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Титул" sheetId="1" state="visible" r:id="rId1"/>
    <sheet name="28а)ПР1" sheetId="2" state="visible" r:id="rId2"/>
    <sheet name="28а)РТУ ПР2" sheetId="3" state="visible" r:id="rId3"/>
    <sheet name="28 б) reshenie_tarif_2023" sheetId="4" state="visible" r:id="rId4"/>
    <sheet name="28 г) srednie_dannie_dline_VL" sheetId="5" state="visible" r:id="rId5"/>
    <sheet name="28 в) srednie_dannie_fact_mosh" sheetId="6" state="visible" r:id="rId6"/>
    <sheet name="28)info_TP_2023" sheetId="7" state="visible" r:id="rId7"/>
    <sheet name="28e)info_zayavki_TP_2023" sheetId="8" state="visible" r:id="rId8"/>
  </sheets>
  <definedNames>
    <definedName name="_xlnm.Print_Area" localSheetId="0">Титул!$A$1:$C$13</definedName>
    <definedName name="_xlnm.Print_Area" localSheetId="1" hidden="0">'28а)ПР1'!$A$1:$G$3696</definedName>
    <definedName name="_xlnm.Print_Area" localSheetId="2">'28а)РТУ ПР2'!$A$1:$F$29</definedName>
    <definedName name="_xlnm.Print_Area" localSheetId="3">'28 б) reshenie_tarif_2023'!$A$1:$D$4</definedName>
    <definedName name="_xlnm.Print_Area" localSheetId="4">'28 г) srednie_dannie_dline_VL'!$A$1:$E$15</definedName>
    <definedName name="_xlnm.Print_Area" localSheetId="5">'28 в) srednie_dannie_fact_mosh'!$A$1:$D$10</definedName>
    <definedName name="_xlnm.Print_Area" localSheetId="6">'28)info_TP_2023'!$A$1:$K$19</definedName>
    <definedName name="Код_статуса">#NAME?</definedName>
  </definedNames>
  <calcPr/>
</workbook>
</file>

<file path=xl/sharedStrings.xml><?xml version="1.0" encoding="utf-8"?>
<sst xmlns="http://schemas.openxmlformats.org/spreadsheetml/2006/main" count="2706" uniqueCount="2706">
  <si>
    <t xml:space="preserve">Информация об организации</t>
  </si>
  <si>
    <t xml:space="preserve">Полное наименование</t>
  </si>
  <si>
    <t xml:space="preserve">Филиал Публичного Акционерного Общества"Россети Северного Кавказа"-"Дагэнерго"</t>
  </si>
  <si>
    <t xml:space="preserve">Сокращенное наименование</t>
  </si>
  <si>
    <t xml:space="preserve">Филиал ПАО "Россети Северного Кавказа"-"Дагэнерго"</t>
  </si>
  <si>
    <t xml:space="preserve">Место нахождения</t>
  </si>
  <si>
    <t xml:space="preserve">357506,Ставропольский край , город Пятигорск,ул.Подстанцианная ,дом 13 "А"</t>
  </si>
  <si>
    <t xml:space="preserve">Фактический адрес</t>
  </si>
  <si>
    <t xml:space="preserve">367700 Республика Дагестан , г.Махачкала,ул.Дахадаева 73 "А"</t>
  </si>
  <si>
    <t>ИНН</t>
  </si>
  <si>
    <t>КПП</t>
  </si>
  <si>
    <t>057243001</t>
  </si>
  <si>
    <t xml:space="preserve">Ф.И.О. руководителя</t>
  </si>
  <si>
    <t xml:space="preserve">Исполняющий обязанности директора филиала                                                                                                       ПАО "Россети Северный Кавказ"-"Дагэнерго"                                                                                                          Гаджиев Арсен Русланович</t>
  </si>
  <si>
    <t xml:space="preserve">Адрес электронной почты</t>
  </si>
  <si>
    <t xml:space="preserve">                                                                       info@dag.rossetisk,ru</t>
  </si>
  <si>
    <t xml:space="preserve">Контактный телефон</t>
  </si>
  <si>
    <t>8(8722)51-87-42,66-32-59</t>
  </si>
  <si>
    <t>Факс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</si>
  <si>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</si>
  <si>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"Дагэнерго"  за  2021 - 2023 гг. (факт), план на 2025 год</t>
  </si>
  <si>
    <t xml:space="preserve">№ п/п
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</si>
  <si>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</si>
  <si>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</si>
  <si>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</si>
  <si>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</si>
  <si>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</si>
  <si>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</si>
  <si>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</si>
  <si>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</si>
  <si>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</si>
  <si>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</si>
  <si>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</si>
  <si>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</si>
  <si>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</si>
  <si>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</si>
  <si>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</si>
  <si>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</si>
  <si>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</si>
  <si>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</si>
  <si>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</si>
  <si>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</si>
  <si>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</si>
  <si>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</si>
  <si>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</si>
  <si>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</si>
  <si>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</si>
  <si>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</si>
  <si>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</si>
  <si>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</si>
  <si>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</si>
  <si>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</si>
  <si>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</si>
  <si>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</si>
  <si>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</si>
  <si>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</si>
  <si>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</si>
  <si>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</si>
  <si>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</si>
  <si>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</si>
  <si>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</si>
  <si>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</si>
  <si>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</si>
  <si>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</si>
  <si>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</si>
  <si>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</si>
  <si>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</si>
  <si>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</si>
  <si>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</si>
  <si>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</si>
  <si>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</si>
  <si>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</si>
  <si>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</si>
  <si>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</si>
  <si>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</si>
  <si>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</si>
  <si>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</si>
  <si>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</si>
  <si>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</si>
  <si>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</si>
  <si>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</si>
  <si>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</si>
  <si>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</si>
  <si>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</si>
  <si>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</si>
  <si>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</si>
  <si>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 xml:space="preserve">Строительство ВЛ-0,4кВ СИП 35мм2</t>
  </si>
  <si>
    <t>2.1.1.3.1.2</t>
  </si>
  <si>
    <t>2.1.1.3.2</t>
  </si>
  <si>
    <t>2.1.1.3.2.1</t>
  </si>
  <si>
    <t xml:space="preserve">Строительство ВЛ-0,4кВ  СИП 50мм2</t>
  </si>
  <si>
    <t xml:space="preserve">Строительство ВЛ-0,4кВ СИП 70мм2</t>
  </si>
  <si>
    <t xml:space="preserve">Строительство ВЛ-0,4кВ  СИП 95мм2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</si>
  <si>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</si>
  <si>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</si>
  <si>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</si>
  <si>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</si>
  <si>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</si>
  <si>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</si>
  <si>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</si>
  <si>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</si>
  <si>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</si>
  <si>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</si>
  <si>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</si>
  <si>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</si>
  <si>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</si>
  <si>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</si>
  <si>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</si>
  <si>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</si>
  <si>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</si>
  <si>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</si>
  <si>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</si>
  <si>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</si>
  <si>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</si>
  <si>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</si>
  <si>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</si>
  <si>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</si>
  <si>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</si>
  <si>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</si>
  <si>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</si>
  <si>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</si>
  <si>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</si>
  <si>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</si>
  <si>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</si>
  <si>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</si>
  <si>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</si>
  <si>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</si>
  <si>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</si>
  <si>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</si>
  <si>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</si>
  <si>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</si>
  <si>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</si>
  <si>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</si>
  <si>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</si>
  <si>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</si>
  <si>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</si>
  <si>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</si>
  <si>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</si>
  <si>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</si>
  <si>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</si>
  <si>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</si>
  <si>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</si>
  <si>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</si>
  <si>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</si>
  <si>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</si>
  <si>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</si>
  <si>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</si>
  <si>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</si>
  <si>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</si>
  <si>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</si>
  <si>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</si>
  <si>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</si>
  <si>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</si>
  <si>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</si>
  <si>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</si>
  <si>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</si>
  <si>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</si>
  <si>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</si>
  <si>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</si>
  <si>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</si>
  <si>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</si>
  <si>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</si>
  <si>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</si>
  <si>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</si>
  <si>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</si>
  <si>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</si>
  <si>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</si>
  <si>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</si>
  <si>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</si>
  <si>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</si>
  <si>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</si>
  <si>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</si>
  <si>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</si>
  <si>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 xml:space="preserve">Строительство ВЛ-6/10 кВ  (АС-50)</t>
  </si>
  <si>
    <t xml:space="preserve">Строительство ВЛ-6/10 кВ  (АС-70)</t>
  </si>
  <si>
    <t xml:space="preserve">Строительство ВЛ-6/10 кВ  (АС-95)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</si>
  <si>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</si>
  <si>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</si>
  <si>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</si>
  <si>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</si>
  <si>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</si>
  <si>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</si>
  <si>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</si>
  <si>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</si>
  <si>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</si>
  <si>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</si>
  <si>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</si>
  <si>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</si>
  <si>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</si>
  <si>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</si>
  <si>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</si>
  <si>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</si>
  <si>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</si>
  <si>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</si>
  <si>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</si>
  <si>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</si>
  <si>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</si>
  <si>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</si>
  <si>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</si>
  <si>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</si>
  <si>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</si>
  <si>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</si>
  <si>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</si>
  <si>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</si>
  <si>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</si>
  <si>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</si>
  <si>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</si>
  <si>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</si>
  <si>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</si>
  <si>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</si>
  <si>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</si>
  <si>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</si>
  <si>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</si>
  <si>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</si>
  <si>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</si>
  <si>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</si>
  <si>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</si>
  <si>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</si>
  <si>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</si>
  <si>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</si>
  <si>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</si>
  <si>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</si>
  <si>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</si>
  <si>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</si>
  <si>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</si>
  <si>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</si>
  <si>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</si>
  <si>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</si>
  <si>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</si>
  <si>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</si>
  <si>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</si>
  <si>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</si>
  <si>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</si>
  <si>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</si>
  <si>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</si>
  <si>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</si>
  <si>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</si>
  <si>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</si>
  <si>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</si>
  <si>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</si>
  <si>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</si>
  <si>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</si>
  <si>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</si>
  <si>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</si>
  <si>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</si>
  <si>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</si>
  <si>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</si>
  <si>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</si>
  <si>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</si>
  <si>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</si>
  <si>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</si>
  <si>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</si>
  <si>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</si>
  <si>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</si>
  <si>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</si>
  <si>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</si>
  <si>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</si>
  <si>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</si>
  <si>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</si>
  <si>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</si>
  <si>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</si>
  <si>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</si>
  <si>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</si>
  <si>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</si>
  <si>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</si>
  <si>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</si>
  <si>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</si>
  <si>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</si>
  <si>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</si>
  <si>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</si>
  <si>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</si>
  <si>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</si>
  <si>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</si>
  <si>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</si>
  <si>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</si>
  <si>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</si>
  <si>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</si>
  <si>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</si>
  <si>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</si>
  <si>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</si>
  <si>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</si>
  <si>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</si>
  <si>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</si>
  <si>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</si>
  <si>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</si>
  <si>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</si>
  <si>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</si>
  <si>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</si>
  <si>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</si>
  <si>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</si>
  <si>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</si>
  <si>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</si>
  <si>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</si>
  <si>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</si>
  <si>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</si>
  <si>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</si>
  <si>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</si>
  <si>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</si>
  <si>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</si>
  <si>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</si>
  <si>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</si>
  <si>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</si>
  <si>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</si>
  <si>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</si>
  <si>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</si>
  <si>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</si>
  <si>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</si>
  <si>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</si>
  <si>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</si>
  <si>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</si>
  <si>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</si>
  <si>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</si>
  <si>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</si>
  <si>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</si>
  <si>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</si>
  <si>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</si>
  <si>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</si>
  <si>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</si>
  <si>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</si>
  <si>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</si>
  <si>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</si>
  <si>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</si>
  <si>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</si>
  <si>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</si>
  <si>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</si>
  <si>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</si>
  <si>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</si>
  <si>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</si>
  <si>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</si>
  <si>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</si>
  <si>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</si>
  <si>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</si>
  <si>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</si>
  <si>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</si>
  <si>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</si>
  <si>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</si>
  <si>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</si>
  <si>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</si>
  <si>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</si>
  <si>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</si>
  <si>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</si>
  <si>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</si>
  <si>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</si>
  <si>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</si>
  <si>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</si>
  <si>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</si>
  <si>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</si>
  <si>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</si>
  <si>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</si>
  <si>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</si>
  <si>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</si>
  <si>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</si>
  <si>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</si>
  <si>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</si>
  <si>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</si>
  <si>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</si>
  <si>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</si>
  <si>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</si>
  <si>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</si>
  <si>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</si>
  <si>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</si>
  <si>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</si>
  <si>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</si>
  <si>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</si>
  <si>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</si>
  <si>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</si>
  <si>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</si>
  <si>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</si>
  <si>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</si>
  <si>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</si>
  <si>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</si>
  <si>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</si>
  <si>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</si>
  <si>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</si>
  <si>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</si>
  <si>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</si>
  <si>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</si>
  <si>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</si>
  <si>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</si>
  <si>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</si>
  <si>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</si>
  <si>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</si>
  <si>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</si>
  <si>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</si>
  <si>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</si>
  <si>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</si>
  <si>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</si>
  <si>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</si>
  <si>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</si>
  <si>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</si>
  <si>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</si>
  <si>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</si>
  <si>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</si>
  <si>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</si>
  <si>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</si>
  <si>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</si>
  <si>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</si>
  <si>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</si>
  <si>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</si>
  <si>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</si>
  <si>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</si>
  <si>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</si>
  <si>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</si>
  <si>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</si>
  <si>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</si>
  <si>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</si>
  <si>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</si>
  <si>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</si>
  <si>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</si>
  <si>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</si>
  <si>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</si>
  <si>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</si>
  <si>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</si>
  <si>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</si>
  <si>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</si>
  <si>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</si>
  <si>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</si>
  <si>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</si>
  <si>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</si>
  <si>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</si>
  <si>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</si>
  <si>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</si>
  <si>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</si>
  <si>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</si>
  <si>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</si>
  <si>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</si>
  <si>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</si>
  <si>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</si>
  <si>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</si>
  <si>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</si>
  <si>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</si>
  <si>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</si>
  <si>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</si>
  <si>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</si>
  <si>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</si>
  <si>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</si>
  <si>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</si>
  <si>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</si>
  <si>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</si>
  <si>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</si>
  <si>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</si>
  <si>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</si>
  <si>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</si>
  <si>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</si>
  <si>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</si>
  <si>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</si>
  <si>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</si>
  <si>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</si>
  <si>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</si>
  <si>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</si>
  <si>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</si>
  <si>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</si>
  <si>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</si>
  <si>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</si>
  <si>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</si>
  <si>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</si>
  <si>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</si>
  <si>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</si>
  <si>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</si>
  <si>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</si>
  <si>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</si>
  <si>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</si>
  <si>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</si>
  <si>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</si>
  <si>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</si>
  <si>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</si>
  <si>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</si>
  <si>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</si>
  <si>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</si>
  <si>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</si>
  <si>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</si>
  <si>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</si>
  <si>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</si>
  <si>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</si>
  <si>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</si>
  <si>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</si>
  <si>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</si>
  <si>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</si>
  <si>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</si>
  <si>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</si>
  <si>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</si>
  <si>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</si>
  <si>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</si>
  <si>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</si>
  <si>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</si>
  <si>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</si>
  <si>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</si>
  <si>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</si>
  <si>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</si>
  <si>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</si>
  <si>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</si>
  <si>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</si>
  <si>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</si>
  <si>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</si>
  <si>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</si>
  <si>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</si>
  <si>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</si>
  <si>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</si>
  <si>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</si>
  <si>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</si>
  <si>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</si>
  <si>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</si>
  <si>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</si>
  <si>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</si>
  <si>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</si>
  <si>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</si>
  <si>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</si>
  <si>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</si>
  <si>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</si>
  <si>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</si>
  <si>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</si>
  <si>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</si>
  <si>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</si>
  <si>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</si>
  <si>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</si>
  <si>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</si>
  <si>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</si>
  <si>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</si>
  <si>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</si>
  <si>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</si>
  <si>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</si>
  <si>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</si>
  <si>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</si>
  <si>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</si>
  <si>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</si>
  <si>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</si>
  <si>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</si>
  <si>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</si>
  <si>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</si>
  <si>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</si>
  <si>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</si>
  <si>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</si>
  <si>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</si>
  <si>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</si>
  <si>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</si>
  <si>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</si>
  <si>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</si>
  <si>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</si>
  <si>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</si>
  <si>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</si>
  <si>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</si>
  <si>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</si>
  <si>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</si>
  <si>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</si>
  <si>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</si>
  <si>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</si>
  <si>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</si>
  <si>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</si>
  <si>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</si>
  <si>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</si>
  <si>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</si>
  <si>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</si>
  <si>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</si>
  <si>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</si>
  <si>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</si>
  <si>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</si>
  <si>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</si>
  <si>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</si>
  <si>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</si>
  <si>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</si>
  <si>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</si>
  <si>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</si>
  <si>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</si>
  <si>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</si>
  <si>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</si>
  <si>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</si>
  <si>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</si>
  <si>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</si>
  <si>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</si>
  <si>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</si>
  <si>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</si>
  <si>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</si>
  <si>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</si>
  <si>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</si>
  <si>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</si>
  <si>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</si>
  <si>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</si>
  <si>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</si>
  <si>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</si>
  <si>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</si>
  <si>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</si>
  <si>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</si>
  <si>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</si>
  <si>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</si>
  <si>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</si>
  <si>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</si>
  <si>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</si>
  <si>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</si>
  <si>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</si>
  <si>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</si>
  <si>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</si>
  <si>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</si>
  <si>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</si>
  <si>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 xml:space="preserve">Строительство отпайки ВЛ-10 кВ от ф№13 пс 110 кВ Восточная</t>
  </si>
  <si>
    <t xml:space="preserve">Строительство отпайки ВЛ-10 кВ от ф№13 пс 110 кВКомпас</t>
  </si>
  <si>
    <t xml:space="preserve">Строительство ВЛ-10 кВ от Ф№1 пс35 Первомайская</t>
  </si>
  <si>
    <t xml:space="preserve">Строительство отпайки ВЛ-10 кВ от Ф№33 пс 110 кв Восточная</t>
  </si>
  <si>
    <t xml:space="preserve">Строительство ВЛ-10 кВ от Ф33 пс 35 кВ Сулак</t>
  </si>
  <si>
    <t xml:space="preserve">Строительство отпайки ВЛ-10 кв от Ф№2 пс Дженгутай </t>
  </si>
  <si>
    <t xml:space="preserve">Строительство отпайки ВЛ-6 кВ от Ф-42 п/с ГПП до границы земельного участка ДОО по ул. Азиза Алиева д№ 32 г.Махачкала</t>
  </si>
  <si>
    <t xml:space="preserve">Строительство ВЛ-6 кВ от Ф№5 пс 110 кВ Буйнакск-2</t>
  </si>
  <si>
    <t xml:space="preserve">Строительство ВЛ-10 кв от Ф8 пс35 Параул</t>
  </si>
  <si>
    <t xml:space="preserve">Строительство ВЛ-10 кВ от Ф№1 пс 35 Новокули</t>
  </si>
  <si>
    <t xml:space="preserve">Отпайка ВЛ-6 кв от Ф№2 пс 110 Изберг-Южная</t>
  </si>
  <si>
    <t xml:space="preserve">Строительство ВЛ 6 кВ от Ф№2 пс Изберг-Южная по ул.Морская</t>
  </si>
  <si>
    <t xml:space="preserve">Строительство отпайки  ВЛ-6 кВ от Ф№14 пс 330 кВ Дербент</t>
  </si>
  <si>
    <t xml:space="preserve">Строительство отпайки ВЛ-6 кВ от Ф№7 пс 330 кВ Дербент</t>
  </si>
  <si>
    <t xml:space="preserve">Строительство отпайки ВЛ-10 кВ от Ф№2 пс 110 кВ Морская ТУ№12751/2021/ДЭ/МАГАРЭС Росграница КПП Яраг-Казмаляр</t>
  </si>
  <si>
    <t xml:space="preserve">Строительство отпайки ВЛ-10 кВ от Ф№9 пс 110/35/10 кВ Бабаюрт ТУ№25641/2020/ДГ/БАБАРЭС до границы зем.участка радиопередающего центра с.Бабаюрт </t>
  </si>
  <si>
    <t xml:space="preserve">Строительство отпайки ВЛ-10 кВ от Ф№2 пс 110/10 кВ Магарамкент  ТУ№11019/2021/ДЭ/МАГАРЭС до границы зем.участка Система водоснабжения с.Мугерган,Магарамкентского р-на</t>
  </si>
  <si>
    <t xml:space="preserve">Строительство отпайки ВЛ-10 кВ от Ф№2 пс 110/10 кВ Стальская  ТУ№5817/15 от 28.09.2018г.  до КТП "для электроснабжения  населения с.Стальское,Кизилюртовского р-на"</t>
  </si>
  <si>
    <t xml:space="preserve">Строительство ВЛ-0,4 кВ с.Яруквалар, Магарамкентского р-на, от опоры№12,КТП-19/63 кВА Ф-4 ПС 110/10 Оружба .ТУ№ 6119/2021/ДЭ/МАГАРЭС  жилой дом </t>
  </si>
  <si>
    <t xml:space="preserve">Строительство ВЛ-0,4 кВ с. Верхнее Инхо Гумбетовский район,от опоры №10,КТП-11/630 еВА Ф№1п/с Тлох ТУ 11850/2021г/ДЭ/ГУМБРЭС"Бактерицидная установка"</t>
  </si>
  <si>
    <t xml:space="preserve">Строительство ВЛ-6 кВот п/с Дербент-Западная 110/6 кВ от Ф№2,Ф№15 (дворец спорта)</t>
  </si>
  <si>
    <t>2.3.1.3.1.2</t>
  </si>
  <si>
    <t>2.3.1.3.2</t>
  </si>
  <si>
    <t>2.3.1.3.2.1</t>
  </si>
  <si>
    <t xml:space="preserve">Строительство ВЛ-10 кВ от Ф№27 пс 110 Компас</t>
  </si>
  <si>
    <t xml:space="preserve">Строительство отпайки ВЛ-10 кВ от ф№1 п/с 35 кВ Унцукуль</t>
  </si>
  <si>
    <t xml:space="preserve">Строительство ВЛ-10 кВ от Ф№14 пс 110 Восточная</t>
  </si>
  <si>
    <t xml:space="preserve">Строительство отпайки ВЛ-10 кВ от Ф№1 пс 110 кВ Сергокала</t>
  </si>
  <si>
    <t xml:space="preserve">Строительство ВЛ 10 кВ Ф3 пс 110 Каякент</t>
  </si>
  <si>
    <t xml:space="preserve">Строительство отпайки ВЛ-10 кВ отФ№4 пс 110 Сергокала</t>
  </si>
  <si>
    <t xml:space="preserve">Строительство ВЛ -10 кВ от Ф№22 от пс 110 кВ Изберг-Северная</t>
  </si>
  <si>
    <t xml:space="preserve">Строительство отпайки ВЛ-10 кВ от Ф№3 пс  110 кВ Цудахар</t>
  </si>
  <si>
    <t xml:space="preserve">Отпайка ВЛ-10 кВ от Ф№1 пс35 Тепличный комбинат</t>
  </si>
  <si>
    <t xml:space="preserve">Отпайка 10 кВ от ВЛ 10 кВ Ф№12 пс 110 Изберг-Северная</t>
  </si>
  <si>
    <t xml:space="preserve">Строительство отпайки 10 кВ от Ф32 пс35 Андрейаул</t>
  </si>
  <si>
    <t xml:space="preserve">Отпайка ВЛ-10 кВ от Ф№3 пс 35 Дмитрово</t>
  </si>
  <si>
    <t xml:space="preserve">отпайка ВЛ-10 кВ от Ф№3 пс 35 кВ Карланюрт - Тяговая</t>
  </si>
  <si>
    <t xml:space="preserve">Отпайка ВЛ-10 кВ от ф№8 пс110 кВ Шамхал</t>
  </si>
  <si>
    <t xml:space="preserve">Строительство отпайки ВЛ-10 кВ от Ф№23 пс 110 кВ Махачала-110</t>
  </si>
  <si>
    <t xml:space="preserve">строительство отпайки ВЛ-10 кВотФ№3 пс 110 кВ Согратль</t>
  </si>
  <si>
    <t xml:space="preserve">строительство отпайки ВЛ-10 кВ от ВЛ-10 кВ Ф-9 ПС 110 кВ Махачкала 110</t>
  </si>
  <si>
    <t xml:space="preserve">отпайка ВЛ-10 кВ от Ф№3 пс35 Дмитрова</t>
  </si>
  <si>
    <t xml:space="preserve">отпайка ВЛ-6 кВ от Ф-1 пс110 кВ Изберг-Южная</t>
  </si>
  <si>
    <t xml:space="preserve">Строительство отпайки ВЛ-10 кВ от Ф2 пс110 кВ Шамхал</t>
  </si>
  <si>
    <t xml:space="preserve">Строительство отпайки ВЛ-10 кВ от ВЛ-10 кВ Ф№23 п/с 110 кВ Махачкала</t>
  </si>
  <si>
    <t xml:space="preserve">Строительство ВЛ-10 кВ СИП 70мм2</t>
  </si>
  <si>
    <t xml:space="preserve">Строительство ВЛ-10 кВ  СИП 95мм2</t>
  </si>
  <si>
    <t xml:space="preserve">Строительство ВЛ-0,4кВ  СИП 70мм2</t>
  </si>
  <si>
    <t>2.3.1.3.2.2</t>
  </si>
  <si>
    <t>2.3.1.3.3</t>
  </si>
  <si>
    <t>2.3.1.3.3.1</t>
  </si>
  <si>
    <t xml:space="preserve">Строительство ВЛ-6/10 кВ  СИП120 мм2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</si>
  <si>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</si>
  <si>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</si>
  <si>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</si>
  <si>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</si>
  <si>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</si>
  <si>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</si>
  <si>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</si>
  <si>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</si>
  <si>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</si>
  <si>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</si>
  <si>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</si>
  <si>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</si>
  <si>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</si>
  <si>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</si>
  <si>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</si>
  <si>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</si>
  <si>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</si>
  <si>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</si>
  <si>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</si>
  <si>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</si>
  <si>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</si>
  <si>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</si>
  <si>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</si>
  <si>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</si>
  <si>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</si>
  <si>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</si>
  <si>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</si>
  <si>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</si>
  <si>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</si>
  <si>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</si>
  <si>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</si>
  <si>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</si>
  <si>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</si>
  <si>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</si>
  <si>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</si>
  <si>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</si>
  <si>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</si>
  <si>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</si>
  <si>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</si>
  <si>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</si>
  <si>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</si>
  <si>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</si>
  <si>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</si>
  <si>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</si>
  <si>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</si>
  <si>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</si>
  <si>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</si>
  <si>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</si>
  <si>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</si>
  <si>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</si>
  <si>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</si>
  <si>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</si>
  <si>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</si>
  <si>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</si>
  <si>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</si>
  <si>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</si>
  <si>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</si>
  <si>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</si>
  <si>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</si>
  <si>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</si>
  <si>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</si>
  <si>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</si>
  <si>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</si>
  <si>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</si>
  <si>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</si>
  <si>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</si>
  <si>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</si>
  <si>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</si>
  <si>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</si>
  <si>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</si>
  <si>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</si>
  <si>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</si>
  <si>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</si>
  <si>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</si>
  <si>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</si>
  <si>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</si>
  <si>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</si>
  <si>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</si>
  <si>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</si>
  <si>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</si>
  <si>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</si>
  <si>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</si>
  <si>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</si>
  <si>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</si>
  <si>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</si>
  <si>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</si>
  <si>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</si>
  <si>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</si>
  <si>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</si>
  <si>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</si>
  <si>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</si>
  <si>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</si>
  <si>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</si>
  <si>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</si>
  <si>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</si>
  <si>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</si>
  <si>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</si>
  <si>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</si>
  <si>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</si>
  <si>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</si>
  <si>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</si>
  <si>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</si>
  <si>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</si>
  <si>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</si>
  <si>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</si>
  <si>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</si>
  <si>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</si>
  <si>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</si>
  <si>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</si>
  <si>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</si>
  <si>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</si>
  <si>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</si>
  <si>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</si>
  <si>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</si>
  <si>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</si>
  <si>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</si>
  <si>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</si>
  <si>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 xml:space="preserve">Строительство отпайки 6 кВ от тП 288 Ф42 пс 110 кВ Новая</t>
  </si>
  <si>
    <t xml:space="preserve">Строительство кабельной линии 6 кВ от ф№8 п/с Дербент -Северная</t>
  </si>
  <si>
    <t xml:space="preserve">Строительство кабельной линии 6 кВ от ф№11 п/с Дербент -Южная </t>
  </si>
  <si>
    <t xml:space="preserve">отпайка КЛ-6 кВ от Ф№4 пс 110 кВ Буйнакск-1</t>
  </si>
  <si>
    <t xml:space="preserve">отпайка КЛ-6 кВ от ВЛ-6 кВ  Ф№12  пс 110 кВ Буйнакск-1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</si>
  <si>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</si>
  <si>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</si>
  <si>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</si>
  <si>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</si>
  <si>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</si>
  <si>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</si>
  <si>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</si>
  <si>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</si>
  <si>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</si>
  <si>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</si>
  <si>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</si>
  <si>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</si>
  <si>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</si>
  <si>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</si>
  <si>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</si>
  <si>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</si>
  <si>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</si>
  <si>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</si>
  <si>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</si>
  <si>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</si>
  <si>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</si>
  <si>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</si>
  <si>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</si>
  <si>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</si>
  <si>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</si>
  <si>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</si>
  <si>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</si>
  <si>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</si>
  <si>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</si>
  <si>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</si>
  <si>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</si>
  <si>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</si>
  <si>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</si>
  <si>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</si>
  <si>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</si>
  <si>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</si>
  <si>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</si>
  <si>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</si>
  <si>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</si>
  <si>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</si>
  <si>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</si>
  <si>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</si>
  <si>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</si>
  <si>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</si>
  <si>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</si>
  <si>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</si>
  <si>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</si>
  <si>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</si>
  <si>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</si>
  <si>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</si>
  <si>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</si>
  <si>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</si>
  <si>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</si>
  <si>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</si>
  <si>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</si>
  <si>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</si>
  <si>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</si>
  <si>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</si>
  <si>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</si>
  <si>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</si>
  <si>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</si>
  <si>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</si>
  <si>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</si>
  <si>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</si>
  <si>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</si>
  <si>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</si>
  <si>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</si>
  <si>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</si>
  <si>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</si>
  <si>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</si>
  <si>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</si>
  <si>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</si>
  <si>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</si>
  <si>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</si>
  <si>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</si>
  <si>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</si>
  <si>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</si>
  <si>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</si>
  <si>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</si>
  <si>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</si>
  <si>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</si>
  <si>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</si>
  <si>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</si>
  <si>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</si>
  <si>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</si>
  <si>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</si>
  <si>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</si>
  <si>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</si>
  <si>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</si>
  <si>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</si>
  <si>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</si>
  <si>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</si>
  <si>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</si>
  <si>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</si>
  <si>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</si>
  <si>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</si>
  <si>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</si>
  <si>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</si>
  <si>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</si>
  <si>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</si>
  <si>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</si>
  <si>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</si>
  <si>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</si>
  <si>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</si>
  <si>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</si>
  <si>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</si>
  <si>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</si>
  <si>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</si>
  <si>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</si>
  <si>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</si>
  <si>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</si>
  <si>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</si>
  <si>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</si>
  <si>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</si>
  <si>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</si>
  <si>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</si>
  <si>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</si>
  <si>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</si>
  <si>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</si>
  <si>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</si>
  <si>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 xml:space="preserve">Строительство КЛ-0,4 кВ(1 км)(АВБ6Шв 4*35)</t>
  </si>
  <si>
    <t>3.1.2.1.2</t>
  </si>
  <si>
    <t xml:space="preserve">Строительство КЛ-0,4 кВ (1км) (АВБбШв 4*70)</t>
  </si>
  <si>
    <t xml:space="preserve">Строительство КЛ-0,4 кВ (1км) (АВБбШв 4*95)</t>
  </si>
  <si>
    <t xml:space="preserve">Строительство КЛ-10 кВ (ААШв 3*50)</t>
  </si>
  <si>
    <t xml:space="preserve">Строительство КЛ-10 кВ (ААШв 3*70)</t>
  </si>
  <si>
    <t xml:space="preserve">Строительство КЛ-10 кВ (ААБ 3*70)</t>
  </si>
  <si>
    <t xml:space="preserve">Строительство КЛ-10 кВ (ААБ 3*95)</t>
  </si>
  <si>
    <t xml:space="preserve">Строительство КЛ-6 кВ (АСБ 3*95)</t>
  </si>
  <si>
    <t xml:space="preserve">Строительство двух КЛ 6кВ от ПС 110/6 кВ Дербент-Западная до границы ЗУ Дворца Спорта от Ф №2</t>
  </si>
  <si>
    <t>3.1.2.1.3</t>
  </si>
  <si>
    <t>3.1.2.1.3.1</t>
  </si>
  <si>
    <t xml:space="preserve">Строительство КЛ-0,4 кВ (1км) (АВБбШв 4*150)</t>
  </si>
  <si>
    <t xml:space="preserve">Строительство КЛ-0,4 кВ (1км) (АВБбШв 4*185)</t>
  </si>
  <si>
    <t xml:space="preserve">Строительство КЛ-10 кВ (ААБ 3*120)</t>
  </si>
  <si>
    <t xml:space="preserve">Строительство КЛ-10 кВ (ААШв 3*150)</t>
  </si>
  <si>
    <t xml:space="preserve">Строительство КЛ-6 кВ (АСБ 3*150)</t>
  </si>
  <si>
    <t xml:space="preserve">Строительство КЛ-6 кВ (АСБ 3*185)</t>
  </si>
  <si>
    <t>3.1.2.1.3.2</t>
  </si>
  <si>
    <t>3.1.2.1.3.3</t>
  </si>
  <si>
    <t>3.1.2.1.3.4</t>
  </si>
  <si>
    <t>3.1.2.1.3.5</t>
  </si>
  <si>
    <t>3.1.2.1.4</t>
  </si>
  <si>
    <t>3.1.2.1.4.1</t>
  </si>
  <si>
    <t xml:space="preserve">Строительство КЛ-10 кВ (ААБ 3*240)</t>
  </si>
  <si>
    <t xml:space="preserve">Строительство КЛ-6 кВ (АСБ 3*240)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</si>
  <si>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</si>
  <si>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</si>
  <si>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</si>
  <si>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</si>
  <si>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</si>
  <si>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</si>
  <si>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</si>
  <si>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</si>
  <si>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</si>
  <si>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</si>
  <si>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</si>
  <si>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</si>
  <si>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 xml:space="preserve">Строительство двух КЛ 6кВ от ПС 110/6 кВ Дербент-Западная до границы ЗУ Дворца Спорта от Ф№15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</si>
  <si>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</si>
  <si>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</si>
  <si>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</si>
  <si>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</si>
  <si>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</si>
  <si>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</si>
  <si>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</si>
  <si>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</si>
  <si>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</si>
  <si>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</si>
  <si>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</si>
  <si>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</si>
  <si>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</si>
  <si>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</si>
  <si>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</si>
  <si>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</si>
  <si>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</si>
  <si>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</si>
  <si>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</si>
  <si>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</si>
  <si>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</si>
  <si>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</si>
  <si>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</si>
  <si>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</si>
  <si>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</si>
  <si>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</si>
  <si>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</si>
  <si>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</si>
  <si>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</si>
  <si>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</si>
  <si>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</si>
  <si>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</si>
  <si>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</si>
  <si>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</si>
  <si>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</si>
  <si>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</si>
  <si>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</si>
  <si>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</si>
  <si>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</si>
  <si>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</si>
  <si>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</si>
  <si>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</si>
  <si>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</si>
  <si>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</si>
  <si>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</si>
  <si>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</si>
  <si>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</si>
  <si>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</si>
  <si>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</si>
  <si>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</si>
  <si>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</si>
  <si>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</si>
  <si>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</si>
  <si>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</si>
  <si>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</si>
  <si>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</si>
  <si>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</si>
  <si>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</si>
  <si>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</si>
  <si>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</si>
  <si>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</si>
  <si>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</si>
  <si>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</si>
  <si>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</si>
  <si>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</si>
  <si>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</si>
  <si>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</si>
  <si>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</si>
  <si>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</si>
  <si>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</si>
  <si>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</si>
  <si>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</si>
  <si>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</si>
  <si>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</si>
  <si>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</si>
  <si>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</si>
  <si>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</si>
  <si>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</si>
  <si>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</si>
  <si>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</si>
  <si>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</si>
  <si>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</si>
  <si>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</si>
  <si>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</si>
  <si>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</si>
  <si>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</si>
  <si>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</si>
  <si>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</si>
  <si>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</si>
  <si>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</si>
  <si>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</si>
  <si>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</si>
  <si>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</si>
  <si>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</si>
  <si>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</si>
  <si>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</si>
  <si>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</si>
  <si>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</si>
  <si>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</si>
  <si>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</si>
  <si>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</si>
  <si>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</si>
  <si>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</si>
  <si>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</si>
  <si>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</si>
  <si>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</si>
  <si>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</si>
  <si>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</si>
  <si>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</si>
  <si>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</si>
  <si>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</si>
  <si>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</si>
  <si>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</si>
  <si>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</si>
  <si>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</si>
  <si>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</si>
  <si>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</si>
  <si>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</si>
  <si>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</si>
  <si>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</si>
  <si>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</si>
  <si>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</si>
  <si>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</si>
  <si>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</si>
  <si>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</si>
  <si>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</si>
  <si>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</si>
  <si>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</si>
  <si>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</si>
  <si>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</si>
  <si>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</si>
  <si>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</si>
  <si>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</si>
  <si>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</si>
  <si>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</si>
  <si>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</si>
  <si>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</si>
  <si>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</si>
  <si>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</si>
  <si>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</si>
  <si>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</si>
  <si>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</si>
  <si>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</si>
  <si>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</si>
  <si>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</si>
  <si>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</si>
  <si>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</si>
  <si>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</si>
  <si>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</si>
  <si>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</si>
  <si>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</si>
  <si>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</si>
  <si>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</si>
  <si>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</si>
  <si>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</si>
  <si>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</si>
  <si>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</si>
  <si>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</si>
  <si>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</si>
  <si>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</si>
  <si>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</si>
  <si>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</si>
  <si>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</si>
  <si>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</si>
  <si>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</si>
  <si>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</si>
  <si>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</si>
  <si>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</si>
  <si>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</si>
  <si>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</si>
  <si>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</si>
  <si>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</si>
  <si>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</si>
  <si>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</si>
  <si>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</si>
  <si>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</si>
  <si>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</si>
  <si>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</si>
  <si>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</si>
  <si>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</si>
  <si>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</si>
  <si>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</si>
  <si>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</si>
  <si>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</si>
  <si>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</si>
  <si>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</si>
  <si>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</si>
  <si>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</si>
  <si>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</si>
  <si>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</si>
  <si>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</si>
  <si>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</si>
  <si>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</si>
  <si>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</si>
  <si>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</si>
  <si>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</si>
  <si>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</si>
  <si>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</si>
  <si>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</si>
  <si>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</si>
  <si>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</si>
  <si>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</si>
  <si>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</si>
  <si>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</si>
  <si>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</si>
  <si>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</si>
  <si>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</si>
  <si>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</si>
  <si>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</si>
  <si>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</si>
  <si>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</si>
  <si>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</si>
  <si>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</si>
  <si>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</si>
  <si>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</si>
  <si>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</si>
  <si>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</si>
  <si>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</si>
  <si>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</si>
  <si>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</si>
  <si>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</si>
  <si>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</si>
  <si>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</si>
  <si>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</si>
  <si>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</si>
  <si>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</si>
  <si>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</si>
  <si>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</si>
  <si>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</si>
  <si>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</si>
  <si>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</si>
  <si>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</si>
  <si>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</si>
  <si>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</si>
  <si>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</si>
  <si>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</si>
  <si>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</si>
  <si>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</si>
  <si>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</si>
  <si>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</si>
  <si>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</si>
  <si>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</si>
  <si>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</si>
  <si>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</si>
  <si>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</si>
  <si>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</si>
  <si>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</si>
  <si>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</si>
  <si>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</si>
  <si>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</si>
  <si>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</si>
  <si>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</si>
  <si>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</si>
  <si>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</si>
  <si>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</si>
  <si>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</si>
  <si>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</si>
  <si>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</si>
  <si>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</si>
  <si>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</si>
  <si>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</si>
  <si>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</si>
  <si>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</si>
  <si>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</si>
  <si>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</si>
  <si>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</si>
  <si>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</si>
  <si>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</si>
  <si>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</si>
  <si>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</si>
  <si>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</si>
  <si>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</si>
  <si>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</si>
  <si>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</si>
  <si>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</si>
  <si>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</si>
  <si>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</si>
  <si>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</si>
  <si>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</si>
  <si>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</si>
  <si>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</si>
  <si>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</si>
  <si>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</si>
  <si>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</si>
  <si>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</si>
  <si>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</si>
  <si>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</si>
  <si>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</si>
  <si>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</si>
  <si>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</si>
  <si>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</si>
  <si>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</si>
  <si>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</si>
  <si>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</si>
  <si>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</si>
  <si>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</si>
  <si>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</si>
  <si>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</si>
  <si>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</si>
  <si>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</si>
  <si>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</si>
  <si>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</si>
  <si>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</si>
  <si>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</si>
  <si>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</si>
  <si>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</si>
  <si>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</si>
  <si>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</si>
  <si>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</si>
  <si>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</si>
  <si>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</si>
  <si>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</si>
  <si>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</si>
  <si>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</si>
  <si>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</si>
  <si>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</si>
  <si>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</si>
  <si>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</si>
  <si>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</si>
  <si>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</si>
  <si>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</si>
  <si>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</si>
  <si>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</si>
  <si>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</si>
  <si>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</si>
  <si>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</si>
  <si>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</si>
  <si>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</si>
  <si>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</si>
  <si>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</si>
  <si>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</si>
  <si>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</si>
  <si>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</si>
  <si>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</si>
  <si>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</si>
  <si>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</si>
  <si>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</si>
  <si>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</si>
  <si>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</si>
  <si>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</si>
  <si>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</si>
  <si>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</si>
  <si>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</si>
  <si>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</si>
  <si>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</si>
  <si>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</si>
  <si>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</si>
  <si>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</si>
  <si>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</si>
  <si>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</si>
  <si>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</si>
  <si>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</si>
  <si>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</si>
  <si>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</si>
  <si>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</si>
  <si>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</si>
  <si>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</si>
  <si>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</si>
  <si>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</si>
  <si>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</si>
  <si>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</si>
  <si>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</si>
  <si>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</si>
  <si>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</si>
  <si>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</si>
  <si>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</si>
  <si>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</si>
  <si>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</si>
  <si>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</si>
  <si>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</si>
  <si>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</si>
  <si>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</si>
  <si>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</si>
  <si>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</si>
  <si>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</si>
  <si>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</si>
  <si>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</si>
  <si>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</si>
  <si>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</si>
  <si>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</si>
  <si>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</si>
  <si>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</si>
  <si>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</si>
  <si>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</si>
  <si>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</si>
  <si>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</si>
  <si>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</si>
  <si>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</si>
  <si>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</si>
  <si>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</si>
  <si>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</si>
  <si>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</si>
  <si>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</si>
  <si>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</si>
  <si>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</si>
  <si>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</si>
  <si>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</si>
  <si>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</si>
  <si>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</si>
  <si>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</si>
  <si>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</si>
  <si>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</si>
  <si>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</si>
  <si>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</si>
  <si>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</si>
  <si>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</si>
  <si>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</si>
  <si>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</si>
  <si>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</si>
  <si>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</si>
  <si>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</si>
  <si>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</si>
  <si>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</si>
  <si>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</si>
  <si>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</si>
  <si>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</si>
  <si>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</si>
  <si>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</si>
  <si>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</si>
  <si>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</si>
  <si>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</si>
  <si>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</si>
  <si>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</si>
  <si>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</si>
  <si>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</si>
  <si>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</si>
  <si>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</si>
  <si>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</si>
  <si>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</si>
  <si>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</si>
  <si>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</si>
  <si>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</si>
  <si>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</si>
  <si>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</si>
  <si>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</si>
  <si>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</si>
  <si>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</si>
  <si>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</si>
  <si>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</si>
  <si>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</si>
  <si>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</si>
  <si>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</si>
  <si>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</si>
  <si>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</si>
  <si>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</si>
  <si>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</si>
  <si>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</si>
  <si>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</si>
  <si>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</si>
  <si>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</si>
  <si>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</si>
  <si>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</si>
  <si>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</si>
  <si>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</si>
  <si>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</si>
  <si>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</si>
  <si>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</si>
  <si>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</si>
  <si>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</si>
  <si>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</si>
  <si>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</si>
  <si>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</si>
  <si>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</si>
  <si>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</si>
  <si>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</si>
  <si>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</si>
  <si>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</si>
  <si>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</si>
  <si>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</si>
  <si>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</si>
  <si>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</si>
  <si>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</si>
  <si>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</si>
  <si>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</si>
  <si>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</si>
  <si>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</si>
  <si>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</si>
  <si>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</si>
  <si>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</si>
  <si>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</si>
  <si>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</si>
  <si>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</si>
  <si>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</si>
  <si>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</si>
  <si>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</si>
  <si>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</si>
  <si>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</si>
  <si>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</si>
  <si>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</si>
  <si>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</si>
  <si>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</si>
  <si>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</si>
  <si>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</si>
  <si>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</si>
  <si>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</si>
  <si>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</si>
  <si>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</si>
  <si>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</si>
  <si>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</si>
  <si>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</si>
  <si>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</si>
  <si>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</si>
  <si>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</si>
  <si>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</si>
  <si>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</si>
  <si>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</si>
  <si>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</si>
  <si>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</si>
  <si>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</si>
  <si>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</si>
  <si>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</si>
  <si>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</si>
  <si>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</si>
  <si>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</si>
  <si>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</si>
  <si>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</si>
  <si>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</si>
  <si>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</si>
  <si>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</si>
  <si>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</si>
  <si>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</si>
  <si>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</si>
  <si>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</si>
  <si>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</si>
  <si>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</si>
  <si>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</si>
  <si>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</si>
  <si>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</si>
  <si>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</si>
  <si>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</si>
  <si>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</si>
  <si>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</si>
  <si>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</si>
  <si>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</si>
  <si>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</si>
  <si>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</si>
  <si>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</si>
  <si>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</si>
  <si>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</si>
  <si>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</si>
  <si>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</si>
  <si>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</si>
  <si>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</si>
  <si>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</si>
  <si>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</si>
  <si>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</si>
  <si>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</si>
  <si>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</si>
  <si>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</si>
  <si>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</si>
  <si>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</si>
  <si>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</si>
  <si>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</si>
  <si>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</si>
  <si>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</si>
  <si>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</si>
  <si>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</si>
  <si>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</si>
  <si>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</si>
  <si>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</si>
  <si>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</si>
  <si>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</si>
  <si>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</si>
  <si>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</si>
  <si>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</si>
  <si>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</si>
  <si>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</si>
  <si>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</si>
  <si>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</si>
  <si>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</si>
  <si>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</si>
  <si>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</si>
  <si>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</si>
  <si>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</si>
  <si>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</si>
  <si>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</si>
  <si>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</si>
  <si>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</si>
  <si>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</si>
  <si>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</si>
  <si>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</si>
  <si>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</si>
  <si>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</si>
  <si>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</si>
  <si>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</si>
  <si>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</si>
  <si>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</si>
  <si>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</si>
  <si>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</si>
  <si>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</si>
  <si>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</si>
  <si>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</si>
  <si>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</si>
  <si>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</si>
  <si>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</si>
  <si>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</si>
  <si>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</si>
  <si>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</si>
  <si>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</si>
  <si>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</si>
  <si>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</si>
  <si>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</si>
  <si>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</si>
  <si>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</si>
  <si>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</si>
  <si>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</si>
  <si>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</si>
  <si>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</si>
  <si>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</si>
  <si>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</si>
  <si>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</si>
  <si>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</si>
  <si>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</si>
  <si>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</si>
  <si>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</si>
  <si>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</si>
  <si>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</si>
  <si>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</si>
  <si>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</si>
  <si>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</si>
  <si>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</si>
  <si>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</si>
  <si>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</si>
  <si>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</si>
  <si>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</si>
  <si>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</si>
  <si>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</si>
  <si>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</si>
  <si>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</si>
  <si>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</si>
  <si>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</si>
  <si>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</si>
  <si>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</si>
  <si>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</si>
  <si>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</si>
  <si>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</si>
  <si>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</si>
  <si>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</si>
  <si>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</si>
  <si>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</si>
  <si>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</si>
  <si>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</si>
  <si>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</si>
  <si>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</si>
  <si>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</si>
  <si>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</si>
  <si>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</si>
  <si>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</si>
  <si>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</si>
  <si>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</si>
  <si>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</si>
  <si>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</si>
  <si>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</si>
  <si>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</si>
  <si>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</si>
  <si>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</si>
  <si>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</si>
  <si>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</si>
  <si>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</si>
  <si>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</si>
  <si>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</si>
  <si>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</si>
  <si>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</si>
  <si>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</si>
  <si>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</si>
  <si>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</si>
  <si>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</si>
  <si>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</si>
  <si>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</si>
  <si>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</si>
  <si>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</si>
  <si>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</si>
  <si>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</si>
  <si>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</si>
  <si>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</si>
  <si>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</si>
  <si>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</si>
  <si>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</si>
  <si>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</si>
  <si>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</si>
  <si>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</si>
  <si>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</si>
  <si>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</si>
  <si>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</si>
  <si>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</si>
  <si>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</si>
  <si>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</si>
  <si>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</si>
  <si>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</si>
  <si>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</si>
  <si>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</si>
  <si>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</si>
  <si>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</si>
  <si>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</si>
  <si>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</si>
  <si>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</si>
  <si>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</si>
  <si>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</si>
  <si>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</si>
  <si>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</si>
  <si>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</si>
  <si>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</si>
  <si>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</si>
  <si>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</si>
  <si>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</si>
  <si>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</si>
  <si>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</si>
  <si>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</si>
  <si>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</si>
  <si>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</si>
  <si>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</si>
  <si>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</si>
  <si>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</si>
  <si>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</si>
  <si>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</si>
  <si>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</si>
  <si>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</si>
  <si>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</si>
  <si>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</si>
  <si>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</si>
  <si>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</si>
  <si>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</si>
  <si>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</si>
  <si>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</si>
  <si>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</si>
  <si>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</si>
  <si>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</si>
  <si>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</si>
  <si>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</si>
  <si>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</si>
  <si>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</si>
  <si>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</si>
  <si>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</si>
  <si>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</si>
  <si>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</si>
  <si>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</si>
  <si>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</si>
  <si>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</si>
  <si>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</si>
  <si>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</si>
  <si>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</si>
  <si>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</si>
  <si>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</si>
  <si>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</si>
  <si>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</si>
  <si>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</si>
  <si>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</si>
  <si>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</si>
  <si>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</si>
  <si>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</si>
  <si>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</si>
  <si>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</si>
  <si>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</si>
  <si>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</si>
  <si>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</si>
  <si>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</si>
  <si>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</si>
  <si>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</si>
  <si>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</si>
  <si>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</si>
  <si>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</si>
  <si>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</si>
  <si>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</si>
  <si>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</si>
  <si>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</si>
  <si>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</si>
  <si>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</si>
  <si>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</si>
  <si>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</si>
  <si>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</si>
  <si>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</si>
  <si>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</si>
  <si>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</si>
  <si>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</si>
  <si>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</si>
  <si>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</si>
  <si>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</si>
  <si>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</si>
  <si>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</si>
  <si>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</si>
  <si>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</si>
  <si>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</si>
  <si>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</si>
  <si>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</si>
  <si>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</si>
  <si>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</si>
  <si>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</si>
  <si>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</si>
  <si>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</si>
  <si>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</si>
  <si>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</si>
  <si>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</si>
  <si>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</si>
  <si>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</si>
  <si>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</si>
  <si>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</si>
  <si>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</si>
  <si>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</si>
  <si>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</si>
  <si>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</si>
  <si>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</si>
  <si>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</si>
  <si>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</si>
  <si>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</si>
  <si>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</si>
  <si>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</si>
  <si>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</si>
  <si>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</si>
  <si>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</si>
  <si>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</si>
  <si>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</si>
  <si>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</si>
  <si>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</si>
  <si>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</si>
  <si>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</si>
  <si>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</si>
  <si>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</si>
  <si>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</si>
  <si>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</si>
  <si>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</si>
  <si>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</si>
  <si>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</si>
  <si>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</si>
  <si>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</si>
  <si>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</si>
  <si>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</si>
  <si>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</si>
  <si>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</si>
  <si>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</si>
  <si>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</si>
  <si>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</si>
  <si>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</si>
  <si>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</si>
  <si>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</si>
  <si>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</si>
  <si>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</si>
  <si>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</si>
  <si>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</si>
  <si>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</si>
  <si>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</si>
  <si>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</si>
  <si>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</si>
  <si>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</si>
  <si>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</si>
  <si>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</si>
  <si>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</si>
  <si>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</si>
  <si>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</si>
  <si>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</si>
  <si>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</si>
  <si>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</si>
  <si>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</si>
  <si>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</si>
  <si>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</si>
  <si>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</si>
  <si>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</si>
  <si>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</si>
  <si>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</si>
  <si>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</si>
  <si>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</si>
  <si>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</si>
  <si>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</si>
  <si>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</si>
  <si>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</si>
  <si>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</si>
  <si>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</si>
  <si>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</si>
  <si>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</si>
  <si>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</si>
  <si>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</si>
  <si>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</si>
  <si>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</si>
  <si>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</si>
  <si>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</si>
  <si>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</si>
  <si>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</si>
  <si>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</si>
  <si>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</si>
  <si>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</si>
  <si>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</si>
  <si>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</si>
  <si>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</si>
  <si>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</si>
  <si>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</si>
  <si>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</si>
  <si>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</si>
  <si>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</si>
  <si>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</si>
  <si>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</si>
  <si>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</si>
  <si>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</si>
  <si>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</si>
  <si>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</si>
  <si>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</si>
  <si>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</si>
  <si>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</si>
  <si>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</si>
  <si>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</si>
  <si>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</si>
  <si>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</si>
  <si>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</si>
  <si>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</si>
  <si>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</si>
  <si>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</si>
  <si>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</si>
  <si>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</si>
  <si>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</si>
  <si>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</si>
  <si>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</si>
  <si>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</si>
  <si>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</si>
  <si>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</si>
  <si>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</si>
  <si>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</si>
  <si>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</si>
  <si>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</si>
  <si>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</si>
  <si>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</si>
  <si>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</si>
  <si>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</si>
  <si>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</si>
  <si>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</si>
  <si>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</si>
  <si>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</si>
  <si>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</si>
  <si>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</si>
  <si>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</si>
  <si>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</si>
  <si>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</si>
  <si>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</si>
  <si>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</si>
  <si>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</si>
  <si>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</si>
  <si>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</si>
  <si>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</si>
  <si>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</si>
  <si>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</si>
  <si>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</si>
  <si>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</si>
  <si>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</si>
  <si>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</si>
  <si>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</si>
  <si>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</si>
  <si>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</si>
  <si>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</si>
  <si>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</si>
  <si>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</si>
  <si>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</si>
  <si>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</si>
  <si>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</si>
  <si>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</si>
  <si>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</si>
  <si>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</si>
  <si>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</si>
  <si>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</si>
  <si>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</si>
  <si>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</si>
  <si>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</si>
  <si>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</si>
  <si>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</si>
  <si>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</si>
  <si>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</si>
  <si>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</si>
  <si>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</si>
  <si>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</si>
  <si>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</si>
  <si>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</si>
  <si>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</si>
  <si>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</si>
  <si>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</si>
  <si>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</si>
  <si>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</si>
  <si>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</si>
  <si>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</si>
  <si>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</si>
  <si>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</si>
  <si>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</si>
  <si>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</si>
  <si>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</si>
  <si>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</si>
  <si>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</si>
  <si>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</si>
  <si>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</si>
  <si>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</si>
  <si>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</si>
  <si>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</si>
  <si>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</si>
  <si>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</si>
  <si>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</si>
  <si>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</si>
  <si>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</si>
  <si>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</si>
  <si>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</si>
  <si>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</si>
  <si>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</si>
  <si>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</si>
  <si>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</si>
  <si>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</si>
  <si>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</si>
  <si>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</si>
  <si>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</si>
  <si>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</si>
  <si>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</si>
  <si>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</si>
  <si>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</si>
  <si>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</si>
  <si>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</si>
  <si>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</si>
  <si>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</si>
  <si>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</si>
  <si>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</si>
  <si>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</si>
  <si>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</si>
  <si>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</si>
  <si>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</si>
  <si>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</si>
  <si>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</si>
  <si>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</si>
  <si>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</si>
  <si>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</si>
  <si>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</si>
  <si>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</si>
  <si>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</si>
  <si>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</si>
  <si>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</si>
  <si>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</si>
  <si>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</si>
  <si>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</si>
  <si>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</si>
  <si>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</si>
  <si>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</si>
  <si>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</si>
  <si>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</si>
  <si>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</si>
  <si>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</si>
  <si>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</si>
  <si>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</si>
  <si>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</si>
  <si>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</si>
  <si>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</si>
  <si>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</si>
  <si>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</si>
  <si>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</si>
  <si>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</si>
  <si>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</si>
  <si>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</si>
  <si>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</si>
  <si>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</si>
  <si>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</si>
  <si>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</si>
  <si>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</si>
  <si>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</si>
  <si>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</si>
  <si>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</si>
  <si>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</si>
  <si>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</si>
  <si>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</si>
  <si>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</si>
  <si>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</si>
  <si>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</si>
  <si>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</si>
  <si>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</si>
  <si>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</si>
  <si>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</si>
  <si>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</si>
  <si>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</si>
  <si>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</si>
  <si>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</si>
  <si>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</si>
  <si>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</si>
  <si>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</si>
  <si>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</si>
  <si>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</si>
  <si>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</si>
  <si>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</si>
  <si>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</si>
  <si>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</si>
  <si>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</si>
  <si>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</si>
  <si>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</si>
  <si>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</si>
  <si>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</si>
  <si>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</si>
  <si>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</si>
  <si>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</si>
  <si>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</si>
  <si>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</si>
  <si>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</si>
  <si>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</si>
  <si>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</si>
  <si>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</si>
  <si>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</si>
  <si>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</si>
  <si>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</si>
  <si>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</si>
  <si>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</si>
  <si>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</si>
  <si>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</si>
  <si>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</si>
  <si>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</si>
  <si>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</si>
  <si>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</si>
  <si>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</si>
  <si>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</si>
  <si>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</si>
  <si>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</si>
  <si>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</si>
  <si>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</si>
  <si>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</si>
  <si>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</si>
  <si>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</si>
  <si>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</si>
  <si>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</si>
  <si>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</si>
  <si>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</si>
  <si>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</si>
  <si>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</si>
  <si>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</si>
  <si>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</si>
  <si>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</si>
  <si>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</si>
  <si>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</si>
  <si>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</si>
  <si>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</si>
  <si>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</si>
  <si>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</si>
  <si>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</si>
  <si>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</si>
  <si>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</si>
  <si>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</si>
  <si>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</si>
  <si>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</si>
  <si>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</si>
  <si>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</si>
  <si>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</si>
  <si>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</si>
  <si>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</si>
  <si>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</si>
  <si>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</si>
  <si>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</si>
  <si>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</si>
  <si>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</si>
  <si>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</si>
  <si>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</si>
  <si>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</si>
  <si>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</si>
  <si>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</si>
  <si>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</si>
  <si>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</si>
  <si>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</si>
  <si>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</si>
  <si>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</si>
  <si>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</si>
  <si>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</si>
  <si>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</si>
  <si>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</si>
  <si>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</si>
  <si>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</si>
  <si>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</si>
  <si>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</si>
  <si>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</si>
  <si>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</si>
  <si>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</si>
  <si>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</si>
  <si>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</si>
  <si>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</si>
  <si>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</si>
  <si>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</si>
  <si>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</si>
  <si>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</si>
  <si>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</si>
  <si>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</si>
  <si>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</si>
  <si>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</si>
  <si>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</si>
  <si>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</si>
  <si>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</si>
  <si>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</si>
  <si>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</si>
  <si>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</si>
  <si>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</si>
  <si>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</si>
  <si>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</si>
  <si>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</si>
  <si>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</si>
  <si>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</si>
  <si>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</si>
  <si>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</si>
  <si>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</si>
  <si>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</si>
  <si>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</si>
  <si>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</si>
  <si>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</si>
  <si>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</si>
  <si>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</si>
  <si>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</si>
  <si>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</si>
  <si>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</si>
  <si>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</si>
  <si>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</si>
  <si>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</si>
  <si>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</si>
  <si>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</si>
  <si>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</si>
  <si>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</si>
  <si>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</si>
  <si>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</si>
  <si>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</si>
  <si>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</si>
  <si>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</si>
  <si>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</si>
  <si>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</si>
  <si>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</si>
  <si>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</si>
  <si>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</si>
  <si>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</si>
  <si>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</si>
  <si>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</si>
  <si>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</si>
  <si>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</si>
  <si>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</si>
  <si>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</si>
  <si>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</si>
  <si>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</si>
  <si>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</si>
  <si>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</si>
  <si>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</si>
  <si>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</si>
  <si>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</si>
  <si>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</si>
  <si>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</si>
  <si>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</si>
  <si>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</si>
  <si>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</si>
  <si>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</si>
  <si>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 xml:space="preserve">Установка реклоузера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</si>
  <si>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</si>
  <si>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</si>
  <si>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</si>
  <si>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</si>
  <si>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</si>
  <si>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</si>
  <si>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4.22.</t>
  </si>
  <si>
    <t xml:space="preserve">Установка разъединителя</t>
  </si>
  <si>
    <t>4.2.3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</si>
  <si>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</si>
  <si>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</si>
  <si>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</si>
  <si>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</si>
  <si>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</si>
  <si>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</si>
  <si>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</si>
  <si>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</si>
  <si>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</si>
  <si>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</si>
  <si>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</si>
  <si>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</si>
  <si>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</si>
  <si>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</si>
  <si>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</si>
  <si>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</si>
  <si>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</si>
  <si>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</si>
  <si>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</si>
  <si>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</si>
  <si>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</si>
  <si>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</si>
  <si>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</si>
  <si>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</si>
  <si>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</si>
  <si>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</si>
  <si>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</si>
  <si>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</si>
  <si>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</si>
  <si>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</si>
  <si>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</si>
  <si>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</si>
  <si>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</si>
  <si>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</si>
  <si>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</si>
  <si>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</si>
  <si>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</si>
  <si>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</si>
  <si>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</si>
  <si>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</si>
  <si>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</si>
  <si>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</si>
  <si>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</si>
  <si>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</si>
  <si>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</si>
  <si>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</si>
  <si>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</si>
  <si>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</si>
  <si>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</si>
  <si>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</si>
  <si>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</si>
  <si>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</si>
  <si>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</si>
  <si>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</si>
  <si>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</si>
  <si>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</si>
  <si>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</si>
  <si>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</si>
  <si>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</si>
  <si>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</si>
  <si>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</si>
  <si>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</si>
  <si>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</si>
  <si>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</si>
  <si>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</si>
  <si>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</si>
  <si>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</si>
  <si>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</si>
  <si>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</si>
  <si>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</si>
  <si>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</si>
  <si>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</si>
  <si>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</si>
  <si>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</si>
  <si>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</si>
  <si>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</si>
  <si>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</si>
  <si>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</si>
  <si>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</si>
  <si>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</si>
  <si>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</si>
  <si>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</si>
  <si>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</si>
  <si>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</si>
  <si>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</si>
  <si>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</si>
  <si>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</si>
  <si>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</si>
  <si>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</si>
  <si>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</si>
  <si>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</si>
  <si>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</si>
  <si>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</si>
  <si>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</si>
  <si>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</si>
  <si>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</si>
  <si>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</si>
  <si>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</si>
  <si>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</si>
  <si>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</si>
  <si>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</si>
  <si>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</si>
  <si>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</si>
  <si>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</si>
  <si>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>5.1.1.2</t>
  </si>
  <si>
    <t xml:space="preserve">шкафного или киоскового типа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</si>
  <si>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</si>
  <si>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</si>
  <si>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</si>
  <si>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</si>
  <si>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</si>
  <si>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</si>
  <si>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</si>
  <si>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</si>
  <si>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</si>
  <si>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</si>
  <si>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</si>
  <si>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</si>
  <si>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</si>
  <si>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</si>
  <si>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 xml:space="preserve">Установка КТП 6/0,4 кВ мощностью 160 кВА для электроснабжения МКД РД г.Буйнакск ул. Газимагомеда 11 а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</si>
  <si>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</si>
  <si>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</si>
  <si>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</si>
  <si>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</si>
  <si>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</si>
  <si>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</si>
  <si>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</si>
  <si>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</si>
  <si>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</si>
  <si>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</si>
  <si>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</si>
  <si>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</si>
  <si>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</si>
  <si>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</si>
  <si>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</si>
  <si>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</si>
  <si>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</si>
  <si>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</si>
  <si>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</si>
  <si>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</si>
  <si>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</si>
  <si>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</si>
  <si>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</si>
  <si>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</si>
  <si>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</si>
  <si>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</si>
  <si>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</si>
  <si>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</si>
  <si>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</si>
  <si>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</si>
  <si>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</si>
  <si>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</si>
  <si>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</si>
  <si>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</si>
  <si>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</si>
  <si>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</si>
  <si>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</si>
  <si>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</si>
  <si>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</si>
  <si>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</si>
  <si>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</si>
  <si>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</si>
  <si>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</si>
  <si>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</si>
  <si>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</si>
  <si>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</si>
  <si>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</si>
  <si>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</si>
  <si>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</si>
  <si>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</si>
  <si>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</si>
  <si>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</si>
  <si>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</si>
  <si>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</si>
  <si>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</si>
  <si>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</si>
  <si>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</si>
  <si>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</si>
  <si>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</si>
  <si>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</si>
  <si>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</si>
  <si>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</si>
  <si>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</si>
  <si>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</si>
  <si>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</si>
  <si>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</si>
  <si>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</si>
  <si>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</si>
  <si>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</si>
  <si>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</si>
  <si>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</si>
  <si>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</si>
  <si>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</si>
  <si>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</si>
  <si>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</si>
  <si>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</si>
  <si>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</si>
  <si>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</si>
  <si>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</si>
  <si>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</si>
  <si>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</si>
  <si>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</si>
  <si>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</si>
  <si>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</si>
  <si>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</si>
  <si>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</si>
  <si>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</si>
  <si>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</si>
  <si>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</si>
  <si>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</si>
  <si>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</si>
  <si>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</si>
  <si>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</si>
  <si>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</si>
  <si>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</si>
  <si>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</si>
  <si>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</si>
  <si>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</si>
  <si>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</si>
  <si>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</si>
  <si>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</si>
  <si>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</si>
  <si>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</si>
  <si>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</si>
  <si>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</si>
  <si>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</si>
  <si>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</si>
  <si>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</si>
  <si>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</si>
  <si>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</si>
  <si>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</si>
  <si>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</si>
  <si>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</si>
  <si>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</si>
  <si>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</si>
  <si>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</si>
  <si>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</si>
  <si>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</si>
  <si>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</si>
  <si>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</si>
  <si>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</si>
  <si>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</si>
  <si>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</si>
  <si>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</si>
  <si>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</si>
  <si>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</si>
  <si>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</si>
  <si>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</si>
  <si>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</si>
  <si>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</si>
  <si>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Строительство КТП-25 кВА</t>
  </si>
  <si>
    <t xml:space="preserve">Строительство КТП-40 кВА</t>
  </si>
  <si>
    <t xml:space="preserve">Строительство КТП-63 кВА</t>
  </si>
  <si>
    <t xml:space="preserve">Строительство КТП-100 кВА</t>
  </si>
  <si>
    <t xml:space="preserve">Строительство КТП-160 кВА</t>
  </si>
  <si>
    <t>10</t>
  </si>
  <si>
    <t xml:space="preserve">Строительство КТП-250 кВА</t>
  </si>
  <si>
    <t xml:space="preserve">Строительство КТП-400 кВА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</si>
  <si>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</si>
  <si>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</si>
  <si>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</si>
  <si>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</si>
  <si>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</si>
  <si>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</si>
  <si>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</si>
  <si>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</si>
  <si>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</si>
  <si>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</si>
  <si>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</si>
  <si>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</si>
  <si>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</si>
  <si>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</si>
  <si>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</si>
  <si>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</si>
  <si>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</si>
  <si>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</si>
  <si>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</si>
  <si>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</si>
  <si>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</si>
  <si>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</si>
  <si>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</si>
  <si>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</si>
  <si>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</si>
  <si>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</si>
  <si>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</si>
  <si>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</si>
  <si>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</si>
  <si>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</si>
  <si>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</si>
  <si>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</si>
  <si>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</si>
  <si>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</si>
  <si>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</si>
  <si>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</si>
  <si>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</si>
  <si>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</si>
  <si>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</si>
  <si>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</si>
  <si>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</si>
  <si>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</si>
  <si>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</si>
  <si>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</si>
  <si>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</si>
  <si>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</si>
  <si>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</si>
  <si>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</si>
  <si>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</si>
  <si>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</si>
  <si>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</si>
  <si>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</si>
  <si>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</si>
  <si>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</si>
  <si>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</si>
  <si>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</si>
  <si>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</si>
  <si>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</si>
  <si>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</si>
  <si>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</si>
  <si>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</si>
  <si>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</si>
  <si>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</si>
  <si>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</si>
  <si>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</si>
  <si>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</si>
  <si>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</si>
  <si>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</si>
  <si>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</si>
  <si>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</si>
  <si>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</si>
  <si>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</si>
  <si>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</si>
  <si>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</si>
  <si>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</si>
  <si>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</si>
  <si>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</si>
  <si>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</si>
  <si>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</si>
  <si>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</si>
  <si>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</si>
  <si>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</si>
  <si>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</si>
  <si>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</si>
  <si>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</si>
  <si>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</si>
  <si>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</si>
  <si>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</si>
  <si>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</si>
  <si>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r>
      <t xml:space="preserve">Строительство центров питания, подстанций уровнем нпаряжения 35 кВ и выше (ПС) </t>
    </r>
    <r>
      <rPr>
        <sz val="13.5"/>
        <rFont val="Times New Roman"/>
      </rPr>
      <t xml:space="preserve">35/6 (10),  35/0,4, 110/35, 110/35/6 (10), 110/6 (10)</t>
    </r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</si>
  <si>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</si>
  <si>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</si>
  <si>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</si>
  <si>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</si>
  <si>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</si>
  <si>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</si>
  <si>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</si>
  <si>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</si>
  <si>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</si>
  <si>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</si>
  <si>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</si>
  <si>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</si>
  <si>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</si>
  <si>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</si>
  <si>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</si>
  <si>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</si>
  <si>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</si>
  <si>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</si>
  <si>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</si>
  <si>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</si>
  <si>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</si>
  <si>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</si>
  <si>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</si>
  <si>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</si>
  <si>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</si>
  <si>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</si>
  <si>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</si>
  <si>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</si>
  <si>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</si>
  <si>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</si>
  <si>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</si>
  <si>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</si>
  <si>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</si>
  <si>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</si>
  <si>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</si>
  <si>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</si>
  <si>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</si>
  <si>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</si>
  <si>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</si>
  <si>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</si>
  <si>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</si>
  <si>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</si>
  <si>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</si>
  <si>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</si>
  <si>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</si>
  <si>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</si>
  <si>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</si>
  <si>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</si>
  <si>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</si>
  <si>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</si>
  <si>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</si>
  <si>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</si>
  <si>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</si>
  <si>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</si>
  <si>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</si>
  <si>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</si>
  <si>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</si>
  <si>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</si>
  <si>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</si>
  <si>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</si>
  <si>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</si>
  <si>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</si>
  <si>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</si>
  <si>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</si>
  <si>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</si>
  <si>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</si>
  <si>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</si>
  <si>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</si>
  <si>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</si>
  <si>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</si>
  <si>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</si>
  <si>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</si>
  <si>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</si>
  <si>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</si>
  <si>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</si>
  <si>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</si>
  <si>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</si>
  <si>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</si>
  <si>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</si>
  <si>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</si>
  <si>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</si>
  <si>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</si>
  <si>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</si>
  <si>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>8.1.1</t>
  </si>
  <si>
    <t xml:space="preserve">Установка прибора учета прямого включения</t>
  </si>
  <si>
    <t xml:space="preserve">Установка прибора учета электроэнергии в КРУНах-6/10 кВ (Счетчик СЭ-303)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</si>
  <si>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</si>
  <si>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</si>
  <si>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</si>
  <si>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</si>
  <si>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</si>
  <si>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</si>
  <si>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</si>
  <si>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</si>
  <si>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 xml:space="preserve">Установка трехфазного ПУ  прямого включения с.Верхнее Инхо Гумбетовского р-на, от опоры№10,КТП-11/630 кВА Ф-1 ПС 110/10 Тлох .ТУ№ 11850/2021/ДЭ/ГУМБРЭС "Бактерицидная установка"</t>
  </si>
  <si>
    <t xml:space="preserve">Установка трехфазного ПУ прямого включения  с.Яруквалар, Магарамкентского р-на, от опоры№12,КТП-19/63 кВА Ф-4 ПС 110/10 Оружба .ТУ№ 6119/2021/ДЭ/МАГАРЭС  жилой дом </t>
  </si>
  <si>
    <t xml:space="preserve">Установка трехфазного счетчика прямого включения в шкафу на опоре</t>
  </si>
  <si>
    <t>8.2.2.</t>
  </si>
  <si>
    <t xml:space="preserve">трёхфазные полукосвенного включения</t>
  </si>
  <si>
    <t xml:space="preserve">Установка трехфазного ПУ полукосвенного включения ТУ№11019/2021/ДЭ/МАГАРЭС до границы зем.участка Система водоснабжения с.Мугерган,Магарамкентского р-на </t>
  </si>
  <si>
    <t>8.22.</t>
  </si>
  <si>
    <t xml:space="preserve">Установка трехфазного счетчика полукосвенного включения в шкафу на опоре</t>
  </si>
  <si>
    <t>8.2.3.</t>
  </si>
  <si>
    <t xml:space="preserve">трёхфазные косвенного включения</t>
  </si>
  <si>
    <t xml:space="preserve">Установка ПКУ на опоре(прибора учета косвенного включения)Строительство отпайки ВЛ-10 кВ от Ф№2 пс 110 кВ Морская ТУ№12751/2021/ДЭ/МАГАРЭС Росграница КПП Яраг-Казмаляр</t>
  </si>
  <si>
    <t xml:space="preserve">Установка ПКУ на опоре (прибора учета косвенного включения)</t>
  </si>
  <si>
    <t>ВЛ</t>
  </si>
  <si>
    <t>КЛ</t>
  </si>
  <si>
    <t>Разъединители</t>
  </si>
  <si>
    <t>ТП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</si>
  <si>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</si>
  <si>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</si>
  <si>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</si>
  <si>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</si>
  <si>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</si>
  <si>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Кавказ"-"Дагэнерго" за 2023 год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</si>
  <si>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</si>
  <si>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</si>
  <si>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</si>
  <si>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</si>
  <si>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</si>
  <si>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</si>
  <si>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</si>
  <si>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</si>
  <si>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</si>
  <si>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</si>
  <si>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</si>
  <si>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</si>
  <si>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</si>
  <si>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</si>
  <si>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Кавказ"-"Дагэнерго" за 2022 год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</si>
  <si>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Кавказ"-"Дагэнерго" за 2021 год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</si>
  <si>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</si>
  <si>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</si>
  <si>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</si>
  <si>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</si>
  <si>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</si>
  <si>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Приказ от 25 ноября 2022 № 45-ОД-206/22 </t>
  </si>
  <si>
    <t xml:space="preserve"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</si>
  <si>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 xml:space="preserve">от 25 ноября 2022 № 45-ОД-206/22 </t>
  </si>
  <si>
    <t xml:space="preserve">Приказ от 19 декабря 2023 № 45-ОД-294/23</t>
  </si>
  <si>
    <t xml:space="preserve">от 19 декабря 2023 № 45-ОД-294/23</t>
  </si>
  <si>
    <t xml:space="preserve">Приложение 3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</si>
  <si>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</si>
  <si>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</si>
  <si>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длине линий электропередачи</t>
  </si>
  <si>
    <t xml:space="preserve">и об объемах максимальной мощности построенных объектов</t>
  </si>
  <si>
    <t xml:space="preserve">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</si>
  <si>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</si>
  <si>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</si>
  <si>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</si>
  <si>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</si>
  <si>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</si>
  <si>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</si>
  <si>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</si>
  <si>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</si>
  <si>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 xml:space="preserve">Приложение 2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</si>
  <si>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</si>
  <si>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</si>
  <si>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</si>
  <si>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</si>
  <si>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</si>
  <si>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</si>
  <si>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</si>
  <si>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</si>
  <si>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</si>
  <si>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</si>
  <si>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6 месяцев 2024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</si>
  <si>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</si>
  <si>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</si>
  <si>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</si>
  <si>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</si>
  <si>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</si>
  <si>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</si>
  <si>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</si>
  <si>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</si>
  <si>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</si>
  <si>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</si>
  <si>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</si>
  <si>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</si>
  <si>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</si>
  <si>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</si>
  <si>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</si>
  <si>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</si>
  <si>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за 6 месяцев 2024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</si>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</sst>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&quot;-&quot;??\ _₽_-;_-@_-"/>
    <numFmt numFmtId="161" formatCode="0.0"/>
    <numFmt numFmtId="162" formatCode="#,##0.0"/>
  </numFmts>
  <fonts count="20">
    <font>
      <sz val="11.000000"/>
      <color theme="1"/>
      <name val="Calibri"/>
      <scheme val="minor"/>
    </font>
    <font>
      <sz val="12.000000"/>
      <name val="Times New Roman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3.500000"/>
      <name val="Times New Roman"/>
    </font>
    <font>
      <sz val="10.000000"/>
      <name val="Times New Roman"/>
    </font>
    <font>
      <b/>
      <sz val="13.500000"/>
      <name val="Times New Roman"/>
    </font>
    <font>
      <b/>
      <i/>
      <sz val="13.500000"/>
      <name val="Times New Roman"/>
    </font>
    <font>
      <i/>
      <sz val="13.500000"/>
      <name val="Times New Roman"/>
    </font>
    <font>
      <sz val="11.000000"/>
      <color theme="1"/>
      <name val="Times New Roman"/>
    </font>
    <font>
      <sz val="13.000000"/>
      <color theme="1"/>
      <name val="Times New Roman"/>
    </font>
    <font>
      <sz val="11.000000"/>
      <color indexed="2"/>
      <name val="Times New Roman"/>
    </font>
    <font>
      <sz val="14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1.000000"/>
      <name val="Times New Roman"/>
    </font>
    <font>
      <i/>
      <sz val="11.000000"/>
      <color indexed="2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43"/>
        <bgColor indexed="43"/>
      </patternFill>
    </fill>
    <fill>
      <patternFill patternType="solid">
        <fgColor rgb="FFCAE8AA"/>
        <bgColor rgb="FFCAE8AA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rgb="FFCAE8AA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0"/>
        <bgColor theme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3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393">
    <xf fontId="0" fillId="0" borderId="0" numFmtId="0" xfId="0"/>
    <xf fontId="5" fillId="0" borderId="0" numFmtId="0" xfId="0" applyFont="1"/>
    <xf fontId="6" fillId="0" borderId="0" numFmtId="0" xfId="0" applyFont="1" applyAlignment="1">
      <alignment horizontal="center"/>
    </xf>
    <xf fontId="5" fillId="0" borderId="1" numFmtId="0" xfId="0" applyFont="1" applyBorder="1"/>
    <xf fontId="5" fillId="0" borderId="1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center"/>
    </xf>
    <xf fontId="5" fillId="0" borderId="1" numFmtId="1" xfId="0" applyNumberFormat="1" applyFont="1" applyBorder="1" applyAlignment="1">
      <alignment horizontal="center"/>
    </xf>
    <xf fontId="5" fillId="0" borderId="1" numFmtId="49" xfId="0" applyNumberFormat="1" applyFont="1" applyBorder="1" applyAlignment="1">
      <alignment horizontal="center"/>
    </xf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/>
    </xf>
    <xf fontId="7" fillId="0" borderId="0" numFmtId="49" xfId="0" applyNumberFormat="1" applyFont="1"/>
    <xf fontId="7" fillId="0" borderId="0" numFmtId="0" xfId="0" applyFont="1" applyAlignment="1">
      <alignment horizontal="left" vertical="top"/>
    </xf>
    <xf fontId="7" fillId="0" borderId="0" numFmtId="0" xfId="0" applyFont="1"/>
    <xf fontId="8" fillId="0" borderId="0" numFmtId="0" xfId="0" applyFont="1" applyAlignment="1">
      <alignment horizontal="left" vertical="top" wrapText="1"/>
    </xf>
    <xf fontId="9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1" numFmtId="161" xfId="0" applyNumberFormat="1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0" borderId="1" numFmtId="1" xfId="0" applyNumberFormat="1" applyFont="1" applyBorder="1" applyAlignment="1">
      <alignment horizontal="center" vertical="center" wrapText="1"/>
    </xf>
    <xf fontId="7" fillId="0" borderId="3" numFmtId="1" xfId="0" applyNumberFormat="1" applyFont="1" applyBorder="1" applyAlignment="1">
      <alignment horizontal="center" vertical="center" wrapText="1"/>
    </xf>
    <xf fontId="7" fillId="0" borderId="4" numFmtId="49" xfId="0" applyNumberFormat="1" applyFont="1" applyBorder="1"/>
    <xf fontId="7" fillId="2" borderId="5" numFmtId="0" xfId="0" applyFont="1" applyFill="1" applyBorder="1" applyAlignment="1">
      <alignment horizontal="left"/>
    </xf>
    <xf fontId="9" fillId="2" borderId="5" numFmtId="0" xfId="0" applyFont="1" applyFill="1" applyBorder="1" applyAlignment="1">
      <alignment horizontal="center"/>
    </xf>
    <xf fontId="9" fillId="2" borderId="5" numFmtId="161" xfId="0" applyNumberFormat="1" applyFont="1" applyFill="1" applyBorder="1" applyAlignment="1">
      <alignment horizontal="center"/>
    </xf>
    <xf fontId="9" fillId="2" borderId="6" numFmtId="0" xfId="0" applyFont="1" applyFill="1" applyBorder="1" applyAlignment="1">
      <alignment horizontal="center"/>
    </xf>
    <xf fontId="9" fillId="2" borderId="1" numFmtId="0" xfId="0" applyFont="1" applyFill="1" applyBorder="1" applyAlignment="1">
      <alignment horizontal="center"/>
    </xf>
    <xf fontId="7" fillId="0" borderId="0" numFmtId="0" xfId="0" applyFont="1" applyAlignment="1">
      <alignment horizontal="center"/>
    </xf>
    <xf fontId="7" fillId="3" borderId="5" numFmtId="0" xfId="0" applyFont="1" applyFill="1" applyBorder="1" applyAlignment="1">
      <alignment horizontal="left"/>
    </xf>
    <xf fontId="7" fillId="3" borderId="5" numFmtId="0" xfId="0" applyFont="1" applyFill="1" applyBorder="1" applyAlignment="1">
      <alignment horizontal="center"/>
    </xf>
    <xf fontId="7" fillId="3" borderId="5" numFmtId="161" xfId="0" applyNumberFormat="1" applyFont="1" applyFill="1" applyBorder="1" applyAlignment="1">
      <alignment horizontal="center"/>
    </xf>
    <xf fontId="7" fillId="3" borderId="6" numFmtId="0" xfId="0" applyFont="1" applyFill="1" applyBorder="1" applyAlignment="1">
      <alignment horizontal="center"/>
    </xf>
    <xf fontId="7" fillId="3" borderId="1" numFmtId="0" xfId="0" applyFont="1" applyFill="1" applyBorder="1" applyAlignment="1">
      <alignment horizontal="center"/>
    </xf>
    <xf fontId="7" fillId="4" borderId="5" numFmtId="0" xfId="0" applyFont="1" applyFill="1" applyBorder="1" applyAlignment="1">
      <alignment horizontal="left"/>
    </xf>
    <xf fontId="7" fillId="4" borderId="5" numFmtId="0" xfId="0" applyFont="1" applyFill="1" applyBorder="1" applyAlignment="1">
      <alignment horizontal="center"/>
    </xf>
    <xf fontId="7" fillId="4" borderId="5" numFmtId="161" xfId="0" applyNumberFormat="1" applyFont="1" applyFill="1" applyBorder="1" applyAlignment="1">
      <alignment horizontal="center"/>
    </xf>
    <xf fontId="7" fillId="4" borderId="5" numFmtId="3" xfId="0" applyNumberFormat="1" applyFont="1" applyFill="1" applyBorder="1" applyAlignment="1">
      <alignment horizontal="center"/>
    </xf>
    <xf fontId="7" fillId="4" borderId="6" numFmtId="162" xfId="0" applyNumberFormat="1" applyFont="1" applyFill="1" applyBorder="1" applyAlignment="1">
      <alignment horizontal="center"/>
    </xf>
    <xf fontId="7" fillId="4" borderId="1" numFmtId="4" xfId="0" applyNumberFormat="1" applyFont="1" applyFill="1" applyBorder="1" applyAlignment="1">
      <alignment horizontal="center"/>
    </xf>
    <xf fontId="7" fillId="5" borderId="5" numFmtId="0" xfId="0" applyFont="1" applyFill="1" applyBorder="1" applyAlignment="1">
      <alignment horizontal="left"/>
    </xf>
    <xf fontId="7" fillId="5" borderId="5" numFmtId="0" xfId="0" applyFont="1" applyFill="1" applyBorder="1" applyAlignment="1">
      <alignment horizontal="center"/>
    </xf>
    <xf fontId="7" fillId="5" borderId="5" numFmtId="161" xfId="0" applyNumberFormat="1" applyFont="1" applyFill="1" applyBorder="1" applyAlignment="1">
      <alignment horizontal="center"/>
    </xf>
    <xf fontId="7" fillId="5" borderId="6" numFmtId="0" xfId="0" applyFont="1" applyFill="1" applyBorder="1" applyAlignment="1">
      <alignment horizontal="center"/>
    </xf>
    <xf fontId="7" fillId="5" borderId="1" numFmtId="0" xfId="0" applyFont="1" applyFill="1" applyBorder="1" applyAlignment="1">
      <alignment horizontal="center"/>
    </xf>
    <xf fontId="7" fillId="0" borderId="5" numFmtId="0" xfId="0" applyFont="1" applyBorder="1" applyAlignment="1">
      <alignment horizontal="left"/>
    </xf>
    <xf fontId="7" fillId="0" borderId="5" numFmtId="0" xfId="0" applyFont="1" applyBorder="1" applyAlignment="1">
      <alignment horizontal="center"/>
    </xf>
    <xf fontId="7" fillId="0" borderId="5" numFmtId="161" xfId="0" applyNumberFormat="1" applyFont="1" applyBorder="1" applyAlignment="1">
      <alignment horizontal="center"/>
    </xf>
    <xf fontId="7" fillId="0" borderId="6" numFmtId="0" xfId="0" applyFont="1" applyBorder="1" applyAlignment="1">
      <alignment horizontal="center"/>
    </xf>
    <xf fontId="7" fillId="0" borderId="1" numFmtId="0" xfId="0" applyFont="1" applyBorder="1" applyAlignment="1">
      <alignment horizontal="center"/>
    </xf>
    <xf fontId="7" fillId="5" borderId="7" numFmtId="0" xfId="0" applyFont="1" applyFill="1" applyBorder="1" applyAlignment="1">
      <alignment horizontal="center"/>
    </xf>
    <xf fontId="7" fillId="5" borderId="3" numFmtId="0" xfId="0" applyFont="1" applyFill="1" applyBorder="1" applyAlignment="1">
      <alignment horizontal="center"/>
    </xf>
    <xf fontId="9" fillId="0" borderId="4" numFmtId="49" xfId="0" applyNumberFormat="1" applyFont="1" applyBorder="1"/>
    <xf fontId="9" fillId="0" borderId="5" numFmtId="0" xfId="0" applyFont="1" applyBorder="1" applyAlignment="1">
      <alignment horizontal="left"/>
    </xf>
    <xf fontId="10" fillId="0" borderId="4" numFmtId="49" xfId="0" applyNumberFormat="1" applyFont="1" applyBorder="1"/>
    <xf fontId="10" fillId="0" borderId="5" numFmtId="0" xfId="0" applyFont="1" applyBorder="1" applyAlignment="1">
      <alignment horizontal="left"/>
    </xf>
    <xf fontId="9" fillId="0" borderId="5" numFmtId="3" xfId="0" applyNumberFormat="1" applyFont="1" applyBorder="1" applyAlignment="1">
      <alignment horizontal="center"/>
    </xf>
    <xf fontId="9" fillId="0" borderId="5" numFmtId="4" xfId="0" applyNumberFormat="1" applyFont="1" applyBorder="1" applyAlignment="1">
      <alignment horizontal="center"/>
    </xf>
    <xf fontId="7" fillId="0" borderId="5" numFmtId="0" xfId="0" applyFont="1" applyBorder="1" applyAlignment="1">
      <alignment wrapText="1"/>
    </xf>
    <xf fontId="7" fillId="6" borderId="5" numFmtId="0" xfId="0" applyFont="1" applyFill="1" applyBorder="1" applyAlignment="1">
      <alignment horizontal="center"/>
    </xf>
    <xf fontId="7" fillId="0" borderId="5" numFmtId="3" xfId="0" applyNumberFormat="1" applyFont="1" applyBorder="1" applyAlignment="1">
      <alignment horizontal="center" vertical="center"/>
    </xf>
    <xf fontId="7" fillId="0" borderId="5" numFmtId="162" xfId="0" applyNumberFormat="1" applyFont="1" applyBorder="1" applyAlignment="1">
      <alignment horizontal="center" vertical="center"/>
    </xf>
    <xf fontId="7" fillId="0" borderId="5" numFmtId="4" xfId="0" applyNumberFormat="1" applyFont="1" applyBorder="1" applyAlignment="1">
      <alignment horizontal="center" vertical="center"/>
    </xf>
    <xf fontId="7" fillId="0" borderId="5" numFmtId="4" xfId="0" applyNumberFormat="1" applyFont="1" applyBorder="1" applyAlignment="1">
      <alignment horizontal="center"/>
    </xf>
    <xf fontId="7" fillId="0" borderId="5" numFmtId="3" xfId="0" applyNumberFormat="1" applyFont="1" applyBorder="1" applyAlignment="1">
      <alignment horizontal="center"/>
    </xf>
    <xf fontId="7" fillId="0" borderId="5" numFmtId="162" xfId="0" applyNumberFormat="1" applyFont="1" applyBorder="1" applyAlignment="1">
      <alignment horizontal="center"/>
    </xf>
    <xf fontId="11" fillId="0" borderId="5" numFmtId="0" xfId="0" applyFont="1" applyBorder="1" applyAlignment="1">
      <alignment horizontal="left"/>
    </xf>
    <xf fontId="9" fillId="0" borderId="5" numFmtId="162" xfId="0" applyNumberFormat="1" applyFont="1" applyBorder="1" applyAlignment="1">
      <alignment horizontal="center"/>
    </xf>
    <xf fontId="7" fillId="4" borderId="5" numFmtId="4" xfId="0" applyNumberFormat="1" applyFont="1" applyFill="1" applyBorder="1" applyAlignment="1">
      <alignment horizontal="center"/>
    </xf>
    <xf fontId="7" fillId="5" borderId="5" numFmtId="3" xfId="0" applyNumberFormat="1" applyFont="1" applyFill="1" applyBorder="1" applyAlignment="1">
      <alignment horizontal="center"/>
    </xf>
    <xf fontId="7" fillId="5" borderId="5" numFmtId="4" xfId="0" applyNumberFormat="1" applyFont="1" applyFill="1" applyBorder="1" applyAlignment="1">
      <alignment horizontal="center"/>
    </xf>
    <xf fontId="7" fillId="0" borderId="1" numFmtId="49" xfId="0" applyNumberFormat="1" applyFont="1" applyBorder="1"/>
    <xf fontId="7" fillId="0" borderId="8" numFmtId="0" xfId="0" applyFont="1" applyBorder="1" applyAlignment="1">
      <alignment horizontal="left"/>
    </xf>
    <xf fontId="7" fillId="0" borderId="8" numFmtId="0" xfId="0" applyFont="1" applyBorder="1" applyAlignment="1">
      <alignment horizontal="center"/>
    </xf>
    <xf fontId="7" fillId="0" borderId="8" numFmtId="161" xfId="0" applyNumberFormat="1" applyFont="1" applyBorder="1" applyAlignment="1">
      <alignment horizontal="center"/>
    </xf>
    <xf fontId="7" fillId="0" borderId="8" numFmtId="3" xfId="0" applyNumberFormat="1" applyFont="1" applyBorder="1" applyAlignment="1">
      <alignment horizontal="center"/>
    </xf>
    <xf fontId="7" fillId="0" borderId="8" numFmtId="4" xfId="0" applyNumberFormat="1" applyFont="1" applyBorder="1" applyAlignment="1">
      <alignment horizontal="center"/>
    </xf>
    <xf fontId="7" fillId="0" borderId="1" numFmtId="0" xfId="0" applyFont="1" applyBorder="1" applyAlignment="1">
      <alignment horizontal="left"/>
    </xf>
    <xf fontId="7" fillId="0" borderId="1" numFmtId="161" xfId="0" applyNumberFormat="1" applyFont="1" applyBorder="1" applyAlignment="1">
      <alignment horizontal="center"/>
    </xf>
    <xf fontId="7" fillId="0" borderId="1" numFmtId="3" xfId="0" applyNumberFormat="1" applyFont="1" applyBorder="1" applyAlignment="1">
      <alignment horizontal="center"/>
    </xf>
    <xf fontId="7" fillId="0" borderId="1" numFmtId="4" xfId="0" applyNumberFormat="1" applyFont="1" applyBorder="1" applyAlignment="1">
      <alignment horizontal="center"/>
    </xf>
    <xf fontId="7" fillId="5" borderId="1" numFmtId="0" xfId="0" applyFont="1" applyFill="1" applyBorder="1" applyAlignment="1">
      <alignment horizontal="left"/>
    </xf>
    <xf fontId="7" fillId="5" borderId="1" numFmtId="161" xfId="0" applyNumberFormat="1" applyFont="1" applyFill="1" applyBorder="1" applyAlignment="1">
      <alignment horizontal="center"/>
    </xf>
    <xf fontId="7" fillId="5" borderId="1" numFmtId="3" xfId="0" applyNumberFormat="1" applyFont="1" applyFill="1" applyBorder="1" applyAlignment="1">
      <alignment horizontal="center"/>
    </xf>
    <xf fontId="7" fillId="5" borderId="1" numFmtId="4" xfId="0" applyNumberFormat="1" applyFont="1" applyFill="1" applyBorder="1" applyAlignment="1">
      <alignment horizontal="center"/>
    </xf>
    <xf fontId="11" fillId="0" borderId="1" numFmtId="0" xfId="0" applyFont="1" applyBorder="1" applyAlignment="1">
      <alignment horizontal="left"/>
    </xf>
    <xf fontId="9" fillId="0" borderId="1" numFmtId="3" xfId="0" applyNumberFormat="1" applyFont="1" applyBorder="1" applyAlignment="1">
      <alignment horizontal="center"/>
    </xf>
    <xf fontId="9" fillId="0" borderId="1" numFmtId="4" xfId="0" applyNumberFormat="1" applyFont="1" applyBorder="1" applyAlignment="1">
      <alignment horizontal="center"/>
    </xf>
    <xf fontId="7" fillId="0" borderId="3" numFmtId="0" xfId="0" applyFont="1" applyBorder="1" applyAlignment="1">
      <alignment horizontal="left"/>
    </xf>
    <xf fontId="7" fillId="0" borderId="3" numFmtId="0" xfId="0" applyFont="1" applyBorder="1" applyAlignment="1">
      <alignment horizontal="center"/>
    </xf>
    <xf fontId="7" fillId="0" borderId="3" numFmtId="161" xfId="0" applyNumberFormat="1" applyFont="1" applyBorder="1" applyAlignment="1">
      <alignment horizontal="center"/>
    </xf>
    <xf fontId="7" fillId="0" borderId="3" numFmtId="3" xfId="0" applyNumberFormat="1" applyFont="1" applyBorder="1" applyAlignment="1">
      <alignment horizontal="center"/>
    </xf>
    <xf fontId="7" fillId="0" borderId="3" numFmtId="4" xfId="0" applyNumberFormat="1" applyFont="1" applyBorder="1" applyAlignment="1">
      <alignment horizontal="center"/>
    </xf>
    <xf fontId="7" fillId="3" borderId="1" numFmtId="0" xfId="0" applyFont="1" applyFill="1" applyBorder="1" applyAlignment="1">
      <alignment horizontal="left"/>
    </xf>
    <xf fontId="7" fillId="3" borderId="1" numFmtId="161" xfId="0" applyNumberFormat="1" applyFont="1" applyFill="1" applyBorder="1" applyAlignment="1">
      <alignment horizontal="center"/>
    </xf>
    <xf fontId="7" fillId="3" borderId="1" numFmtId="3" xfId="0" applyNumberFormat="1" applyFont="1" applyFill="1" applyBorder="1" applyAlignment="1">
      <alignment horizontal="center"/>
    </xf>
    <xf fontId="9" fillId="3" borderId="1" numFmtId="4" xfId="0" applyNumberFormat="1" applyFont="1" applyFill="1" applyBorder="1" applyAlignment="1">
      <alignment horizontal="center"/>
    </xf>
    <xf fontId="7" fillId="4" borderId="1" numFmtId="0" xfId="0" applyFont="1" applyFill="1" applyBorder="1" applyAlignment="1">
      <alignment horizontal="left"/>
    </xf>
    <xf fontId="7" fillId="4" borderId="1" numFmtId="0" xfId="0" applyFont="1" applyFill="1" applyBorder="1" applyAlignment="1">
      <alignment horizontal="center"/>
    </xf>
    <xf fontId="7" fillId="4" borderId="1" numFmtId="161" xfId="0" applyNumberFormat="1" applyFont="1" applyFill="1" applyBorder="1" applyAlignment="1">
      <alignment horizontal="center"/>
    </xf>
    <xf fontId="7" fillId="4" borderId="1" numFmtId="3" xfId="0" applyNumberFormat="1" applyFont="1" applyFill="1" applyBorder="1" applyAlignment="1">
      <alignment horizontal="center"/>
    </xf>
    <xf fontId="9" fillId="0" borderId="1" numFmtId="161" xfId="0" applyNumberFormat="1" applyFont="1" applyBorder="1" applyAlignment="1">
      <alignment horizontal="center"/>
    </xf>
    <xf fontId="9" fillId="0" borderId="1" numFmtId="162" xfId="0" applyNumberFormat="1" applyFont="1" applyBorder="1" applyAlignment="1">
      <alignment horizontal="center"/>
    </xf>
    <xf fontId="7" fillId="0" borderId="1" numFmtId="162" xfId="0" applyNumberFormat="1" applyFont="1" applyBorder="1" applyAlignment="1">
      <alignment horizontal="center"/>
    </xf>
    <xf fontId="10" fillId="0" borderId="1" numFmtId="0" xfId="0" applyFont="1" applyBorder="1" applyAlignment="1">
      <alignment horizontal="left"/>
    </xf>
    <xf fontId="10" fillId="0" borderId="1" numFmtId="49" xfId="0" applyNumberFormat="1" applyFont="1" applyBorder="1"/>
    <xf fontId="10" fillId="0" borderId="3" numFmtId="0" xfId="0" applyFont="1" applyBorder="1" applyAlignment="1">
      <alignment horizontal="left"/>
    </xf>
    <xf fontId="9" fillId="0" borderId="6" numFmtId="162" xfId="0" applyNumberFormat="1" applyFont="1" applyBorder="1" applyAlignment="1">
      <alignment horizontal="center"/>
    </xf>
    <xf fontId="7" fillId="0" borderId="5" numFmtId="0" xfId="0" applyFont="1" applyBorder="1"/>
    <xf fontId="7" fillId="0" borderId="6" numFmtId="4" xfId="0" applyNumberFormat="1" applyFont="1" applyBorder="1" applyAlignment="1">
      <alignment horizontal="center" vertical="center"/>
    </xf>
    <xf fontId="7" fillId="0" borderId="8" numFmtId="0" xfId="0" applyFont="1" applyBorder="1"/>
    <xf fontId="7" fillId="0" borderId="8" numFmtId="3" xfId="0" applyNumberFormat="1" applyFont="1" applyBorder="1" applyAlignment="1">
      <alignment horizontal="center" vertical="center"/>
    </xf>
    <xf fontId="7" fillId="0" borderId="8" numFmtId="162" xfId="0" applyNumberFormat="1" applyFont="1" applyBorder="1" applyAlignment="1">
      <alignment horizontal="center" vertical="center"/>
    </xf>
    <xf fontId="7" fillId="0" borderId="1" numFmtId="4" xfId="0" applyNumberFormat="1" applyFont="1" applyBorder="1" applyAlignment="1">
      <alignment horizontal="center" vertical="center"/>
    </xf>
    <xf fontId="7" fillId="0" borderId="1" numFmtId="0" xfId="0" applyFont="1" applyBorder="1"/>
    <xf fontId="7" fillId="0" borderId="1" numFmtId="3" xfId="0" applyNumberFormat="1" applyFont="1" applyBorder="1" applyAlignment="1">
      <alignment horizontal="center" vertical="center"/>
    </xf>
    <xf fontId="7" fillId="0" borderId="1" numFmtId="162" xfId="0" applyNumberFormat="1" applyFont="1" applyBorder="1" applyAlignment="1">
      <alignment horizontal="center" vertical="center"/>
    </xf>
    <xf fontId="7" fillId="0" borderId="1" numFmtId="0" xfId="0" applyFont="1" applyBorder="1" applyAlignment="1">
      <alignment wrapText="1"/>
    </xf>
    <xf fontId="7" fillId="0" borderId="3" numFmtId="3" xfId="0" applyNumberFormat="1" applyFont="1" applyBorder="1" applyAlignment="1">
      <alignment horizontal="center" vertical="center"/>
    </xf>
    <xf fontId="7" fillId="0" borderId="9" numFmtId="3" xfId="0" applyNumberFormat="1" applyFont="1" applyBorder="1" applyAlignment="1">
      <alignment horizontal="center" vertical="center"/>
    </xf>
    <xf fontId="7" fillId="0" borderId="6" numFmtId="3" xfId="0" applyNumberFormat="1" applyFont="1" applyBorder="1" applyAlignment="1">
      <alignment horizontal="center" vertical="center"/>
    </xf>
    <xf fontId="0" fillId="0" borderId="0" numFmtId="0" xfId="0" applyAlignment="1">
      <alignment vertical="center"/>
    </xf>
    <xf fontId="7" fillId="0" borderId="1" numFmtId="49" xfId="0" applyNumberFormat="1" applyFont="1" applyBorder="1" applyAlignment="1">
      <alignment vertical="center"/>
    </xf>
    <xf fontId="7" fillId="0" borderId="1" numFmtId="0" xfId="0" applyFont="1" applyBorder="1" applyAlignment="1">
      <alignment vertical="center" wrapText="1"/>
    </xf>
    <xf fontId="7" fillId="0" borderId="10" numFmtId="3" xfId="0" applyNumberFormat="1" applyFont="1" applyBorder="1" applyAlignment="1">
      <alignment horizontal="center" vertical="center"/>
    </xf>
    <xf fontId="7" fillId="0" borderId="0" numFmtId="0" xfId="0" applyFont="1" applyAlignment="1">
      <alignment horizontal="center" vertical="center"/>
    </xf>
    <xf fontId="7" fillId="0" borderId="11" numFmtId="3" xfId="0" applyNumberFormat="1" applyFont="1" applyBorder="1" applyAlignment="1">
      <alignment horizontal="center" vertical="center"/>
    </xf>
    <xf fontId="7" fillId="0" borderId="3" numFmtId="162" xfId="0" applyNumberFormat="1" applyFont="1" applyBorder="1" applyAlignment="1">
      <alignment horizontal="center" vertical="center"/>
    </xf>
    <xf fontId="7" fillId="0" borderId="3" numFmtId="4" xfId="0" applyNumberFormat="1" applyFont="1" applyBorder="1" applyAlignment="1">
      <alignment horizontal="center" vertical="center"/>
    </xf>
    <xf fontId="7" fillId="0" borderId="4" numFmtId="0" xfId="0" applyFont="1" applyBorder="1" applyAlignment="1">
      <alignment vertical="center" wrapText="1"/>
    </xf>
    <xf fontId="7" fillId="0" borderId="12" numFmtId="0" xfId="0" applyFont="1" applyBorder="1" applyAlignment="1">
      <alignment vertical="center" wrapText="1"/>
    </xf>
    <xf fontId="7" fillId="0" borderId="4" numFmtId="49" xfId="0" applyNumberFormat="1" applyFont="1" applyBorder="1" applyAlignment="1">
      <alignment vertical="center"/>
    </xf>
    <xf fontId="7" fillId="0" borderId="5" numFmtId="0" xfId="0" applyFont="1" applyBorder="1" applyAlignment="1">
      <alignment vertical="center" wrapText="1"/>
    </xf>
    <xf fontId="7" fillId="0" borderId="5" numFmtId="0" xfId="0" applyFont="1" applyBorder="1" applyAlignment="1">
      <alignment horizontal="center" vertical="center"/>
    </xf>
    <xf fontId="7" fillId="0" borderId="5" numFmtId="161" xfId="0" applyNumberFormat="1" applyFont="1" applyBorder="1" applyAlignment="1">
      <alignment horizontal="center" vertical="center"/>
    </xf>
    <xf fontId="7" fillId="0" borderId="5" numFmtId="1" xfId="0" applyNumberFormat="1" applyFont="1" applyBorder="1" applyAlignment="1">
      <alignment horizontal="center" vertical="center"/>
    </xf>
    <xf fontId="10" fillId="0" borderId="10" numFmtId="0" xfId="0" applyFont="1" applyBorder="1" applyAlignment="1">
      <alignment horizontal="left"/>
    </xf>
    <xf fontId="7" fillId="0" borderId="4" numFmtId="0" xfId="0" applyFont="1" applyBorder="1" applyAlignment="1">
      <alignment vertical="center"/>
    </xf>
    <xf fontId="7" fillId="0" borderId="1" numFmtId="0" xfId="0" applyFont="1" applyBorder="1" applyAlignment="1">
      <alignment vertical="center"/>
    </xf>
    <xf fontId="7" fillId="0" borderId="8" numFmtId="4" xfId="0" applyNumberFormat="1" applyFont="1" applyBorder="1" applyAlignment="1">
      <alignment horizontal="center" vertical="center"/>
    </xf>
    <xf fontId="7" fillId="0" borderId="3" numFmtId="0" xfId="0" applyFont="1" applyBorder="1" applyAlignment="1">
      <alignment vertical="center" wrapText="1"/>
    </xf>
    <xf fontId="7" fillId="0" borderId="5" numFmtId="0" xfId="0" applyFont="1" applyBorder="1" applyAlignment="1">
      <alignment horizontal="left" vertical="center"/>
    </xf>
    <xf fontId="9" fillId="0" borderId="4" numFmtId="49" xfId="0" applyNumberFormat="1" applyFont="1" applyBorder="1" applyAlignment="1">
      <alignment vertical="center"/>
    </xf>
    <xf fontId="9" fillId="0" borderId="5" numFmtId="0" xfId="0" applyFont="1" applyBorder="1" applyAlignment="1">
      <alignment horizontal="left" vertical="center"/>
    </xf>
    <xf fontId="10" fillId="0" borderId="4" numFmtId="49" xfId="0" applyNumberFormat="1" applyFont="1" applyBorder="1" applyAlignment="1">
      <alignment vertical="center"/>
    </xf>
    <xf fontId="10" fillId="0" borderId="5" numFmtId="0" xfId="0" applyFont="1" applyBorder="1" applyAlignment="1">
      <alignment horizontal="left" vertical="center"/>
    </xf>
    <xf fontId="9" fillId="0" borderId="5" numFmtId="3" xfId="0" applyNumberFormat="1" applyFont="1" applyBorder="1" applyAlignment="1">
      <alignment horizontal="center" vertical="center"/>
    </xf>
    <xf fontId="9" fillId="0" borderId="5" numFmtId="4" xfId="0" applyNumberFormat="1" applyFont="1" applyBorder="1" applyAlignment="1">
      <alignment horizontal="center" vertical="center"/>
    </xf>
    <xf fontId="7" fillId="5" borderId="5" numFmtId="0" xfId="0" applyFont="1" applyFill="1" applyBorder="1" applyAlignment="1">
      <alignment horizontal="left" vertical="center"/>
    </xf>
    <xf fontId="7" fillId="5" borderId="5" numFmtId="0" xfId="0" applyFont="1" applyFill="1" applyBorder="1" applyAlignment="1">
      <alignment horizontal="center" vertical="center"/>
    </xf>
    <xf fontId="7" fillId="5" borderId="5" numFmtId="161" xfId="0" applyNumberFormat="1" applyFont="1" applyFill="1" applyBorder="1" applyAlignment="1">
      <alignment horizontal="center" vertical="center"/>
    </xf>
    <xf fontId="7" fillId="5" borderId="5" numFmtId="3" xfId="0" applyNumberFormat="1" applyFont="1" applyFill="1" applyBorder="1" applyAlignment="1">
      <alignment horizontal="center" vertical="center"/>
    </xf>
    <xf fontId="7" fillId="5" borderId="5" numFmtId="4" xfId="0" applyNumberFormat="1" applyFont="1" applyFill="1" applyBorder="1" applyAlignment="1">
      <alignment horizontal="center" vertical="center"/>
    </xf>
    <xf fontId="11" fillId="0" borderId="5" numFmtId="0" xfId="0" applyFont="1" applyBorder="1" applyAlignment="1">
      <alignment horizontal="left" vertical="center"/>
    </xf>
    <xf fontId="9" fillId="0" borderId="5" numFmtId="162" xfId="0" applyNumberFormat="1" applyFont="1" applyBorder="1" applyAlignment="1">
      <alignment horizontal="center" vertical="center"/>
    </xf>
    <xf fontId="7" fillId="0" borderId="4" numFmtId="3" xfId="0" applyNumberFormat="1" applyFont="1" applyBorder="1" applyAlignment="1">
      <alignment vertical="center"/>
    </xf>
    <xf fontId="7" fillId="4" borderId="5" numFmtId="0" xfId="0" applyFont="1" applyFill="1" applyBorder="1" applyAlignment="1">
      <alignment horizontal="left" vertical="center"/>
    </xf>
    <xf fontId="7" fillId="4" borderId="5" numFmtId="0" xfId="0" applyFont="1" applyFill="1" applyBorder="1" applyAlignment="1">
      <alignment horizontal="center" vertical="center"/>
    </xf>
    <xf fontId="7" fillId="4" borderId="5" numFmtId="161" xfId="0" applyNumberFormat="1" applyFont="1" applyFill="1" applyBorder="1" applyAlignment="1">
      <alignment horizontal="center" vertical="center"/>
    </xf>
    <xf fontId="7" fillId="4" borderId="5" numFmtId="3" xfId="0" applyNumberFormat="1" applyFont="1" applyFill="1" applyBorder="1" applyAlignment="1">
      <alignment horizontal="center" vertical="center"/>
    </xf>
    <xf fontId="7" fillId="4" borderId="5" numFmtId="4" xfId="0" applyNumberFormat="1" applyFont="1" applyFill="1" applyBorder="1" applyAlignment="1">
      <alignment horizontal="center" vertical="center"/>
    </xf>
    <xf fontId="11" fillId="0" borderId="5" numFmtId="0" xfId="0" applyFont="1" applyBorder="1" applyAlignment="1">
      <alignment horizontal="center" vertical="center"/>
    </xf>
    <xf fontId="9" fillId="0" borderId="5" numFmtId="1" xfId="0" applyNumberFormat="1" applyFont="1" applyBorder="1" applyAlignment="1">
      <alignment horizontal="center" vertical="center"/>
    </xf>
    <xf fontId="11" fillId="0" borderId="0" numFmtId="0" xfId="0" applyFont="1" applyAlignment="1">
      <alignment horizontal="center" vertical="center"/>
    </xf>
    <xf fontId="7" fillId="2" borderId="5" numFmtId="0" xfId="0" applyFont="1" applyFill="1" applyBorder="1" applyAlignment="1">
      <alignment horizontal="left" vertical="center"/>
    </xf>
    <xf fontId="9" fillId="2" borderId="5" numFmtId="0" xfId="0" applyFont="1" applyFill="1" applyBorder="1" applyAlignment="1">
      <alignment horizontal="center" vertical="center"/>
    </xf>
    <xf fontId="9" fillId="2" borderId="5" numFmtId="161" xfId="0" applyNumberFormat="1" applyFont="1" applyFill="1" applyBorder="1" applyAlignment="1">
      <alignment horizontal="center" vertical="center"/>
    </xf>
    <xf fontId="9" fillId="2" borderId="5" numFmtId="3" xfId="0" applyNumberFormat="1" applyFont="1" applyFill="1" applyBorder="1" applyAlignment="1">
      <alignment horizontal="center" vertical="center"/>
    </xf>
    <xf fontId="9" fillId="2" borderId="5" numFmtId="4" xfId="0" applyNumberFormat="1" applyFont="1" applyFill="1" applyBorder="1" applyAlignment="1">
      <alignment horizontal="center" vertical="center"/>
    </xf>
    <xf fontId="7" fillId="3" borderId="5" numFmtId="0" xfId="0" applyFont="1" applyFill="1" applyBorder="1" applyAlignment="1">
      <alignment horizontal="left" vertical="center"/>
    </xf>
    <xf fontId="7" fillId="3" borderId="5" numFmtId="0" xfId="0" applyFont="1" applyFill="1" applyBorder="1" applyAlignment="1">
      <alignment horizontal="center" vertical="center"/>
    </xf>
    <xf fontId="7" fillId="3" borderId="5" numFmtId="161" xfId="0" applyNumberFormat="1" applyFont="1" applyFill="1" applyBorder="1" applyAlignment="1">
      <alignment horizontal="center" vertical="center"/>
    </xf>
    <xf fontId="7" fillId="3" borderId="5" numFmtId="3" xfId="0" applyNumberFormat="1" applyFont="1" applyFill="1" applyBorder="1" applyAlignment="1">
      <alignment horizontal="center" vertical="center"/>
    </xf>
    <xf fontId="7" fillId="3" borderId="5" numFmtId="4" xfId="0" applyNumberFormat="1" applyFont="1" applyFill="1" applyBorder="1" applyAlignment="1">
      <alignment horizontal="center" vertical="center"/>
    </xf>
    <xf fontId="9" fillId="0" borderId="10" numFmtId="0" xfId="0" applyFont="1" applyBorder="1" applyAlignment="1">
      <alignment horizontal="left" vertical="center"/>
    </xf>
    <xf fontId="7" fillId="0" borderId="10" numFmtId="0" xfId="0" applyFont="1" applyBorder="1" applyAlignment="1">
      <alignment horizontal="center" vertical="center"/>
    </xf>
    <xf fontId="7" fillId="0" borderId="10" numFmtId="161" xfId="0" applyNumberFormat="1" applyFont="1" applyBorder="1" applyAlignment="1">
      <alignment horizontal="center" vertical="center"/>
    </xf>
    <xf fontId="7" fillId="0" borderId="10" numFmtId="4" xfId="0" applyNumberFormat="1" applyFont="1" applyBorder="1" applyAlignment="1">
      <alignment horizontal="center" vertical="center"/>
    </xf>
    <xf fontId="10" fillId="0" borderId="1" numFmtId="0" xfId="0" applyFont="1" applyBorder="1" applyAlignment="1">
      <alignment horizontal="left" vertical="center" wrapText="1"/>
    </xf>
    <xf fontId="7" fillId="0" borderId="1" numFmtId="0" xfId="0" applyFont="1" applyBorder="1" applyAlignment="1">
      <alignment horizontal="center" vertical="center"/>
    </xf>
    <xf fontId="7" fillId="0" borderId="1" numFmtId="161" xfId="0" applyNumberFormat="1" applyFont="1" applyBorder="1" applyAlignment="1">
      <alignment horizontal="center" vertical="center"/>
    </xf>
    <xf fontId="9" fillId="0" borderId="1" numFmtId="3" xfId="0" applyNumberFormat="1" applyFont="1" applyBorder="1" applyAlignment="1">
      <alignment horizontal="center" vertical="center"/>
    </xf>
    <xf fontId="9" fillId="0" borderId="1" numFmtId="162" xfId="0" applyNumberFormat="1" applyFont="1" applyBorder="1" applyAlignment="1">
      <alignment horizontal="center" vertical="center"/>
    </xf>
    <xf fontId="9" fillId="0" borderId="1" numFmtId="4" xfId="0" applyNumberFormat="1" applyFont="1" applyBorder="1" applyAlignment="1">
      <alignment horizontal="center" vertical="center"/>
    </xf>
    <xf fontId="7" fillId="0" borderId="6" numFmtId="162" xfId="0" applyNumberFormat="1" applyFont="1" applyBorder="1" applyAlignment="1">
      <alignment horizontal="center" vertical="center"/>
    </xf>
    <xf fontId="7" fillId="0" borderId="8" numFmtId="0" xfId="0" applyFont="1" applyBorder="1" applyAlignment="1">
      <alignment horizontal="left" vertical="center"/>
    </xf>
    <xf fontId="7" fillId="0" borderId="8" numFmtId="0" xfId="0" applyFont="1" applyBorder="1" applyAlignment="1">
      <alignment horizontal="center" vertical="center"/>
    </xf>
    <xf fontId="7" fillId="0" borderId="8" numFmtId="161" xfId="0" applyNumberFormat="1" applyFont="1" applyBorder="1" applyAlignment="1">
      <alignment horizontal="center" vertical="center"/>
    </xf>
    <xf fontId="7" fillId="0" borderId="1" numFmtId="0" xfId="0" applyFont="1" applyBorder="1" applyAlignment="1">
      <alignment horizontal="left" vertical="center"/>
    </xf>
    <xf fontId="11" fillId="0" borderId="1" numFmtId="0" xfId="0" applyFont="1" applyBorder="1" applyAlignment="1">
      <alignment horizontal="left" vertical="center"/>
    </xf>
    <xf fontId="7" fillId="0" borderId="1" numFmtId="1" xfId="0" applyNumberFormat="1" applyFont="1" applyBorder="1" applyAlignment="1">
      <alignment horizontal="center" vertical="center"/>
    </xf>
    <xf fontId="7" fillId="5" borderId="1" numFmtId="0" xfId="0" applyFont="1" applyFill="1" applyBorder="1" applyAlignment="1">
      <alignment horizontal="left" vertical="center"/>
    </xf>
    <xf fontId="7" fillId="5" borderId="1" numFmtId="0" xfId="0" applyFont="1" applyFill="1" applyBorder="1" applyAlignment="1">
      <alignment horizontal="center" vertical="center"/>
    </xf>
    <xf fontId="7" fillId="5" borderId="1" numFmtId="1" xfId="0" applyNumberFormat="1" applyFont="1" applyFill="1" applyBorder="1" applyAlignment="1">
      <alignment horizontal="center" vertical="center"/>
    </xf>
    <xf fontId="7" fillId="5" borderId="1" numFmtId="3" xfId="0" applyNumberFormat="1" applyFont="1" applyFill="1" applyBorder="1" applyAlignment="1">
      <alignment horizontal="center" vertical="center"/>
    </xf>
    <xf fontId="7" fillId="5" borderId="1" numFmtId="4" xfId="0" applyNumberFormat="1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left" vertical="center"/>
    </xf>
    <xf fontId="7" fillId="4" borderId="1" numFmtId="0" xfId="0" applyFont="1" applyFill="1" applyBorder="1" applyAlignment="1">
      <alignment horizontal="center" vertical="center"/>
    </xf>
    <xf fontId="7" fillId="4" borderId="1" numFmtId="1" xfId="0" applyNumberFormat="1" applyFont="1" applyFill="1" applyBorder="1" applyAlignment="1">
      <alignment horizontal="center" vertical="center"/>
    </xf>
    <xf fontId="7" fillId="4" borderId="1" numFmtId="3" xfId="0" applyNumberFormat="1" applyFont="1" applyFill="1" applyBorder="1" applyAlignment="1">
      <alignment horizontal="center" vertical="center"/>
    </xf>
    <xf fontId="7" fillId="4" borderId="1" numFmtId="4" xfId="0" applyNumberFormat="1" applyFont="1" applyFill="1" applyBorder="1" applyAlignment="1">
      <alignment horizontal="center" vertical="center"/>
    </xf>
    <xf fontId="7" fillId="5" borderId="3" numFmtId="0" xfId="0" applyFont="1" applyFill="1" applyBorder="1" applyAlignment="1">
      <alignment horizontal="left" vertical="center"/>
    </xf>
    <xf fontId="7" fillId="5" borderId="3" numFmtId="0" xfId="0" applyFont="1" applyFill="1" applyBorder="1" applyAlignment="1">
      <alignment horizontal="center" vertical="center"/>
    </xf>
    <xf fontId="7" fillId="5" borderId="3" numFmtId="1" xfId="0" applyNumberFormat="1" applyFont="1" applyFill="1" applyBorder="1" applyAlignment="1">
      <alignment horizontal="center" vertical="center"/>
    </xf>
    <xf fontId="7" fillId="5" borderId="3" numFmtId="3" xfId="0" applyNumberFormat="1" applyFont="1" applyFill="1" applyBorder="1" applyAlignment="1">
      <alignment horizontal="center" vertical="center"/>
    </xf>
    <xf fontId="7" fillId="5" borderId="3" numFmtId="4" xfId="0" applyNumberFormat="1" applyFont="1" applyFill="1" applyBorder="1" applyAlignment="1">
      <alignment horizontal="center" vertical="center"/>
    </xf>
    <xf fontId="7" fillId="0" borderId="5" numFmtId="0" xfId="0" applyFont="1" applyBorder="1" applyAlignment="1">
      <alignment horizontal="left" vertical="center" wrapText="1"/>
    </xf>
    <xf fontId="7" fillId="0" borderId="5" numFmtId="2" xfId="0" applyNumberFormat="1" applyFont="1" applyBorder="1" applyAlignment="1">
      <alignment horizontal="center" vertical="center"/>
    </xf>
    <xf fontId="7" fillId="0" borderId="11" numFmtId="1" xfId="0" applyNumberFormat="1" applyFont="1" applyBorder="1" applyAlignment="1">
      <alignment horizontal="center" vertical="center"/>
    </xf>
    <xf fontId="7" fillId="0" borderId="13" numFmtId="3" xfId="0" applyNumberFormat="1" applyFont="1" applyBorder="1" applyAlignment="1">
      <alignment horizontal="center" vertical="center"/>
    </xf>
    <xf fontId="7" fillId="0" borderId="13" numFmtId="4" xfId="0" applyNumberFormat="1" applyFont="1" applyBorder="1" applyAlignment="1">
      <alignment horizontal="center" vertical="center"/>
    </xf>
    <xf fontId="7" fillId="0" borderId="9" numFmtId="0" xfId="0" applyFont="1" applyBorder="1" applyAlignment="1">
      <alignment horizontal="center" vertical="center"/>
    </xf>
    <xf fontId="7" fillId="0" borderId="12" numFmtId="49" xfId="0" applyNumberFormat="1" applyFont="1" applyBorder="1" applyAlignment="1">
      <alignment vertical="center"/>
    </xf>
    <xf fontId="7" fillId="0" borderId="5" numFmtId="49" xfId="0" applyNumberFormat="1" applyFont="1" applyBorder="1" applyAlignment="1">
      <alignment vertical="center"/>
    </xf>
    <xf fontId="10" fillId="0" borderId="5" numFmtId="49" xfId="0" applyNumberFormat="1" applyFont="1" applyBorder="1" applyAlignment="1">
      <alignment vertical="center"/>
    </xf>
    <xf fontId="9" fillId="0" borderId="5" numFmtId="49" xfId="0" applyNumberFormat="1" applyFont="1" applyBorder="1" applyAlignment="1">
      <alignment vertical="center"/>
    </xf>
    <xf fontId="7" fillId="7" borderId="5" numFmtId="0" xfId="0" applyFont="1" applyFill="1" applyBorder="1" applyAlignment="1">
      <alignment horizontal="left" vertical="center"/>
    </xf>
    <xf fontId="7" fillId="6" borderId="5" numFmtId="0" xfId="0" applyFont="1" applyFill="1" applyBorder="1" applyAlignment="1">
      <alignment horizontal="center" vertical="center"/>
    </xf>
    <xf fontId="7" fillId="0" borderId="13" numFmtId="162" xfId="0" applyNumberFormat="1" applyFont="1" applyBorder="1" applyAlignment="1">
      <alignment horizontal="center" vertical="center"/>
    </xf>
    <xf fontId="7" fillId="0" borderId="14" numFmtId="49" xfId="0" applyNumberFormat="1" applyFont="1" applyBorder="1" applyAlignment="1">
      <alignment vertical="center"/>
    </xf>
    <xf fontId="7" fillId="0" borderId="8" numFmtId="1" xfId="0" applyNumberFormat="1" applyFont="1" applyBorder="1" applyAlignment="1">
      <alignment horizontal="center" vertical="center"/>
    </xf>
    <xf fontId="7" fillId="3" borderId="1" numFmtId="0" xfId="0" applyFont="1" applyFill="1" applyBorder="1" applyAlignment="1">
      <alignment horizontal="left" vertical="center"/>
    </xf>
    <xf fontId="7" fillId="3" borderId="1" numFmtId="0" xfId="0" applyFont="1" applyFill="1" applyBorder="1" applyAlignment="1">
      <alignment horizontal="center" vertical="center"/>
    </xf>
    <xf fontId="7" fillId="3" borderId="1" numFmtId="1" xfId="0" applyNumberFormat="1" applyFont="1" applyFill="1" applyBorder="1" applyAlignment="1">
      <alignment horizontal="center" vertical="center"/>
    </xf>
    <xf fontId="7" fillId="3" borderId="1" numFmtId="161" xfId="0" applyNumberFormat="1" applyFont="1" applyFill="1" applyBorder="1" applyAlignment="1">
      <alignment horizontal="center" vertical="center"/>
    </xf>
    <xf fontId="7" fillId="3" borderId="1" numFmtId="3" xfId="0" applyNumberFormat="1" applyFont="1" applyFill="1" applyBorder="1" applyAlignment="1">
      <alignment horizontal="center" vertical="center"/>
    </xf>
    <xf fontId="9" fillId="3" borderId="1" numFmtId="4" xfId="0" applyNumberFormat="1" applyFont="1" applyFill="1" applyBorder="1" applyAlignment="1">
      <alignment horizontal="center" vertical="center"/>
    </xf>
    <xf fontId="7" fillId="3" borderId="1" numFmtId="4" xfId="0" applyNumberFormat="1" applyFont="1" applyFill="1" applyBorder="1" applyAlignment="1">
      <alignment horizontal="center" vertical="center"/>
    </xf>
    <xf fontId="7" fillId="4" borderId="1" numFmtId="162" xfId="0" applyNumberFormat="1" applyFont="1" applyFill="1" applyBorder="1" applyAlignment="1">
      <alignment horizontal="center" vertical="center"/>
    </xf>
    <xf fontId="7" fillId="2" borderId="1" numFmtId="0" xfId="0" applyFont="1" applyFill="1" applyBorder="1" applyAlignment="1">
      <alignment horizontal="left" vertical="center"/>
    </xf>
    <xf fontId="9" fillId="2" borderId="1" numFmtId="0" xfId="0" applyFont="1" applyFill="1" applyBorder="1" applyAlignment="1">
      <alignment horizontal="center" vertical="center"/>
    </xf>
    <xf fontId="9" fillId="2" borderId="1" numFmtId="1" xfId="0" applyNumberFormat="1" applyFont="1" applyFill="1" applyBorder="1" applyAlignment="1">
      <alignment horizontal="center" vertical="center"/>
    </xf>
    <xf fontId="9" fillId="2" borderId="1" numFmtId="161" xfId="0" applyNumberFormat="1" applyFont="1" applyFill="1" applyBorder="1" applyAlignment="1">
      <alignment horizontal="center" vertical="center"/>
    </xf>
    <xf fontId="9" fillId="2" borderId="1" numFmtId="3" xfId="0" applyNumberFormat="1" applyFont="1" applyFill="1" applyBorder="1" applyAlignment="1">
      <alignment horizontal="center" vertical="center"/>
    </xf>
    <xf fontId="9" fillId="2" borderId="1" numFmtId="4" xfId="0" applyNumberFormat="1" applyFont="1" applyFill="1" applyBorder="1" applyAlignment="1">
      <alignment horizontal="center" vertical="center"/>
    </xf>
    <xf fontId="7" fillId="0" borderId="15" numFmtId="0" xfId="0" applyFont="1" applyBorder="1" applyAlignment="1">
      <alignment horizontal="left" vertical="center"/>
    </xf>
    <xf fontId="7" fillId="0" borderId="15" numFmtId="0" xfId="0" applyFont="1" applyBorder="1" applyAlignment="1">
      <alignment horizontal="center" vertical="center"/>
    </xf>
    <xf fontId="7" fillId="0" borderId="15" numFmtId="161" xfId="0" applyNumberFormat="1" applyFont="1" applyBorder="1" applyAlignment="1">
      <alignment horizontal="center" vertical="center"/>
    </xf>
    <xf fontId="7" fillId="0" borderId="15" numFmtId="3" xfId="0" applyNumberFormat="1" applyFont="1" applyBorder="1" applyAlignment="1">
      <alignment horizontal="center" vertical="center"/>
    </xf>
    <xf fontId="7" fillId="0" borderId="15" numFmtId="4" xfId="0" applyNumberFormat="1" applyFont="1" applyBorder="1" applyAlignment="1">
      <alignment horizontal="center" vertical="center"/>
    </xf>
    <xf fontId="7" fillId="3" borderId="5" numFmtId="1" xfId="0" applyNumberFormat="1" applyFont="1" applyFill="1" applyBorder="1" applyAlignment="1">
      <alignment horizontal="center" vertical="center"/>
    </xf>
    <xf fontId="9" fillId="3" borderId="5" numFmtId="4" xfId="0" applyNumberFormat="1" applyFont="1" applyFill="1" applyBorder="1" applyAlignment="1">
      <alignment horizontal="center" vertical="center"/>
    </xf>
    <xf fontId="7" fillId="3" borderId="1" numFmtId="0" xfId="0" applyFont="1" applyFill="1" applyBorder="1" applyAlignment="1">
      <alignment horizontal="left" vertical="center" wrapText="1"/>
    </xf>
    <xf fontId="7" fillId="2" borderId="1" numFmtId="0" xfId="0" applyFont="1" applyFill="1" applyBorder="1" applyAlignment="1">
      <alignment horizontal="left" vertical="center" wrapText="1"/>
    </xf>
    <xf fontId="7" fillId="0" borderId="1" numFmtId="0" xfId="0" applyFont="1" applyBorder="1" applyAlignment="1">
      <alignment horizontal="left" vertical="center" wrapText="1"/>
    </xf>
    <xf fontId="10" fillId="0" borderId="1" numFmtId="49" xfId="0" applyNumberFormat="1" applyFont="1" applyBorder="1" applyAlignment="1">
      <alignment vertical="center"/>
    </xf>
    <xf fontId="10" fillId="0" borderId="1" numFmtId="0" xfId="0" applyFont="1" applyBorder="1" applyAlignment="1">
      <alignment horizontal="left" vertical="center"/>
    </xf>
    <xf fontId="10" fillId="0" borderId="3" numFmtId="0" xfId="0" applyFont="1" applyBorder="1" applyAlignment="1">
      <alignment horizontal="left" vertical="center"/>
    </xf>
    <xf fontId="7" fillId="0" borderId="3" numFmtId="0" xfId="0" applyFont="1" applyBorder="1" applyAlignment="1">
      <alignment horizontal="center" vertical="center"/>
    </xf>
    <xf fontId="9" fillId="0" borderId="3" numFmtId="3" xfId="0" applyNumberFormat="1" applyFont="1" applyBorder="1" applyAlignment="1">
      <alignment horizontal="center" vertical="center"/>
    </xf>
    <xf fontId="9" fillId="0" borderId="3" numFmtId="162" xfId="0" applyNumberFormat="1" applyFont="1" applyBorder="1" applyAlignment="1">
      <alignment horizontal="center" vertical="center"/>
    </xf>
    <xf fontId="9" fillId="0" borderId="3" numFmtId="4" xfId="0" applyNumberFormat="1" applyFont="1" applyBorder="1" applyAlignment="1">
      <alignment horizontal="center" vertical="center"/>
    </xf>
    <xf fontId="9" fillId="4" borderId="1" numFmtId="4" xfId="0" applyNumberFormat="1" applyFont="1" applyFill="1" applyBorder="1" applyAlignment="1">
      <alignment horizontal="center" vertical="center"/>
    </xf>
    <xf fontId="9" fillId="0" borderId="1" numFmtId="49" xfId="0" applyNumberFormat="1" applyFont="1" applyBorder="1" applyAlignment="1">
      <alignment vertical="center"/>
    </xf>
    <xf fontId="9" fillId="0" borderId="1" numFmtId="0" xfId="0" applyFont="1" applyBorder="1" applyAlignment="1">
      <alignment horizontal="left" vertical="center"/>
    </xf>
    <xf fontId="11" fillId="0" borderId="3" numFmtId="0" xfId="0" applyFont="1" applyBorder="1" applyAlignment="1">
      <alignment horizontal="center" vertical="center"/>
    </xf>
    <xf fontId="10" fillId="0" borderId="1" numFmtId="3" xfId="0" applyNumberFormat="1" applyFont="1" applyBorder="1" applyAlignment="1">
      <alignment horizontal="center" vertical="center"/>
    </xf>
    <xf fontId="10" fillId="0" borderId="1" numFmtId="162" xfId="0" applyNumberFormat="1" applyFont="1" applyBorder="1" applyAlignment="1">
      <alignment horizontal="center" vertical="center"/>
    </xf>
    <xf fontId="10" fillId="0" borderId="1" numFmtId="4" xfId="0" applyNumberFormat="1" applyFont="1" applyBorder="1" applyAlignment="1">
      <alignment horizontal="center" vertical="center"/>
    </xf>
    <xf fontId="11" fillId="0" borderId="11" numFmtId="0" xfId="0" applyFont="1" applyBorder="1" applyAlignment="1">
      <alignment horizontal="center" vertical="center"/>
    </xf>
    <xf fontId="7" fillId="0" borderId="9" numFmtId="0" xfId="0" applyFont="1" applyBorder="1" applyAlignment="1">
      <alignment vertical="center" wrapText="1"/>
    </xf>
    <xf fontId="7" fillId="0" borderId="4" numFmtId="0" xfId="0" applyFont="1" applyBorder="1" applyAlignment="1">
      <alignment horizontal="left" vertical="center"/>
    </xf>
    <xf fontId="7" fillId="0" borderId="5" numFmtId="49" xfId="0" applyNumberFormat="1" applyFont="1" applyBorder="1" applyAlignment="1">
      <alignment horizontal="center" vertical="center"/>
    </xf>
    <xf fontId="9" fillId="0" borderId="4" numFmtId="0" xfId="0" applyFont="1" applyBorder="1" applyAlignment="1">
      <alignment horizontal="left" vertical="center"/>
    </xf>
    <xf fontId="10" fillId="0" borderId="4" numFmtId="0" xfId="0" applyFont="1" applyBorder="1" applyAlignment="1">
      <alignment horizontal="left" vertical="center"/>
    </xf>
    <xf fontId="9" fillId="0" borderId="1" numFmtId="0" xfId="0" applyFont="1" applyBorder="1" applyAlignment="1">
      <alignment horizontal="center" vertical="center"/>
    </xf>
    <xf fontId="7" fillId="0" borderId="1" numFmtId="3" xfId="0" applyNumberFormat="1" applyFont="1" applyBorder="1" applyAlignment="1">
      <alignment horizontal="center" vertical="center" wrapText="1"/>
    </xf>
    <xf fontId="7" fillId="0" borderId="1" numFmtId="162" xfId="0" applyNumberFormat="1" applyFont="1" applyBorder="1" applyAlignment="1">
      <alignment horizontal="center" vertical="center" wrapText="1"/>
    </xf>
    <xf fontId="7" fillId="0" borderId="1" numFmtId="4" xfId="0" applyNumberFormat="1" applyFont="1" applyBorder="1" applyAlignment="1">
      <alignment horizontal="center" vertical="center" wrapText="1"/>
    </xf>
    <xf fontId="7" fillId="2" borderId="1" numFmtId="49" xfId="0" applyNumberFormat="1" applyFont="1" applyFill="1" applyBorder="1" applyAlignment="1">
      <alignment horizontal="left" vertical="center"/>
    </xf>
    <xf fontId="7" fillId="2" borderId="1" numFmtId="0" xfId="0" applyFont="1" applyFill="1" applyBorder="1" applyAlignment="1">
      <alignment horizontal="center" vertical="center"/>
    </xf>
    <xf fontId="7" fillId="2" borderId="1" numFmtId="3" xfId="0" applyNumberFormat="1" applyFont="1" applyFill="1" applyBorder="1" applyAlignment="1">
      <alignment horizontal="center" vertical="center"/>
    </xf>
    <xf fontId="7" fillId="2" borderId="1" numFmtId="162" xfId="0" applyNumberFormat="1" applyFont="1" applyFill="1" applyBorder="1" applyAlignment="1">
      <alignment horizontal="center" vertical="center"/>
    </xf>
    <xf fontId="7" fillId="2" borderId="1" numFmtId="4" xfId="0" applyNumberFormat="1" applyFont="1" applyFill="1" applyBorder="1" applyAlignment="1">
      <alignment horizontal="center" vertical="center"/>
    </xf>
    <xf fontId="7" fillId="3" borderId="1" numFmtId="49" xfId="0" applyNumberFormat="1" applyFont="1" applyFill="1" applyBorder="1" applyAlignment="1">
      <alignment horizontal="left" vertical="center"/>
    </xf>
    <xf fontId="7" fillId="3" borderId="1" numFmtId="162" xfId="0" applyNumberFormat="1" applyFont="1" applyFill="1" applyBorder="1" applyAlignment="1">
      <alignment horizontal="center" vertical="center"/>
    </xf>
    <xf fontId="7" fillId="0" borderId="1" numFmtId="49" xfId="0" applyNumberFormat="1" applyFont="1" applyBorder="1" applyAlignment="1">
      <alignment horizontal="left" vertical="center"/>
    </xf>
    <xf fontId="7" fillId="4" borderId="1" numFmtId="49" xfId="0" applyNumberFormat="1" applyFont="1" applyFill="1" applyBorder="1" applyAlignment="1">
      <alignment horizontal="left" vertical="center"/>
    </xf>
    <xf fontId="7" fillId="4" borderId="1" numFmtId="4" xfId="0" applyNumberFormat="1" applyFont="1" applyFill="1" applyBorder="1" applyAlignment="1">
      <alignment horizontal="left" vertical="center"/>
    </xf>
    <xf fontId="7" fillId="8" borderId="1" numFmtId="0" xfId="0" applyFont="1" applyFill="1" applyBorder="1" applyAlignment="1">
      <alignment horizontal="center" vertical="center"/>
    </xf>
    <xf fontId="7" fillId="8" borderId="1" numFmtId="3" xfId="0" applyNumberFormat="1" applyFont="1" applyFill="1" applyBorder="1" applyAlignment="1">
      <alignment horizontal="center" vertical="center"/>
    </xf>
    <xf fontId="7" fillId="8" borderId="1" numFmtId="162" xfId="0" applyNumberFormat="1" applyFont="1" applyFill="1" applyBorder="1" applyAlignment="1">
      <alignment horizontal="center" vertical="center"/>
    </xf>
    <xf fontId="7" fillId="8" borderId="1" numFmtId="4" xfId="0" applyNumberFormat="1" applyFont="1" applyFill="1" applyBorder="1" applyAlignment="1">
      <alignment horizontal="center" vertical="center"/>
    </xf>
    <xf fontId="9" fillId="2" borderId="1" numFmtId="162" xfId="0" applyNumberFormat="1" applyFont="1" applyFill="1" applyBorder="1" applyAlignment="1">
      <alignment horizontal="center" vertical="center"/>
    </xf>
    <xf fontId="7" fillId="8" borderId="1" numFmtId="0" xfId="0" applyFont="1" applyFill="1" applyBorder="1" applyAlignment="1">
      <alignment horizontal="left" vertical="center"/>
    </xf>
    <xf fontId="7" fillId="0" borderId="1" numFmtId="49" xfId="0" applyNumberFormat="1" applyFont="1" applyBorder="1" applyAlignment="1">
      <alignment horizontal="left" vertical="center" wrapText="1"/>
    </xf>
    <xf fontId="7" fillId="0" borderId="3" numFmtId="0" xfId="0" applyFont="1" applyBorder="1" applyAlignment="1">
      <alignment horizontal="left" vertical="center"/>
    </xf>
    <xf fontId="7" fillId="2" borderId="5" numFmtId="0" xfId="0" applyFont="1" applyFill="1" applyBorder="1" applyAlignment="1">
      <alignment horizontal="left" vertical="center" wrapText="1"/>
    </xf>
    <xf fontId="9" fillId="2" borderId="5" numFmtId="162" xfId="0" applyNumberFormat="1" applyFont="1" applyFill="1" applyBorder="1" applyAlignment="1">
      <alignment horizontal="center" vertical="center"/>
    </xf>
    <xf fontId="7" fillId="4" borderId="5" numFmtId="162" xfId="0" applyNumberFormat="1" applyFont="1" applyFill="1" applyBorder="1" applyAlignment="1">
      <alignment horizontal="center" vertical="center"/>
    </xf>
    <xf fontId="10" fillId="6" borderId="5" numFmtId="0" xfId="0" applyFont="1" applyFill="1" applyBorder="1" applyAlignment="1">
      <alignment horizontal="center" vertical="center"/>
    </xf>
    <xf fontId="10" fillId="0" borderId="5" numFmtId="0" xfId="0" applyFont="1" applyBorder="1" applyAlignment="1">
      <alignment horizontal="center" vertical="center"/>
    </xf>
    <xf fontId="10" fillId="0" borderId="5" numFmtId="3" xfId="0" applyNumberFormat="1" applyFont="1" applyBorder="1" applyAlignment="1">
      <alignment horizontal="center" vertical="center"/>
    </xf>
    <xf fontId="10" fillId="0" borderId="5" numFmtId="162" xfId="0" applyNumberFormat="1" applyFont="1" applyBorder="1" applyAlignment="1">
      <alignment horizontal="center" vertical="center"/>
    </xf>
    <xf fontId="10" fillId="0" borderId="5" numFmtId="4" xfId="0" applyNumberFormat="1" applyFont="1" applyBorder="1" applyAlignment="1">
      <alignment horizontal="center" vertical="center"/>
    </xf>
    <xf fontId="10" fillId="0" borderId="0" numFmtId="0" xfId="0" applyFont="1" applyAlignment="1">
      <alignment horizontal="center" vertical="center"/>
    </xf>
    <xf fontId="9" fillId="0" borderId="5" numFmtId="0" xfId="0" applyFont="1" applyBorder="1" applyAlignment="1">
      <alignment horizontal="center" vertical="center"/>
    </xf>
    <xf fontId="7" fillId="0" borderId="0" numFmtId="0" xfId="0" applyFont="1" applyAlignment="1">
      <alignment vertical="center"/>
    </xf>
    <xf fontId="7" fillId="0" borderId="5" numFmtId="1" xfId="0" applyNumberFormat="1" applyFont="1" applyBorder="1" applyAlignment="1">
      <alignment vertical="center"/>
    </xf>
    <xf fontId="7" fillId="0" borderId="10" numFmtId="1" xfId="0" applyNumberFormat="1" applyFont="1" applyBorder="1" applyAlignment="1">
      <alignment horizontal="center" vertical="center"/>
    </xf>
    <xf fontId="7" fillId="0" borderId="10" numFmtId="2" xfId="0" applyNumberFormat="1" applyFont="1" applyBorder="1" applyAlignment="1">
      <alignment horizontal="center" vertical="center"/>
    </xf>
    <xf fontId="7" fillId="0" borderId="6" numFmtId="0" xfId="0" applyFont="1" applyBorder="1" applyAlignment="1">
      <alignment horizontal="center" vertical="center"/>
    </xf>
    <xf fontId="7" fillId="0" borderId="1" numFmtId="2" xfId="0" applyNumberFormat="1" applyFont="1" applyBorder="1" applyAlignment="1">
      <alignment horizontal="center" vertical="center"/>
    </xf>
    <xf fontId="7" fillId="0" borderId="0" numFmtId="0" xfId="0" applyFont="1" applyAlignment="1">
      <alignment horizontal="left" vertical="center"/>
    </xf>
    <xf fontId="7" fillId="0" borderId="0" numFmtId="0" xfId="0" applyFont="1" applyAlignment="1">
      <alignment vertical="center" wrapText="1"/>
    </xf>
    <xf fontId="7" fillId="0" borderId="0" numFmtId="49" xfId="0" applyNumberFormat="1" applyFont="1" applyAlignment="1">
      <alignment vertical="center"/>
    </xf>
    <xf fontId="7" fillId="0" borderId="0" numFmtId="161" xfId="0" applyNumberFormat="1" applyFont="1" applyAlignment="1">
      <alignment vertical="center"/>
    </xf>
    <xf fontId="7" fillId="0" borderId="0" numFmtId="4" xfId="0" applyNumberFormat="1" applyFont="1" applyAlignment="1">
      <alignment vertical="center"/>
    </xf>
    <xf fontId="7" fillId="0" borderId="0" numFmtId="0" xfId="0" applyFont="1" applyAlignment="1">
      <alignment horizontal="right" vertical="center"/>
    </xf>
    <xf fontId="7" fillId="0" borderId="5" numFmtId="0" xfId="0" applyFont="1" applyBorder="1" applyAlignment="1">
      <alignment horizontal="right" vertical="center"/>
    </xf>
    <xf fontId="7" fillId="0" borderId="5" numFmtId="0" xfId="0" applyFont="1" applyBorder="1" applyAlignment="1">
      <alignment vertical="center"/>
    </xf>
    <xf fontId="7" fillId="0" borderId="5" numFmtId="3" xfId="0" applyNumberFormat="1" applyFont="1" applyBorder="1" applyAlignment="1">
      <alignment vertical="center"/>
    </xf>
    <xf fontId="7" fillId="0" borderId="5" numFmtId="161" xfId="0" applyNumberFormat="1" applyFont="1" applyBorder="1" applyAlignment="1">
      <alignment vertical="center"/>
    </xf>
    <xf fontId="7" fillId="0" borderId="0" numFmtId="161" xfId="0" applyNumberFormat="1" applyFont="1"/>
    <xf fontId="12" fillId="0" borderId="0" numFmtId="0" xfId="0" applyFont="1"/>
    <xf fontId="12" fillId="0" borderId="0" numFmtId="0" xfId="0" applyFont="1" applyAlignment="1">
      <alignment horizontal="center"/>
    </xf>
    <xf fontId="12" fillId="0" borderId="0" numFmtId="0" xfId="0" applyFont="1" applyAlignment="1">
      <alignment horizontal="right"/>
    </xf>
    <xf fontId="13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vertical="center"/>
    </xf>
    <xf fontId="12" fillId="0" borderId="16" numFmtId="0" xfId="0" applyFont="1" applyBorder="1" applyAlignment="1">
      <alignment horizontal="center" vertical="center"/>
    </xf>
    <xf fontId="12" fillId="0" borderId="5" numFmtId="0" xfId="0" applyFont="1" applyBorder="1" applyAlignment="1">
      <alignment horizontal="center" vertical="center"/>
    </xf>
    <xf fontId="13" fillId="0" borderId="5" numFmtId="0" xfId="0" applyFont="1" applyBorder="1" applyAlignment="1">
      <alignment horizontal="center" vertical="center" wrapText="1"/>
    </xf>
    <xf fontId="12" fillId="0" borderId="5" numFmtId="0" xfId="0" applyFont="1" applyBorder="1" applyAlignment="1">
      <alignment horizontal="center" vertical="center" wrapText="1"/>
    </xf>
    <xf fontId="12" fillId="0" borderId="0" numFmtId="0" xfId="0" applyFont="1" applyAlignment="1">
      <alignment vertical="center"/>
    </xf>
    <xf fontId="12" fillId="0" borderId="17" numFmtId="0" xfId="0" applyFont="1" applyBorder="1" applyAlignment="1">
      <alignment horizontal="center" vertical="center" wrapText="1"/>
    </xf>
    <xf fontId="12" fillId="0" borderId="5" numFmtId="4" xfId="0" applyNumberFormat="1" applyFont="1" applyBorder="1" applyAlignment="1">
      <alignment horizontal="center" vertical="center" wrapText="1"/>
    </xf>
    <xf fontId="12" fillId="0" borderId="0" numFmtId="4" xfId="0" applyNumberFormat="1" applyFont="1" applyAlignment="1">
      <alignment horizontal="center" vertical="center"/>
    </xf>
    <xf fontId="12" fillId="0" borderId="5" numFmtId="4" xfId="0" applyNumberFormat="1" applyFont="1" applyBorder="1" applyAlignment="1">
      <alignment horizontal="center" vertical="center"/>
    </xf>
    <xf fontId="14" fillId="0" borderId="5" numFmtId="4" xfId="0" applyNumberFormat="1" applyFont="1" applyBorder="1" applyAlignment="1">
      <alignment horizontal="center" vertical="center"/>
    </xf>
    <xf fontId="12" fillId="0" borderId="1" numFmtId="0" xfId="0" applyFont="1" applyBorder="1" applyAlignment="1">
      <alignment vertical="center" wrapText="1"/>
    </xf>
    <xf fontId="12" fillId="0" borderId="8" numFmtId="4" xfId="0" applyNumberFormat="1" applyFont="1" applyBorder="1" applyAlignment="1">
      <alignment horizontal="center" vertical="center"/>
    </xf>
    <xf fontId="12" fillId="0" borderId="18" numFmtId="4" xfId="0" applyNumberFormat="1" applyFont="1" applyBorder="1" applyAlignment="1">
      <alignment horizontal="center" vertical="center"/>
    </xf>
    <xf fontId="12" fillId="0" borderId="1" numFmtId="0" xfId="0" applyFont="1" applyBorder="1" applyAlignment="1">
      <alignment horizontal="left" vertical="center" wrapText="1"/>
    </xf>
    <xf fontId="12" fillId="0" borderId="1" numFmtId="4" xfId="0" applyNumberFormat="1" applyFont="1" applyBorder="1" applyAlignment="1">
      <alignment horizontal="center" vertical="center"/>
    </xf>
    <xf fontId="12" fillId="0" borderId="16" numFmtId="4" xfId="0" applyNumberFormat="1" applyFont="1" applyBorder="1" applyAlignment="1">
      <alignment horizontal="center" vertical="center"/>
    </xf>
    <xf fontId="12" fillId="0" borderId="0" numFmtId="0" xfId="0" applyFont="1" applyAlignment="1">
      <alignment vertical="center" wrapText="1"/>
    </xf>
    <xf fontId="12" fillId="0" borderId="19" numFmtId="0" xfId="0" applyFont="1" applyBorder="1" applyAlignment="1">
      <alignment vertical="center" wrapText="1"/>
    </xf>
    <xf fontId="12" fillId="0" borderId="19" numFmtId="4" xfId="0" applyNumberFormat="1" applyFont="1" applyBorder="1" applyAlignment="1">
      <alignment horizontal="center"/>
    </xf>
    <xf fontId="12" fillId="0" borderId="20" numFmtId="0" xfId="0" applyFont="1" applyBorder="1" applyAlignment="1">
      <alignment vertical="center" wrapText="1"/>
    </xf>
    <xf fontId="12" fillId="0" borderId="20" numFmtId="4" xfId="0" applyNumberFormat="1" applyFont="1" applyBorder="1" applyAlignment="1">
      <alignment horizontal="center" vertical="center"/>
    </xf>
    <xf fontId="12" fillId="0" borderId="5" numFmtId="0" xfId="0" applyFont="1" applyBorder="1" applyAlignment="1">
      <alignment horizontal="left" vertical="center" wrapText="1"/>
    </xf>
    <xf fontId="12" fillId="0" borderId="0" numFmtId="2" xfId="0" applyNumberFormat="1" applyFont="1" applyAlignment="1">
      <alignment horizontal="center" vertical="center"/>
    </xf>
    <xf fontId="12" fillId="0" borderId="1" numFmtId="0" xfId="0" applyFont="1" applyBorder="1" applyAlignment="1">
      <alignment horizontal="center" vertical="center"/>
    </xf>
    <xf fontId="12" fillId="0" borderId="19" numFmtId="0" xfId="0" applyFont="1" applyBorder="1" applyAlignment="1">
      <alignment horizontal="left" vertical="center" wrapText="1"/>
    </xf>
    <xf fontId="12" fillId="0" borderId="19" numFmtId="4" xfId="0" applyNumberFormat="1" applyFont="1" applyBorder="1" applyAlignment="1">
      <alignment horizontal="center" vertical="center"/>
    </xf>
    <xf fontId="12" fillId="0" borderId="21" numFmtId="0" xfId="0" applyFont="1" applyBorder="1" applyAlignment="1">
      <alignment horizontal="center" vertical="center" wrapText="1"/>
    </xf>
    <xf fontId="12" fillId="0" borderId="21" numFmtId="0" xfId="0" applyFont="1" applyBorder="1" applyAlignment="1">
      <alignment horizontal="center" vertical="center"/>
    </xf>
    <xf fontId="12" fillId="0" borderId="5" numFmtId="0" xfId="0" applyFont="1" applyBorder="1" applyAlignment="1">
      <alignment vertical="center" wrapText="1"/>
    </xf>
    <xf fontId="12" fillId="0" borderId="21" numFmtId="4" xfId="0" applyNumberFormat="1" applyFont="1" applyBorder="1" applyAlignment="1">
      <alignment horizontal="center" vertical="center"/>
    </xf>
    <xf fontId="12" fillId="0" borderId="0" numFmtId="0" xfId="0" applyFont="1" applyAlignment="1">
      <alignment wrapText="1"/>
    </xf>
    <xf fontId="12" fillId="0" borderId="0" numFmtId="3" xfId="0" applyNumberFormat="1" applyFont="1"/>
    <xf fontId="15" fillId="0" borderId="0" numFmtId="0" xfId="0" applyFont="1" applyAlignment="1">
      <alignment horizontal="center" vertical="center" wrapText="1"/>
    </xf>
    <xf fontId="16" fillId="0" borderId="1" numFmtId="0" xfId="0" applyFont="1" applyBorder="1" applyAlignment="1">
      <alignment horizontal="center" vertical="center"/>
    </xf>
    <xf fontId="17" fillId="0" borderId="1" numFmtId="0" xfId="0" applyFont="1" applyBorder="1" applyAlignment="1">
      <alignment horizontal="center" vertical="center"/>
    </xf>
    <xf fontId="17" fillId="0" borderId="1" numFmtId="0" xfId="0" applyFont="1" applyBorder="1" applyAlignment="1">
      <alignment horizontal="center" vertical="center" wrapText="1"/>
    </xf>
    <xf fontId="12" fillId="0" borderId="0" numFmtId="0" xfId="0" applyFont="1" applyAlignment="1">
      <alignment horizontal="center" vertical="top" wrapText="1"/>
    </xf>
    <xf fontId="12" fillId="0" borderId="0" numFmtId="0" xfId="0" applyFont="1" applyAlignment="1">
      <alignment horizontal="center" vertical="top"/>
    </xf>
    <xf fontId="12" fillId="0" borderId="1" numFmtId="0" xfId="0" applyFont="1" applyBorder="1"/>
    <xf fontId="12" fillId="0" borderId="1" numFmtId="0" xfId="0" applyFont="1" applyBorder="1" applyAlignment="1">
      <alignment horizontal="center" vertical="center" wrapText="1"/>
    </xf>
    <xf fontId="12" fillId="0" borderId="1" numFmtId="0" xfId="0" applyFont="1" applyBorder="1" applyAlignment="1">
      <alignment wrapText="1"/>
    </xf>
    <xf fontId="18" fillId="0" borderId="1" numFmtId="4" xfId="0" applyNumberFormat="1" applyFont="1" applyBorder="1" applyAlignment="1">
      <alignment horizontal="center" vertical="center"/>
    </xf>
    <xf fontId="12" fillId="0" borderId="0" numFmtId="0" xfId="0" applyFont="1" applyAlignment="1">
      <alignment horizontal="left"/>
    </xf>
    <xf fontId="12" fillId="0" borderId="0" numFmtId="0" xfId="0" applyFont="1" applyAlignment="1">
      <alignment horizontal="left" vertical="top" wrapText="1"/>
    </xf>
    <xf fontId="18" fillId="0" borderId="0" numFmtId="0" xfId="0" applyFont="1" applyAlignment="1">
      <alignment horizontal="center" vertical="top"/>
    </xf>
    <xf fontId="12" fillId="0" borderId="22" numFmtId="0" xfId="0" applyFont="1" applyBorder="1" applyAlignment="1">
      <alignment horizontal="center" vertical="center"/>
    </xf>
    <xf fontId="12" fillId="0" borderId="23" numFmtId="0" xfId="0" applyFont="1" applyBorder="1" applyAlignment="1">
      <alignment horizontal="center" vertical="center"/>
    </xf>
    <xf fontId="12" fillId="0" borderId="16" numFmtId="0" xfId="0" applyFont="1" applyBorder="1" applyAlignment="1">
      <alignment horizontal="center" vertical="center" wrapText="1"/>
    </xf>
    <xf fontId="12" fillId="0" borderId="24" numFmtId="0" xfId="0" applyFont="1" applyBorder="1" applyAlignment="1">
      <alignment horizontal="center" vertical="center" wrapText="1"/>
    </xf>
    <xf fontId="12" fillId="0" borderId="15" numFmtId="0" xfId="0" applyFont="1" applyBorder="1" applyAlignment="1">
      <alignment horizontal="center" vertical="center"/>
    </xf>
    <xf fontId="12" fillId="2" borderId="23" numFmtId="0" xfId="0" applyFont="1" applyFill="1" applyBorder="1" applyAlignment="1">
      <alignment horizontal="right" vertical="center"/>
    </xf>
    <xf fontId="12" fillId="9" borderId="0" numFmtId="3" xfId="0" applyNumberFormat="1" applyFont="1" applyFill="1" applyAlignment="1">
      <alignment horizontal="center" vertical="center"/>
    </xf>
    <xf fontId="12" fillId="9" borderId="1" numFmtId="3" xfId="0" applyNumberFormat="1" applyFont="1" applyFill="1" applyBorder="1" applyAlignment="1">
      <alignment horizontal="center" vertical="center"/>
    </xf>
    <xf fontId="12" fillId="9" borderId="1" numFmtId="162" xfId="0" applyNumberFormat="1" applyFont="1" applyFill="1" applyBorder="1" applyAlignment="1">
      <alignment horizontal="center" vertical="center"/>
    </xf>
    <xf fontId="12" fillId="0" borderId="19" numFmtId="0" xfId="0" applyFont="1" applyBorder="1" applyAlignment="1">
      <alignment horizontal="center" vertical="center"/>
    </xf>
    <xf fontId="12" fillId="2" borderId="1" numFmtId="0" xfId="0" applyFont="1" applyFill="1" applyBorder="1"/>
    <xf fontId="19" fillId="0" borderId="0" numFmtId="0" xfId="0" applyFont="1" applyAlignment="1">
      <alignment horizontal="center"/>
    </xf>
    <xf fontId="19" fillId="0" borderId="0" numFmtId="0" xfId="0" applyFont="1"/>
    <xf fontId="12" fillId="0" borderId="0" numFmtId="0" xfId="0" applyFont="1" applyAlignment="1">
      <alignment horizontal="left" vertical="center" wrapText="1"/>
    </xf>
    <xf fontId="12" fillId="0" borderId="0" numFmtId="0" xfId="0" applyFont="1" applyAlignment="1">
      <alignment horizontal="center" wrapText="1"/>
    </xf>
    <xf fontId="5" fillId="0" borderId="22" numFmtId="0" xfId="0" applyFont="1" applyBorder="1" applyAlignment="1">
      <alignment horizontal="center" vertical="center"/>
    </xf>
    <xf fontId="5" fillId="0" borderId="23" numFmtId="0" xfId="0" applyFont="1" applyBorder="1" applyAlignment="1">
      <alignment horizontal="center" vertical="center"/>
    </xf>
    <xf fontId="5" fillId="0" borderId="16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horizontal="center" vertical="center" wrapText="1"/>
    </xf>
    <xf fontId="5" fillId="0" borderId="2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5" fillId="0" borderId="15" numFmtId="0" xfId="0" applyFont="1" applyBorder="1" applyAlignment="1">
      <alignment horizontal="center" vertical="center"/>
    </xf>
    <xf fontId="5" fillId="2" borderId="1" numFmtId="0" xfId="0" applyFont="1" applyFill="1" applyBorder="1" applyAlignment="1">
      <alignment horizontal="right"/>
    </xf>
    <xf fontId="5" fillId="9" borderId="1" numFmtId="3" xfId="0" applyNumberFormat="1" applyFont="1" applyFill="1" applyBorder="1" applyAlignment="1">
      <alignment horizontal="center" vertical="center"/>
    </xf>
    <xf fontId="5" fillId="9" borderId="1" numFmtId="162" xfId="0" applyNumberFormat="1" applyFont="1" applyFill="1" applyBorder="1" applyAlignment="1">
      <alignment horizontal="center" vertical="center"/>
    </xf>
    <xf fontId="5" fillId="0" borderId="19" numFmtId="0" xfId="0" applyFont="1" applyBorder="1" applyAlignment="1">
      <alignment horizontal="center" vertical="center"/>
    </xf>
    <xf fontId="5" fillId="2" borderId="1" numFmtId="0" xfId="0" applyFont="1" applyFill="1" applyBorder="1"/>
    <xf fontId="14" fillId="0" borderId="0" numFmtId="0" xfId="0" applyFont="1"/>
    <xf fontId="12" fillId="0" borderId="0" numFmtId="0" xfId="0" applyFont="1" applyAlignment="1">
      <alignment horizontal="left" wrapText="1"/>
    </xf>
  </cellXfs>
  <cellStyles count="35">
    <cellStyle name="Обычный" xfId="0" builtinId="0"/>
    <cellStyle name="Обычный 11 2" xfId="1"/>
    <cellStyle name="Обычный 12" xfId="2"/>
    <cellStyle name="Обычный 12 2" xfId="3"/>
    <cellStyle name="Обычный 12 2 2" xfId="4"/>
    <cellStyle name="Обычный 12 3" xfId="5"/>
    <cellStyle name="Обычный 12 6" xfId="6"/>
    <cellStyle name="Обычный 12 6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4" xfId="13"/>
    <cellStyle name="Обычный 2 4 2" xfId="14"/>
    <cellStyle name="Обычный 2 5" xfId="15"/>
    <cellStyle name="Обычный 2 5 2" xfId="16"/>
    <cellStyle name="Обычный 2 6" xfId="17"/>
    <cellStyle name="Обычный 3" xfId="18"/>
    <cellStyle name="Обычный 3 4" xfId="19"/>
    <cellStyle name="Обычный 3 5" xfId="20"/>
    <cellStyle name="Обычный 3 5 2" xfId="21"/>
    <cellStyle name="Обычный 4" xfId="22"/>
    <cellStyle name="Обычный 4 7" xfId="23"/>
    <cellStyle name="Обычный 4 7 2" xfId="24"/>
    <cellStyle name="Обычный 5" xfId="25"/>
    <cellStyle name="Обычный 5 2" xfId="26"/>
    <cellStyle name="Процентный 2" xfId="27"/>
    <cellStyle name="Процентный 2 2" xfId="28"/>
    <cellStyle name="Процентный 2 2 2" xfId="29"/>
    <cellStyle name="Процентный 2 3" xfId="30"/>
    <cellStyle name="Финансовый 2" xfId="31"/>
    <cellStyle name="Финансовый 2 2" xfId="32"/>
    <cellStyle name="Финансовый 2 2 2" xfId="33"/>
    <cellStyle name="Финансовый 2 3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G17" activeCellId="0" sqref="G17"/>
    </sheetView>
  </sheetViews>
  <sheetFormatPr defaultRowHeight="14.25"/>
  <cols>
    <col customWidth="1" min="1" max="1" style="1" width="4.42578125"/>
    <col customWidth="1" min="2" max="2" style="1" width="27.5703125"/>
    <col customWidth="1" min="3" max="3" style="1" width="81.85546875"/>
    <col min="4" max="16384" style="1" width="9.140625"/>
  </cols>
  <sheetData>
    <row r="2">
      <c r="B2" s="2" t="s">
        <v>0</v>
      </c>
      <c r="C2" s="2"/>
    </row>
    <row r="4" ht="28.5">
      <c r="B4" s="3" t="s">
        <v>1</v>
      </c>
      <c r="C4" s="4" t="s">
        <v>2</v>
      </c>
    </row>
    <row r="5">
      <c r="B5" s="3" t="s">
        <v>3</v>
      </c>
      <c r="C5" s="4" t="s">
        <v>4</v>
      </c>
    </row>
    <row r="6">
      <c r="B6" s="3" t="s">
        <v>5</v>
      </c>
      <c r="C6" s="4" t="s">
        <v>6</v>
      </c>
    </row>
    <row r="7">
      <c r="B7" s="3" t="s">
        <v>7</v>
      </c>
      <c r="C7" s="5" t="s">
        <v>8</v>
      </c>
    </row>
    <row r="8">
      <c r="B8" s="3" t="s">
        <v>9</v>
      </c>
      <c r="C8" s="6">
        <v>2632082033</v>
      </c>
    </row>
    <row r="9">
      <c r="B9" s="3" t="s">
        <v>10</v>
      </c>
      <c r="C9" s="7" t="s">
        <v>11</v>
      </c>
    </row>
    <row r="10" s="8" customFormat="1" ht="42.75">
      <c r="B10" s="9" t="s">
        <v>12</v>
      </c>
      <c r="C10" s="10" t="s">
        <v>13</v>
      </c>
    </row>
    <row r="11">
      <c r="B11" s="3" t="s">
        <v>14</v>
      </c>
      <c r="C11" s="11" t="s">
        <v>15</v>
      </c>
    </row>
    <row r="12">
      <c r="B12" s="3" t="s">
        <v>16</v>
      </c>
      <c r="C12" s="5" t="s">
        <v>17</v>
      </c>
    </row>
    <row r="13">
      <c r="B13" s="3" t="s">
        <v>18</v>
      </c>
      <c r="C13" s="3"/>
    </row>
  </sheetData>
  <mergeCells count="1">
    <mergeCell ref="B2:C2"/>
  </mergeCells>
  <printOptions headings="0" gridLines="0"/>
  <pageMargins left="0.69999999999999996" right="0.69999999999999996" top="0.75" bottom="0.75" header="0.29999999999999999" footer="0.29999999999999999"/>
  <pageSetup paperSize="9" scale="5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A1" activeCellId="0" sqref="A1"/>
    </sheetView>
  </sheetViews>
  <sheetFormatPr defaultRowHeight="14.25"/>
  <cols>
    <col customWidth="1" min="1" max="1" width="13.00390625"/>
    <col customWidth="1" min="2" max="2" width="68.7109375"/>
    <col customWidth="1" min="3" max="4" width="16.8515625"/>
    <col customWidth="1" min="5" max="5" width="24.7109375"/>
    <col customWidth="1" min="6" max="6" width="16.8515625"/>
    <col customWidth="1" min="7" max="7" width="28.421875"/>
  </cols>
  <sheetData>
    <row r="1" ht="54" customHeight="1">
      <c r="A1" s="12"/>
      <c r="B1" s="13"/>
      <c r="C1" s="14"/>
      <c r="D1" s="14"/>
      <c r="E1" s="14"/>
      <c r="F1" s="15" t="s">
        <v>19</v>
      </c>
      <c r="G1" s="15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</row>
    <row r="2" ht="78.75" customHeight="1">
      <c r="A2" s="16" t="s">
        <v>20</v>
      </c>
      <c r="B2" s="16"/>
      <c r="C2" s="16"/>
      <c r="D2" s="16"/>
      <c r="E2" s="16"/>
      <c r="F2" s="16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</row>
    <row r="3" ht="141.75" customHeight="1">
      <c r="A3" s="17" t="s">
        <v>21</v>
      </c>
      <c r="B3" s="17" t="s">
        <v>22</v>
      </c>
      <c r="C3" s="17" t="s">
        <v>23</v>
      </c>
      <c r="D3" s="17" t="s">
        <v>24</v>
      </c>
      <c r="E3" s="18" t="s">
        <v>25</v>
      </c>
      <c r="F3" s="17" t="s">
        <v>26</v>
      </c>
      <c r="G3" s="17" t="s">
        <v>27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</row>
    <row r="4" ht="16.5">
      <c r="A4" s="20">
        <v>1</v>
      </c>
      <c r="B4" s="21">
        <f>A4+1</f>
        <v>2</v>
      </c>
      <c r="C4" s="21">
        <f>B4+1</f>
        <v>3</v>
      </c>
      <c r="D4" s="21">
        <f>C4+1</f>
        <v>4</v>
      </c>
      <c r="E4" s="21">
        <f>D4+1</f>
        <v>5</v>
      </c>
      <c r="F4" s="20">
        <f>E4+1</f>
        <v>6</v>
      </c>
      <c r="G4" s="20">
        <f>F4+1</f>
        <v>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</row>
    <row r="5" ht="16.5">
      <c r="A5" s="22" t="s">
        <v>28</v>
      </c>
      <c r="B5" s="23" t="s">
        <v>29</v>
      </c>
      <c r="C5" s="24"/>
      <c r="D5" s="24"/>
      <c r="E5" s="25"/>
      <c r="F5" s="26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</row>
    <row r="6" ht="16.5">
      <c r="A6" s="22" t="s">
        <v>30</v>
      </c>
      <c r="B6" s="29" t="s">
        <v>31</v>
      </c>
      <c r="C6" s="30"/>
      <c r="D6" s="30"/>
      <c r="E6" s="31"/>
      <c r="F6" s="32"/>
      <c r="G6" s="33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</row>
    <row r="7" hidden="1">
      <c r="A7" s="22" t="s">
        <v>32</v>
      </c>
      <c r="B7" s="34" t="s">
        <v>33</v>
      </c>
      <c r="C7" s="35"/>
      <c r="D7" s="36"/>
      <c r="E7" s="37"/>
      <c r="F7" s="38"/>
      <c r="G7" s="3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</row>
    <row r="8" hidden="1">
      <c r="A8" s="22" t="s">
        <v>34</v>
      </c>
      <c r="B8" s="40" t="s">
        <v>35</v>
      </c>
      <c r="C8" s="41"/>
      <c r="D8" s="41"/>
      <c r="E8" s="42"/>
      <c r="F8" s="43"/>
      <c r="G8" s="44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</row>
    <row r="9" hidden="1">
      <c r="A9" s="22" t="s">
        <v>36</v>
      </c>
      <c r="B9" s="45" t="s">
        <v>37</v>
      </c>
      <c r="C9" s="46"/>
      <c r="D9" s="46"/>
      <c r="E9" s="47"/>
      <c r="F9" s="48"/>
      <c r="G9" s="49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</row>
    <row r="10" hidden="1">
      <c r="A10" s="22" t="s">
        <v>38</v>
      </c>
      <c r="B10" s="45" t="s">
        <v>39</v>
      </c>
      <c r="C10" s="46"/>
      <c r="D10" s="46"/>
      <c r="E10" s="47"/>
      <c r="F10" s="48"/>
      <c r="G10" s="49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</row>
    <row r="11" hidden="1">
      <c r="A11" s="22" t="s">
        <v>40</v>
      </c>
      <c r="B11" s="45" t="s">
        <v>41</v>
      </c>
      <c r="C11" s="46"/>
      <c r="D11" s="46"/>
      <c r="E11" s="47"/>
      <c r="F11" s="48"/>
      <c r="G11" s="49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</row>
    <row r="12" hidden="1">
      <c r="A12" s="22" t="s">
        <v>42</v>
      </c>
      <c r="B12" s="45" t="s">
        <v>43</v>
      </c>
      <c r="C12" s="46"/>
      <c r="D12" s="46"/>
      <c r="E12" s="47"/>
      <c r="F12" s="48"/>
      <c r="G12" s="49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</row>
    <row r="13" hidden="1">
      <c r="A13" s="22" t="s">
        <v>44</v>
      </c>
      <c r="B13" s="45" t="s">
        <v>39</v>
      </c>
      <c r="C13" s="46"/>
      <c r="D13" s="46"/>
      <c r="E13" s="47"/>
      <c r="F13" s="48"/>
      <c r="G13" s="49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</row>
    <row r="14" hidden="1">
      <c r="A14" s="22" t="s">
        <v>45</v>
      </c>
      <c r="B14" s="45" t="s">
        <v>41</v>
      </c>
      <c r="C14" s="46"/>
      <c r="D14" s="46"/>
      <c r="E14" s="47"/>
      <c r="F14" s="48"/>
      <c r="G14" s="49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</row>
    <row r="15" hidden="1">
      <c r="A15" s="22" t="s">
        <v>46</v>
      </c>
      <c r="B15" s="45" t="s">
        <v>47</v>
      </c>
      <c r="C15" s="46"/>
      <c r="D15" s="46"/>
      <c r="E15" s="47"/>
      <c r="F15" s="48"/>
      <c r="G15" s="49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</row>
    <row r="16" hidden="1">
      <c r="A16" s="22" t="s">
        <v>48</v>
      </c>
      <c r="B16" s="45" t="s">
        <v>39</v>
      </c>
      <c r="C16" s="46"/>
      <c r="D16" s="46"/>
      <c r="E16" s="47"/>
      <c r="F16" s="48"/>
      <c r="G16" s="49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</row>
    <row r="17" hidden="1">
      <c r="A17" s="22" t="s">
        <v>49</v>
      </c>
      <c r="B17" s="45" t="s">
        <v>41</v>
      </c>
      <c r="C17" s="46"/>
      <c r="D17" s="46"/>
      <c r="E17" s="47"/>
      <c r="F17" s="48"/>
      <c r="G17" s="49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</row>
    <row r="18" hidden="1">
      <c r="A18" s="22" t="s">
        <v>50</v>
      </c>
      <c r="B18" s="45" t="s">
        <v>51</v>
      </c>
      <c r="C18" s="46"/>
      <c r="D18" s="46"/>
      <c r="E18" s="47"/>
      <c r="F18" s="48"/>
      <c r="G18" s="49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</row>
    <row r="19" hidden="1">
      <c r="A19" s="22" t="s">
        <v>52</v>
      </c>
      <c r="B19" s="45" t="s">
        <v>39</v>
      </c>
      <c r="C19" s="46"/>
      <c r="D19" s="46"/>
      <c r="E19" s="47"/>
      <c r="F19" s="48"/>
      <c r="G19" s="49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</row>
    <row r="20" hidden="1">
      <c r="A20" s="22" t="s">
        <v>53</v>
      </c>
      <c r="B20" s="45" t="s">
        <v>41</v>
      </c>
      <c r="C20" s="46"/>
      <c r="D20" s="46"/>
      <c r="E20" s="47"/>
      <c r="F20" s="48"/>
      <c r="G20" s="49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</row>
    <row r="21" hidden="1">
      <c r="A21" s="22" t="s">
        <v>54</v>
      </c>
      <c r="B21" s="45" t="s">
        <v>55</v>
      </c>
      <c r="C21" s="46"/>
      <c r="D21" s="46"/>
      <c r="E21" s="47"/>
      <c r="F21" s="48"/>
      <c r="G21" s="49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</row>
    <row r="22" hidden="1">
      <c r="A22" s="22" t="s">
        <v>56</v>
      </c>
      <c r="B22" s="45" t="s">
        <v>39</v>
      </c>
      <c r="C22" s="46"/>
      <c r="D22" s="46"/>
      <c r="E22" s="47"/>
      <c r="F22" s="48"/>
      <c r="G22" s="49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</row>
    <row r="23" hidden="1">
      <c r="A23" s="22" t="s">
        <v>57</v>
      </c>
      <c r="B23" s="45" t="s">
        <v>41</v>
      </c>
      <c r="C23" s="46"/>
      <c r="D23" s="46"/>
      <c r="E23" s="47"/>
      <c r="F23" s="48"/>
      <c r="G23" s="49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</row>
    <row r="24" hidden="1">
      <c r="A24" s="22" t="s">
        <v>58</v>
      </c>
      <c r="B24" s="45" t="s">
        <v>59</v>
      </c>
      <c r="C24" s="46"/>
      <c r="D24" s="46"/>
      <c r="E24" s="47"/>
      <c r="F24" s="48"/>
      <c r="G24" s="49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</row>
    <row r="25" hidden="1">
      <c r="A25" s="22" t="s">
        <v>60</v>
      </c>
      <c r="B25" s="45" t="s">
        <v>39</v>
      </c>
      <c r="C25" s="46"/>
      <c r="D25" s="46"/>
      <c r="E25" s="47"/>
      <c r="F25" s="48"/>
      <c r="G25" s="49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</row>
    <row r="26" hidden="1">
      <c r="A26" s="22" t="s">
        <v>61</v>
      </c>
      <c r="B26" s="45" t="s">
        <v>41</v>
      </c>
      <c r="C26" s="46"/>
      <c r="D26" s="46"/>
      <c r="E26" s="47"/>
      <c r="F26" s="48"/>
      <c r="G26" s="49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</row>
    <row r="27" hidden="1">
      <c r="A27" s="22" t="s">
        <v>62</v>
      </c>
      <c r="B27" s="40" t="s">
        <v>63</v>
      </c>
      <c r="C27" s="41"/>
      <c r="D27" s="41"/>
      <c r="E27" s="42"/>
      <c r="F27" s="43"/>
      <c r="G27" s="44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</row>
    <row r="28" hidden="1">
      <c r="A28" s="22" t="s">
        <v>64</v>
      </c>
      <c r="B28" s="45" t="s">
        <v>37</v>
      </c>
      <c r="C28" s="46"/>
      <c r="D28" s="46"/>
      <c r="E28" s="47"/>
      <c r="F28" s="48"/>
      <c r="G28" s="49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</row>
    <row r="29" hidden="1">
      <c r="A29" s="22" t="s">
        <v>65</v>
      </c>
      <c r="B29" s="45" t="s">
        <v>39</v>
      </c>
      <c r="C29" s="46"/>
      <c r="D29" s="46"/>
      <c r="E29" s="47"/>
      <c r="F29" s="48"/>
      <c r="G29" s="4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</row>
    <row r="30" hidden="1">
      <c r="A30" s="22" t="s">
        <v>66</v>
      </c>
      <c r="B30" s="45" t="s">
        <v>41</v>
      </c>
      <c r="C30" s="46"/>
      <c r="D30" s="46"/>
      <c r="E30" s="47"/>
      <c r="F30" s="48"/>
      <c r="G30" s="4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</row>
    <row r="31" hidden="1">
      <c r="A31" s="22" t="s">
        <v>67</v>
      </c>
      <c r="B31" s="45" t="s">
        <v>43</v>
      </c>
      <c r="C31" s="46"/>
      <c r="D31" s="46"/>
      <c r="E31" s="47"/>
      <c r="F31" s="48"/>
      <c r="G31" s="49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</row>
    <row r="32" hidden="1">
      <c r="A32" s="22" t="s">
        <v>68</v>
      </c>
      <c r="B32" s="45" t="s">
        <v>39</v>
      </c>
      <c r="C32" s="46"/>
      <c r="D32" s="46"/>
      <c r="E32" s="47"/>
      <c r="F32" s="48"/>
      <c r="G32" s="49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</row>
    <row r="33" hidden="1">
      <c r="A33" s="22" t="s">
        <v>69</v>
      </c>
      <c r="B33" s="45" t="s">
        <v>41</v>
      </c>
      <c r="C33" s="46"/>
      <c r="D33" s="46"/>
      <c r="E33" s="47"/>
      <c r="F33" s="48"/>
      <c r="G33" s="49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</row>
    <row r="34" hidden="1">
      <c r="A34" s="22" t="s">
        <v>70</v>
      </c>
      <c r="B34" s="45" t="s">
        <v>47</v>
      </c>
      <c r="C34" s="46"/>
      <c r="D34" s="46"/>
      <c r="E34" s="47"/>
      <c r="F34" s="48"/>
      <c r="G34" s="49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</row>
    <row r="35" hidden="1">
      <c r="A35" s="22" t="s">
        <v>71</v>
      </c>
      <c r="B35" s="45" t="s">
        <v>39</v>
      </c>
      <c r="C35" s="46"/>
      <c r="D35" s="46"/>
      <c r="E35" s="47"/>
      <c r="F35" s="48"/>
      <c r="G35" s="49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</row>
    <row r="36" hidden="1">
      <c r="A36" s="22" t="s">
        <v>72</v>
      </c>
      <c r="B36" s="45" t="s">
        <v>41</v>
      </c>
      <c r="C36" s="46"/>
      <c r="D36" s="46"/>
      <c r="E36" s="47"/>
      <c r="F36" s="48"/>
      <c r="G36" s="49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</row>
    <row r="37" hidden="1">
      <c r="A37" s="22" t="s">
        <v>73</v>
      </c>
      <c r="B37" s="45" t="s">
        <v>51</v>
      </c>
      <c r="C37" s="46"/>
      <c r="D37" s="46"/>
      <c r="E37" s="47"/>
      <c r="F37" s="48"/>
      <c r="G37" s="49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</row>
    <row r="38" hidden="1">
      <c r="A38" s="22" t="s">
        <v>74</v>
      </c>
      <c r="B38" s="45" t="s">
        <v>39</v>
      </c>
      <c r="C38" s="46"/>
      <c r="D38" s="46"/>
      <c r="E38" s="47"/>
      <c r="F38" s="48"/>
      <c r="G38" s="49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</row>
    <row r="39" hidden="1">
      <c r="A39" s="22" t="s">
        <v>75</v>
      </c>
      <c r="B39" s="45" t="s">
        <v>41</v>
      </c>
      <c r="C39" s="46"/>
      <c r="D39" s="46"/>
      <c r="E39" s="47"/>
      <c r="F39" s="48"/>
      <c r="G39" s="49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</row>
    <row r="40" hidden="1">
      <c r="A40" s="22" t="s">
        <v>76</v>
      </c>
      <c r="B40" s="45" t="s">
        <v>55</v>
      </c>
      <c r="C40" s="46"/>
      <c r="D40" s="46"/>
      <c r="E40" s="47"/>
      <c r="F40" s="48"/>
      <c r="G40" s="4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</row>
    <row r="41" hidden="1">
      <c r="A41" s="22" t="s">
        <v>77</v>
      </c>
      <c r="B41" s="45" t="s">
        <v>39</v>
      </c>
      <c r="C41" s="46"/>
      <c r="D41" s="46"/>
      <c r="E41" s="47"/>
      <c r="F41" s="48"/>
      <c r="G41" s="49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</row>
    <row r="42" hidden="1">
      <c r="A42" s="22" t="s">
        <v>78</v>
      </c>
      <c r="B42" s="45" t="s">
        <v>41</v>
      </c>
      <c r="C42" s="46"/>
      <c r="D42" s="46"/>
      <c r="E42" s="47"/>
      <c r="F42" s="48"/>
      <c r="G42" s="49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</row>
    <row r="43" hidden="1">
      <c r="A43" s="22" t="s">
        <v>79</v>
      </c>
      <c r="B43" s="45" t="s">
        <v>59</v>
      </c>
      <c r="C43" s="46"/>
      <c r="D43" s="46"/>
      <c r="E43" s="47"/>
      <c r="F43" s="48"/>
      <c r="G43" s="49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</row>
    <row r="44" hidden="1">
      <c r="A44" s="22" t="s">
        <v>80</v>
      </c>
      <c r="B44" s="45" t="s">
        <v>39</v>
      </c>
      <c r="C44" s="46"/>
      <c r="D44" s="46"/>
      <c r="E44" s="47"/>
      <c r="F44" s="48"/>
      <c r="G44" s="49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</row>
    <row r="45" hidden="1">
      <c r="A45" s="22" t="s">
        <v>81</v>
      </c>
      <c r="B45" s="45" t="s">
        <v>41</v>
      </c>
      <c r="C45" s="46"/>
      <c r="D45" s="46"/>
      <c r="E45" s="47"/>
      <c r="F45" s="48"/>
      <c r="G45" s="49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</row>
    <row r="46" ht="16.5">
      <c r="A46" s="22" t="s">
        <v>82</v>
      </c>
      <c r="B46" s="40" t="s">
        <v>83</v>
      </c>
      <c r="C46" s="41"/>
      <c r="D46" s="41"/>
      <c r="E46" s="42"/>
      <c r="F46" s="50"/>
      <c r="G46" s="51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</row>
    <row r="47" ht="16.5">
      <c r="A47" s="52" t="s">
        <v>84</v>
      </c>
      <c r="B47" s="53" t="s">
        <v>37</v>
      </c>
      <c r="C47" s="46"/>
      <c r="D47" s="46"/>
      <c r="E47" s="47"/>
      <c r="F47" s="46"/>
      <c r="G47" s="46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</row>
    <row r="48" ht="16.5">
      <c r="A48" s="54" t="s">
        <v>85</v>
      </c>
      <c r="B48" s="55" t="s">
        <v>39</v>
      </c>
      <c r="C48" s="46"/>
      <c r="D48" s="46"/>
      <c r="E48" s="56">
        <f>E49</f>
        <v>1000</v>
      </c>
      <c r="F48" s="56"/>
      <c r="G48" s="57">
        <f>G49</f>
        <v>1884.1916666666668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</row>
    <row r="49" ht="21.75" customHeight="1">
      <c r="A49" s="22" t="s">
        <v>85</v>
      </c>
      <c r="B49" s="58" t="s">
        <v>86</v>
      </c>
      <c r="C49" s="59">
        <v>2025</v>
      </c>
      <c r="D49" s="47">
        <v>0.40000000000000002</v>
      </c>
      <c r="E49" s="60">
        <v>1000</v>
      </c>
      <c r="F49" s="61"/>
      <c r="G49" s="62">
        <f>2261.03/1.2</f>
        <v>1884.1916666666668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</row>
    <row r="50" ht="16.5">
      <c r="A50" s="22" t="s">
        <v>87</v>
      </c>
      <c r="B50" s="45" t="s">
        <v>41</v>
      </c>
      <c r="C50" s="46"/>
      <c r="D50" s="46"/>
      <c r="E50" s="47"/>
      <c r="F50" s="46"/>
      <c r="G50" s="46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</row>
    <row r="51" ht="16.5">
      <c r="A51" s="52" t="s">
        <v>88</v>
      </c>
      <c r="B51" s="53" t="s">
        <v>43</v>
      </c>
      <c r="C51" s="46"/>
      <c r="D51" s="46"/>
      <c r="E51" s="47"/>
      <c r="F51" s="46"/>
      <c r="G51" s="46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</row>
    <row r="52" ht="16.5">
      <c r="A52" s="54" t="s">
        <v>89</v>
      </c>
      <c r="B52" s="55" t="s">
        <v>39</v>
      </c>
      <c r="C52" s="46"/>
      <c r="D52" s="46"/>
      <c r="E52" s="56">
        <f>SUM(E53:E55)</f>
        <v>3000</v>
      </c>
      <c r="F52" s="56"/>
      <c r="G52" s="57">
        <f>SUM(G53:G55)</f>
        <v>6563.1916666666675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</row>
    <row r="53" ht="21" customHeight="1">
      <c r="A53" s="22" t="s">
        <v>89</v>
      </c>
      <c r="B53" s="58" t="s">
        <v>90</v>
      </c>
      <c r="C53" s="59">
        <v>2025</v>
      </c>
      <c r="D53" s="47">
        <v>0.40000000000000002</v>
      </c>
      <c r="E53" s="60">
        <v>1000</v>
      </c>
      <c r="F53" s="61"/>
      <c r="G53" s="63">
        <f>2524.45/1.2</f>
        <v>2103.7083333333335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</row>
    <row r="54" ht="21" customHeight="1">
      <c r="A54" s="22" t="s">
        <v>89</v>
      </c>
      <c r="B54" s="58" t="s">
        <v>91</v>
      </c>
      <c r="C54" s="59">
        <v>2025</v>
      </c>
      <c r="D54" s="47">
        <v>0.40000000000000002</v>
      </c>
      <c r="E54" s="60">
        <v>1000</v>
      </c>
      <c r="F54" s="61"/>
      <c r="G54" s="63">
        <f>2655.53/1.2</f>
        <v>2212.9416666666671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</row>
    <row r="55" ht="21" customHeight="1">
      <c r="A55" s="22" t="s">
        <v>89</v>
      </c>
      <c r="B55" s="58" t="s">
        <v>92</v>
      </c>
      <c r="C55" s="59">
        <v>2025</v>
      </c>
      <c r="D55" s="47">
        <v>0.40000000000000002</v>
      </c>
      <c r="E55" s="60">
        <v>1000</v>
      </c>
      <c r="F55" s="61"/>
      <c r="G55" s="63">
        <f>2695.85/1.2</f>
        <v>2246.5416666666665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</row>
    <row r="56" hidden="1">
      <c r="A56" s="22" t="s">
        <v>93</v>
      </c>
      <c r="B56" s="45" t="s">
        <v>41</v>
      </c>
      <c r="C56" s="46"/>
      <c r="D56" s="46"/>
      <c r="E56" s="47"/>
      <c r="F56" s="46"/>
      <c r="G56" s="46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</row>
    <row r="57" hidden="1">
      <c r="A57" s="22" t="s">
        <v>94</v>
      </c>
      <c r="B57" s="45" t="s">
        <v>47</v>
      </c>
      <c r="C57" s="46"/>
      <c r="D57" s="46"/>
      <c r="E57" s="47"/>
      <c r="F57" s="46"/>
      <c r="G57" s="46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</row>
    <row r="58" hidden="1">
      <c r="A58" s="22" t="s">
        <v>95</v>
      </c>
      <c r="B58" s="45" t="s">
        <v>39</v>
      </c>
      <c r="C58" s="46"/>
      <c r="D58" s="46"/>
      <c r="E58" s="47"/>
      <c r="F58" s="46"/>
      <c r="G58" s="46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</row>
    <row r="59" hidden="1">
      <c r="A59" s="22" t="s">
        <v>96</v>
      </c>
      <c r="B59" s="45" t="s">
        <v>41</v>
      </c>
      <c r="C59" s="46"/>
      <c r="D59" s="46"/>
      <c r="E59" s="47"/>
      <c r="F59" s="46"/>
      <c r="G59" s="46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</row>
    <row r="60" hidden="1">
      <c r="A60" s="22" t="s">
        <v>97</v>
      </c>
      <c r="B60" s="45" t="s">
        <v>51</v>
      </c>
      <c r="C60" s="46"/>
      <c r="D60" s="46"/>
      <c r="E60" s="47"/>
      <c r="F60" s="46"/>
      <c r="G60" s="46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</row>
    <row r="61" hidden="1">
      <c r="A61" s="22" t="s">
        <v>98</v>
      </c>
      <c r="B61" s="45" t="s">
        <v>39</v>
      </c>
      <c r="C61" s="46"/>
      <c r="D61" s="46"/>
      <c r="E61" s="47"/>
      <c r="F61" s="46"/>
      <c r="G61" s="46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</row>
    <row r="62" hidden="1">
      <c r="A62" s="22" t="s">
        <v>99</v>
      </c>
      <c r="B62" s="45" t="s">
        <v>41</v>
      </c>
      <c r="C62" s="46"/>
      <c r="D62" s="46"/>
      <c r="E62" s="47"/>
      <c r="F62" s="46"/>
      <c r="G62" s="46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</row>
    <row r="63" hidden="1">
      <c r="A63" s="22" t="s">
        <v>100</v>
      </c>
      <c r="B63" s="45" t="s">
        <v>55</v>
      </c>
      <c r="C63" s="46"/>
      <c r="D63" s="46"/>
      <c r="E63" s="47"/>
      <c r="F63" s="46"/>
      <c r="G63" s="46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</row>
    <row r="64" hidden="1">
      <c r="A64" s="22" t="s">
        <v>101</v>
      </c>
      <c r="B64" s="45" t="s">
        <v>39</v>
      </c>
      <c r="C64" s="46"/>
      <c r="D64" s="46"/>
      <c r="E64" s="47"/>
      <c r="F64" s="46"/>
      <c r="G64" s="46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</row>
    <row r="65" hidden="1">
      <c r="A65" s="22" t="s">
        <v>102</v>
      </c>
      <c r="B65" s="45" t="s">
        <v>41</v>
      </c>
      <c r="C65" s="46"/>
      <c r="D65" s="46"/>
      <c r="E65" s="47"/>
      <c r="F65" s="46"/>
      <c r="G65" s="46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</row>
    <row r="66" hidden="1">
      <c r="A66" s="22" t="s">
        <v>103</v>
      </c>
      <c r="B66" s="45" t="s">
        <v>59</v>
      </c>
      <c r="C66" s="46"/>
      <c r="D66" s="46"/>
      <c r="E66" s="47"/>
      <c r="F66" s="46"/>
      <c r="G66" s="46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</row>
    <row r="67" hidden="1">
      <c r="A67" s="22" t="s">
        <v>104</v>
      </c>
      <c r="B67" s="45" t="s">
        <v>39</v>
      </c>
      <c r="C67" s="46"/>
      <c r="D67" s="46"/>
      <c r="E67" s="47"/>
      <c r="F67" s="46"/>
      <c r="G67" s="46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</row>
    <row r="68" hidden="1">
      <c r="A68" s="22" t="s">
        <v>105</v>
      </c>
      <c r="B68" s="45" t="s">
        <v>41</v>
      </c>
      <c r="C68" s="46"/>
      <c r="D68" s="46"/>
      <c r="E68" s="47"/>
      <c r="F68" s="46"/>
      <c r="G68" s="46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</row>
    <row r="69" hidden="1">
      <c r="A69" s="22" t="s">
        <v>106</v>
      </c>
      <c r="B69" s="40" t="s">
        <v>107</v>
      </c>
      <c r="C69" s="41"/>
      <c r="D69" s="41"/>
      <c r="E69" s="42"/>
      <c r="F69" s="41"/>
      <c r="G69" s="41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</row>
    <row r="70" hidden="1">
      <c r="A70" s="22" t="s">
        <v>108</v>
      </c>
      <c r="B70" s="45" t="s">
        <v>37</v>
      </c>
      <c r="C70" s="46"/>
      <c r="D70" s="46"/>
      <c r="E70" s="64"/>
      <c r="F70" s="65"/>
      <c r="G70" s="63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</row>
    <row r="71" hidden="1">
      <c r="A71" s="22" t="s">
        <v>109</v>
      </c>
      <c r="B71" s="66" t="s">
        <v>110</v>
      </c>
      <c r="C71" s="46"/>
      <c r="D71" s="46"/>
      <c r="E71" s="56"/>
      <c r="F71" s="56"/>
      <c r="G71" s="57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</row>
    <row r="72" hidden="1">
      <c r="A72" s="22" t="s">
        <v>111</v>
      </c>
      <c r="B72" s="45" t="s">
        <v>41</v>
      </c>
      <c r="C72" s="46"/>
      <c r="D72" s="46"/>
      <c r="E72" s="64"/>
      <c r="F72" s="64"/>
      <c r="G72" s="63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</row>
    <row r="73" hidden="1">
      <c r="A73" s="22" t="s">
        <v>112</v>
      </c>
      <c r="B73" s="45" t="s">
        <v>43</v>
      </c>
      <c r="C73" s="46"/>
      <c r="D73" s="47"/>
      <c r="E73" s="64"/>
      <c r="F73" s="64"/>
      <c r="G73" s="64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</row>
    <row r="74" hidden="1">
      <c r="A74" s="22" t="s">
        <v>113</v>
      </c>
      <c r="B74" s="66" t="s">
        <v>110</v>
      </c>
      <c r="C74" s="46"/>
      <c r="D74" s="47"/>
      <c r="E74" s="56"/>
      <c r="F74" s="56"/>
      <c r="G74" s="67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</row>
    <row r="75" hidden="1">
      <c r="A75" s="22" t="s">
        <v>114</v>
      </c>
      <c r="B75" s="45" t="s">
        <v>41</v>
      </c>
      <c r="C75" s="46"/>
      <c r="D75" s="47"/>
      <c r="E75" s="64"/>
      <c r="F75" s="64"/>
      <c r="G75" s="64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</row>
    <row r="76" hidden="1">
      <c r="A76" s="22" t="s">
        <v>115</v>
      </c>
      <c r="B76" s="45" t="s">
        <v>47</v>
      </c>
      <c r="C76" s="46"/>
      <c r="D76" s="47"/>
      <c r="E76" s="64"/>
      <c r="F76" s="64"/>
      <c r="G76" s="63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</row>
    <row r="77" hidden="1">
      <c r="A77" s="22" t="s">
        <v>116</v>
      </c>
      <c r="B77" s="45" t="s">
        <v>39</v>
      </c>
      <c r="C77" s="46"/>
      <c r="D77" s="47"/>
      <c r="E77" s="64"/>
      <c r="F77" s="64"/>
      <c r="G77" s="63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</row>
    <row r="78" hidden="1">
      <c r="A78" s="22" t="s">
        <v>117</v>
      </c>
      <c r="B78" s="45" t="s">
        <v>41</v>
      </c>
      <c r="C78" s="46"/>
      <c r="D78" s="47"/>
      <c r="E78" s="64"/>
      <c r="F78" s="64"/>
      <c r="G78" s="63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</row>
    <row r="79" hidden="1">
      <c r="A79" s="22" t="s">
        <v>118</v>
      </c>
      <c r="B79" s="45" t="s">
        <v>51</v>
      </c>
      <c r="C79" s="46"/>
      <c r="D79" s="47"/>
      <c r="E79" s="64"/>
      <c r="F79" s="64"/>
      <c r="G79" s="63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</row>
    <row r="80" hidden="1">
      <c r="A80" s="22" t="s">
        <v>119</v>
      </c>
      <c r="B80" s="45" t="s">
        <v>39</v>
      </c>
      <c r="C80" s="46"/>
      <c r="D80" s="47"/>
      <c r="E80" s="64"/>
      <c r="F80" s="64"/>
      <c r="G80" s="63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</row>
    <row r="81" hidden="1">
      <c r="A81" s="22" t="s">
        <v>120</v>
      </c>
      <c r="B81" s="45" t="s">
        <v>41</v>
      </c>
      <c r="C81" s="46"/>
      <c r="D81" s="47"/>
      <c r="E81" s="64"/>
      <c r="F81" s="64"/>
      <c r="G81" s="63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</row>
    <row r="82" hidden="1">
      <c r="A82" s="22" t="s">
        <v>121</v>
      </c>
      <c r="B82" s="45" t="s">
        <v>55</v>
      </c>
      <c r="C82" s="46"/>
      <c r="D82" s="47"/>
      <c r="E82" s="64"/>
      <c r="F82" s="64"/>
      <c r="G82" s="63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</row>
    <row r="83" hidden="1">
      <c r="A83" s="22" t="s">
        <v>122</v>
      </c>
      <c r="B83" s="45" t="s">
        <v>39</v>
      </c>
      <c r="C83" s="46"/>
      <c r="D83" s="47"/>
      <c r="E83" s="64"/>
      <c r="F83" s="64"/>
      <c r="G83" s="63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</row>
    <row r="84" hidden="1">
      <c r="A84" s="22" t="s">
        <v>123</v>
      </c>
      <c r="B84" s="45" t="s">
        <v>41</v>
      </c>
      <c r="C84" s="46"/>
      <c r="D84" s="47"/>
      <c r="E84" s="64"/>
      <c r="F84" s="64"/>
      <c r="G84" s="63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</row>
    <row r="85" hidden="1">
      <c r="A85" s="22" t="s">
        <v>124</v>
      </c>
      <c r="B85" s="45" t="s">
        <v>59</v>
      </c>
      <c r="C85" s="46"/>
      <c r="D85" s="47"/>
      <c r="E85" s="64"/>
      <c r="F85" s="64"/>
      <c r="G85" s="63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</row>
    <row r="86" hidden="1">
      <c r="A86" s="22" t="s">
        <v>125</v>
      </c>
      <c r="B86" s="45" t="s">
        <v>39</v>
      </c>
      <c r="C86" s="46"/>
      <c r="D86" s="47"/>
      <c r="E86" s="64"/>
      <c r="F86" s="64"/>
      <c r="G86" s="63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</row>
    <row r="87" hidden="1">
      <c r="A87" s="22" t="s">
        <v>126</v>
      </c>
      <c r="B87" s="45" t="s">
        <v>41</v>
      </c>
      <c r="C87" s="46"/>
      <c r="D87" s="47"/>
      <c r="E87" s="64"/>
      <c r="F87" s="64"/>
      <c r="G87" s="63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</row>
    <row r="88">
      <c r="A88" s="22" t="s">
        <v>127</v>
      </c>
      <c r="B88" s="34" t="s">
        <v>128</v>
      </c>
      <c r="C88" s="35"/>
      <c r="D88" s="36"/>
      <c r="E88" s="37"/>
      <c r="F88" s="37"/>
      <c r="G88" s="6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</row>
    <row r="89" hidden="1">
      <c r="A89" s="22" t="s">
        <v>129</v>
      </c>
      <c r="B89" s="40" t="s">
        <v>35</v>
      </c>
      <c r="C89" s="41"/>
      <c r="D89" s="42"/>
      <c r="E89" s="69"/>
      <c r="F89" s="69"/>
      <c r="G89" s="70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</row>
    <row r="90" hidden="1">
      <c r="A90" s="22" t="s">
        <v>130</v>
      </c>
      <c r="B90" s="45" t="s">
        <v>37</v>
      </c>
      <c r="C90" s="46"/>
      <c r="D90" s="47"/>
      <c r="E90" s="64"/>
      <c r="F90" s="64"/>
      <c r="G90" s="63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</row>
    <row r="91" hidden="1">
      <c r="A91" s="22" t="s">
        <v>131</v>
      </c>
      <c r="B91" s="45" t="s">
        <v>39</v>
      </c>
      <c r="C91" s="46"/>
      <c r="D91" s="47"/>
      <c r="E91" s="64"/>
      <c r="F91" s="64"/>
      <c r="G91" s="63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</row>
    <row r="92" hidden="1">
      <c r="A92" s="22" t="s">
        <v>132</v>
      </c>
      <c r="B92" s="45" t="s">
        <v>41</v>
      </c>
      <c r="C92" s="46"/>
      <c r="D92" s="47"/>
      <c r="E92" s="64"/>
      <c r="F92" s="64"/>
      <c r="G92" s="63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</row>
    <row r="93" hidden="1">
      <c r="A93" s="22" t="s">
        <v>133</v>
      </c>
      <c r="B93" s="45" t="s">
        <v>43</v>
      </c>
      <c r="C93" s="46"/>
      <c r="D93" s="47"/>
      <c r="E93" s="64"/>
      <c r="F93" s="64"/>
      <c r="G93" s="63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</row>
    <row r="94" hidden="1">
      <c r="A94" s="22" t="s">
        <v>134</v>
      </c>
      <c r="B94" s="45" t="s">
        <v>39</v>
      </c>
      <c r="C94" s="46"/>
      <c r="D94" s="47"/>
      <c r="E94" s="64"/>
      <c r="F94" s="64"/>
      <c r="G94" s="63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</row>
    <row r="95" hidden="1">
      <c r="A95" s="22" t="s">
        <v>135</v>
      </c>
      <c r="B95" s="45" t="s">
        <v>41</v>
      </c>
      <c r="C95" s="46"/>
      <c r="D95" s="47"/>
      <c r="E95" s="64"/>
      <c r="F95" s="64"/>
      <c r="G95" s="63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</row>
    <row r="96" hidden="1">
      <c r="A96" s="71" t="s">
        <v>136</v>
      </c>
      <c r="B96" s="72" t="s">
        <v>47</v>
      </c>
      <c r="C96" s="73"/>
      <c r="D96" s="74"/>
      <c r="E96" s="75"/>
      <c r="F96" s="75"/>
      <c r="G96" s="76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</row>
    <row r="97" hidden="1">
      <c r="A97" s="71" t="s">
        <v>137</v>
      </c>
      <c r="B97" s="77" t="s">
        <v>39</v>
      </c>
      <c r="C97" s="49"/>
      <c r="D97" s="78"/>
      <c r="E97" s="79"/>
      <c r="F97" s="79"/>
      <c r="G97" s="80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</row>
    <row r="98" hidden="1">
      <c r="A98" s="71" t="s">
        <v>138</v>
      </c>
      <c r="B98" s="77" t="s">
        <v>41</v>
      </c>
      <c r="C98" s="49"/>
      <c r="D98" s="78"/>
      <c r="E98" s="79"/>
      <c r="F98" s="79"/>
      <c r="G98" s="80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</row>
    <row r="99" hidden="1">
      <c r="A99" s="71" t="s">
        <v>139</v>
      </c>
      <c r="B99" s="77" t="s">
        <v>51</v>
      </c>
      <c r="C99" s="49"/>
      <c r="D99" s="78"/>
      <c r="E99" s="79"/>
      <c r="F99" s="79"/>
      <c r="G99" s="80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</row>
    <row r="100" hidden="1">
      <c r="A100" s="71" t="s">
        <v>140</v>
      </c>
      <c r="B100" s="77" t="s">
        <v>39</v>
      </c>
      <c r="C100" s="49"/>
      <c r="D100" s="78"/>
      <c r="E100" s="79"/>
      <c r="F100" s="79"/>
      <c r="G100" s="80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</row>
    <row r="101" hidden="1">
      <c r="A101" s="71" t="s">
        <v>141</v>
      </c>
      <c r="B101" s="77" t="s">
        <v>41</v>
      </c>
      <c r="C101" s="49"/>
      <c r="D101" s="78"/>
      <c r="E101" s="79"/>
      <c r="F101" s="79"/>
      <c r="G101" s="80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</row>
    <row r="102" hidden="1">
      <c r="A102" s="71" t="s">
        <v>142</v>
      </c>
      <c r="B102" s="77" t="s">
        <v>55</v>
      </c>
      <c r="C102" s="49"/>
      <c r="D102" s="78"/>
      <c r="E102" s="79"/>
      <c r="F102" s="79"/>
      <c r="G102" s="80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</row>
    <row r="103" hidden="1">
      <c r="A103" s="71" t="s">
        <v>143</v>
      </c>
      <c r="B103" s="77" t="s">
        <v>39</v>
      </c>
      <c r="C103" s="49"/>
      <c r="D103" s="78"/>
      <c r="E103" s="79"/>
      <c r="F103" s="79"/>
      <c r="G103" s="80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</row>
    <row r="104" hidden="1">
      <c r="A104" s="71" t="s">
        <v>144</v>
      </c>
      <c r="B104" s="77" t="s">
        <v>41</v>
      </c>
      <c r="C104" s="49"/>
      <c r="D104" s="78"/>
      <c r="E104" s="79"/>
      <c r="F104" s="79"/>
      <c r="G104" s="80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</row>
    <row r="105" hidden="1">
      <c r="A105" s="71" t="s">
        <v>145</v>
      </c>
      <c r="B105" s="77" t="s">
        <v>59</v>
      </c>
      <c r="C105" s="49"/>
      <c r="D105" s="78"/>
      <c r="E105" s="79"/>
      <c r="F105" s="79"/>
      <c r="G105" s="80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</row>
    <row r="106" hidden="1">
      <c r="A106" s="71" t="s">
        <v>146</v>
      </c>
      <c r="B106" s="77" t="s">
        <v>39</v>
      </c>
      <c r="C106" s="49"/>
      <c r="D106" s="78"/>
      <c r="E106" s="79"/>
      <c r="F106" s="79"/>
      <c r="G106" s="80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</row>
    <row r="107" hidden="1">
      <c r="A107" s="71" t="s">
        <v>147</v>
      </c>
      <c r="B107" s="77" t="s">
        <v>41</v>
      </c>
      <c r="C107" s="49"/>
      <c r="D107" s="78"/>
      <c r="E107" s="79"/>
      <c r="F107" s="79"/>
      <c r="G107" s="80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</row>
    <row r="108" hidden="1">
      <c r="A108" s="71" t="s">
        <v>148</v>
      </c>
      <c r="B108" s="81" t="s">
        <v>63</v>
      </c>
      <c r="C108" s="44"/>
      <c r="D108" s="82"/>
      <c r="E108" s="83"/>
      <c r="F108" s="83"/>
      <c r="G108" s="84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</row>
    <row r="109" hidden="1">
      <c r="A109" s="71" t="s">
        <v>149</v>
      </c>
      <c r="B109" s="77" t="s">
        <v>37</v>
      </c>
      <c r="C109" s="49"/>
      <c r="D109" s="78"/>
      <c r="E109" s="79"/>
      <c r="F109" s="79"/>
      <c r="G109" s="80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</row>
    <row r="110" hidden="1">
      <c r="A110" s="71" t="s">
        <v>150</v>
      </c>
      <c r="B110" s="77" t="s">
        <v>39</v>
      </c>
      <c r="C110" s="49"/>
      <c r="D110" s="78"/>
      <c r="E110" s="79"/>
      <c r="F110" s="79"/>
      <c r="G110" s="80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</row>
    <row r="111" hidden="1">
      <c r="A111" s="71" t="s">
        <v>151</v>
      </c>
      <c r="B111" s="77" t="s">
        <v>41</v>
      </c>
      <c r="C111" s="49"/>
      <c r="D111" s="78"/>
      <c r="E111" s="79"/>
      <c r="F111" s="79"/>
      <c r="G111" s="80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</row>
    <row r="112" hidden="1">
      <c r="A112" s="71" t="s">
        <v>152</v>
      </c>
      <c r="B112" s="77" t="s">
        <v>43</v>
      </c>
      <c r="C112" s="49"/>
      <c r="D112" s="78"/>
      <c r="E112" s="79"/>
      <c r="F112" s="79"/>
      <c r="G112" s="80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</row>
    <row r="113" hidden="1">
      <c r="A113" s="71" t="s">
        <v>153</v>
      </c>
      <c r="B113" s="77" t="s">
        <v>39</v>
      </c>
      <c r="C113" s="49"/>
      <c r="D113" s="78"/>
      <c r="E113" s="79"/>
      <c r="F113" s="79"/>
      <c r="G113" s="80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</row>
    <row r="114" hidden="1">
      <c r="A114" s="71" t="s">
        <v>154</v>
      </c>
      <c r="B114" s="77" t="s">
        <v>41</v>
      </c>
      <c r="C114" s="49"/>
      <c r="D114" s="78"/>
      <c r="E114" s="79"/>
      <c r="F114" s="79"/>
      <c r="G114" s="80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</row>
    <row r="115" hidden="1">
      <c r="A115" s="71" t="s">
        <v>155</v>
      </c>
      <c r="B115" s="77" t="s">
        <v>47</v>
      </c>
      <c r="C115" s="49"/>
      <c r="D115" s="78"/>
      <c r="E115" s="79"/>
      <c r="F115" s="79"/>
      <c r="G115" s="80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</row>
    <row r="116" hidden="1">
      <c r="A116" s="71" t="s">
        <v>156</v>
      </c>
      <c r="B116" s="77" t="s">
        <v>39</v>
      </c>
      <c r="C116" s="49"/>
      <c r="D116" s="78"/>
      <c r="E116" s="79"/>
      <c r="F116" s="79"/>
      <c r="G116" s="80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</row>
    <row r="117" hidden="1">
      <c r="A117" s="71" t="s">
        <v>157</v>
      </c>
      <c r="B117" s="77" t="s">
        <v>41</v>
      </c>
      <c r="C117" s="49"/>
      <c r="D117" s="78"/>
      <c r="E117" s="79"/>
      <c r="F117" s="79"/>
      <c r="G117" s="80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</row>
    <row r="118" hidden="1">
      <c r="A118" s="71" t="s">
        <v>158</v>
      </c>
      <c r="B118" s="77" t="s">
        <v>51</v>
      </c>
      <c r="C118" s="49"/>
      <c r="D118" s="78"/>
      <c r="E118" s="79"/>
      <c r="F118" s="79"/>
      <c r="G118" s="80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</row>
    <row r="119" hidden="1">
      <c r="A119" s="71" t="s">
        <v>159</v>
      </c>
      <c r="B119" s="77" t="s">
        <v>39</v>
      </c>
      <c r="C119" s="49"/>
      <c r="D119" s="78"/>
      <c r="E119" s="79"/>
      <c r="F119" s="79"/>
      <c r="G119" s="80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</row>
    <row r="120" hidden="1">
      <c r="A120" s="71" t="s">
        <v>160</v>
      </c>
      <c r="B120" s="77" t="s">
        <v>41</v>
      </c>
      <c r="C120" s="49"/>
      <c r="D120" s="78"/>
      <c r="E120" s="79"/>
      <c r="F120" s="79"/>
      <c r="G120" s="80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</row>
    <row r="121" hidden="1">
      <c r="A121" s="71" t="s">
        <v>161</v>
      </c>
      <c r="B121" s="77" t="s">
        <v>55</v>
      </c>
      <c r="C121" s="49"/>
      <c r="D121" s="78"/>
      <c r="E121" s="79"/>
      <c r="F121" s="79"/>
      <c r="G121" s="80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</row>
    <row r="122" hidden="1">
      <c r="A122" s="71" t="s">
        <v>162</v>
      </c>
      <c r="B122" s="77" t="s">
        <v>39</v>
      </c>
      <c r="C122" s="49"/>
      <c r="D122" s="78"/>
      <c r="E122" s="79"/>
      <c r="F122" s="79"/>
      <c r="G122" s="80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</row>
    <row r="123" hidden="1">
      <c r="A123" s="71" t="s">
        <v>163</v>
      </c>
      <c r="B123" s="77" t="s">
        <v>41</v>
      </c>
      <c r="C123" s="49"/>
      <c r="D123" s="78"/>
      <c r="E123" s="79"/>
      <c r="F123" s="79"/>
      <c r="G123" s="80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</row>
    <row r="124" hidden="1">
      <c r="A124" s="71" t="s">
        <v>164</v>
      </c>
      <c r="B124" s="77" t="s">
        <v>59</v>
      </c>
      <c r="C124" s="49"/>
      <c r="D124" s="78"/>
      <c r="E124" s="79"/>
      <c r="F124" s="79"/>
      <c r="G124" s="80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</row>
    <row r="125" hidden="1">
      <c r="A125" s="71" t="s">
        <v>165</v>
      </c>
      <c r="B125" s="77" t="s">
        <v>39</v>
      </c>
      <c r="C125" s="49"/>
      <c r="D125" s="78"/>
      <c r="E125" s="79"/>
      <c r="F125" s="79"/>
      <c r="G125" s="80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</row>
    <row r="126" hidden="1">
      <c r="A126" s="71" t="s">
        <v>166</v>
      </c>
      <c r="B126" s="77" t="s">
        <v>41</v>
      </c>
      <c r="C126" s="49"/>
      <c r="D126" s="78"/>
      <c r="E126" s="79"/>
      <c r="F126" s="79"/>
      <c r="G126" s="80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</row>
    <row r="127">
      <c r="A127" s="71" t="s">
        <v>167</v>
      </c>
      <c r="B127" s="81" t="s">
        <v>83</v>
      </c>
      <c r="C127" s="44"/>
      <c r="D127" s="82"/>
      <c r="E127" s="83"/>
      <c r="F127" s="83"/>
      <c r="G127" s="84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</row>
    <row r="128" hidden="1">
      <c r="A128" s="71" t="s">
        <v>168</v>
      </c>
      <c r="B128" s="77" t="s">
        <v>37</v>
      </c>
      <c r="C128" s="49"/>
      <c r="D128" s="78"/>
      <c r="E128" s="79"/>
      <c r="F128" s="79"/>
      <c r="G128" s="80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</row>
    <row r="129" hidden="1">
      <c r="A129" s="71" t="s">
        <v>169</v>
      </c>
      <c r="B129" s="85" t="s">
        <v>39</v>
      </c>
      <c r="C129" s="49"/>
      <c r="D129" s="78"/>
      <c r="E129" s="86"/>
      <c r="F129" s="86"/>
      <c r="G129" s="87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</row>
    <row r="130" hidden="1">
      <c r="A130" s="71" t="s">
        <v>170</v>
      </c>
      <c r="B130" s="88" t="s">
        <v>41</v>
      </c>
      <c r="C130" s="89"/>
      <c r="D130" s="90"/>
      <c r="E130" s="91"/>
      <c r="F130" s="91"/>
      <c r="G130" s="92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</row>
    <row r="131">
      <c r="A131" s="52" t="s">
        <v>171</v>
      </c>
      <c r="B131" s="53" t="s">
        <v>43</v>
      </c>
      <c r="C131" s="46"/>
      <c r="D131" s="47"/>
      <c r="E131" s="64"/>
      <c r="F131" s="64"/>
      <c r="G131" s="63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</row>
    <row r="132">
      <c r="A132" s="54" t="s">
        <v>172</v>
      </c>
      <c r="B132" s="55" t="s">
        <v>39</v>
      </c>
      <c r="C132" s="46"/>
      <c r="D132" s="47"/>
      <c r="E132" s="56">
        <f>SUM(E133:E135)</f>
        <v>3000</v>
      </c>
      <c r="F132" s="56"/>
      <c r="G132" s="57">
        <f>SUM(G133:G135)</f>
        <v>7133.75</v>
      </c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</row>
    <row r="133" ht="18" customHeight="1">
      <c r="A133" s="22" t="s">
        <v>172</v>
      </c>
      <c r="B133" s="58" t="s">
        <v>173</v>
      </c>
      <c r="C133" s="59">
        <v>2025</v>
      </c>
      <c r="D133" s="47">
        <v>10</v>
      </c>
      <c r="E133" s="60">
        <v>1000</v>
      </c>
      <c r="F133" s="61"/>
      <c r="G133" s="62">
        <f>2766.6/1.2</f>
        <v>2305.5</v>
      </c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</row>
    <row r="134" ht="18" customHeight="1">
      <c r="A134" s="22" t="s">
        <v>172</v>
      </c>
      <c r="B134" s="58" t="s">
        <v>174</v>
      </c>
      <c r="C134" s="59">
        <v>2025</v>
      </c>
      <c r="D134" s="47">
        <v>10</v>
      </c>
      <c r="E134" s="60">
        <v>1000</v>
      </c>
      <c r="F134" s="65"/>
      <c r="G134" s="63">
        <f>2820.39/1.2</f>
        <v>2350.3249999999998</v>
      </c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</row>
    <row r="135" ht="18" customHeight="1">
      <c r="A135" s="22" t="s">
        <v>172</v>
      </c>
      <c r="B135" s="58" t="s">
        <v>175</v>
      </c>
      <c r="C135" s="59">
        <v>2025</v>
      </c>
      <c r="D135" s="47">
        <v>10</v>
      </c>
      <c r="E135" s="60">
        <v>1000</v>
      </c>
      <c r="F135" s="65"/>
      <c r="G135" s="63">
        <f>2973.51/1.2</f>
        <v>2477.9250000000002</v>
      </c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</row>
    <row r="136" hidden="1">
      <c r="A136" s="22" t="s">
        <v>176</v>
      </c>
      <c r="B136" s="45" t="s">
        <v>41</v>
      </c>
      <c r="C136" s="59"/>
      <c r="D136" s="47"/>
      <c r="E136" s="64"/>
      <c r="F136" s="64"/>
      <c r="G136" s="63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</row>
    <row r="137" hidden="1">
      <c r="A137" s="22" t="s">
        <v>177</v>
      </c>
      <c r="B137" s="45" t="s">
        <v>47</v>
      </c>
      <c r="C137" s="46"/>
      <c r="D137" s="47"/>
      <c r="E137" s="64"/>
      <c r="F137" s="64"/>
      <c r="G137" s="63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</row>
    <row r="138" hidden="1">
      <c r="A138" s="22" t="s">
        <v>178</v>
      </c>
      <c r="B138" s="45" t="s">
        <v>39</v>
      </c>
      <c r="C138" s="46"/>
      <c r="D138" s="47"/>
      <c r="E138" s="64"/>
      <c r="F138" s="64"/>
      <c r="G138" s="63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</row>
    <row r="139" hidden="1">
      <c r="A139" s="22" t="s">
        <v>179</v>
      </c>
      <c r="B139" s="45" t="s">
        <v>41</v>
      </c>
      <c r="C139" s="46"/>
      <c r="D139" s="47"/>
      <c r="E139" s="64"/>
      <c r="F139" s="64"/>
      <c r="G139" s="63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</row>
    <row r="140" hidden="1">
      <c r="A140" s="22" t="s">
        <v>180</v>
      </c>
      <c r="B140" s="45" t="s">
        <v>51</v>
      </c>
      <c r="C140" s="46"/>
      <c r="D140" s="47"/>
      <c r="E140" s="64"/>
      <c r="F140" s="64"/>
      <c r="G140" s="63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</row>
    <row r="141" hidden="1">
      <c r="A141" s="22" t="s">
        <v>181</v>
      </c>
      <c r="B141" s="45" t="s">
        <v>39</v>
      </c>
      <c r="C141" s="46"/>
      <c r="D141" s="47"/>
      <c r="E141" s="64"/>
      <c r="F141" s="64"/>
      <c r="G141" s="63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</row>
    <row r="142" hidden="1">
      <c r="A142" s="22" t="s">
        <v>182</v>
      </c>
      <c r="B142" s="45" t="s">
        <v>41</v>
      </c>
      <c r="C142" s="46"/>
      <c r="D142" s="47"/>
      <c r="E142" s="64"/>
      <c r="F142" s="64"/>
      <c r="G142" s="63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</row>
    <row r="143" hidden="1">
      <c r="A143" s="22" t="s">
        <v>183</v>
      </c>
      <c r="B143" s="45" t="s">
        <v>55</v>
      </c>
      <c r="C143" s="46"/>
      <c r="D143" s="47"/>
      <c r="E143" s="64"/>
      <c r="F143" s="64"/>
      <c r="G143" s="63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</row>
    <row r="144" hidden="1">
      <c r="A144" s="22" t="s">
        <v>184</v>
      </c>
      <c r="B144" s="45" t="s">
        <v>39</v>
      </c>
      <c r="C144" s="46"/>
      <c r="D144" s="47"/>
      <c r="E144" s="64"/>
      <c r="F144" s="64"/>
      <c r="G144" s="63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</row>
    <row r="145" hidden="1">
      <c r="A145" s="71" t="s">
        <v>185</v>
      </c>
      <c r="B145" s="72" t="s">
        <v>41</v>
      </c>
      <c r="C145" s="73"/>
      <c r="D145" s="74"/>
      <c r="E145" s="75"/>
      <c r="F145" s="75"/>
      <c r="G145" s="76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</row>
    <row r="146" hidden="1">
      <c r="A146" s="71" t="s">
        <v>186</v>
      </c>
      <c r="B146" s="77" t="s">
        <v>59</v>
      </c>
      <c r="C146" s="49"/>
      <c r="D146" s="78"/>
      <c r="E146" s="79"/>
      <c r="F146" s="79"/>
      <c r="G146" s="80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</row>
    <row r="147" hidden="1">
      <c r="A147" s="71" t="s">
        <v>187</v>
      </c>
      <c r="B147" s="77" t="s">
        <v>39</v>
      </c>
      <c r="C147" s="49"/>
      <c r="D147" s="78"/>
      <c r="E147" s="79"/>
      <c r="F147" s="79"/>
      <c r="G147" s="80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</row>
    <row r="148" hidden="1">
      <c r="A148" s="71" t="s">
        <v>188</v>
      </c>
      <c r="B148" s="77" t="s">
        <v>41</v>
      </c>
      <c r="C148" s="49"/>
      <c r="D148" s="78"/>
      <c r="E148" s="79"/>
      <c r="F148" s="79"/>
      <c r="G148" s="80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</row>
    <row r="149" hidden="1">
      <c r="A149" s="71" t="s">
        <v>189</v>
      </c>
      <c r="B149" s="81" t="s">
        <v>107</v>
      </c>
      <c r="C149" s="44"/>
      <c r="D149" s="82"/>
      <c r="E149" s="83"/>
      <c r="F149" s="83"/>
      <c r="G149" s="84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</row>
    <row r="150" hidden="1">
      <c r="A150" s="71" t="s">
        <v>190</v>
      </c>
      <c r="B150" s="77" t="s">
        <v>37</v>
      </c>
      <c r="C150" s="49"/>
      <c r="D150" s="78"/>
      <c r="E150" s="79"/>
      <c r="F150" s="79"/>
      <c r="G150" s="80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</row>
    <row r="151" hidden="1">
      <c r="A151" s="71" t="s">
        <v>191</v>
      </c>
      <c r="B151" s="77" t="s">
        <v>39</v>
      </c>
      <c r="C151" s="49"/>
      <c r="D151" s="78"/>
      <c r="E151" s="79"/>
      <c r="F151" s="79"/>
      <c r="G151" s="80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</row>
    <row r="152" hidden="1">
      <c r="A152" s="71" t="s">
        <v>192</v>
      </c>
      <c r="B152" s="77" t="s">
        <v>41</v>
      </c>
      <c r="C152" s="49"/>
      <c r="D152" s="78"/>
      <c r="E152" s="79"/>
      <c r="F152" s="79"/>
      <c r="G152" s="80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</row>
    <row r="153" hidden="1">
      <c r="A153" s="71" t="s">
        <v>193</v>
      </c>
      <c r="B153" s="77" t="s">
        <v>43</v>
      </c>
      <c r="C153" s="49"/>
      <c r="D153" s="78"/>
      <c r="E153" s="79"/>
      <c r="F153" s="79"/>
      <c r="G153" s="80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</row>
    <row r="154" hidden="1">
      <c r="A154" s="71" t="s">
        <v>194</v>
      </c>
      <c r="B154" s="77" t="s">
        <v>39</v>
      </c>
      <c r="C154" s="49"/>
      <c r="D154" s="78"/>
      <c r="E154" s="79"/>
      <c r="F154" s="79"/>
      <c r="G154" s="80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</row>
    <row r="155" hidden="1">
      <c r="A155" s="71" t="s">
        <v>195</v>
      </c>
      <c r="B155" s="77" t="s">
        <v>41</v>
      </c>
      <c r="C155" s="49"/>
      <c r="D155" s="78"/>
      <c r="E155" s="79"/>
      <c r="F155" s="79"/>
      <c r="G155" s="80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</row>
    <row r="156" hidden="1">
      <c r="A156" s="71" t="s">
        <v>196</v>
      </c>
      <c r="B156" s="77" t="s">
        <v>47</v>
      </c>
      <c r="C156" s="49"/>
      <c r="D156" s="78"/>
      <c r="E156" s="79"/>
      <c r="F156" s="79"/>
      <c r="G156" s="80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</row>
    <row r="157" hidden="1">
      <c r="A157" s="71" t="s">
        <v>197</v>
      </c>
      <c r="B157" s="77" t="s">
        <v>39</v>
      </c>
      <c r="C157" s="49"/>
      <c r="D157" s="78"/>
      <c r="E157" s="79"/>
      <c r="F157" s="79"/>
      <c r="G157" s="80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</row>
    <row r="158" hidden="1">
      <c r="A158" s="71" t="s">
        <v>198</v>
      </c>
      <c r="B158" s="77" t="s">
        <v>41</v>
      </c>
      <c r="C158" s="49"/>
      <c r="D158" s="78"/>
      <c r="E158" s="79"/>
      <c r="F158" s="79"/>
      <c r="G158" s="80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</row>
    <row r="159" hidden="1">
      <c r="A159" s="71" t="s">
        <v>199</v>
      </c>
      <c r="B159" s="77" t="s">
        <v>51</v>
      </c>
      <c r="C159" s="49"/>
      <c r="D159" s="78"/>
      <c r="E159" s="79"/>
      <c r="F159" s="79"/>
      <c r="G159" s="80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</row>
    <row r="160" hidden="1">
      <c r="A160" s="71" t="s">
        <v>200</v>
      </c>
      <c r="B160" s="77" t="s">
        <v>39</v>
      </c>
      <c r="C160" s="49"/>
      <c r="D160" s="78"/>
      <c r="E160" s="79"/>
      <c r="F160" s="79"/>
      <c r="G160" s="80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</row>
    <row r="161" hidden="1">
      <c r="A161" s="71" t="s">
        <v>201</v>
      </c>
      <c r="B161" s="77" t="s">
        <v>41</v>
      </c>
      <c r="C161" s="49"/>
      <c r="D161" s="78"/>
      <c r="E161" s="79"/>
      <c r="F161" s="79"/>
      <c r="G161" s="80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</row>
    <row r="162" hidden="1">
      <c r="A162" s="71" t="s">
        <v>202</v>
      </c>
      <c r="B162" s="77" t="s">
        <v>55</v>
      </c>
      <c r="C162" s="49"/>
      <c r="D162" s="78"/>
      <c r="E162" s="79"/>
      <c r="F162" s="79"/>
      <c r="G162" s="80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</row>
    <row r="163" hidden="1">
      <c r="A163" s="71" t="s">
        <v>203</v>
      </c>
      <c r="B163" s="77" t="s">
        <v>39</v>
      </c>
      <c r="C163" s="49"/>
      <c r="D163" s="78"/>
      <c r="E163" s="79"/>
      <c r="F163" s="79"/>
      <c r="G163" s="80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</row>
    <row r="164" hidden="1">
      <c r="A164" s="71" t="s">
        <v>204</v>
      </c>
      <c r="B164" s="77" t="s">
        <v>41</v>
      </c>
      <c r="C164" s="49"/>
      <c r="D164" s="78"/>
      <c r="E164" s="79"/>
      <c r="F164" s="79"/>
      <c r="G164" s="80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</row>
    <row r="165" hidden="1">
      <c r="A165" s="71" t="s">
        <v>205</v>
      </c>
      <c r="B165" s="77" t="s">
        <v>59</v>
      </c>
      <c r="C165" s="49"/>
      <c r="D165" s="78"/>
      <c r="E165" s="79"/>
      <c r="F165" s="79"/>
      <c r="G165" s="80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</row>
    <row r="166" hidden="1">
      <c r="A166" s="71" t="s">
        <v>206</v>
      </c>
      <c r="B166" s="77" t="s">
        <v>39</v>
      </c>
      <c r="C166" s="49"/>
      <c r="D166" s="78"/>
      <c r="E166" s="79"/>
      <c r="F166" s="79"/>
      <c r="G166" s="80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</row>
    <row r="167" hidden="1">
      <c r="A167" s="71" t="s">
        <v>207</v>
      </c>
      <c r="B167" s="77" t="s">
        <v>41</v>
      </c>
      <c r="C167" s="49"/>
      <c r="D167" s="78"/>
      <c r="E167" s="79"/>
      <c r="F167" s="79"/>
      <c r="G167" s="80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</row>
    <row r="168" hidden="1">
      <c r="A168" s="71" t="s">
        <v>208</v>
      </c>
      <c r="B168" s="93" t="s">
        <v>209</v>
      </c>
      <c r="C168" s="33"/>
      <c r="D168" s="33"/>
      <c r="E168" s="94"/>
      <c r="F168" s="95"/>
      <c r="G168" s="96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</row>
    <row r="169" hidden="1">
      <c r="A169" s="71" t="s">
        <v>210</v>
      </c>
      <c r="B169" s="97" t="s">
        <v>33</v>
      </c>
      <c r="C169" s="98"/>
      <c r="D169" s="99"/>
      <c r="E169" s="100"/>
      <c r="F169" s="100"/>
      <c r="G169" s="39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</row>
    <row r="170" hidden="1">
      <c r="A170" s="71" t="s">
        <v>211</v>
      </c>
      <c r="B170" s="81" t="s">
        <v>35</v>
      </c>
      <c r="C170" s="44"/>
      <c r="D170" s="82"/>
      <c r="E170" s="83"/>
      <c r="F170" s="83"/>
      <c r="G170" s="84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</row>
    <row r="171" hidden="1">
      <c r="A171" s="71" t="s">
        <v>212</v>
      </c>
      <c r="B171" s="77" t="s">
        <v>37</v>
      </c>
      <c r="C171" s="49"/>
      <c r="D171" s="78"/>
      <c r="E171" s="79"/>
      <c r="F171" s="79"/>
      <c r="G171" s="80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</row>
    <row r="172" hidden="1">
      <c r="A172" s="71" t="s">
        <v>213</v>
      </c>
      <c r="B172" s="77" t="s">
        <v>39</v>
      </c>
      <c r="C172" s="49"/>
      <c r="D172" s="78"/>
      <c r="E172" s="79"/>
      <c r="F172" s="79"/>
      <c r="G172" s="80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</row>
    <row r="173" hidden="1">
      <c r="A173" s="71" t="s">
        <v>214</v>
      </c>
      <c r="B173" s="77" t="s">
        <v>215</v>
      </c>
      <c r="C173" s="49"/>
      <c r="D173" s="78"/>
      <c r="E173" s="79"/>
      <c r="F173" s="79"/>
      <c r="G173" s="80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</row>
    <row r="174" hidden="1">
      <c r="A174" s="71" t="s">
        <v>216</v>
      </c>
      <c r="B174" s="77" t="s">
        <v>217</v>
      </c>
      <c r="C174" s="49"/>
      <c r="D174" s="78"/>
      <c r="E174" s="79"/>
      <c r="F174" s="79"/>
      <c r="G174" s="80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</row>
    <row r="175" hidden="1">
      <c r="A175" s="71" t="s">
        <v>218</v>
      </c>
      <c r="B175" s="77" t="s">
        <v>41</v>
      </c>
      <c r="C175" s="49"/>
      <c r="D175" s="78"/>
      <c r="E175" s="79"/>
      <c r="F175" s="79"/>
      <c r="G175" s="80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</row>
    <row r="176" hidden="1">
      <c r="A176" s="71" t="s">
        <v>219</v>
      </c>
      <c r="B176" s="77" t="s">
        <v>220</v>
      </c>
      <c r="C176" s="49"/>
      <c r="D176" s="78"/>
      <c r="E176" s="79"/>
      <c r="F176" s="79"/>
      <c r="G176" s="80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</row>
    <row r="177" hidden="1">
      <c r="A177" s="71" t="s">
        <v>221</v>
      </c>
      <c r="B177" s="77" t="s">
        <v>222</v>
      </c>
      <c r="C177" s="49"/>
      <c r="D177" s="78"/>
      <c r="E177" s="79"/>
      <c r="F177" s="79"/>
      <c r="G177" s="80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</row>
    <row r="178" hidden="1">
      <c r="A178" s="71" t="s">
        <v>223</v>
      </c>
      <c r="B178" s="77" t="s">
        <v>43</v>
      </c>
      <c r="C178" s="49"/>
      <c r="D178" s="78"/>
      <c r="E178" s="79"/>
      <c r="F178" s="79"/>
      <c r="G178" s="80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</row>
    <row r="179" hidden="1">
      <c r="A179" s="71" t="s">
        <v>224</v>
      </c>
      <c r="B179" s="77" t="s">
        <v>39</v>
      </c>
      <c r="C179" s="49"/>
      <c r="D179" s="78"/>
      <c r="E179" s="79"/>
      <c r="F179" s="79"/>
      <c r="G179" s="80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</row>
    <row r="180" hidden="1">
      <c r="A180" s="71" t="s">
        <v>225</v>
      </c>
      <c r="B180" s="77" t="s">
        <v>215</v>
      </c>
      <c r="C180" s="49"/>
      <c r="D180" s="78"/>
      <c r="E180" s="79"/>
      <c r="F180" s="79"/>
      <c r="G180" s="80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</row>
    <row r="181" hidden="1">
      <c r="A181" s="71" t="s">
        <v>226</v>
      </c>
      <c r="B181" s="77" t="s">
        <v>217</v>
      </c>
      <c r="C181" s="49"/>
      <c r="D181" s="78"/>
      <c r="E181" s="79"/>
      <c r="F181" s="79"/>
      <c r="G181" s="80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</row>
    <row r="182" hidden="1">
      <c r="A182" s="71" t="s">
        <v>227</v>
      </c>
      <c r="B182" s="77" t="s">
        <v>41</v>
      </c>
      <c r="C182" s="49"/>
      <c r="D182" s="78"/>
      <c r="E182" s="79"/>
      <c r="F182" s="79"/>
      <c r="G182" s="80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</row>
    <row r="183" hidden="1">
      <c r="A183" s="71" t="s">
        <v>228</v>
      </c>
      <c r="B183" s="77" t="s">
        <v>220</v>
      </c>
      <c r="C183" s="49"/>
      <c r="D183" s="78"/>
      <c r="E183" s="79"/>
      <c r="F183" s="79"/>
      <c r="G183" s="80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</row>
    <row r="184" hidden="1">
      <c r="A184" s="71" t="s">
        <v>229</v>
      </c>
      <c r="B184" s="77" t="s">
        <v>222</v>
      </c>
      <c r="C184" s="49"/>
      <c r="D184" s="78"/>
      <c r="E184" s="79"/>
      <c r="F184" s="79"/>
      <c r="G184" s="80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</row>
    <row r="185" hidden="1">
      <c r="A185" s="71" t="s">
        <v>230</v>
      </c>
      <c r="B185" s="77" t="s">
        <v>47</v>
      </c>
      <c r="C185" s="49"/>
      <c r="D185" s="78"/>
      <c r="E185" s="79"/>
      <c r="F185" s="79"/>
      <c r="G185" s="80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</row>
    <row r="186" hidden="1">
      <c r="A186" s="71" t="s">
        <v>231</v>
      </c>
      <c r="B186" s="77" t="s">
        <v>39</v>
      </c>
      <c r="C186" s="49"/>
      <c r="D186" s="78"/>
      <c r="E186" s="79"/>
      <c r="F186" s="79"/>
      <c r="G186" s="80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</row>
    <row r="187" hidden="1">
      <c r="A187" s="71" t="s">
        <v>232</v>
      </c>
      <c r="B187" s="77" t="s">
        <v>215</v>
      </c>
      <c r="C187" s="49"/>
      <c r="D187" s="78"/>
      <c r="E187" s="79"/>
      <c r="F187" s="79"/>
      <c r="G187" s="80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</row>
    <row r="188" hidden="1">
      <c r="A188" s="71" t="s">
        <v>233</v>
      </c>
      <c r="B188" s="77" t="s">
        <v>217</v>
      </c>
      <c r="C188" s="49"/>
      <c r="D188" s="78"/>
      <c r="E188" s="79"/>
      <c r="F188" s="79"/>
      <c r="G188" s="80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</row>
    <row r="189" hidden="1">
      <c r="A189" s="71" t="s">
        <v>234</v>
      </c>
      <c r="B189" s="77" t="s">
        <v>41</v>
      </c>
      <c r="C189" s="49"/>
      <c r="D189" s="78"/>
      <c r="E189" s="79"/>
      <c r="F189" s="79"/>
      <c r="G189" s="80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</row>
    <row r="190" hidden="1">
      <c r="A190" s="71" t="s">
        <v>235</v>
      </c>
      <c r="B190" s="77" t="s">
        <v>220</v>
      </c>
      <c r="C190" s="49"/>
      <c r="D190" s="78"/>
      <c r="E190" s="79"/>
      <c r="F190" s="79"/>
      <c r="G190" s="80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</row>
    <row r="191" hidden="1">
      <c r="A191" s="71" t="s">
        <v>236</v>
      </c>
      <c r="B191" s="77" t="s">
        <v>222</v>
      </c>
      <c r="C191" s="49"/>
      <c r="D191" s="78"/>
      <c r="E191" s="79"/>
      <c r="F191" s="79"/>
      <c r="G191" s="80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</row>
    <row r="192" hidden="1">
      <c r="A192" s="71" t="s">
        <v>237</v>
      </c>
      <c r="B192" s="77" t="s">
        <v>51</v>
      </c>
      <c r="C192" s="49"/>
      <c r="D192" s="78"/>
      <c r="E192" s="79"/>
      <c r="F192" s="79"/>
      <c r="G192" s="80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</row>
    <row r="193" hidden="1">
      <c r="A193" s="71" t="s">
        <v>238</v>
      </c>
      <c r="B193" s="77" t="s">
        <v>39</v>
      </c>
      <c r="C193" s="49"/>
      <c r="D193" s="78"/>
      <c r="E193" s="79"/>
      <c r="F193" s="79"/>
      <c r="G193" s="80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</row>
    <row r="194" hidden="1">
      <c r="A194" s="71" t="s">
        <v>239</v>
      </c>
      <c r="B194" s="77" t="s">
        <v>215</v>
      </c>
      <c r="C194" s="49"/>
      <c r="D194" s="78"/>
      <c r="E194" s="79"/>
      <c r="F194" s="79"/>
      <c r="G194" s="80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</row>
    <row r="195" hidden="1">
      <c r="A195" s="71" t="s">
        <v>240</v>
      </c>
      <c r="B195" s="77" t="s">
        <v>217</v>
      </c>
      <c r="C195" s="49"/>
      <c r="D195" s="78"/>
      <c r="E195" s="79"/>
      <c r="F195" s="79"/>
      <c r="G195" s="80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</row>
    <row r="196" hidden="1">
      <c r="A196" s="71" t="s">
        <v>241</v>
      </c>
      <c r="B196" s="77" t="s">
        <v>41</v>
      </c>
      <c r="C196" s="49"/>
      <c r="D196" s="78"/>
      <c r="E196" s="79"/>
      <c r="F196" s="79"/>
      <c r="G196" s="80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</row>
    <row r="197" hidden="1">
      <c r="A197" s="71" t="s">
        <v>242</v>
      </c>
      <c r="B197" s="77" t="s">
        <v>220</v>
      </c>
      <c r="C197" s="49"/>
      <c r="D197" s="78"/>
      <c r="E197" s="79"/>
      <c r="F197" s="79"/>
      <c r="G197" s="80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</row>
    <row r="198" hidden="1">
      <c r="A198" s="71" t="s">
        <v>243</v>
      </c>
      <c r="B198" s="77" t="s">
        <v>222</v>
      </c>
      <c r="C198" s="49"/>
      <c r="D198" s="78"/>
      <c r="E198" s="79"/>
      <c r="F198" s="79"/>
      <c r="G198" s="80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</row>
    <row r="199" hidden="1">
      <c r="A199" s="71" t="s">
        <v>244</v>
      </c>
      <c r="B199" s="77" t="s">
        <v>55</v>
      </c>
      <c r="C199" s="49"/>
      <c r="D199" s="78"/>
      <c r="E199" s="79"/>
      <c r="F199" s="79"/>
      <c r="G199" s="80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</row>
    <row r="200" hidden="1">
      <c r="A200" s="71" t="s">
        <v>245</v>
      </c>
      <c r="B200" s="77" t="s">
        <v>39</v>
      </c>
      <c r="C200" s="49"/>
      <c r="D200" s="78"/>
      <c r="E200" s="79"/>
      <c r="F200" s="79"/>
      <c r="G200" s="80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</row>
    <row r="201" hidden="1">
      <c r="A201" s="71" t="s">
        <v>246</v>
      </c>
      <c r="B201" s="77" t="s">
        <v>215</v>
      </c>
      <c r="C201" s="49"/>
      <c r="D201" s="78"/>
      <c r="E201" s="79"/>
      <c r="F201" s="79"/>
      <c r="G201" s="80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</row>
    <row r="202" hidden="1">
      <c r="A202" s="71" t="s">
        <v>247</v>
      </c>
      <c r="B202" s="77" t="s">
        <v>217</v>
      </c>
      <c r="C202" s="49"/>
      <c r="D202" s="78"/>
      <c r="E202" s="79"/>
      <c r="F202" s="79"/>
      <c r="G202" s="80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</row>
    <row r="203" hidden="1">
      <c r="A203" s="71" t="s">
        <v>248</v>
      </c>
      <c r="B203" s="77" t="s">
        <v>41</v>
      </c>
      <c r="C203" s="49"/>
      <c r="D203" s="78"/>
      <c r="E203" s="79"/>
      <c r="F203" s="79"/>
      <c r="G203" s="80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</row>
    <row r="204" hidden="1">
      <c r="A204" s="71" t="s">
        <v>249</v>
      </c>
      <c r="B204" s="77" t="s">
        <v>220</v>
      </c>
      <c r="C204" s="49"/>
      <c r="D204" s="78"/>
      <c r="E204" s="79"/>
      <c r="F204" s="79"/>
      <c r="G204" s="80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</row>
    <row r="205" hidden="1">
      <c r="A205" s="71" t="s">
        <v>250</v>
      </c>
      <c r="B205" s="77" t="s">
        <v>222</v>
      </c>
      <c r="C205" s="49"/>
      <c r="D205" s="78"/>
      <c r="E205" s="79"/>
      <c r="F205" s="79"/>
      <c r="G205" s="80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</row>
    <row r="206" hidden="1">
      <c r="A206" s="71" t="s">
        <v>251</v>
      </c>
      <c r="B206" s="77" t="s">
        <v>59</v>
      </c>
      <c r="C206" s="49"/>
      <c r="D206" s="78"/>
      <c r="E206" s="79"/>
      <c r="F206" s="79"/>
      <c r="G206" s="80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</row>
    <row r="207" hidden="1">
      <c r="A207" s="71" t="s">
        <v>252</v>
      </c>
      <c r="B207" s="77" t="s">
        <v>39</v>
      </c>
      <c r="C207" s="49"/>
      <c r="D207" s="78"/>
      <c r="E207" s="79"/>
      <c r="F207" s="79"/>
      <c r="G207" s="80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</row>
    <row r="208" hidden="1">
      <c r="A208" s="71" t="s">
        <v>253</v>
      </c>
      <c r="B208" s="77" t="s">
        <v>215</v>
      </c>
      <c r="C208" s="49"/>
      <c r="D208" s="78"/>
      <c r="E208" s="79"/>
      <c r="F208" s="79"/>
      <c r="G208" s="80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</row>
    <row r="209" hidden="1">
      <c r="A209" s="71" t="s">
        <v>254</v>
      </c>
      <c r="B209" s="77" t="s">
        <v>217</v>
      </c>
      <c r="C209" s="49"/>
      <c r="D209" s="78"/>
      <c r="E209" s="79"/>
      <c r="F209" s="79"/>
      <c r="G209" s="80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</row>
    <row r="210" hidden="1">
      <c r="A210" s="71" t="s">
        <v>255</v>
      </c>
      <c r="B210" s="77" t="s">
        <v>41</v>
      </c>
      <c r="C210" s="49"/>
      <c r="D210" s="78"/>
      <c r="E210" s="79"/>
      <c r="F210" s="79"/>
      <c r="G210" s="80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</row>
    <row r="211" hidden="1">
      <c r="A211" s="71" t="s">
        <v>256</v>
      </c>
      <c r="B211" s="77" t="s">
        <v>220</v>
      </c>
      <c r="C211" s="49"/>
      <c r="D211" s="78"/>
      <c r="E211" s="79"/>
      <c r="F211" s="79"/>
      <c r="G211" s="80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</row>
    <row r="212" hidden="1">
      <c r="A212" s="71" t="s">
        <v>257</v>
      </c>
      <c r="B212" s="77" t="s">
        <v>222</v>
      </c>
      <c r="C212" s="49"/>
      <c r="D212" s="78"/>
      <c r="E212" s="79"/>
      <c r="F212" s="79"/>
      <c r="G212" s="80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</row>
    <row r="213" hidden="1">
      <c r="A213" s="71" t="s">
        <v>258</v>
      </c>
      <c r="B213" s="81" t="s">
        <v>63</v>
      </c>
      <c r="C213" s="44"/>
      <c r="D213" s="82"/>
      <c r="E213" s="83"/>
      <c r="F213" s="83"/>
      <c r="G213" s="84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</row>
    <row r="214" hidden="1">
      <c r="A214" s="71" t="s">
        <v>259</v>
      </c>
      <c r="B214" s="77" t="s">
        <v>37</v>
      </c>
      <c r="C214" s="49"/>
      <c r="D214" s="78"/>
      <c r="E214" s="79"/>
      <c r="F214" s="79"/>
      <c r="G214" s="80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</row>
    <row r="215" hidden="1">
      <c r="A215" s="71" t="s">
        <v>260</v>
      </c>
      <c r="B215" s="77" t="s">
        <v>39</v>
      </c>
      <c r="C215" s="49"/>
      <c r="D215" s="78"/>
      <c r="E215" s="79"/>
      <c r="F215" s="79"/>
      <c r="G215" s="80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</row>
    <row r="216" hidden="1">
      <c r="A216" s="71" t="s">
        <v>261</v>
      </c>
      <c r="B216" s="77" t="s">
        <v>215</v>
      </c>
      <c r="C216" s="49"/>
      <c r="D216" s="78"/>
      <c r="E216" s="79"/>
      <c r="F216" s="79"/>
      <c r="G216" s="80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</row>
    <row r="217" hidden="1">
      <c r="A217" s="71" t="s">
        <v>262</v>
      </c>
      <c r="B217" s="77" t="s">
        <v>217</v>
      </c>
      <c r="C217" s="49"/>
      <c r="D217" s="78"/>
      <c r="E217" s="79"/>
      <c r="F217" s="79"/>
      <c r="G217" s="80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</row>
    <row r="218" hidden="1">
      <c r="A218" s="71" t="s">
        <v>263</v>
      </c>
      <c r="B218" s="77" t="s">
        <v>41</v>
      </c>
      <c r="C218" s="49"/>
      <c r="D218" s="78"/>
      <c r="E218" s="79"/>
      <c r="F218" s="79"/>
      <c r="G218" s="80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</row>
    <row r="219" hidden="1">
      <c r="A219" s="71" t="s">
        <v>264</v>
      </c>
      <c r="B219" s="77" t="s">
        <v>220</v>
      </c>
      <c r="C219" s="49"/>
      <c r="D219" s="78"/>
      <c r="E219" s="79"/>
      <c r="F219" s="79"/>
      <c r="G219" s="80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</row>
    <row r="220" hidden="1">
      <c r="A220" s="71" t="s">
        <v>265</v>
      </c>
      <c r="B220" s="77" t="s">
        <v>222</v>
      </c>
      <c r="C220" s="49"/>
      <c r="D220" s="78"/>
      <c r="E220" s="79"/>
      <c r="F220" s="79"/>
      <c r="G220" s="80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</row>
    <row r="221" hidden="1">
      <c r="A221" s="71" t="s">
        <v>266</v>
      </c>
      <c r="B221" s="77" t="s">
        <v>43</v>
      </c>
      <c r="C221" s="49"/>
      <c r="D221" s="78"/>
      <c r="E221" s="79"/>
      <c r="F221" s="79"/>
      <c r="G221" s="80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</row>
    <row r="222" hidden="1">
      <c r="A222" s="71" t="s">
        <v>267</v>
      </c>
      <c r="B222" s="77" t="s">
        <v>39</v>
      </c>
      <c r="C222" s="49"/>
      <c r="D222" s="78"/>
      <c r="E222" s="79"/>
      <c r="F222" s="79"/>
      <c r="G222" s="80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</row>
    <row r="223" hidden="1">
      <c r="A223" s="71" t="s">
        <v>268</v>
      </c>
      <c r="B223" s="77" t="s">
        <v>215</v>
      </c>
      <c r="C223" s="49"/>
      <c r="D223" s="78"/>
      <c r="E223" s="79"/>
      <c r="F223" s="79"/>
      <c r="G223" s="80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</row>
    <row r="224" hidden="1">
      <c r="A224" s="71" t="s">
        <v>269</v>
      </c>
      <c r="B224" s="77" t="s">
        <v>217</v>
      </c>
      <c r="C224" s="49"/>
      <c r="D224" s="78"/>
      <c r="E224" s="79"/>
      <c r="F224" s="79"/>
      <c r="G224" s="80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</row>
    <row r="225" hidden="1">
      <c r="A225" s="71" t="s">
        <v>270</v>
      </c>
      <c r="B225" s="77" t="s">
        <v>41</v>
      </c>
      <c r="C225" s="49"/>
      <c r="D225" s="78"/>
      <c r="E225" s="79"/>
      <c r="F225" s="79"/>
      <c r="G225" s="80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</row>
    <row r="226" hidden="1">
      <c r="A226" s="71" t="s">
        <v>271</v>
      </c>
      <c r="B226" s="77" t="s">
        <v>220</v>
      </c>
      <c r="C226" s="49"/>
      <c r="D226" s="78"/>
      <c r="E226" s="79"/>
      <c r="F226" s="79"/>
      <c r="G226" s="80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</row>
    <row r="227" hidden="1">
      <c r="A227" s="71" t="s">
        <v>272</v>
      </c>
      <c r="B227" s="77" t="s">
        <v>222</v>
      </c>
      <c r="C227" s="49"/>
      <c r="D227" s="78"/>
      <c r="E227" s="79"/>
      <c r="F227" s="79"/>
      <c r="G227" s="80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</row>
    <row r="228" hidden="1">
      <c r="A228" s="71" t="s">
        <v>273</v>
      </c>
      <c r="B228" s="77" t="s">
        <v>47</v>
      </c>
      <c r="C228" s="49"/>
      <c r="D228" s="78"/>
      <c r="E228" s="79"/>
      <c r="F228" s="79"/>
      <c r="G228" s="80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</row>
    <row r="229" hidden="1">
      <c r="A229" s="71" t="s">
        <v>274</v>
      </c>
      <c r="B229" s="77" t="s">
        <v>39</v>
      </c>
      <c r="C229" s="49"/>
      <c r="D229" s="78"/>
      <c r="E229" s="79"/>
      <c r="F229" s="79"/>
      <c r="G229" s="80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</row>
    <row r="230" hidden="1">
      <c r="A230" s="71" t="s">
        <v>275</v>
      </c>
      <c r="B230" s="77" t="s">
        <v>215</v>
      </c>
      <c r="C230" s="49"/>
      <c r="D230" s="78"/>
      <c r="E230" s="79"/>
      <c r="F230" s="79"/>
      <c r="G230" s="80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</row>
    <row r="231" hidden="1">
      <c r="A231" s="71" t="s">
        <v>276</v>
      </c>
      <c r="B231" s="77" t="s">
        <v>217</v>
      </c>
      <c r="C231" s="49"/>
      <c r="D231" s="78"/>
      <c r="E231" s="79"/>
      <c r="F231" s="79"/>
      <c r="G231" s="80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</row>
    <row r="232" hidden="1">
      <c r="A232" s="71" t="s">
        <v>277</v>
      </c>
      <c r="B232" s="77" t="s">
        <v>41</v>
      </c>
      <c r="C232" s="49"/>
      <c r="D232" s="78"/>
      <c r="E232" s="79"/>
      <c r="F232" s="79"/>
      <c r="G232" s="80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</row>
    <row r="233" hidden="1">
      <c r="A233" s="71" t="s">
        <v>278</v>
      </c>
      <c r="B233" s="77" t="s">
        <v>220</v>
      </c>
      <c r="C233" s="49"/>
      <c r="D233" s="78"/>
      <c r="E233" s="79"/>
      <c r="F233" s="79"/>
      <c r="G233" s="80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</row>
    <row r="234" hidden="1">
      <c r="A234" s="71" t="s">
        <v>279</v>
      </c>
      <c r="B234" s="77" t="s">
        <v>222</v>
      </c>
      <c r="C234" s="49"/>
      <c r="D234" s="78"/>
      <c r="E234" s="79"/>
      <c r="F234" s="79"/>
      <c r="G234" s="80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</row>
    <row r="235" hidden="1">
      <c r="A235" s="71" t="s">
        <v>280</v>
      </c>
      <c r="B235" s="77" t="s">
        <v>51</v>
      </c>
      <c r="C235" s="49"/>
      <c r="D235" s="78"/>
      <c r="E235" s="79"/>
      <c r="F235" s="79"/>
      <c r="G235" s="80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</row>
    <row r="236" hidden="1">
      <c r="A236" s="71" t="s">
        <v>281</v>
      </c>
      <c r="B236" s="77" t="s">
        <v>39</v>
      </c>
      <c r="C236" s="49"/>
      <c r="D236" s="78"/>
      <c r="E236" s="79"/>
      <c r="F236" s="79"/>
      <c r="G236" s="80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</row>
    <row r="237" hidden="1">
      <c r="A237" s="71" t="s">
        <v>282</v>
      </c>
      <c r="B237" s="77" t="s">
        <v>215</v>
      </c>
      <c r="C237" s="49"/>
      <c r="D237" s="78"/>
      <c r="E237" s="79"/>
      <c r="F237" s="79"/>
      <c r="G237" s="80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</row>
    <row r="238" hidden="1">
      <c r="A238" s="71" t="s">
        <v>283</v>
      </c>
      <c r="B238" s="77" t="s">
        <v>217</v>
      </c>
      <c r="C238" s="49"/>
      <c r="D238" s="78"/>
      <c r="E238" s="79"/>
      <c r="F238" s="79"/>
      <c r="G238" s="80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</row>
    <row r="239" hidden="1">
      <c r="A239" s="71" t="s">
        <v>284</v>
      </c>
      <c r="B239" s="77" t="s">
        <v>41</v>
      </c>
      <c r="C239" s="49"/>
      <c r="D239" s="78"/>
      <c r="E239" s="79"/>
      <c r="F239" s="79"/>
      <c r="G239" s="80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</row>
    <row r="240" hidden="1">
      <c r="A240" s="71" t="s">
        <v>285</v>
      </c>
      <c r="B240" s="77" t="s">
        <v>220</v>
      </c>
      <c r="C240" s="49"/>
      <c r="D240" s="78"/>
      <c r="E240" s="79"/>
      <c r="F240" s="79"/>
      <c r="G240" s="80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</row>
    <row r="241" hidden="1">
      <c r="A241" s="71" t="s">
        <v>286</v>
      </c>
      <c r="B241" s="77" t="s">
        <v>222</v>
      </c>
      <c r="C241" s="49"/>
      <c r="D241" s="78"/>
      <c r="E241" s="79"/>
      <c r="F241" s="79"/>
      <c r="G241" s="80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</row>
    <row r="242" hidden="1">
      <c r="A242" s="71" t="s">
        <v>287</v>
      </c>
      <c r="B242" s="77" t="s">
        <v>55</v>
      </c>
      <c r="C242" s="49"/>
      <c r="D242" s="78"/>
      <c r="E242" s="79"/>
      <c r="F242" s="79"/>
      <c r="G242" s="80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</row>
    <row r="243" hidden="1">
      <c r="A243" s="71" t="s">
        <v>288</v>
      </c>
      <c r="B243" s="77" t="s">
        <v>39</v>
      </c>
      <c r="C243" s="49"/>
      <c r="D243" s="78"/>
      <c r="E243" s="79"/>
      <c r="F243" s="79"/>
      <c r="G243" s="80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</row>
    <row r="244" hidden="1">
      <c r="A244" s="71" t="s">
        <v>289</v>
      </c>
      <c r="B244" s="77" t="s">
        <v>215</v>
      </c>
      <c r="C244" s="49"/>
      <c r="D244" s="78"/>
      <c r="E244" s="79"/>
      <c r="F244" s="79"/>
      <c r="G244" s="80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</row>
    <row r="245" hidden="1">
      <c r="A245" s="71" t="s">
        <v>290</v>
      </c>
      <c r="B245" s="77" t="s">
        <v>217</v>
      </c>
      <c r="C245" s="49"/>
      <c r="D245" s="78"/>
      <c r="E245" s="79"/>
      <c r="F245" s="79"/>
      <c r="G245" s="80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</row>
    <row r="246" hidden="1">
      <c r="A246" s="71" t="s">
        <v>291</v>
      </c>
      <c r="B246" s="77" t="s">
        <v>41</v>
      </c>
      <c r="C246" s="49"/>
      <c r="D246" s="78"/>
      <c r="E246" s="79"/>
      <c r="F246" s="79"/>
      <c r="G246" s="80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</row>
    <row r="247" hidden="1">
      <c r="A247" s="71" t="s">
        <v>292</v>
      </c>
      <c r="B247" s="77" t="s">
        <v>220</v>
      </c>
      <c r="C247" s="49"/>
      <c r="D247" s="78"/>
      <c r="E247" s="79"/>
      <c r="F247" s="79"/>
      <c r="G247" s="80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</row>
    <row r="248" hidden="1">
      <c r="A248" s="71" t="s">
        <v>293</v>
      </c>
      <c r="B248" s="77" t="s">
        <v>222</v>
      </c>
      <c r="C248" s="49"/>
      <c r="D248" s="78"/>
      <c r="E248" s="79"/>
      <c r="F248" s="79"/>
      <c r="G248" s="80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</row>
    <row r="249" hidden="1">
      <c r="A249" s="71" t="s">
        <v>294</v>
      </c>
      <c r="B249" s="77" t="s">
        <v>59</v>
      </c>
      <c r="C249" s="49"/>
      <c r="D249" s="78"/>
      <c r="E249" s="79"/>
      <c r="F249" s="79"/>
      <c r="G249" s="80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</row>
    <row r="250" hidden="1">
      <c r="A250" s="71" t="s">
        <v>295</v>
      </c>
      <c r="B250" s="77" t="s">
        <v>39</v>
      </c>
      <c r="C250" s="49"/>
      <c r="D250" s="78"/>
      <c r="E250" s="79"/>
      <c r="F250" s="79"/>
      <c r="G250" s="80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</row>
    <row r="251" hidden="1">
      <c r="A251" s="71" t="s">
        <v>296</v>
      </c>
      <c r="B251" s="77" t="s">
        <v>215</v>
      </c>
      <c r="C251" s="49"/>
      <c r="D251" s="78"/>
      <c r="E251" s="79"/>
      <c r="F251" s="79"/>
      <c r="G251" s="80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</row>
    <row r="252" hidden="1">
      <c r="A252" s="71" t="s">
        <v>297</v>
      </c>
      <c r="B252" s="77" t="s">
        <v>217</v>
      </c>
      <c r="C252" s="49"/>
      <c r="D252" s="78"/>
      <c r="E252" s="79"/>
      <c r="F252" s="79"/>
      <c r="G252" s="80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</row>
    <row r="253" hidden="1">
      <c r="A253" s="71" t="s">
        <v>298</v>
      </c>
      <c r="B253" s="77" t="s">
        <v>41</v>
      </c>
      <c r="C253" s="49"/>
      <c r="D253" s="78"/>
      <c r="E253" s="79"/>
      <c r="F253" s="79"/>
      <c r="G253" s="80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</row>
    <row r="254" hidden="1">
      <c r="A254" s="71" t="s">
        <v>299</v>
      </c>
      <c r="B254" s="77" t="s">
        <v>220</v>
      </c>
      <c r="C254" s="49"/>
      <c r="D254" s="78"/>
      <c r="E254" s="79"/>
      <c r="F254" s="79"/>
      <c r="G254" s="80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</row>
    <row r="255" hidden="1">
      <c r="A255" s="71" t="s">
        <v>300</v>
      </c>
      <c r="B255" s="77" t="s">
        <v>222</v>
      </c>
      <c r="C255" s="49"/>
      <c r="D255" s="78"/>
      <c r="E255" s="79"/>
      <c r="F255" s="79"/>
      <c r="G255" s="80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</row>
    <row r="256" hidden="1">
      <c r="A256" s="71" t="s">
        <v>301</v>
      </c>
      <c r="B256" s="81" t="s">
        <v>83</v>
      </c>
      <c r="C256" s="44"/>
      <c r="D256" s="82"/>
      <c r="E256" s="83"/>
      <c r="F256" s="83"/>
      <c r="G256" s="84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</row>
    <row r="257" hidden="1">
      <c r="A257" s="71" t="s">
        <v>302</v>
      </c>
      <c r="B257" s="77" t="s">
        <v>37</v>
      </c>
      <c r="C257" s="49"/>
      <c r="D257" s="78"/>
      <c r="E257" s="79"/>
      <c r="F257" s="79"/>
      <c r="G257" s="80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</row>
    <row r="258" hidden="1">
      <c r="A258" s="71" t="s">
        <v>303</v>
      </c>
      <c r="B258" s="77" t="s">
        <v>39</v>
      </c>
      <c r="C258" s="49"/>
      <c r="D258" s="78"/>
      <c r="E258" s="79"/>
      <c r="F258" s="79"/>
      <c r="G258" s="80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</row>
    <row r="259" hidden="1">
      <c r="A259" s="71" t="s">
        <v>304</v>
      </c>
      <c r="B259" s="77" t="s">
        <v>215</v>
      </c>
      <c r="C259" s="49"/>
      <c r="D259" s="78"/>
      <c r="E259" s="79"/>
      <c r="F259" s="79"/>
      <c r="G259" s="80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</row>
    <row r="260" hidden="1">
      <c r="A260" s="71" t="s">
        <v>305</v>
      </c>
      <c r="B260" s="77" t="s">
        <v>217</v>
      </c>
      <c r="C260" s="49"/>
      <c r="D260" s="78"/>
      <c r="E260" s="79"/>
      <c r="F260" s="79"/>
      <c r="G260" s="80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</row>
    <row r="261" hidden="1">
      <c r="A261" s="71" t="s">
        <v>306</v>
      </c>
      <c r="B261" s="77" t="s">
        <v>41</v>
      </c>
      <c r="C261" s="49"/>
      <c r="D261" s="78"/>
      <c r="E261" s="79"/>
      <c r="F261" s="79"/>
      <c r="G261" s="80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</row>
    <row r="262" hidden="1">
      <c r="A262" s="71" t="s">
        <v>307</v>
      </c>
      <c r="B262" s="77" t="s">
        <v>220</v>
      </c>
      <c r="C262" s="49"/>
      <c r="D262" s="78"/>
      <c r="E262" s="79"/>
      <c r="F262" s="79"/>
      <c r="G262" s="80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</row>
    <row r="263" hidden="1">
      <c r="A263" s="71" t="s">
        <v>308</v>
      </c>
      <c r="B263" s="77" t="s">
        <v>222</v>
      </c>
      <c r="C263" s="49"/>
      <c r="D263" s="78"/>
      <c r="E263" s="79"/>
      <c r="F263" s="79"/>
      <c r="G263" s="80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</row>
    <row r="264" hidden="1">
      <c r="A264" s="71" t="s">
        <v>309</v>
      </c>
      <c r="B264" s="77" t="s">
        <v>43</v>
      </c>
      <c r="C264" s="49"/>
      <c r="D264" s="78"/>
      <c r="E264" s="79"/>
      <c r="F264" s="79"/>
      <c r="G264" s="80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</row>
    <row r="265" hidden="1">
      <c r="A265" s="71" t="s">
        <v>310</v>
      </c>
      <c r="B265" s="77" t="s">
        <v>39</v>
      </c>
      <c r="C265" s="49"/>
      <c r="D265" s="78"/>
      <c r="E265" s="79"/>
      <c r="F265" s="79"/>
      <c r="G265" s="80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</row>
    <row r="266" hidden="1">
      <c r="A266" s="71" t="s">
        <v>311</v>
      </c>
      <c r="B266" s="77" t="s">
        <v>215</v>
      </c>
      <c r="C266" s="49"/>
      <c r="D266" s="78"/>
      <c r="E266" s="79"/>
      <c r="F266" s="79"/>
      <c r="G266" s="80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</row>
    <row r="267" hidden="1">
      <c r="A267" s="71" t="s">
        <v>312</v>
      </c>
      <c r="B267" s="77" t="s">
        <v>217</v>
      </c>
      <c r="C267" s="49"/>
      <c r="D267" s="78"/>
      <c r="E267" s="79"/>
      <c r="F267" s="79"/>
      <c r="G267" s="80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</row>
    <row r="268" hidden="1">
      <c r="A268" s="71" t="s">
        <v>313</v>
      </c>
      <c r="B268" s="77" t="s">
        <v>41</v>
      </c>
      <c r="C268" s="49"/>
      <c r="D268" s="78"/>
      <c r="E268" s="79"/>
      <c r="F268" s="79"/>
      <c r="G268" s="80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</row>
    <row r="269" hidden="1">
      <c r="A269" s="71" t="s">
        <v>314</v>
      </c>
      <c r="B269" s="77" t="s">
        <v>220</v>
      </c>
      <c r="C269" s="49"/>
      <c r="D269" s="78"/>
      <c r="E269" s="79"/>
      <c r="F269" s="79"/>
      <c r="G269" s="80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</row>
    <row r="270" hidden="1">
      <c r="A270" s="71" t="s">
        <v>315</v>
      </c>
      <c r="B270" s="77" t="s">
        <v>222</v>
      </c>
      <c r="C270" s="49"/>
      <c r="D270" s="78"/>
      <c r="E270" s="79"/>
      <c r="F270" s="79"/>
      <c r="G270" s="80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</row>
    <row r="271" hidden="1">
      <c r="A271" s="71" t="s">
        <v>316</v>
      </c>
      <c r="B271" s="77" t="s">
        <v>47</v>
      </c>
      <c r="C271" s="49"/>
      <c r="D271" s="78"/>
      <c r="E271" s="79"/>
      <c r="F271" s="79"/>
      <c r="G271" s="80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</row>
    <row r="272" hidden="1">
      <c r="A272" s="71" t="s">
        <v>317</v>
      </c>
      <c r="B272" s="85" t="s">
        <v>39</v>
      </c>
      <c r="C272" s="49"/>
      <c r="D272" s="78"/>
      <c r="E272" s="79"/>
      <c r="F272" s="79"/>
      <c r="G272" s="80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</row>
    <row r="273" hidden="1">
      <c r="A273" s="71" t="s">
        <v>318</v>
      </c>
      <c r="B273" s="85" t="s">
        <v>215</v>
      </c>
      <c r="C273" s="49"/>
      <c r="D273" s="101"/>
      <c r="E273" s="86"/>
      <c r="F273" s="102"/>
      <c r="G273" s="87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</row>
    <row r="274" hidden="1">
      <c r="A274" s="71" t="s">
        <v>319</v>
      </c>
      <c r="B274" s="77" t="s">
        <v>217</v>
      </c>
      <c r="C274" s="49"/>
      <c r="D274" s="78"/>
      <c r="E274" s="79"/>
      <c r="F274" s="79"/>
      <c r="G274" s="80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</row>
    <row r="275" hidden="1">
      <c r="A275" s="71" t="s">
        <v>320</v>
      </c>
      <c r="B275" s="77" t="s">
        <v>41</v>
      </c>
      <c r="C275" s="49"/>
      <c r="D275" s="78"/>
      <c r="E275" s="79"/>
      <c r="F275" s="79"/>
      <c r="G275" s="80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  <c r="CJ275" s="28"/>
      <c r="CK275" s="28"/>
      <c r="CL275" s="28"/>
      <c r="CM275" s="28"/>
      <c r="CN275" s="28"/>
      <c r="CO275" s="28"/>
      <c r="CP275" s="28"/>
    </row>
    <row r="276" hidden="1">
      <c r="A276" s="71" t="s">
        <v>321</v>
      </c>
      <c r="B276" s="77" t="s">
        <v>220</v>
      </c>
      <c r="C276" s="49"/>
      <c r="D276" s="78"/>
      <c r="E276" s="79"/>
      <c r="F276" s="79"/>
      <c r="G276" s="80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  <c r="CD276" s="28"/>
      <c r="CE276" s="28"/>
      <c r="CF276" s="28"/>
      <c r="CG276" s="28"/>
      <c r="CH276" s="28"/>
      <c r="CI276" s="28"/>
      <c r="CJ276" s="28"/>
      <c r="CK276" s="28"/>
      <c r="CL276" s="28"/>
      <c r="CM276" s="28"/>
      <c r="CN276" s="28"/>
      <c r="CO276" s="28"/>
      <c r="CP276" s="28"/>
    </row>
    <row r="277" hidden="1">
      <c r="A277" s="71" t="s">
        <v>322</v>
      </c>
      <c r="B277" s="77" t="s">
        <v>222</v>
      </c>
      <c r="C277" s="49"/>
      <c r="D277" s="78"/>
      <c r="E277" s="79"/>
      <c r="F277" s="79"/>
      <c r="G277" s="80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</row>
    <row r="278" hidden="1">
      <c r="A278" s="71" t="s">
        <v>323</v>
      </c>
      <c r="B278" s="77" t="s">
        <v>51</v>
      </c>
      <c r="C278" s="49"/>
      <c r="D278" s="78"/>
      <c r="E278" s="79"/>
      <c r="F278" s="79"/>
      <c r="G278" s="80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</row>
    <row r="279" hidden="1">
      <c r="A279" s="71" t="s">
        <v>324</v>
      </c>
      <c r="B279" s="77" t="s">
        <v>39</v>
      </c>
      <c r="C279" s="49"/>
      <c r="D279" s="78"/>
      <c r="E279" s="79"/>
      <c r="F279" s="79"/>
      <c r="G279" s="80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</row>
    <row r="280" hidden="1">
      <c r="A280" s="71" t="s">
        <v>325</v>
      </c>
      <c r="B280" s="77" t="s">
        <v>215</v>
      </c>
      <c r="C280" s="49"/>
      <c r="D280" s="78"/>
      <c r="E280" s="79"/>
      <c r="F280" s="79"/>
      <c r="G280" s="80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</row>
    <row r="281" hidden="1">
      <c r="A281" s="71" t="s">
        <v>326</v>
      </c>
      <c r="B281" s="77" t="s">
        <v>217</v>
      </c>
      <c r="C281" s="49"/>
      <c r="D281" s="78"/>
      <c r="E281" s="79"/>
      <c r="F281" s="79"/>
      <c r="G281" s="80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</row>
    <row r="282" hidden="1">
      <c r="A282" s="71" t="s">
        <v>327</v>
      </c>
      <c r="B282" s="77" t="s">
        <v>41</v>
      </c>
      <c r="C282" s="49"/>
      <c r="D282" s="78"/>
      <c r="E282" s="79"/>
      <c r="F282" s="79"/>
      <c r="G282" s="80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/>
      <c r="CN282" s="28"/>
      <c r="CO282" s="28"/>
      <c r="CP282" s="28"/>
    </row>
    <row r="283" hidden="1">
      <c r="A283" s="71" t="s">
        <v>328</v>
      </c>
      <c r="B283" s="77" t="s">
        <v>220</v>
      </c>
      <c r="C283" s="49"/>
      <c r="D283" s="78"/>
      <c r="E283" s="79"/>
      <c r="F283" s="79"/>
      <c r="G283" s="80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</row>
    <row r="284" hidden="1">
      <c r="A284" s="71" t="s">
        <v>329</v>
      </c>
      <c r="B284" s="77" t="s">
        <v>222</v>
      </c>
      <c r="C284" s="49"/>
      <c r="D284" s="78"/>
      <c r="E284" s="79"/>
      <c r="F284" s="79"/>
      <c r="G284" s="80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</row>
    <row r="285" hidden="1">
      <c r="A285" s="71" t="s">
        <v>330</v>
      </c>
      <c r="B285" s="77" t="s">
        <v>55</v>
      </c>
      <c r="C285" s="49"/>
      <c r="D285" s="78"/>
      <c r="E285" s="79"/>
      <c r="F285" s="79"/>
      <c r="G285" s="80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</row>
    <row r="286" hidden="1">
      <c r="A286" s="71" t="s">
        <v>331</v>
      </c>
      <c r="B286" s="77" t="s">
        <v>39</v>
      </c>
      <c r="C286" s="49"/>
      <c r="D286" s="78"/>
      <c r="E286" s="79"/>
      <c r="F286" s="79"/>
      <c r="G286" s="80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</row>
    <row r="287" hidden="1">
      <c r="A287" s="71" t="s">
        <v>332</v>
      </c>
      <c r="B287" s="77" t="s">
        <v>215</v>
      </c>
      <c r="C287" s="49"/>
      <c r="D287" s="78"/>
      <c r="E287" s="79"/>
      <c r="F287" s="79"/>
      <c r="G287" s="80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</row>
    <row r="288" hidden="1">
      <c r="A288" s="71" t="s">
        <v>333</v>
      </c>
      <c r="B288" s="77" t="s">
        <v>217</v>
      </c>
      <c r="C288" s="49"/>
      <c r="D288" s="78"/>
      <c r="E288" s="79"/>
      <c r="F288" s="79"/>
      <c r="G288" s="80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</row>
    <row r="289" hidden="1">
      <c r="A289" s="71" t="s">
        <v>334</v>
      </c>
      <c r="B289" s="77" t="s">
        <v>41</v>
      </c>
      <c r="C289" s="49"/>
      <c r="D289" s="78"/>
      <c r="E289" s="79"/>
      <c r="F289" s="79"/>
      <c r="G289" s="80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</row>
    <row r="290" hidden="1">
      <c r="A290" s="71" t="s">
        <v>335</v>
      </c>
      <c r="B290" s="77" t="s">
        <v>220</v>
      </c>
      <c r="C290" s="49"/>
      <c r="D290" s="78"/>
      <c r="E290" s="79"/>
      <c r="F290" s="79"/>
      <c r="G290" s="80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</row>
    <row r="291" hidden="1">
      <c r="A291" s="71" t="s">
        <v>336</v>
      </c>
      <c r="B291" s="77" t="s">
        <v>222</v>
      </c>
      <c r="C291" s="49"/>
      <c r="D291" s="78"/>
      <c r="E291" s="79"/>
      <c r="F291" s="79"/>
      <c r="G291" s="80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</row>
    <row r="292" hidden="1">
      <c r="A292" s="71" t="s">
        <v>337</v>
      </c>
      <c r="B292" s="77" t="s">
        <v>59</v>
      </c>
      <c r="C292" s="49"/>
      <c r="D292" s="78"/>
      <c r="E292" s="79"/>
      <c r="F292" s="79"/>
      <c r="G292" s="80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</row>
    <row r="293" hidden="1">
      <c r="A293" s="71" t="s">
        <v>338</v>
      </c>
      <c r="B293" s="77" t="s">
        <v>39</v>
      </c>
      <c r="C293" s="49"/>
      <c r="D293" s="78"/>
      <c r="E293" s="79"/>
      <c r="F293" s="79"/>
      <c r="G293" s="80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</row>
    <row r="294" hidden="1">
      <c r="A294" s="71" t="s">
        <v>339</v>
      </c>
      <c r="B294" s="77" t="s">
        <v>215</v>
      </c>
      <c r="C294" s="49"/>
      <c r="D294" s="78"/>
      <c r="E294" s="79"/>
      <c r="F294" s="79"/>
      <c r="G294" s="80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</row>
    <row r="295" hidden="1">
      <c r="A295" s="71" t="s">
        <v>340</v>
      </c>
      <c r="B295" s="77" t="s">
        <v>217</v>
      </c>
      <c r="C295" s="49"/>
      <c r="D295" s="78"/>
      <c r="E295" s="79"/>
      <c r="F295" s="79"/>
      <c r="G295" s="80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</row>
    <row r="296" hidden="1">
      <c r="A296" s="71" t="s">
        <v>341</v>
      </c>
      <c r="B296" s="77" t="s">
        <v>41</v>
      </c>
      <c r="C296" s="49"/>
      <c r="D296" s="78"/>
      <c r="E296" s="79"/>
      <c r="F296" s="79"/>
      <c r="G296" s="80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</row>
    <row r="297" hidden="1">
      <c r="A297" s="71" t="s">
        <v>342</v>
      </c>
      <c r="B297" s="77" t="s">
        <v>220</v>
      </c>
      <c r="C297" s="49"/>
      <c r="D297" s="78"/>
      <c r="E297" s="79"/>
      <c r="F297" s="79"/>
      <c r="G297" s="80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</row>
    <row r="298" hidden="1">
      <c r="A298" s="71" t="s">
        <v>343</v>
      </c>
      <c r="B298" s="77" t="s">
        <v>222</v>
      </c>
      <c r="C298" s="49"/>
      <c r="D298" s="78"/>
      <c r="E298" s="79"/>
      <c r="F298" s="79"/>
      <c r="G298" s="80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</row>
    <row r="299" hidden="1">
      <c r="A299" s="71" t="s">
        <v>344</v>
      </c>
      <c r="B299" s="81" t="s">
        <v>107</v>
      </c>
      <c r="C299" s="44"/>
      <c r="D299" s="82"/>
      <c r="E299" s="83"/>
      <c r="F299" s="83"/>
      <c r="G299" s="84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</row>
    <row r="300" hidden="1">
      <c r="A300" s="71" t="s">
        <v>345</v>
      </c>
      <c r="B300" s="77" t="s">
        <v>37</v>
      </c>
      <c r="C300" s="49"/>
      <c r="D300" s="78"/>
      <c r="E300" s="79"/>
      <c r="F300" s="79"/>
      <c r="G300" s="80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</row>
    <row r="301" hidden="1">
      <c r="A301" s="71" t="s">
        <v>346</v>
      </c>
      <c r="B301" s="77" t="s">
        <v>39</v>
      </c>
      <c r="C301" s="49"/>
      <c r="D301" s="78"/>
      <c r="E301" s="79"/>
      <c r="F301" s="79"/>
      <c r="G301" s="80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</row>
    <row r="302" hidden="1">
      <c r="A302" s="71" t="s">
        <v>347</v>
      </c>
      <c r="B302" s="77" t="s">
        <v>215</v>
      </c>
      <c r="C302" s="49"/>
      <c r="D302" s="78"/>
      <c r="E302" s="79"/>
      <c r="F302" s="79"/>
      <c r="G302" s="80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</row>
    <row r="303" hidden="1">
      <c r="A303" s="71" t="s">
        <v>348</v>
      </c>
      <c r="B303" s="77" t="s">
        <v>217</v>
      </c>
      <c r="C303" s="49"/>
      <c r="D303" s="78"/>
      <c r="E303" s="79"/>
      <c r="F303" s="79"/>
      <c r="G303" s="80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</row>
    <row r="304" hidden="1">
      <c r="A304" s="71" t="s">
        <v>349</v>
      </c>
      <c r="B304" s="77" t="s">
        <v>41</v>
      </c>
      <c r="C304" s="49"/>
      <c r="D304" s="78"/>
      <c r="E304" s="79"/>
      <c r="F304" s="79"/>
      <c r="G304" s="80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</row>
    <row r="305" hidden="1">
      <c r="A305" s="71" t="s">
        <v>350</v>
      </c>
      <c r="B305" s="77" t="s">
        <v>220</v>
      </c>
      <c r="C305" s="49"/>
      <c r="D305" s="78"/>
      <c r="E305" s="79"/>
      <c r="F305" s="79"/>
      <c r="G305" s="80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</row>
    <row r="306" hidden="1">
      <c r="A306" s="71" t="s">
        <v>351</v>
      </c>
      <c r="B306" s="77" t="s">
        <v>222</v>
      </c>
      <c r="C306" s="49"/>
      <c r="D306" s="78"/>
      <c r="E306" s="79"/>
      <c r="F306" s="79"/>
      <c r="G306" s="80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</row>
    <row r="307" hidden="1">
      <c r="A307" s="71" t="s">
        <v>352</v>
      </c>
      <c r="B307" s="77" t="s">
        <v>43</v>
      </c>
      <c r="C307" s="49"/>
      <c r="D307" s="78"/>
      <c r="E307" s="79"/>
      <c r="F307" s="79"/>
      <c r="G307" s="80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</row>
    <row r="308" hidden="1">
      <c r="A308" s="71" t="s">
        <v>353</v>
      </c>
      <c r="B308" s="77" t="s">
        <v>39</v>
      </c>
      <c r="C308" s="49"/>
      <c r="D308" s="78"/>
      <c r="E308" s="79"/>
      <c r="F308" s="79"/>
      <c r="G308" s="80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</row>
    <row r="309" hidden="1">
      <c r="A309" s="71" t="s">
        <v>354</v>
      </c>
      <c r="B309" s="77" t="s">
        <v>215</v>
      </c>
      <c r="C309" s="49"/>
      <c r="D309" s="78"/>
      <c r="E309" s="79"/>
      <c r="F309" s="79"/>
      <c r="G309" s="80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</row>
    <row r="310" hidden="1">
      <c r="A310" s="71" t="s">
        <v>355</v>
      </c>
      <c r="B310" s="77" t="s">
        <v>217</v>
      </c>
      <c r="C310" s="49"/>
      <c r="D310" s="78"/>
      <c r="E310" s="79"/>
      <c r="F310" s="79"/>
      <c r="G310" s="80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</row>
    <row r="311" hidden="1">
      <c r="A311" s="71" t="s">
        <v>356</v>
      </c>
      <c r="B311" s="77" t="s">
        <v>41</v>
      </c>
      <c r="C311" s="49"/>
      <c r="D311" s="78"/>
      <c r="E311" s="79"/>
      <c r="F311" s="79"/>
      <c r="G311" s="80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</row>
    <row r="312" hidden="1">
      <c r="A312" s="71" t="s">
        <v>357</v>
      </c>
      <c r="B312" s="77" t="s">
        <v>220</v>
      </c>
      <c r="C312" s="49"/>
      <c r="D312" s="78"/>
      <c r="E312" s="79"/>
      <c r="F312" s="79"/>
      <c r="G312" s="80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</row>
    <row r="313" hidden="1">
      <c r="A313" s="71" t="s">
        <v>358</v>
      </c>
      <c r="B313" s="77" t="s">
        <v>222</v>
      </c>
      <c r="C313" s="49"/>
      <c r="D313" s="78"/>
      <c r="E313" s="79"/>
      <c r="F313" s="79"/>
      <c r="G313" s="80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</row>
    <row r="314" hidden="1">
      <c r="A314" s="71" t="s">
        <v>359</v>
      </c>
      <c r="B314" s="77" t="s">
        <v>47</v>
      </c>
      <c r="C314" s="49"/>
      <c r="D314" s="78"/>
      <c r="E314" s="79"/>
      <c r="F314" s="79"/>
      <c r="G314" s="80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</row>
    <row r="315" hidden="1">
      <c r="A315" s="71" t="s">
        <v>360</v>
      </c>
      <c r="B315" s="77" t="s">
        <v>39</v>
      </c>
      <c r="C315" s="49"/>
      <c r="D315" s="78"/>
      <c r="E315" s="79"/>
      <c r="F315" s="79"/>
      <c r="G315" s="80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</row>
    <row r="316" hidden="1">
      <c r="A316" s="71" t="s">
        <v>361</v>
      </c>
      <c r="B316" s="77" t="s">
        <v>215</v>
      </c>
      <c r="C316" s="49"/>
      <c r="D316" s="78"/>
      <c r="E316" s="79"/>
      <c r="F316" s="79"/>
      <c r="G316" s="80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</row>
    <row r="317" hidden="1">
      <c r="A317" s="71" t="s">
        <v>362</v>
      </c>
      <c r="B317" s="77" t="s">
        <v>217</v>
      </c>
      <c r="C317" s="49"/>
      <c r="D317" s="78"/>
      <c r="E317" s="79"/>
      <c r="F317" s="79"/>
      <c r="G317" s="80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</row>
    <row r="318" hidden="1">
      <c r="A318" s="71" t="s">
        <v>363</v>
      </c>
      <c r="B318" s="77" t="s">
        <v>41</v>
      </c>
      <c r="C318" s="49"/>
      <c r="D318" s="78"/>
      <c r="E318" s="79"/>
      <c r="F318" s="79"/>
      <c r="G318" s="80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</row>
    <row r="319" hidden="1">
      <c r="A319" s="71" t="s">
        <v>364</v>
      </c>
      <c r="B319" s="77" t="s">
        <v>220</v>
      </c>
      <c r="C319" s="49"/>
      <c r="D319" s="78"/>
      <c r="E319" s="79"/>
      <c r="F319" s="79"/>
      <c r="G319" s="80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</row>
    <row r="320" hidden="1">
      <c r="A320" s="71" t="s">
        <v>365</v>
      </c>
      <c r="B320" s="77" t="s">
        <v>222</v>
      </c>
      <c r="C320" s="49"/>
      <c r="D320" s="78"/>
      <c r="E320" s="79"/>
      <c r="F320" s="79"/>
      <c r="G320" s="80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28"/>
      <c r="CL320" s="28"/>
      <c r="CM320" s="28"/>
      <c r="CN320" s="28"/>
      <c r="CO320" s="28"/>
      <c r="CP320" s="28"/>
    </row>
    <row r="321" hidden="1">
      <c r="A321" s="71" t="s">
        <v>366</v>
      </c>
      <c r="B321" s="77" t="s">
        <v>51</v>
      </c>
      <c r="C321" s="49"/>
      <c r="D321" s="78"/>
      <c r="E321" s="79"/>
      <c r="F321" s="79"/>
      <c r="G321" s="80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</row>
    <row r="322" hidden="1">
      <c r="A322" s="71" t="s">
        <v>367</v>
      </c>
      <c r="B322" s="77" t="s">
        <v>39</v>
      </c>
      <c r="C322" s="49"/>
      <c r="D322" s="78"/>
      <c r="E322" s="79"/>
      <c r="F322" s="79"/>
      <c r="G322" s="80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</row>
    <row r="323" hidden="1">
      <c r="A323" s="71" t="s">
        <v>368</v>
      </c>
      <c r="B323" s="77" t="s">
        <v>215</v>
      </c>
      <c r="C323" s="49"/>
      <c r="D323" s="78"/>
      <c r="E323" s="79"/>
      <c r="F323" s="79"/>
      <c r="G323" s="80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</row>
    <row r="324" hidden="1">
      <c r="A324" s="71" t="s">
        <v>369</v>
      </c>
      <c r="B324" s="77" t="s">
        <v>217</v>
      </c>
      <c r="C324" s="49"/>
      <c r="D324" s="78"/>
      <c r="E324" s="79"/>
      <c r="F324" s="79"/>
      <c r="G324" s="80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</row>
    <row r="325" hidden="1">
      <c r="A325" s="71" t="s">
        <v>370</v>
      </c>
      <c r="B325" s="77" t="s">
        <v>41</v>
      </c>
      <c r="C325" s="49"/>
      <c r="D325" s="78"/>
      <c r="E325" s="79"/>
      <c r="F325" s="79"/>
      <c r="G325" s="80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</row>
    <row r="326" hidden="1">
      <c r="A326" s="71" t="s">
        <v>371</v>
      </c>
      <c r="B326" s="77" t="s">
        <v>220</v>
      </c>
      <c r="C326" s="49"/>
      <c r="D326" s="78"/>
      <c r="E326" s="79"/>
      <c r="F326" s="79"/>
      <c r="G326" s="80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</row>
    <row r="327" hidden="1">
      <c r="A327" s="71" t="s">
        <v>372</v>
      </c>
      <c r="B327" s="77" t="s">
        <v>222</v>
      </c>
      <c r="C327" s="49"/>
      <c r="D327" s="78"/>
      <c r="E327" s="79"/>
      <c r="F327" s="79"/>
      <c r="G327" s="80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</row>
    <row r="328" hidden="1">
      <c r="A328" s="71" t="s">
        <v>373</v>
      </c>
      <c r="B328" s="77" t="s">
        <v>55</v>
      </c>
      <c r="C328" s="49"/>
      <c r="D328" s="78"/>
      <c r="E328" s="79"/>
      <c r="F328" s="79"/>
      <c r="G328" s="80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</row>
    <row r="329" hidden="1">
      <c r="A329" s="71" t="s">
        <v>374</v>
      </c>
      <c r="B329" s="77" t="s">
        <v>39</v>
      </c>
      <c r="C329" s="49"/>
      <c r="D329" s="78"/>
      <c r="E329" s="79"/>
      <c r="F329" s="79"/>
      <c r="G329" s="80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</row>
    <row r="330" hidden="1">
      <c r="A330" s="71" t="s">
        <v>375</v>
      </c>
      <c r="B330" s="77" t="s">
        <v>215</v>
      </c>
      <c r="C330" s="49"/>
      <c r="D330" s="78"/>
      <c r="E330" s="79"/>
      <c r="F330" s="79"/>
      <c r="G330" s="80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</row>
    <row r="331" hidden="1">
      <c r="A331" s="71" t="s">
        <v>376</v>
      </c>
      <c r="B331" s="77" t="s">
        <v>217</v>
      </c>
      <c r="C331" s="49"/>
      <c r="D331" s="78"/>
      <c r="E331" s="79"/>
      <c r="F331" s="79"/>
      <c r="G331" s="80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</row>
    <row r="332" hidden="1">
      <c r="A332" s="71" t="s">
        <v>377</v>
      </c>
      <c r="B332" s="77" t="s">
        <v>41</v>
      </c>
      <c r="C332" s="49"/>
      <c r="D332" s="78"/>
      <c r="E332" s="79"/>
      <c r="F332" s="79"/>
      <c r="G332" s="80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</row>
    <row r="333" hidden="1">
      <c r="A333" s="71" t="s">
        <v>378</v>
      </c>
      <c r="B333" s="77" t="s">
        <v>220</v>
      </c>
      <c r="C333" s="49"/>
      <c r="D333" s="78"/>
      <c r="E333" s="79"/>
      <c r="F333" s="79"/>
      <c r="G333" s="80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</row>
    <row r="334" hidden="1">
      <c r="A334" s="71" t="s">
        <v>379</v>
      </c>
      <c r="B334" s="77" t="s">
        <v>222</v>
      </c>
      <c r="C334" s="49"/>
      <c r="D334" s="78"/>
      <c r="E334" s="79"/>
      <c r="F334" s="79"/>
      <c r="G334" s="80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</row>
    <row r="335" hidden="1">
      <c r="A335" s="71" t="s">
        <v>380</v>
      </c>
      <c r="B335" s="77" t="s">
        <v>59</v>
      </c>
      <c r="C335" s="49"/>
      <c r="D335" s="78"/>
      <c r="E335" s="79"/>
      <c r="F335" s="79"/>
      <c r="G335" s="80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</row>
    <row r="336" hidden="1">
      <c r="A336" s="71" t="s">
        <v>381</v>
      </c>
      <c r="B336" s="77" t="s">
        <v>39</v>
      </c>
      <c r="C336" s="49"/>
      <c r="D336" s="78"/>
      <c r="E336" s="79"/>
      <c r="F336" s="79"/>
      <c r="G336" s="80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</row>
    <row r="337" hidden="1">
      <c r="A337" s="71" t="s">
        <v>382</v>
      </c>
      <c r="B337" s="77" t="s">
        <v>215</v>
      </c>
      <c r="C337" s="49"/>
      <c r="D337" s="78"/>
      <c r="E337" s="79"/>
      <c r="F337" s="79"/>
      <c r="G337" s="80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</row>
    <row r="338" hidden="1">
      <c r="A338" s="71" t="s">
        <v>383</v>
      </c>
      <c r="B338" s="77" t="s">
        <v>217</v>
      </c>
      <c r="C338" s="49"/>
      <c r="D338" s="78"/>
      <c r="E338" s="79"/>
      <c r="F338" s="79"/>
      <c r="G338" s="80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</row>
    <row r="339" hidden="1">
      <c r="A339" s="71" t="s">
        <v>384</v>
      </c>
      <c r="B339" s="77" t="s">
        <v>41</v>
      </c>
      <c r="C339" s="49"/>
      <c r="D339" s="78"/>
      <c r="E339" s="79"/>
      <c r="F339" s="79"/>
      <c r="G339" s="80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</row>
    <row r="340" hidden="1">
      <c r="A340" s="71" t="s">
        <v>385</v>
      </c>
      <c r="B340" s="77" t="s">
        <v>220</v>
      </c>
      <c r="C340" s="49"/>
      <c r="D340" s="78"/>
      <c r="E340" s="79"/>
      <c r="F340" s="79"/>
      <c r="G340" s="80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</row>
    <row r="341" hidden="1">
      <c r="A341" s="71" t="s">
        <v>386</v>
      </c>
      <c r="B341" s="77" t="s">
        <v>222</v>
      </c>
      <c r="C341" s="49"/>
      <c r="D341" s="78"/>
      <c r="E341" s="79"/>
      <c r="F341" s="79"/>
      <c r="G341" s="80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</row>
    <row r="342" hidden="1">
      <c r="A342" s="71" t="s">
        <v>387</v>
      </c>
      <c r="B342" s="97" t="s">
        <v>128</v>
      </c>
      <c r="C342" s="98"/>
      <c r="D342" s="99"/>
      <c r="E342" s="100"/>
      <c r="F342" s="100"/>
      <c r="G342" s="39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</row>
    <row r="343" hidden="1">
      <c r="A343" s="71" t="s">
        <v>388</v>
      </c>
      <c r="B343" s="81" t="s">
        <v>35</v>
      </c>
      <c r="C343" s="44"/>
      <c r="D343" s="82"/>
      <c r="E343" s="83"/>
      <c r="F343" s="83"/>
      <c r="G343" s="84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</row>
    <row r="344" hidden="1">
      <c r="A344" s="71" t="s">
        <v>389</v>
      </c>
      <c r="B344" s="77" t="s">
        <v>37</v>
      </c>
      <c r="C344" s="49"/>
      <c r="D344" s="78"/>
      <c r="E344" s="79"/>
      <c r="F344" s="79"/>
      <c r="G344" s="80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</row>
    <row r="345" hidden="1">
      <c r="A345" s="71" t="s">
        <v>390</v>
      </c>
      <c r="B345" s="77" t="s">
        <v>39</v>
      </c>
      <c r="C345" s="49"/>
      <c r="D345" s="78"/>
      <c r="E345" s="79"/>
      <c r="F345" s="79"/>
      <c r="G345" s="80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</row>
    <row r="346" hidden="1">
      <c r="A346" s="71" t="s">
        <v>391</v>
      </c>
      <c r="B346" s="77" t="s">
        <v>215</v>
      </c>
      <c r="C346" s="49"/>
      <c r="D346" s="78"/>
      <c r="E346" s="79"/>
      <c r="F346" s="79"/>
      <c r="G346" s="80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</row>
    <row r="347" hidden="1">
      <c r="A347" s="71" t="s">
        <v>392</v>
      </c>
      <c r="B347" s="77" t="s">
        <v>217</v>
      </c>
      <c r="C347" s="49"/>
      <c r="D347" s="78"/>
      <c r="E347" s="79"/>
      <c r="F347" s="79"/>
      <c r="G347" s="80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</row>
    <row r="348" hidden="1">
      <c r="A348" s="71" t="s">
        <v>393</v>
      </c>
      <c r="B348" s="77" t="s">
        <v>41</v>
      </c>
      <c r="C348" s="49"/>
      <c r="D348" s="78"/>
      <c r="E348" s="79"/>
      <c r="F348" s="79"/>
      <c r="G348" s="80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</row>
    <row r="349" hidden="1">
      <c r="A349" s="71" t="s">
        <v>394</v>
      </c>
      <c r="B349" s="77" t="s">
        <v>220</v>
      </c>
      <c r="C349" s="49"/>
      <c r="D349" s="78"/>
      <c r="E349" s="79"/>
      <c r="F349" s="79"/>
      <c r="G349" s="80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</row>
    <row r="350" hidden="1">
      <c r="A350" s="71" t="s">
        <v>395</v>
      </c>
      <c r="B350" s="77" t="s">
        <v>222</v>
      </c>
      <c r="C350" s="49"/>
      <c r="D350" s="78"/>
      <c r="E350" s="79"/>
      <c r="F350" s="79"/>
      <c r="G350" s="80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</row>
    <row r="351" hidden="1">
      <c r="A351" s="71" t="s">
        <v>396</v>
      </c>
      <c r="B351" s="77" t="s">
        <v>43</v>
      </c>
      <c r="C351" s="49"/>
      <c r="D351" s="78"/>
      <c r="E351" s="79"/>
      <c r="F351" s="79"/>
      <c r="G351" s="80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</row>
    <row r="352" hidden="1">
      <c r="A352" s="71" t="s">
        <v>397</v>
      </c>
      <c r="B352" s="77" t="s">
        <v>39</v>
      </c>
      <c r="C352" s="49"/>
      <c r="D352" s="78"/>
      <c r="E352" s="79"/>
      <c r="F352" s="79"/>
      <c r="G352" s="80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</row>
    <row r="353" hidden="1">
      <c r="A353" s="71" t="s">
        <v>398</v>
      </c>
      <c r="B353" s="77" t="s">
        <v>215</v>
      </c>
      <c r="C353" s="49"/>
      <c r="D353" s="78"/>
      <c r="E353" s="79"/>
      <c r="F353" s="79"/>
      <c r="G353" s="80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</row>
    <row r="354" hidden="1">
      <c r="A354" s="71" t="s">
        <v>399</v>
      </c>
      <c r="B354" s="77" t="s">
        <v>217</v>
      </c>
      <c r="C354" s="49"/>
      <c r="D354" s="78"/>
      <c r="E354" s="79"/>
      <c r="F354" s="79"/>
      <c r="G354" s="80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  <c r="CE354" s="28"/>
      <c r="CF354" s="28"/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</row>
    <row r="355" hidden="1">
      <c r="A355" s="71" t="s">
        <v>400</v>
      </c>
      <c r="B355" s="77" t="s">
        <v>41</v>
      </c>
      <c r="C355" s="49"/>
      <c r="D355" s="78"/>
      <c r="E355" s="79"/>
      <c r="F355" s="79"/>
      <c r="G355" s="80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</row>
    <row r="356" hidden="1">
      <c r="A356" s="71" t="s">
        <v>394</v>
      </c>
      <c r="B356" s="77" t="s">
        <v>220</v>
      </c>
      <c r="C356" s="49"/>
      <c r="D356" s="78"/>
      <c r="E356" s="79"/>
      <c r="F356" s="79"/>
      <c r="G356" s="80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</row>
    <row r="357" hidden="1">
      <c r="A357" s="71" t="s">
        <v>395</v>
      </c>
      <c r="B357" s="77" t="s">
        <v>222</v>
      </c>
      <c r="C357" s="49"/>
      <c r="D357" s="78"/>
      <c r="E357" s="79"/>
      <c r="F357" s="79"/>
      <c r="G357" s="80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</row>
    <row r="358" hidden="1">
      <c r="A358" s="71" t="s">
        <v>401</v>
      </c>
      <c r="B358" s="77" t="s">
        <v>47</v>
      </c>
      <c r="C358" s="49"/>
      <c r="D358" s="78"/>
      <c r="E358" s="79"/>
      <c r="F358" s="79"/>
      <c r="G358" s="80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</row>
    <row r="359" hidden="1">
      <c r="A359" s="71" t="s">
        <v>402</v>
      </c>
      <c r="B359" s="77" t="s">
        <v>39</v>
      </c>
      <c r="C359" s="49"/>
      <c r="D359" s="78"/>
      <c r="E359" s="79"/>
      <c r="F359" s="79"/>
      <c r="G359" s="80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</row>
    <row r="360" hidden="1">
      <c r="A360" s="71" t="s">
        <v>403</v>
      </c>
      <c r="B360" s="77" t="s">
        <v>215</v>
      </c>
      <c r="C360" s="49"/>
      <c r="D360" s="78"/>
      <c r="E360" s="79"/>
      <c r="F360" s="79"/>
      <c r="G360" s="80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</row>
    <row r="361" hidden="1">
      <c r="A361" s="71" t="s">
        <v>404</v>
      </c>
      <c r="B361" s="77" t="s">
        <v>217</v>
      </c>
      <c r="C361" s="49"/>
      <c r="D361" s="78"/>
      <c r="E361" s="79"/>
      <c r="F361" s="79"/>
      <c r="G361" s="80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</row>
    <row r="362" hidden="1">
      <c r="A362" s="71" t="s">
        <v>405</v>
      </c>
      <c r="B362" s="77" t="s">
        <v>41</v>
      </c>
      <c r="C362" s="49"/>
      <c r="D362" s="78"/>
      <c r="E362" s="79"/>
      <c r="F362" s="79"/>
      <c r="G362" s="80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</row>
    <row r="363" hidden="1">
      <c r="A363" s="71" t="s">
        <v>406</v>
      </c>
      <c r="B363" s="77" t="s">
        <v>220</v>
      </c>
      <c r="C363" s="49"/>
      <c r="D363" s="78"/>
      <c r="E363" s="79"/>
      <c r="F363" s="79"/>
      <c r="G363" s="80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</row>
    <row r="364" hidden="1">
      <c r="A364" s="71" t="s">
        <v>407</v>
      </c>
      <c r="B364" s="77" t="s">
        <v>222</v>
      </c>
      <c r="C364" s="49"/>
      <c r="D364" s="78"/>
      <c r="E364" s="79"/>
      <c r="F364" s="79"/>
      <c r="G364" s="80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  <c r="CE364" s="28"/>
      <c r="CF364" s="28"/>
      <c r="CG364" s="28"/>
      <c r="CH364" s="28"/>
      <c r="CI364" s="28"/>
      <c r="CJ364" s="28"/>
      <c r="CK364" s="28"/>
      <c r="CL364" s="28"/>
      <c r="CM364" s="28"/>
      <c r="CN364" s="28"/>
      <c r="CO364" s="28"/>
      <c r="CP364" s="28"/>
    </row>
    <row r="365" hidden="1">
      <c r="A365" s="71" t="s">
        <v>408</v>
      </c>
      <c r="B365" s="77" t="s">
        <v>51</v>
      </c>
      <c r="C365" s="49"/>
      <c r="D365" s="78"/>
      <c r="E365" s="79"/>
      <c r="F365" s="79"/>
      <c r="G365" s="80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  <c r="CE365" s="28"/>
      <c r="CF365" s="28"/>
      <c r="CG365" s="28"/>
      <c r="CH365" s="28"/>
      <c r="CI365" s="28"/>
      <c r="CJ365" s="28"/>
      <c r="CK365" s="28"/>
      <c r="CL365" s="28"/>
      <c r="CM365" s="28"/>
      <c r="CN365" s="28"/>
      <c r="CO365" s="28"/>
      <c r="CP365" s="28"/>
    </row>
    <row r="366" hidden="1">
      <c r="A366" s="71" t="s">
        <v>409</v>
      </c>
      <c r="B366" s="77" t="s">
        <v>39</v>
      </c>
      <c r="C366" s="49"/>
      <c r="D366" s="78"/>
      <c r="E366" s="79"/>
      <c r="F366" s="79"/>
      <c r="G366" s="80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  <c r="CE366" s="28"/>
      <c r="CF366" s="28"/>
      <c r="CG366" s="28"/>
      <c r="CH366" s="28"/>
      <c r="CI366" s="28"/>
      <c r="CJ366" s="28"/>
      <c r="CK366" s="28"/>
      <c r="CL366" s="28"/>
      <c r="CM366" s="28"/>
      <c r="CN366" s="28"/>
      <c r="CO366" s="28"/>
      <c r="CP366" s="28"/>
    </row>
    <row r="367" hidden="1">
      <c r="A367" s="71" t="s">
        <v>410</v>
      </c>
      <c r="B367" s="77" t="s">
        <v>215</v>
      </c>
      <c r="C367" s="49"/>
      <c r="D367" s="78"/>
      <c r="E367" s="79"/>
      <c r="F367" s="79"/>
      <c r="G367" s="80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</row>
    <row r="368" hidden="1">
      <c r="A368" s="71" t="s">
        <v>411</v>
      </c>
      <c r="B368" s="77" t="s">
        <v>217</v>
      </c>
      <c r="C368" s="49"/>
      <c r="D368" s="78"/>
      <c r="E368" s="79"/>
      <c r="F368" s="79"/>
      <c r="G368" s="80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</row>
    <row r="369" hidden="1">
      <c r="A369" s="71" t="s">
        <v>412</v>
      </c>
      <c r="B369" s="77" t="s">
        <v>41</v>
      </c>
      <c r="C369" s="49"/>
      <c r="D369" s="78"/>
      <c r="E369" s="79"/>
      <c r="F369" s="79"/>
      <c r="G369" s="80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</row>
    <row r="370" hidden="1">
      <c r="A370" s="71" t="s">
        <v>413</v>
      </c>
      <c r="B370" s="77" t="s">
        <v>220</v>
      </c>
      <c r="C370" s="49"/>
      <c r="D370" s="78"/>
      <c r="E370" s="79"/>
      <c r="F370" s="79"/>
      <c r="G370" s="80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</row>
    <row r="371" hidden="1">
      <c r="A371" s="71" t="s">
        <v>414</v>
      </c>
      <c r="B371" s="77" t="s">
        <v>222</v>
      </c>
      <c r="C371" s="49"/>
      <c r="D371" s="78"/>
      <c r="E371" s="79"/>
      <c r="F371" s="79"/>
      <c r="G371" s="80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</row>
    <row r="372" hidden="1">
      <c r="A372" s="71" t="s">
        <v>415</v>
      </c>
      <c r="B372" s="77" t="s">
        <v>55</v>
      </c>
      <c r="C372" s="49"/>
      <c r="D372" s="78"/>
      <c r="E372" s="79"/>
      <c r="F372" s="79"/>
      <c r="G372" s="80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/>
      <c r="CJ372" s="28"/>
      <c r="CK372" s="28"/>
      <c r="CL372" s="28"/>
      <c r="CM372" s="28"/>
      <c r="CN372" s="28"/>
      <c r="CO372" s="28"/>
      <c r="CP372" s="28"/>
    </row>
    <row r="373" hidden="1">
      <c r="A373" s="71" t="s">
        <v>416</v>
      </c>
      <c r="B373" s="77" t="s">
        <v>39</v>
      </c>
      <c r="C373" s="49"/>
      <c r="D373" s="78"/>
      <c r="E373" s="79"/>
      <c r="F373" s="79"/>
      <c r="G373" s="80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28"/>
      <c r="CI373" s="28"/>
      <c r="CJ373" s="28"/>
      <c r="CK373" s="28"/>
      <c r="CL373" s="28"/>
      <c r="CM373" s="28"/>
      <c r="CN373" s="28"/>
      <c r="CO373" s="28"/>
      <c r="CP373" s="28"/>
    </row>
    <row r="374" hidden="1">
      <c r="A374" s="71" t="s">
        <v>417</v>
      </c>
      <c r="B374" s="77" t="s">
        <v>215</v>
      </c>
      <c r="C374" s="49"/>
      <c r="D374" s="78"/>
      <c r="E374" s="79"/>
      <c r="F374" s="79"/>
      <c r="G374" s="80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</row>
    <row r="375" hidden="1">
      <c r="A375" s="71" t="s">
        <v>418</v>
      </c>
      <c r="B375" s="77" t="s">
        <v>217</v>
      </c>
      <c r="C375" s="49"/>
      <c r="D375" s="78"/>
      <c r="E375" s="79"/>
      <c r="F375" s="79"/>
      <c r="G375" s="80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</row>
    <row r="376" hidden="1">
      <c r="A376" s="71" t="s">
        <v>419</v>
      </c>
      <c r="B376" s="77" t="s">
        <v>41</v>
      </c>
      <c r="C376" s="49"/>
      <c r="D376" s="78"/>
      <c r="E376" s="79"/>
      <c r="F376" s="79"/>
      <c r="G376" s="80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</row>
    <row r="377" hidden="1">
      <c r="A377" s="71" t="s">
        <v>420</v>
      </c>
      <c r="B377" s="77" t="s">
        <v>220</v>
      </c>
      <c r="C377" s="49"/>
      <c r="D377" s="78"/>
      <c r="E377" s="79"/>
      <c r="F377" s="79"/>
      <c r="G377" s="80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</row>
    <row r="378" hidden="1">
      <c r="A378" s="71" t="s">
        <v>421</v>
      </c>
      <c r="B378" s="77" t="s">
        <v>222</v>
      </c>
      <c r="C378" s="49"/>
      <c r="D378" s="78"/>
      <c r="E378" s="79"/>
      <c r="F378" s="79"/>
      <c r="G378" s="80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</row>
    <row r="379" hidden="1">
      <c r="A379" s="71" t="s">
        <v>422</v>
      </c>
      <c r="B379" s="77" t="s">
        <v>59</v>
      </c>
      <c r="C379" s="49"/>
      <c r="D379" s="78"/>
      <c r="E379" s="79"/>
      <c r="F379" s="79"/>
      <c r="G379" s="80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</row>
    <row r="380" hidden="1">
      <c r="A380" s="71" t="s">
        <v>423</v>
      </c>
      <c r="B380" s="77" t="s">
        <v>39</v>
      </c>
      <c r="C380" s="49"/>
      <c r="D380" s="78"/>
      <c r="E380" s="79"/>
      <c r="F380" s="79"/>
      <c r="G380" s="80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  <c r="CD380" s="28"/>
      <c r="CE380" s="28"/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</row>
    <row r="381" hidden="1">
      <c r="A381" s="71" t="s">
        <v>424</v>
      </c>
      <c r="B381" s="77" t="s">
        <v>215</v>
      </c>
      <c r="C381" s="49"/>
      <c r="D381" s="78"/>
      <c r="E381" s="79"/>
      <c r="F381" s="79"/>
      <c r="G381" s="80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</row>
    <row r="382" hidden="1">
      <c r="A382" s="71" t="s">
        <v>425</v>
      </c>
      <c r="B382" s="77" t="s">
        <v>217</v>
      </c>
      <c r="C382" s="49"/>
      <c r="D382" s="78"/>
      <c r="E382" s="79"/>
      <c r="F382" s="79"/>
      <c r="G382" s="80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/>
    </row>
    <row r="383" hidden="1">
      <c r="A383" s="71" t="s">
        <v>426</v>
      </c>
      <c r="B383" s="77" t="s">
        <v>41</v>
      </c>
      <c r="C383" s="49"/>
      <c r="D383" s="78"/>
      <c r="E383" s="79"/>
      <c r="F383" s="79"/>
      <c r="G383" s="80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</row>
    <row r="384" hidden="1">
      <c r="A384" s="71" t="s">
        <v>427</v>
      </c>
      <c r="B384" s="77" t="s">
        <v>220</v>
      </c>
      <c r="C384" s="49"/>
      <c r="D384" s="78"/>
      <c r="E384" s="79"/>
      <c r="F384" s="79"/>
      <c r="G384" s="80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</row>
    <row r="385" hidden="1">
      <c r="A385" s="71" t="s">
        <v>428</v>
      </c>
      <c r="B385" s="77" t="s">
        <v>222</v>
      </c>
      <c r="C385" s="49"/>
      <c r="D385" s="78"/>
      <c r="E385" s="79"/>
      <c r="F385" s="79"/>
      <c r="G385" s="80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</row>
    <row r="386" hidden="1">
      <c r="A386" s="71" t="s">
        <v>429</v>
      </c>
      <c r="B386" s="81" t="s">
        <v>63</v>
      </c>
      <c r="C386" s="44"/>
      <c r="D386" s="82"/>
      <c r="E386" s="83"/>
      <c r="F386" s="83"/>
      <c r="G386" s="84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</row>
    <row r="387" hidden="1">
      <c r="A387" s="71" t="s">
        <v>430</v>
      </c>
      <c r="B387" s="77" t="s">
        <v>37</v>
      </c>
      <c r="C387" s="49"/>
      <c r="D387" s="78"/>
      <c r="E387" s="79"/>
      <c r="F387" s="79"/>
      <c r="G387" s="80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</row>
    <row r="388" hidden="1">
      <c r="A388" s="71" t="s">
        <v>431</v>
      </c>
      <c r="B388" s="77" t="s">
        <v>39</v>
      </c>
      <c r="C388" s="49"/>
      <c r="D388" s="78"/>
      <c r="E388" s="79"/>
      <c r="F388" s="79"/>
      <c r="G388" s="80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</row>
    <row r="389" hidden="1">
      <c r="A389" s="71" t="s">
        <v>432</v>
      </c>
      <c r="B389" s="77" t="s">
        <v>215</v>
      </c>
      <c r="C389" s="49"/>
      <c r="D389" s="78"/>
      <c r="E389" s="79"/>
      <c r="F389" s="79"/>
      <c r="G389" s="80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</row>
    <row r="390" hidden="1">
      <c r="A390" s="71" t="s">
        <v>433</v>
      </c>
      <c r="B390" s="77" t="s">
        <v>217</v>
      </c>
      <c r="C390" s="49"/>
      <c r="D390" s="78"/>
      <c r="E390" s="79"/>
      <c r="F390" s="79"/>
      <c r="G390" s="80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</row>
    <row r="391" hidden="1">
      <c r="A391" s="71" t="s">
        <v>434</v>
      </c>
      <c r="B391" s="77" t="s">
        <v>41</v>
      </c>
      <c r="C391" s="49"/>
      <c r="D391" s="78"/>
      <c r="E391" s="79"/>
      <c r="F391" s="79"/>
      <c r="G391" s="80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</row>
    <row r="392" hidden="1">
      <c r="A392" s="71" t="s">
        <v>435</v>
      </c>
      <c r="B392" s="77" t="s">
        <v>220</v>
      </c>
      <c r="C392" s="49"/>
      <c r="D392" s="78"/>
      <c r="E392" s="79"/>
      <c r="F392" s="79"/>
      <c r="G392" s="80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</row>
    <row r="393" hidden="1">
      <c r="A393" s="71" t="s">
        <v>436</v>
      </c>
      <c r="B393" s="77" t="s">
        <v>222</v>
      </c>
      <c r="C393" s="49"/>
      <c r="D393" s="78"/>
      <c r="E393" s="79"/>
      <c r="F393" s="79"/>
      <c r="G393" s="80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</row>
    <row r="394" hidden="1">
      <c r="A394" s="71" t="s">
        <v>437</v>
      </c>
      <c r="B394" s="77" t="s">
        <v>43</v>
      </c>
      <c r="C394" s="49"/>
      <c r="D394" s="78"/>
      <c r="E394" s="79"/>
      <c r="F394" s="79"/>
      <c r="G394" s="80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</row>
    <row r="395" hidden="1">
      <c r="A395" s="71" t="s">
        <v>438</v>
      </c>
      <c r="B395" s="77" t="s">
        <v>39</v>
      </c>
      <c r="C395" s="49"/>
      <c r="D395" s="78"/>
      <c r="E395" s="79"/>
      <c r="F395" s="79"/>
      <c r="G395" s="80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</row>
    <row r="396" hidden="1">
      <c r="A396" s="71" t="s">
        <v>439</v>
      </c>
      <c r="B396" s="77" t="s">
        <v>215</v>
      </c>
      <c r="C396" s="49"/>
      <c r="D396" s="78"/>
      <c r="E396" s="79"/>
      <c r="F396" s="79"/>
      <c r="G396" s="80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  <c r="CE396" s="28"/>
      <c r="CF396" s="28"/>
      <c r="CG396" s="28"/>
      <c r="CH396" s="28"/>
      <c r="CI396" s="28"/>
      <c r="CJ396" s="28"/>
      <c r="CK396" s="28"/>
      <c r="CL396" s="28"/>
      <c r="CM396" s="28"/>
      <c r="CN396" s="28"/>
      <c r="CO396" s="28"/>
      <c r="CP396" s="28"/>
    </row>
    <row r="397" hidden="1">
      <c r="A397" s="71" t="s">
        <v>440</v>
      </c>
      <c r="B397" s="77" t="s">
        <v>217</v>
      </c>
      <c r="C397" s="49"/>
      <c r="D397" s="78"/>
      <c r="E397" s="79"/>
      <c r="F397" s="79"/>
      <c r="G397" s="80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</row>
    <row r="398" hidden="1">
      <c r="A398" s="71" t="s">
        <v>441</v>
      </c>
      <c r="B398" s="77" t="s">
        <v>41</v>
      </c>
      <c r="C398" s="49"/>
      <c r="D398" s="78"/>
      <c r="E398" s="79"/>
      <c r="F398" s="79"/>
      <c r="G398" s="80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</row>
    <row r="399" hidden="1">
      <c r="A399" s="71" t="s">
        <v>442</v>
      </c>
      <c r="B399" s="77" t="s">
        <v>220</v>
      </c>
      <c r="C399" s="49"/>
      <c r="D399" s="78"/>
      <c r="E399" s="79"/>
      <c r="F399" s="79"/>
      <c r="G399" s="80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</row>
    <row r="400" hidden="1">
      <c r="A400" s="71" t="s">
        <v>443</v>
      </c>
      <c r="B400" s="77" t="s">
        <v>222</v>
      </c>
      <c r="C400" s="49"/>
      <c r="D400" s="78"/>
      <c r="E400" s="79"/>
      <c r="F400" s="79"/>
      <c r="G400" s="80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</row>
    <row r="401" hidden="1">
      <c r="A401" s="71" t="s">
        <v>444</v>
      </c>
      <c r="B401" s="77" t="s">
        <v>47</v>
      </c>
      <c r="C401" s="49"/>
      <c r="D401" s="78"/>
      <c r="E401" s="79"/>
      <c r="F401" s="79"/>
      <c r="G401" s="80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/>
      <c r="CL401" s="28"/>
      <c r="CM401" s="28"/>
      <c r="CN401" s="28"/>
      <c r="CO401" s="28"/>
      <c r="CP401" s="28"/>
    </row>
    <row r="402" hidden="1">
      <c r="A402" s="71" t="s">
        <v>445</v>
      </c>
      <c r="B402" s="77" t="s">
        <v>39</v>
      </c>
      <c r="C402" s="49"/>
      <c r="D402" s="78"/>
      <c r="E402" s="79"/>
      <c r="F402" s="79"/>
      <c r="G402" s="80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</row>
    <row r="403" hidden="1">
      <c r="A403" s="71" t="s">
        <v>446</v>
      </c>
      <c r="B403" s="77" t="s">
        <v>215</v>
      </c>
      <c r="C403" s="49"/>
      <c r="D403" s="78"/>
      <c r="E403" s="79"/>
      <c r="F403" s="79"/>
      <c r="G403" s="80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</row>
    <row r="404" hidden="1">
      <c r="A404" s="71" t="s">
        <v>447</v>
      </c>
      <c r="B404" s="77" t="s">
        <v>217</v>
      </c>
      <c r="C404" s="49"/>
      <c r="D404" s="78"/>
      <c r="E404" s="79"/>
      <c r="F404" s="79"/>
      <c r="G404" s="80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</row>
    <row r="405" hidden="1">
      <c r="A405" s="71" t="s">
        <v>448</v>
      </c>
      <c r="B405" s="77" t="s">
        <v>41</v>
      </c>
      <c r="C405" s="49"/>
      <c r="D405" s="78"/>
      <c r="E405" s="79"/>
      <c r="F405" s="79"/>
      <c r="G405" s="80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</row>
    <row r="406" hidden="1">
      <c r="A406" s="71" t="s">
        <v>449</v>
      </c>
      <c r="B406" s="77" t="s">
        <v>220</v>
      </c>
      <c r="C406" s="49"/>
      <c r="D406" s="78"/>
      <c r="E406" s="79"/>
      <c r="F406" s="79"/>
      <c r="G406" s="80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</row>
    <row r="407" hidden="1">
      <c r="A407" s="71" t="s">
        <v>450</v>
      </c>
      <c r="B407" s="77" t="s">
        <v>222</v>
      </c>
      <c r="C407" s="49"/>
      <c r="D407" s="78"/>
      <c r="E407" s="79"/>
      <c r="F407" s="79"/>
      <c r="G407" s="80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</row>
    <row r="408" hidden="1">
      <c r="A408" s="71" t="s">
        <v>451</v>
      </c>
      <c r="B408" s="77" t="s">
        <v>51</v>
      </c>
      <c r="C408" s="49"/>
      <c r="D408" s="78"/>
      <c r="E408" s="79"/>
      <c r="F408" s="79"/>
      <c r="G408" s="80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</row>
    <row r="409" hidden="1">
      <c r="A409" s="71" t="s">
        <v>452</v>
      </c>
      <c r="B409" s="77" t="s">
        <v>39</v>
      </c>
      <c r="C409" s="49"/>
      <c r="D409" s="78"/>
      <c r="E409" s="79"/>
      <c r="F409" s="79"/>
      <c r="G409" s="80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</row>
    <row r="410" hidden="1">
      <c r="A410" s="71" t="s">
        <v>453</v>
      </c>
      <c r="B410" s="77" t="s">
        <v>215</v>
      </c>
      <c r="C410" s="49"/>
      <c r="D410" s="78"/>
      <c r="E410" s="79"/>
      <c r="F410" s="79"/>
      <c r="G410" s="80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  <c r="CD410" s="28"/>
      <c r="CE410" s="28"/>
      <c r="CF410" s="28"/>
      <c r="CG410" s="28"/>
      <c r="CH410" s="28"/>
      <c r="CI410" s="28"/>
      <c r="CJ410" s="28"/>
      <c r="CK410" s="28"/>
      <c r="CL410" s="28"/>
      <c r="CM410" s="28"/>
      <c r="CN410" s="28"/>
      <c r="CO410" s="28"/>
      <c r="CP410" s="28"/>
    </row>
    <row r="411" hidden="1">
      <c r="A411" s="71" t="s">
        <v>454</v>
      </c>
      <c r="B411" s="77" t="s">
        <v>217</v>
      </c>
      <c r="C411" s="49"/>
      <c r="D411" s="78"/>
      <c r="E411" s="79"/>
      <c r="F411" s="79"/>
      <c r="G411" s="80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  <c r="CD411" s="28"/>
      <c r="CE411" s="28"/>
      <c r="CF411" s="28"/>
      <c r="CG411" s="28"/>
      <c r="CH411" s="28"/>
      <c r="CI411" s="28"/>
      <c r="CJ411" s="28"/>
      <c r="CK411" s="28"/>
      <c r="CL411" s="28"/>
      <c r="CM411" s="28"/>
      <c r="CN411" s="28"/>
      <c r="CO411" s="28"/>
      <c r="CP411" s="28"/>
    </row>
    <row r="412" hidden="1">
      <c r="A412" s="71" t="s">
        <v>455</v>
      </c>
      <c r="B412" s="77" t="s">
        <v>41</v>
      </c>
      <c r="C412" s="49"/>
      <c r="D412" s="78"/>
      <c r="E412" s="79"/>
      <c r="F412" s="79"/>
      <c r="G412" s="80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</row>
    <row r="413" hidden="1">
      <c r="A413" s="71" t="s">
        <v>456</v>
      </c>
      <c r="B413" s="77" t="s">
        <v>220</v>
      </c>
      <c r="C413" s="49"/>
      <c r="D413" s="78"/>
      <c r="E413" s="79"/>
      <c r="F413" s="79"/>
      <c r="G413" s="80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</row>
    <row r="414" hidden="1">
      <c r="A414" s="71" t="s">
        <v>457</v>
      </c>
      <c r="B414" s="77" t="s">
        <v>222</v>
      </c>
      <c r="C414" s="49"/>
      <c r="D414" s="78"/>
      <c r="E414" s="79"/>
      <c r="F414" s="79"/>
      <c r="G414" s="80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</row>
    <row r="415" hidden="1">
      <c r="A415" s="71" t="s">
        <v>458</v>
      </c>
      <c r="B415" s="77" t="s">
        <v>55</v>
      </c>
      <c r="C415" s="49"/>
      <c r="D415" s="78"/>
      <c r="E415" s="79"/>
      <c r="F415" s="79"/>
      <c r="G415" s="80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  <c r="CE415" s="28"/>
      <c r="CF415" s="28"/>
      <c r="CG415" s="28"/>
      <c r="CH415" s="28"/>
      <c r="CI415" s="28"/>
      <c r="CJ415" s="28"/>
      <c r="CK415" s="28"/>
      <c r="CL415" s="28"/>
      <c r="CM415" s="28"/>
      <c r="CN415" s="28"/>
      <c r="CO415" s="28"/>
      <c r="CP415" s="28"/>
    </row>
    <row r="416" hidden="1">
      <c r="A416" s="71" t="s">
        <v>459</v>
      </c>
      <c r="B416" s="77" t="s">
        <v>39</v>
      </c>
      <c r="C416" s="49"/>
      <c r="D416" s="78"/>
      <c r="E416" s="79"/>
      <c r="F416" s="79"/>
      <c r="G416" s="80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</row>
    <row r="417" hidden="1">
      <c r="A417" s="71" t="s">
        <v>460</v>
      </c>
      <c r="B417" s="77" t="s">
        <v>215</v>
      </c>
      <c r="C417" s="49"/>
      <c r="D417" s="78"/>
      <c r="E417" s="79"/>
      <c r="F417" s="79"/>
      <c r="G417" s="80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</row>
    <row r="418" hidden="1">
      <c r="A418" s="71" t="s">
        <v>461</v>
      </c>
      <c r="B418" s="77" t="s">
        <v>217</v>
      </c>
      <c r="C418" s="49"/>
      <c r="D418" s="78"/>
      <c r="E418" s="79"/>
      <c r="F418" s="79"/>
      <c r="G418" s="80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/>
      <c r="CO418" s="28"/>
      <c r="CP418" s="28"/>
    </row>
    <row r="419" hidden="1">
      <c r="A419" s="71" t="s">
        <v>462</v>
      </c>
      <c r="B419" s="77" t="s">
        <v>41</v>
      </c>
      <c r="C419" s="49"/>
      <c r="D419" s="78"/>
      <c r="E419" s="79"/>
      <c r="F419" s="79"/>
      <c r="G419" s="80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</row>
    <row r="420" hidden="1">
      <c r="A420" s="71" t="s">
        <v>463</v>
      </c>
      <c r="B420" s="77" t="s">
        <v>220</v>
      </c>
      <c r="C420" s="49"/>
      <c r="D420" s="78"/>
      <c r="E420" s="79"/>
      <c r="F420" s="79"/>
      <c r="G420" s="80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  <c r="CD420" s="28"/>
      <c r="CE420" s="28"/>
      <c r="CF420" s="28"/>
      <c r="CG420" s="28"/>
      <c r="CH420" s="28"/>
      <c r="CI420" s="28"/>
      <c r="CJ420" s="28"/>
      <c r="CK420" s="28"/>
      <c r="CL420" s="28"/>
      <c r="CM420" s="28"/>
      <c r="CN420" s="28"/>
      <c r="CO420" s="28"/>
      <c r="CP420" s="28"/>
    </row>
    <row r="421" hidden="1">
      <c r="A421" s="71" t="s">
        <v>464</v>
      </c>
      <c r="B421" s="77" t="s">
        <v>222</v>
      </c>
      <c r="C421" s="49"/>
      <c r="D421" s="78"/>
      <c r="E421" s="79"/>
      <c r="F421" s="79"/>
      <c r="G421" s="80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</row>
    <row r="422" hidden="1">
      <c r="A422" s="71" t="s">
        <v>465</v>
      </c>
      <c r="B422" s="77" t="s">
        <v>59</v>
      </c>
      <c r="C422" s="49"/>
      <c r="D422" s="78"/>
      <c r="E422" s="79"/>
      <c r="F422" s="79"/>
      <c r="G422" s="80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</row>
    <row r="423" hidden="1">
      <c r="A423" s="71" t="s">
        <v>466</v>
      </c>
      <c r="B423" s="77" t="s">
        <v>39</v>
      </c>
      <c r="C423" s="49"/>
      <c r="D423" s="78"/>
      <c r="E423" s="79"/>
      <c r="F423" s="79"/>
      <c r="G423" s="80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</row>
    <row r="424" hidden="1">
      <c r="A424" s="71" t="s">
        <v>467</v>
      </c>
      <c r="B424" s="77" t="s">
        <v>215</v>
      </c>
      <c r="C424" s="49"/>
      <c r="D424" s="78"/>
      <c r="E424" s="79"/>
      <c r="F424" s="79"/>
      <c r="G424" s="80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</row>
    <row r="425" hidden="1">
      <c r="A425" s="71" t="s">
        <v>468</v>
      </c>
      <c r="B425" s="77" t="s">
        <v>217</v>
      </c>
      <c r="C425" s="49"/>
      <c r="D425" s="78"/>
      <c r="E425" s="79"/>
      <c r="F425" s="79"/>
      <c r="G425" s="80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</row>
    <row r="426" hidden="1">
      <c r="A426" s="71" t="s">
        <v>469</v>
      </c>
      <c r="B426" s="77" t="s">
        <v>41</v>
      </c>
      <c r="C426" s="49"/>
      <c r="D426" s="78"/>
      <c r="E426" s="79"/>
      <c r="F426" s="79"/>
      <c r="G426" s="80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</row>
    <row r="427" hidden="1">
      <c r="A427" s="71" t="s">
        <v>470</v>
      </c>
      <c r="B427" s="77" t="s">
        <v>220</v>
      </c>
      <c r="C427" s="49"/>
      <c r="D427" s="78"/>
      <c r="E427" s="79"/>
      <c r="F427" s="79"/>
      <c r="G427" s="80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</row>
    <row r="428" hidden="1">
      <c r="A428" s="71" t="s">
        <v>471</v>
      </c>
      <c r="B428" s="77" t="s">
        <v>222</v>
      </c>
      <c r="C428" s="49"/>
      <c r="D428" s="78"/>
      <c r="E428" s="79"/>
      <c r="F428" s="79"/>
      <c r="G428" s="80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</row>
    <row r="429" hidden="1">
      <c r="A429" s="71" t="s">
        <v>472</v>
      </c>
      <c r="B429" s="81" t="s">
        <v>83</v>
      </c>
      <c r="C429" s="44"/>
      <c r="D429" s="82"/>
      <c r="E429" s="83"/>
      <c r="F429" s="83"/>
      <c r="G429" s="84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</row>
    <row r="430" hidden="1">
      <c r="A430" s="71" t="s">
        <v>473</v>
      </c>
      <c r="B430" s="77" t="s">
        <v>37</v>
      </c>
      <c r="C430" s="49"/>
      <c r="D430" s="78"/>
      <c r="E430" s="79"/>
      <c r="F430" s="79"/>
      <c r="G430" s="80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</row>
    <row r="431" hidden="1">
      <c r="A431" s="71" t="s">
        <v>474</v>
      </c>
      <c r="B431" s="77" t="s">
        <v>39</v>
      </c>
      <c r="C431" s="49"/>
      <c r="D431" s="78"/>
      <c r="E431" s="79"/>
      <c r="F431" s="79"/>
      <c r="G431" s="80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/>
    </row>
    <row r="432" hidden="1">
      <c r="A432" s="71" t="s">
        <v>475</v>
      </c>
      <c r="B432" s="77" t="s">
        <v>215</v>
      </c>
      <c r="C432" s="49"/>
      <c r="D432" s="78"/>
      <c r="E432" s="79"/>
      <c r="F432" s="79"/>
      <c r="G432" s="80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</row>
    <row r="433" hidden="1">
      <c r="A433" s="71" t="s">
        <v>476</v>
      </c>
      <c r="B433" s="77" t="s">
        <v>217</v>
      </c>
      <c r="C433" s="49"/>
      <c r="D433" s="78"/>
      <c r="E433" s="79"/>
      <c r="F433" s="79"/>
      <c r="G433" s="80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</row>
    <row r="434" hidden="1">
      <c r="A434" s="71" t="s">
        <v>477</v>
      </c>
      <c r="B434" s="77" t="s">
        <v>41</v>
      </c>
      <c r="C434" s="49"/>
      <c r="D434" s="78"/>
      <c r="E434" s="79"/>
      <c r="F434" s="79"/>
      <c r="G434" s="80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</row>
    <row r="435" hidden="1">
      <c r="A435" s="71" t="s">
        <v>478</v>
      </c>
      <c r="B435" s="77" t="s">
        <v>220</v>
      </c>
      <c r="C435" s="49"/>
      <c r="D435" s="78"/>
      <c r="E435" s="79"/>
      <c r="F435" s="79"/>
      <c r="G435" s="80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</row>
    <row r="436" hidden="1">
      <c r="A436" s="71" t="s">
        <v>479</v>
      </c>
      <c r="B436" s="77" t="s">
        <v>222</v>
      </c>
      <c r="C436" s="49"/>
      <c r="D436" s="78"/>
      <c r="E436" s="79"/>
      <c r="F436" s="79"/>
      <c r="G436" s="80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</row>
    <row r="437" hidden="1">
      <c r="A437" s="71" t="s">
        <v>480</v>
      </c>
      <c r="B437" s="77" t="s">
        <v>43</v>
      </c>
      <c r="C437" s="49"/>
      <c r="D437" s="78"/>
      <c r="E437" s="79"/>
      <c r="F437" s="79"/>
      <c r="G437" s="80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</row>
    <row r="438" hidden="1">
      <c r="A438" s="71" t="s">
        <v>481</v>
      </c>
      <c r="B438" s="85" t="s">
        <v>39</v>
      </c>
      <c r="C438" s="49"/>
      <c r="D438" s="78"/>
      <c r="E438" s="79"/>
      <c r="F438" s="79"/>
      <c r="G438" s="80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/>
      <c r="CL438" s="28"/>
      <c r="CM438" s="28"/>
      <c r="CN438" s="28"/>
      <c r="CO438" s="28"/>
      <c r="CP438" s="28"/>
    </row>
    <row r="439" hidden="1">
      <c r="A439" s="71" t="s">
        <v>482</v>
      </c>
      <c r="B439" s="85" t="s">
        <v>215</v>
      </c>
      <c r="C439" s="49"/>
      <c r="D439" s="101"/>
      <c r="E439" s="86"/>
      <c r="F439" s="102"/>
      <c r="G439" s="87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</row>
    <row r="440" hidden="1">
      <c r="A440" s="71" t="s">
        <v>483</v>
      </c>
      <c r="B440" s="77" t="s">
        <v>217</v>
      </c>
      <c r="C440" s="49"/>
      <c r="D440" s="78"/>
      <c r="E440" s="79"/>
      <c r="F440" s="103"/>
      <c r="G440" s="80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/>
      <c r="CP440" s="28"/>
    </row>
    <row r="441" hidden="1">
      <c r="A441" s="71" t="s">
        <v>484</v>
      </c>
      <c r="B441" s="77" t="s">
        <v>41</v>
      </c>
      <c r="C441" s="49"/>
      <c r="D441" s="78"/>
      <c r="E441" s="79"/>
      <c r="F441" s="103"/>
      <c r="G441" s="80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/>
      <c r="CI441" s="28"/>
      <c r="CJ441" s="28"/>
      <c r="CK441" s="28"/>
      <c r="CL441" s="28"/>
      <c r="CM441" s="28"/>
      <c r="CN441" s="28"/>
      <c r="CO441" s="28"/>
      <c r="CP441" s="28"/>
    </row>
    <row r="442" hidden="1">
      <c r="A442" s="71" t="s">
        <v>485</v>
      </c>
      <c r="B442" s="77" t="s">
        <v>220</v>
      </c>
      <c r="C442" s="49"/>
      <c r="D442" s="78"/>
      <c r="E442" s="79"/>
      <c r="F442" s="103"/>
      <c r="G442" s="80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</row>
    <row r="443" hidden="1">
      <c r="A443" s="71" t="s">
        <v>486</v>
      </c>
      <c r="B443" s="77" t="s">
        <v>222</v>
      </c>
      <c r="C443" s="49"/>
      <c r="D443" s="78"/>
      <c r="E443" s="79"/>
      <c r="F443" s="103"/>
      <c r="G443" s="80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</row>
    <row r="444" hidden="1">
      <c r="A444" s="71" t="s">
        <v>487</v>
      </c>
      <c r="B444" s="77" t="s">
        <v>47</v>
      </c>
      <c r="C444" s="49"/>
      <c r="D444" s="78"/>
      <c r="E444" s="79"/>
      <c r="F444" s="103"/>
      <c r="G444" s="80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  <c r="CE444" s="28"/>
      <c r="CF444" s="28"/>
      <c r="CG444" s="28"/>
      <c r="CH444" s="28"/>
      <c r="CI444" s="28"/>
      <c r="CJ444" s="28"/>
      <c r="CK444" s="28"/>
      <c r="CL444" s="28"/>
      <c r="CM444" s="28"/>
      <c r="CN444" s="28"/>
      <c r="CO444" s="28"/>
      <c r="CP444" s="28"/>
    </row>
    <row r="445" hidden="1">
      <c r="A445" s="71" t="s">
        <v>488</v>
      </c>
      <c r="B445" s="85" t="s">
        <v>39</v>
      </c>
      <c r="C445" s="49"/>
      <c r="D445" s="78"/>
      <c r="E445" s="79"/>
      <c r="F445" s="103"/>
      <c r="G445" s="80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</row>
    <row r="446" hidden="1">
      <c r="A446" s="71" t="s">
        <v>489</v>
      </c>
      <c r="B446" s="85" t="s">
        <v>215</v>
      </c>
      <c r="C446" s="49"/>
      <c r="D446" s="86"/>
      <c r="E446" s="86"/>
      <c r="F446" s="102"/>
      <c r="G446" s="87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</row>
    <row r="447" hidden="1">
      <c r="A447" s="71" t="s">
        <v>490</v>
      </c>
      <c r="B447" s="85" t="s">
        <v>491</v>
      </c>
      <c r="C447" s="49"/>
      <c r="D447" s="101"/>
      <c r="E447" s="86"/>
      <c r="F447" s="102"/>
      <c r="G447" s="87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</row>
    <row r="448" hidden="1">
      <c r="A448" s="71" t="s">
        <v>492</v>
      </c>
      <c r="B448" s="85" t="s">
        <v>41</v>
      </c>
      <c r="C448" s="104"/>
      <c r="D448" s="78"/>
      <c r="E448" s="79"/>
      <c r="F448" s="103"/>
      <c r="G448" s="80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</row>
    <row r="449" hidden="1">
      <c r="A449" s="71" t="s">
        <v>493</v>
      </c>
      <c r="B449" s="85" t="s">
        <v>220</v>
      </c>
      <c r="C449" s="49"/>
      <c r="D449" s="101"/>
      <c r="E449" s="86"/>
      <c r="F449" s="102"/>
      <c r="G449" s="87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</row>
    <row r="450" hidden="1">
      <c r="A450" s="71" t="s">
        <v>494</v>
      </c>
      <c r="B450" s="77" t="s">
        <v>222</v>
      </c>
      <c r="C450" s="49"/>
      <c r="D450" s="78"/>
      <c r="E450" s="79"/>
      <c r="F450" s="79"/>
      <c r="G450" s="80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  <c r="CE450" s="28"/>
      <c r="CF450" s="28"/>
      <c r="CG450" s="28"/>
      <c r="CH450" s="28"/>
      <c r="CI450" s="28"/>
      <c r="CJ450" s="28"/>
      <c r="CK450" s="28"/>
      <c r="CL450" s="28"/>
      <c r="CM450" s="28"/>
      <c r="CN450" s="28"/>
      <c r="CO450" s="28"/>
      <c r="CP450" s="28"/>
    </row>
    <row r="451" hidden="1">
      <c r="A451" s="71" t="s">
        <v>495</v>
      </c>
      <c r="B451" s="77" t="s">
        <v>51</v>
      </c>
      <c r="C451" s="49"/>
      <c r="D451" s="78"/>
      <c r="E451" s="79"/>
      <c r="F451" s="79"/>
      <c r="G451" s="80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</row>
    <row r="452" hidden="1">
      <c r="A452" s="71" t="s">
        <v>496</v>
      </c>
      <c r="B452" s="77" t="s">
        <v>39</v>
      </c>
      <c r="C452" s="49"/>
      <c r="D452" s="78"/>
      <c r="E452" s="79"/>
      <c r="F452" s="79"/>
      <c r="G452" s="80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</row>
    <row r="453" hidden="1">
      <c r="A453" s="71" t="s">
        <v>497</v>
      </c>
      <c r="B453" s="77" t="s">
        <v>215</v>
      </c>
      <c r="C453" s="49"/>
      <c r="D453" s="78"/>
      <c r="E453" s="79"/>
      <c r="F453" s="79"/>
      <c r="G453" s="80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</row>
    <row r="454" hidden="1">
      <c r="A454" s="71" t="s">
        <v>498</v>
      </c>
      <c r="B454" s="77" t="s">
        <v>217</v>
      </c>
      <c r="C454" s="49"/>
      <c r="D454" s="78"/>
      <c r="E454" s="79"/>
      <c r="F454" s="79"/>
      <c r="G454" s="80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</row>
    <row r="455" hidden="1">
      <c r="A455" s="71" t="s">
        <v>499</v>
      </c>
      <c r="B455" s="77" t="s">
        <v>41</v>
      </c>
      <c r="C455" s="49"/>
      <c r="D455" s="78"/>
      <c r="E455" s="79"/>
      <c r="F455" s="79"/>
      <c r="G455" s="80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  <c r="CE455" s="28"/>
      <c r="CF455" s="28"/>
      <c r="CG455" s="28"/>
      <c r="CH455" s="28"/>
      <c r="CI455" s="28"/>
      <c r="CJ455" s="28"/>
      <c r="CK455" s="28"/>
      <c r="CL455" s="28"/>
      <c r="CM455" s="28"/>
      <c r="CN455" s="28"/>
      <c r="CO455" s="28"/>
      <c r="CP455" s="28"/>
    </row>
    <row r="456" hidden="1">
      <c r="A456" s="71" t="s">
        <v>500</v>
      </c>
      <c r="B456" s="77" t="s">
        <v>220</v>
      </c>
      <c r="C456" s="49"/>
      <c r="D456" s="78"/>
      <c r="E456" s="79"/>
      <c r="F456" s="79"/>
      <c r="G456" s="80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  <c r="CD456" s="28"/>
      <c r="CE456" s="28"/>
      <c r="CF456" s="28"/>
      <c r="CG456" s="28"/>
      <c r="CH456" s="28"/>
      <c r="CI456" s="28"/>
      <c r="CJ456" s="28"/>
      <c r="CK456" s="28"/>
      <c r="CL456" s="28"/>
      <c r="CM456" s="28"/>
      <c r="CN456" s="28"/>
      <c r="CO456" s="28"/>
      <c r="CP456" s="28"/>
    </row>
    <row r="457" hidden="1">
      <c r="A457" s="71" t="s">
        <v>501</v>
      </c>
      <c r="B457" s="77" t="s">
        <v>222</v>
      </c>
      <c r="C457" s="49"/>
      <c r="D457" s="78"/>
      <c r="E457" s="79"/>
      <c r="F457" s="79"/>
      <c r="G457" s="80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</row>
    <row r="458" hidden="1">
      <c r="A458" s="71" t="s">
        <v>502</v>
      </c>
      <c r="B458" s="77" t="s">
        <v>55</v>
      </c>
      <c r="C458" s="49"/>
      <c r="D458" s="78"/>
      <c r="E458" s="79"/>
      <c r="F458" s="79"/>
      <c r="G458" s="80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</row>
    <row r="459" hidden="1">
      <c r="A459" s="71" t="s">
        <v>503</v>
      </c>
      <c r="B459" s="77" t="s">
        <v>39</v>
      </c>
      <c r="C459" s="49"/>
      <c r="D459" s="78"/>
      <c r="E459" s="79"/>
      <c r="F459" s="79"/>
      <c r="G459" s="80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</row>
    <row r="460" hidden="1">
      <c r="A460" s="71" t="s">
        <v>504</v>
      </c>
      <c r="B460" s="77" t="s">
        <v>215</v>
      </c>
      <c r="C460" s="49"/>
      <c r="D460" s="78"/>
      <c r="E460" s="79"/>
      <c r="F460" s="79"/>
      <c r="G460" s="80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/>
      <c r="CI460" s="28"/>
      <c r="CJ460" s="28"/>
      <c r="CK460" s="28"/>
      <c r="CL460" s="28"/>
      <c r="CM460" s="28"/>
      <c r="CN460" s="28"/>
      <c r="CO460" s="28"/>
      <c r="CP460" s="28"/>
    </row>
    <row r="461" hidden="1">
      <c r="A461" s="71" t="s">
        <v>505</v>
      </c>
      <c r="B461" s="77" t="s">
        <v>217</v>
      </c>
      <c r="C461" s="49"/>
      <c r="D461" s="78"/>
      <c r="E461" s="79"/>
      <c r="F461" s="79"/>
      <c r="G461" s="80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  <c r="CE461" s="28"/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</row>
    <row r="462" hidden="1">
      <c r="A462" s="71" t="s">
        <v>506</v>
      </c>
      <c r="B462" s="77" t="s">
        <v>41</v>
      </c>
      <c r="C462" s="49"/>
      <c r="D462" s="78"/>
      <c r="E462" s="79"/>
      <c r="F462" s="79"/>
      <c r="G462" s="80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  <c r="CE462" s="28"/>
      <c r="CF462" s="28"/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</row>
    <row r="463" hidden="1">
      <c r="A463" s="71" t="s">
        <v>507</v>
      </c>
      <c r="B463" s="77" t="s">
        <v>220</v>
      </c>
      <c r="C463" s="49"/>
      <c r="D463" s="78"/>
      <c r="E463" s="79"/>
      <c r="F463" s="79"/>
      <c r="G463" s="80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</row>
    <row r="464" hidden="1">
      <c r="A464" s="71" t="s">
        <v>508</v>
      </c>
      <c r="B464" s="77" t="s">
        <v>222</v>
      </c>
      <c r="C464" s="49"/>
      <c r="D464" s="78"/>
      <c r="E464" s="79"/>
      <c r="F464" s="79"/>
      <c r="G464" s="80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</row>
    <row r="465" hidden="1">
      <c r="A465" s="71" t="s">
        <v>509</v>
      </c>
      <c r="B465" s="77" t="s">
        <v>59</v>
      </c>
      <c r="C465" s="49"/>
      <c r="D465" s="78"/>
      <c r="E465" s="79"/>
      <c r="F465" s="79"/>
      <c r="G465" s="80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</row>
    <row r="466" hidden="1">
      <c r="A466" s="71" t="s">
        <v>510</v>
      </c>
      <c r="B466" s="77" t="s">
        <v>39</v>
      </c>
      <c r="C466" s="49"/>
      <c r="D466" s="78"/>
      <c r="E466" s="79"/>
      <c r="F466" s="79"/>
      <c r="G466" s="80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/>
      <c r="CI466" s="28"/>
      <c r="CJ466" s="28"/>
      <c r="CK466" s="28"/>
      <c r="CL466" s="28"/>
      <c r="CM466" s="28"/>
      <c r="CN466" s="28"/>
      <c r="CO466" s="28"/>
      <c r="CP466" s="28"/>
    </row>
    <row r="467" hidden="1">
      <c r="A467" s="71" t="s">
        <v>511</v>
      </c>
      <c r="B467" s="77" t="s">
        <v>215</v>
      </c>
      <c r="C467" s="49"/>
      <c r="D467" s="78"/>
      <c r="E467" s="79"/>
      <c r="F467" s="79"/>
      <c r="G467" s="80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</row>
    <row r="468" hidden="1">
      <c r="A468" s="71" t="s">
        <v>512</v>
      </c>
      <c r="B468" s="77" t="s">
        <v>217</v>
      </c>
      <c r="C468" s="49"/>
      <c r="D468" s="78"/>
      <c r="E468" s="79"/>
      <c r="F468" s="79"/>
      <c r="G468" s="80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</row>
    <row r="469" hidden="1">
      <c r="A469" s="71" t="s">
        <v>513</v>
      </c>
      <c r="B469" s="77" t="s">
        <v>41</v>
      </c>
      <c r="C469" s="49"/>
      <c r="D469" s="78"/>
      <c r="E469" s="79"/>
      <c r="F469" s="79"/>
      <c r="G469" s="80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</row>
    <row r="470" hidden="1">
      <c r="A470" s="71" t="s">
        <v>514</v>
      </c>
      <c r="B470" s="77" t="s">
        <v>220</v>
      </c>
      <c r="C470" s="49"/>
      <c r="D470" s="78"/>
      <c r="E470" s="79"/>
      <c r="F470" s="79"/>
      <c r="G470" s="80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  <c r="CE470" s="28"/>
      <c r="CF470" s="28"/>
      <c r="CG470" s="28"/>
      <c r="CH470" s="28"/>
      <c r="CI470" s="28"/>
      <c r="CJ470" s="28"/>
      <c r="CK470" s="28"/>
      <c r="CL470" s="28"/>
      <c r="CM470" s="28"/>
      <c r="CN470" s="28"/>
      <c r="CO470" s="28"/>
      <c r="CP470" s="28"/>
    </row>
    <row r="471" hidden="1">
      <c r="A471" s="71" t="s">
        <v>515</v>
      </c>
      <c r="B471" s="77" t="s">
        <v>222</v>
      </c>
      <c r="C471" s="49"/>
      <c r="D471" s="78"/>
      <c r="E471" s="79"/>
      <c r="F471" s="79"/>
      <c r="G471" s="80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</row>
    <row r="472" hidden="1">
      <c r="A472" s="71" t="s">
        <v>516</v>
      </c>
      <c r="B472" s="81" t="s">
        <v>107</v>
      </c>
      <c r="C472" s="44"/>
      <c r="D472" s="82"/>
      <c r="E472" s="83"/>
      <c r="F472" s="83"/>
      <c r="G472" s="84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  <c r="CE472" s="28"/>
      <c r="CF472" s="28"/>
      <c r="CG472" s="28"/>
      <c r="CH472" s="28"/>
      <c r="CI472" s="28"/>
      <c r="CJ472" s="28"/>
      <c r="CK472" s="28"/>
      <c r="CL472" s="28"/>
      <c r="CM472" s="28"/>
      <c r="CN472" s="28"/>
      <c r="CO472" s="28"/>
      <c r="CP472" s="28"/>
    </row>
    <row r="473" hidden="1">
      <c r="A473" s="71" t="s">
        <v>517</v>
      </c>
      <c r="B473" s="77" t="s">
        <v>37</v>
      </c>
      <c r="C473" s="49"/>
      <c r="D473" s="78"/>
      <c r="E473" s="79"/>
      <c r="F473" s="79"/>
      <c r="G473" s="80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</row>
    <row r="474" hidden="1">
      <c r="A474" s="71" t="s">
        <v>518</v>
      </c>
      <c r="B474" s="77" t="s">
        <v>39</v>
      </c>
      <c r="C474" s="49"/>
      <c r="D474" s="78"/>
      <c r="E474" s="79"/>
      <c r="F474" s="79"/>
      <c r="G474" s="80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</row>
    <row r="475" hidden="1">
      <c r="A475" s="71" t="s">
        <v>519</v>
      </c>
      <c r="B475" s="77" t="s">
        <v>215</v>
      </c>
      <c r="C475" s="49"/>
      <c r="D475" s="78"/>
      <c r="E475" s="79"/>
      <c r="F475" s="79"/>
      <c r="G475" s="80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</row>
    <row r="476" hidden="1">
      <c r="A476" s="71" t="s">
        <v>520</v>
      </c>
      <c r="B476" s="77" t="s">
        <v>217</v>
      </c>
      <c r="C476" s="49"/>
      <c r="D476" s="78"/>
      <c r="E476" s="79"/>
      <c r="F476" s="79"/>
      <c r="G476" s="80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  <c r="CE476" s="28"/>
      <c r="CF476" s="28"/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</row>
    <row r="477" hidden="1">
      <c r="A477" s="71" t="s">
        <v>521</v>
      </c>
      <c r="B477" s="77" t="s">
        <v>41</v>
      </c>
      <c r="C477" s="49"/>
      <c r="D477" s="78"/>
      <c r="E477" s="79"/>
      <c r="F477" s="79"/>
      <c r="G477" s="80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</row>
    <row r="478" hidden="1">
      <c r="A478" s="71" t="s">
        <v>522</v>
      </c>
      <c r="B478" s="77" t="s">
        <v>220</v>
      </c>
      <c r="C478" s="49"/>
      <c r="D478" s="78"/>
      <c r="E478" s="79"/>
      <c r="F478" s="79"/>
      <c r="G478" s="80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/>
      <c r="CO478" s="28"/>
      <c r="CP478" s="28"/>
    </row>
    <row r="479" hidden="1">
      <c r="A479" s="71" t="s">
        <v>523</v>
      </c>
      <c r="B479" s="77" t="s">
        <v>222</v>
      </c>
      <c r="C479" s="49"/>
      <c r="D479" s="78"/>
      <c r="E479" s="79"/>
      <c r="F479" s="79"/>
      <c r="G479" s="80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</row>
    <row r="480" hidden="1">
      <c r="A480" s="71" t="s">
        <v>524</v>
      </c>
      <c r="B480" s="77" t="s">
        <v>43</v>
      </c>
      <c r="C480" s="49"/>
      <c r="D480" s="78"/>
      <c r="E480" s="79"/>
      <c r="F480" s="79"/>
      <c r="G480" s="80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</row>
    <row r="481" hidden="1">
      <c r="A481" s="71" t="s">
        <v>525</v>
      </c>
      <c r="B481" s="77" t="s">
        <v>39</v>
      </c>
      <c r="C481" s="49"/>
      <c r="D481" s="78"/>
      <c r="E481" s="79"/>
      <c r="F481" s="79"/>
      <c r="G481" s="80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</row>
    <row r="482" hidden="1">
      <c r="A482" s="71" t="s">
        <v>526</v>
      </c>
      <c r="B482" s="77" t="s">
        <v>215</v>
      </c>
      <c r="C482" s="49"/>
      <c r="D482" s="78"/>
      <c r="E482" s="79"/>
      <c r="F482" s="79"/>
      <c r="G482" s="80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</row>
    <row r="483" hidden="1">
      <c r="A483" s="71" t="s">
        <v>527</v>
      </c>
      <c r="B483" s="77" t="s">
        <v>217</v>
      </c>
      <c r="C483" s="49"/>
      <c r="D483" s="78"/>
      <c r="E483" s="79"/>
      <c r="F483" s="79"/>
      <c r="G483" s="80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  <c r="CE483" s="28"/>
      <c r="CF483" s="28"/>
      <c r="CG483" s="28"/>
      <c r="CH483" s="28"/>
      <c r="CI483" s="28"/>
      <c r="CJ483" s="28"/>
      <c r="CK483" s="28"/>
      <c r="CL483" s="28"/>
      <c r="CM483" s="28"/>
      <c r="CN483" s="28"/>
      <c r="CO483" s="28"/>
      <c r="CP483" s="28"/>
    </row>
    <row r="484" hidden="1">
      <c r="A484" s="71" t="s">
        <v>528</v>
      </c>
      <c r="B484" s="77" t="s">
        <v>41</v>
      </c>
      <c r="C484" s="49"/>
      <c r="D484" s="78"/>
      <c r="E484" s="79"/>
      <c r="F484" s="79"/>
      <c r="G484" s="80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</row>
    <row r="485" hidden="1">
      <c r="A485" s="71" t="s">
        <v>529</v>
      </c>
      <c r="B485" s="77" t="s">
        <v>220</v>
      </c>
      <c r="C485" s="49"/>
      <c r="D485" s="78"/>
      <c r="E485" s="79"/>
      <c r="F485" s="79"/>
      <c r="G485" s="80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</row>
    <row r="486" hidden="1">
      <c r="A486" s="71" t="s">
        <v>530</v>
      </c>
      <c r="B486" s="77" t="s">
        <v>222</v>
      </c>
      <c r="C486" s="49"/>
      <c r="D486" s="78"/>
      <c r="E486" s="79"/>
      <c r="F486" s="79"/>
      <c r="G486" s="80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</row>
    <row r="487" hidden="1">
      <c r="A487" s="71" t="s">
        <v>531</v>
      </c>
      <c r="B487" s="77" t="s">
        <v>47</v>
      </c>
      <c r="C487" s="49"/>
      <c r="D487" s="78"/>
      <c r="E487" s="79"/>
      <c r="F487" s="79"/>
      <c r="G487" s="80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</row>
    <row r="488" hidden="1">
      <c r="A488" s="71" t="s">
        <v>532</v>
      </c>
      <c r="B488" s="77" t="s">
        <v>39</v>
      </c>
      <c r="C488" s="49"/>
      <c r="D488" s="78"/>
      <c r="E488" s="79"/>
      <c r="F488" s="79"/>
      <c r="G488" s="80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</row>
    <row r="489" hidden="1">
      <c r="A489" s="71" t="s">
        <v>533</v>
      </c>
      <c r="B489" s="77" t="s">
        <v>215</v>
      </c>
      <c r="C489" s="49"/>
      <c r="D489" s="78"/>
      <c r="E489" s="79"/>
      <c r="F489" s="79"/>
      <c r="G489" s="80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</row>
    <row r="490" hidden="1">
      <c r="A490" s="71" t="s">
        <v>534</v>
      </c>
      <c r="B490" s="77" t="s">
        <v>217</v>
      </c>
      <c r="C490" s="49"/>
      <c r="D490" s="78"/>
      <c r="E490" s="79"/>
      <c r="F490" s="79"/>
      <c r="G490" s="80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</row>
    <row r="491" hidden="1">
      <c r="A491" s="71" t="s">
        <v>535</v>
      </c>
      <c r="B491" s="77" t="s">
        <v>41</v>
      </c>
      <c r="C491" s="49"/>
      <c r="D491" s="78"/>
      <c r="E491" s="79"/>
      <c r="F491" s="79"/>
      <c r="G491" s="80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</row>
    <row r="492" hidden="1">
      <c r="A492" s="71" t="s">
        <v>536</v>
      </c>
      <c r="B492" s="77" t="s">
        <v>220</v>
      </c>
      <c r="C492" s="49"/>
      <c r="D492" s="78"/>
      <c r="E492" s="79"/>
      <c r="F492" s="79"/>
      <c r="G492" s="80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</row>
    <row r="493" hidden="1">
      <c r="A493" s="71" t="s">
        <v>537</v>
      </c>
      <c r="B493" s="77" t="s">
        <v>222</v>
      </c>
      <c r="C493" s="49"/>
      <c r="D493" s="78"/>
      <c r="E493" s="79"/>
      <c r="F493" s="79"/>
      <c r="G493" s="80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</row>
    <row r="494" hidden="1">
      <c r="A494" s="71" t="s">
        <v>538</v>
      </c>
      <c r="B494" s="77" t="s">
        <v>51</v>
      </c>
      <c r="C494" s="49"/>
      <c r="D494" s="78"/>
      <c r="E494" s="79"/>
      <c r="F494" s="79"/>
      <c r="G494" s="80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</row>
    <row r="495" hidden="1">
      <c r="A495" s="71" t="s">
        <v>539</v>
      </c>
      <c r="B495" s="77" t="s">
        <v>39</v>
      </c>
      <c r="C495" s="49"/>
      <c r="D495" s="78"/>
      <c r="E495" s="79"/>
      <c r="F495" s="79"/>
      <c r="G495" s="80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</row>
    <row r="496" hidden="1">
      <c r="A496" s="71" t="s">
        <v>540</v>
      </c>
      <c r="B496" s="77" t="s">
        <v>215</v>
      </c>
      <c r="C496" s="49"/>
      <c r="D496" s="78"/>
      <c r="E496" s="79"/>
      <c r="F496" s="79"/>
      <c r="G496" s="80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</row>
    <row r="497" hidden="1">
      <c r="A497" s="71" t="s">
        <v>541</v>
      </c>
      <c r="B497" s="77" t="s">
        <v>217</v>
      </c>
      <c r="C497" s="49"/>
      <c r="D497" s="78"/>
      <c r="E497" s="79"/>
      <c r="F497" s="79"/>
      <c r="G497" s="80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</row>
    <row r="498" hidden="1">
      <c r="A498" s="71" t="s">
        <v>542</v>
      </c>
      <c r="B498" s="77" t="s">
        <v>41</v>
      </c>
      <c r="C498" s="49"/>
      <c r="D498" s="78"/>
      <c r="E498" s="79"/>
      <c r="F498" s="79"/>
      <c r="G498" s="80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</row>
    <row r="499" hidden="1">
      <c r="A499" s="71" t="s">
        <v>543</v>
      </c>
      <c r="B499" s="77" t="s">
        <v>220</v>
      </c>
      <c r="C499" s="49"/>
      <c r="D499" s="78"/>
      <c r="E499" s="79"/>
      <c r="F499" s="79"/>
      <c r="G499" s="80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</row>
    <row r="500" hidden="1">
      <c r="A500" s="71" t="s">
        <v>544</v>
      </c>
      <c r="B500" s="77" t="s">
        <v>222</v>
      </c>
      <c r="C500" s="49"/>
      <c r="D500" s="78"/>
      <c r="E500" s="79"/>
      <c r="F500" s="79"/>
      <c r="G500" s="80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  <c r="CD500" s="28"/>
      <c r="CE500" s="28"/>
      <c r="CF500" s="28"/>
      <c r="CG500" s="28"/>
      <c r="CH500" s="28"/>
      <c r="CI500" s="28"/>
      <c r="CJ500" s="28"/>
      <c r="CK500" s="28"/>
      <c r="CL500" s="28"/>
      <c r="CM500" s="28"/>
      <c r="CN500" s="28"/>
      <c r="CO500" s="28"/>
      <c r="CP500" s="28"/>
    </row>
    <row r="501" hidden="1">
      <c r="A501" s="71" t="s">
        <v>545</v>
      </c>
      <c r="B501" s="77" t="s">
        <v>55</v>
      </c>
      <c r="C501" s="49"/>
      <c r="D501" s="78"/>
      <c r="E501" s="79"/>
      <c r="F501" s="79"/>
      <c r="G501" s="80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28"/>
      <c r="BU501" s="28"/>
      <c r="BV501" s="28"/>
      <c r="BW501" s="28"/>
      <c r="BX501" s="28"/>
      <c r="BY501" s="28"/>
      <c r="BZ501" s="28"/>
      <c r="CA501" s="28"/>
      <c r="CB501" s="28"/>
      <c r="CC501" s="28"/>
      <c r="CD501" s="28"/>
      <c r="CE501" s="28"/>
      <c r="CF501" s="28"/>
      <c r="CG501" s="28"/>
      <c r="CH501" s="28"/>
      <c r="CI501" s="28"/>
      <c r="CJ501" s="28"/>
      <c r="CK501" s="28"/>
      <c r="CL501" s="28"/>
      <c r="CM501" s="28"/>
      <c r="CN501" s="28"/>
      <c r="CO501" s="28"/>
      <c r="CP501" s="28"/>
    </row>
    <row r="502" hidden="1">
      <c r="A502" s="71" t="s">
        <v>546</v>
      </c>
      <c r="B502" s="77" t="s">
        <v>39</v>
      </c>
      <c r="C502" s="49"/>
      <c r="D502" s="78"/>
      <c r="E502" s="79"/>
      <c r="F502" s="79"/>
      <c r="G502" s="80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  <c r="BH502" s="28"/>
      <c r="BI502" s="28"/>
      <c r="BJ502" s="28"/>
      <c r="BK502" s="28"/>
      <c r="BL502" s="28"/>
      <c r="BM502" s="28"/>
      <c r="BN502" s="28"/>
      <c r="BO502" s="28"/>
      <c r="BP502" s="28"/>
      <c r="BQ502" s="28"/>
      <c r="BR502" s="28"/>
      <c r="BS502" s="28"/>
      <c r="BT502" s="28"/>
      <c r="BU502" s="28"/>
      <c r="BV502" s="28"/>
      <c r="BW502" s="28"/>
      <c r="BX502" s="28"/>
      <c r="BY502" s="28"/>
      <c r="BZ502" s="28"/>
      <c r="CA502" s="28"/>
      <c r="CB502" s="28"/>
      <c r="CC502" s="28"/>
      <c r="CD502" s="28"/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</row>
    <row r="503" hidden="1">
      <c r="A503" s="71" t="s">
        <v>547</v>
      </c>
      <c r="B503" s="77" t="s">
        <v>215</v>
      </c>
      <c r="C503" s="49"/>
      <c r="D503" s="78"/>
      <c r="E503" s="79"/>
      <c r="F503" s="79"/>
      <c r="G503" s="80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</row>
    <row r="504" hidden="1">
      <c r="A504" s="71" t="s">
        <v>548</v>
      </c>
      <c r="B504" s="77" t="s">
        <v>217</v>
      </c>
      <c r="C504" s="49"/>
      <c r="D504" s="78"/>
      <c r="E504" s="79"/>
      <c r="F504" s="79"/>
      <c r="G504" s="80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  <c r="BH504" s="28"/>
      <c r="BI504" s="28"/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  <c r="BZ504" s="28"/>
      <c r="CA504" s="28"/>
      <c r="CB504" s="28"/>
      <c r="CC504" s="28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</row>
    <row r="505" hidden="1">
      <c r="A505" s="71" t="s">
        <v>549</v>
      </c>
      <c r="B505" s="77" t="s">
        <v>41</v>
      </c>
      <c r="C505" s="49"/>
      <c r="D505" s="78"/>
      <c r="E505" s="79"/>
      <c r="F505" s="79"/>
      <c r="G505" s="80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28"/>
      <c r="BU505" s="28"/>
      <c r="BV505" s="28"/>
      <c r="BW505" s="28"/>
      <c r="BX505" s="28"/>
      <c r="BY505" s="28"/>
      <c r="BZ505" s="28"/>
      <c r="CA505" s="28"/>
      <c r="CB505" s="28"/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</row>
    <row r="506" hidden="1">
      <c r="A506" s="71" t="s">
        <v>550</v>
      </c>
      <c r="B506" s="77" t="s">
        <v>220</v>
      </c>
      <c r="C506" s="49"/>
      <c r="D506" s="78"/>
      <c r="E506" s="79"/>
      <c r="F506" s="79"/>
      <c r="G506" s="80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  <c r="BJ506" s="28"/>
      <c r="BK506" s="28"/>
      <c r="BL506" s="28"/>
      <c r="BM506" s="28"/>
      <c r="BN506" s="28"/>
      <c r="BO506" s="28"/>
      <c r="BP506" s="28"/>
      <c r="BQ506" s="28"/>
      <c r="BR506" s="28"/>
      <c r="BS506" s="28"/>
      <c r="BT506" s="28"/>
      <c r="BU506" s="28"/>
      <c r="BV506" s="28"/>
      <c r="BW506" s="28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</row>
    <row r="507" hidden="1">
      <c r="A507" s="71" t="s">
        <v>551</v>
      </c>
      <c r="B507" s="77" t="s">
        <v>222</v>
      </c>
      <c r="C507" s="49"/>
      <c r="D507" s="78"/>
      <c r="E507" s="79"/>
      <c r="F507" s="79"/>
      <c r="G507" s="80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/>
      <c r="BV507" s="28"/>
      <c r="BW507" s="28"/>
      <c r="BX507" s="28"/>
      <c r="BY507" s="28"/>
      <c r="BZ507" s="28"/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/>
      <c r="CO507" s="28"/>
      <c r="CP507" s="28"/>
    </row>
    <row r="508" hidden="1">
      <c r="A508" s="71" t="s">
        <v>552</v>
      </c>
      <c r="B508" s="77" t="s">
        <v>59</v>
      </c>
      <c r="C508" s="49"/>
      <c r="D508" s="78"/>
      <c r="E508" s="79"/>
      <c r="F508" s="79"/>
      <c r="G508" s="80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28"/>
      <c r="BU508" s="28"/>
      <c r="BV508" s="28"/>
      <c r="BW508" s="28"/>
      <c r="BX508" s="28"/>
      <c r="BY508" s="28"/>
      <c r="BZ508" s="28"/>
      <c r="CA508" s="28"/>
      <c r="CB508" s="28"/>
      <c r="CC508" s="28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</row>
    <row r="509" hidden="1">
      <c r="A509" s="71" t="s">
        <v>553</v>
      </c>
      <c r="B509" s="77" t="s">
        <v>39</v>
      </c>
      <c r="C509" s="49"/>
      <c r="D509" s="78"/>
      <c r="E509" s="79"/>
      <c r="F509" s="79"/>
      <c r="G509" s="80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/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</row>
    <row r="510" hidden="1">
      <c r="A510" s="71" t="s">
        <v>554</v>
      </c>
      <c r="B510" s="77" t="s">
        <v>215</v>
      </c>
      <c r="C510" s="49"/>
      <c r="D510" s="78"/>
      <c r="E510" s="79"/>
      <c r="F510" s="79"/>
      <c r="G510" s="80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8"/>
      <c r="CC510" s="28"/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</row>
    <row r="511" hidden="1">
      <c r="A511" s="71" t="s">
        <v>555</v>
      </c>
      <c r="B511" s="77" t="s">
        <v>217</v>
      </c>
      <c r="C511" s="49"/>
      <c r="D511" s="78"/>
      <c r="E511" s="79"/>
      <c r="F511" s="79"/>
      <c r="G511" s="80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</row>
    <row r="512" hidden="1">
      <c r="A512" s="71" t="s">
        <v>556</v>
      </c>
      <c r="B512" s="77" t="s">
        <v>41</v>
      </c>
      <c r="C512" s="49"/>
      <c r="D512" s="78"/>
      <c r="E512" s="79"/>
      <c r="F512" s="79"/>
      <c r="G512" s="80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28"/>
      <c r="BU512" s="28"/>
      <c r="BV512" s="28"/>
      <c r="BW512" s="28"/>
      <c r="BX512" s="28"/>
      <c r="BY512" s="28"/>
      <c r="BZ512" s="28"/>
      <c r="CA512" s="28"/>
      <c r="CB512" s="28"/>
      <c r="CC512" s="28"/>
      <c r="CD512" s="28"/>
      <c r="CE512" s="28"/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</row>
    <row r="513" hidden="1">
      <c r="A513" s="71" t="s">
        <v>557</v>
      </c>
      <c r="B513" s="77" t="s">
        <v>220</v>
      </c>
      <c r="C513" s="49"/>
      <c r="D513" s="78"/>
      <c r="E513" s="79"/>
      <c r="F513" s="79"/>
      <c r="G513" s="80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/>
      <c r="BT513" s="28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</row>
    <row r="514" hidden="1">
      <c r="A514" s="71" t="s">
        <v>558</v>
      </c>
      <c r="B514" s="77" t="s">
        <v>222</v>
      </c>
      <c r="C514" s="49"/>
      <c r="D514" s="78"/>
      <c r="E514" s="79"/>
      <c r="F514" s="79"/>
      <c r="G514" s="80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28"/>
      <c r="BU514" s="28"/>
      <c r="BV514" s="28"/>
      <c r="BW514" s="28"/>
      <c r="BX514" s="28"/>
      <c r="BY514" s="28"/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</row>
    <row r="515">
      <c r="A515" s="71" t="s">
        <v>559</v>
      </c>
      <c r="B515" s="93" t="s">
        <v>560</v>
      </c>
      <c r="C515" s="33"/>
      <c r="D515" s="33"/>
      <c r="E515" s="94"/>
      <c r="F515" s="95"/>
      <c r="G515" s="96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/>
      <c r="BP515" s="28"/>
      <c r="BQ515" s="28"/>
      <c r="BR515" s="28"/>
      <c r="BS515" s="28"/>
      <c r="BT515" s="28"/>
      <c r="BU515" s="28"/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</row>
    <row r="516">
      <c r="A516" s="71" t="s">
        <v>561</v>
      </c>
      <c r="B516" s="97" t="s">
        <v>33</v>
      </c>
      <c r="C516" s="98"/>
      <c r="D516" s="99"/>
      <c r="E516" s="100"/>
      <c r="F516" s="100"/>
      <c r="G516" s="39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  <c r="BZ516" s="28"/>
      <c r="CA516" s="28"/>
      <c r="CB516" s="28"/>
      <c r="CC516" s="28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</row>
    <row r="517" hidden="1">
      <c r="A517" s="71" t="s">
        <v>562</v>
      </c>
      <c r="B517" s="81" t="s">
        <v>35</v>
      </c>
      <c r="C517" s="44"/>
      <c r="D517" s="82"/>
      <c r="E517" s="83"/>
      <c r="F517" s="83"/>
      <c r="G517" s="84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/>
      <c r="BQ517" s="28"/>
      <c r="BR517" s="28"/>
      <c r="BS517" s="28"/>
      <c r="BT517" s="28"/>
      <c r="BU517" s="28"/>
      <c r="BV517" s="28"/>
      <c r="BW517" s="28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/>
      <c r="CM517" s="28"/>
      <c r="CN517" s="28"/>
      <c r="CO517" s="28"/>
      <c r="CP517" s="28"/>
    </row>
    <row r="518" hidden="1">
      <c r="A518" s="71" t="s">
        <v>563</v>
      </c>
      <c r="B518" s="77" t="s">
        <v>37</v>
      </c>
      <c r="C518" s="49"/>
      <c r="D518" s="78"/>
      <c r="E518" s="79"/>
      <c r="F518" s="79"/>
      <c r="G518" s="80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</row>
    <row r="519" hidden="1">
      <c r="A519" s="71" t="s">
        <v>564</v>
      </c>
      <c r="B519" s="77" t="s">
        <v>39</v>
      </c>
      <c r="C519" s="49"/>
      <c r="D519" s="78"/>
      <c r="E519" s="79"/>
      <c r="F519" s="79"/>
      <c r="G519" s="80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</row>
    <row r="520" hidden="1">
      <c r="A520" s="71" t="s">
        <v>565</v>
      </c>
      <c r="B520" s="77" t="s">
        <v>41</v>
      </c>
      <c r="C520" s="49"/>
      <c r="D520" s="78"/>
      <c r="E520" s="79"/>
      <c r="F520" s="79"/>
      <c r="G520" s="80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/>
      <c r="CO520" s="28"/>
      <c r="CP520" s="28"/>
    </row>
    <row r="521" hidden="1">
      <c r="A521" s="71" t="s">
        <v>566</v>
      </c>
      <c r="B521" s="77" t="s">
        <v>43</v>
      </c>
      <c r="C521" s="49"/>
      <c r="D521" s="78"/>
      <c r="E521" s="79"/>
      <c r="F521" s="79"/>
      <c r="G521" s="80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  <c r="BH521" s="28"/>
      <c r="BI521" s="28"/>
      <c r="BJ521" s="28"/>
      <c r="BK521" s="28"/>
      <c r="BL521" s="28"/>
      <c r="BM521" s="28"/>
      <c r="BN521" s="28"/>
      <c r="BO521" s="28"/>
      <c r="BP521" s="28"/>
      <c r="BQ521" s="28"/>
      <c r="BR521" s="28"/>
      <c r="BS521" s="28"/>
      <c r="BT521" s="28"/>
      <c r="BU521" s="28"/>
      <c r="BV521" s="28"/>
      <c r="BW521" s="28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</row>
    <row r="522" hidden="1">
      <c r="A522" s="71" t="s">
        <v>567</v>
      </c>
      <c r="B522" s="77" t="s">
        <v>39</v>
      </c>
      <c r="C522" s="49"/>
      <c r="D522" s="78"/>
      <c r="E522" s="79"/>
      <c r="F522" s="79"/>
      <c r="G522" s="80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28"/>
      <c r="BU522" s="28"/>
      <c r="BV522" s="28"/>
      <c r="BW522" s="28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</row>
    <row r="523" hidden="1">
      <c r="A523" s="71" t="s">
        <v>568</v>
      </c>
      <c r="B523" s="77" t="s">
        <v>41</v>
      </c>
      <c r="C523" s="49"/>
      <c r="D523" s="78"/>
      <c r="E523" s="79"/>
      <c r="F523" s="79"/>
      <c r="G523" s="80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28"/>
      <c r="BS523" s="28"/>
      <c r="BT523" s="28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28"/>
      <c r="CI523" s="28"/>
      <c r="CJ523" s="28"/>
      <c r="CK523" s="28"/>
      <c r="CL523" s="28"/>
      <c r="CM523" s="28"/>
      <c r="CN523" s="28"/>
      <c r="CO523" s="28"/>
      <c r="CP523" s="28"/>
    </row>
    <row r="524" hidden="1">
      <c r="A524" s="71" t="s">
        <v>569</v>
      </c>
      <c r="B524" s="77" t="s">
        <v>47</v>
      </c>
      <c r="C524" s="49"/>
      <c r="D524" s="78"/>
      <c r="E524" s="79"/>
      <c r="F524" s="79"/>
      <c r="G524" s="80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/>
      <c r="BS524" s="28"/>
      <c r="BT524" s="28"/>
      <c r="BU524" s="28"/>
      <c r="BV524" s="28"/>
      <c r="BW524" s="28"/>
      <c r="BX524" s="28"/>
      <c r="BY524" s="28"/>
      <c r="BZ524" s="28"/>
      <c r="CA524" s="28"/>
      <c r="CB524" s="28"/>
      <c r="CC524" s="28"/>
      <c r="CD524" s="28"/>
      <c r="CE524" s="28"/>
      <c r="CF524" s="28"/>
      <c r="CG524" s="28"/>
      <c r="CH524" s="28"/>
      <c r="CI524" s="28"/>
      <c r="CJ524" s="28"/>
      <c r="CK524" s="28"/>
      <c r="CL524" s="28"/>
      <c r="CM524" s="28"/>
      <c r="CN524" s="28"/>
      <c r="CO524" s="28"/>
      <c r="CP524" s="28"/>
    </row>
    <row r="525" hidden="1">
      <c r="A525" s="71" t="s">
        <v>570</v>
      </c>
      <c r="B525" s="77" t="s">
        <v>39</v>
      </c>
      <c r="C525" s="49"/>
      <c r="D525" s="78"/>
      <c r="E525" s="79"/>
      <c r="F525" s="79"/>
      <c r="G525" s="80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</row>
    <row r="526" hidden="1">
      <c r="A526" s="71" t="s">
        <v>571</v>
      </c>
      <c r="B526" s="77" t="s">
        <v>41</v>
      </c>
      <c r="C526" s="49"/>
      <c r="D526" s="78"/>
      <c r="E526" s="79"/>
      <c r="F526" s="79"/>
      <c r="G526" s="80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/>
      <c r="CC526" s="28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</row>
    <row r="527" hidden="1">
      <c r="A527" s="71" t="s">
        <v>572</v>
      </c>
      <c r="B527" s="77" t="s">
        <v>51</v>
      </c>
      <c r="C527" s="49"/>
      <c r="D527" s="78"/>
      <c r="E527" s="79"/>
      <c r="F527" s="79"/>
      <c r="G527" s="80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  <c r="BH527" s="28"/>
      <c r="BI527" s="28"/>
      <c r="BJ527" s="28"/>
      <c r="BK527" s="28"/>
      <c r="BL527" s="28"/>
      <c r="BM527" s="28"/>
      <c r="BN527" s="28"/>
      <c r="BO527" s="28"/>
      <c r="BP527" s="28"/>
      <c r="BQ527" s="28"/>
      <c r="BR527" s="28"/>
      <c r="BS527" s="28"/>
      <c r="BT527" s="28"/>
      <c r="BU527" s="28"/>
      <c r="BV527" s="28"/>
      <c r="BW527" s="28"/>
      <c r="BX527" s="28"/>
      <c r="BY527" s="28"/>
      <c r="BZ527" s="28"/>
      <c r="CA527" s="28"/>
      <c r="CB527" s="28"/>
      <c r="CC527" s="28"/>
      <c r="CD527" s="28"/>
      <c r="CE527" s="28"/>
      <c r="CF527" s="28"/>
      <c r="CG527" s="28"/>
      <c r="CH527" s="28"/>
      <c r="CI527" s="28"/>
      <c r="CJ527" s="28"/>
      <c r="CK527" s="28"/>
      <c r="CL527" s="28"/>
      <c r="CM527" s="28"/>
      <c r="CN527" s="28"/>
      <c r="CO527" s="28"/>
      <c r="CP527" s="28"/>
    </row>
    <row r="528" hidden="1">
      <c r="A528" s="71" t="s">
        <v>573</v>
      </c>
      <c r="B528" s="77" t="s">
        <v>39</v>
      </c>
      <c r="C528" s="49"/>
      <c r="D528" s="78"/>
      <c r="E528" s="79"/>
      <c r="F528" s="79"/>
      <c r="G528" s="80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</row>
    <row r="529" hidden="1">
      <c r="A529" s="71" t="s">
        <v>574</v>
      </c>
      <c r="B529" s="77" t="s">
        <v>41</v>
      </c>
      <c r="C529" s="49"/>
      <c r="D529" s="78"/>
      <c r="E529" s="79"/>
      <c r="F529" s="79"/>
      <c r="G529" s="80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</row>
    <row r="530" hidden="1">
      <c r="A530" s="71" t="s">
        <v>575</v>
      </c>
      <c r="B530" s="77" t="s">
        <v>55</v>
      </c>
      <c r="C530" s="49"/>
      <c r="D530" s="78"/>
      <c r="E530" s="79"/>
      <c r="F530" s="79"/>
      <c r="G530" s="80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</row>
    <row r="531" hidden="1">
      <c r="A531" s="71" t="s">
        <v>576</v>
      </c>
      <c r="B531" s="77" t="s">
        <v>39</v>
      </c>
      <c r="C531" s="49"/>
      <c r="D531" s="78"/>
      <c r="E531" s="79"/>
      <c r="F531" s="79"/>
      <c r="G531" s="80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</row>
    <row r="532" hidden="1">
      <c r="A532" s="71" t="s">
        <v>577</v>
      </c>
      <c r="B532" s="77" t="s">
        <v>41</v>
      </c>
      <c r="C532" s="49"/>
      <c r="D532" s="78"/>
      <c r="E532" s="79"/>
      <c r="F532" s="79"/>
      <c r="G532" s="80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28"/>
      <c r="BU532" s="28"/>
      <c r="BV532" s="28"/>
      <c r="BW532" s="28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</row>
    <row r="533" hidden="1">
      <c r="A533" s="71" t="s">
        <v>578</v>
      </c>
      <c r="B533" s="77" t="s">
        <v>59</v>
      </c>
      <c r="C533" s="49"/>
      <c r="D533" s="78"/>
      <c r="E533" s="79"/>
      <c r="F533" s="79"/>
      <c r="G533" s="80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28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</row>
    <row r="534" hidden="1">
      <c r="A534" s="71" t="s">
        <v>579</v>
      </c>
      <c r="B534" s="77" t="s">
        <v>39</v>
      </c>
      <c r="C534" s="49"/>
      <c r="D534" s="78"/>
      <c r="E534" s="79"/>
      <c r="F534" s="79"/>
      <c r="G534" s="80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/>
      <c r="CI534" s="28"/>
      <c r="CJ534" s="28"/>
      <c r="CK534" s="28"/>
      <c r="CL534" s="28"/>
      <c r="CM534" s="28"/>
      <c r="CN534" s="28"/>
      <c r="CO534" s="28"/>
      <c r="CP534" s="28"/>
    </row>
    <row r="535" hidden="1">
      <c r="A535" s="71" t="s">
        <v>580</v>
      </c>
      <c r="B535" s="77" t="s">
        <v>41</v>
      </c>
      <c r="C535" s="49"/>
      <c r="D535" s="78"/>
      <c r="E535" s="79"/>
      <c r="F535" s="79"/>
      <c r="G535" s="80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</row>
    <row r="536" hidden="1">
      <c r="A536" s="71" t="s">
        <v>581</v>
      </c>
      <c r="B536" s="81" t="s">
        <v>63</v>
      </c>
      <c r="C536" s="44"/>
      <c r="D536" s="82"/>
      <c r="E536" s="83"/>
      <c r="F536" s="83"/>
      <c r="G536" s="84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</row>
    <row r="537" hidden="1">
      <c r="A537" s="71" t="s">
        <v>582</v>
      </c>
      <c r="B537" s="77" t="s">
        <v>37</v>
      </c>
      <c r="C537" s="49"/>
      <c r="D537" s="78"/>
      <c r="E537" s="79"/>
      <c r="F537" s="79"/>
      <c r="G537" s="80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</row>
    <row r="538" hidden="1">
      <c r="A538" s="71" t="s">
        <v>583</v>
      </c>
      <c r="B538" s="77" t="s">
        <v>39</v>
      </c>
      <c r="C538" s="49"/>
      <c r="D538" s="78"/>
      <c r="E538" s="79"/>
      <c r="F538" s="79"/>
      <c r="G538" s="80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</row>
    <row r="539" hidden="1">
      <c r="A539" s="71" t="s">
        <v>584</v>
      </c>
      <c r="B539" s="77" t="s">
        <v>41</v>
      </c>
      <c r="C539" s="49"/>
      <c r="D539" s="78"/>
      <c r="E539" s="79"/>
      <c r="F539" s="79"/>
      <c r="G539" s="80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28"/>
      <c r="BR539" s="28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</row>
    <row r="540" hidden="1">
      <c r="A540" s="71" t="s">
        <v>585</v>
      </c>
      <c r="B540" s="77" t="s">
        <v>43</v>
      </c>
      <c r="C540" s="49"/>
      <c r="D540" s="78"/>
      <c r="E540" s="79"/>
      <c r="F540" s="79"/>
      <c r="G540" s="80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</row>
    <row r="541" hidden="1">
      <c r="A541" s="71" t="s">
        <v>583</v>
      </c>
      <c r="B541" s="77" t="s">
        <v>39</v>
      </c>
      <c r="C541" s="49"/>
      <c r="D541" s="78"/>
      <c r="E541" s="79"/>
      <c r="F541" s="79"/>
      <c r="G541" s="80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</row>
    <row r="542" hidden="1">
      <c r="A542" s="71" t="s">
        <v>584</v>
      </c>
      <c r="B542" s="77" t="s">
        <v>41</v>
      </c>
      <c r="C542" s="49"/>
      <c r="D542" s="78"/>
      <c r="E542" s="79"/>
      <c r="F542" s="79"/>
      <c r="G542" s="80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/>
      <c r="BT542" s="28"/>
      <c r="BU542" s="28"/>
      <c r="BV542" s="28"/>
      <c r="BW542" s="28"/>
      <c r="BX542" s="28"/>
      <c r="BY542" s="28"/>
      <c r="BZ542" s="28"/>
      <c r="CA542" s="28"/>
      <c r="CB542" s="28"/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</row>
    <row r="543" hidden="1">
      <c r="A543" s="71" t="s">
        <v>586</v>
      </c>
      <c r="B543" s="77" t="s">
        <v>47</v>
      </c>
      <c r="C543" s="49"/>
      <c r="D543" s="78"/>
      <c r="E543" s="79"/>
      <c r="F543" s="79"/>
      <c r="G543" s="80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28"/>
      <c r="BS543" s="28"/>
      <c r="BT543" s="28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</row>
    <row r="544" hidden="1">
      <c r="A544" s="71" t="s">
        <v>583</v>
      </c>
      <c r="B544" s="77" t="s">
        <v>39</v>
      </c>
      <c r="C544" s="49"/>
      <c r="D544" s="78"/>
      <c r="E544" s="79"/>
      <c r="F544" s="79"/>
      <c r="G544" s="80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/>
      <c r="BJ544" s="28"/>
      <c r="BK544" s="28"/>
      <c r="BL544" s="28"/>
      <c r="BM544" s="28"/>
      <c r="BN544" s="28"/>
      <c r="BO544" s="28"/>
      <c r="BP544" s="28"/>
      <c r="BQ544" s="28"/>
      <c r="BR544" s="28"/>
      <c r="BS544" s="28"/>
      <c r="BT544" s="28"/>
      <c r="BU544" s="28"/>
      <c r="BV544" s="28"/>
      <c r="BW544" s="28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/>
      <c r="CO544" s="28"/>
      <c r="CP544" s="28"/>
    </row>
    <row r="545" hidden="1">
      <c r="A545" s="71" t="s">
        <v>584</v>
      </c>
      <c r="B545" s="77" t="s">
        <v>41</v>
      </c>
      <c r="C545" s="49"/>
      <c r="D545" s="78"/>
      <c r="E545" s="79"/>
      <c r="F545" s="79"/>
      <c r="G545" s="80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  <c r="BR545" s="28"/>
      <c r="BS545" s="28"/>
      <c r="BT545" s="28"/>
      <c r="BU545" s="28"/>
      <c r="BV545" s="28"/>
      <c r="BW545" s="28"/>
      <c r="BX545" s="28"/>
      <c r="BY545" s="28"/>
      <c r="BZ545" s="28"/>
      <c r="CA545" s="28"/>
      <c r="CB545" s="28"/>
      <c r="CC545" s="28"/>
      <c r="CD545" s="28"/>
      <c r="CE545" s="28"/>
      <c r="CF545" s="28"/>
      <c r="CG545" s="28"/>
      <c r="CH545" s="28"/>
      <c r="CI545" s="28"/>
      <c r="CJ545" s="28"/>
      <c r="CK545" s="28"/>
      <c r="CL545" s="28"/>
      <c r="CM545" s="28"/>
      <c r="CN545" s="28"/>
      <c r="CO545" s="28"/>
      <c r="CP545" s="28"/>
    </row>
    <row r="546" hidden="1">
      <c r="A546" s="71" t="s">
        <v>587</v>
      </c>
      <c r="B546" s="77" t="s">
        <v>51</v>
      </c>
      <c r="C546" s="49"/>
      <c r="D546" s="78"/>
      <c r="E546" s="79"/>
      <c r="F546" s="79"/>
      <c r="G546" s="80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  <c r="BH546" s="28"/>
      <c r="BI546" s="28"/>
      <c r="BJ546" s="28"/>
      <c r="BK546" s="28"/>
      <c r="BL546" s="28"/>
      <c r="BM546" s="28"/>
      <c r="BN546" s="28"/>
      <c r="BO546" s="28"/>
      <c r="BP546" s="28"/>
      <c r="BQ546" s="28"/>
      <c r="BR546" s="28"/>
      <c r="BS546" s="28"/>
      <c r="BT546" s="28"/>
      <c r="BU546" s="28"/>
      <c r="BV546" s="28"/>
      <c r="BW546" s="28"/>
      <c r="BX546" s="28"/>
      <c r="BY546" s="28"/>
      <c r="BZ546" s="28"/>
      <c r="CA546" s="28"/>
      <c r="CB546" s="28"/>
      <c r="CC546" s="28"/>
      <c r="CD546" s="28"/>
      <c r="CE546" s="28"/>
      <c r="CF546" s="28"/>
      <c r="CG546" s="28"/>
      <c r="CH546" s="28"/>
      <c r="CI546" s="28"/>
      <c r="CJ546" s="28"/>
      <c r="CK546" s="28"/>
      <c r="CL546" s="28"/>
      <c r="CM546" s="28"/>
      <c r="CN546" s="28"/>
      <c r="CO546" s="28"/>
      <c r="CP546" s="28"/>
    </row>
    <row r="547" hidden="1">
      <c r="A547" s="71" t="s">
        <v>583</v>
      </c>
      <c r="B547" s="77" t="s">
        <v>39</v>
      </c>
      <c r="C547" s="49"/>
      <c r="D547" s="78"/>
      <c r="E547" s="79"/>
      <c r="F547" s="79"/>
      <c r="G547" s="80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  <c r="BH547" s="28"/>
      <c r="BI547" s="28"/>
      <c r="BJ547" s="28"/>
      <c r="BK547" s="28"/>
      <c r="BL547" s="28"/>
      <c r="BM547" s="28"/>
      <c r="BN547" s="28"/>
      <c r="BO547" s="28"/>
      <c r="BP547" s="28"/>
      <c r="BQ547" s="28"/>
      <c r="BR547" s="28"/>
      <c r="BS547" s="28"/>
      <c r="BT547" s="28"/>
      <c r="BU547" s="28"/>
      <c r="BV547" s="28"/>
      <c r="BW547" s="28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/>
      <c r="CH547" s="28"/>
      <c r="CI547" s="28"/>
      <c r="CJ547" s="28"/>
      <c r="CK547" s="28"/>
      <c r="CL547" s="28"/>
      <c r="CM547" s="28"/>
      <c r="CN547" s="28"/>
      <c r="CO547" s="28"/>
      <c r="CP547" s="28"/>
    </row>
    <row r="548" hidden="1">
      <c r="A548" s="71" t="s">
        <v>584</v>
      </c>
      <c r="B548" s="77" t="s">
        <v>41</v>
      </c>
      <c r="C548" s="49"/>
      <c r="D548" s="78"/>
      <c r="E548" s="79"/>
      <c r="F548" s="79"/>
      <c r="G548" s="80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/>
    </row>
    <row r="549" hidden="1">
      <c r="A549" s="71" t="s">
        <v>588</v>
      </c>
      <c r="B549" s="77" t="s">
        <v>55</v>
      </c>
      <c r="C549" s="49"/>
      <c r="D549" s="78"/>
      <c r="E549" s="79"/>
      <c r="F549" s="79"/>
      <c r="G549" s="80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  <c r="BJ549" s="28"/>
      <c r="BK549" s="28"/>
      <c r="BL549" s="28"/>
      <c r="BM549" s="28"/>
      <c r="BN549" s="28"/>
      <c r="BO549" s="28"/>
      <c r="BP549" s="28"/>
      <c r="BQ549" s="28"/>
      <c r="BR549" s="28"/>
      <c r="BS549" s="28"/>
      <c r="BT549" s="28"/>
      <c r="BU549" s="28"/>
      <c r="BV549" s="28"/>
      <c r="BW549" s="28"/>
      <c r="BX549" s="28"/>
      <c r="BY549" s="28"/>
      <c r="BZ549" s="28"/>
      <c r="CA549" s="28"/>
      <c r="CB549" s="28"/>
      <c r="CC549" s="28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/>
    </row>
    <row r="550" hidden="1">
      <c r="A550" s="71" t="s">
        <v>583</v>
      </c>
      <c r="B550" s="77" t="s">
        <v>39</v>
      </c>
      <c r="C550" s="49"/>
      <c r="D550" s="78"/>
      <c r="E550" s="79"/>
      <c r="F550" s="79"/>
      <c r="G550" s="80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/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</row>
    <row r="551" hidden="1">
      <c r="A551" s="71" t="s">
        <v>584</v>
      </c>
      <c r="B551" s="77" t="s">
        <v>41</v>
      </c>
      <c r="C551" s="49"/>
      <c r="D551" s="78"/>
      <c r="E551" s="79"/>
      <c r="F551" s="79"/>
      <c r="G551" s="80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  <c r="BJ551" s="28"/>
      <c r="BK551" s="28"/>
      <c r="BL551" s="28"/>
      <c r="BM551" s="28"/>
      <c r="BN551" s="28"/>
      <c r="BO551" s="28"/>
      <c r="BP551" s="28"/>
      <c r="BQ551" s="28"/>
      <c r="BR551" s="28"/>
      <c r="BS551" s="28"/>
      <c r="BT551" s="28"/>
      <c r="BU551" s="28"/>
      <c r="BV551" s="28"/>
      <c r="BW551" s="28"/>
      <c r="BX551" s="28"/>
      <c r="BY551" s="28"/>
      <c r="BZ551" s="28"/>
      <c r="CA551" s="28"/>
      <c r="CB551" s="28"/>
      <c r="CC551" s="28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/>
      <c r="CN551" s="28"/>
      <c r="CO551" s="28"/>
      <c r="CP551" s="28"/>
    </row>
    <row r="552" hidden="1">
      <c r="A552" s="71" t="s">
        <v>589</v>
      </c>
      <c r="B552" s="77" t="s">
        <v>59</v>
      </c>
      <c r="C552" s="49"/>
      <c r="D552" s="78"/>
      <c r="E552" s="79"/>
      <c r="F552" s="79"/>
      <c r="G552" s="80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  <c r="BJ552" s="28"/>
      <c r="BK552" s="28"/>
      <c r="BL552" s="28"/>
      <c r="BM552" s="28"/>
      <c r="BN552" s="28"/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/>
      <c r="BZ552" s="28"/>
      <c r="CA552" s="28"/>
      <c r="CB552" s="28"/>
      <c r="CC552" s="28"/>
      <c r="CD552" s="28"/>
      <c r="CE552" s="28"/>
      <c r="CF552" s="28"/>
      <c r="CG552" s="28"/>
      <c r="CH552" s="28"/>
      <c r="CI552" s="28"/>
      <c r="CJ552" s="28"/>
      <c r="CK552" s="28"/>
      <c r="CL552" s="28"/>
      <c r="CM552" s="28"/>
      <c r="CN552" s="28"/>
      <c r="CO552" s="28"/>
      <c r="CP552" s="28"/>
    </row>
    <row r="553" hidden="1">
      <c r="A553" s="71" t="s">
        <v>583</v>
      </c>
      <c r="B553" s="77" t="s">
        <v>39</v>
      </c>
      <c r="C553" s="49"/>
      <c r="D553" s="78"/>
      <c r="E553" s="79"/>
      <c r="F553" s="79"/>
      <c r="G553" s="80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28"/>
      <c r="BU553" s="28"/>
      <c r="BV553" s="28"/>
      <c r="BW553" s="28"/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/>
      <c r="CP553" s="28"/>
    </row>
    <row r="554" hidden="1">
      <c r="A554" s="71" t="s">
        <v>584</v>
      </c>
      <c r="B554" s="77" t="s">
        <v>41</v>
      </c>
      <c r="C554" s="49"/>
      <c r="D554" s="78"/>
      <c r="E554" s="79"/>
      <c r="F554" s="79"/>
      <c r="G554" s="80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  <c r="BJ554" s="28"/>
      <c r="BK554" s="28"/>
      <c r="BL554" s="28"/>
      <c r="BM554" s="28"/>
      <c r="BN554" s="28"/>
      <c r="BO554" s="28"/>
      <c r="BP554" s="28"/>
      <c r="BQ554" s="28"/>
      <c r="BR554" s="28"/>
      <c r="BS554" s="28"/>
      <c r="BT554" s="28"/>
      <c r="BU554" s="28"/>
      <c r="BV554" s="28"/>
      <c r="BW554" s="28"/>
      <c r="BX554" s="28"/>
      <c r="BY554" s="28"/>
      <c r="BZ554" s="28"/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</row>
    <row r="555">
      <c r="A555" s="71" t="s">
        <v>590</v>
      </c>
      <c r="B555" s="81" t="s">
        <v>83</v>
      </c>
      <c r="C555" s="44"/>
      <c r="D555" s="82"/>
      <c r="E555" s="83"/>
      <c r="F555" s="83"/>
      <c r="G555" s="84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  <c r="BJ555" s="28"/>
      <c r="BK555" s="28"/>
      <c r="BL555" s="28"/>
      <c r="BM555" s="28"/>
      <c r="BN555" s="28"/>
      <c r="BO555" s="28"/>
      <c r="BP555" s="28"/>
      <c r="BQ555" s="28"/>
      <c r="BR555" s="28"/>
      <c r="BS555" s="28"/>
      <c r="BT555" s="28"/>
      <c r="BU555" s="28"/>
      <c r="BV555" s="28"/>
      <c r="BW555" s="28"/>
      <c r="BX555" s="28"/>
      <c r="BY555" s="28"/>
      <c r="BZ555" s="28"/>
      <c r="CA555" s="28"/>
      <c r="CB555" s="28"/>
      <c r="CC555" s="28"/>
      <c r="CD555" s="28"/>
      <c r="CE555" s="28"/>
      <c r="CF555" s="28"/>
      <c r="CG555" s="28"/>
      <c r="CH555" s="28"/>
      <c r="CI555" s="28"/>
      <c r="CJ555" s="28"/>
      <c r="CK555" s="28"/>
      <c r="CL555" s="28"/>
      <c r="CM555" s="28"/>
      <c r="CN555" s="28"/>
      <c r="CO555" s="28"/>
      <c r="CP555" s="28"/>
    </row>
    <row r="556">
      <c r="A556" s="105" t="s">
        <v>591</v>
      </c>
      <c r="B556" s="106" t="s">
        <v>37</v>
      </c>
      <c r="C556" s="89"/>
      <c r="D556" s="90"/>
      <c r="E556" s="91"/>
      <c r="F556" s="91"/>
      <c r="G556" s="80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/>
      <c r="BN556" s="28"/>
      <c r="BO556" s="28"/>
      <c r="BP556" s="28"/>
      <c r="BQ556" s="28"/>
      <c r="BR556" s="28"/>
      <c r="BS556" s="28"/>
      <c r="BT556" s="28"/>
      <c r="BU556" s="28"/>
      <c r="BV556" s="28"/>
      <c r="BW556" s="28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/>
      <c r="CL556" s="28"/>
      <c r="CM556" s="28"/>
      <c r="CN556" s="28"/>
      <c r="CO556" s="28"/>
      <c r="CP556" s="28"/>
    </row>
    <row r="557">
      <c r="A557" s="22" t="s">
        <v>592</v>
      </c>
      <c r="B557" s="55" t="s">
        <v>39</v>
      </c>
      <c r="C557" s="46"/>
      <c r="D557" s="47"/>
      <c r="E557" s="56">
        <f>SUM(E558:E578)</f>
        <v>16722</v>
      </c>
      <c r="F557" s="56">
        <f>SUM(F558:F578)</f>
        <v>6847</v>
      </c>
      <c r="G557" s="107">
        <f>SUM(G558:G578)</f>
        <v>40592.730000000003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  <c r="BJ557" s="28"/>
      <c r="BK557" s="28"/>
      <c r="BL557" s="28"/>
      <c r="BM557" s="28"/>
      <c r="BN557" s="28"/>
      <c r="BO557" s="28"/>
      <c r="BP557" s="28"/>
      <c r="BQ557" s="28"/>
      <c r="BR557" s="28"/>
      <c r="BS557" s="28"/>
      <c r="BT557" s="28"/>
      <c r="BU557" s="28"/>
      <c r="BV557" s="28"/>
      <c r="BW557" s="28"/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</row>
    <row r="558">
      <c r="A558" s="22" t="s">
        <v>592</v>
      </c>
      <c r="B558" s="108" t="s">
        <v>593</v>
      </c>
      <c r="C558" s="60">
        <v>2021</v>
      </c>
      <c r="D558" s="60">
        <v>10</v>
      </c>
      <c r="E558" s="60">
        <v>450</v>
      </c>
      <c r="F558" s="61">
        <v>136</v>
      </c>
      <c r="G558" s="109">
        <v>3394.8000000000002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</row>
    <row r="559">
      <c r="A559" s="22" t="s">
        <v>592</v>
      </c>
      <c r="B559" s="108" t="s">
        <v>594</v>
      </c>
      <c r="C559" s="60">
        <v>2021</v>
      </c>
      <c r="D559" s="60">
        <v>10</v>
      </c>
      <c r="E559" s="60">
        <v>65</v>
      </c>
      <c r="F559" s="61">
        <v>53</v>
      </c>
      <c r="G559" s="109">
        <v>379.83999999999997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/>
      <c r="BZ559" s="28"/>
      <c r="CA559" s="28"/>
      <c r="CB559" s="28"/>
      <c r="CC559" s="28"/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</row>
    <row r="560">
      <c r="A560" s="22" t="s">
        <v>592</v>
      </c>
      <c r="B560" s="108" t="s">
        <v>595</v>
      </c>
      <c r="C560" s="60">
        <v>2021</v>
      </c>
      <c r="D560" s="60">
        <v>10</v>
      </c>
      <c r="E560" s="60">
        <v>160</v>
      </c>
      <c r="F560" s="61">
        <v>136</v>
      </c>
      <c r="G560" s="109">
        <v>592.98000000000002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  <c r="BH560" s="28"/>
      <c r="BI560" s="28"/>
      <c r="BJ560" s="28"/>
      <c r="BK560" s="28"/>
      <c r="BL560" s="28"/>
      <c r="BM560" s="28"/>
      <c r="BN560" s="28"/>
      <c r="BO560" s="28"/>
      <c r="BP560" s="28"/>
      <c r="BQ560" s="28"/>
      <c r="BR560" s="28"/>
      <c r="BS560" s="28"/>
      <c r="BT560" s="28"/>
      <c r="BU560" s="28"/>
      <c r="BV560" s="28"/>
      <c r="BW560" s="28"/>
      <c r="BX560" s="28"/>
      <c r="BY560" s="28"/>
      <c r="BZ560" s="28"/>
      <c r="CA560" s="28"/>
      <c r="CB560" s="28"/>
      <c r="CC560" s="28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</row>
    <row r="561">
      <c r="A561" s="71" t="s">
        <v>592</v>
      </c>
      <c r="B561" s="110" t="s">
        <v>596</v>
      </c>
      <c r="C561" s="111">
        <v>2021</v>
      </c>
      <c r="D561" s="111">
        <v>10</v>
      </c>
      <c r="E561" s="111">
        <v>475</v>
      </c>
      <c r="F561" s="112">
        <v>72</v>
      </c>
      <c r="G561" s="113">
        <v>916.59000000000003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  <c r="BH561" s="28"/>
      <c r="BI561" s="28"/>
      <c r="BJ561" s="28"/>
      <c r="BK561" s="28"/>
      <c r="BL561" s="28"/>
      <c r="BM561" s="28"/>
      <c r="BN561" s="28"/>
      <c r="BO561" s="28"/>
      <c r="BP561" s="28"/>
      <c r="BQ561" s="28"/>
      <c r="BR561" s="28"/>
      <c r="BS561" s="28"/>
      <c r="BT561" s="28"/>
      <c r="BU561" s="28"/>
      <c r="BV561" s="28"/>
      <c r="BW561" s="28"/>
      <c r="BX561" s="28"/>
      <c r="BY561" s="28"/>
      <c r="BZ561" s="28"/>
      <c r="CA561" s="28"/>
      <c r="CB561" s="28"/>
      <c r="CC561" s="28"/>
      <c r="CD561" s="28"/>
      <c r="CE561" s="28"/>
      <c r="CF561" s="28"/>
      <c r="CG561" s="28"/>
      <c r="CH561" s="28"/>
      <c r="CI561" s="28"/>
      <c r="CJ561" s="28"/>
      <c r="CK561" s="28"/>
      <c r="CL561" s="28"/>
      <c r="CM561" s="28"/>
      <c r="CN561" s="28"/>
      <c r="CO561" s="28"/>
      <c r="CP561" s="28"/>
    </row>
    <row r="562">
      <c r="A562" s="71" t="s">
        <v>592</v>
      </c>
      <c r="B562" s="114" t="s">
        <v>597</v>
      </c>
      <c r="C562" s="115">
        <v>2021</v>
      </c>
      <c r="D562" s="115">
        <v>10</v>
      </c>
      <c r="E562" s="115">
        <v>360</v>
      </c>
      <c r="F562" s="116">
        <v>136</v>
      </c>
      <c r="G562" s="113">
        <v>994.34000000000003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  <c r="BH562" s="28"/>
      <c r="BI562" s="28"/>
      <c r="BJ562" s="28"/>
      <c r="BK562" s="28"/>
      <c r="BL562" s="28"/>
      <c r="BM562" s="28"/>
      <c r="BN562" s="28"/>
      <c r="BO562" s="28"/>
      <c r="BP562" s="28"/>
      <c r="BQ562" s="28"/>
      <c r="BR562" s="28"/>
      <c r="BS562" s="28"/>
      <c r="BT562" s="28"/>
      <c r="BU562" s="28"/>
      <c r="BV562" s="28"/>
      <c r="BW562" s="28"/>
      <c r="BX562" s="28"/>
      <c r="BY562" s="28"/>
      <c r="BZ562" s="28"/>
      <c r="CA562" s="28"/>
      <c r="CB562" s="28"/>
      <c r="CC562" s="28"/>
      <c r="CD562" s="28"/>
      <c r="CE562" s="28"/>
      <c r="CF562" s="28"/>
      <c r="CG562" s="28"/>
      <c r="CH562" s="28"/>
      <c r="CI562" s="28"/>
      <c r="CJ562" s="28"/>
      <c r="CK562" s="28"/>
      <c r="CL562" s="28"/>
      <c r="CM562" s="28"/>
      <c r="CN562" s="28"/>
      <c r="CO562" s="28"/>
      <c r="CP562" s="28"/>
    </row>
    <row r="563">
      <c r="A563" s="71" t="s">
        <v>592</v>
      </c>
      <c r="B563" s="114" t="s">
        <v>598</v>
      </c>
      <c r="C563" s="115">
        <v>2021</v>
      </c>
      <c r="D563" s="115">
        <v>10</v>
      </c>
      <c r="E563" s="115">
        <v>2450</v>
      </c>
      <c r="F563" s="116">
        <v>68</v>
      </c>
      <c r="G563" s="113">
        <v>3743.1199999999999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28"/>
      <c r="BS563" s="28"/>
      <c r="BT563" s="28"/>
      <c r="BU563" s="28"/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</row>
    <row r="564" ht="37.5" customHeight="1">
      <c r="A564" s="71" t="s">
        <v>592</v>
      </c>
      <c r="B564" s="117" t="s">
        <v>599</v>
      </c>
      <c r="C564" s="115">
        <v>2021</v>
      </c>
      <c r="D564" s="115">
        <v>6</v>
      </c>
      <c r="E564" s="115">
        <v>165</v>
      </c>
      <c r="F564" s="116">
        <v>107</v>
      </c>
      <c r="G564" s="113">
        <v>945.88999999999999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</row>
    <row r="565">
      <c r="A565" s="71" t="s">
        <v>592</v>
      </c>
      <c r="B565" s="114" t="s">
        <v>600</v>
      </c>
      <c r="C565" s="115">
        <v>2021</v>
      </c>
      <c r="D565" s="115">
        <v>10</v>
      </c>
      <c r="E565" s="115">
        <v>200</v>
      </c>
      <c r="F565" s="116">
        <v>160</v>
      </c>
      <c r="G565" s="113">
        <v>522.60000000000002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  <c r="BH565" s="28"/>
      <c r="BI565" s="28"/>
      <c r="BJ565" s="28"/>
      <c r="BK565" s="28"/>
      <c r="BL565" s="28"/>
      <c r="BM565" s="28"/>
      <c r="BN565" s="28"/>
      <c r="BO565" s="28"/>
      <c r="BP565" s="28"/>
      <c r="BQ565" s="28"/>
      <c r="BR565" s="28"/>
      <c r="BS565" s="28"/>
      <c r="BT565" s="28"/>
      <c r="BU565" s="28"/>
      <c r="BV565" s="28"/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</row>
    <row r="566">
      <c r="A566" s="71" t="s">
        <v>592</v>
      </c>
      <c r="B566" s="114" t="s">
        <v>601</v>
      </c>
      <c r="C566" s="118">
        <v>2021</v>
      </c>
      <c r="D566" s="118">
        <v>10</v>
      </c>
      <c r="E566" s="115">
        <v>3510</v>
      </c>
      <c r="F566" s="116">
        <v>68</v>
      </c>
      <c r="G566" s="113">
        <v>4678.6999999999998</v>
      </c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  <c r="BH566" s="28"/>
      <c r="BI566" s="28"/>
      <c r="BJ566" s="28"/>
      <c r="BK566" s="28"/>
      <c r="BL566" s="28"/>
      <c r="BM566" s="28"/>
      <c r="BN566" s="28"/>
      <c r="BO566" s="28"/>
      <c r="BP566" s="28"/>
      <c r="BQ566" s="28"/>
      <c r="BR566" s="28"/>
      <c r="BS566" s="28"/>
      <c r="BT566" s="28"/>
      <c r="BU566" s="28"/>
      <c r="BV566" s="28"/>
      <c r="BW566" s="28"/>
      <c r="BX566" s="28"/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</row>
    <row r="567">
      <c r="A567" s="71" t="s">
        <v>592</v>
      </c>
      <c r="B567" s="114" t="s">
        <v>602</v>
      </c>
      <c r="C567" s="119">
        <v>2021</v>
      </c>
      <c r="D567" s="60">
        <v>10</v>
      </c>
      <c r="E567" s="120">
        <v>4060</v>
      </c>
      <c r="F567" s="116">
        <v>400</v>
      </c>
      <c r="G567" s="113">
        <v>9782.6200000000008</v>
      </c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/>
      <c r="BR567" s="28"/>
      <c r="BS567" s="28"/>
      <c r="BT567" s="28"/>
      <c r="BU567" s="28"/>
      <c r="BV567" s="28"/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</row>
    <row r="568">
      <c r="A568" s="71" t="s">
        <v>592</v>
      </c>
      <c r="B568" s="114" t="s">
        <v>603</v>
      </c>
      <c r="C568" s="60">
        <v>2021</v>
      </c>
      <c r="D568" s="60">
        <v>6</v>
      </c>
      <c r="E568" s="120">
        <v>229</v>
      </c>
      <c r="F568" s="116">
        <v>190</v>
      </c>
      <c r="G568" s="113">
        <v>1285.0999999999999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28"/>
      <c r="BS568" s="28"/>
      <c r="BT568" s="28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</row>
    <row r="569">
      <c r="A569" s="71" t="s">
        <v>592</v>
      </c>
      <c r="B569" s="114" t="s">
        <v>604</v>
      </c>
      <c r="C569" s="119">
        <v>2021</v>
      </c>
      <c r="D569" s="60">
        <v>6</v>
      </c>
      <c r="E569" s="120">
        <v>206</v>
      </c>
      <c r="F569" s="116">
        <v>151</v>
      </c>
      <c r="G569" s="113">
        <v>963.21000000000004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28"/>
      <c r="BU569" s="28"/>
      <c r="BV569" s="28"/>
      <c r="BW569" s="28"/>
      <c r="BX569" s="28"/>
      <c r="BY569" s="28"/>
      <c r="BZ569" s="28"/>
      <c r="CA569" s="28"/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/>
      <c r="CN569" s="28"/>
      <c r="CO569" s="28"/>
      <c r="CP569" s="28"/>
    </row>
    <row r="570">
      <c r="A570" s="71" t="s">
        <v>592</v>
      </c>
      <c r="B570" s="114" t="s">
        <v>605</v>
      </c>
      <c r="C570" s="60">
        <v>2021</v>
      </c>
      <c r="D570" s="60">
        <v>6</v>
      </c>
      <c r="E570" s="120">
        <v>82</v>
      </c>
      <c r="F570" s="116">
        <v>250</v>
      </c>
      <c r="G570" s="113">
        <v>683.28999999999996</v>
      </c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  <c r="BH570" s="28"/>
      <c r="BI570" s="28"/>
      <c r="BJ570" s="28"/>
      <c r="BK570" s="28"/>
      <c r="BL570" s="28"/>
      <c r="BM570" s="28"/>
      <c r="BN570" s="28"/>
      <c r="BO570" s="28"/>
      <c r="BP570" s="28"/>
      <c r="BQ570" s="28"/>
      <c r="BR570" s="28"/>
      <c r="BS570" s="28"/>
      <c r="BT570" s="28"/>
      <c r="BU570" s="28"/>
      <c r="BV570" s="28"/>
      <c r="BW570" s="28"/>
      <c r="BX570" s="28"/>
      <c r="BY570" s="28"/>
      <c r="BZ570" s="28"/>
      <c r="CA570" s="28"/>
      <c r="CB570" s="28"/>
      <c r="CC570" s="28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</row>
    <row r="571" s="121" customFormat="1" ht="24.75" customHeight="1">
      <c r="A571" s="122" t="s">
        <v>592</v>
      </c>
      <c r="B571" s="123" t="s">
        <v>606</v>
      </c>
      <c r="C571" s="119">
        <v>2021</v>
      </c>
      <c r="D571" s="124">
        <v>6</v>
      </c>
      <c r="E571" s="120">
        <v>212</v>
      </c>
      <c r="F571" s="116">
        <v>430</v>
      </c>
      <c r="G571" s="113">
        <v>731.05999999999995</v>
      </c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  <c r="AA571" s="125"/>
      <c r="AB571" s="125"/>
      <c r="AC571" s="125"/>
      <c r="AD571" s="125"/>
      <c r="AE571" s="125"/>
      <c r="AF571" s="125"/>
      <c r="AG571" s="125"/>
      <c r="AH571" s="125"/>
      <c r="AI571" s="125"/>
      <c r="AJ571" s="125"/>
      <c r="AK571" s="125"/>
      <c r="AL571" s="125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5"/>
      <c r="AW571" s="125"/>
      <c r="AX571" s="125"/>
      <c r="AY571" s="125"/>
      <c r="AZ571" s="125"/>
      <c r="BA571" s="125"/>
      <c r="BB571" s="125"/>
      <c r="BC571" s="125"/>
      <c r="BD571" s="125"/>
      <c r="BE571" s="125"/>
      <c r="BF571" s="125"/>
      <c r="BG571" s="125"/>
      <c r="BH571" s="125"/>
      <c r="BI571" s="125"/>
      <c r="BJ571" s="125"/>
      <c r="BK571" s="125"/>
      <c r="BL571" s="125"/>
      <c r="BM571" s="125"/>
      <c r="BN571" s="125"/>
      <c r="BO571" s="125"/>
      <c r="BP571" s="125"/>
      <c r="BQ571" s="125"/>
      <c r="BR571" s="125"/>
      <c r="BS571" s="125"/>
      <c r="BT571" s="125"/>
      <c r="BU571" s="125"/>
      <c r="BV571" s="125"/>
      <c r="BW571" s="125"/>
      <c r="BX571" s="125"/>
      <c r="BY571" s="125"/>
      <c r="BZ571" s="125"/>
      <c r="CA571" s="125"/>
      <c r="CB571" s="125"/>
      <c r="CC571" s="125"/>
      <c r="CD571" s="125"/>
      <c r="CE571" s="125"/>
      <c r="CF571" s="125"/>
      <c r="CG571" s="125"/>
      <c r="CH571" s="125"/>
      <c r="CI571" s="125"/>
      <c r="CJ571" s="125"/>
      <c r="CK571" s="125"/>
      <c r="CL571" s="125"/>
      <c r="CM571" s="125"/>
      <c r="CN571" s="125"/>
      <c r="CO571" s="125"/>
      <c r="CP571" s="125"/>
      <c r="CQ571" s="121"/>
    </row>
    <row r="572" s="121" customFormat="1" ht="53.25" customHeight="1">
      <c r="A572" s="122" t="s">
        <v>592</v>
      </c>
      <c r="B572" s="123" t="s">
        <v>607</v>
      </c>
      <c r="C572" s="126">
        <v>2022</v>
      </c>
      <c r="D572" s="115">
        <v>10</v>
      </c>
      <c r="E572" s="115">
        <f>2.81*1000</f>
        <v>2810</v>
      </c>
      <c r="F572" s="116">
        <v>900</v>
      </c>
      <c r="G572" s="113">
        <v>7149.3699999999999</v>
      </c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  <c r="AA572" s="125"/>
      <c r="AB572" s="125"/>
      <c r="AC572" s="125"/>
      <c r="AD572" s="125"/>
      <c r="AE572" s="125"/>
      <c r="AF572" s="125"/>
      <c r="AG572" s="125"/>
      <c r="AH572" s="125"/>
      <c r="AI572" s="125"/>
      <c r="AJ572" s="125"/>
      <c r="AK572" s="125"/>
      <c r="AL572" s="125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5"/>
      <c r="AW572" s="125"/>
      <c r="AX572" s="125"/>
      <c r="AY572" s="125"/>
      <c r="AZ572" s="125"/>
      <c r="BA572" s="125"/>
      <c r="BB572" s="125"/>
      <c r="BC572" s="125"/>
      <c r="BD572" s="125"/>
      <c r="BE572" s="125"/>
      <c r="BF572" s="125"/>
      <c r="BG572" s="125"/>
      <c r="BH572" s="125"/>
      <c r="BI572" s="125"/>
      <c r="BJ572" s="125"/>
      <c r="BK572" s="125"/>
      <c r="BL572" s="125"/>
      <c r="BM572" s="125"/>
      <c r="BN572" s="125"/>
      <c r="BO572" s="125"/>
      <c r="BP572" s="125"/>
      <c r="BQ572" s="125"/>
      <c r="BR572" s="125"/>
      <c r="BS572" s="125"/>
      <c r="BT572" s="125"/>
      <c r="BU572" s="125"/>
      <c r="BV572" s="125"/>
      <c r="BW572" s="125"/>
      <c r="BX572" s="125"/>
      <c r="BY572" s="125"/>
      <c r="BZ572" s="125"/>
      <c r="CA572" s="125"/>
      <c r="CB572" s="125"/>
      <c r="CC572" s="125"/>
      <c r="CD572" s="125"/>
      <c r="CE572" s="125"/>
      <c r="CF572" s="125"/>
      <c r="CG572" s="125"/>
      <c r="CH572" s="125"/>
      <c r="CI572" s="125"/>
      <c r="CJ572" s="125"/>
      <c r="CK572" s="125"/>
      <c r="CL572" s="125"/>
      <c r="CM572" s="125"/>
      <c r="CN572" s="125"/>
      <c r="CO572" s="125"/>
      <c r="CP572" s="125"/>
      <c r="CQ572" s="121"/>
    </row>
    <row r="573" s="121" customFormat="1" ht="50.25" customHeight="1">
      <c r="A573" s="122" t="s">
        <v>592</v>
      </c>
      <c r="B573" s="123" t="s">
        <v>608</v>
      </c>
      <c r="C573" s="111">
        <v>2022</v>
      </c>
      <c r="D573" s="115">
        <v>10</v>
      </c>
      <c r="E573" s="115">
        <f>0.157*1000</f>
        <v>157</v>
      </c>
      <c r="F573" s="116">
        <v>32</v>
      </c>
      <c r="G573" s="113">
        <v>633.02999999999997</v>
      </c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  <c r="AA573" s="125"/>
      <c r="AB573" s="125"/>
      <c r="AC573" s="125"/>
      <c r="AD573" s="125"/>
      <c r="AE573" s="125"/>
      <c r="AF573" s="125"/>
      <c r="AG573" s="125"/>
      <c r="AH573" s="125"/>
      <c r="AI573" s="125"/>
      <c r="AJ573" s="125"/>
      <c r="AK573" s="125"/>
      <c r="AL573" s="125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5"/>
      <c r="AW573" s="125"/>
      <c r="AX573" s="125"/>
      <c r="AY573" s="125"/>
      <c r="AZ573" s="125"/>
      <c r="BA573" s="125"/>
      <c r="BB573" s="125"/>
      <c r="BC573" s="125"/>
      <c r="BD573" s="125"/>
      <c r="BE573" s="125"/>
      <c r="BF573" s="125"/>
      <c r="BG573" s="125"/>
      <c r="BH573" s="125"/>
      <c r="BI573" s="125"/>
      <c r="BJ573" s="125"/>
      <c r="BK573" s="125"/>
      <c r="BL573" s="125"/>
      <c r="BM573" s="125"/>
      <c r="BN573" s="125"/>
      <c r="BO573" s="125"/>
      <c r="BP573" s="125"/>
      <c r="BQ573" s="125"/>
      <c r="BR573" s="125"/>
      <c r="BS573" s="125"/>
      <c r="BT573" s="125"/>
      <c r="BU573" s="125"/>
      <c r="BV573" s="125"/>
      <c r="BW573" s="125"/>
      <c r="BX573" s="125"/>
      <c r="BY573" s="125"/>
      <c r="BZ573" s="125"/>
      <c r="CA573" s="125"/>
      <c r="CB573" s="125"/>
      <c r="CC573" s="125"/>
      <c r="CD573" s="125"/>
      <c r="CE573" s="125"/>
      <c r="CF573" s="125"/>
      <c r="CG573" s="125"/>
      <c r="CH573" s="125"/>
      <c r="CI573" s="125"/>
      <c r="CJ573" s="125"/>
      <c r="CK573" s="125"/>
      <c r="CL573" s="125"/>
      <c r="CM573" s="125"/>
      <c r="CN573" s="125"/>
      <c r="CO573" s="125"/>
      <c r="CP573" s="125"/>
      <c r="CQ573" s="121"/>
    </row>
    <row r="574" s="121" customFormat="1" ht="69" customHeight="1">
      <c r="A574" s="122" t="s">
        <v>592</v>
      </c>
      <c r="B574" s="123" t="s">
        <v>609</v>
      </c>
      <c r="C574" s="115">
        <v>2022</v>
      </c>
      <c r="D574" s="115">
        <v>10</v>
      </c>
      <c r="E574" s="115">
        <v>21</v>
      </c>
      <c r="F574" s="116">
        <v>58</v>
      </c>
      <c r="G574" s="113">
        <v>328.25</v>
      </c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  <c r="AA574" s="125"/>
      <c r="AB574" s="125"/>
      <c r="AC574" s="125"/>
      <c r="AD574" s="125"/>
      <c r="AE574" s="125"/>
      <c r="AF574" s="125"/>
      <c r="AG574" s="125"/>
      <c r="AH574" s="125"/>
      <c r="AI574" s="125"/>
      <c r="AJ574" s="125"/>
      <c r="AK574" s="125"/>
      <c r="AL574" s="125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5"/>
      <c r="AW574" s="125"/>
      <c r="AX574" s="125"/>
      <c r="AY574" s="125"/>
      <c r="AZ574" s="125"/>
      <c r="BA574" s="125"/>
      <c r="BB574" s="125"/>
      <c r="BC574" s="125"/>
      <c r="BD574" s="125"/>
      <c r="BE574" s="125"/>
      <c r="BF574" s="125"/>
      <c r="BG574" s="125"/>
      <c r="BH574" s="125"/>
      <c r="BI574" s="125"/>
      <c r="BJ574" s="125"/>
      <c r="BK574" s="125"/>
      <c r="BL574" s="125"/>
      <c r="BM574" s="125"/>
      <c r="BN574" s="125"/>
      <c r="BO574" s="125"/>
      <c r="BP574" s="125"/>
      <c r="BQ574" s="125"/>
      <c r="BR574" s="125"/>
      <c r="BS574" s="125"/>
      <c r="BT574" s="125"/>
      <c r="BU574" s="125"/>
      <c r="BV574" s="125"/>
      <c r="BW574" s="125"/>
      <c r="BX574" s="125"/>
      <c r="BY574" s="125"/>
      <c r="BZ574" s="125"/>
      <c r="CA574" s="125"/>
      <c r="CB574" s="125"/>
      <c r="CC574" s="125"/>
      <c r="CD574" s="125"/>
      <c r="CE574" s="125"/>
      <c r="CF574" s="125"/>
      <c r="CG574" s="125"/>
      <c r="CH574" s="125"/>
      <c r="CI574" s="125"/>
      <c r="CJ574" s="125"/>
      <c r="CK574" s="125"/>
      <c r="CL574" s="125"/>
      <c r="CM574" s="125"/>
      <c r="CN574" s="125"/>
      <c r="CO574" s="125"/>
      <c r="CP574" s="125"/>
      <c r="CQ574" s="121"/>
    </row>
    <row r="575" s="121" customFormat="1" ht="72.75" customHeight="1">
      <c r="A575" s="122" t="s">
        <v>592</v>
      </c>
      <c r="B575" s="123" t="s">
        <v>610</v>
      </c>
      <c r="C575" s="118">
        <v>2022</v>
      </c>
      <c r="D575" s="118">
        <v>10</v>
      </c>
      <c r="E575" s="118">
        <v>423</v>
      </c>
      <c r="F575" s="127">
        <v>640</v>
      </c>
      <c r="G575" s="128">
        <v>901.38999999999999</v>
      </c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  <c r="AA575" s="125"/>
      <c r="AB575" s="125"/>
      <c r="AC575" s="125"/>
      <c r="AD575" s="125"/>
      <c r="AE575" s="125"/>
      <c r="AF575" s="125"/>
      <c r="AG575" s="125"/>
      <c r="AH575" s="125"/>
      <c r="AI575" s="125"/>
      <c r="AJ575" s="125"/>
      <c r="AK575" s="125"/>
      <c r="AL575" s="125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5"/>
      <c r="AW575" s="125"/>
      <c r="AX575" s="125"/>
      <c r="AY575" s="125"/>
      <c r="AZ575" s="125"/>
      <c r="BA575" s="125"/>
      <c r="BB575" s="125"/>
      <c r="BC575" s="125"/>
      <c r="BD575" s="125"/>
      <c r="BE575" s="125"/>
      <c r="BF575" s="125"/>
      <c r="BG575" s="125"/>
      <c r="BH575" s="125"/>
      <c r="BI575" s="125"/>
      <c r="BJ575" s="125"/>
      <c r="BK575" s="125"/>
      <c r="BL575" s="125"/>
      <c r="BM575" s="125"/>
      <c r="BN575" s="125"/>
      <c r="BO575" s="125"/>
      <c r="BP575" s="125"/>
      <c r="BQ575" s="125"/>
      <c r="BR575" s="125"/>
      <c r="BS575" s="125"/>
      <c r="BT575" s="125"/>
      <c r="BU575" s="125"/>
      <c r="BV575" s="125"/>
      <c r="BW575" s="125"/>
      <c r="BX575" s="125"/>
      <c r="BY575" s="125"/>
      <c r="BZ575" s="125"/>
      <c r="CA575" s="125"/>
      <c r="CB575" s="125"/>
      <c r="CC575" s="125"/>
      <c r="CD575" s="125"/>
      <c r="CE575" s="125"/>
      <c r="CF575" s="125"/>
      <c r="CG575" s="125"/>
      <c r="CH575" s="125"/>
      <c r="CI575" s="125"/>
      <c r="CJ575" s="125"/>
      <c r="CK575" s="125"/>
      <c r="CL575" s="125"/>
      <c r="CM575" s="125"/>
      <c r="CN575" s="125"/>
      <c r="CO575" s="125"/>
      <c r="CP575" s="125"/>
      <c r="CQ575" s="121"/>
    </row>
    <row r="576" s="121" customFormat="1" ht="54" customHeight="1">
      <c r="A576" s="122" t="s">
        <v>592</v>
      </c>
      <c r="B576" s="129" t="s">
        <v>611</v>
      </c>
      <c r="C576" s="60">
        <v>2022</v>
      </c>
      <c r="D576" s="62">
        <v>0.40000000000000002</v>
      </c>
      <c r="E576" s="60">
        <f>0.601*1000</f>
        <v>601</v>
      </c>
      <c r="F576" s="61">
        <v>15</v>
      </c>
      <c r="G576" s="62">
        <v>758.62</v>
      </c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  <c r="AA576" s="125"/>
      <c r="AB576" s="125"/>
      <c r="AC576" s="125"/>
      <c r="AD576" s="125"/>
      <c r="AE576" s="125"/>
      <c r="AF576" s="125"/>
      <c r="AG576" s="125"/>
      <c r="AH576" s="125"/>
      <c r="AI576" s="125"/>
      <c r="AJ576" s="125"/>
      <c r="AK576" s="125"/>
      <c r="AL576" s="125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5"/>
      <c r="AW576" s="125"/>
      <c r="AX576" s="125"/>
      <c r="AY576" s="125"/>
      <c r="AZ576" s="125"/>
      <c r="BA576" s="125"/>
      <c r="BB576" s="125"/>
      <c r="BC576" s="125"/>
      <c r="BD576" s="125"/>
      <c r="BE576" s="125"/>
      <c r="BF576" s="125"/>
      <c r="BG576" s="125"/>
      <c r="BH576" s="125"/>
      <c r="BI576" s="125"/>
      <c r="BJ576" s="125"/>
      <c r="BK576" s="125"/>
      <c r="BL576" s="125"/>
      <c r="BM576" s="125"/>
      <c r="BN576" s="125"/>
      <c r="BO576" s="125"/>
      <c r="BP576" s="125"/>
      <c r="BQ576" s="125"/>
      <c r="BR576" s="125"/>
      <c r="BS576" s="125"/>
      <c r="BT576" s="125"/>
      <c r="BU576" s="125"/>
      <c r="BV576" s="125"/>
      <c r="BW576" s="125"/>
      <c r="BX576" s="125"/>
      <c r="BY576" s="125"/>
      <c r="BZ576" s="125"/>
      <c r="CA576" s="125"/>
      <c r="CB576" s="125"/>
      <c r="CC576" s="125"/>
      <c r="CD576" s="125"/>
      <c r="CE576" s="125"/>
      <c r="CF576" s="125"/>
      <c r="CG576" s="125"/>
      <c r="CH576" s="125"/>
      <c r="CI576" s="125"/>
      <c r="CJ576" s="125"/>
      <c r="CK576" s="125"/>
      <c r="CL576" s="125"/>
      <c r="CM576" s="125"/>
      <c r="CN576" s="125"/>
      <c r="CO576" s="125"/>
      <c r="CP576" s="125"/>
      <c r="CQ576" s="121"/>
    </row>
    <row r="577" s="121" customFormat="1">
      <c r="A577" s="122" t="s">
        <v>592</v>
      </c>
      <c r="B577" s="130" t="s">
        <v>612</v>
      </c>
      <c r="C577" s="119">
        <v>2022</v>
      </c>
      <c r="D577" s="62">
        <v>0.40000000000000002</v>
      </c>
      <c r="E577" s="60">
        <v>53</v>
      </c>
      <c r="F577" s="61">
        <v>15</v>
      </c>
      <c r="G577" s="62">
        <v>127.41</v>
      </c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  <c r="AA577" s="125"/>
      <c r="AB577" s="125"/>
      <c r="AC577" s="125"/>
      <c r="AD577" s="125"/>
      <c r="AE577" s="125"/>
      <c r="AF577" s="125"/>
      <c r="AG577" s="125"/>
      <c r="AH577" s="125"/>
      <c r="AI577" s="125"/>
      <c r="AJ577" s="125"/>
      <c r="AK577" s="125"/>
      <c r="AL577" s="125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5"/>
      <c r="AW577" s="125"/>
      <c r="AX577" s="125"/>
      <c r="AY577" s="125"/>
      <c r="AZ577" s="125"/>
      <c r="BA577" s="125"/>
      <c r="BB577" s="125"/>
      <c r="BC577" s="125"/>
      <c r="BD577" s="125"/>
      <c r="BE577" s="125"/>
      <c r="BF577" s="125"/>
      <c r="BG577" s="125"/>
      <c r="BH577" s="125"/>
      <c r="BI577" s="125"/>
      <c r="BJ577" s="125"/>
      <c r="BK577" s="125"/>
      <c r="BL577" s="125"/>
      <c r="BM577" s="125"/>
      <c r="BN577" s="125"/>
      <c r="BO577" s="125"/>
      <c r="BP577" s="125"/>
      <c r="BQ577" s="125"/>
      <c r="BR577" s="125"/>
      <c r="BS577" s="125"/>
      <c r="BT577" s="125"/>
      <c r="BU577" s="125"/>
      <c r="BV577" s="125"/>
      <c r="BW577" s="125"/>
      <c r="BX577" s="125"/>
      <c r="BY577" s="125"/>
      <c r="BZ577" s="125"/>
      <c r="CA577" s="125"/>
      <c r="CB577" s="125"/>
      <c r="CC577" s="125"/>
      <c r="CD577" s="125"/>
      <c r="CE577" s="125"/>
      <c r="CF577" s="125"/>
      <c r="CG577" s="125"/>
      <c r="CH577" s="125"/>
      <c r="CI577" s="125"/>
      <c r="CJ577" s="125"/>
      <c r="CK577" s="125"/>
      <c r="CL577" s="125"/>
      <c r="CM577" s="125"/>
      <c r="CN577" s="125"/>
      <c r="CO577" s="125"/>
      <c r="CP577" s="125"/>
      <c r="CQ577" s="121"/>
    </row>
    <row r="578" s="121" customFormat="1">
      <c r="A578" s="131" t="s">
        <v>592</v>
      </c>
      <c r="B578" s="132" t="s">
        <v>613</v>
      </c>
      <c r="C578" s="133">
        <v>2023</v>
      </c>
      <c r="D578" s="134">
        <v>6</v>
      </c>
      <c r="E578" s="61">
        <v>33</v>
      </c>
      <c r="F578" s="135">
        <v>2830</v>
      </c>
      <c r="G578" s="62">
        <v>1080.52</v>
      </c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  <c r="AA578" s="125"/>
      <c r="AB578" s="125"/>
      <c r="AC578" s="125"/>
      <c r="AD578" s="125"/>
      <c r="AE578" s="125"/>
      <c r="AF578" s="125"/>
      <c r="AG578" s="125"/>
      <c r="AH578" s="125"/>
      <c r="AI578" s="125"/>
      <c r="AJ578" s="125"/>
      <c r="AK578" s="125"/>
      <c r="AL578" s="125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5"/>
      <c r="AW578" s="125"/>
      <c r="AX578" s="125"/>
      <c r="AY578" s="125"/>
      <c r="AZ578" s="125"/>
      <c r="BA578" s="125"/>
      <c r="BB578" s="125"/>
      <c r="BC578" s="125"/>
      <c r="BD578" s="125"/>
      <c r="BE578" s="125"/>
      <c r="BF578" s="125"/>
      <c r="BG578" s="125"/>
      <c r="BH578" s="125"/>
      <c r="BI578" s="125"/>
      <c r="BJ578" s="125"/>
      <c r="BK578" s="125"/>
      <c r="BL578" s="125"/>
      <c r="BM578" s="125"/>
      <c r="BN578" s="125"/>
      <c r="BO578" s="125"/>
      <c r="BP578" s="125"/>
      <c r="BQ578" s="125"/>
      <c r="BR578" s="125"/>
      <c r="BS578" s="125"/>
      <c r="BT578" s="125"/>
      <c r="BU578" s="125"/>
      <c r="BV578" s="125"/>
      <c r="BW578" s="125"/>
      <c r="BX578" s="125"/>
      <c r="BY578" s="125"/>
      <c r="BZ578" s="125"/>
      <c r="CA578" s="125"/>
      <c r="CB578" s="125"/>
      <c r="CC578" s="125"/>
      <c r="CD578" s="125"/>
      <c r="CE578" s="125"/>
      <c r="CF578" s="125"/>
      <c r="CG578" s="125"/>
      <c r="CH578" s="125"/>
      <c r="CI578" s="125"/>
      <c r="CJ578" s="125"/>
      <c r="CK578" s="125"/>
      <c r="CL578" s="125"/>
      <c r="CM578" s="125"/>
      <c r="CN578" s="125"/>
      <c r="CO578" s="125"/>
      <c r="CP578" s="125"/>
      <c r="CQ578" s="121"/>
    </row>
    <row r="579" hidden="1">
      <c r="A579" s="22" t="s">
        <v>614</v>
      </c>
      <c r="B579" s="45" t="s">
        <v>41</v>
      </c>
      <c r="C579" s="46"/>
      <c r="D579" s="47"/>
      <c r="E579" s="64"/>
      <c r="F579" s="64"/>
      <c r="G579" s="63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  <c r="BZ579" s="28"/>
      <c r="CA579" s="28"/>
      <c r="CB579" s="28"/>
      <c r="CC579" s="28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</row>
    <row r="580">
      <c r="A580" s="52" t="s">
        <v>615</v>
      </c>
      <c r="B580" s="53" t="s">
        <v>43</v>
      </c>
      <c r="C580" s="46"/>
      <c r="D580" s="47"/>
      <c r="E580" s="64"/>
      <c r="F580" s="64"/>
      <c r="G580" s="63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</row>
    <row r="581">
      <c r="A581" s="54" t="s">
        <v>616</v>
      </c>
      <c r="B581" s="136" t="s">
        <v>39</v>
      </c>
      <c r="C581" s="46"/>
      <c r="D581" s="47"/>
      <c r="E581" s="56">
        <f>SUM(E582:E607)</f>
        <v>24180</v>
      </c>
      <c r="F581" s="67">
        <f>SUM(F582:F607)</f>
        <v>3910.9299999999998</v>
      </c>
      <c r="G581" s="57">
        <f>SUM(G582:G607)</f>
        <v>56020.725000000006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/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</row>
    <row r="582" s="121" customFormat="1">
      <c r="A582" s="122" t="s">
        <v>616</v>
      </c>
      <c r="B582" s="137" t="s">
        <v>617</v>
      </c>
      <c r="C582" s="60">
        <v>2021</v>
      </c>
      <c r="D582" s="60">
        <v>10</v>
      </c>
      <c r="E582" s="60">
        <v>176</v>
      </c>
      <c r="F582" s="61">
        <v>107</v>
      </c>
      <c r="G582" s="62">
        <v>624.96000000000004</v>
      </c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  <c r="AA582" s="125"/>
      <c r="AB582" s="125"/>
      <c r="AC582" s="125"/>
      <c r="AD582" s="125"/>
      <c r="AE582" s="125"/>
      <c r="AF582" s="125"/>
      <c r="AG582" s="125"/>
      <c r="AH582" s="125"/>
      <c r="AI582" s="125"/>
      <c r="AJ582" s="125"/>
      <c r="AK582" s="125"/>
      <c r="AL582" s="125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5"/>
      <c r="AW582" s="125"/>
      <c r="AX582" s="125"/>
      <c r="AY582" s="125"/>
      <c r="AZ582" s="125"/>
      <c r="BA582" s="125"/>
      <c r="BB582" s="125"/>
      <c r="BC582" s="125"/>
      <c r="BD582" s="125"/>
      <c r="BE582" s="125"/>
      <c r="BF582" s="125"/>
      <c r="BG582" s="125"/>
      <c r="BH582" s="125"/>
      <c r="BI582" s="125"/>
      <c r="BJ582" s="125"/>
      <c r="BK582" s="125"/>
      <c r="BL582" s="125"/>
      <c r="BM582" s="125"/>
      <c r="BN582" s="125"/>
      <c r="BO582" s="125"/>
      <c r="BP582" s="125"/>
      <c r="BQ582" s="125"/>
      <c r="BR582" s="125"/>
      <c r="BS582" s="125"/>
      <c r="BT582" s="125"/>
      <c r="BU582" s="125"/>
      <c r="BV582" s="125"/>
      <c r="BW582" s="125"/>
      <c r="BX582" s="125"/>
      <c r="BY582" s="125"/>
      <c r="BZ582" s="125"/>
      <c r="CA582" s="125"/>
      <c r="CB582" s="125"/>
      <c r="CC582" s="125"/>
      <c r="CD582" s="125"/>
      <c r="CE582" s="125"/>
      <c r="CF582" s="125"/>
      <c r="CG582" s="125"/>
      <c r="CH582" s="125"/>
      <c r="CI582" s="125"/>
      <c r="CJ582" s="125"/>
      <c r="CK582" s="125"/>
      <c r="CL582" s="125"/>
      <c r="CM582" s="125"/>
      <c r="CN582" s="125"/>
      <c r="CO582" s="125"/>
      <c r="CP582" s="125"/>
      <c r="CQ582" s="121"/>
    </row>
    <row r="583" s="121" customFormat="1">
      <c r="A583" s="122" t="s">
        <v>616</v>
      </c>
      <c r="B583" s="137" t="s">
        <v>618</v>
      </c>
      <c r="C583" s="119">
        <v>2021</v>
      </c>
      <c r="D583" s="60">
        <v>10</v>
      </c>
      <c r="E583" s="60">
        <v>86</v>
      </c>
      <c r="F583" s="61">
        <v>136</v>
      </c>
      <c r="G583" s="62">
        <v>542.57000000000005</v>
      </c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  <c r="AA583" s="125"/>
      <c r="AB583" s="125"/>
      <c r="AC583" s="125"/>
      <c r="AD583" s="125"/>
      <c r="AE583" s="125"/>
      <c r="AF583" s="125"/>
      <c r="AG583" s="125"/>
      <c r="AH583" s="125"/>
      <c r="AI583" s="125"/>
      <c r="AJ583" s="125"/>
      <c r="AK583" s="125"/>
      <c r="AL583" s="125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5"/>
      <c r="AW583" s="125"/>
      <c r="AX583" s="125"/>
      <c r="AY583" s="125"/>
      <c r="AZ583" s="125"/>
      <c r="BA583" s="125"/>
      <c r="BB583" s="125"/>
      <c r="BC583" s="125"/>
      <c r="BD583" s="125"/>
      <c r="BE583" s="125"/>
      <c r="BF583" s="125"/>
      <c r="BG583" s="125"/>
      <c r="BH583" s="125"/>
      <c r="BI583" s="125"/>
      <c r="BJ583" s="125"/>
      <c r="BK583" s="125"/>
      <c r="BL583" s="125"/>
      <c r="BM583" s="125"/>
      <c r="BN583" s="125"/>
      <c r="BO583" s="125"/>
      <c r="BP583" s="125"/>
      <c r="BQ583" s="125"/>
      <c r="BR583" s="125"/>
      <c r="BS583" s="125"/>
      <c r="BT583" s="125"/>
      <c r="BU583" s="125"/>
      <c r="BV583" s="125"/>
      <c r="BW583" s="125"/>
      <c r="BX583" s="125"/>
      <c r="BY583" s="125"/>
      <c r="BZ583" s="125"/>
      <c r="CA583" s="125"/>
      <c r="CB583" s="125"/>
      <c r="CC583" s="125"/>
      <c r="CD583" s="125"/>
      <c r="CE583" s="125"/>
      <c r="CF583" s="125"/>
      <c r="CG583" s="125"/>
      <c r="CH583" s="125"/>
      <c r="CI583" s="125"/>
      <c r="CJ583" s="125"/>
      <c r="CK583" s="125"/>
      <c r="CL583" s="125"/>
      <c r="CM583" s="125"/>
      <c r="CN583" s="125"/>
      <c r="CO583" s="125"/>
      <c r="CP583" s="125"/>
      <c r="CQ583" s="121"/>
    </row>
    <row r="584" s="121" customFormat="1">
      <c r="A584" s="122" t="s">
        <v>616</v>
      </c>
      <c r="B584" s="137" t="s">
        <v>619</v>
      </c>
      <c r="C584" s="60">
        <v>2021</v>
      </c>
      <c r="D584" s="60">
        <v>10</v>
      </c>
      <c r="E584" s="60">
        <v>1550</v>
      </c>
      <c r="F584" s="61">
        <v>73</v>
      </c>
      <c r="G584" s="62">
        <v>2212.96</v>
      </c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  <c r="AA584" s="125"/>
      <c r="AB584" s="125"/>
      <c r="AC584" s="125"/>
      <c r="AD584" s="125"/>
      <c r="AE584" s="125"/>
      <c r="AF584" s="125"/>
      <c r="AG584" s="125"/>
      <c r="AH584" s="125"/>
      <c r="AI584" s="125"/>
      <c r="AJ584" s="125"/>
      <c r="AK584" s="125"/>
      <c r="AL584" s="125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5"/>
      <c r="AW584" s="125"/>
      <c r="AX584" s="125"/>
      <c r="AY584" s="125"/>
      <c r="AZ584" s="125"/>
      <c r="BA584" s="125"/>
      <c r="BB584" s="125"/>
      <c r="BC584" s="125"/>
      <c r="BD584" s="125"/>
      <c r="BE584" s="125"/>
      <c r="BF584" s="125"/>
      <c r="BG584" s="125"/>
      <c r="BH584" s="125"/>
      <c r="BI584" s="125"/>
      <c r="BJ584" s="125"/>
      <c r="BK584" s="125"/>
      <c r="BL584" s="125"/>
      <c r="BM584" s="125"/>
      <c r="BN584" s="125"/>
      <c r="BO584" s="125"/>
      <c r="BP584" s="125"/>
      <c r="BQ584" s="125"/>
      <c r="BR584" s="125"/>
      <c r="BS584" s="125"/>
      <c r="BT584" s="125"/>
      <c r="BU584" s="125"/>
      <c r="BV584" s="125"/>
      <c r="BW584" s="125"/>
      <c r="BX584" s="125"/>
      <c r="BY584" s="125"/>
      <c r="BZ584" s="125"/>
      <c r="CA584" s="125"/>
      <c r="CB584" s="125"/>
      <c r="CC584" s="125"/>
      <c r="CD584" s="125"/>
      <c r="CE584" s="125"/>
      <c r="CF584" s="125"/>
      <c r="CG584" s="125"/>
      <c r="CH584" s="125"/>
      <c r="CI584" s="125"/>
      <c r="CJ584" s="125"/>
      <c r="CK584" s="125"/>
      <c r="CL584" s="125"/>
      <c r="CM584" s="125"/>
      <c r="CN584" s="125"/>
      <c r="CO584" s="125"/>
      <c r="CP584" s="125"/>
      <c r="CQ584" s="121"/>
    </row>
    <row r="585" s="121" customFormat="1">
      <c r="A585" s="122" t="s">
        <v>616</v>
      </c>
      <c r="B585" s="137" t="s">
        <v>620</v>
      </c>
      <c r="C585" s="119">
        <v>2021</v>
      </c>
      <c r="D585" s="60">
        <v>10</v>
      </c>
      <c r="E585" s="60">
        <v>1500</v>
      </c>
      <c r="F585" s="61">
        <v>136</v>
      </c>
      <c r="G585" s="62">
        <v>3182.8600000000001</v>
      </c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  <c r="AA585" s="125"/>
      <c r="AB585" s="125"/>
      <c r="AC585" s="125"/>
      <c r="AD585" s="125"/>
      <c r="AE585" s="125"/>
      <c r="AF585" s="125"/>
      <c r="AG585" s="125"/>
      <c r="AH585" s="125"/>
      <c r="AI585" s="125"/>
      <c r="AJ585" s="125"/>
      <c r="AK585" s="125"/>
      <c r="AL585" s="125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5"/>
      <c r="AW585" s="125"/>
      <c r="AX585" s="125"/>
      <c r="AY585" s="125"/>
      <c r="AZ585" s="125"/>
      <c r="BA585" s="125"/>
      <c r="BB585" s="125"/>
      <c r="BC585" s="125"/>
      <c r="BD585" s="125"/>
      <c r="BE585" s="125"/>
      <c r="BF585" s="125"/>
      <c r="BG585" s="125"/>
      <c r="BH585" s="125"/>
      <c r="BI585" s="125"/>
      <c r="BJ585" s="125"/>
      <c r="BK585" s="125"/>
      <c r="BL585" s="125"/>
      <c r="BM585" s="125"/>
      <c r="BN585" s="125"/>
      <c r="BO585" s="125"/>
      <c r="BP585" s="125"/>
      <c r="BQ585" s="125"/>
      <c r="BR585" s="125"/>
      <c r="BS585" s="125"/>
      <c r="BT585" s="125"/>
      <c r="BU585" s="125"/>
      <c r="BV585" s="125"/>
      <c r="BW585" s="125"/>
      <c r="BX585" s="125"/>
      <c r="BY585" s="125"/>
      <c r="BZ585" s="125"/>
      <c r="CA585" s="125"/>
      <c r="CB585" s="125"/>
      <c r="CC585" s="125"/>
      <c r="CD585" s="125"/>
      <c r="CE585" s="125"/>
      <c r="CF585" s="125"/>
      <c r="CG585" s="125"/>
      <c r="CH585" s="125"/>
      <c r="CI585" s="125"/>
      <c r="CJ585" s="125"/>
      <c r="CK585" s="125"/>
      <c r="CL585" s="125"/>
      <c r="CM585" s="125"/>
      <c r="CN585" s="125"/>
      <c r="CO585" s="125"/>
      <c r="CP585" s="125"/>
      <c r="CQ585" s="121"/>
    </row>
    <row r="586" s="121" customFormat="1">
      <c r="A586" s="122" t="s">
        <v>616</v>
      </c>
      <c r="B586" s="137" t="s">
        <v>621</v>
      </c>
      <c r="C586" s="60">
        <v>2021</v>
      </c>
      <c r="D586" s="60">
        <v>10</v>
      </c>
      <c r="E586" s="60">
        <v>763</v>
      </c>
      <c r="F586" s="61">
        <v>145</v>
      </c>
      <c r="G586" s="62">
        <v>1929.6099999999999</v>
      </c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  <c r="AA586" s="125"/>
      <c r="AB586" s="125"/>
      <c r="AC586" s="125"/>
      <c r="AD586" s="125"/>
      <c r="AE586" s="125"/>
      <c r="AF586" s="125"/>
      <c r="AG586" s="125"/>
      <c r="AH586" s="125"/>
      <c r="AI586" s="125"/>
      <c r="AJ586" s="125"/>
      <c r="AK586" s="125"/>
      <c r="AL586" s="125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5"/>
      <c r="AW586" s="125"/>
      <c r="AX586" s="125"/>
      <c r="AY586" s="125"/>
      <c r="AZ586" s="125"/>
      <c r="BA586" s="125"/>
      <c r="BB586" s="125"/>
      <c r="BC586" s="125"/>
      <c r="BD586" s="125"/>
      <c r="BE586" s="125"/>
      <c r="BF586" s="125"/>
      <c r="BG586" s="125"/>
      <c r="BH586" s="125"/>
      <c r="BI586" s="125"/>
      <c r="BJ586" s="125"/>
      <c r="BK586" s="125"/>
      <c r="BL586" s="125"/>
      <c r="BM586" s="125"/>
      <c r="BN586" s="125"/>
      <c r="BO586" s="125"/>
      <c r="BP586" s="125"/>
      <c r="BQ586" s="125"/>
      <c r="BR586" s="125"/>
      <c r="BS586" s="125"/>
      <c r="BT586" s="125"/>
      <c r="BU586" s="125"/>
      <c r="BV586" s="125"/>
      <c r="BW586" s="125"/>
      <c r="BX586" s="125"/>
      <c r="BY586" s="125"/>
      <c r="BZ586" s="125"/>
      <c r="CA586" s="125"/>
      <c r="CB586" s="125"/>
      <c r="CC586" s="125"/>
      <c r="CD586" s="125"/>
      <c r="CE586" s="125"/>
      <c r="CF586" s="125"/>
      <c r="CG586" s="125"/>
      <c r="CH586" s="125"/>
      <c r="CI586" s="125"/>
      <c r="CJ586" s="125"/>
      <c r="CK586" s="125"/>
      <c r="CL586" s="125"/>
      <c r="CM586" s="125"/>
      <c r="CN586" s="125"/>
      <c r="CO586" s="125"/>
      <c r="CP586" s="125"/>
      <c r="CQ586" s="121"/>
    </row>
    <row r="587" s="121" customFormat="1">
      <c r="A587" s="122" t="s">
        <v>616</v>
      </c>
      <c r="B587" s="137" t="s">
        <v>622</v>
      </c>
      <c r="C587" s="119">
        <v>2021</v>
      </c>
      <c r="D587" s="60">
        <v>10</v>
      </c>
      <c r="E587" s="60">
        <v>146</v>
      </c>
      <c r="F587" s="61">
        <v>68</v>
      </c>
      <c r="G587" s="62">
        <v>723.13</v>
      </c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  <c r="AA587" s="125"/>
      <c r="AB587" s="125"/>
      <c r="AC587" s="125"/>
      <c r="AD587" s="125"/>
      <c r="AE587" s="125"/>
      <c r="AF587" s="125"/>
      <c r="AG587" s="125"/>
      <c r="AH587" s="125"/>
      <c r="AI587" s="125"/>
      <c r="AJ587" s="125"/>
      <c r="AK587" s="125"/>
      <c r="AL587" s="125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5"/>
      <c r="AW587" s="125"/>
      <c r="AX587" s="125"/>
      <c r="AY587" s="125"/>
      <c r="AZ587" s="125"/>
      <c r="BA587" s="125"/>
      <c r="BB587" s="125"/>
      <c r="BC587" s="125"/>
      <c r="BD587" s="125"/>
      <c r="BE587" s="125"/>
      <c r="BF587" s="125"/>
      <c r="BG587" s="125"/>
      <c r="BH587" s="125"/>
      <c r="BI587" s="125"/>
      <c r="BJ587" s="125"/>
      <c r="BK587" s="125"/>
      <c r="BL587" s="125"/>
      <c r="BM587" s="125"/>
      <c r="BN587" s="125"/>
      <c r="BO587" s="125"/>
      <c r="BP587" s="125"/>
      <c r="BQ587" s="125"/>
      <c r="BR587" s="125"/>
      <c r="BS587" s="125"/>
      <c r="BT587" s="125"/>
      <c r="BU587" s="125"/>
      <c r="BV587" s="125"/>
      <c r="BW587" s="125"/>
      <c r="BX587" s="125"/>
      <c r="BY587" s="125"/>
      <c r="BZ587" s="125"/>
      <c r="CA587" s="125"/>
      <c r="CB587" s="125"/>
      <c r="CC587" s="125"/>
      <c r="CD587" s="125"/>
      <c r="CE587" s="125"/>
      <c r="CF587" s="125"/>
      <c r="CG587" s="125"/>
      <c r="CH587" s="125"/>
      <c r="CI587" s="125"/>
      <c r="CJ587" s="125"/>
      <c r="CK587" s="125"/>
      <c r="CL587" s="125"/>
      <c r="CM587" s="125"/>
      <c r="CN587" s="125"/>
      <c r="CO587" s="125"/>
      <c r="CP587" s="125"/>
      <c r="CQ587" s="121"/>
    </row>
    <row r="588" s="121" customFormat="1">
      <c r="A588" s="122" t="s">
        <v>616</v>
      </c>
      <c r="B588" s="138" t="s">
        <v>623</v>
      </c>
      <c r="C588" s="111">
        <v>2021</v>
      </c>
      <c r="D588" s="111">
        <v>10</v>
      </c>
      <c r="E588" s="111">
        <f>1530+160</f>
        <v>1690</v>
      </c>
      <c r="F588" s="112">
        <v>21.25</v>
      </c>
      <c r="G588" s="139">
        <v>5637.96</v>
      </c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  <c r="AA588" s="125"/>
      <c r="AB588" s="125"/>
      <c r="AC588" s="125"/>
      <c r="AD588" s="125"/>
      <c r="AE588" s="125"/>
      <c r="AF588" s="125"/>
      <c r="AG588" s="125"/>
      <c r="AH588" s="125"/>
      <c r="AI588" s="125"/>
      <c r="AJ588" s="125"/>
      <c r="AK588" s="125"/>
      <c r="AL588" s="125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5"/>
      <c r="AW588" s="125"/>
      <c r="AX588" s="125"/>
      <c r="AY588" s="125"/>
      <c r="AZ588" s="125"/>
      <c r="BA588" s="125"/>
      <c r="BB588" s="125"/>
      <c r="BC588" s="125"/>
      <c r="BD588" s="125"/>
      <c r="BE588" s="125"/>
      <c r="BF588" s="125"/>
      <c r="BG588" s="125"/>
      <c r="BH588" s="125"/>
      <c r="BI588" s="125"/>
      <c r="BJ588" s="125"/>
      <c r="BK588" s="125"/>
      <c r="BL588" s="125"/>
      <c r="BM588" s="125"/>
      <c r="BN588" s="125"/>
      <c r="BO588" s="125"/>
      <c r="BP588" s="125"/>
      <c r="BQ588" s="125"/>
      <c r="BR588" s="125"/>
      <c r="BS588" s="125"/>
      <c r="BT588" s="125"/>
      <c r="BU588" s="125"/>
      <c r="BV588" s="125"/>
      <c r="BW588" s="125"/>
      <c r="BX588" s="125"/>
      <c r="BY588" s="125"/>
      <c r="BZ588" s="125"/>
      <c r="CA588" s="125"/>
      <c r="CB588" s="125"/>
      <c r="CC588" s="125"/>
      <c r="CD588" s="125"/>
      <c r="CE588" s="125"/>
      <c r="CF588" s="125"/>
      <c r="CG588" s="125"/>
      <c r="CH588" s="125"/>
      <c r="CI588" s="125"/>
      <c r="CJ588" s="125"/>
      <c r="CK588" s="125"/>
      <c r="CL588" s="125"/>
      <c r="CM588" s="125"/>
      <c r="CN588" s="125"/>
      <c r="CO588" s="125"/>
      <c r="CP588" s="125"/>
      <c r="CQ588" s="121"/>
    </row>
    <row r="589" s="121" customFormat="1">
      <c r="A589" s="122" t="s">
        <v>616</v>
      </c>
      <c r="B589" s="138" t="s">
        <v>624</v>
      </c>
      <c r="C589" s="115">
        <v>2021</v>
      </c>
      <c r="D589" s="115">
        <v>10</v>
      </c>
      <c r="E589" s="115">
        <v>4630</v>
      </c>
      <c r="F589" s="116">
        <v>56.68</v>
      </c>
      <c r="G589" s="113">
        <v>8073.6899999999996</v>
      </c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  <c r="AA589" s="125"/>
      <c r="AB589" s="125"/>
      <c r="AC589" s="125"/>
      <c r="AD589" s="125"/>
      <c r="AE589" s="125"/>
      <c r="AF589" s="125"/>
      <c r="AG589" s="125"/>
      <c r="AH589" s="125"/>
      <c r="AI589" s="125"/>
      <c r="AJ589" s="125"/>
      <c r="AK589" s="125"/>
      <c r="AL589" s="125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5"/>
      <c r="AW589" s="125"/>
      <c r="AX589" s="125"/>
      <c r="AY589" s="125"/>
      <c r="AZ589" s="125"/>
      <c r="BA589" s="125"/>
      <c r="BB589" s="125"/>
      <c r="BC589" s="125"/>
      <c r="BD589" s="125"/>
      <c r="BE589" s="125"/>
      <c r="BF589" s="125"/>
      <c r="BG589" s="125"/>
      <c r="BH589" s="125"/>
      <c r="BI589" s="125"/>
      <c r="BJ589" s="125"/>
      <c r="BK589" s="125"/>
      <c r="BL589" s="125"/>
      <c r="BM589" s="125"/>
      <c r="BN589" s="125"/>
      <c r="BO589" s="125"/>
      <c r="BP589" s="125"/>
      <c r="BQ589" s="125"/>
      <c r="BR589" s="125"/>
      <c r="BS589" s="125"/>
      <c r="BT589" s="125"/>
      <c r="BU589" s="125"/>
      <c r="BV589" s="125"/>
      <c r="BW589" s="125"/>
      <c r="BX589" s="125"/>
      <c r="BY589" s="125"/>
      <c r="BZ589" s="125"/>
      <c r="CA589" s="125"/>
      <c r="CB589" s="125"/>
      <c r="CC589" s="125"/>
      <c r="CD589" s="125"/>
      <c r="CE589" s="125"/>
      <c r="CF589" s="125"/>
      <c r="CG589" s="125"/>
      <c r="CH589" s="125"/>
      <c r="CI589" s="125"/>
      <c r="CJ589" s="125"/>
      <c r="CK589" s="125"/>
      <c r="CL589" s="125"/>
      <c r="CM589" s="125"/>
      <c r="CN589" s="125"/>
      <c r="CO589" s="125"/>
      <c r="CP589" s="125"/>
      <c r="CQ589" s="121"/>
    </row>
    <row r="590" s="121" customFormat="1">
      <c r="A590" s="122" t="s">
        <v>616</v>
      </c>
      <c r="B590" s="138" t="s">
        <v>625</v>
      </c>
      <c r="C590" s="115">
        <v>2021</v>
      </c>
      <c r="D590" s="115">
        <v>10</v>
      </c>
      <c r="E590" s="115">
        <v>243</v>
      </c>
      <c r="F590" s="116">
        <v>250</v>
      </c>
      <c r="G590" s="113">
        <v>766.49000000000001</v>
      </c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  <c r="AA590" s="125"/>
      <c r="AB590" s="125"/>
      <c r="AC590" s="125"/>
      <c r="AD590" s="125"/>
      <c r="AE590" s="125"/>
      <c r="AF590" s="125"/>
      <c r="AG590" s="125"/>
      <c r="AH590" s="125"/>
      <c r="AI590" s="125"/>
      <c r="AJ590" s="125"/>
      <c r="AK590" s="125"/>
      <c r="AL590" s="125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5"/>
      <c r="AW590" s="125"/>
      <c r="AX590" s="125"/>
      <c r="AY590" s="125"/>
      <c r="AZ590" s="125"/>
      <c r="BA590" s="125"/>
      <c r="BB590" s="125"/>
      <c r="BC590" s="125"/>
      <c r="BD590" s="125"/>
      <c r="BE590" s="125"/>
      <c r="BF590" s="125"/>
      <c r="BG590" s="125"/>
      <c r="BH590" s="125"/>
      <c r="BI590" s="125"/>
      <c r="BJ590" s="125"/>
      <c r="BK590" s="125"/>
      <c r="BL590" s="125"/>
      <c r="BM590" s="125"/>
      <c r="BN590" s="125"/>
      <c r="BO590" s="125"/>
      <c r="BP590" s="125"/>
      <c r="BQ590" s="125"/>
      <c r="BR590" s="125"/>
      <c r="BS590" s="125"/>
      <c r="BT590" s="125"/>
      <c r="BU590" s="125"/>
      <c r="BV590" s="125"/>
      <c r="BW590" s="125"/>
      <c r="BX590" s="125"/>
      <c r="BY590" s="125"/>
      <c r="BZ590" s="125"/>
      <c r="CA590" s="125"/>
      <c r="CB590" s="125"/>
      <c r="CC590" s="125"/>
      <c r="CD590" s="125"/>
      <c r="CE590" s="125"/>
      <c r="CF590" s="125"/>
      <c r="CG590" s="125"/>
      <c r="CH590" s="125"/>
      <c r="CI590" s="125"/>
      <c r="CJ590" s="125"/>
      <c r="CK590" s="125"/>
      <c r="CL590" s="125"/>
      <c r="CM590" s="125"/>
      <c r="CN590" s="125"/>
      <c r="CO590" s="125"/>
      <c r="CP590" s="125"/>
      <c r="CQ590" s="121"/>
    </row>
    <row r="591" s="121" customFormat="1">
      <c r="A591" s="122" t="s">
        <v>616</v>
      </c>
      <c r="B591" s="138" t="s">
        <v>626</v>
      </c>
      <c r="C591" s="115">
        <v>2021</v>
      </c>
      <c r="D591" s="115">
        <v>10</v>
      </c>
      <c r="E591" s="115">
        <f>391+112</f>
        <v>503</v>
      </c>
      <c r="F591" s="116">
        <v>151</v>
      </c>
      <c r="G591" s="113">
        <v>1187.28</v>
      </c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5"/>
      <c r="AC591" s="125"/>
      <c r="AD591" s="125"/>
      <c r="AE591" s="125"/>
      <c r="AF591" s="125"/>
      <c r="AG591" s="125"/>
      <c r="AH591" s="125"/>
      <c r="AI591" s="125"/>
      <c r="AJ591" s="125"/>
      <c r="AK591" s="125"/>
      <c r="AL591" s="125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5"/>
      <c r="AW591" s="125"/>
      <c r="AX591" s="125"/>
      <c r="AY591" s="125"/>
      <c r="AZ591" s="125"/>
      <c r="BA591" s="125"/>
      <c r="BB591" s="125"/>
      <c r="BC591" s="125"/>
      <c r="BD591" s="125"/>
      <c r="BE591" s="125"/>
      <c r="BF591" s="125"/>
      <c r="BG591" s="125"/>
      <c r="BH591" s="125"/>
      <c r="BI591" s="125"/>
      <c r="BJ591" s="125"/>
      <c r="BK591" s="125"/>
      <c r="BL591" s="125"/>
      <c r="BM591" s="125"/>
      <c r="BN591" s="125"/>
      <c r="BO591" s="125"/>
      <c r="BP591" s="125"/>
      <c r="BQ591" s="125"/>
      <c r="BR591" s="125"/>
      <c r="BS591" s="125"/>
      <c r="BT591" s="125"/>
      <c r="BU591" s="125"/>
      <c r="BV591" s="125"/>
      <c r="BW591" s="125"/>
      <c r="BX591" s="125"/>
      <c r="BY591" s="125"/>
      <c r="BZ591" s="125"/>
      <c r="CA591" s="125"/>
      <c r="CB591" s="125"/>
      <c r="CC591" s="125"/>
      <c r="CD591" s="125"/>
      <c r="CE591" s="125"/>
      <c r="CF591" s="125"/>
      <c r="CG591" s="125"/>
      <c r="CH591" s="125"/>
      <c r="CI591" s="125"/>
      <c r="CJ591" s="125"/>
      <c r="CK591" s="125"/>
      <c r="CL591" s="125"/>
      <c r="CM591" s="125"/>
      <c r="CN591" s="125"/>
      <c r="CO591" s="125"/>
      <c r="CP591" s="125"/>
      <c r="CQ591" s="121"/>
    </row>
    <row r="592" s="121" customFormat="1">
      <c r="A592" s="122" t="s">
        <v>616</v>
      </c>
      <c r="B592" s="138" t="s">
        <v>627</v>
      </c>
      <c r="C592" s="115">
        <v>2021</v>
      </c>
      <c r="D592" s="115">
        <v>10</v>
      </c>
      <c r="E592" s="115">
        <f>772+7</f>
        <v>779</v>
      </c>
      <c r="F592" s="116">
        <v>235</v>
      </c>
      <c r="G592" s="113">
        <v>1939.1400000000001</v>
      </c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  <c r="AA592" s="125"/>
      <c r="AB592" s="125"/>
      <c r="AC592" s="125"/>
      <c r="AD592" s="125"/>
      <c r="AE592" s="125"/>
      <c r="AF592" s="125"/>
      <c r="AG592" s="125"/>
      <c r="AH592" s="125"/>
      <c r="AI592" s="125"/>
      <c r="AJ592" s="125"/>
      <c r="AK592" s="125"/>
      <c r="AL592" s="125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5"/>
      <c r="AW592" s="125"/>
      <c r="AX592" s="125"/>
      <c r="AY592" s="125"/>
      <c r="AZ592" s="125"/>
      <c r="BA592" s="125"/>
      <c r="BB592" s="125"/>
      <c r="BC592" s="125"/>
      <c r="BD592" s="125"/>
      <c r="BE592" s="125"/>
      <c r="BF592" s="125"/>
      <c r="BG592" s="125"/>
      <c r="BH592" s="125"/>
      <c r="BI592" s="125"/>
      <c r="BJ592" s="125"/>
      <c r="BK592" s="125"/>
      <c r="BL592" s="125"/>
      <c r="BM592" s="125"/>
      <c r="BN592" s="125"/>
      <c r="BO592" s="125"/>
      <c r="BP592" s="125"/>
      <c r="BQ592" s="125"/>
      <c r="BR592" s="125"/>
      <c r="BS592" s="125"/>
      <c r="BT592" s="125"/>
      <c r="BU592" s="125"/>
      <c r="BV592" s="125"/>
      <c r="BW592" s="125"/>
      <c r="BX592" s="125"/>
      <c r="BY592" s="125"/>
      <c r="BZ592" s="125"/>
      <c r="CA592" s="125"/>
      <c r="CB592" s="125"/>
      <c r="CC592" s="125"/>
      <c r="CD592" s="125"/>
      <c r="CE592" s="125"/>
      <c r="CF592" s="125"/>
      <c r="CG592" s="125"/>
      <c r="CH592" s="125"/>
      <c r="CI592" s="125"/>
      <c r="CJ592" s="125"/>
      <c r="CK592" s="125"/>
      <c r="CL592" s="125"/>
      <c r="CM592" s="125"/>
      <c r="CN592" s="125"/>
      <c r="CO592" s="125"/>
      <c r="CP592" s="125"/>
      <c r="CQ592" s="121"/>
    </row>
    <row r="593" s="121" customFormat="1">
      <c r="A593" s="122" t="s">
        <v>616</v>
      </c>
      <c r="B593" s="138" t="s">
        <v>628</v>
      </c>
      <c r="C593" s="115">
        <v>2021</v>
      </c>
      <c r="D593" s="115">
        <v>10</v>
      </c>
      <c r="E593" s="115">
        <f>192+10+41</f>
        <v>243</v>
      </c>
      <c r="F593" s="116">
        <v>400</v>
      </c>
      <c r="G593" s="113">
        <v>680.44000000000005</v>
      </c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  <c r="AA593" s="125"/>
      <c r="AB593" s="125"/>
      <c r="AC593" s="125"/>
      <c r="AD593" s="125"/>
      <c r="AE593" s="125"/>
      <c r="AF593" s="125"/>
      <c r="AG593" s="125"/>
      <c r="AH593" s="125"/>
      <c r="AI593" s="125"/>
      <c r="AJ593" s="125"/>
      <c r="AK593" s="125"/>
      <c r="AL593" s="125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5"/>
      <c r="AW593" s="125"/>
      <c r="AX593" s="125"/>
      <c r="AY593" s="125"/>
      <c r="AZ593" s="125"/>
      <c r="BA593" s="125"/>
      <c r="BB593" s="125"/>
      <c r="BC593" s="125"/>
      <c r="BD593" s="125"/>
      <c r="BE593" s="125"/>
      <c r="BF593" s="125"/>
      <c r="BG593" s="125"/>
      <c r="BH593" s="125"/>
      <c r="BI593" s="125"/>
      <c r="BJ593" s="125"/>
      <c r="BK593" s="125"/>
      <c r="BL593" s="125"/>
      <c r="BM593" s="125"/>
      <c r="BN593" s="125"/>
      <c r="BO593" s="125"/>
      <c r="BP593" s="125"/>
      <c r="BQ593" s="125"/>
      <c r="BR593" s="125"/>
      <c r="BS593" s="125"/>
      <c r="BT593" s="125"/>
      <c r="BU593" s="125"/>
      <c r="BV593" s="125"/>
      <c r="BW593" s="125"/>
      <c r="BX593" s="125"/>
      <c r="BY593" s="125"/>
      <c r="BZ593" s="125"/>
      <c r="CA593" s="125"/>
      <c r="CB593" s="125"/>
      <c r="CC593" s="125"/>
      <c r="CD593" s="125"/>
      <c r="CE593" s="125"/>
      <c r="CF593" s="125"/>
      <c r="CG593" s="125"/>
      <c r="CH593" s="125"/>
      <c r="CI593" s="125"/>
      <c r="CJ593" s="125"/>
      <c r="CK593" s="125"/>
      <c r="CL593" s="125"/>
      <c r="CM593" s="125"/>
      <c r="CN593" s="125"/>
      <c r="CO593" s="125"/>
      <c r="CP593" s="125"/>
      <c r="CQ593" s="121"/>
    </row>
    <row r="594" s="121" customFormat="1">
      <c r="A594" s="122" t="s">
        <v>616</v>
      </c>
      <c r="B594" s="138" t="s">
        <v>629</v>
      </c>
      <c r="C594" s="115">
        <v>2021</v>
      </c>
      <c r="D594" s="115">
        <v>10</v>
      </c>
      <c r="E594" s="115">
        <f>1385+200</f>
        <v>1585</v>
      </c>
      <c r="F594" s="116">
        <v>176</v>
      </c>
      <c r="G594" s="113">
        <v>4067.02</v>
      </c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  <c r="AA594" s="125"/>
      <c r="AB594" s="125"/>
      <c r="AC594" s="125"/>
      <c r="AD594" s="125"/>
      <c r="AE594" s="125"/>
      <c r="AF594" s="125"/>
      <c r="AG594" s="125"/>
      <c r="AH594" s="125"/>
      <c r="AI594" s="125"/>
      <c r="AJ594" s="125"/>
      <c r="AK594" s="125"/>
      <c r="AL594" s="125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5"/>
      <c r="AW594" s="125"/>
      <c r="AX594" s="125"/>
      <c r="AY594" s="125"/>
      <c r="AZ594" s="125"/>
      <c r="BA594" s="125"/>
      <c r="BB594" s="125"/>
      <c r="BC594" s="125"/>
      <c r="BD594" s="125"/>
      <c r="BE594" s="125"/>
      <c r="BF594" s="125"/>
      <c r="BG594" s="125"/>
      <c r="BH594" s="125"/>
      <c r="BI594" s="125"/>
      <c r="BJ594" s="125"/>
      <c r="BK594" s="125"/>
      <c r="BL594" s="125"/>
      <c r="BM594" s="125"/>
      <c r="BN594" s="125"/>
      <c r="BO594" s="125"/>
      <c r="BP594" s="125"/>
      <c r="BQ594" s="125"/>
      <c r="BR594" s="125"/>
      <c r="BS594" s="125"/>
      <c r="BT594" s="125"/>
      <c r="BU594" s="125"/>
      <c r="BV594" s="125"/>
      <c r="BW594" s="125"/>
      <c r="BX594" s="125"/>
      <c r="BY594" s="125"/>
      <c r="BZ594" s="125"/>
      <c r="CA594" s="125"/>
      <c r="CB594" s="125"/>
      <c r="CC594" s="125"/>
      <c r="CD594" s="125"/>
      <c r="CE594" s="125"/>
      <c r="CF594" s="125"/>
      <c r="CG594" s="125"/>
      <c r="CH594" s="125"/>
      <c r="CI594" s="125"/>
      <c r="CJ594" s="125"/>
      <c r="CK594" s="125"/>
      <c r="CL594" s="125"/>
      <c r="CM594" s="125"/>
      <c r="CN594" s="125"/>
      <c r="CO594" s="125"/>
      <c r="CP594" s="125"/>
      <c r="CQ594" s="121"/>
    </row>
    <row r="595" s="121" customFormat="1">
      <c r="A595" s="122" t="s">
        <v>616</v>
      </c>
      <c r="B595" s="138" t="s">
        <v>630</v>
      </c>
      <c r="C595" s="115">
        <v>2021</v>
      </c>
      <c r="D595" s="115">
        <v>10</v>
      </c>
      <c r="E595" s="115">
        <v>821</v>
      </c>
      <c r="F595" s="116">
        <v>235</v>
      </c>
      <c r="G595" s="113">
        <v>2788.5700000000002</v>
      </c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  <c r="AA595" s="125"/>
      <c r="AB595" s="125"/>
      <c r="AC595" s="125"/>
      <c r="AD595" s="125"/>
      <c r="AE595" s="125"/>
      <c r="AF595" s="125"/>
      <c r="AG595" s="125"/>
      <c r="AH595" s="125"/>
      <c r="AI595" s="125"/>
      <c r="AJ595" s="125"/>
      <c r="AK595" s="125"/>
      <c r="AL595" s="125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5"/>
      <c r="AW595" s="125"/>
      <c r="AX595" s="125"/>
      <c r="AY595" s="125"/>
      <c r="AZ595" s="125"/>
      <c r="BA595" s="125"/>
      <c r="BB595" s="125"/>
      <c r="BC595" s="125"/>
      <c r="BD595" s="125"/>
      <c r="BE595" s="125"/>
      <c r="BF595" s="125"/>
      <c r="BG595" s="125"/>
      <c r="BH595" s="125"/>
      <c r="BI595" s="125"/>
      <c r="BJ595" s="125"/>
      <c r="BK595" s="125"/>
      <c r="BL595" s="125"/>
      <c r="BM595" s="125"/>
      <c r="BN595" s="125"/>
      <c r="BO595" s="125"/>
      <c r="BP595" s="125"/>
      <c r="BQ595" s="125"/>
      <c r="BR595" s="125"/>
      <c r="BS595" s="125"/>
      <c r="BT595" s="125"/>
      <c r="BU595" s="125"/>
      <c r="BV595" s="125"/>
      <c r="BW595" s="125"/>
      <c r="BX595" s="125"/>
      <c r="BY595" s="125"/>
      <c r="BZ595" s="125"/>
      <c r="CA595" s="125"/>
      <c r="CB595" s="125"/>
      <c r="CC595" s="125"/>
      <c r="CD595" s="125"/>
      <c r="CE595" s="125"/>
      <c r="CF595" s="125"/>
      <c r="CG595" s="125"/>
      <c r="CH595" s="125"/>
      <c r="CI595" s="125"/>
      <c r="CJ595" s="125"/>
      <c r="CK595" s="125"/>
      <c r="CL595" s="125"/>
      <c r="CM595" s="125"/>
      <c r="CN595" s="125"/>
      <c r="CO595" s="125"/>
      <c r="CP595" s="125"/>
      <c r="CQ595" s="121"/>
    </row>
    <row r="596" s="121" customFormat="1">
      <c r="A596" s="122" t="s">
        <v>616</v>
      </c>
      <c r="B596" s="138" t="s">
        <v>631</v>
      </c>
      <c r="C596" s="115">
        <v>2021</v>
      </c>
      <c r="D596" s="115">
        <v>10</v>
      </c>
      <c r="E596" s="115">
        <v>101</v>
      </c>
      <c r="F596" s="116">
        <v>95</v>
      </c>
      <c r="G596" s="113">
        <v>364.69</v>
      </c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  <c r="AA596" s="125"/>
      <c r="AB596" s="125"/>
      <c r="AC596" s="125"/>
      <c r="AD596" s="125"/>
      <c r="AE596" s="125"/>
      <c r="AF596" s="125"/>
      <c r="AG596" s="125"/>
      <c r="AH596" s="125"/>
      <c r="AI596" s="125"/>
      <c r="AJ596" s="125"/>
      <c r="AK596" s="125"/>
      <c r="AL596" s="125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5"/>
      <c r="AW596" s="125"/>
      <c r="AX596" s="125"/>
      <c r="AY596" s="125"/>
      <c r="AZ596" s="125"/>
      <c r="BA596" s="125"/>
      <c r="BB596" s="125"/>
      <c r="BC596" s="125"/>
      <c r="BD596" s="125"/>
      <c r="BE596" s="125"/>
      <c r="BF596" s="125"/>
      <c r="BG596" s="125"/>
      <c r="BH596" s="125"/>
      <c r="BI596" s="125"/>
      <c r="BJ596" s="125"/>
      <c r="BK596" s="125"/>
      <c r="BL596" s="125"/>
      <c r="BM596" s="125"/>
      <c r="BN596" s="125"/>
      <c r="BO596" s="125"/>
      <c r="BP596" s="125"/>
      <c r="BQ596" s="125"/>
      <c r="BR596" s="125"/>
      <c r="BS596" s="125"/>
      <c r="BT596" s="125"/>
      <c r="BU596" s="125"/>
      <c r="BV596" s="125"/>
      <c r="BW596" s="125"/>
      <c r="BX596" s="125"/>
      <c r="BY596" s="125"/>
      <c r="BZ596" s="125"/>
      <c r="CA596" s="125"/>
      <c r="CB596" s="125"/>
      <c r="CC596" s="125"/>
      <c r="CD596" s="125"/>
      <c r="CE596" s="125"/>
      <c r="CF596" s="125"/>
      <c r="CG596" s="125"/>
      <c r="CH596" s="125"/>
      <c r="CI596" s="125"/>
      <c r="CJ596" s="125"/>
      <c r="CK596" s="125"/>
      <c r="CL596" s="125"/>
      <c r="CM596" s="125"/>
      <c r="CN596" s="125"/>
      <c r="CO596" s="125"/>
      <c r="CP596" s="125"/>
      <c r="CQ596" s="121"/>
    </row>
    <row r="597" s="121" customFormat="1">
      <c r="A597" s="122" t="s">
        <v>616</v>
      </c>
      <c r="B597" s="123" t="s">
        <v>632</v>
      </c>
      <c r="C597" s="115">
        <v>2021</v>
      </c>
      <c r="D597" s="115">
        <v>10</v>
      </c>
      <c r="E597" s="115">
        <v>400</v>
      </c>
      <c r="F597" s="116">
        <v>95</v>
      </c>
      <c r="G597" s="113">
        <v>1046.4100000000001</v>
      </c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  <c r="AA597" s="125"/>
      <c r="AB597" s="125"/>
      <c r="AC597" s="125"/>
      <c r="AD597" s="125"/>
      <c r="AE597" s="125"/>
      <c r="AF597" s="125"/>
      <c r="AG597" s="125"/>
      <c r="AH597" s="125"/>
      <c r="AI597" s="125"/>
      <c r="AJ597" s="125"/>
      <c r="AK597" s="125"/>
      <c r="AL597" s="125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5"/>
      <c r="AW597" s="125"/>
      <c r="AX597" s="125"/>
      <c r="AY597" s="125"/>
      <c r="AZ597" s="125"/>
      <c r="BA597" s="125"/>
      <c r="BB597" s="125"/>
      <c r="BC597" s="125"/>
      <c r="BD597" s="125"/>
      <c r="BE597" s="125"/>
      <c r="BF597" s="125"/>
      <c r="BG597" s="125"/>
      <c r="BH597" s="125"/>
      <c r="BI597" s="125"/>
      <c r="BJ597" s="125"/>
      <c r="BK597" s="125"/>
      <c r="BL597" s="125"/>
      <c r="BM597" s="125"/>
      <c r="BN597" s="125"/>
      <c r="BO597" s="125"/>
      <c r="BP597" s="125"/>
      <c r="BQ597" s="125"/>
      <c r="BR597" s="125"/>
      <c r="BS597" s="125"/>
      <c r="BT597" s="125"/>
      <c r="BU597" s="125"/>
      <c r="BV597" s="125"/>
      <c r="BW597" s="125"/>
      <c r="BX597" s="125"/>
      <c r="BY597" s="125"/>
      <c r="BZ597" s="125"/>
      <c r="CA597" s="125"/>
      <c r="CB597" s="125"/>
      <c r="CC597" s="125"/>
      <c r="CD597" s="125"/>
      <c r="CE597" s="125"/>
      <c r="CF597" s="125"/>
      <c r="CG597" s="125"/>
      <c r="CH597" s="125"/>
      <c r="CI597" s="125"/>
      <c r="CJ597" s="125"/>
      <c r="CK597" s="125"/>
      <c r="CL597" s="125"/>
      <c r="CM597" s="125"/>
      <c r="CN597" s="125"/>
      <c r="CO597" s="125"/>
      <c r="CP597" s="125"/>
      <c r="CQ597" s="121"/>
    </row>
    <row r="598" s="121" customFormat="1">
      <c r="A598" s="122" t="s">
        <v>616</v>
      </c>
      <c r="B598" s="123" t="s">
        <v>633</v>
      </c>
      <c r="C598" s="115">
        <v>2021</v>
      </c>
      <c r="D598" s="115">
        <v>10</v>
      </c>
      <c r="E598" s="115">
        <v>1700</v>
      </c>
      <c r="F598" s="116">
        <v>190</v>
      </c>
      <c r="G598" s="113">
        <v>3073.5799999999999</v>
      </c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  <c r="AA598" s="125"/>
      <c r="AB598" s="125"/>
      <c r="AC598" s="125"/>
      <c r="AD598" s="125"/>
      <c r="AE598" s="125"/>
      <c r="AF598" s="125"/>
      <c r="AG598" s="125"/>
      <c r="AH598" s="125"/>
      <c r="AI598" s="125"/>
      <c r="AJ598" s="125"/>
      <c r="AK598" s="125"/>
      <c r="AL598" s="125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5"/>
      <c r="AW598" s="125"/>
      <c r="AX598" s="125"/>
      <c r="AY598" s="125"/>
      <c r="AZ598" s="125"/>
      <c r="BA598" s="125"/>
      <c r="BB598" s="125"/>
      <c r="BC598" s="125"/>
      <c r="BD598" s="125"/>
      <c r="BE598" s="125"/>
      <c r="BF598" s="125"/>
      <c r="BG598" s="125"/>
      <c r="BH598" s="125"/>
      <c r="BI598" s="125"/>
      <c r="BJ598" s="125"/>
      <c r="BK598" s="125"/>
      <c r="BL598" s="125"/>
      <c r="BM598" s="125"/>
      <c r="BN598" s="125"/>
      <c r="BO598" s="125"/>
      <c r="BP598" s="125"/>
      <c r="BQ598" s="125"/>
      <c r="BR598" s="125"/>
      <c r="BS598" s="125"/>
      <c r="BT598" s="125"/>
      <c r="BU598" s="125"/>
      <c r="BV598" s="125"/>
      <c r="BW598" s="125"/>
      <c r="BX598" s="125"/>
      <c r="BY598" s="125"/>
      <c r="BZ598" s="125"/>
      <c r="CA598" s="125"/>
      <c r="CB598" s="125"/>
      <c r="CC598" s="125"/>
      <c r="CD598" s="125"/>
      <c r="CE598" s="125"/>
      <c r="CF598" s="125"/>
      <c r="CG598" s="125"/>
      <c r="CH598" s="125"/>
      <c r="CI598" s="125"/>
      <c r="CJ598" s="125"/>
      <c r="CK598" s="125"/>
      <c r="CL598" s="125"/>
      <c r="CM598" s="125"/>
      <c r="CN598" s="125"/>
      <c r="CO598" s="125"/>
      <c r="CP598" s="125"/>
      <c r="CQ598" s="121"/>
    </row>
    <row r="599" s="121" customFormat="1">
      <c r="A599" s="122" t="s">
        <v>616</v>
      </c>
      <c r="B599" s="123" t="s">
        <v>634</v>
      </c>
      <c r="C599" s="115">
        <v>2021</v>
      </c>
      <c r="D599" s="115">
        <v>10</v>
      </c>
      <c r="E599" s="115">
        <v>223</v>
      </c>
      <c r="F599" s="116">
        <v>235</v>
      </c>
      <c r="G599" s="113">
        <v>442.12</v>
      </c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  <c r="AA599" s="125"/>
      <c r="AB599" s="125"/>
      <c r="AC599" s="125"/>
      <c r="AD599" s="125"/>
      <c r="AE599" s="125"/>
      <c r="AF599" s="125"/>
      <c r="AG599" s="125"/>
      <c r="AH599" s="125"/>
      <c r="AI599" s="125"/>
      <c r="AJ599" s="125"/>
      <c r="AK599" s="125"/>
      <c r="AL599" s="125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5"/>
      <c r="AW599" s="125"/>
      <c r="AX599" s="125"/>
      <c r="AY599" s="125"/>
      <c r="AZ599" s="125"/>
      <c r="BA599" s="125"/>
      <c r="BB599" s="125"/>
      <c r="BC599" s="125"/>
      <c r="BD599" s="125"/>
      <c r="BE599" s="125"/>
      <c r="BF599" s="125"/>
      <c r="BG599" s="125"/>
      <c r="BH599" s="125"/>
      <c r="BI599" s="125"/>
      <c r="BJ599" s="125"/>
      <c r="BK599" s="125"/>
      <c r="BL599" s="125"/>
      <c r="BM599" s="125"/>
      <c r="BN599" s="125"/>
      <c r="BO599" s="125"/>
      <c r="BP599" s="125"/>
      <c r="BQ599" s="125"/>
      <c r="BR599" s="125"/>
      <c r="BS599" s="125"/>
      <c r="BT599" s="125"/>
      <c r="BU599" s="125"/>
      <c r="BV599" s="125"/>
      <c r="BW599" s="125"/>
      <c r="BX599" s="125"/>
      <c r="BY599" s="125"/>
      <c r="BZ599" s="125"/>
      <c r="CA599" s="125"/>
      <c r="CB599" s="125"/>
      <c r="CC599" s="125"/>
      <c r="CD599" s="125"/>
      <c r="CE599" s="125"/>
      <c r="CF599" s="125"/>
      <c r="CG599" s="125"/>
      <c r="CH599" s="125"/>
      <c r="CI599" s="125"/>
      <c r="CJ599" s="125"/>
      <c r="CK599" s="125"/>
      <c r="CL599" s="125"/>
      <c r="CM599" s="125"/>
      <c r="CN599" s="125"/>
      <c r="CO599" s="125"/>
      <c r="CP599" s="125"/>
      <c r="CQ599" s="121"/>
    </row>
    <row r="600" s="121" customFormat="1">
      <c r="A600" s="122" t="s">
        <v>616</v>
      </c>
      <c r="B600" s="123" t="s">
        <v>635</v>
      </c>
      <c r="C600" s="115">
        <v>2021</v>
      </c>
      <c r="D600" s="115">
        <v>10</v>
      </c>
      <c r="E600" s="115">
        <f>480+35</f>
        <v>515</v>
      </c>
      <c r="F600" s="116">
        <v>190</v>
      </c>
      <c r="G600" s="113">
        <v>2443.4200000000001</v>
      </c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  <c r="AA600" s="125"/>
      <c r="AB600" s="125"/>
      <c r="AC600" s="125"/>
      <c r="AD600" s="125"/>
      <c r="AE600" s="125"/>
      <c r="AF600" s="125"/>
      <c r="AG600" s="125"/>
      <c r="AH600" s="125"/>
      <c r="AI600" s="125"/>
      <c r="AJ600" s="125"/>
      <c r="AK600" s="125"/>
      <c r="AL600" s="125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5"/>
      <c r="AW600" s="125"/>
      <c r="AX600" s="125"/>
      <c r="AY600" s="125"/>
      <c r="AZ600" s="125"/>
      <c r="BA600" s="125"/>
      <c r="BB600" s="125"/>
      <c r="BC600" s="125"/>
      <c r="BD600" s="125"/>
      <c r="BE600" s="125"/>
      <c r="BF600" s="125"/>
      <c r="BG600" s="125"/>
      <c r="BH600" s="125"/>
      <c r="BI600" s="125"/>
      <c r="BJ600" s="125"/>
      <c r="BK600" s="125"/>
      <c r="BL600" s="125"/>
      <c r="BM600" s="125"/>
      <c r="BN600" s="125"/>
      <c r="BO600" s="125"/>
      <c r="BP600" s="125"/>
      <c r="BQ600" s="125"/>
      <c r="BR600" s="125"/>
      <c r="BS600" s="125"/>
      <c r="BT600" s="125"/>
      <c r="BU600" s="125"/>
      <c r="BV600" s="125"/>
      <c r="BW600" s="125"/>
      <c r="BX600" s="125"/>
      <c r="BY600" s="125"/>
      <c r="BZ600" s="125"/>
      <c r="CA600" s="125"/>
      <c r="CB600" s="125"/>
      <c r="CC600" s="125"/>
      <c r="CD600" s="125"/>
      <c r="CE600" s="125"/>
      <c r="CF600" s="125"/>
      <c r="CG600" s="125"/>
      <c r="CH600" s="125"/>
      <c r="CI600" s="125"/>
      <c r="CJ600" s="125"/>
      <c r="CK600" s="125"/>
      <c r="CL600" s="125"/>
      <c r="CM600" s="125"/>
      <c r="CN600" s="125"/>
      <c r="CO600" s="125"/>
      <c r="CP600" s="125"/>
      <c r="CQ600" s="121"/>
    </row>
    <row r="601" s="121" customFormat="1">
      <c r="A601" s="122" t="s">
        <v>616</v>
      </c>
      <c r="B601" s="140" t="s">
        <v>636</v>
      </c>
      <c r="C601" s="118">
        <v>2021</v>
      </c>
      <c r="D601" s="118">
        <v>10</v>
      </c>
      <c r="E601" s="118">
        <v>140</v>
      </c>
      <c r="F601" s="127">
        <v>160</v>
      </c>
      <c r="G601" s="128">
        <v>556.92999999999995</v>
      </c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  <c r="AA601" s="125"/>
      <c r="AB601" s="125"/>
      <c r="AC601" s="125"/>
      <c r="AD601" s="125"/>
      <c r="AE601" s="125"/>
      <c r="AF601" s="125"/>
      <c r="AG601" s="125"/>
      <c r="AH601" s="125"/>
      <c r="AI601" s="125"/>
      <c r="AJ601" s="125"/>
      <c r="AK601" s="125"/>
      <c r="AL601" s="125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5"/>
      <c r="AW601" s="125"/>
      <c r="AX601" s="125"/>
      <c r="AY601" s="125"/>
      <c r="AZ601" s="125"/>
      <c r="BA601" s="125"/>
      <c r="BB601" s="125"/>
      <c r="BC601" s="125"/>
      <c r="BD601" s="125"/>
      <c r="BE601" s="125"/>
      <c r="BF601" s="125"/>
      <c r="BG601" s="125"/>
      <c r="BH601" s="125"/>
      <c r="BI601" s="125"/>
      <c r="BJ601" s="125"/>
      <c r="BK601" s="125"/>
      <c r="BL601" s="125"/>
      <c r="BM601" s="125"/>
      <c r="BN601" s="125"/>
      <c r="BO601" s="125"/>
      <c r="BP601" s="125"/>
      <c r="BQ601" s="125"/>
      <c r="BR601" s="125"/>
      <c r="BS601" s="125"/>
      <c r="BT601" s="125"/>
      <c r="BU601" s="125"/>
      <c r="BV601" s="125"/>
      <c r="BW601" s="125"/>
      <c r="BX601" s="125"/>
      <c r="BY601" s="125"/>
      <c r="BZ601" s="125"/>
      <c r="CA601" s="125"/>
      <c r="CB601" s="125"/>
      <c r="CC601" s="125"/>
      <c r="CD601" s="125"/>
      <c r="CE601" s="125"/>
      <c r="CF601" s="125"/>
      <c r="CG601" s="125"/>
      <c r="CH601" s="125"/>
      <c r="CI601" s="125"/>
      <c r="CJ601" s="125"/>
      <c r="CK601" s="125"/>
      <c r="CL601" s="125"/>
      <c r="CM601" s="125"/>
      <c r="CN601" s="125"/>
      <c r="CO601" s="125"/>
      <c r="CP601" s="125"/>
      <c r="CQ601" s="121"/>
    </row>
    <row r="602" s="121" customFormat="1">
      <c r="A602" s="131" t="s">
        <v>616</v>
      </c>
      <c r="B602" s="132" t="s">
        <v>637</v>
      </c>
      <c r="C602" s="60">
        <v>2021</v>
      </c>
      <c r="D602" s="60">
        <v>10</v>
      </c>
      <c r="E602" s="60">
        <v>1386</v>
      </c>
      <c r="F602" s="61">
        <v>230</v>
      </c>
      <c r="G602" s="62">
        <v>2857.3099999999999</v>
      </c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  <c r="AA602" s="125"/>
      <c r="AB602" s="125"/>
      <c r="AC602" s="125"/>
      <c r="AD602" s="125"/>
      <c r="AE602" s="125"/>
      <c r="AF602" s="125"/>
      <c r="AG602" s="125"/>
      <c r="AH602" s="125"/>
      <c r="AI602" s="125"/>
      <c r="AJ602" s="125"/>
      <c r="AK602" s="125"/>
      <c r="AL602" s="125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5"/>
      <c r="AW602" s="125"/>
      <c r="AX602" s="125"/>
      <c r="AY602" s="125"/>
      <c r="AZ602" s="125"/>
      <c r="BA602" s="125"/>
      <c r="BB602" s="125"/>
      <c r="BC602" s="125"/>
      <c r="BD602" s="125"/>
      <c r="BE602" s="125"/>
      <c r="BF602" s="125"/>
      <c r="BG602" s="125"/>
      <c r="BH602" s="125"/>
      <c r="BI602" s="125"/>
      <c r="BJ602" s="125"/>
      <c r="BK602" s="125"/>
      <c r="BL602" s="125"/>
      <c r="BM602" s="125"/>
      <c r="BN602" s="125"/>
      <c r="BO602" s="125"/>
      <c r="BP602" s="125"/>
      <c r="BQ602" s="125"/>
      <c r="BR602" s="125"/>
      <c r="BS602" s="125"/>
      <c r="BT602" s="125"/>
      <c r="BU602" s="125"/>
      <c r="BV602" s="125"/>
      <c r="BW602" s="125"/>
      <c r="BX602" s="125"/>
      <c r="BY602" s="125"/>
      <c r="BZ602" s="125"/>
      <c r="CA602" s="125"/>
      <c r="CB602" s="125"/>
      <c r="CC602" s="125"/>
      <c r="CD602" s="125"/>
      <c r="CE602" s="125"/>
      <c r="CF602" s="125"/>
      <c r="CG602" s="125"/>
      <c r="CH602" s="125"/>
      <c r="CI602" s="125"/>
      <c r="CJ602" s="125"/>
      <c r="CK602" s="125"/>
      <c r="CL602" s="125"/>
      <c r="CM602" s="125"/>
      <c r="CN602" s="125"/>
      <c r="CO602" s="125"/>
      <c r="CP602" s="125"/>
      <c r="CQ602" s="121"/>
    </row>
    <row r="603" s="121" customFormat="1">
      <c r="A603" s="131" t="s">
        <v>616</v>
      </c>
      <c r="B603" s="132" t="s">
        <v>90</v>
      </c>
      <c r="C603" s="60">
        <v>2025</v>
      </c>
      <c r="D603" s="60">
        <v>10</v>
      </c>
      <c r="E603" s="60">
        <v>1000</v>
      </c>
      <c r="F603" s="61">
        <v>68</v>
      </c>
      <c r="G603" s="62">
        <v>2202.6599999999999</v>
      </c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  <c r="AA603" s="125"/>
      <c r="AB603" s="125"/>
      <c r="AC603" s="125"/>
      <c r="AD603" s="125"/>
      <c r="AE603" s="125"/>
      <c r="AF603" s="125"/>
      <c r="AG603" s="125"/>
      <c r="AH603" s="125"/>
      <c r="AI603" s="125"/>
      <c r="AJ603" s="125"/>
      <c r="AK603" s="125"/>
      <c r="AL603" s="125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5"/>
      <c r="AW603" s="125"/>
      <c r="AX603" s="125"/>
      <c r="AY603" s="125"/>
      <c r="AZ603" s="125"/>
      <c r="BA603" s="125"/>
      <c r="BB603" s="125"/>
      <c r="BC603" s="125"/>
      <c r="BD603" s="125"/>
      <c r="BE603" s="125"/>
      <c r="BF603" s="125"/>
      <c r="BG603" s="125"/>
      <c r="BH603" s="125"/>
      <c r="BI603" s="125"/>
      <c r="BJ603" s="125"/>
      <c r="BK603" s="125"/>
      <c r="BL603" s="125"/>
      <c r="BM603" s="125"/>
      <c r="BN603" s="125"/>
      <c r="BO603" s="125"/>
      <c r="BP603" s="125"/>
      <c r="BQ603" s="125"/>
      <c r="BR603" s="125"/>
      <c r="BS603" s="125"/>
      <c r="BT603" s="125"/>
      <c r="BU603" s="125"/>
      <c r="BV603" s="125"/>
      <c r="BW603" s="125"/>
      <c r="BX603" s="125"/>
      <c r="BY603" s="125"/>
      <c r="BZ603" s="125"/>
      <c r="CA603" s="125"/>
      <c r="CB603" s="125"/>
      <c r="CC603" s="125"/>
      <c r="CD603" s="125"/>
      <c r="CE603" s="125"/>
      <c r="CF603" s="125"/>
      <c r="CG603" s="125"/>
      <c r="CH603" s="125"/>
      <c r="CI603" s="125"/>
      <c r="CJ603" s="125"/>
      <c r="CK603" s="125"/>
      <c r="CL603" s="125"/>
      <c r="CM603" s="125"/>
      <c r="CN603" s="125"/>
      <c r="CO603" s="125"/>
      <c r="CP603" s="125"/>
      <c r="CQ603" s="121"/>
    </row>
    <row r="604" s="121" customFormat="1">
      <c r="A604" s="131" t="s">
        <v>616</v>
      </c>
      <c r="B604" s="132" t="s">
        <v>638</v>
      </c>
      <c r="C604" s="133">
        <v>2025</v>
      </c>
      <c r="D604" s="134">
        <v>10</v>
      </c>
      <c r="E604" s="60">
        <v>1000</v>
      </c>
      <c r="F604" s="61">
        <v>93</v>
      </c>
      <c r="G604" s="62">
        <v>2240.2199999999998</v>
      </c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  <c r="AA604" s="125"/>
      <c r="AB604" s="125"/>
      <c r="AC604" s="125"/>
      <c r="AD604" s="125"/>
      <c r="AE604" s="125"/>
      <c r="AF604" s="125"/>
      <c r="AG604" s="125"/>
      <c r="AH604" s="125"/>
      <c r="AI604" s="125"/>
      <c r="AJ604" s="125"/>
      <c r="AK604" s="125"/>
      <c r="AL604" s="125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5"/>
      <c r="AW604" s="125"/>
      <c r="AX604" s="125"/>
      <c r="AY604" s="125"/>
      <c r="AZ604" s="125"/>
      <c r="BA604" s="125"/>
      <c r="BB604" s="125"/>
      <c r="BC604" s="125"/>
      <c r="BD604" s="125"/>
      <c r="BE604" s="125"/>
      <c r="BF604" s="125"/>
      <c r="BG604" s="125"/>
      <c r="BH604" s="125"/>
      <c r="BI604" s="125"/>
      <c r="BJ604" s="125"/>
      <c r="BK604" s="125"/>
      <c r="BL604" s="125"/>
      <c r="BM604" s="125"/>
      <c r="BN604" s="125"/>
      <c r="BO604" s="125"/>
      <c r="BP604" s="125"/>
      <c r="BQ604" s="125"/>
      <c r="BR604" s="125"/>
      <c r="BS604" s="125"/>
      <c r="BT604" s="125"/>
      <c r="BU604" s="125"/>
      <c r="BV604" s="125"/>
      <c r="BW604" s="125"/>
      <c r="BX604" s="125"/>
      <c r="BY604" s="125"/>
      <c r="BZ604" s="125"/>
      <c r="CA604" s="125"/>
      <c r="CB604" s="125"/>
      <c r="CC604" s="125"/>
      <c r="CD604" s="125"/>
      <c r="CE604" s="125"/>
      <c r="CF604" s="125"/>
      <c r="CG604" s="125"/>
      <c r="CH604" s="125"/>
      <c r="CI604" s="125"/>
      <c r="CJ604" s="125"/>
      <c r="CK604" s="125"/>
      <c r="CL604" s="125"/>
      <c r="CM604" s="125"/>
      <c r="CN604" s="125"/>
      <c r="CO604" s="125"/>
      <c r="CP604" s="125"/>
      <c r="CQ604" s="121"/>
    </row>
    <row r="605" s="121" customFormat="1">
      <c r="A605" s="131" t="s">
        <v>616</v>
      </c>
      <c r="B605" s="132" t="s">
        <v>639</v>
      </c>
      <c r="C605" s="133">
        <v>2025</v>
      </c>
      <c r="D605" s="134">
        <v>10</v>
      </c>
      <c r="E605" s="60">
        <v>1000</v>
      </c>
      <c r="F605" s="61">
        <v>85</v>
      </c>
      <c r="G605" s="62">
        <v>2433.5799999999999</v>
      </c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  <c r="AA605" s="125"/>
      <c r="AB605" s="125"/>
      <c r="AC605" s="125"/>
      <c r="AD605" s="125"/>
      <c r="AE605" s="125"/>
      <c r="AF605" s="125"/>
      <c r="AG605" s="125"/>
      <c r="AH605" s="125"/>
      <c r="AI605" s="125"/>
      <c r="AJ605" s="125"/>
      <c r="AK605" s="125"/>
      <c r="AL605" s="125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5"/>
      <c r="AW605" s="125"/>
      <c r="AX605" s="125"/>
      <c r="AY605" s="125"/>
      <c r="AZ605" s="125"/>
      <c r="BA605" s="125"/>
      <c r="BB605" s="125"/>
      <c r="BC605" s="125"/>
      <c r="BD605" s="125"/>
      <c r="BE605" s="125"/>
      <c r="BF605" s="125"/>
      <c r="BG605" s="125"/>
      <c r="BH605" s="125"/>
      <c r="BI605" s="125"/>
      <c r="BJ605" s="125"/>
      <c r="BK605" s="125"/>
      <c r="BL605" s="125"/>
      <c r="BM605" s="125"/>
      <c r="BN605" s="125"/>
      <c r="BO605" s="125"/>
      <c r="BP605" s="125"/>
      <c r="BQ605" s="125"/>
      <c r="BR605" s="125"/>
      <c r="BS605" s="125"/>
      <c r="BT605" s="125"/>
      <c r="BU605" s="125"/>
      <c r="BV605" s="125"/>
      <c r="BW605" s="125"/>
      <c r="BX605" s="125"/>
      <c r="BY605" s="125"/>
      <c r="BZ605" s="125"/>
      <c r="CA605" s="125"/>
      <c r="CB605" s="125"/>
      <c r="CC605" s="125"/>
      <c r="CD605" s="125"/>
      <c r="CE605" s="125"/>
      <c r="CF605" s="125"/>
      <c r="CG605" s="125"/>
      <c r="CH605" s="125"/>
      <c r="CI605" s="125"/>
      <c r="CJ605" s="125"/>
      <c r="CK605" s="125"/>
      <c r="CL605" s="125"/>
      <c r="CM605" s="125"/>
      <c r="CN605" s="125"/>
      <c r="CO605" s="125"/>
      <c r="CP605" s="125"/>
      <c r="CQ605" s="121"/>
    </row>
    <row r="606" s="121" customFormat="1">
      <c r="A606" s="131" t="s">
        <v>616</v>
      </c>
      <c r="B606" s="132" t="s">
        <v>90</v>
      </c>
      <c r="C606" s="133">
        <v>2025</v>
      </c>
      <c r="D606" s="134">
        <v>0.40000000000000002</v>
      </c>
      <c r="E606" s="60">
        <v>1000</v>
      </c>
      <c r="F606" s="61">
        <v>160</v>
      </c>
      <c r="G606" s="62">
        <f>2382.78/1.2</f>
        <v>1985.6500000000003</v>
      </c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  <c r="AA606" s="125"/>
      <c r="AB606" s="125"/>
      <c r="AC606" s="125"/>
      <c r="AD606" s="125"/>
      <c r="AE606" s="125"/>
      <c r="AF606" s="125"/>
      <c r="AG606" s="125"/>
      <c r="AH606" s="125"/>
      <c r="AI606" s="125"/>
      <c r="AJ606" s="125"/>
      <c r="AK606" s="125"/>
      <c r="AL606" s="125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5"/>
      <c r="AW606" s="125"/>
      <c r="AX606" s="125"/>
      <c r="AY606" s="125"/>
      <c r="AZ606" s="125"/>
      <c r="BA606" s="125"/>
      <c r="BB606" s="125"/>
      <c r="BC606" s="125"/>
      <c r="BD606" s="125"/>
      <c r="BE606" s="125"/>
      <c r="BF606" s="125"/>
      <c r="BG606" s="125"/>
      <c r="BH606" s="125"/>
      <c r="BI606" s="125"/>
      <c r="BJ606" s="125"/>
      <c r="BK606" s="125"/>
      <c r="BL606" s="125"/>
      <c r="BM606" s="125"/>
      <c r="BN606" s="125"/>
      <c r="BO606" s="125"/>
      <c r="BP606" s="125"/>
      <c r="BQ606" s="125"/>
      <c r="BR606" s="125"/>
      <c r="BS606" s="125"/>
      <c r="BT606" s="125"/>
      <c r="BU606" s="125"/>
      <c r="BV606" s="125"/>
      <c r="BW606" s="125"/>
      <c r="BX606" s="125"/>
      <c r="BY606" s="125"/>
      <c r="BZ606" s="125"/>
      <c r="CA606" s="125"/>
      <c r="CB606" s="125"/>
      <c r="CC606" s="125"/>
      <c r="CD606" s="125"/>
      <c r="CE606" s="125"/>
      <c r="CF606" s="125"/>
      <c r="CG606" s="125"/>
      <c r="CH606" s="125"/>
      <c r="CI606" s="125"/>
      <c r="CJ606" s="125"/>
      <c r="CK606" s="125"/>
      <c r="CL606" s="125"/>
      <c r="CM606" s="125"/>
      <c r="CN606" s="125"/>
      <c r="CO606" s="125"/>
      <c r="CP606" s="125"/>
      <c r="CQ606" s="121"/>
    </row>
    <row r="607" s="121" customFormat="1">
      <c r="A607" s="131" t="s">
        <v>616</v>
      </c>
      <c r="B607" s="132" t="s">
        <v>640</v>
      </c>
      <c r="C607" s="133">
        <v>2025</v>
      </c>
      <c r="D607" s="134">
        <v>0.40000000000000002</v>
      </c>
      <c r="E607" s="60">
        <v>1000</v>
      </c>
      <c r="F607" s="61">
        <v>120</v>
      </c>
      <c r="G607" s="62">
        <f>2420.97/1.2</f>
        <v>2017.4749999999999</v>
      </c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  <c r="AA607" s="125"/>
      <c r="AB607" s="125"/>
      <c r="AC607" s="125"/>
      <c r="AD607" s="125"/>
      <c r="AE607" s="125"/>
      <c r="AF607" s="125"/>
      <c r="AG607" s="125"/>
      <c r="AH607" s="125"/>
      <c r="AI607" s="125"/>
      <c r="AJ607" s="125"/>
      <c r="AK607" s="125"/>
      <c r="AL607" s="125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5"/>
      <c r="AW607" s="125"/>
      <c r="AX607" s="125"/>
      <c r="AY607" s="125"/>
      <c r="AZ607" s="125"/>
      <c r="BA607" s="125"/>
      <c r="BB607" s="125"/>
      <c r="BC607" s="125"/>
      <c r="BD607" s="125"/>
      <c r="BE607" s="125"/>
      <c r="BF607" s="125"/>
      <c r="BG607" s="125"/>
      <c r="BH607" s="125"/>
      <c r="BI607" s="125"/>
      <c r="BJ607" s="125"/>
      <c r="BK607" s="125"/>
      <c r="BL607" s="125"/>
      <c r="BM607" s="125"/>
      <c r="BN607" s="125"/>
      <c r="BO607" s="125"/>
      <c r="BP607" s="125"/>
      <c r="BQ607" s="125"/>
      <c r="BR607" s="125"/>
      <c r="BS607" s="125"/>
      <c r="BT607" s="125"/>
      <c r="BU607" s="125"/>
      <c r="BV607" s="125"/>
      <c r="BW607" s="125"/>
      <c r="BX607" s="125"/>
      <c r="BY607" s="125"/>
      <c r="BZ607" s="125"/>
      <c r="CA607" s="125"/>
      <c r="CB607" s="125"/>
      <c r="CC607" s="125"/>
      <c r="CD607" s="125"/>
      <c r="CE607" s="125"/>
      <c r="CF607" s="125"/>
      <c r="CG607" s="125"/>
      <c r="CH607" s="125"/>
      <c r="CI607" s="125"/>
      <c r="CJ607" s="125"/>
      <c r="CK607" s="125"/>
      <c r="CL607" s="125"/>
      <c r="CM607" s="125"/>
      <c r="CN607" s="125"/>
      <c r="CO607" s="125"/>
      <c r="CP607" s="125"/>
      <c r="CQ607" s="121"/>
    </row>
    <row r="608" s="121" customFormat="1" hidden="1">
      <c r="A608" s="131" t="s">
        <v>641</v>
      </c>
      <c r="B608" s="141" t="s">
        <v>41</v>
      </c>
      <c r="C608" s="133"/>
      <c r="D608" s="134"/>
      <c r="E608" s="60"/>
      <c r="F608" s="60"/>
      <c r="G608" s="62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  <c r="AA608" s="125"/>
      <c r="AB608" s="125"/>
      <c r="AC608" s="125"/>
      <c r="AD608" s="125"/>
      <c r="AE608" s="125"/>
      <c r="AF608" s="125"/>
      <c r="AG608" s="125"/>
      <c r="AH608" s="125"/>
      <c r="AI608" s="125"/>
      <c r="AJ608" s="125"/>
      <c r="AK608" s="125"/>
      <c r="AL608" s="125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5"/>
      <c r="AW608" s="125"/>
      <c r="AX608" s="125"/>
      <c r="AY608" s="125"/>
      <c r="AZ608" s="125"/>
      <c r="BA608" s="125"/>
      <c r="BB608" s="125"/>
      <c r="BC608" s="125"/>
      <c r="BD608" s="125"/>
      <c r="BE608" s="125"/>
      <c r="BF608" s="125"/>
      <c r="BG608" s="125"/>
      <c r="BH608" s="125"/>
      <c r="BI608" s="125"/>
      <c r="BJ608" s="125"/>
      <c r="BK608" s="125"/>
      <c r="BL608" s="125"/>
      <c r="BM608" s="125"/>
      <c r="BN608" s="125"/>
      <c r="BO608" s="125"/>
      <c r="BP608" s="125"/>
      <c r="BQ608" s="125"/>
      <c r="BR608" s="125"/>
      <c r="BS608" s="125"/>
      <c r="BT608" s="125"/>
      <c r="BU608" s="125"/>
      <c r="BV608" s="125"/>
      <c r="BW608" s="125"/>
      <c r="BX608" s="125"/>
      <c r="BY608" s="125"/>
      <c r="BZ608" s="125"/>
      <c r="CA608" s="125"/>
      <c r="CB608" s="125"/>
      <c r="CC608" s="125"/>
      <c r="CD608" s="125"/>
      <c r="CE608" s="125"/>
      <c r="CF608" s="125"/>
      <c r="CG608" s="125"/>
      <c r="CH608" s="125"/>
      <c r="CI608" s="125"/>
      <c r="CJ608" s="125"/>
      <c r="CK608" s="125"/>
      <c r="CL608" s="125"/>
      <c r="CM608" s="125"/>
      <c r="CN608" s="125"/>
      <c r="CO608" s="125"/>
      <c r="CP608" s="125"/>
      <c r="CQ608" s="121"/>
    </row>
    <row r="609" s="121" customFormat="1">
      <c r="A609" s="142" t="s">
        <v>642</v>
      </c>
      <c r="B609" s="143" t="s">
        <v>47</v>
      </c>
      <c r="C609" s="133"/>
      <c r="D609" s="134"/>
      <c r="E609" s="60"/>
      <c r="F609" s="60"/>
      <c r="G609" s="62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  <c r="AA609" s="125"/>
      <c r="AB609" s="125"/>
      <c r="AC609" s="125"/>
      <c r="AD609" s="125"/>
      <c r="AE609" s="125"/>
      <c r="AF609" s="125"/>
      <c r="AG609" s="125"/>
      <c r="AH609" s="125"/>
      <c r="AI609" s="125"/>
      <c r="AJ609" s="125"/>
      <c r="AK609" s="125"/>
      <c r="AL609" s="125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5"/>
      <c r="AW609" s="125"/>
      <c r="AX609" s="125"/>
      <c r="AY609" s="125"/>
      <c r="AZ609" s="125"/>
      <c r="BA609" s="125"/>
      <c r="BB609" s="125"/>
      <c r="BC609" s="125"/>
      <c r="BD609" s="125"/>
      <c r="BE609" s="125"/>
      <c r="BF609" s="125"/>
      <c r="BG609" s="125"/>
      <c r="BH609" s="125"/>
      <c r="BI609" s="125"/>
      <c r="BJ609" s="125"/>
      <c r="BK609" s="125"/>
      <c r="BL609" s="125"/>
      <c r="BM609" s="125"/>
      <c r="BN609" s="125"/>
      <c r="BO609" s="125"/>
      <c r="BP609" s="125"/>
      <c r="BQ609" s="125"/>
      <c r="BR609" s="125"/>
      <c r="BS609" s="125"/>
      <c r="BT609" s="125"/>
      <c r="BU609" s="125"/>
      <c r="BV609" s="125"/>
      <c r="BW609" s="125"/>
      <c r="BX609" s="125"/>
      <c r="BY609" s="125"/>
      <c r="BZ609" s="125"/>
      <c r="CA609" s="125"/>
      <c r="CB609" s="125"/>
      <c r="CC609" s="125"/>
      <c r="CD609" s="125"/>
      <c r="CE609" s="125"/>
      <c r="CF609" s="125"/>
      <c r="CG609" s="125"/>
      <c r="CH609" s="125"/>
      <c r="CI609" s="125"/>
      <c r="CJ609" s="125"/>
      <c r="CK609" s="125"/>
      <c r="CL609" s="125"/>
      <c r="CM609" s="125"/>
      <c r="CN609" s="125"/>
      <c r="CO609" s="125"/>
      <c r="CP609" s="125"/>
      <c r="CQ609" s="121"/>
    </row>
    <row r="610" s="121" customFormat="1">
      <c r="A610" s="144" t="s">
        <v>643</v>
      </c>
      <c r="B610" s="145" t="s">
        <v>39</v>
      </c>
      <c r="C610" s="133"/>
      <c r="D610" s="134"/>
      <c r="E610" s="146">
        <f>E611</f>
        <v>1000</v>
      </c>
      <c r="F610" s="146"/>
      <c r="G610" s="147">
        <f>G611</f>
        <v>2534.3200000000002</v>
      </c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  <c r="AA610" s="125"/>
      <c r="AB610" s="125"/>
      <c r="AC610" s="125"/>
      <c r="AD610" s="125"/>
      <c r="AE610" s="125"/>
      <c r="AF610" s="125"/>
      <c r="AG610" s="125"/>
      <c r="AH610" s="125"/>
      <c r="AI610" s="125"/>
      <c r="AJ610" s="125"/>
      <c r="AK610" s="125"/>
      <c r="AL610" s="125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5"/>
      <c r="AW610" s="125"/>
      <c r="AX610" s="125"/>
      <c r="AY610" s="125"/>
      <c r="AZ610" s="125"/>
      <c r="BA610" s="125"/>
      <c r="BB610" s="125"/>
      <c r="BC610" s="125"/>
      <c r="BD610" s="125"/>
      <c r="BE610" s="125"/>
      <c r="BF610" s="125"/>
      <c r="BG610" s="125"/>
      <c r="BH610" s="125"/>
      <c r="BI610" s="125"/>
      <c r="BJ610" s="125"/>
      <c r="BK610" s="125"/>
      <c r="BL610" s="125"/>
      <c r="BM610" s="125"/>
      <c r="BN610" s="125"/>
      <c r="BO610" s="125"/>
      <c r="BP610" s="125"/>
      <c r="BQ610" s="125"/>
      <c r="BR610" s="125"/>
      <c r="BS610" s="125"/>
      <c r="BT610" s="125"/>
      <c r="BU610" s="125"/>
      <c r="BV610" s="125"/>
      <c r="BW610" s="125"/>
      <c r="BX610" s="125"/>
      <c r="BY610" s="125"/>
      <c r="BZ610" s="125"/>
      <c r="CA610" s="125"/>
      <c r="CB610" s="125"/>
      <c r="CC610" s="125"/>
      <c r="CD610" s="125"/>
      <c r="CE610" s="125"/>
      <c r="CF610" s="125"/>
      <c r="CG610" s="125"/>
      <c r="CH610" s="125"/>
      <c r="CI610" s="125"/>
      <c r="CJ610" s="125"/>
      <c r="CK610" s="125"/>
      <c r="CL610" s="125"/>
      <c r="CM610" s="125"/>
      <c r="CN610" s="125"/>
      <c r="CO610" s="125"/>
      <c r="CP610" s="125"/>
      <c r="CQ610" s="121"/>
    </row>
    <row r="611" s="121" customFormat="1">
      <c r="A611" s="131" t="s">
        <v>643</v>
      </c>
      <c r="B611" s="132" t="s">
        <v>644</v>
      </c>
      <c r="C611" s="133">
        <v>2025</v>
      </c>
      <c r="D611" s="133">
        <v>10</v>
      </c>
      <c r="E611" s="135">
        <v>1000</v>
      </c>
      <c r="F611" s="133"/>
      <c r="G611" s="133">
        <v>2534.3200000000002</v>
      </c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5"/>
      <c r="AK611" s="125"/>
      <c r="AL611" s="125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  <c r="AW611" s="125"/>
      <c r="AX611" s="125"/>
      <c r="AY611" s="125"/>
      <c r="AZ611" s="125"/>
      <c r="BA611" s="125"/>
      <c r="BB611" s="125"/>
      <c r="BC611" s="125"/>
      <c r="BD611" s="125"/>
      <c r="BE611" s="125"/>
      <c r="BF611" s="125"/>
      <c r="BG611" s="125"/>
      <c r="BH611" s="125"/>
      <c r="BI611" s="125"/>
      <c r="BJ611" s="125"/>
      <c r="BK611" s="125"/>
      <c r="BL611" s="125"/>
      <c r="BM611" s="125"/>
      <c r="BN611" s="125"/>
      <c r="BO611" s="125"/>
      <c r="BP611" s="125"/>
      <c r="BQ611" s="125"/>
      <c r="BR611" s="125"/>
      <c r="BS611" s="125"/>
      <c r="BT611" s="125"/>
      <c r="BU611" s="125"/>
      <c r="BV611" s="125"/>
      <c r="BW611" s="125"/>
      <c r="BX611" s="125"/>
      <c r="BY611" s="125"/>
      <c r="BZ611" s="125"/>
      <c r="CA611" s="125"/>
      <c r="CB611" s="125"/>
      <c r="CC611" s="125"/>
      <c r="CD611" s="125"/>
      <c r="CE611" s="125"/>
      <c r="CF611" s="125"/>
      <c r="CG611" s="125"/>
      <c r="CH611" s="125"/>
      <c r="CI611" s="125"/>
      <c r="CJ611" s="125"/>
      <c r="CK611" s="125"/>
      <c r="CL611" s="125"/>
      <c r="CM611" s="125"/>
      <c r="CN611" s="125"/>
      <c r="CO611" s="125"/>
      <c r="CP611" s="125"/>
      <c r="CQ611" s="121"/>
    </row>
    <row r="612" s="121" customFormat="1" hidden="1">
      <c r="A612" s="131" t="s">
        <v>645</v>
      </c>
      <c r="B612" s="141" t="s">
        <v>41</v>
      </c>
      <c r="C612" s="133"/>
      <c r="D612" s="134"/>
      <c r="E612" s="60"/>
      <c r="F612" s="60"/>
      <c r="G612" s="62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  <c r="AA612" s="125"/>
      <c r="AB612" s="125"/>
      <c r="AC612" s="125"/>
      <c r="AD612" s="125"/>
      <c r="AE612" s="125"/>
      <c r="AF612" s="125"/>
      <c r="AG612" s="125"/>
      <c r="AH612" s="125"/>
      <c r="AI612" s="125"/>
      <c r="AJ612" s="125"/>
      <c r="AK612" s="125"/>
      <c r="AL612" s="125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5"/>
      <c r="AW612" s="125"/>
      <c r="AX612" s="125"/>
      <c r="AY612" s="125"/>
      <c r="AZ612" s="125"/>
      <c r="BA612" s="125"/>
      <c r="BB612" s="125"/>
      <c r="BC612" s="125"/>
      <c r="BD612" s="125"/>
      <c r="BE612" s="125"/>
      <c r="BF612" s="125"/>
      <c r="BG612" s="125"/>
      <c r="BH612" s="125"/>
      <c r="BI612" s="125"/>
      <c r="BJ612" s="125"/>
      <c r="BK612" s="125"/>
      <c r="BL612" s="125"/>
      <c r="BM612" s="125"/>
      <c r="BN612" s="125"/>
      <c r="BO612" s="125"/>
      <c r="BP612" s="125"/>
      <c r="BQ612" s="125"/>
      <c r="BR612" s="125"/>
      <c r="BS612" s="125"/>
      <c r="BT612" s="125"/>
      <c r="BU612" s="125"/>
      <c r="BV612" s="125"/>
      <c r="BW612" s="125"/>
      <c r="BX612" s="125"/>
      <c r="BY612" s="125"/>
      <c r="BZ612" s="125"/>
      <c r="CA612" s="125"/>
      <c r="CB612" s="125"/>
      <c r="CC612" s="125"/>
      <c r="CD612" s="125"/>
      <c r="CE612" s="125"/>
      <c r="CF612" s="125"/>
      <c r="CG612" s="125"/>
      <c r="CH612" s="125"/>
      <c r="CI612" s="125"/>
      <c r="CJ612" s="125"/>
      <c r="CK612" s="125"/>
      <c r="CL612" s="125"/>
      <c r="CM612" s="125"/>
      <c r="CN612" s="125"/>
      <c r="CO612" s="125"/>
      <c r="CP612" s="125"/>
      <c r="CQ612" s="121"/>
    </row>
    <row r="613" s="121" customFormat="1" hidden="1">
      <c r="A613" s="131" t="s">
        <v>646</v>
      </c>
      <c r="B613" s="141" t="s">
        <v>51</v>
      </c>
      <c r="C613" s="133"/>
      <c r="D613" s="134"/>
      <c r="E613" s="60"/>
      <c r="F613" s="60"/>
      <c r="G613" s="62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  <c r="AA613" s="125"/>
      <c r="AB613" s="125"/>
      <c r="AC613" s="125"/>
      <c r="AD613" s="125"/>
      <c r="AE613" s="125"/>
      <c r="AF613" s="125"/>
      <c r="AG613" s="125"/>
      <c r="AH613" s="125"/>
      <c r="AI613" s="125"/>
      <c r="AJ613" s="125"/>
      <c r="AK613" s="125"/>
      <c r="AL613" s="125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5"/>
      <c r="AW613" s="125"/>
      <c r="AX613" s="125"/>
      <c r="AY613" s="125"/>
      <c r="AZ613" s="125"/>
      <c r="BA613" s="125"/>
      <c r="BB613" s="125"/>
      <c r="BC613" s="125"/>
      <c r="BD613" s="125"/>
      <c r="BE613" s="125"/>
      <c r="BF613" s="125"/>
      <c r="BG613" s="125"/>
      <c r="BH613" s="125"/>
      <c r="BI613" s="125"/>
      <c r="BJ613" s="125"/>
      <c r="BK613" s="125"/>
      <c r="BL613" s="125"/>
      <c r="BM613" s="125"/>
      <c r="BN613" s="125"/>
      <c r="BO613" s="125"/>
      <c r="BP613" s="125"/>
      <c r="BQ613" s="125"/>
      <c r="BR613" s="125"/>
      <c r="BS613" s="125"/>
      <c r="BT613" s="125"/>
      <c r="BU613" s="125"/>
      <c r="BV613" s="125"/>
      <c r="BW613" s="125"/>
      <c r="BX613" s="125"/>
      <c r="BY613" s="125"/>
      <c r="BZ613" s="125"/>
      <c r="CA613" s="125"/>
      <c r="CB613" s="125"/>
      <c r="CC613" s="125"/>
      <c r="CD613" s="125"/>
      <c r="CE613" s="125"/>
      <c r="CF613" s="125"/>
      <c r="CG613" s="125"/>
      <c r="CH613" s="125"/>
      <c r="CI613" s="125"/>
      <c r="CJ613" s="125"/>
      <c r="CK613" s="125"/>
      <c r="CL613" s="125"/>
      <c r="CM613" s="125"/>
      <c r="CN613" s="125"/>
      <c r="CO613" s="125"/>
      <c r="CP613" s="125"/>
      <c r="CQ613" s="121"/>
    </row>
    <row r="614" s="121" customFormat="1" hidden="1">
      <c r="A614" s="131" t="s">
        <v>647</v>
      </c>
      <c r="B614" s="141" t="s">
        <v>39</v>
      </c>
      <c r="C614" s="133"/>
      <c r="D614" s="134"/>
      <c r="E614" s="60"/>
      <c r="F614" s="60"/>
      <c r="G614" s="62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  <c r="AA614" s="125"/>
      <c r="AB614" s="125"/>
      <c r="AC614" s="125"/>
      <c r="AD614" s="125"/>
      <c r="AE614" s="125"/>
      <c r="AF614" s="125"/>
      <c r="AG614" s="125"/>
      <c r="AH614" s="125"/>
      <c r="AI614" s="125"/>
      <c r="AJ614" s="125"/>
      <c r="AK614" s="125"/>
      <c r="AL614" s="125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5"/>
      <c r="AW614" s="125"/>
      <c r="AX614" s="125"/>
      <c r="AY614" s="125"/>
      <c r="AZ614" s="125"/>
      <c r="BA614" s="125"/>
      <c r="BB614" s="125"/>
      <c r="BC614" s="125"/>
      <c r="BD614" s="125"/>
      <c r="BE614" s="125"/>
      <c r="BF614" s="125"/>
      <c r="BG614" s="125"/>
      <c r="BH614" s="125"/>
      <c r="BI614" s="125"/>
      <c r="BJ614" s="125"/>
      <c r="BK614" s="125"/>
      <c r="BL614" s="125"/>
      <c r="BM614" s="125"/>
      <c r="BN614" s="125"/>
      <c r="BO614" s="125"/>
      <c r="BP614" s="125"/>
      <c r="BQ614" s="125"/>
      <c r="BR614" s="125"/>
      <c r="BS614" s="125"/>
      <c r="BT614" s="125"/>
      <c r="BU614" s="125"/>
      <c r="BV614" s="125"/>
      <c r="BW614" s="125"/>
      <c r="BX614" s="125"/>
      <c r="BY614" s="125"/>
      <c r="BZ614" s="125"/>
      <c r="CA614" s="125"/>
      <c r="CB614" s="125"/>
      <c r="CC614" s="125"/>
      <c r="CD614" s="125"/>
      <c r="CE614" s="125"/>
      <c r="CF614" s="125"/>
      <c r="CG614" s="125"/>
      <c r="CH614" s="125"/>
      <c r="CI614" s="125"/>
      <c r="CJ614" s="125"/>
      <c r="CK614" s="125"/>
      <c r="CL614" s="125"/>
      <c r="CM614" s="125"/>
      <c r="CN614" s="125"/>
      <c r="CO614" s="125"/>
      <c r="CP614" s="125"/>
      <c r="CQ614" s="121"/>
    </row>
    <row r="615" s="121" customFormat="1" hidden="1">
      <c r="A615" s="131" t="s">
        <v>648</v>
      </c>
      <c r="B615" s="141" t="s">
        <v>41</v>
      </c>
      <c r="C615" s="133"/>
      <c r="D615" s="134"/>
      <c r="E615" s="60"/>
      <c r="F615" s="60"/>
      <c r="G615" s="62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  <c r="AA615" s="125"/>
      <c r="AB615" s="125"/>
      <c r="AC615" s="125"/>
      <c r="AD615" s="125"/>
      <c r="AE615" s="125"/>
      <c r="AF615" s="125"/>
      <c r="AG615" s="125"/>
      <c r="AH615" s="125"/>
      <c r="AI615" s="125"/>
      <c r="AJ615" s="125"/>
      <c r="AK615" s="125"/>
      <c r="AL615" s="125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5"/>
      <c r="AW615" s="125"/>
      <c r="AX615" s="125"/>
      <c r="AY615" s="125"/>
      <c r="AZ615" s="125"/>
      <c r="BA615" s="125"/>
      <c r="BB615" s="125"/>
      <c r="BC615" s="125"/>
      <c r="BD615" s="125"/>
      <c r="BE615" s="125"/>
      <c r="BF615" s="125"/>
      <c r="BG615" s="125"/>
      <c r="BH615" s="125"/>
      <c r="BI615" s="125"/>
      <c r="BJ615" s="125"/>
      <c r="BK615" s="125"/>
      <c r="BL615" s="125"/>
      <c r="BM615" s="125"/>
      <c r="BN615" s="125"/>
      <c r="BO615" s="125"/>
      <c r="BP615" s="125"/>
      <c r="BQ615" s="125"/>
      <c r="BR615" s="125"/>
      <c r="BS615" s="125"/>
      <c r="BT615" s="125"/>
      <c r="BU615" s="125"/>
      <c r="BV615" s="125"/>
      <c r="BW615" s="125"/>
      <c r="BX615" s="125"/>
      <c r="BY615" s="125"/>
      <c r="BZ615" s="125"/>
      <c r="CA615" s="125"/>
      <c r="CB615" s="125"/>
      <c r="CC615" s="125"/>
      <c r="CD615" s="125"/>
      <c r="CE615" s="125"/>
      <c r="CF615" s="125"/>
      <c r="CG615" s="125"/>
      <c r="CH615" s="125"/>
      <c r="CI615" s="125"/>
      <c r="CJ615" s="125"/>
      <c r="CK615" s="125"/>
      <c r="CL615" s="125"/>
      <c r="CM615" s="125"/>
      <c r="CN615" s="125"/>
      <c r="CO615" s="125"/>
      <c r="CP615" s="125"/>
      <c r="CQ615" s="121"/>
    </row>
    <row r="616" s="121" customFormat="1" hidden="1">
      <c r="A616" s="131" t="s">
        <v>649</v>
      </c>
      <c r="B616" s="141" t="s">
        <v>55</v>
      </c>
      <c r="C616" s="133"/>
      <c r="D616" s="134"/>
      <c r="E616" s="60"/>
      <c r="F616" s="60"/>
      <c r="G616" s="62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  <c r="AA616" s="125"/>
      <c r="AB616" s="125"/>
      <c r="AC616" s="125"/>
      <c r="AD616" s="125"/>
      <c r="AE616" s="125"/>
      <c r="AF616" s="125"/>
      <c r="AG616" s="125"/>
      <c r="AH616" s="125"/>
      <c r="AI616" s="125"/>
      <c r="AJ616" s="125"/>
      <c r="AK616" s="125"/>
      <c r="AL616" s="125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5"/>
      <c r="AW616" s="125"/>
      <c r="AX616" s="125"/>
      <c r="AY616" s="125"/>
      <c r="AZ616" s="125"/>
      <c r="BA616" s="125"/>
      <c r="BB616" s="125"/>
      <c r="BC616" s="125"/>
      <c r="BD616" s="125"/>
      <c r="BE616" s="125"/>
      <c r="BF616" s="125"/>
      <c r="BG616" s="125"/>
      <c r="BH616" s="125"/>
      <c r="BI616" s="125"/>
      <c r="BJ616" s="125"/>
      <c r="BK616" s="125"/>
      <c r="BL616" s="125"/>
      <c r="BM616" s="125"/>
      <c r="BN616" s="125"/>
      <c r="BO616" s="125"/>
      <c r="BP616" s="125"/>
      <c r="BQ616" s="125"/>
      <c r="BR616" s="125"/>
      <c r="BS616" s="125"/>
      <c r="BT616" s="125"/>
      <c r="BU616" s="125"/>
      <c r="BV616" s="125"/>
      <c r="BW616" s="125"/>
      <c r="BX616" s="125"/>
      <c r="BY616" s="125"/>
      <c r="BZ616" s="125"/>
      <c r="CA616" s="125"/>
      <c r="CB616" s="125"/>
      <c r="CC616" s="125"/>
      <c r="CD616" s="125"/>
      <c r="CE616" s="125"/>
      <c r="CF616" s="125"/>
      <c r="CG616" s="125"/>
      <c r="CH616" s="125"/>
      <c r="CI616" s="125"/>
      <c r="CJ616" s="125"/>
      <c r="CK616" s="125"/>
      <c r="CL616" s="125"/>
      <c r="CM616" s="125"/>
      <c r="CN616" s="125"/>
      <c r="CO616" s="125"/>
      <c r="CP616" s="125"/>
      <c r="CQ616" s="121"/>
    </row>
    <row r="617" s="121" customFormat="1" hidden="1">
      <c r="A617" s="131" t="s">
        <v>650</v>
      </c>
      <c r="B617" s="141" t="s">
        <v>39</v>
      </c>
      <c r="C617" s="133"/>
      <c r="D617" s="134"/>
      <c r="E617" s="60"/>
      <c r="F617" s="60"/>
      <c r="G617" s="62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  <c r="AA617" s="125"/>
      <c r="AB617" s="125"/>
      <c r="AC617" s="125"/>
      <c r="AD617" s="125"/>
      <c r="AE617" s="125"/>
      <c r="AF617" s="125"/>
      <c r="AG617" s="125"/>
      <c r="AH617" s="125"/>
      <c r="AI617" s="125"/>
      <c r="AJ617" s="125"/>
      <c r="AK617" s="125"/>
      <c r="AL617" s="125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5"/>
      <c r="AW617" s="125"/>
      <c r="AX617" s="125"/>
      <c r="AY617" s="125"/>
      <c r="AZ617" s="125"/>
      <c r="BA617" s="125"/>
      <c r="BB617" s="125"/>
      <c r="BC617" s="125"/>
      <c r="BD617" s="125"/>
      <c r="BE617" s="125"/>
      <c r="BF617" s="125"/>
      <c r="BG617" s="125"/>
      <c r="BH617" s="125"/>
      <c r="BI617" s="125"/>
      <c r="BJ617" s="125"/>
      <c r="BK617" s="125"/>
      <c r="BL617" s="125"/>
      <c r="BM617" s="125"/>
      <c r="BN617" s="125"/>
      <c r="BO617" s="125"/>
      <c r="BP617" s="125"/>
      <c r="BQ617" s="125"/>
      <c r="BR617" s="125"/>
      <c r="BS617" s="125"/>
      <c r="BT617" s="125"/>
      <c r="BU617" s="125"/>
      <c r="BV617" s="125"/>
      <c r="BW617" s="125"/>
      <c r="BX617" s="125"/>
      <c r="BY617" s="125"/>
      <c r="BZ617" s="125"/>
      <c r="CA617" s="125"/>
      <c r="CB617" s="125"/>
      <c r="CC617" s="125"/>
      <c r="CD617" s="125"/>
      <c r="CE617" s="125"/>
      <c r="CF617" s="125"/>
      <c r="CG617" s="125"/>
      <c r="CH617" s="125"/>
      <c r="CI617" s="125"/>
      <c r="CJ617" s="125"/>
      <c r="CK617" s="125"/>
      <c r="CL617" s="125"/>
      <c r="CM617" s="125"/>
      <c r="CN617" s="125"/>
      <c r="CO617" s="125"/>
      <c r="CP617" s="125"/>
      <c r="CQ617" s="121"/>
    </row>
    <row r="618" s="121" customFormat="1" hidden="1">
      <c r="A618" s="131" t="s">
        <v>651</v>
      </c>
      <c r="B618" s="141" t="s">
        <v>41</v>
      </c>
      <c r="C618" s="133"/>
      <c r="D618" s="134"/>
      <c r="E618" s="60"/>
      <c r="F618" s="60"/>
      <c r="G618" s="62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  <c r="AA618" s="125"/>
      <c r="AB618" s="125"/>
      <c r="AC618" s="125"/>
      <c r="AD618" s="125"/>
      <c r="AE618" s="125"/>
      <c r="AF618" s="125"/>
      <c r="AG618" s="125"/>
      <c r="AH618" s="125"/>
      <c r="AI618" s="125"/>
      <c r="AJ618" s="125"/>
      <c r="AK618" s="125"/>
      <c r="AL618" s="125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5"/>
      <c r="AW618" s="125"/>
      <c r="AX618" s="125"/>
      <c r="AY618" s="125"/>
      <c r="AZ618" s="125"/>
      <c r="BA618" s="125"/>
      <c r="BB618" s="125"/>
      <c r="BC618" s="125"/>
      <c r="BD618" s="125"/>
      <c r="BE618" s="125"/>
      <c r="BF618" s="125"/>
      <c r="BG618" s="125"/>
      <c r="BH618" s="125"/>
      <c r="BI618" s="125"/>
      <c r="BJ618" s="125"/>
      <c r="BK618" s="125"/>
      <c r="BL618" s="125"/>
      <c r="BM618" s="125"/>
      <c r="BN618" s="125"/>
      <c r="BO618" s="125"/>
      <c r="BP618" s="125"/>
      <c r="BQ618" s="125"/>
      <c r="BR618" s="125"/>
      <c r="BS618" s="125"/>
      <c r="BT618" s="125"/>
      <c r="BU618" s="125"/>
      <c r="BV618" s="125"/>
      <c r="BW618" s="125"/>
      <c r="BX618" s="125"/>
      <c r="BY618" s="125"/>
      <c r="BZ618" s="125"/>
      <c r="CA618" s="125"/>
      <c r="CB618" s="125"/>
      <c r="CC618" s="125"/>
      <c r="CD618" s="125"/>
      <c r="CE618" s="125"/>
      <c r="CF618" s="125"/>
      <c r="CG618" s="125"/>
      <c r="CH618" s="125"/>
      <c r="CI618" s="125"/>
      <c r="CJ618" s="125"/>
      <c r="CK618" s="125"/>
      <c r="CL618" s="125"/>
      <c r="CM618" s="125"/>
      <c r="CN618" s="125"/>
      <c r="CO618" s="125"/>
      <c r="CP618" s="125"/>
      <c r="CQ618" s="121"/>
    </row>
    <row r="619" s="121" customFormat="1" hidden="1">
      <c r="A619" s="131" t="s">
        <v>652</v>
      </c>
      <c r="B619" s="141" t="s">
        <v>59</v>
      </c>
      <c r="C619" s="133"/>
      <c r="D619" s="134"/>
      <c r="E619" s="60"/>
      <c r="F619" s="60"/>
      <c r="G619" s="62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  <c r="AA619" s="125"/>
      <c r="AB619" s="125"/>
      <c r="AC619" s="125"/>
      <c r="AD619" s="125"/>
      <c r="AE619" s="125"/>
      <c r="AF619" s="125"/>
      <c r="AG619" s="125"/>
      <c r="AH619" s="125"/>
      <c r="AI619" s="125"/>
      <c r="AJ619" s="125"/>
      <c r="AK619" s="125"/>
      <c r="AL619" s="125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5"/>
      <c r="AW619" s="125"/>
      <c r="AX619" s="125"/>
      <c r="AY619" s="125"/>
      <c r="AZ619" s="125"/>
      <c r="BA619" s="125"/>
      <c r="BB619" s="125"/>
      <c r="BC619" s="125"/>
      <c r="BD619" s="125"/>
      <c r="BE619" s="125"/>
      <c r="BF619" s="125"/>
      <c r="BG619" s="125"/>
      <c r="BH619" s="125"/>
      <c r="BI619" s="125"/>
      <c r="BJ619" s="125"/>
      <c r="BK619" s="125"/>
      <c r="BL619" s="125"/>
      <c r="BM619" s="125"/>
      <c r="BN619" s="125"/>
      <c r="BO619" s="125"/>
      <c r="BP619" s="125"/>
      <c r="BQ619" s="125"/>
      <c r="BR619" s="125"/>
      <c r="BS619" s="125"/>
      <c r="BT619" s="125"/>
      <c r="BU619" s="125"/>
      <c r="BV619" s="125"/>
      <c r="BW619" s="125"/>
      <c r="BX619" s="125"/>
      <c r="BY619" s="125"/>
      <c r="BZ619" s="125"/>
      <c r="CA619" s="125"/>
      <c r="CB619" s="125"/>
      <c r="CC619" s="125"/>
      <c r="CD619" s="125"/>
      <c r="CE619" s="125"/>
      <c r="CF619" s="125"/>
      <c r="CG619" s="125"/>
      <c r="CH619" s="125"/>
      <c r="CI619" s="125"/>
      <c r="CJ619" s="125"/>
      <c r="CK619" s="125"/>
      <c r="CL619" s="125"/>
      <c r="CM619" s="125"/>
      <c r="CN619" s="125"/>
      <c r="CO619" s="125"/>
      <c r="CP619" s="125"/>
      <c r="CQ619" s="121"/>
    </row>
    <row r="620" s="121" customFormat="1" hidden="1">
      <c r="A620" s="131" t="s">
        <v>653</v>
      </c>
      <c r="B620" s="141" t="s">
        <v>39</v>
      </c>
      <c r="C620" s="133"/>
      <c r="D620" s="134"/>
      <c r="E620" s="60"/>
      <c r="F620" s="60"/>
      <c r="G620" s="62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  <c r="AA620" s="125"/>
      <c r="AB620" s="125"/>
      <c r="AC620" s="125"/>
      <c r="AD620" s="125"/>
      <c r="AE620" s="125"/>
      <c r="AF620" s="125"/>
      <c r="AG620" s="125"/>
      <c r="AH620" s="125"/>
      <c r="AI620" s="125"/>
      <c r="AJ620" s="125"/>
      <c r="AK620" s="125"/>
      <c r="AL620" s="125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5"/>
      <c r="AW620" s="125"/>
      <c r="AX620" s="125"/>
      <c r="AY620" s="125"/>
      <c r="AZ620" s="125"/>
      <c r="BA620" s="125"/>
      <c r="BB620" s="125"/>
      <c r="BC620" s="125"/>
      <c r="BD620" s="125"/>
      <c r="BE620" s="125"/>
      <c r="BF620" s="125"/>
      <c r="BG620" s="125"/>
      <c r="BH620" s="125"/>
      <c r="BI620" s="125"/>
      <c r="BJ620" s="125"/>
      <c r="BK620" s="125"/>
      <c r="BL620" s="125"/>
      <c r="BM620" s="125"/>
      <c r="BN620" s="125"/>
      <c r="BO620" s="125"/>
      <c r="BP620" s="125"/>
      <c r="BQ620" s="125"/>
      <c r="BR620" s="125"/>
      <c r="BS620" s="125"/>
      <c r="BT620" s="125"/>
      <c r="BU620" s="125"/>
      <c r="BV620" s="125"/>
      <c r="BW620" s="125"/>
      <c r="BX620" s="125"/>
      <c r="BY620" s="125"/>
      <c r="BZ620" s="125"/>
      <c r="CA620" s="125"/>
      <c r="CB620" s="125"/>
      <c r="CC620" s="125"/>
      <c r="CD620" s="125"/>
      <c r="CE620" s="125"/>
      <c r="CF620" s="125"/>
      <c r="CG620" s="125"/>
      <c r="CH620" s="125"/>
      <c r="CI620" s="125"/>
      <c r="CJ620" s="125"/>
      <c r="CK620" s="125"/>
      <c r="CL620" s="125"/>
      <c r="CM620" s="125"/>
      <c r="CN620" s="125"/>
      <c r="CO620" s="125"/>
      <c r="CP620" s="125"/>
      <c r="CQ620" s="121"/>
    </row>
    <row r="621" s="121" customFormat="1" hidden="1">
      <c r="A621" s="131" t="s">
        <v>654</v>
      </c>
      <c r="B621" s="141" t="s">
        <v>41</v>
      </c>
      <c r="C621" s="133"/>
      <c r="D621" s="134"/>
      <c r="E621" s="60"/>
      <c r="F621" s="60"/>
      <c r="G621" s="62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  <c r="AA621" s="125"/>
      <c r="AB621" s="125"/>
      <c r="AC621" s="125"/>
      <c r="AD621" s="125"/>
      <c r="AE621" s="125"/>
      <c r="AF621" s="125"/>
      <c r="AG621" s="125"/>
      <c r="AH621" s="125"/>
      <c r="AI621" s="125"/>
      <c r="AJ621" s="125"/>
      <c r="AK621" s="125"/>
      <c r="AL621" s="125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5"/>
      <c r="AW621" s="125"/>
      <c r="AX621" s="125"/>
      <c r="AY621" s="125"/>
      <c r="AZ621" s="125"/>
      <c r="BA621" s="125"/>
      <c r="BB621" s="125"/>
      <c r="BC621" s="125"/>
      <c r="BD621" s="125"/>
      <c r="BE621" s="125"/>
      <c r="BF621" s="125"/>
      <c r="BG621" s="125"/>
      <c r="BH621" s="125"/>
      <c r="BI621" s="125"/>
      <c r="BJ621" s="125"/>
      <c r="BK621" s="125"/>
      <c r="BL621" s="125"/>
      <c r="BM621" s="125"/>
      <c r="BN621" s="125"/>
      <c r="BO621" s="125"/>
      <c r="BP621" s="125"/>
      <c r="BQ621" s="125"/>
      <c r="BR621" s="125"/>
      <c r="BS621" s="125"/>
      <c r="BT621" s="125"/>
      <c r="BU621" s="125"/>
      <c r="BV621" s="125"/>
      <c r="BW621" s="125"/>
      <c r="BX621" s="125"/>
      <c r="BY621" s="125"/>
      <c r="BZ621" s="125"/>
      <c r="CA621" s="125"/>
      <c r="CB621" s="125"/>
      <c r="CC621" s="125"/>
      <c r="CD621" s="125"/>
      <c r="CE621" s="125"/>
      <c r="CF621" s="125"/>
      <c r="CG621" s="125"/>
      <c r="CH621" s="125"/>
      <c r="CI621" s="125"/>
      <c r="CJ621" s="125"/>
      <c r="CK621" s="125"/>
      <c r="CL621" s="125"/>
      <c r="CM621" s="125"/>
      <c r="CN621" s="125"/>
      <c r="CO621" s="125"/>
      <c r="CP621" s="125"/>
      <c r="CQ621" s="121"/>
    </row>
    <row r="622" s="121" customFormat="1" hidden="1">
      <c r="A622" s="131" t="s">
        <v>655</v>
      </c>
      <c r="B622" s="148" t="s">
        <v>107</v>
      </c>
      <c r="C622" s="149"/>
      <c r="D622" s="150"/>
      <c r="E622" s="151"/>
      <c r="F622" s="151"/>
      <c r="G622" s="152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  <c r="AA622" s="125"/>
      <c r="AB622" s="125"/>
      <c r="AC622" s="125"/>
      <c r="AD622" s="125"/>
      <c r="AE622" s="125"/>
      <c r="AF622" s="125"/>
      <c r="AG622" s="125"/>
      <c r="AH622" s="125"/>
      <c r="AI622" s="125"/>
      <c r="AJ622" s="125"/>
      <c r="AK622" s="125"/>
      <c r="AL622" s="125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5"/>
      <c r="AW622" s="125"/>
      <c r="AX622" s="125"/>
      <c r="AY622" s="125"/>
      <c r="AZ622" s="125"/>
      <c r="BA622" s="125"/>
      <c r="BB622" s="125"/>
      <c r="BC622" s="125"/>
      <c r="BD622" s="125"/>
      <c r="BE622" s="125"/>
      <c r="BF622" s="125"/>
      <c r="BG622" s="125"/>
      <c r="BH622" s="125"/>
      <c r="BI622" s="125"/>
      <c r="BJ622" s="125"/>
      <c r="BK622" s="125"/>
      <c r="BL622" s="125"/>
      <c r="BM622" s="125"/>
      <c r="BN622" s="125"/>
      <c r="BO622" s="125"/>
      <c r="BP622" s="125"/>
      <c r="BQ622" s="125"/>
      <c r="BR622" s="125"/>
      <c r="BS622" s="125"/>
      <c r="BT622" s="125"/>
      <c r="BU622" s="125"/>
      <c r="BV622" s="125"/>
      <c r="BW622" s="125"/>
      <c r="BX622" s="125"/>
      <c r="BY622" s="125"/>
      <c r="BZ622" s="125"/>
      <c r="CA622" s="125"/>
      <c r="CB622" s="125"/>
      <c r="CC622" s="125"/>
      <c r="CD622" s="125"/>
      <c r="CE622" s="125"/>
      <c r="CF622" s="125"/>
      <c r="CG622" s="125"/>
      <c r="CH622" s="125"/>
      <c r="CI622" s="125"/>
      <c r="CJ622" s="125"/>
      <c r="CK622" s="125"/>
      <c r="CL622" s="125"/>
      <c r="CM622" s="125"/>
      <c r="CN622" s="125"/>
      <c r="CO622" s="125"/>
      <c r="CP622" s="125"/>
      <c r="CQ622" s="121"/>
    </row>
    <row r="623" s="121" customFormat="1" hidden="1">
      <c r="A623" s="131" t="s">
        <v>656</v>
      </c>
      <c r="B623" s="141" t="s">
        <v>37</v>
      </c>
      <c r="C623" s="133"/>
      <c r="D623" s="134"/>
      <c r="E623" s="60"/>
      <c r="F623" s="60"/>
      <c r="G623" s="62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  <c r="AA623" s="125"/>
      <c r="AB623" s="125"/>
      <c r="AC623" s="125"/>
      <c r="AD623" s="125"/>
      <c r="AE623" s="125"/>
      <c r="AF623" s="125"/>
      <c r="AG623" s="125"/>
      <c r="AH623" s="125"/>
      <c r="AI623" s="125"/>
      <c r="AJ623" s="125"/>
      <c r="AK623" s="125"/>
      <c r="AL623" s="125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5"/>
      <c r="AW623" s="125"/>
      <c r="AX623" s="125"/>
      <c r="AY623" s="125"/>
      <c r="AZ623" s="125"/>
      <c r="BA623" s="125"/>
      <c r="BB623" s="125"/>
      <c r="BC623" s="125"/>
      <c r="BD623" s="125"/>
      <c r="BE623" s="125"/>
      <c r="BF623" s="125"/>
      <c r="BG623" s="125"/>
      <c r="BH623" s="125"/>
      <c r="BI623" s="125"/>
      <c r="BJ623" s="125"/>
      <c r="BK623" s="125"/>
      <c r="BL623" s="125"/>
      <c r="BM623" s="125"/>
      <c r="BN623" s="125"/>
      <c r="BO623" s="125"/>
      <c r="BP623" s="125"/>
      <c r="BQ623" s="125"/>
      <c r="BR623" s="125"/>
      <c r="BS623" s="125"/>
      <c r="BT623" s="125"/>
      <c r="BU623" s="125"/>
      <c r="BV623" s="125"/>
      <c r="BW623" s="125"/>
      <c r="BX623" s="125"/>
      <c r="BY623" s="125"/>
      <c r="BZ623" s="125"/>
      <c r="CA623" s="125"/>
      <c r="CB623" s="125"/>
      <c r="CC623" s="125"/>
      <c r="CD623" s="125"/>
      <c r="CE623" s="125"/>
      <c r="CF623" s="125"/>
      <c r="CG623" s="125"/>
      <c r="CH623" s="125"/>
      <c r="CI623" s="125"/>
      <c r="CJ623" s="125"/>
      <c r="CK623" s="125"/>
      <c r="CL623" s="125"/>
      <c r="CM623" s="125"/>
      <c r="CN623" s="125"/>
      <c r="CO623" s="125"/>
      <c r="CP623" s="125"/>
      <c r="CQ623" s="121"/>
    </row>
    <row r="624" s="121" customFormat="1" hidden="1">
      <c r="A624" s="131" t="s">
        <v>657</v>
      </c>
      <c r="B624" s="153" t="s">
        <v>110</v>
      </c>
      <c r="C624" s="133"/>
      <c r="D624" s="134"/>
      <c r="E624" s="146"/>
      <c r="F624" s="154"/>
      <c r="G624" s="154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  <c r="AA624" s="125"/>
      <c r="AB624" s="125"/>
      <c r="AC624" s="125"/>
      <c r="AD624" s="125"/>
      <c r="AE624" s="125"/>
      <c r="AF624" s="125"/>
      <c r="AG624" s="125"/>
      <c r="AH624" s="125"/>
      <c r="AI624" s="125"/>
      <c r="AJ624" s="125"/>
      <c r="AK624" s="125"/>
      <c r="AL624" s="125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5"/>
      <c r="AW624" s="125"/>
      <c r="AX624" s="125"/>
      <c r="AY624" s="125"/>
      <c r="AZ624" s="125"/>
      <c r="BA624" s="125"/>
      <c r="BB624" s="125"/>
      <c r="BC624" s="125"/>
      <c r="BD624" s="125"/>
      <c r="BE624" s="125"/>
      <c r="BF624" s="125"/>
      <c r="BG624" s="125"/>
      <c r="BH624" s="125"/>
      <c r="BI624" s="125"/>
      <c r="BJ624" s="125"/>
      <c r="BK624" s="125"/>
      <c r="BL624" s="125"/>
      <c r="BM624" s="125"/>
      <c r="BN624" s="125"/>
      <c r="BO624" s="125"/>
      <c r="BP624" s="125"/>
      <c r="BQ624" s="125"/>
      <c r="BR624" s="125"/>
      <c r="BS624" s="125"/>
      <c r="BT624" s="125"/>
      <c r="BU624" s="125"/>
      <c r="BV624" s="125"/>
      <c r="BW624" s="125"/>
      <c r="BX624" s="125"/>
      <c r="BY624" s="125"/>
      <c r="BZ624" s="125"/>
      <c r="CA624" s="125"/>
      <c r="CB624" s="125"/>
      <c r="CC624" s="125"/>
      <c r="CD624" s="125"/>
      <c r="CE624" s="125"/>
      <c r="CF624" s="125"/>
      <c r="CG624" s="125"/>
      <c r="CH624" s="125"/>
      <c r="CI624" s="125"/>
      <c r="CJ624" s="125"/>
      <c r="CK624" s="125"/>
      <c r="CL624" s="125"/>
      <c r="CM624" s="125"/>
      <c r="CN624" s="125"/>
      <c r="CO624" s="125"/>
      <c r="CP624" s="125"/>
      <c r="CQ624" s="121"/>
    </row>
    <row r="625" s="121" customFormat="1" hidden="1">
      <c r="A625" s="131" t="s">
        <v>658</v>
      </c>
      <c r="B625" s="141" t="s">
        <v>41</v>
      </c>
      <c r="C625" s="133"/>
      <c r="D625" s="134"/>
      <c r="E625" s="60"/>
      <c r="F625" s="60"/>
      <c r="G625" s="62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  <c r="AA625" s="125"/>
      <c r="AB625" s="125"/>
      <c r="AC625" s="125"/>
      <c r="AD625" s="125"/>
      <c r="AE625" s="125"/>
      <c r="AF625" s="125"/>
      <c r="AG625" s="125"/>
      <c r="AH625" s="125"/>
      <c r="AI625" s="125"/>
      <c r="AJ625" s="125"/>
      <c r="AK625" s="125"/>
      <c r="AL625" s="125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5"/>
      <c r="AW625" s="125"/>
      <c r="AX625" s="125"/>
      <c r="AY625" s="125"/>
      <c r="AZ625" s="125"/>
      <c r="BA625" s="125"/>
      <c r="BB625" s="125"/>
      <c r="BC625" s="125"/>
      <c r="BD625" s="125"/>
      <c r="BE625" s="125"/>
      <c r="BF625" s="125"/>
      <c r="BG625" s="125"/>
      <c r="BH625" s="125"/>
      <c r="BI625" s="125"/>
      <c r="BJ625" s="125"/>
      <c r="BK625" s="125"/>
      <c r="BL625" s="125"/>
      <c r="BM625" s="125"/>
      <c r="BN625" s="125"/>
      <c r="BO625" s="125"/>
      <c r="BP625" s="125"/>
      <c r="BQ625" s="125"/>
      <c r="BR625" s="125"/>
      <c r="BS625" s="125"/>
      <c r="BT625" s="125"/>
      <c r="BU625" s="125"/>
      <c r="BV625" s="125"/>
      <c r="BW625" s="125"/>
      <c r="BX625" s="125"/>
      <c r="BY625" s="125"/>
      <c r="BZ625" s="125"/>
      <c r="CA625" s="125"/>
      <c r="CB625" s="125"/>
      <c r="CC625" s="125"/>
      <c r="CD625" s="125"/>
      <c r="CE625" s="125"/>
      <c r="CF625" s="125"/>
      <c r="CG625" s="125"/>
      <c r="CH625" s="125"/>
      <c r="CI625" s="125"/>
      <c r="CJ625" s="125"/>
      <c r="CK625" s="125"/>
      <c r="CL625" s="125"/>
      <c r="CM625" s="125"/>
      <c r="CN625" s="125"/>
      <c r="CO625" s="125"/>
      <c r="CP625" s="125"/>
      <c r="CQ625" s="121"/>
    </row>
    <row r="626" s="121" customFormat="1" hidden="1">
      <c r="A626" s="155" t="s">
        <v>659</v>
      </c>
      <c r="B626" s="141" t="s">
        <v>43</v>
      </c>
      <c r="C626" s="143"/>
      <c r="D626" s="134"/>
      <c r="E626" s="146"/>
      <c r="F626" s="146"/>
      <c r="G626" s="147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  <c r="AA626" s="125"/>
      <c r="AB626" s="125"/>
      <c r="AC626" s="125"/>
      <c r="AD626" s="125"/>
      <c r="AE626" s="125"/>
      <c r="AF626" s="125"/>
      <c r="AG626" s="125"/>
      <c r="AH626" s="125"/>
      <c r="AI626" s="125"/>
      <c r="AJ626" s="125"/>
      <c r="AK626" s="125"/>
      <c r="AL626" s="125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5"/>
      <c r="AW626" s="125"/>
      <c r="AX626" s="125"/>
      <c r="AY626" s="125"/>
      <c r="AZ626" s="125"/>
      <c r="BA626" s="125"/>
      <c r="BB626" s="125"/>
      <c r="BC626" s="125"/>
      <c r="BD626" s="125"/>
      <c r="BE626" s="125"/>
      <c r="BF626" s="125"/>
      <c r="BG626" s="125"/>
      <c r="BH626" s="125"/>
      <c r="BI626" s="125"/>
      <c r="BJ626" s="125"/>
      <c r="BK626" s="125"/>
      <c r="BL626" s="125"/>
      <c r="BM626" s="125"/>
      <c r="BN626" s="125"/>
      <c r="BO626" s="125"/>
      <c r="BP626" s="125"/>
      <c r="BQ626" s="125"/>
      <c r="BR626" s="125"/>
      <c r="BS626" s="125"/>
      <c r="BT626" s="125"/>
      <c r="BU626" s="125"/>
      <c r="BV626" s="125"/>
      <c r="BW626" s="125"/>
      <c r="BX626" s="125"/>
      <c r="BY626" s="125"/>
      <c r="BZ626" s="125"/>
      <c r="CA626" s="125"/>
      <c r="CB626" s="125"/>
      <c r="CC626" s="125"/>
      <c r="CD626" s="125"/>
      <c r="CE626" s="125"/>
      <c r="CF626" s="125"/>
      <c r="CG626" s="125"/>
      <c r="CH626" s="125"/>
      <c r="CI626" s="125"/>
      <c r="CJ626" s="125"/>
      <c r="CK626" s="125"/>
      <c r="CL626" s="125"/>
      <c r="CM626" s="125"/>
      <c r="CN626" s="125"/>
      <c r="CO626" s="125"/>
      <c r="CP626" s="125"/>
      <c r="CQ626" s="121"/>
    </row>
    <row r="627" s="121" customFormat="1" hidden="1">
      <c r="A627" s="155" t="s">
        <v>660</v>
      </c>
      <c r="B627" s="153" t="s">
        <v>110</v>
      </c>
      <c r="C627" s="133"/>
      <c r="D627" s="134"/>
      <c r="E627" s="146"/>
      <c r="F627" s="154"/>
      <c r="G627" s="147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  <c r="AA627" s="125"/>
      <c r="AB627" s="125"/>
      <c r="AC627" s="125"/>
      <c r="AD627" s="125"/>
      <c r="AE627" s="125"/>
      <c r="AF627" s="125"/>
      <c r="AG627" s="125"/>
      <c r="AH627" s="125"/>
      <c r="AI627" s="125"/>
      <c r="AJ627" s="125"/>
      <c r="AK627" s="125"/>
      <c r="AL627" s="125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5"/>
      <c r="AW627" s="125"/>
      <c r="AX627" s="125"/>
      <c r="AY627" s="125"/>
      <c r="AZ627" s="125"/>
      <c r="BA627" s="125"/>
      <c r="BB627" s="125"/>
      <c r="BC627" s="125"/>
      <c r="BD627" s="125"/>
      <c r="BE627" s="125"/>
      <c r="BF627" s="125"/>
      <c r="BG627" s="125"/>
      <c r="BH627" s="125"/>
      <c r="BI627" s="125"/>
      <c r="BJ627" s="125"/>
      <c r="BK627" s="125"/>
      <c r="BL627" s="125"/>
      <c r="BM627" s="125"/>
      <c r="BN627" s="125"/>
      <c r="BO627" s="125"/>
      <c r="BP627" s="125"/>
      <c r="BQ627" s="125"/>
      <c r="BR627" s="125"/>
      <c r="BS627" s="125"/>
      <c r="BT627" s="125"/>
      <c r="BU627" s="125"/>
      <c r="BV627" s="125"/>
      <c r="BW627" s="125"/>
      <c r="BX627" s="125"/>
      <c r="BY627" s="125"/>
      <c r="BZ627" s="125"/>
      <c r="CA627" s="125"/>
      <c r="CB627" s="125"/>
      <c r="CC627" s="125"/>
      <c r="CD627" s="125"/>
      <c r="CE627" s="125"/>
      <c r="CF627" s="125"/>
      <c r="CG627" s="125"/>
      <c r="CH627" s="125"/>
      <c r="CI627" s="125"/>
      <c r="CJ627" s="125"/>
      <c r="CK627" s="125"/>
      <c r="CL627" s="125"/>
      <c r="CM627" s="125"/>
      <c r="CN627" s="125"/>
      <c r="CO627" s="125"/>
      <c r="CP627" s="125"/>
      <c r="CQ627" s="121"/>
    </row>
    <row r="628" s="121" customFormat="1" hidden="1">
      <c r="A628" s="155" t="s">
        <v>661</v>
      </c>
      <c r="B628" s="141" t="s">
        <v>41</v>
      </c>
      <c r="C628" s="133"/>
      <c r="D628" s="134"/>
      <c r="E628" s="60"/>
      <c r="F628" s="60"/>
      <c r="G628" s="62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  <c r="AA628" s="125"/>
      <c r="AB628" s="125"/>
      <c r="AC628" s="125"/>
      <c r="AD628" s="125"/>
      <c r="AE628" s="125"/>
      <c r="AF628" s="125"/>
      <c r="AG628" s="125"/>
      <c r="AH628" s="125"/>
      <c r="AI628" s="125"/>
      <c r="AJ628" s="125"/>
      <c r="AK628" s="125"/>
      <c r="AL628" s="125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5"/>
      <c r="AW628" s="125"/>
      <c r="AX628" s="125"/>
      <c r="AY628" s="125"/>
      <c r="AZ628" s="125"/>
      <c r="BA628" s="125"/>
      <c r="BB628" s="125"/>
      <c r="BC628" s="125"/>
      <c r="BD628" s="125"/>
      <c r="BE628" s="125"/>
      <c r="BF628" s="125"/>
      <c r="BG628" s="125"/>
      <c r="BH628" s="125"/>
      <c r="BI628" s="125"/>
      <c r="BJ628" s="125"/>
      <c r="BK628" s="125"/>
      <c r="BL628" s="125"/>
      <c r="BM628" s="125"/>
      <c r="BN628" s="125"/>
      <c r="BO628" s="125"/>
      <c r="BP628" s="125"/>
      <c r="BQ628" s="125"/>
      <c r="BR628" s="125"/>
      <c r="BS628" s="125"/>
      <c r="BT628" s="125"/>
      <c r="BU628" s="125"/>
      <c r="BV628" s="125"/>
      <c r="BW628" s="125"/>
      <c r="BX628" s="125"/>
      <c r="BY628" s="125"/>
      <c r="BZ628" s="125"/>
      <c r="CA628" s="125"/>
      <c r="CB628" s="125"/>
      <c r="CC628" s="125"/>
      <c r="CD628" s="125"/>
      <c r="CE628" s="125"/>
      <c r="CF628" s="125"/>
      <c r="CG628" s="125"/>
      <c r="CH628" s="125"/>
      <c r="CI628" s="125"/>
      <c r="CJ628" s="125"/>
      <c r="CK628" s="125"/>
      <c r="CL628" s="125"/>
      <c r="CM628" s="125"/>
      <c r="CN628" s="125"/>
      <c r="CO628" s="125"/>
      <c r="CP628" s="125"/>
      <c r="CQ628" s="121"/>
    </row>
    <row r="629" s="121" customFormat="1" hidden="1">
      <c r="A629" s="131" t="s">
        <v>662</v>
      </c>
      <c r="B629" s="141" t="s">
        <v>47</v>
      </c>
      <c r="C629" s="133"/>
      <c r="D629" s="134"/>
      <c r="E629" s="60"/>
      <c r="F629" s="60"/>
      <c r="G629" s="62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  <c r="AA629" s="125"/>
      <c r="AB629" s="125"/>
      <c r="AC629" s="125"/>
      <c r="AD629" s="125"/>
      <c r="AE629" s="125"/>
      <c r="AF629" s="125"/>
      <c r="AG629" s="125"/>
      <c r="AH629" s="125"/>
      <c r="AI629" s="125"/>
      <c r="AJ629" s="125"/>
      <c r="AK629" s="125"/>
      <c r="AL629" s="125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5"/>
      <c r="AW629" s="125"/>
      <c r="AX629" s="125"/>
      <c r="AY629" s="125"/>
      <c r="AZ629" s="125"/>
      <c r="BA629" s="125"/>
      <c r="BB629" s="125"/>
      <c r="BC629" s="125"/>
      <c r="BD629" s="125"/>
      <c r="BE629" s="125"/>
      <c r="BF629" s="125"/>
      <c r="BG629" s="125"/>
      <c r="BH629" s="125"/>
      <c r="BI629" s="125"/>
      <c r="BJ629" s="125"/>
      <c r="BK629" s="125"/>
      <c r="BL629" s="125"/>
      <c r="BM629" s="125"/>
      <c r="BN629" s="125"/>
      <c r="BO629" s="125"/>
      <c r="BP629" s="125"/>
      <c r="BQ629" s="125"/>
      <c r="BR629" s="125"/>
      <c r="BS629" s="125"/>
      <c r="BT629" s="125"/>
      <c r="BU629" s="125"/>
      <c r="BV629" s="125"/>
      <c r="BW629" s="125"/>
      <c r="BX629" s="125"/>
      <c r="BY629" s="125"/>
      <c r="BZ629" s="125"/>
      <c r="CA629" s="125"/>
      <c r="CB629" s="125"/>
      <c r="CC629" s="125"/>
      <c r="CD629" s="125"/>
      <c r="CE629" s="125"/>
      <c r="CF629" s="125"/>
      <c r="CG629" s="125"/>
      <c r="CH629" s="125"/>
      <c r="CI629" s="125"/>
      <c r="CJ629" s="125"/>
      <c r="CK629" s="125"/>
      <c r="CL629" s="125"/>
      <c r="CM629" s="125"/>
      <c r="CN629" s="125"/>
      <c r="CO629" s="125"/>
      <c r="CP629" s="125"/>
      <c r="CQ629" s="121"/>
    </row>
    <row r="630" s="121" customFormat="1" hidden="1">
      <c r="A630" s="131" t="s">
        <v>663</v>
      </c>
      <c r="B630" s="153" t="s">
        <v>39</v>
      </c>
      <c r="C630" s="133"/>
      <c r="D630" s="146"/>
      <c r="E630" s="146"/>
      <c r="F630" s="154"/>
      <c r="G630" s="147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  <c r="AA630" s="125"/>
      <c r="AB630" s="125"/>
      <c r="AC630" s="125"/>
      <c r="AD630" s="125"/>
      <c r="AE630" s="125"/>
      <c r="AF630" s="125"/>
      <c r="AG630" s="125"/>
      <c r="AH630" s="125"/>
      <c r="AI630" s="125"/>
      <c r="AJ630" s="125"/>
      <c r="AK630" s="125"/>
      <c r="AL630" s="125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5"/>
      <c r="AW630" s="125"/>
      <c r="AX630" s="125"/>
      <c r="AY630" s="125"/>
      <c r="AZ630" s="125"/>
      <c r="BA630" s="125"/>
      <c r="BB630" s="125"/>
      <c r="BC630" s="125"/>
      <c r="BD630" s="125"/>
      <c r="BE630" s="125"/>
      <c r="BF630" s="125"/>
      <c r="BG630" s="125"/>
      <c r="BH630" s="125"/>
      <c r="BI630" s="125"/>
      <c r="BJ630" s="125"/>
      <c r="BK630" s="125"/>
      <c r="BL630" s="125"/>
      <c r="BM630" s="125"/>
      <c r="BN630" s="125"/>
      <c r="BO630" s="125"/>
      <c r="BP630" s="125"/>
      <c r="BQ630" s="125"/>
      <c r="BR630" s="125"/>
      <c r="BS630" s="125"/>
      <c r="BT630" s="125"/>
      <c r="BU630" s="125"/>
      <c r="BV630" s="125"/>
      <c r="BW630" s="125"/>
      <c r="BX630" s="125"/>
      <c r="BY630" s="125"/>
      <c r="BZ630" s="125"/>
      <c r="CA630" s="125"/>
      <c r="CB630" s="125"/>
      <c r="CC630" s="125"/>
      <c r="CD630" s="125"/>
      <c r="CE630" s="125"/>
      <c r="CF630" s="125"/>
      <c r="CG630" s="125"/>
      <c r="CH630" s="125"/>
      <c r="CI630" s="125"/>
      <c r="CJ630" s="125"/>
      <c r="CK630" s="125"/>
      <c r="CL630" s="125"/>
      <c r="CM630" s="125"/>
      <c r="CN630" s="125"/>
      <c r="CO630" s="125"/>
      <c r="CP630" s="125"/>
      <c r="CQ630" s="121"/>
    </row>
    <row r="631" s="121" customFormat="1" hidden="1">
      <c r="A631" s="131" t="s">
        <v>664</v>
      </c>
      <c r="B631" s="141" t="s">
        <v>41</v>
      </c>
      <c r="C631" s="133"/>
      <c r="D631" s="134"/>
      <c r="E631" s="60"/>
      <c r="F631" s="60"/>
      <c r="G631" s="62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  <c r="AA631" s="125"/>
      <c r="AB631" s="125"/>
      <c r="AC631" s="125"/>
      <c r="AD631" s="125"/>
      <c r="AE631" s="125"/>
      <c r="AF631" s="125"/>
      <c r="AG631" s="125"/>
      <c r="AH631" s="125"/>
      <c r="AI631" s="125"/>
      <c r="AJ631" s="125"/>
      <c r="AK631" s="125"/>
      <c r="AL631" s="125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5"/>
      <c r="AW631" s="125"/>
      <c r="AX631" s="125"/>
      <c r="AY631" s="125"/>
      <c r="AZ631" s="125"/>
      <c r="BA631" s="125"/>
      <c r="BB631" s="125"/>
      <c r="BC631" s="125"/>
      <c r="BD631" s="125"/>
      <c r="BE631" s="125"/>
      <c r="BF631" s="125"/>
      <c r="BG631" s="125"/>
      <c r="BH631" s="125"/>
      <c r="BI631" s="125"/>
      <c r="BJ631" s="125"/>
      <c r="BK631" s="125"/>
      <c r="BL631" s="125"/>
      <c r="BM631" s="125"/>
      <c r="BN631" s="125"/>
      <c r="BO631" s="125"/>
      <c r="BP631" s="125"/>
      <c r="BQ631" s="125"/>
      <c r="BR631" s="125"/>
      <c r="BS631" s="125"/>
      <c r="BT631" s="125"/>
      <c r="BU631" s="125"/>
      <c r="BV631" s="125"/>
      <c r="BW631" s="125"/>
      <c r="BX631" s="125"/>
      <c r="BY631" s="125"/>
      <c r="BZ631" s="125"/>
      <c r="CA631" s="125"/>
      <c r="CB631" s="125"/>
      <c r="CC631" s="125"/>
      <c r="CD631" s="125"/>
      <c r="CE631" s="125"/>
      <c r="CF631" s="125"/>
      <c r="CG631" s="125"/>
      <c r="CH631" s="125"/>
      <c r="CI631" s="125"/>
      <c r="CJ631" s="125"/>
      <c r="CK631" s="125"/>
      <c r="CL631" s="125"/>
      <c r="CM631" s="125"/>
      <c r="CN631" s="125"/>
      <c r="CO631" s="125"/>
      <c r="CP631" s="125"/>
      <c r="CQ631" s="121"/>
    </row>
    <row r="632" s="121" customFormat="1" hidden="1">
      <c r="A632" s="131" t="s">
        <v>665</v>
      </c>
      <c r="B632" s="141" t="s">
        <v>51</v>
      </c>
      <c r="C632" s="133"/>
      <c r="D632" s="134"/>
      <c r="E632" s="60"/>
      <c r="F632" s="60"/>
      <c r="G632" s="62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  <c r="AA632" s="125"/>
      <c r="AB632" s="125"/>
      <c r="AC632" s="125"/>
      <c r="AD632" s="125"/>
      <c r="AE632" s="125"/>
      <c r="AF632" s="125"/>
      <c r="AG632" s="125"/>
      <c r="AH632" s="125"/>
      <c r="AI632" s="125"/>
      <c r="AJ632" s="125"/>
      <c r="AK632" s="125"/>
      <c r="AL632" s="125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5"/>
      <c r="AW632" s="125"/>
      <c r="AX632" s="125"/>
      <c r="AY632" s="125"/>
      <c r="AZ632" s="125"/>
      <c r="BA632" s="125"/>
      <c r="BB632" s="125"/>
      <c r="BC632" s="125"/>
      <c r="BD632" s="125"/>
      <c r="BE632" s="125"/>
      <c r="BF632" s="125"/>
      <c r="BG632" s="125"/>
      <c r="BH632" s="125"/>
      <c r="BI632" s="125"/>
      <c r="BJ632" s="125"/>
      <c r="BK632" s="125"/>
      <c r="BL632" s="125"/>
      <c r="BM632" s="125"/>
      <c r="BN632" s="125"/>
      <c r="BO632" s="125"/>
      <c r="BP632" s="125"/>
      <c r="BQ632" s="125"/>
      <c r="BR632" s="125"/>
      <c r="BS632" s="125"/>
      <c r="BT632" s="125"/>
      <c r="BU632" s="125"/>
      <c r="BV632" s="125"/>
      <c r="BW632" s="125"/>
      <c r="BX632" s="125"/>
      <c r="BY632" s="125"/>
      <c r="BZ632" s="125"/>
      <c r="CA632" s="125"/>
      <c r="CB632" s="125"/>
      <c r="CC632" s="125"/>
      <c r="CD632" s="125"/>
      <c r="CE632" s="125"/>
      <c r="CF632" s="125"/>
      <c r="CG632" s="125"/>
      <c r="CH632" s="125"/>
      <c r="CI632" s="125"/>
      <c r="CJ632" s="125"/>
      <c r="CK632" s="125"/>
      <c r="CL632" s="125"/>
      <c r="CM632" s="125"/>
      <c r="CN632" s="125"/>
      <c r="CO632" s="125"/>
      <c r="CP632" s="125"/>
      <c r="CQ632" s="121"/>
    </row>
    <row r="633" s="121" customFormat="1" hidden="1">
      <c r="A633" s="131" t="s">
        <v>666</v>
      </c>
      <c r="B633" s="141" t="s">
        <v>39</v>
      </c>
      <c r="C633" s="133"/>
      <c r="D633" s="134"/>
      <c r="E633" s="60"/>
      <c r="F633" s="60"/>
      <c r="G633" s="62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  <c r="AA633" s="125"/>
      <c r="AB633" s="125"/>
      <c r="AC633" s="125"/>
      <c r="AD633" s="125"/>
      <c r="AE633" s="125"/>
      <c r="AF633" s="125"/>
      <c r="AG633" s="125"/>
      <c r="AH633" s="125"/>
      <c r="AI633" s="125"/>
      <c r="AJ633" s="125"/>
      <c r="AK633" s="125"/>
      <c r="AL633" s="125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5"/>
      <c r="AW633" s="125"/>
      <c r="AX633" s="125"/>
      <c r="AY633" s="125"/>
      <c r="AZ633" s="125"/>
      <c r="BA633" s="125"/>
      <c r="BB633" s="125"/>
      <c r="BC633" s="125"/>
      <c r="BD633" s="125"/>
      <c r="BE633" s="125"/>
      <c r="BF633" s="125"/>
      <c r="BG633" s="125"/>
      <c r="BH633" s="125"/>
      <c r="BI633" s="125"/>
      <c r="BJ633" s="125"/>
      <c r="BK633" s="125"/>
      <c r="BL633" s="125"/>
      <c r="BM633" s="125"/>
      <c r="BN633" s="125"/>
      <c r="BO633" s="125"/>
      <c r="BP633" s="125"/>
      <c r="BQ633" s="125"/>
      <c r="BR633" s="125"/>
      <c r="BS633" s="125"/>
      <c r="BT633" s="125"/>
      <c r="BU633" s="125"/>
      <c r="BV633" s="125"/>
      <c r="BW633" s="125"/>
      <c r="BX633" s="125"/>
      <c r="BY633" s="125"/>
      <c r="BZ633" s="125"/>
      <c r="CA633" s="125"/>
      <c r="CB633" s="125"/>
      <c r="CC633" s="125"/>
      <c r="CD633" s="125"/>
      <c r="CE633" s="125"/>
      <c r="CF633" s="125"/>
      <c r="CG633" s="125"/>
      <c r="CH633" s="125"/>
      <c r="CI633" s="125"/>
      <c r="CJ633" s="125"/>
      <c r="CK633" s="125"/>
      <c r="CL633" s="125"/>
      <c r="CM633" s="125"/>
      <c r="CN633" s="125"/>
      <c r="CO633" s="125"/>
      <c r="CP633" s="125"/>
      <c r="CQ633" s="121"/>
    </row>
    <row r="634" s="121" customFormat="1" hidden="1">
      <c r="A634" s="131" t="s">
        <v>667</v>
      </c>
      <c r="B634" s="141" t="s">
        <v>41</v>
      </c>
      <c r="C634" s="133"/>
      <c r="D634" s="134"/>
      <c r="E634" s="60"/>
      <c r="F634" s="60"/>
      <c r="G634" s="62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  <c r="AA634" s="125"/>
      <c r="AB634" s="125"/>
      <c r="AC634" s="125"/>
      <c r="AD634" s="125"/>
      <c r="AE634" s="125"/>
      <c r="AF634" s="125"/>
      <c r="AG634" s="125"/>
      <c r="AH634" s="125"/>
      <c r="AI634" s="125"/>
      <c r="AJ634" s="125"/>
      <c r="AK634" s="125"/>
      <c r="AL634" s="125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5"/>
      <c r="AW634" s="125"/>
      <c r="AX634" s="125"/>
      <c r="AY634" s="125"/>
      <c r="AZ634" s="125"/>
      <c r="BA634" s="125"/>
      <c r="BB634" s="125"/>
      <c r="BC634" s="125"/>
      <c r="BD634" s="125"/>
      <c r="BE634" s="125"/>
      <c r="BF634" s="125"/>
      <c r="BG634" s="125"/>
      <c r="BH634" s="125"/>
      <c r="BI634" s="125"/>
      <c r="BJ634" s="125"/>
      <c r="BK634" s="125"/>
      <c r="BL634" s="125"/>
      <c r="BM634" s="125"/>
      <c r="BN634" s="125"/>
      <c r="BO634" s="125"/>
      <c r="BP634" s="125"/>
      <c r="BQ634" s="125"/>
      <c r="BR634" s="125"/>
      <c r="BS634" s="125"/>
      <c r="BT634" s="125"/>
      <c r="BU634" s="125"/>
      <c r="BV634" s="125"/>
      <c r="BW634" s="125"/>
      <c r="BX634" s="125"/>
      <c r="BY634" s="125"/>
      <c r="BZ634" s="125"/>
      <c r="CA634" s="125"/>
      <c r="CB634" s="125"/>
      <c r="CC634" s="125"/>
      <c r="CD634" s="125"/>
      <c r="CE634" s="125"/>
      <c r="CF634" s="125"/>
      <c r="CG634" s="125"/>
      <c r="CH634" s="125"/>
      <c r="CI634" s="125"/>
      <c r="CJ634" s="125"/>
      <c r="CK634" s="125"/>
      <c r="CL634" s="125"/>
      <c r="CM634" s="125"/>
      <c r="CN634" s="125"/>
      <c r="CO634" s="125"/>
      <c r="CP634" s="125"/>
      <c r="CQ634" s="121"/>
    </row>
    <row r="635" s="121" customFormat="1" hidden="1">
      <c r="A635" s="131" t="s">
        <v>668</v>
      </c>
      <c r="B635" s="141" t="s">
        <v>55</v>
      </c>
      <c r="C635" s="133"/>
      <c r="D635" s="134"/>
      <c r="E635" s="60"/>
      <c r="F635" s="60"/>
      <c r="G635" s="62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  <c r="AA635" s="125"/>
      <c r="AB635" s="125"/>
      <c r="AC635" s="125"/>
      <c r="AD635" s="125"/>
      <c r="AE635" s="125"/>
      <c r="AF635" s="125"/>
      <c r="AG635" s="125"/>
      <c r="AH635" s="125"/>
      <c r="AI635" s="125"/>
      <c r="AJ635" s="125"/>
      <c r="AK635" s="125"/>
      <c r="AL635" s="125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5"/>
      <c r="AW635" s="125"/>
      <c r="AX635" s="125"/>
      <c r="AY635" s="125"/>
      <c r="AZ635" s="125"/>
      <c r="BA635" s="125"/>
      <c r="BB635" s="125"/>
      <c r="BC635" s="125"/>
      <c r="BD635" s="125"/>
      <c r="BE635" s="125"/>
      <c r="BF635" s="125"/>
      <c r="BG635" s="125"/>
      <c r="BH635" s="125"/>
      <c r="BI635" s="125"/>
      <c r="BJ635" s="125"/>
      <c r="BK635" s="125"/>
      <c r="BL635" s="125"/>
      <c r="BM635" s="125"/>
      <c r="BN635" s="125"/>
      <c r="BO635" s="125"/>
      <c r="BP635" s="125"/>
      <c r="BQ635" s="125"/>
      <c r="BR635" s="125"/>
      <c r="BS635" s="125"/>
      <c r="BT635" s="125"/>
      <c r="BU635" s="125"/>
      <c r="BV635" s="125"/>
      <c r="BW635" s="125"/>
      <c r="BX635" s="125"/>
      <c r="BY635" s="125"/>
      <c r="BZ635" s="125"/>
      <c r="CA635" s="125"/>
      <c r="CB635" s="125"/>
      <c r="CC635" s="125"/>
      <c r="CD635" s="125"/>
      <c r="CE635" s="125"/>
      <c r="CF635" s="125"/>
      <c r="CG635" s="125"/>
      <c r="CH635" s="125"/>
      <c r="CI635" s="125"/>
      <c r="CJ635" s="125"/>
      <c r="CK635" s="125"/>
      <c r="CL635" s="125"/>
      <c r="CM635" s="125"/>
      <c r="CN635" s="125"/>
      <c r="CO635" s="125"/>
      <c r="CP635" s="125"/>
      <c r="CQ635" s="121"/>
    </row>
    <row r="636" s="121" customFormat="1" hidden="1">
      <c r="A636" s="131" t="s">
        <v>669</v>
      </c>
      <c r="B636" s="141" t="s">
        <v>39</v>
      </c>
      <c r="C636" s="133"/>
      <c r="D636" s="134"/>
      <c r="E636" s="60"/>
      <c r="F636" s="60"/>
      <c r="G636" s="62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  <c r="AA636" s="125"/>
      <c r="AB636" s="125"/>
      <c r="AC636" s="125"/>
      <c r="AD636" s="125"/>
      <c r="AE636" s="125"/>
      <c r="AF636" s="125"/>
      <c r="AG636" s="125"/>
      <c r="AH636" s="125"/>
      <c r="AI636" s="125"/>
      <c r="AJ636" s="125"/>
      <c r="AK636" s="125"/>
      <c r="AL636" s="125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5"/>
      <c r="AW636" s="125"/>
      <c r="AX636" s="125"/>
      <c r="AY636" s="125"/>
      <c r="AZ636" s="125"/>
      <c r="BA636" s="125"/>
      <c r="BB636" s="125"/>
      <c r="BC636" s="125"/>
      <c r="BD636" s="125"/>
      <c r="BE636" s="125"/>
      <c r="BF636" s="125"/>
      <c r="BG636" s="125"/>
      <c r="BH636" s="125"/>
      <c r="BI636" s="125"/>
      <c r="BJ636" s="125"/>
      <c r="BK636" s="125"/>
      <c r="BL636" s="125"/>
      <c r="BM636" s="125"/>
      <c r="BN636" s="125"/>
      <c r="BO636" s="125"/>
      <c r="BP636" s="125"/>
      <c r="BQ636" s="125"/>
      <c r="BR636" s="125"/>
      <c r="BS636" s="125"/>
      <c r="BT636" s="125"/>
      <c r="BU636" s="125"/>
      <c r="BV636" s="125"/>
      <c r="BW636" s="125"/>
      <c r="BX636" s="125"/>
      <c r="BY636" s="125"/>
      <c r="BZ636" s="125"/>
      <c r="CA636" s="125"/>
      <c r="CB636" s="125"/>
      <c r="CC636" s="125"/>
      <c r="CD636" s="125"/>
      <c r="CE636" s="125"/>
      <c r="CF636" s="125"/>
      <c r="CG636" s="125"/>
      <c r="CH636" s="125"/>
      <c r="CI636" s="125"/>
      <c r="CJ636" s="125"/>
      <c r="CK636" s="125"/>
      <c r="CL636" s="125"/>
      <c r="CM636" s="125"/>
      <c r="CN636" s="125"/>
      <c r="CO636" s="125"/>
      <c r="CP636" s="125"/>
      <c r="CQ636" s="121"/>
    </row>
    <row r="637" s="121" customFormat="1" hidden="1">
      <c r="A637" s="131" t="s">
        <v>670</v>
      </c>
      <c r="B637" s="141" t="s">
        <v>41</v>
      </c>
      <c r="C637" s="133"/>
      <c r="D637" s="134"/>
      <c r="E637" s="60"/>
      <c r="F637" s="60"/>
      <c r="G637" s="62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  <c r="AA637" s="125"/>
      <c r="AB637" s="125"/>
      <c r="AC637" s="125"/>
      <c r="AD637" s="125"/>
      <c r="AE637" s="125"/>
      <c r="AF637" s="125"/>
      <c r="AG637" s="125"/>
      <c r="AH637" s="125"/>
      <c r="AI637" s="125"/>
      <c r="AJ637" s="125"/>
      <c r="AK637" s="125"/>
      <c r="AL637" s="125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5"/>
      <c r="AW637" s="125"/>
      <c r="AX637" s="125"/>
      <c r="AY637" s="125"/>
      <c r="AZ637" s="125"/>
      <c r="BA637" s="125"/>
      <c r="BB637" s="125"/>
      <c r="BC637" s="125"/>
      <c r="BD637" s="125"/>
      <c r="BE637" s="125"/>
      <c r="BF637" s="125"/>
      <c r="BG637" s="125"/>
      <c r="BH637" s="125"/>
      <c r="BI637" s="125"/>
      <c r="BJ637" s="125"/>
      <c r="BK637" s="125"/>
      <c r="BL637" s="125"/>
      <c r="BM637" s="125"/>
      <c r="BN637" s="125"/>
      <c r="BO637" s="125"/>
      <c r="BP637" s="125"/>
      <c r="BQ637" s="125"/>
      <c r="BR637" s="125"/>
      <c r="BS637" s="125"/>
      <c r="BT637" s="125"/>
      <c r="BU637" s="125"/>
      <c r="BV637" s="125"/>
      <c r="BW637" s="125"/>
      <c r="BX637" s="125"/>
      <c r="BY637" s="125"/>
      <c r="BZ637" s="125"/>
      <c r="CA637" s="125"/>
      <c r="CB637" s="125"/>
      <c r="CC637" s="125"/>
      <c r="CD637" s="125"/>
      <c r="CE637" s="125"/>
      <c r="CF637" s="125"/>
      <c r="CG637" s="125"/>
      <c r="CH637" s="125"/>
      <c r="CI637" s="125"/>
      <c r="CJ637" s="125"/>
      <c r="CK637" s="125"/>
      <c r="CL637" s="125"/>
      <c r="CM637" s="125"/>
      <c r="CN637" s="125"/>
      <c r="CO637" s="125"/>
      <c r="CP637" s="125"/>
      <c r="CQ637" s="121"/>
    </row>
    <row r="638" s="121" customFormat="1" hidden="1">
      <c r="A638" s="131" t="s">
        <v>671</v>
      </c>
      <c r="B638" s="141" t="s">
        <v>59</v>
      </c>
      <c r="C638" s="133"/>
      <c r="D638" s="134"/>
      <c r="E638" s="60"/>
      <c r="F638" s="60"/>
      <c r="G638" s="62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  <c r="AA638" s="125"/>
      <c r="AB638" s="125"/>
      <c r="AC638" s="125"/>
      <c r="AD638" s="125"/>
      <c r="AE638" s="125"/>
      <c r="AF638" s="125"/>
      <c r="AG638" s="125"/>
      <c r="AH638" s="125"/>
      <c r="AI638" s="125"/>
      <c r="AJ638" s="125"/>
      <c r="AK638" s="125"/>
      <c r="AL638" s="125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5"/>
      <c r="AW638" s="125"/>
      <c r="AX638" s="125"/>
      <c r="AY638" s="125"/>
      <c r="AZ638" s="125"/>
      <c r="BA638" s="125"/>
      <c r="BB638" s="125"/>
      <c r="BC638" s="125"/>
      <c r="BD638" s="125"/>
      <c r="BE638" s="125"/>
      <c r="BF638" s="125"/>
      <c r="BG638" s="125"/>
      <c r="BH638" s="125"/>
      <c r="BI638" s="125"/>
      <c r="BJ638" s="125"/>
      <c r="BK638" s="125"/>
      <c r="BL638" s="125"/>
      <c r="BM638" s="125"/>
      <c r="BN638" s="125"/>
      <c r="BO638" s="125"/>
      <c r="BP638" s="125"/>
      <c r="BQ638" s="125"/>
      <c r="BR638" s="125"/>
      <c r="BS638" s="125"/>
      <c r="BT638" s="125"/>
      <c r="BU638" s="125"/>
      <c r="BV638" s="125"/>
      <c r="BW638" s="125"/>
      <c r="BX638" s="125"/>
      <c r="BY638" s="125"/>
      <c r="BZ638" s="125"/>
      <c r="CA638" s="125"/>
      <c r="CB638" s="125"/>
      <c r="CC638" s="125"/>
      <c r="CD638" s="125"/>
      <c r="CE638" s="125"/>
      <c r="CF638" s="125"/>
      <c r="CG638" s="125"/>
      <c r="CH638" s="125"/>
      <c r="CI638" s="125"/>
      <c r="CJ638" s="125"/>
      <c r="CK638" s="125"/>
      <c r="CL638" s="125"/>
      <c r="CM638" s="125"/>
      <c r="CN638" s="125"/>
      <c r="CO638" s="125"/>
      <c r="CP638" s="125"/>
      <c r="CQ638" s="121"/>
    </row>
    <row r="639" s="121" customFormat="1" hidden="1">
      <c r="A639" s="131" t="s">
        <v>672</v>
      </c>
      <c r="B639" s="141" t="s">
        <v>39</v>
      </c>
      <c r="C639" s="133"/>
      <c r="D639" s="134"/>
      <c r="E639" s="60"/>
      <c r="F639" s="60"/>
      <c r="G639" s="62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  <c r="AA639" s="125"/>
      <c r="AB639" s="125"/>
      <c r="AC639" s="125"/>
      <c r="AD639" s="125"/>
      <c r="AE639" s="125"/>
      <c r="AF639" s="125"/>
      <c r="AG639" s="125"/>
      <c r="AH639" s="125"/>
      <c r="AI639" s="125"/>
      <c r="AJ639" s="125"/>
      <c r="AK639" s="125"/>
      <c r="AL639" s="125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5"/>
      <c r="AW639" s="125"/>
      <c r="AX639" s="125"/>
      <c r="AY639" s="125"/>
      <c r="AZ639" s="125"/>
      <c r="BA639" s="125"/>
      <c r="BB639" s="125"/>
      <c r="BC639" s="125"/>
      <c r="BD639" s="125"/>
      <c r="BE639" s="125"/>
      <c r="BF639" s="125"/>
      <c r="BG639" s="125"/>
      <c r="BH639" s="125"/>
      <c r="BI639" s="125"/>
      <c r="BJ639" s="125"/>
      <c r="BK639" s="125"/>
      <c r="BL639" s="125"/>
      <c r="BM639" s="125"/>
      <c r="BN639" s="125"/>
      <c r="BO639" s="125"/>
      <c r="BP639" s="125"/>
      <c r="BQ639" s="125"/>
      <c r="BR639" s="125"/>
      <c r="BS639" s="125"/>
      <c r="BT639" s="125"/>
      <c r="BU639" s="125"/>
      <c r="BV639" s="125"/>
      <c r="BW639" s="125"/>
      <c r="BX639" s="125"/>
      <c r="BY639" s="125"/>
      <c r="BZ639" s="125"/>
      <c r="CA639" s="125"/>
      <c r="CB639" s="125"/>
      <c r="CC639" s="125"/>
      <c r="CD639" s="125"/>
      <c r="CE639" s="125"/>
      <c r="CF639" s="125"/>
      <c r="CG639" s="125"/>
      <c r="CH639" s="125"/>
      <c r="CI639" s="125"/>
      <c r="CJ639" s="125"/>
      <c r="CK639" s="125"/>
      <c r="CL639" s="125"/>
      <c r="CM639" s="125"/>
      <c r="CN639" s="125"/>
      <c r="CO639" s="125"/>
      <c r="CP639" s="125"/>
      <c r="CQ639" s="121"/>
    </row>
    <row r="640" s="121" customFormat="1" hidden="1">
      <c r="A640" s="131" t="s">
        <v>673</v>
      </c>
      <c r="B640" s="141" t="s">
        <v>41</v>
      </c>
      <c r="C640" s="133"/>
      <c r="D640" s="134"/>
      <c r="E640" s="60"/>
      <c r="F640" s="60"/>
      <c r="G640" s="62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  <c r="AA640" s="125"/>
      <c r="AB640" s="125"/>
      <c r="AC640" s="125"/>
      <c r="AD640" s="125"/>
      <c r="AE640" s="125"/>
      <c r="AF640" s="125"/>
      <c r="AG640" s="125"/>
      <c r="AH640" s="125"/>
      <c r="AI640" s="125"/>
      <c r="AJ640" s="125"/>
      <c r="AK640" s="125"/>
      <c r="AL640" s="125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5"/>
      <c r="AW640" s="125"/>
      <c r="AX640" s="125"/>
      <c r="AY640" s="125"/>
      <c r="AZ640" s="125"/>
      <c r="BA640" s="125"/>
      <c r="BB640" s="125"/>
      <c r="BC640" s="125"/>
      <c r="BD640" s="125"/>
      <c r="BE640" s="125"/>
      <c r="BF640" s="125"/>
      <c r="BG640" s="125"/>
      <c r="BH640" s="125"/>
      <c r="BI640" s="125"/>
      <c r="BJ640" s="125"/>
      <c r="BK640" s="125"/>
      <c r="BL640" s="125"/>
      <c r="BM640" s="125"/>
      <c r="BN640" s="125"/>
      <c r="BO640" s="125"/>
      <c r="BP640" s="125"/>
      <c r="BQ640" s="125"/>
      <c r="BR640" s="125"/>
      <c r="BS640" s="125"/>
      <c r="BT640" s="125"/>
      <c r="BU640" s="125"/>
      <c r="BV640" s="125"/>
      <c r="BW640" s="125"/>
      <c r="BX640" s="125"/>
      <c r="BY640" s="125"/>
      <c r="BZ640" s="125"/>
      <c r="CA640" s="125"/>
      <c r="CB640" s="125"/>
      <c r="CC640" s="125"/>
      <c r="CD640" s="125"/>
      <c r="CE640" s="125"/>
      <c r="CF640" s="125"/>
      <c r="CG640" s="125"/>
      <c r="CH640" s="125"/>
      <c r="CI640" s="125"/>
      <c r="CJ640" s="125"/>
      <c r="CK640" s="125"/>
      <c r="CL640" s="125"/>
      <c r="CM640" s="125"/>
      <c r="CN640" s="125"/>
      <c r="CO640" s="125"/>
      <c r="CP640" s="125"/>
      <c r="CQ640" s="121"/>
    </row>
    <row r="641" s="121" customFormat="1" hidden="1">
      <c r="A641" s="131" t="s">
        <v>674</v>
      </c>
      <c r="B641" s="156" t="s">
        <v>128</v>
      </c>
      <c r="C641" s="157"/>
      <c r="D641" s="158"/>
      <c r="E641" s="159"/>
      <c r="F641" s="159"/>
      <c r="G641" s="160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  <c r="AA641" s="125"/>
      <c r="AB641" s="125"/>
      <c r="AC641" s="125"/>
      <c r="AD641" s="125"/>
      <c r="AE641" s="125"/>
      <c r="AF641" s="125"/>
      <c r="AG641" s="125"/>
      <c r="AH641" s="125"/>
      <c r="AI641" s="125"/>
      <c r="AJ641" s="125"/>
      <c r="AK641" s="125"/>
      <c r="AL641" s="125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5"/>
      <c r="AW641" s="125"/>
      <c r="AX641" s="125"/>
      <c r="AY641" s="125"/>
      <c r="AZ641" s="125"/>
      <c r="BA641" s="125"/>
      <c r="BB641" s="125"/>
      <c r="BC641" s="125"/>
      <c r="BD641" s="125"/>
      <c r="BE641" s="125"/>
      <c r="BF641" s="125"/>
      <c r="BG641" s="125"/>
      <c r="BH641" s="125"/>
      <c r="BI641" s="125"/>
      <c r="BJ641" s="125"/>
      <c r="BK641" s="125"/>
      <c r="BL641" s="125"/>
      <c r="BM641" s="125"/>
      <c r="BN641" s="125"/>
      <c r="BO641" s="125"/>
      <c r="BP641" s="125"/>
      <c r="BQ641" s="125"/>
      <c r="BR641" s="125"/>
      <c r="BS641" s="125"/>
      <c r="BT641" s="125"/>
      <c r="BU641" s="125"/>
      <c r="BV641" s="125"/>
      <c r="BW641" s="125"/>
      <c r="BX641" s="125"/>
      <c r="BY641" s="125"/>
      <c r="BZ641" s="125"/>
      <c r="CA641" s="125"/>
      <c r="CB641" s="125"/>
      <c r="CC641" s="125"/>
      <c r="CD641" s="125"/>
      <c r="CE641" s="125"/>
      <c r="CF641" s="125"/>
      <c r="CG641" s="125"/>
      <c r="CH641" s="125"/>
      <c r="CI641" s="125"/>
      <c r="CJ641" s="125"/>
      <c r="CK641" s="125"/>
      <c r="CL641" s="125"/>
      <c r="CM641" s="125"/>
      <c r="CN641" s="125"/>
      <c r="CO641" s="125"/>
      <c r="CP641" s="125"/>
      <c r="CQ641" s="121"/>
    </row>
    <row r="642" s="121" customFormat="1" hidden="1">
      <c r="A642" s="131" t="s">
        <v>675</v>
      </c>
      <c r="B642" s="148" t="s">
        <v>35</v>
      </c>
      <c r="C642" s="149"/>
      <c r="D642" s="150"/>
      <c r="E642" s="151"/>
      <c r="F642" s="151"/>
      <c r="G642" s="152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  <c r="AA642" s="125"/>
      <c r="AB642" s="125"/>
      <c r="AC642" s="125"/>
      <c r="AD642" s="125"/>
      <c r="AE642" s="125"/>
      <c r="AF642" s="125"/>
      <c r="AG642" s="125"/>
      <c r="AH642" s="125"/>
      <c r="AI642" s="125"/>
      <c r="AJ642" s="125"/>
      <c r="AK642" s="125"/>
      <c r="AL642" s="125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5"/>
      <c r="AW642" s="125"/>
      <c r="AX642" s="125"/>
      <c r="AY642" s="125"/>
      <c r="AZ642" s="125"/>
      <c r="BA642" s="125"/>
      <c r="BB642" s="125"/>
      <c r="BC642" s="125"/>
      <c r="BD642" s="125"/>
      <c r="BE642" s="125"/>
      <c r="BF642" s="125"/>
      <c r="BG642" s="125"/>
      <c r="BH642" s="125"/>
      <c r="BI642" s="125"/>
      <c r="BJ642" s="125"/>
      <c r="BK642" s="125"/>
      <c r="BL642" s="125"/>
      <c r="BM642" s="125"/>
      <c r="BN642" s="125"/>
      <c r="BO642" s="125"/>
      <c r="BP642" s="125"/>
      <c r="BQ642" s="125"/>
      <c r="BR642" s="125"/>
      <c r="BS642" s="125"/>
      <c r="BT642" s="125"/>
      <c r="BU642" s="125"/>
      <c r="BV642" s="125"/>
      <c r="BW642" s="125"/>
      <c r="BX642" s="125"/>
      <c r="BY642" s="125"/>
      <c r="BZ642" s="125"/>
      <c r="CA642" s="125"/>
      <c r="CB642" s="125"/>
      <c r="CC642" s="125"/>
      <c r="CD642" s="125"/>
      <c r="CE642" s="125"/>
      <c r="CF642" s="125"/>
      <c r="CG642" s="125"/>
      <c r="CH642" s="125"/>
      <c r="CI642" s="125"/>
      <c r="CJ642" s="125"/>
      <c r="CK642" s="125"/>
      <c r="CL642" s="125"/>
      <c r="CM642" s="125"/>
      <c r="CN642" s="125"/>
      <c r="CO642" s="125"/>
      <c r="CP642" s="125"/>
      <c r="CQ642" s="121"/>
    </row>
    <row r="643" s="121" customFormat="1" hidden="1">
      <c r="A643" s="131" t="s">
        <v>676</v>
      </c>
      <c r="B643" s="141" t="s">
        <v>37</v>
      </c>
      <c r="C643" s="133"/>
      <c r="D643" s="134"/>
      <c r="E643" s="60"/>
      <c r="F643" s="60"/>
      <c r="G643" s="62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  <c r="AA643" s="125"/>
      <c r="AB643" s="125"/>
      <c r="AC643" s="125"/>
      <c r="AD643" s="125"/>
      <c r="AE643" s="125"/>
      <c r="AF643" s="125"/>
      <c r="AG643" s="125"/>
      <c r="AH643" s="125"/>
      <c r="AI643" s="125"/>
      <c r="AJ643" s="125"/>
      <c r="AK643" s="125"/>
      <c r="AL643" s="125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5"/>
      <c r="AW643" s="125"/>
      <c r="AX643" s="125"/>
      <c r="AY643" s="125"/>
      <c r="AZ643" s="125"/>
      <c r="BA643" s="125"/>
      <c r="BB643" s="125"/>
      <c r="BC643" s="125"/>
      <c r="BD643" s="125"/>
      <c r="BE643" s="125"/>
      <c r="BF643" s="125"/>
      <c r="BG643" s="125"/>
      <c r="BH643" s="125"/>
      <c r="BI643" s="125"/>
      <c r="BJ643" s="125"/>
      <c r="BK643" s="125"/>
      <c r="BL643" s="125"/>
      <c r="BM643" s="125"/>
      <c r="BN643" s="125"/>
      <c r="BO643" s="125"/>
      <c r="BP643" s="125"/>
      <c r="BQ643" s="125"/>
      <c r="BR643" s="125"/>
      <c r="BS643" s="125"/>
      <c r="BT643" s="125"/>
      <c r="BU643" s="125"/>
      <c r="BV643" s="125"/>
      <c r="BW643" s="125"/>
      <c r="BX643" s="125"/>
      <c r="BY643" s="125"/>
      <c r="BZ643" s="125"/>
      <c r="CA643" s="125"/>
      <c r="CB643" s="125"/>
      <c r="CC643" s="125"/>
      <c r="CD643" s="125"/>
      <c r="CE643" s="125"/>
      <c r="CF643" s="125"/>
      <c r="CG643" s="125"/>
      <c r="CH643" s="125"/>
      <c r="CI643" s="125"/>
      <c r="CJ643" s="125"/>
      <c r="CK643" s="125"/>
      <c r="CL643" s="125"/>
      <c r="CM643" s="125"/>
      <c r="CN643" s="125"/>
      <c r="CO643" s="125"/>
      <c r="CP643" s="125"/>
      <c r="CQ643" s="121"/>
    </row>
    <row r="644" s="121" customFormat="1" hidden="1">
      <c r="A644" s="131" t="s">
        <v>677</v>
      </c>
      <c r="B644" s="141" t="s">
        <v>39</v>
      </c>
      <c r="C644" s="133"/>
      <c r="D644" s="134"/>
      <c r="E644" s="60"/>
      <c r="F644" s="60"/>
      <c r="G644" s="62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  <c r="AA644" s="125"/>
      <c r="AB644" s="125"/>
      <c r="AC644" s="125"/>
      <c r="AD644" s="125"/>
      <c r="AE644" s="125"/>
      <c r="AF644" s="125"/>
      <c r="AG644" s="125"/>
      <c r="AH644" s="125"/>
      <c r="AI644" s="125"/>
      <c r="AJ644" s="125"/>
      <c r="AK644" s="125"/>
      <c r="AL644" s="125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5"/>
      <c r="AW644" s="125"/>
      <c r="AX644" s="125"/>
      <c r="AY644" s="125"/>
      <c r="AZ644" s="125"/>
      <c r="BA644" s="125"/>
      <c r="BB644" s="125"/>
      <c r="BC644" s="125"/>
      <c r="BD644" s="125"/>
      <c r="BE644" s="125"/>
      <c r="BF644" s="125"/>
      <c r="BG644" s="125"/>
      <c r="BH644" s="125"/>
      <c r="BI644" s="125"/>
      <c r="BJ644" s="125"/>
      <c r="BK644" s="125"/>
      <c r="BL644" s="125"/>
      <c r="BM644" s="125"/>
      <c r="BN644" s="125"/>
      <c r="BO644" s="125"/>
      <c r="BP644" s="125"/>
      <c r="BQ644" s="125"/>
      <c r="BR644" s="125"/>
      <c r="BS644" s="125"/>
      <c r="BT644" s="125"/>
      <c r="BU644" s="125"/>
      <c r="BV644" s="125"/>
      <c r="BW644" s="125"/>
      <c r="BX644" s="125"/>
      <c r="BY644" s="125"/>
      <c r="BZ644" s="125"/>
      <c r="CA644" s="125"/>
      <c r="CB644" s="125"/>
      <c r="CC644" s="125"/>
      <c r="CD644" s="125"/>
      <c r="CE644" s="125"/>
      <c r="CF644" s="125"/>
      <c r="CG644" s="125"/>
      <c r="CH644" s="125"/>
      <c r="CI644" s="125"/>
      <c r="CJ644" s="125"/>
      <c r="CK644" s="125"/>
      <c r="CL644" s="125"/>
      <c r="CM644" s="125"/>
      <c r="CN644" s="125"/>
      <c r="CO644" s="125"/>
      <c r="CP644" s="125"/>
      <c r="CQ644" s="121"/>
    </row>
    <row r="645" s="121" customFormat="1" hidden="1">
      <c r="A645" s="131" t="s">
        <v>678</v>
      </c>
      <c r="B645" s="141" t="s">
        <v>41</v>
      </c>
      <c r="C645" s="133"/>
      <c r="D645" s="134"/>
      <c r="E645" s="60"/>
      <c r="F645" s="60"/>
      <c r="G645" s="62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  <c r="AA645" s="125"/>
      <c r="AB645" s="125"/>
      <c r="AC645" s="125"/>
      <c r="AD645" s="125"/>
      <c r="AE645" s="125"/>
      <c r="AF645" s="125"/>
      <c r="AG645" s="125"/>
      <c r="AH645" s="125"/>
      <c r="AI645" s="125"/>
      <c r="AJ645" s="125"/>
      <c r="AK645" s="125"/>
      <c r="AL645" s="125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5"/>
      <c r="AW645" s="125"/>
      <c r="AX645" s="125"/>
      <c r="AY645" s="125"/>
      <c r="AZ645" s="125"/>
      <c r="BA645" s="125"/>
      <c r="BB645" s="125"/>
      <c r="BC645" s="125"/>
      <c r="BD645" s="125"/>
      <c r="BE645" s="125"/>
      <c r="BF645" s="125"/>
      <c r="BG645" s="125"/>
      <c r="BH645" s="125"/>
      <c r="BI645" s="125"/>
      <c r="BJ645" s="125"/>
      <c r="BK645" s="125"/>
      <c r="BL645" s="125"/>
      <c r="BM645" s="125"/>
      <c r="BN645" s="125"/>
      <c r="BO645" s="125"/>
      <c r="BP645" s="125"/>
      <c r="BQ645" s="125"/>
      <c r="BR645" s="125"/>
      <c r="BS645" s="125"/>
      <c r="BT645" s="125"/>
      <c r="BU645" s="125"/>
      <c r="BV645" s="125"/>
      <c r="BW645" s="125"/>
      <c r="BX645" s="125"/>
      <c r="BY645" s="125"/>
      <c r="BZ645" s="125"/>
      <c r="CA645" s="125"/>
      <c r="CB645" s="125"/>
      <c r="CC645" s="125"/>
      <c r="CD645" s="125"/>
      <c r="CE645" s="125"/>
      <c r="CF645" s="125"/>
      <c r="CG645" s="125"/>
      <c r="CH645" s="125"/>
      <c r="CI645" s="125"/>
      <c r="CJ645" s="125"/>
      <c r="CK645" s="125"/>
      <c r="CL645" s="125"/>
      <c r="CM645" s="125"/>
      <c r="CN645" s="125"/>
      <c r="CO645" s="125"/>
      <c r="CP645" s="125"/>
      <c r="CQ645" s="121"/>
    </row>
    <row r="646" s="121" customFormat="1" hidden="1">
      <c r="A646" s="131" t="s">
        <v>679</v>
      </c>
      <c r="B646" s="141" t="s">
        <v>43</v>
      </c>
      <c r="C646" s="133"/>
      <c r="D646" s="134"/>
      <c r="E646" s="60"/>
      <c r="F646" s="60"/>
      <c r="G646" s="62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  <c r="AA646" s="125"/>
      <c r="AB646" s="125"/>
      <c r="AC646" s="125"/>
      <c r="AD646" s="125"/>
      <c r="AE646" s="125"/>
      <c r="AF646" s="125"/>
      <c r="AG646" s="125"/>
      <c r="AH646" s="125"/>
      <c r="AI646" s="125"/>
      <c r="AJ646" s="125"/>
      <c r="AK646" s="125"/>
      <c r="AL646" s="125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5"/>
      <c r="AW646" s="125"/>
      <c r="AX646" s="125"/>
      <c r="AY646" s="125"/>
      <c r="AZ646" s="125"/>
      <c r="BA646" s="125"/>
      <c r="BB646" s="125"/>
      <c r="BC646" s="125"/>
      <c r="BD646" s="125"/>
      <c r="BE646" s="125"/>
      <c r="BF646" s="125"/>
      <c r="BG646" s="125"/>
      <c r="BH646" s="125"/>
      <c r="BI646" s="125"/>
      <c r="BJ646" s="125"/>
      <c r="BK646" s="125"/>
      <c r="BL646" s="125"/>
      <c r="BM646" s="125"/>
      <c r="BN646" s="125"/>
      <c r="BO646" s="125"/>
      <c r="BP646" s="125"/>
      <c r="BQ646" s="125"/>
      <c r="BR646" s="125"/>
      <c r="BS646" s="125"/>
      <c r="BT646" s="125"/>
      <c r="BU646" s="125"/>
      <c r="BV646" s="125"/>
      <c r="BW646" s="125"/>
      <c r="BX646" s="125"/>
      <c r="BY646" s="125"/>
      <c r="BZ646" s="125"/>
      <c r="CA646" s="125"/>
      <c r="CB646" s="125"/>
      <c r="CC646" s="125"/>
      <c r="CD646" s="125"/>
      <c r="CE646" s="125"/>
      <c r="CF646" s="125"/>
      <c r="CG646" s="125"/>
      <c r="CH646" s="125"/>
      <c r="CI646" s="125"/>
      <c r="CJ646" s="125"/>
      <c r="CK646" s="125"/>
      <c r="CL646" s="125"/>
      <c r="CM646" s="125"/>
      <c r="CN646" s="125"/>
      <c r="CO646" s="125"/>
      <c r="CP646" s="125"/>
      <c r="CQ646" s="121"/>
    </row>
    <row r="647" s="121" customFormat="1" hidden="1">
      <c r="A647" s="131" t="s">
        <v>680</v>
      </c>
      <c r="B647" s="141" t="s">
        <v>39</v>
      </c>
      <c r="C647" s="133"/>
      <c r="D647" s="134"/>
      <c r="E647" s="60"/>
      <c r="F647" s="60"/>
      <c r="G647" s="62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  <c r="AA647" s="125"/>
      <c r="AB647" s="125"/>
      <c r="AC647" s="125"/>
      <c r="AD647" s="125"/>
      <c r="AE647" s="125"/>
      <c r="AF647" s="125"/>
      <c r="AG647" s="125"/>
      <c r="AH647" s="125"/>
      <c r="AI647" s="125"/>
      <c r="AJ647" s="125"/>
      <c r="AK647" s="125"/>
      <c r="AL647" s="125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5"/>
      <c r="AW647" s="125"/>
      <c r="AX647" s="125"/>
      <c r="AY647" s="125"/>
      <c r="AZ647" s="125"/>
      <c r="BA647" s="125"/>
      <c r="BB647" s="125"/>
      <c r="BC647" s="125"/>
      <c r="BD647" s="125"/>
      <c r="BE647" s="125"/>
      <c r="BF647" s="125"/>
      <c r="BG647" s="125"/>
      <c r="BH647" s="125"/>
      <c r="BI647" s="125"/>
      <c r="BJ647" s="125"/>
      <c r="BK647" s="125"/>
      <c r="BL647" s="125"/>
      <c r="BM647" s="125"/>
      <c r="BN647" s="125"/>
      <c r="BO647" s="125"/>
      <c r="BP647" s="125"/>
      <c r="BQ647" s="125"/>
      <c r="BR647" s="125"/>
      <c r="BS647" s="125"/>
      <c r="BT647" s="125"/>
      <c r="BU647" s="125"/>
      <c r="BV647" s="125"/>
      <c r="BW647" s="125"/>
      <c r="BX647" s="125"/>
      <c r="BY647" s="125"/>
      <c r="BZ647" s="125"/>
      <c r="CA647" s="125"/>
      <c r="CB647" s="125"/>
      <c r="CC647" s="125"/>
      <c r="CD647" s="125"/>
      <c r="CE647" s="125"/>
      <c r="CF647" s="125"/>
      <c r="CG647" s="125"/>
      <c r="CH647" s="125"/>
      <c r="CI647" s="125"/>
      <c r="CJ647" s="125"/>
      <c r="CK647" s="125"/>
      <c r="CL647" s="125"/>
      <c r="CM647" s="125"/>
      <c r="CN647" s="125"/>
      <c r="CO647" s="125"/>
      <c r="CP647" s="125"/>
      <c r="CQ647" s="121"/>
    </row>
    <row r="648" s="121" customFormat="1" hidden="1">
      <c r="A648" s="131" t="s">
        <v>681</v>
      </c>
      <c r="B648" s="141" t="s">
        <v>41</v>
      </c>
      <c r="C648" s="133"/>
      <c r="D648" s="134"/>
      <c r="E648" s="60"/>
      <c r="F648" s="60"/>
      <c r="G648" s="62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  <c r="AA648" s="125"/>
      <c r="AB648" s="125"/>
      <c r="AC648" s="125"/>
      <c r="AD648" s="125"/>
      <c r="AE648" s="125"/>
      <c r="AF648" s="125"/>
      <c r="AG648" s="125"/>
      <c r="AH648" s="125"/>
      <c r="AI648" s="125"/>
      <c r="AJ648" s="125"/>
      <c r="AK648" s="125"/>
      <c r="AL648" s="125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5"/>
      <c r="AW648" s="125"/>
      <c r="AX648" s="125"/>
      <c r="AY648" s="125"/>
      <c r="AZ648" s="125"/>
      <c r="BA648" s="125"/>
      <c r="BB648" s="125"/>
      <c r="BC648" s="125"/>
      <c r="BD648" s="125"/>
      <c r="BE648" s="125"/>
      <c r="BF648" s="125"/>
      <c r="BG648" s="125"/>
      <c r="BH648" s="125"/>
      <c r="BI648" s="125"/>
      <c r="BJ648" s="125"/>
      <c r="BK648" s="125"/>
      <c r="BL648" s="125"/>
      <c r="BM648" s="125"/>
      <c r="BN648" s="125"/>
      <c r="BO648" s="125"/>
      <c r="BP648" s="125"/>
      <c r="BQ648" s="125"/>
      <c r="BR648" s="125"/>
      <c r="BS648" s="125"/>
      <c r="BT648" s="125"/>
      <c r="BU648" s="125"/>
      <c r="BV648" s="125"/>
      <c r="BW648" s="125"/>
      <c r="BX648" s="125"/>
      <c r="BY648" s="125"/>
      <c r="BZ648" s="125"/>
      <c r="CA648" s="125"/>
      <c r="CB648" s="125"/>
      <c r="CC648" s="125"/>
      <c r="CD648" s="125"/>
      <c r="CE648" s="125"/>
      <c r="CF648" s="125"/>
      <c r="CG648" s="125"/>
      <c r="CH648" s="125"/>
      <c r="CI648" s="125"/>
      <c r="CJ648" s="125"/>
      <c r="CK648" s="125"/>
      <c r="CL648" s="125"/>
      <c r="CM648" s="125"/>
      <c r="CN648" s="125"/>
      <c r="CO648" s="125"/>
      <c r="CP648" s="125"/>
      <c r="CQ648" s="121"/>
    </row>
    <row r="649" s="121" customFormat="1" hidden="1">
      <c r="A649" s="131" t="s">
        <v>682</v>
      </c>
      <c r="B649" s="141" t="s">
        <v>47</v>
      </c>
      <c r="C649" s="133"/>
      <c r="D649" s="134"/>
      <c r="E649" s="60"/>
      <c r="F649" s="60"/>
      <c r="G649" s="62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  <c r="AA649" s="125"/>
      <c r="AB649" s="125"/>
      <c r="AC649" s="125"/>
      <c r="AD649" s="125"/>
      <c r="AE649" s="125"/>
      <c r="AF649" s="125"/>
      <c r="AG649" s="125"/>
      <c r="AH649" s="125"/>
      <c r="AI649" s="125"/>
      <c r="AJ649" s="125"/>
      <c r="AK649" s="125"/>
      <c r="AL649" s="125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5"/>
      <c r="AW649" s="125"/>
      <c r="AX649" s="125"/>
      <c r="AY649" s="125"/>
      <c r="AZ649" s="125"/>
      <c r="BA649" s="125"/>
      <c r="BB649" s="125"/>
      <c r="BC649" s="125"/>
      <c r="BD649" s="125"/>
      <c r="BE649" s="125"/>
      <c r="BF649" s="125"/>
      <c r="BG649" s="125"/>
      <c r="BH649" s="125"/>
      <c r="BI649" s="125"/>
      <c r="BJ649" s="125"/>
      <c r="BK649" s="125"/>
      <c r="BL649" s="125"/>
      <c r="BM649" s="125"/>
      <c r="BN649" s="125"/>
      <c r="BO649" s="125"/>
      <c r="BP649" s="125"/>
      <c r="BQ649" s="125"/>
      <c r="BR649" s="125"/>
      <c r="BS649" s="125"/>
      <c r="BT649" s="125"/>
      <c r="BU649" s="125"/>
      <c r="BV649" s="125"/>
      <c r="BW649" s="125"/>
      <c r="BX649" s="125"/>
      <c r="BY649" s="125"/>
      <c r="BZ649" s="125"/>
      <c r="CA649" s="125"/>
      <c r="CB649" s="125"/>
      <c r="CC649" s="125"/>
      <c r="CD649" s="125"/>
      <c r="CE649" s="125"/>
      <c r="CF649" s="125"/>
      <c r="CG649" s="125"/>
      <c r="CH649" s="125"/>
      <c r="CI649" s="125"/>
      <c r="CJ649" s="125"/>
      <c r="CK649" s="125"/>
      <c r="CL649" s="125"/>
      <c r="CM649" s="125"/>
      <c r="CN649" s="125"/>
      <c r="CO649" s="125"/>
      <c r="CP649" s="125"/>
      <c r="CQ649" s="121"/>
    </row>
    <row r="650" s="121" customFormat="1" hidden="1">
      <c r="A650" s="131" t="s">
        <v>683</v>
      </c>
      <c r="B650" s="141" t="s">
        <v>39</v>
      </c>
      <c r="C650" s="133"/>
      <c r="D650" s="134"/>
      <c r="E650" s="60"/>
      <c r="F650" s="60"/>
      <c r="G650" s="62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  <c r="AA650" s="125"/>
      <c r="AB650" s="125"/>
      <c r="AC650" s="125"/>
      <c r="AD650" s="125"/>
      <c r="AE650" s="125"/>
      <c r="AF650" s="125"/>
      <c r="AG650" s="125"/>
      <c r="AH650" s="125"/>
      <c r="AI650" s="125"/>
      <c r="AJ650" s="125"/>
      <c r="AK650" s="125"/>
      <c r="AL650" s="125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5"/>
      <c r="AW650" s="125"/>
      <c r="AX650" s="125"/>
      <c r="AY650" s="125"/>
      <c r="AZ650" s="125"/>
      <c r="BA650" s="125"/>
      <c r="BB650" s="125"/>
      <c r="BC650" s="125"/>
      <c r="BD650" s="125"/>
      <c r="BE650" s="125"/>
      <c r="BF650" s="125"/>
      <c r="BG650" s="125"/>
      <c r="BH650" s="125"/>
      <c r="BI650" s="125"/>
      <c r="BJ650" s="125"/>
      <c r="BK650" s="125"/>
      <c r="BL650" s="125"/>
      <c r="BM650" s="125"/>
      <c r="BN650" s="125"/>
      <c r="BO650" s="125"/>
      <c r="BP650" s="125"/>
      <c r="BQ650" s="125"/>
      <c r="BR650" s="125"/>
      <c r="BS650" s="125"/>
      <c r="BT650" s="125"/>
      <c r="BU650" s="125"/>
      <c r="BV650" s="125"/>
      <c r="BW650" s="125"/>
      <c r="BX650" s="125"/>
      <c r="BY650" s="125"/>
      <c r="BZ650" s="125"/>
      <c r="CA650" s="125"/>
      <c r="CB650" s="125"/>
      <c r="CC650" s="125"/>
      <c r="CD650" s="125"/>
      <c r="CE650" s="125"/>
      <c r="CF650" s="125"/>
      <c r="CG650" s="125"/>
      <c r="CH650" s="125"/>
      <c r="CI650" s="125"/>
      <c r="CJ650" s="125"/>
      <c r="CK650" s="125"/>
      <c r="CL650" s="125"/>
      <c r="CM650" s="125"/>
      <c r="CN650" s="125"/>
      <c r="CO650" s="125"/>
      <c r="CP650" s="125"/>
      <c r="CQ650" s="121"/>
    </row>
    <row r="651" s="121" customFormat="1" hidden="1">
      <c r="A651" s="131" t="s">
        <v>684</v>
      </c>
      <c r="B651" s="141" t="s">
        <v>41</v>
      </c>
      <c r="C651" s="133"/>
      <c r="D651" s="134"/>
      <c r="E651" s="60"/>
      <c r="F651" s="60"/>
      <c r="G651" s="62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  <c r="AA651" s="125"/>
      <c r="AB651" s="125"/>
      <c r="AC651" s="125"/>
      <c r="AD651" s="125"/>
      <c r="AE651" s="125"/>
      <c r="AF651" s="125"/>
      <c r="AG651" s="125"/>
      <c r="AH651" s="125"/>
      <c r="AI651" s="125"/>
      <c r="AJ651" s="125"/>
      <c r="AK651" s="125"/>
      <c r="AL651" s="125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5"/>
      <c r="AW651" s="125"/>
      <c r="AX651" s="125"/>
      <c r="AY651" s="125"/>
      <c r="AZ651" s="125"/>
      <c r="BA651" s="125"/>
      <c r="BB651" s="125"/>
      <c r="BC651" s="125"/>
      <c r="BD651" s="125"/>
      <c r="BE651" s="125"/>
      <c r="BF651" s="125"/>
      <c r="BG651" s="125"/>
      <c r="BH651" s="125"/>
      <c r="BI651" s="125"/>
      <c r="BJ651" s="125"/>
      <c r="BK651" s="125"/>
      <c r="BL651" s="125"/>
      <c r="BM651" s="125"/>
      <c r="BN651" s="125"/>
      <c r="BO651" s="125"/>
      <c r="BP651" s="125"/>
      <c r="BQ651" s="125"/>
      <c r="BR651" s="125"/>
      <c r="BS651" s="125"/>
      <c r="BT651" s="125"/>
      <c r="BU651" s="125"/>
      <c r="BV651" s="125"/>
      <c r="BW651" s="125"/>
      <c r="BX651" s="125"/>
      <c r="BY651" s="125"/>
      <c r="BZ651" s="125"/>
      <c r="CA651" s="125"/>
      <c r="CB651" s="125"/>
      <c r="CC651" s="125"/>
      <c r="CD651" s="125"/>
      <c r="CE651" s="125"/>
      <c r="CF651" s="125"/>
      <c r="CG651" s="125"/>
      <c r="CH651" s="125"/>
      <c r="CI651" s="125"/>
      <c r="CJ651" s="125"/>
      <c r="CK651" s="125"/>
      <c r="CL651" s="125"/>
      <c r="CM651" s="125"/>
      <c r="CN651" s="125"/>
      <c r="CO651" s="125"/>
      <c r="CP651" s="125"/>
      <c r="CQ651" s="121"/>
    </row>
    <row r="652" s="121" customFormat="1" hidden="1">
      <c r="A652" s="131" t="s">
        <v>685</v>
      </c>
      <c r="B652" s="141" t="s">
        <v>51</v>
      </c>
      <c r="C652" s="133"/>
      <c r="D652" s="134"/>
      <c r="E652" s="60"/>
      <c r="F652" s="60"/>
      <c r="G652" s="62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  <c r="AA652" s="125"/>
      <c r="AB652" s="125"/>
      <c r="AC652" s="125"/>
      <c r="AD652" s="125"/>
      <c r="AE652" s="125"/>
      <c r="AF652" s="125"/>
      <c r="AG652" s="125"/>
      <c r="AH652" s="125"/>
      <c r="AI652" s="125"/>
      <c r="AJ652" s="125"/>
      <c r="AK652" s="125"/>
      <c r="AL652" s="125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5"/>
      <c r="AW652" s="125"/>
      <c r="AX652" s="125"/>
      <c r="AY652" s="125"/>
      <c r="AZ652" s="125"/>
      <c r="BA652" s="125"/>
      <c r="BB652" s="125"/>
      <c r="BC652" s="125"/>
      <c r="BD652" s="125"/>
      <c r="BE652" s="125"/>
      <c r="BF652" s="125"/>
      <c r="BG652" s="125"/>
      <c r="BH652" s="125"/>
      <c r="BI652" s="125"/>
      <c r="BJ652" s="125"/>
      <c r="BK652" s="125"/>
      <c r="BL652" s="125"/>
      <c r="BM652" s="125"/>
      <c r="BN652" s="125"/>
      <c r="BO652" s="125"/>
      <c r="BP652" s="125"/>
      <c r="BQ652" s="125"/>
      <c r="BR652" s="125"/>
      <c r="BS652" s="125"/>
      <c r="BT652" s="125"/>
      <c r="BU652" s="125"/>
      <c r="BV652" s="125"/>
      <c r="BW652" s="125"/>
      <c r="BX652" s="125"/>
      <c r="BY652" s="125"/>
      <c r="BZ652" s="125"/>
      <c r="CA652" s="125"/>
      <c r="CB652" s="125"/>
      <c r="CC652" s="125"/>
      <c r="CD652" s="125"/>
      <c r="CE652" s="125"/>
      <c r="CF652" s="125"/>
      <c r="CG652" s="125"/>
      <c r="CH652" s="125"/>
      <c r="CI652" s="125"/>
      <c r="CJ652" s="125"/>
      <c r="CK652" s="125"/>
      <c r="CL652" s="125"/>
      <c r="CM652" s="125"/>
      <c r="CN652" s="125"/>
      <c r="CO652" s="125"/>
      <c r="CP652" s="125"/>
      <c r="CQ652" s="121"/>
    </row>
    <row r="653" s="121" customFormat="1" hidden="1">
      <c r="A653" s="131" t="s">
        <v>686</v>
      </c>
      <c r="B653" s="141" t="s">
        <v>39</v>
      </c>
      <c r="C653" s="133"/>
      <c r="D653" s="134"/>
      <c r="E653" s="60"/>
      <c r="F653" s="60"/>
      <c r="G653" s="62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  <c r="AA653" s="125"/>
      <c r="AB653" s="125"/>
      <c r="AC653" s="125"/>
      <c r="AD653" s="125"/>
      <c r="AE653" s="125"/>
      <c r="AF653" s="125"/>
      <c r="AG653" s="125"/>
      <c r="AH653" s="125"/>
      <c r="AI653" s="125"/>
      <c r="AJ653" s="125"/>
      <c r="AK653" s="125"/>
      <c r="AL653" s="125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5"/>
      <c r="AW653" s="125"/>
      <c r="AX653" s="125"/>
      <c r="AY653" s="125"/>
      <c r="AZ653" s="125"/>
      <c r="BA653" s="125"/>
      <c r="BB653" s="125"/>
      <c r="BC653" s="125"/>
      <c r="BD653" s="125"/>
      <c r="BE653" s="125"/>
      <c r="BF653" s="125"/>
      <c r="BG653" s="125"/>
      <c r="BH653" s="125"/>
      <c r="BI653" s="125"/>
      <c r="BJ653" s="125"/>
      <c r="BK653" s="125"/>
      <c r="BL653" s="125"/>
      <c r="BM653" s="125"/>
      <c r="BN653" s="125"/>
      <c r="BO653" s="125"/>
      <c r="BP653" s="125"/>
      <c r="BQ653" s="125"/>
      <c r="BR653" s="125"/>
      <c r="BS653" s="125"/>
      <c r="BT653" s="125"/>
      <c r="BU653" s="125"/>
      <c r="BV653" s="125"/>
      <c r="BW653" s="125"/>
      <c r="BX653" s="125"/>
      <c r="BY653" s="125"/>
      <c r="BZ653" s="125"/>
      <c r="CA653" s="125"/>
      <c r="CB653" s="125"/>
      <c r="CC653" s="125"/>
      <c r="CD653" s="125"/>
      <c r="CE653" s="125"/>
      <c r="CF653" s="125"/>
      <c r="CG653" s="125"/>
      <c r="CH653" s="125"/>
      <c r="CI653" s="125"/>
      <c r="CJ653" s="125"/>
      <c r="CK653" s="125"/>
      <c r="CL653" s="125"/>
      <c r="CM653" s="125"/>
      <c r="CN653" s="125"/>
      <c r="CO653" s="125"/>
      <c r="CP653" s="125"/>
      <c r="CQ653" s="121"/>
    </row>
    <row r="654" s="121" customFormat="1" hidden="1">
      <c r="A654" s="131" t="s">
        <v>687</v>
      </c>
      <c r="B654" s="141" t="s">
        <v>41</v>
      </c>
      <c r="C654" s="133"/>
      <c r="D654" s="134"/>
      <c r="E654" s="60"/>
      <c r="F654" s="60"/>
      <c r="G654" s="62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  <c r="AA654" s="125"/>
      <c r="AB654" s="125"/>
      <c r="AC654" s="125"/>
      <c r="AD654" s="125"/>
      <c r="AE654" s="125"/>
      <c r="AF654" s="125"/>
      <c r="AG654" s="125"/>
      <c r="AH654" s="125"/>
      <c r="AI654" s="125"/>
      <c r="AJ654" s="125"/>
      <c r="AK654" s="125"/>
      <c r="AL654" s="125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5"/>
      <c r="AW654" s="125"/>
      <c r="AX654" s="125"/>
      <c r="AY654" s="125"/>
      <c r="AZ654" s="125"/>
      <c r="BA654" s="125"/>
      <c r="BB654" s="125"/>
      <c r="BC654" s="125"/>
      <c r="BD654" s="125"/>
      <c r="BE654" s="125"/>
      <c r="BF654" s="125"/>
      <c r="BG654" s="125"/>
      <c r="BH654" s="125"/>
      <c r="BI654" s="125"/>
      <c r="BJ654" s="125"/>
      <c r="BK654" s="125"/>
      <c r="BL654" s="125"/>
      <c r="BM654" s="125"/>
      <c r="BN654" s="125"/>
      <c r="BO654" s="125"/>
      <c r="BP654" s="125"/>
      <c r="BQ654" s="125"/>
      <c r="BR654" s="125"/>
      <c r="BS654" s="125"/>
      <c r="BT654" s="125"/>
      <c r="BU654" s="125"/>
      <c r="BV654" s="125"/>
      <c r="BW654" s="125"/>
      <c r="BX654" s="125"/>
      <c r="BY654" s="125"/>
      <c r="BZ654" s="125"/>
      <c r="CA654" s="125"/>
      <c r="CB654" s="125"/>
      <c r="CC654" s="125"/>
      <c r="CD654" s="125"/>
      <c r="CE654" s="125"/>
      <c r="CF654" s="125"/>
      <c r="CG654" s="125"/>
      <c r="CH654" s="125"/>
      <c r="CI654" s="125"/>
      <c r="CJ654" s="125"/>
      <c r="CK654" s="125"/>
      <c r="CL654" s="125"/>
      <c r="CM654" s="125"/>
      <c r="CN654" s="125"/>
      <c r="CO654" s="125"/>
      <c r="CP654" s="125"/>
      <c r="CQ654" s="121"/>
    </row>
    <row r="655" s="121" customFormat="1" hidden="1">
      <c r="A655" s="131" t="s">
        <v>688</v>
      </c>
      <c r="B655" s="141" t="s">
        <v>55</v>
      </c>
      <c r="C655" s="133"/>
      <c r="D655" s="134"/>
      <c r="E655" s="60"/>
      <c r="F655" s="60"/>
      <c r="G655" s="62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  <c r="AA655" s="125"/>
      <c r="AB655" s="125"/>
      <c r="AC655" s="125"/>
      <c r="AD655" s="125"/>
      <c r="AE655" s="125"/>
      <c r="AF655" s="125"/>
      <c r="AG655" s="125"/>
      <c r="AH655" s="125"/>
      <c r="AI655" s="125"/>
      <c r="AJ655" s="125"/>
      <c r="AK655" s="125"/>
      <c r="AL655" s="125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5"/>
      <c r="AW655" s="125"/>
      <c r="AX655" s="125"/>
      <c r="AY655" s="125"/>
      <c r="AZ655" s="125"/>
      <c r="BA655" s="125"/>
      <c r="BB655" s="125"/>
      <c r="BC655" s="125"/>
      <c r="BD655" s="125"/>
      <c r="BE655" s="125"/>
      <c r="BF655" s="125"/>
      <c r="BG655" s="125"/>
      <c r="BH655" s="125"/>
      <c r="BI655" s="125"/>
      <c r="BJ655" s="125"/>
      <c r="BK655" s="125"/>
      <c r="BL655" s="125"/>
      <c r="BM655" s="125"/>
      <c r="BN655" s="125"/>
      <c r="BO655" s="125"/>
      <c r="BP655" s="125"/>
      <c r="BQ655" s="125"/>
      <c r="BR655" s="125"/>
      <c r="BS655" s="125"/>
      <c r="BT655" s="125"/>
      <c r="BU655" s="125"/>
      <c r="BV655" s="125"/>
      <c r="BW655" s="125"/>
      <c r="BX655" s="125"/>
      <c r="BY655" s="125"/>
      <c r="BZ655" s="125"/>
      <c r="CA655" s="125"/>
      <c r="CB655" s="125"/>
      <c r="CC655" s="125"/>
      <c r="CD655" s="125"/>
      <c r="CE655" s="125"/>
      <c r="CF655" s="125"/>
      <c r="CG655" s="125"/>
      <c r="CH655" s="125"/>
      <c r="CI655" s="125"/>
      <c r="CJ655" s="125"/>
      <c r="CK655" s="125"/>
      <c r="CL655" s="125"/>
      <c r="CM655" s="125"/>
      <c r="CN655" s="125"/>
      <c r="CO655" s="125"/>
      <c r="CP655" s="125"/>
      <c r="CQ655" s="121"/>
    </row>
    <row r="656" s="121" customFormat="1" hidden="1">
      <c r="A656" s="131" t="s">
        <v>689</v>
      </c>
      <c r="B656" s="141" t="s">
        <v>39</v>
      </c>
      <c r="C656" s="133"/>
      <c r="D656" s="134"/>
      <c r="E656" s="60"/>
      <c r="F656" s="60"/>
      <c r="G656" s="62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  <c r="AA656" s="125"/>
      <c r="AB656" s="125"/>
      <c r="AC656" s="125"/>
      <c r="AD656" s="125"/>
      <c r="AE656" s="125"/>
      <c r="AF656" s="125"/>
      <c r="AG656" s="125"/>
      <c r="AH656" s="125"/>
      <c r="AI656" s="125"/>
      <c r="AJ656" s="125"/>
      <c r="AK656" s="125"/>
      <c r="AL656" s="125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5"/>
      <c r="AW656" s="125"/>
      <c r="AX656" s="125"/>
      <c r="AY656" s="125"/>
      <c r="AZ656" s="125"/>
      <c r="BA656" s="125"/>
      <c r="BB656" s="125"/>
      <c r="BC656" s="125"/>
      <c r="BD656" s="125"/>
      <c r="BE656" s="125"/>
      <c r="BF656" s="125"/>
      <c r="BG656" s="125"/>
      <c r="BH656" s="125"/>
      <c r="BI656" s="125"/>
      <c r="BJ656" s="125"/>
      <c r="BK656" s="125"/>
      <c r="BL656" s="125"/>
      <c r="BM656" s="125"/>
      <c r="BN656" s="125"/>
      <c r="BO656" s="125"/>
      <c r="BP656" s="125"/>
      <c r="BQ656" s="125"/>
      <c r="BR656" s="125"/>
      <c r="BS656" s="125"/>
      <c r="BT656" s="125"/>
      <c r="BU656" s="125"/>
      <c r="BV656" s="125"/>
      <c r="BW656" s="125"/>
      <c r="BX656" s="125"/>
      <c r="BY656" s="125"/>
      <c r="BZ656" s="125"/>
      <c r="CA656" s="125"/>
      <c r="CB656" s="125"/>
      <c r="CC656" s="125"/>
      <c r="CD656" s="125"/>
      <c r="CE656" s="125"/>
      <c r="CF656" s="125"/>
      <c r="CG656" s="125"/>
      <c r="CH656" s="125"/>
      <c r="CI656" s="125"/>
      <c r="CJ656" s="125"/>
      <c r="CK656" s="125"/>
      <c r="CL656" s="125"/>
      <c r="CM656" s="125"/>
      <c r="CN656" s="125"/>
      <c r="CO656" s="125"/>
      <c r="CP656" s="125"/>
      <c r="CQ656" s="121"/>
    </row>
    <row r="657" s="121" customFormat="1" hidden="1">
      <c r="A657" s="131" t="s">
        <v>690</v>
      </c>
      <c r="B657" s="141" t="s">
        <v>41</v>
      </c>
      <c r="C657" s="133"/>
      <c r="D657" s="134"/>
      <c r="E657" s="60"/>
      <c r="F657" s="60"/>
      <c r="G657" s="62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  <c r="AA657" s="125"/>
      <c r="AB657" s="125"/>
      <c r="AC657" s="125"/>
      <c r="AD657" s="125"/>
      <c r="AE657" s="125"/>
      <c r="AF657" s="125"/>
      <c r="AG657" s="125"/>
      <c r="AH657" s="125"/>
      <c r="AI657" s="125"/>
      <c r="AJ657" s="125"/>
      <c r="AK657" s="125"/>
      <c r="AL657" s="125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5"/>
      <c r="AW657" s="125"/>
      <c r="AX657" s="125"/>
      <c r="AY657" s="125"/>
      <c r="AZ657" s="125"/>
      <c r="BA657" s="125"/>
      <c r="BB657" s="125"/>
      <c r="BC657" s="125"/>
      <c r="BD657" s="125"/>
      <c r="BE657" s="125"/>
      <c r="BF657" s="125"/>
      <c r="BG657" s="125"/>
      <c r="BH657" s="125"/>
      <c r="BI657" s="125"/>
      <c r="BJ657" s="125"/>
      <c r="BK657" s="125"/>
      <c r="BL657" s="125"/>
      <c r="BM657" s="125"/>
      <c r="BN657" s="125"/>
      <c r="BO657" s="125"/>
      <c r="BP657" s="125"/>
      <c r="BQ657" s="125"/>
      <c r="BR657" s="125"/>
      <c r="BS657" s="125"/>
      <c r="BT657" s="125"/>
      <c r="BU657" s="125"/>
      <c r="BV657" s="125"/>
      <c r="BW657" s="125"/>
      <c r="BX657" s="125"/>
      <c r="BY657" s="125"/>
      <c r="BZ657" s="125"/>
      <c r="CA657" s="125"/>
      <c r="CB657" s="125"/>
      <c r="CC657" s="125"/>
      <c r="CD657" s="125"/>
      <c r="CE657" s="125"/>
      <c r="CF657" s="125"/>
      <c r="CG657" s="125"/>
      <c r="CH657" s="125"/>
      <c r="CI657" s="125"/>
      <c r="CJ657" s="125"/>
      <c r="CK657" s="125"/>
      <c r="CL657" s="125"/>
      <c r="CM657" s="125"/>
      <c r="CN657" s="125"/>
      <c r="CO657" s="125"/>
      <c r="CP657" s="125"/>
      <c r="CQ657" s="121"/>
    </row>
    <row r="658" s="121" customFormat="1" hidden="1">
      <c r="A658" s="131" t="s">
        <v>691</v>
      </c>
      <c r="B658" s="141" t="s">
        <v>59</v>
      </c>
      <c r="C658" s="133"/>
      <c r="D658" s="134"/>
      <c r="E658" s="60"/>
      <c r="F658" s="60"/>
      <c r="G658" s="62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  <c r="AA658" s="125"/>
      <c r="AB658" s="125"/>
      <c r="AC658" s="125"/>
      <c r="AD658" s="125"/>
      <c r="AE658" s="125"/>
      <c r="AF658" s="125"/>
      <c r="AG658" s="125"/>
      <c r="AH658" s="125"/>
      <c r="AI658" s="125"/>
      <c r="AJ658" s="125"/>
      <c r="AK658" s="125"/>
      <c r="AL658" s="125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5"/>
      <c r="AW658" s="125"/>
      <c r="AX658" s="125"/>
      <c r="AY658" s="125"/>
      <c r="AZ658" s="125"/>
      <c r="BA658" s="125"/>
      <c r="BB658" s="125"/>
      <c r="BC658" s="125"/>
      <c r="BD658" s="125"/>
      <c r="BE658" s="125"/>
      <c r="BF658" s="125"/>
      <c r="BG658" s="125"/>
      <c r="BH658" s="125"/>
      <c r="BI658" s="125"/>
      <c r="BJ658" s="125"/>
      <c r="BK658" s="125"/>
      <c r="BL658" s="125"/>
      <c r="BM658" s="125"/>
      <c r="BN658" s="125"/>
      <c r="BO658" s="125"/>
      <c r="BP658" s="125"/>
      <c r="BQ658" s="125"/>
      <c r="BR658" s="125"/>
      <c r="BS658" s="125"/>
      <c r="BT658" s="125"/>
      <c r="BU658" s="125"/>
      <c r="BV658" s="125"/>
      <c r="BW658" s="125"/>
      <c r="BX658" s="125"/>
      <c r="BY658" s="125"/>
      <c r="BZ658" s="125"/>
      <c r="CA658" s="125"/>
      <c r="CB658" s="125"/>
      <c r="CC658" s="125"/>
      <c r="CD658" s="125"/>
      <c r="CE658" s="125"/>
      <c r="CF658" s="125"/>
      <c r="CG658" s="125"/>
      <c r="CH658" s="125"/>
      <c r="CI658" s="125"/>
      <c r="CJ658" s="125"/>
      <c r="CK658" s="125"/>
      <c r="CL658" s="125"/>
      <c r="CM658" s="125"/>
      <c r="CN658" s="125"/>
      <c r="CO658" s="125"/>
      <c r="CP658" s="125"/>
      <c r="CQ658" s="121"/>
    </row>
    <row r="659" s="121" customFormat="1" hidden="1">
      <c r="A659" s="131" t="s">
        <v>692</v>
      </c>
      <c r="B659" s="141" t="s">
        <v>39</v>
      </c>
      <c r="C659" s="133"/>
      <c r="D659" s="134"/>
      <c r="E659" s="60"/>
      <c r="F659" s="60"/>
      <c r="G659" s="62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  <c r="AA659" s="125"/>
      <c r="AB659" s="125"/>
      <c r="AC659" s="125"/>
      <c r="AD659" s="125"/>
      <c r="AE659" s="125"/>
      <c r="AF659" s="125"/>
      <c r="AG659" s="125"/>
      <c r="AH659" s="125"/>
      <c r="AI659" s="125"/>
      <c r="AJ659" s="125"/>
      <c r="AK659" s="125"/>
      <c r="AL659" s="125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5"/>
      <c r="AW659" s="125"/>
      <c r="AX659" s="125"/>
      <c r="AY659" s="125"/>
      <c r="AZ659" s="125"/>
      <c r="BA659" s="125"/>
      <c r="BB659" s="125"/>
      <c r="BC659" s="125"/>
      <c r="BD659" s="125"/>
      <c r="BE659" s="125"/>
      <c r="BF659" s="125"/>
      <c r="BG659" s="125"/>
      <c r="BH659" s="125"/>
      <c r="BI659" s="125"/>
      <c r="BJ659" s="125"/>
      <c r="BK659" s="125"/>
      <c r="BL659" s="125"/>
      <c r="BM659" s="125"/>
      <c r="BN659" s="125"/>
      <c r="BO659" s="125"/>
      <c r="BP659" s="125"/>
      <c r="BQ659" s="125"/>
      <c r="BR659" s="125"/>
      <c r="BS659" s="125"/>
      <c r="BT659" s="125"/>
      <c r="BU659" s="125"/>
      <c r="BV659" s="125"/>
      <c r="BW659" s="125"/>
      <c r="BX659" s="125"/>
      <c r="BY659" s="125"/>
      <c r="BZ659" s="125"/>
      <c r="CA659" s="125"/>
      <c r="CB659" s="125"/>
      <c r="CC659" s="125"/>
      <c r="CD659" s="125"/>
      <c r="CE659" s="125"/>
      <c r="CF659" s="125"/>
      <c r="CG659" s="125"/>
      <c r="CH659" s="125"/>
      <c r="CI659" s="125"/>
      <c r="CJ659" s="125"/>
      <c r="CK659" s="125"/>
      <c r="CL659" s="125"/>
      <c r="CM659" s="125"/>
      <c r="CN659" s="125"/>
      <c r="CO659" s="125"/>
      <c r="CP659" s="125"/>
      <c r="CQ659" s="121"/>
    </row>
    <row r="660" s="121" customFormat="1" hidden="1">
      <c r="A660" s="131" t="s">
        <v>693</v>
      </c>
      <c r="B660" s="141" t="s">
        <v>41</v>
      </c>
      <c r="C660" s="133"/>
      <c r="D660" s="134"/>
      <c r="E660" s="60"/>
      <c r="F660" s="60"/>
      <c r="G660" s="62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  <c r="AA660" s="125"/>
      <c r="AB660" s="125"/>
      <c r="AC660" s="125"/>
      <c r="AD660" s="125"/>
      <c r="AE660" s="125"/>
      <c r="AF660" s="125"/>
      <c r="AG660" s="125"/>
      <c r="AH660" s="125"/>
      <c r="AI660" s="125"/>
      <c r="AJ660" s="125"/>
      <c r="AK660" s="125"/>
      <c r="AL660" s="125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5"/>
      <c r="AW660" s="125"/>
      <c r="AX660" s="125"/>
      <c r="AY660" s="125"/>
      <c r="AZ660" s="125"/>
      <c r="BA660" s="125"/>
      <c r="BB660" s="125"/>
      <c r="BC660" s="125"/>
      <c r="BD660" s="125"/>
      <c r="BE660" s="125"/>
      <c r="BF660" s="125"/>
      <c r="BG660" s="125"/>
      <c r="BH660" s="125"/>
      <c r="BI660" s="125"/>
      <c r="BJ660" s="125"/>
      <c r="BK660" s="125"/>
      <c r="BL660" s="125"/>
      <c r="BM660" s="125"/>
      <c r="BN660" s="125"/>
      <c r="BO660" s="125"/>
      <c r="BP660" s="125"/>
      <c r="BQ660" s="125"/>
      <c r="BR660" s="125"/>
      <c r="BS660" s="125"/>
      <c r="BT660" s="125"/>
      <c r="BU660" s="125"/>
      <c r="BV660" s="125"/>
      <c r="BW660" s="125"/>
      <c r="BX660" s="125"/>
      <c r="BY660" s="125"/>
      <c r="BZ660" s="125"/>
      <c r="CA660" s="125"/>
      <c r="CB660" s="125"/>
      <c r="CC660" s="125"/>
      <c r="CD660" s="125"/>
      <c r="CE660" s="125"/>
      <c r="CF660" s="125"/>
      <c r="CG660" s="125"/>
      <c r="CH660" s="125"/>
      <c r="CI660" s="125"/>
      <c r="CJ660" s="125"/>
      <c r="CK660" s="125"/>
      <c r="CL660" s="125"/>
      <c r="CM660" s="125"/>
      <c r="CN660" s="125"/>
      <c r="CO660" s="125"/>
      <c r="CP660" s="125"/>
      <c r="CQ660" s="121"/>
    </row>
    <row r="661" s="121" customFormat="1" hidden="1">
      <c r="A661" s="131" t="s">
        <v>694</v>
      </c>
      <c r="B661" s="148" t="s">
        <v>63</v>
      </c>
      <c r="C661" s="149"/>
      <c r="D661" s="150"/>
      <c r="E661" s="151"/>
      <c r="F661" s="151"/>
      <c r="G661" s="152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5"/>
      <c r="AC661" s="125"/>
      <c r="AD661" s="125"/>
      <c r="AE661" s="125"/>
      <c r="AF661" s="125"/>
      <c r="AG661" s="125"/>
      <c r="AH661" s="125"/>
      <c r="AI661" s="125"/>
      <c r="AJ661" s="125"/>
      <c r="AK661" s="125"/>
      <c r="AL661" s="125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5"/>
      <c r="AW661" s="125"/>
      <c r="AX661" s="125"/>
      <c r="AY661" s="125"/>
      <c r="AZ661" s="125"/>
      <c r="BA661" s="125"/>
      <c r="BB661" s="125"/>
      <c r="BC661" s="125"/>
      <c r="BD661" s="125"/>
      <c r="BE661" s="125"/>
      <c r="BF661" s="125"/>
      <c r="BG661" s="125"/>
      <c r="BH661" s="125"/>
      <c r="BI661" s="125"/>
      <c r="BJ661" s="125"/>
      <c r="BK661" s="125"/>
      <c r="BL661" s="125"/>
      <c r="BM661" s="125"/>
      <c r="BN661" s="125"/>
      <c r="BO661" s="125"/>
      <c r="BP661" s="125"/>
      <c r="BQ661" s="125"/>
      <c r="BR661" s="125"/>
      <c r="BS661" s="125"/>
      <c r="BT661" s="125"/>
      <c r="BU661" s="125"/>
      <c r="BV661" s="125"/>
      <c r="BW661" s="125"/>
      <c r="BX661" s="125"/>
      <c r="BY661" s="125"/>
      <c r="BZ661" s="125"/>
      <c r="CA661" s="125"/>
      <c r="CB661" s="125"/>
      <c r="CC661" s="125"/>
      <c r="CD661" s="125"/>
      <c r="CE661" s="125"/>
      <c r="CF661" s="125"/>
      <c r="CG661" s="125"/>
      <c r="CH661" s="125"/>
      <c r="CI661" s="125"/>
      <c r="CJ661" s="125"/>
      <c r="CK661" s="125"/>
      <c r="CL661" s="125"/>
      <c r="CM661" s="125"/>
      <c r="CN661" s="125"/>
      <c r="CO661" s="125"/>
      <c r="CP661" s="125"/>
      <c r="CQ661" s="121"/>
    </row>
    <row r="662" s="121" customFormat="1" hidden="1">
      <c r="A662" s="131" t="s">
        <v>695</v>
      </c>
      <c r="B662" s="141" t="s">
        <v>37</v>
      </c>
      <c r="C662" s="133"/>
      <c r="D662" s="134"/>
      <c r="E662" s="60"/>
      <c r="F662" s="60"/>
      <c r="G662" s="62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5"/>
      <c r="AC662" s="125"/>
      <c r="AD662" s="125"/>
      <c r="AE662" s="125"/>
      <c r="AF662" s="125"/>
      <c r="AG662" s="125"/>
      <c r="AH662" s="125"/>
      <c r="AI662" s="125"/>
      <c r="AJ662" s="125"/>
      <c r="AK662" s="125"/>
      <c r="AL662" s="125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5"/>
      <c r="AW662" s="125"/>
      <c r="AX662" s="125"/>
      <c r="AY662" s="125"/>
      <c r="AZ662" s="125"/>
      <c r="BA662" s="125"/>
      <c r="BB662" s="125"/>
      <c r="BC662" s="125"/>
      <c r="BD662" s="125"/>
      <c r="BE662" s="125"/>
      <c r="BF662" s="125"/>
      <c r="BG662" s="125"/>
      <c r="BH662" s="125"/>
      <c r="BI662" s="125"/>
      <c r="BJ662" s="125"/>
      <c r="BK662" s="125"/>
      <c r="BL662" s="125"/>
      <c r="BM662" s="125"/>
      <c r="BN662" s="125"/>
      <c r="BO662" s="125"/>
      <c r="BP662" s="125"/>
      <c r="BQ662" s="125"/>
      <c r="BR662" s="125"/>
      <c r="BS662" s="125"/>
      <c r="BT662" s="125"/>
      <c r="BU662" s="125"/>
      <c r="BV662" s="125"/>
      <c r="BW662" s="125"/>
      <c r="BX662" s="125"/>
      <c r="BY662" s="125"/>
      <c r="BZ662" s="125"/>
      <c r="CA662" s="125"/>
      <c r="CB662" s="125"/>
      <c r="CC662" s="125"/>
      <c r="CD662" s="125"/>
      <c r="CE662" s="125"/>
      <c r="CF662" s="125"/>
      <c r="CG662" s="125"/>
      <c r="CH662" s="125"/>
      <c r="CI662" s="125"/>
      <c r="CJ662" s="125"/>
      <c r="CK662" s="125"/>
      <c r="CL662" s="125"/>
      <c r="CM662" s="125"/>
      <c r="CN662" s="125"/>
      <c r="CO662" s="125"/>
      <c r="CP662" s="125"/>
      <c r="CQ662" s="121"/>
    </row>
    <row r="663" s="121" customFormat="1" hidden="1">
      <c r="A663" s="131" t="s">
        <v>696</v>
      </c>
      <c r="B663" s="141" t="s">
        <v>39</v>
      </c>
      <c r="C663" s="133"/>
      <c r="D663" s="134"/>
      <c r="E663" s="60"/>
      <c r="F663" s="60"/>
      <c r="G663" s="62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5"/>
      <c r="AC663" s="125"/>
      <c r="AD663" s="125"/>
      <c r="AE663" s="125"/>
      <c r="AF663" s="125"/>
      <c r="AG663" s="125"/>
      <c r="AH663" s="125"/>
      <c r="AI663" s="125"/>
      <c r="AJ663" s="125"/>
      <c r="AK663" s="125"/>
      <c r="AL663" s="125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5"/>
      <c r="AW663" s="125"/>
      <c r="AX663" s="125"/>
      <c r="AY663" s="125"/>
      <c r="AZ663" s="125"/>
      <c r="BA663" s="125"/>
      <c r="BB663" s="125"/>
      <c r="BC663" s="125"/>
      <c r="BD663" s="125"/>
      <c r="BE663" s="125"/>
      <c r="BF663" s="125"/>
      <c r="BG663" s="125"/>
      <c r="BH663" s="125"/>
      <c r="BI663" s="125"/>
      <c r="BJ663" s="125"/>
      <c r="BK663" s="125"/>
      <c r="BL663" s="125"/>
      <c r="BM663" s="125"/>
      <c r="BN663" s="125"/>
      <c r="BO663" s="125"/>
      <c r="BP663" s="125"/>
      <c r="BQ663" s="125"/>
      <c r="BR663" s="125"/>
      <c r="BS663" s="125"/>
      <c r="BT663" s="125"/>
      <c r="BU663" s="125"/>
      <c r="BV663" s="125"/>
      <c r="BW663" s="125"/>
      <c r="BX663" s="125"/>
      <c r="BY663" s="125"/>
      <c r="BZ663" s="125"/>
      <c r="CA663" s="125"/>
      <c r="CB663" s="125"/>
      <c r="CC663" s="125"/>
      <c r="CD663" s="125"/>
      <c r="CE663" s="125"/>
      <c r="CF663" s="125"/>
      <c r="CG663" s="125"/>
      <c r="CH663" s="125"/>
      <c r="CI663" s="125"/>
      <c r="CJ663" s="125"/>
      <c r="CK663" s="125"/>
      <c r="CL663" s="125"/>
      <c r="CM663" s="125"/>
      <c r="CN663" s="125"/>
      <c r="CO663" s="125"/>
      <c r="CP663" s="125"/>
      <c r="CQ663" s="121"/>
    </row>
    <row r="664" s="121" customFormat="1" hidden="1">
      <c r="A664" s="131" t="s">
        <v>697</v>
      </c>
      <c r="B664" s="141" t="s">
        <v>41</v>
      </c>
      <c r="C664" s="133"/>
      <c r="D664" s="134"/>
      <c r="E664" s="60"/>
      <c r="F664" s="60"/>
      <c r="G664" s="62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5"/>
      <c r="AC664" s="125"/>
      <c r="AD664" s="125"/>
      <c r="AE664" s="125"/>
      <c r="AF664" s="125"/>
      <c r="AG664" s="125"/>
      <c r="AH664" s="125"/>
      <c r="AI664" s="125"/>
      <c r="AJ664" s="125"/>
      <c r="AK664" s="125"/>
      <c r="AL664" s="125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5"/>
      <c r="AW664" s="125"/>
      <c r="AX664" s="125"/>
      <c r="AY664" s="125"/>
      <c r="AZ664" s="125"/>
      <c r="BA664" s="125"/>
      <c r="BB664" s="125"/>
      <c r="BC664" s="125"/>
      <c r="BD664" s="125"/>
      <c r="BE664" s="125"/>
      <c r="BF664" s="125"/>
      <c r="BG664" s="125"/>
      <c r="BH664" s="125"/>
      <c r="BI664" s="125"/>
      <c r="BJ664" s="125"/>
      <c r="BK664" s="125"/>
      <c r="BL664" s="125"/>
      <c r="BM664" s="125"/>
      <c r="BN664" s="125"/>
      <c r="BO664" s="125"/>
      <c r="BP664" s="125"/>
      <c r="BQ664" s="125"/>
      <c r="BR664" s="125"/>
      <c r="BS664" s="125"/>
      <c r="BT664" s="125"/>
      <c r="BU664" s="125"/>
      <c r="BV664" s="125"/>
      <c r="BW664" s="125"/>
      <c r="BX664" s="125"/>
      <c r="BY664" s="125"/>
      <c r="BZ664" s="125"/>
      <c r="CA664" s="125"/>
      <c r="CB664" s="125"/>
      <c r="CC664" s="125"/>
      <c r="CD664" s="125"/>
      <c r="CE664" s="125"/>
      <c r="CF664" s="125"/>
      <c r="CG664" s="125"/>
      <c r="CH664" s="125"/>
      <c r="CI664" s="125"/>
      <c r="CJ664" s="125"/>
      <c r="CK664" s="125"/>
      <c r="CL664" s="125"/>
      <c r="CM664" s="125"/>
      <c r="CN664" s="125"/>
      <c r="CO664" s="125"/>
      <c r="CP664" s="125"/>
      <c r="CQ664" s="121"/>
    </row>
    <row r="665" s="121" customFormat="1" hidden="1">
      <c r="A665" s="131" t="s">
        <v>698</v>
      </c>
      <c r="B665" s="141" t="s">
        <v>43</v>
      </c>
      <c r="C665" s="133"/>
      <c r="D665" s="134"/>
      <c r="E665" s="60"/>
      <c r="F665" s="60"/>
      <c r="G665" s="62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5"/>
      <c r="AC665" s="125"/>
      <c r="AD665" s="125"/>
      <c r="AE665" s="125"/>
      <c r="AF665" s="125"/>
      <c r="AG665" s="125"/>
      <c r="AH665" s="125"/>
      <c r="AI665" s="125"/>
      <c r="AJ665" s="125"/>
      <c r="AK665" s="125"/>
      <c r="AL665" s="125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5"/>
      <c r="AW665" s="125"/>
      <c r="AX665" s="125"/>
      <c r="AY665" s="125"/>
      <c r="AZ665" s="125"/>
      <c r="BA665" s="125"/>
      <c r="BB665" s="125"/>
      <c r="BC665" s="125"/>
      <c r="BD665" s="125"/>
      <c r="BE665" s="125"/>
      <c r="BF665" s="125"/>
      <c r="BG665" s="125"/>
      <c r="BH665" s="125"/>
      <c r="BI665" s="125"/>
      <c r="BJ665" s="125"/>
      <c r="BK665" s="125"/>
      <c r="BL665" s="125"/>
      <c r="BM665" s="125"/>
      <c r="BN665" s="125"/>
      <c r="BO665" s="125"/>
      <c r="BP665" s="125"/>
      <c r="BQ665" s="125"/>
      <c r="BR665" s="125"/>
      <c r="BS665" s="125"/>
      <c r="BT665" s="125"/>
      <c r="BU665" s="125"/>
      <c r="BV665" s="125"/>
      <c r="BW665" s="125"/>
      <c r="BX665" s="125"/>
      <c r="BY665" s="125"/>
      <c r="BZ665" s="125"/>
      <c r="CA665" s="125"/>
      <c r="CB665" s="125"/>
      <c r="CC665" s="125"/>
      <c r="CD665" s="125"/>
      <c r="CE665" s="125"/>
      <c r="CF665" s="125"/>
      <c r="CG665" s="125"/>
      <c r="CH665" s="125"/>
      <c r="CI665" s="125"/>
      <c r="CJ665" s="125"/>
      <c r="CK665" s="125"/>
      <c r="CL665" s="125"/>
      <c r="CM665" s="125"/>
      <c r="CN665" s="125"/>
      <c r="CO665" s="125"/>
      <c r="CP665" s="125"/>
      <c r="CQ665" s="121"/>
    </row>
    <row r="666" s="121" customFormat="1" hidden="1">
      <c r="A666" s="131" t="s">
        <v>699</v>
      </c>
      <c r="B666" s="141" t="s">
        <v>39</v>
      </c>
      <c r="C666" s="133"/>
      <c r="D666" s="134"/>
      <c r="E666" s="60"/>
      <c r="F666" s="60"/>
      <c r="G666" s="62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5"/>
      <c r="AC666" s="125"/>
      <c r="AD666" s="125"/>
      <c r="AE666" s="125"/>
      <c r="AF666" s="125"/>
      <c r="AG666" s="125"/>
      <c r="AH666" s="125"/>
      <c r="AI666" s="125"/>
      <c r="AJ666" s="125"/>
      <c r="AK666" s="125"/>
      <c r="AL666" s="125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5"/>
      <c r="AW666" s="125"/>
      <c r="AX666" s="125"/>
      <c r="AY666" s="125"/>
      <c r="AZ666" s="125"/>
      <c r="BA666" s="125"/>
      <c r="BB666" s="125"/>
      <c r="BC666" s="125"/>
      <c r="BD666" s="125"/>
      <c r="BE666" s="125"/>
      <c r="BF666" s="125"/>
      <c r="BG666" s="125"/>
      <c r="BH666" s="125"/>
      <c r="BI666" s="125"/>
      <c r="BJ666" s="125"/>
      <c r="BK666" s="125"/>
      <c r="BL666" s="125"/>
      <c r="BM666" s="125"/>
      <c r="BN666" s="125"/>
      <c r="BO666" s="125"/>
      <c r="BP666" s="125"/>
      <c r="BQ666" s="125"/>
      <c r="BR666" s="125"/>
      <c r="BS666" s="125"/>
      <c r="BT666" s="125"/>
      <c r="BU666" s="125"/>
      <c r="BV666" s="125"/>
      <c r="BW666" s="125"/>
      <c r="BX666" s="125"/>
      <c r="BY666" s="125"/>
      <c r="BZ666" s="125"/>
      <c r="CA666" s="125"/>
      <c r="CB666" s="125"/>
      <c r="CC666" s="125"/>
      <c r="CD666" s="125"/>
      <c r="CE666" s="125"/>
      <c r="CF666" s="125"/>
      <c r="CG666" s="125"/>
      <c r="CH666" s="125"/>
      <c r="CI666" s="125"/>
      <c r="CJ666" s="125"/>
      <c r="CK666" s="125"/>
      <c r="CL666" s="125"/>
      <c r="CM666" s="125"/>
      <c r="CN666" s="125"/>
      <c r="CO666" s="125"/>
      <c r="CP666" s="125"/>
      <c r="CQ666" s="121"/>
    </row>
    <row r="667" s="121" customFormat="1" hidden="1">
      <c r="A667" s="131" t="s">
        <v>700</v>
      </c>
      <c r="B667" s="141" t="s">
        <v>41</v>
      </c>
      <c r="C667" s="133"/>
      <c r="D667" s="134"/>
      <c r="E667" s="60"/>
      <c r="F667" s="60"/>
      <c r="G667" s="62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5"/>
      <c r="AC667" s="125"/>
      <c r="AD667" s="125"/>
      <c r="AE667" s="125"/>
      <c r="AF667" s="125"/>
      <c r="AG667" s="125"/>
      <c r="AH667" s="125"/>
      <c r="AI667" s="125"/>
      <c r="AJ667" s="125"/>
      <c r="AK667" s="125"/>
      <c r="AL667" s="125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5"/>
      <c r="AW667" s="125"/>
      <c r="AX667" s="125"/>
      <c r="AY667" s="125"/>
      <c r="AZ667" s="125"/>
      <c r="BA667" s="125"/>
      <c r="BB667" s="125"/>
      <c r="BC667" s="125"/>
      <c r="BD667" s="125"/>
      <c r="BE667" s="125"/>
      <c r="BF667" s="125"/>
      <c r="BG667" s="125"/>
      <c r="BH667" s="125"/>
      <c r="BI667" s="125"/>
      <c r="BJ667" s="125"/>
      <c r="BK667" s="125"/>
      <c r="BL667" s="125"/>
      <c r="BM667" s="125"/>
      <c r="BN667" s="125"/>
      <c r="BO667" s="125"/>
      <c r="BP667" s="125"/>
      <c r="BQ667" s="125"/>
      <c r="BR667" s="125"/>
      <c r="BS667" s="125"/>
      <c r="BT667" s="125"/>
      <c r="BU667" s="125"/>
      <c r="BV667" s="125"/>
      <c r="BW667" s="125"/>
      <c r="BX667" s="125"/>
      <c r="BY667" s="125"/>
      <c r="BZ667" s="125"/>
      <c r="CA667" s="125"/>
      <c r="CB667" s="125"/>
      <c r="CC667" s="125"/>
      <c r="CD667" s="125"/>
      <c r="CE667" s="125"/>
      <c r="CF667" s="125"/>
      <c r="CG667" s="125"/>
      <c r="CH667" s="125"/>
      <c r="CI667" s="125"/>
      <c r="CJ667" s="125"/>
      <c r="CK667" s="125"/>
      <c r="CL667" s="125"/>
      <c r="CM667" s="125"/>
      <c r="CN667" s="125"/>
      <c r="CO667" s="125"/>
      <c r="CP667" s="125"/>
      <c r="CQ667" s="121"/>
    </row>
    <row r="668" s="121" customFormat="1" hidden="1">
      <c r="A668" s="131" t="s">
        <v>701</v>
      </c>
      <c r="B668" s="141" t="s">
        <v>47</v>
      </c>
      <c r="C668" s="133"/>
      <c r="D668" s="134"/>
      <c r="E668" s="60"/>
      <c r="F668" s="60"/>
      <c r="G668" s="62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5"/>
      <c r="AC668" s="125"/>
      <c r="AD668" s="125"/>
      <c r="AE668" s="125"/>
      <c r="AF668" s="125"/>
      <c r="AG668" s="125"/>
      <c r="AH668" s="125"/>
      <c r="AI668" s="125"/>
      <c r="AJ668" s="125"/>
      <c r="AK668" s="125"/>
      <c r="AL668" s="125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5"/>
      <c r="AW668" s="125"/>
      <c r="AX668" s="125"/>
      <c r="AY668" s="125"/>
      <c r="AZ668" s="125"/>
      <c r="BA668" s="125"/>
      <c r="BB668" s="125"/>
      <c r="BC668" s="125"/>
      <c r="BD668" s="125"/>
      <c r="BE668" s="125"/>
      <c r="BF668" s="125"/>
      <c r="BG668" s="125"/>
      <c r="BH668" s="125"/>
      <c r="BI668" s="125"/>
      <c r="BJ668" s="125"/>
      <c r="BK668" s="125"/>
      <c r="BL668" s="125"/>
      <c r="BM668" s="125"/>
      <c r="BN668" s="125"/>
      <c r="BO668" s="125"/>
      <c r="BP668" s="125"/>
      <c r="BQ668" s="125"/>
      <c r="BR668" s="125"/>
      <c r="BS668" s="125"/>
      <c r="BT668" s="125"/>
      <c r="BU668" s="125"/>
      <c r="BV668" s="125"/>
      <c r="BW668" s="125"/>
      <c r="BX668" s="125"/>
      <c r="BY668" s="125"/>
      <c r="BZ668" s="125"/>
      <c r="CA668" s="125"/>
      <c r="CB668" s="125"/>
      <c r="CC668" s="125"/>
      <c r="CD668" s="125"/>
      <c r="CE668" s="125"/>
      <c r="CF668" s="125"/>
      <c r="CG668" s="125"/>
      <c r="CH668" s="125"/>
      <c r="CI668" s="125"/>
      <c r="CJ668" s="125"/>
      <c r="CK668" s="125"/>
      <c r="CL668" s="125"/>
      <c r="CM668" s="125"/>
      <c r="CN668" s="125"/>
      <c r="CO668" s="125"/>
      <c r="CP668" s="125"/>
      <c r="CQ668" s="121"/>
    </row>
    <row r="669" s="121" customFormat="1" hidden="1">
      <c r="A669" s="131" t="s">
        <v>702</v>
      </c>
      <c r="B669" s="141" t="s">
        <v>39</v>
      </c>
      <c r="C669" s="133"/>
      <c r="D669" s="134"/>
      <c r="E669" s="60"/>
      <c r="F669" s="60"/>
      <c r="G669" s="62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5"/>
      <c r="AC669" s="125"/>
      <c r="AD669" s="125"/>
      <c r="AE669" s="125"/>
      <c r="AF669" s="125"/>
      <c r="AG669" s="125"/>
      <c r="AH669" s="125"/>
      <c r="AI669" s="125"/>
      <c r="AJ669" s="125"/>
      <c r="AK669" s="125"/>
      <c r="AL669" s="125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5"/>
      <c r="AW669" s="125"/>
      <c r="AX669" s="125"/>
      <c r="AY669" s="125"/>
      <c r="AZ669" s="125"/>
      <c r="BA669" s="125"/>
      <c r="BB669" s="125"/>
      <c r="BC669" s="125"/>
      <c r="BD669" s="125"/>
      <c r="BE669" s="125"/>
      <c r="BF669" s="125"/>
      <c r="BG669" s="125"/>
      <c r="BH669" s="125"/>
      <c r="BI669" s="125"/>
      <c r="BJ669" s="125"/>
      <c r="BK669" s="125"/>
      <c r="BL669" s="125"/>
      <c r="BM669" s="125"/>
      <c r="BN669" s="125"/>
      <c r="BO669" s="125"/>
      <c r="BP669" s="125"/>
      <c r="BQ669" s="125"/>
      <c r="BR669" s="125"/>
      <c r="BS669" s="125"/>
      <c r="BT669" s="125"/>
      <c r="BU669" s="125"/>
      <c r="BV669" s="125"/>
      <c r="BW669" s="125"/>
      <c r="BX669" s="125"/>
      <c r="BY669" s="125"/>
      <c r="BZ669" s="125"/>
      <c r="CA669" s="125"/>
      <c r="CB669" s="125"/>
      <c r="CC669" s="125"/>
      <c r="CD669" s="125"/>
      <c r="CE669" s="125"/>
      <c r="CF669" s="125"/>
      <c r="CG669" s="125"/>
      <c r="CH669" s="125"/>
      <c r="CI669" s="125"/>
      <c r="CJ669" s="125"/>
      <c r="CK669" s="125"/>
      <c r="CL669" s="125"/>
      <c r="CM669" s="125"/>
      <c r="CN669" s="125"/>
      <c r="CO669" s="125"/>
      <c r="CP669" s="125"/>
      <c r="CQ669" s="121"/>
    </row>
    <row r="670" s="121" customFormat="1" hidden="1">
      <c r="A670" s="131" t="s">
        <v>703</v>
      </c>
      <c r="B670" s="141" t="s">
        <v>41</v>
      </c>
      <c r="C670" s="133"/>
      <c r="D670" s="134"/>
      <c r="E670" s="60"/>
      <c r="F670" s="60"/>
      <c r="G670" s="62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  <c r="AA670" s="125"/>
      <c r="AB670" s="125"/>
      <c r="AC670" s="125"/>
      <c r="AD670" s="125"/>
      <c r="AE670" s="125"/>
      <c r="AF670" s="125"/>
      <c r="AG670" s="125"/>
      <c r="AH670" s="125"/>
      <c r="AI670" s="125"/>
      <c r="AJ670" s="125"/>
      <c r="AK670" s="125"/>
      <c r="AL670" s="125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5"/>
      <c r="AW670" s="125"/>
      <c r="AX670" s="125"/>
      <c r="AY670" s="125"/>
      <c r="AZ670" s="125"/>
      <c r="BA670" s="125"/>
      <c r="BB670" s="125"/>
      <c r="BC670" s="125"/>
      <c r="BD670" s="125"/>
      <c r="BE670" s="125"/>
      <c r="BF670" s="125"/>
      <c r="BG670" s="125"/>
      <c r="BH670" s="125"/>
      <c r="BI670" s="125"/>
      <c r="BJ670" s="125"/>
      <c r="BK670" s="125"/>
      <c r="BL670" s="125"/>
      <c r="BM670" s="125"/>
      <c r="BN670" s="125"/>
      <c r="BO670" s="125"/>
      <c r="BP670" s="125"/>
      <c r="BQ670" s="125"/>
      <c r="BR670" s="125"/>
      <c r="BS670" s="125"/>
      <c r="BT670" s="125"/>
      <c r="BU670" s="125"/>
      <c r="BV670" s="125"/>
      <c r="BW670" s="125"/>
      <c r="BX670" s="125"/>
      <c r="BY670" s="125"/>
      <c r="BZ670" s="125"/>
      <c r="CA670" s="125"/>
      <c r="CB670" s="125"/>
      <c r="CC670" s="125"/>
      <c r="CD670" s="125"/>
      <c r="CE670" s="125"/>
      <c r="CF670" s="125"/>
      <c r="CG670" s="125"/>
      <c r="CH670" s="125"/>
      <c r="CI670" s="125"/>
      <c r="CJ670" s="125"/>
      <c r="CK670" s="125"/>
      <c r="CL670" s="125"/>
      <c r="CM670" s="125"/>
      <c r="CN670" s="125"/>
      <c r="CO670" s="125"/>
      <c r="CP670" s="125"/>
      <c r="CQ670" s="121"/>
    </row>
    <row r="671" s="121" customFormat="1" hidden="1">
      <c r="A671" s="131" t="s">
        <v>704</v>
      </c>
      <c r="B671" s="141" t="s">
        <v>51</v>
      </c>
      <c r="C671" s="133"/>
      <c r="D671" s="134"/>
      <c r="E671" s="60"/>
      <c r="F671" s="60"/>
      <c r="G671" s="62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  <c r="AA671" s="125"/>
      <c r="AB671" s="125"/>
      <c r="AC671" s="125"/>
      <c r="AD671" s="125"/>
      <c r="AE671" s="125"/>
      <c r="AF671" s="125"/>
      <c r="AG671" s="125"/>
      <c r="AH671" s="125"/>
      <c r="AI671" s="125"/>
      <c r="AJ671" s="125"/>
      <c r="AK671" s="125"/>
      <c r="AL671" s="125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5"/>
      <c r="AW671" s="125"/>
      <c r="AX671" s="125"/>
      <c r="AY671" s="125"/>
      <c r="AZ671" s="125"/>
      <c r="BA671" s="125"/>
      <c r="BB671" s="125"/>
      <c r="BC671" s="125"/>
      <c r="BD671" s="125"/>
      <c r="BE671" s="125"/>
      <c r="BF671" s="125"/>
      <c r="BG671" s="125"/>
      <c r="BH671" s="125"/>
      <c r="BI671" s="125"/>
      <c r="BJ671" s="125"/>
      <c r="BK671" s="125"/>
      <c r="BL671" s="125"/>
      <c r="BM671" s="125"/>
      <c r="BN671" s="125"/>
      <c r="BO671" s="125"/>
      <c r="BP671" s="125"/>
      <c r="BQ671" s="125"/>
      <c r="BR671" s="125"/>
      <c r="BS671" s="125"/>
      <c r="BT671" s="125"/>
      <c r="BU671" s="125"/>
      <c r="BV671" s="125"/>
      <c r="BW671" s="125"/>
      <c r="BX671" s="125"/>
      <c r="BY671" s="125"/>
      <c r="BZ671" s="125"/>
      <c r="CA671" s="125"/>
      <c r="CB671" s="125"/>
      <c r="CC671" s="125"/>
      <c r="CD671" s="125"/>
      <c r="CE671" s="125"/>
      <c r="CF671" s="125"/>
      <c r="CG671" s="125"/>
      <c r="CH671" s="125"/>
      <c r="CI671" s="125"/>
      <c r="CJ671" s="125"/>
      <c r="CK671" s="125"/>
      <c r="CL671" s="125"/>
      <c r="CM671" s="125"/>
      <c r="CN671" s="125"/>
      <c r="CO671" s="125"/>
      <c r="CP671" s="125"/>
      <c r="CQ671" s="121"/>
    </row>
    <row r="672" s="121" customFormat="1" hidden="1">
      <c r="A672" s="131" t="s">
        <v>705</v>
      </c>
      <c r="B672" s="141" t="s">
        <v>39</v>
      </c>
      <c r="C672" s="133"/>
      <c r="D672" s="134"/>
      <c r="E672" s="60"/>
      <c r="F672" s="60"/>
      <c r="G672" s="62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  <c r="AA672" s="125"/>
      <c r="AB672" s="125"/>
      <c r="AC672" s="125"/>
      <c r="AD672" s="125"/>
      <c r="AE672" s="125"/>
      <c r="AF672" s="125"/>
      <c r="AG672" s="125"/>
      <c r="AH672" s="125"/>
      <c r="AI672" s="125"/>
      <c r="AJ672" s="125"/>
      <c r="AK672" s="125"/>
      <c r="AL672" s="125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5"/>
      <c r="AW672" s="125"/>
      <c r="AX672" s="125"/>
      <c r="AY672" s="125"/>
      <c r="AZ672" s="125"/>
      <c r="BA672" s="125"/>
      <c r="BB672" s="125"/>
      <c r="BC672" s="125"/>
      <c r="BD672" s="125"/>
      <c r="BE672" s="125"/>
      <c r="BF672" s="125"/>
      <c r="BG672" s="125"/>
      <c r="BH672" s="125"/>
      <c r="BI672" s="125"/>
      <c r="BJ672" s="125"/>
      <c r="BK672" s="125"/>
      <c r="BL672" s="125"/>
      <c r="BM672" s="125"/>
      <c r="BN672" s="125"/>
      <c r="BO672" s="125"/>
      <c r="BP672" s="125"/>
      <c r="BQ672" s="125"/>
      <c r="BR672" s="125"/>
      <c r="BS672" s="125"/>
      <c r="BT672" s="125"/>
      <c r="BU672" s="125"/>
      <c r="BV672" s="125"/>
      <c r="BW672" s="125"/>
      <c r="BX672" s="125"/>
      <c r="BY672" s="125"/>
      <c r="BZ672" s="125"/>
      <c r="CA672" s="125"/>
      <c r="CB672" s="125"/>
      <c r="CC672" s="125"/>
      <c r="CD672" s="125"/>
      <c r="CE672" s="125"/>
      <c r="CF672" s="125"/>
      <c r="CG672" s="125"/>
      <c r="CH672" s="125"/>
      <c r="CI672" s="125"/>
      <c r="CJ672" s="125"/>
      <c r="CK672" s="125"/>
      <c r="CL672" s="125"/>
      <c r="CM672" s="125"/>
      <c r="CN672" s="125"/>
      <c r="CO672" s="125"/>
      <c r="CP672" s="125"/>
      <c r="CQ672" s="121"/>
    </row>
    <row r="673" s="121" customFormat="1" hidden="1">
      <c r="A673" s="131" t="s">
        <v>706</v>
      </c>
      <c r="B673" s="141" t="s">
        <v>41</v>
      </c>
      <c r="C673" s="133"/>
      <c r="D673" s="134"/>
      <c r="E673" s="60"/>
      <c r="F673" s="60"/>
      <c r="G673" s="62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  <c r="AA673" s="125"/>
      <c r="AB673" s="125"/>
      <c r="AC673" s="125"/>
      <c r="AD673" s="125"/>
      <c r="AE673" s="125"/>
      <c r="AF673" s="125"/>
      <c r="AG673" s="125"/>
      <c r="AH673" s="125"/>
      <c r="AI673" s="125"/>
      <c r="AJ673" s="125"/>
      <c r="AK673" s="125"/>
      <c r="AL673" s="125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5"/>
      <c r="AW673" s="125"/>
      <c r="AX673" s="125"/>
      <c r="AY673" s="125"/>
      <c r="AZ673" s="125"/>
      <c r="BA673" s="125"/>
      <c r="BB673" s="125"/>
      <c r="BC673" s="125"/>
      <c r="BD673" s="125"/>
      <c r="BE673" s="125"/>
      <c r="BF673" s="125"/>
      <c r="BG673" s="125"/>
      <c r="BH673" s="125"/>
      <c r="BI673" s="125"/>
      <c r="BJ673" s="125"/>
      <c r="BK673" s="125"/>
      <c r="BL673" s="125"/>
      <c r="BM673" s="125"/>
      <c r="BN673" s="125"/>
      <c r="BO673" s="125"/>
      <c r="BP673" s="125"/>
      <c r="BQ673" s="125"/>
      <c r="BR673" s="125"/>
      <c r="BS673" s="125"/>
      <c r="BT673" s="125"/>
      <c r="BU673" s="125"/>
      <c r="BV673" s="125"/>
      <c r="BW673" s="125"/>
      <c r="BX673" s="125"/>
      <c r="BY673" s="125"/>
      <c r="BZ673" s="125"/>
      <c r="CA673" s="125"/>
      <c r="CB673" s="125"/>
      <c r="CC673" s="125"/>
      <c r="CD673" s="125"/>
      <c r="CE673" s="125"/>
      <c r="CF673" s="125"/>
      <c r="CG673" s="125"/>
      <c r="CH673" s="125"/>
      <c r="CI673" s="125"/>
      <c r="CJ673" s="125"/>
      <c r="CK673" s="125"/>
      <c r="CL673" s="125"/>
      <c r="CM673" s="125"/>
      <c r="CN673" s="125"/>
      <c r="CO673" s="125"/>
      <c r="CP673" s="125"/>
      <c r="CQ673" s="121"/>
    </row>
    <row r="674" s="121" customFormat="1" hidden="1">
      <c r="A674" s="131" t="s">
        <v>707</v>
      </c>
      <c r="B674" s="141" t="s">
        <v>55</v>
      </c>
      <c r="C674" s="133"/>
      <c r="D674" s="134"/>
      <c r="E674" s="60"/>
      <c r="F674" s="60"/>
      <c r="G674" s="62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  <c r="AA674" s="125"/>
      <c r="AB674" s="125"/>
      <c r="AC674" s="125"/>
      <c r="AD674" s="125"/>
      <c r="AE674" s="125"/>
      <c r="AF674" s="125"/>
      <c r="AG674" s="125"/>
      <c r="AH674" s="125"/>
      <c r="AI674" s="125"/>
      <c r="AJ674" s="125"/>
      <c r="AK674" s="125"/>
      <c r="AL674" s="125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5"/>
      <c r="AW674" s="125"/>
      <c r="AX674" s="125"/>
      <c r="AY674" s="125"/>
      <c r="AZ674" s="125"/>
      <c r="BA674" s="125"/>
      <c r="BB674" s="125"/>
      <c r="BC674" s="125"/>
      <c r="BD674" s="125"/>
      <c r="BE674" s="125"/>
      <c r="BF674" s="125"/>
      <c r="BG674" s="125"/>
      <c r="BH674" s="125"/>
      <c r="BI674" s="125"/>
      <c r="BJ674" s="125"/>
      <c r="BK674" s="125"/>
      <c r="BL674" s="125"/>
      <c r="BM674" s="125"/>
      <c r="BN674" s="125"/>
      <c r="BO674" s="125"/>
      <c r="BP674" s="125"/>
      <c r="BQ674" s="125"/>
      <c r="BR674" s="125"/>
      <c r="BS674" s="125"/>
      <c r="BT674" s="125"/>
      <c r="BU674" s="125"/>
      <c r="BV674" s="125"/>
      <c r="BW674" s="125"/>
      <c r="BX674" s="125"/>
      <c r="BY674" s="125"/>
      <c r="BZ674" s="125"/>
      <c r="CA674" s="125"/>
      <c r="CB674" s="125"/>
      <c r="CC674" s="125"/>
      <c r="CD674" s="125"/>
      <c r="CE674" s="125"/>
      <c r="CF674" s="125"/>
      <c r="CG674" s="125"/>
      <c r="CH674" s="125"/>
      <c r="CI674" s="125"/>
      <c r="CJ674" s="125"/>
      <c r="CK674" s="125"/>
      <c r="CL674" s="125"/>
      <c r="CM674" s="125"/>
      <c r="CN674" s="125"/>
      <c r="CO674" s="125"/>
      <c r="CP674" s="125"/>
      <c r="CQ674" s="121"/>
    </row>
    <row r="675" s="121" customFormat="1" hidden="1">
      <c r="A675" s="131" t="s">
        <v>708</v>
      </c>
      <c r="B675" s="141" t="s">
        <v>39</v>
      </c>
      <c r="C675" s="133"/>
      <c r="D675" s="134"/>
      <c r="E675" s="60"/>
      <c r="F675" s="60"/>
      <c r="G675" s="62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  <c r="AA675" s="125"/>
      <c r="AB675" s="125"/>
      <c r="AC675" s="125"/>
      <c r="AD675" s="125"/>
      <c r="AE675" s="125"/>
      <c r="AF675" s="125"/>
      <c r="AG675" s="125"/>
      <c r="AH675" s="125"/>
      <c r="AI675" s="125"/>
      <c r="AJ675" s="125"/>
      <c r="AK675" s="125"/>
      <c r="AL675" s="125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5"/>
      <c r="AW675" s="125"/>
      <c r="AX675" s="125"/>
      <c r="AY675" s="125"/>
      <c r="AZ675" s="125"/>
      <c r="BA675" s="125"/>
      <c r="BB675" s="125"/>
      <c r="BC675" s="125"/>
      <c r="BD675" s="125"/>
      <c r="BE675" s="125"/>
      <c r="BF675" s="125"/>
      <c r="BG675" s="125"/>
      <c r="BH675" s="125"/>
      <c r="BI675" s="125"/>
      <c r="BJ675" s="125"/>
      <c r="BK675" s="125"/>
      <c r="BL675" s="125"/>
      <c r="BM675" s="125"/>
      <c r="BN675" s="125"/>
      <c r="BO675" s="125"/>
      <c r="BP675" s="125"/>
      <c r="BQ675" s="125"/>
      <c r="BR675" s="125"/>
      <c r="BS675" s="125"/>
      <c r="BT675" s="125"/>
      <c r="BU675" s="125"/>
      <c r="BV675" s="125"/>
      <c r="BW675" s="125"/>
      <c r="BX675" s="125"/>
      <c r="BY675" s="125"/>
      <c r="BZ675" s="125"/>
      <c r="CA675" s="125"/>
      <c r="CB675" s="125"/>
      <c r="CC675" s="125"/>
      <c r="CD675" s="125"/>
      <c r="CE675" s="125"/>
      <c r="CF675" s="125"/>
      <c r="CG675" s="125"/>
      <c r="CH675" s="125"/>
      <c r="CI675" s="125"/>
      <c r="CJ675" s="125"/>
      <c r="CK675" s="125"/>
      <c r="CL675" s="125"/>
      <c r="CM675" s="125"/>
      <c r="CN675" s="125"/>
      <c r="CO675" s="125"/>
      <c r="CP675" s="125"/>
      <c r="CQ675" s="121"/>
    </row>
    <row r="676" s="121" customFormat="1" hidden="1">
      <c r="A676" s="131" t="s">
        <v>709</v>
      </c>
      <c r="B676" s="141" t="s">
        <v>41</v>
      </c>
      <c r="C676" s="133"/>
      <c r="D676" s="134"/>
      <c r="E676" s="60"/>
      <c r="F676" s="60"/>
      <c r="G676" s="62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  <c r="AA676" s="125"/>
      <c r="AB676" s="125"/>
      <c r="AC676" s="125"/>
      <c r="AD676" s="125"/>
      <c r="AE676" s="125"/>
      <c r="AF676" s="125"/>
      <c r="AG676" s="125"/>
      <c r="AH676" s="125"/>
      <c r="AI676" s="125"/>
      <c r="AJ676" s="125"/>
      <c r="AK676" s="125"/>
      <c r="AL676" s="125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5"/>
      <c r="AW676" s="125"/>
      <c r="AX676" s="125"/>
      <c r="AY676" s="125"/>
      <c r="AZ676" s="125"/>
      <c r="BA676" s="125"/>
      <c r="BB676" s="125"/>
      <c r="BC676" s="125"/>
      <c r="BD676" s="125"/>
      <c r="BE676" s="125"/>
      <c r="BF676" s="125"/>
      <c r="BG676" s="125"/>
      <c r="BH676" s="125"/>
      <c r="BI676" s="125"/>
      <c r="BJ676" s="125"/>
      <c r="BK676" s="125"/>
      <c r="BL676" s="125"/>
      <c r="BM676" s="125"/>
      <c r="BN676" s="125"/>
      <c r="BO676" s="125"/>
      <c r="BP676" s="125"/>
      <c r="BQ676" s="125"/>
      <c r="BR676" s="125"/>
      <c r="BS676" s="125"/>
      <c r="BT676" s="125"/>
      <c r="BU676" s="125"/>
      <c r="BV676" s="125"/>
      <c r="BW676" s="125"/>
      <c r="BX676" s="125"/>
      <c r="BY676" s="125"/>
      <c r="BZ676" s="125"/>
      <c r="CA676" s="125"/>
      <c r="CB676" s="125"/>
      <c r="CC676" s="125"/>
      <c r="CD676" s="125"/>
      <c r="CE676" s="125"/>
      <c r="CF676" s="125"/>
      <c r="CG676" s="125"/>
      <c r="CH676" s="125"/>
      <c r="CI676" s="125"/>
      <c r="CJ676" s="125"/>
      <c r="CK676" s="125"/>
      <c r="CL676" s="125"/>
      <c r="CM676" s="125"/>
      <c r="CN676" s="125"/>
      <c r="CO676" s="125"/>
      <c r="CP676" s="125"/>
      <c r="CQ676" s="121"/>
    </row>
    <row r="677" s="121" customFormat="1" hidden="1">
      <c r="A677" s="131" t="s">
        <v>710</v>
      </c>
      <c r="B677" s="141" t="s">
        <v>59</v>
      </c>
      <c r="C677" s="133"/>
      <c r="D677" s="134"/>
      <c r="E677" s="60"/>
      <c r="F677" s="60"/>
      <c r="G677" s="62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  <c r="AA677" s="125"/>
      <c r="AB677" s="125"/>
      <c r="AC677" s="125"/>
      <c r="AD677" s="125"/>
      <c r="AE677" s="125"/>
      <c r="AF677" s="125"/>
      <c r="AG677" s="125"/>
      <c r="AH677" s="125"/>
      <c r="AI677" s="125"/>
      <c r="AJ677" s="125"/>
      <c r="AK677" s="125"/>
      <c r="AL677" s="125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5"/>
      <c r="AW677" s="125"/>
      <c r="AX677" s="125"/>
      <c r="AY677" s="125"/>
      <c r="AZ677" s="125"/>
      <c r="BA677" s="125"/>
      <c r="BB677" s="125"/>
      <c r="BC677" s="125"/>
      <c r="BD677" s="125"/>
      <c r="BE677" s="125"/>
      <c r="BF677" s="125"/>
      <c r="BG677" s="125"/>
      <c r="BH677" s="125"/>
      <c r="BI677" s="125"/>
      <c r="BJ677" s="125"/>
      <c r="BK677" s="125"/>
      <c r="BL677" s="125"/>
      <c r="BM677" s="125"/>
      <c r="BN677" s="125"/>
      <c r="BO677" s="125"/>
      <c r="BP677" s="125"/>
      <c r="BQ677" s="125"/>
      <c r="BR677" s="125"/>
      <c r="BS677" s="125"/>
      <c r="BT677" s="125"/>
      <c r="BU677" s="125"/>
      <c r="BV677" s="125"/>
      <c r="BW677" s="125"/>
      <c r="BX677" s="125"/>
      <c r="BY677" s="125"/>
      <c r="BZ677" s="125"/>
      <c r="CA677" s="125"/>
      <c r="CB677" s="125"/>
      <c r="CC677" s="125"/>
      <c r="CD677" s="125"/>
      <c r="CE677" s="125"/>
      <c r="CF677" s="125"/>
      <c r="CG677" s="125"/>
      <c r="CH677" s="125"/>
      <c r="CI677" s="125"/>
      <c r="CJ677" s="125"/>
      <c r="CK677" s="125"/>
      <c r="CL677" s="125"/>
      <c r="CM677" s="125"/>
      <c r="CN677" s="125"/>
      <c r="CO677" s="125"/>
      <c r="CP677" s="125"/>
      <c r="CQ677" s="121"/>
    </row>
    <row r="678" s="121" customFormat="1" hidden="1">
      <c r="A678" s="131" t="s">
        <v>711</v>
      </c>
      <c r="B678" s="141" t="s">
        <v>39</v>
      </c>
      <c r="C678" s="133"/>
      <c r="D678" s="134"/>
      <c r="E678" s="60"/>
      <c r="F678" s="60"/>
      <c r="G678" s="62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  <c r="AF678" s="125"/>
      <c r="AG678" s="125"/>
      <c r="AH678" s="125"/>
      <c r="AI678" s="125"/>
      <c r="AJ678" s="125"/>
      <c r="AK678" s="125"/>
      <c r="AL678" s="125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5"/>
      <c r="AW678" s="125"/>
      <c r="AX678" s="125"/>
      <c r="AY678" s="125"/>
      <c r="AZ678" s="125"/>
      <c r="BA678" s="125"/>
      <c r="BB678" s="125"/>
      <c r="BC678" s="125"/>
      <c r="BD678" s="125"/>
      <c r="BE678" s="125"/>
      <c r="BF678" s="125"/>
      <c r="BG678" s="125"/>
      <c r="BH678" s="125"/>
      <c r="BI678" s="125"/>
      <c r="BJ678" s="125"/>
      <c r="BK678" s="125"/>
      <c r="BL678" s="125"/>
      <c r="BM678" s="125"/>
      <c r="BN678" s="125"/>
      <c r="BO678" s="125"/>
      <c r="BP678" s="125"/>
      <c r="BQ678" s="125"/>
      <c r="BR678" s="125"/>
      <c r="BS678" s="125"/>
      <c r="BT678" s="125"/>
      <c r="BU678" s="125"/>
      <c r="BV678" s="125"/>
      <c r="BW678" s="125"/>
      <c r="BX678" s="125"/>
      <c r="BY678" s="125"/>
      <c r="BZ678" s="125"/>
      <c r="CA678" s="125"/>
      <c r="CB678" s="125"/>
      <c r="CC678" s="125"/>
      <c r="CD678" s="125"/>
      <c r="CE678" s="125"/>
      <c r="CF678" s="125"/>
      <c r="CG678" s="125"/>
      <c r="CH678" s="125"/>
      <c r="CI678" s="125"/>
      <c r="CJ678" s="125"/>
      <c r="CK678" s="125"/>
      <c r="CL678" s="125"/>
      <c r="CM678" s="125"/>
      <c r="CN678" s="125"/>
      <c r="CO678" s="125"/>
      <c r="CP678" s="125"/>
      <c r="CQ678" s="121"/>
    </row>
    <row r="679" s="121" customFormat="1" hidden="1">
      <c r="A679" s="131" t="s">
        <v>712</v>
      </c>
      <c r="B679" s="141" t="s">
        <v>41</v>
      </c>
      <c r="C679" s="133"/>
      <c r="D679" s="134"/>
      <c r="E679" s="60"/>
      <c r="F679" s="60"/>
      <c r="G679" s="62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  <c r="AA679" s="125"/>
      <c r="AB679" s="125"/>
      <c r="AC679" s="125"/>
      <c r="AD679" s="125"/>
      <c r="AE679" s="125"/>
      <c r="AF679" s="125"/>
      <c r="AG679" s="125"/>
      <c r="AH679" s="125"/>
      <c r="AI679" s="125"/>
      <c r="AJ679" s="125"/>
      <c r="AK679" s="125"/>
      <c r="AL679" s="125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5"/>
      <c r="AW679" s="125"/>
      <c r="AX679" s="125"/>
      <c r="AY679" s="125"/>
      <c r="AZ679" s="125"/>
      <c r="BA679" s="125"/>
      <c r="BB679" s="125"/>
      <c r="BC679" s="125"/>
      <c r="BD679" s="125"/>
      <c r="BE679" s="125"/>
      <c r="BF679" s="125"/>
      <c r="BG679" s="125"/>
      <c r="BH679" s="125"/>
      <c r="BI679" s="125"/>
      <c r="BJ679" s="125"/>
      <c r="BK679" s="125"/>
      <c r="BL679" s="125"/>
      <c r="BM679" s="125"/>
      <c r="BN679" s="125"/>
      <c r="BO679" s="125"/>
      <c r="BP679" s="125"/>
      <c r="BQ679" s="125"/>
      <c r="BR679" s="125"/>
      <c r="BS679" s="125"/>
      <c r="BT679" s="125"/>
      <c r="BU679" s="125"/>
      <c r="BV679" s="125"/>
      <c r="BW679" s="125"/>
      <c r="BX679" s="125"/>
      <c r="BY679" s="125"/>
      <c r="BZ679" s="125"/>
      <c r="CA679" s="125"/>
      <c r="CB679" s="125"/>
      <c r="CC679" s="125"/>
      <c r="CD679" s="125"/>
      <c r="CE679" s="125"/>
      <c r="CF679" s="125"/>
      <c r="CG679" s="125"/>
      <c r="CH679" s="125"/>
      <c r="CI679" s="125"/>
      <c r="CJ679" s="125"/>
      <c r="CK679" s="125"/>
      <c r="CL679" s="125"/>
      <c r="CM679" s="125"/>
      <c r="CN679" s="125"/>
      <c r="CO679" s="125"/>
      <c r="CP679" s="125"/>
      <c r="CQ679" s="121"/>
    </row>
    <row r="680" s="121" customFormat="1" hidden="1">
      <c r="A680" s="131" t="s">
        <v>713</v>
      </c>
      <c r="B680" s="148" t="s">
        <v>83</v>
      </c>
      <c r="C680" s="149"/>
      <c r="D680" s="150"/>
      <c r="E680" s="151"/>
      <c r="F680" s="151"/>
      <c r="G680" s="152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  <c r="AA680" s="125"/>
      <c r="AB680" s="125"/>
      <c r="AC680" s="125"/>
      <c r="AD680" s="125"/>
      <c r="AE680" s="125"/>
      <c r="AF680" s="125"/>
      <c r="AG680" s="125"/>
      <c r="AH680" s="125"/>
      <c r="AI680" s="125"/>
      <c r="AJ680" s="125"/>
      <c r="AK680" s="125"/>
      <c r="AL680" s="125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5"/>
      <c r="AW680" s="125"/>
      <c r="AX680" s="125"/>
      <c r="AY680" s="125"/>
      <c r="AZ680" s="125"/>
      <c r="BA680" s="125"/>
      <c r="BB680" s="125"/>
      <c r="BC680" s="125"/>
      <c r="BD680" s="125"/>
      <c r="BE680" s="125"/>
      <c r="BF680" s="125"/>
      <c r="BG680" s="125"/>
      <c r="BH680" s="125"/>
      <c r="BI680" s="125"/>
      <c r="BJ680" s="125"/>
      <c r="BK680" s="125"/>
      <c r="BL680" s="125"/>
      <c r="BM680" s="125"/>
      <c r="BN680" s="125"/>
      <c r="BO680" s="125"/>
      <c r="BP680" s="125"/>
      <c r="BQ680" s="125"/>
      <c r="BR680" s="125"/>
      <c r="BS680" s="125"/>
      <c r="BT680" s="125"/>
      <c r="BU680" s="125"/>
      <c r="BV680" s="125"/>
      <c r="BW680" s="125"/>
      <c r="BX680" s="125"/>
      <c r="BY680" s="125"/>
      <c r="BZ680" s="125"/>
      <c r="CA680" s="125"/>
      <c r="CB680" s="125"/>
      <c r="CC680" s="125"/>
      <c r="CD680" s="125"/>
      <c r="CE680" s="125"/>
      <c r="CF680" s="125"/>
      <c r="CG680" s="125"/>
      <c r="CH680" s="125"/>
      <c r="CI680" s="125"/>
      <c r="CJ680" s="125"/>
      <c r="CK680" s="125"/>
      <c r="CL680" s="125"/>
      <c r="CM680" s="125"/>
      <c r="CN680" s="125"/>
      <c r="CO680" s="125"/>
      <c r="CP680" s="125"/>
      <c r="CQ680" s="121"/>
    </row>
    <row r="681" s="121" customFormat="1" hidden="1">
      <c r="A681" s="142" t="s">
        <v>714</v>
      </c>
      <c r="B681" s="143" t="s">
        <v>37</v>
      </c>
      <c r="C681" s="133"/>
      <c r="D681" s="134"/>
      <c r="E681" s="146"/>
      <c r="F681" s="146"/>
      <c r="G681" s="147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  <c r="AA681" s="125"/>
      <c r="AB681" s="125"/>
      <c r="AC681" s="125"/>
      <c r="AD681" s="125"/>
      <c r="AE681" s="125"/>
      <c r="AF681" s="125"/>
      <c r="AG681" s="125"/>
      <c r="AH681" s="125"/>
      <c r="AI681" s="125"/>
      <c r="AJ681" s="125"/>
      <c r="AK681" s="125"/>
      <c r="AL681" s="125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5"/>
      <c r="AW681" s="125"/>
      <c r="AX681" s="125"/>
      <c r="AY681" s="125"/>
      <c r="AZ681" s="125"/>
      <c r="BA681" s="125"/>
      <c r="BB681" s="125"/>
      <c r="BC681" s="125"/>
      <c r="BD681" s="125"/>
      <c r="BE681" s="125"/>
      <c r="BF681" s="125"/>
      <c r="BG681" s="125"/>
      <c r="BH681" s="125"/>
      <c r="BI681" s="125"/>
      <c r="BJ681" s="125"/>
      <c r="BK681" s="125"/>
      <c r="BL681" s="125"/>
      <c r="BM681" s="125"/>
      <c r="BN681" s="125"/>
      <c r="BO681" s="125"/>
      <c r="BP681" s="125"/>
      <c r="BQ681" s="125"/>
      <c r="BR681" s="125"/>
      <c r="BS681" s="125"/>
      <c r="BT681" s="125"/>
      <c r="BU681" s="125"/>
      <c r="BV681" s="125"/>
      <c r="BW681" s="125"/>
      <c r="BX681" s="125"/>
      <c r="BY681" s="125"/>
      <c r="BZ681" s="125"/>
      <c r="CA681" s="125"/>
      <c r="CB681" s="125"/>
      <c r="CC681" s="125"/>
      <c r="CD681" s="125"/>
      <c r="CE681" s="125"/>
      <c r="CF681" s="125"/>
      <c r="CG681" s="125"/>
      <c r="CH681" s="125"/>
      <c r="CI681" s="125"/>
      <c r="CJ681" s="125"/>
      <c r="CK681" s="125"/>
      <c r="CL681" s="125"/>
      <c r="CM681" s="125"/>
      <c r="CN681" s="125"/>
      <c r="CO681" s="125"/>
      <c r="CP681" s="125"/>
      <c r="CQ681" s="121"/>
    </row>
    <row r="682" s="121" customFormat="1" hidden="1">
      <c r="A682" s="142" t="s">
        <v>715</v>
      </c>
      <c r="B682" s="145" t="s">
        <v>110</v>
      </c>
      <c r="C682" s="133"/>
      <c r="D682" s="134"/>
      <c r="E682" s="146"/>
      <c r="F682" s="154"/>
      <c r="G682" s="147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  <c r="AA682" s="125"/>
      <c r="AB682" s="125"/>
      <c r="AC682" s="125"/>
      <c r="AD682" s="125"/>
      <c r="AE682" s="125"/>
      <c r="AF682" s="125"/>
      <c r="AG682" s="125"/>
      <c r="AH682" s="125"/>
      <c r="AI682" s="125"/>
      <c r="AJ682" s="125"/>
      <c r="AK682" s="125"/>
      <c r="AL682" s="125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5"/>
      <c r="AW682" s="125"/>
      <c r="AX682" s="125"/>
      <c r="AY682" s="125"/>
      <c r="AZ682" s="125"/>
      <c r="BA682" s="125"/>
      <c r="BB682" s="125"/>
      <c r="BC682" s="125"/>
      <c r="BD682" s="125"/>
      <c r="BE682" s="125"/>
      <c r="BF682" s="125"/>
      <c r="BG682" s="125"/>
      <c r="BH682" s="125"/>
      <c r="BI682" s="125"/>
      <c r="BJ682" s="125"/>
      <c r="BK682" s="125"/>
      <c r="BL682" s="125"/>
      <c r="BM682" s="125"/>
      <c r="BN682" s="125"/>
      <c r="BO682" s="125"/>
      <c r="BP682" s="125"/>
      <c r="BQ682" s="125"/>
      <c r="BR682" s="125"/>
      <c r="BS682" s="125"/>
      <c r="BT682" s="125"/>
      <c r="BU682" s="125"/>
      <c r="BV682" s="125"/>
      <c r="BW682" s="125"/>
      <c r="BX682" s="125"/>
      <c r="BY682" s="125"/>
      <c r="BZ682" s="125"/>
      <c r="CA682" s="125"/>
      <c r="CB682" s="125"/>
      <c r="CC682" s="125"/>
      <c r="CD682" s="125"/>
      <c r="CE682" s="125"/>
      <c r="CF682" s="125"/>
      <c r="CG682" s="125"/>
      <c r="CH682" s="125"/>
      <c r="CI682" s="125"/>
      <c r="CJ682" s="125"/>
      <c r="CK682" s="125"/>
      <c r="CL682" s="125"/>
      <c r="CM682" s="125"/>
      <c r="CN682" s="125"/>
      <c r="CO682" s="125"/>
      <c r="CP682" s="125"/>
      <c r="CQ682" s="121"/>
    </row>
    <row r="683" s="121" customFormat="1" hidden="1">
      <c r="A683" s="131" t="s">
        <v>716</v>
      </c>
      <c r="B683" s="153" t="s">
        <v>41</v>
      </c>
      <c r="C683" s="161"/>
      <c r="D683" s="162"/>
      <c r="E683" s="146"/>
      <c r="F683" s="154"/>
      <c r="G683" s="147"/>
      <c r="H683" s="163"/>
      <c r="I683" s="163"/>
      <c r="J683" s="163"/>
      <c r="K683" s="163"/>
      <c r="L683" s="163"/>
      <c r="M683" s="163"/>
      <c r="N683" s="163"/>
      <c r="O683" s="163"/>
      <c r="P683" s="163"/>
      <c r="Q683" s="163"/>
      <c r="R683" s="163"/>
      <c r="S683" s="163"/>
      <c r="T683" s="163"/>
      <c r="U683" s="163"/>
      <c r="V683" s="163"/>
      <c r="W683" s="163"/>
      <c r="X683" s="163"/>
      <c r="Y683" s="163"/>
      <c r="Z683" s="163"/>
      <c r="AA683" s="163"/>
      <c r="AB683" s="163"/>
      <c r="AC683" s="163"/>
      <c r="AD683" s="163"/>
      <c r="AE683" s="163"/>
      <c r="AF683" s="163"/>
      <c r="AG683" s="163"/>
      <c r="AH683" s="163"/>
      <c r="AI683" s="163"/>
      <c r="AJ683" s="163"/>
      <c r="AK683" s="163"/>
      <c r="AL683" s="163"/>
      <c r="AM683" s="163"/>
      <c r="AN683" s="163"/>
      <c r="AO683" s="163"/>
      <c r="AP683" s="163"/>
      <c r="AQ683" s="163"/>
      <c r="AR683" s="163"/>
      <c r="AS683" s="163"/>
      <c r="AT683" s="163"/>
      <c r="AU683" s="163"/>
      <c r="AV683" s="163"/>
      <c r="AW683" s="163"/>
      <c r="AX683" s="163"/>
      <c r="AY683" s="163"/>
      <c r="AZ683" s="163"/>
      <c r="BA683" s="163"/>
      <c r="BB683" s="163"/>
      <c r="BC683" s="163"/>
      <c r="BD683" s="163"/>
      <c r="BE683" s="163"/>
      <c r="BF683" s="163"/>
      <c r="BG683" s="163"/>
      <c r="BH683" s="163"/>
      <c r="BI683" s="163"/>
      <c r="BJ683" s="163"/>
      <c r="BK683" s="163"/>
      <c r="BL683" s="163"/>
      <c r="BM683" s="163"/>
      <c r="BN683" s="163"/>
      <c r="BO683" s="163"/>
      <c r="BP683" s="163"/>
      <c r="BQ683" s="163"/>
      <c r="BR683" s="163"/>
      <c r="BS683" s="163"/>
      <c r="BT683" s="163"/>
      <c r="BU683" s="163"/>
      <c r="BV683" s="163"/>
      <c r="BW683" s="163"/>
      <c r="BX683" s="163"/>
      <c r="BY683" s="163"/>
      <c r="BZ683" s="163"/>
      <c r="CA683" s="163"/>
      <c r="CB683" s="163"/>
      <c r="CC683" s="163"/>
      <c r="CD683" s="163"/>
      <c r="CE683" s="163"/>
      <c r="CF683" s="163"/>
      <c r="CG683" s="163"/>
      <c r="CH683" s="163"/>
      <c r="CI683" s="163"/>
      <c r="CJ683" s="163"/>
      <c r="CK683" s="163"/>
      <c r="CL683" s="163"/>
      <c r="CM683" s="163"/>
      <c r="CN683" s="163"/>
      <c r="CO683" s="163"/>
      <c r="CP683" s="163"/>
      <c r="CQ683" s="121"/>
    </row>
    <row r="684" s="121" customFormat="1" hidden="1">
      <c r="A684" s="131" t="s">
        <v>717</v>
      </c>
      <c r="B684" s="141" t="s">
        <v>43</v>
      </c>
      <c r="C684" s="133"/>
      <c r="D684" s="135"/>
      <c r="E684" s="146"/>
      <c r="F684" s="146"/>
      <c r="G684" s="147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  <c r="AA684" s="125"/>
      <c r="AB684" s="125"/>
      <c r="AC684" s="125"/>
      <c r="AD684" s="125"/>
      <c r="AE684" s="125"/>
      <c r="AF684" s="125"/>
      <c r="AG684" s="125"/>
      <c r="AH684" s="125"/>
      <c r="AI684" s="125"/>
      <c r="AJ684" s="125"/>
      <c r="AK684" s="125"/>
      <c r="AL684" s="125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5"/>
      <c r="AW684" s="125"/>
      <c r="AX684" s="125"/>
      <c r="AY684" s="125"/>
      <c r="AZ684" s="125"/>
      <c r="BA684" s="125"/>
      <c r="BB684" s="125"/>
      <c r="BC684" s="125"/>
      <c r="BD684" s="125"/>
      <c r="BE684" s="125"/>
      <c r="BF684" s="125"/>
      <c r="BG684" s="125"/>
      <c r="BH684" s="125"/>
      <c r="BI684" s="125"/>
      <c r="BJ684" s="125"/>
      <c r="BK684" s="125"/>
      <c r="BL684" s="125"/>
      <c r="BM684" s="125"/>
      <c r="BN684" s="125"/>
      <c r="BO684" s="125"/>
      <c r="BP684" s="125"/>
      <c r="BQ684" s="125"/>
      <c r="BR684" s="125"/>
      <c r="BS684" s="125"/>
      <c r="BT684" s="125"/>
      <c r="BU684" s="125"/>
      <c r="BV684" s="125"/>
      <c r="BW684" s="125"/>
      <c r="BX684" s="125"/>
      <c r="BY684" s="125"/>
      <c r="BZ684" s="125"/>
      <c r="CA684" s="125"/>
      <c r="CB684" s="125"/>
      <c r="CC684" s="125"/>
      <c r="CD684" s="125"/>
      <c r="CE684" s="125"/>
      <c r="CF684" s="125"/>
      <c r="CG684" s="125"/>
      <c r="CH684" s="125"/>
      <c r="CI684" s="125"/>
      <c r="CJ684" s="125"/>
      <c r="CK684" s="125"/>
      <c r="CL684" s="125"/>
      <c r="CM684" s="125"/>
      <c r="CN684" s="125"/>
      <c r="CO684" s="125"/>
      <c r="CP684" s="125"/>
      <c r="CQ684" s="121"/>
    </row>
    <row r="685" s="121" customFormat="1" hidden="1">
      <c r="A685" s="131" t="s">
        <v>718</v>
      </c>
      <c r="B685" s="153" t="s">
        <v>110</v>
      </c>
      <c r="C685" s="133"/>
      <c r="D685" s="135"/>
      <c r="E685" s="146"/>
      <c r="F685" s="154"/>
      <c r="G685" s="147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  <c r="AA685" s="125"/>
      <c r="AB685" s="125"/>
      <c r="AC685" s="125"/>
      <c r="AD685" s="125"/>
      <c r="AE685" s="125"/>
      <c r="AF685" s="125"/>
      <c r="AG685" s="125"/>
      <c r="AH685" s="125"/>
      <c r="AI685" s="125"/>
      <c r="AJ685" s="125"/>
      <c r="AK685" s="125"/>
      <c r="AL685" s="125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5"/>
      <c r="AW685" s="125"/>
      <c r="AX685" s="125"/>
      <c r="AY685" s="125"/>
      <c r="AZ685" s="125"/>
      <c r="BA685" s="125"/>
      <c r="BB685" s="125"/>
      <c r="BC685" s="125"/>
      <c r="BD685" s="125"/>
      <c r="BE685" s="125"/>
      <c r="BF685" s="125"/>
      <c r="BG685" s="125"/>
      <c r="BH685" s="125"/>
      <c r="BI685" s="125"/>
      <c r="BJ685" s="125"/>
      <c r="BK685" s="125"/>
      <c r="BL685" s="125"/>
      <c r="BM685" s="125"/>
      <c r="BN685" s="125"/>
      <c r="BO685" s="125"/>
      <c r="BP685" s="125"/>
      <c r="BQ685" s="125"/>
      <c r="BR685" s="125"/>
      <c r="BS685" s="125"/>
      <c r="BT685" s="125"/>
      <c r="BU685" s="125"/>
      <c r="BV685" s="125"/>
      <c r="BW685" s="125"/>
      <c r="BX685" s="125"/>
      <c r="BY685" s="125"/>
      <c r="BZ685" s="125"/>
      <c r="CA685" s="125"/>
      <c r="CB685" s="125"/>
      <c r="CC685" s="125"/>
      <c r="CD685" s="125"/>
      <c r="CE685" s="125"/>
      <c r="CF685" s="125"/>
      <c r="CG685" s="125"/>
      <c r="CH685" s="125"/>
      <c r="CI685" s="125"/>
      <c r="CJ685" s="125"/>
      <c r="CK685" s="125"/>
      <c r="CL685" s="125"/>
      <c r="CM685" s="125"/>
      <c r="CN685" s="125"/>
      <c r="CO685" s="125"/>
      <c r="CP685" s="125"/>
      <c r="CQ685" s="121"/>
    </row>
    <row r="686" s="121" customFormat="1" hidden="1">
      <c r="A686" s="131" t="s">
        <v>719</v>
      </c>
      <c r="B686" s="141" t="s">
        <v>41</v>
      </c>
      <c r="C686" s="133"/>
      <c r="D686" s="135"/>
      <c r="E686" s="146"/>
      <c r="F686" s="146"/>
      <c r="G686" s="147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  <c r="AA686" s="125"/>
      <c r="AB686" s="125"/>
      <c r="AC686" s="125"/>
      <c r="AD686" s="125"/>
      <c r="AE686" s="125"/>
      <c r="AF686" s="125"/>
      <c r="AG686" s="125"/>
      <c r="AH686" s="125"/>
      <c r="AI686" s="125"/>
      <c r="AJ686" s="125"/>
      <c r="AK686" s="125"/>
      <c r="AL686" s="125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5"/>
      <c r="AW686" s="125"/>
      <c r="AX686" s="125"/>
      <c r="AY686" s="125"/>
      <c r="AZ686" s="125"/>
      <c r="BA686" s="125"/>
      <c r="BB686" s="125"/>
      <c r="BC686" s="125"/>
      <c r="BD686" s="125"/>
      <c r="BE686" s="125"/>
      <c r="BF686" s="125"/>
      <c r="BG686" s="125"/>
      <c r="BH686" s="125"/>
      <c r="BI686" s="125"/>
      <c r="BJ686" s="125"/>
      <c r="BK686" s="125"/>
      <c r="BL686" s="125"/>
      <c r="BM686" s="125"/>
      <c r="BN686" s="125"/>
      <c r="BO686" s="125"/>
      <c r="BP686" s="125"/>
      <c r="BQ686" s="125"/>
      <c r="BR686" s="125"/>
      <c r="BS686" s="125"/>
      <c r="BT686" s="125"/>
      <c r="BU686" s="125"/>
      <c r="BV686" s="125"/>
      <c r="BW686" s="125"/>
      <c r="BX686" s="125"/>
      <c r="BY686" s="125"/>
      <c r="BZ686" s="125"/>
      <c r="CA686" s="125"/>
      <c r="CB686" s="125"/>
      <c r="CC686" s="125"/>
      <c r="CD686" s="125"/>
      <c r="CE686" s="125"/>
      <c r="CF686" s="125"/>
      <c r="CG686" s="125"/>
      <c r="CH686" s="125"/>
      <c r="CI686" s="125"/>
      <c r="CJ686" s="125"/>
      <c r="CK686" s="125"/>
      <c r="CL686" s="125"/>
      <c r="CM686" s="125"/>
      <c r="CN686" s="125"/>
      <c r="CO686" s="125"/>
      <c r="CP686" s="125"/>
      <c r="CQ686" s="121"/>
    </row>
    <row r="687" s="121" customFormat="1" hidden="1">
      <c r="A687" s="131" t="s">
        <v>720</v>
      </c>
      <c r="B687" s="141" t="s">
        <v>47</v>
      </c>
      <c r="C687" s="133"/>
      <c r="D687" s="135"/>
      <c r="E687" s="60"/>
      <c r="F687" s="60"/>
      <c r="G687" s="62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  <c r="AA687" s="125"/>
      <c r="AB687" s="125"/>
      <c r="AC687" s="125"/>
      <c r="AD687" s="125"/>
      <c r="AE687" s="125"/>
      <c r="AF687" s="125"/>
      <c r="AG687" s="125"/>
      <c r="AH687" s="125"/>
      <c r="AI687" s="125"/>
      <c r="AJ687" s="125"/>
      <c r="AK687" s="125"/>
      <c r="AL687" s="125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5"/>
      <c r="AW687" s="125"/>
      <c r="AX687" s="125"/>
      <c r="AY687" s="125"/>
      <c r="AZ687" s="125"/>
      <c r="BA687" s="125"/>
      <c r="BB687" s="125"/>
      <c r="BC687" s="125"/>
      <c r="BD687" s="125"/>
      <c r="BE687" s="125"/>
      <c r="BF687" s="125"/>
      <c r="BG687" s="125"/>
      <c r="BH687" s="125"/>
      <c r="BI687" s="125"/>
      <c r="BJ687" s="125"/>
      <c r="BK687" s="125"/>
      <c r="BL687" s="125"/>
      <c r="BM687" s="125"/>
      <c r="BN687" s="125"/>
      <c r="BO687" s="125"/>
      <c r="BP687" s="125"/>
      <c r="BQ687" s="125"/>
      <c r="BR687" s="125"/>
      <c r="BS687" s="125"/>
      <c r="BT687" s="125"/>
      <c r="BU687" s="125"/>
      <c r="BV687" s="125"/>
      <c r="BW687" s="125"/>
      <c r="BX687" s="125"/>
      <c r="BY687" s="125"/>
      <c r="BZ687" s="125"/>
      <c r="CA687" s="125"/>
      <c r="CB687" s="125"/>
      <c r="CC687" s="125"/>
      <c r="CD687" s="125"/>
      <c r="CE687" s="125"/>
      <c r="CF687" s="125"/>
      <c r="CG687" s="125"/>
      <c r="CH687" s="125"/>
      <c r="CI687" s="125"/>
      <c r="CJ687" s="125"/>
      <c r="CK687" s="125"/>
      <c r="CL687" s="125"/>
      <c r="CM687" s="125"/>
      <c r="CN687" s="125"/>
      <c r="CO687" s="125"/>
      <c r="CP687" s="125"/>
      <c r="CQ687" s="121"/>
    </row>
    <row r="688" s="121" customFormat="1" hidden="1">
      <c r="A688" s="131" t="s">
        <v>721</v>
      </c>
      <c r="B688" s="153" t="s">
        <v>39</v>
      </c>
      <c r="C688" s="133"/>
      <c r="D688" s="162"/>
      <c r="E688" s="146"/>
      <c r="F688" s="154"/>
      <c r="G688" s="147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  <c r="AA688" s="125"/>
      <c r="AB688" s="125"/>
      <c r="AC688" s="125"/>
      <c r="AD688" s="125"/>
      <c r="AE688" s="125"/>
      <c r="AF688" s="125"/>
      <c r="AG688" s="125"/>
      <c r="AH688" s="125"/>
      <c r="AI688" s="125"/>
      <c r="AJ688" s="125"/>
      <c r="AK688" s="125"/>
      <c r="AL688" s="125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5"/>
      <c r="AW688" s="125"/>
      <c r="AX688" s="125"/>
      <c r="AY688" s="125"/>
      <c r="AZ688" s="125"/>
      <c r="BA688" s="125"/>
      <c r="BB688" s="125"/>
      <c r="BC688" s="125"/>
      <c r="BD688" s="125"/>
      <c r="BE688" s="125"/>
      <c r="BF688" s="125"/>
      <c r="BG688" s="125"/>
      <c r="BH688" s="125"/>
      <c r="BI688" s="125"/>
      <c r="BJ688" s="125"/>
      <c r="BK688" s="125"/>
      <c r="BL688" s="125"/>
      <c r="BM688" s="125"/>
      <c r="BN688" s="125"/>
      <c r="BO688" s="125"/>
      <c r="BP688" s="125"/>
      <c r="BQ688" s="125"/>
      <c r="BR688" s="125"/>
      <c r="BS688" s="125"/>
      <c r="BT688" s="125"/>
      <c r="BU688" s="125"/>
      <c r="BV688" s="125"/>
      <c r="BW688" s="125"/>
      <c r="BX688" s="125"/>
      <c r="BY688" s="125"/>
      <c r="BZ688" s="125"/>
      <c r="CA688" s="125"/>
      <c r="CB688" s="125"/>
      <c r="CC688" s="125"/>
      <c r="CD688" s="125"/>
      <c r="CE688" s="125"/>
      <c r="CF688" s="125"/>
      <c r="CG688" s="125"/>
      <c r="CH688" s="125"/>
      <c r="CI688" s="125"/>
      <c r="CJ688" s="125"/>
      <c r="CK688" s="125"/>
      <c r="CL688" s="125"/>
      <c r="CM688" s="125"/>
      <c r="CN688" s="125"/>
      <c r="CO688" s="125"/>
      <c r="CP688" s="125"/>
      <c r="CQ688" s="121"/>
    </row>
    <row r="689" s="121" customFormat="1" hidden="1">
      <c r="A689" s="131" t="s">
        <v>722</v>
      </c>
      <c r="B689" s="153" t="s">
        <v>41</v>
      </c>
      <c r="C689" s="133"/>
      <c r="D689" s="135"/>
      <c r="E689" s="146"/>
      <c r="F689" s="154"/>
      <c r="G689" s="147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  <c r="AA689" s="125"/>
      <c r="AB689" s="125"/>
      <c r="AC689" s="125"/>
      <c r="AD689" s="125"/>
      <c r="AE689" s="125"/>
      <c r="AF689" s="125"/>
      <c r="AG689" s="125"/>
      <c r="AH689" s="125"/>
      <c r="AI689" s="125"/>
      <c r="AJ689" s="125"/>
      <c r="AK689" s="125"/>
      <c r="AL689" s="125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5"/>
      <c r="AW689" s="125"/>
      <c r="AX689" s="125"/>
      <c r="AY689" s="125"/>
      <c r="AZ689" s="125"/>
      <c r="BA689" s="125"/>
      <c r="BB689" s="125"/>
      <c r="BC689" s="125"/>
      <c r="BD689" s="125"/>
      <c r="BE689" s="125"/>
      <c r="BF689" s="125"/>
      <c r="BG689" s="125"/>
      <c r="BH689" s="125"/>
      <c r="BI689" s="125"/>
      <c r="BJ689" s="125"/>
      <c r="BK689" s="125"/>
      <c r="BL689" s="125"/>
      <c r="BM689" s="125"/>
      <c r="BN689" s="125"/>
      <c r="BO689" s="125"/>
      <c r="BP689" s="125"/>
      <c r="BQ689" s="125"/>
      <c r="BR689" s="125"/>
      <c r="BS689" s="125"/>
      <c r="BT689" s="125"/>
      <c r="BU689" s="125"/>
      <c r="BV689" s="125"/>
      <c r="BW689" s="125"/>
      <c r="BX689" s="125"/>
      <c r="BY689" s="125"/>
      <c r="BZ689" s="125"/>
      <c r="CA689" s="125"/>
      <c r="CB689" s="125"/>
      <c r="CC689" s="125"/>
      <c r="CD689" s="125"/>
      <c r="CE689" s="125"/>
      <c r="CF689" s="125"/>
      <c r="CG689" s="125"/>
      <c r="CH689" s="125"/>
      <c r="CI689" s="125"/>
      <c r="CJ689" s="125"/>
      <c r="CK689" s="125"/>
      <c r="CL689" s="125"/>
      <c r="CM689" s="125"/>
      <c r="CN689" s="125"/>
      <c r="CO689" s="125"/>
      <c r="CP689" s="125"/>
      <c r="CQ689" s="121"/>
    </row>
    <row r="690" s="121" customFormat="1" hidden="1">
      <c r="A690" s="131" t="s">
        <v>723</v>
      </c>
      <c r="B690" s="141" t="s">
        <v>51</v>
      </c>
      <c r="C690" s="133"/>
      <c r="D690" s="134"/>
      <c r="E690" s="60"/>
      <c r="F690" s="60"/>
      <c r="G690" s="62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  <c r="AA690" s="125"/>
      <c r="AB690" s="125"/>
      <c r="AC690" s="125"/>
      <c r="AD690" s="125"/>
      <c r="AE690" s="125"/>
      <c r="AF690" s="125"/>
      <c r="AG690" s="125"/>
      <c r="AH690" s="125"/>
      <c r="AI690" s="125"/>
      <c r="AJ690" s="125"/>
      <c r="AK690" s="125"/>
      <c r="AL690" s="125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5"/>
      <c r="AW690" s="125"/>
      <c r="AX690" s="125"/>
      <c r="AY690" s="125"/>
      <c r="AZ690" s="125"/>
      <c r="BA690" s="125"/>
      <c r="BB690" s="125"/>
      <c r="BC690" s="125"/>
      <c r="BD690" s="125"/>
      <c r="BE690" s="125"/>
      <c r="BF690" s="125"/>
      <c r="BG690" s="125"/>
      <c r="BH690" s="125"/>
      <c r="BI690" s="125"/>
      <c r="BJ690" s="125"/>
      <c r="BK690" s="125"/>
      <c r="BL690" s="125"/>
      <c r="BM690" s="125"/>
      <c r="BN690" s="125"/>
      <c r="BO690" s="125"/>
      <c r="BP690" s="125"/>
      <c r="BQ690" s="125"/>
      <c r="BR690" s="125"/>
      <c r="BS690" s="125"/>
      <c r="BT690" s="125"/>
      <c r="BU690" s="125"/>
      <c r="BV690" s="125"/>
      <c r="BW690" s="125"/>
      <c r="BX690" s="125"/>
      <c r="BY690" s="125"/>
      <c r="BZ690" s="125"/>
      <c r="CA690" s="125"/>
      <c r="CB690" s="125"/>
      <c r="CC690" s="125"/>
      <c r="CD690" s="125"/>
      <c r="CE690" s="125"/>
      <c r="CF690" s="125"/>
      <c r="CG690" s="125"/>
      <c r="CH690" s="125"/>
      <c r="CI690" s="125"/>
      <c r="CJ690" s="125"/>
      <c r="CK690" s="125"/>
      <c r="CL690" s="125"/>
      <c r="CM690" s="125"/>
      <c r="CN690" s="125"/>
      <c r="CO690" s="125"/>
      <c r="CP690" s="125"/>
      <c r="CQ690" s="121"/>
    </row>
    <row r="691" s="121" customFormat="1" hidden="1">
      <c r="A691" s="131" t="s">
        <v>724</v>
      </c>
      <c r="B691" s="141" t="s">
        <v>39</v>
      </c>
      <c r="C691" s="133"/>
      <c r="D691" s="134"/>
      <c r="E691" s="60"/>
      <c r="F691" s="60"/>
      <c r="G691" s="62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  <c r="AA691" s="125"/>
      <c r="AB691" s="125"/>
      <c r="AC691" s="125"/>
      <c r="AD691" s="125"/>
      <c r="AE691" s="125"/>
      <c r="AF691" s="125"/>
      <c r="AG691" s="125"/>
      <c r="AH691" s="125"/>
      <c r="AI691" s="125"/>
      <c r="AJ691" s="125"/>
      <c r="AK691" s="125"/>
      <c r="AL691" s="125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5"/>
      <c r="AW691" s="125"/>
      <c r="AX691" s="125"/>
      <c r="AY691" s="125"/>
      <c r="AZ691" s="125"/>
      <c r="BA691" s="125"/>
      <c r="BB691" s="125"/>
      <c r="BC691" s="125"/>
      <c r="BD691" s="125"/>
      <c r="BE691" s="125"/>
      <c r="BF691" s="125"/>
      <c r="BG691" s="125"/>
      <c r="BH691" s="125"/>
      <c r="BI691" s="125"/>
      <c r="BJ691" s="125"/>
      <c r="BK691" s="125"/>
      <c r="BL691" s="125"/>
      <c r="BM691" s="125"/>
      <c r="BN691" s="125"/>
      <c r="BO691" s="125"/>
      <c r="BP691" s="125"/>
      <c r="BQ691" s="125"/>
      <c r="BR691" s="125"/>
      <c r="BS691" s="125"/>
      <c r="BT691" s="125"/>
      <c r="BU691" s="125"/>
      <c r="BV691" s="125"/>
      <c r="BW691" s="125"/>
      <c r="BX691" s="125"/>
      <c r="BY691" s="125"/>
      <c r="BZ691" s="125"/>
      <c r="CA691" s="125"/>
      <c r="CB691" s="125"/>
      <c r="CC691" s="125"/>
      <c r="CD691" s="125"/>
      <c r="CE691" s="125"/>
      <c r="CF691" s="125"/>
      <c r="CG691" s="125"/>
      <c r="CH691" s="125"/>
      <c r="CI691" s="125"/>
      <c r="CJ691" s="125"/>
      <c r="CK691" s="125"/>
      <c r="CL691" s="125"/>
      <c r="CM691" s="125"/>
      <c r="CN691" s="125"/>
      <c r="CO691" s="125"/>
      <c r="CP691" s="125"/>
      <c r="CQ691" s="121"/>
    </row>
    <row r="692" s="121" customFormat="1" hidden="1">
      <c r="A692" s="131" t="s">
        <v>725</v>
      </c>
      <c r="B692" s="141" t="s">
        <v>41</v>
      </c>
      <c r="C692" s="133"/>
      <c r="D692" s="134"/>
      <c r="E692" s="60"/>
      <c r="F692" s="60"/>
      <c r="G692" s="62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  <c r="AA692" s="125"/>
      <c r="AB692" s="125"/>
      <c r="AC692" s="125"/>
      <c r="AD692" s="125"/>
      <c r="AE692" s="125"/>
      <c r="AF692" s="125"/>
      <c r="AG692" s="125"/>
      <c r="AH692" s="125"/>
      <c r="AI692" s="125"/>
      <c r="AJ692" s="125"/>
      <c r="AK692" s="125"/>
      <c r="AL692" s="125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5"/>
      <c r="AW692" s="125"/>
      <c r="AX692" s="125"/>
      <c r="AY692" s="125"/>
      <c r="AZ692" s="125"/>
      <c r="BA692" s="125"/>
      <c r="BB692" s="125"/>
      <c r="BC692" s="125"/>
      <c r="BD692" s="125"/>
      <c r="BE692" s="125"/>
      <c r="BF692" s="125"/>
      <c r="BG692" s="125"/>
      <c r="BH692" s="125"/>
      <c r="BI692" s="125"/>
      <c r="BJ692" s="125"/>
      <c r="BK692" s="125"/>
      <c r="BL692" s="125"/>
      <c r="BM692" s="125"/>
      <c r="BN692" s="125"/>
      <c r="BO692" s="125"/>
      <c r="BP692" s="125"/>
      <c r="BQ692" s="125"/>
      <c r="BR692" s="125"/>
      <c r="BS692" s="125"/>
      <c r="BT692" s="125"/>
      <c r="BU692" s="125"/>
      <c r="BV692" s="125"/>
      <c r="BW692" s="125"/>
      <c r="BX692" s="125"/>
      <c r="BY692" s="125"/>
      <c r="BZ692" s="125"/>
      <c r="CA692" s="125"/>
      <c r="CB692" s="125"/>
      <c r="CC692" s="125"/>
      <c r="CD692" s="125"/>
      <c r="CE692" s="125"/>
      <c r="CF692" s="125"/>
      <c r="CG692" s="125"/>
      <c r="CH692" s="125"/>
      <c r="CI692" s="125"/>
      <c r="CJ692" s="125"/>
      <c r="CK692" s="125"/>
      <c r="CL692" s="125"/>
      <c r="CM692" s="125"/>
      <c r="CN692" s="125"/>
      <c r="CO692" s="125"/>
      <c r="CP692" s="125"/>
      <c r="CQ692" s="121"/>
    </row>
    <row r="693" s="121" customFormat="1" hidden="1">
      <c r="A693" s="131" t="s">
        <v>726</v>
      </c>
      <c r="B693" s="141" t="s">
        <v>55</v>
      </c>
      <c r="C693" s="133"/>
      <c r="D693" s="134"/>
      <c r="E693" s="60"/>
      <c r="F693" s="60"/>
      <c r="G693" s="62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5"/>
      <c r="AC693" s="125"/>
      <c r="AD693" s="125"/>
      <c r="AE693" s="125"/>
      <c r="AF693" s="125"/>
      <c r="AG693" s="125"/>
      <c r="AH693" s="125"/>
      <c r="AI693" s="125"/>
      <c r="AJ693" s="125"/>
      <c r="AK693" s="125"/>
      <c r="AL693" s="125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5"/>
      <c r="AW693" s="125"/>
      <c r="AX693" s="125"/>
      <c r="AY693" s="125"/>
      <c r="AZ693" s="125"/>
      <c r="BA693" s="125"/>
      <c r="BB693" s="125"/>
      <c r="BC693" s="125"/>
      <c r="BD693" s="125"/>
      <c r="BE693" s="125"/>
      <c r="BF693" s="125"/>
      <c r="BG693" s="125"/>
      <c r="BH693" s="125"/>
      <c r="BI693" s="125"/>
      <c r="BJ693" s="125"/>
      <c r="BK693" s="125"/>
      <c r="BL693" s="125"/>
      <c r="BM693" s="125"/>
      <c r="BN693" s="125"/>
      <c r="BO693" s="125"/>
      <c r="BP693" s="125"/>
      <c r="BQ693" s="125"/>
      <c r="BR693" s="125"/>
      <c r="BS693" s="125"/>
      <c r="BT693" s="125"/>
      <c r="BU693" s="125"/>
      <c r="BV693" s="125"/>
      <c r="BW693" s="125"/>
      <c r="BX693" s="125"/>
      <c r="BY693" s="125"/>
      <c r="BZ693" s="125"/>
      <c r="CA693" s="125"/>
      <c r="CB693" s="125"/>
      <c r="CC693" s="125"/>
      <c r="CD693" s="125"/>
      <c r="CE693" s="125"/>
      <c r="CF693" s="125"/>
      <c r="CG693" s="125"/>
      <c r="CH693" s="125"/>
      <c r="CI693" s="125"/>
      <c r="CJ693" s="125"/>
      <c r="CK693" s="125"/>
      <c r="CL693" s="125"/>
      <c r="CM693" s="125"/>
      <c r="CN693" s="125"/>
      <c r="CO693" s="125"/>
      <c r="CP693" s="125"/>
      <c r="CQ693" s="121"/>
    </row>
    <row r="694" s="121" customFormat="1" hidden="1">
      <c r="A694" s="131" t="s">
        <v>727</v>
      </c>
      <c r="B694" s="141" t="s">
        <v>39</v>
      </c>
      <c r="C694" s="133"/>
      <c r="D694" s="134"/>
      <c r="E694" s="60"/>
      <c r="F694" s="60"/>
      <c r="G694" s="62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  <c r="AA694" s="125"/>
      <c r="AB694" s="125"/>
      <c r="AC694" s="125"/>
      <c r="AD694" s="125"/>
      <c r="AE694" s="125"/>
      <c r="AF694" s="125"/>
      <c r="AG694" s="125"/>
      <c r="AH694" s="125"/>
      <c r="AI694" s="125"/>
      <c r="AJ694" s="125"/>
      <c r="AK694" s="125"/>
      <c r="AL694" s="125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5"/>
      <c r="AW694" s="125"/>
      <c r="AX694" s="125"/>
      <c r="AY694" s="125"/>
      <c r="AZ694" s="125"/>
      <c r="BA694" s="125"/>
      <c r="BB694" s="125"/>
      <c r="BC694" s="125"/>
      <c r="BD694" s="125"/>
      <c r="BE694" s="125"/>
      <c r="BF694" s="125"/>
      <c r="BG694" s="125"/>
      <c r="BH694" s="125"/>
      <c r="BI694" s="125"/>
      <c r="BJ694" s="125"/>
      <c r="BK694" s="125"/>
      <c r="BL694" s="125"/>
      <c r="BM694" s="125"/>
      <c r="BN694" s="125"/>
      <c r="BO694" s="125"/>
      <c r="BP694" s="125"/>
      <c r="BQ694" s="125"/>
      <c r="BR694" s="125"/>
      <c r="BS694" s="125"/>
      <c r="BT694" s="125"/>
      <c r="BU694" s="125"/>
      <c r="BV694" s="125"/>
      <c r="BW694" s="125"/>
      <c r="BX694" s="125"/>
      <c r="BY694" s="125"/>
      <c r="BZ694" s="125"/>
      <c r="CA694" s="125"/>
      <c r="CB694" s="125"/>
      <c r="CC694" s="125"/>
      <c r="CD694" s="125"/>
      <c r="CE694" s="125"/>
      <c r="CF694" s="125"/>
      <c r="CG694" s="125"/>
      <c r="CH694" s="125"/>
      <c r="CI694" s="125"/>
      <c r="CJ694" s="125"/>
      <c r="CK694" s="125"/>
      <c r="CL694" s="125"/>
      <c r="CM694" s="125"/>
      <c r="CN694" s="125"/>
      <c r="CO694" s="125"/>
      <c r="CP694" s="125"/>
      <c r="CQ694" s="121"/>
    </row>
    <row r="695" s="121" customFormat="1" hidden="1">
      <c r="A695" s="131" t="s">
        <v>728</v>
      </c>
      <c r="B695" s="141" t="s">
        <v>41</v>
      </c>
      <c r="C695" s="133"/>
      <c r="D695" s="134"/>
      <c r="E695" s="60"/>
      <c r="F695" s="60"/>
      <c r="G695" s="62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  <c r="AA695" s="125"/>
      <c r="AB695" s="125"/>
      <c r="AC695" s="125"/>
      <c r="AD695" s="125"/>
      <c r="AE695" s="125"/>
      <c r="AF695" s="125"/>
      <c r="AG695" s="125"/>
      <c r="AH695" s="125"/>
      <c r="AI695" s="125"/>
      <c r="AJ695" s="125"/>
      <c r="AK695" s="125"/>
      <c r="AL695" s="125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5"/>
      <c r="AW695" s="125"/>
      <c r="AX695" s="125"/>
      <c r="AY695" s="125"/>
      <c r="AZ695" s="125"/>
      <c r="BA695" s="125"/>
      <c r="BB695" s="125"/>
      <c r="BC695" s="125"/>
      <c r="BD695" s="125"/>
      <c r="BE695" s="125"/>
      <c r="BF695" s="125"/>
      <c r="BG695" s="125"/>
      <c r="BH695" s="125"/>
      <c r="BI695" s="125"/>
      <c r="BJ695" s="125"/>
      <c r="BK695" s="125"/>
      <c r="BL695" s="125"/>
      <c r="BM695" s="125"/>
      <c r="BN695" s="125"/>
      <c r="BO695" s="125"/>
      <c r="BP695" s="125"/>
      <c r="BQ695" s="125"/>
      <c r="BR695" s="125"/>
      <c r="BS695" s="125"/>
      <c r="BT695" s="125"/>
      <c r="BU695" s="125"/>
      <c r="BV695" s="125"/>
      <c r="BW695" s="125"/>
      <c r="BX695" s="125"/>
      <c r="BY695" s="125"/>
      <c r="BZ695" s="125"/>
      <c r="CA695" s="125"/>
      <c r="CB695" s="125"/>
      <c r="CC695" s="125"/>
      <c r="CD695" s="125"/>
      <c r="CE695" s="125"/>
      <c r="CF695" s="125"/>
      <c r="CG695" s="125"/>
      <c r="CH695" s="125"/>
      <c r="CI695" s="125"/>
      <c r="CJ695" s="125"/>
      <c r="CK695" s="125"/>
      <c r="CL695" s="125"/>
      <c r="CM695" s="125"/>
      <c r="CN695" s="125"/>
      <c r="CO695" s="125"/>
      <c r="CP695" s="125"/>
      <c r="CQ695" s="121"/>
    </row>
    <row r="696" s="121" customFormat="1" hidden="1">
      <c r="A696" s="131" t="s">
        <v>729</v>
      </c>
      <c r="B696" s="141" t="s">
        <v>59</v>
      </c>
      <c r="C696" s="133"/>
      <c r="D696" s="134"/>
      <c r="E696" s="60"/>
      <c r="F696" s="60"/>
      <c r="G696" s="62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  <c r="AA696" s="125"/>
      <c r="AB696" s="125"/>
      <c r="AC696" s="125"/>
      <c r="AD696" s="125"/>
      <c r="AE696" s="125"/>
      <c r="AF696" s="125"/>
      <c r="AG696" s="125"/>
      <c r="AH696" s="125"/>
      <c r="AI696" s="125"/>
      <c r="AJ696" s="125"/>
      <c r="AK696" s="125"/>
      <c r="AL696" s="125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5"/>
      <c r="AW696" s="125"/>
      <c r="AX696" s="125"/>
      <c r="AY696" s="125"/>
      <c r="AZ696" s="125"/>
      <c r="BA696" s="125"/>
      <c r="BB696" s="125"/>
      <c r="BC696" s="125"/>
      <c r="BD696" s="125"/>
      <c r="BE696" s="125"/>
      <c r="BF696" s="125"/>
      <c r="BG696" s="125"/>
      <c r="BH696" s="125"/>
      <c r="BI696" s="125"/>
      <c r="BJ696" s="125"/>
      <c r="BK696" s="125"/>
      <c r="BL696" s="125"/>
      <c r="BM696" s="125"/>
      <c r="BN696" s="125"/>
      <c r="BO696" s="125"/>
      <c r="BP696" s="125"/>
      <c r="BQ696" s="125"/>
      <c r="BR696" s="125"/>
      <c r="BS696" s="125"/>
      <c r="BT696" s="125"/>
      <c r="BU696" s="125"/>
      <c r="BV696" s="125"/>
      <c r="BW696" s="125"/>
      <c r="BX696" s="125"/>
      <c r="BY696" s="125"/>
      <c r="BZ696" s="125"/>
      <c r="CA696" s="125"/>
      <c r="CB696" s="125"/>
      <c r="CC696" s="125"/>
      <c r="CD696" s="125"/>
      <c r="CE696" s="125"/>
      <c r="CF696" s="125"/>
      <c r="CG696" s="125"/>
      <c r="CH696" s="125"/>
      <c r="CI696" s="125"/>
      <c r="CJ696" s="125"/>
      <c r="CK696" s="125"/>
      <c r="CL696" s="125"/>
      <c r="CM696" s="125"/>
      <c r="CN696" s="125"/>
      <c r="CO696" s="125"/>
      <c r="CP696" s="125"/>
      <c r="CQ696" s="121"/>
    </row>
    <row r="697" s="121" customFormat="1" hidden="1">
      <c r="A697" s="131" t="s">
        <v>730</v>
      </c>
      <c r="B697" s="141" t="s">
        <v>39</v>
      </c>
      <c r="C697" s="133"/>
      <c r="D697" s="134"/>
      <c r="E697" s="60"/>
      <c r="F697" s="60"/>
      <c r="G697" s="62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  <c r="AA697" s="125"/>
      <c r="AB697" s="125"/>
      <c r="AC697" s="125"/>
      <c r="AD697" s="125"/>
      <c r="AE697" s="125"/>
      <c r="AF697" s="125"/>
      <c r="AG697" s="125"/>
      <c r="AH697" s="125"/>
      <c r="AI697" s="125"/>
      <c r="AJ697" s="125"/>
      <c r="AK697" s="125"/>
      <c r="AL697" s="125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5"/>
      <c r="AW697" s="125"/>
      <c r="AX697" s="125"/>
      <c r="AY697" s="125"/>
      <c r="AZ697" s="125"/>
      <c r="BA697" s="125"/>
      <c r="BB697" s="125"/>
      <c r="BC697" s="125"/>
      <c r="BD697" s="125"/>
      <c r="BE697" s="125"/>
      <c r="BF697" s="125"/>
      <c r="BG697" s="125"/>
      <c r="BH697" s="125"/>
      <c r="BI697" s="125"/>
      <c r="BJ697" s="125"/>
      <c r="BK697" s="125"/>
      <c r="BL697" s="125"/>
      <c r="BM697" s="125"/>
      <c r="BN697" s="125"/>
      <c r="BO697" s="125"/>
      <c r="BP697" s="125"/>
      <c r="BQ697" s="125"/>
      <c r="BR697" s="125"/>
      <c r="BS697" s="125"/>
      <c r="BT697" s="125"/>
      <c r="BU697" s="125"/>
      <c r="BV697" s="125"/>
      <c r="BW697" s="125"/>
      <c r="BX697" s="125"/>
      <c r="BY697" s="125"/>
      <c r="BZ697" s="125"/>
      <c r="CA697" s="125"/>
      <c r="CB697" s="125"/>
      <c r="CC697" s="125"/>
      <c r="CD697" s="125"/>
      <c r="CE697" s="125"/>
      <c r="CF697" s="125"/>
      <c r="CG697" s="125"/>
      <c r="CH697" s="125"/>
      <c r="CI697" s="125"/>
      <c r="CJ697" s="125"/>
      <c r="CK697" s="125"/>
      <c r="CL697" s="125"/>
      <c r="CM697" s="125"/>
      <c r="CN697" s="125"/>
      <c r="CO697" s="125"/>
      <c r="CP697" s="125"/>
      <c r="CQ697" s="121"/>
    </row>
    <row r="698" s="121" customFormat="1" hidden="1">
      <c r="A698" s="131" t="s">
        <v>731</v>
      </c>
      <c r="B698" s="141" t="s">
        <v>41</v>
      </c>
      <c r="C698" s="133"/>
      <c r="D698" s="134"/>
      <c r="E698" s="60"/>
      <c r="F698" s="60"/>
      <c r="G698" s="62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  <c r="AA698" s="125"/>
      <c r="AB698" s="125"/>
      <c r="AC698" s="125"/>
      <c r="AD698" s="125"/>
      <c r="AE698" s="125"/>
      <c r="AF698" s="125"/>
      <c r="AG698" s="125"/>
      <c r="AH698" s="125"/>
      <c r="AI698" s="125"/>
      <c r="AJ698" s="125"/>
      <c r="AK698" s="125"/>
      <c r="AL698" s="125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5"/>
      <c r="AW698" s="125"/>
      <c r="AX698" s="125"/>
      <c r="AY698" s="125"/>
      <c r="AZ698" s="125"/>
      <c r="BA698" s="125"/>
      <c r="BB698" s="125"/>
      <c r="BC698" s="125"/>
      <c r="BD698" s="125"/>
      <c r="BE698" s="125"/>
      <c r="BF698" s="125"/>
      <c r="BG698" s="125"/>
      <c r="BH698" s="125"/>
      <c r="BI698" s="125"/>
      <c r="BJ698" s="125"/>
      <c r="BK698" s="125"/>
      <c r="BL698" s="125"/>
      <c r="BM698" s="125"/>
      <c r="BN698" s="125"/>
      <c r="BO698" s="125"/>
      <c r="BP698" s="125"/>
      <c r="BQ698" s="125"/>
      <c r="BR698" s="125"/>
      <c r="BS698" s="125"/>
      <c r="BT698" s="125"/>
      <c r="BU698" s="125"/>
      <c r="BV698" s="125"/>
      <c r="BW698" s="125"/>
      <c r="BX698" s="125"/>
      <c r="BY698" s="125"/>
      <c r="BZ698" s="125"/>
      <c r="CA698" s="125"/>
      <c r="CB698" s="125"/>
      <c r="CC698" s="125"/>
      <c r="CD698" s="125"/>
      <c r="CE698" s="125"/>
      <c r="CF698" s="125"/>
      <c r="CG698" s="125"/>
      <c r="CH698" s="125"/>
      <c r="CI698" s="125"/>
      <c r="CJ698" s="125"/>
      <c r="CK698" s="125"/>
      <c r="CL698" s="125"/>
      <c r="CM698" s="125"/>
      <c r="CN698" s="125"/>
      <c r="CO698" s="125"/>
      <c r="CP698" s="125"/>
      <c r="CQ698" s="121"/>
    </row>
    <row r="699" s="121" customFormat="1" hidden="1">
      <c r="A699" s="131" t="s">
        <v>732</v>
      </c>
      <c r="B699" s="148" t="s">
        <v>107</v>
      </c>
      <c r="C699" s="149"/>
      <c r="D699" s="150"/>
      <c r="E699" s="151"/>
      <c r="F699" s="151"/>
      <c r="G699" s="152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  <c r="AA699" s="125"/>
      <c r="AB699" s="125"/>
      <c r="AC699" s="125"/>
      <c r="AD699" s="125"/>
      <c r="AE699" s="125"/>
      <c r="AF699" s="125"/>
      <c r="AG699" s="125"/>
      <c r="AH699" s="125"/>
      <c r="AI699" s="125"/>
      <c r="AJ699" s="125"/>
      <c r="AK699" s="125"/>
      <c r="AL699" s="125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5"/>
      <c r="AW699" s="125"/>
      <c r="AX699" s="125"/>
      <c r="AY699" s="125"/>
      <c r="AZ699" s="125"/>
      <c r="BA699" s="125"/>
      <c r="BB699" s="125"/>
      <c r="BC699" s="125"/>
      <c r="BD699" s="125"/>
      <c r="BE699" s="125"/>
      <c r="BF699" s="125"/>
      <c r="BG699" s="125"/>
      <c r="BH699" s="125"/>
      <c r="BI699" s="125"/>
      <c r="BJ699" s="125"/>
      <c r="BK699" s="125"/>
      <c r="BL699" s="125"/>
      <c r="BM699" s="125"/>
      <c r="BN699" s="125"/>
      <c r="BO699" s="125"/>
      <c r="BP699" s="125"/>
      <c r="BQ699" s="125"/>
      <c r="BR699" s="125"/>
      <c r="BS699" s="125"/>
      <c r="BT699" s="125"/>
      <c r="BU699" s="125"/>
      <c r="BV699" s="125"/>
      <c r="BW699" s="125"/>
      <c r="BX699" s="125"/>
      <c r="BY699" s="125"/>
      <c r="BZ699" s="125"/>
      <c r="CA699" s="125"/>
      <c r="CB699" s="125"/>
      <c r="CC699" s="125"/>
      <c r="CD699" s="125"/>
      <c r="CE699" s="125"/>
      <c r="CF699" s="125"/>
      <c r="CG699" s="125"/>
      <c r="CH699" s="125"/>
      <c r="CI699" s="125"/>
      <c r="CJ699" s="125"/>
      <c r="CK699" s="125"/>
      <c r="CL699" s="125"/>
      <c r="CM699" s="125"/>
      <c r="CN699" s="125"/>
      <c r="CO699" s="125"/>
      <c r="CP699" s="125"/>
      <c r="CQ699" s="121"/>
    </row>
    <row r="700" s="121" customFormat="1" hidden="1">
      <c r="A700" s="131" t="s">
        <v>733</v>
      </c>
      <c r="B700" s="141" t="s">
        <v>37</v>
      </c>
      <c r="C700" s="133"/>
      <c r="D700" s="134"/>
      <c r="E700" s="60"/>
      <c r="F700" s="60"/>
      <c r="G700" s="62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  <c r="AA700" s="125"/>
      <c r="AB700" s="125"/>
      <c r="AC700" s="125"/>
      <c r="AD700" s="125"/>
      <c r="AE700" s="125"/>
      <c r="AF700" s="125"/>
      <c r="AG700" s="125"/>
      <c r="AH700" s="125"/>
      <c r="AI700" s="125"/>
      <c r="AJ700" s="125"/>
      <c r="AK700" s="125"/>
      <c r="AL700" s="125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5"/>
      <c r="AW700" s="125"/>
      <c r="AX700" s="125"/>
      <c r="AY700" s="125"/>
      <c r="AZ700" s="125"/>
      <c r="BA700" s="125"/>
      <c r="BB700" s="125"/>
      <c r="BC700" s="125"/>
      <c r="BD700" s="125"/>
      <c r="BE700" s="125"/>
      <c r="BF700" s="125"/>
      <c r="BG700" s="125"/>
      <c r="BH700" s="125"/>
      <c r="BI700" s="125"/>
      <c r="BJ700" s="125"/>
      <c r="BK700" s="125"/>
      <c r="BL700" s="125"/>
      <c r="BM700" s="125"/>
      <c r="BN700" s="125"/>
      <c r="BO700" s="125"/>
      <c r="BP700" s="125"/>
      <c r="BQ700" s="125"/>
      <c r="BR700" s="125"/>
      <c r="BS700" s="125"/>
      <c r="BT700" s="125"/>
      <c r="BU700" s="125"/>
      <c r="BV700" s="125"/>
      <c r="BW700" s="125"/>
      <c r="BX700" s="125"/>
      <c r="BY700" s="125"/>
      <c r="BZ700" s="125"/>
      <c r="CA700" s="125"/>
      <c r="CB700" s="125"/>
      <c r="CC700" s="125"/>
      <c r="CD700" s="125"/>
      <c r="CE700" s="125"/>
      <c r="CF700" s="125"/>
      <c r="CG700" s="125"/>
      <c r="CH700" s="125"/>
      <c r="CI700" s="125"/>
      <c r="CJ700" s="125"/>
      <c r="CK700" s="125"/>
      <c r="CL700" s="125"/>
      <c r="CM700" s="125"/>
      <c r="CN700" s="125"/>
      <c r="CO700" s="125"/>
      <c r="CP700" s="125"/>
      <c r="CQ700" s="121"/>
    </row>
    <row r="701" s="121" customFormat="1" hidden="1">
      <c r="A701" s="131" t="s">
        <v>734</v>
      </c>
      <c r="B701" s="141" t="s">
        <v>39</v>
      </c>
      <c r="C701" s="133"/>
      <c r="D701" s="134"/>
      <c r="E701" s="60"/>
      <c r="F701" s="60"/>
      <c r="G701" s="62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  <c r="AA701" s="125"/>
      <c r="AB701" s="125"/>
      <c r="AC701" s="125"/>
      <c r="AD701" s="125"/>
      <c r="AE701" s="125"/>
      <c r="AF701" s="125"/>
      <c r="AG701" s="125"/>
      <c r="AH701" s="125"/>
      <c r="AI701" s="125"/>
      <c r="AJ701" s="125"/>
      <c r="AK701" s="125"/>
      <c r="AL701" s="125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5"/>
      <c r="AW701" s="125"/>
      <c r="AX701" s="125"/>
      <c r="AY701" s="125"/>
      <c r="AZ701" s="125"/>
      <c r="BA701" s="125"/>
      <c r="BB701" s="125"/>
      <c r="BC701" s="125"/>
      <c r="BD701" s="125"/>
      <c r="BE701" s="125"/>
      <c r="BF701" s="125"/>
      <c r="BG701" s="125"/>
      <c r="BH701" s="125"/>
      <c r="BI701" s="125"/>
      <c r="BJ701" s="125"/>
      <c r="BK701" s="125"/>
      <c r="BL701" s="125"/>
      <c r="BM701" s="125"/>
      <c r="BN701" s="125"/>
      <c r="BO701" s="125"/>
      <c r="BP701" s="125"/>
      <c r="BQ701" s="125"/>
      <c r="BR701" s="125"/>
      <c r="BS701" s="125"/>
      <c r="BT701" s="125"/>
      <c r="BU701" s="125"/>
      <c r="BV701" s="125"/>
      <c r="BW701" s="125"/>
      <c r="BX701" s="125"/>
      <c r="BY701" s="125"/>
      <c r="BZ701" s="125"/>
      <c r="CA701" s="125"/>
      <c r="CB701" s="125"/>
      <c r="CC701" s="125"/>
      <c r="CD701" s="125"/>
      <c r="CE701" s="125"/>
      <c r="CF701" s="125"/>
      <c r="CG701" s="125"/>
      <c r="CH701" s="125"/>
      <c r="CI701" s="125"/>
      <c r="CJ701" s="125"/>
      <c r="CK701" s="125"/>
      <c r="CL701" s="125"/>
      <c r="CM701" s="125"/>
      <c r="CN701" s="125"/>
      <c r="CO701" s="125"/>
      <c r="CP701" s="125"/>
      <c r="CQ701" s="121"/>
    </row>
    <row r="702" s="121" customFormat="1" hidden="1">
      <c r="A702" s="131" t="s">
        <v>735</v>
      </c>
      <c r="B702" s="141" t="s">
        <v>41</v>
      </c>
      <c r="C702" s="133"/>
      <c r="D702" s="134"/>
      <c r="E702" s="60"/>
      <c r="F702" s="60"/>
      <c r="G702" s="62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  <c r="AA702" s="125"/>
      <c r="AB702" s="125"/>
      <c r="AC702" s="125"/>
      <c r="AD702" s="125"/>
      <c r="AE702" s="125"/>
      <c r="AF702" s="125"/>
      <c r="AG702" s="125"/>
      <c r="AH702" s="125"/>
      <c r="AI702" s="125"/>
      <c r="AJ702" s="125"/>
      <c r="AK702" s="125"/>
      <c r="AL702" s="125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5"/>
      <c r="AW702" s="125"/>
      <c r="AX702" s="125"/>
      <c r="AY702" s="125"/>
      <c r="AZ702" s="125"/>
      <c r="BA702" s="125"/>
      <c r="BB702" s="125"/>
      <c r="BC702" s="125"/>
      <c r="BD702" s="125"/>
      <c r="BE702" s="125"/>
      <c r="BF702" s="125"/>
      <c r="BG702" s="125"/>
      <c r="BH702" s="125"/>
      <c r="BI702" s="125"/>
      <c r="BJ702" s="125"/>
      <c r="BK702" s="125"/>
      <c r="BL702" s="125"/>
      <c r="BM702" s="125"/>
      <c r="BN702" s="125"/>
      <c r="BO702" s="125"/>
      <c r="BP702" s="125"/>
      <c r="BQ702" s="125"/>
      <c r="BR702" s="125"/>
      <c r="BS702" s="125"/>
      <c r="BT702" s="125"/>
      <c r="BU702" s="125"/>
      <c r="BV702" s="125"/>
      <c r="BW702" s="125"/>
      <c r="BX702" s="125"/>
      <c r="BY702" s="125"/>
      <c r="BZ702" s="125"/>
      <c r="CA702" s="125"/>
      <c r="CB702" s="125"/>
      <c r="CC702" s="125"/>
      <c r="CD702" s="125"/>
      <c r="CE702" s="125"/>
      <c r="CF702" s="125"/>
      <c r="CG702" s="125"/>
      <c r="CH702" s="125"/>
      <c r="CI702" s="125"/>
      <c r="CJ702" s="125"/>
      <c r="CK702" s="125"/>
      <c r="CL702" s="125"/>
      <c r="CM702" s="125"/>
      <c r="CN702" s="125"/>
      <c r="CO702" s="125"/>
      <c r="CP702" s="125"/>
      <c r="CQ702" s="121"/>
    </row>
    <row r="703" s="121" customFormat="1" hidden="1">
      <c r="A703" s="131" t="s">
        <v>736</v>
      </c>
      <c r="B703" s="141" t="s">
        <v>43</v>
      </c>
      <c r="C703" s="133"/>
      <c r="D703" s="134"/>
      <c r="E703" s="60"/>
      <c r="F703" s="60"/>
      <c r="G703" s="62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  <c r="AA703" s="125"/>
      <c r="AB703" s="125"/>
      <c r="AC703" s="125"/>
      <c r="AD703" s="125"/>
      <c r="AE703" s="125"/>
      <c r="AF703" s="125"/>
      <c r="AG703" s="125"/>
      <c r="AH703" s="125"/>
      <c r="AI703" s="125"/>
      <c r="AJ703" s="125"/>
      <c r="AK703" s="125"/>
      <c r="AL703" s="125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5"/>
      <c r="AW703" s="125"/>
      <c r="AX703" s="125"/>
      <c r="AY703" s="125"/>
      <c r="AZ703" s="125"/>
      <c r="BA703" s="125"/>
      <c r="BB703" s="125"/>
      <c r="BC703" s="125"/>
      <c r="BD703" s="125"/>
      <c r="BE703" s="125"/>
      <c r="BF703" s="125"/>
      <c r="BG703" s="125"/>
      <c r="BH703" s="125"/>
      <c r="BI703" s="125"/>
      <c r="BJ703" s="125"/>
      <c r="BK703" s="125"/>
      <c r="BL703" s="125"/>
      <c r="BM703" s="125"/>
      <c r="BN703" s="125"/>
      <c r="BO703" s="125"/>
      <c r="BP703" s="125"/>
      <c r="BQ703" s="125"/>
      <c r="BR703" s="125"/>
      <c r="BS703" s="125"/>
      <c r="BT703" s="125"/>
      <c r="BU703" s="125"/>
      <c r="BV703" s="125"/>
      <c r="BW703" s="125"/>
      <c r="BX703" s="125"/>
      <c r="BY703" s="125"/>
      <c r="BZ703" s="125"/>
      <c r="CA703" s="125"/>
      <c r="CB703" s="125"/>
      <c r="CC703" s="125"/>
      <c r="CD703" s="125"/>
      <c r="CE703" s="125"/>
      <c r="CF703" s="125"/>
      <c r="CG703" s="125"/>
      <c r="CH703" s="125"/>
      <c r="CI703" s="125"/>
      <c r="CJ703" s="125"/>
      <c r="CK703" s="125"/>
      <c r="CL703" s="125"/>
      <c r="CM703" s="125"/>
      <c r="CN703" s="125"/>
      <c r="CO703" s="125"/>
      <c r="CP703" s="125"/>
      <c r="CQ703" s="121"/>
    </row>
    <row r="704" s="121" customFormat="1" hidden="1">
      <c r="A704" s="131" t="s">
        <v>737</v>
      </c>
      <c r="B704" s="153" t="s">
        <v>39</v>
      </c>
      <c r="C704" s="133"/>
      <c r="D704" s="134"/>
      <c r="E704" s="60"/>
      <c r="F704" s="60"/>
      <c r="G704" s="62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  <c r="AA704" s="125"/>
      <c r="AB704" s="125"/>
      <c r="AC704" s="125"/>
      <c r="AD704" s="125"/>
      <c r="AE704" s="125"/>
      <c r="AF704" s="125"/>
      <c r="AG704" s="125"/>
      <c r="AH704" s="125"/>
      <c r="AI704" s="125"/>
      <c r="AJ704" s="125"/>
      <c r="AK704" s="125"/>
      <c r="AL704" s="125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5"/>
      <c r="AW704" s="125"/>
      <c r="AX704" s="125"/>
      <c r="AY704" s="125"/>
      <c r="AZ704" s="125"/>
      <c r="BA704" s="125"/>
      <c r="BB704" s="125"/>
      <c r="BC704" s="125"/>
      <c r="BD704" s="125"/>
      <c r="BE704" s="125"/>
      <c r="BF704" s="125"/>
      <c r="BG704" s="125"/>
      <c r="BH704" s="125"/>
      <c r="BI704" s="125"/>
      <c r="BJ704" s="125"/>
      <c r="BK704" s="125"/>
      <c r="BL704" s="125"/>
      <c r="BM704" s="125"/>
      <c r="BN704" s="125"/>
      <c r="BO704" s="125"/>
      <c r="BP704" s="125"/>
      <c r="BQ704" s="125"/>
      <c r="BR704" s="125"/>
      <c r="BS704" s="125"/>
      <c r="BT704" s="125"/>
      <c r="BU704" s="125"/>
      <c r="BV704" s="125"/>
      <c r="BW704" s="125"/>
      <c r="BX704" s="125"/>
      <c r="BY704" s="125"/>
      <c r="BZ704" s="125"/>
      <c r="CA704" s="125"/>
      <c r="CB704" s="125"/>
      <c r="CC704" s="125"/>
      <c r="CD704" s="125"/>
      <c r="CE704" s="125"/>
      <c r="CF704" s="125"/>
      <c r="CG704" s="125"/>
      <c r="CH704" s="125"/>
      <c r="CI704" s="125"/>
      <c r="CJ704" s="125"/>
      <c r="CK704" s="125"/>
      <c r="CL704" s="125"/>
      <c r="CM704" s="125"/>
      <c r="CN704" s="125"/>
      <c r="CO704" s="125"/>
      <c r="CP704" s="125"/>
      <c r="CQ704" s="121"/>
    </row>
    <row r="705" s="121" customFormat="1" hidden="1">
      <c r="A705" s="131" t="s">
        <v>738</v>
      </c>
      <c r="B705" s="141" t="s">
        <v>41</v>
      </c>
      <c r="C705" s="133"/>
      <c r="D705" s="134"/>
      <c r="E705" s="60"/>
      <c r="F705" s="60"/>
      <c r="G705" s="62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  <c r="AA705" s="125"/>
      <c r="AB705" s="125"/>
      <c r="AC705" s="125"/>
      <c r="AD705" s="125"/>
      <c r="AE705" s="125"/>
      <c r="AF705" s="125"/>
      <c r="AG705" s="125"/>
      <c r="AH705" s="125"/>
      <c r="AI705" s="125"/>
      <c r="AJ705" s="125"/>
      <c r="AK705" s="125"/>
      <c r="AL705" s="125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5"/>
      <c r="AW705" s="125"/>
      <c r="AX705" s="125"/>
      <c r="AY705" s="125"/>
      <c r="AZ705" s="125"/>
      <c r="BA705" s="125"/>
      <c r="BB705" s="125"/>
      <c r="BC705" s="125"/>
      <c r="BD705" s="125"/>
      <c r="BE705" s="125"/>
      <c r="BF705" s="125"/>
      <c r="BG705" s="125"/>
      <c r="BH705" s="125"/>
      <c r="BI705" s="125"/>
      <c r="BJ705" s="125"/>
      <c r="BK705" s="125"/>
      <c r="BL705" s="125"/>
      <c r="BM705" s="125"/>
      <c r="BN705" s="125"/>
      <c r="BO705" s="125"/>
      <c r="BP705" s="125"/>
      <c r="BQ705" s="125"/>
      <c r="BR705" s="125"/>
      <c r="BS705" s="125"/>
      <c r="BT705" s="125"/>
      <c r="BU705" s="125"/>
      <c r="BV705" s="125"/>
      <c r="BW705" s="125"/>
      <c r="BX705" s="125"/>
      <c r="BY705" s="125"/>
      <c r="BZ705" s="125"/>
      <c r="CA705" s="125"/>
      <c r="CB705" s="125"/>
      <c r="CC705" s="125"/>
      <c r="CD705" s="125"/>
      <c r="CE705" s="125"/>
      <c r="CF705" s="125"/>
      <c r="CG705" s="125"/>
      <c r="CH705" s="125"/>
      <c r="CI705" s="125"/>
      <c r="CJ705" s="125"/>
      <c r="CK705" s="125"/>
      <c r="CL705" s="125"/>
      <c r="CM705" s="125"/>
      <c r="CN705" s="125"/>
      <c r="CO705" s="125"/>
      <c r="CP705" s="125"/>
      <c r="CQ705" s="121"/>
    </row>
    <row r="706" s="121" customFormat="1" hidden="1">
      <c r="A706" s="131" t="s">
        <v>739</v>
      </c>
      <c r="B706" s="141" t="s">
        <v>47</v>
      </c>
      <c r="C706" s="133"/>
      <c r="D706" s="134"/>
      <c r="E706" s="60"/>
      <c r="F706" s="60"/>
      <c r="G706" s="62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  <c r="AA706" s="125"/>
      <c r="AB706" s="125"/>
      <c r="AC706" s="125"/>
      <c r="AD706" s="125"/>
      <c r="AE706" s="125"/>
      <c r="AF706" s="125"/>
      <c r="AG706" s="125"/>
      <c r="AH706" s="125"/>
      <c r="AI706" s="125"/>
      <c r="AJ706" s="125"/>
      <c r="AK706" s="125"/>
      <c r="AL706" s="125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5"/>
      <c r="AW706" s="125"/>
      <c r="AX706" s="125"/>
      <c r="AY706" s="125"/>
      <c r="AZ706" s="125"/>
      <c r="BA706" s="125"/>
      <c r="BB706" s="125"/>
      <c r="BC706" s="125"/>
      <c r="BD706" s="125"/>
      <c r="BE706" s="125"/>
      <c r="BF706" s="125"/>
      <c r="BG706" s="125"/>
      <c r="BH706" s="125"/>
      <c r="BI706" s="125"/>
      <c r="BJ706" s="125"/>
      <c r="BK706" s="125"/>
      <c r="BL706" s="125"/>
      <c r="BM706" s="125"/>
      <c r="BN706" s="125"/>
      <c r="BO706" s="125"/>
      <c r="BP706" s="125"/>
      <c r="BQ706" s="125"/>
      <c r="BR706" s="125"/>
      <c r="BS706" s="125"/>
      <c r="BT706" s="125"/>
      <c r="BU706" s="125"/>
      <c r="BV706" s="125"/>
      <c r="BW706" s="125"/>
      <c r="BX706" s="125"/>
      <c r="BY706" s="125"/>
      <c r="BZ706" s="125"/>
      <c r="CA706" s="125"/>
      <c r="CB706" s="125"/>
      <c r="CC706" s="125"/>
      <c r="CD706" s="125"/>
      <c r="CE706" s="125"/>
      <c r="CF706" s="125"/>
      <c r="CG706" s="125"/>
      <c r="CH706" s="125"/>
      <c r="CI706" s="125"/>
      <c r="CJ706" s="125"/>
      <c r="CK706" s="125"/>
      <c r="CL706" s="125"/>
      <c r="CM706" s="125"/>
      <c r="CN706" s="125"/>
      <c r="CO706" s="125"/>
      <c r="CP706" s="125"/>
      <c r="CQ706" s="121"/>
    </row>
    <row r="707" s="121" customFormat="1" hidden="1">
      <c r="A707" s="131" t="s">
        <v>740</v>
      </c>
      <c r="B707" s="141" t="s">
        <v>39</v>
      </c>
      <c r="C707" s="133"/>
      <c r="D707" s="134"/>
      <c r="E707" s="60"/>
      <c r="F707" s="60"/>
      <c r="G707" s="62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  <c r="AA707" s="125"/>
      <c r="AB707" s="125"/>
      <c r="AC707" s="125"/>
      <c r="AD707" s="125"/>
      <c r="AE707" s="125"/>
      <c r="AF707" s="125"/>
      <c r="AG707" s="125"/>
      <c r="AH707" s="125"/>
      <c r="AI707" s="125"/>
      <c r="AJ707" s="125"/>
      <c r="AK707" s="125"/>
      <c r="AL707" s="125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5"/>
      <c r="AW707" s="125"/>
      <c r="AX707" s="125"/>
      <c r="AY707" s="125"/>
      <c r="AZ707" s="125"/>
      <c r="BA707" s="125"/>
      <c r="BB707" s="125"/>
      <c r="BC707" s="125"/>
      <c r="BD707" s="125"/>
      <c r="BE707" s="125"/>
      <c r="BF707" s="125"/>
      <c r="BG707" s="125"/>
      <c r="BH707" s="125"/>
      <c r="BI707" s="125"/>
      <c r="BJ707" s="125"/>
      <c r="BK707" s="125"/>
      <c r="BL707" s="125"/>
      <c r="BM707" s="125"/>
      <c r="BN707" s="125"/>
      <c r="BO707" s="125"/>
      <c r="BP707" s="125"/>
      <c r="BQ707" s="125"/>
      <c r="BR707" s="125"/>
      <c r="BS707" s="125"/>
      <c r="BT707" s="125"/>
      <c r="BU707" s="125"/>
      <c r="BV707" s="125"/>
      <c r="BW707" s="125"/>
      <c r="BX707" s="125"/>
      <c r="BY707" s="125"/>
      <c r="BZ707" s="125"/>
      <c r="CA707" s="125"/>
      <c r="CB707" s="125"/>
      <c r="CC707" s="125"/>
      <c r="CD707" s="125"/>
      <c r="CE707" s="125"/>
      <c r="CF707" s="125"/>
      <c r="CG707" s="125"/>
      <c r="CH707" s="125"/>
      <c r="CI707" s="125"/>
      <c r="CJ707" s="125"/>
      <c r="CK707" s="125"/>
      <c r="CL707" s="125"/>
      <c r="CM707" s="125"/>
      <c r="CN707" s="125"/>
      <c r="CO707" s="125"/>
      <c r="CP707" s="125"/>
      <c r="CQ707" s="121"/>
    </row>
    <row r="708" s="121" customFormat="1" hidden="1">
      <c r="A708" s="131" t="s">
        <v>741</v>
      </c>
      <c r="B708" s="141" t="s">
        <v>41</v>
      </c>
      <c r="C708" s="133"/>
      <c r="D708" s="134"/>
      <c r="E708" s="60"/>
      <c r="F708" s="60"/>
      <c r="G708" s="62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  <c r="AA708" s="125"/>
      <c r="AB708" s="125"/>
      <c r="AC708" s="125"/>
      <c r="AD708" s="125"/>
      <c r="AE708" s="125"/>
      <c r="AF708" s="125"/>
      <c r="AG708" s="125"/>
      <c r="AH708" s="125"/>
      <c r="AI708" s="125"/>
      <c r="AJ708" s="125"/>
      <c r="AK708" s="125"/>
      <c r="AL708" s="125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5"/>
      <c r="AW708" s="125"/>
      <c r="AX708" s="125"/>
      <c r="AY708" s="125"/>
      <c r="AZ708" s="125"/>
      <c r="BA708" s="125"/>
      <c r="BB708" s="125"/>
      <c r="BC708" s="125"/>
      <c r="BD708" s="125"/>
      <c r="BE708" s="125"/>
      <c r="BF708" s="125"/>
      <c r="BG708" s="125"/>
      <c r="BH708" s="125"/>
      <c r="BI708" s="125"/>
      <c r="BJ708" s="125"/>
      <c r="BK708" s="125"/>
      <c r="BL708" s="125"/>
      <c r="BM708" s="125"/>
      <c r="BN708" s="125"/>
      <c r="BO708" s="125"/>
      <c r="BP708" s="125"/>
      <c r="BQ708" s="125"/>
      <c r="BR708" s="125"/>
      <c r="BS708" s="125"/>
      <c r="BT708" s="125"/>
      <c r="BU708" s="125"/>
      <c r="BV708" s="125"/>
      <c r="BW708" s="125"/>
      <c r="BX708" s="125"/>
      <c r="BY708" s="125"/>
      <c r="BZ708" s="125"/>
      <c r="CA708" s="125"/>
      <c r="CB708" s="125"/>
      <c r="CC708" s="125"/>
      <c r="CD708" s="125"/>
      <c r="CE708" s="125"/>
      <c r="CF708" s="125"/>
      <c r="CG708" s="125"/>
      <c r="CH708" s="125"/>
      <c r="CI708" s="125"/>
      <c r="CJ708" s="125"/>
      <c r="CK708" s="125"/>
      <c r="CL708" s="125"/>
      <c r="CM708" s="125"/>
      <c r="CN708" s="125"/>
      <c r="CO708" s="125"/>
      <c r="CP708" s="125"/>
      <c r="CQ708" s="121"/>
    </row>
    <row r="709" s="121" customFormat="1" hidden="1">
      <c r="A709" s="131" t="s">
        <v>742</v>
      </c>
      <c r="B709" s="141" t="s">
        <v>51</v>
      </c>
      <c r="C709" s="133"/>
      <c r="D709" s="134"/>
      <c r="E709" s="60"/>
      <c r="F709" s="60"/>
      <c r="G709" s="62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  <c r="AA709" s="125"/>
      <c r="AB709" s="125"/>
      <c r="AC709" s="125"/>
      <c r="AD709" s="125"/>
      <c r="AE709" s="125"/>
      <c r="AF709" s="125"/>
      <c r="AG709" s="125"/>
      <c r="AH709" s="125"/>
      <c r="AI709" s="125"/>
      <c r="AJ709" s="125"/>
      <c r="AK709" s="125"/>
      <c r="AL709" s="125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5"/>
      <c r="AW709" s="125"/>
      <c r="AX709" s="125"/>
      <c r="AY709" s="125"/>
      <c r="AZ709" s="125"/>
      <c r="BA709" s="125"/>
      <c r="BB709" s="125"/>
      <c r="BC709" s="125"/>
      <c r="BD709" s="125"/>
      <c r="BE709" s="125"/>
      <c r="BF709" s="125"/>
      <c r="BG709" s="125"/>
      <c r="BH709" s="125"/>
      <c r="BI709" s="125"/>
      <c r="BJ709" s="125"/>
      <c r="BK709" s="125"/>
      <c r="BL709" s="125"/>
      <c r="BM709" s="125"/>
      <c r="BN709" s="125"/>
      <c r="BO709" s="125"/>
      <c r="BP709" s="125"/>
      <c r="BQ709" s="125"/>
      <c r="BR709" s="125"/>
      <c r="BS709" s="125"/>
      <c r="BT709" s="125"/>
      <c r="BU709" s="125"/>
      <c r="BV709" s="125"/>
      <c r="BW709" s="125"/>
      <c r="BX709" s="125"/>
      <c r="BY709" s="125"/>
      <c r="BZ709" s="125"/>
      <c r="CA709" s="125"/>
      <c r="CB709" s="125"/>
      <c r="CC709" s="125"/>
      <c r="CD709" s="125"/>
      <c r="CE709" s="125"/>
      <c r="CF709" s="125"/>
      <c r="CG709" s="125"/>
      <c r="CH709" s="125"/>
      <c r="CI709" s="125"/>
      <c r="CJ709" s="125"/>
      <c r="CK709" s="125"/>
      <c r="CL709" s="125"/>
      <c r="CM709" s="125"/>
      <c r="CN709" s="125"/>
      <c r="CO709" s="125"/>
      <c r="CP709" s="125"/>
      <c r="CQ709" s="121"/>
    </row>
    <row r="710" s="121" customFormat="1" hidden="1">
      <c r="A710" s="131" t="s">
        <v>743</v>
      </c>
      <c r="B710" s="141" t="s">
        <v>39</v>
      </c>
      <c r="C710" s="133"/>
      <c r="D710" s="134"/>
      <c r="E710" s="60"/>
      <c r="F710" s="60"/>
      <c r="G710" s="62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  <c r="AA710" s="125"/>
      <c r="AB710" s="125"/>
      <c r="AC710" s="125"/>
      <c r="AD710" s="125"/>
      <c r="AE710" s="125"/>
      <c r="AF710" s="125"/>
      <c r="AG710" s="125"/>
      <c r="AH710" s="125"/>
      <c r="AI710" s="125"/>
      <c r="AJ710" s="125"/>
      <c r="AK710" s="125"/>
      <c r="AL710" s="125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5"/>
      <c r="AW710" s="125"/>
      <c r="AX710" s="125"/>
      <c r="AY710" s="125"/>
      <c r="AZ710" s="125"/>
      <c r="BA710" s="125"/>
      <c r="BB710" s="125"/>
      <c r="BC710" s="125"/>
      <c r="BD710" s="125"/>
      <c r="BE710" s="125"/>
      <c r="BF710" s="125"/>
      <c r="BG710" s="125"/>
      <c r="BH710" s="125"/>
      <c r="BI710" s="125"/>
      <c r="BJ710" s="125"/>
      <c r="BK710" s="125"/>
      <c r="BL710" s="125"/>
      <c r="BM710" s="125"/>
      <c r="BN710" s="125"/>
      <c r="BO710" s="125"/>
      <c r="BP710" s="125"/>
      <c r="BQ710" s="125"/>
      <c r="BR710" s="125"/>
      <c r="BS710" s="125"/>
      <c r="BT710" s="125"/>
      <c r="BU710" s="125"/>
      <c r="BV710" s="125"/>
      <c r="BW710" s="125"/>
      <c r="BX710" s="125"/>
      <c r="BY710" s="125"/>
      <c r="BZ710" s="125"/>
      <c r="CA710" s="125"/>
      <c r="CB710" s="125"/>
      <c r="CC710" s="125"/>
      <c r="CD710" s="125"/>
      <c r="CE710" s="125"/>
      <c r="CF710" s="125"/>
      <c r="CG710" s="125"/>
      <c r="CH710" s="125"/>
      <c r="CI710" s="125"/>
      <c r="CJ710" s="125"/>
      <c r="CK710" s="125"/>
      <c r="CL710" s="125"/>
      <c r="CM710" s="125"/>
      <c r="CN710" s="125"/>
      <c r="CO710" s="125"/>
      <c r="CP710" s="125"/>
      <c r="CQ710" s="121"/>
    </row>
    <row r="711" s="121" customFormat="1" hidden="1">
      <c r="A711" s="131" t="s">
        <v>744</v>
      </c>
      <c r="B711" s="141" t="s">
        <v>41</v>
      </c>
      <c r="C711" s="133"/>
      <c r="D711" s="134"/>
      <c r="E711" s="60"/>
      <c r="F711" s="60"/>
      <c r="G711" s="62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  <c r="AA711" s="125"/>
      <c r="AB711" s="125"/>
      <c r="AC711" s="125"/>
      <c r="AD711" s="125"/>
      <c r="AE711" s="125"/>
      <c r="AF711" s="125"/>
      <c r="AG711" s="125"/>
      <c r="AH711" s="125"/>
      <c r="AI711" s="125"/>
      <c r="AJ711" s="125"/>
      <c r="AK711" s="125"/>
      <c r="AL711" s="125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5"/>
      <c r="AW711" s="125"/>
      <c r="AX711" s="125"/>
      <c r="AY711" s="125"/>
      <c r="AZ711" s="125"/>
      <c r="BA711" s="125"/>
      <c r="BB711" s="125"/>
      <c r="BC711" s="125"/>
      <c r="BD711" s="125"/>
      <c r="BE711" s="125"/>
      <c r="BF711" s="125"/>
      <c r="BG711" s="125"/>
      <c r="BH711" s="125"/>
      <c r="BI711" s="125"/>
      <c r="BJ711" s="125"/>
      <c r="BK711" s="125"/>
      <c r="BL711" s="125"/>
      <c r="BM711" s="125"/>
      <c r="BN711" s="125"/>
      <c r="BO711" s="125"/>
      <c r="BP711" s="125"/>
      <c r="BQ711" s="125"/>
      <c r="BR711" s="125"/>
      <c r="BS711" s="125"/>
      <c r="BT711" s="125"/>
      <c r="BU711" s="125"/>
      <c r="BV711" s="125"/>
      <c r="BW711" s="125"/>
      <c r="BX711" s="125"/>
      <c r="BY711" s="125"/>
      <c r="BZ711" s="125"/>
      <c r="CA711" s="125"/>
      <c r="CB711" s="125"/>
      <c r="CC711" s="125"/>
      <c r="CD711" s="125"/>
      <c r="CE711" s="125"/>
      <c r="CF711" s="125"/>
      <c r="CG711" s="125"/>
      <c r="CH711" s="125"/>
      <c r="CI711" s="125"/>
      <c r="CJ711" s="125"/>
      <c r="CK711" s="125"/>
      <c r="CL711" s="125"/>
      <c r="CM711" s="125"/>
      <c r="CN711" s="125"/>
      <c r="CO711" s="125"/>
      <c r="CP711" s="125"/>
      <c r="CQ711" s="121"/>
    </row>
    <row r="712" s="121" customFormat="1" hidden="1">
      <c r="A712" s="131" t="s">
        <v>745</v>
      </c>
      <c r="B712" s="141" t="s">
        <v>55</v>
      </c>
      <c r="C712" s="133"/>
      <c r="D712" s="134"/>
      <c r="E712" s="60"/>
      <c r="F712" s="60"/>
      <c r="G712" s="62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  <c r="AA712" s="125"/>
      <c r="AB712" s="125"/>
      <c r="AC712" s="125"/>
      <c r="AD712" s="125"/>
      <c r="AE712" s="125"/>
      <c r="AF712" s="125"/>
      <c r="AG712" s="125"/>
      <c r="AH712" s="125"/>
      <c r="AI712" s="125"/>
      <c r="AJ712" s="125"/>
      <c r="AK712" s="125"/>
      <c r="AL712" s="125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5"/>
      <c r="AW712" s="125"/>
      <c r="AX712" s="125"/>
      <c r="AY712" s="125"/>
      <c r="AZ712" s="125"/>
      <c r="BA712" s="125"/>
      <c r="BB712" s="125"/>
      <c r="BC712" s="125"/>
      <c r="BD712" s="125"/>
      <c r="BE712" s="125"/>
      <c r="BF712" s="125"/>
      <c r="BG712" s="125"/>
      <c r="BH712" s="125"/>
      <c r="BI712" s="125"/>
      <c r="BJ712" s="125"/>
      <c r="BK712" s="125"/>
      <c r="BL712" s="125"/>
      <c r="BM712" s="125"/>
      <c r="BN712" s="125"/>
      <c r="BO712" s="125"/>
      <c r="BP712" s="125"/>
      <c r="BQ712" s="125"/>
      <c r="BR712" s="125"/>
      <c r="BS712" s="125"/>
      <c r="BT712" s="125"/>
      <c r="BU712" s="125"/>
      <c r="BV712" s="125"/>
      <c r="BW712" s="125"/>
      <c r="BX712" s="125"/>
      <c r="BY712" s="125"/>
      <c r="BZ712" s="125"/>
      <c r="CA712" s="125"/>
      <c r="CB712" s="125"/>
      <c r="CC712" s="125"/>
      <c r="CD712" s="125"/>
      <c r="CE712" s="125"/>
      <c r="CF712" s="125"/>
      <c r="CG712" s="125"/>
      <c r="CH712" s="125"/>
      <c r="CI712" s="125"/>
      <c r="CJ712" s="125"/>
      <c r="CK712" s="125"/>
      <c r="CL712" s="125"/>
      <c r="CM712" s="125"/>
      <c r="CN712" s="125"/>
      <c r="CO712" s="125"/>
      <c r="CP712" s="125"/>
      <c r="CQ712" s="121"/>
    </row>
    <row r="713" s="121" customFormat="1" hidden="1">
      <c r="A713" s="131" t="s">
        <v>746</v>
      </c>
      <c r="B713" s="141" t="s">
        <v>39</v>
      </c>
      <c r="C713" s="133"/>
      <c r="D713" s="134"/>
      <c r="E713" s="60"/>
      <c r="F713" s="60"/>
      <c r="G713" s="62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  <c r="AA713" s="125"/>
      <c r="AB713" s="125"/>
      <c r="AC713" s="125"/>
      <c r="AD713" s="125"/>
      <c r="AE713" s="125"/>
      <c r="AF713" s="125"/>
      <c r="AG713" s="125"/>
      <c r="AH713" s="125"/>
      <c r="AI713" s="125"/>
      <c r="AJ713" s="125"/>
      <c r="AK713" s="125"/>
      <c r="AL713" s="125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5"/>
      <c r="AW713" s="125"/>
      <c r="AX713" s="125"/>
      <c r="AY713" s="125"/>
      <c r="AZ713" s="125"/>
      <c r="BA713" s="125"/>
      <c r="BB713" s="125"/>
      <c r="BC713" s="125"/>
      <c r="BD713" s="125"/>
      <c r="BE713" s="125"/>
      <c r="BF713" s="125"/>
      <c r="BG713" s="125"/>
      <c r="BH713" s="125"/>
      <c r="BI713" s="125"/>
      <c r="BJ713" s="125"/>
      <c r="BK713" s="125"/>
      <c r="BL713" s="125"/>
      <c r="BM713" s="125"/>
      <c r="BN713" s="125"/>
      <c r="BO713" s="125"/>
      <c r="BP713" s="125"/>
      <c r="BQ713" s="125"/>
      <c r="BR713" s="125"/>
      <c r="BS713" s="125"/>
      <c r="BT713" s="125"/>
      <c r="BU713" s="125"/>
      <c r="BV713" s="125"/>
      <c r="BW713" s="125"/>
      <c r="BX713" s="125"/>
      <c r="BY713" s="125"/>
      <c r="BZ713" s="125"/>
      <c r="CA713" s="125"/>
      <c r="CB713" s="125"/>
      <c r="CC713" s="125"/>
      <c r="CD713" s="125"/>
      <c r="CE713" s="125"/>
      <c r="CF713" s="125"/>
      <c r="CG713" s="125"/>
      <c r="CH713" s="125"/>
      <c r="CI713" s="125"/>
      <c r="CJ713" s="125"/>
      <c r="CK713" s="125"/>
      <c r="CL713" s="125"/>
      <c r="CM713" s="125"/>
      <c r="CN713" s="125"/>
      <c r="CO713" s="125"/>
      <c r="CP713" s="125"/>
      <c r="CQ713" s="121"/>
    </row>
    <row r="714" s="121" customFormat="1" hidden="1">
      <c r="A714" s="131" t="s">
        <v>747</v>
      </c>
      <c r="B714" s="141" t="s">
        <v>41</v>
      </c>
      <c r="C714" s="133"/>
      <c r="D714" s="134"/>
      <c r="E714" s="60"/>
      <c r="F714" s="60"/>
      <c r="G714" s="62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  <c r="AA714" s="125"/>
      <c r="AB714" s="125"/>
      <c r="AC714" s="125"/>
      <c r="AD714" s="125"/>
      <c r="AE714" s="125"/>
      <c r="AF714" s="125"/>
      <c r="AG714" s="125"/>
      <c r="AH714" s="125"/>
      <c r="AI714" s="125"/>
      <c r="AJ714" s="125"/>
      <c r="AK714" s="125"/>
      <c r="AL714" s="125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5"/>
      <c r="AW714" s="125"/>
      <c r="AX714" s="125"/>
      <c r="AY714" s="125"/>
      <c r="AZ714" s="125"/>
      <c r="BA714" s="125"/>
      <c r="BB714" s="125"/>
      <c r="BC714" s="125"/>
      <c r="BD714" s="125"/>
      <c r="BE714" s="125"/>
      <c r="BF714" s="125"/>
      <c r="BG714" s="125"/>
      <c r="BH714" s="125"/>
      <c r="BI714" s="125"/>
      <c r="BJ714" s="125"/>
      <c r="BK714" s="125"/>
      <c r="BL714" s="125"/>
      <c r="BM714" s="125"/>
      <c r="BN714" s="125"/>
      <c r="BO714" s="125"/>
      <c r="BP714" s="125"/>
      <c r="BQ714" s="125"/>
      <c r="BR714" s="125"/>
      <c r="BS714" s="125"/>
      <c r="BT714" s="125"/>
      <c r="BU714" s="125"/>
      <c r="BV714" s="125"/>
      <c r="BW714" s="125"/>
      <c r="BX714" s="125"/>
      <c r="BY714" s="125"/>
      <c r="BZ714" s="125"/>
      <c r="CA714" s="125"/>
      <c r="CB714" s="125"/>
      <c r="CC714" s="125"/>
      <c r="CD714" s="125"/>
      <c r="CE714" s="125"/>
      <c r="CF714" s="125"/>
      <c r="CG714" s="125"/>
      <c r="CH714" s="125"/>
      <c r="CI714" s="125"/>
      <c r="CJ714" s="125"/>
      <c r="CK714" s="125"/>
      <c r="CL714" s="125"/>
      <c r="CM714" s="125"/>
      <c r="CN714" s="125"/>
      <c r="CO714" s="125"/>
      <c r="CP714" s="125"/>
      <c r="CQ714" s="121"/>
    </row>
    <row r="715" s="121" customFormat="1" hidden="1">
      <c r="A715" s="131" t="s">
        <v>748</v>
      </c>
      <c r="B715" s="141" t="s">
        <v>59</v>
      </c>
      <c r="C715" s="133"/>
      <c r="D715" s="134"/>
      <c r="E715" s="60"/>
      <c r="F715" s="60"/>
      <c r="G715" s="62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  <c r="AA715" s="125"/>
      <c r="AB715" s="125"/>
      <c r="AC715" s="125"/>
      <c r="AD715" s="125"/>
      <c r="AE715" s="125"/>
      <c r="AF715" s="125"/>
      <c r="AG715" s="125"/>
      <c r="AH715" s="125"/>
      <c r="AI715" s="125"/>
      <c r="AJ715" s="125"/>
      <c r="AK715" s="125"/>
      <c r="AL715" s="125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5"/>
      <c r="AW715" s="125"/>
      <c r="AX715" s="125"/>
      <c r="AY715" s="125"/>
      <c r="AZ715" s="125"/>
      <c r="BA715" s="125"/>
      <c r="BB715" s="125"/>
      <c r="BC715" s="125"/>
      <c r="BD715" s="125"/>
      <c r="BE715" s="125"/>
      <c r="BF715" s="125"/>
      <c r="BG715" s="125"/>
      <c r="BH715" s="125"/>
      <c r="BI715" s="125"/>
      <c r="BJ715" s="125"/>
      <c r="BK715" s="125"/>
      <c r="BL715" s="125"/>
      <c r="BM715" s="125"/>
      <c r="BN715" s="125"/>
      <c r="BO715" s="125"/>
      <c r="BP715" s="125"/>
      <c r="BQ715" s="125"/>
      <c r="BR715" s="125"/>
      <c r="BS715" s="125"/>
      <c r="BT715" s="125"/>
      <c r="BU715" s="125"/>
      <c r="BV715" s="125"/>
      <c r="BW715" s="125"/>
      <c r="BX715" s="125"/>
      <c r="BY715" s="125"/>
      <c r="BZ715" s="125"/>
      <c r="CA715" s="125"/>
      <c r="CB715" s="125"/>
      <c r="CC715" s="125"/>
      <c r="CD715" s="125"/>
      <c r="CE715" s="125"/>
      <c r="CF715" s="125"/>
      <c r="CG715" s="125"/>
      <c r="CH715" s="125"/>
      <c r="CI715" s="125"/>
      <c r="CJ715" s="125"/>
      <c r="CK715" s="125"/>
      <c r="CL715" s="125"/>
      <c r="CM715" s="125"/>
      <c r="CN715" s="125"/>
      <c r="CO715" s="125"/>
      <c r="CP715" s="125"/>
      <c r="CQ715" s="121"/>
    </row>
    <row r="716" s="121" customFormat="1" hidden="1">
      <c r="A716" s="131" t="s">
        <v>749</v>
      </c>
      <c r="B716" s="141" t="s">
        <v>39</v>
      </c>
      <c r="C716" s="133"/>
      <c r="D716" s="134"/>
      <c r="E716" s="60"/>
      <c r="F716" s="60"/>
      <c r="G716" s="62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  <c r="AA716" s="125"/>
      <c r="AB716" s="125"/>
      <c r="AC716" s="125"/>
      <c r="AD716" s="125"/>
      <c r="AE716" s="125"/>
      <c r="AF716" s="125"/>
      <c r="AG716" s="125"/>
      <c r="AH716" s="125"/>
      <c r="AI716" s="125"/>
      <c r="AJ716" s="125"/>
      <c r="AK716" s="125"/>
      <c r="AL716" s="125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5"/>
      <c r="AW716" s="125"/>
      <c r="AX716" s="125"/>
      <c r="AY716" s="125"/>
      <c r="AZ716" s="125"/>
      <c r="BA716" s="125"/>
      <c r="BB716" s="125"/>
      <c r="BC716" s="125"/>
      <c r="BD716" s="125"/>
      <c r="BE716" s="125"/>
      <c r="BF716" s="125"/>
      <c r="BG716" s="125"/>
      <c r="BH716" s="125"/>
      <c r="BI716" s="125"/>
      <c r="BJ716" s="125"/>
      <c r="BK716" s="125"/>
      <c r="BL716" s="125"/>
      <c r="BM716" s="125"/>
      <c r="BN716" s="125"/>
      <c r="BO716" s="125"/>
      <c r="BP716" s="125"/>
      <c r="BQ716" s="125"/>
      <c r="BR716" s="125"/>
      <c r="BS716" s="125"/>
      <c r="BT716" s="125"/>
      <c r="BU716" s="125"/>
      <c r="BV716" s="125"/>
      <c r="BW716" s="125"/>
      <c r="BX716" s="125"/>
      <c r="BY716" s="125"/>
      <c r="BZ716" s="125"/>
      <c r="CA716" s="125"/>
      <c r="CB716" s="125"/>
      <c r="CC716" s="125"/>
      <c r="CD716" s="125"/>
      <c r="CE716" s="125"/>
      <c r="CF716" s="125"/>
      <c r="CG716" s="125"/>
      <c r="CH716" s="125"/>
      <c r="CI716" s="125"/>
      <c r="CJ716" s="125"/>
      <c r="CK716" s="125"/>
      <c r="CL716" s="125"/>
      <c r="CM716" s="125"/>
      <c r="CN716" s="125"/>
      <c r="CO716" s="125"/>
      <c r="CP716" s="125"/>
      <c r="CQ716" s="121"/>
    </row>
    <row r="717" s="121" customFormat="1" hidden="1">
      <c r="A717" s="131" t="s">
        <v>750</v>
      </c>
      <c r="B717" s="141" t="s">
        <v>41</v>
      </c>
      <c r="C717" s="133"/>
      <c r="D717" s="134"/>
      <c r="E717" s="60"/>
      <c r="F717" s="60"/>
      <c r="G717" s="62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  <c r="AA717" s="125"/>
      <c r="AB717" s="125"/>
      <c r="AC717" s="125"/>
      <c r="AD717" s="125"/>
      <c r="AE717" s="125"/>
      <c r="AF717" s="125"/>
      <c r="AG717" s="125"/>
      <c r="AH717" s="125"/>
      <c r="AI717" s="125"/>
      <c r="AJ717" s="125"/>
      <c r="AK717" s="125"/>
      <c r="AL717" s="125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5"/>
      <c r="AW717" s="125"/>
      <c r="AX717" s="125"/>
      <c r="AY717" s="125"/>
      <c r="AZ717" s="125"/>
      <c r="BA717" s="125"/>
      <c r="BB717" s="125"/>
      <c r="BC717" s="125"/>
      <c r="BD717" s="125"/>
      <c r="BE717" s="125"/>
      <c r="BF717" s="125"/>
      <c r="BG717" s="125"/>
      <c r="BH717" s="125"/>
      <c r="BI717" s="125"/>
      <c r="BJ717" s="125"/>
      <c r="BK717" s="125"/>
      <c r="BL717" s="125"/>
      <c r="BM717" s="125"/>
      <c r="BN717" s="125"/>
      <c r="BO717" s="125"/>
      <c r="BP717" s="125"/>
      <c r="BQ717" s="125"/>
      <c r="BR717" s="125"/>
      <c r="BS717" s="125"/>
      <c r="BT717" s="125"/>
      <c r="BU717" s="125"/>
      <c r="BV717" s="125"/>
      <c r="BW717" s="125"/>
      <c r="BX717" s="125"/>
      <c r="BY717" s="125"/>
      <c r="BZ717" s="125"/>
      <c r="CA717" s="125"/>
      <c r="CB717" s="125"/>
      <c r="CC717" s="125"/>
      <c r="CD717" s="125"/>
      <c r="CE717" s="125"/>
      <c r="CF717" s="125"/>
      <c r="CG717" s="125"/>
      <c r="CH717" s="125"/>
      <c r="CI717" s="125"/>
      <c r="CJ717" s="125"/>
      <c r="CK717" s="125"/>
      <c r="CL717" s="125"/>
      <c r="CM717" s="125"/>
      <c r="CN717" s="125"/>
      <c r="CO717" s="125"/>
      <c r="CP717" s="125"/>
      <c r="CQ717" s="121"/>
    </row>
    <row r="718" s="121" customFormat="1" ht="16.5">
      <c r="A718" s="131" t="s">
        <v>751</v>
      </c>
      <c r="B718" s="164" t="s">
        <v>752</v>
      </c>
      <c r="C718" s="165"/>
      <c r="D718" s="165"/>
      <c r="E718" s="166"/>
      <c r="F718" s="167"/>
      <c r="G718" s="168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  <c r="AA718" s="125"/>
      <c r="AB718" s="125"/>
      <c r="AC718" s="125"/>
      <c r="AD718" s="125"/>
      <c r="AE718" s="125"/>
      <c r="AF718" s="125"/>
      <c r="AG718" s="125"/>
      <c r="AH718" s="125"/>
      <c r="AI718" s="125"/>
      <c r="AJ718" s="125"/>
      <c r="AK718" s="125"/>
      <c r="AL718" s="125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5"/>
      <c r="AW718" s="125"/>
      <c r="AX718" s="125"/>
      <c r="AY718" s="125"/>
      <c r="AZ718" s="125"/>
      <c r="BA718" s="125"/>
      <c r="BB718" s="125"/>
      <c r="BC718" s="125"/>
      <c r="BD718" s="125"/>
      <c r="BE718" s="125"/>
      <c r="BF718" s="125"/>
      <c r="BG718" s="125"/>
      <c r="BH718" s="125"/>
      <c r="BI718" s="125"/>
      <c r="BJ718" s="125"/>
      <c r="BK718" s="125"/>
      <c r="BL718" s="125"/>
      <c r="BM718" s="125"/>
      <c r="BN718" s="125"/>
      <c r="BO718" s="125"/>
      <c r="BP718" s="125"/>
      <c r="BQ718" s="125"/>
      <c r="BR718" s="125"/>
      <c r="BS718" s="125"/>
      <c r="BT718" s="125"/>
      <c r="BU718" s="125"/>
      <c r="BV718" s="125"/>
      <c r="BW718" s="125"/>
      <c r="BX718" s="125"/>
      <c r="BY718" s="125"/>
      <c r="BZ718" s="125"/>
      <c r="CA718" s="125"/>
      <c r="CB718" s="125"/>
      <c r="CC718" s="125"/>
      <c r="CD718" s="125"/>
      <c r="CE718" s="125"/>
      <c r="CF718" s="125"/>
      <c r="CG718" s="125"/>
      <c r="CH718" s="125"/>
      <c r="CI718" s="125"/>
      <c r="CJ718" s="125"/>
      <c r="CK718" s="125"/>
      <c r="CL718" s="125"/>
      <c r="CM718" s="125"/>
      <c r="CN718" s="125"/>
      <c r="CO718" s="125"/>
      <c r="CP718" s="125"/>
      <c r="CQ718" s="121"/>
    </row>
    <row r="719" s="121" customFormat="1" ht="16.5">
      <c r="A719" s="131" t="s">
        <v>753</v>
      </c>
      <c r="B719" s="169" t="s">
        <v>754</v>
      </c>
      <c r="C719" s="170"/>
      <c r="D719" s="170"/>
      <c r="E719" s="171"/>
      <c r="F719" s="172"/>
      <c r="G719" s="173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  <c r="AA719" s="125"/>
      <c r="AB719" s="125"/>
      <c r="AC719" s="125"/>
      <c r="AD719" s="125"/>
      <c r="AE719" s="125"/>
      <c r="AF719" s="125"/>
      <c r="AG719" s="125"/>
      <c r="AH719" s="125"/>
      <c r="AI719" s="125"/>
      <c r="AJ719" s="125"/>
      <c r="AK719" s="125"/>
      <c r="AL719" s="125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5"/>
      <c r="AW719" s="125"/>
      <c r="AX719" s="125"/>
      <c r="AY719" s="125"/>
      <c r="AZ719" s="125"/>
      <c r="BA719" s="125"/>
      <c r="BB719" s="125"/>
      <c r="BC719" s="125"/>
      <c r="BD719" s="125"/>
      <c r="BE719" s="125"/>
      <c r="BF719" s="125"/>
      <c r="BG719" s="125"/>
      <c r="BH719" s="125"/>
      <c r="BI719" s="125"/>
      <c r="BJ719" s="125"/>
      <c r="BK719" s="125"/>
      <c r="BL719" s="125"/>
      <c r="BM719" s="125"/>
      <c r="BN719" s="125"/>
      <c r="BO719" s="125"/>
      <c r="BP719" s="125"/>
      <c r="BQ719" s="125"/>
      <c r="BR719" s="125"/>
      <c r="BS719" s="125"/>
      <c r="BT719" s="125"/>
      <c r="BU719" s="125"/>
      <c r="BV719" s="125"/>
      <c r="BW719" s="125"/>
      <c r="BX719" s="125"/>
      <c r="BY719" s="125"/>
      <c r="BZ719" s="125"/>
      <c r="CA719" s="125"/>
      <c r="CB719" s="125"/>
      <c r="CC719" s="125"/>
      <c r="CD719" s="125"/>
      <c r="CE719" s="125"/>
      <c r="CF719" s="125"/>
      <c r="CG719" s="125"/>
      <c r="CH719" s="125"/>
      <c r="CI719" s="125"/>
      <c r="CJ719" s="125"/>
      <c r="CK719" s="125"/>
      <c r="CL719" s="125"/>
      <c r="CM719" s="125"/>
      <c r="CN719" s="125"/>
      <c r="CO719" s="125"/>
      <c r="CP719" s="125"/>
      <c r="CQ719" s="121"/>
    </row>
    <row r="720" s="121" customFormat="1" ht="16.5">
      <c r="A720" s="131" t="s">
        <v>755</v>
      </c>
      <c r="B720" s="156" t="s">
        <v>756</v>
      </c>
      <c r="C720" s="157"/>
      <c r="D720" s="158"/>
      <c r="E720" s="159"/>
      <c r="F720" s="159"/>
      <c r="G720" s="160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  <c r="AA720" s="125"/>
      <c r="AB720" s="125"/>
      <c r="AC720" s="125"/>
      <c r="AD720" s="125"/>
      <c r="AE720" s="125"/>
      <c r="AF720" s="125"/>
      <c r="AG720" s="125"/>
      <c r="AH720" s="125"/>
      <c r="AI720" s="125"/>
      <c r="AJ720" s="125"/>
      <c r="AK720" s="125"/>
      <c r="AL720" s="125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5"/>
      <c r="AW720" s="125"/>
      <c r="AX720" s="125"/>
      <c r="AY720" s="125"/>
      <c r="AZ720" s="125"/>
      <c r="BA720" s="125"/>
      <c r="BB720" s="125"/>
      <c r="BC720" s="125"/>
      <c r="BD720" s="125"/>
      <c r="BE720" s="125"/>
      <c r="BF720" s="125"/>
      <c r="BG720" s="125"/>
      <c r="BH720" s="125"/>
      <c r="BI720" s="125"/>
      <c r="BJ720" s="125"/>
      <c r="BK720" s="125"/>
      <c r="BL720" s="125"/>
      <c r="BM720" s="125"/>
      <c r="BN720" s="125"/>
      <c r="BO720" s="125"/>
      <c r="BP720" s="125"/>
      <c r="BQ720" s="125"/>
      <c r="BR720" s="125"/>
      <c r="BS720" s="125"/>
      <c r="BT720" s="125"/>
      <c r="BU720" s="125"/>
      <c r="BV720" s="125"/>
      <c r="BW720" s="125"/>
      <c r="BX720" s="125"/>
      <c r="BY720" s="125"/>
      <c r="BZ720" s="125"/>
      <c r="CA720" s="125"/>
      <c r="CB720" s="125"/>
      <c r="CC720" s="125"/>
      <c r="CD720" s="125"/>
      <c r="CE720" s="125"/>
      <c r="CF720" s="125"/>
      <c r="CG720" s="125"/>
      <c r="CH720" s="125"/>
      <c r="CI720" s="125"/>
      <c r="CJ720" s="125"/>
      <c r="CK720" s="125"/>
      <c r="CL720" s="125"/>
      <c r="CM720" s="125"/>
      <c r="CN720" s="125"/>
      <c r="CO720" s="125"/>
      <c r="CP720" s="125"/>
      <c r="CQ720" s="121"/>
    </row>
    <row r="721" s="121" customFormat="1" ht="16.5">
      <c r="A721" s="131" t="s">
        <v>757</v>
      </c>
      <c r="B721" s="148" t="s">
        <v>758</v>
      </c>
      <c r="C721" s="149"/>
      <c r="D721" s="150"/>
      <c r="E721" s="151"/>
      <c r="F721" s="151"/>
      <c r="G721" s="152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  <c r="AA721" s="125"/>
      <c r="AB721" s="125"/>
      <c r="AC721" s="125"/>
      <c r="AD721" s="125"/>
      <c r="AE721" s="125"/>
      <c r="AF721" s="125"/>
      <c r="AG721" s="125"/>
      <c r="AH721" s="125"/>
      <c r="AI721" s="125"/>
      <c r="AJ721" s="125"/>
      <c r="AK721" s="125"/>
      <c r="AL721" s="125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5"/>
      <c r="AW721" s="125"/>
      <c r="AX721" s="125"/>
      <c r="AY721" s="125"/>
      <c r="AZ721" s="125"/>
      <c r="BA721" s="125"/>
      <c r="BB721" s="125"/>
      <c r="BC721" s="125"/>
      <c r="BD721" s="125"/>
      <c r="BE721" s="125"/>
      <c r="BF721" s="125"/>
      <c r="BG721" s="125"/>
      <c r="BH721" s="125"/>
      <c r="BI721" s="125"/>
      <c r="BJ721" s="125"/>
      <c r="BK721" s="125"/>
      <c r="BL721" s="125"/>
      <c r="BM721" s="125"/>
      <c r="BN721" s="125"/>
      <c r="BO721" s="125"/>
      <c r="BP721" s="125"/>
      <c r="BQ721" s="125"/>
      <c r="BR721" s="125"/>
      <c r="BS721" s="125"/>
      <c r="BT721" s="125"/>
      <c r="BU721" s="125"/>
      <c r="BV721" s="125"/>
      <c r="BW721" s="125"/>
      <c r="BX721" s="125"/>
      <c r="BY721" s="125"/>
      <c r="BZ721" s="125"/>
      <c r="CA721" s="125"/>
      <c r="CB721" s="125"/>
      <c r="CC721" s="125"/>
      <c r="CD721" s="125"/>
      <c r="CE721" s="125"/>
      <c r="CF721" s="125"/>
      <c r="CG721" s="125"/>
      <c r="CH721" s="125"/>
      <c r="CI721" s="125"/>
      <c r="CJ721" s="125"/>
      <c r="CK721" s="125"/>
      <c r="CL721" s="125"/>
      <c r="CM721" s="125"/>
      <c r="CN721" s="125"/>
      <c r="CO721" s="125"/>
      <c r="CP721" s="125"/>
      <c r="CQ721" s="121"/>
    </row>
    <row r="722" s="121" customFormat="1" ht="16.5">
      <c r="A722" s="142" t="s">
        <v>759</v>
      </c>
      <c r="B722" s="174" t="s">
        <v>37</v>
      </c>
      <c r="C722" s="175"/>
      <c r="D722" s="176"/>
      <c r="E722" s="124"/>
      <c r="F722" s="124"/>
      <c r="G722" s="177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  <c r="AA722" s="125"/>
      <c r="AB722" s="125"/>
      <c r="AC722" s="125"/>
      <c r="AD722" s="125"/>
      <c r="AE722" s="125"/>
      <c r="AF722" s="125"/>
      <c r="AG722" s="125"/>
      <c r="AH722" s="125"/>
      <c r="AI722" s="125"/>
      <c r="AJ722" s="125"/>
      <c r="AK722" s="125"/>
      <c r="AL722" s="125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5"/>
      <c r="AW722" s="125"/>
      <c r="AX722" s="125"/>
      <c r="AY722" s="125"/>
      <c r="AZ722" s="125"/>
      <c r="BA722" s="125"/>
      <c r="BB722" s="125"/>
      <c r="BC722" s="125"/>
      <c r="BD722" s="125"/>
      <c r="BE722" s="125"/>
      <c r="BF722" s="125"/>
      <c r="BG722" s="125"/>
      <c r="BH722" s="125"/>
      <c r="BI722" s="125"/>
      <c r="BJ722" s="125"/>
      <c r="BK722" s="125"/>
      <c r="BL722" s="125"/>
      <c r="BM722" s="125"/>
      <c r="BN722" s="125"/>
      <c r="BO722" s="125"/>
      <c r="BP722" s="125"/>
      <c r="BQ722" s="125"/>
      <c r="BR722" s="125"/>
      <c r="BS722" s="125"/>
      <c r="BT722" s="125"/>
      <c r="BU722" s="125"/>
      <c r="BV722" s="125"/>
      <c r="BW722" s="125"/>
      <c r="BX722" s="125"/>
      <c r="BY722" s="125"/>
      <c r="BZ722" s="125"/>
      <c r="CA722" s="125"/>
      <c r="CB722" s="125"/>
      <c r="CC722" s="125"/>
      <c r="CD722" s="125"/>
      <c r="CE722" s="125"/>
      <c r="CF722" s="125"/>
      <c r="CG722" s="125"/>
      <c r="CH722" s="125"/>
      <c r="CI722" s="125"/>
      <c r="CJ722" s="125"/>
      <c r="CK722" s="125"/>
      <c r="CL722" s="125"/>
      <c r="CM722" s="125"/>
      <c r="CN722" s="125"/>
      <c r="CO722" s="125"/>
      <c r="CP722" s="125"/>
      <c r="CQ722" s="121"/>
    </row>
    <row r="723" s="121" customFormat="1" ht="16.5">
      <c r="A723" s="122" t="s">
        <v>760</v>
      </c>
      <c r="B723" s="178" t="s">
        <v>761</v>
      </c>
      <c r="C723" s="179"/>
      <c r="D723" s="180"/>
      <c r="E723" s="181">
        <f>SUM(E724:E728)</f>
        <v>425</v>
      </c>
      <c r="F723" s="182">
        <f>F724+F725+F726+F727+F728</f>
        <v>431.5</v>
      </c>
      <c r="G723" s="183">
        <f>G724+G725+G726+G727+G728</f>
        <v>2505.1799999999998</v>
      </c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  <c r="AA723" s="125"/>
      <c r="AB723" s="125"/>
      <c r="AC723" s="125"/>
      <c r="AD723" s="125"/>
      <c r="AE723" s="125"/>
      <c r="AF723" s="125"/>
      <c r="AG723" s="125"/>
      <c r="AH723" s="125"/>
      <c r="AI723" s="125"/>
      <c r="AJ723" s="125"/>
      <c r="AK723" s="125"/>
      <c r="AL723" s="125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5"/>
      <c r="AW723" s="125"/>
      <c r="AX723" s="125"/>
      <c r="AY723" s="125"/>
      <c r="AZ723" s="125"/>
      <c r="BA723" s="125"/>
      <c r="BB723" s="125"/>
      <c r="BC723" s="125"/>
      <c r="BD723" s="125"/>
      <c r="BE723" s="125"/>
      <c r="BF723" s="125"/>
      <c r="BG723" s="125"/>
      <c r="BH723" s="125"/>
      <c r="BI723" s="125"/>
      <c r="BJ723" s="125"/>
      <c r="BK723" s="125"/>
      <c r="BL723" s="125"/>
      <c r="BM723" s="125"/>
      <c r="BN723" s="125"/>
      <c r="BO723" s="125"/>
      <c r="BP723" s="125"/>
      <c r="BQ723" s="125"/>
      <c r="BR723" s="125"/>
      <c r="BS723" s="125"/>
      <c r="BT723" s="125"/>
      <c r="BU723" s="125"/>
      <c r="BV723" s="125"/>
      <c r="BW723" s="125"/>
      <c r="BX723" s="125"/>
      <c r="BY723" s="125"/>
      <c r="BZ723" s="125"/>
      <c r="CA723" s="125"/>
      <c r="CB723" s="125"/>
      <c r="CC723" s="125"/>
      <c r="CD723" s="125"/>
      <c r="CE723" s="125"/>
      <c r="CF723" s="125"/>
      <c r="CG723" s="125"/>
      <c r="CH723" s="125"/>
      <c r="CI723" s="125"/>
      <c r="CJ723" s="125"/>
      <c r="CK723" s="125"/>
      <c r="CL723" s="125"/>
      <c r="CM723" s="125"/>
      <c r="CN723" s="125"/>
      <c r="CO723" s="125"/>
      <c r="CP723" s="125"/>
      <c r="CQ723" s="121"/>
    </row>
    <row r="724" s="121" customFormat="1" ht="16.5">
      <c r="A724" s="122" t="s">
        <v>760</v>
      </c>
      <c r="B724" s="123" t="s">
        <v>762</v>
      </c>
      <c r="C724" s="115">
        <v>2021</v>
      </c>
      <c r="D724" s="115">
        <v>6</v>
      </c>
      <c r="E724" s="115">
        <v>66</v>
      </c>
      <c r="F724" s="116">
        <v>117.5</v>
      </c>
      <c r="G724" s="113">
        <v>328.58999999999997</v>
      </c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  <c r="AA724" s="125"/>
      <c r="AB724" s="125"/>
      <c r="AC724" s="125"/>
      <c r="AD724" s="125"/>
      <c r="AE724" s="125"/>
      <c r="AF724" s="125"/>
      <c r="AG724" s="125"/>
      <c r="AH724" s="125"/>
      <c r="AI724" s="125"/>
      <c r="AJ724" s="125"/>
      <c r="AK724" s="125"/>
      <c r="AL724" s="125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5"/>
      <c r="AW724" s="125"/>
      <c r="AX724" s="125"/>
      <c r="AY724" s="125"/>
      <c r="AZ724" s="125"/>
      <c r="BA724" s="125"/>
      <c r="BB724" s="125"/>
      <c r="BC724" s="125"/>
      <c r="BD724" s="125"/>
      <c r="BE724" s="125"/>
      <c r="BF724" s="125"/>
      <c r="BG724" s="125"/>
      <c r="BH724" s="125"/>
      <c r="BI724" s="125"/>
      <c r="BJ724" s="125"/>
      <c r="BK724" s="125"/>
      <c r="BL724" s="125"/>
      <c r="BM724" s="125"/>
      <c r="BN724" s="125"/>
      <c r="BO724" s="125"/>
      <c r="BP724" s="125"/>
      <c r="BQ724" s="125"/>
      <c r="BR724" s="125"/>
      <c r="BS724" s="125"/>
      <c r="BT724" s="125"/>
      <c r="BU724" s="125"/>
      <c r="BV724" s="125"/>
      <c r="BW724" s="125"/>
      <c r="BX724" s="125"/>
      <c r="BY724" s="125"/>
      <c r="BZ724" s="125"/>
      <c r="CA724" s="125"/>
      <c r="CB724" s="125"/>
      <c r="CC724" s="125"/>
      <c r="CD724" s="125"/>
      <c r="CE724" s="125"/>
      <c r="CF724" s="125"/>
      <c r="CG724" s="125"/>
      <c r="CH724" s="125"/>
      <c r="CI724" s="125"/>
      <c r="CJ724" s="125"/>
      <c r="CK724" s="125"/>
      <c r="CL724" s="125"/>
      <c r="CM724" s="125"/>
      <c r="CN724" s="125"/>
      <c r="CO724" s="125"/>
      <c r="CP724" s="125"/>
      <c r="CQ724" s="121"/>
    </row>
    <row r="725" s="121" customFormat="1" ht="33">
      <c r="A725" s="122" t="s">
        <v>760</v>
      </c>
      <c r="B725" s="123" t="s">
        <v>763</v>
      </c>
      <c r="C725" s="115">
        <v>2021</v>
      </c>
      <c r="D725" s="115">
        <v>6</v>
      </c>
      <c r="E725" s="115">
        <v>78</v>
      </c>
      <c r="F725" s="116">
        <v>68</v>
      </c>
      <c r="G725" s="113">
        <v>372.18000000000001</v>
      </c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  <c r="AA725" s="125"/>
      <c r="AB725" s="125"/>
      <c r="AC725" s="125"/>
      <c r="AD725" s="125"/>
      <c r="AE725" s="125"/>
      <c r="AF725" s="125"/>
      <c r="AG725" s="125"/>
      <c r="AH725" s="125"/>
      <c r="AI725" s="125"/>
      <c r="AJ725" s="125"/>
      <c r="AK725" s="125"/>
      <c r="AL725" s="125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5"/>
      <c r="AW725" s="125"/>
      <c r="AX725" s="125"/>
      <c r="AY725" s="125"/>
      <c r="AZ725" s="125"/>
      <c r="BA725" s="125"/>
      <c r="BB725" s="125"/>
      <c r="BC725" s="125"/>
      <c r="BD725" s="125"/>
      <c r="BE725" s="125"/>
      <c r="BF725" s="125"/>
      <c r="BG725" s="125"/>
      <c r="BH725" s="125"/>
      <c r="BI725" s="125"/>
      <c r="BJ725" s="125"/>
      <c r="BK725" s="125"/>
      <c r="BL725" s="125"/>
      <c r="BM725" s="125"/>
      <c r="BN725" s="125"/>
      <c r="BO725" s="125"/>
      <c r="BP725" s="125"/>
      <c r="BQ725" s="125"/>
      <c r="BR725" s="125"/>
      <c r="BS725" s="125"/>
      <c r="BT725" s="125"/>
      <c r="BU725" s="125"/>
      <c r="BV725" s="125"/>
      <c r="BW725" s="125"/>
      <c r="BX725" s="125"/>
      <c r="BY725" s="125"/>
      <c r="BZ725" s="125"/>
      <c r="CA725" s="125"/>
      <c r="CB725" s="125"/>
      <c r="CC725" s="125"/>
      <c r="CD725" s="125"/>
      <c r="CE725" s="125"/>
      <c r="CF725" s="125"/>
      <c r="CG725" s="125"/>
      <c r="CH725" s="125"/>
      <c r="CI725" s="125"/>
      <c r="CJ725" s="125"/>
      <c r="CK725" s="125"/>
      <c r="CL725" s="125"/>
      <c r="CM725" s="125"/>
      <c r="CN725" s="125"/>
      <c r="CO725" s="125"/>
      <c r="CP725" s="125"/>
      <c r="CQ725" s="121"/>
    </row>
    <row r="726" s="121" customFormat="1" ht="33">
      <c r="A726" s="122" t="s">
        <v>760</v>
      </c>
      <c r="B726" s="140" t="s">
        <v>764</v>
      </c>
      <c r="C726" s="118">
        <v>2021</v>
      </c>
      <c r="D726" s="118">
        <v>6</v>
      </c>
      <c r="E726" s="118">
        <v>82</v>
      </c>
      <c r="F726" s="116">
        <v>68</v>
      </c>
      <c r="G726" s="113">
        <v>482.22000000000003</v>
      </c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  <c r="AA726" s="125"/>
      <c r="AB726" s="125"/>
      <c r="AC726" s="125"/>
      <c r="AD726" s="125"/>
      <c r="AE726" s="125"/>
      <c r="AF726" s="125"/>
      <c r="AG726" s="125"/>
      <c r="AH726" s="125"/>
      <c r="AI726" s="125"/>
      <c r="AJ726" s="125"/>
      <c r="AK726" s="125"/>
      <c r="AL726" s="125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5"/>
      <c r="AW726" s="125"/>
      <c r="AX726" s="125"/>
      <c r="AY726" s="125"/>
      <c r="AZ726" s="125"/>
      <c r="BA726" s="125"/>
      <c r="BB726" s="125"/>
      <c r="BC726" s="125"/>
      <c r="BD726" s="125"/>
      <c r="BE726" s="125"/>
      <c r="BF726" s="125"/>
      <c r="BG726" s="125"/>
      <c r="BH726" s="125"/>
      <c r="BI726" s="125"/>
      <c r="BJ726" s="125"/>
      <c r="BK726" s="125"/>
      <c r="BL726" s="125"/>
      <c r="BM726" s="125"/>
      <c r="BN726" s="125"/>
      <c r="BO726" s="125"/>
      <c r="BP726" s="125"/>
      <c r="BQ726" s="125"/>
      <c r="BR726" s="125"/>
      <c r="BS726" s="125"/>
      <c r="BT726" s="125"/>
      <c r="BU726" s="125"/>
      <c r="BV726" s="125"/>
      <c r="BW726" s="125"/>
      <c r="BX726" s="125"/>
      <c r="BY726" s="125"/>
      <c r="BZ726" s="125"/>
      <c r="CA726" s="125"/>
      <c r="CB726" s="125"/>
      <c r="CC726" s="125"/>
      <c r="CD726" s="125"/>
      <c r="CE726" s="125"/>
      <c r="CF726" s="125"/>
      <c r="CG726" s="125"/>
      <c r="CH726" s="125"/>
      <c r="CI726" s="125"/>
      <c r="CJ726" s="125"/>
      <c r="CK726" s="125"/>
      <c r="CL726" s="125"/>
      <c r="CM726" s="125"/>
      <c r="CN726" s="125"/>
      <c r="CO726" s="125"/>
      <c r="CP726" s="125"/>
      <c r="CQ726" s="121"/>
    </row>
    <row r="727" s="121" customFormat="1" ht="16.5">
      <c r="A727" s="131" t="s">
        <v>760</v>
      </c>
      <c r="B727" s="132" t="s">
        <v>765</v>
      </c>
      <c r="C727" s="60">
        <v>2021</v>
      </c>
      <c r="D727" s="60">
        <v>6</v>
      </c>
      <c r="E727" s="60">
        <v>29</v>
      </c>
      <c r="F727" s="184">
        <v>89</v>
      </c>
      <c r="G727" s="113">
        <v>1022.21</v>
      </c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  <c r="AA727" s="125"/>
      <c r="AB727" s="125"/>
      <c r="AC727" s="125"/>
      <c r="AD727" s="125"/>
      <c r="AE727" s="125"/>
      <c r="AF727" s="125"/>
      <c r="AG727" s="125"/>
      <c r="AH727" s="125"/>
      <c r="AI727" s="125"/>
      <c r="AJ727" s="125"/>
      <c r="AK727" s="125"/>
      <c r="AL727" s="125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5"/>
      <c r="AW727" s="125"/>
      <c r="AX727" s="125"/>
      <c r="AY727" s="125"/>
      <c r="AZ727" s="125"/>
      <c r="BA727" s="125"/>
      <c r="BB727" s="125"/>
      <c r="BC727" s="125"/>
      <c r="BD727" s="125"/>
      <c r="BE727" s="125"/>
      <c r="BF727" s="125"/>
      <c r="BG727" s="125"/>
      <c r="BH727" s="125"/>
      <c r="BI727" s="125"/>
      <c r="BJ727" s="125"/>
      <c r="BK727" s="125"/>
      <c r="BL727" s="125"/>
      <c r="BM727" s="125"/>
      <c r="BN727" s="125"/>
      <c r="BO727" s="125"/>
      <c r="BP727" s="125"/>
      <c r="BQ727" s="125"/>
      <c r="BR727" s="125"/>
      <c r="BS727" s="125"/>
      <c r="BT727" s="125"/>
      <c r="BU727" s="125"/>
      <c r="BV727" s="125"/>
      <c r="BW727" s="125"/>
      <c r="BX727" s="125"/>
      <c r="BY727" s="125"/>
      <c r="BZ727" s="125"/>
      <c r="CA727" s="125"/>
      <c r="CB727" s="125"/>
      <c r="CC727" s="125"/>
      <c r="CD727" s="125"/>
      <c r="CE727" s="125"/>
      <c r="CF727" s="125"/>
      <c r="CG727" s="125"/>
      <c r="CH727" s="125"/>
      <c r="CI727" s="125"/>
      <c r="CJ727" s="125"/>
      <c r="CK727" s="125"/>
      <c r="CL727" s="125"/>
      <c r="CM727" s="125"/>
      <c r="CN727" s="125"/>
      <c r="CO727" s="125"/>
      <c r="CP727" s="125"/>
      <c r="CQ727" s="121"/>
    </row>
    <row r="728" s="121" customFormat="1" ht="21.75" customHeight="1">
      <c r="A728" s="131" t="s">
        <v>760</v>
      </c>
      <c r="B728" s="132" t="s">
        <v>766</v>
      </c>
      <c r="C728" s="60">
        <v>2021</v>
      </c>
      <c r="D728" s="60">
        <v>6</v>
      </c>
      <c r="E728" s="60">
        <v>170</v>
      </c>
      <c r="F728" s="184">
        <v>89</v>
      </c>
      <c r="G728" s="113">
        <v>299.98000000000002</v>
      </c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  <c r="AA728" s="125"/>
      <c r="AB728" s="125"/>
      <c r="AC728" s="125"/>
      <c r="AD728" s="125"/>
      <c r="AE728" s="125"/>
      <c r="AF728" s="125"/>
      <c r="AG728" s="125"/>
      <c r="AH728" s="125"/>
      <c r="AI728" s="125"/>
      <c r="AJ728" s="125"/>
      <c r="AK728" s="125"/>
      <c r="AL728" s="125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5"/>
      <c r="AW728" s="125"/>
      <c r="AX728" s="125"/>
      <c r="AY728" s="125"/>
      <c r="AZ728" s="125"/>
      <c r="BA728" s="125"/>
      <c r="BB728" s="125"/>
      <c r="BC728" s="125"/>
      <c r="BD728" s="125"/>
      <c r="BE728" s="125"/>
      <c r="BF728" s="125"/>
      <c r="BG728" s="125"/>
      <c r="BH728" s="125"/>
      <c r="BI728" s="125"/>
      <c r="BJ728" s="125"/>
      <c r="BK728" s="125"/>
      <c r="BL728" s="125"/>
      <c r="BM728" s="125"/>
      <c r="BN728" s="125"/>
      <c r="BO728" s="125"/>
      <c r="BP728" s="125"/>
      <c r="BQ728" s="125"/>
      <c r="BR728" s="125"/>
      <c r="BS728" s="125"/>
      <c r="BT728" s="125"/>
      <c r="BU728" s="125"/>
      <c r="BV728" s="125"/>
      <c r="BW728" s="125"/>
      <c r="BX728" s="125"/>
      <c r="BY728" s="125"/>
      <c r="BZ728" s="125"/>
      <c r="CA728" s="125"/>
      <c r="CB728" s="125"/>
      <c r="CC728" s="125"/>
      <c r="CD728" s="125"/>
      <c r="CE728" s="125"/>
      <c r="CF728" s="125"/>
      <c r="CG728" s="125"/>
      <c r="CH728" s="125"/>
      <c r="CI728" s="125"/>
      <c r="CJ728" s="125"/>
      <c r="CK728" s="125"/>
      <c r="CL728" s="125"/>
      <c r="CM728" s="125"/>
      <c r="CN728" s="125"/>
      <c r="CO728" s="125"/>
      <c r="CP728" s="125"/>
      <c r="CQ728" s="121"/>
    </row>
    <row r="729" s="121" customFormat="1" hidden="1">
      <c r="A729" s="131" t="s">
        <v>767</v>
      </c>
      <c r="B729" s="141" t="s">
        <v>768</v>
      </c>
      <c r="C729" s="133"/>
      <c r="D729" s="134"/>
      <c r="E729" s="60"/>
      <c r="F729" s="120"/>
      <c r="G729" s="113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  <c r="AA729" s="125"/>
      <c r="AB729" s="125"/>
      <c r="AC729" s="125"/>
      <c r="AD729" s="125"/>
      <c r="AE729" s="125"/>
      <c r="AF729" s="125"/>
      <c r="AG729" s="125"/>
      <c r="AH729" s="125"/>
      <c r="AI729" s="125"/>
      <c r="AJ729" s="125"/>
      <c r="AK729" s="125"/>
      <c r="AL729" s="125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5"/>
      <c r="AW729" s="125"/>
      <c r="AX729" s="125"/>
      <c r="AY729" s="125"/>
      <c r="AZ729" s="125"/>
      <c r="BA729" s="125"/>
      <c r="BB729" s="125"/>
      <c r="BC729" s="125"/>
      <c r="BD729" s="125"/>
      <c r="BE729" s="125"/>
      <c r="BF729" s="125"/>
      <c r="BG729" s="125"/>
      <c r="BH729" s="125"/>
      <c r="BI729" s="125"/>
      <c r="BJ729" s="125"/>
      <c r="BK729" s="125"/>
      <c r="BL729" s="125"/>
      <c r="BM729" s="125"/>
      <c r="BN729" s="125"/>
      <c r="BO729" s="125"/>
      <c r="BP729" s="125"/>
      <c r="BQ729" s="125"/>
      <c r="BR729" s="125"/>
      <c r="BS729" s="125"/>
      <c r="BT729" s="125"/>
      <c r="BU729" s="125"/>
      <c r="BV729" s="125"/>
      <c r="BW729" s="125"/>
      <c r="BX729" s="125"/>
      <c r="BY729" s="125"/>
      <c r="BZ729" s="125"/>
      <c r="CA729" s="125"/>
      <c r="CB729" s="125"/>
      <c r="CC729" s="125"/>
      <c r="CD729" s="125"/>
      <c r="CE729" s="125"/>
      <c r="CF729" s="125"/>
      <c r="CG729" s="125"/>
      <c r="CH729" s="125"/>
      <c r="CI729" s="125"/>
      <c r="CJ729" s="125"/>
      <c r="CK729" s="125"/>
      <c r="CL729" s="125"/>
      <c r="CM729" s="125"/>
      <c r="CN729" s="125"/>
      <c r="CO729" s="125"/>
      <c r="CP729" s="125"/>
      <c r="CQ729" s="121"/>
    </row>
    <row r="730" s="121" customFormat="1" hidden="1">
      <c r="A730" s="131" t="s">
        <v>769</v>
      </c>
      <c r="B730" s="141" t="s">
        <v>770</v>
      </c>
      <c r="C730" s="133"/>
      <c r="D730" s="134"/>
      <c r="E730" s="60"/>
      <c r="F730" s="120"/>
      <c r="G730" s="113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  <c r="AA730" s="125"/>
      <c r="AB730" s="125"/>
      <c r="AC730" s="125"/>
      <c r="AD730" s="125"/>
      <c r="AE730" s="125"/>
      <c r="AF730" s="125"/>
      <c r="AG730" s="125"/>
      <c r="AH730" s="125"/>
      <c r="AI730" s="125"/>
      <c r="AJ730" s="125"/>
      <c r="AK730" s="125"/>
      <c r="AL730" s="125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5"/>
      <c r="AW730" s="125"/>
      <c r="AX730" s="125"/>
      <c r="AY730" s="125"/>
      <c r="AZ730" s="125"/>
      <c r="BA730" s="125"/>
      <c r="BB730" s="125"/>
      <c r="BC730" s="125"/>
      <c r="BD730" s="125"/>
      <c r="BE730" s="125"/>
      <c r="BF730" s="125"/>
      <c r="BG730" s="125"/>
      <c r="BH730" s="125"/>
      <c r="BI730" s="125"/>
      <c r="BJ730" s="125"/>
      <c r="BK730" s="125"/>
      <c r="BL730" s="125"/>
      <c r="BM730" s="125"/>
      <c r="BN730" s="125"/>
      <c r="BO730" s="125"/>
      <c r="BP730" s="125"/>
      <c r="BQ730" s="125"/>
      <c r="BR730" s="125"/>
      <c r="BS730" s="125"/>
      <c r="BT730" s="125"/>
      <c r="BU730" s="125"/>
      <c r="BV730" s="125"/>
      <c r="BW730" s="125"/>
      <c r="BX730" s="125"/>
      <c r="BY730" s="125"/>
      <c r="BZ730" s="125"/>
      <c r="CA730" s="125"/>
      <c r="CB730" s="125"/>
      <c r="CC730" s="125"/>
      <c r="CD730" s="125"/>
      <c r="CE730" s="125"/>
      <c r="CF730" s="125"/>
      <c r="CG730" s="125"/>
      <c r="CH730" s="125"/>
      <c r="CI730" s="125"/>
      <c r="CJ730" s="125"/>
      <c r="CK730" s="125"/>
      <c r="CL730" s="125"/>
      <c r="CM730" s="125"/>
      <c r="CN730" s="125"/>
      <c r="CO730" s="125"/>
      <c r="CP730" s="125"/>
      <c r="CQ730" s="121"/>
    </row>
    <row r="731" s="121" customFormat="1" hidden="1">
      <c r="A731" s="131" t="s">
        <v>771</v>
      </c>
      <c r="B731" s="141" t="s">
        <v>772</v>
      </c>
      <c r="C731" s="133"/>
      <c r="D731" s="134"/>
      <c r="E731" s="60"/>
      <c r="F731" s="120"/>
      <c r="G731" s="113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  <c r="AA731" s="125"/>
      <c r="AB731" s="125"/>
      <c r="AC731" s="125"/>
      <c r="AD731" s="125"/>
      <c r="AE731" s="125"/>
      <c r="AF731" s="125"/>
      <c r="AG731" s="125"/>
      <c r="AH731" s="125"/>
      <c r="AI731" s="125"/>
      <c r="AJ731" s="125"/>
      <c r="AK731" s="125"/>
      <c r="AL731" s="125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5"/>
      <c r="AW731" s="125"/>
      <c r="AX731" s="125"/>
      <c r="AY731" s="125"/>
      <c r="AZ731" s="125"/>
      <c r="BA731" s="125"/>
      <c r="BB731" s="125"/>
      <c r="BC731" s="125"/>
      <c r="BD731" s="125"/>
      <c r="BE731" s="125"/>
      <c r="BF731" s="125"/>
      <c r="BG731" s="125"/>
      <c r="BH731" s="125"/>
      <c r="BI731" s="125"/>
      <c r="BJ731" s="125"/>
      <c r="BK731" s="125"/>
      <c r="BL731" s="125"/>
      <c r="BM731" s="125"/>
      <c r="BN731" s="125"/>
      <c r="BO731" s="125"/>
      <c r="BP731" s="125"/>
      <c r="BQ731" s="125"/>
      <c r="BR731" s="125"/>
      <c r="BS731" s="125"/>
      <c r="BT731" s="125"/>
      <c r="BU731" s="125"/>
      <c r="BV731" s="125"/>
      <c r="BW731" s="125"/>
      <c r="BX731" s="125"/>
      <c r="BY731" s="125"/>
      <c r="BZ731" s="125"/>
      <c r="CA731" s="125"/>
      <c r="CB731" s="125"/>
      <c r="CC731" s="125"/>
      <c r="CD731" s="125"/>
      <c r="CE731" s="125"/>
      <c r="CF731" s="125"/>
      <c r="CG731" s="125"/>
      <c r="CH731" s="125"/>
      <c r="CI731" s="125"/>
      <c r="CJ731" s="125"/>
      <c r="CK731" s="125"/>
      <c r="CL731" s="125"/>
      <c r="CM731" s="125"/>
      <c r="CN731" s="125"/>
      <c r="CO731" s="125"/>
      <c r="CP731" s="125"/>
      <c r="CQ731" s="121"/>
    </row>
    <row r="732" s="121" customFormat="1" hidden="1">
      <c r="A732" s="131" t="s">
        <v>773</v>
      </c>
      <c r="B732" s="141" t="s">
        <v>774</v>
      </c>
      <c r="C732" s="133"/>
      <c r="D732" s="134"/>
      <c r="E732" s="60"/>
      <c r="F732" s="120"/>
      <c r="G732" s="113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5"/>
      <c r="AC732" s="125"/>
      <c r="AD732" s="125"/>
      <c r="AE732" s="125"/>
      <c r="AF732" s="125"/>
      <c r="AG732" s="125"/>
      <c r="AH732" s="125"/>
      <c r="AI732" s="125"/>
      <c r="AJ732" s="125"/>
      <c r="AK732" s="125"/>
      <c r="AL732" s="125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5"/>
      <c r="AW732" s="125"/>
      <c r="AX732" s="125"/>
      <c r="AY732" s="125"/>
      <c r="AZ732" s="125"/>
      <c r="BA732" s="125"/>
      <c r="BB732" s="125"/>
      <c r="BC732" s="125"/>
      <c r="BD732" s="125"/>
      <c r="BE732" s="125"/>
      <c r="BF732" s="125"/>
      <c r="BG732" s="125"/>
      <c r="BH732" s="125"/>
      <c r="BI732" s="125"/>
      <c r="BJ732" s="125"/>
      <c r="BK732" s="125"/>
      <c r="BL732" s="125"/>
      <c r="BM732" s="125"/>
      <c r="BN732" s="125"/>
      <c r="BO732" s="125"/>
      <c r="BP732" s="125"/>
      <c r="BQ732" s="125"/>
      <c r="BR732" s="125"/>
      <c r="BS732" s="125"/>
      <c r="BT732" s="125"/>
      <c r="BU732" s="125"/>
      <c r="BV732" s="125"/>
      <c r="BW732" s="125"/>
      <c r="BX732" s="125"/>
      <c r="BY732" s="125"/>
      <c r="BZ732" s="125"/>
      <c r="CA732" s="125"/>
      <c r="CB732" s="125"/>
      <c r="CC732" s="125"/>
      <c r="CD732" s="125"/>
      <c r="CE732" s="125"/>
      <c r="CF732" s="125"/>
      <c r="CG732" s="125"/>
      <c r="CH732" s="125"/>
      <c r="CI732" s="125"/>
      <c r="CJ732" s="125"/>
      <c r="CK732" s="125"/>
      <c r="CL732" s="125"/>
      <c r="CM732" s="125"/>
      <c r="CN732" s="125"/>
      <c r="CO732" s="125"/>
      <c r="CP732" s="125"/>
      <c r="CQ732" s="121"/>
    </row>
    <row r="733" s="121" customFormat="1" hidden="1">
      <c r="A733" s="131" t="s">
        <v>775</v>
      </c>
      <c r="B733" s="141" t="s">
        <v>43</v>
      </c>
      <c r="C733" s="133"/>
      <c r="D733" s="134"/>
      <c r="E733" s="60"/>
      <c r="F733" s="120"/>
      <c r="G733" s="113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  <c r="AA733" s="125"/>
      <c r="AB733" s="125"/>
      <c r="AC733" s="125"/>
      <c r="AD733" s="125"/>
      <c r="AE733" s="125"/>
      <c r="AF733" s="125"/>
      <c r="AG733" s="125"/>
      <c r="AH733" s="125"/>
      <c r="AI733" s="125"/>
      <c r="AJ733" s="125"/>
      <c r="AK733" s="125"/>
      <c r="AL733" s="125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5"/>
      <c r="AW733" s="125"/>
      <c r="AX733" s="125"/>
      <c r="AY733" s="125"/>
      <c r="AZ733" s="125"/>
      <c r="BA733" s="125"/>
      <c r="BB733" s="125"/>
      <c r="BC733" s="125"/>
      <c r="BD733" s="125"/>
      <c r="BE733" s="125"/>
      <c r="BF733" s="125"/>
      <c r="BG733" s="125"/>
      <c r="BH733" s="125"/>
      <c r="BI733" s="125"/>
      <c r="BJ733" s="125"/>
      <c r="BK733" s="125"/>
      <c r="BL733" s="125"/>
      <c r="BM733" s="125"/>
      <c r="BN733" s="125"/>
      <c r="BO733" s="125"/>
      <c r="BP733" s="125"/>
      <c r="BQ733" s="125"/>
      <c r="BR733" s="125"/>
      <c r="BS733" s="125"/>
      <c r="BT733" s="125"/>
      <c r="BU733" s="125"/>
      <c r="BV733" s="125"/>
      <c r="BW733" s="125"/>
      <c r="BX733" s="125"/>
      <c r="BY733" s="125"/>
      <c r="BZ733" s="125"/>
      <c r="CA733" s="125"/>
      <c r="CB733" s="125"/>
      <c r="CC733" s="125"/>
      <c r="CD733" s="125"/>
      <c r="CE733" s="125"/>
      <c r="CF733" s="125"/>
      <c r="CG733" s="125"/>
      <c r="CH733" s="125"/>
      <c r="CI733" s="125"/>
      <c r="CJ733" s="125"/>
      <c r="CK733" s="125"/>
      <c r="CL733" s="125"/>
      <c r="CM733" s="125"/>
      <c r="CN733" s="125"/>
      <c r="CO733" s="125"/>
      <c r="CP733" s="125"/>
      <c r="CQ733" s="121"/>
    </row>
    <row r="734" s="121" customFormat="1" hidden="1">
      <c r="A734" s="131" t="s">
        <v>776</v>
      </c>
      <c r="B734" s="141" t="s">
        <v>761</v>
      </c>
      <c r="C734" s="133"/>
      <c r="D734" s="134"/>
      <c r="E734" s="60"/>
      <c r="F734" s="120"/>
      <c r="G734" s="113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  <c r="AA734" s="125"/>
      <c r="AB734" s="125"/>
      <c r="AC734" s="125"/>
      <c r="AD734" s="125"/>
      <c r="AE734" s="125"/>
      <c r="AF734" s="125"/>
      <c r="AG734" s="125"/>
      <c r="AH734" s="125"/>
      <c r="AI734" s="125"/>
      <c r="AJ734" s="125"/>
      <c r="AK734" s="125"/>
      <c r="AL734" s="125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5"/>
      <c r="AW734" s="125"/>
      <c r="AX734" s="125"/>
      <c r="AY734" s="125"/>
      <c r="AZ734" s="125"/>
      <c r="BA734" s="125"/>
      <c r="BB734" s="125"/>
      <c r="BC734" s="125"/>
      <c r="BD734" s="125"/>
      <c r="BE734" s="125"/>
      <c r="BF734" s="125"/>
      <c r="BG734" s="125"/>
      <c r="BH734" s="125"/>
      <c r="BI734" s="125"/>
      <c r="BJ734" s="125"/>
      <c r="BK734" s="125"/>
      <c r="BL734" s="125"/>
      <c r="BM734" s="125"/>
      <c r="BN734" s="125"/>
      <c r="BO734" s="125"/>
      <c r="BP734" s="125"/>
      <c r="BQ734" s="125"/>
      <c r="BR734" s="125"/>
      <c r="BS734" s="125"/>
      <c r="BT734" s="125"/>
      <c r="BU734" s="125"/>
      <c r="BV734" s="125"/>
      <c r="BW734" s="125"/>
      <c r="BX734" s="125"/>
      <c r="BY734" s="125"/>
      <c r="BZ734" s="125"/>
      <c r="CA734" s="125"/>
      <c r="CB734" s="125"/>
      <c r="CC734" s="125"/>
      <c r="CD734" s="125"/>
      <c r="CE734" s="125"/>
      <c r="CF734" s="125"/>
      <c r="CG734" s="125"/>
      <c r="CH734" s="125"/>
      <c r="CI734" s="125"/>
      <c r="CJ734" s="125"/>
      <c r="CK734" s="125"/>
      <c r="CL734" s="125"/>
      <c r="CM734" s="125"/>
      <c r="CN734" s="125"/>
      <c r="CO734" s="125"/>
      <c r="CP734" s="125"/>
      <c r="CQ734" s="121"/>
    </row>
    <row r="735" s="121" customFormat="1" hidden="1">
      <c r="A735" s="131" t="s">
        <v>777</v>
      </c>
      <c r="B735" s="141" t="s">
        <v>768</v>
      </c>
      <c r="C735" s="133"/>
      <c r="D735" s="134"/>
      <c r="E735" s="60"/>
      <c r="F735" s="120"/>
      <c r="G735" s="113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  <c r="AA735" s="125"/>
      <c r="AB735" s="125"/>
      <c r="AC735" s="125"/>
      <c r="AD735" s="125"/>
      <c r="AE735" s="125"/>
      <c r="AF735" s="125"/>
      <c r="AG735" s="125"/>
      <c r="AH735" s="125"/>
      <c r="AI735" s="125"/>
      <c r="AJ735" s="125"/>
      <c r="AK735" s="125"/>
      <c r="AL735" s="125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5"/>
      <c r="AW735" s="125"/>
      <c r="AX735" s="125"/>
      <c r="AY735" s="125"/>
      <c r="AZ735" s="125"/>
      <c r="BA735" s="125"/>
      <c r="BB735" s="125"/>
      <c r="BC735" s="125"/>
      <c r="BD735" s="125"/>
      <c r="BE735" s="125"/>
      <c r="BF735" s="125"/>
      <c r="BG735" s="125"/>
      <c r="BH735" s="125"/>
      <c r="BI735" s="125"/>
      <c r="BJ735" s="125"/>
      <c r="BK735" s="125"/>
      <c r="BL735" s="125"/>
      <c r="BM735" s="125"/>
      <c r="BN735" s="125"/>
      <c r="BO735" s="125"/>
      <c r="BP735" s="125"/>
      <c r="BQ735" s="125"/>
      <c r="BR735" s="125"/>
      <c r="BS735" s="125"/>
      <c r="BT735" s="125"/>
      <c r="BU735" s="125"/>
      <c r="BV735" s="125"/>
      <c r="BW735" s="125"/>
      <c r="BX735" s="125"/>
      <c r="BY735" s="125"/>
      <c r="BZ735" s="125"/>
      <c r="CA735" s="125"/>
      <c r="CB735" s="125"/>
      <c r="CC735" s="125"/>
      <c r="CD735" s="125"/>
      <c r="CE735" s="125"/>
      <c r="CF735" s="125"/>
      <c r="CG735" s="125"/>
      <c r="CH735" s="125"/>
      <c r="CI735" s="125"/>
      <c r="CJ735" s="125"/>
      <c r="CK735" s="125"/>
      <c r="CL735" s="125"/>
      <c r="CM735" s="125"/>
      <c r="CN735" s="125"/>
      <c r="CO735" s="125"/>
      <c r="CP735" s="125"/>
      <c r="CQ735" s="121"/>
    </row>
    <row r="736" s="121" customFormat="1" hidden="1">
      <c r="A736" s="131" t="s">
        <v>778</v>
      </c>
      <c r="B736" s="141" t="s">
        <v>770</v>
      </c>
      <c r="C736" s="133"/>
      <c r="D736" s="134"/>
      <c r="E736" s="60"/>
      <c r="F736" s="120"/>
      <c r="G736" s="113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  <c r="AA736" s="125"/>
      <c r="AB736" s="125"/>
      <c r="AC736" s="125"/>
      <c r="AD736" s="125"/>
      <c r="AE736" s="125"/>
      <c r="AF736" s="125"/>
      <c r="AG736" s="125"/>
      <c r="AH736" s="125"/>
      <c r="AI736" s="125"/>
      <c r="AJ736" s="125"/>
      <c r="AK736" s="125"/>
      <c r="AL736" s="125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5"/>
      <c r="AW736" s="125"/>
      <c r="AX736" s="125"/>
      <c r="AY736" s="125"/>
      <c r="AZ736" s="125"/>
      <c r="BA736" s="125"/>
      <c r="BB736" s="125"/>
      <c r="BC736" s="125"/>
      <c r="BD736" s="125"/>
      <c r="BE736" s="125"/>
      <c r="BF736" s="125"/>
      <c r="BG736" s="125"/>
      <c r="BH736" s="125"/>
      <c r="BI736" s="125"/>
      <c r="BJ736" s="125"/>
      <c r="BK736" s="125"/>
      <c r="BL736" s="125"/>
      <c r="BM736" s="125"/>
      <c r="BN736" s="125"/>
      <c r="BO736" s="125"/>
      <c r="BP736" s="125"/>
      <c r="BQ736" s="125"/>
      <c r="BR736" s="125"/>
      <c r="BS736" s="125"/>
      <c r="BT736" s="125"/>
      <c r="BU736" s="125"/>
      <c r="BV736" s="125"/>
      <c r="BW736" s="125"/>
      <c r="BX736" s="125"/>
      <c r="BY736" s="125"/>
      <c r="BZ736" s="125"/>
      <c r="CA736" s="125"/>
      <c r="CB736" s="125"/>
      <c r="CC736" s="125"/>
      <c r="CD736" s="125"/>
      <c r="CE736" s="125"/>
      <c r="CF736" s="125"/>
      <c r="CG736" s="125"/>
      <c r="CH736" s="125"/>
      <c r="CI736" s="125"/>
      <c r="CJ736" s="125"/>
      <c r="CK736" s="125"/>
      <c r="CL736" s="125"/>
      <c r="CM736" s="125"/>
      <c r="CN736" s="125"/>
      <c r="CO736" s="125"/>
      <c r="CP736" s="125"/>
      <c r="CQ736" s="121"/>
    </row>
    <row r="737" s="121" customFormat="1" hidden="1">
      <c r="A737" s="131" t="s">
        <v>779</v>
      </c>
      <c r="B737" s="141" t="s">
        <v>772</v>
      </c>
      <c r="C737" s="133"/>
      <c r="D737" s="134"/>
      <c r="E737" s="60"/>
      <c r="F737" s="120"/>
      <c r="G737" s="113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  <c r="AA737" s="125"/>
      <c r="AB737" s="125"/>
      <c r="AC737" s="125"/>
      <c r="AD737" s="125"/>
      <c r="AE737" s="125"/>
      <c r="AF737" s="125"/>
      <c r="AG737" s="125"/>
      <c r="AH737" s="125"/>
      <c r="AI737" s="125"/>
      <c r="AJ737" s="125"/>
      <c r="AK737" s="125"/>
      <c r="AL737" s="125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5"/>
      <c r="AW737" s="125"/>
      <c r="AX737" s="125"/>
      <c r="AY737" s="125"/>
      <c r="AZ737" s="125"/>
      <c r="BA737" s="125"/>
      <c r="BB737" s="125"/>
      <c r="BC737" s="125"/>
      <c r="BD737" s="125"/>
      <c r="BE737" s="125"/>
      <c r="BF737" s="125"/>
      <c r="BG737" s="125"/>
      <c r="BH737" s="125"/>
      <c r="BI737" s="125"/>
      <c r="BJ737" s="125"/>
      <c r="BK737" s="125"/>
      <c r="BL737" s="125"/>
      <c r="BM737" s="125"/>
      <c r="BN737" s="125"/>
      <c r="BO737" s="125"/>
      <c r="BP737" s="125"/>
      <c r="BQ737" s="125"/>
      <c r="BR737" s="125"/>
      <c r="BS737" s="125"/>
      <c r="BT737" s="125"/>
      <c r="BU737" s="125"/>
      <c r="BV737" s="125"/>
      <c r="BW737" s="125"/>
      <c r="BX737" s="125"/>
      <c r="BY737" s="125"/>
      <c r="BZ737" s="125"/>
      <c r="CA737" s="125"/>
      <c r="CB737" s="125"/>
      <c r="CC737" s="125"/>
      <c r="CD737" s="125"/>
      <c r="CE737" s="125"/>
      <c r="CF737" s="125"/>
      <c r="CG737" s="125"/>
      <c r="CH737" s="125"/>
      <c r="CI737" s="125"/>
      <c r="CJ737" s="125"/>
      <c r="CK737" s="125"/>
      <c r="CL737" s="125"/>
      <c r="CM737" s="125"/>
      <c r="CN737" s="125"/>
      <c r="CO737" s="125"/>
      <c r="CP737" s="125"/>
      <c r="CQ737" s="121"/>
    </row>
    <row r="738" s="121" customFormat="1" hidden="1">
      <c r="A738" s="131" t="s">
        <v>780</v>
      </c>
      <c r="B738" s="141" t="s">
        <v>774</v>
      </c>
      <c r="C738" s="133"/>
      <c r="D738" s="134"/>
      <c r="E738" s="60"/>
      <c r="F738" s="120"/>
      <c r="G738" s="113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  <c r="AA738" s="125"/>
      <c r="AB738" s="125"/>
      <c r="AC738" s="125"/>
      <c r="AD738" s="125"/>
      <c r="AE738" s="125"/>
      <c r="AF738" s="125"/>
      <c r="AG738" s="125"/>
      <c r="AH738" s="125"/>
      <c r="AI738" s="125"/>
      <c r="AJ738" s="125"/>
      <c r="AK738" s="125"/>
      <c r="AL738" s="125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5"/>
      <c r="AW738" s="125"/>
      <c r="AX738" s="125"/>
      <c r="AY738" s="125"/>
      <c r="AZ738" s="125"/>
      <c r="BA738" s="125"/>
      <c r="BB738" s="125"/>
      <c r="BC738" s="125"/>
      <c r="BD738" s="125"/>
      <c r="BE738" s="125"/>
      <c r="BF738" s="125"/>
      <c r="BG738" s="125"/>
      <c r="BH738" s="125"/>
      <c r="BI738" s="125"/>
      <c r="BJ738" s="125"/>
      <c r="BK738" s="125"/>
      <c r="BL738" s="125"/>
      <c r="BM738" s="125"/>
      <c r="BN738" s="125"/>
      <c r="BO738" s="125"/>
      <c r="BP738" s="125"/>
      <c r="BQ738" s="125"/>
      <c r="BR738" s="125"/>
      <c r="BS738" s="125"/>
      <c r="BT738" s="125"/>
      <c r="BU738" s="125"/>
      <c r="BV738" s="125"/>
      <c r="BW738" s="125"/>
      <c r="BX738" s="125"/>
      <c r="BY738" s="125"/>
      <c r="BZ738" s="125"/>
      <c r="CA738" s="125"/>
      <c r="CB738" s="125"/>
      <c r="CC738" s="125"/>
      <c r="CD738" s="125"/>
      <c r="CE738" s="125"/>
      <c r="CF738" s="125"/>
      <c r="CG738" s="125"/>
      <c r="CH738" s="125"/>
      <c r="CI738" s="125"/>
      <c r="CJ738" s="125"/>
      <c r="CK738" s="125"/>
      <c r="CL738" s="125"/>
      <c r="CM738" s="125"/>
      <c r="CN738" s="125"/>
      <c r="CO738" s="125"/>
      <c r="CP738" s="125"/>
      <c r="CQ738" s="121"/>
    </row>
    <row r="739" s="121" customFormat="1" hidden="1">
      <c r="A739" s="131" t="s">
        <v>781</v>
      </c>
      <c r="B739" s="141" t="s">
        <v>47</v>
      </c>
      <c r="C739" s="133"/>
      <c r="D739" s="134"/>
      <c r="E739" s="60"/>
      <c r="F739" s="120"/>
      <c r="G739" s="113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  <c r="AA739" s="125"/>
      <c r="AB739" s="125"/>
      <c r="AC739" s="125"/>
      <c r="AD739" s="125"/>
      <c r="AE739" s="125"/>
      <c r="AF739" s="125"/>
      <c r="AG739" s="125"/>
      <c r="AH739" s="125"/>
      <c r="AI739" s="125"/>
      <c r="AJ739" s="125"/>
      <c r="AK739" s="125"/>
      <c r="AL739" s="125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5"/>
      <c r="AW739" s="125"/>
      <c r="AX739" s="125"/>
      <c r="AY739" s="125"/>
      <c r="AZ739" s="125"/>
      <c r="BA739" s="125"/>
      <c r="BB739" s="125"/>
      <c r="BC739" s="125"/>
      <c r="BD739" s="125"/>
      <c r="BE739" s="125"/>
      <c r="BF739" s="125"/>
      <c r="BG739" s="125"/>
      <c r="BH739" s="125"/>
      <c r="BI739" s="125"/>
      <c r="BJ739" s="125"/>
      <c r="BK739" s="125"/>
      <c r="BL739" s="125"/>
      <c r="BM739" s="125"/>
      <c r="BN739" s="125"/>
      <c r="BO739" s="125"/>
      <c r="BP739" s="125"/>
      <c r="BQ739" s="125"/>
      <c r="BR739" s="125"/>
      <c r="BS739" s="125"/>
      <c r="BT739" s="125"/>
      <c r="BU739" s="125"/>
      <c r="BV739" s="125"/>
      <c r="BW739" s="125"/>
      <c r="BX739" s="125"/>
      <c r="BY739" s="125"/>
      <c r="BZ739" s="125"/>
      <c r="CA739" s="125"/>
      <c r="CB739" s="125"/>
      <c r="CC739" s="125"/>
      <c r="CD739" s="125"/>
      <c r="CE739" s="125"/>
      <c r="CF739" s="125"/>
      <c r="CG739" s="125"/>
      <c r="CH739" s="125"/>
      <c r="CI739" s="125"/>
      <c r="CJ739" s="125"/>
      <c r="CK739" s="125"/>
      <c r="CL739" s="125"/>
      <c r="CM739" s="125"/>
      <c r="CN739" s="125"/>
      <c r="CO739" s="125"/>
      <c r="CP739" s="125"/>
      <c r="CQ739" s="121"/>
    </row>
    <row r="740" s="121" customFormat="1" hidden="1">
      <c r="A740" s="122" t="s">
        <v>782</v>
      </c>
      <c r="B740" s="185" t="s">
        <v>761</v>
      </c>
      <c r="C740" s="186"/>
      <c r="D740" s="187"/>
      <c r="E740" s="111"/>
      <c r="F740" s="115"/>
      <c r="G740" s="113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  <c r="AA740" s="125"/>
      <c r="AB740" s="125"/>
      <c r="AC740" s="125"/>
      <c r="AD740" s="125"/>
      <c r="AE740" s="125"/>
      <c r="AF740" s="125"/>
      <c r="AG740" s="125"/>
      <c r="AH740" s="125"/>
      <c r="AI740" s="125"/>
      <c r="AJ740" s="125"/>
      <c r="AK740" s="125"/>
      <c r="AL740" s="125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5"/>
      <c r="AW740" s="125"/>
      <c r="AX740" s="125"/>
      <c r="AY740" s="125"/>
      <c r="AZ740" s="125"/>
      <c r="BA740" s="125"/>
      <c r="BB740" s="125"/>
      <c r="BC740" s="125"/>
      <c r="BD740" s="125"/>
      <c r="BE740" s="125"/>
      <c r="BF740" s="125"/>
      <c r="BG740" s="125"/>
      <c r="BH740" s="125"/>
      <c r="BI740" s="125"/>
      <c r="BJ740" s="125"/>
      <c r="BK740" s="125"/>
      <c r="BL740" s="125"/>
      <c r="BM740" s="125"/>
      <c r="BN740" s="125"/>
      <c r="BO740" s="125"/>
      <c r="BP740" s="125"/>
      <c r="BQ740" s="125"/>
      <c r="BR740" s="125"/>
      <c r="BS740" s="125"/>
      <c r="BT740" s="125"/>
      <c r="BU740" s="125"/>
      <c r="BV740" s="125"/>
      <c r="BW740" s="125"/>
      <c r="BX740" s="125"/>
      <c r="BY740" s="125"/>
      <c r="BZ740" s="125"/>
      <c r="CA740" s="125"/>
      <c r="CB740" s="125"/>
      <c r="CC740" s="125"/>
      <c r="CD740" s="125"/>
      <c r="CE740" s="125"/>
      <c r="CF740" s="125"/>
      <c r="CG740" s="125"/>
      <c r="CH740" s="125"/>
      <c r="CI740" s="125"/>
      <c r="CJ740" s="125"/>
      <c r="CK740" s="125"/>
      <c r="CL740" s="125"/>
      <c r="CM740" s="125"/>
      <c r="CN740" s="125"/>
      <c r="CO740" s="125"/>
      <c r="CP740" s="125"/>
      <c r="CQ740" s="121"/>
    </row>
    <row r="741" s="121" customFormat="1" hidden="1">
      <c r="A741" s="122" t="s">
        <v>783</v>
      </c>
      <c r="B741" s="188" t="s">
        <v>768</v>
      </c>
      <c r="C741" s="179"/>
      <c r="D741" s="180"/>
      <c r="E741" s="115"/>
      <c r="F741" s="115"/>
      <c r="G741" s="113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  <c r="AA741" s="125"/>
      <c r="AB741" s="125"/>
      <c r="AC741" s="125"/>
      <c r="AD741" s="125"/>
      <c r="AE741" s="125"/>
      <c r="AF741" s="125"/>
      <c r="AG741" s="125"/>
      <c r="AH741" s="125"/>
      <c r="AI741" s="125"/>
      <c r="AJ741" s="125"/>
      <c r="AK741" s="125"/>
      <c r="AL741" s="125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5"/>
      <c r="AW741" s="125"/>
      <c r="AX741" s="125"/>
      <c r="AY741" s="125"/>
      <c r="AZ741" s="125"/>
      <c r="BA741" s="125"/>
      <c r="BB741" s="125"/>
      <c r="BC741" s="125"/>
      <c r="BD741" s="125"/>
      <c r="BE741" s="125"/>
      <c r="BF741" s="125"/>
      <c r="BG741" s="125"/>
      <c r="BH741" s="125"/>
      <c r="BI741" s="125"/>
      <c r="BJ741" s="125"/>
      <c r="BK741" s="125"/>
      <c r="BL741" s="125"/>
      <c r="BM741" s="125"/>
      <c r="BN741" s="125"/>
      <c r="BO741" s="125"/>
      <c r="BP741" s="125"/>
      <c r="BQ741" s="125"/>
      <c r="BR741" s="125"/>
      <c r="BS741" s="125"/>
      <c r="BT741" s="125"/>
      <c r="BU741" s="125"/>
      <c r="BV741" s="125"/>
      <c r="BW741" s="125"/>
      <c r="BX741" s="125"/>
      <c r="BY741" s="125"/>
      <c r="BZ741" s="125"/>
      <c r="CA741" s="125"/>
      <c r="CB741" s="125"/>
      <c r="CC741" s="125"/>
      <c r="CD741" s="125"/>
      <c r="CE741" s="125"/>
      <c r="CF741" s="125"/>
      <c r="CG741" s="125"/>
      <c r="CH741" s="125"/>
      <c r="CI741" s="125"/>
      <c r="CJ741" s="125"/>
      <c r="CK741" s="125"/>
      <c r="CL741" s="125"/>
      <c r="CM741" s="125"/>
      <c r="CN741" s="125"/>
      <c r="CO741" s="125"/>
      <c r="CP741" s="125"/>
      <c r="CQ741" s="121"/>
    </row>
    <row r="742" s="121" customFormat="1" hidden="1">
      <c r="A742" s="122" t="s">
        <v>784</v>
      </c>
      <c r="B742" s="189" t="s">
        <v>770</v>
      </c>
      <c r="C742" s="179"/>
      <c r="D742" s="180"/>
      <c r="E742" s="181"/>
      <c r="F742" s="182"/>
      <c r="G742" s="183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  <c r="AA742" s="125"/>
      <c r="AB742" s="125"/>
      <c r="AC742" s="125"/>
      <c r="AD742" s="125"/>
      <c r="AE742" s="125"/>
      <c r="AF742" s="125"/>
      <c r="AG742" s="125"/>
      <c r="AH742" s="125"/>
      <c r="AI742" s="125"/>
      <c r="AJ742" s="125"/>
      <c r="AK742" s="125"/>
      <c r="AL742" s="125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5"/>
      <c r="AW742" s="125"/>
      <c r="AX742" s="125"/>
      <c r="AY742" s="125"/>
      <c r="AZ742" s="125"/>
      <c r="BA742" s="125"/>
      <c r="BB742" s="125"/>
      <c r="BC742" s="125"/>
      <c r="BD742" s="125"/>
      <c r="BE742" s="125"/>
      <c r="BF742" s="125"/>
      <c r="BG742" s="125"/>
      <c r="BH742" s="125"/>
      <c r="BI742" s="125"/>
      <c r="BJ742" s="125"/>
      <c r="BK742" s="125"/>
      <c r="BL742" s="125"/>
      <c r="BM742" s="125"/>
      <c r="BN742" s="125"/>
      <c r="BO742" s="125"/>
      <c r="BP742" s="125"/>
      <c r="BQ742" s="125"/>
      <c r="BR742" s="125"/>
      <c r="BS742" s="125"/>
      <c r="BT742" s="125"/>
      <c r="BU742" s="125"/>
      <c r="BV742" s="125"/>
      <c r="BW742" s="125"/>
      <c r="BX742" s="125"/>
      <c r="BY742" s="125"/>
      <c r="BZ742" s="125"/>
      <c r="CA742" s="125"/>
      <c r="CB742" s="125"/>
      <c r="CC742" s="125"/>
      <c r="CD742" s="125"/>
      <c r="CE742" s="125"/>
      <c r="CF742" s="125"/>
      <c r="CG742" s="125"/>
      <c r="CH742" s="125"/>
      <c r="CI742" s="125"/>
      <c r="CJ742" s="125"/>
      <c r="CK742" s="125"/>
      <c r="CL742" s="125"/>
      <c r="CM742" s="125"/>
      <c r="CN742" s="125"/>
      <c r="CO742" s="125"/>
      <c r="CP742" s="125"/>
      <c r="CQ742" s="121"/>
    </row>
    <row r="743" s="121" customFormat="1" hidden="1">
      <c r="A743" s="122" t="s">
        <v>785</v>
      </c>
      <c r="B743" s="188" t="s">
        <v>772</v>
      </c>
      <c r="C743" s="179"/>
      <c r="D743" s="190"/>
      <c r="E743" s="115"/>
      <c r="F743" s="115"/>
      <c r="G743" s="113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  <c r="AA743" s="125"/>
      <c r="AB743" s="125"/>
      <c r="AC743" s="125"/>
      <c r="AD743" s="125"/>
      <c r="AE743" s="125"/>
      <c r="AF743" s="125"/>
      <c r="AG743" s="125"/>
      <c r="AH743" s="125"/>
      <c r="AI743" s="125"/>
      <c r="AJ743" s="125"/>
      <c r="AK743" s="125"/>
      <c r="AL743" s="125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5"/>
      <c r="AW743" s="125"/>
      <c r="AX743" s="125"/>
      <c r="AY743" s="125"/>
      <c r="AZ743" s="125"/>
      <c r="BA743" s="125"/>
      <c r="BB743" s="125"/>
      <c r="BC743" s="125"/>
      <c r="BD743" s="125"/>
      <c r="BE743" s="125"/>
      <c r="BF743" s="125"/>
      <c r="BG743" s="125"/>
      <c r="BH743" s="125"/>
      <c r="BI743" s="125"/>
      <c r="BJ743" s="125"/>
      <c r="BK743" s="125"/>
      <c r="BL743" s="125"/>
      <c r="BM743" s="125"/>
      <c r="BN743" s="125"/>
      <c r="BO743" s="125"/>
      <c r="BP743" s="125"/>
      <c r="BQ743" s="125"/>
      <c r="BR743" s="125"/>
      <c r="BS743" s="125"/>
      <c r="BT743" s="125"/>
      <c r="BU743" s="125"/>
      <c r="BV743" s="125"/>
      <c r="BW743" s="125"/>
      <c r="BX743" s="125"/>
      <c r="BY743" s="125"/>
      <c r="BZ743" s="125"/>
      <c r="CA743" s="125"/>
      <c r="CB743" s="125"/>
      <c r="CC743" s="125"/>
      <c r="CD743" s="125"/>
      <c r="CE743" s="125"/>
      <c r="CF743" s="125"/>
      <c r="CG743" s="125"/>
      <c r="CH743" s="125"/>
      <c r="CI743" s="125"/>
      <c r="CJ743" s="125"/>
      <c r="CK743" s="125"/>
      <c r="CL743" s="125"/>
      <c r="CM743" s="125"/>
      <c r="CN743" s="125"/>
      <c r="CO743" s="125"/>
      <c r="CP743" s="125"/>
      <c r="CQ743" s="121"/>
    </row>
    <row r="744" s="121" customFormat="1" hidden="1">
      <c r="A744" s="122" t="s">
        <v>786</v>
      </c>
      <c r="B744" s="188" t="s">
        <v>774</v>
      </c>
      <c r="C744" s="179"/>
      <c r="D744" s="190"/>
      <c r="E744" s="115"/>
      <c r="F744" s="115"/>
      <c r="G744" s="113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  <c r="AA744" s="125"/>
      <c r="AB744" s="125"/>
      <c r="AC744" s="125"/>
      <c r="AD744" s="125"/>
      <c r="AE744" s="125"/>
      <c r="AF744" s="125"/>
      <c r="AG744" s="125"/>
      <c r="AH744" s="125"/>
      <c r="AI744" s="125"/>
      <c r="AJ744" s="125"/>
      <c r="AK744" s="125"/>
      <c r="AL744" s="125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5"/>
      <c r="AW744" s="125"/>
      <c r="AX744" s="125"/>
      <c r="AY744" s="125"/>
      <c r="AZ744" s="125"/>
      <c r="BA744" s="125"/>
      <c r="BB744" s="125"/>
      <c r="BC744" s="125"/>
      <c r="BD744" s="125"/>
      <c r="BE744" s="125"/>
      <c r="BF744" s="125"/>
      <c r="BG744" s="125"/>
      <c r="BH744" s="125"/>
      <c r="BI744" s="125"/>
      <c r="BJ744" s="125"/>
      <c r="BK744" s="125"/>
      <c r="BL744" s="125"/>
      <c r="BM744" s="125"/>
      <c r="BN744" s="125"/>
      <c r="BO744" s="125"/>
      <c r="BP744" s="125"/>
      <c r="BQ744" s="125"/>
      <c r="BR744" s="125"/>
      <c r="BS744" s="125"/>
      <c r="BT744" s="125"/>
      <c r="BU744" s="125"/>
      <c r="BV744" s="125"/>
      <c r="BW744" s="125"/>
      <c r="BX744" s="125"/>
      <c r="BY744" s="125"/>
      <c r="BZ744" s="125"/>
      <c r="CA744" s="125"/>
      <c r="CB744" s="125"/>
      <c r="CC744" s="125"/>
      <c r="CD744" s="125"/>
      <c r="CE744" s="125"/>
      <c r="CF744" s="125"/>
      <c r="CG744" s="125"/>
      <c r="CH744" s="125"/>
      <c r="CI744" s="125"/>
      <c r="CJ744" s="125"/>
      <c r="CK744" s="125"/>
      <c r="CL744" s="125"/>
      <c r="CM744" s="125"/>
      <c r="CN744" s="125"/>
      <c r="CO744" s="125"/>
      <c r="CP744" s="125"/>
      <c r="CQ744" s="121"/>
    </row>
    <row r="745" s="121" customFormat="1" hidden="1">
      <c r="A745" s="122" t="s">
        <v>787</v>
      </c>
      <c r="B745" s="188" t="s">
        <v>788</v>
      </c>
      <c r="C745" s="179"/>
      <c r="D745" s="190"/>
      <c r="E745" s="115"/>
      <c r="F745" s="115"/>
      <c r="G745" s="113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  <c r="AF745" s="125"/>
      <c r="AG745" s="125"/>
      <c r="AH745" s="125"/>
      <c r="AI745" s="125"/>
      <c r="AJ745" s="125"/>
      <c r="AK745" s="125"/>
      <c r="AL745" s="125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5"/>
      <c r="AW745" s="125"/>
      <c r="AX745" s="125"/>
      <c r="AY745" s="125"/>
      <c r="AZ745" s="125"/>
      <c r="BA745" s="125"/>
      <c r="BB745" s="125"/>
      <c r="BC745" s="125"/>
      <c r="BD745" s="125"/>
      <c r="BE745" s="125"/>
      <c r="BF745" s="125"/>
      <c r="BG745" s="125"/>
      <c r="BH745" s="125"/>
      <c r="BI745" s="125"/>
      <c r="BJ745" s="125"/>
      <c r="BK745" s="125"/>
      <c r="BL745" s="125"/>
      <c r="BM745" s="125"/>
      <c r="BN745" s="125"/>
      <c r="BO745" s="125"/>
      <c r="BP745" s="125"/>
      <c r="BQ745" s="125"/>
      <c r="BR745" s="125"/>
      <c r="BS745" s="125"/>
      <c r="BT745" s="125"/>
      <c r="BU745" s="125"/>
      <c r="BV745" s="125"/>
      <c r="BW745" s="125"/>
      <c r="BX745" s="125"/>
      <c r="BY745" s="125"/>
      <c r="BZ745" s="125"/>
      <c r="CA745" s="125"/>
      <c r="CB745" s="125"/>
      <c r="CC745" s="125"/>
      <c r="CD745" s="125"/>
      <c r="CE745" s="125"/>
      <c r="CF745" s="125"/>
      <c r="CG745" s="125"/>
      <c r="CH745" s="125"/>
      <c r="CI745" s="125"/>
      <c r="CJ745" s="125"/>
      <c r="CK745" s="125"/>
      <c r="CL745" s="125"/>
      <c r="CM745" s="125"/>
      <c r="CN745" s="125"/>
      <c r="CO745" s="125"/>
      <c r="CP745" s="125"/>
      <c r="CQ745" s="121"/>
    </row>
    <row r="746" s="121" customFormat="1" hidden="1">
      <c r="A746" s="122" t="s">
        <v>789</v>
      </c>
      <c r="B746" s="188" t="s">
        <v>761</v>
      </c>
      <c r="C746" s="179"/>
      <c r="D746" s="190"/>
      <c r="E746" s="115"/>
      <c r="F746" s="115"/>
      <c r="G746" s="113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  <c r="AA746" s="125"/>
      <c r="AB746" s="125"/>
      <c r="AC746" s="125"/>
      <c r="AD746" s="125"/>
      <c r="AE746" s="125"/>
      <c r="AF746" s="125"/>
      <c r="AG746" s="125"/>
      <c r="AH746" s="125"/>
      <c r="AI746" s="125"/>
      <c r="AJ746" s="125"/>
      <c r="AK746" s="125"/>
      <c r="AL746" s="125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5"/>
      <c r="AW746" s="125"/>
      <c r="AX746" s="125"/>
      <c r="AY746" s="125"/>
      <c r="AZ746" s="125"/>
      <c r="BA746" s="125"/>
      <c r="BB746" s="125"/>
      <c r="BC746" s="125"/>
      <c r="BD746" s="125"/>
      <c r="BE746" s="125"/>
      <c r="BF746" s="125"/>
      <c r="BG746" s="125"/>
      <c r="BH746" s="125"/>
      <c r="BI746" s="125"/>
      <c r="BJ746" s="125"/>
      <c r="BK746" s="125"/>
      <c r="BL746" s="125"/>
      <c r="BM746" s="125"/>
      <c r="BN746" s="125"/>
      <c r="BO746" s="125"/>
      <c r="BP746" s="125"/>
      <c r="BQ746" s="125"/>
      <c r="BR746" s="125"/>
      <c r="BS746" s="125"/>
      <c r="BT746" s="125"/>
      <c r="BU746" s="125"/>
      <c r="BV746" s="125"/>
      <c r="BW746" s="125"/>
      <c r="BX746" s="125"/>
      <c r="BY746" s="125"/>
      <c r="BZ746" s="125"/>
      <c r="CA746" s="125"/>
      <c r="CB746" s="125"/>
      <c r="CC746" s="125"/>
      <c r="CD746" s="125"/>
      <c r="CE746" s="125"/>
      <c r="CF746" s="125"/>
      <c r="CG746" s="125"/>
      <c r="CH746" s="125"/>
      <c r="CI746" s="125"/>
      <c r="CJ746" s="125"/>
      <c r="CK746" s="125"/>
      <c r="CL746" s="125"/>
      <c r="CM746" s="125"/>
      <c r="CN746" s="125"/>
      <c r="CO746" s="125"/>
      <c r="CP746" s="125"/>
      <c r="CQ746" s="121"/>
    </row>
    <row r="747" s="121" customFormat="1" hidden="1">
      <c r="A747" s="122" t="s">
        <v>790</v>
      </c>
      <c r="B747" s="188" t="s">
        <v>768</v>
      </c>
      <c r="C747" s="179"/>
      <c r="D747" s="190"/>
      <c r="E747" s="115"/>
      <c r="F747" s="115"/>
      <c r="G747" s="113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  <c r="AA747" s="125"/>
      <c r="AB747" s="125"/>
      <c r="AC747" s="125"/>
      <c r="AD747" s="125"/>
      <c r="AE747" s="125"/>
      <c r="AF747" s="125"/>
      <c r="AG747" s="125"/>
      <c r="AH747" s="125"/>
      <c r="AI747" s="125"/>
      <c r="AJ747" s="125"/>
      <c r="AK747" s="125"/>
      <c r="AL747" s="125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5"/>
      <c r="AW747" s="125"/>
      <c r="AX747" s="125"/>
      <c r="AY747" s="125"/>
      <c r="AZ747" s="125"/>
      <c r="BA747" s="125"/>
      <c r="BB747" s="125"/>
      <c r="BC747" s="125"/>
      <c r="BD747" s="125"/>
      <c r="BE747" s="125"/>
      <c r="BF747" s="125"/>
      <c r="BG747" s="125"/>
      <c r="BH747" s="125"/>
      <c r="BI747" s="125"/>
      <c r="BJ747" s="125"/>
      <c r="BK747" s="125"/>
      <c r="BL747" s="125"/>
      <c r="BM747" s="125"/>
      <c r="BN747" s="125"/>
      <c r="BO747" s="125"/>
      <c r="BP747" s="125"/>
      <c r="BQ747" s="125"/>
      <c r="BR747" s="125"/>
      <c r="BS747" s="125"/>
      <c r="BT747" s="125"/>
      <c r="BU747" s="125"/>
      <c r="BV747" s="125"/>
      <c r="BW747" s="125"/>
      <c r="BX747" s="125"/>
      <c r="BY747" s="125"/>
      <c r="BZ747" s="125"/>
      <c r="CA747" s="125"/>
      <c r="CB747" s="125"/>
      <c r="CC747" s="125"/>
      <c r="CD747" s="125"/>
      <c r="CE747" s="125"/>
      <c r="CF747" s="125"/>
      <c r="CG747" s="125"/>
      <c r="CH747" s="125"/>
      <c r="CI747" s="125"/>
      <c r="CJ747" s="125"/>
      <c r="CK747" s="125"/>
      <c r="CL747" s="125"/>
      <c r="CM747" s="125"/>
      <c r="CN747" s="125"/>
      <c r="CO747" s="125"/>
      <c r="CP747" s="125"/>
      <c r="CQ747" s="121"/>
    </row>
    <row r="748" s="121" customFormat="1" hidden="1">
      <c r="A748" s="122" t="s">
        <v>791</v>
      </c>
      <c r="B748" s="188" t="s">
        <v>770</v>
      </c>
      <c r="C748" s="179"/>
      <c r="D748" s="190"/>
      <c r="E748" s="115"/>
      <c r="F748" s="115"/>
      <c r="G748" s="113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  <c r="AA748" s="125"/>
      <c r="AB748" s="125"/>
      <c r="AC748" s="125"/>
      <c r="AD748" s="125"/>
      <c r="AE748" s="125"/>
      <c r="AF748" s="125"/>
      <c r="AG748" s="125"/>
      <c r="AH748" s="125"/>
      <c r="AI748" s="125"/>
      <c r="AJ748" s="125"/>
      <c r="AK748" s="125"/>
      <c r="AL748" s="125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5"/>
      <c r="AW748" s="125"/>
      <c r="AX748" s="125"/>
      <c r="AY748" s="125"/>
      <c r="AZ748" s="125"/>
      <c r="BA748" s="125"/>
      <c r="BB748" s="125"/>
      <c r="BC748" s="125"/>
      <c r="BD748" s="125"/>
      <c r="BE748" s="125"/>
      <c r="BF748" s="125"/>
      <c r="BG748" s="125"/>
      <c r="BH748" s="125"/>
      <c r="BI748" s="125"/>
      <c r="BJ748" s="125"/>
      <c r="BK748" s="125"/>
      <c r="BL748" s="125"/>
      <c r="BM748" s="125"/>
      <c r="BN748" s="125"/>
      <c r="BO748" s="125"/>
      <c r="BP748" s="125"/>
      <c r="BQ748" s="125"/>
      <c r="BR748" s="125"/>
      <c r="BS748" s="125"/>
      <c r="BT748" s="125"/>
      <c r="BU748" s="125"/>
      <c r="BV748" s="125"/>
      <c r="BW748" s="125"/>
      <c r="BX748" s="125"/>
      <c r="BY748" s="125"/>
      <c r="BZ748" s="125"/>
      <c r="CA748" s="125"/>
      <c r="CB748" s="125"/>
      <c r="CC748" s="125"/>
      <c r="CD748" s="125"/>
      <c r="CE748" s="125"/>
      <c r="CF748" s="125"/>
      <c r="CG748" s="125"/>
      <c r="CH748" s="125"/>
      <c r="CI748" s="125"/>
      <c r="CJ748" s="125"/>
      <c r="CK748" s="125"/>
      <c r="CL748" s="125"/>
      <c r="CM748" s="125"/>
      <c r="CN748" s="125"/>
      <c r="CO748" s="125"/>
      <c r="CP748" s="125"/>
      <c r="CQ748" s="121"/>
    </row>
    <row r="749" s="121" customFormat="1" hidden="1">
      <c r="A749" s="122" t="s">
        <v>792</v>
      </c>
      <c r="B749" s="188" t="s">
        <v>772</v>
      </c>
      <c r="C749" s="179"/>
      <c r="D749" s="190"/>
      <c r="E749" s="115"/>
      <c r="F749" s="115"/>
      <c r="G749" s="113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  <c r="AA749" s="125"/>
      <c r="AB749" s="125"/>
      <c r="AC749" s="125"/>
      <c r="AD749" s="125"/>
      <c r="AE749" s="125"/>
      <c r="AF749" s="125"/>
      <c r="AG749" s="125"/>
      <c r="AH749" s="125"/>
      <c r="AI749" s="125"/>
      <c r="AJ749" s="125"/>
      <c r="AK749" s="125"/>
      <c r="AL749" s="125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5"/>
      <c r="AW749" s="125"/>
      <c r="AX749" s="125"/>
      <c r="AY749" s="125"/>
      <c r="AZ749" s="125"/>
      <c r="BA749" s="125"/>
      <c r="BB749" s="125"/>
      <c r="BC749" s="125"/>
      <c r="BD749" s="125"/>
      <c r="BE749" s="125"/>
      <c r="BF749" s="125"/>
      <c r="BG749" s="125"/>
      <c r="BH749" s="125"/>
      <c r="BI749" s="125"/>
      <c r="BJ749" s="125"/>
      <c r="BK749" s="125"/>
      <c r="BL749" s="125"/>
      <c r="BM749" s="125"/>
      <c r="BN749" s="125"/>
      <c r="BO749" s="125"/>
      <c r="BP749" s="125"/>
      <c r="BQ749" s="125"/>
      <c r="BR749" s="125"/>
      <c r="BS749" s="125"/>
      <c r="BT749" s="125"/>
      <c r="BU749" s="125"/>
      <c r="BV749" s="125"/>
      <c r="BW749" s="125"/>
      <c r="BX749" s="125"/>
      <c r="BY749" s="125"/>
      <c r="BZ749" s="125"/>
      <c r="CA749" s="125"/>
      <c r="CB749" s="125"/>
      <c r="CC749" s="125"/>
      <c r="CD749" s="125"/>
      <c r="CE749" s="125"/>
      <c r="CF749" s="125"/>
      <c r="CG749" s="125"/>
      <c r="CH749" s="125"/>
      <c r="CI749" s="125"/>
      <c r="CJ749" s="125"/>
      <c r="CK749" s="125"/>
      <c r="CL749" s="125"/>
      <c r="CM749" s="125"/>
      <c r="CN749" s="125"/>
      <c r="CO749" s="125"/>
      <c r="CP749" s="125"/>
      <c r="CQ749" s="121"/>
    </row>
    <row r="750" s="121" customFormat="1" hidden="1">
      <c r="A750" s="122" t="s">
        <v>793</v>
      </c>
      <c r="B750" s="188" t="s">
        <v>774</v>
      </c>
      <c r="C750" s="179"/>
      <c r="D750" s="190"/>
      <c r="E750" s="115"/>
      <c r="F750" s="115"/>
      <c r="G750" s="113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  <c r="AA750" s="125"/>
      <c r="AB750" s="125"/>
      <c r="AC750" s="125"/>
      <c r="AD750" s="125"/>
      <c r="AE750" s="125"/>
      <c r="AF750" s="125"/>
      <c r="AG750" s="125"/>
      <c r="AH750" s="125"/>
      <c r="AI750" s="125"/>
      <c r="AJ750" s="125"/>
      <c r="AK750" s="125"/>
      <c r="AL750" s="125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5"/>
      <c r="AW750" s="125"/>
      <c r="AX750" s="125"/>
      <c r="AY750" s="125"/>
      <c r="AZ750" s="125"/>
      <c r="BA750" s="125"/>
      <c r="BB750" s="125"/>
      <c r="BC750" s="125"/>
      <c r="BD750" s="125"/>
      <c r="BE750" s="125"/>
      <c r="BF750" s="125"/>
      <c r="BG750" s="125"/>
      <c r="BH750" s="125"/>
      <c r="BI750" s="125"/>
      <c r="BJ750" s="125"/>
      <c r="BK750" s="125"/>
      <c r="BL750" s="125"/>
      <c r="BM750" s="125"/>
      <c r="BN750" s="125"/>
      <c r="BO750" s="125"/>
      <c r="BP750" s="125"/>
      <c r="BQ750" s="125"/>
      <c r="BR750" s="125"/>
      <c r="BS750" s="125"/>
      <c r="BT750" s="125"/>
      <c r="BU750" s="125"/>
      <c r="BV750" s="125"/>
      <c r="BW750" s="125"/>
      <c r="BX750" s="125"/>
      <c r="BY750" s="125"/>
      <c r="BZ750" s="125"/>
      <c r="CA750" s="125"/>
      <c r="CB750" s="125"/>
      <c r="CC750" s="125"/>
      <c r="CD750" s="125"/>
      <c r="CE750" s="125"/>
      <c r="CF750" s="125"/>
      <c r="CG750" s="125"/>
      <c r="CH750" s="125"/>
      <c r="CI750" s="125"/>
      <c r="CJ750" s="125"/>
      <c r="CK750" s="125"/>
      <c r="CL750" s="125"/>
      <c r="CM750" s="125"/>
      <c r="CN750" s="125"/>
      <c r="CO750" s="125"/>
      <c r="CP750" s="125"/>
      <c r="CQ750" s="121"/>
    </row>
    <row r="751" s="121" customFormat="1" hidden="1">
      <c r="A751" s="122" t="s">
        <v>794</v>
      </c>
      <c r="B751" s="188" t="s">
        <v>795</v>
      </c>
      <c r="C751" s="179"/>
      <c r="D751" s="190"/>
      <c r="E751" s="115"/>
      <c r="F751" s="115"/>
      <c r="G751" s="113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  <c r="AA751" s="125"/>
      <c r="AB751" s="125"/>
      <c r="AC751" s="125"/>
      <c r="AD751" s="125"/>
      <c r="AE751" s="125"/>
      <c r="AF751" s="125"/>
      <c r="AG751" s="125"/>
      <c r="AH751" s="125"/>
      <c r="AI751" s="125"/>
      <c r="AJ751" s="125"/>
      <c r="AK751" s="125"/>
      <c r="AL751" s="125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5"/>
      <c r="AW751" s="125"/>
      <c r="AX751" s="125"/>
      <c r="AY751" s="125"/>
      <c r="AZ751" s="125"/>
      <c r="BA751" s="125"/>
      <c r="BB751" s="125"/>
      <c r="BC751" s="125"/>
      <c r="BD751" s="125"/>
      <c r="BE751" s="125"/>
      <c r="BF751" s="125"/>
      <c r="BG751" s="125"/>
      <c r="BH751" s="125"/>
      <c r="BI751" s="125"/>
      <c r="BJ751" s="125"/>
      <c r="BK751" s="125"/>
      <c r="BL751" s="125"/>
      <c r="BM751" s="125"/>
      <c r="BN751" s="125"/>
      <c r="BO751" s="125"/>
      <c r="BP751" s="125"/>
      <c r="BQ751" s="125"/>
      <c r="BR751" s="125"/>
      <c r="BS751" s="125"/>
      <c r="BT751" s="125"/>
      <c r="BU751" s="125"/>
      <c r="BV751" s="125"/>
      <c r="BW751" s="125"/>
      <c r="BX751" s="125"/>
      <c r="BY751" s="125"/>
      <c r="BZ751" s="125"/>
      <c r="CA751" s="125"/>
      <c r="CB751" s="125"/>
      <c r="CC751" s="125"/>
      <c r="CD751" s="125"/>
      <c r="CE751" s="125"/>
      <c r="CF751" s="125"/>
      <c r="CG751" s="125"/>
      <c r="CH751" s="125"/>
      <c r="CI751" s="125"/>
      <c r="CJ751" s="125"/>
      <c r="CK751" s="125"/>
      <c r="CL751" s="125"/>
      <c r="CM751" s="125"/>
      <c r="CN751" s="125"/>
      <c r="CO751" s="125"/>
      <c r="CP751" s="125"/>
      <c r="CQ751" s="121"/>
    </row>
    <row r="752" s="121" customFormat="1" hidden="1">
      <c r="A752" s="122" t="s">
        <v>796</v>
      </c>
      <c r="B752" s="188" t="s">
        <v>761</v>
      </c>
      <c r="C752" s="179"/>
      <c r="D752" s="190"/>
      <c r="E752" s="115"/>
      <c r="F752" s="115"/>
      <c r="G752" s="113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5"/>
      <c r="AC752" s="125"/>
      <c r="AD752" s="125"/>
      <c r="AE752" s="125"/>
      <c r="AF752" s="125"/>
      <c r="AG752" s="125"/>
      <c r="AH752" s="125"/>
      <c r="AI752" s="125"/>
      <c r="AJ752" s="125"/>
      <c r="AK752" s="125"/>
      <c r="AL752" s="125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5"/>
      <c r="AW752" s="125"/>
      <c r="AX752" s="125"/>
      <c r="AY752" s="125"/>
      <c r="AZ752" s="125"/>
      <c r="BA752" s="125"/>
      <c r="BB752" s="125"/>
      <c r="BC752" s="125"/>
      <c r="BD752" s="125"/>
      <c r="BE752" s="125"/>
      <c r="BF752" s="125"/>
      <c r="BG752" s="125"/>
      <c r="BH752" s="125"/>
      <c r="BI752" s="125"/>
      <c r="BJ752" s="125"/>
      <c r="BK752" s="125"/>
      <c r="BL752" s="125"/>
      <c r="BM752" s="125"/>
      <c r="BN752" s="125"/>
      <c r="BO752" s="125"/>
      <c r="BP752" s="125"/>
      <c r="BQ752" s="125"/>
      <c r="BR752" s="125"/>
      <c r="BS752" s="125"/>
      <c r="BT752" s="125"/>
      <c r="BU752" s="125"/>
      <c r="BV752" s="125"/>
      <c r="BW752" s="125"/>
      <c r="BX752" s="125"/>
      <c r="BY752" s="125"/>
      <c r="BZ752" s="125"/>
      <c r="CA752" s="125"/>
      <c r="CB752" s="125"/>
      <c r="CC752" s="125"/>
      <c r="CD752" s="125"/>
      <c r="CE752" s="125"/>
      <c r="CF752" s="125"/>
      <c r="CG752" s="125"/>
      <c r="CH752" s="125"/>
      <c r="CI752" s="125"/>
      <c r="CJ752" s="125"/>
      <c r="CK752" s="125"/>
      <c r="CL752" s="125"/>
      <c r="CM752" s="125"/>
      <c r="CN752" s="125"/>
      <c r="CO752" s="125"/>
      <c r="CP752" s="125"/>
      <c r="CQ752" s="121"/>
    </row>
    <row r="753" s="121" customFormat="1" hidden="1">
      <c r="A753" s="122" t="s">
        <v>797</v>
      </c>
      <c r="B753" s="188" t="s">
        <v>768</v>
      </c>
      <c r="C753" s="179"/>
      <c r="D753" s="190"/>
      <c r="E753" s="115"/>
      <c r="F753" s="115"/>
      <c r="G753" s="113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  <c r="AA753" s="125"/>
      <c r="AB753" s="125"/>
      <c r="AC753" s="125"/>
      <c r="AD753" s="125"/>
      <c r="AE753" s="125"/>
      <c r="AF753" s="125"/>
      <c r="AG753" s="125"/>
      <c r="AH753" s="125"/>
      <c r="AI753" s="125"/>
      <c r="AJ753" s="125"/>
      <c r="AK753" s="125"/>
      <c r="AL753" s="125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5"/>
      <c r="AW753" s="125"/>
      <c r="AX753" s="125"/>
      <c r="AY753" s="125"/>
      <c r="AZ753" s="125"/>
      <c r="BA753" s="125"/>
      <c r="BB753" s="125"/>
      <c r="BC753" s="125"/>
      <c r="BD753" s="125"/>
      <c r="BE753" s="125"/>
      <c r="BF753" s="125"/>
      <c r="BG753" s="125"/>
      <c r="BH753" s="125"/>
      <c r="BI753" s="125"/>
      <c r="BJ753" s="125"/>
      <c r="BK753" s="125"/>
      <c r="BL753" s="125"/>
      <c r="BM753" s="125"/>
      <c r="BN753" s="125"/>
      <c r="BO753" s="125"/>
      <c r="BP753" s="125"/>
      <c r="BQ753" s="125"/>
      <c r="BR753" s="125"/>
      <c r="BS753" s="125"/>
      <c r="BT753" s="125"/>
      <c r="BU753" s="125"/>
      <c r="BV753" s="125"/>
      <c r="BW753" s="125"/>
      <c r="BX753" s="125"/>
      <c r="BY753" s="125"/>
      <c r="BZ753" s="125"/>
      <c r="CA753" s="125"/>
      <c r="CB753" s="125"/>
      <c r="CC753" s="125"/>
      <c r="CD753" s="125"/>
      <c r="CE753" s="125"/>
      <c r="CF753" s="125"/>
      <c r="CG753" s="125"/>
      <c r="CH753" s="125"/>
      <c r="CI753" s="125"/>
      <c r="CJ753" s="125"/>
      <c r="CK753" s="125"/>
      <c r="CL753" s="125"/>
      <c r="CM753" s="125"/>
      <c r="CN753" s="125"/>
      <c r="CO753" s="125"/>
      <c r="CP753" s="125"/>
      <c r="CQ753" s="121"/>
    </row>
    <row r="754" s="121" customFormat="1" hidden="1">
      <c r="A754" s="122" t="s">
        <v>798</v>
      </c>
      <c r="B754" s="188" t="s">
        <v>770</v>
      </c>
      <c r="C754" s="179"/>
      <c r="D754" s="190"/>
      <c r="E754" s="115"/>
      <c r="F754" s="115"/>
      <c r="G754" s="113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  <c r="AA754" s="125"/>
      <c r="AB754" s="125"/>
      <c r="AC754" s="125"/>
      <c r="AD754" s="125"/>
      <c r="AE754" s="125"/>
      <c r="AF754" s="125"/>
      <c r="AG754" s="125"/>
      <c r="AH754" s="125"/>
      <c r="AI754" s="125"/>
      <c r="AJ754" s="125"/>
      <c r="AK754" s="125"/>
      <c r="AL754" s="125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5"/>
      <c r="AW754" s="125"/>
      <c r="AX754" s="125"/>
      <c r="AY754" s="125"/>
      <c r="AZ754" s="125"/>
      <c r="BA754" s="125"/>
      <c r="BB754" s="125"/>
      <c r="BC754" s="125"/>
      <c r="BD754" s="125"/>
      <c r="BE754" s="125"/>
      <c r="BF754" s="125"/>
      <c r="BG754" s="125"/>
      <c r="BH754" s="125"/>
      <c r="BI754" s="125"/>
      <c r="BJ754" s="125"/>
      <c r="BK754" s="125"/>
      <c r="BL754" s="125"/>
      <c r="BM754" s="125"/>
      <c r="BN754" s="125"/>
      <c r="BO754" s="125"/>
      <c r="BP754" s="125"/>
      <c r="BQ754" s="125"/>
      <c r="BR754" s="125"/>
      <c r="BS754" s="125"/>
      <c r="BT754" s="125"/>
      <c r="BU754" s="125"/>
      <c r="BV754" s="125"/>
      <c r="BW754" s="125"/>
      <c r="BX754" s="125"/>
      <c r="BY754" s="125"/>
      <c r="BZ754" s="125"/>
      <c r="CA754" s="125"/>
      <c r="CB754" s="125"/>
      <c r="CC754" s="125"/>
      <c r="CD754" s="125"/>
      <c r="CE754" s="125"/>
      <c r="CF754" s="125"/>
      <c r="CG754" s="125"/>
      <c r="CH754" s="125"/>
      <c r="CI754" s="125"/>
      <c r="CJ754" s="125"/>
      <c r="CK754" s="125"/>
      <c r="CL754" s="125"/>
      <c r="CM754" s="125"/>
      <c r="CN754" s="125"/>
      <c r="CO754" s="125"/>
      <c r="CP754" s="125"/>
      <c r="CQ754" s="121"/>
    </row>
    <row r="755" s="121" customFormat="1" hidden="1">
      <c r="A755" s="122" t="s">
        <v>799</v>
      </c>
      <c r="B755" s="188" t="s">
        <v>772</v>
      </c>
      <c r="C755" s="179"/>
      <c r="D755" s="190"/>
      <c r="E755" s="115"/>
      <c r="F755" s="115"/>
      <c r="G755" s="113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5"/>
      <c r="AC755" s="125"/>
      <c r="AD755" s="125"/>
      <c r="AE755" s="125"/>
      <c r="AF755" s="125"/>
      <c r="AG755" s="125"/>
      <c r="AH755" s="125"/>
      <c r="AI755" s="125"/>
      <c r="AJ755" s="125"/>
      <c r="AK755" s="125"/>
      <c r="AL755" s="125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5"/>
      <c r="AW755" s="125"/>
      <c r="AX755" s="125"/>
      <c r="AY755" s="125"/>
      <c r="AZ755" s="125"/>
      <c r="BA755" s="125"/>
      <c r="BB755" s="125"/>
      <c r="BC755" s="125"/>
      <c r="BD755" s="125"/>
      <c r="BE755" s="125"/>
      <c r="BF755" s="125"/>
      <c r="BG755" s="125"/>
      <c r="BH755" s="125"/>
      <c r="BI755" s="125"/>
      <c r="BJ755" s="125"/>
      <c r="BK755" s="125"/>
      <c r="BL755" s="125"/>
      <c r="BM755" s="125"/>
      <c r="BN755" s="125"/>
      <c r="BO755" s="125"/>
      <c r="BP755" s="125"/>
      <c r="BQ755" s="125"/>
      <c r="BR755" s="125"/>
      <c r="BS755" s="125"/>
      <c r="BT755" s="125"/>
      <c r="BU755" s="125"/>
      <c r="BV755" s="125"/>
      <c r="BW755" s="125"/>
      <c r="BX755" s="125"/>
      <c r="BY755" s="125"/>
      <c r="BZ755" s="125"/>
      <c r="CA755" s="125"/>
      <c r="CB755" s="125"/>
      <c r="CC755" s="125"/>
      <c r="CD755" s="125"/>
      <c r="CE755" s="125"/>
      <c r="CF755" s="125"/>
      <c r="CG755" s="125"/>
      <c r="CH755" s="125"/>
      <c r="CI755" s="125"/>
      <c r="CJ755" s="125"/>
      <c r="CK755" s="125"/>
      <c r="CL755" s="125"/>
      <c r="CM755" s="125"/>
      <c r="CN755" s="125"/>
      <c r="CO755" s="125"/>
      <c r="CP755" s="125"/>
      <c r="CQ755" s="121"/>
    </row>
    <row r="756" s="121" customFormat="1" hidden="1">
      <c r="A756" s="122" t="s">
        <v>800</v>
      </c>
      <c r="B756" s="188" t="s">
        <v>774</v>
      </c>
      <c r="C756" s="179"/>
      <c r="D756" s="190"/>
      <c r="E756" s="115"/>
      <c r="F756" s="115"/>
      <c r="G756" s="113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5"/>
      <c r="AC756" s="125"/>
      <c r="AD756" s="125"/>
      <c r="AE756" s="125"/>
      <c r="AF756" s="125"/>
      <c r="AG756" s="125"/>
      <c r="AH756" s="125"/>
      <c r="AI756" s="125"/>
      <c r="AJ756" s="125"/>
      <c r="AK756" s="125"/>
      <c r="AL756" s="125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5"/>
      <c r="AW756" s="125"/>
      <c r="AX756" s="125"/>
      <c r="AY756" s="125"/>
      <c r="AZ756" s="125"/>
      <c r="BA756" s="125"/>
      <c r="BB756" s="125"/>
      <c r="BC756" s="125"/>
      <c r="BD756" s="125"/>
      <c r="BE756" s="125"/>
      <c r="BF756" s="125"/>
      <c r="BG756" s="125"/>
      <c r="BH756" s="125"/>
      <c r="BI756" s="125"/>
      <c r="BJ756" s="125"/>
      <c r="BK756" s="125"/>
      <c r="BL756" s="125"/>
      <c r="BM756" s="125"/>
      <c r="BN756" s="125"/>
      <c r="BO756" s="125"/>
      <c r="BP756" s="125"/>
      <c r="BQ756" s="125"/>
      <c r="BR756" s="125"/>
      <c r="BS756" s="125"/>
      <c r="BT756" s="125"/>
      <c r="BU756" s="125"/>
      <c r="BV756" s="125"/>
      <c r="BW756" s="125"/>
      <c r="BX756" s="125"/>
      <c r="BY756" s="125"/>
      <c r="BZ756" s="125"/>
      <c r="CA756" s="125"/>
      <c r="CB756" s="125"/>
      <c r="CC756" s="125"/>
      <c r="CD756" s="125"/>
      <c r="CE756" s="125"/>
      <c r="CF756" s="125"/>
      <c r="CG756" s="125"/>
      <c r="CH756" s="125"/>
      <c r="CI756" s="125"/>
      <c r="CJ756" s="125"/>
      <c r="CK756" s="125"/>
      <c r="CL756" s="125"/>
      <c r="CM756" s="125"/>
      <c r="CN756" s="125"/>
      <c r="CO756" s="125"/>
      <c r="CP756" s="125"/>
      <c r="CQ756" s="121"/>
    </row>
    <row r="757" s="121" customFormat="1" hidden="1">
      <c r="A757" s="122" t="s">
        <v>801</v>
      </c>
      <c r="B757" s="188" t="s">
        <v>802</v>
      </c>
      <c r="C757" s="179"/>
      <c r="D757" s="190"/>
      <c r="E757" s="115"/>
      <c r="F757" s="115"/>
      <c r="G757" s="113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5"/>
      <c r="AC757" s="125"/>
      <c r="AD757" s="125"/>
      <c r="AE757" s="125"/>
      <c r="AF757" s="125"/>
      <c r="AG757" s="125"/>
      <c r="AH757" s="125"/>
      <c r="AI757" s="125"/>
      <c r="AJ757" s="125"/>
      <c r="AK757" s="125"/>
      <c r="AL757" s="125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5"/>
      <c r="AW757" s="125"/>
      <c r="AX757" s="125"/>
      <c r="AY757" s="125"/>
      <c r="AZ757" s="125"/>
      <c r="BA757" s="125"/>
      <c r="BB757" s="125"/>
      <c r="BC757" s="125"/>
      <c r="BD757" s="125"/>
      <c r="BE757" s="125"/>
      <c r="BF757" s="125"/>
      <c r="BG757" s="125"/>
      <c r="BH757" s="125"/>
      <c r="BI757" s="125"/>
      <c r="BJ757" s="125"/>
      <c r="BK757" s="125"/>
      <c r="BL757" s="125"/>
      <c r="BM757" s="125"/>
      <c r="BN757" s="125"/>
      <c r="BO757" s="125"/>
      <c r="BP757" s="125"/>
      <c r="BQ757" s="125"/>
      <c r="BR757" s="125"/>
      <c r="BS757" s="125"/>
      <c r="BT757" s="125"/>
      <c r="BU757" s="125"/>
      <c r="BV757" s="125"/>
      <c r="BW757" s="125"/>
      <c r="BX757" s="125"/>
      <c r="BY757" s="125"/>
      <c r="BZ757" s="125"/>
      <c r="CA757" s="125"/>
      <c r="CB757" s="125"/>
      <c r="CC757" s="125"/>
      <c r="CD757" s="125"/>
      <c r="CE757" s="125"/>
      <c r="CF757" s="125"/>
      <c r="CG757" s="125"/>
      <c r="CH757" s="125"/>
      <c r="CI757" s="125"/>
      <c r="CJ757" s="125"/>
      <c r="CK757" s="125"/>
      <c r="CL757" s="125"/>
      <c r="CM757" s="125"/>
      <c r="CN757" s="125"/>
      <c r="CO757" s="125"/>
      <c r="CP757" s="125"/>
      <c r="CQ757" s="121"/>
    </row>
    <row r="758" s="121" customFormat="1" hidden="1">
      <c r="A758" s="122" t="s">
        <v>803</v>
      </c>
      <c r="B758" s="188" t="s">
        <v>761</v>
      </c>
      <c r="C758" s="179"/>
      <c r="D758" s="190"/>
      <c r="E758" s="115"/>
      <c r="F758" s="115"/>
      <c r="G758" s="113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  <c r="AA758" s="125"/>
      <c r="AB758" s="125"/>
      <c r="AC758" s="125"/>
      <c r="AD758" s="125"/>
      <c r="AE758" s="125"/>
      <c r="AF758" s="125"/>
      <c r="AG758" s="125"/>
      <c r="AH758" s="125"/>
      <c r="AI758" s="125"/>
      <c r="AJ758" s="125"/>
      <c r="AK758" s="125"/>
      <c r="AL758" s="125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5"/>
      <c r="AW758" s="125"/>
      <c r="AX758" s="125"/>
      <c r="AY758" s="125"/>
      <c r="AZ758" s="125"/>
      <c r="BA758" s="125"/>
      <c r="BB758" s="125"/>
      <c r="BC758" s="125"/>
      <c r="BD758" s="125"/>
      <c r="BE758" s="125"/>
      <c r="BF758" s="125"/>
      <c r="BG758" s="125"/>
      <c r="BH758" s="125"/>
      <c r="BI758" s="125"/>
      <c r="BJ758" s="125"/>
      <c r="BK758" s="125"/>
      <c r="BL758" s="125"/>
      <c r="BM758" s="125"/>
      <c r="BN758" s="125"/>
      <c r="BO758" s="125"/>
      <c r="BP758" s="125"/>
      <c r="BQ758" s="125"/>
      <c r="BR758" s="125"/>
      <c r="BS758" s="125"/>
      <c r="BT758" s="125"/>
      <c r="BU758" s="125"/>
      <c r="BV758" s="125"/>
      <c r="BW758" s="125"/>
      <c r="BX758" s="125"/>
      <c r="BY758" s="125"/>
      <c r="BZ758" s="125"/>
      <c r="CA758" s="125"/>
      <c r="CB758" s="125"/>
      <c r="CC758" s="125"/>
      <c r="CD758" s="125"/>
      <c r="CE758" s="125"/>
      <c r="CF758" s="125"/>
      <c r="CG758" s="125"/>
      <c r="CH758" s="125"/>
      <c r="CI758" s="125"/>
      <c r="CJ758" s="125"/>
      <c r="CK758" s="125"/>
      <c r="CL758" s="125"/>
      <c r="CM758" s="125"/>
      <c r="CN758" s="125"/>
      <c r="CO758" s="125"/>
      <c r="CP758" s="125"/>
      <c r="CQ758" s="121"/>
    </row>
    <row r="759" s="121" customFormat="1" hidden="1">
      <c r="A759" s="122" t="s">
        <v>804</v>
      </c>
      <c r="B759" s="188" t="s">
        <v>768</v>
      </c>
      <c r="C759" s="179"/>
      <c r="D759" s="190"/>
      <c r="E759" s="115"/>
      <c r="F759" s="115"/>
      <c r="G759" s="113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5"/>
      <c r="AC759" s="125"/>
      <c r="AD759" s="125"/>
      <c r="AE759" s="125"/>
      <c r="AF759" s="125"/>
      <c r="AG759" s="125"/>
      <c r="AH759" s="125"/>
      <c r="AI759" s="125"/>
      <c r="AJ759" s="125"/>
      <c r="AK759" s="125"/>
      <c r="AL759" s="125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5"/>
      <c r="AW759" s="125"/>
      <c r="AX759" s="125"/>
      <c r="AY759" s="125"/>
      <c r="AZ759" s="125"/>
      <c r="BA759" s="125"/>
      <c r="BB759" s="125"/>
      <c r="BC759" s="125"/>
      <c r="BD759" s="125"/>
      <c r="BE759" s="125"/>
      <c r="BF759" s="125"/>
      <c r="BG759" s="125"/>
      <c r="BH759" s="125"/>
      <c r="BI759" s="125"/>
      <c r="BJ759" s="125"/>
      <c r="BK759" s="125"/>
      <c r="BL759" s="125"/>
      <c r="BM759" s="125"/>
      <c r="BN759" s="125"/>
      <c r="BO759" s="125"/>
      <c r="BP759" s="125"/>
      <c r="BQ759" s="125"/>
      <c r="BR759" s="125"/>
      <c r="BS759" s="125"/>
      <c r="BT759" s="125"/>
      <c r="BU759" s="125"/>
      <c r="BV759" s="125"/>
      <c r="BW759" s="125"/>
      <c r="BX759" s="125"/>
      <c r="BY759" s="125"/>
      <c r="BZ759" s="125"/>
      <c r="CA759" s="125"/>
      <c r="CB759" s="125"/>
      <c r="CC759" s="125"/>
      <c r="CD759" s="125"/>
      <c r="CE759" s="125"/>
      <c r="CF759" s="125"/>
      <c r="CG759" s="125"/>
      <c r="CH759" s="125"/>
      <c r="CI759" s="125"/>
      <c r="CJ759" s="125"/>
      <c r="CK759" s="125"/>
      <c r="CL759" s="125"/>
      <c r="CM759" s="125"/>
      <c r="CN759" s="125"/>
      <c r="CO759" s="125"/>
      <c r="CP759" s="125"/>
      <c r="CQ759" s="121"/>
    </row>
    <row r="760" s="121" customFormat="1" hidden="1">
      <c r="A760" s="122" t="s">
        <v>805</v>
      </c>
      <c r="B760" s="188" t="s">
        <v>770</v>
      </c>
      <c r="C760" s="179"/>
      <c r="D760" s="190"/>
      <c r="E760" s="115"/>
      <c r="F760" s="115"/>
      <c r="G760" s="113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  <c r="AA760" s="125"/>
      <c r="AB760" s="125"/>
      <c r="AC760" s="125"/>
      <c r="AD760" s="125"/>
      <c r="AE760" s="125"/>
      <c r="AF760" s="125"/>
      <c r="AG760" s="125"/>
      <c r="AH760" s="125"/>
      <c r="AI760" s="125"/>
      <c r="AJ760" s="125"/>
      <c r="AK760" s="125"/>
      <c r="AL760" s="125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5"/>
      <c r="AW760" s="125"/>
      <c r="AX760" s="125"/>
      <c r="AY760" s="125"/>
      <c r="AZ760" s="125"/>
      <c r="BA760" s="125"/>
      <c r="BB760" s="125"/>
      <c r="BC760" s="125"/>
      <c r="BD760" s="125"/>
      <c r="BE760" s="125"/>
      <c r="BF760" s="125"/>
      <c r="BG760" s="125"/>
      <c r="BH760" s="125"/>
      <c r="BI760" s="125"/>
      <c r="BJ760" s="125"/>
      <c r="BK760" s="125"/>
      <c r="BL760" s="125"/>
      <c r="BM760" s="125"/>
      <c r="BN760" s="125"/>
      <c r="BO760" s="125"/>
      <c r="BP760" s="125"/>
      <c r="BQ760" s="125"/>
      <c r="BR760" s="125"/>
      <c r="BS760" s="125"/>
      <c r="BT760" s="125"/>
      <c r="BU760" s="125"/>
      <c r="BV760" s="125"/>
      <c r="BW760" s="125"/>
      <c r="BX760" s="125"/>
      <c r="BY760" s="125"/>
      <c r="BZ760" s="125"/>
      <c r="CA760" s="125"/>
      <c r="CB760" s="125"/>
      <c r="CC760" s="125"/>
      <c r="CD760" s="125"/>
      <c r="CE760" s="125"/>
      <c r="CF760" s="125"/>
      <c r="CG760" s="125"/>
      <c r="CH760" s="125"/>
      <c r="CI760" s="125"/>
      <c r="CJ760" s="125"/>
      <c r="CK760" s="125"/>
      <c r="CL760" s="125"/>
      <c r="CM760" s="125"/>
      <c r="CN760" s="125"/>
      <c r="CO760" s="125"/>
      <c r="CP760" s="125"/>
      <c r="CQ760" s="121"/>
    </row>
    <row r="761" s="121" customFormat="1" hidden="1">
      <c r="A761" s="122" t="s">
        <v>806</v>
      </c>
      <c r="B761" s="188" t="s">
        <v>772</v>
      </c>
      <c r="C761" s="179"/>
      <c r="D761" s="190"/>
      <c r="E761" s="115"/>
      <c r="F761" s="115"/>
      <c r="G761" s="113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  <c r="AA761" s="125"/>
      <c r="AB761" s="125"/>
      <c r="AC761" s="125"/>
      <c r="AD761" s="125"/>
      <c r="AE761" s="125"/>
      <c r="AF761" s="125"/>
      <c r="AG761" s="125"/>
      <c r="AH761" s="125"/>
      <c r="AI761" s="125"/>
      <c r="AJ761" s="125"/>
      <c r="AK761" s="125"/>
      <c r="AL761" s="125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5"/>
      <c r="AW761" s="125"/>
      <c r="AX761" s="125"/>
      <c r="AY761" s="125"/>
      <c r="AZ761" s="125"/>
      <c r="BA761" s="125"/>
      <c r="BB761" s="125"/>
      <c r="BC761" s="125"/>
      <c r="BD761" s="125"/>
      <c r="BE761" s="125"/>
      <c r="BF761" s="125"/>
      <c r="BG761" s="125"/>
      <c r="BH761" s="125"/>
      <c r="BI761" s="125"/>
      <c r="BJ761" s="125"/>
      <c r="BK761" s="125"/>
      <c r="BL761" s="125"/>
      <c r="BM761" s="125"/>
      <c r="BN761" s="125"/>
      <c r="BO761" s="125"/>
      <c r="BP761" s="125"/>
      <c r="BQ761" s="125"/>
      <c r="BR761" s="125"/>
      <c r="BS761" s="125"/>
      <c r="BT761" s="125"/>
      <c r="BU761" s="125"/>
      <c r="BV761" s="125"/>
      <c r="BW761" s="125"/>
      <c r="BX761" s="125"/>
      <c r="BY761" s="125"/>
      <c r="BZ761" s="125"/>
      <c r="CA761" s="125"/>
      <c r="CB761" s="125"/>
      <c r="CC761" s="125"/>
      <c r="CD761" s="125"/>
      <c r="CE761" s="125"/>
      <c r="CF761" s="125"/>
      <c r="CG761" s="125"/>
      <c r="CH761" s="125"/>
      <c r="CI761" s="125"/>
      <c r="CJ761" s="125"/>
      <c r="CK761" s="125"/>
      <c r="CL761" s="125"/>
      <c r="CM761" s="125"/>
      <c r="CN761" s="125"/>
      <c r="CO761" s="125"/>
      <c r="CP761" s="125"/>
      <c r="CQ761" s="121"/>
    </row>
    <row r="762" s="121" customFormat="1" hidden="1">
      <c r="A762" s="122" t="s">
        <v>807</v>
      </c>
      <c r="B762" s="188" t="s">
        <v>774</v>
      </c>
      <c r="C762" s="179"/>
      <c r="D762" s="190"/>
      <c r="E762" s="115"/>
      <c r="F762" s="115"/>
      <c r="G762" s="113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  <c r="AF762" s="125"/>
      <c r="AG762" s="125"/>
      <c r="AH762" s="125"/>
      <c r="AI762" s="125"/>
      <c r="AJ762" s="125"/>
      <c r="AK762" s="125"/>
      <c r="AL762" s="125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5"/>
      <c r="AW762" s="125"/>
      <c r="AX762" s="125"/>
      <c r="AY762" s="125"/>
      <c r="AZ762" s="125"/>
      <c r="BA762" s="125"/>
      <c r="BB762" s="125"/>
      <c r="BC762" s="125"/>
      <c r="BD762" s="125"/>
      <c r="BE762" s="125"/>
      <c r="BF762" s="125"/>
      <c r="BG762" s="125"/>
      <c r="BH762" s="125"/>
      <c r="BI762" s="125"/>
      <c r="BJ762" s="125"/>
      <c r="BK762" s="125"/>
      <c r="BL762" s="125"/>
      <c r="BM762" s="125"/>
      <c r="BN762" s="125"/>
      <c r="BO762" s="125"/>
      <c r="BP762" s="125"/>
      <c r="BQ762" s="125"/>
      <c r="BR762" s="125"/>
      <c r="BS762" s="125"/>
      <c r="BT762" s="125"/>
      <c r="BU762" s="125"/>
      <c r="BV762" s="125"/>
      <c r="BW762" s="125"/>
      <c r="BX762" s="125"/>
      <c r="BY762" s="125"/>
      <c r="BZ762" s="125"/>
      <c r="CA762" s="125"/>
      <c r="CB762" s="125"/>
      <c r="CC762" s="125"/>
      <c r="CD762" s="125"/>
      <c r="CE762" s="125"/>
      <c r="CF762" s="125"/>
      <c r="CG762" s="125"/>
      <c r="CH762" s="125"/>
      <c r="CI762" s="125"/>
      <c r="CJ762" s="125"/>
      <c r="CK762" s="125"/>
      <c r="CL762" s="125"/>
      <c r="CM762" s="125"/>
      <c r="CN762" s="125"/>
      <c r="CO762" s="125"/>
      <c r="CP762" s="125"/>
      <c r="CQ762" s="121"/>
    </row>
    <row r="763" s="121" customFormat="1" hidden="1">
      <c r="A763" s="122" t="s">
        <v>808</v>
      </c>
      <c r="B763" s="188" t="s">
        <v>809</v>
      </c>
      <c r="C763" s="179"/>
      <c r="D763" s="190"/>
      <c r="E763" s="115"/>
      <c r="F763" s="115"/>
      <c r="G763" s="113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5"/>
      <c r="AC763" s="125"/>
      <c r="AD763" s="125"/>
      <c r="AE763" s="125"/>
      <c r="AF763" s="125"/>
      <c r="AG763" s="125"/>
      <c r="AH763" s="125"/>
      <c r="AI763" s="125"/>
      <c r="AJ763" s="125"/>
      <c r="AK763" s="125"/>
      <c r="AL763" s="125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5"/>
      <c r="AW763" s="125"/>
      <c r="AX763" s="125"/>
      <c r="AY763" s="125"/>
      <c r="AZ763" s="125"/>
      <c r="BA763" s="125"/>
      <c r="BB763" s="125"/>
      <c r="BC763" s="125"/>
      <c r="BD763" s="125"/>
      <c r="BE763" s="125"/>
      <c r="BF763" s="125"/>
      <c r="BG763" s="125"/>
      <c r="BH763" s="125"/>
      <c r="BI763" s="125"/>
      <c r="BJ763" s="125"/>
      <c r="BK763" s="125"/>
      <c r="BL763" s="125"/>
      <c r="BM763" s="125"/>
      <c r="BN763" s="125"/>
      <c r="BO763" s="125"/>
      <c r="BP763" s="125"/>
      <c r="BQ763" s="125"/>
      <c r="BR763" s="125"/>
      <c r="BS763" s="125"/>
      <c r="BT763" s="125"/>
      <c r="BU763" s="125"/>
      <c r="BV763" s="125"/>
      <c r="BW763" s="125"/>
      <c r="BX763" s="125"/>
      <c r="BY763" s="125"/>
      <c r="BZ763" s="125"/>
      <c r="CA763" s="125"/>
      <c r="CB763" s="125"/>
      <c r="CC763" s="125"/>
      <c r="CD763" s="125"/>
      <c r="CE763" s="125"/>
      <c r="CF763" s="125"/>
      <c r="CG763" s="125"/>
      <c r="CH763" s="125"/>
      <c r="CI763" s="125"/>
      <c r="CJ763" s="125"/>
      <c r="CK763" s="125"/>
      <c r="CL763" s="125"/>
      <c r="CM763" s="125"/>
      <c r="CN763" s="125"/>
      <c r="CO763" s="125"/>
      <c r="CP763" s="125"/>
      <c r="CQ763" s="121"/>
    </row>
    <row r="764" s="121" customFormat="1" hidden="1">
      <c r="A764" s="122" t="s">
        <v>810</v>
      </c>
      <c r="B764" s="188" t="s">
        <v>761</v>
      </c>
      <c r="C764" s="179"/>
      <c r="D764" s="190"/>
      <c r="E764" s="115"/>
      <c r="F764" s="115"/>
      <c r="G764" s="113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  <c r="AA764" s="125"/>
      <c r="AB764" s="125"/>
      <c r="AC764" s="125"/>
      <c r="AD764" s="125"/>
      <c r="AE764" s="125"/>
      <c r="AF764" s="125"/>
      <c r="AG764" s="125"/>
      <c r="AH764" s="125"/>
      <c r="AI764" s="125"/>
      <c r="AJ764" s="125"/>
      <c r="AK764" s="125"/>
      <c r="AL764" s="125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5"/>
      <c r="AW764" s="125"/>
      <c r="AX764" s="125"/>
      <c r="AY764" s="125"/>
      <c r="AZ764" s="125"/>
      <c r="BA764" s="125"/>
      <c r="BB764" s="125"/>
      <c r="BC764" s="125"/>
      <c r="BD764" s="125"/>
      <c r="BE764" s="125"/>
      <c r="BF764" s="125"/>
      <c r="BG764" s="125"/>
      <c r="BH764" s="125"/>
      <c r="BI764" s="125"/>
      <c r="BJ764" s="125"/>
      <c r="BK764" s="125"/>
      <c r="BL764" s="125"/>
      <c r="BM764" s="125"/>
      <c r="BN764" s="125"/>
      <c r="BO764" s="125"/>
      <c r="BP764" s="125"/>
      <c r="BQ764" s="125"/>
      <c r="BR764" s="125"/>
      <c r="BS764" s="125"/>
      <c r="BT764" s="125"/>
      <c r="BU764" s="125"/>
      <c r="BV764" s="125"/>
      <c r="BW764" s="125"/>
      <c r="BX764" s="125"/>
      <c r="BY764" s="125"/>
      <c r="BZ764" s="125"/>
      <c r="CA764" s="125"/>
      <c r="CB764" s="125"/>
      <c r="CC764" s="125"/>
      <c r="CD764" s="125"/>
      <c r="CE764" s="125"/>
      <c r="CF764" s="125"/>
      <c r="CG764" s="125"/>
      <c r="CH764" s="125"/>
      <c r="CI764" s="125"/>
      <c r="CJ764" s="125"/>
      <c r="CK764" s="125"/>
      <c r="CL764" s="125"/>
      <c r="CM764" s="125"/>
      <c r="CN764" s="125"/>
      <c r="CO764" s="125"/>
      <c r="CP764" s="125"/>
      <c r="CQ764" s="121"/>
    </row>
    <row r="765" s="121" customFormat="1" hidden="1">
      <c r="A765" s="122" t="s">
        <v>811</v>
      </c>
      <c r="B765" s="188" t="s">
        <v>768</v>
      </c>
      <c r="C765" s="179"/>
      <c r="D765" s="190"/>
      <c r="E765" s="115"/>
      <c r="F765" s="115"/>
      <c r="G765" s="113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5"/>
      <c r="AC765" s="125"/>
      <c r="AD765" s="125"/>
      <c r="AE765" s="125"/>
      <c r="AF765" s="125"/>
      <c r="AG765" s="125"/>
      <c r="AH765" s="125"/>
      <c r="AI765" s="125"/>
      <c r="AJ765" s="125"/>
      <c r="AK765" s="125"/>
      <c r="AL765" s="125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5"/>
      <c r="AW765" s="125"/>
      <c r="AX765" s="125"/>
      <c r="AY765" s="125"/>
      <c r="AZ765" s="125"/>
      <c r="BA765" s="125"/>
      <c r="BB765" s="125"/>
      <c r="BC765" s="125"/>
      <c r="BD765" s="125"/>
      <c r="BE765" s="125"/>
      <c r="BF765" s="125"/>
      <c r="BG765" s="125"/>
      <c r="BH765" s="125"/>
      <c r="BI765" s="125"/>
      <c r="BJ765" s="125"/>
      <c r="BK765" s="125"/>
      <c r="BL765" s="125"/>
      <c r="BM765" s="125"/>
      <c r="BN765" s="125"/>
      <c r="BO765" s="125"/>
      <c r="BP765" s="125"/>
      <c r="BQ765" s="125"/>
      <c r="BR765" s="125"/>
      <c r="BS765" s="125"/>
      <c r="BT765" s="125"/>
      <c r="BU765" s="125"/>
      <c r="BV765" s="125"/>
      <c r="BW765" s="125"/>
      <c r="BX765" s="125"/>
      <c r="BY765" s="125"/>
      <c r="BZ765" s="125"/>
      <c r="CA765" s="125"/>
      <c r="CB765" s="125"/>
      <c r="CC765" s="125"/>
      <c r="CD765" s="125"/>
      <c r="CE765" s="125"/>
      <c r="CF765" s="125"/>
      <c r="CG765" s="125"/>
      <c r="CH765" s="125"/>
      <c r="CI765" s="125"/>
      <c r="CJ765" s="125"/>
      <c r="CK765" s="125"/>
      <c r="CL765" s="125"/>
      <c r="CM765" s="125"/>
      <c r="CN765" s="125"/>
      <c r="CO765" s="125"/>
      <c r="CP765" s="125"/>
      <c r="CQ765" s="121"/>
    </row>
    <row r="766" s="121" customFormat="1" hidden="1">
      <c r="A766" s="122" t="s">
        <v>812</v>
      </c>
      <c r="B766" s="188" t="s">
        <v>770</v>
      </c>
      <c r="C766" s="179"/>
      <c r="D766" s="190"/>
      <c r="E766" s="115"/>
      <c r="F766" s="115"/>
      <c r="G766" s="113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  <c r="AF766" s="125"/>
      <c r="AG766" s="125"/>
      <c r="AH766" s="125"/>
      <c r="AI766" s="125"/>
      <c r="AJ766" s="125"/>
      <c r="AK766" s="125"/>
      <c r="AL766" s="125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5"/>
      <c r="AW766" s="125"/>
      <c r="AX766" s="125"/>
      <c r="AY766" s="125"/>
      <c r="AZ766" s="125"/>
      <c r="BA766" s="125"/>
      <c r="BB766" s="125"/>
      <c r="BC766" s="125"/>
      <c r="BD766" s="125"/>
      <c r="BE766" s="125"/>
      <c r="BF766" s="125"/>
      <c r="BG766" s="125"/>
      <c r="BH766" s="125"/>
      <c r="BI766" s="125"/>
      <c r="BJ766" s="125"/>
      <c r="BK766" s="125"/>
      <c r="BL766" s="125"/>
      <c r="BM766" s="125"/>
      <c r="BN766" s="125"/>
      <c r="BO766" s="125"/>
      <c r="BP766" s="125"/>
      <c r="BQ766" s="125"/>
      <c r="BR766" s="125"/>
      <c r="BS766" s="125"/>
      <c r="BT766" s="125"/>
      <c r="BU766" s="125"/>
      <c r="BV766" s="125"/>
      <c r="BW766" s="125"/>
      <c r="BX766" s="125"/>
      <c r="BY766" s="125"/>
      <c r="BZ766" s="125"/>
      <c r="CA766" s="125"/>
      <c r="CB766" s="125"/>
      <c r="CC766" s="125"/>
      <c r="CD766" s="125"/>
      <c r="CE766" s="125"/>
      <c r="CF766" s="125"/>
      <c r="CG766" s="125"/>
      <c r="CH766" s="125"/>
      <c r="CI766" s="125"/>
      <c r="CJ766" s="125"/>
      <c r="CK766" s="125"/>
      <c r="CL766" s="125"/>
      <c r="CM766" s="125"/>
      <c r="CN766" s="125"/>
      <c r="CO766" s="125"/>
      <c r="CP766" s="125"/>
      <c r="CQ766" s="121"/>
    </row>
    <row r="767" s="121" customFormat="1" hidden="1">
      <c r="A767" s="122" t="s">
        <v>813</v>
      </c>
      <c r="B767" s="188" t="s">
        <v>772</v>
      </c>
      <c r="C767" s="179"/>
      <c r="D767" s="190"/>
      <c r="E767" s="115"/>
      <c r="F767" s="115"/>
      <c r="G767" s="113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5"/>
      <c r="AC767" s="125"/>
      <c r="AD767" s="125"/>
      <c r="AE767" s="125"/>
      <c r="AF767" s="125"/>
      <c r="AG767" s="125"/>
      <c r="AH767" s="125"/>
      <c r="AI767" s="125"/>
      <c r="AJ767" s="125"/>
      <c r="AK767" s="125"/>
      <c r="AL767" s="125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5"/>
      <c r="AW767" s="125"/>
      <c r="AX767" s="125"/>
      <c r="AY767" s="125"/>
      <c r="AZ767" s="125"/>
      <c r="BA767" s="125"/>
      <c r="BB767" s="125"/>
      <c r="BC767" s="125"/>
      <c r="BD767" s="125"/>
      <c r="BE767" s="125"/>
      <c r="BF767" s="125"/>
      <c r="BG767" s="125"/>
      <c r="BH767" s="125"/>
      <c r="BI767" s="125"/>
      <c r="BJ767" s="125"/>
      <c r="BK767" s="125"/>
      <c r="BL767" s="125"/>
      <c r="BM767" s="125"/>
      <c r="BN767" s="125"/>
      <c r="BO767" s="125"/>
      <c r="BP767" s="125"/>
      <c r="BQ767" s="125"/>
      <c r="BR767" s="125"/>
      <c r="BS767" s="125"/>
      <c r="BT767" s="125"/>
      <c r="BU767" s="125"/>
      <c r="BV767" s="125"/>
      <c r="BW767" s="125"/>
      <c r="BX767" s="125"/>
      <c r="BY767" s="125"/>
      <c r="BZ767" s="125"/>
      <c r="CA767" s="125"/>
      <c r="CB767" s="125"/>
      <c r="CC767" s="125"/>
      <c r="CD767" s="125"/>
      <c r="CE767" s="125"/>
      <c r="CF767" s="125"/>
      <c r="CG767" s="125"/>
      <c r="CH767" s="125"/>
      <c r="CI767" s="125"/>
      <c r="CJ767" s="125"/>
      <c r="CK767" s="125"/>
      <c r="CL767" s="125"/>
      <c r="CM767" s="125"/>
      <c r="CN767" s="125"/>
      <c r="CO767" s="125"/>
      <c r="CP767" s="125"/>
      <c r="CQ767" s="121"/>
    </row>
    <row r="768" s="121" customFormat="1" hidden="1">
      <c r="A768" s="122" t="s">
        <v>814</v>
      </c>
      <c r="B768" s="188" t="s">
        <v>774</v>
      </c>
      <c r="C768" s="179"/>
      <c r="D768" s="190"/>
      <c r="E768" s="115"/>
      <c r="F768" s="115"/>
      <c r="G768" s="113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5"/>
      <c r="AC768" s="125"/>
      <c r="AD768" s="125"/>
      <c r="AE768" s="125"/>
      <c r="AF768" s="125"/>
      <c r="AG768" s="125"/>
      <c r="AH768" s="125"/>
      <c r="AI768" s="125"/>
      <c r="AJ768" s="125"/>
      <c r="AK768" s="125"/>
      <c r="AL768" s="125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5"/>
      <c r="AW768" s="125"/>
      <c r="AX768" s="125"/>
      <c r="AY768" s="125"/>
      <c r="AZ768" s="125"/>
      <c r="BA768" s="125"/>
      <c r="BB768" s="125"/>
      <c r="BC768" s="125"/>
      <c r="BD768" s="125"/>
      <c r="BE768" s="125"/>
      <c r="BF768" s="125"/>
      <c r="BG768" s="125"/>
      <c r="BH768" s="125"/>
      <c r="BI768" s="125"/>
      <c r="BJ768" s="125"/>
      <c r="BK768" s="125"/>
      <c r="BL768" s="125"/>
      <c r="BM768" s="125"/>
      <c r="BN768" s="125"/>
      <c r="BO768" s="125"/>
      <c r="BP768" s="125"/>
      <c r="BQ768" s="125"/>
      <c r="BR768" s="125"/>
      <c r="BS768" s="125"/>
      <c r="BT768" s="125"/>
      <c r="BU768" s="125"/>
      <c r="BV768" s="125"/>
      <c r="BW768" s="125"/>
      <c r="BX768" s="125"/>
      <c r="BY768" s="125"/>
      <c r="BZ768" s="125"/>
      <c r="CA768" s="125"/>
      <c r="CB768" s="125"/>
      <c r="CC768" s="125"/>
      <c r="CD768" s="125"/>
      <c r="CE768" s="125"/>
      <c r="CF768" s="125"/>
      <c r="CG768" s="125"/>
      <c r="CH768" s="125"/>
      <c r="CI768" s="125"/>
      <c r="CJ768" s="125"/>
      <c r="CK768" s="125"/>
      <c r="CL768" s="125"/>
      <c r="CM768" s="125"/>
      <c r="CN768" s="125"/>
      <c r="CO768" s="125"/>
      <c r="CP768" s="125"/>
      <c r="CQ768" s="121"/>
    </row>
    <row r="769" s="121" customFormat="1" hidden="1">
      <c r="A769" s="122" t="s">
        <v>815</v>
      </c>
      <c r="B769" s="188" t="s">
        <v>55</v>
      </c>
      <c r="C769" s="179"/>
      <c r="D769" s="190"/>
      <c r="E769" s="115"/>
      <c r="F769" s="115"/>
      <c r="G769" s="113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  <c r="AA769" s="125"/>
      <c r="AB769" s="125"/>
      <c r="AC769" s="125"/>
      <c r="AD769" s="125"/>
      <c r="AE769" s="125"/>
      <c r="AF769" s="125"/>
      <c r="AG769" s="125"/>
      <c r="AH769" s="125"/>
      <c r="AI769" s="125"/>
      <c r="AJ769" s="125"/>
      <c r="AK769" s="125"/>
      <c r="AL769" s="125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5"/>
      <c r="AW769" s="125"/>
      <c r="AX769" s="125"/>
      <c r="AY769" s="125"/>
      <c r="AZ769" s="125"/>
      <c r="BA769" s="125"/>
      <c r="BB769" s="125"/>
      <c r="BC769" s="125"/>
      <c r="BD769" s="125"/>
      <c r="BE769" s="125"/>
      <c r="BF769" s="125"/>
      <c r="BG769" s="125"/>
      <c r="BH769" s="125"/>
      <c r="BI769" s="125"/>
      <c r="BJ769" s="125"/>
      <c r="BK769" s="125"/>
      <c r="BL769" s="125"/>
      <c r="BM769" s="125"/>
      <c r="BN769" s="125"/>
      <c r="BO769" s="125"/>
      <c r="BP769" s="125"/>
      <c r="BQ769" s="125"/>
      <c r="BR769" s="125"/>
      <c r="BS769" s="125"/>
      <c r="BT769" s="125"/>
      <c r="BU769" s="125"/>
      <c r="BV769" s="125"/>
      <c r="BW769" s="125"/>
      <c r="BX769" s="125"/>
      <c r="BY769" s="125"/>
      <c r="BZ769" s="125"/>
      <c r="CA769" s="125"/>
      <c r="CB769" s="125"/>
      <c r="CC769" s="125"/>
      <c r="CD769" s="125"/>
      <c r="CE769" s="125"/>
      <c r="CF769" s="125"/>
      <c r="CG769" s="125"/>
      <c r="CH769" s="125"/>
      <c r="CI769" s="125"/>
      <c r="CJ769" s="125"/>
      <c r="CK769" s="125"/>
      <c r="CL769" s="125"/>
      <c r="CM769" s="125"/>
      <c r="CN769" s="125"/>
      <c r="CO769" s="125"/>
      <c r="CP769" s="125"/>
      <c r="CQ769" s="121"/>
    </row>
    <row r="770" s="121" customFormat="1" hidden="1">
      <c r="A770" s="122" t="s">
        <v>816</v>
      </c>
      <c r="B770" s="188" t="s">
        <v>761</v>
      </c>
      <c r="C770" s="179"/>
      <c r="D770" s="190"/>
      <c r="E770" s="115"/>
      <c r="F770" s="115"/>
      <c r="G770" s="113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125"/>
      <c r="AB770" s="125"/>
      <c r="AC770" s="125"/>
      <c r="AD770" s="125"/>
      <c r="AE770" s="125"/>
      <c r="AF770" s="125"/>
      <c r="AG770" s="125"/>
      <c r="AH770" s="125"/>
      <c r="AI770" s="125"/>
      <c r="AJ770" s="125"/>
      <c r="AK770" s="125"/>
      <c r="AL770" s="125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5"/>
      <c r="AW770" s="125"/>
      <c r="AX770" s="125"/>
      <c r="AY770" s="125"/>
      <c r="AZ770" s="125"/>
      <c r="BA770" s="125"/>
      <c r="BB770" s="125"/>
      <c r="BC770" s="125"/>
      <c r="BD770" s="125"/>
      <c r="BE770" s="125"/>
      <c r="BF770" s="125"/>
      <c r="BG770" s="125"/>
      <c r="BH770" s="125"/>
      <c r="BI770" s="125"/>
      <c r="BJ770" s="125"/>
      <c r="BK770" s="125"/>
      <c r="BL770" s="125"/>
      <c r="BM770" s="125"/>
      <c r="BN770" s="125"/>
      <c r="BO770" s="125"/>
      <c r="BP770" s="125"/>
      <c r="BQ770" s="125"/>
      <c r="BR770" s="125"/>
      <c r="BS770" s="125"/>
      <c r="BT770" s="125"/>
      <c r="BU770" s="125"/>
      <c r="BV770" s="125"/>
      <c r="BW770" s="125"/>
      <c r="BX770" s="125"/>
      <c r="BY770" s="125"/>
      <c r="BZ770" s="125"/>
      <c r="CA770" s="125"/>
      <c r="CB770" s="125"/>
      <c r="CC770" s="125"/>
      <c r="CD770" s="125"/>
      <c r="CE770" s="125"/>
      <c r="CF770" s="125"/>
      <c r="CG770" s="125"/>
      <c r="CH770" s="125"/>
      <c r="CI770" s="125"/>
      <c r="CJ770" s="125"/>
      <c r="CK770" s="125"/>
      <c r="CL770" s="125"/>
      <c r="CM770" s="125"/>
      <c r="CN770" s="125"/>
      <c r="CO770" s="125"/>
      <c r="CP770" s="125"/>
      <c r="CQ770" s="121"/>
    </row>
    <row r="771" s="121" customFormat="1" hidden="1">
      <c r="A771" s="122" t="s">
        <v>817</v>
      </c>
      <c r="B771" s="188" t="s">
        <v>768</v>
      </c>
      <c r="C771" s="179"/>
      <c r="D771" s="190"/>
      <c r="E771" s="115"/>
      <c r="F771" s="115"/>
      <c r="G771" s="113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125"/>
      <c r="AB771" s="125"/>
      <c r="AC771" s="125"/>
      <c r="AD771" s="125"/>
      <c r="AE771" s="125"/>
      <c r="AF771" s="125"/>
      <c r="AG771" s="125"/>
      <c r="AH771" s="125"/>
      <c r="AI771" s="125"/>
      <c r="AJ771" s="125"/>
      <c r="AK771" s="125"/>
      <c r="AL771" s="125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5"/>
      <c r="AW771" s="125"/>
      <c r="AX771" s="125"/>
      <c r="AY771" s="125"/>
      <c r="AZ771" s="125"/>
      <c r="BA771" s="125"/>
      <c r="BB771" s="125"/>
      <c r="BC771" s="125"/>
      <c r="BD771" s="125"/>
      <c r="BE771" s="125"/>
      <c r="BF771" s="125"/>
      <c r="BG771" s="125"/>
      <c r="BH771" s="125"/>
      <c r="BI771" s="125"/>
      <c r="BJ771" s="125"/>
      <c r="BK771" s="125"/>
      <c r="BL771" s="125"/>
      <c r="BM771" s="125"/>
      <c r="BN771" s="125"/>
      <c r="BO771" s="125"/>
      <c r="BP771" s="125"/>
      <c r="BQ771" s="125"/>
      <c r="BR771" s="125"/>
      <c r="BS771" s="125"/>
      <c r="BT771" s="125"/>
      <c r="BU771" s="125"/>
      <c r="BV771" s="125"/>
      <c r="BW771" s="125"/>
      <c r="BX771" s="125"/>
      <c r="BY771" s="125"/>
      <c r="BZ771" s="125"/>
      <c r="CA771" s="125"/>
      <c r="CB771" s="125"/>
      <c r="CC771" s="125"/>
      <c r="CD771" s="125"/>
      <c r="CE771" s="125"/>
      <c r="CF771" s="125"/>
      <c r="CG771" s="125"/>
      <c r="CH771" s="125"/>
      <c r="CI771" s="125"/>
      <c r="CJ771" s="125"/>
      <c r="CK771" s="125"/>
      <c r="CL771" s="125"/>
      <c r="CM771" s="125"/>
      <c r="CN771" s="125"/>
      <c r="CO771" s="125"/>
      <c r="CP771" s="125"/>
      <c r="CQ771" s="121"/>
    </row>
    <row r="772" s="121" customFormat="1" hidden="1">
      <c r="A772" s="122" t="s">
        <v>818</v>
      </c>
      <c r="B772" s="188" t="s">
        <v>770</v>
      </c>
      <c r="C772" s="179"/>
      <c r="D772" s="190"/>
      <c r="E772" s="115"/>
      <c r="F772" s="115"/>
      <c r="G772" s="113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  <c r="AA772" s="125"/>
      <c r="AB772" s="125"/>
      <c r="AC772" s="125"/>
      <c r="AD772" s="125"/>
      <c r="AE772" s="125"/>
      <c r="AF772" s="125"/>
      <c r="AG772" s="125"/>
      <c r="AH772" s="125"/>
      <c r="AI772" s="125"/>
      <c r="AJ772" s="125"/>
      <c r="AK772" s="125"/>
      <c r="AL772" s="125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5"/>
      <c r="AW772" s="125"/>
      <c r="AX772" s="125"/>
      <c r="AY772" s="125"/>
      <c r="AZ772" s="125"/>
      <c r="BA772" s="125"/>
      <c r="BB772" s="125"/>
      <c r="BC772" s="125"/>
      <c r="BD772" s="125"/>
      <c r="BE772" s="125"/>
      <c r="BF772" s="125"/>
      <c r="BG772" s="125"/>
      <c r="BH772" s="125"/>
      <c r="BI772" s="125"/>
      <c r="BJ772" s="125"/>
      <c r="BK772" s="125"/>
      <c r="BL772" s="125"/>
      <c r="BM772" s="125"/>
      <c r="BN772" s="125"/>
      <c r="BO772" s="125"/>
      <c r="BP772" s="125"/>
      <c r="BQ772" s="125"/>
      <c r="BR772" s="125"/>
      <c r="BS772" s="125"/>
      <c r="BT772" s="125"/>
      <c r="BU772" s="125"/>
      <c r="BV772" s="125"/>
      <c r="BW772" s="125"/>
      <c r="BX772" s="125"/>
      <c r="BY772" s="125"/>
      <c r="BZ772" s="125"/>
      <c r="CA772" s="125"/>
      <c r="CB772" s="125"/>
      <c r="CC772" s="125"/>
      <c r="CD772" s="125"/>
      <c r="CE772" s="125"/>
      <c r="CF772" s="125"/>
      <c r="CG772" s="125"/>
      <c r="CH772" s="125"/>
      <c r="CI772" s="125"/>
      <c r="CJ772" s="125"/>
      <c r="CK772" s="125"/>
      <c r="CL772" s="125"/>
      <c r="CM772" s="125"/>
      <c r="CN772" s="125"/>
      <c r="CO772" s="125"/>
      <c r="CP772" s="125"/>
      <c r="CQ772" s="121"/>
    </row>
    <row r="773" s="121" customFormat="1" hidden="1">
      <c r="A773" s="122" t="s">
        <v>819</v>
      </c>
      <c r="B773" s="188" t="s">
        <v>772</v>
      </c>
      <c r="C773" s="179"/>
      <c r="D773" s="190"/>
      <c r="E773" s="115"/>
      <c r="F773" s="115"/>
      <c r="G773" s="113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  <c r="AA773" s="125"/>
      <c r="AB773" s="125"/>
      <c r="AC773" s="125"/>
      <c r="AD773" s="125"/>
      <c r="AE773" s="125"/>
      <c r="AF773" s="125"/>
      <c r="AG773" s="125"/>
      <c r="AH773" s="125"/>
      <c r="AI773" s="125"/>
      <c r="AJ773" s="125"/>
      <c r="AK773" s="125"/>
      <c r="AL773" s="125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5"/>
      <c r="AW773" s="125"/>
      <c r="AX773" s="125"/>
      <c r="AY773" s="125"/>
      <c r="AZ773" s="125"/>
      <c r="BA773" s="125"/>
      <c r="BB773" s="125"/>
      <c r="BC773" s="125"/>
      <c r="BD773" s="125"/>
      <c r="BE773" s="125"/>
      <c r="BF773" s="125"/>
      <c r="BG773" s="125"/>
      <c r="BH773" s="125"/>
      <c r="BI773" s="125"/>
      <c r="BJ773" s="125"/>
      <c r="BK773" s="125"/>
      <c r="BL773" s="125"/>
      <c r="BM773" s="125"/>
      <c r="BN773" s="125"/>
      <c r="BO773" s="125"/>
      <c r="BP773" s="125"/>
      <c r="BQ773" s="125"/>
      <c r="BR773" s="125"/>
      <c r="BS773" s="125"/>
      <c r="BT773" s="125"/>
      <c r="BU773" s="125"/>
      <c r="BV773" s="125"/>
      <c r="BW773" s="125"/>
      <c r="BX773" s="125"/>
      <c r="BY773" s="125"/>
      <c r="BZ773" s="125"/>
      <c r="CA773" s="125"/>
      <c r="CB773" s="125"/>
      <c r="CC773" s="125"/>
      <c r="CD773" s="125"/>
      <c r="CE773" s="125"/>
      <c r="CF773" s="125"/>
      <c r="CG773" s="125"/>
      <c r="CH773" s="125"/>
      <c r="CI773" s="125"/>
      <c r="CJ773" s="125"/>
      <c r="CK773" s="125"/>
      <c r="CL773" s="125"/>
      <c r="CM773" s="125"/>
      <c r="CN773" s="125"/>
      <c r="CO773" s="125"/>
      <c r="CP773" s="125"/>
      <c r="CQ773" s="121"/>
    </row>
    <row r="774" s="121" customFormat="1" hidden="1">
      <c r="A774" s="122" t="s">
        <v>820</v>
      </c>
      <c r="B774" s="188" t="s">
        <v>774</v>
      </c>
      <c r="C774" s="179"/>
      <c r="D774" s="190"/>
      <c r="E774" s="115"/>
      <c r="F774" s="115"/>
      <c r="G774" s="113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  <c r="AA774" s="125"/>
      <c r="AB774" s="125"/>
      <c r="AC774" s="125"/>
      <c r="AD774" s="125"/>
      <c r="AE774" s="125"/>
      <c r="AF774" s="125"/>
      <c r="AG774" s="125"/>
      <c r="AH774" s="125"/>
      <c r="AI774" s="125"/>
      <c r="AJ774" s="125"/>
      <c r="AK774" s="125"/>
      <c r="AL774" s="125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5"/>
      <c r="AW774" s="125"/>
      <c r="AX774" s="125"/>
      <c r="AY774" s="125"/>
      <c r="AZ774" s="125"/>
      <c r="BA774" s="125"/>
      <c r="BB774" s="125"/>
      <c r="BC774" s="125"/>
      <c r="BD774" s="125"/>
      <c r="BE774" s="125"/>
      <c r="BF774" s="125"/>
      <c r="BG774" s="125"/>
      <c r="BH774" s="125"/>
      <c r="BI774" s="125"/>
      <c r="BJ774" s="125"/>
      <c r="BK774" s="125"/>
      <c r="BL774" s="125"/>
      <c r="BM774" s="125"/>
      <c r="BN774" s="125"/>
      <c r="BO774" s="125"/>
      <c r="BP774" s="125"/>
      <c r="BQ774" s="125"/>
      <c r="BR774" s="125"/>
      <c r="BS774" s="125"/>
      <c r="BT774" s="125"/>
      <c r="BU774" s="125"/>
      <c r="BV774" s="125"/>
      <c r="BW774" s="125"/>
      <c r="BX774" s="125"/>
      <c r="BY774" s="125"/>
      <c r="BZ774" s="125"/>
      <c r="CA774" s="125"/>
      <c r="CB774" s="125"/>
      <c r="CC774" s="125"/>
      <c r="CD774" s="125"/>
      <c r="CE774" s="125"/>
      <c r="CF774" s="125"/>
      <c r="CG774" s="125"/>
      <c r="CH774" s="125"/>
      <c r="CI774" s="125"/>
      <c r="CJ774" s="125"/>
      <c r="CK774" s="125"/>
      <c r="CL774" s="125"/>
      <c r="CM774" s="125"/>
      <c r="CN774" s="125"/>
      <c r="CO774" s="125"/>
      <c r="CP774" s="125"/>
      <c r="CQ774" s="121"/>
    </row>
    <row r="775" s="121" customFormat="1" hidden="1">
      <c r="A775" s="122" t="s">
        <v>821</v>
      </c>
      <c r="B775" s="188" t="s">
        <v>59</v>
      </c>
      <c r="C775" s="179"/>
      <c r="D775" s="190"/>
      <c r="E775" s="115"/>
      <c r="F775" s="115"/>
      <c r="G775" s="113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  <c r="AA775" s="125"/>
      <c r="AB775" s="125"/>
      <c r="AC775" s="125"/>
      <c r="AD775" s="125"/>
      <c r="AE775" s="125"/>
      <c r="AF775" s="125"/>
      <c r="AG775" s="125"/>
      <c r="AH775" s="125"/>
      <c r="AI775" s="125"/>
      <c r="AJ775" s="125"/>
      <c r="AK775" s="125"/>
      <c r="AL775" s="125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5"/>
      <c r="AW775" s="125"/>
      <c r="AX775" s="125"/>
      <c r="AY775" s="125"/>
      <c r="AZ775" s="125"/>
      <c r="BA775" s="125"/>
      <c r="BB775" s="125"/>
      <c r="BC775" s="125"/>
      <c r="BD775" s="125"/>
      <c r="BE775" s="125"/>
      <c r="BF775" s="125"/>
      <c r="BG775" s="125"/>
      <c r="BH775" s="125"/>
      <c r="BI775" s="125"/>
      <c r="BJ775" s="125"/>
      <c r="BK775" s="125"/>
      <c r="BL775" s="125"/>
      <c r="BM775" s="125"/>
      <c r="BN775" s="125"/>
      <c r="BO775" s="125"/>
      <c r="BP775" s="125"/>
      <c r="BQ775" s="125"/>
      <c r="BR775" s="125"/>
      <c r="BS775" s="125"/>
      <c r="BT775" s="125"/>
      <c r="BU775" s="125"/>
      <c r="BV775" s="125"/>
      <c r="BW775" s="125"/>
      <c r="BX775" s="125"/>
      <c r="BY775" s="125"/>
      <c r="BZ775" s="125"/>
      <c r="CA775" s="125"/>
      <c r="CB775" s="125"/>
      <c r="CC775" s="125"/>
      <c r="CD775" s="125"/>
      <c r="CE775" s="125"/>
      <c r="CF775" s="125"/>
      <c r="CG775" s="125"/>
      <c r="CH775" s="125"/>
      <c r="CI775" s="125"/>
      <c r="CJ775" s="125"/>
      <c r="CK775" s="125"/>
      <c r="CL775" s="125"/>
      <c r="CM775" s="125"/>
      <c r="CN775" s="125"/>
      <c r="CO775" s="125"/>
      <c r="CP775" s="125"/>
      <c r="CQ775" s="121"/>
    </row>
    <row r="776" s="121" customFormat="1" hidden="1">
      <c r="A776" s="122" t="s">
        <v>822</v>
      </c>
      <c r="B776" s="188" t="s">
        <v>761</v>
      </c>
      <c r="C776" s="179"/>
      <c r="D776" s="190"/>
      <c r="E776" s="115"/>
      <c r="F776" s="115"/>
      <c r="G776" s="113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  <c r="AA776" s="125"/>
      <c r="AB776" s="125"/>
      <c r="AC776" s="125"/>
      <c r="AD776" s="125"/>
      <c r="AE776" s="125"/>
      <c r="AF776" s="125"/>
      <c r="AG776" s="125"/>
      <c r="AH776" s="125"/>
      <c r="AI776" s="125"/>
      <c r="AJ776" s="125"/>
      <c r="AK776" s="125"/>
      <c r="AL776" s="125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5"/>
      <c r="AW776" s="125"/>
      <c r="AX776" s="125"/>
      <c r="AY776" s="125"/>
      <c r="AZ776" s="125"/>
      <c r="BA776" s="125"/>
      <c r="BB776" s="125"/>
      <c r="BC776" s="125"/>
      <c r="BD776" s="125"/>
      <c r="BE776" s="125"/>
      <c r="BF776" s="125"/>
      <c r="BG776" s="125"/>
      <c r="BH776" s="125"/>
      <c r="BI776" s="125"/>
      <c r="BJ776" s="125"/>
      <c r="BK776" s="125"/>
      <c r="BL776" s="125"/>
      <c r="BM776" s="125"/>
      <c r="BN776" s="125"/>
      <c r="BO776" s="125"/>
      <c r="BP776" s="125"/>
      <c r="BQ776" s="125"/>
      <c r="BR776" s="125"/>
      <c r="BS776" s="125"/>
      <c r="BT776" s="125"/>
      <c r="BU776" s="125"/>
      <c r="BV776" s="125"/>
      <c r="BW776" s="125"/>
      <c r="BX776" s="125"/>
      <c r="BY776" s="125"/>
      <c r="BZ776" s="125"/>
      <c r="CA776" s="125"/>
      <c r="CB776" s="125"/>
      <c r="CC776" s="125"/>
      <c r="CD776" s="125"/>
      <c r="CE776" s="125"/>
      <c r="CF776" s="125"/>
      <c r="CG776" s="125"/>
      <c r="CH776" s="125"/>
      <c r="CI776" s="125"/>
      <c r="CJ776" s="125"/>
      <c r="CK776" s="125"/>
      <c r="CL776" s="125"/>
      <c r="CM776" s="125"/>
      <c r="CN776" s="125"/>
      <c r="CO776" s="125"/>
      <c r="CP776" s="125"/>
      <c r="CQ776" s="121"/>
    </row>
    <row r="777" s="121" customFormat="1" hidden="1">
      <c r="A777" s="122" t="s">
        <v>823</v>
      </c>
      <c r="B777" s="188" t="s">
        <v>768</v>
      </c>
      <c r="C777" s="179"/>
      <c r="D777" s="190"/>
      <c r="E777" s="115"/>
      <c r="F777" s="115"/>
      <c r="G777" s="113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  <c r="AA777" s="125"/>
      <c r="AB777" s="125"/>
      <c r="AC777" s="125"/>
      <c r="AD777" s="125"/>
      <c r="AE777" s="125"/>
      <c r="AF777" s="125"/>
      <c r="AG777" s="125"/>
      <c r="AH777" s="125"/>
      <c r="AI777" s="125"/>
      <c r="AJ777" s="125"/>
      <c r="AK777" s="125"/>
      <c r="AL777" s="125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5"/>
      <c r="AW777" s="125"/>
      <c r="AX777" s="125"/>
      <c r="AY777" s="125"/>
      <c r="AZ777" s="125"/>
      <c r="BA777" s="125"/>
      <c r="BB777" s="125"/>
      <c r="BC777" s="125"/>
      <c r="BD777" s="125"/>
      <c r="BE777" s="125"/>
      <c r="BF777" s="125"/>
      <c r="BG777" s="125"/>
      <c r="BH777" s="125"/>
      <c r="BI777" s="125"/>
      <c r="BJ777" s="125"/>
      <c r="BK777" s="125"/>
      <c r="BL777" s="125"/>
      <c r="BM777" s="125"/>
      <c r="BN777" s="125"/>
      <c r="BO777" s="125"/>
      <c r="BP777" s="125"/>
      <c r="BQ777" s="125"/>
      <c r="BR777" s="125"/>
      <c r="BS777" s="125"/>
      <c r="BT777" s="125"/>
      <c r="BU777" s="125"/>
      <c r="BV777" s="125"/>
      <c r="BW777" s="125"/>
      <c r="BX777" s="125"/>
      <c r="BY777" s="125"/>
      <c r="BZ777" s="125"/>
      <c r="CA777" s="125"/>
      <c r="CB777" s="125"/>
      <c r="CC777" s="125"/>
      <c r="CD777" s="125"/>
      <c r="CE777" s="125"/>
      <c r="CF777" s="125"/>
      <c r="CG777" s="125"/>
      <c r="CH777" s="125"/>
      <c r="CI777" s="125"/>
      <c r="CJ777" s="125"/>
      <c r="CK777" s="125"/>
      <c r="CL777" s="125"/>
      <c r="CM777" s="125"/>
      <c r="CN777" s="125"/>
      <c r="CO777" s="125"/>
      <c r="CP777" s="125"/>
      <c r="CQ777" s="121"/>
    </row>
    <row r="778" s="121" customFormat="1" hidden="1">
      <c r="A778" s="122" t="s">
        <v>824</v>
      </c>
      <c r="B778" s="188" t="s">
        <v>770</v>
      </c>
      <c r="C778" s="179"/>
      <c r="D778" s="190"/>
      <c r="E778" s="115"/>
      <c r="F778" s="115"/>
      <c r="G778" s="113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  <c r="AA778" s="125"/>
      <c r="AB778" s="125"/>
      <c r="AC778" s="125"/>
      <c r="AD778" s="125"/>
      <c r="AE778" s="125"/>
      <c r="AF778" s="125"/>
      <c r="AG778" s="125"/>
      <c r="AH778" s="125"/>
      <c r="AI778" s="125"/>
      <c r="AJ778" s="125"/>
      <c r="AK778" s="125"/>
      <c r="AL778" s="125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5"/>
      <c r="AW778" s="125"/>
      <c r="AX778" s="125"/>
      <c r="AY778" s="125"/>
      <c r="AZ778" s="125"/>
      <c r="BA778" s="125"/>
      <c r="BB778" s="125"/>
      <c r="BC778" s="125"/>
      <c r="BD778" s="125"/>
      <c r="BE778" s="125"/>
      <c r="BF778" s="125"/>
      <c r="BG778" s="125"/>
      <c r="BH778" s="125"/>
      <c r="BI778" s="125"/>
      <c r="BJ778" s="125"/>
      <c r="BK778" s="125"/>
      <c r="BL778" s="125"/>
      <c r="BM778" s="125"/>
      <c r="BN778" s="125"/>
      <c r="BO778" s="125"/>
      <c r="BP778" s="125"/>
      <c r="BQ778" s="125"/>
      <c r="BR778" s="125"/>
      <c r="BS778" s="125"/>
      <c r="BT778" s="125"/>
      <c r="BU778" s="125"/>
      <c r="BV778" s="125"/>
      <c r="BW778" s="125"/>
      <c r="BX778" s="125"/>
      <c r="BY778" s="125"/>
      <c r="BZ778" s="125"/>
      <c r="CA778" s="125"/>
      <c r="CB778" s="125"/>
      <c r="CC778" s="125"/>
      <c r="CD778" s="125"/>
      <c r="CE778" s="125"/>
      <c r="CF778" s="125"/>
      <c r="CG778" s="125"/>
      <c r="CH778" s="125"/>
      <c r="CI778" s="125"/>
      <c r="CJ778" s="125"/>
      <c r="CK778" s="125"/>
      <c r="CL778" s="125"/>
      <c r="CM778" s="125"/>
      <c r="CN778" s="125"/>
      <c r="CO778" s="125"/>
      <c r="CP778" s="125"/>
      <c r="CQ778" s="121"/>
    </row>
    <row r="779" s="121" customFormat="1" hidden="1">
      <c r="A779" s="122" t="s">
        <v>825</v>
      </c>
      <c r="B779" s="188" t="s">
        <v>772</v>
      </c>
      <c r="C779" s="179"/>
      <c r="D779" s="190"/>
      <c r="E779" s="115"/>
      <c r="F779" s="115"/>
      <c r="G779" s="113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  <c r="AA779" s="125"/>
      <c r="AB779" s="125"/>
      <c r="AC779" s="125"/>
      <c r="AD779" s="125"/>
      <c r="AE779" s="125"/>
      <c r="AF779" s="125"/>
      <c r="AG779" s="125"/>
      <c r="AH779" s="125"/>
      <c r="AI779" s="125"/>
      <c r="AJ779" s="125"/>
      <c r="AK779" s="125"/>
      <c r="AL779" s="125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5"/>
      <c r="AW779" s="125"/>
      <c r="AX779" s="125"/>
      <c r="AY779" s="125"/>
      <c r="AZ779" s="125"/>
      <c r="BA779" s="125"/>
      <c r="BB779" s="125"/>
      <c r="BC779" s="125"/>
      <c r="BD779" s="125"/>
      <c r="BE779" s="125"/>
      <c r="BF779" s="125"/>
      <c r="BG779" s="125"/>
      <c r="BH779" s="125"/>
      <c r="BI779" s="125"/>
      <c r="BJ779" s="125"/>
      <c r="BK779" s="125"/>
      <c r="BL779" s="125"/>
      <c r="BM779" s="125"/>
      <c r="BN779" s="125"/>
      <c r="BO779" s="125"/>
      <c r="BP779" s="125"/>
      <c r="BQ779" s="125"/>
      <c r="BR779" s="125"/>
      <c r="BS779" s="125"/>
      <c r="BT779" s="125"/>
      <c r="BU779" s="125"/>
      <c r="BV779" s="125"/>
      <c r="BW779" s="125"/>
      <c r="BX779" s="125"/>
      <c r="BY779" s="125"/>
      <c r="BZ779" s="125"/>
      <c r="CA779" s="125"/>
      <c r="CB779" s="125"/>
      <c r="CC779" s="125"/>
      <c r="CD779" s="125"/>
      <c r="CE779" s="125"/>
      <c r="CF779" s="125"/>
      <c r="CG779" s="125"/>
      <c r="CH779" s="125"/>
      <c r="CI779" s="125"/>
      <c r="CJ779" s="125"/>
      <c r="CK779" s="125"/>
      <c r="CL779" s="125"/>
      <c r="CM779" s="125"/>
      <c r="CN779" s="125"/>
      <c r="CO779" s="125"/>
      <c r="CP779" s="125"/>
      <c r="CQ779" s="121"/>
    </row>
    <row r="780" s="121" customFormat="1" hidden="1">
      <c r="A780" s="122" t="s">
        <v>826</v>
      </c>
      <c r="B780" s="188" t="s">
        <v>774</v>
      </c>
      <c r="C780" s="179"/>
      <c r="D780" s="190"/>
      <c r="E780" s="115"/>
      <c r="F780" s="115"/>
      <c r="G780" s="113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  <c r="AA780" s="125"/>
      <c r="AB780" s="125"/>
      <c r="AC780" s="125"/>
      <c r="AD780" s="125"/>
      <c r="AE780" s="125"/>
      <c r="AF780" s="125"/>
      <c r="AG780" s="125"/>
      <c r="AH780" s="125"/>
      <c r="AI780" s="125"/>
      <c r="AJ780" s="125"/>
      <c r="AK780" s="125"/>
      <c r="AL780" s="125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5"/>
      <c r="AW780" s="125"/>
      <c r="AX780" s="125"/>
      <c r="AY780" s="125"/>
      <c r="AZ780" s="125"/>
      <c r="BA780" s="125"/>
      <c r="BB780" s="125"/>
      <c r="BC780" s="125"/>
      <c r="BD780" s="125"/>
      <c r="BE780" s="125"/>
      <c r="BF780" s="125"/>
      <c r="BG780" s="125"/>
      <c r="BH780" s="125"/>
      <c r="BI780" s="125"/>
      <c r="BJ780" s="125"/>
      <c r="BK780" s="125"/>
      <c r="BL780" s="125"/>
      <c r="BM780" s="125"/>
      <c r="BN780" s="125"/>
      <c r="BO780" s="125"/>
      <c r="BP780" s="125"/>
      <c r="BQ780" s="125"/>
      <c r="BR780" s="125"/>
      <c r="BS780" s="125"/>
      <c r="BT780" s="125"/>
      <c r="BU780" s="125"/>
      <c r="BV780" s="125"/>
      <c r="BW780" s="125"/>
      <c r="BX780" s="125"/>
      <c r="BY780" s="125"/>
      <c r="BZ780" s="125"/>
      <c r="CA780" s="125"/>
      <c r="CB780" s="125"/>
      <c r="CC780" s="125"/>
      <c r="CD780" s="125"/>
      <c r="CE780" s="125"/>
      <c r="CF780" s="125"/>
      <c r="CG780" s="125"/>
      <c r="CH780" s="125"/>
      <c r="CI780" s="125"/>
      <c r="CJ780" s="125"/>
      <c r="CK780" s="125"/>
      <c r="CL780" s="125"/>
      <c r="CM780" s="125"/>
      <c r="CN780" s="125"/>
      <c r="CO780" s="125"/>
      <c r="CP780" s="125"/>
      <c r="CQ780" s="121"/>
    </row>
    <row r="781" s="121" customFormat="1" hidden="1">
      <c r="A781" s="122" t="s">
        <v>827</v>
      </c>
      <c r="B781" s="191" t="s">
        <v>828</v>
      </c>
      <c r="C781" s="192"/>
      <c r="D781" s="193"/>
      <c r="E781" s="194"/>
      <c r="F781" s="194"/>
      <c r="G781" s="19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  <c r="AA781" s="125"/>
      <c r="AB781" s="125"/>
      <c r="AC781" s="125"/>
      <c r="AD781" s="125"/>
      <c r="AE781" s="125"/>
      <c r="AF781" s="125"/>
      <c r="AG781" s="125"/>
      <c r="AH781" s="125"/>
      <c r="AI781" s="125"/>
      <c r="AJ781" s="125"/>
      <c r="AK781" s="125"/>
      <c r="AL781" s="125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5"/>
      <c r="AW781" s="125"/>
      <c r="AX781" s="125"/>
      <c r="AY781" s="125"/>
      <c r="AZ781" s="125"/>
      <c r="BA781" s="125"/>
      <c r="BB781" s="125"/>
      <c r="BC781" s="125"/>
      <c r="BD781" s="125"/>
      <c r="BE781" s="125"/>
      <c r="BF781" s="125"/>
      <c r="BG781" s="125"/>
      <c r="BH781" s="125"/>
      <c r="BI781" s="125"/>
      <c r="BJ781" s="125"/>
      <c r="BK781" s="125"/>
      <c r="BL781" s="125"/>
      <c r="BM781" s="125"/>
      <c r="BN781" s="125"/>
      <c r="BO781" s="125"/>
      <c r="BP781" s="125"/>
      <c r="BQ781" s="125"/>
      <c r="BR781" s="125"/>
      <c r="BS781" s="125"/>
      <c r="BT781" s="125"/>
      <c r="BU781" s="125"/>
      <c r="BV781" s="125"/>
      <c r="BW781" s="125"/>
      <c r="BX781" s="125"/>
      <c r="BY781" s="125"/>
      <c r="BZ781" s="125"/>
      <c r="CA781" s="125"/>
      <c r="CB781" s="125"/>
      <c r="CC781" s="125"/>
      <c r="CD781" s="125"/>
      <c r="CE781" s="125"/>
      <c r="CF781" s="125"/>
      <c r="CG781" s="125"/>
      <c r="CH781" s="125"/>
      <c r="CI781" s="125"/>
      <c r="CJ781" s="125"/>
      <c r="CK781" s="125"/>
      <c r="CL781" s="125"/>
      <c r="CM781" s="125"/>
      <c r="CN781" s="125"/>
      <c r="CO781" s="125"/>
      <c r="CP781" s="125"/>
      <c r="CQ781" s="121"/>
    </row>
    <row r="782" s="121" customFormat="1" hidden="1">
      <c r="A782" s="122" t="s">
        <v>829</v>
      </c>
      <c r="B782" s="188" t="s">
        <v>37</v>
      </c>
      <c r="C782" s="179"/>
      <c r="D782" s="190"/>
      <c r="E782" s="115"/>
      <c r="F782" s="115"/>
      <c r="G782" s="113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  <c r="AA782" s="125"/>
      <c r="AB782" s="125"/>
      <c r="AC782" s="125"/>
      <c r="AD782" s="125"/>
      <c r="AE782" s="125"/>
      <c r="AF782" s="125"/>
      <c r="AG782" s="125"/>
      <c r="AH782" s="125"/>
      <c r="AI782" s="125"/>
      <c r="AJ782" s="125"/>
      <c r="AK782" s="125"/>
      <c r="AL782" s="125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5"/>
      <c r="AW782" s="125"/>
      <c r="AX782" s="125"/>
      <c r="AY782" s="125"/>
      <c r="AZ782" s="125"/>
      <c r="BA782" s="125"/>
      <c r="BB782" s="125"/>
      <c r="BC782" s="125"/>
      <c r="BD782" s="125"/>
      <c r="BE782" s="125"/>
      <c r="BF782" s="125"/>
      <c r="BG782" s="125"/>
      <c r="BH782" s="125"/>
      <c r="BI782" s="125"/>
      <c r="BJ782" s="125"/>
      <c r="BK782" s="125"/>
      <c r="BL782" s="125"/>
      <c r="BM782" s="125"/>
      <c r="BN782" s="125"/>
      <c r="BO782" s="125"/>
      <c r="BP782" s="125"/>
      <c r="BQ782" s="125"/>
      <c r="BR782" s="125"/>
      <c r="BS782" s="125"/>
      <c r="BT782" s="125"/>
      <c r="BU782" s="125"/>
      <c r="BV782" s="125"/>
      <c r="BW782" s="125"/>
      <c r="BX782" s="125"/>
      <c r="BY782" s="125"/>
      <c r="BZ782" s="125"/>
      <c r="CA782" s="125"/>
      <c r="CB782" s="125"/>
      <c r="CC782" s="125"/>
      <c r="CD782" s="125"/>
      <c r="CE782" s="125"/>
      <c r="CF782" s="125"/>
      <c r="CG782" s="125"/>
      <c r="CH782" s="125"/>
      <c r="CI782" s="125"/>
      <c r="CJ782" s="125"/>
      <c r="CK782" s="125"/>
      <c r="CL782" s="125"/>
      <c r="CM782" s="125"/>
      <c r="CN782" s="125"/>
      <c r="CO782" s="125"/>
      <c r="CP782" s="125"/>
      <c r="CQ782" s="121"/>
    </row>
    <row r="783" s="121" customFormat="1" hidden="1">
      <c r="A783" s="122" t="s">
        <v>830</v>
      </c>
      <c r="B783" s="188" t="s">
        <v>761</v>
      </c>
      <c r="C783" s="179"/>
      <c r="D783" s="190"/>
      <c r="E783" s="115"/>
      <c r="F783" s="115"/>
      <c r="G783" s="113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  <c r="AA783" s="125"/>
      <c r="AB783" s="125"/>
      <c r="AC783" s="125"/>
      <c r="AD783" s="125"/>
      <c r="AE783" s="125"/>
      <c r="AF783" s="125"/>
      <c r="AG783" s="125"/>
      <c r="AH783" s="125"/>
      <c r="AI783" s="125"/>
      <c r="AJ783" s="125"/>
      <c r="AK783" s="125"/>
      <c r="AL783" s="125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5"/>
      <c r="AW783" s="125"/>
      <c r="AX783" s="125"/>
      <c r="AY783" s="125"/>
      <c r="AZ783" s="125"/>
      <c r="BA783" s="125"/>
      <c r="BB783" s="125"/>
      <c r="BC783" s="125"/>
      <c r="BD783" s="125"/>
      <c r="BE783" s="125"/>
      <c r="BF783" s="125"/>
      <c r="BG783" s="125"/>
      <c r="BH783" s="125"/>
      <c r="BI783" s="125"/>
      <c r="BJ783" s="125"/>
      <c r="BK783" s="125"/>
      <c r="BL783" s="125"/>
      <c r="BM783" s="125"/>
      <c r="BN783" s="125"/>
      <c r="BO783" s="125"/>
      <c r="BP783" s="125"/>
      <c r="BQ783" s="125"/>
      <c r="BR783" s="125"/>
      <c r="BS783" s="125"/>
      <c r="BT783" s="125"/>
      <c r="BU783" s="125"/>
      <c r="BV783" s="125"/>
      <c r="BW783" s="125"/>
      <c r="BX783" s="125"/>
      <c r="BY783" s="125"/>
      <c r="BZ783" s="125"/>
      <c r="CA783" s="125"/>
      <c r="CB783" s="125"/>
      <c r="CC783" s="125"/>
      <c r="CD783" s="125"/>
      <c r="CE783" s="125"/>
      <c r="CF783" s="125"/>
      <c r="CG783" s="125"/>
      <c r="CH783" s="125"/>
      <c r="CI783" s="125"/>
      <c r="CJ783" s="125"/>
      <c r="CK783" s="125"/>
      <c r="CL783" s="125"/>
      <c r="CM783" s="125"/>
      <c r="CN783" s="125"/>
      <c r="CO783" s="125"/>
      <c r="CP783" s="125"/>
      <c r="CQ783" s="121"/>
    </row>
    <row r="784" s="121" customFormat="1" hidden="1">
      <c r="A784" s="122" t="s">
        <v>831</v>
      </c>
      <c r="B784" s="188" t="s">
        <v>768</v>
      </c>
      <c r="C784" s="179"/>
      <c r="D784" s="190"/>
      <c r="E784" s="115"/>
      <c r="F784" s="115"/>
      <c r="G784" s="113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  <c r="AA784" s="125"/>
      <c r="AB784" s="125"/>
      <c r="AC784" s="125"/>
      <c r="AD784" s="125"/>
      <c r="AE784" s="125"/>
      <c r="AF784" s="125"/>
      <c r="AG784" s="125"/>
      <c r="AH784" s="125"/>
      <c r="AI784" s="125"/>
      <c r="AJ784" s="125"/>
      <c r="AK784" s="125"/>
      <c r="AL784" s="125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5"/>
      <c r="AW784" s="125"/>
      <c r="AX784" s="125"/>
      <c r="AY784" s="125"/>
      <c r="AZ784" s="125"/>
      <c r="BA784" s="125"/>
      <c r="BB784" s="125"/>
      <c r="BC784" s="125"/>
      <c r="BD784" s="125"/>
      <c r="BE784" s="125"/>
      <c r="BF784" s="125"/>
      <c r="BG784" s="125"/>
      <c r="BH784" s="125"/>
      <c r="BI784" s="125"/>
      <c r="BJ784" s="125"/>
      <c r="BK784" s="125"/>
      <c r="BL784" s="125"/>
      <c r="BM784" s="125"/>
      <c r="BN784" s="125"/>
      <c r="BO784" s="125"/>
      <c r="BP784" s="125"/>
      <c r="BQ784" s="125"/>
      <c r="BR784" s="125"/>
      <c r="BS784" s="125"/>
      <c r="BT784" s="125"/>
      <c r="BU784" s="125"/>
      <c r="BV784" s="125"/>
      <c r="BW784" s="125"/>
      <c r="BX784" s="125"/>
      <c r="BY784" s="125"/>
      <c r="BZ784" s="125"/>
      <c r="CA784" s="125"/>
      <c r="CB784" s="125"/>
      <c r="CC784" s="125"/>
      <c r="CD784" s="125"/>
      <c r="CE784" s="125"/>
      <c r="CF784" s="125"/>
      <c r="CG784" s="125"/>
      <c r="CH784" s="125"/>
      <c r="CI784" s="125"/>
      <c r="CJ784" s="125"/>
      <c r="CK784" s="125"/>
      <c r="CL784" s="125"/>
      <c r="CM784" s="125"/>
      <c r="CN784" s="125"/>
      <c r="CO784" s="125"/>
      <c r="CP784" s="125"/>
      <c r="CQ784" s="121"/>
    </row>
    <row r="785" s="121" customFormat="1" hidden="1">
      <c r="A785" s="122" t="s">
        <v>832</v>
      </c>
      <c r="B785" s="188" t="s">
        <v>770</v>
      </c>
      <c r="C785" s="179"/>
      <c r="D785" s="190"/>
      <c r="E785" s="115"/>
      <c r="F785" s="115"/>
      <c r="G785" s="113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  <c r="AA785" s="125"/>
      <c r="AB785" s="125"/>
      <c r="AC785" s="125"/>
      <c r="AD785" s="125"/>
      <c r="AE785" s="125"/>
      <c r="AF785" s="125"/>
      <c r="AG785" s="125"/>
      <c r="AH785" s="125"/>
      <c r="AI785" s="125"/>
      <c r="AJ785" s="125"/>
      <c r="AK785" s="125"/>
      <c r="AL785" s="125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5"/>
      <c r="AW785" s="125"/>
      <c r="AX785" s="125"/>
      <c r="AY785" s="125"/>
      <c r="AZ785" s="125"/>
      <c r="BA785" s="125"/>
      <c r="BB785" s="125"/>
      <c r="BC785" s="125"/>
      <c r="BD785" s="125"/>
      <c r="BE785" s="125"/>
      <c r="BF785" s="125"/>
      <c r="BG785" s="125"/>
      <c r="BH785" s="125"/>
      <c r="BI785" s="125"/>
      <c r="BJ785" s="125"/>
      <c r="BK785" s="125"/>
      <c r="BL785" s="125"/>
      <c r="BM785" s="125"/>
      <c r="BN785" s="125"/>
      <c r="BO785" s="125"/>
      <c r="BP785" s="125"/>
      <c r="BQ785" s="125"/>
      <c r="BR785" s="125"/>
      <c r="BS785" s="125"/>
      <c r="BT785" s="125"/>
      <c r="BU785" s="125"/>
      <c r="BV785" s="125"/>
      <c r="BW785" s="125"/>
      <c r="BX785" s="125"/>
      <c r="BY785" s="125"/>
      <c r="BZ785" s="125"/>
      <c r="CA785" s="125"/>
      <c r="CB785" s="125"/>
      <c r="CC785" s="125"/>
      <c r="CD785" s="125"/>
      <c r="CE785" s="125"/>
      <c r="CF785" s="125"/>
      <c r="CG785" s="125"/>
      <c r="CH785" s="125"/>
      <c r="CI785" s="125"/>
      <c r="CJ785" s="125"/>
      <c r="CK785" s="125"/>
      <c r="CL785" s="125"/>
      <c r="CM785" s="125"/>
      <c r="CN785" s="125"/>
      <c r="CO785" s="125"/>
      <c r="CP785" s="125"/>
      <c r="CQ785" s="121"/>
    </row>
    <row r="786" s="121" customFormat="1" hidden="1">
      <c r="A786" s="122" t="s">
        <v>833</v>
      </c>
      <c r="B786" s="188" t="s">
        <v>772</v>
      </c>
      <c r="C786" s="179"/>
      <c r="D786" s="190"/>
      <c r="E786" s="115"/>
      <c r="F786" s="115"/>
      <c r="G786" s="113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  <c r="AA786" s="125"/>
      <c r="AB786" s="125"/>
      <c r="AC786" s="125"/>
      <c r="AD786" s="125"/>
      <c r="AE786" s="125"/>
      <c r="AF786" s="125"/>
      <c r="AG786" s="125"/>
      <c r="AH786" s="125"/>
      <c r="AI786" s="125"/>
      <c r="AJ786" s="125"/>
      <c r="AK786" s="125"/>
      <c r="AL786" s="125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5"/>
      <c r="AW786" s="125"/>
      <c r="AX786" s="125"/>
      <c r="AY786" s="125"/>
      <c r="AZ786" s="125"/>
      <c r="BA786" s="125"/>
      <c r="BB786" s="125"/>
      <c r="BC786" s="125"/>
      <c r="BD786" s="125"/>
      <c r="BE786" s="125"/>
      <c r="BF786" s="125"/>
      <c r="BG786" s="125"/>
      <c r="BH786" s="125"/>
      <c r="BI786" s="125"/>
      <c r="BJ786" s="125"/>
      <c r="BK786" s="125"/>
      <c r="BL786" s="125"/>
      <c r="BM786" s="125"/>
      <c r="BN786" s="125"/>
      <c r="BO786" s="125"/>
      <c r="BP786" s="125"/>
      <c r="BQ786" s="125"/>
      <c r="BR786" s="125"/>
      <c r="BS786" s="125"/>
      <c r="BT786" s="125"/>
      <c r="BU786" s="125"/>
      <c r="BV786" s="125"/>
      <c r="BW786" s="125"/>
      <c r="BX786" s="125"/>
      <c r="BY786" s="125"/>
      <c r="BZ786" s="125"/>
      <c r="CA786" s="125"/>
      <c r="CB786" s="125"/>
      <c r="CC786" s="125"/>
      <c r="CD786" s="125"/>
      <c r="CE786" s="125"/>
      <c r="CF786" s="125"/>
      <c r="CG786" s="125"/>
      <c r="CH786" s="125"/>
      <c r="CI786" s="125"/>
      <c r="CJ786" s="125"/>
      <c r="CK786" s="125"/>
      <c r="CL786" s="125"/>
      <c r="CM786" s="125"/>
      <c r="CN786" s="125"/>
      <c r="CO786" s="125"/>
      <c r="CP786" s="125"/>
      <c r="CQ786" s="121"/>
    </row>
    <row r="787" s="121" customFormat="1" hidden="1">
      <c r="A787" s="122" t="s">
        <v>834</v>
      </c>
      <c r="B787" s="188" t="s">
        <v>774</v>
      </c>
      <c r="C787" s="179"/>
      <c r="D787" s="190"/>
      <c r="E787" s="115"/>
      <c r="F787" s="115"/>
      <c r="G787" s="113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  <c r="AA787" s="125"/>
      <c r="AB787" s="125"/>
      <c r="AC787" s="125"/>
      <c r="AD787" s="125"/>
      <c r="AE787" s="125"/>
      <c r="AF787" s="125"/>
      <c r="AG787" s="125"/>
      <c r="AH787" s="125"/>
      <c r="AI787" s="125"/>
      <c r="AJ787" s="125"/>
      <c r="AK787" s="125"/>
      <c r="AL787" s="125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5"/>
      <c r="AW787" s="125"/>
      <c r="AX787" s="125"/>
      <c r="AY787" s="125"/>
      <c r="AZ787" s="125"/>
      <c r="BA787" s="125"/>
      <c r="BB787" s="125"/>
      <c r="BC787" s="125"/>
      <c r="BD787" s="125"/>
      <c r="BE787" s="125"/>
      <c r="BF787" s="125"/>
      <c r="BG787" s="125"/>
      <c r="BH787" s="125"/>
      <c r="BI787" s="125"/>
      <c r="BJ787" s="125"/>
      <c r="BK787" s="125"/>
      <c r="BL787" s="125"/>
      <c r="BM787" s="125"/>
      <c r="BN787" s="125"/>
      <c r="BO787" s="125"/>
      <c r="BP787" s="125"/>
      <c r="BQ787" s="125"/>
      <c r="BR787" s="125"/>
      <c r="BS787" s="125"/>
      <c r="BT787" s="125"/>
      <c r="BU787" s="125"/>
      <c r="BV787" s="125"/>
      <c r="BW787" s="125"/>
      <c r="BX787" s="125"/>
      <c r="BY787" s="125"/>
      <c r="BZ787" s="125"/>
      <c r="CA787" s="125"/>
      <c r="CB787" s="125"/>
      <c r="CC787" s="125"/>
      <c r="CD787" s="125"/>
      <c r="CE787" s="125"/>
      <c r="CF787" s="125"/>
      <c r="CG787" s="125"/>
      <c r="CH787" s="125"/>
      <c r="CI787" s="125"/>
      <c r="CJ787" s="125"/>
      <c r="CK787" s="125"/>
      <c r="CL787" s="125"/>
      <c r="CM787" s="125"/>
      <c r="CN787" s="125"/>
      <c r="CO787" s="125"/>
      <c r="CP787" s="125"/>
      <c r="CQ787" s="121"/>
    </row>
    <row r="788" s="121" customFormat="1" hidden="1">
      <c r="A788" s="122" t="s">
        <v>835</v>
      </c>
      <c r="B788" s="188" t="s">
        <v>43</v>
      </c>
      <c r="C788" s="179"/>
      <c r="D788" s="190"/>
      <c r="E788" s="115"/>
      <c r="F788" s="115"/>
      <c r="G788" s="113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  <c r="AA788" s="125"/>
      <c r="AB788" s="125"/>
      <c r="AC788" s="125"/>
      <c r="AD788" s="125"/>
      <c r="AE788" s="125"/>
      <c r="AF788" s="125"/>
      <c r="AG788" s="125"/>
      <c r="AH788" s="125"/>
      <c r="AI788" s="125"/>
      <c r="AJ788" s="125"/>
      <c r="AK788" s="125"/>
      <c r="AL788" s="125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5"/>
      <c r="AW788" s="125"/>
      <c r="AX788" s="125"/>
      <c r="AY788" s="125"/>
      <c r="AZ788" s="125"/>
      <c r="BA788" s="125"/>
      <c r="BB788" s="125"/>
      <c r="BC788" s="125"/>
      <c r="BD788" s="125"/>
      <c r="BE788" s="125"/>
      <c r="BF788" s="125"/>
      <c r="BG788" s="125"/>
      <c r="BH788" s="125"/>
      <c r="BI788" s="125"/>
      <c r="BJ788" s="125"/>
      <c r="BK788" s="125"/>
      <c r="BL788" s="125"/>
      <c r="BM788" s="125"/>
      <c r="BN788" s="125"/>
      <c r="BO788" s="125"/>
      <c r="BP788" s="125"/>
      <c r="BQ788" s="125"/>
      <c r="BR788" s="125"/>
      <c r="BS788" s="125"/>
      <c r="BT788" s="125"/>
      <c r="BU788" s="125"/>
      <c r="BV788" s="125"/>
      <c r="BW788" s="125"/>
      <c r="BX788" s="125"/>
      <c r="BY788" s="125"/>
      <c r="BZ788" s="125"/>
      <c r="CA788" s="125"/>
      <c r="CB788" s="125"/>
      <c r="CC788" s="125"/>
      <c r="CD788" s="125"/>
      <c r="CE788" s="125"/>
      <c r="CF788" s="125"/>
      <c r="CG788" s="125"/>
      <c r="CH788" s="125"/>
      <c r="CI788" s="125"/>
      <c r="CJ788" s="125"/>
      <c r="CK788" s="125"/>
      <c r="CL788" s="125"/>
      <c r="CM788" s="125"/>
      <c r="CN788" s="125"/>
      <c r="CO788" s="125"/>
      <c r="CP788" s="125"/>
      <c r="CQ788" s="121"/>
    </row>
    <row r="789" s="121" customFormat="1" hidden="1">
      <c r="A789" s="122" t="s">
        <v>836</v>
      </c>
      <c r="B789" s="188" t="s">
        <v>761</v>
      </c>
      <c r="C789" s="179"/>
      <c r="D789" s="190"/>
      <c r="E789" s="115"/>
      <c r="F789" s="115"/>
      <c r="G789" s="113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  <c r="AA789" s="125"/>
      <c r="AB789" s="125"/>
      <c r="AC789" s="125"/>
      <c r="AD789" s="125"/>
      <c r="AE789" s="125"/>
      <c r="AF789" s="125"/>
      <c r="AG789" s="125"/>
      <c r="AH789" s="125"/>
      <c r="AI789" s="125"/>
      <c r="AJ789" s="125"/>
      <c r="AK789" s="125"/>
      <c r="AL789" s="125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5"/>
      <c r="AW789" s="125"/>
      <c r="AX789" s="125"/>
      <c r="AY789" s="125"/>
      <c r="AZ789" s="125"/>
      <c r="BA789" s="125"/>
      <c r="BB789" s="125"/>
      <c r="BC789" s="125"/>
      <c r="BD789" s="125"/>
      <c r="BE789" s="125"/>
      <c r="BF789" s="125"/>
      <c r="BG789" s="125"/>
      <c r="BH789" s="125"/>
      <c r="BI789" s="125"/>
      <c r="BJ789" s="125"/>
      <c r="BK789" s="125"/>
      <c r="BL789" s="125"/>
      <c r="BM789" s="125"/>
      <c r="BN789" s="125"/>
      <c r="BO789" s="125"/>
      <c r="BP789" s="125"/>
      <c r="BQ789" s="125"/>
      <c r="BR789" s="125"/>
      <c r="BS789" s="125"/>
      <c r="BT789" s="125"/>
      <c r="BU789" s="125"/>
      <c r="BV789" s="125"/>
      <c r="BW789" s="125"/>
      <c r="BX789" s="125"/>
      <c r="BY789" s="125"/>
      <c r="BZ789" s="125"/>
      <c r="CA789" s="125"/>
      <c r="CB789" s="125"/>
      <c r="CC789" s="125"/>
      <c r="CD789" s="125"/>
      <c r="CE789" s="125"/>
      <c r="CF789" s="125"/>
      <c r="CG789" s="125"/>
      <c r="CH789" s="125"/>
      <c r="CI789" s="125"/>
      <c r="CJ789" s="125"/>
      <c r="CK789" s="125"/>
      <c r="CL789" s="125"/>
      <c r="CM789" s="125"/>
      <c r="CN789" s="125"/>
      <c r="CO789" s="125"/>
      <c r="CP789" s="125"/>
      <c r="CQ789" s="121"/>
    </row>
    <row r="790" s="121" customFormat="1" hidden="1">
      <c r="A790" s="122" t="s">
        <v>837</v>
      </c>
      <c r="B790" s="188" t="s">
        <v>768</v>
      </c>
      <c r="C790" s="179"/>
      <c r="D790" s="190"/>
      <c r="E790" s="115"/>
      <c r="F790" s="115"/>
      <c r="G790" s="113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  <c r="AA790" s="125"/>
      <c r="AB790" s="125"/>
      <c r="AC790" s="125"/>
      <c r="AD790" s="125"/>
      <c r="AE790" s="125"/>
      <c r="AF790" s="125"/>
      <c r="AG790" s="125"/>
      <c r="AH790" s="125"/>
      <c r="AI790" s="125"/>
      <c r="AJ790" s="125"/>
      <c r="AK790" s="125"/>
      <c r="AL790" s="125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5"/>
      <c r="AW790" s="125"/>
      <c r="AX790" s="125"/>
      <c r="AY790" s="125"/>
      <c r="AZ790" s="125"/>
      <c r="BA790" s="125"/>
      <c r="BB790" s="125"/>
      <c r="BC790" s="125"/>
      <c r="BD790" s="125"/>
      <c r="BE790" s="125"/>
      <c r="BF790" s="125"/>
      <c r="BG790" s="125"/>
      <c r="BH790" s="125"/>
      <c r="BI790" s="125"/>
      <c r="BJ790" s="125"/>
      <c r="BK790" s="125"/>
      <c r="BL790" s="125"/>
      <c r="BM790" s="125"/>
      <c r="BN790" s="125"/>
      <c r="BO790" s="125"/>
      <c r="BP790" s="125"/>
      <c r="BQ790" s="125"/>
      <c r="BR790" s="125"/>
      <c r="BS790" s="125"/>
      <c r="BT790" s="125"/>
      <c r="BU790" s="125"/>
      <c r="BV790" s="125"/>
      <c r="BW790" s="125"/>
      <c r="BX790" s="125"/>
      <c r="BY790" s="125"/>
      <c r="BZ790" s="125"/>
      <c r="CA790" s="125"/>
      <c r="CB790" s="125"/>
      <c r="CC790" s="125"/>
      <c r="CD790" s="125"/>
      <c r="CE790" s="125"/>
      <c r="CF790" s="125"/>
      <c r="CG790" s="125"/>
      <c r="CH790" s="125"/>
      <c r="CI790" s="125"/>
      <c r="CJ790" s="125"/>
      <c r="CK790" s="125"/>
      <c r="CL790" s="125"/>
      <c r="CM790" s="125"/>
      <c r="CN790" s="125"/>
      <c r="CO790" s="125"/>
      <c r="CP790" s="125"/>
      <c r="CQ790" s="121"/>
    </row>
    <row r="791" s="121" customFormat="1" hidden="1">
      <c r="A791" s="122" t="s">
        <v>838</v>
      </c>
      <c r="B791" s="188" t="s">
        <v>770</v>
      </c>
      <c r="C791" s="179"/>
      <c r="D791" s="190"/>
      <c r="E791" s="115"/>
      <c r="F791" s="115"/>
      <c r="G791" s="113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  <c r="AA791" s="125"/>
      <c r="AB791" s="125"/>
      <c r="AC791" s="125"/>
      <c r="AD791" s="125"/>
      <c r="AE791" s="125"/>
      <c r="AF791" s="125"/>
      <c r="AG791" s="125"/>
      <c r="AH791" s="125"/>
      <c r="AI791" s="125"/>
      <c r="AJ791" s="125"/>
      <c r="AK791" s="125"/>
      <c r="AL791" s="125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5"/>
      <c r="AW791" s="125"/>
      <c r="AX791" s="125"/>
      <c r="AY791" s="125"/>
      <c r="AZ791" s="125"/>
      <c r="BA791" s="125"/>
      <c r="BB791" s="125"/>
      <c r="BC791" s="125"/>
      <c r="BD791" s="125"/>
      <c r="BE791" s="125"/>
      <c r="BF791" s="125"/>
      <c r="BG791" s="125"/>
      <c r="BH791" s="125"/>
      <c r="BI791" s="125"/>
      <c r="BJ791" s="125"/>
      <c r="BK791" s="125"/>
      <c r="BL791" s="125"/>
      <c r="BM791" s="125"/>
      <c r="BN791" s="125"/>
      <c r="BO791" s="125"/>
      <c r="BP791" s="125"/>
      <c r="BQ791" s="125"/>
      <c r="BR791" s="125"/>
      <c r="BS791" s="125"/>
      <c r="BT791" s="125"/>
      <c r="BU791" s="125"/>
      <c r="BV791" s="125"/>
      <c r="BW791" s="125"/>
      <c r="BX791" s="125"/>
      <c r="BY791" s="125"/>
      <c r="BZ791" s="125"/>
      <c r="CA791" s="125"/>
      <c r="CB791" s="125"/>
      <c r="CC791" s="125"/>
      <c r="CD791" s="125"/>
      <c r="CE791" s="125"/>
      <c r="CF791" s="125"/>
      <c r="CG791" s="125"/>
      <c r="CH791" s="125"/>
      <c r="CI791" s="125"/>
      <c r="CJ791" s="125"/>
      <c r="CK791" s="125"/>
      <c r="CL791" s="125"/>
      <c r="CM791" s="125"/>
      <c r="CN791" s="125"/>
      <c r="CO791" s="125"/>
      <c r="CP791" s="125"/>
      <c r="CQ791" s="121"/>
    </row>
    <row r="792" s="121" customFormat="1" hidden="1">
      <c r="A792" s="122" t="s">
        <v>839</v>
      </c>
      <c r="B792" s="188" t="s">
        <v>772</v>
      </c>
      <c r="C792" s="179"/>
      <c r="D792" s="190"/>
      <c r="E792" s="115"/>
      <c r="F792" s="115"/>
      <c r="G792" s="113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  <c r="AA792" s="125"/>
      <c r="AB792" s="125"/>
      <c r="AC792" s="125"/>
      <c r="AD792" s="125"/>
      <c r="AE792" s="125"/>
      <c r="AF792" s="125"/>
      <c r="AG792" s="125"/>
      <c r="AH792" s="125"/>
      <c r="AI792" s="125"/>
      <c r="AJ792" s="125"/>
      <c r="AK792" s="125"/>
      <c r="AL792" s="125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5"/>
      <c r="AW792" s="125"/>
      <c r="AX792" s="125"/>
      <c r="AY792" s="125"/>
      <c r="AZ792" s="125"/>
      <c r="BA792" s="125"/>
      <c r="BB792" s="125"/>
      <c r="BC792" s="125"/>
      <c r="BD792" s="125"/>
      <c r="BE792" s="125"/>
      <c r="BF792" s="125"/>
      <c r="BG792" s="125"/>
      <c r="BH792" s="125"/>
      <c r="BI792" s="125"/>
      <c r="BJ792" s="125"/>
      <c r="BK792" s="125"/>
      <c r="BL792" s="125"/>
      <c r="BM792" s="125"/>
      <c r="BN792" s="125"/>
      <c r="BO792" s="125"/>
      <c r="BP792" s="125"/>
      <c r="BQ792" s="125"/>
      <c r="BR792" s="125"/>
      <c r="BS792" s="125"/>
      <c r="BT792" s="125"/>
      <c r="BU792" s="125"/>
      <c r="BV792" s="125"/>
      <c r="BW792" s="125"/>
      <c r="BX792" s="125"/>
      <c r="BY792" s="125"/>
      <c r="BZ792" s="125"/>
      <c r="CA792" s="125"/>
      <c r="CB792" s="125"/>
      <c r="CC792" s="125"/>
      <c r="CD792" s="125"/>
      <c r="CE792" s="125"/>
      <c r="CF792" s="125"/>
      <c r="CG792" s="125"/>
      <c r="CH792" s="125"/>
      <c r="CI792" s="125"/>
      <c r="CJ792" s="125"/>
      <c r="CK792" s="125"/>
      <c r="CL792" s="125"/>
      <c r="CM792" s="125"/>
      <c r="CN792" s="125"/>
      <c r="CO792" s="125"/>
      <c r="CP792" s="125"/>
      <c r="CQ792" s="121"/>
    </row>
    <row r="793" s="121" customFormat="1" hidden="1">
      <c r="A793" s="122" t="s">
        <v>840</v>
      </c>
      <c r="B793" s="188" t="s">
        <v>774</v>
      </c>
      <c r="C793" s="179"/>
      <c r="D793" s="190"/>
      <c r="E793" s="115"/>
      <c r="F793" s="115"/>
      <c r="G793" s="113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  <c r="AA793" s="125"/>
      <c r="AB793" s="125"/>
      <c r="AC793" s="125"/>
      <c r="AD793" s="125"/>
      <c r="AE793" s="125"/>
      <c r="AF793" s="125"/>
      <c r="AG793" s="125"/>
      <c r="AH793" s="125"/>
      <c r="AI793" s="125"/>
      <c r="AJ793" s="125"/>
      <c r="AK793" s="125"/>
      <c r="AL793" s="125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5"/>
      <c r="AW793" s="125"/>
      <c r="AX793" s="125"/>
      <c r="AY793" s="125"/>
      <c r="AZ793" s="125"/>
      <c r="BA793" s="125"/>
      <c r="BB793" s="125"/>
      <c r="BC793" s="125"/>
      <c r="BD793" s="125"/>
      <c r="BE793" s="125"/>
      <c r="BF793" s="125"/>
      <c r="BG793" s="125"/>
      <c r="BH793" s="125"/>
      <c r="BI793" s="125"/>
      <c r="BJ793" s="125"/>
      <c r="BK793" s="125"/>
      <c r="BL793" s="125"/>
      <c r="BM793" s="125"/>
      <c r="BN793" s="125"/>
      <c r="BO793" s="125"/>
      <c r="BP793" s="125"/>
      <c r="BQ793" s="125"/>
      <c r="BR793" s="125"/>
      <c r="BS793" s="125"/>
      <c r="BT793" s="125"/>
      <c r="BU793" s="125"/>
      <c r="BV793" s="125"/>
      <c r="BW793" s="125"/>
      <c r="BX793" s="125"/>
      <c r="BY793" s="125"/>
      <c r="BZ793" s="125"/>
      <c r="CA793" s="125"/>
      <c r="CB793" s="125"/>
      <c r="CC793" s="125"/>
      <c r="CD793" s="125"/>
      <c r="CE793" s="125"/>
      <c r="CF793" s="125"/>
      <c r="CG793" s="125"/>
      <c r="CH793" s="125"/>
      <c r="CI793" s="125"/>
      <c r="CJ793" s="125"/>
      <c r="CK793" s="125"/>
      <c r="CL793" s="125"/>
      <c r="CM793" s="125"/>
      <c r="CN793" s="125"/>
      <c r="CO793" s="125"/>
      <c r="CP793" s="125"/>
      <c r="CQ793" s="121"/>
    </row>
    <row r="794" s="121" customFormat="1" hidden="1">
      <c r="A794" s="122" t="s">
        <v>841</v>
      </c>
      <c r="B794" s="188" t="s">
        <v>47</v>
      </c>
      <c r="C794" s="179"/>
      <c r="D794" s="190"/>
      <c r="E794" s="115"/>
      <c r="F794" s="115"/>
      <c r="G794" s="113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  <c r="AA794" s="125"/>
      <c r="AB794" s="125"/>
      <c r="AC794" s="125"/>
      <c r="AD794" s="125"/>
      <c r="AE794" s="125"/>
      <c r="AF794" s="125"/>
      <c r="AG794" s="125"/>
      <c r="AH794" s="125"/>
      <c r="AI794" s="125"/>
      <c r="AJ794" s="125"/>
      <c r="AK794" s="125"/>
      <c r="AL794" s="125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5"/>
      <c r="AW794" s="125"/>
      <c r="AX794" s="125"/>
      <c r="AY794" s="125"/>
      <c r="AZ794" s="125"/>
      <c r="BA794" s="125"/>
      <c r="BB794" s="125"/>
      <c r="BC794" s="125"/>
      <c r="BD794" s="125"/>
      <c r="BE794" s="125"/>
      <c r="BF794" s="125"/>
      <c r="BG794" s="125"/>
      <c r="BH794" s="125"/>
      <c r="BI794" s="125"/>
      <c r="BJ794" s="125"/>
      <c r="BK794" s="125"/>
      <c r="BL794" s="125"/>
      <c r="BM794" s="125"/>
      <c r="BN794" s="125"/>
      <c r="BO794" s="125"/>
      <c r="BP794" s="125"/>
      <c r="BQ794" s="125"/>
      <c r="BR794" s="125"/>
      <c r="BS794" s="125"/>
      <c r="BT794" s="125"/>
      <c r="BU794" s="125"/>
      <c r="BV794" s="125"/>
      <c r="BW794" s="125"/>
      <c r="BX794" s="125"/>
      <c r="BY794" s="125"/>
      <c r="BZ794" s="125"/>
      <c r="CA794" s="125"/>
      <c r="CB794" s="125"/>
      <c r="CC794" s="125"/>
      <c r="CD794" s="125"/>
      <c r="CE794" s="125"/>
      <c r="CF794" s="125"/>
      <c r="CG794" s="125"/>
      <c r="CH794" s="125"/>
      <c r="CI794" s="125"/>
      <c r="CJ794" s="125"/>
      <c r="CK794" s="125"/>
      <c r="CL794" s="125"/>
      <c r="CM794" s="125"/>
      <c r="CN794" s="125"/>
      <c r="CO794" s="125"/>
      <c r="CP794" s="125"/>
      <c r="CQ794" s="121"/>
    </row>
    <row r="795" s="121" customFormat="1" hidden="1">
      <c r="A795" s="122" t="s">
        <v>842</v>
      </c>
      <c r="B795" s="189" t="s">
        <v>761</v>
      </c>
      <c r="C795" s="179"/>
      <c r="D795" s="190"/>
      <c r="E795" s="181"/>
      <c r="F795" s="182"/>
      <c r="G795" s="183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  <c r="AA795" s="125"/>
      <c r="AB795" s="125"/>
      <c r="AC795" s="125"/>
      <c r="AD795" s="125"/>
      <c r="AE795" s="125"/>
      <c r="AF795" s="125"/>
      <c r="AG795" s="125"/>
      <c r="AH795" s="125"/>
      <c r="AI795" s="125"/>
      <c r="AJ795" s="125"/>
      <c r="AK795" s="125"/>
      <c r="AL795" s="125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5"/>
      <c r="AW795" s="125"/>
      <c r="AX795" s="125"/>
      <c r="AY795" s="125"/>
      <c r="AZ795" s="125"/>
      <c r="BA795" s="125"/>
      <c r="BB795" s="125"/>
      <c r="BC795" s="125"/>
      <c r="BD795" s="125"/>
      <c r="BE795" s="125"/>
      <c r="BF795" s="125"/>
      <c r="BG795" s="125"/>
      <c r="BH795" s="125"/>
      <c r="BI795" s="125"/>
      <c r="BJ795" s="125"/>
      <c r="BK795" s="125"/>
      <c r="BL795" s="125"/>
      <c r="BM795" s="125"/>
      <c r="BN795" s="125"/>
      <c r="BO795" s="125"/>
      <c r="BP795" s="125"/>
      <c r="BQ795" s="125"/>
      <c r="BR795" s="125"/>
      <c r="BS795" s="125"/>
      <c r="BT795" s="125"/>
      <c r="BU795" s="125"/>
      <c r="BV795" s="125"/>
      <c r="BW795" s="125"/>
      <c r="BX795" s="125"/>
      <c r="BY795" s="125"/>
      <c r="BZ795" s="125"/>
      <c r="CA795" s="125"/>
      <c r="CB795" s="125"/>
      <c r="CC795" s="125"/>
      <c r="CD795" s="125"/>
      <c r="CE795" s="125"/>
      <c r="CF795" s="125"/>
      <c r="CG795" s="125"/>
      <c r="CH795" s="125"/>
      <c r="CI795" s="125"/>
      <c r="CJ795" s="125"/>
      <c r="CK795" s="125"/>
      <c r="CL795" s="125"/>
      <c r="CM795" s="125"/>
      <c r="CN795" s="125"/>
      <c r="CO795" s="125"/>
      <c r="CP795" s="125"/>
      <c r="CQ795" s="121"/>
    </row>
    <row r="796" s="121" customFormat="1" hidden="1">
      <c r="A796" s="122" t="s">
        <v>843</v>
      </c>
      <c r="B796" s="188" t="s">
        <v>768</v>
      </c>
      <c r="C796" s="179"/>
      <c r="D796" s="190"/>
      <c r="E796" s="115"/>
      <c r="F796" s="115"/>
      <c r="G796" s="113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  <c r="AA796" s="125"/>
      <c r="AB796" s="125"/>
      <c r="AC796" s="125"/>
      <c r="AD796" s="125"/>
      <c r="AE796" s="125"/>
      <c r="AF796" s="125"/>
      <c r="AG796" s="125"/>
      <c r="AH796" s="125"/>
      <c r="AI796" s="125"/>
      <c r="AJ796" s="125"/>
      <c r="AK796" s="125"/>
      <c r="AL796" s="125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5"/>
      <c r="AW796" s="125"/>
      <c r="AX796" s="125"/>
      <c r="AY796" s="125"/>
      <c r="AZ796" s="125"/>
      <c r="BA796" s="125"/>
      <c r="BB796" s="125"/>
      <c r="BC796" s="125"/>
      <c r="BD796" s="125"/>
      <c r="BE796" s="125"/>
      <c r="BF796" s="125"/>
      <c r="BG796" s="125"/>
      <c r="BH796" s="125"/>
      <c r="BI796" s="125"/>
      <c r="BJ796" s="125"/>
      <c r="BK796" s="125"/>
      <c r="BL796" s="125"/>
      <c r="BM796" s="125"/>
      <c r="BN796" s="125"/>
      <c r="BO796" s="125"/>
      <c r="BP796" s="125"/>
      <c r="BQ796" s="125"/>
      <c r="BR796" s="125"/>
      <c r="BS796" s="125"/>
      <c r="BT796" s="125"/>
      <c r="BU796" s="125"/>
      <c r="BV796" s="125"/>
      <c r="BW796" s="125"/>
      <c r="BX796" s="125"/>
      <c r="BY796" s="125"/>
      <c r="BZ796" s="125"/>
      <c r="CA796" s="125"/>
      <c r="CB796" s="125"/>
      <c r="CC796" s="125"/>
      <c r="CD796" s="125"/>
      <c r="CE796" s="125"/>
      <c r="CF796" s="125"/>
      <c r="CG796" s="125"/>
      <c r="CH796" s="125"/>
      <c r="CI796" s="125"/>
      <c r="CJ796" s="125"/>
      <c r="CK796" s="125"/>
      <c r="CL796" s="125"/>
      <c r="CM796" s="125"/>
      <c r="CN796" s="125"/>
      <c r="CO796" s="125"/>
      <c r="CP796" s="125"/>
      <c r="CQ796" s="121"/>
    </row>
    <row r="797" s="121" customFormat="1" hidden="1">
      <c r="A797" s="122" t="s">
        <v>844</v>
      </c>
      <c r="B797" s="188" t="s">
        <v>770</v>
      </c>
      <c r="C797" s="179"/>
      <c r="D797" s="190"/>
      <c r="E797" s="115"/>
      <c r="F797" s="115"/>
      <c r="G797" s="113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  <c r="AA797" s="125"/>
      <c r="AB797" s="125"/>
      <c r="AC797" s="125"/>
      <c r="AD797" s="125"/>
      <c r="AE797" s="125"/>
      <c r="AF797" s="125"/>
      <c r="AG797" s="125"/>
      <c r="AH797" s="125"/>
      <c r="AI797" s="125"/>
      <c r="AJ797" s="125"/>
      <c r="AK797" s="125"/>
      <c r="AL797" s="125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5"/>
      <c r="AW797" s="125"/>
      <c r="AX797" s="125"/>
      <c r="AY797" s="125"/>
      <c r="AZ797" s="125"/>
      <c r="BA797" s="125"/>
      <c r="BB797" s="125"/>
      <c r="BC797" s="125"/>
      <c r="BD797" s="125"/>
      <c r="BE797" s="125"/>
      <c r="BF797" s="125"/>
      <c r="BG797" s="125"/>
      <c r="BH797" s="125"/>
      <c r="BI797" s="125"/>
      <c r="BJ797" s="125"/>
      <c r="BK797" s="125"/>
      <c r="BL797" s="125"/>
      <c r="BM797" s="125"/>
      <c r="BN797" s="125"/>
      <c r="BO797" s="125"/>
      <c r="BP797" s="125"/>
      <c r="BQ797" s="125"/>
      <c r="BR797" s="125"/>
      <c r="BS797" s="125"/>
      <c r="BT797" s="125"/>
      <c r="BU797" s="125"/>
      <c r="BV797" s="125"/>
      <c r="BW797" s="125"/>
      <c r="BX797" s="125"/>
      <c r="BY797" s="125"/>
      <c r="BZ797" s="125"/>
      <c r="CA797" s="125"/>
      <c r="CB797" s="125"/>
      <c r="CC797" s="125"/>
      <c r="CD797" s="125"/>
      <c r="CE797" s="125"/>
      <c r="CF797" s="125"/>
      <c r="CG797" s="125"/>
      <c r="CH797" s="125"/>
      <c r="CI797" s="125"/>
      <c r="CJ797" s="125"/>
      <c r="CK797" s="125"/>
      <c r="CL797" s="125"/>
      <c r="CM797" s="125"/>
      <c r="CN797" s="125"/>
      <c r="CO797" s="125"/>
      <c r="CP797" s="125"/>
      <c r="CQ797" s="121"/>
    </row>
    <row r="798" s="121" customFormat="1" hidden="1">
      <c r="A798" s="122" t="s">
        <v>845</v>
      </c>
      <c r="B798" s="188" t="s">
        <v>772</v>
      </c>
      <c r="C798" s="179"/>
      <c r="D798" s="190"/>
      <c r="E798" s="115"/>
      <c r="F798" s="115"/>
      <c r="G798" s="113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  <c r="AA798" s="125"/>
      <c r="AB798" s="125"/>
      <c r="AC798" s="125"/>
      <c r="AD798" s="125"/>
      <c r="AE798" s="125"/>
      <c r="AF798" s="125"/>
      <c r="AG798" s="125"/>
      <c r="AH798" s="125"/>
      <c r="AI798" s="125"/>
      <c r="AJ798" s="125"/>
      <c r="AK798" s="125"/>
      <c r="AL798" s="125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5"/>
      <c r="AW798" s="125"/>
      <c r="AX798" s="125"/>
      <c r="AY798" s="125"/>
      <c r="AZ798" s="125"/>
      <c r="BA798" s="125"/>
      <c r="BB798" s="125"/>
      <c r="BC798" s="125"/>
      <c r="BD798" s="125"/>
      <c r="BE798" s="125"/>
      <c r="BF798" s="125"/>
      <c r="BG798" s="125"/>
      <c r="BH798" s="125"/>
      <c r="BI798" s="125"/>
      <c r="BJ798" s="125"/>
      <c r="BK798" s="125"/>
      <c r="BL798" s="125"/>
      <c r="BM798" s="125"/>
      <c r="BN798" s="125"/>
      <c r="BO798" s="125"/>
      <c r="BP798" s="125"/>
      <c r="BQ798" s="125"/>
      <c r="BR798" s="125"/>
      <c r="BS798" s="125"/>
      <c r="BT798" s="125"/>
      <c r="BU798" s="125"/>
      <c r="BV798" s="125"/>
      <c r="BW798" s="125"/>
      <c r="BX798" s="125"/>
      <c r="BY798" s="125"/>
      <c r="BZ798" s="125"/>
      <c r="CA798" s="125"/>
      <c r="CB798" s="125"/>
      <c r="CC798" s="125"/>
      <c r="CD798" s="125"/>
      <c r="CE798" s="125"/>
      <c r="CF798" s="125"/>
      <c r="CG798" s="125"/>
      <c r="CH798" s="125"/>
      <c r="CI798" s="125"/>
      <c r="CJ798" s="125"/>
      <c r="CK798" s="125"/>
      <c r="CL798" s="125"/>
      <c r="CM798" s="125"/>
      <c r="CN798" s="125"/>
      <c r="CO798" s="125"/>
      <c r="CP798" s="125"/>
      <c r="CQ798" s="121"/>
    </row>
    <row r="799" s="121" customFormat="1" hidden="1">
      <c r="A799" s="122" t="s">
        <v>846</v>
      </c>
      <c r="B799" s="188" t="s">
        <v>774</v>
      </c>
      <c r="C799" s="179"/>
      <c r="D799" s="190"/>
      <c r="E799" s="115"/>
      <c r="F799" s="115"/>
      <c r="G799" s="113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  <c r="AA799" s="125"/>
      <c r="AB799" s="125"/>
      <c r="AC799" s="125"/>
      <c r="AD799" s="125"/>
      <c r="AE799" s="125"/>
      <c r="AF799" s="125"/>
      <c r="AG799" s="125"/>
      <c r="AH799" s="125"/>
      <c r="AI799" s="125"/>
      <c r="AJ799" s="125"/>
      <c r="AK799" s="125"/>
      <c r="AL799" s="125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5"/>
      <c r="AW799" s="125"/>
      <c r="AX799" s="125"/>
      <c r="AY799" s="125"/>
      <c r="AZ799" s="125"/>
      <c r="BA799" s="125"/>
      <c r="BB799" s="125"/>
      <c r="BC799" s="125"/>
      <c r="BD799" s="125"/>
      <c r="BE799" s="125"/>
      <c r="BF799" s="125"/>
      <c r="BG799" s="125"/>
      <c r="BH799" s="125"/>
      <c r="BI799" s="125"/>
      <c r="BJ799" s="125"/>
      <c r="BK799" s="125"/>
      <c r="BL799" s="125"/>
      <c r="BM799" s="125"/>
      <c r="BN799" s="125"/>
      <c r="BO799" s="125"/>
      <c r="BP799" s="125"/>
      <c r="BQ799" s="125"/>
      <c r="BR799" s="125"/>
      <c r="BS799" s="125"/>
      <c r="BT799" s="125"/>
      <c r="BU799" s="125"/>
      <c r="BV799" s="125"/>
      <c r="BW799" s="125"/>
      <c r="BX799" s="125"/>
      <c r="BY799" s="125"/>
      <c r="BZ799" s="125"/>
      <c r="CA799" s="125"/>
      <c r="CB799" s="125"/>
      <c r="CC799" s="125"/>
      <c r="CD799" s="125"/>
      <c r="CE799" s="125"/>
      <c r="CF799" s="125"/>
      <c r="CG799" s="125"/>
      <c r="CH799" s="125"/>
      <c r="CI799" s="125"/>
      <c r="CJ799" s="125"/>
      <c r="CK799" s="125"/>
      <c r="CL799" s="125"/>
      <c r="CM799" s="125"/>
      <c r="CN799" s="125"/>
      <c r="CO799" s="125"/>
      <c r="CP799" s="125"/>
      <c r="CQ799" s="121"/>
    </row>
    <row r="800" s="121" customFormat="1" hidden="1">
      <c r="A800" s="122" t="s">
        <v>847</v>
      </c>
      <c r="B800" s="188" t="s">
        <v>788</v>
      </c>
      <c r="C800" s="179"/>
      <c r="D800" s="190"/>
      <c r="E800" s="115"/>
      <c r="F800" s="115"/>
      <c r="G800" s="113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  <c r="AA800" s="125"/>
      <c r="AB800" s="125"/>
      <c r="AC800" s="125"/>
      <c r="AD800" s="125"/>
      <c r="AE800" s="125"/>
      <c r="AF800" s="125"/>
      <c r="AG800" s="125"/>
      <c r="AH800" s="125"/>
      <c r="AI800" s="125"/>
      <c r="AJ800" s="125"/>
      <c r="AK800" s="125"/>
      <c r="AL800" s="125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5"/>
      <c r="AW800" s="125"/>
      <c r="AX800" s="125"/>
      <c r="AY800" s="125"/>
      <c r="AZ800" s="125"/>
      <c r="BA800" s="125"/>
      <c r="BB800" s="125"/>
      <c r="BC800" s="125"/>
      <c r="BD800" s="125"/>
      <c r="BE800" s="125"/>
      <c r="BF800" s="125"/>
      <c r="BG800" s="125"/>
      <c r="BH800" s="125"/>
      <c r="BI800" s="125"/>
      <c r="BJ800" s="125"/>
      <c r="BK800" s="125"/>
      <c r="BL800" s="125"/>
      <c r="BM800" s="125"/>
      <c r="BN800" s="125"/>
      <c r="BO800" s="125"/>
      <c r="BP800" s="125"/>
      <c r="BQ800" s="125"/>
      <c r="BR800" s="125"/>
      <c r="BS800" s="125"/>
      <c r="BT800" s="125"/>
      <c r="BU800" s="125"/>
      <c r="BV800" s="125"/>
      <c r="BW800" s="125"/>
      <c r="BX800" s="125"/>
      <c r="BY800" s="125"/>
      <c r="BZ800" s="125"/>
      <c r="CA800" s="125"/>
      <c r="CB800" s="125"/>
      <c r="CC800" s="125"/>
      <c r="CD800" s="125"/>
      <c r="CE800" s="125"/>
      <c r="CF800" s="125"/>
      <c r="CG800" s="125"/>
      <c r="CH800" s="125"/>
      <c r="CI800" s="125"/>
      <c r="CJ800" s="125"/>
      <c r="CK800" s="125"/>
      <c r="CL800" s="125"/>
      <c r="CM800" s="125"/>
      <c r="CN800" s="125"/>
      <c r="CO800" s="125"/>
      <c r="CP800" s="125"/>
      <c r="CQ800" s="121"/>
    </row>
    <row r="801" s="121" customFormat="1" hidden="1">
      <c r="A801" s="122" t="s">
        <v>848</v>
      </c>
      <c r="B801" s="188" t="s">
        <v>761</v>
      </c>
      <c r="C801" s="179"/>
      <c r="D801" s="190"/>
      <c r="E801" s="115"/>
      <c r="F801" s="115"/>
      <c r="G801" s="113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  <c r="AA801" s="125"/>
      <c r="AB801" s="125"/>
      <c r="AC801" s="125"/>
      <c r="AD801" s="125"/>
      <c r="AE801" s="125"/>
      <c r="AF801" s="125"/>
      <c r="AG801" s="125"/>
      <c r="AH801" s="125"/>
      <c r="AI801" s="125"/>
      <c r="AJ801" s="125"/>
      <c r="AK801" s="125"/>
      <c r="AL801" s="125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5"/>
      <c r="AW801" s="125"/>
      <c r="AX801" s="125"/>
      <c r="AY801" s="125"/>
      <c r="AZ801" s="125"/>
      <c r="BA801" s="125"/>
      <c r="BB801" s="125"/>
      <c r="BC801" s="125"/>
      <c r="BD801" s="125"/>
      <c r="BE801" s="125"/>
      <c r="BF801" s="125"/>
      <c r="BG801" s="125"/>
      <c r="BH801" s="125"/>
      <c r="BI801" s="125"/>
      <c r="BJ801" s="125"/>
      <c r="BK801" s="125"/>
      <c r="BL801" s="125"/>
      <c r="BM801" s="125"/>
      <c r="BN801" s="125"/>
      <c r="BO801" s="125"/>
      <c r="BP801" s="125"/>
      <c r="BQ801" s="125"/>
      <c r="BR801" s="125"/>
      <c r="BS801" s="125"/>
      <c r="BT801" s="125"/>
      <c r="BU801" s="125"/>
      <c r="BV801" s="125"/>
      <c r="BW801" s="125"/>
      <c r="BX801" s="125"/>
      <c r="BY801" s="125"/>
      <c r="BZ801" s="125"/>
      <c r="CA801" s="125"/>
      <c r="CB801" s="125"/>
      <c r="CC801" s="125"/>
      <c r="CD801" s="125"/>
      <c r="CE801" s="125"/>
      <c r="CF801" s="125"/>
      <c r="CG801" s="125"/>
      <c r="CH801" s="125"/>
      <c r="CI801" s="125"/>
      <c r="CJ801" s="125"/>
      <c r="CK801" s="125"/>
      <c r="CL801" s="125"/>
      <c r="CM801" s="125"/>
      <c r="CN801" s="125"/>
      <c r="CO801" s="125"/>
      <c r="CP801" s="125"/>
      <c r="CQ801" s="121"/>
    </row>
    <row r="802" s="121" customFormat="1" hidden="1">
      <c r="A802" s="122" t="s">
        <v>849</v>
      </c>
      <c r="B802" s="188" t="s">
        <v>768</v>
      </c>
      <c r="C802" s="179"/>
      <c r="D802" s="190"/>
      <c r="E802" s="115"/>
      <c r="F802" s="115"/>
      <c r="G802" s="113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  <c r="AA802" s="125"/>
      <c r="AB802" s="125"/>
      <c r="AC802" s="125"/>
      <c r="AD802" s="125"/>
      <c r="AE802" s="125"/>
      <c r="AF802" s="125"/>
      <c r="AG802" s="125"/>
      <c r="AH802" s="125"/>
      <c r="AI802" s="125"/>
      <c r="AJ802" s="125"/>
      <c r="AK802" s="125"/>
      <c r="AL802" s="125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5"/>
      <c r="AW802" s="125"/>
      <c r="AX802" s="125"/>
      <c r="AY802" s="125"/>
      <c r="AZ802" s="125"/>
      <c r="BA802" s="125"/>
      <c r="BB802" s="125"/>
      <c r="BC802" s="125"/>
      <c r="BD802" s="125"/>
      <c r="BE802" s="125"/>
      <c r="BF802" s="125"/>
      <c r="BG802" s="125"/>
      <c r="BH802" s="125"/>
      <c r="BI802" s="125"/>
      <c r="BJ802" s="125"/>
      <c r="BK802" s="125"/>
      <c r="BL802" s="125"/>
      <c r="BM802" s="125"/>
      <c r="BN802" s="125"/>
      <c r="BO802" s="125"/>
      <c r="BP802" s="125"/>
      <c r="BQ802" s="125"/>
      <c r="BR802" s="125"/>
      <c r="BS802" s="125"/>
      <c r="BT802" s="125"/>
      <c r="BU802" s="125"/>
      <c r="BV802" s="125"/>
      <c r="BW802" s="125"/>
      <c r="BX802" s="125"/>
      <c r="BY802" s="125"/>
      <c r="BZ802" s="125"/>
      <c r="CA802" s="125"/>
      <c r="CB802" s="125"/>
      <c r="CC802" s="125"/>
      <c r="CD802" s="125"/>
      <c r="CE802" s="125"/>
      <c r="CF802" s="125"/>
      <c r="CG802" s="125"/>
      <c r="CH802" s="125"/>
      <c r="CI802" s="125"/>
      <c r="CJ802" s="125"/>
      <c r="CK802" s="125"/>
      <c r="CL802" s="125"/>
      <c r="CM802" s="125"/>
      <c r="CN802" s="125"/>
      <c r="CO802" s="125"/>
      <c r="CP802" s="125"/>
      <c r="CQ802" s="121"/>
    </row>
    <row r="803" s="121" customFormat="1" hidden="1">
      <c r="A803" s="122" t="s">
        <v>850</v>
      </c>
      <c r="B803" s="188" t="s">
        <v>770</v>
      </c>
      <c r="C803" s="179"/>
      <c r="D803" s="190"/>
      <c r="E803" s="115"/>
      <c r="F803" s="115"/>
      <c r="G803" s="113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  <c r="AA803" s="125"/>
      <c r="AB803" s="125"/>
      <c r="AC803" s="125"/>
      <c r="AD803" s="125"/>
      <c r="AE803" s="125"/>
      <c r="AF803" s="125"/>
      <c r="AG803" s="125"/>
      <c r="AH803" s="125"/>
      <c r="AI803" s="125"/>
      <c r="AJ803" s="125"/>
      <c r="AK803" s="125"/>
      <c r="AL803" s="125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5"/>
      <c r="AW803" s="125"/>
      <c r="AX803" s="125"/>
      <c r="AY803" s="125"/>
      <c r="AZ803" s="125"/>
      <c r="BA803" s="125"/>
      <c r="BB803" s="125"/>
      <c r="BC803" s="125"/>
      <c r="BD803" s="125"/>
      <c r="BE803" s="125"/>
      <c r="BF803" s="125"/>
      <c r="BG803" s="125"/>
      <c r="BH803" s="125"/>
      <c r="BI803" s="125"/>
      <c r="BJ803" s="125"/>
      <c r="BK803" s="125"/>
      <c r="BL803" s="125"/>
      <c r="BM803" s="125"/>
      <c r="BN803" s="125"/>
      <c r="BO803" s="125"/>
      <c r="BP803" s="125"/>
      <c r="BQ803" s="125"/>
      <c r="BR803" s="125"/>
      <c r="BS803" s="125"/>
      <c r="BT803" s="125"/>
      <c r="BU803" s="125"/>
      <c r="BV803" s="125"/>
      <c r="BW803" s="125"/>
      <c r="BX803" s="125"/>
      <c r="BY803" s="125"/>
      <c r="BZ803" s="125"/>
      <c r="CA803" s="125"/>
      <c r="CB803" s="125"/>
      <c r="CC803" s="125"/>
      <c r="CD803" s="125"/>
      <c r="CE803" s="125"/>
      <c r="CF803" s="125"/>
      <c r="CG803" s="125"/>
      <c r="CH803" s="125"/>
      <c r="CI803" s="125"/>
      <c r="CJ803" s="125"/>
      <c r="CK803" s="125"/>
      <c r="CL803" s="125"/>
      <c r="CM803" s="125"/>
      <c r="CN803" s="125"/>
      <c r="CO803" s="125"/>
      <c r="CP803" s="125"/>
      <c r="CQ803" s="121"/>
    </row>
    <row r="804" s="121" customFormat="1" hidden="1">
      <c r="A804" s="122" t="s">
        <v>851</v>
      </c>
      <c r="B804" s="188" t="s">
        <v>772</v>
      </c>
      <c r="C804" s="179"/>
      <c r="D804" s="190"/>
      <c r="E804" s="115"/>
      <c r="F804" s="115"/>
      <c r="G804" s="113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  <c r="AA804" s="125"/>
      <c r="AB804" s="125"/>
      <c r="AC804" s="125"/>
      <c r="AD804" s="125"/>
      <c r="AE804" s="125"/>
      <c r="AF804" s="125"/>
      <c r="AG804" s="125"/>
      <c r="AH804" s="125"/>
      <c r="AI804" s="125"/>
      <c r="AJ804" s="125"/>
      <c r="AK804" s="125"/>
      <c r="AL804" s="125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5"/>
      <c r="AW804" s="125"/>
      <c r="AX804" s="125"/>
      <c r="AY804" s="125"/>
      <c r="AZ804" s="125"/>
      <c r="BA804" s="125"/>
      <c r="BB804" s="125"/>
      <c r="BC804" s="125"/>
      <c r="BD804" s="125"/>
      <c r="BE804" s="125"/>
      <c r="BF804" s="125"/>
      <c r="BG804" s="125"/>
      <c r="BH804" s="125"/>
      <c r="BI804" s="125"/>
      <c r="BJ804" s="125"/>
      <c r="BK804" s="125"/>
      <c r="BL804" s="125"/>
      <c r="BM804" s="125"/>
      <c r="BN804" s="125"/>
      <c r="BO804" s="125"/>
      <c r="BP804" s="125"/>
      <c r="BQ804" s="125"/>
      <c r="BR804" s="125"/>
      <c r="BS804" s="125"/>
      <c r="BT804" s="125"/>
      <c r="BU804" s="125"/>
      <c r="BV804" s="125"/>
      <c r="BW804" s="125"/>
      <c r="BX804" s="125"/>
      <c r="BY804" s="125"/>
      <c r="BZ804" s="125"/>
      <c r="CA804" s="125"/>
      <c r="CB804" s="125"/>
      <c r="CC804" s="125"/>
      <c r="CD804" s="125"/>
      <c r="CE804" s="125"/>
      <c r="CF804" s="125"/>
      <c r="CG804" s="125"/>
      <c r="CH804" s="125"/>
      <c r="CI804" s="125"/>
      <c r="CJ804" s="125"/>
      <c r="CK804" s="125"/>
      <c r="CL804" s="125"/>
      <c r="CM804" s="125"/>
      <c r="CN804" s="125"/>
      <c r="CO804" s="125"/>
      <c r="CP804" s="125"/>
      <c r="CQ804" s="121"/>
    </row>
    <row r="805" s="121" customFormat="1" hidden="1">
      <c r="A805" s="122" t="s">
        <v>852</v>
      </c>
      <c r="B805" s="188" t="s">
        <v>774</v>
      </c>
      <c r="C805" s="179"/>
      <c r="D805" s="190"/>
      <c r="E805" s="115"/>
      <c r="F805" s="115"/>
      <c r="G805" s="113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  <c r="AA805" s="125"/>
      <c r="AB805" s="125"/>
      <c r="AC805" s="125"/>
      <c r="AD805" s="125"/>
      <c r="AE805" s="125"/>
      <c r="AF805" s="125"/>
      <c r="AG805" s="125"/>
      <c r="AH805" s="125"/>
      <c r="AI805" s="125"/>
      <c r="AJ805" s="125"/>
      <c r="AK805" s="125"/>
      <c r="AL805" s="125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5"/>
      <c r="AW805" s="125"/>
      <c r="AX805" s="125"/>
      <c r="AY805" s="125"/>
      <c r="AZ805" s="125"/>
      <c r="BA805" s="125"/>
      <c r="BB805" s="125"/>
      <c r="BC805" s="125"/>
      <c r="BD805" s="125"/>
      <c r="BE805" s="125"/>
      <c r="BF805" s="125"/>
      <c r="BG805" s="125"/>
      <c r="BH805" s="125"/>
      <c r="BI805" s="125"/>
      <c r="BJ805" s="125"/>
      <c r="BK805" s="125"/>
      <c r="BL805" s="125"/>
      <c r="BM805" s="125"/>
      <c r="BN805" s="125"/>
      <c r="BO805" s="125"/>
      <c r="BP805" s="125"/>
      <c r="BQ805" s="125"/>
      <c r="BR805" s="125"/>
      <c r="BS805" s="125"/>
      <c r="BT805" s="125"/>
      <c r="BU805" s="125"/>
      <c r="BV805" s="125"/>
      <c r="BW805" s="125"/>
      <c r="BX805" s="125"/>
      <c r="BY805" s="125"/>
      <c r="BZ805" s="125"/>
      <c r="CA805" s="125"/>
      <c r="CB805" s="125"/>
      <c r="CC805" s="125"/>
      <c r="CD805" s="125"/>
      <c r="CE805" s="125"/>
      <c r="CF805" s="125"/>
      <c r="CG805" s="125"/>
      <c r="CH805" s="125"/>
      <c r="CI805" s="125"/>
      <c r="CJ805" s="125"/>
      <c r="CK805" s="125"/>
      <c r="CL805" s="125"/>
      <c r="CM805" s="125"/>
      <c r="CN805" s="125"/>
      <c r="CO805" s="125"/>
      <c r="CP805" s="125"/>
      <c r="CQ805" s="121"/>
    </row>
    <row r="806" s="121" customFormat="1" hidden="1">
      <c r="A806" s="122" t="s">
        <v>853</v>
      </c>
      <c r="B806" s="188" t="s">
        <v>795</v>
      </c>
      <c r="C806" s="179"/>
      <c r="D806" s="190"/>
      <c r="E806" s="115"/>
      <c r="F806" s="115"/>
      <c r="G806" s="113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  <c r="AA806" s="125"/>
      <c r="AB806" s="125"/>
      <c r="AC806" s="125"/>
      <c r="AD806" s="125"/>
      <c r="AE806" s="125"/>
      <c r="AF806" s="125"/>
      <c r="AG806" s="125"/>
      <c r="AH806" s="125"/>
      <c r="AI806" s="125"/>
      <c r="AJ806" s="125"/>
      <c r="AK806" s="125"/>
      <c r="AL806" s="125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5"/>
      <c r="AW806" s="125"/>
      <c r="AX806" s="125"/>
      <c r="AY806" s="125"/>
      <c r="AZ806" s="125"/>
      <c r="BA806" s="125"/>
      <c r="BB806" s="125"/>
      <c r="BC806" s="125"/>
      <c r="BD806" s="125"/>
      <c r="BE806" s="125"/>
      <c r="BF806" s="125"/>
      <c r="BG806" s="125"/>
      <c r="BH806" s="125"/>
      <c r="BI806" s="125"/>
      <c r="BJ806" s="125"/>
      <c r="BK806" s="125"/>
      <c r="BL806" s="125"/>
      <c r="BM806" s="125"/>
      <c r="BN806" s="125"/>
      <c r="BO806" s="125"/>
      <c r="BP806" s="125"/>
      <c r="BQ806" s="125"/>
      <c r="BR806" s="125"/>
      <c r="BS806" s="125"/>
      <c r="BT806" s="125"/>
      <c r="BU806" s="125"/>
      <c r="BV806" s="125"/>
      <c r="BW806" s="125"/>
      <c r="BX806" s="125"/>
      <c r="BY806" s="125"/>
      <c r="BZ806" s="125"/>
      <c r="CA806" s="125"/>
      <c r="CB806" s="125"/>
      <c r="CC806" s="125"/>
      <c r="CD806" s="125"/>
      <c r="CE806" s="125"/>
      <c r="CF806" s="125"/>
      <c r="CG806" s="125"/>
      <c r="CH806" s="125"/>
      <c r="CI806" s="125"/>
      <c r="CJ806" s="125"/>
      <c r="CK806" s="125"/>
      <c r="CL806" s="125"/>
      <c r="CM806" s="125"/>
      <c r="CN806" s="125"/>
      <c r="CO806" s="125"/>
      <c r="CP806" s="125"/>
      <c r="CQ806" s="121"/>
    </row>
    <row r="807" s="121" customFormat="1" hidden="1">
      <c r="A807" s="122" t="s">
        <v>854</v>
      </c>
      <c r="B807" s="188" t="s">
        <v>761</v>
      </c>
      <c r="C807" s="179"/>
      <c r="D807" s="190"/>
      <c r="E807" s="115"/>
      <c r="F807" s="115"/>
      <c r="G807" s="113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  <c r="AA807" s="125"/>
      <c r="AB807" s="125"/>
      <c r="AC807" s="125"/>
      <c r="AD807" s="125"/>
      <c r="AE807" s="125"/>
      <c r="AF807" s="125"/>
      <c r="AG807" s="125"/>
      <c r="AH807" s="125"/>
      <c r="AI807" s="125"/>
      <c r="AJ807" s="125"/>
      <c r="AK807" s="125"/>
      <c r="AL807" s="125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5"/>
      <c r="AW807" s="125"/>
      <c r="AX807" s="125"/>
      <c r="AY807" s="125"/>
      <c r="AZ807" s="125"/>
      <c r="BA807" s="125"/>
      <c r="BB807" s="125"/>
      <c r="BC807" s="125"/>
      <c r="BD807" s="125"/>
      <c r="BE807" s="125"/>
      <c r="BF807" s="125"/>
      <c r="BG807" s="125"/>
      <c r="BH807" s="125"/>
      <c r="BI807" s="125"/>
      <c r="BJ807" s="125"/>
      <c r="BK807" s="125"/>
      <c r="BL807" s="125"/>
      <c r="BM807" s="125"/>
      <c r="BN807" s="125"/>
      <c r="BO807" s="125"/>
      <c r="BP807" s="125"/>
      <c r="BQ807" s="125"/>
      <c r="BR807" s="125"/>
      <c r="BS807" s="125"/>
      <c r="BT807" s="125"/>
      <c r="BU807" s="125"/>
      <c r="BV807" s="125"/>
      <c r="BW807" s="125"/>
      <c r="BX807" s="125"/>
      <c r="BY807" s="125"/>
      <c r="BZ807" s="125"/>
      <c r="CA807" s="125"/>
      <c r="CB807" s="125"/>
      <c r="CC807" s="125"/>
      <c r="CD807" s="125"/>
      <c r="CE807" s="125"/>
      <c r="CF807" s="125"/>
      <c r="CG807" s="125"/>
      <c r="CH807" s="125"/>
      <c r="CI807" s="125"/>
      <c r="CJ807" s="125"/>
      <c r="CK807" s="125"/>
      <c r="CL807" s="125"/>
      <c r="CM807" s="125"/>
      <c r="CN807" s="125"/>
      <c r="CO807" s="125"/>
      <c r="CP807" s="125"/>
      <c r="CQ807" s="121"/>
    </row>
    <row r="808" s="121" customFormat="1" hidden="1">
      <c r="A808" s="122" t="s">
        <v>855</v>
      </c>
      <c r="B808" s="188" t="s">
        <v>768</v>
      </c>
      <c r="C808" s="179"/>
      <c r="D808" s="190"/>
      <c r="E808" s="115"/>
      <c r="F808" s="115"/>
      <c r="G808" s="113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  <c r="AA808" s="125"/>
      <c r="AB808" s="125"/>
      <c r="AC808" s="125"/>
      <c r="AD808" s="125"/>
      <c r="AE808" s="125"/>
      <c r="AF808" s="125"/>
      <c r="AG808" s="125"/>
      <c r="AH808" s="125"/>
      <c r="AI808" s="125"/>
      <c r="AJ808" s="125"/>
      <c r="AK808" s="125"/>
      <c r="AL808" s="125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5"/>
      <c r="AW808" s="125"/>
      <c r="AX808" s="125"/>
      <c r="AY808" s="125"/>
      <c r="AZ808" s="125"/>
      <c r="BA808" s="125"/>
      <c r="BB808" s="125"/>
      <c r="BC808" s="125"/>
      <c r="BD808" s="125"/>
      <c r="BE808" s="125"/>
      <c r="BF808" s="125"/>
      <c r="BG808" s="125"/>
      <c r="BH808" s="125"/>
      <c r="BI808" s="125"/>
      <c r="BJ808" s="125"/>
      <c r="BK808" s="125"/>
      <c r="BL808" s="125"/>
      <c r="BM808" s="125"/>
      <c r="BN808" s="125"/>
      <c r="BO808" s="125"/>
      <c r="BP808" s="125"/>
      <c r="BQ808" s="125"/>
      <c r="BR808" s="125"/>
      <c r="BS808" s="125"/>
      <c r="BT808" s="125"/>
      <c r="BU808" s="125"/>
      <c r="BV808" s="125"/>
      <c r="BW808" s="125"/>
      <c r="BX808" s="125"/>
      <c r="BY808" s="125"/>
      <c r="BZ808" s="125"/>
      <c r="CA808" s="125"/>
      <c r="CB808" s="125"/>
      <c r="CC808" s="125"/>
      <c r="CD808" s="125"/>
      <c r="CE808" s="125"/>
      <c r="CF808" s="125"/>
      <c r="CG808" s="125"/>
      <c r="CH808" s="125"/>
      <c r="CI808" s="125"/>
      <c r="CJ808" s="125"/>
      <c r="CK808" s="125"/>
      <c r="CL808" s="125"/>
      <c r="CM808" s="125"/>
      <c r="CN808" s="125"/>
      <c r="CO808" s="125"/>
      <c r="CP808" s="125"/>
      <c r="CQ808" s="121"/>
    </row>
    <row r="809" s="121" customFormat="1" hidden="1">
      <c r="A809" s="122" t="s">
        <v>856</v>
      </c>
      <c r="B809" s="188" t="s">
        <v>770</v>
      </c>
      <c r="C809" s="179"/>
      <c r="D809" s="190"/>
      <c r="E809" s="115"/>
      <c r="F809" s="115"/>
      <c r="G809" s="113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  <c r="AA809" s="125"/>
      <c r="AB809" s="125"/>
      <c r="AC809" s="125"/>
      <c r="AD809" s="125"/>
      <c r="AE809" s="125"/>
      <c r="AF809" s="125"/>
      <c r="AG809" s="125"/>
      <c r="AH809" s="125"/>
      <c r="AI809" s="125"/>
      <c r="AJ809" s="125"/>
      <c r="AK809" s="125"/>
      <c r="AL809" s="125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5"/>
      <c r="AW809" s="125"/>
      <c r="AX809" s="125"/>
      <c r="AY809" s="125"/>
      <c r="AZ809" s="125"/>
      <c r="BA809" s="125"/>
      <c r="BB809" s="125"/>
      <c r="BC809" s="125"/>
      <c r="BD809" s="125"/>
      <c r="BE809" s="125"/>
      <c r="BF809" s="125"/>
      <c r="BG809" s="125"/>
      <c r="BH809" s="125"/>
      <c r="BI809" s="125"/>
      <c r="BJ809" s="125"/>
      <c r="BK809" s="125"/>
      <c r="BL809" s="125"/>
      <c r="BM809" s="125"/>
      <c r="BN809" s="125"/>
      <c r="BO809" s="125"/>
      <c r="BP809" s="125"/>
      <c r="BQ809" s="125"/>
      <c r="BR809" s="125"/>
      <c r="BS809" s="125"/>
      <c r="BT809" s="125"/>
      <c r="BU809" s="125"/>
      <c r="BV809" s="125"/>
      <c r="BW809" s="125"/>
      <c r="BX809" s="125"/>
      <c r="BY809" s="125"/>
      <c r="BZ809" s="125"/>
      <c r="CA809" s="125"/>
      <c r="CB809" s="125"/>
      <c r="CC809" s="125"/>
      <c r="CD809" s="125"/>
      <c r="CE809" s="125"/>
      <c r="CF809" s="125"/>
      <c r="CG809" s="125"/>
      <c r="CH809" s="125"/>
      <c r="CI809" s="125"/>
      <c r="CJ809" s="125"/>
      <c r="CK809" s="125"/>
      <c r="CL809" s="125"/>
      <c r="CM809" s="125"/>
      <c r="CN809" s="125"/>
      <c r="CO809" s="125"/>
      <c r="CP809" s="125"/>
      <c r="CQ809" s="121"/>
    </row>
    <row r="810" s="121" customFormat="1" hidden="1">
      <c r="A810" s="122" t="s">
        <v>857</v>
      </c>
      <c r="B810" s="188" t="s">
        <v>772</v>
      </c>
      <c r="C810" s="179"/>
      <c r="D810" s="190"/>
      <c r="E810" s="115"/>
      <c r="F810" s="115"/>
      <c r="G810" s="113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  <c r="AA810" s="125"/>
      <c r="AB810" s="125"/>
      <c r="AC810" s="125"/>
      <c r="AD810" s="125"/>
      <c r="AE810" s="125"/>
      <c r="AF810" s="125"/>
      <c r="AG810" s="125"/>
      <c r="AH810" s="125"/>
      <c r="AI810" s="125"/>
      <c r="AJ810" s="125"/>
      <c r="AK810" s="125"/>
      <c r="AL810" s="125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5"/>
      <c r="AW810" s="125"/>
      <c r="AX810" s="125"/>
      <c r="AY810" s="125"/>
      <c r="AZ810" s="125"/>
      <c r="BA810" s="125"/>
      <c r="BB810" s="125"/>
      <c r="BC810" s="125"/>
      <c r="BD810" s="125"/>
      <c r="BE810" s="125"/>
      <c r="BF810" s="125"/>
      <c r="BG810" s="125"/>
      <c r="BH810" s="125"/>
      <c r="BI810" s="125"/>
      <c r="BJ810" s="125"/>
      <c r="BK810" s="125"/>
      <c r="BL810" s="125"/>
      <c r="BM810" s="125"/>
      <c r="BN810" s="125"/>
      <c r="BO810" s="125"/>
      <c r="BP810" s="125"/>
      <c r="BQ810" s="125"/>
      <c r="BR810" s="125"/>
      <c r="BS810" s="125"/>
      <c r="BT810" s="125"/>
      <c r="BU810" s="125"/>
      <c r="BV810" s="125"/>
      <c r="BW810" s="125"/>
      <c r="BX810" s="125"/>
      <c r="BY810" s="125"/>
      <c r="BZ810" s="125"/>
      <c r="CA810" s="125"/>
      <c r="CB810" s="125"/>
      <c r="CC810" s="125"/>
      <c r="CD810" s="125"/>
      <c r="CE810" s="125"/>
      <c r="CF810" s="125"/>
      <c r="CG810" s="125"/>
      <c r="CH810" s="125"/>
      <c r="CI810" s="125"/>
      <c r="CJ810" s="125"/>
      <c r="CK810" s="125"/>
      <c r="CL810" s="125"/>
      <c r="CM810" s="125"/>
      <c r="CN810" s="125"/>
      <c r="CO810" s="125"/>
      <c r="CP810" s="125"/>
      <c r="CQ810" s="121"/>
    </row>
    <row r="811" s="121" customFormat="1" hidden="1">
      <c r="A811" s="122" t="s">
        <v>858</v>
      </c>
      <c r="B811" s="188" t="s">
        <v>774</v>
      </c>
      <c r="C811" s="179"/>
      <c r="D811" s="190"/>
      <c r="E811" s="115"/>
      <c r="F811" s="115"/>
      <c r="G811" s="113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  <c r="AA811" s="125"/>
      <c r="AB811" s="125"/>
      <c r="AC811" s="125"/>
      <c r="AD811" s="125"/>
      <c r="AE811" s="125"/>
      <c r="AF811" s="125"/>
      <c r="AG811" s="125"/>
      <c r="AH811" s="125"/>
      <c r="AI811" s="125"/>
      <c r="AJ811" s="125"/>
      <c r="AK811" s="125"/>
      <c r="AL811" s="125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5"/>
      <c r="AW811" s="125"/>
      <c r="AX811" s="125"/>
      <c r="AY811" s="125"/>
      <c r="AZ811" s="125"/>
      <c r="BA811" s="125"/>
      <c r="BB811" s="125"/>
      <c r="BC811" s="125"/>
      <c r="BD811" s="125"/>
      <c r="BE811" s="125"/>
      <c r="BF811" s="125"/>
      <c r="BG811" s="125"/>
      <c r="BH811" s="125"/>
      <c r="BI811" s="125"/>
      <c r="BJ811" s="125"/>
      <c r="BK811" s="125"/>
      <c r="BL811" s="125"/>
      <c r="BM811" s="125"/>
      <c r="BN811" s="125"/>
      <c r="BO811" s="125"/>
      <c r="BP811" s="125"/>
      <c r="BQ811" s="125"/>
      <c r="BR811" s="125"/>
      <c r="BS811" s="125"/>
      <c r="BT811" s="125"/>
      <c r="BU811" s="125"/>
      <c r="BV811" s="125"/>
      <c r="BW811" s="125"/>
      <c r="BX811" s="125"/>
      <c r="BY811" s="125"/>
      <c r="BZ811" s="125"/>
      <c r="CA811" s="125"/>
      <c r="CB811" s="125"/>
      <c r="CC811" s="125"/>
      <c r="CD811" s="125"/>
      <c r="CE811" s="125"/>
      <c r="CF811" s="125"/>
      <c r="CG811" s="125"/>
      <c r="CH811" s="125"/>
      <c r="CI811" s="125"/>
      <c r="CJ811" s="125"/>
      <c r="CK811" s="125"/>
      <c r="CL811" s="125"/>
      <c r="CM811" s="125"/>
      <c r="CN811" s="125"/>
      <c r="CO811" s="125"/>
      <c r="CP811" s="125"/>
      <c r="CQ811" s="121"/>
    </row>
    <row r="812" s="121" customFormat="1" hidden="1">
      <c r="A812" s="122" t="s">
        <v>859</v>
      </c>
      <c r="B812" s="188" t="s">
        <v>802</v>
      </c>
      <c r="C812" s="179"/>
      <c r="D812" s="190"/>
      <c r="E812" s="115"/>
      <c r="F812" s="115"/>
      <c r="G812" s="113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  <c r="AF812" s="125"/>
      <c r="AG812" s="125"/>
      <c r="AH812" s="125"/>
      <c r="AI812" s="125"/>
      <c r="AJ812" s="125"/>
      <c r="AK812" s="125"/>
      <c r="AL812" s="125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5"/>
      <c r="AW812" s="125"/>
      <c r="AX812" s="125"/>
      <c r="AY812" s="125"/>
      <c r="AZ812" s="125"/>
      <c r="BA812" s="125"/>
      <c r="BB812" s="125"/>
      <c r="BC812" s="125"/>
      <c r="BD812" s="125"/>
      <c r="BE812" s="125"/>
      <c r="BF812" s="125"/>
      <c r="BG812" s="125"/>
      <c r="BH812" s="125"/>
      <c r="BI812" s="125"/>
      <c r="BJ812" s="125"/>
      <c r="BK812" s="125"/>
      <c r="BL812" s="125"/>
      <c r="BM812" s="125"/>
      <c r="BN812" s="125"/>
      <c r="BO812" s="125"/>
      <c r="BP812" s="125"/>
      <c r="BQ812" s="125"/>
      <c r="BR812" s="125"/>
      <c r="BS812" s="125"/>
      <c r="BT812" s="125"/>
      <c r="BU812" s="125"/>
      <c r="BV812" s="125"/>
      <c r="BW812" s="125"/>
      <c r="BX812" s="125"/>
      <c r="BY812" s="125"/>
      <c r="BZ812" s="125"/>
      <c r="CA812" s="125"/>
      <c r="CB812" s="125"/>
      <c r="CC812" s="125"/>
      <c r="CD812" s="125"/>
      <c r="CE812" s="125"/>
      <c r="CF812" s="125"/>
      <c r="CG812" s="125"/>
      <c r="CH812" s="125"/>
      <c r="CI812" s="125"/>
      <c r="CJ812" s="125"/>
      <c r="CK812" s="125"/>
      <c r="CL812" s="125"/>
      <c r="CM812" s="125"/>
      <c r="CN812" s="125"/>
      <c r="CO812" s="125"/>
      <c r="CP812" s="125"/>
      <c r="CQ812" s="121"/>
    </row>
    <row r="813" s="121" customFormat="1" hidden="1">
      <c r="A813" s="122" t="s">
        <v>860</v>
      </c>
      <c r="B813" s="188" t="s">
        <v>761</v>
      </c>
      <c r="C813" s="179"/>
      <c r="D813" s="190"/>
      <c r="E813" s="115"/>
      <c r="F813" s="115"/>
      <c r="G813" s="113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  <c r="AA813" s="125"/>
      <c r="AB813" s="125"/>
      <c r="AC813" s="125"/>
      <c r="AD813" s="125"/>
      <c r="AE813" s="125"/>
      <c r="AF813" s="125"/>
      <c r="AG813" s="125"/>
      <c r="AH813" s="125"/>
      <c r="AI813" s="125"/>
      <c r="AJ813" s="125"/>
      <c r="AK813" s="125"/>
      <c r="AL813" s="125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5"/>
      <c r="AW813" s="125"/>
      <c r="AX813" s="125"/>
      <c r="AY813" s="125"/>
      <c r="AZ813" s="125"/>
      <c r="BA813" s="125"/>
      <c r="BB813" s="125"/>
      <c r="BC813" s="125"/>
      <c r="BD813" s="125"/>
      <c r="BE813" s="125"/>
      <c r="BF813" s="125"/>
      <c r="BG813" s="125"/>
      <c r="BH813" s="125"/>
      <c r="BI813" s="125"/>
      <c r="BJ813" s="125"/>
      <c r="BK813" s="125"/>
      <c r="BL813" s="125"/>
      <c r="BM813" s="125"/>
      <c r="BN813" s="125"/>
      <c r="BO813" s="125"/>
      <c r="BP813" s="125"/>
      <c r="BQ813" s="125"/>
      <c r="BR813" s="125"/>
      <c r="BS813" s="125"/>
      <c r="BT813" s="125"/>
      <c r="BU813" s="125"/>
      <c r="BV813" s="125"/>
      <c r="BW813" s="125"/>
      <c r="BX813" s="125"/>
      <c r="BY813" s="125"/>
      <c r="BZ813" s="125"/>
      <c r="CA813" s="125"/>
      <c r="CB813" s="125"/>
      <c r="CC813" s="125"/>
      <c r="CD813" s="125"/>
      <c r="CE813" s="125"/>
      <c r="CF813" s="125"/>
      <c r="CG813" s="125"/>
      <c r="CH813" s="125"/>
      <c r="CI813" s="125"/>
      <c r="CJ813" s="125"/>
      <c r="CK813" s="125"/>
      <c r="CL813" s="125"/>
      <c r="CM813" s="125"/>
      <c r="CN813" s="125"/>
      <c r="CO813" s="125"/>
      <c r="CP813" s="125"/>
      <c r="CQ813" s="121"/>
    </row>
    <row r="814" s="121" customFormat="1" hidden="1">
      <c r="A814" s="122" t="s">
        <v>861</v>
      </c>
      <c r="B814" s="188" t="s">
        <v>768</v>
      </c>
      <c r="C814" s="179"/>
      <c r="D814" s="190"/>
      <c r="E814" s="115"/>
      <c r="F814" s="115"/>
      <c r="G814" s="113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  <c r="AA814" s="125"/>
      <c r="AB814" s="125"/>
      <c r="AC814" s="125"/>
      <c r="AD814" s="125"/>
      <c r="AE814" s="125"/>
      <c r="AF814" s="125"/>
      <c r="AG814" s="125"/>
      <c r="AH814" s="125"/>
      <c r="AI814" s="125"/>
      <c r="AJ814" s="125"/>
      <c r="AK814" s="125"/>
      <c r="AL814" s="125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5"/>
      <c r="AW814" s="125"/>
      <c r="AX814" s="125"/>
      <c r="AY814" s="125"/>
      <c r="AZ814" s="125"/>
      <c r="BA814" s="125"/>
      <c r="BB814" s="125"/>
      <c r="BC814" s="125"/>
      <c r="BD814" s="125"/>
      <c r="BE814" s="125"/>
      <c r="BF814" s="125"/>
      <c r="BG814" s="125"/>
      <c r="BH814" s="125"/>
      <c r="BI814" s="125"/>
      <c r="BJ814" s="125"/>
      <c r="BK814" s="125"/>
      <c r="BL814" s="125"/>
      <c r="BM814" s="125"/>
      <c r="BN814" s="125"/>
      <c r="BO814" s="125"/>
      <c r="BP814" s="125"/>
      <c r="BQ814" s="125"/>
      <c r="BR814" s="125"/>
      <c r="BS814" s="125"/>
      <c r="BT814" s="125"/>
      <c r="BU814" s="125"/>
      <c r="BV814" s="125"/>
      <c r="BW814" s="125"/>
      <c r="BX814" s="125"/>
      <c r="BY814" s="125"/>
      <c r="BZ814" s="125"/>
      <c r="CA814" s="125"/>
      <c r="CB814" s="125"/>
      <c r="CC814" s="125"/>
      <c r="CD814" s="125"/>
      <c r="CE814" s="125"/>
      <c r="CF814" s="125"/>
      <c r="CG814" s="125"/>
      <c r="CH814" s="125"/>
      <c r="CI814" s="125"/>
      <c r="CJ814" s="125"/>
      <c r="CK814" s="125"/>
      <c r="CL814" s="125"/>
      <c r="CM814" s="125"/>
      <c r="CN814" s="125"/>
      <c r="CO814" s="125"/>
      <c r="CP814" s="125"/>
      <c r="CQ814" s="121"/>
    </row>
    <row r="815" s="121" customFormat="1" hidden="1">
      <c r="A815" s="122" t="s">
        <v>862</v>
      </c>
      <c r="B815" s="188" t="s">
        <v>770</v>
      </c>
      <c r="C815" s="179"/>
      <c r="D815" s="190"/>
      <c r="E815" s="115"/>
      <c r="F815" s="115"/>
      <c r="G815" s="113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  <c r="AA815" s="125"/>
      <c r="AB815" s="125"/>
      <c r="AC815" s="125"/>
      <c r="AD815" s="125"/>
      <c r="AE815" s="125"/>
      <c r="AF815" s="125"/>
      <c r="AG815" s="125"/>
      <c r="AH815" s="125"/>
      <c r="AI815" s="125"/>
      <c r="AJ815" s="125"/>
      <c r="AK815" s="125"/>
      <c r="AL815" s="125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5"/>
      <c r="AW815" s="125"/>
      <c r="AX815" s="125"/>
      <c r="AY815" s="125"/>
      <c r="AZ815" s="125"/>
      <c r="BA815" s="125"/>
      <c r="BB815" s="125"/>
      <c r="BC815" s="125"/>
      <c r="BD815" s="125"/>
      <c r="BE815" s="125"/>
      <c r="BF815" s="125"/>
      <c r="BG815" s="125"/>
      <c r="BH815" s="125"/>
      <c r="BI815" s="125"/>
      <c r="BJ815" s="125"/>
      <c r="BK815" s="125"/>
      <c r="BL815" s="125"/>
      <c r="BM815" s="125"/>
      <c r="BN815" s="125"/>
      <c r="BO815" s="125"/>
      <c r="BP815" s="125"/>
      <c r="BQ815" s="125"/>
      <c r="BR815" s="125"/>
      <c r="BS815" s="125"/>
      <c r="BT815" s="125"/>
      <c r="BU815" s="125"/>
      <c r="BV815" s="125"/>
      <c r="BW815" s="125"/>
      <c r="BX815" s="125"/>
      <c r="BY815" s="125"/>
      <c r="BZ815" s="125"/>
      <c r="CA815" s="125"/>
      <c r="CB815" s="125"/>
      <c r="CC815" s="125"/>
      <c r="CD815" s="125"/>
      <c r="CE815" s="125"/>
      <c r="CF815" s="125"/>
      <c r="CG815" s="125"/>
      <c r="CH815" s="125"/>
      <c r="CI815" s="125"/>
      <c r="CJ815" s="125"/>
      <c r="CK815" s="125"/>
      <c r="CL815" s="125"/>
      <c r="CM815" s="125"/>
      <c r="CN815" s="125"/>
      <c r="CO815" s="125"/>
      <c r="CP815" s="125"/>
      <c r="CQ815" s="121"/>
    </row>
    <row r="816" s="121" customFormat="1" hidden="1">
      <c r="A816" s="122" t="s">
        <v>863</v>
      </c>
      <c r="B816" s="188" t="s">
        <v>772</v>
      </c>
      <c r="C816" s="179"/>
      <c r="D816" s="190"/>
      <c r="E816" s="115"/>
      <c r="F816" s="115"/>
      <c r="G816" s="113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  <c r="AA816" s="125"/>
      <c r="AB816" s="125"/>
      <c r="AC816" s="125"/>
      <c r="AD816" s="125"/>
      <c r="AE816" s="125"/>
      <c r="AF816" s="125"/>
      <c r="AG816" s="125"/>
      <c r="AH816" s="125"/>
      <c r="AI816" s="125"/>
      <c r="AJ816" s="125"/>
      <c r="AK816" s="125"/>
      <c r="AL816" s="125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5"/>
      <c r="AW816" s="125"/>
      <c r="AX816" s="125"/>
      <c r="AY816" s="125"/>
      <c r="AZ816" s="125"/>
      <c r="BA816" s="125"/>
      <c r="BB816" s="125"/>
      <c r="BC816" s="125"/>
      <c r="BD816" s="125"/>
      <c r="BE816" s="125"/>
      <c r="BF816" s="125"/>
      <c r="BG816" s="125"/>
      <c r="BH816" s="125"/>
      <c r="BI816" s="125"/>
      <c r="BJ816" s="125"/>
      <c r="BK816" s="125"/>
      <c r="BL816" s="125"/>
      <c r="BM816" s="125"/>
      <c r="BN816" s="125"/>
      <c r="BO816" s="125"/>
      <c r="BP816" s="125"/>
      <c r="BQ816" s="125"/>
      <c r="BR816" s="125"/>
      <c r="BS816" s="125"/>
      <c r="BT816" s="125"/>
      <c r="BU816" s="125"/>
      <c r="BV816" s="125"/>
      <c r="BW816" s="125"/>
      <c r="BX816" s="125"/>
      <c r="BY816" s="125"/>
      <c r="BZ816" s="125"/>
      <c r="CA816" s="125"/>
      <c r="CB816" s="125"/>
      <c r="CC816" s="125"/>
      <c r="CD816" s="125"/>
      <c r="CE816" s="125"/>
      <c r="CF816" s="125"/>
      <c r="CG816" s="125"/>
      <c r="CH816" s="125"/>
      <c r="CI816" s="125"/>
      <c r="CJ816" s="125"/>
      <c r="CK816" s="125"/>
      <c r="CL816" s="125"/>
      <c r="CM816" s="125"/>
      <c r="CN816" s="125"/>
      <c r="CO816" s="125"/>
      <c r="CP816" s="125"/>
      <c r="CQ816" s="121"/>
    </row>
    <row r="817" s="121" customFormat="1" hidden="1">
      <c r="A817" s="122" t="s">
        <v>864</v>
      </c>
      <c r="B817" s="188" t="s">
        <v>774</v>
      </c>
      <c r="C817" s="179"/>
      <c r="D817" s="190"/>
      <c r="E817" s="115"/>
      <c r="F817" s="115"/>
      <c r="G817" s="113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  <c r="AA817" s="125"/>
      <c r="AB817" s="125"/>
      <c r="AC817" s="125"/>
      <c r="AD817" s="125"/>
      <c r="AE817" s="125"/>
      <c r="AF817" s="125"/>
      <c r="AG817" s="125"/>
      <c r="AH817" s="125"/>
      <c r="AI817" s="125"/>
      <c r="AJ817" s="125"/>
      <c r="AK817" s="125"/>
      <c r="AL817" s="125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5"/>
      <c r="AW817" s="125"/>
      <c r="AX817" s="125"/>
      <c r="AY817" s="125"/>
      <c r="AZ817" s="125"/>
      <c r="BA817" s="125"/>
      <c r="BB817" s="125"/>
      <c r="BC817" s="125"/>
      <c r="BD817" s="125"/>
      <c r="BE817" s="125"/>
      <c r="BF817" s="125"/>
      <c r="BG817" s="125"/>
      <c r="BH817" s="125"/>
      <c r="BI817" s="125"/>
      <c r="BJ817" s="125"/>
      <c r="BK817" s="125"/>
      <c r="BL817" s="125"/>
      <c r="BM817" s="125"/>
      <c r="BN817" s="125"/>
      <c r="BO817" s="125"/>
      <c r="BP817" s="125"/>
      <c r="BQ817" s="125"/>
      <c r="BR817" s="125"/>
      <c r="BS817" s="125"/>
      <c r="BT817" s="125"/>
      <c r="BU817" s="125"/>
      <c r="BV817" s="125"/>
      <c r="BW817" s="125"/>
      <c r="BX817" s="125"/>
      <c r="BY817" s="125"/>
      <c r="BZ817" s="125"/>
      <c r="CA817" s="125"/>
      <c r="CB817" s="125"/>
      <c r="CC817" s="125"/>
      <c r="CD817" s="125"/>
      <c r="CE817" s="125"/>
      <c r="CF817" s="125"/>
      <c r="CG817" s="125"/>
      <c r="CH817" s="125"/>
      <c r="CI817" s="125"/>
      <c r="CJ817" s="125"/>
      <c r="CK817" s="125"/>
      <c r="CL817" s="125"/>
      <c r="CM817" s="125"/>
      <c r="CN817" s="125"/>
      <c r="CO817" s="125"/>
      <c r="CP817" s="125"/>
      <c r="CQ817" s="121"/>
    </row>
    <row r="818" s="121" customFormat="1" hidden="1">
      <c r="A818" s="122" t="s">
        <v>865</v>
      </c>
      <c r="B818" s="188" t="s">
        <v>809</v>
      </c>
      <c r="C818" s="179"/>
      <c r="D818" s="190"/>
      <c r="E818" s="115"/>
      <c r="F818" s="115"/>
      <c r="G818" s="113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  <c r="AA818" s="125"/>
      <c r="AB818" s="125"/>
      <c r="AC818" s="125"/>
      <c r="AD818" s="125"/>
      <c r="AE818" s="125"/>
      <c r="AF818" s="125"/>
      <c r="AG818" s="125"/>
      <c r="AH818" s="125"/>
      <c r="AI818" s="125"/>
      <c r="AJ818" s="125"/>
      <c r="AK818" s="125"/>
      <c r="AL818" s="125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5"/>
      <c r="AW818" s="125"/>
      <c r="AX818" s="125"/>
      <c r="AY818" s="125"/>
      <c r="AZ818" s="125"/>
      <c r="BA818" s="125"/>
      <c r="BB818" s="125"/>
      <c r="BC818" s="125"/>
      <c r="BD818" s="125"/>
      <c r="BE818" s="125"/>
      <c r="BF818" s="125"/>
      <c r="BG818" s="125"/>
      <c r="BH818" s="125"/>
      <c r="BI818" s="125"/>
      <c r="BJ818" s="125"/>
      <c r="BK818" s="125"/>
      <c r="BL818" s="125"/>
      <c r="BM818" s="125"/>
      <c r="BN818" s="125"/>
      <c r="BO818" s="125"/>
      <c r="BP818" s="125"/>
      <c r="BQ818" s="125"/>
      <c r="BR818" s="125"/>
      <c r="BS818" s="125"/>
      <c r="BT818" s="125"/>
      <c r="BU818" s="125"/>
      <c r="BV818" s="125"/>
      <c r="BW818" s="125"/>
      <c r="BX818" s="125"/>
      <c r="BY818" s="125"/>
      <c r="BZ818" s="125"/>
      <c r="CA818" s="125"/>
      <c r="CB818" s="125"/>
      <c r="CC818" s="125"/>
      <c r="CD818" s="125"/>
      <c r="CE818" s="125"/>
      <c r="CF818" s="125"/>
      <c r="CG818" s="125"/>
      <c r="CH818" s="125"/>
      <c r="CI818" s="125"/>
      <c r="CJ818" s="125"/>
      <c r="CK818" s="125"/>
      <c r="CL818" s="125"/>
      <c r="CM818" s="125"/>
      <c r="CN818" s="125"/>
      <c r="CO818" s="125"/>
      <c r="CP818" s="125"/>
      <c r="CQ818" s="121"/>
    </row>
    <row r="819" s="121" customFormat="1" hidden="1">
      <c r="A819" s="122" t="s">
        <v>866</v>
      </c>
      <c r="B819" s="188" t="s">
        <v>761</v>
      </c>
      <c r="C819" s="179"/>
      <c r="D819" s="190"/>
      <c r="E819" s="115"/>
      <c r="F819" s="115"/>
      <c r="G819" s="113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  <c r="AA819" s="125"/>
      <c r="AB819" s="125"/>
      <c r="AC819" s="125"/>
      <c r="AD819" s="125"/>
      <c r="AE819" s="125"/>
      <c r="AF819" s="125"/>
      <c r="AG819" s="125"/>
      <c r="AH819" s="125"/>
      <c r="AI819" s="125"/>
      <c r="AJ819" s="125"/>
      <c r="AK819" s="125"/>
      <c r="AL819" s="125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5"/>
      <c r="AW819" s="125"/>
      <c r="AX819" s="125"/>
      <c r="AY819" s="125"/>
      <c r="AZ819" s="125"/>
      <c r="BA819" s="125"/>
      <c r="BB819" s="125"/>
      <c r="BC819" s="125"/>
      <c r="BD819" s="125"/>
      <c r="BE819" s="125"/>
      <c r="BF819" s="125"/>
      <c r="BG819" s="125"/>
      <c r="BH819" s="125"/>
      <c r="BI819" s="125"/>
      <c r="BJ819" s="125"/>
      <c r="BK819" s="125"/>
      <c r="BL819" s="125"/>
      <c r="BM819" s="125"/>
      <c r="BN819" s="125"/>
      <c r="BO819" s="125"/>
      <c r="BP819" s="125"/>
      <c r="BQ819" s="125"/>
      <c r="BR819" s="125"/>
      <c r="BS819" s="125"/>
      <c r="BT819" s="125"/>
      <c r="BU819" s="125"/>
      <c r="BV819" s="125"/>
      <c r="BW819" s="125"/>
      <c r="BX819" s="125"/>
      <c r="BY819" s="125"/>
      <c r="BZ819" s="125"/>
      <c r="CA819" s="125"/>
      <c r="CB819" s="125"/>
      <c r="CC819" s="125"/>
      <c r="CD819" s="125"/>
      <c r="CE819" s="125"/>
      <c r="CF819" s="125"/>
      <c r="CG819" s="125"/>
      <c r="CH819" s="125"/>
      <c r="CI819" s="125"/>
      <c r="CJ819" s="125"/>
      <c r="CK819" s="125"/>
      <c r="CL819" s="125"/>
      <c r="CM819" s="125"/>
      <c r="CN819" s="125"/>
      <c r="CO819" s="125"/>
      <c r="CP819" s="125"/>
      <c r="CQ819" s="121"/>
    </row>
    <row r="820" s="121" customFormat="1" hidden="1">
      <c r="A820" s="122" t="s">
        <v>867</v>
      </c>
      <c r="B820" s="188" t="s">
        <v>768</v>
      </c>
      <c r="C820" s="179"/>
      <c r="D820" s="190"/>
      <c r="E820" s="115"/>
      <c r="F820" s="115"/>
      <c r="G820" s="113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  <c r="AA820" s="125"/>
      <c r="AB820" s="125"/>
      <c r="AC820" s="125"/>
      <c r="AD820" s="125"/>
      <c r="AE820" s="125"/>
      <c r="AF820" s="125"/>
      <c r="AG820" s="125"/>
      <c r="AH820" s="125"/>
      <c r="AI820" s="125"/>
      <c r="AJ820" s="125"/>
      <c r="AK820" s="125"/>
      <c r="AL820" s="125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5"/>
      <c r="AW820" s="125"/>
      <c r="AX820" s="125"/>
      <c r="AY820" s="125"/>
      <c r="AZ820" s="125"/>
      <c r="BA820" s="125"/>
      <c r="BB820" s="125"/>
      <c r="BC820" s="125"/>
      <c r="BD820" s="125"/>
      <c r="BE820" s="125"/>
      <c r="BF820" s="125"/>
      <c r="BG820" s="125"/>
      <c r="BH820" s="125"/>
      <c r="BI820" s="125"/>
      <c r="BJ820" s="125"/>
      <c r="BK820" s="125"/>
      <c r="BL820" s="125"/>
      <c r="BM820" s="125"/>
      <c r="BN820" s="125"/>
      <c r="BO820" s="125"/>
      <c r="BP820" s="125"/>
      <c r="BQ820" s="125"/>
      <c r="BR820" s="125"/>
      <c r="BS820" s="125"/>
      <c r="BT820" s="125"/>
      <c r="BU820" s="125"/>
      <c r="BV820" s="125"/>
      <c r="BW820" s="125"/>
      <c r="BX820" s="125"/>
      <c r="BY820" s="125"/>
      <c r="BZ820" s="125"/>
      <c r="CA820" s="125"/>
      <c r="CB820" s="125"/>
      <c r="CC820" s="125"/>
      <c r="CD820" s="125"/>
      <c r="CE820" s="125"/>
      <c r="CF820" s="125"/>
      <c r="CG820" s="125"/>
      <c r="CH820" s="125"/>
      <c r="CI820" s="125"/>
      <c r="CJ820" s="125"/>
      <c r="CK820" s="125"/>
      <c r="CL820" s="125"/>
      <c r="CM820" s="125"/>
      <c r="CN820" s="125"/>
      <c r="CO820" s="125"/>
      <c r="CP820" s="125"/>
      <c r="CQ820" s="121"/>
    </row>
    <row r="821" s="121" customFormat="1" hidden="1">
      <c r="A821" s="122" t="s">
        <v>868</v>
      </c>
      <c r="B821" s="188" t="s">
        <v>770</v>
      </c>
      <c r="C821" s="179"/>
      <c r="D821" s="190"/>
      <c r="E821" s="115"/>
      <c r="F821" s="115"/>
      <c r="G821" s="113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  <c r="AA821" s="125"/>
      <c r="AB821" s="125"/>
      <c r="AC821" s="125"/>
      <c r="AD821" s="125"/>
      <c r="AE821" s="125"/>
      <c r="AF821" s="125"/>
      <c r="AG821" s="125"/>
      <c r="AH821" s="125"/>
      <c r="AI821" s="125"/>
      <c r="AJ821" s="125"/>
      <c r="AK821" s="125"/>
      <c r="AL821" s="125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5"/>
      <c r="AW821" s="125"/>
      <c r="AX821" s="125"/>
      <c r="AY821" s="125"/>
      <c r="AZ821" s="125"/>
      <c r="BA821" s="125"/>
      <c r="BB821" s="125"/>
      <c r="BC821" s="125"/>
      <c r="BD821" s="125"/>
      <c r="BE821" s="125"/>
      <c r="BF821" s="125"/>
      <c r="BG821" s="125"/>
      <c r="BH821" s="125"/>
      <c r="BI821" s="125"/>
      <c r="BJ821" s="125"/>
      <c r="BK821" s="125"/>
      <c r="BL821" s="125"/>
      <c r="BM821" s="125"/>
      <c r="BN821" s="125"/>
      <c r="BO821" s="125"/>
      <c r="BP821" s="125"/>
      <c r="BQ821" s="125"/>
      <c r="BR821" s="125"/>
      <c r="BS821" s="125"/>
      <c r="BT821" s="125"/>
      <c r="BU821" s="125"/>
      <c r="BV821" s="125"/>
      <c r="BW821" s="125"/>
      <c r="BX821" s="125"/>
      <c r="BY821" s="125"/>
      <c r="BZ821" s="125"/>
      <c r="CA821" s="125"/>
      <c r="CB821" s="125"/>
      <c r="CC821" s="125"/>
      <c r="CD821" s="125"/>
      <c r="CE821" s="125"/>
      <c r="CF821" s="125"/>
      <c r="CG821" s="125"/>
      <c r="CH821" s="125"/>
      <c r="CI821" s="125"/>
      <c r="CJ821" s="125"/>
      <c r="CK821" s="125"/>
      <c r="CL821" s="125"/>
      <c r="CM821" s="125"/>
      <c r="CN821" s="125"/>
      <c r="CO821" s="125"/>
      <c r="CP821" s="125"/>
      <c r="CQ821" s="121"/>
    </row>
    <row r="822" s="121" customFormat="1" hidden="1">
      <c r="A822" s="122" t="s">
        <v>869</v>
      </c>
      <c r="B822" s="188" t="s">
        <v>772</v>
      </c>
      <c r="C822" s="179"/>
      <c r="D822" s="190"/>
      <c r="E822" s="115"/>
      <c r="F822" s="115"/>
      <c r="G822" s="113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  <c r="AA822" s="125"/>
      <c r="AB822" s="125"/>
      <c r="AC822" s="125"/>
      <c r="AD822" s="125"/>
      <c r="AE822" s="125"/>
      <c r="AF822" s="125"/>
      <c r="AG822" s="125"/>
      <c r="AH822" s="125"/>
      <c r="AI822" s="125"/>
      <c r="AJ822" s="125"/>
      <c r="AK822" s="125"/>
      <c r="AL822" s="125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5"/>
      <c r="AW822" s="125"/>
      <c r="AX822" s="125"/>
      <c r="AY822" s="125"/>
      <c r="AZ822" s="125"/>
      <c r="BA822" s="125"/>
      <c r="BB822" s="125"/>
      <c r="BC822" s="125"/>
      <c r="BD822" s="125"/>
      <c r="BE822" s="125"/>
      <c r="BF822" s="125"/>
      <c r="BG822" s="125"/>
      <c r="BH822" s="125"/>
      <c r="BI822" s="125"/>
      <c r="BJ822" s="125"/>
      <c r="BK822" s="125"/>
      <c r="BL822" s="125"/>
      <c r="BM822" s="125"/>
      <c r="BN822" s="125"/>
      <c r="BO822" s="125"/>
      <c r="BP822" s="125"/>
      <c r="BQ822" s="125"/>
      <c r="BR822" s="125"/>
      <c r="BS822" s="125"/>
      <c r="BT822" s="125"/>
      <c r="BU822" s="125"/>
      <c r="BV822" s="125"/>
      <c r="BW822" s="125"/>
      <c r="BX822" s="125"/>
      <c r="BY822" s="125"/>
      <c r="BZ822" s="125"/>
      <c r="CA822" s="125"/>
      <c r="CB822" s="125"/>
      <c r="CC822" s="125"/>
      <c r="CD822" s="125"/>
      <c r="CE822" s="125"/>
      <c r="CF822" s="125"/>
      <c r="CG822" s="125"/>
      <c r="CH822" s="125"/>
      <c r="CI822" s="125"/>
      <c r="CJ822" s="125"/>
      <c r="CK822" s="125"/>
      <c r="CL822" s="125"/>
      <c r="CM822" s="125"/>
      <c r="CN822" s="125"/>
      <c r="CO822" s="125"/>
      <c r="CP822" s="125"/>
      <c r="CQ822" s="121"/>
    </row>
    <row r="823" s="121" customFormat="1" hidden="1">
      <c r="A823" s="122" t="s">
        <v>870</v>
      </c>
      <c r="B823" s="188" t="s">
        <v>774</v>
      </c>
      <c r="C823" s="179"/>
      <c r="D823" s="190"/>
      <c r="E823" s="115"/>
      <c r="F823" s="115"/>
      <c r="G823" s="113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  <c r="AA823" s="125"/>
      <c r="AB823" s="125"/>
      <c r="AC823" s="125"/>
      <c r="AD823" s="125"/>
      <c r="AE823" s="125"/>
      <c r="AF823" s="125"/>
      <c r="AG823" s="125"/>
      <c r="AH823" s="125"/>
      <c r="AI823" s="125"/>
      <c r="AJ823" s="125"/>
      <c r="AK823" s="125"/>
      <c r="AL823" s="125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5"/>
      <c r="AW823" s="125"/>
      <c r="AX823" s="125"/>
      <c r="AY823" s="125"/>
      <c r="AZ823" s="125"/>
      <c r="BA823" s="125"/>
      <c r="BB823" s="125"/>
      <c r="BC823" s="125"/>
      <c r="BD823" s="125"/>
      <c r="BE823" s="125"/>
      <c r="BF823" s="125"/>
      <c r="BG823" s="125"/>
      <c r="BH823" s="125"/>
      <c r="BI823" s="125"/>
      <c r="BJ823" s="125"/>
      <c r="BK823" s="125"/>
      <c r="BL823" s="125"/>
      <c r="BM823" s="125"/>
      <c r="BN823" s="125"/>
      <c r="BO823" s="125"/>
      <c r="BP823" s="125"/>
      <c r="BQ823" s="125"/>
      <c r="BR823" s="125"/>
      <c r="BS823" s="125"/>
      <c r="BT823" s="125"/>
      <c r="BU823" s="125"/>
      <c r="BV823" s="125"/>
      <c r="BW823" s="125"/>
      <c r="BX823" s="125"/>
      <c r="BY823" s="125"/>
      <c r="BZ823" s="125"/>
      <c r="CA823" s="125"/>
      <c r="CB823" s="125"/>
      <c r="CC823" s="125"/>
      <c r="CD823" s="125"/>
      <c r="CE823" s="125"/>
      <c r="CF823" s="125"/>
      <c r="CG823" s="125"/>
      <c r="CH823" s="125"/>
      <c r="CI823" s="125"/>
      <c r="CJ823" s="125"/>
      <c r="CK823" s="125"/>
      <c r="CL823" s="125"/>
      <c r="CM823" s="125"/>
      <c r="CN823" s="125"/>
      <c r="CO823" s="125"/>
      <c r="CP823" s="125"/>
      <c r="CQ823" s="121"/>
    </row>
    <row r="824" s="121" customFormat="1" hidden="1">
      <c r="A824" s="122" t="s">
        <v>871</v>
      </c>
      <c r="B824" s="188" t="s">
        <v>55</v>
      </c>
      <c r="C824" s="179"/>
      <c r="D824" s="190"/>
      <c r="E824" s="115"/>
      <c r="F824" s="115"/>
      <c r="G824" s="113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  <c r="AA824" s="125"/>
      <c r="AB824" s="125"/>
      <c r="AC824" s="125"/>
      <c r="AD824" s="125"/>
      <c r="AE824" s="125"/>
      <c r="AF824" s="125"/>
      <c r="AG824" s="125"/>
      <c r="AH824" s="125"/>
      <c r="AI824" s="125"/>
      <c r="AJ824" s="125"/>
      <c r="AK824" s="125"/>
      <c r="AL824" s="125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5"/>
      <c r="AW824" s="125"/>
      <c r="AX824" s="125"/>
      <c r="AY824" s="125"/>
      <c r="AZ824" s="125"/>
      <c r="BA824" s="125"/>
      <c r="BB824" s="125"/>
      <c r="BC824" s="125"/>
      <c r="BD824" s="125"/>
      <c r="BE824" s="125"/>
      <c r="BF824" s="125"/>
      <c r="BG824" s="125"/>
      <c r="BH824" s="125"/>
      <c r="BI824" s="125"/>
      <c r="BJ824" s="125"/>
      <c r="BK824" s="125"/>
      <c r="BL824" s="125"/>
      <c r="BM824" s="125"/>
      <c r="BN824" s="125"/>
      <c r="BO824" s="125"/>
      <c r="BP824" s="125"/>
      <c r="BQ824" s="125"/>
      <c r="BR824" s="125"/>
      <c r="BS824" s="125"/>
      <c r="BT824" s="125"/>
      <c r="BU824" s="125"/>
      <c r="BV824" s="125"/>
      <c r="BW824" s="125"/>
      <c r="BX824" s="125"/>
      <c r="BY824" s="125"/>
      <c r="BZ824" s="125"/>
      <c r="CA824" s="125"/>
      <c r="CB824" s="125"/>
      <c r="CC824" s="125"/>
      <c r="CD824" s="125"/>
      <c r="CE824" s="125"/>
      <c r="CF824" s="125"/>
      <c r="CG824" s="125"/>
      <c r="CH824" s="125"/>
      <c r="CI824" s="125"/>
      <c r="CJ824" s="125"/>
      <c r="CK824" s="125"/>
      <c r="CL824" s="125"/>
      <c r="CM824" s="125"/>
      <c r="CN824" s="125"/>
      <c r="CO824" s="125"/>
      <c r="CP824" s="125"/>
      <c r="CQ824" s="121"/>
    </row>
    <row r="825" s="121" customFormat="1" hidden="1">
      <c r="A825" s="122" t="s">
        <v>872</v>
      </c>
      <c r="B825" s="188" t="s">
        <v>761</v>
      </c>
      <c r="C825" s="179"/>
      <c r="D825" s="190"/>
      <c r="E825" s="115"/>
      <c r="F825" s="115"/>
      <c r="G825" s="113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  <c r="AA825" s="125"/>
      <c r="AB825" s="125"/>
      <c r="AC825" s="125"/>
      <c r="AD825" s="125"/>
      <c r="AE825" s="125"/>
      <c r="AF825" s="125"/>
      <c r="AG825" s="125"/>
      <c r="AH825" s="125"/>
      <c r="AI825" s="125"/>
      <c r="AJ825" s="125"/>
      <c r="AK825" s="125"/>
      <c r="AL825" s="125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5"/>
      <c r="AW825" s="125"/>
      <c r="AX825" s="125"/>
      <c r="AY825" s="125"/>
      <c r="AZ825" s="125"/>
      <c r="BA825" s="125"/>
      <c r="BB825" s="125"/>
      <c r="BC825" s="125"/>
      <c r="BD825" s="125"/>
      <c r="BE825" s="125"/>
      <c r="BF825" s="125"/>
      <c r="BG825" s="125"/>
      <c r="BH825" s="125"/>
      <c r="BI825" s="125"/>
      <c r="BJ825" s="125"/>
      <c r="BK825" s="125"/>
      <c r="BL825" s="125"/>
      <c r="BM825" s="125"/>
      <c r="BN825" s="125"/>
      <c r="BO825" s="125"/>
      <c r="BP825" s="125"/>
      <c r="BQ825" s="125"/>
      <c r="BR825" s="125"/>
      <c r="BS825" s="125"/>
      <c r="BT825" s="125"/>
      <c r="BU825" s="125"/>
      <c r="BV825" s="125"/>
      <c r="BW825" s="125"/>
      <c r="BX825" s="125"/>
      <c r="BY825" s="125"/>
      <c r="BZ825" s="125"/>
      <c r="CA825" s="125"/>
      <c r="CB825" s="125"/>
      <c r="CC825" s="125"/>
      <c r="CD825" s="125"/>
      <c r="CE825" s="125"/>
      <c r="CF825" s="125"/>
      <c r="CG825" s="125"/>
      <c r="CH825" s="125"/>
      <c r="CI825" s="125"/>
      <c r="CJ825" s="125"/>
      <c r="CK825" s="125"/>
      <c r="CL825" s="125"/>
      <c r="CM825" s="125"/>
      <c r="CN825" s="125"/>
      <c r="CO825" s="125"/>
      <c r="CP825" s="125"/>
      <c r="CQ825" s="121"/>
    </row>
    <row r="826" s="121" customFormat="1" hidden="1">
      <c r="A826" s="122" t="s">
        <v>873</v>
      </c>
      <c r="B826" s="188" t="s">
        <v>768</v>
      </c>
      <c r="C826" s="179"/>
      <c r="D826" s="190"/>
      <c r="E826" s="115"/>
      <c r="F826" s="115"/>
      <c r="G826" s="113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  <c r="AA826" s="125"/>
      <c r="AB826" s="125"/>
      <c r="AC826" s="125"/>
      <c r="AD826" s="125"/>
      <c r="AE826" s="125"/>
      <c r="AF826" s="125"/>
      <c r="AG826" s="125"/>
      <c r="AH826" s="125"/>
      <c r="AI826" s="125"/>
      <c r="AJ826" s="125"/>
      <c r="AK826" s="125"/>
      <c r="AL826" s="125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5"/>
      <c r="AW826" s="125"/>
      <c r="AX826" s="125"/>
      <c r="AY826" s="125"/>
      <c r="AZ826" s="125"/>
      <c r="BA826" s="125"/>
      <c r="BB826" s="125"/>
      <c r="BC826" s="125"/>
      <c r="BD826" s="125"/>
      <c r="BE826" s="125"/>
      <c r="BF826" s="125"/>
      <c r="BG826" s="125"/>
      <c r="BH826" s="125"/>
      <c r="BI826" s="125"/>
      <c r="BJ826" s="125"/>
      <c r="BK826" s="125"/>
      <c r="BL826" s="125"/>
      <c r="BM826" s="125"/>
      <c r="BN826" s="125"/>
      <c r="BO826" s="125"/>
      <c r="BP826" s="125"/>
      <c r="BQ826" s="125"/>
      <c r="BR826" s="125"/>
      <c r="BS826" s="125"/>
      <c r="BT826" s="125"/>
      <c r="BU826" s="125"/>
      <c r="BV826" s="125"/>
      <c r="BW826" s="125"/>
      <c r="BX826" s="125"/>
      <c r="BY826" s="125"/>
      <c r="BZ826" s="125"/>
      <c r="CA826" s="125"/>
      <c r="CB826" s="125"/>
      <c r="CC826" s="125"/>
      <c r="CD826" s="125"/>
      <c r="CE826" s="125"/>
      <c r="CF826" s="125"/>
      <c r="CG826" s="125"/>
      <c r="CH826" s="125"/>
      <c r="CI826" s="125"/>
      <c r="CJ826" s="125"/>
      <c r="CK826" s="125"/>
      <c r="CL826" s="125"/>
      <c r="CM826" s="125"/>
      <c r="CN826" s="125"/>
      <c r="CO826" s="125"/>
      <c r="CP826" s="125"/>
      <c r="CQ826" s="121"/>
    </row>
    <row r="827" s="121" customFormat="1" hidden="1">
      <c r="A827" s="122" t="s">
        <v>874</v>
      </c>
      <c r="B827" s="188" t="s">
        <v>770</v>
      </c>
      <c r="C827" s="179"/>
      <c r="D827" s="190"/>
      <c r="E827" s="115"/>
      <c r="F827" s="115"/>
      <c r="G827" s="113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  <c r="AA827" s="125"/>
      <c r="AB827" s="125"/>
      <c r="AC827" s="125"/>
      <c r="AD827" s="125"/>
      <c r="AE827" s="125"/>
      <c r="AF827" s="125"/>
      <c r="AG827" s="125"/>
      <c r="AH827" s="125"/>
      <c r="AI827" s="125"/>
      <c r="AJ827" s="125"/>
      <c r="AK827" s="125"/>
      <c r="AL827" s="125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5"/>
      <c r="AW827" s="125"/>
      <c r="AX827" s="125"/>
      <c r="AY827" s="125"/>
      <c r="AZ827" s="125"/>
      <c r="BA827" s="125"/>
      <c r="BB827" s="125"/>
      <c r="BC827" s="125"/>
      <c r="BD827" s="125"/>
      <c r="BE827" s="125"/>
      <c r="BF827" s="125"/>
      <c r="BG827" s="125"/>
      <c r="BH827" s="125"/>
      <c r="BI827" s="125"/>
      <c r="BJ827" s="125"/>
      <c r="BK827" s="125"/>
      <c r="BL827" s="125"/>
      <c r="BM827" s="125"/>
      <c r="BN827" s="125"/>
      <c r="BO827" s="125"/>
      <c r="BP827" s="125"/>
      <c r="BQ827" s="125"/>
      <c r="BR827" s="125"/>
      <c r="BS827" s="125"/>
      <c r="BT827" s="125"/>
      <c r="BU827" s="125"/>
      <c r="BV827" s="125"/>
      <c r="BW827" s="125"/>
      <c r="BX827" s="125"/>
      <c r="BY827" s="125"/>
      <c r="BZ827" s="125"/>
      <c r="CA827" s="125"/>
      <c r="CB827" s="125"/>
      <c r="CC827" s="125"/>
      <c r="CD827" s="125"/>
      <c r="CE827" s="125"/>
      <c r="CF827" s="125"/>
      <c r="CG827" s="125"/>
      <c r="CH827" s="125"/>
      <c r="CI827" s="125"/>
      <c r="CJ827" s="125"/>
      <c r="CK827" s="125"/>
      <c r="CL827" s="125"/>
      <c r="CM827" s="125"/>
      <c r="CN827" s="125"/>
      <c r="CO827" s="125"/>
      <c r="CP827" s="125"/>
      <c r="CQ827" s="121"/>
    </row>
    <row r="828" s="121" customFormat="1" hidden="1">
      <c r="A828" s="122" t="s">
        <v>875</v>
      </c>
      <c r="B828" s="188" t="s">
        <v>772</v>
      </c>
      <c r="C828" s="179"/>
      <c r="D828" s="190"/>
      <c r="E828" s="115"/>
      <c r="F828" s="115"/>
      <c r="G828" s="113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  <c r="AA828" s="125"/>
      <c r="AB828" s="125"/>
      <c r="AC828" s="125"/>
      <c r="AD828" s="125"/>
      <c r="AE828" s="125"/>
      <c r="AF828" s="125"/>
      <c r="AG828" s="125"/>
      <c r="AH828" s="125"/>
      <c r="AI828" s="125"/>
      <c r="AJ828" s="125"/>
      <c r="AK828" s="125"/>
      <c r="AL828" s="125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5"/>
      <c r="AW828" s="125"/>
      <c r="AX828" s="125"/>
      <c r="AY828" s="125"/>
      <c r="AZ828" s="125"/>
      <c r="BA828" s="125"/>
      <c r="BB828" s="125"/>
      <c r="BC828" s="125"/>
      <c r="BD828" s="125"/>
      <c r="BE828" s="125"/>
      <c r="BF828" s="125"/>
      <c r="BG828" s="125"/>
      <c r="BH828" s="125"/>
      <c r="BI828" s="125"/>
      <c r="BJ828" s="125"/>
      <c r="BK828" s="125"/>
      <c r="BL828" s="125"/>
      <c r="BM828" s="125"/>
      <c r="BN828" s="125"/>
      <c r="BO828" s="125"/>
      <c r="BP828" s="125"/>
      <c r="BQ828" s="125"/>
      <c r="BR828" s="125"/>
      <c r="BS828" s="125"/>
      <c r="BT828" s="125"/>
      <c r="BU828" s="125"/>
      <c r="BV828" s="125"/>
      <c r="BW828" s="125"/>
      <c r="BX828" s="125"/>
      <c r="BY828" s="125"/>
      <c r="BZ828" s="125"/>
      <c r="CA828" s="125"/>
      <c r="CB828" s="125"/>
      <c r="CC828" s="125"/>
      <c r="CD828" s="125"/>
      <c r="CE828" s="125"/>
      <c r="CF828" s="125"/>
      <c r="CG828" s="125"/>
      <c r="CH828" s="125"/>
      <c r="CI828" s="125"/>
      <c r="CJ828" s="125"/>
      <c r="CK828" s="125"/>
      <c r="CL828" s="125"/>
      <c r="CM828" s="125"/>
      <c r="CN828" s="125"/>
      <c r="CO828" s="125"/>
      <c r="CP828" s="125"/>
      <c r="CQ828" s="121"/>
    </row>
    <row r="829" s="121" customFormat="1" hidden="1">
      <c r="A829" s="122" t="s">
        <v>876</v>
      </c>
      <c r="B829" s="188" t="s">
        <v>774</v>
      </c>
      <c r="C829" s="179"/>
      <c r="D829" s="190"/>
      <c r="E829" s="115"/>
      <c r="F829" s="115"/>
      <c r="G829" s="113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  <c r="AA829" s="125"/>
      <c r="AB829" s="125"/>
      <c r="AC829" s="125"/>
      <c r="AD829" s="125"/>
      <c r="AE829" s="125"/>
      <c r="AF829" s="125"/>
      <c r="AG829" s="125"/>
      <c r="AH829" s="125"/>
      <c r="AI829" s="125"/>
      <c r="AJ829" s="125"/>
      <c r="AK829" s="125"/>
      <c r="AL829" s="125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5"/>
      <c r="AW829" s="125"/>
      <c r="AX829" s="125"/>
      <c r="AY829" s="125"/>
      <c r="AZ829" s="125"/>
      <c r="BA829" s="125"/>
      <c r="BB829" s="125"/>
      <c r="BC829" s="125"/>
      <c r="BD829" s="125"/>
      <c r="BE829" s="125"/>
      <c r="BF829" s="125"/>
      <c r="BG829" s="125"/>
      <c r="BH829" s="125"/>
      <c r="BI829" s="125"/>
      <c r="BJ829" s="125"/>
      <c r="BK829" s="125"/>
      <c r="BL829" s="125"/>
      <c r="BM829" s="125"/>
      <c r="BN829" s="125"/>
      <c r="BO829" s="125"/>
      <c r="BP829" s="125"/>
      <c r="BQ829" s="125"/>
      <c r="BR829" s="125"/>
      <c r="BS829" s="125"/>
      <c r="BT829" s="125"/>
      <c r="BU829" s="125"/>
      <c r="BV829" s="125"/>
      <c r="BW829" s="125"/>
      <c r="BX829" s="125"/>
      <c r="BY829" s="125"/>
      <c r="BZ829" s="125"/>
      <c r="CA829" s="125"/>
      <c r="CB829" s="125"/>
      <c r="CC829" s="125"/>
      <c r="CD829" s="125"/>
      <c r="CE829" s="125"/>
      <c r="CF829" s="125"/>
      <c r="CG829" s="125"/>
      <c r="CH829" s="125"/>
      <c r="CI829" s="125"/>
      <c r="CJ829" s="125"/>
      <c r="CK829" s="125"/>
      <c r="CL829" s="125"/>
      <c r="CM829" s="125"/>
      <c r="CN829" s="125"/>
      <c r="CO829" s="125"/>
      <c r="CP829" s="125"/>
      <c r="CQ829" s="121"/>
    </row>
    <row r="830" s="121" customFormat="1" hidden="1">
      <c r="A830" s="122" t="s">
        <v>877</v>
      </c>
      <c r="B830" s="188" t="s">
        <v>59</v>
      </c>
      <c r="C830" s="179"/>
      <c r="D830" s="190"/>
      <c r="E830" s="115"/>
      <c r="F830" s="115"/>
      <c r="G830" s="113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  <c r="AA830" s="125"/>
      <c r="AB830" s="125"/>
      <c r="AC830" s="125"/>
      <c r="AD830" s="125"/>
      <c r="AE830" s="125"/>
      <c r="AF830" s="125"/>
      <c r="AG830" s="125"/>
      <c r="AH830" s="125"/>
      <c r="AI830" s="125"/>
      <c r="AJ830" s="125"/>
      <c r="AK830" s="125"/>
      <c r="AL830" s="125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5"/>
      <c r="AW830" s="125"/>
      <c r="AX830" s="125"/>
      <c r="AY830" s="125"/>
      <c r="AZ830" s="125"/>
      <c r="BA830" s="125"/>
      <c r="BB830" s="125"/>
      <c r="BC830" s="125"/>
      <c r="BD830" s="125"/>
      <c r="BE830" s="125"/>
      <c r="BF830" s="125"/>
      <c r="BG830" s="125"/>
      <c r="BH830" s="125"/>
      <c r="BI830" s="125"/>
      <c r="BJ830" s="125"/>
      <c r="BK830" s="125"/>
      <c r="BL830" s="125"/>
      <c r="BM830" s="125"/>
      <c r="BN830" s="125"/>
      <c r="BO830" s="125"/>
      <c r="BP830" s="125"/>
      <c r="BQ830" s="125"/>
      <c r="BR830" s="125"/>
      <c r="BS830" s="125"/>
      <c r="BT830" s="125"/>
      <c r="BU830" s="125"/>
      <c r="BV830" s="125"/>
      <c r="BW830" s="125"/>
      <c r="BX830" s="125"/>
      <c r="BY830" s="125"/>
      <c r="BZ830" s="125"/>
      <c r="CA830" s="125"/>
      <c r="CB830" s="125"/>
      <c r="CC830" s="125"/>
      <c r="CD830" s="125"/>
      <c r="CE830" s="125"/>
      <c r="CF830" s="125"/>
      <c r="CG830" s="125"/>
      <c r="CH830" s="125"/>
      <c r="CI830" s="125"/>
      <c r="CJ830" s="125"/>
      <c r="CK830" s="125"/>
      <c r="CL830" s="125"/>
      <c r="CM830" s="125"/>
      <c r="CN830" s="125"/>
      <c r="CO830" s="125"/>
      <c r="CP830" s="125"/>
      <c r="CQ830" s="121"/>
    </row>
    <row r="831" s="121" customFormat="1" hidden="1">
      <c r="A831" s="122" t="s">
        <v>878</v>
      </c>
      <c r="B831" s="188" t="s">
        <v>761</v>
      </c>
      <c r="C831" s="179"/>
      <c r="D831" s="190"/>
      <c r="E831" s="115"/>
      <c r="F831" s="115"/>
      <c r="G831" s="113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  <c r="AA831" s="125"/>
      <c r="AB831" s="125"/>
      <c r="AC831" s="125"/>
      <c r="AD831" s="125"/>
      <c r="AE831" s="125"/>
      <c r="AF831" s="125"/>
      <c r="AG831" s="125"/>
      <c r="AH831" s="125"/>
      <c r="AI831" s="125"/>
      <c r="AJ831" s="125"/>
      <c r="AK831" s="125"/>
      <c r="AL831" s="125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5"/>
      <c r="AW831" s="125"/>
      <c r="AX831" s="125"/>
      <c r="AY831" s="125"/>
      <c r="AZ831" s="125"/>
      <c r="BA831" s="125"/>
      <c r="BB831" s="125"/>
      <c r="BC831" s="125"/>
      <c r="BD831" s="125"/>
      <c r="BE831" s="125"/>
      <c r="BF831" s="125"/>
      <c r="BG831" s="125"/>
      <c r="BH831" s="125"/>
      <c r="BI831" s="125"/>
      <c r="BJ831" s="125"/>
      <c r="BK831" s="125"/>
      <c r="BL831" s="125"/>
      <c r="BM831" s="125"/>
      <c r="BN831" s="125"/>
      <c r="BO831" s="125"/>
      <c r="BP831" s="125"/>
      <c r="BQ831" s="125"/>
      <c r="BR831" s="125"/>
      <c r="BS831" s="125"/>
      <c r="BT831" s="125"/>
      <c r="BU831" s="125"/>
      <c r="BV831" s="125"/>
      <c r="BW831" s="125"/>
      <c r="BX831" s="125"/>
      <c r="BY831" s="125"/>
      <c r="BZ831" s="125"/>
      <c r="CA831" s="125"/>
      <c r="CB831" s="125"/>
      <c r="CC831" s="125"/>
      <c r="CD831" s="125"/>
      <c r="CE831" s="125"/>
      <c r="CF831" s="125"/>
      <c r="CG831" s="125"/>
      <c r="CH831" s="125"/>
      <c r="CI831" s="125"/>
      <c r="CJ831" s="125"/>
      <c r="CK831" s="125"/>
      <c r="CL831" s="125"/>
      <c r="CM831" s="125"/>
      <c r="CN831" s="125"/>
      <c r="CO831" s="125"/>
      <c r="CP831" s="125"/>
      <c r="CQ831" s="121"/>
    </row>
    <row r="832" s="121" customFormat="1" hidden="1">
      <c r="A832" s="122" t="s">
        <v>879</v>
      </c>
      <c r="B832" s="188" t="s">
        <v>768</v>
      </c>
      <c r="C832" s="179"/>
      <c r="D832" s="190"/>
      <c r="E832" s="115"/>
      <c r="F832" s="115"/>
      <c r="G832" s="113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  <c r="AA832" s="125"/>
      <c r="AB832" s="125"/>
      <c r="AC832" s="125"/>
      <c r="AD832" s="125"/>
      <c r="AE832" s="125"/>
      <c r="AF832" s="125"/>
      <c r="AG832" s="125"/>
      <c r="AH832" s="125"/>
      <c r="AI832" s="125"/>
      <c r="AJ832" s="125"/>
      <c r="AK832" s="125"/>
      <c r="AL832" s="125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5"/>
      <c r="AW832" s="125"/>
      <c r="AX832" s="125"/>
      <c r="AY832" s="125"/>
      <c r="AZ832" s="125"/>
      <c r="BA832" s="125"/>
      <c r="BB832" s="125"/>
      <c r="BC832" s="125"/>
      <c r="BD832" s="125"/>
      <c r="BE832" s="125"/>
      <c r="BF832" s="125"/>
      <c r="BG832" s="125"/>
      <c r="BH832" s="125"/>
      <c r="BI832" s="125"/>
      <c r="BJ832" s="125"/>
      <c r="BK832" s="125"/>
      <c r="BL832" s="125"/>
      <c r="BM832" s="125"/>
      <c r="BN832" s="125"/>
      <c r="BO832" s="125"/>
      <c r="BP832" s="125"/>
      <c r="BQ832" s="125"/>
      <c r="BR832" s="125"/>
      <c r="BS832" s="125"/>
      <c r="BT832" s="125"/>
      <c r="BU832" s="125"/>
      <c r="BV832" s="125"/>
      <c r="BW832" s="125"/>
      <c r="BX832" s="125"/>
      <c r="BY832" s="125"/>
      <c r="BZ832" s="125"/>
      <c r="CA832" s="125"/>
      <c r="CB832" s="125"/>
      <c r="CC832" s="125"/>
      <c r="CD832" s="125"/>
      <c r="CE832" s="125"/>
      <c r="CF832" s="125"/>
      <c r="CG832" s="125"/>
      <c r="CH832" s="125"/>
      <c r="CI832" s="125"/>
      <c r="CJ832" s="125"/>
      <c r="CK832" s="125"/>
      <c r="CL832" s="125"/>
      <c r="CM832" s="125"/>
      <c r="CN832" s="125"/>
      <c r="CO832" s="125"/>
      <c r="CP832" s="125"/>
      <c r="CQ832" s="121"/>
    </row>
    <row r="833" s="121" customFormat="1" hidden="1">
      <c r="A833" s="122" t="s">
        <v>880</v>
      </c>
      <c r="B833" s="188" t="s">
        <v>770</v>
      </c>
      <c r="C833" s="179"/>
      <c r="D833" s="190"/>
      <c r="E833" s="115"/>
      <c r="F833" s="115"/>
      <c r="G833" s="113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  <c r="AA833" s="125"/>
      <c r="AB833" s="125"/>
      <c r="AC833" s="125"/>
      <c r="AD833" s="125"/>
      <c r="AE833" s="125"/>
      <c r="AF833" s="125"/>
      <c r="AG833" s="125"/>
      <c r="AH833" s="125"/>
      <c r="AI833" s="125"/>
      <c r="AJ833" s="125"/>
      <c r="AK833" s="125"/>
      <c r="AL833" s="125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5"/>
      <c r="AW833" s="125"/>
      <c r="AX833" s="125"/>
      <c r="AY833" s="125"/>
      <c r="AZ833" s="125"/>
      <c r="BA833" s="125"/>
      <c r="BB833" s="125"/>
      <c r="BC833" s="125"/>
      <c r="BD833" s="125"/>
      <c r="BE833" s="125"/>
      <c r="BF833" s="125"/>
      <c r="BG833" s="125"/>
      <c r="BH833" s="125"/>
      <c r="BI833" s="125"/>
      <c r="BJ833" s="125"/>
      <c r="BK833" s="125"/>
      <c r="BL833" s="125"/>
      <c r="BM833" s="125"/>
      <c r="BN833" s="125"/>
      <c r="BO833" s="125"/>
      <c r="BP833" s="125"/>
      <c r="BQ833" s="125"/>
      <c r="BR833" s="125"/>
      <c r="BS833" s="125"/>
      <c r="BT833" s="125"/>
      <c r="BU833" s="125"/>
      <c r="BV833" s="125"/>
      <c r="BW833" s="125"/>
      <c r="BX833" s="125"/>
      <c r="BY833" s="125"/>
      <c r="BZ833" s="125"/>
      <c r="CA833" s="125"/>
      <c r="CB833" s="125"/>
      <c r="CC833" s="125"/>
      <c r="CD833" s="125"/>
      <c r="CE833" s="125"/>
      <c r="CF833" s="125"/>
      <c r="CG833" s="125"/>
      <c r="CH833" s="125"/>
      <c r="CI833" s="125"/>
      <c r="CJ833" s="125"/>
      <c r="CK833" s="125"/>
      <c r="CL833" s="125"/>
      <c r="CM833" s="125"/>
      <c r="CN833" s="125"/>
      <c r="CO833" s="125"/>
      <c r="CP833" s="125"/>
      <c r="CQ833" s="121"/>
    </row>
    <row r="834" s="121" customFormat="1" hidden="1">
      <c r="A834" s="122" t="s">
        <v>881</v>
      </c>
      <c r="B834" s="188" t="s">
        <v>772</v>
      </c>
      <c r="C834" s="179"/>
      <c r="D834" s="190"/>
      <c r="E834" s="115"/>
      <c r="F834" s="115"/>
      <c r="G834" s="113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  <c r="AA834" s="125"/>
      <c r="AB834" s="125"/>
      <c r="AC834" s="125"/>
      <c r="AD834" s="125"/>
      <c r="AE834" s="125"/>
      <c r="AF834" s="125"/>
      <c r="AG834" s="125"/>
      <c r="AH834" s="125"/>
      <c r="AI834" s="125"/>
      <c r="AJ834" s="125"/>
      <c r="AK834" s="125"/>
      <c r="AL834" s="125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5"/>
      <c r="AW834" s="125"/>
      <c r="AX834" s="125"/>
      <c r="AY834" s="125"/>
      <c r="AZ834" s="125"/>
      <c r="BA834" s="125"/>
      <c r="BB834" s="125"/>
      <c r="BC834" s="125"/>
      <c r="BD834" s="125"/>
      <c r="BE834" s="125"/>
      <c r="BF834" s="125"/>
      <c r="BG834" s="125"/>
      <c r="BH834" s="125"/>
      <c r="BI834" s="125"/>
      <c r="BJ834" s="125"/>
      <c r="BK834" s="125"/>
      <c r="BL834" s="125"/>
      <c r="BM834" s="125"/>
      <c r="BN834" s="125"/>
      <c r="BO834" s="125"/>
      <c r="BP834" s="125"/>
      <c r="BQ834" s="125"/>
      <c r="BR834" s="125"/>
      <c r="BS834" s="125"/>
      <c r="BT834" s="125"/>
      <c r="BU834" s="125"/>
      <c r="BV834" s="125"/>
      <c r="BW834" s="125"/>
      <c r="BX834" s="125"/>
      <c r="BY834" s="125"/>
      <c r="BZ834" s="125"/>
      <c r="CA834" s="125"/>
      <c r="CB834" s="125"/>
      <c r="CC834" s="125"/>
      <c r="CD834" s="125"/>
      <c r="CE834" s="125"/>
      <c r="CF834" s="125"/>
      <c r="CG834" s="125"/>
      <c r="CH834" s="125"/>
      <c r="CI834" s="125"/>
      <c r="CJ834" s="125"/>
      <c r="CK834" s="125"/>
      <c r="CL834" s="125"/>
      <c r="CM834" s="125"/>
      <c r="CN834" s="125"/>
      <c r="CO834" s="125"/>
      <c r="CP834" s="125"/>
      <c r="CQ834" s="121"/>
    </row>
    <row r="835" s="121" customFormat="1" hidden="1">
      <c r="A835" s="122" t="s">
        <v>882</v>
      </c>
      <c r="B835" s="188" t="s">
        <v>774</v>
      </c>
      <c r="C835" s="179"/>
      <c r="D835" s="190"/>
      <c r="E835" s="115"/>
      <c r="F835" s="115"/>
      <c r="G835" s="113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  <c r="AA835" s="125"/>
      <c r="AB835" s="125"/>
      <c r="AC835" s="125"/>
      <c r="AD835" s="125"/>
      <c r="AE835" s="125"/>
      <c r="AF835" s="125"/>
      <c r="AG835" s="125"/>
      <c r="AH835" s="125"/>
      <c r="AI835" s="125"/>
      <c r="AJ835" s="125"/>
      <c r="AK835" s="125"/>
      <c r="AL835" s="125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5"/>
      <c r="AW835" s="125"/>
      <c r="AX835" s="125"/>
      <c r="AY835" s="125"/>
      <c r="AZ835" s="125"/>
      <c r="BA835" s="125"/>
      <c r="BB835" s="125"/>
      <c r="BC835" s="125"/>
      <c r="BD835" s="125"/>
      <c r="BE835" s="125"/>
      <c r="BF835" s="125"/>
      <c r="BG835" s="125"/>
      <c r="BH835" s="125"/>
      <c r="BI835" s="125"/>
      <c r="BJ835" s="125"/>
      <c r="BK835" s="125"/>
      <c r="BL835" s="125"/>
      <c r="BM835" s="125"/>
      <c r="BN835" s="125"/>
      <c r="BO835" s="125"/>
      <c r="BP835" s="125"/>
      <c r="BQ835" s="125"/>
      <c r="BR835" s="125"/>
      <c r="BS835" s="125"/>
      <c r="BT835" s="125"/>
      <c r="BU835" s="125"/>
      <c r="BV835" s="125"/>
      <c r="BW835" s="125"/>
      <c r="BX835" s="125"/>
      <c r="BY835" s="125"/>
      <c r="BZ835" s="125"/>
      <c r="CA835" s="125"/>
      <c r="CB835" s="125"/>
      <c r="CC835" s="125"/>
      <c r="CD835" s="125"/>
      <c r="CE835" s="125"/>
      <c r="CF835" s="125"/>
      <c r="CG835" s="125"/>
      <c r="CH835" s="125"/>
      <c r="CI835" s="125"/>
      <c r="CJ835" s="125"/>
      <c r="CK835" s="125"/>
      <c r="CL835" s="125"/>
      <c r="CM835" s="125"/>
      <c r="CN835" s="125"/>
      <c r="CO835" s="125"/>
      <c r="CP835" s="125"/>
      <c r="CQ835" s="121"/>
    </row>
    <row r="836" s="121" customFormat="1">
      <c r="A836" s="122" t="s">
        <v>883</v>
      </c>
      <c r="B836" s="196" t="s">
        <v>884</v>
      </c>
      <c r="C836" s="197"/>
      <c r="D836" s="198"/>
      <c r="E836" s="199"/>
      <c r="F836" s="199"/>
      <c r="G836" s="200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  <c r="AA836" s="125"/>
      <c r="AB836" s="125"/>
      <c r="AC836" s="125"/>
      <c r="AD836" s="125"/>
      <c r="AE836" s="125"/>
      <c r="AF836" s="125"/>
      <c r="AG836" s="125"/>
      <c r="AH836" s="125"/>
      <c r="AI836" s="125"/>
      <c r="AJ836" s="125"/>
      <c r="AK836" s="125"/>
      <c r="AL836" s="125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5"/>
      <c r="AW836" s="125"/>
      <c r="AX836" s="125"/>
      <c r="AY836" s="125"/>
      <c r="AZ836" s="125"/>
      <c r="BA836" s="125"/>
      <c r="BB836" s="125"/>
      <c r="BC836" s="125"/>
      <c r="BD836" s="125"/>
      <c r="BE836" s="125"/>
      <c r="BF836" s="125"/>
      <c r="BG836" s="125"/>
      <c r="BH836" s="125"/>
      <c r="BI836" s="125"/>
      <c r="BJ836" s="125"/>
      <c r="BK836" s="125"/>
      <c r="BL836" s="125"/>
      <c r="BM836" s="125"/>
      <c r="BN836" s="125"/>
      <c r="BO836" s="125"/>
      <c r="BP836" s="125"/>
      <c r="BQ836" s="125"/>
      <c r="BR836" s="125"/>
      <c r="BS836" s="125"/>
      <c r="BT836" s="125"/>
      <c r="BU836" s="125"/>
      <c r="BV836" s="125"/>
      <c r="BW836" s="125"/>
      <c r="BX836" s="125"/>
      <c r="BY836" s="125"/>
      <c r="BZ836" s="125"/>
      <c r="CA836" s="125"/>
      <c r="CB836" s="125"/>
      <c r="CC836" s="125"/>
      <c r="CD836" s="125"/>
      <c r="CE836" s="125"/>
      <c r="CF836" s="125"/>
      <c r="CG836" s="125"/>
      <c r="CH836" s="125"/>
      <c r="CI836" s="125"/>
      <c r="CJ836" s="125"/>
      <c r="CK836" s="125"/>
      <c r="CL836" s="125"/>
      <c r="CM836" s="125"/>
      <c r="CN836" s="125"/>
      <c r="CO836" s="125"/>
      <c r="CP836" s="125"/>
      <c r="CQ836" s="121"/>
    </row>
    <row r="837" s="121" customFormat="1">
      <c r="A837" s="122" t="s">
        <v>885</v>
      </c>
      <c r="B837" s="201" t="s">
        <v>758</v>
      </c>
      <c r="C837" s="202"/>
      <c r="D837" s="203"/>
      <c r="E837" s="204"/>
      <c r="F837" s="204"/>
      <c r="G837" s="20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  <c r="AA837" s="125"/>
      <c r="AB837" s="125"/>
      <c r="AC837" s="125"/>
      <c r="AD837" s="125"/>
      <c r="AE837" s="125"/>
      <c r="AF837" s="125"/>
      <c r="AG837" s="125"/>
      <c r="AH837" s="125"/>
      <c r="AI837" s="125"/>
      <c r="AJ837" s="125"/>
      <c r="AK837" s="125"/>
      <c r="AL837" s="125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5"/>
      <c r="AW837" s="125"/>
      <c r="AX837" s="125"/>
      <c r="AY837" s="125"/>
      <c r="AZ837" s="125"/>
      <c r="BA837" s="125"/>
      <c r="BB837" s="125"/>
      <c r="BC837" s="125"/>
      <c r="BD837" s="125"/>
      <c r="BE837" s="125"/>
      <c r="BF837" s="125"/>
      <c r="BG837" s="125"/>
      <c r="BH837" s="125"/>
      <c r="BI837" s="125"/>
      <c r="BJ837" s="125"/>
      <c r="BK837" s="125"/>
      <c r="BL837" s="125"/>
      <c r="BM837" s="125"/>
      <c r="BN837" s="125"/>
      <c r="BO837" s="125"/>
      <c r="BP837" s="125"/>
      <c r="BQ837" s="125"/>
      <c r="BR837" s="125"/>
      <c r="BS837" s="125"/>
      <c r="BT837" s="125"/>
      <c r="BU837" s="125"/>
      <c r="BV837" s="125"/>
      <c r="BW837" s="125"/>
      <c r="BX837" s="125"/>
      <c r="BY837" s="125"/>
      <c r="BZ837" s="125"/>
      <c r="CA837" s="125"/>
      <c r="CB837" s="125"/>
      <c r="CC837" s="125"/>
      <c r="CD837" s="125"/>
      <c r="CE837" s="125"/>
      <c r="CF837" s="125"/>
      <c r="CG837" s="125"/>
      <c r="CH837" s="125"/>
      <c r="CI837" s="125"/>
      <c r="CJ837" s="125"/>
      <c r="CK837" s="125"/>
      <c r="CL837" s="125"/>
      <c r="CM837" s="125"/>
      <c r="CN837" s="125"/>
      <c r="CO837" s="125"/>
      <c r="CP837" s="125"/>
      <c r="CQ837" s="121"/>
    </row>
    <row r="838" s="121" customFormat="1">
      <c r="A838" s="142" t="s">
        <v>886</v>
      </c>
      <c r="B838" s="143" t="s">
        <v>37</v>
      </c>
      <c r="C838" s="133"/>
      <c r="D838" s="135"/>
      <c r="E838" s="146"/>
      <c r="F838" s="146"/>
      <c r="G838" s="147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  <c r="AA838" s="125"/>
      <c r="AB838" s="125"/>
      <c r="AC838" s="125"/>
      <c r="AD838" s="125"/>
      <c r="AE838" s="125"/>
      <c r="AF838" s="125"/>
      <c r="AG838" s="125"/>
      <c r="AH838" s="125"/>
      <c r="AI838" s="125"/>
      <c r="AJ838" s="125"/>
      <c r="AK838" s="125"/>
      <c r="AL838" s="125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5"/>
      <c r="AW838" s="125"/>
      <c r="AX838" s="125"/>
      <c r="AY838" s="125"/>
      <c r="AZ838" s="125"/>
      <c r="BA838" s="125"/>
      <c r="BB838" s="125"/>
      <c r="BC838" s="125"/>
      <c r="BD838" s="125"/>
      <c r="BE838" s="125"/>
      <c r="BF838" s="125"/>
      <c r="BG838" s="125"/>
      <c r="BH838" s="125"/>
      <c r="BI838" s="125"/>
      <c r="BJ838" s="125"/>
      <c r="BK838" s="125"/>
      <c r="BL838" s="125"/>
      <c r="BM838" s="125"/>
      <c r="BN838" s="125"/>
      <c r="BO838" s="125"/>
      <c r="BP838" s="125"/>
      <c r="BQ838" s="125"/>
      <c r="BR838" s="125"/>
      <c r="BS838" s="125"/>
      <c r="BT838" s="125"/>
      <c r="BU838" s="125"/>
      <c r="BV838" s="125"/>
      <c r="BW838" s="125"/>
      <c r="BX838" s="125"/>
      <c r="BY838" s="125"/>
      <c r="BZ838" s="125"/>
      <c r="CA838" s="125"/>
      <c r="CB838" s="125"/>
      <c r="CC838" s="125"/>
      <c r="CD838" s="125"/>
      <c r="CE838" s="125"/>
      <c r="CF838" s="125"/>
      <c r="CG838" s="125"/>
      <c r="CH838" s="125"/>
      <c r="CI838" s="125"/>
      <c r="CJ838" s="125"/>
      <c r="CK838" s="125"/>
      <c r="CL838" s="125"/>
      <c r="CM838" s="125"/>
      <c r="CN838" s="125"/>
      <c r="CO838" s="125"/>
      <c r="CP838" s="125"/>
      <c r="CQ838" s="121"/>
    </row>
    <row r="839" s="121" customFormat="1">
      <c r="A839" s="142" t="s">
        <v>830</v>
      </c>
      <c r="B839" s="145" t="s">
        <v>761</v>
      </c>
      <c r="C839" s="133"/>
      <c r="D839" s="135"/>
      <c r="E839" s="146">
        <f>E840</f>
        <v>1</v>
      </c>
      <c r="F839" s="146"/>
      <c r="G839" s="147">
        <f>G840</f>
        <v>2448.1500000000001</v>
      </c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  <c r="AA839" s="125"/>
      <c r="AB839" s="125"/>
      <c r="AC839" s="125"/>
      <c r="AD839" s="125"/>
      <c r="AE839" s="125"/>
      <c r="AF839" s="125"/>
      <c r="AG839" s="125"/>
      <c r="AH839" s="125"/>
      <c r="AI839" s="125"/>
      <c r="AJ839" s="125"/>
      <c r="AK839" s="125"/>
      <c r="AL839" s="125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5"/>
      <c r="AW839" s="125"/>
      <c r="AX839" s="125"/>
      <c r="AY839" s="125"/>
      <c r="AZ839" s="125"/>
      <c r="BA839" s="125"/>
      <c r="BB839" s="125"/>
      <c r="BC839" s="125"/>
      <c r="BD839" s="125"/>
      <c r="BE839" s="125"/>
      <c r="BF839" s="125"/>
      <c r="BG839" s="125"/>
      <c r="BH839" s="125"/>
      <c r="BI839" s="125"/>
      <c r="BJ839" s="125"/>
      <c r="BK839" s="125"/>
      <c r="BL839" s="125"/>
      <c r="BM839" s="125"/>
      <c r="BN839" s="125"/>
      <c r="BO839" s="125"/>
      <c r="BP839" s="125"/>
      <c r="BQ839" s="125"/>
      <c r="BR839" s="125"/>
      <c r="BS839" s="125"/>
      <c r="BT839" s="125"/>
      <c r="BU839" s="125"/>
      <c r="BV839" s="125"/>
      <c r="BW839" s="125"/>
      <c r="BX839" s="125"/>
      <c r="BY839" s="125"/>
      <c r="BZ839" s="125"/>
      <c r="CA839" s="125"/>
      <c r="CB839" s="125"/>
      <c r="CC839" s="125"/>
      <c r="CD839" s="125"/>
      <c r="CE839" s="125"/>
      <c r="CF839" s="125"/>
      <c r="CG839" s="125"/>
      <c r="CH839" s="125"/>
      <c r="CI839" s="125"/>
      <c r="CJ839" s="125"/>
      <c r="CK839" s="125"/>
      <c r="CL839" s="125"/>
      <c r="CM839" s="125"/>
      <c r="CN839" s="125"/>
      <c r="CO839" s="125"/>
      <c r="CP839" s="125"/>
      <c r="CQ839" s="121"/>
    </row>
    <row r="840" s="121" customFormat="1">
      <c r="A840" s="131" t="s">
        <v>830</v>
      </c>
      <c r="B840" s="206" t="s">
        <v>887</v>
      </c>
      <c r="C840" s="133">
        <v>2025</v>
      </c>
      <c r="D840" s="207">
        <v>0.40000000000000002</v>
      </c>
      <c r="E840" s="60">
        <v>1</v>
      </c>
      <c r="F840" s="60"/>
      <c r="G840" s="62">
        <v>2448.1500000000001</v>
      </c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  <c r="AA840" s="125"/>
      <c r="AB840" s="125"/>
      <c r="AC840" s="125"/>
      <c r="AD840" s="125"/>
      <c r="AE840" s="125"/>
      <c r="AF840" s="125"/>
      <c r="AG840" s="125"/>
      <c r="AH840" s="125"/>
      <c r="AI840" s="125"/>
      <c r="AJ840" s="125"/>
      <c r="AK840" s="125"/>
      <c r="AL840" s="125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5"/>
      <c r="AW840" s="125"/>
      <c r="AX840" s="125"/>
      <c r="AY840" s="125"/>
      <c r="AZ840" s="125"/>
      <c r="BA840" s="125"/>
      <c r="BB840" s="125"/>
      <c r="BC840" s="125"/>
      <c r="BD840" s="125"/>
      <c r="BE840" s="125"/>
      <c r="BF840" s="125"/>
      <c r="BG840" s="125"/>
      <c r="BH840" s="125"/>
      <c r="BI840" s="125"/>
      <c r="BJ840" s="125"/>
      <c r="BK840" s="125"/>
      <c r="BL840" s="125"/>
      <c r="BM840" s="125"/>
      <c r="BN840" s="125"/>
      <c r="BO840" s="125"/>
      <c r="BP840" s="125"/>
      <c r="BQ840" s="125"/>
      <c r="BR840" s="125"/>
      <c r="BS840" s="125"/>
      <c r="BT840" s="125"/>
      <c r="BU840" s="125"/>
      <c r="BV840" s="125"/>
      <c r="BW840" s="125"/>
      <c r="BX840" s="125"/>
      <c r="BY840" s="125"/>
      <c r="BZ840" s="125"/>
      <c r="CA840" s="125"/>
      <c r="CB840" s="125"/>
      <c r="CC840" s="125"/>
      <c r="CD840" s="125"/>
      <c r="CE840" s="125"/>
      <c r="CF840" s="125"/>
      <c r="CG840" s="125"/>
      <c r="CH840" s="125"/>
      <c r="CI840" s="125"/>
      <c r="CJ840" s="125"/>
      <c r="CK840" s="125"/>
      <c r="CL840" s="125"/>
      <c r="CM840" s="125"/>
      <c r="CN840" s="125"/>
      <c r="CO840" s="125"/>
      <c r="CP840" s="125"/>
      <c r="CQ840" s="121"/>
    </row>
    <row r="841" s="121" customFormat="1" hidden="1">
      <c r="A841" s="131" t="s">
        <v>831</v>
      </c>
      <c r="B841" s="141" t="s">
        <v>768</v>
      </c>
      <c r="C841" s="133"/>
      <c r="D841" s="135"/>
      <c r="E841" s="146"/>
      <c r="F841" s="146"/>
      <c r="G841" s="147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  <c r="AA841" s="125"/>
      <c r="AB841" s="125"/>
      <c r="AC841" s="125"/>
      <c r="AD841" s="125"/>
      <c r="AE841" s="125"/>
      <c r="AF841" s="125"/>
      <c r="AG841" s="125"/>
      <c r="AH841" s="125"/>
      <c r="AI841" s="125"/>
      <c r="AJ841" s="125"/>
      <c r="AK841" s="125"/>
      <c r="AL841" s="125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5"/>
      <c r="AW841" s="125"/>
      <c r="AX841" s="125"/>
      <c r="AY841" s="125"/>
      <c r="AZ841" s="125"/>
      <c r="BA841" s="125"/>
      <c r="BB841" s="125"/>
      <c r="BC841" s="125"/>
      <c r="BD841" s="125"/>
      <c r="BE841" s="125"/>
      <c r="BF841" s="125"/>
      <c r="BG841" s="125"/>
      <c r="BH841" s="125"/>
      <c r="BI841" s="125"/>
      <c r="BJ841" s="125"/>
      <c r="BK841" s="125"/>
      <c r="BL841" s="125"/>
      <c r="BM841" s="125"/>
      <c r="BN841" s="125"/>
      <c r="BO841" s="125"/>
      <c r="BP841" s="125"/>
      <c r="BQ841" s="125"/>
      <c r="BR841" s="125"/>
      <c r="BS841" s="125"/>
      <c r="BT841" s="125"/>
      <c r="BU841" s="125"/>
      <c r="BV841" s="125"/>
      <c r="BW841" s="125"/>
      <c r="BX841" s="125"/>
      <c r="BY841" s="125"/>
      <c r="BZ841" s="125"/>
      <c r="CA841" s="125"/>
      <c r="CB841" s="125"/>
      <c r="CC841" s="125"/>
      <c r="CD841" s="125"/>
      <c r="CE841" s="125"/>
      <c r="CF841" s="125"/>
      <c r="CG841" s="125"/>
      <c r="CH841" s="125"/>
      <c r="CI841" s="125"/>
      <c r="CJ841" s="125"/>
      <c r="CK841" s="125"/>
      <c r="CL841" s="125"/>
      <c r="CM841" s="125"/>
      <c r="CN841" s="125"/>
      <c r="CO841" s="125"/>
      <c r="CP841" s="125"/>
      <c r="CQ841" s="121"/>
    </row>
    <row r="842" s="121" customFormat="1" hidden="1">
      <c r="A842" s="131" t="s">
        <v>832</v>
      </c>
      <c r="B842" s="141" t="s">
        <v>770</v>
      </c>
      <c r="C842" s="133"/>
      <c r="D842" s="135"/>
      <c r="E842" s="146"/>
      <c r="F842" s="146"/>
      <c r="G842" s="147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  <c r="AA842" s="125"/>
      <c r="AB842" s="125"/>
      <c r="AC842" s="125"/>
      <c r="AD842" s="125"/>
      <c r="AE842" s="125"/>
      <c r="AF842" s="125"/>
      <c r="AG842" s="125"/>
      <c r="AH842" s="125"/>
      <c r="AI842" s="125"/>
      <c r="AJ842" s="125"/>
      <c r="AK842" s="125"/>
      <c r="AL842" s="125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5"/>
      <c r="AW842" s="125"/>
      <c r="AX842" s="125"/>
      <c r="AY842" s="125"/>
      <c r="AZ842" s="125"/>
      <c r="BA842" s="125"/>
      <c r="BB842" s="125"/>
      <c r="BC842" s="125"/>
      <c r="BD842" s="125"/>
      <c r="BE842" s="125"/>
      <c r="BF842" s="125"/>
      <c r="BG842" s="125"/>
      <c r="BH842" s="125"/>
      <c r="BI842" s="125"/>
      <c r="BJ842" s="125"/>
      <c r="BK842" s="125"/>
      <c r="BL842" s="125"/>
      <c r="BM842" s="125"/>
      <c r="BN842" s="125"/>
      <c r="BO842" s="125"/>
      <c r="BP842" s="125"/>
      <c r="BQ842" s="125"/>
      <c r="BR842" s="125"/>
      <c r="BS842" s="125"/>
      <c r="BT842" s="125"/>
      <c r="BU842" s="125"/>
      <c r="BV842" s="125"/>
      <c r="BW842" s="125"/>
      <c r="BX842" s="125"/>
      <c r="BY842" s="125"/>
      <c r="BZ842" s="125"/>
      <c r="CA842" s="125"/>
      <c r="CB842" s="125"/>
      <c r="CC842" s="125"/>
      <c r="CD842" s="125"/>
      <c r="CE842" s="125"/>
      <c r="CF842" s="125"/>
      <c r="CG842" s="125"/>
      <c r="CH842" s="125"/>
      <c r="CI842" s="125"/>
      <c r="CJ842" s="125"/>
      <c r="CK842" s="125"/>
      <c r="CL842" s="125"/>
      <c r="CM842" s="125"/>
      <c r="CN842" s="125"/>
      <c r="CO842" s="125"/>
      <c r="CP842" s="125"/>
      <c r="CQ842" s="121"/>
    </row>
    <row r="843" s="121" customFormat="1" hidden="1">
      <c r="A843" s="131" t="s">
        <v>833</v>
      </c>
      <c r="B843" s="141" t="s">
        <v>772</v>
      </c>
      <c r="C843" s="133"/>
      <c r="D843" s="135"/>
      <c r="E843" s="146"/>
      <c r="F843" s="146"/>
      <c r="G843" s="147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  <c r="AA843" s="125"/>
      <c r="AB843" s="125"/>
      <c r="AC843" s="125"/>
      <c r="AD843" s="125"/>
      <c r="AE843" s="125"/>
      <c r="AF843" s="125"/>
      <c r="AG843" s="125"/>
      <c r="AH843" s="125"/>
      <c r="AI843" s="125"/>
      <c r="AJ843" s="125"/>
      <c r="AK843" s="125"/>
      <c r="AL843" s="125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5"/>
      <c r="AW843" s="125"/>
      <c r="AX843" s="125"/>
      <c r="AY843" s="125"/>
      <c r="AZ843" s="125"/>
      <c r="BA843" s="125"/>
      <c r="BB843" s="125"/>
      <c r="BC843" s="125"/>
      <c r="BD843" s="125"/>
      <c r="BE843" s="125"/>
      <c r="BF843" s="125"/>
      <c r="BG843" s="125"/>
      <c r="BH843" s="125"/>
      <c r="BI843" s="125"/>
      <c r="BJ843" s="125"/>
      <c r="BK843" s="125"/>
      <c r="BL843" s="125"/>
      <c r="BM843" s="125"/>
      <c r="BN843" s="125"/>
      <c r="BO843" s="125"/>
      <c r="BP843" s="125"/>
      <c r="BQ843" s="125"/>
      <c r="BR843" s="125"/>
      <c r="BS843" s="125"/>
      <c r="BT843" s="125"/>
      <c r="BU843" s="125"/>
      <c r="BV843" s="125"/>
      <c r="BW843" s="125"/>
      <c r="BX843" s="125"/>
      <c r="BY843" s="125"/>
      <c r="BZ843" s="125"/>
      <c r="CA843" s="125"/>
      <c r="CB843" s="125"/>
      <c r="CC843" s="125"/>
      <c r="CD843" s="125"/>
      <c r="CE843" s="125"/>
      <c r="CF843" s="125"/>
      <c r="CG843" s="125"/>
      <c r="CH843" s="125"/>
      <c r="CI843" s="125"/>
      <c r="CJ843" s="125"/>
      <c r="CK843" s="125"/>
      <c r="CL843" s="125"/>
      <c r="CM843" s="125"/>
      <c r="CN843" s="125"/>
      <c r="CO843" s="125"/>
      <c r="CP843" s="125"/>
      <c r="CQ843" s="121"/>
    </row>
    <row r="844" s="121" customFormat="1" hidden="1">
      <c r="A844" s="131" t="s">
        <v>834</v>
      </c>
      <c r="B844" s="141" t="s">
        <v>774</v>
      </c>
      <c r="C844" s="133"/>
      <c r="D844" s="135"/>
      <c r="E844" s="146"/>
      <c r="F844" s="146"/>
      <c r="G844" s="147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  <c r="AA844" s="125"/>
      <c r="AB844" s="125"/>
      <c r="AC844" s="125"/>
      <c r="AD844" s="125"/>
      <c r="AE844" s="125"/>
      <c r="AF844" s="125"/>
      <c r="AG844" s="125"/>
      <c r="AH844" s="125"/>
      <c r="AI844" s="125"/>
      <c r="AJ844" s="125"/>
      <c r="AK844" s="125"/>
      <c r="AL844" s="125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5"/>
      <c r="AW844" s="125"/>
      <c r="AX844" s="125"/>
      <c r="AY844" s="125"/>
      <c r="AZ844" s="125"/>
      <c r="BA844" s="125"/>
      <c r="BB844" s="125"/>
      <c r="BC844" s="125"/>
      <c r="BD844" s="125"/>
      <c r="BE844" s="125"/>
      <c r="BF844" s="125"/>
      <c r="BG844" s="125"/>
      <c r="BH844" s="125"/>
      <c r="BI844" s="125"/>
      <c r="BJ844" s="125"/>
      <c r="BK844" s="125"/>
      <c r="BL844" s="125"/>
      <c r="BM844" s="125"/>
      <c r="BN844" s="125"/>
      <c r="BO844" s="125"/>
      <c r="BP844" s="125"/>
      <c r="BQ844" s="125"/>
      <c r="BR844" s="125"/>
      <c r="BS844" s="125"/>
      <c r="BT844" s="125"/>
      <c r="BU844" s="125"/>
      <c r="BV844" s="125"/>
      <c r="BW844" s="125"/>
      <c r="BX844" s="125"/>
      <c r="BY844" s="125"/>
      <c r="BZ844" s="125"/>
      <c r="CA844" s="125"/>
      <c r="CB844" s="125"/>
      <c r="CC844" s="125"/>
      <c r="CD844" s="125"/>
      <c r="CE844" s="125"/>
      <c r="CF844" s="125"/>
      <c r="CG844" s="125"/>
      <c r="CH844" s="125"/>
      <c r="CI844" s="125"/>
      <c r="CJ844" s="125"/>
      <c r="CK844" s="125"/>
      <c r="CL844" s="125"/>
      <c r="CM844" s="125"/>
      <c r="CN844" s="125"/>
      <c r="CO844" s="125"/>
      <c r="CP844" s="125"/>
      <c r="CQ844" s="121"/>
    </row>
    <row r="845" s="121" customFormat="1">
      <c r="A845" s="142" t="s">
        <v>888</v>
      </c>
      <c r="B845" s="143" t="s">
        <v>43</v>
      </c>
      <c r="C845" s="133"/>
      <c r="D845" s="135"/>
      <c r="E845" s="124"/>
      <c r="F845" s="124"/>
      <c r="G845" s="177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  <c r="AA845" s="125"/>
      <c r="AB845" s="125"/>
      <c r="AC845" s="125"/>
      <c r="AD845" s="125"/>
      <c r="AE845" s="125"/>
      <c r="AF845" s="125"/>
      <c r="AG845" s="125"/>
      <c r="AH845" s="125"/>
      <c r="AI845" s="125"/>
      <c r="AJ845" s="125"/>
      <c r="AK845" s="125"/>
      <c r="AL845" s="125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5"/>
      <c r="AW845" s="125"/>
      <c r="AX845" s="125"/>
      <c r="AY845" s="125"/>
      <c r="AZ845" s="125"/>
      <c r="BA845" s="125"/>
      <c r="BB845" s="125"/>
      <c r="BC845" s="125"/>
      <c r="BD845" s="125"/>
      <c r="BE845" s="125"/>
      <c r="BF845" s="125"/>
      <c r="BG845" s="125"/>
      <c r="BH845" s="125"/>
      <c r="BI845" s="125"/>
      <c r="BJ845" s="125"/>
      <c r="BK845" s="125"/>
      <c r="BL845" s="125"/>
      <c r="BM845" s="125"/>
      <c r="BN845" s="125"/>
      <c r="BO845" s="125"/>
      <c r="BP845" s="125"/>
      <c r="BQ845" s="125"/>
      <c r="BR845" s="125"/>
      <c r="BS845" s="125"/>
      <c r="BT845" s="125"/>
      <c r="BU845" s="125"/>
      <c r="BV845" s="125"/>
      <c r="BW845" s="125"/>
      <c r="BX845" s="125"/>
      <c r="BY845" s="125"/>
      <c r="BZ845" s="125"/>
      <c r="CA845" s="125"/>
      <c r="CB845" s="125"/>
      <c r="CC845" s="125"/>
      <c r="CD845" s="125"/>
      <c r="CE845" s="125"/>
      <c r="CF845" s="125"/>
      <c r="CG845" s="125"/>
      <c r="CH845" s="125"/>
      <c r="CI845" s="125"/>
      <c r="CJ845" s="125"/>
      <c r="CK845" s="125"/>
      <c r="CL845" s="125"/>
      <c r="CM845" s="125"/>
      <c r="CN845" s="125"/>
      <c r="CO845" s="125"/>
      <c r="CP845" s="125"/>
      <c r="CQ845" s="121"/>
    </row>
    <row r="846" s="121" customFormat="1">
      <c r="A846" s="142" t="s">
        <v>836</v>
      </c>
      <c r="B846" s="145" t="s">
        <v>761</v>
      </c>
      <c r="C846" s="133"/>
      <c r="D846" s="208"/>
      <c r="E846" s="181">
        <f>SUM(E847:E853)</f>
        <v>7</v>
      </c>
      <c r="F846" s="182"/>
      <c r="G846" s="183">
        <f>SUM(G847:G853)</f>
        <v>20205.099000000002</v>
      </c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  <c r="AA846" s="125"/>
      <c r="AB846" s="125"/>
      <c r="AC846" s="125"/>
      <c r="AD846" s="125"/>
      <c r="AE846" s="125"/>
      <c r="AF846" s="125"/>
      <c r="AG846" s="125"/>
      <c r="AH846" s="125"/>
      <c r="AI846" s="125"/>
      <c r="AJ846" s="125"/>
      <c r="AK846" s="125"/>
      <c r="AL846" s="125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5"/>
      <c r="AW846" s="125"/>
      <c r="AX846" s="125"/>
      <c r="AY846" s="125"/>
      <c r="AZ846" s="125"/>
      <c r="BA846" s="125"/>
      <c r="BB846" s="125"/>
      <c r="BC846" s="125"/>
      <c r="BD846" s="125"/>
      <c r="BE846" s="125"/>
      <c r="BF846" s="125"/>
      <c r="BG846" s="125"/>
      <c r="BH846" s="125"/>
      <c r="BI846" s="125"/>
      <c r="BJ846" s="125"/>
      <c r="BK846" s="125"/>
      <c r="BL846" s="125"/>
      <c r="BM846" s="125"/>
      <c r="BN846" s="125"/>
      <c r="BO846" s="125"/>
      <c r="BP846" s="125"/>
      <c r="BQ846" s="125"/>
      <c r="BR846" s="125"/>
      <c r="BS846" s="125"/>
      <c r="BT846" s="125"/>
      <c r="BU846" s="125"/>
      <c r="BV846" s="125"/>
      <c r="BW846" s="125"/>
      <c r="BX846" s="125"/>
      <c r="BY846" s="125"/>
      <c r="BZ846" s="125"/>
      <c r="CA846" s="125"/>
      <c r="CB846" s="125"/>
      <c r="CC846" s="125"/>
      <c r="CD846" s="125"/>
      <c r="CE846" s="125"/>
      <c r="CF846" s="125"/>
      <c r="CG846" s="125"/>
      <c r="CH846" s="125"/>
      <c r="CI846" s="125"/>
      <c r="CJ846" s="125"/>
      <c r="CK846" s="125"/>
      <c r="CL846" s="125"/>
      <c r="CM846" s="125"/>
      <c r="CN846" s="125"/>
      <c r="CO846" s="125"/>
      <c r="CP846" s="125"/>
      <c r="CQ846" s="121"/>
    </row>
    <row r="847" s="121" customFormat="1">
      <c r="A847" s="131" t="s">
        <v>836</v>
      </c>
      <c r="B847" s="206" t="s">
        <v>889</v>
      </c>
      <c r="C847" s="133">
        <v>2025</v>
      </c>
      <c r="D847" s="207">
        <v>0.40000000000000002</v>
      </c>
      <c r="E847" s="209">
        <v>1</v>
      </c>
      <c r="F847" s="209"/>
      <c r="G847" s="210">
        <v>2839.8800000000001</v>
      </c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  <c r="AA847" s="125"/>
      <c r="AB847" s="125"/>
      <c r="AC847" s="125"/>
      <c r="AD847" s="125"/>
      <c r="AE847" s="125"/>
      <c r="AF847" s="125"/>
      <c r="AG847" s="125"/>
      <c r="AH847" s="125"/>
      <c r="AI847" s="125"/>
      <c r="AJ847" s="125"/>
      <c r="AK847" s="125"/>
      <c r="AL847" s="125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5"/>
      <c r="AW847" s="125"/>
      <c r="AX847" s="125"/>
      <c r="AY847" s="125"/>
      <c r="AZ847" s="125"/>
      <c r="BA847" s="125"/>
      <c r="BB847" s="125"/>
      <c r="BC847" s="125"/>
      <c r="BD847" s="125"/>
      <c r="BE847" s="125"/>
      <c r="BF847" s="125"/>
      <c r="BG847" s="125"/>
      <c r="BH847" s="125"/>
      <c r="BI847" s="125"/>
      <c r="BJ847" s="125"/>
      <c r="BK847" s="125"/>
      <c r="BL847" s="125"/>
      <c r="BM847" s="125"/>
      <c r="BN847" s="125"/>
      <c r="BO847" s="125"/>
      <c r="BP847" s="125"/>
      <c r="BQ847" s="125"/>
      <c r="BR847" s="125"/>
      <c r="BS847" s="125"/>
      <c r="BT847" s="125"/>
      <c r="BU847" s="125"/>
      <c r="BV847" s="125"/>
      <c r="BW847" s="125"/>
      <c r="BX847" s="125"/>
      <c r="BY847" s="125"/>
      <c r="BZ847" s="125"/>
      <c r="CA847" s="125"/>
      <c r="CB847" s="125"/>
      <c r="CC847" s="125"/>
      <c r="CD847" s="125"/>
      <c r="CE847" s="125"/>
      <c r="CF847" s="125"/>
      <c r="CG847" s="125"/>
      <c r="CH847" s="125"/>
      <c r="CI847" s="125"/>
      <c r="CJ847" s="125"/>
      <c r="CK847" s="125"/>
      <c r="CL847" s="125"/>
      <c r="CM847" s="125"/>
      <c r="CN847" s="125"/>
      <c r="CO847" s="125"/>
      <c r="CP847" s="125"/>
      <c r="CQ847" s="121"/>
    </row>
    <row r="848" s="121" customFormat="1">
      <c r="A848" s="131" t="s">
        <v>836</v>
      </c>
      <c r="B848" s="206" t="s">
        <v>890</v>
      </c>
      <c r="C848" s="211">
        <v>2025</v>
      </c>
      <c r="D848" s="207">
        <v>0.40000000000000002</v>
      </c>
      <c r="E848" s="60">
        <v>1</v>
      </c>
      <c r="F848" s="60"/>
      <c r="G848" s="62">
        <v>2889.5999999999999</v>
      </c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  <c r="AA848" s="125"/>
      <c r="AB848" s="125"/>
      <c r="AC848" s="125"/>
      <c r="AD848" s="125"/>
      <c r="AE848" s="125"/>
      <c r="AF848" s="125"/>
      <c r="AG848" s="125"/>
      <c r="AH848" s="125"/>
      <c r="AI848" s="125"/>
      <c r="AJ848" s="125"/>
      <c r="AK848" s="125"/>
      <c r="AL848" s="125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5"/>
      <c r="AW848" s="125"/>
      <c r="AX848" s="125"/>
      <c r="AY848" s="125"/>
      <c r="AZ848" s="125"/>
      <c r="BA848" s="125"/>
      <c r="BB848" s="125"/>
      <c r="BC848" s="125"/>
      <c r="BD848" s="125"/>
      <c r="BE848" s="125"/>
      <c r="BF848" s="125"/>
      <c r="BG848" s="125"/>
      <c r="BH848" s="125"/>
      <c r="BI848" s="125"/>
      <c r="BJ848" s="125"/>
      <c r="BK848" s="125"/>
      <c r="BL848" s="125"/>
      <c r="BM848" s="125"/>
      <c r="BN848" s="125"/>
      <c r="BO848" s="125"/>
      <c r="BP848" s="125"/>
      <c r="BQ848" s="125"/>
      <c r="BR848" s="125"/>
      <c r="BS848" s="125"/>
      <c r="BT848" s="125"/>
      <c r="BU848" s="125"/>
      <c r="BV848" s="125"/>
      <c r="BW848" s="125"/>
      <c r="BX848" s="125"/>
      <c r="BY848" s="125"/>
      <c r="BZ848" s="125"/>
      <c r="CA848" s="125"/>
      <c r="CB848" s="125"/>
      <c r="CC848" s="125"/>
      <c r="CD848" s="125"/>
      <c r="CE848" s="125"/>
      <c r="CF848" s="125"/>
      <c r="CG848" s="125"/>
      <c r="CH848" s="125"/>
      <c r="CI848" s="125"/>
      <c r="CJ848" s="125"/>
      <c r="CK848" s="125"/>
      <c r="CL848" s="125"/>
      <c r="CM848" s="125"/>
      <c r="CN848" s="125"/>
      <c r="CO848" s="125"/>
      <c r="CP848" s="125"/>
      <c r="CQ848" s="121"/>
    </row>
    <row r="849" s="121" customFormat="1">
      <c r="A849" s="131" t="s">
        <v>836</v>
      </c>
      <c r="B849" s="206" t="s">
        <v>891</v>
      </c>
      <c r="C849" s="133">
        <v>2025</v>
      </c>
      <c r="D849" s="134">
        <v>10</v>
      </c>
      <c r="E849" s="60">
        <v>1</v>
      </c>
      <c r="F849" s="60"/>
      <c r="G849" s="62">
        <v>2503.212</v>
      </c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  <c r="AA849" s="125"/>
      <c r="AB849" s="125"/>
      <c r="AC849" s="125"/>
      <c r="AD849" s="125"/>
      <c r="AE849" s="125"/>
      <c r="AF849" s="125"/>
      <c r="AG849" s="125"/>
      <c r="AH849" s="125"/>
      <c r="AI849" s="125"/>
      <c r="AJ849" s="125"/>
      <c r="AK849" s="125"/>
      <c r="AL849" s="125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5"/>
      <c r="AW849" s="125"/>
      <c r="AX849" s="125"/>
      <c r="AY849" s="125"/>
      <c r="AZ849" s="125"/>
      <c r="BA849" s="125"/>
      <c r="BB849" s="125"/>
      <c r="BC849" s="125"/>
      <c r="BD849" s="125"/>
      <c r="BE849" s="125"/>
      <c r="BF849" s="125"/>
      <c r="BG849" s="125"/>
      <c r="BH849" s="125"/>
      <c r="BI849" s="125"/>
      <c r="BJ849" s="125"/>
      <c r="BK849" s="125"/>
      <c r="BL849" s="125"/>
      <c r="BM849" s="125"/>
      <c r="BN849" s="125"/>
      <c r="BO849" s="125"/>
      <c r="BP849" s="125"/>
      <c r="BQ849" s="125"/>
      <c r="BR849" s="125"/>
      <c r="BS849" s="125"/>
      <c r="BT849" s="125"/>
      <c r="BU849" s="125"/>
      <c r="BV849" s="125"/>
      <c r="BW849" s="125"/>
      <c r="BX849" s="125"/>
      <c r="BY849" s="125"/>
      <c r="BZ849" s="125"/>
      <c r="CA849" s="125"/>
      <c r="CB849" s="125"/>
      <c r="CC849" s="125"/>
      <c r="CD849" s="125"/>
      <c r="CE849" s="125"/>
      <c r="CF849" s="125"/>
      <c r="CG849" s="125"/>
      <c r="CH849" s="125"/>
      <c r="CI849" s="125"/>
      <c r="CJ849" s="125"/>
      <c r="CK849" s="125"/>
      <c r="CL849" s="125"/>
      <c r="CM849" s="125"/>
      <c r="CN849" s="125"/>
      <c r="CO849" s="125"/>
      <c r="CP849" s="125"/>
      <c r="CQ849" s="121"/>
    </row>
    <row r="850" s="121" customFormat="1">
      <c r="A850" s="131" t="s">
        <v>836</v>
      </c>
      <c r="B850" s="206" t="s">
        <v>892</v>
      </c>
      <c r="C850" s="211">
        <v>2025</v>
      </c>
      <c r="D850" s="134">
        <v>10</v>
      </c>
      <c r="E850" s="60">
        <v>1</v>
      </c>
      <c r="F850" s="60"/>
      <c r="G850" s="62">
        <v>2629.6590000000001</v>
      </c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  <c r="AA850" s="125"/>
      <c r="AB850" s="125"/>
      <c r="AC850" s="125"/>
      <c r="AD850" s="125"/>
      <c r="AE850" s="125"/>
      <c r="AF850" s="125"/>
      <c r="AG850" s="125"/>
      <c r="AH850" s="125"/>
      <c r="AI850" s="125"/>
      <c r="AJ850" s="125"/>
      <c r="AK850" s="125"/>
      <c r="AL850" s="125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5"/>
      <c r="AW850" s="125"/>
      <c r="AX850" s="125"/>
      <c r="AY850" s="125"/>
      <c r="AZ850" s="125"/>
      <c r="BA850" s="125"/>
      <c r="BB850" s="125"/>
      <c r="BC850" s="125"/>
      <c r="BD850" s="125"/>
      <c r="BE850" s="125"/>
      <c r="BF850" s="125"/>
      <c r="BG850" s="125"/>
      <c r="BH850" s="125"/>
      <c r="BI850" s="125"/>
      <c r="BJ850" s="125"/>
      <c r="BK850" s="125"/>
      <c r="BL850" s="125"/>
      <c r="BM850" s="125"/>
      <c r="BN850" s="125"/>
      <c r="BO850" s="125"/>
      <c r="BP850" s="125"/>
      <c r="BQ850" s="125"/>
      <c r="BR850" s="125"/>
      <c r="BS850" s="125"/>
      <c r="BT850" s="125"/>
      <c r="BU850" s="125"/>
      <c r="BV850" s="125"/>
      <c r="BW850" s="125"/>
      <c r="BX850" s="125"/>
      <c r="BY850" s="125"/>
      <c r="BZ850" s="125"/>
      <c r="CA850" s="125"/>
      <c r="CB850" s="125"/>
      <c r="CC850" s="125"/>
      <c r="CD850" s="125"/>
      <c r="CE850" s="125"/>
      <c r="CF850" s="125"/>
      <c r="CG850" s="125"/>
      <c r="CH850" s="125"/>
      <c r="CI850" s="125"/>
      <c r="CJ850" s="125"/>
      <c r="CK850" s="125"/>
      <c r="CL850" s="125"/>
      <c r="CM850" s="125"/>
      <c r="CN850" s="125"/>
      <c r="CO850" s="125"/>
      <c r="CP850" s="125"/>
      <c r="CQ850" s="121"/>
    </row>
    <row r="851" s="121" customFormat="1">
      <c r="A851" s="131" t="s">
        <v>836</v>
      </c>
      <c r="B851" s="206" t="s">
        <v>893</v>
      </c>
      <c r="C851" s="133">
        <v>2025</v>
      </c>
      <c r="D851" s="134">
        <v>10</v>
      </c>
      <c r="E851" s="60">
        <v>1</v>
      </c>
      <c r="F851" s="60"/>
      <c r="G851" s="62">
        <v>2703.732</v>
      </c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  <c r="AA851" s="125"/>
      <c r="AB851" s="125"/>
      <c r="AC851" s="125"/>
      <c r="AD851" s="125"/>
      <c r="AE851" s="125"/>
      <c r="AF851" s="125"/>
      <c r="AG851" s="125"/>
      <c r="AH851" s="125"/>
      <c r="AI851" s="125"/>
      <c r="AJ851" s="125"/>
      <c r="AK851" s="125"/>
      <c r="AL851" s="125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5"/>
      <c r="AW851" s="125"/>
      <c r="AX851" s="125"/>
      <c r="AY851" s="125"/>
      <c r="AZ851" s="125"/>
      <c r="BA851" s="125"/>
      <c r="BB851" s="125"/>
      <c r="BC851" s="125"/>
      <c r="BD851" s="125"/>
      <c r="BE851" s="125"/>
      <c r="BF851" s="125"/>
      <c r="BG851" s="125"/>
      <c r="BH851" s="125"/>
      <c r="BI851" s="125"/>
      <c r="BJ851" s="125"/>
      <c r="BK851" s="125"/>
      <c r="BL851" s="125"/>
      <c r="BM851" s="125"/>
      <c r="BN851" s="125"/>
      <c r="BO851" s="125"/>
      <c r="BP851" s="125"/>
      <c r="BQ851" s="125"/>
      <c r="BR851" s="125"/>
      <c r="BS851" s="125"/>
      <c r="BT851" s="125"/>
      <c r="BU851" s="125"/>
      <c r="BV851" s="125"/>
      <c r="BW851" s="125"/>
      <c r="BX851" s="125"/>
      <c r="BY851" s="125"/>
      <c r="BZ851" s="125"/>
      <c r="CA851" s="125"/>
      <c r="CB851" s="125"/>
      <c r="CC851" s="125"/>
      <c r="CD851" s="125"/>
      <c r="CE851" s="125"/>
      <c r="CF851" s="125"/>
      <c r="CG851" s="125"/>
      <c r="CH851" s="125"/>
      <c r="CI851" s="125"/>
      <c r="CJ851" s="125"/>
      <c r="CK851" s="125"/>
      <c r="CL851" s="125"/>
      <c r="CM851" s="125"/>
      <c r="CN851" s="125"/>
      <c r="CO851" s="125"/>
      <c r="CP851" s="125"/>
      <c r="CQ851" s="121"/>
    </row>
    <row r="852" s="121" customFormat="1">
      <c r="A852" s="131" t="s">
        <v>836</v>
      </c>
      <c r="B852" s="206" t="s">
        <v>894</v>
      </c>
      <c r="C852" s="133">
        <v>2025</v>
      </c>
      <c r="D852" s="134">
        <v>10</v>
      </c>
      <c r="E852" s="60">
        <v>1</v>
      </c>
      <c r="F852" s="60"/>
      <c r="G852" s="62">
        <v>3142.7559999999999</v>
      </c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  <c r="AA852" s="125"/>
      <c r="AB852" s="125"/>
      <c r="AC852" s="125"/>
      <c r="AD852" s="125"/>
      <c r="AE852" s="125"/>
      <c r="AF852" s="125"/>
      <c r="AG852" s="125"/>
      <c r="AH852" s="125"/>
      <c r="AI852" s="125"/>
      <c r="AJ852" s="125"/>
      <c r="AK852" s="125"/>
      <c r="AL852" s="125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5"/>
      <c r="AW852" s="125"/>
      <c r="AX852" s="125"/>
      <c r="AY852" s="125"/>
      <c r="AZ852" s="125"/>
      <c r="BA852" s="125"/>
      <c r="BB852" s="125"/>
      <c r="BC852" s="125"/>
      <c r="BD852" s="125"/>
      <c r="BE852" s="125"/>
      <c r="BF852" s="125"/>
      <c r="BG852" s="125"/>
      <c r="BH852" s="125"/>
      <c r="BI852" s="125"/>
      <c r="BJ852" s="125"/>
      <c r="BK852" s="125"/>
      <c r="BL852" s="125"/>
      <c r="BM852" s="125"/>
      <c r="BN852" s="125"/>
      <c r="BO852" s="125"/>
      <c r="BP852" s="125"/>
      <c r="BQ852" s="125"/>
      <c r="BR852" s="125"/>
      <c r="BS852" s="125"/>
      <c r="BT852" s="125"/>
      <c r="BU852" s="125"/>
      <c r="BV852" s="125"/>
      <c r="BW852" s="125"/>
      <c r="BX852" s="125"/>
      <c r="BY852" s="125"/>
      <c r="BZ852" s="125"/>
      <c r="CA852" s="125"/>
      <c r="CB852" s="125"/>
      <c r="CC852" s="125"/>
      <c r="CD852" s="125"/>
      <c r="CE852" s="125"/>
      <c r="CF852" s="125"/>
      <c r="CG852" s="125"/>
      <c r="CH852" s="125"/>
      <c r="CI852" s="125"/>
      <c r="CJ852" s="125"/>
      <c r="CK852" s="125"/>
      <c r="CL852" s="125"/>
      <c r="CM852" s="125"/>
      <c r="CN852" s="125"/>
      <c r="CO852" s="125"/>
      <c r="CP852" s="125"/>
      <c r="CQ852" s="121"/>
    </row>
    <row r="853" s="121" customFormat="1">
      <c r="A853" s="212" t="s">
        <v>836</v>
      </c>
      <c r="B853" s="206" t="s">
        <v>895</v>
      </c>
      <c r="C853" s="133">
        <v>2025</v>
      </c>
      <c r="D853" s="134">
        <v>6</v>
      </c>
      <c r="E853" s="60">
        <v>1</v>
      </c>
      <c r="F853" s="60"/>
      <c r="G853" s="62">
        <v>3496.2600000000002</v>
      </c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5"/>
      <c r="AC853" s="125"/>
      <c r="AD853" s="125"/>
      <c r="AE853" s="125"/>
      <c r="AF853" s="125"/>
      <c r="AG853" s="125"/>
      <c r="AH853" s="125"/>
      <c r="AI853" s="125"/>
      <c r="AJ853" s="125"/>
      <c r="AK853" s="125"/>
      <c r="AL853" s="125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5"/>
      <c r="AW853" s="125"/>
      <c r="AX853" s="125"/>
      <c r="AY853" s="125"/>
      <c r="AZ853" s="125"/>
      <c r="BA853" s="125"/>
      <c r="BB853" s="125"/>
      <c r="BC853" s="125"/>
      <c r="BD853" s="125"/>
      <c r="BE853" s="125"/>
      <c r="BF853" s="125"/>
      <c r="BG853" s="125"/>
      <c r="BH853" s="125"/>
      <c r="BI853" s="125"/>
      <c r="BJ853" s="125"/>
      <c r="BK853" s="125"/>
      <c r="BL853" s="125"/>
      <c r="BM853" s="125"/>
      <c r="BN853" s="125"/>
      <c r="BO853" s="125"/>
      <c r="BP853" s="125"/>
      <c r="BQ853" s="125"/>
      <c r="BR853" s="125"/>
      <c r="BS853" s="125"/>
      <c r="BT853" s="125"/>
      <c r="BU853" s="125"/>
      <c r="BV853" s="125"/>
      <c r="BW853" s="125"/>
      <c r="BX853" s="125"/>
      <c r="BY853" s="125"/>
      <c r="BZ853" s="125"/>
      <c r="CA853" s="125"/>
      <c r="CB853" s="125"/>
      <c r="CC853" s="125"/>
      <c r="CD853" s="125"/>
      <c r="CE853" s="125"/>
      <c r="CF853" s="125"/>
      <c r="CG853" s="125"/>
      <c r="CH853" s="125"/>
      <c r="CI853" s="125"/>
      <c r="CJ853" s="125"/>
      <c r="CK853" s="125"/>
      <c r="CL853" s="125"/>
      <c r="CM853" s="125"/>
      <c r="CN853" s="125"/>
      <c r="CO853" s="125"/>
      <c r="CP853" s="125"/>
      <c r="CQ853" s="121"/>
    </row>
    <row r="854" s="121" customFormat="1" hidden="1">
      <c r="A854" s="213" t="s">
        <v>837</v>
      </c>
      <c r="B854" s="141" t="s">
        <v>768</v>
      </c>
      <c r="C854" s="133"/>
      <c r="D854" s="135"/>
      <c r="E854" s="60"/>
      <c r="F854" s="60"/>
      <c r="G854" s="62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  <c r="AA854" s="125"/>
      <c r="AB854" s="125"/>
      <c r="AC854" s="125"/>
      <c r="AD854" s="125"/>
      <c r="AE854" s="125"/>
      <c r="AF854" s="125"/>
      <c r="AG854" s="125"/>
      <c r="AH854" s="125"/>
      <c r="AI854" s="125"/>
      <c r="AJ854" s="125"/>
      <c r="AK854" s="125"/>
      <c r="AL854" s="125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5"/>
      <c r="AW854" s="125"/>
      <c r="AX854" s="125"/>
      <c r="AY854" s="125"/>
      <c r="AZ854" s="125"/>
      <c r="BA854" s="125"/>
      <c r="BB854" s="125"/>
      <c r="BC854" s="125"/>
      <c r="BD854" s="125"/>
      <c r="BE854" s="125"/>
      <c r="BF854" s="125"/>
      <c r="BG854" s="125"/>
      <c r="BH854" s="125"/>
      <c r="BI854" s="125"/>
      <c r="BJ854" s="125"/>
      <c r="BK854" s="125"/>
      <c r="BL854" s="125"/>
      <c r="BM854" s="125"/>
      <c r="BN854" s="125"/>
      <c r="BO854" s="125"/>
      <c r="BP854" s="125"/>
      <c r="BQ854" s="125"/>
      <c r="BR854" s="125"/>
      <c r="BS854" s="125"/>
      <c r="BT854" s="125"/>
      <c r="BU854" s="125"/>
      <c r="BV854" s="125"/>
      <c r="BW854" s="125"/>
      <c r="BX854" s="125"/>
      <c r="BY854" s="125"/>
      <c r="BZ854" s="125"/>
      <c r="CA854" s="125"/>
      <c r="CB854" s="125"/>
      <c r="CC854" s="125"/>
      <c r="CD854" s="125"/>
      <c r="CE854" s="125"/>
      <c r="CF854" s="125"/>
      <c r="CG854" s="125"/>
      <c r="CH854" s="125"/>
      <c r="CI854" s="125"/>
      <c r="CJ854" s="125"/>
      <c r="CK854" s="125"/>
      <c r="CL854" s="125"/>
      <c r="CM854" s="125"/>
      <c r="CN854" s="125"/>
      <c r="CO854" s="125"/>
      <c r="CP854" s="125"/>
      <c r="CQ854" s="121"/>
    </row>
    <row r="855" s="121" customFormat="1" hidden="1">
      <c r="A855" s="213" t="s">
        <v>838</v>
      </c>
      <c r="B855" s="141" t="s">
        <v>770</v>
      </c>
      <c r="C855" s="133"/>
      <c r="D855" s="135"/>
      <c r="E855" s="60"/>
      <c r="F855" s="60"/>
      <c r="G855" s="62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  <c r="AA855" s="125"/>
      <c r="AB855" s="125"/>
      <c r="AC855" s="125"/>
      <c r="AD855" s="125"/>
      <c r="AE855" s="125"/>
      <c r="AF855" s="125"/>
      <c r="AG855" s="125"/>
      <c r="AH855" s="125"/>
      <c r="AI855" s="125"/>
      <c r="AJ855" s="125"/>
      <c r="AK855" s="125"/>
      <c r="AL855" s="125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5"/>
      <c r="AW855" s="125"/>
      <c r="AX855" s="125"/>
      <c r="AY855" s="125"/>
      <c r="AZ855" s="125"/>
      <c r="BA855" s="125"/>
      <c r="BB855" s="125"/>
      <c r="BC855" s="125"/>
      <c r="BD855" s="125"/>
      <c r="BE855" s="125"/>
      <c r="BF855" s="125"/>
      <c r="BG855" s="125"/>
      <c r="BH855" s="125"/>
      <c r="BI855" s="125"/>
      <c r="BJ855" s="125"/>
      <c r="BK855" s="125"/>
      <c r="BL855" s="125"/>
      <c r="BM855" s="125"/>
      <c r="BN855" s="125"/>
      <c r="BO855" s="125"/>
      <c r="BP855" s="125"/>
      <c r="BQ855" s="125"/>
      <c r="BR855" s="125"/>
      <c r="BS855" s="125"/>
      <c r="BT855" s="125"/>
      <c r="BU855" s="125"/>
      <c r="BV855" s="125"/>
      <c r="BW855" s="125"/>
      <c r="BX855" s="125"/>
      <c r="BY855" s="125"/>
      <c r="BZ855" s="125"/>
      <c r="CA855" s="125"/>
      <c r="CB855" s="125"/>
      <c r="CC855" s="125"/>
      <c r="CD855" s="125"/>
      <c r="CE855" s="125"/>
      <c r="CF855" s="125"/>
      <c r="CG855" s="125"/>
      <c r="CH855" s="125"/>
      <c r="CI855" s="125"/>
      <c r="CJ855" s="125"/>
      <c r="CK855" s="125"/>
      <c r="CL855" s="125"/>
      <c r="CM855" s="125"/>
      <c r="CN855" s="125"/>
      <c r="CO855" s="125"/>
      <c r="CP855" s="125"/>
      <c r="CQ855" s="121"/>
    </row>
    <row r="856" s="121" customFormat="1">
      <c r="A856" s="214" t="s">
        <v>839</v>
      </c>
      <c r="B856" s="145" t="s">
        <v>772</v>
      </c>
      <c r="C856" s="133"/>
      <c r="D856" s="135"/>
      <c r="E856" s="154">
        <f>E857</f>
        <v>2.2000000000000002</v>
      </c>
      <c r="F856" s="146">
        <f>F857</f>
        <v>1415</v>
      </c>
      <c r="G856" s="147">
        <f>G857</f>
        <v>60565.57</v>
      </c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  <c r="AA856" s="125"/>
      <c r="AB856" s="125"/>
      <c r="AC856" s="125"/>
      <c r="AD856" s="125"/>
      <c r="AE856" s="125"/>
      <c r="AF856" s="125"/>
      <c r="AG856" s="125"/>
      <c r="AH856" s="125"/>
      <c r="AI856" s="125"/>
      <c r="AJ856" s="125"/>
      <c r="AK856" s="125"/>
      <c r="AL856" s="125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5"/>
      <c r="AW856" s="125"/>
      <c r="AX856" s="125"/>
      <c r="AY856" s="125"/>
      <c r="AZ856" s="125"/>
      <c r="BA856" s="125"/>
      <c r="BB856" s="125"/>
      <c r="BC856" s="125"/>
      <c r="BD856" s="125"/>
      <c r="BE856" s="125"/>
      <c r="BF856" s="125"/>
      <c r="BG856" s="125"/>
      <c r="BH856" s="125"/>
      <c r="BI856" s="125"/>
      <c r="BJ856" s="125"/>
      <c r="BK856" s="125"/>
      <c r="BL856" s="125"/>
      <c r="BM856" s="125"/>
      <c r="BN856" s="125"/>
      <c r="BO856" s="125"/>
      <c r="BP856" s="125"/>
      <c r="BQ856" s="125"/>
      <c r="BR856" s="125"/>
      <c r="BS856" s="125"/>
      <c r="BT856" s="125"/>
      <c r="BU856" s="125"/>
      <c r="BV856" s="125"/>
      <c r="BW856" s="125"/>
      <c r="BX856" s="125"/>
      <c r="BY856" s="125"/>
      <c r="BZ856" s="125"/>
      <c r="CA856" s="125"/>
      <c r="CB856" s="125"/>
      <c r="CC856" s="125"/>
      <c r="CD856" s="125"/>
      <c r="CE856" s="125"/>
      <c r="CF856" s="125"/>
      <c r="CG856" s="125"/>
      <c r="CH856" s="125"/>
      <c r="CI856" s="125"/>
      <c r="CJ856" s="125"/>
      <c r="CK856" s="125"/>
      <c r="CL856" s="125"/>
      <c r="CM856" s="125"/>
      <c r="CN856" s="125"/>
      <c r="CO856" s="125"/>
      <c r="CP856" s="125"/>
      <c r="CQ856" s="121"/>
    </row>
    <row r="857" s="121" customFormat="1">
      <c r="A857" s="213" t="s">
        <v>839</v>
      </c>
      <c r="B857" s="206" t="s">
        <v>896</v>
      </c>
      <c r="C857" s="133">
        <v>2023</v>
      </c>
      <c r="D857" s="135">
        <v>6</v>
      </c>
      <c r="E857" s="61">
        <v>2.2000000000000002</v>
      </c>
      <c r="F857" s="60">
        <v>1415</v>
      </c>
      <c r="G857" s="62">
        <v>60565.57</v>
      </c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  <c r="AA857" s="125"/>
      <c r="AB857" s="125"/>
      <c r="AC857" s="125"/>
      <c r="AD857" s="125"/>
      <c r="AE857" s="125"/>
      <c r="AF857" s="125"/>
      <c r="AG857" s="125"/>
      <c r="AH857" s="125"/>
      <c r="AI857" s="125"/>
      <c r="AJ857" s="125"/>
      <c r="AK857" s="125"/>
      <c r="AL857" s="125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5"/>
      <c r="AW857" s="125"/>
      <c r="AX857" s="125"/>
      <c r="AY857" s="125"/>
      <c r="AZ857" s="125"/>
      <c r="BA857" s="125"/>
      <c r="BB857" s="125"/>
      <c r="BC857" s="125"/>
      <c r="BD857" s="125"/>
      <c r="BE857" s="125"/>
      <c r="BF857" s="125"/>
      <c r="BG857" s="125"/>
      <c r="BH857" s="125"/>
      <c r="BI857" s="125"/>
      <c r="BJ857" s="125"/>
      <c r="BK857" s="125"/>
      <c r="BL857" s="125"/>
      <c r="BM857" s="125"/>
      <c r="BN857" s="125"/>
      <c r="BO857" s="125"/>
      <c r="BP857" s="125"/>
      <c r="BQ857" s="125"/>
      <c r="BR857" s="125"/>
      <c r="BS857" s="125"/>
      <c r="BT857" s="125"/>
      <c r="BU857" s="125"/>
      <c r="BV857" s="125"/>
      <c r="BW857" s="125"/>
      <c r="BX857" s="125"/>
      <c r="BY857" s="125"/>
      <c r="BZ857" s="125"/>
      <c r="CA857" s="125"/>
      <c r="CB857" s="125"/>
      <c r="CC857" s="125"/>
      <c r="CD857" s="125"/>
      <c r="CE857" s="125"/>
      <c r="CF857" s="125"/>
      <c r="CG857" s="125"/>
      <c r="CH857" s="125"/>
      <c r="CI857" s="125"/>
      <c r="CJ857" s="125"/>
      <c r="CK857" s="125"/>
      <c r="CL857" s="125"/>
      <c r="CM857" s="125"/>
      <c r="CN857" s="125"/>
      <c r="CO857" s="125"/>
      <c r="CP857" s="125"/>
      <c r="CQ857" s="121"/>
    </row>
    <row r="858" s="121" customFormat="1" hidden="1">
      <c r="A858" s="213" t="s">
        <v>840</v>
      </c>
      <c r="B858" s="141" t="s">
        <v>774</v>
      </c>
      <c r="C858" s="133"/>
      <c r="D858" s="135"/>
      <c r="E858" s="60"/>
      <c r="F858" s="60"/>
      <c r="G858" s="62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  <c r="AA858" s="125"/>
      <c r="AB858" s="125"/>
      <c r="AC858" s="125"/>
      <c r="AD858" s="125"/>
      <c r="AE858" s="125"/>
      <c r="AF858" s="125"/>
      <c r="AG858" s="125"/>
      <c r="AH858" s="125"/>
      <c r="AI858" s="125"/>
      <c r="AJ858" s="125"/>
      <c r="AK858" s="125"/>
      <c r="AL858" s="125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5"/>
      <c r="AW858" s="125"/>
      <c r="AX858" s="125"/>
      <c r="AY858" s="125"/>
      <c r="AZ858" s="125"/>
      <c r="BA858" s="125"/>
      <c r="BB858" s="125"/>
      <c r="BC858" s="125"/>
      <c r="BD858" s="125"/>
      <c r="BE858" s="125"/>
      <c r="BF858" s="125"/>
      <c r="BG858" s="125"/>
      <c r="BH858" s="125"/>
      <c r="BI858" s="125"/>
      <c r="BJ858" s="125"/>
      <c r="BK858" s="125"/>
      <c r="BL858" s="125"/>
      <c r="BM858" s="125"/>
      <c r="BN858" s="125"/>
      <c r="BO858" s="125"/>
      <c r="BP858" s="125"/>
      <c r="BQ858" s="125"/>
      <c r="BR858" s="125"/>
      <c r="BS858" s="125"/>
      <c r="BT858" s="125"/>
      <c r="BU858" s="125"/>
      <c r="BV858" s="125"/>
      <c r="BW858" s="125"/>
      <c r="BX858" s="125"/>
      <c r="BY858" s="125"/>
      <c r="BZ858" s="125"/>
      <c r="CA858" s="125"/>
      <c r="CB858" s="125"/>
      <c r="CC858" s="125"/>
      <c r="CD858" s="125"/>
      <c r="CE858" s="125"/>
      <c r="CF858" s="125"/>
      <c r="CG858" s="125"/>
      <c r="CH858" s="125"/>
      <c r="CI858" s="125"/>
      <c r="CJ858" s="125"/>
      <c r="CK858" s="125"/>
      <c r="CL858" s="125"/>
      <c r="CM858" s="125"/>
      <c r="CN858" s="125"/>
      <c r="CO858" s="125"/>
      <c r="CP858" s="125"/>
      <c r="CQ858" s="121"/>
    </row>
    <row r="859" s="121" customFormat="1">
      <c r="A859" s="215" t="s">
        <v>897</v>
      </c>
      <c r="B859" s="143" t="s">
        <v>47</v>
      </c>
      <c r="C859" s="133"/>
      <c r="D859" s="135"/>
      <c r="E859" s="124"/>
      <c r="F859" s="124"/>
      <c r="G859" s="177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  <c r="AA859" s="125"/>
      <c r="AB859" s="125"/>
      <c r="AC859" s="125"/>
      <c r="AD859" s="125"/>
      <c r="AE859" s="125"/>
      <c r="AF859" s="125"/>
      <c r="AG859" s="125"/>
      <c r="AH859" s="125"/>
      <c r="AI859" s="125"/>
      <c r="AJ859" s="125"/>
      <c r="AK859" s="125"/>
      <c r="AL859" s="125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5"/>
      <c r="AW859" s="125"/>
      <c r="AX859" s="125"/>
      <c r="AY859" s="125"/>
      <c r="AZ859" s="125"/>
      <c r="BA859" s="125"/>
      <c r="BB859" s="125"/>
      <c r="BC859" s="125"/>
      <c r="BD859" s="125"/>
      <c r="BE859" s="125"/>
      <c r="BF859" s="125"/>
      <c r="BG859" s="125"/>
      <c r="BH859" s="125"/>
      <c r="BI859" s="125"/>
      <c r="BJ859" s="125"/>
      <c r="BK859" s="125"/>
      <c r="BL859" s="125"/>
      <c r="BM859" s="125"/>
      <c r="BN859" s="125"/>
      <c r="BO859" s="125"/>
      <c r="BP859" s="125"/>
      <c r="BQ859" s="125"/>
      <c r="BR859" s="125"/>
      <c r="BS859" s="125"/>
      <c r="BT859" s="125"/>
      <c r="BU859" s="125"/>
      <c r="BV859" s="125"/>
      <c r="BW859" s="125"/>
      <c r="BX859" s="125"/>
      <c r="BY859" s="125"/>
      <c r="BZ859" s="125"/>
      <c r="CA859" s="125"/>
      <c r="CB859" s="125"/>
      <c r="CC859" s="125"/>
      <c r="CD859" s="125"/>
      <c r="CE859" s="125"/>
      <c r="CF859" s="125"/>
      <c r="CG859" s="125"/>
      <c r="CH859" s="125"/>
      <c r="CI859" s="125"/>
      <c r="CJ859" s="125"/>
      <c r="CK859" s="125"/>
      <c r="CL859" s="125"/>
      <c r="CM859" s="125"/>
      <c r="CN859" s="125"/>
      <c r="CO859" s="125"/>
      <c r="CP859" s="125"/>
      <c r="CQ859" s="121"/>
    </row>
    <row r="860" s="121" customFormat="1">
      <c r="A860" s="215" t="s">
        <v>898</v>
      </c>
      <c r="B860" s="145" t="s">
        <v>761</v>
      </c>
      <c r="C860" s="133"/>
      <c r="D860" s="208"/>
      <c r="E860" s="181">
        <f>SUM(E861:E866)</f>
        <v>6</v>
      </c>
      <c r="F860" s="182"/>
      <c r="G860" s="183">
        <f>SUM(G861:G866)</f>
        <v>25466.313999999998</v>
      </c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  <c r="AA860" s="125"/>
      <c r="AB860" s="125"/>
      <c r="AC860" s="125"/>
      <c r="AD860" s="125"/>
      <c r="AE860" s="125"/>
      <c r="AF860" s="125"/>
      <c r="AG860" s="125"/>
      <c r="AH860" s="125"/>
      <c r="AI860" s="125"/>
      <c r="AJ860" s="125"/>
      <c r="AK860" s="125"/>
      <c r="AL860" s="125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5"/>
      <c r="AW860" s="125"/>
      <c r="AX860" s="125"/>
      <c r="AY860" s="125"/>
      <c r="AZ860" s="125"/>
      <c r="BA860" s="125"/>
      <c r="BB860" s="125"/>
      <c r="BC860" s="125"/>
      <c r="BD860" s="125"/>
      <c r="BE860" s="125"/>
      <c r="BF860" s="125"/>
      <c r="BG860" s="125"/>
      <c r="BH860" s="125"/>
      <c r="BI860" s="125"/>
      <c r="BJ860" s="125"/>
      <c r="BK860" s="125"/>
      <c r="BL860" s="125"/>
      <c r="BM860" s="125"/>
      <c r="BN860" s="125"/>
      <c r="BO860" s="125"/>
      <c r="BP860" s="125"/>
      <c r="BQ860" s="125"/>
      <c r="BR860" s="125"/>
      <c r="BS860" s="125"/>
      <c r="BT860" s="125"/>
      <c r="BU860" s="125"/>
      <c r="BV860" s="125"/>
      <c r="BW860" s="125"/>
      <c r="BX860" s="125"/>
      <c r="BY860" s="125"/>
      <c r="BZ860" s="125"/>
      <c r="CA860" s="125"/>
      <c r="CB860" s="125"/>
      <c r="CC860" s="125"/>
      <c r="CD860" s="125"/>
      <c r="CE860" s="125"/>
      <c r="CF860" s="125"/>
      <c r="CG860" s="125"/>
      <c r="CH860" s="125"/>
      <c r="CI860" s="125"/>
      <c r="CJ860" s="125"/>
      <c r="CK860" s="125"/>
      <c r="CL860" s="125"/>
      <c r="CM860" s="125"/>
      <c r="CN860" s="125"/>
      <c r="CO860" s="125"/>
      <c r="CP860" s="125"/>
      <c r="CQ860" s="121"/>
    </row>
    <row r="861" s="121" customFormat="1">
      <c r="A861" s="213" t="s">
        <v>898</v>
      </c>
      <c r="B861" s="216" t="s">
        <v>899</v>
      </c>
      <c r="C861" s="217">
        <v>2025</v>
      </c>
      <c r="D861" s="133">
        <v>0.40000000000000002</v>
      </c>
      <c r="E861" s="209">
        <v>1</v>
      </c>
      <c r="F861" s="218"/>
      <c r="G861" s="210">
        <v>5213.7420000000002</v>
      </c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  <c r="AA861" s="125"/>
      <c r="AB861" s="125"/>
      <c r="AC861" s="125"/>
      <c r="AD861" s="125"/>
      <c r="AE861" s="125"/>
      <c r="AF861" s="125"/>
      <c r="AG861" s="125"/>
      <c r="AH861" s="125"/>
      <c r="AI861" s="125"/>
      <c r="AJ861" s="125"/>
      <c r="AK861" s="125"/>
      <c r="AL861" s="125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5"/>
      <c r="AW861" s="125"/>
      <c r="AX861" s="125"/>
      <c r="AY861" s="125"/>
      <c r="AZ861" s="125"/>
      <c r="BA861" s="125"/>
      <c r="BB861" s="125"/>
      <c r="BC861" s="125"/>
      <c r="BD861" s="125"/>
      <c r="BE861" s="125"/>
      <c r="BF861" s="125"/>
      <c r="BG861" s="125"/>
      <c r="BH861" s="125"/>
      <c r="BI861" s="125"/>
      <c r="BJ861" s="125"/>
      <c r="BK861" s="125"/>
      <c r="BL861" s="125"/>
      <c r="BM861" s="125"/>
      <c r="BN861" s="125"/>
      <c r="BO861" s="125"/>
      <c r="BP861" s="125"/>
      <c r="BQ861" s="125"/>
      <c r="BR861" s="125"/>
      <c r="BS861" s="125"/>
      <c r="BT861" s="125"/>
      <c r="BU861" s="125"/>
      <c r="BV861" s="125"/>
      <c r="BW861" s="125"/>
      <c r="BX861" s="125"/>
      <c r="BY861" s="125"/>
      <c r="BZ861" s="125"/>
      <c r="CA861" s="125"/>
      <c r="CB861" s="125"/>
      <c r="CC861" s="125"/>
      <c r="CD861" s="125"/>
      <c r="CE861" s="125"/>
      <c r="CF861" s="125"/>
      <c r="CG861" s="125"/>
      <c r="CH861" s="125"/>
      <c r="CI861" s="125"/>
      <c r="CJ861" s="125"/>
      <c r="CK861" s="125"/>
      <c r="CL861" s="125"/>
      <c r="CM861" s="125"/>
      <c r="CN861" s="125"/>
      <c r="CO861" s="125"/>
      <c r="CP861" s="125"/>
      <c r="CQ861" s="121"/>
    </row>
    <row r="862" s="121" customFormat="1">
      <c r="A862" s="213" t="s">
        <v>898</v>
      </c>
      <c r="B862" s="216" t="s">
        <v>900</v>
      </c>
      <c r="C862" s="217">
        <v>2025</v>
      </c>
      <c r="D862" s="133">
        <v>0.40000000000000002</v>
      </c>
      <c r="E862" s="60">
        <v>1</v>
      </c>
      <c r="F862" s="61"/>
      <c r="G862" s="62">
        <v>5436.0820000000003</v>
      </c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  <c r="AA862" s="125"/>
      <c r="AB862" s="125"/>
      <c r="AC862" s="125"/>
      <c r="AD862" s="125"/>
      <c r="AE862" s="125"/>
      <c r="AF862" s="125"/>
      <c r="AG862" s="125"/>
      <c r="AH862" s="125"/>
      <c r="AI862" s="125"/>
      <c r="AJ862" s="125"/>
      <c r="AK862" s="125"/>
      <c r="AL862" s="125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5"/>
      <c r="AW862" s="125"/>
      <c r="AX862" s="125"/>
      <c r="AY862" s="125"/>
      <c r="AZ862" s="125"/>
      <c r="BA862" s="125"/>
      <c r="BB862" s="125"/>
      <c r="BC862" s="125"/>
      <c r="BD862" s="125"/>
      <c r="BE862" s="125"/>
      <c r="BF862" s="125"/>
      <c r="BG862" s="125"/>
      <c r="BH862" s="125"/>
      <c r="BI862" s="125"/>
      <c r="BJ862" s="125"/>
      <c r="BK862" s="125"/>
      <c r="BL862" s="125"/>
      <c r="BM862" s="125"/>
      <c r="BN862" s="125"/>
      <c r="BO862" s="125"/>
      <c r="BP862" s="125"/>
      <c r="BQ862" s="125"/>
      <c r="BR862" s="125"/>
      <c r="BS862" s="125"/>
      <c r="BT862" s="125"/>
      <c r="BU862" s="125"/>
      <c r="BV862" s="125"/>
      <c r="BW862" s="125"/>
      <c r="BX862" s="125"/>
      <c r="BY862" s="125"/>
      <c r="BZ862" s="125"/>
      <c r="CA862" s="125"/>
      <c r="CB862" s="125"/>
      <c r="CC862" s="125"/>
      <c r="CD862" s="125"/>
      <c r="CE862" s="125"/>
      <c r="CF862" s="125"/>
      <c r="CG862" s="125"/>
      <c r="CH862" s="125"/>
      <c r="CI862" s="125"/>
      <c r="CJ862" s="125"/>
      <c r="CK862" s="125"/>
      <c r="CL862" s="125"/>
      <c r="CM862" s="125"/>
      <c r="CN862" s="125"/>
      <c r="CO862" s="125"/>
      <c r="CP862" s="125"/>
      <c r="CQ862" s="121"/>
    </row>
    <row r="863" s="121" customFormat="1">
      <c r="A863" s="213" t="s">
        <v>898</v>
      </c>
      <c r="B863" s="206" t="s">
        <v>901</v>
      </c>
      <c r="C863" s="217">
        <v>2025</v>
      </c>
      <c r="D863" s="134">
        <v>10</v>
      </c>
      <c r="E863" s="60">
        <v>1</v>
      </c>
      <c r="F863" s="60"/>
      <c r="G863" s="62">
        <v>3309.21</v>
      </c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  <c r="AA863" s="125"/>
      <c r="AB863" s="125"/>
      <c r="AC863" s="125"/>
      <c r="AD863" s="125"/>
      <c r="AE863" s="125"/>
      <c r="AF863" s="125"/>
      <c r="AG863" s="125"/>
      <c r="AH863" s="125"/>
      <c r="AI863" s="125"/>
      <c r="AJ863" s="125"/>
      <c r="AK863" s="125"/>
      <c r="AL863" s="125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5"/>
      <c r="AW863" s="125"/>
      <c r="AX863" s="125"/>
      <c r="AY863" s="125"/>
      <c r="AZ863" s="125"/>
      <c r="BA863" s="125"/>
      <c r="BB863" s="125"/>
      <c r="BC863" s="125"/>
      <c r="BD863" s="125"/>
      <c r="BE863" s="125"/>
      <c r="BF863" s="125"/>
      <c r="BG863" s="125"/>
      <c r="BH863" s="125"/>
      <c r="BI863" s="125"/>
      <c r="BJ863" s="125"/>
      <c r="BK863" s="125"/>
      <c r="BL863" s="125"/>
      <c r="BM863" s="125"/>
      <c r="BN863" s="125"/>
      <c r="BO863" s="125"/>
      <c r="BP863" s="125"/>
      <c r="BQ863" s="125"/>
      <c r="BR863" s="125"/>
      <c r="BS863" s="125"/>
      <c r="BT863" s="125"/>
      <c r="BU863" s="125"/>
      <c r="BV863" s="125"/>
      <c r="BW863" s="125"/>
      <c r="BX863" s="125"/>
      <c r="BY863" s="125"/>
      <c r="BZ863" s="125"/>
      <c r="CA863" s="125"/>
      <c r="CB863" s="125"/>
      <c r="CC863" s="125"/>
      <c r="CD863" s="125"/>
      <c r="CE863" s="125"/>
      <c r="CF863" s="125"/>
      <c r="CG863" s="125"/>
      <c r="CH863" s="125"/>
      <c r="CI863" s="125"/>
      <c r="CJ863" s="125"/>
      <c r="CK863" s="125"/>
      <c r="CL863" s="125"/>
      <c r="CM863" s="125"/>
      <c r="CN863" s="125"/>
      <c r="CO863" s="125"/>
      <c r="CP863" s="125"/>
      <c r="CQ863" s="121"/>
    </row>
    <row r="864" s="121" customFormat="1">
      <c r="A864" s="213" t="s">
        <v>898</v>
      </c>
      <c r="B864" s="206" t="s">
        <v>902</v>
      </c>
      <c r="C864" s="217">
        <v>2025</v>
      </c>
      <c r="D864" s="134">
        <v>10</v>
      </c>
      <c r="E864" s="60">
        <v>1</v>
      </c>
      <c r="F864" s="60"/>
      <c r="G864" s="62">
        <v>3373.96</v>
      </c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  <c r="AA864" s="125"/>
      <c r="AB864" s="125"/>
      <c r="AC864" s="125"/>
      <c r="AD864" s="125"/>
      <c r="AE864" s="125"/>
      <c r="AF864" s="125"/>
      <c r="AG864" s="125"/>
      <c r="AH864" s="125"/>
      <c r="AI864" s="125"/>
      <c r="AJ864" s="125"/>
      <c r="AK864" s="125"/>
      <c r="AL864" s="125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5"/>
      <c r="AW864" s="125"/>
      <c r="AX864" s="125"/>
      <c r="AY864" s="125"/>
      <c r="AZ864" s="125"/>
      <c r="BA864" s="125"/>
      <c r="BB864" s="125"/>
      <c r="BC864" s="125"/>
      <c r="BD864" s="125"/>
      <c r="BE864" s="125"/>
      <c r="BF864" s="125"/>
      <c r="BG864" s="125"/>
      <c r="BH864" s="125"/>
      <c r="BI864" s="125"/>
      <c r="BJ864" s="125"/>
      <c r="BK864" s="125"/>
      <c r="BL864" s="125"/>
      <c r="BM864" s="125"/>
      <c r="BN864" s="125"/>
      <c r="BO864" s="125"/>
      <c r="BP864" s="125"/>
      <c r="BQ864" s="125"/>
      <c r="BR864" s="125"/>
      <c r="BS864" s="125"/>
      <c r="BT864" s="125"/>
      <c r="BU864" s="125"/>
      <c r="BV864" s="125"/>
      <c r="BW864" s="125"/>
      <c r="BX864" s="125"/>
      <c r="BY864" s="125"/>
      <c r="BZ864" s="125"/>
      <c r="CA864" s="125"/>
      <c r="CB864" s="125"/>
      <c r="CC864" s="125"/>
      <c r="CD864" s="125"/>
      <c r="CE864" s="125"/>
      <c r="CF864" s="125"/>
      <c r="CG864" s="125"/>
      <c r="CH864" s="125"/>
      <c r="CI864" s="125"/>
      <c r="CJ864" s="125"/>
      <c r="CK864" s="125"/>
      <c r="CL864" s="125"/>
      <c r="CM864" s="125"/>
      <c r="CN864" s="125"/>
      <c r="CO864" s="125"/>
      <c r="CP864" s="125"/>
      <c r="CQ864" s="121"/>
    </row>
    <row r="865" s="121" customFormat="1">
      <c r="A865" s="213" t="s">
        <v>898</v>
      </c>
      <c r="B865" s="141" t="s">
        <v>903</v>
      </c>
      <c r="C865" s="217">
        <v>2025</v>
      </c>
      <c r="D865" s="134">
        <v>6</v>
      </c>
      <c r="E865" s="60">
        <v>1</v>
      </c>
      <c r="F865" s="60"/>
      <c r="G865" s="62">
        <v>3922.4899999999998</v>
      </c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  <c r="AA865" s="125"/>
      <c r="AB865" s="125"/>
      <c r="AC865" s="125"/>
      <c r="AD865" s="125"/>
      <c r="AE865" s="125"/>
      <c r="AF865" s="125"/>
      <c r="AG865" s="125"/>
      <c r="AH865" s="125"/>
      <c r="AI865" s="125"/>
      <c r="AJ865" s="125"/>
      <c r="AK865" s="125"/>
      <c r="AL865" s="125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5"/>
      <c r="AW865" s="125"/>
      <c r="AX865" s="125"/>
      <c r="AY865" s="125"/>
      <c r="AZ865" s="125"/>
      <c r="BA865" s="125"/>
      <c r="BB865" s="125"/>
      <c r="BC865" s="125"/>
      <c r="BD865" s="125"/>
      <c r="BE865" s="125"/>
      <c r="BF865" s="125"/>
      <c r="BG865" s="125"/>
      <c r="BH865" s="125"/>
      <c r="BI865" s="125"/>
      <c r="BJ865" s="125"/>
      <c r="BK865" s="125"/>
      <c r="BL865" s="125"/>
      <c r="BM865" s="125"/>
      <c r="BN865" s="125"/>
      <c r="BO865" s="125"/>
      <c r="BP865" s="125"/>
      <c r="BQ865" s="125"/>
      <c r="BR865" s="125"/>
      <c r="BS865" s="125"/>
      <c r="BT865" s="125"/>
      <c r="BU865" s="125"/>
      <c r="BV865" s="125"/>
      <c r="BW865" s="125"/>
      <c r="BX865" s="125"/>
      <c r="BY865" s="125"/>
      <c r="BZ865" s="125"/>
      <c r="CA865" s="125"/>
      <c r="CB865" s="125"/>
      <c r="CC865" s="125"/>
      <c r="CD865" s="125"/>
      <c r="CE865" s="125"/>
      <c r="CF865" s="125"/>
      <c r="CG865" s="125"/>
      <c r="CH865" s="125"/>
      <c r="CI865" s="125"/>
      <c r="CJ865" s="125"/>
      <c r="CK865" s="125"/>
      <c r="CL865" s="125"/>
      <c r="CM865" s="125"/>
      <c r="CN865" s="125"/>
      <c r="CO865" s="125"/>
      <c r="CP865" s="125"/>
      <c r="CQ865" s="121"/>
    </row>
    <row r="866" s="121" customFormat="1">
      <c r="A866" s="213" t="s">
        <v>898</v>
      </c>
      <c r="B866" s="141" t="s">
        <v>904</v>
      </c>
      <c r="C866" s="217">
        <v>2025</v>
      </c>
      <c r="D866" s="134">
        <v>6</v>
      </c>
      <c r="E866" s="60">
        <v>1</v>
      </c>
      <c r="F866" s="60"/>
      <c r="G866" s="62">
        <v>4210.8299999999999</v>
      </c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  <c r="AA866" s="125"/>
      <c r="AB866" s="125"/>
      <c r="AC866" s="125"/>
      <c r="AD866" s="125"/>
      <c r="AE866" s="125"/>
      <c r="AF866" s="125"/>
      <c r="AG866" s="125"/>
      <c r="AH866" s="125"/>
      <c r="AI866" s="125"/>
      <c r="AJ866" s="125"/>
      <c r="AK866" s="125"/>
      <c r="AL866" s="125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5"/>
      <c r="AW866" s="125"/>
      <c r="AX866" s="125"/>
      <c r="AY866" s="125"/>
      <c r="AZ866" s="125"/>
      <c r="BA866" s="125"/>
      <c r="BB866" s="125"/>
      <c r="BC866" s="125"/>
      <c r="BD866" s="125"/>
      <c r="BE866" s="125"/>
      <c r="BF866" s="125"/>
      <c r="BG866" s="125"/>
      <c r="BH866" s="125"/>
      <c r="BI866" s="125"/>
      <c r="BJ866" s="125"/>
      <c r="BK866" s="125"/>
      <c r="BL866" s="125"/>
      <c r="BM866" s="125"/>
      <c r="BN866" s="125"/>
      <c r="BO866" s="125"/>
      <c r="BP866" s="125"/>
      <c r="BQ866" s="125"/>
      <c r="BR866" s="125"/>
      <c r="BS866" s="125"/>
      <c r="BT866" s="125"/>
      <c r="BU866" s="125"/>
      <c r="BV866" s="125"/>
      <c r="BW866" s="125"/>
      <c r="BX866" s="125"/>
      <c r="BY866" s="125"/>
      <c r="BZ866" s="125"/>
      <c r="CA866" s="125"/>
      <c r="CB866" s="125"/>
      <c r="CC866" s="125"/>
      <c r="CD866" s="125"/>
      <c r="CE866" s="125"/>
      <c r="CF866" s="125"/>
      <c r="CG866" s="125"/>
      <c r="CH866" s="125"/>
      <c r="CI866" s="125"/>
      <c r="CJ866" s="125"/>
      <c r="CK866" s="125"/>
      <c r="CL866" s="125"/>
      <c r="CM866" s="125"/>
      <c r="CN866" s="125"/>
      <c r="CO866" s="125"/>
      <c r="CP866" s="125"/>
      <c r="CQ866" s="121"/>
    </row>
    <row r="867" s="121" customFormat="1" hidden="1">
      <c r="A867" s="213" t="s">
        <v>905</v>
      </c>
      <c r="B867" s="141" t="s">
        <v>768</v>
      </c>
      <c r="C867" s="217"/>
      <c r="D867" s="135"/>
      <c r="E867" s="60"/>
      <c r="F867" s="60"/>
      <c r="G867" s="62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5"/>
      <c r="AC867" s="125"/>
      <c r="AD867" s="125"/>
      <c r="AE867" s="125"/>
      <c r="AF867" s="125"/>
      <c r="AG867" s="125"/>
      <c r="AH867" s="125"/>
      <c r="AI867" s="125"/>
      <c r="AJ867" s="125"/>
      <c r="AK867" s="125"/>
      <c r="AL867" s="125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5"/>
      <c r="AW867" s="125"/>
      <c r="AX867" s="125"/>
      <c r="AY867" s="125"/>
      <c r="AZ867" s="125"/>
      <c r="BA867" s="125"/>
      <c r="BB867" s="125"/>
      <c r="BC867" s="125"/>
      <c r="BD867" s="125"/>
      <c r="BE867" s="125"/>
      <c r="BF867" s="125"/>
      <c r="BG867" s="125"/>
      <c r="BH867" s="125"/>
      <c r="BI867" s="125"/>
      <c r="BJ867" s="125"/>
      <c r="BK867" s="125"/>
      <c r="BL867" s="125"/>
      <c r="BM867" s="125"/>
      <c r="BN867" s="125"/>
      <c r="BO867" s="125"/>
      <c r="BP867" s="125"/>
      <c r="BQ867" s="125"/>
      <c r="BR867" s="125"/>
      <c r="BS867" s="125"/>
      <c r="BT867" s="125"/>
      <c r="BU867" s="125"/>
      <c r="BV867" s="125"/>
      <c r="BW867" s="125"/>
      <c r="BX867" s="125"/>
      <c r="BY867" s="125"/>
      <c r="BZ867" s="125"/>
      <c r="CA867" s="125"/>
      <c r="CB867" s="125"/>
      <c r="CC867" s="125"/>
      <c r="CD867" s="125"/>
      <c r="CE867" s="125"/>
      <c r="CF867" s="125"/>
      <c r="CG867" s="125"/>
      <c r="CH867" s="125"/>
      <c r="CI867" s="125"/>
      <c r="CJ867" s="125"/>
      <c r="CK867" s="125"/>
      <c r="CL867" s="125"/>
      <c r="CM867" s="125"/>
      <c r="CN867" s="125"/>
      <c r="CO867" s="125"/>
      <c r="CP867" s="125"/>
      <c r="CQ867" s="121"/>
    </row>
    <row r="868" s="121" customFormat="1" hidden="1">
      <c r="A868" s="213" t="s">
        <v>906</v>
      </c>
      <c r="B868" s="141" t="s">
        <v>770</v>
      </c>
      <c r="C868" s="133"/>
      <c r="D868" s="135"/>
      <c r="E868" s="60"/>
      <c r="F868" s="60"/>
      <c r="G868" s="62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5"/>
      <c r="AC868" s="125"/>
      <c r="AD868" s="125"/>
      <c r="AE868" s="125"/>
      <c r="AF868" s="125"/>
      <c r="AG868" s="125"/>
      <c r="AH868" s="125"/>
      <c r="AI868" s="125"/>
      <c r="AJ868" s="125"/>
      <c r="AK868" s="125"/>
      <c r="AL868" s="125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5"/>
      <c r="AW868" s="125"/>
      <c r="AX868" s="125"/>
      <c r="AY868" s="125"/>
      <c r="AZ868" s="125"/>
      <c r="BA868" s="125"/>
      <c r="BB868" s="125"/>
      <c r="BC868" s="125"/>
      <c r="BD868" s="125"/>
      <c r="BE868" s="125"/>
      <c r="BF868" s="125"/>
      <c r="BG868" s="125"/>
      <c r="BH868" s="125"/>
      <c r="BI868" s="125"/>
      <c r="BJ868" s="125"/>
      <c r="BK868" s="125"/>
      <c r="BL868" s="125"/>
      <c r="BM868" s="125"/>
      <c r="BN868" s="125"/>
      <c r="BO868" s="125"/>
      <c r="BP868" s="125"/>
      <c r="BQ868" s="125"/>
      <c r="BR868" s="125"/>
      <c r="BS868" s="125"/>
      <c r="BT868" s="125"/>
      <c r="BU868" s="125"/>
      <c r="BV868" s="125"/>
      <c r="BW868" s="125"/>
      <c r="BX868" s="125"/>
      <c r="BY868" s="125"/>
      <c r="BZ868" s="125"/>
      <c r="CA868" s="125"/>
      <c r="CB868" s="125"/>
      <c r="CC868" s="125"/>
      <c r="CD868" s="125"/>
      <c r="CE868" s="125"/>
      <c r="CF868" s="125"/>
      <c r="CG868" s="125"/>
      <c r="CH868" s="125"/>
      <c r="CI868" s="125"/>
      <c r="CJ868" s="125"/>
      <c r="CK868" s="125"/>
      <c r="CL868" s="125"/>
      <c r="CM868" s="125"/>
      <c r="CN868" s="125"/>
      <c r="CO868" s="125"/>
      <c r="CP868" s="125"/>
      <c r="CQ868" s="121"/>
    </row>
    <row r="869" s="121" customFormat="1" hidden="1">
      <c r="A869" s="213" t="s">
        <v>907</v>
      </c>
      <c r="B869" s="141" t="s">
        <v>772</v>
      </c>
      <c r="C869" s="133"/>
      <c r="D869" s="135"/>
      <c r="E869" s="60"/>
      <c r="F869" s="60"/>
      <c r="G869" s="62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5"/>
      <c r="AC869" s="125"/>
      <c r="AD869" s="125"/>
      <c r="AE869" s="125"/>
      <c r="AF869" s="125"/>
      <c r="AG869" s="125"/>
      <c r="AH869" s="125"/>
      <c r="AI869" s="125"/>
      <c r="AJ869" s="125"/>
      <c r="AK869" s="125"/>
      <c r="AL869" s="125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5"/>
      <c r="AW869" s="125"/>
      <c r="AX869" s="125"/>
      <c r="AY869" s="125"/>
      <c r="AZ869" s="125"/>
      <c r="BA869" s="125"/>
      <c r="BB869" s="125"/>
      <c r="BC869" s="125"/>
      <c r="BD869" s="125"/>
      <c r="BE869" s="125"/>
      <c r="BF869" s="125"/>
      <c r="BG869" s="125"/>
      <c r="BH869" s="125"/>
      <c r="BI869" s="125"/>
      <c r="BJ869" s="125"/>
      <c r="BK869" s="125"/>
      <c r="BL869" s="125"/>
      <c r="BM869" s="125"/>
      <c r="BN869" s="125"/>
      <c r="BO869" s="125"/>
      <c r="BP869" s="125"/>
      <c r="BQ869" s="125"/>
      <c r="BR869" s="125"/>
      <c r="BS869" s="125"/>
      <c r="BT869" s="125"/>
      <c r="BU869" s="125"/>
      <c r="BV869" s="125"/>
      <c r="BW869" s="125"/>
      <c r="BX869" s="125"/>
      <c r="BY869" s="125"/>
      <c r="BZ869" s="125"/>
      <c r="CA869" s="125"/>
      <c r="CB869" s="125"/>
      <c r="CC869" s="125"/>
      <c r="CD869" s="125"/>
      <c r="CE869" s="125"/>
      <c r="CF869" s="125"/>
      <c r="CG869" s="125"/>
      <c r="CH869" s="125"/>
      <c r="CI869" s="125"/>
      <c r="CJ869" s="125"/>
      <c r="CK869" s="125"/>
      <c r="CL869" s="125"/>
      <c r="CM869" s="125"/>
      <c r="CN869" s="125"/>
      <c r="CO869" s="125"/>
      <c r="CP869" s="125"/>
      <c r="CQ869" s="121"/>
    </row>
    <row r="870" s="121" customFormat="1" hidden="1">
      <c r="A870" s="213" t="s">
        <v>908</v>
      </c>
      <c r="B870" s="141" t="s">
        <v>774</v>
      </c>
      <c r="C870" s="133"/>
      <c r="D870" s="135"/>
      <c r="E870" s="60"/>
      <c r="F870" s="60"/>
      <c r="G870" s="62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  <c r="AA870" s="125"/>
      <c r="AB870" s="125"/>
      <c r="AC870" s="125"/>
      <c r="AD870" s="125"/>
      <c r="AE870" s="125"/>
      <c r="AF870" s="125"/>
      <c r="AG870" s="125"/>
      <c r="AH870" s="125"/>
      <c r="AI870" s="125"/>
      <c r="AJ870" s="125"/>
      <c r="AK870" s="125"/>
      <c r="AL870" s="125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5"/>
      <c r="AW870" s="125"/>
      <c r="AX870" s="125"/>
      <c r="AY870" s="125"/>
      <c r="AZ870" s="125"/>
      <c r="BA870" s="125"/>
      <c r="BB870" s="125"/>
      <c r="BC870" s="125"/>
      <c r="BD870" s="125"/>
      <c r="BE870" s="125"/>
      <c r="BF870" s="125"/>
      <c r="BG870" s="125"/>
      <c r="BH870" s="125"/>
      <c r="BI870" s="125"/>
      <c r="BJ870" s="125"/>
      <c r="BK870" s="125"/>
      <c r="BL870" s="125"/>
      <c r="BM870" s="125"/>
      <c r="BN870" s="125"/>
      <c r="BO870" s="125"/>
      <c r="BP870" s="125"/>
      <c r="BQ870" s="125"/>
      <c r="BR870" s="125"/>
      <c r="BS870" s="125"/>
      <c r="BT870" s="125"/>
      <c r="BU870" s="125"/>
      <c r="BV870" s="125"/>
      <c r="BW870" s="125"/>
      <c r="BX870" s="125"/>
      <c r="BY870" s="125"/>
      <c r="BZ870" s="125"/>
      <c r="CA870" s="125"/>
      <c r="CB870" s="125"/>
      <c r="CC870" s="125"/>
      <c r="CD870" s="125"/>
      <c r="CE870" s="125"/>
      <c r="CF870" s="125"/>
      <c r="CG870" s="125"/>
      <c r="CH870" s="125"/>
      <c r="CI870" s="125"/>
      <c r="CJ870" s="125"/>
      <c r="CK870" s="125"/>
      <c r="CL870" s="125"/>
      <c r="CM870" s="125"/>
      <c r="CN870" s="125"/>
      <c r="CO870" s="125"/>
      <c r="CP870" s="125"/>
      <c r="CQ870" s="121"/>
    </row>
    <row r="871" s="121" customFormat="1">
      <c r="A871" s="215" t="s">
        <v>909</v>
      </c>
      <c r="B871" s="143" t="s">
        <v>788</v>
      </c>
      <c r="C871" s="133"/>
      <c r="D871" s="135"/>
      <c r="E871" s="124"/>
      <c r="F871" s="124"/>
      <c r="G871" s="177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5"/>
      <c r="AC871" s="125"/>
      <c r="AD871" s="125"/>
      <c r="AE871" s="125"/>
      <c r="AF871" s="125"/>
      <c r="AG871" s="125"/>
      <c r="AH871" s="125"/>
      <c r="AI871" s="125"/>
      <c r="AJ871" s="125"/>
      <c r="AK871" s="125"/>
      <c r="AL871" s="125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5"/>
      <c r="AW871" s="125"/>
      <c r="AX871" s="125"/>
      <c r="AY871" s="125"/>
      <c r="AZ871" s="125"/>
      <c r="BA871" s="125"/>
      <c r="BB871" s="125"/>
      <c r="BC871" s="125"/>
      <c r="BD871" s="125"/>
      <c r="BE871" s="125"/>
      <c r="BF871" s="125"/>
      <c r="BG871" s="125"/>
      <c r="BH871" s="125"/>
      <c r="BI871" s="125"/>
      <c r="BJ871" s="125"/>
      <c r="BK871" s="125"/>
      <c r="BL871" s="125"/>
      <c r="BM871" s="125"/>
      <c r="BN871" s="125"/>
      <c r="BO871" s="125"/>
      <c r="BP871" s="125"/>
      <c r="BQ871" s="125"/>
      <c r="BR871" s="125"/>
      <c r="BS871" s="125"/>
      <c r="BT871" s="125"/>
      <c r="BU871" s="125"/>
      <c r="BV871" s="125"/>
      <c r="BW871" s="125"/>
      <c r="BX871" s="125"/>
      <c r="BY871" s="125"/>
      <c r="BZ871" s="125"/>
      <c r="CA871" s="125"/>
      <c r="CB871" s="125"/>
      <c r="CC871" s="125"/>
      <c r="CD871" s="125"/>
      <c r="CE871" s="125"/>
      <c r="CF871" s="125"/>
      <c r="CG871" s="125"/>
      <c r="CH871" s="125"/>
      <c r="CI871" s="125"/>
      <c r="CJ871" s="125"/>
      <c r="CK871" s="125"/>
      <c r="CL871" s="125"/>
      <c r="CM871" s="125"/>
      <c r="CN871" s="125"/>
      <c r="CO871" s="125"/>
      <c r="CP871" s="125"/>
      <c r="CQ871" s="121"/>
    </row>
    <row r="872" s="121" customFormat="1">
      <c r="A872" s="215" t="s">
        <v>910</v>
      </c>
      <c r="B872" s="145" t="s">
        <v>761</v>
      </c>
      <c r="C872" s="133"/>
      <c r="D872" s="208"/>
      <c r="E872" s="181">
        <f>SUM(E873:E874)</f>
        <v>2</v>
      </c>
      <c r="F872" s="182"/>
      <c r="G872" s="183">
        <f>SUM(G873:G874)</f>
        <v>8481.5499999999993</v>
      </c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5"/>
      <c r="AC872" s="125"/>
      <c r="AD872" s="125"/>
      <c r="AE872" s="125"/>
      <c r="AF872" s="125"/>
      <c r="AG872" s="125"/>
      <c r="AH872" s="125"/>
      <c r="AI872" s="125"/>
      <c r="AJ872" s="125"/>
      <c r="AK872" s="125"/>
      <c r="AL872" s="125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5"/>
      <c r="AW872" s="125"/>
      <c r="AX872" s="125"/>
      <c r="AY872" s="125"/>
      <c r="AZ872" s="125"/>
      <c r="BA872" s="125"/>
      <c r="BB872" s="125"/>
      <c r="BC872" s="125"/>
      <c r="BD872" s="125"/>
      <c r="BE872" s="125"/>
      <c r="BF872" s="125"/>
      <c r="BG872" s="125"/>
      <c r="BH872" s="125"/>
      <c r="BI872" s="125"/>
      <c r="BJ872" s="125"/>
      <c r="BK872" s="125"/>
      <c r="BL872" s="125"/>
      <c r="BM872" s="125"/>
      <c r="BN872" s="125"/>
      <c r="BO872" s="125"/>
      <c r="BP872" s="125"/>
      <c r="BQ872" s="125"/>
      <c r="BR872" s="125"/>
      <c r="BS872" s="125"/>
      <c r="BT872" s="125"/>
      <c r="BU872" s="125"/>
      <c r="BV872" s="125"/>
      <c r="BW872" s="125"/>
      <c r="BX872" s="125"/>
      <c r="BY872" s="125"/>
      <c r="BZ872" s="125"/>
      <c r="CA872" s="125"/>
      <c r="CB872" s="125"/>
      <c r="CC872" s="125"/>
      <c r="CD872" s="125"/>
      <c r="CE872" s="125"/>
      <c r="CF872" s="125"/>
      <c r="CG872" s="125"/>
      <c r="CH872" s="125"/>
      <c r="CI872" s="125"/>
      <c r="CJ872" s="125"/>
      <c r="CK872" s="125"/>
      <c r="CL872" s="125"/>
      <c r="CM872" s="125"/>
      <c r="CN872" s="125"/>
      <c r="CO872" s="125"/>
      <c r="CP872" s="125"/>
      <c r="CQ872" s="121"/>
    </row>
    <row r="873" s="121" customFormat="1">
      <c r="A873" s="213" t="s">
        <v>910</v>
      </c>
      <c r="B873" s="206" t="s">
        <v>911</v>
      </c>
      <c r="C873" s="217">
        <v>2025</v>
      </c>
      <c r="D873" s="135">
        <v>10</v>
      </c>
      <c r="E873" s="209">
        <v>1</v>
      </c>
      <c r="F873" s="209"/>
      <c r="G873" s="210">
        <v>3843.21</v>
      </c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  <c r="AA873" s="125"/>
      <c r="AB873" s="125"/>
      <c r="AC873" s="125"/>
      <c r="AD873" s="125"/>
      <c r="AE873" s="125"/>
      <c r="AF873" s="125"/>
      <c r="AG873" s="125"/>
      <c r="AH873" s="125"/>
      <c r="AI873" s="125"/>
      <c r="AJ873" s="125"/>
      <c r="AK873" s="125"/>
      <c r="AL873" s="125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5"/>
      <c r="AW873" s="125"/>
      <c r="AX873" s="125"/>
      <c r="AY873" s="125"/>
      <c r="AZ873" s="125"/>
      <c r="BA873" s="125"/>
      <c r="BB873" s="125"/>
      <c r="BC873" s="125"/>
      <c r="BD873" s="125"/>
      <c r="BE873" s="125"/>
      <c r="BF873" s="125"/>
      <c r="BG873" s="125"/>
      <c r="BH873" s="125"/>
      <c r="BI873" s="125"/>
      <c r="BJ873" s="125"/>
      <c r="BK873" s="125"/>
      <c r="BL873" s="125"/>
      <c r="BM873" s="125"/>
      <c r="BN873" s="125"/>
      <c r="BO873" s="125"/>
      <c r="BP873" s="125"/>
      <c r="BQ873" s="125"/>
      <c r="BR873" s="125"/>
      <c r="BS873" s="125"/>
      <c r="BT873" s="125"/>
      <c r="BU873" s="125"/>
      <c r="BV873" s="125"/>
      <c r="BW873" s="125"/>
      <c r="BX873" s="125"/>
      <c r="BY873" s="125"/>
      <c r="BZ873" s="125"/>
      <c r="CA873" s="125"/>
      <c r="CB873" s="125"/>
      <c r="CC873" s="125"/>
      <c r="CD873" s="125"/>
      <c r="CE873" s="125"/>
      <c r="CF873" s="125"/>
      <c r="CG873" s="125"/>
      <c r="CH873" s="125"/>
      <c r="CI873" s="125"/>
      <c r="CJ873" s="125"/>
      <c r="CK873" s="125"/>
      <c r="CL873" s="125"/>
      <c r="CM873" s="125"/>
      <c r="CN873" s="125"/>
      <c r="CO873" s="125"/>
      <c r="CP873" s="125"/>
      <c r="CQ873" s="121"/>
    </row>
    <row r="874" s="121" customFormat="1">
      <c r="A874" s="213" t="s">
        <v>910</v>
      </c>
      <c r="B874" s="141" t="s">
        <v>912</v>
      </c>
      <c r="C874" s="217">
        <v>2025</v>
      </c>
      <c r="D874" s="135">
        <v>6</v>
      </c>
      <c r="E874" s="60">
        <v>1</v>
      </c>
      <c r="F874" s="60"/>
      <c r="G874" s="62">
        <v>4638.3400000000001</v>
      </c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  <c r="AF874" s="125"/>
      <c r="AG874" s="125"/>
      <c r="AH874" s="125"/>
      <c r="AI874" s="125"/>
      <c r="AJ874" s="125"/>
      <c r="AK874" s="125"/>
      <c r="AL874" s="125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5"/>
      <c r="AW874" s="125"/>
      <c r="AX874" s="125"/>
      <c r="AY874" s="125"/>
      <c r="AZ874" s="125"/>
      <c r="BA874" s="125"/>
      <c r="BB874" s="125"/>
      <c r="BC874" s="125"/>
      <c r="BD874" s="125"/>
      <c r="BE874" s="125"/>
      <c r="BF874" s="125"/>
      <c r="BG874" s="125"/>
      <c r="BH874" s="125"/>
      <c r="BI874" s="125"/>
      <c r="BJ874" s="125"/>
      <c r="BK874" s="125"/>
      <c r="BL874" s="125"/>
      <c r="BM874" s="125"/>
      <c r="BN874" s="125"/>
      <c r="BO874" s="125"/>
      <c r="BP874" s="125"/>
      <c r="BQ874" s="125"/>
      <c r="BR874" s="125"/>
      <c r="BS874" s="125"/>
      <c r="BT874" s="125"/>
      <c r="BU874" s="125"/>
      <c r="BV874" s="125"/>
      <c r="BW874" s="125"/>
      <c r="BX874" s="125"/>
      <c r="BY874" s="125"/>
      <c r="BZ874" s="125"/>
      <c r="CA874" s="125"/>
      <c r="CB874" s="125"/>
      <c r="CC874" s="125"/>
      <c r="CD874" s="125"/>
      <c r="CE874" s="125"/>
      <c r="CF874" s="125"/>
      <c r="CG874" s="125"/>
      <c r="CH874" s="125"/>
      <c r="CI874" s="125"/>
      <c r="CJ874" s="125"/>
      <c r="CK874" s="125"/>
      <c r="CL874" s="125"/>
      <c r="CM874" s="125"/>
      <c r="CN874" s="125"/>
      <c r="CO874" s="125"/>
      <c r="CP874" s="125"/>
      <c r="CQ874" s="121"/>
    </row>
    <row r="875" s="121" customFormat="1" hidden="1">
      <c r="A875" s="213" t="s">
        <v>913</v>
      </c>
      <c r="B875" s="141" t="s">
        <v>768</v>
      </c>
      <c r="C875" s="217"/>
      <c r="D875" s="135"/>
      <c r="E875" s="60"/>
      <c r="F875" s="60"/>
      <c r="G875" s="62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  <c r="AF875" s="125"/>
      <c r="AG875" s="125"/>
      <c r="AH875" s="125"/>
      <c r="AI875" s="125"/>
      <c r="AJ875" s="125"/>
      <c r="AK875" s="125"/>
      <c r="AL875" s="125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5"/>
      <c r="AW875" s="125"/>
      <c r="AX875" s="125"/>
      <c r="AY875" s="125"/>
      <c r="AZ875" s="125"/>
      <c r="BA875" s="125"/>
      <c r="BB875" s="125"/>
      <c r="BC875" s="125"/>
      <c r="BD875" s="125"/>
      <c r="BE875" s="125"/>
      <c r="BF875" s="125"/>
      <c r="BG875" s="125"/>
      <c r="BH875" s="125"/>
      <c r="BI875" s="125"/>
      <c r="BJ875" s="125"/>
      <c r="BK875" s="125"/>
      <c r="BL875" s="125"/>
      <c r="BM875" s="125"/>
      <c r="BN875" s="125"/>
      <c r="BO875" s="125"/>
      <c r="BP875" s="125"/>
      <c r="BQ875" s="125"/>
      <c r="BR875" s="125"/>
      <c r="BS875" s="125"/>
      <c r="BT875" s="125"/>
      <c r="BU875" s="125"/>
      <c r="BV875" s="125"/>
      <c r="BW875" s="125"/>
      <c r="BX875" s="125"/>
      <c r="BY875" s="125"/>
      <c r="BZ875" s="125"/>
      <c r="CA875" s="125"/>
      <c r="CB875" s="125"/>
      <c r="CC875" s="125"/>
      <c r="CD875" s="125"/>
      <c r="CE875" s="125"/>
      <c r="CF875" s="125"/>
      <c r="CG875" s="125"/>
      <c r="CH875" s="125"/>
      <c r="CI875" s="125"/>
      <c r="CJ875" s="125"/>
      <c r="CK875" s="125"/>
      <c r="CL875" s="125"/>
      <c r="CM875" s="125"/>
      <c r="CN875" s="125"/>
      <c r="CO875" s="125"/>
      <c r="CP875" s="125"/>
      <c r="CQ875" s="121"/>
    </row>
    <row r="876" s="121" customFormat="1" hidden="1">
      <c r="A876" s="213" t="s">
        <v>914</v>
      </c>
      <c r="B876" s="141" t="s">
        <v>770</v>
      </c>
      <c r="C876" s="133"/>
      <c r="D876" s="135"/>
      <c r="E876" s="60"/>
      <c r="F876" s="60"/>
      <c r="G876" s="62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5"/>
      <c r="AC876" s="125"/>
      <c r="AD876" s="125"/>
      <c r="AE876" s="125"/>
      <c r="AF876" s="125"/>
      <c r="AG876" s="125"/>
      <c r="AH876" s="125"/>
      <c r="AI876" s="125"/>
      <c r="AJ876" s="125"/>
      <c r="AK876" s="125"/>
      <c r="AL876" s="125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5"/>
      <c r="AW876" s="125"/>
      <c r="AX876" s="125"/>
      <c r="AY876" s="125"/>
      <c r="AZ876" s="125"/>
      <c r="BA876" s="125"/>
      <c r="BB876" s="125"/>
      <c r="BC876" s="125"/>
      <c r="BD876" s="125"/>
      <c r="BE876" s="125"/>
      <c r="BF876" s="125"/>
      <c r="BG876" s="125"/>
      <c r="BH876" s="125"/>
      <c r="BI876" s="125"/>
      <c r="BJ876" s="125"/>
      <c r="BK876" s="125"/>
      <c r="BL876" s="125"/>
      <c r="BM876" s="125"/>
      <c r="BN876" s="125"/>
      <c r="BO876" s="125"/>
      <c r="BP876" s="125"/>
      <c r="BQ876" s="125"/>
      <c r="BR876" s="125"/>
      <c r="BS876" s="125"/>
      <c r="BT876" s="125"/>
      <c r="BU876" s="125"/>
      <c r="BV876" s="125"/>
      <c r="BW876" s="125"/>
      <c r="BX876" s="125"/>
      <c r="BY876" s="125"/>
      <c r="BZ876" s="125"/>
      <c r="CA876" s="125"/>
      <c r="CB876" s="125"/>
      <c r="CC876" s="125"/>
      <c r="CD876" s="125"/>
      <c r="CE876" s="125"/>
      <c r="CF876" s="125"/>
      <c r="CG876" s="125"/>
      <c r="CH876" s="125"/>
      <c r="CI876" s="125"/>
      <c r="CJ876" s="125"/>
      <c r="CK876" s="125"/>
      <c r="CL876" s="125"/>
      <c r="CM876" s="125"/>
      <c r="CN876" s="125"/>
      <c r="CO876" s="125"/>
      <c r="CP876" s="125"/>
      <c r="CQ876" s="121"/>
    </row>
    <row r="877" s="121" customFormat="1" hidden="1">
      <c r="A877" s="213" t="s">
        <v>915</v>
      </c>
      <c r="B877" s="141" t="s">
        <v>772</v>
      </c>
      <c r="C877" s="133"/>
      <c r="D877" s="135"/>
      <c r="E877" s="60"/>
      <c r="F877" s="60"/>
      <c r="G877" s="62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  <c r="AA877" s="125"/>
      <c r="AB877" s="125"/>
      <c r="AC877" s="125"/>
      <c r="AD877" s="125"/>
      <c r="AE877" s="125"/>
      <c r="AF877" s="125"/>
      <c r="AG877" s="125"/>
      <c r="AH877" s="125"/>
      <c r="AI877" s="125"/>
      <c r="AJ877" s="125"/>
      <c r="AK877" s="125"/>
      <c r="AL877" s="125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5"/>
      <c r="AW877" s="125"/>
      <c r="AX877" s="125"/>
      <c r="AY877" s="125"/>
      <c r="AZ877" s="125"/>
      <c r="BA877" s="125"/>
      <c r="BB877" s="125"/>
      <c r="BC877" s="125"/>
      <c r="BD877" s="125"/>
      <c r="BE877" s="125"/>
      <c r="BF877" s="125"/>
      <c r="BG877" s="125"/>
      <c r="BH877" s="125"/>
      <c r="BI877" s="125"/>
      <c r="BJ877" s="125"/>
      <c r="BK877" s="125"/>
      <c r="BL877" s="125"/>
      <c r="BM877" s="125"/>
      <c r="BN877" s="125"/>
      <c r="BO877" s="125"/>
      <c r="BP877" s="125"/>
      <c r="BQ877" s="125"/>
      <c r="BR877" s="125"/>
      <c r="BS877" s="125"/>
      <c r="BT877" s="125"/>
      <c r="BU877" s="125"/>
      <c r="BV877" s="125"/>
      <c r="BW877" s="125"/>
      <c r="BX877" s="125"/>
      <c r="BY877" s="125"/>
      <c r="BZ877" s="125"/>
      <c r="CA877" s="125"/>
      <c r="CB877" s="125"/>
      <c r="CC877" s="125"/>
      <c r="CD877" s="125"/>
      <c r="CE877" s="125"/>
      <c r="CF877" s="125"/>
      <c r="CG877" s="125"/>
      <c r="CH877" s="125"/>
      <c r="CI877" s="125"/>
      <c r="CJ877" s="125"/>
      <c r="CK877" s="125"/>
      <c r="CL877" s="125"/>
      <c r="CM877" s="125"/>
      <c r="CN877" s="125"/>
      <c r="CO877" s="125"/>
      <c r="CP877" s="125"/>
      <c r="CQ877" s="121"/>
    </row>
    <row r="878" s="121" customFormat="1" hidden="1">
      <c r="A878" s="213" t="s">
        <v>916</v>
      </c>
      <c r="B878" s="141" t="s">
        <v>774</v>
      </c>
      <c r="C878" s="133"/>
      <c r="D878" s="135"/>
      <c r="E878" s="60"/>
      <c r="F878" s="60"/>
      <c r="G878" s="62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  <c r="AA878" s="125"/>
      <c r="AB878" s="125"/>
      <c r="AC878" s="125"/>
      <c r="AD878" s="125"/>
      <c r="AE878" s="125"/>
      <c r="AF878" s="125"/>
      <c r="AG878" s="125"/>
      <c r="AH878" s="125"/>
      <c r="AI878" s="125"/>
      <c r="AJ878" s="125"/>
      <c r="AK878" s="125"/>
      <c r="AL878" s="125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5"/>
      <c r="AW878" s="125"/>
      <c r="AX878" s="125"/>
      <c r="AY878" s="125"/>
      <c r="AZ878" s="125"/>
      <c r="BA878" s="125"/>
      <c r="BB878" s="125"/>
      <c r="BC878" s="125"/>
      <c r="BD878" s="125"/>
      <c r="BE878" s="125"/>
      <c r="BF878" s="125"/>
      <c r="BG878" s="125"/>
      <c r="BH878" s="125"/>
      <c r="BI878" s="125"/>
      <c r="BJ878" s="125"/>
      <c r="BK878" s="125"/>
      <c r="BL878" s="125"/>
      <c r="BM878" s="125"/>
      <c r="BN878" s="125"/>
      <c r="BO878" s="125"/>
      <c r="BP878" s="125"/>
      <c r="BQ878" s="125"/>
      <c r="BR878" s="125"/>
      <c r="BS878" s="125"/>
      <c r="BT878" s="125"/>
      <c r="BU878" s="125"/>
      <c r="BV878" s="125"/>
      <c r="BW878" s="125"/>
      <c r="BX878" s="125"/>
      <c r="BY878" s="125"/>
      <c r="BZ878" s="125"/>
      <c r="CA878" s="125"/>
      <c r="CB878" s="125"/>
      <c r="CC878" s="125"/>
      <c r="CD878" s="125"/>
      <c r="CE878" s="125"/>
      <c r="CF878" s="125"/>
      <c r="CG878" s="125"/>
      <c r="CH878" s="125"/>
      <c r="CI878" s="125"/>
      <c r="CJ878" s="125"/>
      <c r="CK878" s="125"/>
      <c r="CL878" s="125"/>
      <c r="CM878" s="125"/>
      <c r="CN878" s="125"/>
      <c r="CO878" s="125"/>
      <c r="CP878" s="125"/>
      <c r="CQ878" s="121"/>
    </row>
    <row r="879" s="121" customFormat="1" hidden="1">
      <c r="A879" s="213" t="s">
        <v>917</v>
      </c>
      <c r="B879" s="141" t="s">
        <v>795</v>
      </c>
      <c r="C879" s="133"/>
      <c r="D879" s="135"/>
      <c r="E879" s="60"/>
      <c r="F879" s="60"/>
      <c r="G879" s="62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  <c r="AF879" s="125"/>
      <c r="AG879" s="125"/>
      <c r="AH879" s="125"/>
      <c r="AI879" s="125"/>
      <c r="AJ879" s="125"/>
      <c r="AK879" s="125"/>
      <c r="AL879" s="125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5"/>
      <c r="AW879" s="125"/>
      <c r="AX879" s="125"/>
      <c r="AY879" s="125"/>
      <c r="AZ879" s="125"/>
      <c r="BA879" s="125"/>
      <c r="BB879" s="125"/>
      <c r="BC879" s="125"/>
      <c r="BD879" s="125"/>
      <c r="BE879" s="125"/>
      <c r="BF879" s="125"/>
      <c r="BG879" s="125"/>
      <c r="BH879" s="125"/>
      <c r="BI879" s="125"/>
      <c r="BJ879" s="125"/>
      <c r="BK879" s="125"/>
      <c r="BL879" s="125"/>
      <c r="BM879" s="125"/>
      <c r="BN879" s="125"/>
      <c r="BO879" s="125"/>
      <c r="BP879" s="125"/>
      <c r="BQ879" s="125"/>
      <c r="BR879" s="125"/>
      <c r="BS879" s="125"/>
      <c r="BT879" s="125"/>
      <c r="BU879" s="125"/>
      <c r="BV879" s="125"/>
      <c r="BW879" s="125"/>
      <c r="BX879" s="125"/>
      <c r="BY879" s="125"/>
      <c r="BZ879" s="125"/>
      <c r="CA879" s="125"/>
      <c r="CB879" s="125"/>
      <c r="CC879" s="125"/>
      <c r="CD879" s="125"/>
      <c r="CE879" s="125"/>
      <c r="CF879" s="125"/>
      <c r="CG879" s="125"/>
      <c r="CH879" s="125"/>
      <c r="CI879" s="125"/>
      <c r="CJ879" s="125"/>
      <c r="CK879" s="125"/>
      <c r="CL879" s="125"/>
      <c r="CM879" s="125"/>
      <c r="CN879" s="125"/>
      <c r="CO879" s="125"/>
      <c r="CP879" s="125"/>
      <c r="CQ879" s="121"/>
    </row>
    <row r="880" s="121" customFormat="1" hidden="1">
      <c r="A880" s="219" t="s">
        <v>918</v>
      </c>
      <c r="B880" s="141" t="s">
        <v>761</v>
      </c>
      <c r="C880" s="133"/>
      <c r="D880" s="135"/>
      <c r="E880" s="60"/>
      <c r="F880" s="60"/>
      <c r="G880" s="62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  <c r="AA880" s="125"/>
      <c r="AB880" s="125"/>
      <c r="AC880" s="125"/>
      <c r="AD880" s="125"/>
      <c r="AE880" s="125"/>
      <c r="AF880" s="125"/>
      <c r="AG880" s="125"/>
      <c r="AH880" s="125"/>
      <c r="AI880" s="125"/>
      <c r="AJ880" s="125"/>
      <c r="AK880" s="125"/>
      <c r="AL880" s="125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5"/>
      <c r="AW880" s="125"/>
      <c r="AX880" s="125"/>
      <c r="AY880" s="125"/>
      <c r="AZ880" s="125"/>
      <c r="BA880" s="125"/>
      <c r="BB880" s="125"/>
      <c r="BC880" s="125"/>
      <c r="BD880" s="125"/>
      <c r="BE880" s="125"/>
      <c r="BF880" s="125"/>
      <c r="BG880" s="125"/>
      <c r="BH880" s="125"/>
      <c r="BI880" s="125"/>
      <c r="BJ880" s="125"/>
      <c r="BK880" s="125"/>
      <c r="BL880" s="125"/>
      <c r="BM880" s="125"/>
      <c r="BN880" s="125"/>
      <c r="BO880" s="125"/>
      <c r="BP880" s="125"/>
      <c r="BQ880" s="125"/>
      <c r="BR880" s="125"/>
      <c r="BS880" s="125"/>
      <c r="BT880" s="125"/>
      <c r="BU880" s="125"/>
      <c r="BV880" s="125"/>
      <c r="BW880" s="125"/>
      <c r="BX880" s="125"/>
      <c r="BY880" s="125"/>
      <c r="BZ880" s="125"/>
      <c r="CA880" s="125"/>
      <c r="CB880" s="125"/>
      <c r="CC880" s="125"/>
      <c r="CD880" s="125"/>
      <c r="CE880" s="125"/>
      <c r="CF880" s="125"/>
      <c r="CG880" s="125"/>
      <c r="CH880" s="125"/>
      <c r="CI880" s="125"/>
      <c r="CJ880" s="125"/>
      <c r="CK880" s="125"/>
      <c r="CL880" s="125"/>
      <c r="CM880" s="125"/>
      <c r="CN880" s="125"/>
      <c r="CO880" s="125"/>
      <c r="CP880" s="125"/>
      <c r="CQ880" s="121"/>
    </row>
    <row r="881" s="121" customFormat="1" hidden="1">
      <c r="A881" s="131" t="s">
        <v>919</v>
      </c>
      <c r="B881" s="141" t="s">
        <v>768</v>
      </c>
      <c r="C881" s="133"/>
      <c r="D881" s="135"/>
      <c r="E881" s="60"/>
      <c r="F881" s="60"/>
      <c r="G881" s="62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  <c r="AA881" s="125"/>
      <c r="AB881" s="125"/>
      <c r="AC881" s="125"/>
      <c r="AD881" s="125"/>
      <c r="AE881" s="125"/>
      <c r="AF881" s="125"/>
      <c r="AG881" s="125"/>
      <c r="AH881" s="125"/>
      <c r="AI881" s="125"/>
      <c r="AJ881" s="125"/>
      <c r="AK881" s="125"/>
      <c r="AL881" s="125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5"/>
      <c r="AW881" s="125"/>
      <c r="AX881" s="125"/>
      <c r="AY881" s="125"/>
      <c r="AZ881" s="125"/>
      <c r="BA881" s="125"/>
      <c r="BB881" s="125"/>
      <c r="BC881" s="125"/>
      <c r="BD881" s="125"/>
      <c r="BE881" s="125"/>
      <c r="BF881" s="125"/>
      <c r="BG881" s="125"/>
      <c r="BH881" s="125"/>
      <c r="BI881" s="125"/>
      <c r="BJ881" s="125"/>
      <c r="BK881" s="125"/>
      <c r="BL881" s="125"/>
      <c r="BM881" s="125"/>
      <c r="BN881" s="125"/>
      <c r="BO881" s="125"/>
      <c r="BP881" s="125"/>
      <c r="BQ881" s="125"/>
      <c r="BR881" s="125"/>
      <c r="BS881" s="125"/>
      <c r="BT881" s="125"/>
      <c r="BU881" s="125"/>
      <c r="BV881" s="125"/>
      <c r="BW881" s="125"/>
      <c r="BX881" s="125"/>
      <c r="BY881" s="125"/>
      <c r="BZ881" s="125"/>
      <c r="CA881" s="125"/>
      <c r="CB881" s="125"/>
      <c r="CC881" s="125"/>
      <c r="CD881" s="125"/>
      <c r="CE881" s="125"/>
      <c r="CF881" s="125"/>
      <c r="CG881" s="125"/>
      <c r="CH881" s="125"/>
      <c r="CI881" s="125"/>
      <c r="CJ881" s="125"/>
      <c r="CK881" s="125"/>
      <c r="CL881" s="125"/>
      <c r="CM881" s="125"/>
      <c r="CN881" s="125"/>
      <c r="CO881" s="125"/>
      <c r="CP881" s="125"/>
      <c r="CQ881" s="121"/>
    </row>
    <row r="882" s="121" customFormat="1" hidden="1">
      <c r="A882" s="131" t="s">
        <v>920</v>
      </c>
      <c r="B882" s="141" t="s">
        <v>770</v>
      </c>
      <c r="C882" s="133"/>
      <c r="D882" s="135"/>
      <c r="E882" s="60"/>
      <c r="F882" s="60"/>
      <c r="G882" s="62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  <c r="AA882" s="125"/>
      <c r="AB882" s="125"/>
      <c r="AC882" s="125"/>
      <c r="AD882" s="125"/>
      <c r="AE882" s="125"/>
      <c r="AF882" s="125"/>
      <c r="AG882" s="125"/>
      <c r="AH882" s="125"/>
      <c r="AI882" s="125"/>
      <c r="AJ882" s="125"/>
      <c r="AK882" s="125"/>
      <c r="AL882" s="125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5"/>
      <c r="AW882" s="125"/>
      <c r="AX882" s="125"/>
      <c r="AY882" s="125"/>
      <c r="AZ882" s="125"/>
      <c r="BA882" s="125"/>
      <c r="BB882" s="125"/>
      <c r="BC882" s="125"/>
      <c r="BD882" s="125"/>
      <c r="BE882" s="125"/>
      <c r="BF882" s="125"/>
      <c r="BG882" s="125"/>
      <c r="BH882" s="125"/>
      <c r="BI882" s="125"/>
      <c r="BJ882" s="125"/>
      <c r="BK882" s="125"/>
      <c r="BL882" s="125"/>
      <c r="BM882" s="125"/>
      <c r="BN882" s="125"/>
      <c r="BO882" s="125"/>
      <c r="BP882" s="125"/>
      <c r="BQ882" s="125"/>
      <c r="BR882" s="125"/>
      <c r="BS882" s="125"/>
      <c r="BT882" s="125"/>
      <c r="BU882" s="125"/>
      <c r="BV882" s="125"/>
      <c r="BW882" s="125"/>
      <c r="BX882" s="125"/>
      <c r="BY882" s="125"/>
      <c r="BZ882" s="125"/>
      <c r="CA882" s="125"/>
      <c r="CB882" s="125"/>
      <c r="CC882" s="125"/>
      <c r="CD882" s="125"/>
      <c r="CE882" s="125"/>
      <c r="CF882" s="125"/>
      <c r="CG882" s="125"/>
      <c r="CH882" s="125"/>
      <c r="CI882" s="125"/>
      <c r="CJ882" s="125"/>
      <c r="CK882" s="125"/>
      <c r="CL882" s="125"/>
      <c r="CM882" s="125"/>
      <c r="CN882" s="125"/>
      <c r="CO882" s="125"/>
      <c r="CP882" s="125"/>
      <c r="CQ882" s="121"/>
    </row>
    <row r="883" s="121" customFormat="1" hidden="1">
      <c r="A883" s="131" t="s">
        <v>921</v>
      </c>
      <c r="B883" s="141" t="s">
        <v>772</v>
      </c>
      <c r="C883" s="133"/>
      <c r="D883" s="135"/>
      <c r="E883" s="60"/>
      <c r="F883" s="60"/>
      <c r="G883" s="62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  <c r="AA883" s="125"/>
      <c r="AB883" s="125"/>
      <c r="AC883" s="125"/>
      <c r="AD883" s="125"/>
      <c r="AE883" s="125"/>
      <c r="AF883" s="125"/>
      <c r="AG883" s="125"/>
      <c r="AH883" s="125"/>
      <c r="AI883" s="125"/>
      <c r="AJ883" s="125"/>
      <c r="AK883" s="125"/>
      <c r="AL883" s="125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5"/>
      <c r="AW883" s="125"/>
      <c r="AX883" s="125"/>
      <c r="AY883" s="125"/>
      <c r="AZ883" s="125"/>
      <c r="BA883" s="125"/>
      <c r="BB883" s="125"/>
      <c r="BC883" s="125"/>
      <c r="BD883" s="125"/>
      <c r="BE883" s="125"/>
      <c r="BF883" s="125"/>
      <c r="BG883" s="125"/>
      <c r="BH883" s="125"/>
      <c r="BI883" s="125"/>
      <c r="BJ883" s="125"/>
      <c r="BK883" s="125"/>
      <c r="BL883" s="125"/>
      <c r="BM883" s="125"/>
      <c r="BN883" s="125"/>
      <c r="BO883" s="125"/>
      <c r="BP883" s="125"/>
      <c r="BQ883" s="125"/>
      <c r="BR883" s="125"/>
      <c r="BS883" s="125"/>
      <c r="BT883" s="125"/>
      <c r="BU883" s="125"/>
      <c r="BV883" s="125"/>
      <c r="BW883" s="125"/>
      <c r="BX883" s="125"/>
      <c r="BY883" s="125"/>
      <c r="BZ883" s="125"/>
      <c r="CA883" s="125"/>
      <c r="CB883" s="125"/>
      <c r="CC883" s="125"/>
      <c r="CD883" s="125"/>
      <c r="CE883" s="125"/>
      <c r="CF883" s="125"/>
      <c r="CG883" s="125"/>
      <c r="CH883" s="125"/>
      <c r="CI883" s="125"/>
      <c r="CJ883" s="125"/>
      <c r="CK883" s="125"/>
      <c r="CL883" s="125"/>
      <c r="CM883" s="125"/>
      <c r="CN883" s="125"/>
      <c r="CO883" s="125"/>
      <c r="CP883" s="125"/>
      <c r="CQ883" s="121"/>
    </row>
    <row r="884" s="121" customFormat="1" hidden="1">
      <c r="A884" s="131" t="s">
        <v>922</v>
      </c>
      <c r="B884" s="141" t="s">
        <v>774</v>
      </c>
      <c r="C884" s="133"/>
      <c r="D884" s="135"/>
      <c r="E884" s="60"/>
      <c r="F884" s="60"/>
      <c r="G884" s="62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5"/>
      <c r="AC884" s="125"/>
      <c r="AD884" s="125"/>
      <c r="AE884" s="125"/>
      <c r="AF884" s="125"/>
      <c r="AG884" s="125"/>
      <c r="AH884" s="125"/>
      <c r="AI884" s="125"/>
      <c r="AJ884" s="125"/>
      <c r="AK884" s="125"/>
      <c r="AL884" s="125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5"/>
      <c r="AW884" s="125"/>
      <c r="AX884" s="125"/>
      <c r="AY884" s="125"/>
      <c r="AZ884" s="125"/>
      <c r="BA884" s="125"/>
      <c r="BB884" s="125"/>
      <c r="BC884" s="125"/>
      <c r="BD884" s="125"/>
      <c r="BE884" s="125"/>
      <c r="BF884" s="125"/>
      <c r="BG884" s="125"/>
      <c r="BH884" s="125"/>
      <c r="BI884" s="125"/>
      <c r="BJ884" s="125"/>
      <c r="BK884" s="125"/>
      <c r="BL884" s="125"/>
      <c r="BM884" s="125"/>
      <c r="BN884" s="125"/>
      <c r="BO884" s="125"/>
      <c r="BP884" s="125"/>
      <c r="BQ884" s="125"/>
      <c r="BR884" s="125"/>
      <c r="BS884" s="125"/>
      <c r="BT884" s="125"/>
      <c r="BU884" s="125"/>
      <c r="BV884" s="125"/>
      <c r="BW884" s="125"/>
      <c r="BX884" s="125"/>
      <c r="BY884" s="125"/>
      <c r="BZ884" s="125"/>
      <c r="CA884" s="125"/>
      <c r="CB884" s="125"/>
      <c r="CC884" s="125"/>
      <c r="CD884" s="125"/>
      <c r="CE884" s="125"/>
      <c r="CF884" s="125"/>
      <c r="CG884" s="125"/>
      <c r="CH884" s="125"/>
      <c r="CI884" s="125"/>
      <c r="CJ884" s="125"/>
      <c r="CK884" s="125"/>
      <c r="CL884" s="125"/>
      <c r="CM884" s="125"/>
      <c r="CN884" s="125"/>
      <c r="CO884" s="125"/>
      <c r="CP884" s="125"/>
      <c r="CQ884" s="121"/>
    </row>
    <row r="885" s="121" customFormat="1">
      <c r="A885" s="142" t="s">
        <v>923</v>
      </c>
      <c r="B885" s="143" t="s">
        <v>802</v>
      </c>
      <c r="C885" s="133"/>
      <c r="D885" s="135"/>
      <c r="E885" s="60"/>
      <c r="F885" s="60"/>
      <c r="G885" s="62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  <c r="AA885" s="125"/>
      <c r="AB885" s="125"/>
      <c r="AC885" s="125"/>
      <c r="AD885" s="125"/>
      <c r="AE885" s="125"/>
      <c r="AF885" s="125"/>
      <c r="AG885" s="125"/>
      <c r="AH885" s="125"/>
      <c r="AI885" s="125"/>
      <c r="AJ885" s="125"/>
      <c r="AK885" s="125"/>
      <c r="AL885" s="125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5"/>
      <c r="AW885" s="125"/>
      <c r="AX885" s="125"/>
      <c r="AY885" s="125"/>
      <c r="AZ885" s="125"/>
      <c r="BA885" s="125"/>
      <c r="BB885" s="125"/>
      <c r="BC885" s="125"/>
      <c r="BD885" s="125"/>
      <c r="BE885" s="125"/>
      <c r="BF885" s="125"/>
      <c r="BG885" s="125"/>
      <c r="BH885" s="125"/>
      <c r="BI885" s="125"/>
      <c r="BJ885" s="125"/>
      <c r="BK885" s="125"/>
      <c r="BL885" s="125"/>
      <c r="BM885" s="125"/>
      <c r="BN885" s="125"/>
      <c r="BO885" s="125"/>
      <c r="BP885" s="125"/>
      <c r="BQ885" s="125"/>
      <c r="BR885" s="125"/>
      <c r="BS885" s="125"/>
      <c r="BT885" s="125"/>
      <c r="BU885" s="125"/>
      <c r="BV885" s="125"/>
      <c r="BW885" s="125"/>
      <c r="BX885" s="125"/>
      <c r="BY885" s="125"/>
      <c r="BZ885" s="125"/>
      <c r="CA885" s="125"/>
      <c r="CB885" s="125"/>
      <c r="CC885" s="125"/>
      <c r="CD885" s="125"/>
      <c r="CE885" s="125"/>
      <c r="CF885" s="125"/>
      <c r="CG885" s="125"/>
      <c r="CH885" s="125"/>
      <c r="CI885" s="125"/>
      <c r="CJ885" s="125"/>
      <c r="CK885" s="125"/>
      <c r="CL885" s="125"/>
      <c r="CM885" s="125"/>
      <c r="CN885" s="125"/>
      <c r="CO885" s="125"/>
      <c r="CP885" s="125"/>
      <c r="CQ885" s="121"/>
    </row>
    <row r="886" s="121" customFormat="1">
      <c r="A886" s="144" t="s">
        <v>924</v>
      </c>
      <c r="B886" s="145" t="s">
        <v>761</v>
      </c>
      <c r="C886" s="133"/>
      <c r="D886" s="135"/>
      <c r="E886" s="147">
        <f>E887</f>
        <v>1.5600000000000001</v>
      </c>
      <c r="F886" s="154">
        <f>F887</f>
        <v>1415</v>
      </c>
      <c r="G886" s="147">
        <f>G887</f>
        <v>45272.269999999997</v>
      </c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  <c r="AA886" s="125"/>
      <c r="AB886" s="125"/>
      <c r="AC886" s="125"/>
      <c r="AD886" s="125"/>
      <c r="AE886" s="125"/>
      <c r="AF886" s="125"/>
      <c r="AG886" s="125"/>
      <c r="AH886" s="125"/>
      <c r="AI886" s="125"/>
      <c r="AJ886" s="125"/>
      <c r="AK886" s="125"/>
      <c r="AL886" s="125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5"/>
      <c r="AW886" s="125"/>
      <c r="AX886" s="125"/>
      <c r="AY886" s="125"/>
      <c r="AZ886" s="125"/>
      <c r="BA886" s="125"/>
      <c r="BB886" s="125"/>
      <c r="BC886" s="125"/>
      <c r="BD886" s="125"/>
      <c r="BE886" s="125"/>
      <c r="BF886" s="125"/>
      <c r="BG886" s="125"/>
      <c r="BH886" s="125"/>
      <c r="BI886" s="125"/>
      <c r="BJ886" s="125"/>
      <c r="BK886" s="125"/>
      <c r="BL886" s="125"/>
      <c r="BM886" s="125"/>
      <c r="BN886" s="125"/>
      <c r="BO886" s="125"/>
      <c r="BP886" s="125"/>
      <c r="BQ886" s="125"/>
      <c r="BR886" s="125"/>
      <c r="BS886" s="125"/>
      <c r="BT886" s="125"/>
      <c r="BU886" s="125"/>
      <c r="BV886" s="125"/>
      <c r="BW886" s="125"/>
      <c r="BX886" s="125"/>
      <c r="BY886" s="125"/>
      <c r="BZ886" s="125"/>
      <c r="CA886" s="125"/>
      <c r="CB886" s="125"/>
      <c r="CC886" s="125"/>
      <c r="CD886" s="125"/>
      <c r="CE886" s="125"/>
      <c r="CF886" s="125"/>
      <c r="CG886" s="125"/>
      <c r="CH886" s="125"/>
      <c r="CI886" s="125"/>
      <c r="CJ886" s="125"/>
      <c r="CK886" s="125"/>
      <c r="CL886" s="125"/>
      <c r="CM886" s="125"/>
      <c r="CN886" s="125"/>
      <c r="CO886" s="125"/>
      <c r="CP886" s="125"/>
      <c r="CQ886" s="121"/>
    </row>
    <row r="887" s="121" customFormat="1">
      <c r="A887" s="131" t="s">
        <v>924</v>
      </c>
      <c r="B887" s="206" t="s">
        <v>925</v>
      </c>
      <c r="C887" s="133">
        <v>2023</v>
      </c>
      <c r="D887" s="135">
        <v>6</v>
      </c>
      <c r="E887" s="62">
        <v>1.5600000000000001</v>
      </c>
      <c r="F887" s="61">
        <v>1415</v>
      </c>
      <c r="G887" s="62">
        <v>45272.269999999997</v>
      </c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5"/>
      <c r="AC887" s="125"/>
      <c r="AD887" s="125"/>
      <c r="AE887" s="125"/>
      <c r="AF887" s="125"/>
      <c r="AG887" s="125"/>
      <c r="AH887" s="125"/>
      <c r="AI887" s="125"/>
      <c r="AJ887" s="125"/>
      <c r="AK887" s="125"/>
      <c r="AL887" s="125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5"/>
      <c r="AW887" s="125"/>
      <c r="AX887" s="125"/>
      <c r="AY887" s="125"/>
      <c r="AZ887" s="125"/>
      <c r="BA887" s="125"/>
      <c r="BB887" s="125"/>
      <c r="BC887" s="125"/>
      <c r="BD887" s="125"/>
      <c r="BE887" s="125"/>
      <c r="BF887" s="125"/>
      <c r="BG887" s="125"/>
      <c r="BH887" s="125"/>
      <c r="BI887" s="125"/>
      <c r="BJ887" s="125"/>
      <c r="BK887" s="125"/>
      <c r="BL887" s="125"/>
      <c r="BM887" s="125"/>
      <c r="BN887" s="125"/>
      <c r="BO887" s="125"/>
      <c r="BP887" s="125"/>
      <c r="BQ887" s="125"/>
      <c r="BR887" s="125"/>
      <c r="BS887" s="125"/>
      <c r="BT887" s="125"/>
      <c r="BU887" s="125"/>
      <c r="BV887" s="125"/>
      <c r="BW887" s="125"/>
      <c r="BX887" s="125"/>
      <c r="BY887" s="125"/>
      <c r="BZ887" s="125"/>
      <c r="CA887" s="125"/>
      <c r="CB887" s="125"/>
      <c r="CC887" s="125"/>
      <c r="CD887" s="125"/>
      <c r="CE887" s="125"/>
      <c r="CF887" s="125"/>
      <c r="CG887" s="125"/>
      <c r="CH887" s="125"/>
      <c r="CI887" s="125"/>
      <c r="CJ887" s="125"/>
      <c r="CK887" s="125"/>
      <c r="CL887" s="125"/>
      <c r="CM887" s="125"/>
      <c r="CN887" s="125"/>
      <c r="CO887" s="125"/>
      <c r="CP887" s="125"/>
      <c r="CQ887" s="121"/>
    </row>
    <row r="888" s="121" customFormat="1" hidden="1">
      <c r="A888" s="131" t="s">
        <v>926</v>
      </c>
      <c r="B888" s="141" t="s">
        <v>768</v>
      </c>
      <c r="C888" s="133"/>
      <c r="D888" s="135"/>
      <c r="E888" s="60"/>
      <c r="F888" s="60"/>
      <c r="G888" s="62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  <c r="AA888" s="125"/>
      <c r="AB888" s="125"/>
      <c r="AC888" s="125"/>
      <c r="AD888" s="125"/>
      <c r="AE888" s="125"/>
      <c r="AF888" s="125"/>
      <c r="AG888" s="125"/>
      <c r="AH888" s="125"/>
      <c r="AI888" s="125"/>
      <c r="AJ888" s="125"/>
      <c r="AK888" s="125"/>
      <c r="AL888" s="125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5"/>
      <c r="AW888" s="125"/>
      <c r="AX888" s="125"/>
      <c r="AY888" s="125"/>
      <c r="AZ888" s="125"/>
      <c r="BA888" s="125"/>
      <c r="BB888" s="125"/>
      <c r="BC888" s="125"/>
      <c r="BD888" s="125"/>
      <c r="BE888" s="125"/>
      <c r="BF888" s="125"/>
      <c r="BG888" s="125"/>
      <c r="BH888" s="125"/>
      <c r="BI888" s="125"/>
      <c r="BJ888" s="125"/>
      <c r="BK888" s="125"/>
      <c r="BL888" s="125"/>
      <c r="BM888" s="125"/>
      <c r="BN888" s="125"/>
      <c r="BO888" s="125"/>
      <c r="BP888" s="125"/>
      <c r="BQ888" s="125"/>
      <c r="BR888" s="125"/>
      <c r="BS888" s="125"/>
      <c r="BT888" s="125"/>
      <c r="BU888" s="125"/>
      <c r="BV888" s="125"/>
      <c r="BW888" s="125"/>
      <c r="BX888" s="125"/>
      <c r="BY888" s="125"/>
      <c r="BZ888" s="125"/>
      <c r="CA888" s="125"/>
      <c r="CB888" s="125"/>
      <c r="CC888" s="125"/>
      <c r="CD888" s="125"/>
      <c r="CE888" s="125"/>
      <c r="CF888" s="125"/>
      <c r="CG888" s="125"/>
      <c r="CH888" s="125"/>
      <c r="CI888" s="125"/>
      <c r="CJ888" s="125"/>
      <c r="CK888" s="125"/>
      <c r="CL888" s="125"/>
      <c r="CM888" s="125"/>
      <c r="CN888" s="125"/>
      <c r="CO888" s="125"/>
      <c r="CP888" s="125"/>
      <c r="CQ888" s="121"/>
    </row>
    <row r="889" s="121" customFormat="1" hidden="1">
      <c r="A889" s="131" t="s">
        <v>927</v>
      </c>
      <c r="B889" s="141" t="s">
        <v>770</v>
      </c>
      <c r="C889" s="133"/>
      <c r="D889" s="135"/>
      <c r="E889" s="60"/>
      <c r="F889" s="60"/>
      <c r="G889" s="62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  <c r="AA889" s="125"/>
      <c r="AB889" s="125"/>
      <c r="AC889" s="125"/>
      <c r="AD889" s="125"/>
      <c r="AE889" s="125"/>
      <c r="AF889" s="125"/>
      <c r="AG889" s="125"/>
      <c r="AH889" s="125"/>
      <c r="AI889" s="125"/>
      <c r="AJ889" s="125"/>
      <c r="AK889" s="125"/>
      <c r="AL889" s="125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5"/>
      <c r="AW889" s="125"/>
      <c r="AX889" s="125"/>
      <c r="AY889" s="125"/>
      <c r="AZ889" s="125"/>
      <c r="BA889" s="125"/>
      <c r="BB889" s="125"/>
      <c r="BC889" s="125"/>
      <c r="BD889" s="125"/>
      <c r="BE889" s="125"/>
      <c r="BF889" s="125"/>
      <c r="BG889" s="125"/>
      <c r="BH889" s="125"/>
      <c r="BI889" s="125"/>
      <c r="BJ889" s="125"/>
      <c r="BK889" s="125"/>
      <c r="BL889" s="125"/>
      <c r="BM889" s="125"/>
      <c r="BN889" s="125"/>
      <c r="BO889" s="125"/>
      <c r="BP889" s="125"/>
      <c r="BQ889" s="125"/>
      <c r="BR889" s="125"/>
      <c r="BS889" s="125"/>
      <c r="BT889" s="125"/>
      <c r="BU889" s="125"/>
      <c r="BV889" s="125"/>
      <c r="BW889" s="125"/>
      <c r="BX889" s="125"/>
      <c r="BY889" s="125"/>
      <c r="BZ889" s="125"/>
      <c r="CA889" s="125"/>
      <c r="CB889" s="125"/>
      <c r="CC889" s="125"/>
      <c r="CD889" s="125"/>
      <c r="CE889" s="125"/>
      <c r="CF889" s="125"/>
      <c r="CG889" s="125"/>
      <c r="CH889" s="125"/>
      <c r="CI889" s="125"/>
      <c r="CJ889" s="125"/>
      <c r="CK889" s="125"/>
      <c r="CL889" s="125"/>
      <c r="CM889" s="125"/>
      <c r="CN889" s="125"/>
      <c r="CO889" s="125"/>
      <c r="CP889" s="125"/>
      <c r="CQ889" s="121"/>
    </row>
    <row r="890" s="121" customFormat="1" hidden="1">
      <c r="A890" s="131" t="s">
        <v>928</v>
      </c>
      <c r="B890" s="141" t="s">
        <v>772</v>
      </c>
      <c r="C890" s="133"/>
      <c r="D890" s="135"/>
      <c r="E890" s="60"/>
      <c r="F890" s="60"/>
      <c r="G890" s="62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5"/>
      <c r="AC890" s="125"/>
      <c r="AD890" s="125"/>
      <c r="AE890" s="125"/>
      <c r="AF890" s="125"/>
      <c r="AG890" s="125"/>
      <c r="AH890" s="125"/>
      <c r="AI890" s="125"/>
      <c r="AJ890" s="125"/>
      <c r="AK890" s="125"/>
      <c r="AL890" s="125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5"/>
      <c r="AW890" s="125"/>
      <c r="AX890" s="125"/>
      <c r="AY890" s="125"/>
      <c r="AZ890" s="125"/>
      <c r="BA890" s="125"/>
      <c r="BB890" s="125"/>
      <c r="BC890" s="125"/>
      <c r="BD890" s="125"/>
      <c r="BE890" s="125"/>
      <c r="BF890" s="125"/>
      <c r="BG890" s="125"/>
      <c r="BH890" s="125"/>
      <c r="BI890" s="125"/>
      <c r="BJ890" s="125"/>
      <c r="BK890" s="125"/>
      <c r="BL890" s="125"/>
      <c r="BM890" s="125"/>
      <c r="BN890" s="125"/>
      <c r="BO890" s="125"/>
      <c r="BP890" s="125"/>
      <c r="BQ890" s="125"/>
      <c r="BR890" s="125"/>
      <c r="BS890" s="125"/>
      <c r="BT890" s="125"/>
      <c r="BU890" s="125"/>
      <c r="BV890" s="125"/>
      <c r="BW890" s="125"/>
      <c r="BX890" s="125"/>
      <c r="BY890" s="125"/>
      <c r="BZ890" s="125"/>
      <c r="CA890" s="125"/>
      <c r="CB890" s="125"/>
      <c r="CC890" s="125"/>
      <c r="CD890" s="125"/>
      <c r="CE890" s="125"/>
      <c r="CF890" s="125"/>
      <c r="CG890" s="125"/>
      <c r="CH890" s="125"/>
      <c r="CI890" s="125"/>
      <c r="CJ890" s="125"/>
      <c r="CK890" s="125"/>
      <c r="CL890" s="125"/>
      <c r="CM890" s="125"/>
      <c r="CN890" s="125"/>
      <c r="CO890" s="125"/>
      <c r="CP890" s="125"/>
      <c r="CQ890" s="121"/>
    </row>
    <row r="891" s="121" customFormat="1" hidden="1">
      <c r="A891" s="131" t="s">
        <v>929</v>
      </c>
      <c r="B891" s="141" t="s">
        <v>774</v>
      </c>
      <c r="C891" s="133"/>
      <c r="D891" s="135"/>
      <c r="E891" s="60"/>
      <c r="F891" s="60"/>
      <c r="G891" s="62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  <c r="AA891" s="125"/>
      <c r="AB891" s="125"/>
      <c r="AC891" s="125"/>
      <c r="AD891" s="125"/>
      <c r="AE891" s="125"/>
      <c r="AF891" s="125"/>
      <c r="AG891" s="125"/>
      <c r="AH891" s="125"/>
      <c r="AI891" s="125"/>
      <c r="AJ891" s="125"/>
      <c r="AK891" s="125"/>
      <c r="AL891" s="125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5"/>
      <c r="AW891" s="125"/>
      <c r="AX891" s="125"/>
      <c r="AY891" s="125"/>
      <c r="AZ891" s="125"/>
      <c r="BA891" s="125"/>
      <c r="BB891" s="125"/>
      <c r="BC891" s="125"/>
      <c r="BD891" s="125"/>
      <c r="BE891" s="125"/>
      <c r="BF891" s="125"/>
      <c r="BG891" s="125"/>
      <c r="BH891" s="125"/>
      <c r="BI891" s="125"/>
      <c r="BJ891" s="125"/>
      <c r="BK891" s="125"/>
      <c r="BL891" s="125"/>
      <c r="BM891" s="125"/>
      <c r="BN891" s="125"/>
      <c r="BO891" s="125"/>
      <c r="BP891" s="125"/>
      <c r="BQ891" s="125"/>
      <c r="BR891" s="125"/>
      <c r="BS891" s="125"/>
      <c r="BT891" s="125"/>
      <c r="BU891" s="125"/>
      <c r="BV891" s="125"/>
      <c r="BW891" s="125"/>
      <c r="BX891" s="125"/>
      <c r="BY891" s="125"/>
      <c r="BZ891" s="125"/>
      <c r="CA891" s="125"/>
      <c r="CB891" s="125"/>
      <c r="CC891" s="125"/>
      <c r="CD891" s="125"/>
      <c r="CE891" s="125"/>
      <c r="CF891" s="125"/>
      <c r="CG891" s="125"/>
      <c r="CH891" s="125"/>
      <c r="CI891" s="125"/>
      <c r="CJ891" s="125"/>
      <c r="CK891" s="125"/>
      <c r="CL891" s="125"/>
      <c r="CM891" s="125"/>
      <c r="CN891" s="125"/>
      <c r="CO891" s="125"/>
      <c r="CP891" s="125"/>
      <c r="CQ891" s="121"/>
    </row>
    <row r="892" s="121" customFormat="1" hidden="1">
      <c r="A892" s="131" t="s">
        <v>930</v>
      </c>
      <c r="B892" s="141" t="s">
        <v>809</v>
      </c>
      <c r="C892" s="133"/>
      <c r="D892" s="135"/>
      <c r="E892" s="60"/>
      <c r="F892" s="60"/>
      <c r="G892" s="62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  <c r="AA892" s="125"/>
      <c r="AB892" s="125"/>
      <c r="AC892" s="125"/>
      <c r="AD892" s="125"/>
      <c r="AE892" s="125"/>
      <c r="AF892" s="125"/>
      <c r="AG892" s="125"/>
      <c r="AH892" s="125"/>
      <c r="AI892" s="125"/>
      <c r="AJ892" s="125"/>
      <c r="AK892" s="125"/>
      <c r="AL892" s="125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5"/>
      <c r="AW892" s="125"/>
      <c r="AX892" s="125"/>
      <c r="AY892" s="125"/>
      <c r="AZ892" s="125"/>
      <c r="BA892" s="125"/>
      <c r="BB892" s="125"/>
      <c r="BC892" s="125"/>
      <c r="BD892" s="125"/>
      <c r="BE892" s="125"/>
      <c r="BF892" s="125"/>
      <c r="BG892" s="125"/>
      <c r="BH892" s="125"/>
      <c r="BI892" s="125"/>
      <c r="BJ892" s="125"/>
      <c r="BK892" s="125"/>
      <c r="BL892" s="125"/>
      <c r="BM892" s="125"/>
      <c r="BN892" s="125"/>
      <c r="BO892" s="125"/>
      <c r="BP892" s="125"/>
      <c r="BQ892" s="125"/>
      <c r="BR892" s="125"/>
      <c r="BS892" s="125"/>
      <c r="BT892" s="125"/>
      <c r="BU892" s="125"/>
      <c r="BV892" s="125"/>
      <c r="BW892" s="125"/>
      <c r="BX892" s="125"/>
      <c r="BY892" s="125"/>
      <c r="BZ892" s="125"/>
      <c r="CA892" s="125"/>
      <c r="CB892" s="125"/>
      <c r="CC892" s="125"/>
      <c r="CD892" s="125"/>
      <c r="CE892" s="125"/>
      <c r="CF892" s="125"/>
      <c r="CG892" s="125"/>
      <c r="CH892" s="125"/>
      <c r="CI892" s="125"/>
      <c r="CJ892" s="125"/>
      <c r="CK892" s="125"/>
      <c r="CL892" s="125"/>
      <c r="CM892" s="125"/>
      <c r="CN892" s="125"/>
      <c r="CO892" s="125"/>
      <c r="CP892" s="125"/>
      <c r="CQ892" s="121"/>
    </row>
    <row r="893" s="121" customFormat="1" hidden="1">
      <c r="A893" s="131" t="s">
        <v>931</v>
      </c>
      <c r="B893" s="141" t="s">
        <v>761</v>
      </c>
      <c r="C893" s="133"/>
      <c r="D893" s="135"/>
      <c r="E893" s="60"/>
      <c r="F893" s="60"/>
      <c r="G893" s="62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  <c r="AA893" s="125"/>
      <c r="AB893" s="125"/>
      <c r="AC893" s="125"/>
      <c r="AD893" s="125"/>
      <c r="AE893" s="125"/>
      <c r="AF893" s="125"/>
      <c r="AG893" s="125"/>
      <c r="AH893" s="125"/>
      <c r="AI893" s="125"/>
      <c r="AJ893" s="125"/>
      <c r="AK893" s="125"/>
      <c r="AL893" s="125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5"/>
      <c r="AW893" s="125"/>
      <c r="AX893" s="125"/>
      <c r="AY893" s="125"/>
      <c r="AZ893" s="125"/>
      <c r="BA893" s="125"/>
      <c r="BB893" s="125"/>
      <c r="BC893" s="125"/>
      <c r="BD893" s="125"/>
      <c r="BE893" s="125"/>
      <c r="BF893" s="125"/>
      <c r="BG893" s="125"/>
      <c r="BH893" s="125"/>
      <c r="BI893" s="125"/>
      <c r="BJ893" s="125"/>
      <c r="BK893" s="125"/>
      <c r="BL893" s="125"/>
      <c r="BM893" s="125"/>
      <c r="BN893" s="125"/>
      <c r="BO893" s="125"/>
      <c r="BP893" s="125"/>
      <c r="BQ893" s="125"/>
      <c r="BR893" s="125"/>
      <c r="BS893" s="125"/>
      <c r="BT893" s="125"/>
      <c r="BU893" s="125"/>
      <c r="BV893" s="125"/>
      <c r="BW893" s="125"/>
      <c r="BX893" s="125"/>
      <c r="BY893" s="125"/>
      <c r="BZ893" s="125"/>
      <c r="CA893" s="125"/>
      <c r="CB893" s="125"/>
      <c r="CC893" s="125"/>
      <c r="CD893" s="125"/>
      <c r="CE893" s="125"/>
      <c r="CF893" s="125"/>
      <c r="CG893" s="125"/>
      <c r="CH893" s="125"/>
      <c r="CI893" s="125"/>
      <c r="CJ893" s="125"/>
      <c r="CK893" s="125"/>
      <c r="CL893" s="125"/>
      <c r="CM893" s="125"/>
      <c r="CN893" s="125"/>
      <c r="CO893" s="125"/>
      <c r="CP893" s="125"/>
      <c r="CQ893" s="121"/>
    </row>
    <row r="894" s="121" customFormat="1" hidden="1">
      <c r="A894" s="131" t="s">
        <v>932</v>
      </c>
      <c r="B894" s="141" t="s">
        <v>768</v>
      </c>
      <c r="C894" s="133"/>
      <c r="D894" s="135"/>
      <c r="E894" s="60"/>
      <c r="F894" s="60"/>
      <c r="G894" s="62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  <c r="AA894" s="125"/>
      <c r="AB894" s="125"/>
      <c r="AC894" s="125"/>
      <c r="AD894" s="125"/>
      <c r="AE894" s="125"/>
      <c r="AF894" s="125"/>
      <c r="AG894" s="125"/>
      <c r="AH894" s="125"/>
      <c r="AI894" s="125"/>
      <c r="AJ894" s="125"/>
      <c r="AK894" s="125"/>
      <c r="AL894" s="125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5"/>
      <c r="AW894" s="125"/>
      <c r="AX894" s="125"/>
      <c r="AY894" s="125"/>
      <c r="AZ894" s="125"/>
      <c r="BA894" s="125"/>
      <c r="BB894" s="125"/>
      <c r="BC894" s="125"/>
      <c r="BD894" s="125"/>
      <c r="BE894" s="125"/>
      <c r="BF894" s="125"/>
      <c r="BG894" s="125"/>
      <c r="BH894" s="125"/>
      <c r="BI894" s="125"/>
      <c r="BJ894" s="125"/>
      <c r="BK894" s="125"/>
      <c r="BL894" s="125"/>
      <c r="BM894" s="125"/>
      <c r="BN894" s="125"/>
      <c r="BO894" s="125"/>
      <c r="BP894" s="125"/>
      <c r="BQ894" s="125"/>
      <c r="BR894" s="125"/>
      <c r="BS894" s="125"/>
      <c r="BT894" s="125"/>
      <c r="BU894" s="125"/>
      <c r="BV894" s="125"/>
      <c r="BW894" s="125"/>
      <c r="BX894" s="125"/>
      <c r="BY894" s="125"/>
      <c r="BZ894" s="125"/>
      <c r="CA894" s="125"/>
      <c r="CB894" s="125"/>
      <c r="CC894" s="125"/>
      <c r="CD894" s="125"/>
      <c r="CE894" s="125"/>
      <c r="CF894" s="125"/>
      <c r="CG894" s="125"/>
      <c r="CH894" s="125"/>
      <c r="CI894" s="125"/>
      <c r="CJ894" s="125"/>
      <c r="CK894" s="125"/>
      <c r="CL894" s="125"/>
      <c r="CM894" s="125"/>
      <c r="CN894" s="125"/>
      <c r="CO894" s="125"/>
      <c r="CP894" s="125"/>
      <c r="CQ894" s="121"/>
    </row>
    <row r="895" s="121" customFormat="1" hidden="1">
      <c r="A895" s="131" t="s">
        <v>933</v>
      </c>
      <c r="B895" s="141" t="s">
        <v>770</v>
      </c>
      <c r="C895" s="133"/>
      <c r="D895" s="135"/>
      <c r="E895" s="60"/>
      <c r="F895" s="60"/>
      <c r="G895" s="62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5"/>
      <c r="AC895" s="125"/>
      <c r="AD895" s="125"/>
      <c r="AE895" s="125"/>
      <c r="AF895" s="125"/>
      <c r="AG895" s="125"/>
      <c r="AH895" s="125"/>
      <c r="AI895" s="125"/>
      <c r="AJ895" s="125"/>
      <c r="AK895" s="125"/>
      <c r="AL895" s="125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5"/>
      <c r="AW895" s="125"/>
      <c r="AX895" s="125"/>
      <c r="AY895" s="125"/>
      <c r="AZ895" s="125"/>
      <c r="BA895" s="125"/>
      <c r="BB895" s="125"/>
      <c r="BC895" s="125"/>
      <c r="BD895" s="125"/>
      <c r="BE895" s="125"/>
      <c r="BF895" s="125"/>
      <c r="BG895" s="125"/>
      <c r="BH895" s="125"/>
      <c r="BI895" s="125"/>
      <c r="BJ895" s="125"/>
      <c r="BK895" s="125"/>
      <c r="BL895" s="125"/>
      <c r="BM895" s="125"/>
      <c r="BN895" s="125"/>
      <c r="BO895" s="125"/>
      <c r="BP895" s="125"/>
      <c r="BQ895" s="125"/>
      <c r="BR895" s="125"/>
      <c r="BS895" s="125"/>
      <c r="BT895" s="125"/>
      <c r="BU895" s="125"/>
      <c r="BV895" s="125"/>
      <c r="BW895" s="125"/>
      <c r="BX895" s="125"/>
      <c r="BY895" s="125"/>
      <c r="BZ895" s="125"/>
      <c r="CA895" s="125"/>
      <c r="CB895" s="125"/>
      <c r="CC895" s="125"/>
      <c r="CD895" s="125"/>
      <c r="CE895" s="125"/>
      <c r="CF895" s="125"/>
      <c r="CG895" s="125"/>
      <c r="CH895" s="125"/>
      <c r="CI895" s="125"/>
      <c r="CJ895" s="125"/>
      <c r="CK895" s="125"/>
      <c r="CL895" s="125"/>
      <c r="CM895" s="125"/>
      <c r="CN895" s="125"/>
      <c r="CO895" s="125"/>
      <c r="CP895" s="125"/>
      <c r="CQ895" s="121"/>
    </row>
    <row r="896" s="121" customFormat="1" hidden="1">
      <c r="A896" s="131" t="s">
        <v>934</v>
      </c>
      <c r="B896" s="141" t="s">
        <v>772</v>
      </c>
      <c r="C896" s="133"/>
      <c r="D896" s="135"/>
      <c r="E896" s="60"/>
      <c r="F896" s="60"/>
      <c r="G896" s="62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5"/>
      <c r="AC896" s="125"/>
      <c r="AD896" s="125"/>
      <c r="AE896" s="125"/>
      <c r="AF896" s="125"/>
      <c r="AG896" s="125"/>
      <c r="AH896" s="125"/>
      <c r="AI896" s="125"/>
      <c r="AJ896" s="125"/>
      <c r="AK896" s="125"/>
      <c r="AL896" s="125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5"/>
      <c r="AW896" s="125"/>
      <c r="AX896" s="125"/>
      <c r="AY896" s="125"/>
      <c r="AZ896" s="125"/>
      <c r="BA896" s="125"/>
      <c r="BB896" s="125"/>
      <c r="BC896" s="125"/>
      <c r="BD896" s="125"/>
      <c r="BE896" s="125"/>
      <c r="BF896" s="125"/>
      <c r="BG896" s="125"/>
      <c r="BH896" s="125"/>
      <c r="BI896" s="125"/>
      <c r="BJ896" s="125"/>
      <c r="BK896" s="125"/>
      <c r="BL896" s="125"/>
      <c r="BM896" s="125"/>
      <c r="BN896" s="125"/>
      <c r="BO896" s="125"/>
      <c r="BP896" s="125"/>
      <c r="BQ896" s="125"/>
      <c r="BR896" s="125"/>
      <c r="BS896" s="125"/>
      <c r="BT896" s="125"/>
      <c r="BU896" s="125"/>
      <c r="BV896" s="125"/>
      <c r="BW896" s="125"/>
      <c r="BX896" s="125"/>
      <c r="BY896" s="125"/>
      <c r="BZ896" s="125"/>
      <c r="CA896" s="125"/>
      <c r="CB896" s="125"/>
      <c r="CC896" s="125"/>
      <c r="CD896" s="125"/>
      <c r="CE896" s="125"/>
      <c r="CF896" s="125"/>
      <c r="CG896" s="125"/>
      <c r="CH896" s="125"/>
      <c r="CI896" s="125"/>
      <c r="CJ896" s="125"/>
      <c r="CK896" s="125"/>
      <c r="CL896" s="125"/>
      <c r="CM896" s="125"/>
      <c r="CN896" s="125"/>
      <c r="CO896" s="125"/>
      <c r="CP896" s="125"/>
      <c r="CQ896" s="121"/>
    </row>
    <row r="897" s="121" customFormat="1" hidden="1">
      <c r="A897" s="131" t="s">
        <v>935</v>
      </c>
      <c r="B897" s="141" t="s">
        <v>774</v>
      </c>
      <c r="C897" s="133"/>
      <c r="D897" s="135"/>
      <c r="E897" s="60"/>
      <c r="F897" s="60"/>
      <c r="G897" s="62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  <c r="AA897" s="125"/>
      <c r="AB897" s="125"/>
      <c r="AC897" s="125"/>
      <c r="AD897" s="125"/>
      <c r="AE897" s="125"/>
      <c r="AF897" s="125"/>
      <c r="AG897" s="125"/>
      <c r="AH897" s="125"/>
      <c r="AI897" s="125"/>
      <c r="AJ897" s="125"/>
      <c r="AK897" s="125"/>
      <c r="AL897" s="125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5"/>
      <c r="AW897" s="125"/>
      <c r="AX897" s="125"/>
      <c r="AY897" s="125"/>
      <c r="AZ897" s="125"/>
      <c r="BA897" s="125"/>
      <c r="BB897" s="125"/>
      <c r="BC897" s="125"/>
      <c r="BD897" s="125"/>
      <c r="BE897" s="125"/>
      <c r="BF897" s="125"/>
      <c r="BG897" s="125"/>
      <c r="BH897" s="125"/>
      <c r="BI897" s="125"/>
      <c r="BJ897" s="125"/>
      <c r="BK897" s="125"/>
      <c r="BL897" s="125"/>
      <c r="BM897" s="125"/>
      <c r="BN897" s="125"/>
      <c r="BO897" s="125"/>
      <c r="BP897" s="125"/>
      <c r="BQ897" s="125"/>
      <c r="BR897" s="125"/>
      <c r="BS897" s="125"/>
      <c r="BT897" s="125"/>
      <c r="BU897" s="125"/>
      <c r="BV897" s="125"/>
      <c r="BW897" s="125"/>
      <c r="BX897" s="125"/>
      <c r="BY897" s="125"/>
      <c r="BZ897" s="125"/>
      <c r="CA897" s="125"/>
      <c r="CB897" s="125"/>
      <c r="CC897" s="125"/>
      <c r="CD897" s="125"/>
      <c r="CE897" s="125"/>
      <c r="CF897" s="125"/>
      <c r="CG897" s="125"/>
      <c r="CH897" s="125"/>
      <c r="CI897" s="125"/>
      <c r="CJ897" s="125"/>
      <c r="CK897" s="125"/>
      <c r="CL897" s="125"/>
      <c r="CM897" s="125"/>
      <c r="CN897" s="125"/>
      <c r="CO897" s="125"/>
      <c r="CP897" s="125"/>
      <c r="CQ897" s="121"/>
    </row>
    <row r="898" s="121" customFormat="1" hidden="1">
      <c r="A898" s="131" t="s">
        <v>936</v>
      </c>
      <c r="B898" s="141" t="s">
        <v>55</v>
      </c>
      <c r="C898" s="133"/>
      <c r="D898" s="135"/>
      <c r="E898" s="60"/>
      <c r="F898" s="60"/>
      <c r="G898" s="62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  <c r="AA898" s="125"/>
      <c r="AB898" s="125"/>
      <c r="AC898" s="125"/>
      <c r="AD898" s="125"/>
      <c r="AE898" s="125"/>
      <c r="AF898" s="125"/>
      <c r="AG898" s="125"/>
      <c r="AH898" s="125"/>
      <c r="AI898" s="125"/>
      <c r="AJ898" s="125"/>
      <c r="AK898" s="125"/>
      <c r="AL898" s="125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5"/>
      <c r="AW898" s="125"/>
      <c r="AX898" s="125"/>
      <c r="AY898" s="125"/>
      <c r="AZ898" s="125"/>
      <c r="BA898" s="125"/>
      <c r="BB898" s="125"/>
      <c r="BC898" s="125"/>
      <c r="BD898" s="125"/>
      <c r="BE898" s="125"/>
      <c r="BF898" s="125"/>
      <c r="BG898" s="125"/>
      <c r="BH898" s="125"/>
      <c r="BI898" s="125"/>
      <c r="BJ898" s="125"/>
      <c r="BK898" s="125"/>
      <c r="BL898" s="125"/>
      <c r="BM898" s="125"/>
      <c r="BN898" s="125"/>
      <c r="BO898" s="125"/>
      <c r="BP898" s="125"/>
      <c r="BQ898" s="125"/>
      <c r="BR898" s="125"/>
      <c r="BS898" s="125"/>
      <c r="BT898" s="125"/>
      <c r="BU898" s="125"/>
      <c r="BV898" s="125"/>
      <c r="BW898" s="125"/>
      <c r="BX898" s="125"/>
      <c r="BY898" s="125"/>
      <c r="BZ898" s="125"/>
      <c r="CA898" s="125"/>
      <c r="CB898" s="125"/>
      <c r="CC898" s="125"/>
      <c r="CD898" s="125"/>
      <c r="CE898" s="125"/>
      <c r="CF898" s="125"/>
      <c r="CG898" s="125"/>
      <c r="CH898" s="125"/>
      <c r="CI898" s="125"/>
      <c r="CJ898" s="125"/>
      <c r="CK898" s="125"/>
      <c r="CL898" s="125"/>
      <c r="CM898" s="125"/>
      <c r="CN898" s="125"/>
      <c r="CO898" s="125"/>
      <c r="CP898" s="125"/>
      <c r="CQ898" s="121"/>
    </row>
    <row r="899" s="121" customFormat="1" hidden="1">
      <c r="A899" s="131" t="s">
        <v>937</v>
      </c>
      <c r="B899" s="141" t="s">
        <v>761</v>
      </c>
      <c r="C899" s="133"/>
      <c r="D899" s="135"/>
      <c r="E899" s="60"/>
      <c r="F899" s="60"/>
      <c r="G899" s="62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  <c r="AA899" s="125"/>
      <c r="AB899" s="125"/>
      <c r="AC899" s="125"/>
      <c r="AD899" s="125"/>
      <c r="AE899" s="125"/>
      <c r="AF899" s="125"/>
      <c r="AG899" s="125"/>
      <c r="AH899" s="125"/>
      <c r="AI899" s="125"/>
      <c r="AJ899" s="125"/>
      <c r="AK899" s="125"/>
      <c r="AL899" s="125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5"/>
      <c r="AW899" s="125"/>
      <c r="AX899" s="125"/>
      <c r="AY899" s="125"/>
      <c r="AZ899" s="125"/>
      <c r="BA899" s="125"/>
      <c r="BB899" s="125"/>
      <c r="BC899" s="125"/>
      <c r="BD899" s="125"/>
      <c r="BE899" s="125"/>
      <c r="BF899" s="125"/>
      <c r="BG899" s="125"/>
      <c r="BH899" s="125"/>
      <c r="BI899" s="125"/>
      <c r="BJ899" s="125"/>
      <c r="BK899" s="125"/>
      <c r="BL899" s="125"/>
      <c r="BM899" s="125"/>
      <c r="BN899" s="125"/>
      <c r="BO899" s="125"/>
      <c r="BP899" s="125"/>
      <c r="BQ899" s="125"/>
      <c r="BR899" s="125"/>
      <c r="BS899" s="125"/>
      <c r="BT899" s="125"/>
      <c r="BU899" s="125"/>
      <c r="BV899" s="125"/>
      <c r="BW899" s="125"/>
      <c r="BX899" s="125"/>
      <c r="BY899" s="125"/>
      <c r="BZ899" s="125"/>
      <c r="CA899" s="125"/>
      <c r="CB899" s="125"/>
      <c r="CC899" s="125"/>
      <c r="CD899" s="125"/>
      <c r="CE899" s="125"/>
      <c r="CF899" s="125"/>
      <c r="CG899" s="125"/>
      <c r="CH899" s="125"/>
      <c r="CI899" s="125"/>
      <c r="CJ899" s="125"/>
      <c r="CK899" s="125"/>
      <c r="CL899" s="125"/>
      <c r="CM899" s="125"/>
      <c r="CN899" s="125"/>
      <c r="CO899" s="125"/>
      <c r="CP899" s="125"/>
      <c r="CQ899" s="121"/>
    </row>
    <row r="900" s="121" customFormat="1" hidden="1">
      <c r="A900" s="122" t="s">
        <v>938</v>
      </c>
      <c r="B900" s="185" t="s">
        <v>768</v>
      </c>
      <c r="C900" s="186"/>
      <c r="D900" s="220"/>
      <c r="E900" s="111"/>
      <c r="F900" s="111"/>
      <c r="G900" s="139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  <c r="AA900" s="125"/>
      <c r="AB900" s="125"/>
      <c r="AC900" s="125"/>
      <c r="AD900" s="125"/>
      <c r="AE900" s="125"/>
      <c r="AF900" s="125"/>
      <c r="AG900" s="125"/>
      <c r="AH900" s="125"/>
      <c r="AI900" s="125"/>
      <c r="AJ900" s="125"/>
      <c r="AK900" s="125"/>
      <c r="AL900" s="125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5"/>
      <c r="AW900" s="125"/>
      <c r="AX900" s="125"/>
      <c r="AY900" s="125"/>
      <c r="AZ900" s="125"/>
      <c r="BA900" s="125"/>
      <c r="BB900" s="125"/>
      <c r="BC900" s="125"/>
      <c r="BD900" s="125"/>
      <c r="BE900" s="125"/>
      <c r="BF900" s="125"/>
      <c r="BG900" s="125"/>
      <c r="BH900" s="125"/>
      <c r="BI900" s="125"/>
      <c r="BJ900" s="125"/>
      <c r="BK900" s="125"/>
      <c r="BL900" s="125"/>
      <c r="BM900" s="125"/>
      <c r="BN900" s="125"/>
      <c r="BO900" s="125"/>
      <c r="BP900" s="125"/>
      <c r="BQ900" s="125"/>
      <c r="BR900" s="125"/>
      <c r="BS900" s="125"/>
      <c r="BT900" s="125"/>
      <c r="BU900" s="125"/>
      <c r="BV900" s="125"/>
      <c r="BW900" s="125"/>
      <c r="BX900" s="125"/>
      <c r="BY900" s="125"/>
      <c r="BZ900" s="125"/>
      <c r="CA900" s="125"/>
      <c r="CB900" s="125"/>
      <c r="CC900" s="125"/>
      <c r="CD900" s="125"/>
      <c r="CE900" s="125"/>
      <c r="CF900" s="125"/>
      <c r="CG900" s="125"/>
      <c r="CH900" s="125"/>
      <c r="CI900" s="125"/>
      <c r="CJ900" s="125"/>
      <c r="CK900" s="125"/>
      <c r="CL900" s="125"/>
      <c r="CM900" s="125"/>
      <c r="CN900" s="125"/>
      <c r="CO900" s="125"/>
      <c r="CP900" s="125"/>
      <c r="CQ900" s="121"/>
    </row>
    <row r="901" s="121" customFormat="1" hidden="1">
      <c r="A901" s="122" t="s">
        <v>939</v>
      </c>
      <c r="B901" s="188" t="s">
        <v>770</v>
      </c>
      <c r="C901" s="179"/>
      <c r="D901" s="190"/>
      <c r="E901" s="115"/>
      <c r="F901" s="115"/>
      <c r="G901" s="113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  <c r="AA901" s="125"/>
      <c r="AB901" s="125"/>
      <c r="AC901" s="125"/>
      <c r="AD901" s="125"/>
      <c r="AE901" s="125"/>
      <c r="AF901" s="125"/>
      <c r="AG901" s="125"/>
      <c r="AH901" s="125"/>
      <c r="AI901" s="125"/>
      <c r="AJ901" s="125"/>
      <c r="AK901" s="125"/>
      <c r="AL901" s="125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5"/>
      <c r="AW901" s="125"/>
      <c r="AX901" s="125"/>
      <c r="AY901" s="125"/>
      <c r="AZ901" s="125"/>
      <c r="BA901" s="125"/>
      <c r="BB901" s="125"/>
      <c r="BC901" s="125"/>
      <c r="BD901" s="125"/>
      <c r="BE901" s="125"/>
      <c r="BF901" s="125"/>
      <c r="BG901" s="125"/>
      <c r="BH901" s="125"/>
      <c r="BI901" s="125"/>
      <c r="BJ901" s="125"/>
      <c r="BK901" s="125"/>
      <c r="BL901" s="125"/>
      <c r="BM901" s="125"/>
      <c r="BN901" s="125"/>
      <c r="BO901" s="125"/>
      <c r="BP901" s="125"/>
      <c r="BQ901" s="125"/>
      <c r="BR901" s="125"/>
      <c r="BS901" s="125"/>
      <c r="BT901" s="125"/>
      <c r="BU901" s="125"/>
      <c r="BV901" s="125"/>
      <c r="BW901" s="125"/>
      <c r="BX901" s="125"/>
      <c r="BY901" s="125"/>
      <c r="BZ901" s="125"/>
      <c r="CA901" s="125"/>
      <c r="CB901" s="125"/>
      <c r="CC901" s="125"/>
      <c r="CD901" s="125"/>
      <c r="CE901" s="125"/>
      <c r="CF901" s="125"/>
      <c r="CG901" s="125"/>
      <c r="CH901" s="125"/>
      <c r="CI901" s="125"/>
      <c r="CJ901" s="125"/>
      <c r="CK901" s="125"/>
      <c r="CL901" s="125"/>
      <c r="CM901" s="125"/>
      <c r="CN901" s="125"/>
      <c r="CO901" s="125"/>
      <c r="CP901" s="125"/>
      <c r="CQ901" s="121"/>
    </row>
    <row r="902" s="121" customFormat="1" hidden="1">
      <c r="A902" s="122" t="s">
        <v>940</v>
      </c>
      <c r="B902" s="188" t="s">
        <v>772</v>
      </c>
      <c r="C902" s="179"/>
      <c r="D902" s="190"/>
      <c r="E902" s="115"/>
      <c r="F902" s="115"/>
      <c r="G902" s="113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  <c r="AA902" s="125"/>
      <c r="AB902" s="125"/>
      <c r="AC902" s="125"/>
      <c r="AD902" s="125"/>
      <c r="AE902" s="125"/>
      <c r="AF902" s="125"/>
      <c r="AG902" s="125"/>
      <c r="AH902" s="125"/>
      <c r="AI902" s="125"/>
      <c r="AJ902" s="125"/>
      <c r="AK902" s="125"/>
      <c r="AL902" s="125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5"/>
      <c r="AW902" s="125"/>
      <c r="AX902" s="125"/>
      <c r="AY902" s="125"/>
      <c r="AZ902" s="125"/>
      <c r="BA902" s="125"/>
      <c r="BB902" s="125"/>
      <c r="BC902" s="125"/>
      <c r="BD902" s="125"/>
      <c r="BE902" s="125"/>
      <c r="BF902" s="125"/>
      <c r="BG902" s="125"/>
      <c r="BH902" s="125"/>
      <c r="BI902" s="125"/>
      <c r="BJ902" s="125"/>
      <c r="BK902" s="125"/>
      <c r="BL902" s="125"/>
      <c r="BM902" s="125"/>
      <c r="BN902" s="125"/>
      <c r="BO902" s="125"/>
      <c r="BP902" s="125"/>
      <c r="BQ902" s="125"/>
      <c r="BR902" s="125"/>
      <c r="BS902" s="125"/>
      <c r="BT902" s="125"/>
      <c r="BU902" s="125"/>
      <c r="BV902" s="125"/>
      <c r="BW902" s="125"/>
      <c r="BX902" s="125"/>
      <c r="BY902" s="125"/>
      <c r="BZ902" s="125"/>
      <c r="CA902" s="125"/>
      <c r="CB902" s="125"/>
      <c r="CC902" s="125"/>
      <c r="CD902" s="125"/>
      <c r="CE902" s="125"/>
      <c r="CF902" s="125"/>
      <c r="CG902" s="125"/>
      <c r="CH902" s="125"/>
      <c r="CI902" s="125"/>
      <c r="CJ902" s="125"/>
      <c r="CK902" s="125"/>
      <c r="CL902" s="125"/>
      <c r="CM902" s="125"/>
      <c r="CN902" s="125"/>
      <c r="CO902" s="125"/>
      <c r="CP902" s="125"/>
      <c r="CQ902" s="121"/>
    </row>
    <row r="903" s="121" customFormat="1" hidden="1">
      <c r="A903" s="122" t="s">
        <v>941</v>
      </c>
      <c r="B903" s="188" t="s">
        <v>774</v>
      </c>
      <c r="C903" s="179"/>
      <c r="D903" s="190"/>
      <c r="E903" s="115"/>
      <c r="F903" s="115"/>
      <c r="G903" s="113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5"/>
      <c r="AC903" s="125"/>
      <c r="AD903" s="125"/>
      <c r="AE903" s="125"/>
      <c r="AF903" s="125"/>
      <c r="AG903" s="125"/>
      <c r="AH903" s="125"/>
      <c r="AI903" s="125"/>
      <c r="AJ903" s="125"/>
      <c r="AK903" s="125"/>
      <c r="AL903" s="125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5"/>
      <c r="AW903" s="125"/>
      <c r="AX903" s="125"/>
      <c r="AY903" s="125"/>
      <c r="AZ903" s="125"/>
      <c r="BA903" s="125"/>
      <c r="BB903" s="125"/>
      <c r="BC903" s="125"/>
      <c r="BD903" s="125"/>
      <c r="BE903" s="125"/>
      <c r="BF903" s="125"/>
      <c r="BG903" s="125"/>
      <c r="BH903" s="125"/>
      <c r="BI903" s="125"/>
      <c r="BJ903" s="125"/>
      <c r="BK903" s="125"/>
      <c r="BL903" s="125"/>
      <c r="BM903" s="125"/>
      <c r="BN903" s="125"/>
      <c r="BO903" s="125"/>
      <c r="BP903" s="125"/>
      <c r="BQ903" s="125"/>
      <c r="BR903" s="125"/>
      <c r="BS903" s="125"/>
      <c r="BT903" s="125"/>
      <c r="BU903" s="125"/>
      <c r="BV903" s="125"/>
      <c r="BW903" s="125"/>
      <c r="BX903" s="125"/>
      <c r="BY903" s="125"/>
      <c r="BZ903" s="125"/>
      <c r="CA903" s="125"/>
      <c r="CB903" s="125"/>
      <c r="CC903" s="125"/>
      <c r="CD903" s="125"/>
      <c r="CE903" s="125"/>
      <c r="CF903" s="125"/>
      <c r="CG903" s="125"/>
      <c r="CH903" s="125"/>
      <c r="CI903" s="125"/>
      <c r="CJ903" s="125"/>
      <c r="CK903" s="125"/>
      <c r="CL903" s="125"/>
      <c r="CM903" s="125"/>
      <c r="CN903" s="125"/>
      <c r="CO903" s="125"/>
      <c r="CP903" s="125"/>
      <c r="CQ903" s="121"/>
    </row>
    <row r="904" s="121" customFormat="1" hidden="1">
      <c r="A904" s="122" t="s">
        <v>942</v>
      </c>
      <c r="B904" s="188" t="s">
        <v>59</v>
      </c>
      <c r="C904" s="179"/>
      <c r="D904" s="190"/>
      <c r="E904" s="115"/>
      <c r="F904" s="115"/>
      <c r="G904" s="113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5"/>
      <c r="AC904" s="125"/>
      <c r="AD904" s="125"/>
      <c r="AE904" s="125"/>
      <c r="AF904" s="125"/>
      <c r="AG904" s="125"/>
      <c r="AH904" s="125"/>
      <c r="AI904" s="125"/>
      <c r="AJ904" s="125"/>
      <c r="AK904" s="125"/>
      <c r="AL904" s="125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5"/>
      <c r="AW904" s="125"/>
      <c r="AX904" s="125"/>
      <c r="AY904" s="125"/>
      <c r="AZ904" s="125"/>
      <c r="BA904" s="125"/>
      <c r="BB904" s="125"/>
      <c r="BC904" s="125"/>
      <c r="BD904" s="125"/>
      <c r="BE904" s="125"/>
      <c r="BF904" s="125"/>
      <c r="BG904" s="125"/>
      <c r="BH904" s="125"/>
      <c r="BI904" s="125"/>
      <c r="BJ904" s="125"/>
      <c r="BK904" s="125"/>
      <c r="BL904" s="125"/>
      <c r="BM904" s="125"/>
      <c r="BN904" s="125"/>
      <c r="BO904" s="125"/>
      <c r="BP904" s="125"/>
      <c r="BQ904" s="125"/>
      <c r="BR904" s="125"/>
      <c r="BS904" s="125"/>
      <c r="BT904" s="125"/>
      <c r="BU904" s="125"/>
      <c r="BV904" s="125"/>
      <c r="BW904" s="125"/>
      <c r="BX904" s="125"/>
      <c r="BY904" s="125"/>
      <c r="BZ904" s="125"/>
      <c r="CA904" s="125"/>
      <c r="CB904" s="125"/>
      <c r="CC904" s="125"/>
      <c r="CD904" s="125"/>
      <c r="CE904" s="125"/>
      <c r="CF904" s="125"/>
      <c r="CG904" s="125"/>
      <c r="CH904" s="125"/>
      <c r="CI904" s="125"/>
      <c r="CJ904" s="125"/>
      <c r="CK904" s="125"/>
      <c r="CL904" s="125"/>
      <c r="CM904" s="125"/>
      <c r="CN904" s="125"/>
      <c r="CO904" s="125"/>
      <c r="CP904" s="125"/>
      <c r="CQ904" s="121"/>
    </row>
    <row r="905" s="121" customFormat="1" hidden="1">
      <c r="A905" s="122" t="s">
        <v>943</v>
      </c>
      <c r="B905" s="188" t="s">
        <v>761</v>
      </c>
      <c r="C905" s="179"/>
      <c r="D905" s="190"/>
      <c r="E905" s="115"/>
      <c r="F905" s="115"/>
      <c r="G905" s="113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  <c r="AA905" s="125"/>
      <c r="AB905" s="125"/>
      <c r="AC905" s="125"/>
      <c r="AD905" s="125"/>
      <c r="AE905" s="125"/>
      <c r="AF905" s="125"/>
      <c r="AG905" s="125"/>
      <c r="AH905" s="125"/>
      <c r="AI905" s="125"/>
      <c r="AJ905" s="125"/>
      <c r="AK905" s="125"/>
      <c r="AL905" s="125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5"/>
      <c r="AW905" s="125"/>
      <c r="AX905" s="125"/>
      <c r="AY905" s="125"/>
      <c r="AZ905" s="125"/>
      <c r="BA905" s="125"/>
      <c r="BB905" s="125"/>
      <c r="BC905" s="125"/>
      <c r="BD905" s="125"/>
      <c r="BE905" s="125"/>
      <c r="BF905" s="125"/>
      <c r="BG905" s="125"/>
      <c r="BH905" s="125"/>
      <c r="BI905" s="125"/>
      <c r="BJ905" s="125"/>
      <c r="BK905" s="125"/>
      <c r="BL905" s="125"/>
      <c r="BM905" s="125"/>
      <c r="BN905" s="125"/>
      <c r="BO905" s="125"/>
      <c r="BP905" s="125"/>
      <c r="BQ905" s="125"/>
      <c r="BR905" s="125"/>
      <c r="BS905" s="125"/>
      <c r="BT905" s="125"/>
      <c r="BU905" s="125"/>
      <c r="BV905" s="125"/>
      <c r="BW905" s="125"/>
      <c r="BX905" s="125"/>
      <c r="BY905" s="125"/>
      <c r="BZ905" s="125"/>
      <c r="CA905" s="125"/>
      <c r="CB905" s="125"/>
      <c r="CC905" s="125"/>
      <c r="CD905" s="125"/>
      <c r="CE905" s="125"/>
      <c r="CF905" s="125"/>
      <c r="CG905" s="125"/>
      <c r="CH905" s="125"/>
      <c r="CI905" s="125"/>
      <c r="CJ905" s="125"/>
      <c r="CK905" s="125"/>
      <c r="CL905" s="125"/>
      <c r="CM905" s="125"/>
      <c r="CN905" s="125"/>
      <c r="CO905" s="125"/>
      <c r="CP905" s="125"/>
      <c r="CQ905" s="121"/>
    </row>
    <row r="906" s="121" customFormat="1" hidden="1">
      <c r="A906" s="122" t="s">
        <v>944</v>
      </c>
      <c r="B906" s="188" t="s">
        <v>768</v>
      </c>
      <c r="C906" s="179"/>
      <c r="D906" s="190"/>
      <c r="E906" s="115"/>
      <c r="F906" s="115"/>
      <c r="G906" s="113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  <c r="AF906" s="125"/>
      <c r="AG906" s="125"/>
      <c r="AH906" s="125"/>
      <c r="AI906" s="125"/>
      <c r="AJ906" s="125"/>
      <c r="AK906" s="125"/>
      <c r="AL906" s="125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5"/>
      <c r="AW906" s="125"/>
      <c r="AX906" s="125"/>
      <c r="AY906" s="125"/>
      <c r="AZ906" s="125"/>
      <c r="BA906" s="125"/>
      <c r="BB906" s="125"/>
      <c r="BC906" s="125"/>
      <c r="BD906" s="125"/>
      <c r="BE906" s="125"/>
      <c r="BF906" s="125"/>
      <c r="BG906" s="125"/>
      <c r="BH906" s="125"/>
      <c r="BI906" s="125"/>
      <c r="BJ906" s="125"/>
      <c r="BK906" s="125"/>
      <c r="BL906" s="125"/>
      <c r="BM906" s="125"/>
      <c r="BN906" s="125"/>
      <c r="BO906" s="125"/>
      <c r="BP906" s="125"/>
      <c r="BQ906" s="125"/>
      <c r="BR906" s="125"/>
      <c r="BS906" s="125"/>
      <c r="BT906" s="125"/>
      <c r="BU906" s="125"/>
      <c r="BV906" s="125"/>
      <c r="BW906" s="125"/>
      <c r="BX906" s="125"/>
      <c r="BY906" s="125"/>
      <c r="BZ906" s="125"/>
      <c r="CA906" s="125"/>
      <c r="CB906" s="125"/>
      <c r="CC906" s="125"/>
      <c r="CD906" s="125"/>
      <c r="CE906" s="125"/>
      <c r="CF906" s="125"/>
      <c r="CG906" s="125"/>
      <c r="CH906" s="125"/>
      <c r="CI906" s="125"/>
      <c r="CJ906" s="125"/>
      <c r="CK906" s="125"/>
      <c r="CL906" s="125"/>
      <c r="CM906" s="125"/>
      <c r="CN906" s="125"/>
      <c r="CO906" s="125"/>
      <c r="CP906" s="125"/>
      <c r="CQ906" s="121"/>
    </row>
    <row r="907" s="121" customFormat="1" hidden="1">
      <c r="A907" s="122" t="s">
        <v>945</v>
      </c>
      <c r="B907" s="188" t="s">
        <v>770</v>
      </c>
      <c r="C907" s="179"/>
      <c r="D907" s="190"/>
      <c r="E907" s="115"/>
      <c r="F907" s="115"/>
      <c r="G907" s="113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  <c r="AA907" s="125"/>
      <c r="AB907" s="125"/>
      <c r="AC907" s="125"/>
      <c r="AD907" s="125"/>
      <c r="AE907" s="125"/>
      <c r="AF907" s="125"/>
      <c r="AG907" s="125"/>
      <c r="AH907" s="125"/>
      <c r="AI907" s="125"/>
      <c r="AJ907" s="125"/>
      <c r="AK907" s="125"/>
      <c r="AL907" s="125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5"/>
      <c r="AW907" s="125"/>
      <c r="AX907" s="125"/>
      <c r="AY907" s="125"/>
      <c r="AZ907" s="125"/>
      <c r="BA907" s="125"/>
      <c r="BB907" s="125"/>
      <c r="BC907" s="125"/>
      <c r="BD907" s="125"/>
      <c r="BE907" s="125"/>
      <c r="BF907" s="125"/>
      <c r="BG907" s="125"/>
      <c r="BH907" s="125"/>
      <c r="BI907" s="125"/>
      <c r="BJ907" s="125"/>
      <c r="BK907" s="125"/>
      <c r="BL907" s="125"/>
      <c r="BM907" s="125"/>
      <c r="BN907" s="125"/>
      <c r="BO907" s="125"/>
      <c r="BP907" s="125"/>
      <c r="BQ907" s="125"/>
      <c r="BR907" s="125"/>
      <c r="BS907" s="125"/>
      <c r="BT907" s="125"/>
      <c r="BU907" s="125"/>
      <c r="BV907" s="125"/>
      <c r="BW907" s="125"/>
      <c r="BX907" s="125"/>
      <c r="BY907" s="125"/>
      <c r="BZ907" s="125"/>
      <c r="CA907" s="125"/>
      <c r="CB907" s="125"/>
      <c r="CC907" s="125"/>
      <c r="CD907" s="125"/>
      <c r="CE907" s="125"/>
      <c r="CF907" s="125"/>
      <c r="CG907" s="125"/>
      <c r="CH907" s="125"/>
      <c r="CI907" s="125"/>
      <c r="CJ907" s="125"/>
      <c r="CK907" s="125"/>
      <c r="CL907" s="125"/>
      <c r="CM907" s="125"/>
      <c r="CN907" s="125"/>
      <c r="CO907" s="125"/>
      <c r="CP907" s="125"/>
      <c r="CQ907" s="121"/>
    </row>
    <row r="908" s="121" customFormat="1" hidden="1">
      <c r="A908" s="122" t="s">
        <v>946</v>
      </c>
      <c r="B908" s="188" t="s">
        <v>772</v>
      </c>
      <c r="C908" s="179"/>
      <c r="D908" s="190"/>
      <c r="E908" s="115"/>
      <c r="F908" s="115"/>
      <c r="G908" s="113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5"/>
      <c r="AC908" s="125"/>
      <c r="AD908" s="125"/>
      <c r="AE908" s="125"/>
      <c r="AF908" s="125"/>
      <c r="AG908" s="125"/>
      <c r="AH908" s="125"/>
      <c r="AI908" s="125"/>
      <c r="AJ908" s="125"/>
      <c r="AK908" s="125"/>
      <c r="AL908" s="125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5"/>
      <c r="AW908" s="125"/>
      <c r="AX908" s="125"/>
      <c r="AY908" s="125"/>
      <c r="AZ908" s="125"/>
      <c r="BA908" s="125"/>
      <c r="BB908" s="125"/>
      <c r="BC908" s="125"/>
      <c r="BD908" s="125"/>
      <c r="BE908" s="125"/>
      <c r="BF908" s="125"/>
      <c r="BG908" s="125"/>
      <c r="BH908" s="125"/>
      <c r="BI908" s="125"/>
      <c r="BJ908" s="125"/>
      <c r="BK908" s="125"/>
      <c r="BL908" s="125"/>
      <c r="BM908" s="125"/>
      <c r="BN908" s="125"/>
      <c r="BO908" s="125"/>
      <c r="BP908" s="125"/>
      <c r="BQ908" s="125"/>
      <c r="BR908" s="125"/>
      <c r="BS908" s="125"/>
      <c r="BT908" s="125"/>
      <c r="BU908" s="125"/>
      <c r="BV908" s="125"/>
      <c r="BW908" s="125"/>
      <c r="BX908" s="125"/>
      <c r="BY908" s="125"/>
      <c r="BZ908" s="125"/>
      <c r="CA908" s="125"/>
      <c r="CB908" s="125"/>
      <c r="CC908" s="125"/>
      <c r="CD908" s="125"/>
      <c r="CE908" s="125"/>
      <c r="CF908" s="125"/>
      <c r="CG908" s="125"/>
      <c r="CH908" s="125"/>
      <c r="CI908" s="125"/>
      <c r="CJ908" s="125"/>
      <c r="CK908" s="125"/>
      <c r="CL908" s="125"/>
      <c r="CM908" s="125"/>
      <c r="CN908" s="125"/>
      <c r="CO908" s="125"/>
      <c r="CP908" s="125"/>
      <c r="CQ908" s="121"/>
    </row>
    <row r="909" s="121" customFormat="1" hidden="1">
      <c r="A909" s="122" t="s">
        <v>947</v>
      </c>
      <c r="B909" s="189" t="s">
        <v>774</v>
      </c>
      <c r="C909" s="179"/>
      <c r="D909" s="190"/>
      <c r="E909" s="181"/>
      <c r="F909" s="182"/>
      <c r="G909" s="183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5"/>
      <c r="AC909" s="125"/>
      <c r="AD909" s="125"/>
      <c r="AE909" s="125"/>
      <c r="AF909" s="125"/>
      <c r="AG909" s="125"/>
      <c r="AH909" s="125"/>
      <c r="AI909" s="125"/>
      <c r="AJ909" s="125"/>
      <c r="AK909" s="125"/>
      <c r="AL909" s="125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5"/>
      <c r="AW909" s="125"/>
      <c r="AX909" s="125"/>
      <c r="AY909" s="125"/>
      <c r="AZ909" s="125"/>
      <c r="BA909" s="125"/>
      <c r="BB909" s="125"/>
      <c r="BC909" s="125"/>
      <c r="BD909" s="125"/>
      <c r="BE909" s="125"/>
      <c r="BF909" s="125"/>
      <c r="BG909" s="125"/>
      <c r="BH909" s="125"/>
      <c r="BI909" s="125"/>
      <c r="BJ909" s="125"/>
      <c r="BK909" s="125"/>
      <c r="BL909" s="125"/>
      <c r="BM909" s="125"/>
      <c r="BN909" s="125"/>
      <c r="BO909" s="125"/>
      <c r="BP909" s="125"/>
      <c r="BQ909" s="125"/>
      <c r="BR909" s="125"/>
      <c r="BS909" s="125"/>
      <c r="BT909" s="125"/>
      <c r="BU909" s="125"/>
      <c r="BV909" s="125"/>
      <c r="BW909" s="125"/>
      <c r="BX909" s="125"/>
      <c r="BY909" s="125"/>
      <c r="BZ909" s="125"/>
      <c r="CA909" s="125"/>
      <c r="CB909" s="125"/>
      <c r="CC909" s="125"/>
      <c r="CD909" s="125"/>
      <c r="CE909" s="125"/>
      <c r="CF909" s="125"/>
      <c r="CG909" s="125"/>
      <c r="CH909" s="125"/>
      <c r="CI909" s="125"/>
      <c r="CJ909" s="125"/>
      <c r="CK909" s="125"/>
      <c r="CL909" s="125"/>
      <c r="CM909" s="125"/>
      <c r="CN909" s="125"/>
      <c r="CO909" s="125"/>
      <c r="CP909" s="125"/>
      <c r="CQ909" s="121"/>
    </row>
    <row r="910" s="121" customFormat="1" hidden="1">
      <c r="A910" s="122" t="s">
        <v>948</v>
      </c>
      <c r="B910" s="191" t="s">
        <v>828</v>
      </c>
      <c r="C910" s="192"/>
      <c r="D910" s="193"/>
      <c r="E910" s="194"/>
      <c r="F910" s="194"/>
      <c r="G910" s="19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  <c r="AA910" s="125"/>
      <c r="AB910" s="125"/>
      <c r="AC910" s="125"/>
      <c r="AD910" s="125"/>
      <c r="AE910" s="125"/>
      <c r="AF910" s="125"/>
      <c r="AG910" s="125"/>
      <c r="AH910" s="125"/>
      <c r="AI910" s="125"/>
      <c r="AJ910" s="125"/>
      <c r="AK910" s="125"/>
      <c r="AL910" s="125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5"/>
      <c r="AW910" s="125"/>
      <c r="AX910" s="125"/>
      <c r="AY910" s="125"/>
      <c r="AZ910" s="125"/>
      <c r="BA910" s="125"/>
      <c r="BB910" s="125"/>
      <c r="BC910" s="125"/>
      <c r="BD910" s="125"/>
      <c r="BE910" s="125"/>
      <c r="BF910" s="125"/>
      <c r="BG910" s="125"/>
      <c r="BH910" s="125"/>
      <c r="BI910" s="125"/>
      <c r="BJ910" s="125"/>
      <c r="BK910" s="125"/>
      <c r="BL910" s="125"/>
      <c r="BM910" s="125"/>
      <c r="BN910" s="125"/>
      <c r="BO910" s="125"/>
      <c r="BP910" s="125"/>
      <c r="BQ910" s="125"/>
      <c r="BR910" s="125"/>
      <c r="BS910" s="125"/>
      <c r="BT910" s="125"/>
      <c r="BU910" s="125"/>
      <c r="BV910" s="125"/>
      <c r="BW910" s="125"/>
      <c r="BX910" s="125"/>
      <c r="BY910" s="125"/>
      <c r="BZ910" s="125"/>
      <c r="CA910" s="125"/>
      <c r="CB910" s="125"/>
      <c r="CC910" s="125"/>
      <c r="CD910" s="125"/>
      <c r="CE910" s="125"/>
      <c r="CF910" s="125"/>
      <c r="CG910" s="125"/>
      <c r="CH910" s="125"/>
      <c r="CI910" s="125"/>
      <c r="CJ910" s="125"/>
      <c r="CK910" s="125"/>
      <c r="CL910" s="125"/>
      <c r="CM910" s="125"/>
      <c r="CN910" s="125"/>
      <c r="CO910" s="125"/>
      <c r="CP910" s="125"/>
      <c r="CQ910" s="121"/>
    </row>
    <row r="911" s="121" customFormat="1" hidden="1">
      <c r="A911" s="122" t="s">
        <v>949</v>
      </c>
      <c r="B911" s="188" t="s">
        <v>37</v>
      </c>
      <c r="C911" s="179"/>
      <c r="D911" s="190"/>
      <c r="E911" s="115"/>
      <c r="F911" s="115"/>
      <c r="G911" s="113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  <c r="AA911" s="125"/>
      <c r="AB911" s="125"/>
      <c r="AC911" s="125"/>
      <c r="AD911" s="125"/>
      <c r="AE911" s="125"/>
      <c r="AF911" s="125"/>
      <c r="AG911" s="125"/>
      <c r="AH911" s="125"/>
      <c r="AI911" s="125"/>
      <c r="AJ911" s="125"/>
      <c r="AK911" s="125"/>
      <c r="AL911" s="125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5"/>
      <c r="AW911" s="125"/>
      <c r="AX911" s="125"/>
      <c r="AY911" s="125"/>
      <c r="AZ911" s="125"/>
      <c r="BA911" s="125"/>
      <c r="BB911" s="125"/>
      <c r="BC911" s="125"/>
      <c r="BD911" s="125"/>
      <c r="BE911" s="125"/>
      <c r="BF911" s="125"/>
      <c r="BG911" s="125"/>
      <c r="BH911" s="125"/>
      <c r="BI911" s="125"/>
      <c r="BJ911" s="125"/>
      <c r="BK911" s="125"/>
      <c r="BL911" s="125"/>
      <c r="BM911" s="125"/>
      <c r="BN911" s="125"/>
      <c r="BO911" s="125"/>
      <c r="BP911" s="125"/>
      <c r="BQ911" s="125"/>
      <c r="BR911" s="125"/>
      <c r="BS911" s="125"/>
      <c r="BT911" s="125"/>
      <c r="BU911" s="125"/>
      <c r="BV911" s="125"/>
      <c r="BW911" s="125"/>
      <c r="BX911" s="125"/>
      <c r="BY911" s="125"/>
      <c r="BZ911" s="125"/>
      <c r="CA911" s="125"/>
      <c r="CB911" s="125"/>
      <c r="CC911" s="125"/>
      <c r="CD911" s="125"/>
      <c r="CE911" s="125"/>
      <c r="CF911" s="125"/>
      <c r="CG911" s="125"/>
      <c r="CH911" s="125"/>
      <c r="CI911" s="125"/>
      <c r="CJ911" s="125"/>
      <c r="CK911" s="125"/>
      <c r="CL911" s="125"/>
      <c r="CM911" s="125"/>
      <c r="CN911" s="125"/>
      <c r="CO911" s="125"/>
      <c r="CP911" s="125"/>
      <c r="CQ911" s="121"/>
    </row>
    <row r="912" s="121" customFormat="1" hidden="1">
      <c r="A912" s="122" t="s">
        <v>950</v>
      </c>
      <c r="B912" s="188" t="s">
        <v>761</v>
      </c>
      <c r="C912" s="179"/>
      <c r="D912" s="190"/>
      <c r="E912" s="115"/>
      <c r="F912" s="115"/>
      <c r="G912" s="113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  <c r="AA912" s="125"/>
      <c r="AB912" s="125"/>
      <c r="AC912" s="125"/>
      <c r="AD912" s="125"/>
      <c r="AE912" s="125"/>
      <c r="AF912" s="125"/>
      <c r="AG912" s="125"/>
      <c r="AH912" s="125"/>
      <c r="AI912" s="125"/>
      <c r="AJ912" s="125"/>
      <c r="AK912" s="125"/>
      <c r="AL912" s="125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5"/>
      <c r="AW912" s="125"/>
      <c r="AX912" s="125"/>
      <c r="AY912" s="125"/>
      <c r="AZ912" s="125"/>
      <c r="BA912" s="125"/>
      <c r="BB912" s="125"/>
      <c r="BC912" s="125"/>
      <c r="BD912" s="125"/>
      <c r="BE912" s="125"/>
      <c r="BF912" s="125"/>
      <c r="BG912" s="125"/>
      <c r="BH912" s="125"/>
      <c r="BI912" s="125"/>
      <c r="BJ912" s="125"/>
      <c r="BK912" s="125"/>
      <c r="BL912" s="125"/>
      <c r="BM912" s="125"/>
      <c r="BN912" s="125"/>
      <c r="BO912" s="125"/>
      <c r="BP912" s="125"/>
      <c r="BQ912" s="125"/>
      <c r="BR912" s="125"/>
      <c r="BS912" s="125"/>
      <c r="BT912" s="125"/>
      <c r="BU912" s="125"/>
      <c r="BV912" s="125"/>
      <c r="BW912" s="125"/>
      <c r="BX912" s="125"/>
      <c r="BY912" s="125"/>
      <c r="BZ912" s="125"/>
      <c r="CA912" s="125"/>
      <c r="CB912" s="125"/>
      <c r="CC912" s="125"/>
      <c r="CD912" s="125"/>
      <c r="CE912" s="125"/>
      <c r="CF912" s="125"/>
      <c r="CG912" s="125"/>
      <c r="CH912" s="125"/>
      <c r="CI912" s="125"/>
      <c r="CJ912" s="125"/>
      <c r="CK912" s="125"/>
      <c r="CL912" s="125"/>
      <c r="CM912" s="125"/>
      <c r="CN912" s="125"/>
      <c r="CO912" s="125"/>
      <c r="CP912" s="125"/>
      <c r="CQ912" s="121"/>
    </row>
    <row r="913" s="121" customFormat="1" hidden="1">
      <c r="A913" s="122" t="s">
        <v>951</v>
      </c>
      <c r="B913" s="188" t="s">
        <v>768</v>
      </c>
      <c r="C913" s="179"/>
      <c r="D913" s="190"/>
      <c r="E913" s="115"/>
      <c r="F913" s="115"/>
      <c r="G913" s="113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  <c r="AA913" s="125"/>
      <c r="AB913" s="125"/>
      <c r="AC913" s="125"/>
      <c r="AD913" s="125"/>
      <c r="AE913" s="125"/>
      <c r="AF913" s="125"/>
      <c r="AG913" s="125"/>
      <c r="AH913" s="125"/>
      <c r="AI913" s="125"/>
      <c r="AJ913" s="125"/>
      <c r="AK913" s="125"/>
      <c r="AL913" s="125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5"/>
      <c r="AW913" s="125"/>
      <c r="AX913" s="125"/>
      <c r="AY913" s="125"/>
      <c r="AZ913" s="125"/>
      <c r="BA913" s="125"/>
      <c r="BB913" s="125"/>
      <c r="BC913" s="125"/>
      <c r="BD913" s="125"/>
      <c r="BE913" s="125"/>
      <c r="BF913" s="125"/>
      <c r="BG913" s="125"/>
      <c r="BH913" s="125"/>
      <c r="BI913" s="125"/>
      <c r="BJ913" s="125"/>
      <c r="BK913" s="125"/>
      <c r="BL913" s="125"/>
      <c r="BM913" s="125"/>
      <c r="BN913" s="125"/>
      <c r="BO913" s="125"/>
      <c r="BP913" s="125"/>
      <c r="BQ913" s="125"/>
      <c r="BR913" s="125"/>
      <c r="BS913" s="125"/>
      <c r="BT913" s="125"/>
      <c r="BU913" s="125"/>
      <c r="BV913" s="125"/>
      <c r="BW913" s="125"/>
      <c r="BX913" s="125"/>
      <c r="BY913" s="125"/>
      <c r="BZ913" s="125"/>
      <c r="CA913" s="125"/>
      <c r="CB913" s="125"/>
      <c r="CC913" s="125"/>
      <c r="CD913" s="125"/>
      <c r="CE913" s="125"/>
      <c r="CF913" s="125"/>
      <c r="CG913" s="125"/>
      <c r="CH913" s="125"/>
      <c r="CI913" s="125"/>
      <c r="CJ913" s="125"/>
      <c r="CK913" s="125"/>
      <c r="CL913" s="125"/>
      <c r="CM913" s="125"/>
      <c r="CN913" s="125"/>
      <c r="CO913" s="125"/>
      <c r="CP913" s="125"/>
      <c r="CQ913" s="121"/>
    </row>
    <row r="914" s="121" customFormat="1" hidden="1">
      <c r="A914" s="122" t="s">
        <v>952</v>
      </c>
      <c r="B914" s="188" t="s">
        <v>770</v>
      </c>
      <c r="C914" s="179"/>
      <c r="D914" s="190"/>
      <c r="E914" s="115"/>
      <c r="F914" s="115"/>
      <c r="G914" s="113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5"/>
      <c r="AC914" s="125"/>
      <c r="AD914" s="125"/>
      <c r="AE914" s="125"/>
      <c r="AF914" s="125"/>
      <c r="AG914" s="125"/>
      <c r="AH914" s="125"/>
      <c r="AI914" s="125"/>
      <c r="AJ914" s="125"/>
      <c r="AK914" s="125"/>
      <c r="AL914" s="125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5"/>
      <c r="AW914" s="125"/>
      <c r="AX914" s="125"/>
      <c r="AY914" s="125"/>
      <c r="AZ914" s="125"/>
      <c r="BA914" s="125"/>
      <c r="BB914" s="125"/>
      <c r="BC914" s="125"/>
      <c r="BD914" s="125"/>
      <c r="BE914" s="125"/>
      <c r="BF914" s="125"/>
      <c r="BG914" s="125"/>
      <c r="BH914" s="125"/>
      <c r="BI914" s="125"/>
      <c r="BJ914" s="125"/>
      <c r="BK914" s="125"/>
      <c r="BL914" s="125"/>
      <c r="BM914" s="125"/>
      <c r="BN914" s="125"/>
      <c r="BO914" s="125"/>
      <c r="BP914" s="125"/>
      <c r="BQ914" s="125"/>
      <c r="BR914" s="125"/>
      <c r="BS914" s="125"/>
      <c r="BT914" s="125"/>
      <c r="BU914" s="125"/>
      <c r="BV914" s="125"/>
      <c r="BW914" s="125"/>
      <c r="BX914" s="125"/>
      <c r="BY914" s="125"/>
      <c r="BZ914" s="125"/>
      <c r="CA914" s="125"/>
      <c r="CB914" s="125"/>
      <c r="CC914" s="125"/>
      <c r="CD914" s="125"/>
      <c r="CE914" s="125"/>
      <c r="CF914" s="125"/>
      <c r="CG914" s="125"/>
      <c r="CH914" s="125"/>
      <c r="CI914" s="125"/>
      <c r="CJ914" s="125"/>
      <c r="CK914" s="125"/>
      <c r="CL914" s="125"/>
      <c r="CM914" s="125"/>
      <c r="CN914" s="125"/>
      <c r="CO914" s="125"/>
      <c r="CP914" s="125"/>
      <c r="CQ914" s="121"/>
    </row>
    <row r="915" s="121" customFormat="1" hidden="1">
      <c r="A915" s="122" t="s">
        <v>953</v>
      </c>
      <c r="B915" s="188" t="s">
        <v>772</v>
      </c>
      <c r="C915" s="179"/>
      <c r="D915" s="190"/>
      <c r="E915" s="115"/>
      <c r="F915" s="115"/>
      <c r="G915" s="113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5"/>
      <c r="AC915" s="125"/>
      <c r="AD915" s="125"/>
      <c r="AE915" s="125"/>
      <c r="AF915" s="125"/>
      <c r="AG915" s="125"/>
      <c r="AH915" s="125"/>
      <c r="AI915" s="125"/>
      <c r="AJ915" s="125"/>
      <c r="AK915" s="125"/>
      <c r="AL915" s="125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5"/>
      <c r="AW915" s="125"/>
      <c r="AX915" s="125"/>
      <c r="AY915" s="125"/>
      <c r="AZ915" s="125"/>
      <c r="BA915" s="125"/>
      <c r="BB915" s="125"/>
      <c r="BC915" s="125"/>
      <c r="BD915" s="125"/>
      <c r="BE915" s="125"/>
      <c r="BF915" s="125"/>
      <c r="BG915" s="125"/>
      <c r="BH915" s="125"/>
      <c r="BI915" s="125"/>
      <c r="BJ915" s="125"/>
      <c r="BK915" s="125"/>
      <c r="BL915" s="125"/>
      <c r="BM915" s="125"/>
      <c r="BN915" s="125"/>
      <c r="BO915" s="125"/>
      <c r="BP915" s="125"/>
      <c r="BQ915" s="125"/>
      <c r="BR915" s="125"/>
      <c r="BS915" s="125"/>
      <c r="BT915" s="125"/>
      <c r="BU915" s="125"/>
      <c r="BV915" s="125"/>
      <c r="BW915" s="125"/>
      <c r="BX915" s="125"/>
      <c r="BY915" s="125"/>
      <c r="BZ915" s="125"/>
      <c r="CA915" s="125"/>
      <c r="CB915" s="125"/>
      <c r="CC915" s="125"/>
      <c r="CD915" s="125"/>
      <c r="CE915" s="125"/>
      <c r="CF915" s="125"/>
      <c r="CG915" s="125"/>
      <c r="CH915" s="125"/>
      <c r="CI915" s="125"/>
      <c r="CJ915" s="125"/>
      <c r="CK915" s="125"/>
      <c r="CL915" s="125"/>
      <c r="CM915" s="125"/>
      <c r="CN915" s="125"/>
      <c r="CO915" s="125"/>
      <c r="CP915" s="125"/>
      <c r="CQ915" s="121"/>
    </row>
    <row r="916" s="121" customFormat="1" hidden="1">
      <c r="A916" s="122" t="s">
        <v>954</v>
      </c>
      <c r="B916" s="188" t="s">
        <v>774</v>
      </c>
      <c r="C916" s="179"/>
      <c r="D916" s="190"/>
      <c r="E916" s="115"/>
      <c r="F916" s="115"/>
      <c r="G916" s="113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5"/>
      <c r="AC916" s="125"/>
      <c r="AD916" s="125"/>
      <c r="AE916" s="125"/>
      <c r="AF916" s="125"/>
      <c r="AG916" s="125"/>
      <c r="AH916" s="125"/>
      <c r="AI916" s="125"/>
      <c r="AJ916" s="125"/>
      <c r="AK916" s="125"/>
      <c r="AL916" s="125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5"/>
      <c r="AW916" s="125"/>
      <c r="AX916" s="125"/>
      <c r="AY916" s="125"/>
      <c r="AZ916" s="125"/>
      <c r="BA916" s="125"/>
      <c r="BB916" s="125"/>
      <c r="BC916" s="125"/>
      <c r="BD916" s="125"/>
      <c r="BE916" s="125"/>
      <c r="BF916" s="125"/>
      <c r="BG916" s="125"/>
      <c r="BH916" s="125"/>
      <c r="BI916" s="125"/>
      <c r="BJ916" s="125"/>
      <c r="BK916" s="125"/>
      <c r="BL916" s="125"/>
      <c r="BM916" s="125"/>
      <c r="BN916" s="125"/>
      <c r="BO916" s="125"/>
      <c r="BP916" s="125"/>
      <c r="BQ916" s="125"/>
      <c r="BR916" s="125"/>
      <c r="BS916" s="125"/>
      <c r="BT916" s="125"/>
      <c r="BU916" s="125"/>
      <c r="BV916" s="125"/>
      <c r="BW916" s="125"/>
      <c r="BX916" s="125"/>
      <c r="BY916" s="125"/>
      <c r="BZ916" s="125"/>
      <c r="CA916" s="125"/>
      <c r="CB916" s="125"/>
      <c r="CC916" s="125"/>
      <c r="CD916" s="125"/>
      <c r="CE916" s="125"/>
      <c r="CF916" s="125"/>
      <c r="CG916" s="125"/>
      <c r="CH916" s="125"/>
      <c r="CI916" s="125"/>
      <c r="CJ916" s="125"/>
      <c r="CK916" s="125"/>
      <c r="CL916" s="125"/>
      <c r="CM916" s="125"/>
      <c r="CN916" s="125"/>
      <c r="CO916" s="125"/>
      <c r="CP916" s="125"/>
      <c r="CQ916" s="121"/>
    </row>
    <row r="917" s="121" customFormat="1" hidden="1">
      <c r="A917" s="122" t="s">
        <v>955</v>
      </c>
      <c r="B917" s="188" t="s">
        <v>43</v>
      </c>
      <c r="C917" s="179"/>
      <c r="D917" s="190"/>
      <c r="E917" s="115"/>
      <c r="F917" s="115"/>
      <c r="G917" s="113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5"/>
      <c r="AC917" s="125"/>
      <c r="AD917" s="125"/>
      <c r="AE917" s="125"/>
      <c r="AF917" s="125"/>
      <c r="AG917" s="125"/>
      <c r="AH917" s="125"/>
      <c r="AI917" s="125"/>
      <c r="AJ917" s="125"/>
      <c r="AK917" s="125"/>
      <c r="AL917" s="125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5"/>
      <c r="AW917" s="125"/>
      <c r="AX917" s="125"/>
      <c r="AY917" s="125"/>
      <c r="AZ917" s="125"/>
      <c r="BA917" s="125"/>
      <c r="BB917" s="125"/>
      <c r="BC917" s="125"/>
      <c r="BD917" s="125"/>
      <c r="BE917" s="125"/>
      <c r="BF917" s="125"/>
      <c r="BG917" s="125"/>
      <c r="BH917" s="125"/>
      <c r="BI917" s="125"/>
      <c r="BJ917" s="125"/>
      <c r="BK917" s="125"/>
      <c r="BL917" s="125"/>
      <c r="BM917" s="125"/>
      <c r="BN917" s="125"/>
      <c r="BO917" s="125"/>
      <c r="BP917" s="125"/>
      <c r="BQ917" s="125"/>
      <c r="BR917" s="125"/>
      <c r="BS917" s="125"/>
      <c r="BT917" s="125"/>
      <c r="BU917" s="125"/>
      <c r="BV917" s="125"/>
      <c r="BW917" s="125"/>
      <c r="BX917" s="125"/>
      <c r="BY917" s="125"/>
      <c r="BZ917" s="125"/>
      <c r="CA917" s="125"/>
      <c r="CB917" s="125"/>
      <c r="CC917" s="125"/>
      <c r="CD917" s="125"/>
      <c r="CE917" s="125"/>
      <c r="CF917" s="125"/>
      <c r="CG917" s="125"/>
      <c r="CH917" s="125"/>
      <c r="CI917" s="125"/>
      <c r="CJ917" s="125"/>
      <c r="CK917" s="125"/>
      <c r="CL917" s="125"/>
      <c r="CM917" s="125"/>
      <c r="CN917" s="125"/>
      <c r="CO917" s="125"/>
      <c r="CP917" s="125"/>
      <c r="CQ917" s="121"/>
    </row>
    <row r="918" s="121" customFormat="1" hidden="1">
      <c r="A918" s="122" t="s">
        <v>956</v>
      </c>
      <c r="B918" s="189" t="s">
        <v>761</v>
      </c>
      <c r="C918" s="179"/>
      <c r="D918" s="190"/>
      <c r="E918" s="181"/>
      <c r="F918" s="182"/>
      <c r="G918" s="183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5"/>
      <c r="AC918" s="125"/>
      <c r="AD918" s="125"/>
      <c r="AE918" s="125"/>
      <c r="AF918" s="125"/>
      <c r="AG918" s="125"/>
      <c r="AH918" s="125"/>
      <c r="AI918" s="125"/>
      <c r="AJ918" s="125"/>
      <c r="AK918" s="125"/>
      <c r="AL918" s="125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5"/>
      <c r="AW918" s="125"/>
      <c r="AX918" s="125"/>
      <c r="AY918" s="125"/>
      <c r="AZ918" s="125"/>
      <c r="BA918" s="125"/>
      <c r="BB918" s="125"/>
      <c r="BC918" s="125"/>
      <c r="BD918" s="125"/>
      <c r="BE918" s="125"/>
      <c r="BF918" s="125"/>
      <c r="BG918" s="125"/>
      <c r="BH918" s="125"/>
      <c r="BI918" s="125"/>
      <c r="BJ918" s="125"/>
      <c r="BK918" s="125"/>
      <c r="BL918" s="125"/>
      <c r="BM918" s="125"/>
      <c r="BN918" s="125"/>
      <c r="BO918" s="125"/>
      <c r="BP918" s="125"/>
      <c r="BQ918" s="125"/>
      <c r="BR918" s="125"/>
      <c r="BS918" s="125"/>
      <c r="BT918" s="125"/>
      <c r="BU918" s="125"/>
      <c r="BV918" s="125"/>
      <c r="BW918" s="125"/>
      <c r="BX918" s="125"/>
      <c r="BY918" s="125"/>
      <c r="BZ918" s="125"/>
      <c r="CA918" s="125"/>
      <c r="CB918" s="125"/>
      <c r="CC918" s="125"/>
      <c r="CD918" s="125"/>
      <c r="CE918" s="125"/>
      <c r="CF918" s="125"/>
      <c r="CG918" s="125"/>
      <c r="CH918" s="125"/>
      <c r="CI918" s="125"/>
      <c r="CJ918" s="125"/>
      <c r="CK918" s="125"/>
      <c r="CL918" s="125"/>
      <c r="CM918" s="125"/>
      <c r="CN918" s="125"/>
      <c r="CO918" s="125"/>
      <c r="CP918" s="125"/>
      <c r="CQ918" s="121"/>
    </row>
    <row r="919" s="121" customFormat="1" hidden="1">
      <c r="A919" s="122" t="s">
        <v>957</v>
      </c>
      <c r="B919" s="189" t="s">
        <v>768</v>
      </c>
      <c r="C919" s="179"/>
      <c r="D919" s="190"/>
      <c r="E919" s="115"/>
      <c r="F919" s="115"/>
      <c r="G919" s="113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5"/>
      <c r="AC919" s="125"/>
      <c r="AD919" s="125"/>
      <c r="AE919" s="125"/>
      <c r="AF919" s="125"/>
      <c r="AG919" s="125"/>
      <c r="AH919" s="125"/>
      <c r="AI919" s="125"/>
      <c r="AJ919" s="125"/>
      <c r="AK919" s="125"/>
      <c r="AL919" s="125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5"/>
      <c r="AW919" s="125"/>
      <c r="AX919" s="125"/>
      <c r="AY919" s="125"/>
      <c r="AZ919" s="125"/>
      <c r="BA919" s="125"/>
      <c r="BB919" s="125"/>
      <c r="BC919" s="125"/>
      <c r="BD919" s="125"/>
      <c r="BE919" s="125"/>
      <c r="BF919" s="125"/>
      <c r="BG919" s="125"/>
      <c r="BH919" s="125"/>
      <c r="BI919" s="125"/>
      <c r="BJ919" s="125"/>
      <c r="BK919" s="125"/>
      <c r="BL919" s="125"/>
      <c r="BM919" s="125"/>
      <c r="BN919" s="125"/>
      <c r="BO919" s="125"/>
      <c r="BP919" s="125"/>
      <c r="BQ919" s="125"/>
      <c r="BR919" s="125"/>
      <c r="BS919" s="125"/>
      <c r="BT919" s="125"/>
      <c r="BU919" s="125"/>
      <c r="BV919" s="125"/>
      <c r="BW919" s="125"/>
      <c r="BX919" s="125"/>
      <c r="BY919" s="125"/>
      <c r="BZ919" s="125"/>
      <c r="CA919" s="125"/>
      <c r="CB919" s="125"/>
      <c r="CC919" s="125"/>
      <c r="CD919" s="125"/>
      <c r="CE919" s="125"/>
      <c r="CF919" s="125"/>
      <c r="CG919" s="125"/>
      <c r="CH919" s="125"/>
      <c r="CI919" s="125"/>
      <c r="CJ919" s="125"/>
      <c r="CK919" s="125"/>
      <c r="CL919" s="125"/>
      <c r="CM919" s="125"/>
      <c r="CN919" s="125"/>
      <c r="CO919" s="125"/>
      <c r="CP919" s="125"/>
      <c r="CQ919" s="121"/>
    </row>
    <row r="920" s="121" customFormat="1" hidden="1">
      <c r="A920" s="122" t="s">
        <v>958</v>
      </c>
      <c r="B920" s="188" t="s">
        <v>770</v>
      </c>
      <c r="C920" s="179"/>
      <c r="D920" s="190"/>
      <c r="E920" s="115"/>
      <c r="F920" s="115"/>
      <c r="G920" s="113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  <c r="AA920" s="125"/>
      <c r="AB920" s="125"/>
      <c r="AC920" s="125"/>
      <c r="AD920" s="125"/>
      <c r="AE920" s="125"/>
      <c r="AF920" s="125"/>
      <c r="AG920" s="125"/>
      <c r="AH920" s="125"/>
      <c r="AI920" s="125"/>
      <c r="AJ920" s="125"/>
      <c r="AK920" s="125"/>
      <c r="AL920" s="125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5"/>
      <c r="AW920" s="125"/>
      <c r="AX920" s="125"/>
      <c r="AY920" s="125"/>
      <c r="AZ920" s="125"/>
      <c r="BA920" s="125"/>
      <c r="BB920" s="125"/>
      <c r="BC920" s="125"/>
      <c r="BD920" s="125"/>
      <c r="BE920" s="125"/>
      <c r="BF920" s="125"/>
      <c r="BG920" s="125"/>
      <c r="BH920" s="125"/>
      <c r="BI920" s="125"/>
      <c r="BJ920" s="125"/>
      <c r="BK920" s="125"/>
      <c r="BL920" s="125"/>
      <c r="BM920" s="125"/>
      <c r="BN920" s="125"/>
      <c r="BO920" s="125"/>
      <c r="BP920" s="125"/>
      <c r="BQ920" s="125"/>
      <c r="BR920" s="125"/>
      <c r="BS920" s="125"/>
      <c r="BT920" s="125"/>
      <c r="BU920" s="125"/>
      <c r="BV920" s="125"/>
      <c r="BW920" s="125"/>
      <c r="BX920" s="125"/>
      <c r="BY920" s="125"/>
      <c r="BZ920" s="125"/>
      <c r="CA920" s="125"/>
      <c r="CB920" s="125"/>
      <c r="CC920" s="125"/>
      <c r="CD920" s="125"/>
      <c r="CE920" s="125"/>
      <c r="CF920" s="125"/>
      <c r="CG920" s="125"/>
      <c r="CH920" s="125"/>
      <c r="CI920" s="125"/>
      <c r="CJ920" s="125"/>
      <c r="CK920" s="125"/>
      <c r="CL920" s="125"/>
      <c r="CM920" s="125"/>
      <c r="CN920" s="125"/>
      <c r="CO920" s="125"/>
      <c r="CP920" s="125"/>
      <c r="CQ920" s="121"/>
    </row>
    <row r="921" s="121" customFormat="1" hidden="1">
      <c r="A921" s="122" t="s">
        <v>959</v>
      </c>
      <c r="B921" s="188" t="s">
        <v>772</v>
      </c>
      <c r="C921" s="179"/>
      <c r="D921" s="190"/>
      <c r="E921" s="115"/>
      <c r="F921" s="115"/>
      <c r="G921" s="113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5"/>
      <c r="AC921" s="125"/>
      <c r="AD921" s="125"/>
      <c r="AE921" s="125"/>
      <c r="AF921" s="125"/>
      <c r="AG921" s="125"/>
      <c r="AH921" s="125"/>
      <c r="AI921" s="125"/>
      <c r="AJ921" s="125"/>
      <c r="AK921" s="125"/>
      <c r="AL921" s="125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5"/>
      <c r="AW921" s="125"/>
      <c r="AX921" s="125"/>
      <c r="AY921" s="125"/>
      <c r="AZ921" s="125"/>
      <c r="BA921" s="125"/>
      <c r="BB921" s="125"/>
      <c r="BC921" s="125"/>
      <c r="BD921" s="125"/>
      <c r="BE921" s="125"/>
      <c r="BF921" s="125"/>
      <c r="BG921" s="125"/>
      <c r="BH921" s="125"/>
      <c r="BI921" s="125"/>
      <c r="BJ921" s="125"/>
      <c r="BK921" s="125"/>
      <c r="BL921" s="125"/>
      <c r="BM921" s="125"/>
      <c r="BN921" s="125"/>
      <c r="BO921" s="125"/>
      <c r="BP921" s="125"/>
      <c r="BQ921" s="125"/>
      <c r="BR921" s="125"/>
      <c r="BS921" s="125"/>
      <c r="BT921" s="125"/>
      <c r="BU921" s="125"/>
      <c r="BV921" s="125"/>
      <c r="BW921" s="125"/>
      <c r="BX921" s="125"/>
      <c r="BY921" s="125"/>
      <c r="BZ921" s="125"/>
      <c r="CA921" s="125"/>
      <c r="CB921" s="125"/>
      <c r="CC921" s="125"/>
      <c r="CD921" s="125"/>
      <c r="CE921" s="125"/>
      <c r="CF921" s="125"/>
      <c r="CG921" s="125"/>
      <c r="CH921" s="125"/>
      <c r="CI921" s="125"/>
      <c r="CJ921" s="125"/>
      <c r="CK921" s="125"/>
      <c r="CL921" s="125"/>
      <c r="CM921" s="125"/>
      <c r="CN921" s="125"/>
      <c r="CO921" s="125"/>
      <c r="CP921" s="125"/>
      <c r="CQ921" s="121"/>
    </row>
    <row r="922" s="121" customFormat="1" hidden="1">
      <c r="A922" s="122" t="s">
        <v>960</v>
      </c>
      <c r="B922" s="188" t="s">
        <v>774</v>
      </c>
      <c r="C922" s="179"/>
      <c r="D922" s="190"/>
      <c r="E922" s="115"/>
      <c r="F922" s="115"/>
      <c r="G922" s="113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  <c r="AA922" s="125"/>
      <c r="AB922" s="125"/>
      <c r="AC922" s="125"/>
      <c r="AD922" s="125"/>
      <c r="AE922" s="125"/>
      <c r="AF922" s="125"/>
      <c r="AG922" s="125"/>
      <c r="AH922" s="125"/>
      <c r="AI922" s="125"/>
      <c r="AJ922" s="125"/>
      <c r="AK922" s="125"/>
      <c r="AL922" s="125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5"/>
      <c r="AW922" s="125"/>
      <c r="AX922" s="125"/>
      <c r="AY922" s="125"/>
      <c r="AZ922" s="125"/>
      <c r="BA922" s="125"/>
      <c r="BB922" s="125"/>
      <c r="BC922" s="125"/>
      <c r="BD922" s="125"/>
      <c r="BE922" s="125"/>
      <c r="BF922" s="125"/>
      <c r="BG922" s="125"/>
      <c r="BH922" s="125"/>
      <c r="BI922" s="125"/>
      <c r="BJ922" s="125"/>
      <c r="BK922" s="125"/>
      <c r="BL922" s="125"/>
      <c r="BM922" s="125"/>
      <c r="BN922" s="125"/>
      <c r="BO922" s="125"/>
      <c r="BP922" s="125"/>
      <c r="BQ922" s="125"/>
      <c r="BR922" s="125"/>
      <c r="BS922" s="125"/>
      <c r="BT922" s="125"/>
      <c r="BU922" s="125"/>
      <c r="BV922" s="125"/>
      <c r="BW922" s="125"/>
      <c r="BX922" s="125"/>
      <c r="BY922" s="125"/>
      <c r="BZ922" s="125"/>
      <c r="CA922" s="125"/>
      <c r="CB922" s="125"/>
      <c r="CC922" s="125"/>
      <c r="CD922" s="125"/>
      <c r="CE922" s="125"/>
      <c r="CF922" s="125"/>
      <c r="CG922" s="125"/>
      <c r="CH922" s="125"/>
      <c r="CI922" s="125"/>
      <c r="CJ922" s="125"/>
      <c r="CK922" s="125"/>
      <c r="CL922" s="125"/>
      <c r="CM922" s="125"/>
      <c r="CN922" s="125"/>
      <c r="CO922" s="125"/>
      <c r="CP922" s="125"/>
      <c r="CQ922" s="121"/>
    </row>
    <row r="923" s="121" customFormat="1" hidden="1">
      <c r="A923" s="122" t="s">
        <v>961</v>
      </c>
      <c r="B923" s="188" t="s">
        <v>47</v>
      </c>
      <c r="C923" s="179"/>
      <c r="D923" s="190"/>
      <c r="E923" s="115"/>
      <c r="F923" s="115"/>
      <c r="G923" s="113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  <c r="AA923" s="125"/>
      <c r="AB923" s="125"/>
      <c r="AC923" s="125"/>
      <c r="AD923" s="125"/>
      <c r="AE923" s="125"/>
      <c r="AF923" s="125"/>
      <c r="AG923" s="125"/>
      <c r="AH923" s="125"/>
      <c r="AI923" s="125"/>
      <c r="AJ923" s="125"/>
      <c r="AK923" s="125"/>
      <c r="AL923" s="125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5"/>
      <c r="AW923" s="125"/>
      <c r="AX923" s="125"/>
      <c r="AY923" s="125"/>
      <c r="AZ923" s="125"/>
      <c r="BA923" s="125"/>
      <c r="BB923" s="125"/>
      <c r="BC923" s="125"/>
      <c r="BD923" s="125"/>
      <c r="BE923" s="125"/>
      <c r="BF923" s="125"/>
      <c r="BG923" s="125"/>
      <c r="BH923" s="125"/>
      <c r="BI923" s="125"/>
      <c r="BJ923" s="125"/>
      <c r="BK923" s="125"/>
      <c r="BL923" s="125"/>
      <c r="BM923" s="125"/>
      <c r="BN923" s="125"/>
      <c r="BO923" s="125"/>
      <c r="BP923" s="125"/>
      <c r="BQ923" s="125"/>
      <c r="BR923" s="125"/>
      <c r="BS923" s="125"/>
      <c r="BT923" s="125"/>
      <c r="BU923" s="125"/>
      <c r="BV923" s="125"/>
      <c r="BW923" s="125"/>
      <c r="BX923" s="125"/>
      <c r="BY923" s="125"/>
      <c r="BZ923" s="125"/>
      <c r="CA923" s="125"/>
      <c r="CB923" s="125"/>
      <c r="CC923" s="125"/>
      <c r="CD923" s="125"/>
      <c r="CE923" s="125"/>
      <c r="CF923" s="125"/>
      <c r="CG923" s="125"/>
      <c r="CH923" s="125"/>
      <c r="CI923" s="125"/>
      <c r="CJ923" s="125"/>
      <c r="CK923" s="125"/>
      <c r="CL923" s="125"/>
      <c r="CM923" s="125"/>
      <c r="CN923" s="125"/>
      <c r="CO923" s="125"/>
      <c r="CP923" s="125"/>
      <c r="CQ923" s="121"/>
    </row>
    <row r="924" s="121" customFormat="1" hidden="1">
      <c r="A924" s="122" t="s">
        <v>962</v>
      </c>
      <c r="B924" s="189" t="s">
        <v>761</v>
      </c>
      <c r="C924" s="179"/>
      <c r="D924" s="190"/>
      <c r="E924" s="181"/>
      <c r="F924" s="182"/>
      <c r="G924" s="183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  <c r="AA924" s="125"/>
      <c r="AB924" s="125"/>
      <c r="AC924" s="125"/>
      <c r="AD924" s="125"/>
      <c r="AE924" s="125"/>
      <c r="AF924" s="125"/>
      <c r="AG924" s="125"/>
      <c r="AH924" s="125"/>
      <c r="AI924" s="125"/>
      <c r="AJ924" s="125"/>
      <c r="AK924" s="125"/>
      <c r="AL924" s="125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5"/>
      <c r="AW924" s="125"/>
      <c r="AX924" s="125"/>
      <c r="AY924" s="125"/>
      <c r="AZ924" s="125"/>
      <c r="BA924" s="125"/>
      <c r="BB924" s="125"/>
      <c r="BC924" s="125"/>
      <c r="BD924" s="125"/>
      <c r="BE924" s="125"/>
      <c r="BF924" s="125"/>
      <c r="BG924" s="125"/>
      <c r="BH924" s="125"/>
      <c r="BI924" s="125"/>
      <c r="BJ924" s="125"/>
      <c r="BK924" s="125"/>
      <c r="BL924" s="125"/>
      <c r="BM924" s="125"/>
      <c r="BN924" s="125"/>
      <c r="BO924" s="125"/>
      <c r="BP924" s="125"/>
      <c r="BQ924" s="125"/>
      <c r="BR924" s="125"/>
      <c r="BS924" s="125"/>
      <c r="BT924" s="125"/>
      <c r="BU924" s="125"/>
      <c r="BV924" s="125"/>
      <c r="BW924" s="125"/>
      <c r="BX924" s="125"/>
      <c r="BY924" s="125"/>
      <c r="BZ924" s="125"/>
      <c r="CA924" s="125"/>
      <c r="CB924" s="125"/>
      <c r="CC924" s="125"/>
      <c r="CD924" s="125"/>
      <c r="CE924" s="125"/>
      <c r="CF924" s="125"/>
      <c r="CG924" s="125"/>
      <c r="CH924" s="125"/>
      <c r="CI924" s="125"/>
      <c r="CJ924" s="125"/>
      <c r="CK924" s="125"/>
      <c r="CL924" s="125"/>
      <c r="CM924" s="125"/>
      <c r="CN924" s="125"/>
      <c r="CO924" s="125"/>
      <c r="CP924" s="125"/>
      <c r="CQ924" s="121"/>
    </row>
    <row r="925" s="121" customFormat="1" hidden="1">
      <c r="A925" s="122" t="s">
        <v>963</v>
      </c>
      <c r="B925" s="188" t="s">
        <v>768</v>
      </c>
      <c r="C925" s="179"/>
      <c r="D925" s="190"/>
      <c r="E925" s="115"/>
      <c r="F925" s="115"/>
      <c r="G925" s="113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  <c r="AA925" s="125"/>
      <c r="AB925" s="125"/>
      <c r="AC925" s="125"/>
      <c r="AD925" s="125"/>
      <c r="AE925" s="125"/>
      <c r="AF925" s="125"/>
      <c r="AG925" s="125"/>
      <c r="AH925" s="125"/>
      <c r="AI925" s="125"/>
      <c r="AJ925" s="125"/>
      <c r="AK925" s="125"/>
      <c r="AL925" s="125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5"/>
      <c r="AW925" s="125"/>
      <c r="AX925" s="125"/>
      <c r="AY925" s="125"/>
      <c r="AZ925" s="125"/>
      <c r="BA925" s="125"/>
      <c r="BB925" s="125"/>
      <c r="BC925" s="125"/>
      <c r="BD925" s="125"/>
      <c r="BE925" s="125"/>
      <c r="BF925" s="125"/>
      <c r="BG925" s="125"/>
      <c r="BH925" s="125"/>
      <c r="BI925" s="125"/>
      <c r="BJ925" s="125"/>
      <c r="BK925" s="125"/>
      <c r="BL925" s="125"/>
      <c r="BM925" s="125"/>
      <c r="BN925" s="125"/>
      <c r="BO925" s="125"/>
      <c r="BP925" s="125"/>
      <c r="BQ925" s="125"/>
      <c r="BR925" s="125"/>
      <c r="BS925" s="125"/>
      <c r="BT925" s="125"/>
      <c r="BU925" s="125"/>
      <c r="BV925" s="125"/>
      <c r="BW925" s="125"/>
      <c r="BX925" s="125"/>
      <c r="BY925" s="125"/>
      <c r="BZ925" s="125"/>
      <c r="CA925" s="125"/>
      <c r="CB925" s="125"/>
      <c r="CC925" s="125"/>
      <c r="CD925" s="125"/>
      <c r="CE925" s="125"/>
      <c r="CF925" s="125"/>
      <c r="CG925" s="125"/>
      <c r="CH925" s="125"/>
      <c r="CI925" s="125"/>
      <c r="CJ925" s="125"/>
      <c r="CK925" s="125"/>
      <c r="CL925" s="125"/>
      <c r="CM925" s="125"/>
      <c r="CN925" s="125"/>
      <c r="CO925" s="125"/>
      <c r="CP925" s="125"/>
      <c r="CQ925" s="121"/>
    </row>
    <row r="926" s="121" customFormat="1" hidden="1">
      <c r="A926" s="122" t="s">
        <v>964</v>
      </c>
      <c r="B926" s="188" t="s">
        <v>770</v>
      </c>
      <c r="C926" s="179"/>
      <c r="D926" s="190"/>
      <c r="E926" s="115"/>
      <c r="F926" s="115"/>
      <c r="G926" s="113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  <c r="AA926" s="125"/>
      <c r="AB926" s="125"/>
      <c r="AC926" s="125"/>
      <c r="AD926" s="125"/>
      <c r="AE926" s="125"/>
      <c r="AF926" s="125"/>
      <c r="AG926" s="125"/>
      <c r="AH926" s="125"/>
      <c r="AI926" s="125"/>
      <c r="AJ926" s="125"/>
      <c r="AK926" s="125"/>
      <c r="AL926" s="125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5"/>
      <c r="AW926" s="125"/>
      <c r="AX926" s="125"/>
      <c r="AY926" s="125"/>
      <c r="AZ926" s="125"/>
      <c r="BA926" s="125"/>
      <c r="BB926" s="125"/>
      <c r="BC926" s="125"/>
      <c r="BD926" s="125"/>
      <c r="BE926" s="125"/>
      <c r="BF926" s="125"/>
      <c r="BG926" s="125"/>
      <c r="BH926" s="125"/>
      <c r="BI926" s="125"/>
      <c r="BJ926" s="125"/>
      <c r="BK926" s="125"/>
      <c r="BL926" s="125"/>
      <c r="BM926" s="125"/>
      <c r="BN926" s="125"/>
      <c r="BO926" s="125"/>
      <c r="BP926" s="125"/>
      <c r="BQ926" s="125"/>
      <c r="BR926" s="125"/>
      <c r="BS926" s="125"/>
      <c r="BT926" s="125"/>
      <c r="BU926" s="125"/>
      <c r="BV926" s="125"/>
      <c r="BW926" s="125"/>
      <c r="BX926" s="125"/>
      <c r="BY926" s="125"/>
      <c r="BZ926" s="125"/>
      <c r="CA926" s="125"/>
      <c r="CB926" s="125"/>
      <c r="CC926" s="125"/>
      <c r="CD926" s="125"/>
      <c r="CE926" s="125"/>
      <c r="CF926" s="125"/>
      <c r="CG926" s="125"/>
      <c r="CH926" s="125"/>
      <c r="CI926" s="125"/>
      <c r="CJ926" s="125"/>
      <c r="CK926" s="125"/>
      <c r="CL926" s="125"/>
      <c r="CM926" s="125"/>
      <c r="CN926" s="125"/>
      <c r="CO926" s="125"/>
      <c r="CP926" s="125"/>
      <c r="CQ926" s="121"/>
    </row>
    <row r="927" s="121" customFormat="1" hidden="1">
      <c r="A927" s="122" t="s">
        <v>965</v>
      </c>
      <c r="B927" s="188" t="s">
        <v>772</v>
      </c>
      <c r="C927" s="179"/>
      <c r="D927" s="190"/>
      <c r="E927" s="115"/>
      <c r="F927" s="115"/>
      <c r="G927" s="113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  <c r="AF927" s="125"/>
      <c r="AG927" s="125"/>
      <c r="AH927" s="125"/>
      <c r="AI927" s="125"/>
      <c r="AJ927" s="125"/>
      <c r="AK927" s="125"/>
      <c r="AL927" s="125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5"/>
      <c r="AW927" s="125"/>
      <c r="AX927" s="125"/>
      <c r="AY927" s="125"/>
      <c r="AZ927" s="125"/>
      <c r="BA927" s="125"/>
      <c r="BB927" s="125"/>
      <c r="BC927" s="125"/>
      <c r="BD927" s="125"/>
      <c r="BE927" s="125"/>
      <c r="BF927" s="125"/>
      <c r="BG927" s="125"/>
      <c r="BH927" s="125"/>
      <c r="BI927" s="125"/>
      <c r="BJ927" s="125"/>
      <c r="BK927" s="125"/>
      <c r="BL927" s="125"/>
      <c r="BM927" s="125"/>
      <c r="BN927" s="125"/>
      <c r="BO927" s="125"/>
      <c r="BP927" s="125"/>
      <c r="BQ927" s="125"/>
      <c r="BR927" s="125"/>
      <c r="BS927" s="125"/>
      <c r="BT927" s="125"/>
      <c r="BU927" s="125"/>
      <c r="BV927" s="125"/>
      <c r="BW927" s="125"/>
      <c r="BX927" s="125"/>
      <c r="BY927" s="125"/>
      <c r="BZ927" s="125"/>
      <c r="CA927" s="125"/>
      <c r="CB927" s="125"/>
      <c r="CC927" s="125"/>
      <c r="CD927" s="125"/>
      <c r="CE927" s="125"/>
      <c r="CF927" s="125"/>
      <c r="CG927" s="125"/>
      <c r="CH927" s="125"/>
      <c r="CI927" s="125"/>
      <c r="CJ927" s="125"/>
      <c r="CK927" s="125"/>
      <c r="CL927" s="125"/>
      <c r="CM927" s="125"/>
      <c r="CN927" s="125"/>
      <c r="CO927" s="125"/>
      <c r="CP927" s="125"/>
      <c r="CQ927" s="121"/>
    </row>
    <row r="928" s="121" customFormat="1" hidden="1">
      <c r="A928" s="122" t="s">
        <v>966</v>
      </c>
      <c r="B928" s="188" t="s">
        <v>774</v>
      </c>
      <c r="C928" s="179"/>
      <c r="D928" s="190"/>
      <c r="E928" s="115"/>
      <c r="F928" s="115"/>
      <c r="G928" s="113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  <c r="AA928" s="125"/>
      <c r="AB928" s="125"/>
      <c r="AC928" s="125"/>
      <c r="AD928" s="125"/>
      <c r="AE928" s="125"/>
      <c r="AF928" s="125"/>
      <c r="AG928" s="125"/>
      <c r="AH928" s="125"/>
      <c r="AI928" s="125"/>
      <c r="AJ928" s="125"/>
      <c r="AK928" s="125"/>
      <c r="AL928" s="125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5"/>
      <c r="AW928" s="125"/>
      <c r="AX928" s="125"/>
      <c r="AY928" s="125"/>
      <c r="AZ928" s="125"/>
      <c r="BA928" s="125"/>
      <c r="BB928" s="125"/>
      <c r="BC928" s="125"/>
      <c r="BD928" s="125"/>
      <c r="BE928" s="125"/>
      <c r="BF928" s="125"/>
      <c r="BG928" s="125"/>
      <c r="BH928" s="125"/>
      <c r="BI928" s="125"/>
      <c r="BJ928" s="125"/>
      <c r="BK928" s="125"/>
      <c r="BL928" s="125"/>
      <c r="BM928" s="125"/>
      <c r="BN928" s="125"/>
      <c r="BO928" s="125"/>
      <c r="BP928" s="125"/>
      <c r="BQ928" s="125"/>
      <c r="BR928" s="125"/>
      <c r="BS928" s="125"/>
      <c r="BT928" s="125"/>
      <c r="BU928" s="125"/>
      <c r="BV928" s="125"/>
      <c r="BW928" s="125"/>
      <c r="BX928" s="125"/>
      <c r="BY928" s="125"/>
      <c r="BZ928" s="125"/>
      <c r="CA928" s="125"/>
      <c r="CB928" s="125"/>
      <c r="CC928" s="125"/>
      <c r="CD928" s="125"/>
      <c r="CE928" s="125"/>
      <c r="CF928" s="125"/>
      <c r="CG928" s="125"/>
      <c r="CH928" s="125"/>
      <c r="CI928" s="125"/>
      <c r="CJ928" s="125"/>
      <c r="CK928" s="125"/>
      <c r="CL928" s="125"/>
      <c r="CM928" s="125"/>
      <c r="CN928" s="125"/>
      <c r="CO928" s="125"/>
      <c r="CP928" s="125"/>
      <c r="CQ928" s="121"/>
    </row>
    <row r="929" s="121" customFormat="1" hidden="1">
      <c r="A929" s="122" t="s">
        <v>967</v>
      </c>
      <c r="B929" s="188" t="s">
        <v>788</v>
      </c>
      <c r="C929" s="179"/>
      <c r="D929" s="190"/>
      <c r="E929" s="115"/>
      <c r="F929" s="115"/>
      <c r="G929" s="113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  <c r="AA929" s="125"/>
      <c r="AB929" s="125"/>
      <c r="AC929" s="125"/>
      <c r="AD929" s="125"/>
      <c r="AE929" s="125"/>
      <c r="AF929" s="125"/>
      <c r="AG929" s="125"/>
      <c r="AH929" s="125"/>
      <c r="AI929" s="125"/>
      <c r="AJ929" s="125"/>
      <c r="AK929" s="125"/>
      <c r="AL929" s="125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5"/>
      <c r="AW929" s="125"/>
      <c r="AX929" s="125"/>
      <c r="AY929" s="125"/>
      <c r="AZ929" s="125"/>
      <c r="BA929" s="125"/>
      <c r="BB929" s="125"/>
      <c r="BC929" s="125"/>
      <c r="BD929" s="125"/>
      <c r="BE929" s="125"/>
      <c r="BF929" s="125"/>
      <c r="BG929" s="125"/>
      <c r="BH929" s="125"/>
      <c r="BI929" s="125"/>
      <c r="BJ929" s="125"/>
      <c r="BK929" s="125"/>
      <c r="BL929" s="125"/>
      <c r="BM929" s="125"/>
      <c r="BN929" s="125"/>
      <c r="BO929" s="125"/>
      <c r="BP929" s="125"/>
      <c r="BQ929" s="125"/>
      <c r="BR929" s="125"/>
      <c r="BS929" s="125"/>
      <c r="BT929" s="125"/>
      <c r="BU929" s="125"/>
      <c r="BV929" s="125"/>
      <c r="BW929" s="125"/>
      <c r="BX929" s="125"/>
      <c r="BY929" s="125"/>
      <c r="BZ929" s="125"/>
      <c r="CA929" s="125"/>
      <c r="CB929" s="125"/>
      <c r="CC929" s="125"/>
      <c r="CD929" s="125"/>
      <c r="CE929" s="125"/>
      <c r="CF929" s="125"/>
      <c r="CG929" s="125"/>
      <c r="CH929" s="125"/>
      <c r="CI929" s="125"/>
      <c r="CJ929" s="125"/>
      <c r="CK929" s="125"/>
      <c r="CL929" s="125"/>
      <c r="CM929" s="125"/>
      <c r="CN929" s="125"/>
      <c r="CO929" s="125"/>
      <c r="CP929" s="125"/>
      <c r="CQ929" s="121"/>
    </row>
    <row r="930" s="121" customFormat="1" hidden="1">
      <c r="A930" s="122" t="s">
        <v>968</v>
      </c>
      <c r="B930" s="189" t="s">
        <v>761</v>
      </c>
      <c r="C930" s="179"/>
      <c r="D930" s="190"/>
      <c r="E930" s="115"/>
      <c r="F930" s="115"/>
      <c r="G930" s="113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5"/>
      <c r="AC930" s="125"/>
      <c r="AD930" s="125"/>
      <c r="AE930" s="125"/>
      <c r="AF930" s="125"/>
      <c r="AG930" s="125"/>
      <c r="AH930" s="125"/>
      <c r="AI930" s="125"/>
      <c r="AJ930" s="125"/>
      <c r="AK930" s="125"/>
      <c r="AL930" s="125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5"/>
      <c r="AW930" s="125"/>
      <c r="AX930" s="125"/>
      <c r="AY930" s="125"/>
      <c r="AZ930" s="125"/>
      <c r="BA930" s="125"/>
      <c r="BB930" s="125"/>
      <c r="BC930" s="125"/>
      <c r="BD930" s="125"/>
      <c r="BE930" s="125"/>
      <c r="BF930" s="125"/>
      <c r="BG930" s="125"/>
      <c r="BH930" s="125"/>
      <c r="BI930" s="125"/>
      <c r="BJ930" s="125"/>
      <c r="BK930" s="125"/>
      <c r="BL930" s="125"/>
      <c r="BM930" s="125"/>
      <c r="BN930" s="125"/>
      <c r="BO930" s="125"/>
      <c r="BP930" s="125"/>
      <c r="BQ930" s="125"/>
      <c r="BR930" s="125"/>
      <c r="BS930" s="125"/>
      <c r="BT930" s="125"/>
      <c r="BU930" s="125"/>
      <c r="BV930" s="125"/>
      <c r="BW930" s="125"/>
      <c r="BX930" s="125"/>
      <c r="BY930" s="125"/>
      <c r="BZ930" s="125"/>
      <c r="CA930" s="125"/>
      <c r="CB930" s="125"/>
      <c r="CC930" s="125"/>
      <c r="CD930" s="125"/>
      <c r="CE930" s="125"/>
      <c r="CF930" s="125"/>
      <c r="CG930" s="125"/>
      <c r="CH930" s="125"/>
      <c r="CI930" s="125"/>
      <c r="CJ930" s="125"/>
      <c r="CK930" s="125"/>
      <c r="CL930" s="125"/>
      <c r="CM930" s="125"/>
      <c r="CN930" s="125"/>
      <c r="CO930" s="125"/>
      <c r="CP930" s="125"/>
      <c r="CQ930" s="121"/>
    </row>
    <row r="931" s="121" customFormat="1" hidden="1">
      <c r="A931" s="122" t="s">
        <v>969</v>
      </c>
      <c r="B931" s="189" t="s">
        <v>768</v>
      </c>
      <c r="C931" s="179"/>
      <c r="D931" s="190"/>
      <c r="E931" s="181"/>
      <c r="F931" s="181"/>
      <c r="G931" s="183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5"/>
      <c r="AC931" s="125"/>
      <c r="AD931" s="125"/>
      <c r="AE931" s="125"/>
      <c r="AF931" s="125"/>
      <c r="AG931" s="125"/>
      <c r="AH931" s="125"/>
      <c r="AI931" s="125"/>
      <c r="AJ931" s="125"/>
      <c r="AK931" s="125"/>
      <c r="AL931" s="125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5"/>
      <c r="AW931" s="125"/>
      <c r="AX931" s="125"/>
      <c r="AY931" s="125"/>
      <c r="AZ931" s="125"/>
      <c r="BA931" s="125"/>
      <c r="BB931" s="125"/>
      <c r="BC931" s="125"/>
      <c r="BD931" s="125"/>
      <c r="BE931" s="125"/>
      <c r="BF931" s="125"/>
      <c r="BG931" s="125"/>
      <c r="BH931" s="125"/>
      <c r="BI931" s="125"/>
      <c r="BJ931" s="125"/>
      <c r="BK931" s="125"/>
      <c r="BL931" s="125"/>
      <c r="BM931" s="125"/>
      <c r="BN931" s="125"/>
      <c r="BO931" s="125"/>
      <c r="BP931" s="125"/>
      <c r="BQ931" s="125"/>
      <c r="BR931" s="125"/>
      <c r="BS931" s="125"/>
      <c r="BT931" s="125"/>
      <c r="BU931" s="125"/>
      <c r="BV931" s="125"/>
      <c r="BW931" s="125"/>
      <c r="BX931" s="125"/>
      <c r="BY931" s="125"/>
      <c r="BZ931" s="125"/>
      <c r="CA931" s="125"/>
      <c r="CB931" s="125"/>
      <c r="CC931" s="125"/>
      <c r="CD931" s="125"/>
      <c r="CE931" s="125"/>
      <c r="CF931" s="125"/>
      <c r="CG931" s="125"/>
      <c r="CH931" s="125"/>
      <c r="CI931" s="125"/>
      <c r="CJ931" s="125"/>
      <c r="CK931" s="125"/>
      <c r="CL931" s="125"/>
      <c r="CM931" s="125"/>
      <c r="CN931" s="125"/>
      <c r="CO931" s="125"/>
      <c r="CP931" s="125"/>
      <c r="CQ931" s="121"/>
    </row>
    <row r="932" s="121" customFormat="1" hidden="1">
      <c r="A932" s="122" t="s">
        <v>970</v>
      </c>
      <c r="B932" s="188" t="s">
        <v>770</v>
      </c>
      <c r="C932" s="179"/>
      <c r="D932" s="190"/>
      <c r="E932" s="115"/>
      <c r="F932" s="115"/>
      <c r="G932" s="113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  <c r="AA932" s="125"/>
      <c r="AB932" s="125"/>
      <c r="AC932" s="125"/>
      <c r="AD932" s="125"/>
      <c r="AE932" s="125"/>
      <c r="AF932" s="125"/>
      <c r="AG932" s="125"/>
      <c r="AH932" s="125"/>
      <c r="AI932" s="125"/>
      <c r="AJ932" s="125"/>
      <c r="AK932" s="125"/>
      <c r="AL932" s="125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5"/>
      <c r="AW932" s="125"/>
      <c r="AX932" s="125"/>
      <c r="AY932" s="125"/>
      <c r="AZ932" s="125"/>
      <c r="BA932" s="125"/>
      <c r="BB932" s="125"/>
      <c r="BC932" s="125"/>
      <c r="BD932" s="125"/>
      <c r="BE932" s="125"/>
      <c r="BF932" s="125"/>
      <c r="BG932" s="125"/>
      <c r="BH932" s="125"/>
      <c r="BI932" s="125"/>
      <c r="BJ932" s="125"/>
      <c r="BK932" s="125"/>
      <c r="BL932" s="125"/>
      <c r="BM932" s="125"/>
      <c r="BN932" s="125"/>
      <c r="BO932" s="125"/>
      <c r="BP932" s="125"/>
      <c r="BQ932" s="125"/>
      <c r="BR932" s="125"/>
      <c r="BS932" s="125"/>
      <c r="BT932" s="125"/>
      <c r="BU932" s="125"/>
      <c r="BV932" s="125"/>
      <c r="BW932" s="125"/>
      <c r="BX932" s="125"/>
      <c r="BY932" s="125"/>
      <c r="BZ932" s="125"/>
      <c r="CA932" s="125"/>
      <c r="CB932" s="125"/>
      <c r="CC932" s="125"/>
      <c r="CD932" s="125"/>
      <c r="CE932" s="125"/>
      <c r="CF932" s="125"/>
      <c r="CG932" s="125"/>
      <c r="CH932" s="125"/>
      <c r="CI932" s="125"/>
      <c r="CJ932" s="125"/>
      <c r="CK932" s="125"/>
      <c r="CL932" s="125"/>
      <c r="CM932" s="125"/>
      <c r="CN932" s="125"/>
      <c r="CO932" s="125"/>
      <c r="CP932" s="125"/>
      <c r="CQ932" s="121"/>
    </row>
    <row r="933" s="121" customFormat="1" hidden="1">
      <c r="A933" s="122" t="s">
        <v>971</v>
      </c>
      <c r="B933" s="188" t="s">
        <v>772</v>
      </c>
      <c r="C933" s="179"/>
      <c r="D933" s="190"/>
      <c r="E933" s="115"/>
      <c r="F933" s="115"/>
      <c r="G933" s="113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  <c r="AA933" s="125"/>
      <c r="AB933" s="125"/>
      <c r="AC933" s="125"/>
      <c r="AD933" s="125"/>
      <c r="AE933" s="125"/>
      <c r="AF933" s="125"/>
      <c r="AG933" s="125"/>
      <c r="AH933" s="125"/>
      <c r="AI933" s="125"/>
      <c r="AJ933" s="125"/>
      <c r="AK933" s="125"/>
      <c r="AL933" s="125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5"/>
      <c r="AW933" s="125"/>
      <c r="AX933" s="125"/>
      <c r="AY933" s="125"/>
      <c r="AZ933" s="125"/>
      <c r="BA933" s="125"/>
      <c r="BB933" s="125"/>
      <c r="BC933" s="125"/>
      <c r="BD933" s="125"/>
      <c r="BE933" s="125"/>
      <c r="BF933" s="125"/>
      <c r="BG933" s="125"/>
      <c r="BH933" s="125"/>
      <c r="BI933" s="125"/>
      <c r="BJ933" s="125"/>
      <c r="BK933" s="125"/>
      <c r="BL933" s="125"/>
      <c r="BM933" s="125"/>
      <c r="BN933" s="125"/>
      <c r="BO933" s="125"/>
      <c r="BP933" s="125"/>
      <c r="BQ933" s="125"/>
      <c r="BR933" s="125"/>
      <c r="BS933" s="125"/>
      <c r="BT933" s="125"/>
      <c r="BU933" s="125"/>
      <c r="BV933" s="125"/>
      <c r="BW933" s="125"/>
      <c r="BX933" s="125"/>
      <c r="BY933" s="125"/>
      <c r="BZ933" s="125"/>
      <c r="CA933" s="125"/>
      <c r="CB933" s="125"/>
      <c r="CC933" s="125"/>
      <c r="CD933" s="125"/>
      <c r="CE933" s="125"/>
      <c r="CF933" s="125"/>
      <c r="CG933" s="125"/>
      <c r="CH933" s="125"/>
      <c r="CI933" s="125"/>
      <c r="CJ933" s="125"/>
      <c r="CK933" s="125"/>
      <c r="CL933" s="125"/>
      <c r="CM933" s="125"/>
      <c r="CN933" s="125"/>
      <c r="CO933" s="125"/>
      <c r="CP933" s="125"/>
      <c r="CQ933" s="121"/>
    </row>
    <row r="934" s="121" customFormat="1" hidden="1">
      <c r="A934" s="122" t="s">
        <v>972</v>
      </c>
      <c r="B934" s="188" t="s">
        <v>774</v>
      </c>
      <c r="C934" s="179"/>
      <c r="D934" s="190"/>
      <c r="E934" s="115"/>
      <c r="F934" s="115"/>
      <c r="G934" s="113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5"/>
      <c r="AC934" s="125"/>
      <c r="AD934" s="125"/>
      <c r="AE934" s="125"/>
      <c r="AF934" s="125"/>
      <c r="AG934" s="125"/>
      <c r="AH934" s="125"/>
      <c r="AI934" s="125"/>
      <c r="AJ934" s="125"/>
      <c r="AK934" s="125"/>
      <c r="AL934" s="125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5"/>
      <c r="AW934" s="125"/>
      <c r="AX934" s="125"/>
      <c r="AY934" s="125"/>
      <c r="AZ934" s="125"/>
      <c r="BA934" s="125"/>
      <c r="BB934" s="125"/>
      <c r="BC934" s="125"/>
      <c r="BD934" s="125"/>
      <c r="BE934" s="125"/>
      <c r="BF934" s="125"/>
      <c r="BG934" s="125"/>
      <c r="BH934" s="125"/>
      <c r="BI934" s="125"/>
      <c r="BJ934" s="125"/>
      <c r="BK934" s="125"/>
      <c r="BL934" s="125"/>
      <c r="BM934" s="125"/>
      <c r="BN934" s="125"/>
      <c r="BO934" s="125"/>
      <c r="BP934" s="125"/>
      <c r="BQ934" s="125"/>
      <c r="BR934" s="125"/>
      <c r="BS934" s="125"/>
      <c r="BT934" s="125"/>
      <c r="BU934" s="125"/>
      <c r="BV934" s="125"/>
      <c r="BW934" s="125"/>
      <c r="BX934" s="125"/>
      <c r="BY934" s="125"/>
      <c r="BZ934" s="125"/>
      <c r="CA934" s="125"/>
      <c r="CB934" s="125"/>
      <c r="CC934" s="125"/>
      <c r="CD934" s="125"/>
      <c r="CE934" s="125"/>
      <c r="CF934" s="125"/>
      <c r="CG934" s="125"/>
      <c r="CH934" s="125"/>
      <c r="CI934" s="125"/>
      <c r="CJ934" s="125"/>
      <c r="CK934" s="125"/>
      <c r="CL934" s="125"/>
      <c r="CM934" s="125"/>
      <c r="CN934" s="125"/>
      <c r="CO934" s="125"/>
      <c r="CP934" s="125"/>
      <c r="CQ934" s="121"/>
    </row>
    <row r="935" s="121" customFormat="1" hidden="1">
      <c r="A935" s="122" t="s">
        <v>973</v>
      </c>
      <c r="B935" s="188" t="s">
        <v>795</v>
      </c>
      <c r="C935" s="179"/>
      <c r="D935" s="190"/>
      <c r="E935" s="115"/>
      <c r="F935" s="115"/>
      <c r="G935" s="113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5"/>
      <c r="AC935" s="125"/>
      <c r="AD935" s="125"/>
      <c r="AE935" s="125"/>
      <c r="AF935" s="125"/>
      <c r="AG935" s="125"/>
      <c r="AH935" s="125"/>
      <c r="AI935" s="125"/>
      <c r="AJ935" s="125"/>
      <c r="AK935" s="125"/>
      <c r="AL935" s="125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5"/>
      <c r="AW935" s="125"/>
      <c r="AX935" s="125"/>
      <c r="AY935" s="125"/>
      <c r="AZ935" s="125"/>
      <c r="BA935" s="125"/>
      <c r="BB935" s="125"/>
      <c r="BC935" s="125"/>
      <c r="BD935" s="125"/>
      <c r="BE935" s="125"/>
      <c r="BF935" s="125"/>
      <c r="BG935" s="125"/>
      <c r="BH935" s="125"/>
      <c r="BI935" s="125"/>
      <c r="BJ935" s="125"/>
      <c r="BK935" s="125"/>
      <c r="BL935" s="125"/>
      <c r="BM935" s="125"/>
      <c r="BN935" s="125"/>
      <c r="BO935" s="125"/>
      <c r="BP935" s="125"/>
      <c r="BQ935" s="125"/>
      <c r="BR935" s="125"/>
      <c r="BS935" s="125"/>
      <c r="BT935" s="125"/>
      <c r="BU935" s="125"/>
      <c r="BV935" s="125"/>
      <c r="BW935" s="125"/>
      <c r="BX935" s="125"/>
      <c r="BY935" s="125"/>
      <c r="BZ935" s="125"/>
      <c r="CA935" s="125"/>
      <c r="CB935" s="125"/>
      <c r="CC935" s="125"/>
      <c r="CD935" s="125"/>
      <c r="CE935" s="125"/>
      <c r="CF935" s="125"/>
      <c r="CG935" s="125"/>
      <c r="CH935" s="125"/>
      <c r="CI935" s="125"/>
      <c r="CJ935" s="125"/>
      <c r="CK935" s="125"/>
      <c r="CL935" s="125"/>
      <c r="CM935" s="125"/>
      <c r="CN935" s="125"/>
      <c r="CO935" s="125"/>
      <c r="CP935" s="125"/>
      <c r="CQ935" s="121"/>
    </row>
    <row r="936" s="121" customFormat="1" hidden="1">
      <c r="A936" s="122" t="s">
        <v>974</v>
      </c>
      <c r="B936" s="188" t="s">
        <v>761</v>
      </c>
      <c r="C936" s="179"/>
      <c r="D936" s="190"/>
      <c r="E936" s="115"/>
      <c r="F936" s="115"/>
      <c r="G936" s="113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5"/>
      <c r="AC936" s="125"/>
      <c r="AD936" s="125"/>
      <c r="AE936" s="125"/>
      <c r="AF936" s="125"/>
      <c r="AG936" s="125"/>
      <c r="AH936" s="125"/>
      <c r="AI936" s="125"/>
      <c r="AJ936" s="125"/>
      <c r="AK936" s="125"/>
      <c r="AL936" s="125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5"/>
      <c r="AW936" s="125"/>
      <c r="AX936" s="125"/>
      <c r="AY936" s="125"/>
      <c r="AZ936" s="125"/>
      <c r="BA936" s="125"/>
      <c r="BB936" s="125"/>
      <c r="BC936" s="125"/>
      <c r="BD936" s="125"/>
      <c r="BE936" s="125"/>
      <c r="BF936" s="125"/>
      <c r="BG936" s="125"/>
      <c r="BH936" s="125"/>
      <c r="BI936" s="125"/>
      <c r="BJ936" s="125"/>
      <c r="BK936" s="125"/>
      <c r="BL936" s="125"/>
      <c r="BM936" s="125"/>
      <c r="BN936" s="125"/>
      <c r="BO936" s="125"/>
      <c r="BP936" s="125"/>
      <c r="BQ936" s="125"/>
      <c r="BR936" s="125"/>
      <c r="BS936" s="125"/>
      <c r="BT936" s="125"/>
      <c r="BU936" s="125"/>
      <c r="BV936" s="125"/>
      <c r="BW936" s="125"/>
      <c r="BX936" s="125"/>
      <c r="BY936" s="125"/>
      <c r="BZ936" s="125"/>
      <c r="CA936" s="125"/>
      <c r="CB936" s="125"/>
      <c r="CC936" s="125"/>
      <c r="CD936" s="125"/>
      <c r="CE936" s="125"/>
      <c r="CF936" s="125"/>
      <c r="CG936" s="125"/>
      <c r="CH936" s="125"/>
      <c r="CI936" s="125"/>
      <c r="CJ936" s="125"/>
      <c r="CK936" s="125"/>
      <c r="CL936" s="125"/>
      <c r="CM936" s="125"/>
      <c r="CN936" s="125"/>
      <c r="CO936" s="125"/>
      <c r="CP936" s="125"/>
      <c r="CQ936" s="121"/>
    </row>
    <row r="937" s="121" customFormat="1" hidden="1">
      <c r="A937" s="122" t="s">
        <v>975</v>
      </c>
      <c r="B937" s="188" t="s">
        <v>768</v>
      </c>
      <c r="C937" s="179"/>
      <c r="D937" s="190"/>
      <c r="E937" s="115"/>
      <c r="F937" s="115"/>
      <c r="G937" s="113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5"/>
      <c r="AC937" s="125"/>
      <c r="AD937" s="125"/>
      <c r="AE937" s="125"/>
      <c r="AF937" s="125"/>
      <c r="AG937" s="125"/>
      <c r="AH937" s="125"/>
      <c r="AI937" s="125"/>
      <c r="AJ937" s="125"/>
      <c r="AK937" s="125"/>
      <c r="AL937" s="125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5"/>
      <c r="AW937" s="125"/>
      <c r="AX937" s="125"/>
      <c r="AY937" s="125"/>
      <c r="AZ937" s="125"/>
      <c r="BA937" s="125"/>
      <c r="BB937" s="125"/>
      <c r="BC937" s="125"/>
      <c r="BD937" s="125"/>
      <c r="BE937" s="125"/>
      <c r="BF937" s="125"/>
      <c r="BG937" s="125"/>
      <c r="BH937" s="125"/>
      <c r="BI937" s="125"/>
      <c r="BJ937" s="125"/>
      <c r="BK937" s="125"/>
      <c r="BL937" s="125"/>
      <c r="BM937" s="125"/>
      <c r="BN937" s="125"/>
      <c r="BO937" s="125"/>
      <c r="BP937" s="125"/>
      <c r="BQ937" s="125"/>
      <c r="BR937" s="125"/>
      <c r="BS937" s="125"/>
      <c r="BT937" s="125"/>
      <c r="BU937" s="125"/>
      <c r="BV937" s="125"/>
      <c r="BW937" s="125"/>
      <c r="BX937" s="125"/>
      <c r="BY937" s="125"/>
      <c r="BZ937" s="125"/>
      <c r="CA937" s="125"/>
      <c r="CB937" s="125"/>
      <c r="CC937" s="125"/>
      <c r="CD937" s="125"/>
      <c r="CE937" s="125"/>
      <c r="CF937" s="125"/>
      <c r="CG937" s="125"/>
      <c r="CH937" s="125"/>
      <c r="CI937" s="125"/>
      <c r="CJ937" s="125"/>
      <c r="CK937" s="125"/>
      <c r="CL937" s="125"/>
      <c r="CM937" s="125"/>
      <c r="CN937" s="125"/>
      <c r="CO937" s="125"/>
      <c r="CP937" s="125"/>
      <c r="CQ937" s="121"/>
    </row>
    <row r="938" s="121" customFormat="1" hidden="1">
      <c r="A938" s="122" t="s">
        <v>976</v>
      </c>
      <c r="B938" s="188" t="s">
        <v>770</v>
      </c>
      <c r="C938" s="179"/>
      <c r="D938" s="190"/>
      <c r="E938" s="115"/>
      <c r="F938" s="115"/>
      <c r="G938" s="113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  <c r="AA938" s="125"/>
      <c r="AB938" s="125"/>
      <c r="AC938" s="125"/>
      <c r="AD938" s="125"/>
      <c r="AE938" s="125"/>
      <c r="AF938" s="125"/>
      <c r="AG938" s="125"/>
      <c r="AH938" s="125"/>
      <c r="AI938" s="125"/>
      <c r="AJ938" s="125"/>
      <c r="AK938" s="125"/>
      <c r="AL938" s="125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5"/>
      <c r="AW938" s="125"/>
      <c r="AX938" s="125"/>
      <c r="AY938" s="125"/>
      <c r="AZ938" s="125"/>
      <c r="BA938" s="125"/>
      <c r="BB938" s="125"/>
      <c r="BC938" s="125"/>
      <c r="BD938" s="125"/>
      <c r="BE938" s="125"/>
      <c r="BF938" s="125"/>
      <c r="BG938" s="125"/>
      <c r="BH938" s="125"/>
      <c r="BI938" s="125"/>
      <c r="BJ938" s="125"/>
      <c r="BK938" s="125"/>
      <c r="BL938" s="125"/>
      <c r="BM938" s="125"/>
      <c r="BN938" s="125"/>
      <c r="BO938" s="125"/>
      <c r="BP938" s="125"/>
      <c r="BQ938" s="125"/>
      <c r="BR938" s="125"/>
      <c r="BS938" s="125"/>
      <c r="BT938" s="125"/>
      <c r="BU938" s="125"/>
      <c r="BV938" s="125"/>
      <c r="BW938" s="125"/>
      <c r="BX938" s="125"/>
      <c r="BY938" s="125"/>
      <c r="BZ938" s="125"/>
      <c r="CA938" s="125"/>
      <c r="CB938" s="125"/>
      <c r="CC938" s="125"/>
      <c r="CD938" s="125"/>
      <c r="CE938" s="125"/>
      <c r="CF938" s="125"/>
      <c r="CG938" s="125"/>
      <c r="CH938" s="125"/>
      <c r="CI938" s="125"/>
      <c r="CJ938" s="125"/>
      <c r="CK938" s="125"/>
      <c r="CL938" s="125"/>
      <c r="CM938" s="125"/>
      <c r="CN938" s="125"/>
      <c r="CO938" s="125"/>
      <c r="CP938" s="125"/>
      <c r="CQ938" s="121"/>
    </row>
    <row r="939" s="121" customFormat="1" hidden="1">
      <c r="A939" s="122" t="s">
        <v>977</v>
      </c>
      <c r="B939" s="188" t="s">
        <v>772</v>
      </c>
      <c r="C939" s="179"/>
      <c r="D939" s="190"/>
      <c r="E939" s="115"/>
      <c r="F939" s="115"/>
      <c r="G939" s="113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5"/>
      <c r="AC939" s="125"/>
      <c r="AD939" s="125"/>
      <c r="AE939" s="125"/>
      <c r="AF939" s="125"/>
      <c r="AG939" s="125"/>
      <c r="AH939" s="125"/>
      <c r="AI939" s="125"/>
      <c r="AJ939" s="125"/>
      <c r="AK939" s="125"/>
      <c r="AL939" s="125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5"/>
      <c r="AW939" s="125"/>
      <c r="AX939" s="125"/>
      <c r="AY939" s="125"/>
      <c r="AZ939" s="125"/>
      <c r="BA939" s="125"/>
      <c r="BB939" s="125"/>
      <c r="BC939" s="125"/>
      <c r="BD939" s="125"/>
      <c r="BE939" s="125"/>
      <c r="BF939" s="125"/>
      <c r="BG939" s="125"/>
      <c r="BH939" s="125"/>
      <c r="BI939" s="125"/>
      <c r="BJ939" s="125"/>
      <c r="BK939" s="125"/>
      <c r="BL939" s="125"/>
      <c r="BM939" s="125"/>
      <c r="BN939" s="125"/>
      <c r="BO939" s="125"/>
      <c r="BP939" s="125"/>
      <c r="BQ939" s="125"/>
      <c r="BR939" s="125"/>
      <c r="BS939" s="125"/>
      <c r="BT939" s="125"/>
      <c r="BU939" s="125"/>
      <c r="BV939" s="125"/>
      <c r="BW939" s="125"/>
      <c r="BX939" s="125"/>
      <c r="BY939" s="125"/>
      <c r="BZ939" s="125"/>
      <c r="CA939" s="125"/>
      <c r="CB939" s="125"/>
      <c r="CC939" s="125"/>
      <c r="CD939" s="125"/>
      <c r="CE939" s="125"/>
      <c r="CF939" s="125"/>
      <c r="CG939" s="125"/>
      <c r="CH939" s="125"/>
      <c r="CI939" s="125"/>
      <c r="CJ939" s="125"/>
      <c r="CK939" s="125"/>
      <c r="CL939" s="125"/>
      <c r="CM939" s="125"/>
      <c r="CN939" s="125"/>
      <c r="CO939" s="125"/>
      <c r="CP939" s="125"/>
      <c r="CQ939" s="121"/>
    </row>
    <row r="940" s="121" customFormat="1" hidden="1">
      <c r="A940" s="122" t="s">
        <v>978</v>
      </c>
      <c r="B940" s="188" t="s">
        <v>774</v>
      </c>
      <c r="C940" s="179"/>
      <c r="D940" s="190"/>
      <c r="E940" s="115"/>
      <c r="F940" s="115"/>
      <c r="G940" s="113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5"/>
      <c r="AC940" s="125"/>
      <c r="AD940" s="125"/>
      <c r="AE940" s="125"/>
      <c r="AF940" s="125"/>
      <c r="AG940" s="125"/>
      <c r="AH940" s="125"/>
      <c r="AI940" s="125"/>
      <c r="AJ940" s="125"/>
      <c r="AK940" s="125"/>
      <c r="AL940" s="125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5"/>
      <c r="AW940" s="125"/>
      <c r="AX940" s="125"/>
      <c r="AY940" s="125"/>
      <c r="AZ940" s="125"/>
      <c r="BA940" s="125"/>
      <c r="BB940" s="125"/>
      <c r="BC940" s="125"/>
      <c r="BD940" s="125"/>
      <c r="BE940" s="125"/>
      <c r="BF940" s="125"/>
      <c r="BG940" s="125"/>
      <c r="BH940" s="125"/>
      <c r="BI940" s="125"/>
      <c r="BJ940" s="125"/>
      <c r="BK940" s="125"/>
      <c r="BL940" s="125"/>
      <c r="BM940" s="125"/>
      <c r="BN940" s="125"/>
      <c r="BO940" s="125"/>
      <c r="BP940" s="125"/>
      <c r="BQ940" s="125"/>
      <c r="BR940" s="125"/>
      <c r="BS940" s="125"/>
      <c r="BT940" s="125"/>
      <c r="BU940" s="125"/>
      <c r="BV940" s="125"/>
      <c r="BW940" s="125"/>
      <c r="BX940" s="125"/>
      <c r="BY940" s="125"/>
      <c r="BZ940" s="125"/>
      <c r="CA940" s="125"/>
      <c r="CB940" s="125"/>
      <c r="CC940" s="125"/>
      <c r="CD940" s="125"/>
      <c r="CE940" s="125"/>
      <c r="CF940" s="125"/>
      <c r="CG940" s="125"/>
      <c r="CH940" s="125"/>
      <c r="CI940" s="125"/>
      <c r="CJ940" s="125"/>
      <c r="CK940" s="125"/>
      <c r="CL940" s="125"/>
      <c r="CM940" s="125"/>
      <c r="CN940" s="125"/>
      <c r="CO940" s="125"/>
      <c r="CP940" s="125"/>
      <c r="CQ940" s="121"/>
    </row>
    <row r="941" s="121" customFormat="1" hidden="1">
      <c r="A941" s="122" t="s">
        <v>979</v>
      </c>
      <c r="B941" s="188" t="s">
        <v>802</v>
      </c>
      <c r="C941" s="179"/>
      <c r="D941" s="190"/>
      <c r="E941" s="115"/>
      <c r="F941" s="115"/>
      <c r="G941" s="113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  <c r="AA941" s="125"/>
      <c r="AB941" s="125"/>
      <c r="AC941" s="125"/>
      <c r="AD941" s="125"/>
      <c r="AE941" s="125"/>
      <c r="AF941" s="125"/>
      <c r="AG941" s="125"/>
      <c r="AH941" s="125"/>
      <c r="AI941" s="125"/>
      <c r="AJ941" s="125"/>
      <c r="AK941" s="125"/>
      <c r="AL941" s="125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5"/>
      <c r="AW941" s="125"/>
      <c r="AX941" s="125"/>
      <c r="AY941" s="125"/>
      <c r="AZ941" s="125"/>
      <c r="BA941" s="125"/>
      <c r="BB941" s="125"/>
      <c r="BC941" s="125"/>
      <c r="BD941" s="125"/>
      <c r="BE941" s="125"/>
      <c r="BF941" s="125"/>
      <c r="BG941" s="125"/>
      <c r="BH941" s="125"/>
      <c r="BI941" s="125"/>
      <c r="BJ941" s="125"/>
      <c r="BK941" s="125"/>
      <c r="BL941" s="125"/>
      <c r="BM941" s="125"/>
      <c r="BN941" s="125"/>
      <c r="BO941" s="125"/>
      <c r="BP941" s="125"/>
      <c r="BQ941" s="125"/>
      <c r="BR941" s="125"/>
      <c r="BS941" s="125"/>
      <c r="BT941" s="125"/>
      <c r="BU941" s="125"/>
      <c r="BV941" s="125"/>
      <c r="BW941" s="125"/>
      <c r="BX941" s="125"/>
      <c r="BY941" s="125"/>
      <c r="BZ941" s="125"/>
      <c r="CA941" s="125"/>
      <c r="CB941" s="125"/>
      <c r="CC941" s="125"/>
      <c r="CD941" s="125"/>
      <c r="CE941" s="125"/>
      <c r="CF941" s="125"/>
      <c r="CG941" s="125"/>
      <c r="CH941" s="125"/>
      <c r="CI941" s="125"/>
      <c r="CJ941" s="125"/>
      <c r="CK941" s="125"/>
      <c r="CL941" s="125"/>
      <c r="CM941" s="125"/>
      <c r="CN941" s="125"/>
      <c r="CO941" s="125"/>
      <c r="CP941" s="125"/>
      <c r="CQ941" s="121"/>
    </row>
    <row r="942" s="121" customFormat="1" hidden="1">
      <c r="A942" s="122" t="s">
        <v>980</v>
      </c>
      <c r="B942" s="188" t="s">
        <v>761</v>
      </c>
      <c r="C942" s="179"/>
      <c r="D942" s="190"/>
      <c r="E942" s="115"/>
      <c r="F942" s="115"/>
      <c r="G942" s="113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5"/>
      <c r="AC942" s="125"/>
      <c r="AD942" s="125"/>
      <c r="AE942" s="125"/>
      <c r="AF942" s="125"/>
      <c r="AG942" s="125"/>
      <c r="AH942" s="125"/>
      <c r="AI942" s="125"/>
      <c r="AJ942" s="125"/>
      <c r="AK942" s="125"/>
      <c r="AL942" s="125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5"/>
      <c r="AW942" s="125"/>
      <c r="AX942" s="125"/>
      <c r="AY942" s="125"/>
      <c r="AZ942" s="125"/>
      <c r="BA942" s="125"/>
      <c r="BB942" s="125"/>
      <c r="BC942" s="125"/>
      <c r="BD942" s="125"/>
      <c r="BE942" s="125"/>
      <c r="BF942" s="125"/>
      <c r="BG942" s="125"/>
      <c r="BH942" s="125"/>
      <c r="BI942" s="125"/>
      <c r="BJ942" s="125"/>
      <c r="BK942" s="125"/>
      <c r="BL942" s="125"/>
      <c r="BM942" s="125"/>
      <c r="BN942" s="125"/>
      <c r="BO942" s="125"/>
      <c r="BP942" s="125"/>
      <c r="BQ942" s="125"/>
      <c r="BR942" s="125"/>
      <c r="BS942" s="125"/>
      <c r="BT942" s="125"/>
      <c r="BU942" s="125"/>
      <c r="BV942" s="125"/>
      <c r="BW942" s="125"/>
      <c r="BX942" s="125"/>
      <c r="BY942" s="125"/>
      <c r="BZ942" s="125"/>
      <c r="CA942" s="125"/>
      <c r="CB942" s="125"/>
      <c r="CC942" s="125"/>
      <c r="CD942" s="125"/>
      <c r="CE942" s="125"/>
      <c r="CF942" s="125"/>
      <c r="CG942" s="125"/>
      <c r="CH942" s="125"/>
      <c r="CI942" s="125"/>
      <c r="CJ942" s="125"/>
      <c r="CK942" s="125"/>
      <c r="CL942" s="125"/>
      <c r="CM942" s="125"/>
      <c r="CN942" s="125"/>
      <c r="CO942" s="125"/>
      <c r="CP942" s="125"/>
      <c r="CQ942" s="121"/>
    </row>
    <row r="943" s="121" customFormat="1" hidden="1">
      <c r="A943" s="122" t="s">
        <v>981</v>
      </c>
      <c r="B943" s="188" t="s">
        <v>768</v>
      </c>
      <c r="C943" s="179"/>
      <c r="D943" s="190"/>
      <c r="E943" s="115"/>
      <c r="F943" s="115"/>
      <c r="G943" s="113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5"/>
      <c r="AC943" s="125"/>
      <c r="AD943" s="125"/>
      <c r="AE943" s="125"/>
      <c r="AF943" s="125"/>
      <c r="AG943" s="125"/>
      <c r="AH943" s="125"/>
      <c r="AI943" s="125"/>
      <c r="AJ943" s="125"/>
      <c r="AK943" s="125"/>
      <c r="AL943" s="125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5"/>
      <c r="AW943" s="125"/>
      <c r="AX943" s="125"/>
      <c r="AY943" s="125"/>
      <c r="AZ943" s="125"/>
      <c r="BA943" s="125"/>
      <c r="BB943" s="125"/>
      <c r="BC943" s="125"/>
      <c r="BD943" s="125"/>
      <c r="BE943" s="125"/>
      <c r="BF943" s="125"/>
      <c r="BG943" s="125"/>
      <c r="BH943" s="125"/>
      <c r="BI943" s="125"/>
      <c r="BJ943" s="125"/>
      <c r="BK943" s="125"/>
      <c r="BL943" s="125"/>
      <c r="BM943" s="125"/>
      <c r="BN943" s="125"/>
      <c r="BO943" s="125"/>
      <c r="BP943" s="125"/>
      <c r="BQ943" s="125"/>
      <c r="BR943" s="125"/>
      <c r="BS943" s="125"/>
      <c r="BT943" s="125"/>
      <c r="BU943" s="125"/>
      <c r="BV943" s="125"/>
      <c r="BW943" s="125"/>
      <c r="BX943" s="125"/>
      <c r="BY943" s="125"/>
      <c r="BZ943" s="125"/>
      <c r="CA943" s="125"/>
      <c r="CB943" s="125"/>
      <c r="CC943" s="125"/>
      <c r="CD943" s="125"/>
      <c r="CE943" s="125"/>
      <c r="CF943" s="125"/>
      <c r="CG943" s="125"/>
      <c r="CH943" s="125"/>
      <c r="CI943" s="125"/>
      <c r="CJ943" s="125"/>
      <c r="CK943" s="125"/>
      <c r="CL943" s="125"/>
      <c r="CM943" s="125"/>
      <c r="CN943" s="125"/>
      <c r="CO943" s="125"/>
      <c r="CP943" s="125"/>
      <c r="CQ943" s="121"/>
    </row>
    <row r="944" s="121" customFormat="1" hidden="1">
      <c r="A944" s="122" t="s">
        <v>982</v>
      </c>
      <c r="B944" s="188" t="s">
        <v>770</v>
      </c>
      <c r="C944" s="179"/>
      <c r="D944" s="190"/>
      <c r="E944" s="115"/>
      <c r="F944" s="115"/>
      <c r="G944" s="113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5"/>
      <c r="AC944" s="125"/>
      <c r="AD944" s="125"/>
      <c r="AE944" s="125"/>
      <c r="AF944" s="125"/>
      <c r="AG944" s="125"/>
      <c r="AH944" s="125"/>
      <c r="AI944" s="125"/>
      <c r="AJ944" s="125"/>
      <c r="AK944" s="125"/>
      <c r="AL944" s="125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5"/>
      <c r="AW944" s="125"/>
      <c r="AX944" s="125"/>
      <c r="AY944" s="125"/>
      <c r="AZ944" s="125"/>
      <c r="BA944" s="125"/>
      <c r="BB944" s="125"/>
      <c r="BC944" s="125"/>
      <c r="BD944" s="125"/>
      <c r="BE944" s="125"/>
      <c r="BF944" s="125"/>
      <c r="BG944" s="125"/>
      <c r="BH944" s="125"/>
      <c r="BI944" s="125"/>
      <c r="BJ944" s="125"/>
      <c r="BK944" s="125"/>
      <c r="BL944" s="125"/>
      <c r="BM944" s="125"/>
      <c r="BN944" s="125"/>
      <c r="BO944" s="125"/>
      <c r="BP944" s="125"/>
      <c r="BQ944" s="125"/>
      <c r="BR944" s="125"/>
      <c r="BS944" s="125"/>
      <c r="BT944" s="125"/>
      <c r="BU944" s="125"/>
      <c r="BV944" s="125"/>
      <c r="BW944" s="125"/>
      <c r="BX944" s="125"/>
      <c r="BY944" s="125"/>
      <c r="BZ944" s="125"/>
      <c r="CA944" s="125"/>
      <c r="CB944" s="125"/>
      <c r="CC944" s="125"/>
      <c r="CD944" s="125"/>
      <c r="CE944" s="125"/>
      <c r="CF944" s="125"/>
      <c r="CG944" s="125"/>
      <c r="CH944" s="125"/>
      <c r="CI944" s="125"/>
      <c r="CJ944" s="125"/>
      <c r="CK944" s="125"/>
      <c r="CL944" s="125"/>
      <c r="CM944" s="125"/>
      <c r="CN944" s="125"/>
      <c r="CO944" s="125"/>
      <c r="CP944" s="125"/>
      <c r="CQ944" s="121"/>
    </row>
    <row r="945" s="121" customFormat="1" hidden="1">
      <c r="A945" s="122" t="s">
        <v>983</v>
      </c>
      <c r="B945" s="188" t="s">
        <v>772</v>
      </c>
      <c r="C945" s="179"/>
      <c r="D945" s="190"/>
      <c r="E945" s="115"/>
      <c r="F945" s="115"/>
      <c r="G945" s="113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  <c r="AA945" s="125"/>
      <c r="AB945" s="125"/>
      <c r="AC945" s="125"/>
      <c r="AD945" s="125"/>
      <c r="AE945" s="125"/>
      <c r="AF945" s="125"/>
      <c r="AG945" s="125"/>
      <c r="AH945" s="125"/>
      <c r="AI945" s="125"/>
      <c r="AJ945" s="125"/>
      <c r="AK945" s="125"/>
      <c r="AL945" s="125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5"/>
      <c r="AW945" s="125"/>
      <c r="AX945" s="125"/>
      <c r="AY945" s="125"/>
      <c r="AZ945" s="125"/>
      <c r="BA945" s="125"/>
      <c r="BB945" s="125"/>
      <c r="BC945" s="125"/>
      <c r="BD945" s="125"/>
      <c r="BE945" s="125"/>
      <c r="BF945" s="125"/>
      <c r="BG945" s="125"/>
      <c r="BH945" s="125"/>
      <c r="BI945" s="125"/>
      <c r="BJ945" s="125"/>
      <c r="BK945" s="125"/>
      <c r="BL945" s="125"/>
      <c r="BM945" s="125"/>
      <c r="BN945" s="125"/>
      <c r="BO945" s="125"/>
      <c r="BP945" s="125"/>
      <c r="BQ945" s="125"/>
      <c r="BR945" s="125"/>
      <c r="BS945" s="125"/>
      <c r="BT945" s="125"/>
      <c r="BU945" s="125"/>
      <c r="BV945" s="125"/>
      <c r="BW945" s="125"/>
      <c r="BX945" s="125"/>
      <c r="BY945" s="125"/>
      <c r="BZ945" s="125"/>
      <c r="CA945" s="125"/>
      <c r="CB945" s="125"/>
      <c r="CC945" s="125"/>
      <c r="CD945" s="125"/>
      <c r="CE945" s="125"/>
      <c r="CF945" s="125"/>
      <c r="CG945" s="125"/>
      <c r="CH945" s="125"/>
      <c r="CI945" s="125"/>
      <c r="CJ945" s="125"/>
      <c r="CK945" s="125"/>
      <c r="CL945" s="125"/>
      <c r="CM945" s="125"/>
      <c r="CN945" s="125"/>
      <c r="CO945" s="125"/>
      <c r="CP945" s="125"/>
      <c r="CQ945" s="121"/>
    </row>
    <row r="946" s="121" customFormat="1" hidden="1">
      <c r="A946" s="122" t="s">
        <v>984</v>
      </c>
      <c r="B946" s="188" t="s">
        <v>774</v>
      </c>
      <c r="C946" s="179"/>
      <c r="D946" s="190"/>
      <c r="E946" s="115"/>
      <c r="F946" s="115"/>
      <c r="G946" s="113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  <c r="AF946" s="125"/>
      <c r="AG946" s="125"/>
      <c r="AH946" s="125"/>
      <c r="AI946" s="125"/>
      <c r="AJ946" s="125"/>
      <c r="AK946" s="125"/>
      <c r="AL946" s="125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5"/>
      <c r="AW946" s="125"/>
      <c r="AX946" s="125"/>
      <c r="AY946" s="125"/>
      <c r="AZ946" s="125"/>
      <c r="BA946" s="125"/>
      <c r="BB946" s="125"/>
      <c r="BC946" s="125"/>
      <c r="BD946" s="125"/>
      <c r="BE946" s="125"/>
      <c r="BF946" s="125"/>
      <c r="BG946" s="125"/>
      <c r="BH946" s="125"/>
      <c r="BI946" s="125"/>
      <c r="BJ946" s="125"/>
      <c r="BK946" s="125"/>
      <c r="BL946" s="125"/>
      <c r="BM946" s="125"/>
      <c r="BN946" s="125"/>
      <c r="BO946" s="125"/>
      <c r="BP946" s="125"/>
      <c r="BQ946" s="125"/>
      <c r="BR946" s="125"/>
      <c r="BS946" s="125"/>
      <c r="BT946" s="125"/>
      <c r="BU946" s="125"/>
      <c r="BV946" s="125"/>
      <c r="BW946" s="125"/>
      <c r="BX946" s="125"/>
      <c r="BY946" s="125"/>
      <c r="BZ946" s="125"/>
      <c r="CA946" s="125"/>
      <c r="CB946" s="125"/>
      <c r="CC946" s="125"/>
      <c r="CD946" s="125"/>
      <c r="CE946" s="125"/>
      <c r="CF946" s="125"/>
      <c r="CG946" s="125"/>
      <c r="CH946" s="125"/>
      <c r="CI946" s="125"/>
      <c r="CJ946" s="125"/>
      <c r="CK946" s="125"/>
      <c r="CL946" s="125"/>
      <c r="CM946" s="125"/>
      <c r="CN946" s="125"/>
      <c r="CO946" s="125"/>
      <c r="CP946" s="125"/>
      <c r="CQ946" s="121"/>
    </row>
    <row r="947" s="121" customFormat="1" hidden="1">
      <c r="A947" s="122" t="s">
        <v>985</v>
      </c>
      <c r="B947" s="188" t="s">
        <v>809</v>
      </c>
      <c r="C947" s="179"/>
      <c r="D947" s="190"/>
      <c r="E947" s="115"/>
      <c r="F947" s="115"/>
      <c r="G947" s="113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  <c r="AA947" s="125"/>
      <c r="AB947" s="125"/>
      <c r="AC947" s="125"/>
      <c r="AD947" s="125"/>
      <c r="AE947" s="125"/>
      <c r="AF947" s="125"/>
      <c r="AG947" s="125"/>
      <c r="AH947" s="125"/>
      <c r="AI947" s="125"/>
      <c r="AJ947" s="125"/>
      <c r="AK947" s="125"/>
      <c r="AL947" s="125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5"/>
      <c r="AW947" s="125"/>
      <c r="AX947" s="125"/>
      <c r="AY947" s="125"/>
      <c r="AZ947" s="125"/>
      <c r="BA947" s="125"/>
      <c r="BB947" s="125"/>
      <c r="BC947" s="125"/>
      <c r="BD947" s="125"/>
      <c r="BE947" s="125"/>
      <c r="BF947" s="125"/>
      <c r="BG947" s="125"/>
      <c r="BH947" s="125"/>
      <c r="BI947" s="125"/>
      <c r="BJ947" s="125"/>
      <c r="BK947" s="125"/>
      <c r="BL947" s="125"/>
      <c r="BM947" s="125"/>
      <c r="BN947" s="125"/>
      <c r="BO947" s="125"/>
      <c r="BP947" s="125"/>
      <c r="BQ947" s="125"/>
      <c r="BR947" s="125"/>
      <c r="BS947" s="125"/>
      <c r="BT947" s="125"/>
      <c r="BU947" s="125"/>
      <c r="BV947" s="125"/>
      <c r="BW947" s="125"/>
      <c r="BX947" s="125"/>
      <c r="BY947" s="125"/>
      <c r="BZ947" s="125"/>
      <c r="CA947" s="125"/>
      <c r="CB947" s="125"/>
      <c r="CC947" s="125"/>
      <c r="CD947" s="125"/>
      <c r="CE947" s="125"/>
      <c r="CF947" s="125"/>
      <c r="CG947" s="125"/>
      <c r="CH947" s="125"/>
      <c r="CI947" s="125"/>
      <c r="CJ947" s="125"/>
      <c r="CK947" s="125"/>
      <c r="CL947" s="125"/>
      <c r="CM947" s="125"/>
      <c r="CN947" s="125"/>
      <c r="CO947" s="125"/>
      <c r="CP947" s="125"/>
      <c r="CQ947" s="121"/>
    </row>
    <row r="948" s="121" customFormat="1" hidden="1">
      <c r="A948" s="122" t="s">
        <v>986</v>
      </c>
      <c r="B948" s="188" t="s">
        <v>761</v>
      </c>
      <c r="C948" s="179"/>
      <c r="D948" s="190"/>
      <c r="E948" s="115"/>
      <c r="F948" s="115"/>
      <c r="G948" s="113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  <c r="AF948" s="125"/>
      <c r="AG948" s="125"/>
      <c r="AH948" s="125"/>
      <c r="AI948" s="125"/>
      <c r="AJ948" s="125"/>
      <c r="AK948" s="125"/>
      <c r="AL948" s="125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5"/>
      <c r="AW948" s="125"/>
      <c r="AX948" s="125"/>
      <c r="AY948" s="125"/>
      <c r="AZ948" s="125"/>
      <c r="BA948" s="125"/>
      <c r="BB948" s="125"/>
      <c r="BC948" s="125"/>
      <c r="BD948" s="125"/>
      <c r="BE948" s="125"/>
      <c r="BF948" s="125"/>
      <c r="BG948" s="125"/>
      <c r="BH948" s="125"/>
      <c r="BI948" s="125"/>
      <c r="BJ948" s="125"/>
      <c r="BK948" s="125"/>
      <c r="BL948" s="125"/>
      <c r="BM948" s="125"/>
      <c r="BN948" s="125"/>
      <c r="BO948" s="125"/>
      <c r="BP948" s="125"/>
      <c r="BQ948" s="125"/>
      <c r="BR948" s="125"/>
      <c r="BS948" s="125"/>
      <c r="BT948" s="125"/>
      <c r="BU948" s="125"/>
      <c r="BV948" s="125"/>
      <c r="BW948" s="125"/>
      <c r="BX948" s="125"/>
      <c r="BY948" s="125"/>
      <c r="BZ948" s="125"/>
      <c r="CA948" s="125"/>
      <c r="CB948" s="125"/>
      <c r="CC948" s="125"/>
      <c r="CD948" s="125"/>
      <c r="CE948" s="125"/>
      <c r="CF948" s="125"/>
      <c r="CG948" s="125"/>
      <c r="CH948" s="125"/>
      <c r="CI948" s="125"/>
      <c r="CJ948" s="125"/>
      <c r="CK948" s="125"/>
      <c r="CL948" s="125"/>
      <c r="CM948" s="125"/>
      <c r="CN948" s="125"/>
      <c r="CO948" s="125"/>
      <c r="CP948" s="125"/>
      <c r="CQ948" s="121"/>
    </row>
    <row r="949" s="121" customFormat="1" hidden="1">
      <c r="A949" s="122" t="s">
        <v>987</v>
      </c>
      <c r="B949" s="188" t="s">
        <v>768</v>
      </c>
      <c r="C949" s="179"/>
      <c r="D949" s="190"/>
      <c r="E949" s="115"/>
      <c r="F949" s="115"/>
      <c r="G949" s="113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5"/>
      <c r="AC949" s="125"/>
      <c r="AD949" s="125"/>
      <c r="AE949" s="125"/>
      <c r="AF949" s="125"/>
      <c r="AG949" s="125"/>
      <c r="AH949" s="125"/>
      <c r="AI949" s="125"/>
      <c r="AJ949" s="125"/>
      <c r="AK949" s="125"/>
      <c r="AL949" s="125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5"/>
      <c r="AW949" s="125"/>
      <c r="AX949" s="125"/>
      <c r="AY949" s="125"/>
      <c r="AZ949" s="125"/>
      <c r="BA949" s="125"/>
      <c r="BB949" s="125"/>
      <c r="BC949" s="125"/>
      <c r="BD949" s="125"/>
      <c r="BE949" s="125"/>
      <c r="BF949" s="125"/>
      <c r="BG949" s="125"/>
      <c r="BH949" s="125"/>
      <c r="BI949" s="125"/>
      <c r="BJ949" s="125"/>
      <c r="BK949" s="125"/>
      <c r="BL949" s="125"/>
      <c r="BM949" s="125"/>
      <c r="BN949" s="125"/>
      <c r="BO949" s="125"/>
      <c r="BP949" s="125"/>
      <c r="BQ949" s="125"/>
      <c r="BR949" s="125"/>
      <c r="BS949" s="125"/>
      <c r="BT949" s="125"/>
      <c r="BU949" s="125"/>
      <c r="BV949" s="125"/>
      <c r="BW949" s="125"/>
      <c r="BX949" s="125"/>
      <c r="BY949" s="125"/>
      <c r="BZ949" s="125"/>
      <c r="CA949" s="125"/>
      <c r="CB949" s="125"/>
      <c r="CC949" s="125"/>
      <c r="CD949" s="125"/>
      <c r="CE949" s="125"/>
      <c r="CF949" s="125"/>
      <c r="CG949" s="125"/>
      <c r="CH949" s="125"/>
      <c r="CI949" s="125"/>
      <c r="CJ949" s="125"/>
      <c r="CK949" s="125"/>
      <c r="CL949" s="125"/>
      <c r="CM949" s="125"/>
      <c r="CN949" s="125"/>
      <c r="CO949" s="125"/>
      <c r="CP949" s="125"/>
      <c r="CQ949" s="121"/>
    </row>
    <row r="950" s="121" customFormat="1" hidden="1">
      <c r="A950" s="122" t="s">
        <v>988</v>
      </c>
      <c r="B950" s="188" t="s">
        <v>770</v>
      </c>
      <c r="C950" s="179"/>
      <c r="D950" s="190"/>
      <c r="E950" s="115"/>
      <c r="F950" s="115"/>
      <c r="G950" s="113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  <c r="AA950" s="125"/>
      <c r="AB950" s="125"/>
      <c r="AC950" s="125"/>
      <c r="AD950" s="125"/>
      <c r="AE950" s="125"/>
      <c r="AF950" s="125"/>
      <c r="AG950" s="125"/>
      <c r="AH950" s="125"/>
      <c r="AI950" s="125"/>
      <c r="AJ950" s="125"/>
      <c r="AK950" s="125"/>
      <c r="AL950" s="125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5"/>
      <c r="AW950" s="125"/>
      <c r="AX950" s="125"/>
      <c r="AY950" s="125"/>
      <c r="AZ950" s="125"/>
      <c r="BA950" s="125"/>
      <c r="BB950" s="125"/>
      <c r="BC950" s="125"/>
      <c r="BD950" s="125"/>
      <c r="BE950" s="125"/>
      <c r="BF950" s="125"/>
      <c r="BG950" s="125"/>
      <c r="BH950" s="125"/>
      <c r="BI950" s="125"/>
      <c r="BJ950" s="125"/>
      <c r="BK950" s="125"/>
      <c r="BL950" s="125"/>
      <c r="BM950" s="125"/>
      <c r="BN950" s="125"/>
      <c r="BO950" s="125"/>
      <c r="BP950" s="125"/>
      <c r="BQ950" s="125"/>
      <c r="BR950" s="125"/>
      <c r="BS950" s="125"/>
      <c r="BT950" s="125"/>
      <c r="BU950" s="125"/>
      <c r="BV950" s="125"/>
      <c r="BW950" s="125"/>
      <c r="BX950" s="125"/>
      <c r="BY950" s="125"/>
      <c r="BZ950" s="125"/>
      <c r="CA950" s="125"/>
      <c r="CB950" s="125"/>
      <c r="CC950" s="125"/>
      <c r="CD950" s="125"/>
      <c r="CE950" s="125"/>
      <c r="CF950" s="125"/>
      <c r="CG950" s="125"/>
      <c r="CH950" s="125"/>
      <c r="CI950" s="125"/>
      <c r="CJ950" s="125"/>
      <c r="CK950" s="125"/>
      <c r="CL950" s="125"/>
      <c r="CM950" s="125"/>
      <c r="CN950" s="125"/>
      <c r="CO950" s="125"/>
      <c r="CP950" s="125"/>
      <c r="CQ950" s="121"/>
    </row>
    <row r="951" s="121" customFormat="1" hidden="1">
      <c r="A951" s="122" t="s">
        <v>989</v>
      </c>
      <c r="B951" s="188" t="s">
        <v>772</v>
      </c>
      <c r="C951" s="179"/>
      <c r="D951" s="190"/>
      <c r="E951" s="115"/>
      <c r="F951" s="115"/>
      <c r="G951" s="113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  <c r="AA951" s="125"/>
      <c r="AB951" s="125"/>
      <c r="AC951" s="125"/>
      <c r="AD951" s="125"/>
      <c r="AE951" s="125"/>
      <c r="AF951" s="125"/>
      <c r="AG951" s="125"/>
      <c r="AH951" s="125"/>
      <c r="AI951" s="125"/>
      <c r="AJ951" s="125"/>
      <c r="AK951" s="125"/>
      <c r="AL951" s="125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5"/>
      <c r="AW951" s="125"/>
      <c r="AX951" s="125"/>
      <c r="AY951" s="125"/>
      <c r="AZ951" s="125"/>
      <c r="BA951" s="125"/>
      <c r="BB951" s="125"/>
      <c r="BC951" s="125"/>
      <c r="BD951" s="125"/>
      <c r="BE951" s="125"/>
      <c r="BF951" s="125"/>
      <c r="BG951" s="125"/>
      <c r="BH951" s="125"/>
      <c r="BI951" s="125"/>
      <c r="BJ951" s="125"/>
      <c r="BK951" s="125"/>
      <c r="BL951" s="125"/>
      <c r="BM951" s="125"/>
      <c r="BN951" s="125"/>
      <c r="BO951" s="125"/>
      <c r="BP951" s="125"/>
      <c r="BQ951" s="125"/>
      <c r="BR951" s="125"/>
      <c r="BS951" s="125"/>
      <c r="BT951" s="125"/>
      <c r="BU951" s="125"/>
      <c r="BV951" s="125"/>
      <c r="BW951" s="125"/>
      <c r="BX951" s="125"/>
      <c r="BY951" s="125"/>
      <c r="BZ951" s="125"/>
      <c r="CA951" s="125"/>
      <c r="CB951" s="125"/>
      <c r="CC951" s="125"/>
      <c r="CD951" s="125"/>
      <c r="CE951" s="125"/>
      <c r="CF951" s="125"/>
      <c r="CG951" s="125"/>
      <c r="CH951" s="125"/>
      <c r="CI951" s="125"/>
      <c r="CJ951" s="125"/>
      <c r="CK951" s="125"/>
      <c r="CL951" s="125"/>
      <c r="CM951" s="125"/>
      <c r="CN951" s="125"/>
      <c r="CO951" s="125"/>
      <c r="CP951" s="125"/>
      <c r="CQ951" s="121"/>
    </row>
    <row r="952" s="121" customFormat="1" hidden="1">
      <c r="A952" s="122" t="s">
        <v>990</v>
      </c>
      <c r="B952" s="188" t="s">
        <v>774</v>
      </c>
      <c r="C952" s="179"/>
      <c r="D952" s="190"/>
      <c r="E952" s="115"/>
      <c r="F952" s="115"/>
      <c r="G952" s="113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  <c r="AA952" s="125"/>
      <c r="AB952" s="125"/>
      <c r="AC952" s="125"/>
      <c r="AD952" s="125"/>
      <c r="AE952" s="125"/>
      <c r="AF952" s="125"/>
      <c r="AG952" s="125"/>
      <c r="AH952" s="125"/>
      <c r="AI952" s="125"/>
      <c r="AJ952" s="125"/>
      <c r="AK952" s="125"/>
      <c r="AL952" s="125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5"/>
      <c r="AW952" s="125"/>
      <c r="AX952" s="125"/>
      <c r="AY952" s="125"/>
      <c r="AZ952" s="125"/>
      <c r="BA952" s="125"/>
      <c r="BB952" s="125"/>
      <c r="BC952" s="125"/>
      <c r="BD952" s="125"/>
      <c r="BE952" s="125"/>
      <c r="BF952" s="125"/>
      <c r="BG952" s="125"/>
      <c r="BH952" s="125"/>
      <c r="BI952" s="125"/>
      <c r="BJ952" s="125"/>
      <c r="BK952" s="125"/>
      <c r="BL952" s="125"/>
      <c r="BM952" s="125"/>
      <c r="BN952" s="125"/>
      <c r="BO952" s="125"/>
      <c r="BP952" s="125"/>
      <c r="BQ952" s="125"/>
      <c r="BR952" s="125"/>
      <c r="BS952" s="125"/>
      <c r="BT952" s="125"/>
      <c r="BU952" s="125"/>
      <c r="BV952" s="125"/>
      <c r="BW952" s="125"/>
      <c r="BX952" s="125"/>
      <c r="BY952" s="125"/>
      <c r="BZ952" s="125"/>
      <c r="CA952" s="125"/>
      <c r="CB952" s="125"/>
      <c r="CC952" s="125"/>
      <c r="CD952" s="125"/>
      <c r="CE952" s="125"/>
      <c r="CF952" s="125"/>
      <c r="CG952" s="125"/>
      <c r="CH952" s="125"/>
      <c r="CI952" s="125"/>
      <c r="CJ952" s="125"/>
      <c r="CK952" s="125"/>
      <c r="CL952" s="125"/>
      <c r="CM952" s="125"/>
      <c r="CN952" s="125"/>
      <c r="CO952" s="125"/>
      <c r="CP952" s="125"/>
      <c r="CQ952" s="121"/>
    </row>
    <row r="953" s="121" customFormat="1" hidden="1">
      <c r="A953" s="122" t="s">
        <v>991</v>
      </c>
      <c r="B953" s="188" t="s">
        <v>55</v>
      </c>
      <c r="C953" s="179"/>
      <c r="D953" s="190"/>
      <c r="E953" s="115"/>
      <c r="F953" s="115"/>
      <c r="G953" s="113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5"/>
      <c r="AC953" s="125"/>
      <c r="AD953" s="125"/>
      <c r="AE953" s="125"/>
      <c r="AF953" s="125"/>
      <c r="AG953" s="125"/>
      <c r="AH953" s="125"/>
      <c r="AI953" s="125"/>
      <c r="AJ953" s="125"/>
      <c r="AK953" s="125"/>
      <c r="AL953" s="125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5"/>
      <c r="AW953" s="125"/>
      <c r="AX953" s="125"/>
      <c r="AY953" s="125"/>
      <c r="AZ953" s="125"/>
      <c r="BA953" s="125"/>
      <c r="BB953" s="125"/>
      <c r="BC953" s="125"/>
      <c r="BD953" s="125"/>
      <c r="BE953" s="125"/>
      <c r="BF953" s="125"/>
      <c r="BG953" s="125"/>
      <c r="BH953" s="125"/>
      <c r="BI953" s="125"/>
      <c r="BJ953" s="125"/>
      <c r="BK953" s="125"/>
      <c r="BL953" s="125"/>
      <c r="BM953" s="125"/>
      <c r="BN953" s="125"/>
      <c r="BO953" s="125"/>
      <c r="BP953" s="125"/>
      <c r="BQ953" s="125"/>
      <c r="BR953" s="125"/>
      <c r="BS953" s="125"/>
      <c r="BT953" s="125"/>
      <c r="BU953" s="125"/>
      <c r="BV953" s="125"/>
      <c r="BW953" s="125"/>
      <c r="BX953" s="125"/>
      <c r="BY953" s="125"/>
      <c r="BZ953" s="125"/>
      <c r="CA953" s="125"/>
      <c r="CB953" s="125"/>
      <c r="CC953" s="125"/>
      <c r="CD953" s="125"/>
      <c r="CE953" s="125"/>
      <c r="CF953" s="125"/>
      <c r="CG953" s="125"/>
      <c r="CH953" s="125"/>
      <c r="CI953" s="125"/>
      <c r="CJ953" s="125"/>
      <c r="CK953" s="125"/>
      <c r="CL953" s="125"/>
      <c r="CM953" s="125"/>
      <c r="CN953" s="125"/>
      <c r="CO953" s="125"/>
      <c r="CP953" s="125"/>
      <c r="CQ953" s="121"/>
    </row>
    <row r="954" s="121" customFormat="1" hidden="1">
      <c r="A954" s="122" t="s">
        <v>992</v>
      </c>
      <c r="B954" s="188" t="s">
        <v>761</v>
      </c>
      <c r="C954" s="179"/>
      <c r="D954" s="190"/>
      <c r="E954" s="115"/>
      <c r="F954" s="115"/>
      <c r="G954" s="113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5"/>
      <c r="AC954" s="125"/>
      <c r="AD954" s="125"/>
      <c r="AE954" s="125"/>
      <c r="AF954" s="125"/>
      <c r="AG954" s="125"/>
      <c r="AH954" s="125"/>
      <c r="AI954" s="125"/>
      <c r="AJ954" s="125"/>
      <c r="AK954" s="125"/>
      <c r="AL954" s="125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5"/>
      <c r="AW954" s="125"/>
      <c r="AX954" s="125"/>
      <c r="AY954" s="125"/>
      <c r="AZ954" s="125"/>
      <c r="BA954" s="125"/>
      <c r="BB954" s="125"/>
      <c r="BC954" s="125"/>
      <c r="BD954" s="125"/>
      <c r="BE954" s="125"/>
      <c r="BF954" s="125"/>
      <c r="BG954" s="125"/>
      <c r="BH954" s="125"/>
      <c r="BI954" s="125"/>
      <c r="BJ954" s="125"/>
      <c r="BK954" s="125"/>
      <c r="BL954" s="125"/>
      <c r="BM954" s="125"/>
      <c r="BN954" s="125"/>
      <c r="BO954" s="125"/>
      <c r="BP954" s="125"/>
      <c r="BQ954" s="125"/>
      <c r="BR954" s="125"/>
      <c r="BS954" s="125"/>
      <c r="BT954" s="125"/>
      <c r="BU954" s="125"/>
      <c r="BV954" s="125"/>
      <c r="BW954" s="125"/>
      <c r="BX954" s="125"/>
      <c r="BY954" s="125"/>
      <c r="BZ954" s="125"/>
      <c r="CA954" s="125"/>
      <c r="CB954" s="125"/>
      <c r="CC954" s="125"/>
      <c r="CD954" s="125"/>
      <c r="CE954" s="125"/>
      <c r="CF954" s="125"/>
      <c r="CG954" s="125"/>
      <c r="CH954" s="125"/>
      <c r="CI954" s="125"/>
      <c r="CJ954" s="125"/>
      <c r="CK954" s="125"/>
      <c r="CL954" s="125"/>
      <c r="CM954" s="125"/>
      <c r="CN954" s="125"/>
      <c r="CO954" s="125"/>
      <c r="CP954" s="125"/>
      <c r="CQ954" s="121"/>
    </row>
    <row r="955" s="121" customFormat="1" hidden="1">
      <c r="A955" s="122" t="s">
        <v>993</v>
      </c>
      <c r="B955" s="188" t="s">
        <v>768</v>
      </c>
      <c r="C955" s="179"/>
      <c r="D955" s="190"/>
      <c r="E955" s="115"/>
      <c r="F955" s="115"/>
      <c r="G955" s="113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  <c r="AA955" s="125"/>
      <c r="AB955" s="125"/>
      <c r="AC955" s="125"/>
      <c r="AD955" s="125"/>
      <c r="AE955" s="125"/>
      <c r="AF955" s="125"/>
      <c r="AG955" s="125"/>
      <c r="AH955" s="125"/>
      <c r="AI955" s="125"/>
      <c r="AJ955" s="125"/>
      <c r="AK955" s="125"/>
      <c r="AL955" s="125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5"/>
      <c r="AW955" s="125"/>
      <c r="AX955" s="125"/>
      <c r="AY955" s="125"/>
      <c r="AZ955" s="125"/>
      <c r="BA955" s="125"/>
      <c r="BB955" s="125"/>
      <c r="BC955" s="125"/>
      <c r="BD955" s="125"/>
      <c r="BE955" s="125"/>
      <c r="BF955" s="125"/>
      <c r="BG955" s="125"/>
      <c r="BH955" s="125"/>
      <c r="BI955" s="125"/>
      <c r="BJ955" s="125"/>
      <c r="BK955" s="125"/>
      <c r="BL955" s="125"/>
      <c r="BM955" s="125"/>
      <c r="BN955" s="125"/>
      <c r="BO955" s="125"/>
      <c r="BP955" s="125"/>
      <c r="BQ955" s="125"/>
      <c r="BR955" s="125"/>
      <c r="BS955" s="125"/>
      <c r="BT955" s="125"/>
      <c r="BU955" s="125"/>
      <c r="BV955" s="125"/>
      <c r="BW955" s="125"/>
      <c r="BX955" s="125"/>
      <c r="BY955" s="125"/>
      <c r="BZ955" s="125"/>
      <c r="CA955" s="125"/>
      <c r="CB955" s="125"/>
      <c r="CC955" s="125"/>
      <c r="CD955" s="125"/>
      <c r="CE955" s="125"/>
      <c r="CF955" s="125"/>
      <c r="CG955" s="125"/>
      <c r="CH955" s="125"/>
      <c r="CI955" s="125"/>
      <c r="CJ955" s="125"/>
      <c r="CK955" s="125"/>
      <c r="CL955" s="125"/>
      <c r="CM955" s="125"/>
      <c r="CN955" s="125"/>
      <c r="CO955" s="125"/>
      <c r="CP955" s="125"/>
      <c r="CQ955" s="121"/>
    </row>
    <row r="956" s="121" customFormat="1" hidden="1">
      <c r="A956" s="122" t="s">
        <v>994</v>
      </c>
      <c r="B956" s="188" t="s">
        <v>770</v>
      </c>
      <c r="C956" s="179"/>
      <c r="D956" s="190"/>
      <c r="E956" s="115"/>
      <c r="F956" s="115"/>
      <c r="G956" s="113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  <c r="AA956" s="125"/>
      <c r="AB956" s="125"/>
      <c r="AC956" s="125"/>
      <c r="AD956" s="125"/>
      <c r="AE956" s="125"/>
      <c r="AF956" s="125"/>
      <c r="AG956" s="125"/>
      <c r="AH956" s="125"/>
      <c r="AI956" s="125"/>
      <c r="AJ956" s="125"/>
      <c r="AK956" s="125"/>
      <c r="AL956" s="125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5"/>
      <c r="AW956" s="125"/>
      <c r="AX956" s="125"/>
      <c r="AY956" s="125"/>
      <c r="AZ956" s="125"/>
      <c r="BA956" s="125"/>
      <c r="BB956" s="125"/>
      <c r="BC956" s="125"/>
      <c r="BD956" s="125"/>
      <c r="BE956" s="125"/>
      <c r="BF956" s="125"/>
      <c r="BG956" s="125"/>
      <c r="BH956" s="125"/>
      <c r="BI956" s="125"/>
      <c r="BJ956" s="125"/>
      <c r="BK956" s="125"/>
      <c r="BL956" s="125"/>
      <c r="BM956" s="125"/>
      <c r="BN956" s="125"/>
      <c r="BO956" s="125"/>
      <c r="BP956" s="125"/>
      <c r="BQ956" s="125"/>
      <c r="BR956" s="125"/>
      <c r="BS956" s="125"/>
      <c r="BT956" s="125"/>
      <c r="BU956" s="125"/>
      <c r="BV956" s="125"/>
      <c r="BW956" s="125"/>
      <c r="BX956" s="125"/>
      <c r="BY956" s="125"/>
      <c r="BZ956" s="125"/>
      <c r="CA956" s="125"/>
      <c r="CB956" s="125"/>
      <c r="CC956" s="125"/>
      <c r="CD956" s="125"/>
      <c r="CE956" s="125"/>
      <c r="CF956" s="125"/>
      <c r="CG956" s="125"/>
      <c r="CH956" s="125"/>
      <c r="CI956" s="125"/>
      <c r="CJ956" s="125"/>
      <c r="CK956" s="125"/>
      <c r="CL956" s="125"/>
      <c r="CM956" s="125"/>
      <c r="CN956" s="125"/>
      <c r="CO956" s="125"/>
      <c r="CP956" s="125"/>
      <c r="CQ956" s="121"/>
    </row>
    <row r="957" s="121" customFormat="1" hidden="1">
      <c r="A957" s="122" t="s">
        <v>995</v>
      </c>
      <c r="B957" s="188" t="s">
        <v>772</v>
      </c>
      <c r="C957" s="179"/>
      <c r="D957" s="190"/>
      <c r="E957" s="115"/>
      <c r="F957" s="115"/>
      <c r="G957" s="113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  <c r="AA957" s="125"/>
      <c r="AB957" s="125"/>
      <c r="AC957" s="125"/>
      <c r="AD957" s="125"/>
      <c r="AE957" s="125"/>
      <c r="AF957" s="125"/>
      <c r="AG957" s="125"/>
      <c r="AH957" s="125"/>
      <c r="AI957" s="125"/>
      <c r="AJ957" s="125"/>
      <c r="AK957" s="125"/>
      <c r="AL957" s="125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5"/>
      <c r="AW957" s="125"/>
      <c r="AX957" s="125"/>
      <c r="AY957" s="125"/>
      <c r="AZ957" s="125"/>
      <c r="BA957" s="125"/>
      <c r="BB957" s="125"/>
      <c r="BC957" s="125"/>
      <c r="BD957" s="125"/>
      <c r="BE957" s="125"/>
      <c r="BF957" s="125"/>
      <c r="BG957" s="125"/>
      <c r="BH957" s="125"/>
      <c r="BI957" s="125"/>
      <c r="BJ957" s="125"/>
      <c r="BK957" s="125"/>
      <c r="BL957" s="125"/>
      <c r="BM957" s="125"/>
      <c r="BN957" s="125"/>
      <c r="BO957" s="125"/>
      <c r="BP957" s="125"/>
      <c r="BQ957" s="125"/>
      <c r="BR957" s="125"/>
      <c r="BS957" s="125"/>
      <c r="BT957" s="125"/>
      <c r="BU957" s="125"/>
      <c r="BV957" s="125"/>
      <c r="BW957" s="125"/>
      <c r="BX957" s="125"/>
      <c r="BY957" s="125"/>
      <c r="BZ957" s="125"/>
      <c r="CA957" s="125"/>
      <c r="CB957" s="125"/>
      <c r="CC957" s="125"/>
      <c r="CD957" s="125"/>
      <c r="CE957" s="125"/>
      <c r="CF957" s="125"/>
      <c r="CG957" s="125"/>
      <c r="CH957" s="125"/>
      <c r="CI957" s="125"/>
      <c r="CJ957" s="125"/>
      <c r="CK957" s="125"/>
      <c r="CL957" s="125"/>
      <c r="CM957" s="125"/>
      <c r="CN957" s="125"/>
      <c r="CO957" s="125"/>
      <c r="CP957" s="125"/>
      <c r="CQ957" s="121"/>
    </row>
    <row r="958" s="121" customFormat="1" hidden="1">
      <c r="A958" s="122" t="s">
        <v>996</v>
      </c>
      <c r="B958" s="188" t="s">
        <v>774</v>
      </c>
      <c r="C958" s="179"/>
      <c r="D958" s="190"/>
      <c r="E958" s="115"/>
      <c r="F958" s="115"/>
      <c r="G958" s="113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  <c r="AA958" s="125"/>
      <c r="AB958" s="125"/>
      <c r="AC958" s="125"/>
      <c r="AD958" s="125"/>
      <c r="AE958" s="125"/>
      <c r="AF958" s="125"/>
      <c r="AG958" s="125"/>
      <c r="AH958" s="125"/>
      <c r="AI958" s="125"/>
      <c r="AJ958" s="125"/>
      <c r="AK958" s="125"/>
      <c r="AL958" s="125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5"/>
      <c r="AW958" s="125"/>
      <c r="AX958" s="125"/>
      <c r="AY958" s="125"/>
      <c r="AZ958" s="125"/>
      <c r="BA958" s="125"/>
      <c r="BB958" s="125"/>
      <c r="BC958" s="125"/>
      <c r="BD958" s="125"/>
      <c r="BE958" s="125"/>
      <c r="BF958" s="125"/>
      <c r="BG958" s="125"/>
      <c r="BH958" s="125"/>
      <c r="BI958" s="125"/>
      <c r="BJ958" s="125"/>
      <c r="BK958" s="125"/>
      <c r="BL958" s="125"/>
      <c r="BM958" s="125"/>
      <c r="BN958" s="125"/>
      <c r="BO958" s="125"/>
      <c r="BP958" s="125"/>
      <c r="BQ958" s="125"/>
      <c r="BR958" s="125"/>
      <c r="BS958" s="125"/>
      <c r="BT958" s="125"/>
      <c r="BU958" s="125"/>
      <c r="BV958" s="125"/>
      <c r="BW958" s="125"/>
      <c r="BX958" s="125"/>
      <c r="BY958" s="125"/>
      <c r="BZ958" s="125"/>
      <c r="CA958" s="125"/>
      <c r="CB958" s="125"/>
      <c r="CC958" s="125"/>
      <c r="CD958" s="125"/>
      <c r="CE958" s="125"/>
      <c r="CF958" s="125"/>
      <c r="CG958" s="125"/>
      <c r="CH958" s="125"/>
      <c r="CI958" s="125"/>
      <c r="CJ958" s="125"/>
      <c r="CK958" s="125"/>
      <c r="CL958" s="125"/>
      <c r="CM958" s="125"/>
      <c r="CN958" s="125"/>
      <c r="CO958" s="125"/>
      <c r="CP958" s="125"/>
      <c r="CQ958" s="121"/>
    </row>
    <row r="959" s="121" customFormat="1" hidden="1">
      <c r="A959" s="122" t="s">
        <v>997</v>
      </c>
      <c r="B959" s="188" t="s">
        <v>59</v>
      </c>
      <c r="C959" s="179"/>
      <c r="D959" s="190"/>
      <c r="E959" s="115"/>
      <c r="F959" s="115"/>
      <c r="G959" s="113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  <c r="AA959" s="125"/>
      <c r="AB959" s="125"/>
      <c r="AC959" s="125"/>
      <c r="AD959" s="125"/>
      <c r="AE959" s="125"/>
      <c r="AF959" s="125"/>
      <c r="AG959" s="125"/>
      <c r="AH959" s="125"/>
      <c r="AI959" s="125"/>
      <c r="AJ959" s="125"/>
      <c r="AK959" s="125"/>
      <c r="AL959" s="125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5"/>
      <c r="AW959" s="125"/>
      <c r="AX959" s="125"/>
      <c r="AY959" s="125"/>
      <c r="AZ959" s="125"/>
      <c r="BA959" s="125"/>
      <c r="BB959" s="125"/>
      <c r="BC959" s="125"/>
      <c r="BD959" s="125"/>
      <c r="BE959" s="125"/>
      <c r="BF959" s="125"/>
      <c r="BG959" s="125"/>
      <c r="BH959" s="125"/>
      <c r="BI959" s="125"/>
      <c r="BJ959" s="125"/>
      <c r="BK959" s="125"/>
      <c r="BL959" s="125"/>
      <c r="BM959" s="125"/>
      <c r="BN959" s="125"/>
      <c r="BO959" s="125"/>
      <c r="BP959" s="125"/>
      <c r="BQ959" s="125"/>
      <c r="BR959" s="125"/>
      <c r="BS959" s="125"/>
      <c r="BT959" s="125"/>
      <c r="BU959" s="125"/>
      <c r="BV959" s="125"/>
      <c r="BW959" s="125"/>
      <c r="BX959" s="125"/>
      <c r="BY959" s="125"/>
      <c r="BZ959" s="125"/>
      <c r="CA959" s="125"/>
      <c r="CB959" s="125"/>
      <c r="CC959" s="125"/>
      <c r="CD959" s="125"/>
      <c r="CE959" s="125"/>
      <c r="CF959" s="125"/>
      <c r="CG959" s="125"/>
      <c r="CH959" s="125"/>
      <c r="CI959" s="125"/>
      <c r="CJ959" s="125"/>
      <c r="CK959" s="125"/>
      <c r="CL959" s="125"/>
      <c r="CM959" s="125"/>
      <c r="CN959" s="125"/>
      <c r="CO959" s="125"/>
      <c r="CP959" s="125"/>
      <c r="CQ959" s="121"/>
    </row>
    <row r="960" s="121" customFormat="1" hidden="1">
      <c r="A960" s="122" t="s">
        <v>998</v>
      </c>
      <c r="B960" s="188" t="s">
        <v>761</v>
      </c>
      <c r="C960" s="179"/>
      <c r="D960" s="190"/>
      <c r="E960" s="115"/>
      <c r="F960" s="115"/>
      <c r="G960" s="113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  <c r="AA960" s="125"/>
      <c r="AB960" s="125"/>
      <c r="AC960" s="125"/>
      <c r="AD960" s="125"/>
      <c r="AE960" s="125"/>
      <c r="AF960" s="125"/>
      <c r="AG960" s="125"/>
      <c r="AH960" s="125"/>
      <c r="AI960" s="125"/>
      <c r="AJ960" s="125"/>
      <c r="AK960" s="125"/>
      <c r="AL960" s="125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5"/>
      <c r="AW960" s="125"/>
      <c r="AX960" s="125"/>
      <c r="AY960" s="125"/>
      <c r="AZ960" s="125"/>
      <c r="BA960" s="125"/>
      <c r="BB960" s="125"/>
      <c r="BC960" s="125"/>
      <c r="BD960" s="125"/>
      <c r="BE960" s="125"/>
      <c r="BF960" s="125"/>
      <c r="BG960" s="125"/>
      <c r="BH960" s="125"/>
      <c r="BI960" s="125"/>
      <c r="BJ960" s="125"/>
      <c r="BK960" s="125"/>
      <c r="BL960" s="125"/>
      <c r="BM960" s="125"/>
      <c r="BN960" s="125"/>
      <c r="BO960" s="125"/>
      <c r="BP960" s="125"/>
      <c r="BQ960" s="125"/>
      <c r="BR960" s="125"/>
      <c r="BS960" s="125"/>
      <c r="BT960" s="125"/>
      <c r="BU960" s="125"/>
      <c r="BV960" s="125"/>
      <c r="BW960" s="125"/>
      <c r="BX960" s="125"/>
      <c r="BY960" s="125"/>
      <c r="BZ960" s="125"/>
      <c r="CA960" s="125"/>
      <c r="CB960" s="125"/>
      <c r="CC960" s="125"/>
      <c r="CD960" s="125"/>
      <c r="CE960" s="125"/>
      <c r="CF960" s="125"/>
      <c r="CG960" s="125"/>
      <c r="CH960" s="125"/>
      <c r="CI960" s="125"/>
      <c r="CJ960" s="125"/>
      <c r="CK960" s="125"/>
      <c r="CL960" s="125"/>
      <c r="CM960" s="125"/>
      <c r="CN960" s="125"/>
      <c r="CO960" s="125"/>
      <c r="CP960" s="125"/>
      <c r="CQ960" s="121"/>
    </row>
    <row r="961" s="121" customFormat="1" hidden="1">
      <c r="A961" s="122" t="s">
        <v>999</v>
      </c>
      <c r="B961" s="188" t="s">
        <v>768</v>
      </c>
      <c r="C961" s="179"/>
      <c r="D961" s="190"/>
      <c r="E961" s="115"/>
      <c r="F961" s="115"/>
      <c r="G961" s="113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5"/>
      <c r="AC961" s="125"/>
      <c r="AD961" s="125"/>
      <c r="AE961" s="125"/>
      <c r="AF961" s="125"/>
      <c r="AG961" s="125"/>
      <c r="AH961" s="125"/>
      <c r="AI961" s="125"/>
      <c r="AJ961" s="125"/>
      <c r="AK961" s="125"/>
      <c r="AL961" s="125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5"/>
      <c r="AW961" s="125"/>
      <c r="AX961" s="125"/>
      <c r="AY961" s="125"/>
      <c r="AZ961" s="125"/>
      <c r="BA961" s="125"/>
      <c r="BB961" s="125"/>
      <c r="BC961" s="125"/>
      <c r="BD961" s="125"/>
      <c r="BE961" s="125"/>
      <c r="BF961" s="125"/>
      <c r="BG961" s="125"/>
      <c r="BH961" s="125"/>
      <c r="BI961" s="125"/>
      <c r="BJ961" s="125"/>
      <c r="BK961" s="125"/>
      <c r="BL961" s="125"/>
      <c r="BM961" s="125"/>
      <c r="BN961" s="125"/>
      <c r="BO961" s="125"/>
      <c r="BP961" s="125"/>
      <c r="BQ961" s="125"/>
      <c r="BR961" s="125"/>
      <c r="BS961" s="125"/>
      <c r="BT961" s="125"/>
      <c r="BU961" s="125"/>
      <c r="BV961" s="125"/>
      <c r="BW961" s="125"/>
      <c r="BX961" s="125"/>
      <c r="BY961" s="125"/>
      <c r="BZ961" s="125"/>
      <c r="CA961" s="125"/>
      <c r="CB961" s="125"/>
      <c r="CC961" s="125"/>
      <c r="CD961" s="125"/>
      <c r="CE961" s="125"/>
      <c r="CF961" s="125"/>
      <c r="CG961" s="125"/>
      <c r="CH961" s="125"/>
      <c r="CI961" s="125"/>
      <c r="CJ961" s="125"/>
      <c r="CK961" s="125"/>
      <c r="CL961" s="125"/>
      <c r="CM961" s="125"/>
      <c r="CN961" s="125"/>
      <c r="CO961" s="125"/>
      <c r="CP961" s="125"/>
      <c r="CQ961" s="121"/>
    </row>
    <row r="962" s="121" customFormat="1" hidden="1">
      <c r="A962" s="122" t="s">
        <v>1000</v>
      </c>
      <c r="B962" s="188" t="s">
        <v>770</v>
      </c>
      <c r="C962" s="179"/>
      <c r="D962" s="190"/>
      <c r="E962" s="115"/>
      <c r="F962" s="115"/>
      <c r="G962" s="113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  <c r="AA962" s="125"/>
      <c r="AB962" s="125"/>
      <c r="AC962" s="125"/>
      <c r="AD962" s="125"/>
      <c r="AE962" s="125"/>
      <c r="AF962" s="125"/>
      <c r="AG962" s="125"/>
      <c r="AH962" s="125"/>
      <c r="AI962" s="125"/>
      <c r="AJ962" s="125"/>
      <c r="AK962" s="125"/>
      <c r="AL962" s="125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5"/>
      <c r="AW962" s="125"/>
      <c r="AX962" s="125"/>
      <c r="AY962" s="125"/>
      <c r="AZ962" s="125"/>
      <c r="BA962" s="125"/>
      <c r="BB962" s="125"/>
      <c r="BC962" s="125"/>
      <c r="BD962" s="125"/>
      <c r="BE962" s="125"/>
      <c r="BF962" s="125"/>
      <c r="BG962" s="125"/>
      <c r="BH962" s="125"/>
      <c r="BI962" s="125"/>
      <c r="BJ962" s="125"/>
      <c r="BK962" s="125"/>
      <c r="BL962" s="125"/>
      <c r="BM962" s="125"/>
      <c r="BN962" s="125"/>
      <c r="BO962" s="125"/>
      <c r="BP962" s="125"/>
      <c r="BQ962" s="125"/>
      <c r="BR962" s="125"/>
      <c r="BS962" s="125"/>
      <c r="BT962" s="125"/>
      <c r="BU962" s="125"/>
      <c r="BV962" s="125"/>
      <c r="BW962" s="125"/>
      <c r="BX962" s="125"/>
      <c r="BY962" s="125"/>
      <c r="BZ962" s="125"/>
      <c r="CA962" s="125"/>
      <c r="CB962" s="125"/>
      <c r="CC962" s="125"/>
      <c r="CD962" s="125"/>
      <c r="CE962" s="125"/>
      <c r="CF962" s="125"/>
      <c r="CG962" s="125"/>
      <c r="CH962" s="125"/>
      <c r="CI962" s="125"/>
      <c r="CJ962" s="125"/>
      <c r="CK962" s="125"/>
      <c r="CL962" s="125"/>
      <c r="CM962" s="125"/>
      <c r="CN962" s="125"/>
      <c r="CO962" s="125"/>
      <c r="CP962" s="125"/>
      <c r="CQ962" s="121"/>
    </row>
    <row r="963" s="121" customFormat="1" hidden="1">
      <c r="A963" s="122" t="s">
        <v>1001</v>
      </c>
      <c r="B963" s="188" t="s">
        <v>772</v>
      </c>
      <c r="C963" s="179"/>
      <c r="D963" s="190"/>
      <c r="E963" s="115"/>
      <c r="F963" s="115"/>
      <c r="G963" s="113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  <c r="AA963" s="125"/>
      <c r="AB963" s="125"/>
      <c r="AC963" s="125"/>
      <c r="AD963" s="125"/>
      <c r="AE963" s="125"/>
      <c r="AF963" s="125"/>
      <c r="AG963" s="125"/>
      <c r="AH963" s="125"/>
      <c r="AI963" s="125"/>
      <c r="AJ963" s="125"/>
      <c r="AK963" s="125"/>
      <c r="AL963" s="125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5"/>
      <c r="AW963" s="125"/>
      <c r="AX963" s="125"/>
      <c r="AY963" s="125"/>
      <c r="AZ963" s="125"/>
      <c r="BA963" s="125"/>
      <c r="BB963" s="125"/>
      <c r="BC963" s="125"/>
      <c r="BD963" s="125"/>
      <c r="BE963" s="125"/>
      <c r="BF963" s="125"/>
      <c r="BG963" s="125"/>
      <c r="BH963" s="125"/>
      <c r="BI963" s="125"/>
      <c r="BJ963" s="125"/>
      <c r="BK963" s="125"/>
      <c r="BL963" s="125"/>
      <c r="BM963" s="125"/>
      <c r="BN963" s="125"/>
      <c r="BO963" s="125"/>
      <c r="BP963" s="125"/>
      <c r="BQ963" s="125"/>
      <c r="BR963" s="125"/>
      <c r="BS963" s="125"/>
      <c r="BT963" s="125"/>
      <c r="BU963" s="125"/>
      <c r="BV963" s="125"/>
      <c r="BW963" s="125"/>
      <c r="BX963" s="125"/>
      <c r="BY963" s="125"/>
      <c r="BZ963" s="125"/>
      <c r="CA963" s="125"/>
      <c r="CB963" s="125"/>
      <c r="CC963" s="125"/>
      <c r="CD963" s="125"/>
      <c r="CE963" s="125"/>
      <c r="CF963" s="125"/>
      <c r="CG963" s="125"/>
      <c r="CH963" s="125"/>
      <c r="CI963" s="125"/>
      <c r="CJ963" s="125"/>
      <c r="CK963" s="125"/>
      <c r="CL963" s="125"/>
      <c r="CM963" s="125"/>
      <c r="CN963" s="125"/>
      <c r="CO963" s="125"/>
      <c r="CP963" s="125"/>
      <c r="CQ963" s="121"/>
    </row>
    <row r="964" s="121" customFormat="1" hidden="1">
      <c r="A964" s="122" t="s">
        <v>1002</v>
      </c>
      <c r="B964" s="188" t="s">
        <v>774</v>
      </c>
      <c r="C964" s="179"/>
      <c r="D964" s="190"/>
      <c r="E964" s="115"/>
      <c r="F964" s="115"/>
      <c r="G964" s="113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5"/>
      <c r="AC964" s="125"/>
      <c r="AD964" s="125"/>
      <c r="AE964" s="125"/>
      <c r="AF964" s="125"/>
      <c r="AG964" s="125"/>
      <c r="AH964" s="125"/>
      <c r="AI964" s="125"/>
      <c r="AJ964" s="125"/>
      <c r="AK964" s="125"/>
      <c r="AL964" s="125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5"/>
      <c r="AW964" s="125"/>
      <c r="AX964" s="125"/>
      <c r="AY964" s="125"/>
      <c r="AZ964" s="125"/>
      <c r="BA964" s="125"/>
      <c r="BB964" s="125"/>
      <c r="BC964" s="125"/>
      <c r="BD964" s="125"/>
      <c r="BE964" s="125"/>
      <c r="BF964" s="125"/>
      <c r="BG964" s="125"/>
      <c r="BH964" s="125"/>
      <c r="BI964" s="125"/>
      <c r="BJ964" s="125"/>
      <c r="BK964" s="125"/>
      <c r="BL964" s="125"/>
      <c r="BM964" s="125"/>
      <c r="BN964" s="125"/>
      <c r="BO964" s="125"/>
      <c r="BP964" s="125"/>
      <c r="BQ964" s="125"/>
      <c r="BR964" s="125"/>
      <c r="BS964" s="125"/>
      <c r="BT964" s="125"/>
      <c r="BU964" s="125"/>
      <c r="BV964" s="125"/>
      <c r="BW964" s="125"/>
      <c r="BX964" s="125"/>
      <c r="BY964" s="125"/>
      <c r="BZ964" s="125"/>
      <c r="CA964" s="125"/>
      <c r="CB964" s="125"/>
      <c r="CC964" s="125"/>
      <c r="CD964" s="125"/>
      <c r="CE964" s="125"/>
      <c r="CF964" s="125"/>
      <c r="CG964" s="125"/>
      <c r="CH964" s="125"/>
      <c r="CI964" s="125"/>
      <c r="CJ964" s="125"/>
      <c r="CK964" s="125"/>
      <c r="CL964" s="125"/>
      <c r="CM964" s="125"/>
      <c r="CN964" s="125"/>
      <c r="CO964" s="125"/>
      <c r="CP964" s="125"/>
      <c r="CQ964" s="121"/>
    </row>
    <row r="965" s="121" customFormat="1" hidden="1">
      <c r="A965" s="122" t="s">
        <v>1003</v>
      </c>
      <c r="B965" s="221" t="s">
        <v>1004</v>
      </c>
      <c r="C965" s="222"/>
      <c r="D965" s="223"/>
      <c r="E965" s="224"/>
      <c r="F965" s="225"/>
      <c r="G965" s="226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5"/>
      <c r="AC965" s="125"/>
      <c r="AD965" s="125"/>
      <c r="AE965" s="125"/>
      <c r="AF965" s="125"/>
      <c r="AG965" s="125"/>
      <c r="AH965" s="125"/>
      <c r="AI965" s="125"/>
      <c r="AJ965" s="125"/>
      <c r="AK965" s="125"/>
      <c r="AL965" s="125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5"/>
      <c r="AW965" s="125"/>
      <c r="AX965" s="125"/>
      <c r="AY965" s="125"/>
      <c r="AZ965" s="125"/>
      <c r="BA965" s="125"/>
      <c r="BB965" s="125"/>
      <c r="BC965" s="125"/>
      <c r="BD965" s="125"/>
      <c r="BE965" s="125"/>
      <c r="BF965" s="125"/>
      <c r="BG965" s="125"/>
      <c r="BH965" s="125"/>
      <c r="BI965" s="125"/>
      <c r="BJ965" s="125"/>
      <c r="BK965" s="125"/>
      <c r="BL965" s="125"/>
      <c r="BM965" s="125"/>
      <c r="BN965" s="125"/>
      <c r="BO965" s="125"/>
      <c r="BP965" s="125"/>
      <c r="BQ965" s="125"/>
      <c r="BR965" s="125"/>
      <c r="BS965" s="125"/>
      <c r="BT965" s="125"/>
      <c r="BU965" s="125"/>
      <c r="BV965" s="125"/>
      <c r="BW965" s="125"/>
      <c r="BX965" s="125"/>
      <c r="BY965" s="125"/>
      <c r="BZ965" s="125"/>
      <c r="CA965" s="125"/>
      <c r="CB965" s="125"/>
      <c r="CC965" s="125"/>
      <c r="CD965" s="125"/>
      <c r="CE965" s="125"/>
      <c r="CF965" s="125"/>
      <c r="CG965" s="125"/>
      <c r="CH965" s="125"/>
      <c r="CI965" s="125"/>
      <c r="CJ965" s="125"/>
      <c r="CK965" s="125"/>
      <c r="CL965" s="125"/>
      <c r="CM965" s="125"/>
      <c r="CN965" s="125"/>
      <c r="CO965" s="125"/>
      <c r="CP965" s="125"/>
      <c r="CQ965" s="121"/>
    </row>
    <row r="966" s="121" customFormat="1" hidden="1">
      <c r="A966" s="122" t="s">
        <v>1005</v>
      </c>
      <c r="B966" s="196" t="s">
        <v>756</v>
      </c>
      <c r="C966" s="197"/>
      <c r="D966" s="198"/>
      <c r="E966" s="199"/>
      <c r="F966" s="199"/>
      <c r="G966" s="200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  <c r="AA966" s="125"/>
      <c r="AB966" s="125"/>
      <c r="AC966" s="125"/>
      <c r="AD966" s="125"/>
      <c r="AE966" s="125"/>
      <c r="AF966" s="125"/>
      <c r="AG966" s="125"/>
      <c r="AH966" s="125"/>
      <c r="AI966" s="125"/>
      <c r="AJ966" s="125"/>
      <c r="AK966" s="125"/>
      <c r="AL966" s="125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5"/>
      <c r="AW966" s="125"/>
      <c r="AX966" s="125"/>
      <c r="AY966" s="125"/>
      <c r="AZ966" s="125"/>
      <c r="BA966" s="125"/>
      <c r="BB966" s="125"/>
      <c r="BC966" s="125"/>
      <c r="BD966" s="125"/>
      <c r="BE966" s="125"/>
      <c r="BF966" s="125"/>
      <c r="BG966" s="125"/>
      <c r="BH966" s="125"/>
      <c r="BI966" s="125"/>
      <c r="BJ966" s="125"/>
      <c r="BK966" s="125"/>
      <c r="BL966" s="125"/>
      <c r="BM966" s="125"/>
      <c r="BN966" s="125"/>
      <c r="BO966" s="125"/>
      <c r="BP966" s="125"/>
      <c r="BQ966" s="125"/>
      <c r="BR966" s="125"/>
      <c r="BS966" s="125"/>
      <c r="BT966" s="125"/>
      <c r="BU966" s="125"/>
      <c r="BV966" s="125"/>
      <c r="BW966" s="125"/>
      <c r="BX966" s="125"/>
      <c r="BY966" s="125"/>
      <c r="BZ966" s="125"/>
      <c r="CA966" s="125"/>
      <c r="CB966" s="125"/>
      <c r="CC966" s="125"/>
      <c r="CD966" s="125"/>
      <c r="CE966" s="125"/>
      <c r="CF966" s="125"/>
      <c r="CG966" s="125"/>
      <c r="CH966" s="125"/>
      <c r="CI966" s="125"/>
      <c r="CJ966" s="125"/>
      <c r="CK966" s="125"/>
      <c r="CL966" s="125"/>
      <c r="CM966" s="125"/>
      <c r="CN966" s="125"/>
      <c r="CO966" s="125"/>
      <c r="CP966" s="125"/>
      <c r="CQ966" s="121"/>
    </row>
    <row r="967" s="121" customFormat="1" hidden="1">
      <c r="A967" s="122" t="s">
        <v>1006</v>
      </c>
      <c r="B967" s="191" t="s">
        <v>758</v>
      </c>
      <c r="C967" s="192"/>
      <c r="D967" s="193"/>
      <c r="E967" s="194"/>
      <c r="F967" s="194"/>
      <c r="G967" s="19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5"/>
      <c r="AC967" s="125"/>
      <c r="AD967" s="125"/>
      <c r="AE967" s="125"/>
      <c r="AF967" s="125"/>
      <c r="AG967" s="125"/>
      <c r="AH967" s="125"/>
      <c r="AI967" s="125"/>
      <c r="AJ967" s="125"/>
      <c r="AK967" s="125"/>
      <c r="AL967" s="125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5"/>
      <c r="AW967" s="125"/>
      <c r="AX967" s="125"/>
      <c r="AY967" s="125"/>
      <c r="AZ967" s="125"/>
      <c r="BA967" s="125"/>
      <c r="BB967" s="125"/>
      <c r="BC967" s="125"/>
      <c r="BD967" s="125"/>
      <c r="BE967" s="125"/>
      <c r="BF967" s="125"/>
      <c r="BG967" s="125"/>
      <c r="BH967" s="125"/>
      <c r="BI967" s="125"/>
      <c r="BJ967" s="125"/>
      <c r="BK967" s="125"/>
      <c r="BL967" s="125"/>
      <c r="BM967" s="125"/>
      <c r="BN967" s="125"/>
      <c r="BO967" s="125"/>
      <c r="BP967" s="125"/>
      <c r="BQ967" s="125"/>
      <c r="BR967" s="125"/>
      <c r="BS967" s="125"/>
      <c r="BT967" s="125"/>
      <c r="BU967" s="125"/>
      <c r="BV967" s="125"/>
      <c r="BW967" s="125"/>
      <c r="BX967" s="125"/>
      <c r="BY967" s="125"/>
      <c r="BZ967" s="125"/>
      <c r="CA967" s="125"/>
      <c r="CB967" s="125"/>
      <c r="CC967" s="125"/>
      <c r="CD967" s="125"/>
      <c r="CE967" s="125"/>
      <c r="CF967" s="125"/>
      <c r="CG967" s="125"/>
      <c r="CH967" s="125"/>
      <c r="CI967" s="125"/>
      <c r="CJ967" s="125"/>
      <c r="CK967" s="125"/>
      <c r="CL967" s="125"/>
      <c r="CM967" s="125"/>
      <c r="CN967" s="125"/>
      <c r="CO967" s="125"/>
      <c r="CP967" s="125"/>
      <c r="CQ967" s="121"/>
    </row>
    <row r="968" s="121" customFormat="1" hidden="1">
      <c r="A968" s="122" t="s">
        <v>1007</v>
      </c>
      <c r="B968" s="188" t="s">
        <v>37</v>
      </c>
      <c r="C968" s="179"/>
      <c r="D968" s="190"/>
      <c r="E968" s="115"/>
      <c r="F968" s="115"/>
      <c r="G968" s="113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5"/>
      <c r="AC968" s="125"/>
      <c r="AD968" s="125"/>
      <c r="AE968" s="125"/>
      <c r="AF968" s="125"/>
      <c r="AG968" s="125"/>
      <c r="AH968" s="125"/>
      <c r="AI968" s="125"/>
      <c r="AJ968" s="125"/>
      <c r="AK968" s="125"/>
      <c r="AL968" s="125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5"/>
      <c r="AW968" s="125"/>
      <c r="AX968" s="125"/>
      <c r="AY968" s="125"/>
      <c r="AZ968" s="125"/>
      <c r="BA968" s="125"/>
      <c r="BB968" s="125"/>
      <c r="BC968" s="125"/>
      <c r="BD968" s="125"/>
      <c r="BE968" s="125"/>
      <c r="BF968" s="125"/>
      <c r="BG968" s="125"/>
      <c r="BH968" s="125"/>
      <c r="BI968" s="125"/>
      <c r="BJ968" s="125"/>
      <c r="BK968" s="125"/>
      <c r="BL968" s="125"/>
      <c r="BM968" s="125"/>
      <c r="BN968" s="125"/>
      <c r="BO968" s="125"/>
      <c r="BP968" s="125"/>
      <c r="BQ968" s="125"/>
      <c r="BR968" s="125"/>
      <c r="BS968" s="125"/>
      <c r="BT968" s="125"/>
      <c r="BU968" s="125"/>
      <c r="BV968" s="125"/>
      <c r="BW968" s="125"/>
      <c r="BX968" s="125"/>
      <c r="BY968" s="125"/>
      <c r="BZ968" s="125"/>
      <c r="CA968" s="125"/>
      <c r="CB968" s="125"/>
      <c r="CC968" s="125"/>
      <c r="CD968" s="125"/>
      <c r="CE968" s="125"/>
      <c r="CF968" s="125"/>
      <c r="CG968" s="125"/>
      <c r="CH968" s="125"/>
      <c r="CI968" s="125"/>
      <c r="CJ968" s="125"/>
      <c r="CK968" s="125"/>
      <c r="CL968" s="125"/>
      <c r="CM968" s="125"/>
      <c r="CN968" s="125"/>
      <c r="CO968" s="125"/>
      <c r="CP968" s="125"/>
      <c r="CQ968" s="121"/>
    </row>
    <row r="969" s="121" customFormat="1" hidden="1">
      <c r="A969" s="122" t="s">
        <v>1008</v>
      </c>
      <c r="B969" s="188" t="s">
        <v>1009</v>
      </c>
      <c r="C969" s="179"/>
      <c r="D969" s="190"/>
      <c r="E969" s="115"/>
      <c r="F969" s="115"/>
      <c r="G969" s="113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5"/>
      <c r="AC969" s="125"/>
      <c r="AD969" s="125"/>
      <c r="AE969" s="125"/>
      <c r="AF969" s="125"/>
      <c r="AG969" s="125"/>
      <c r="AH969" s="125"/>
      <c r="AI969" s="125"/>
      <c r="AJ969" s="125"/>
      <c r="AK969" s="125"/>
      <c r="AL969" s="125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5"/>
      <c r="AW969" s="125"/>
      <c r="AX969" s="125"/>
      <c r="AY969" s="125"/>
      <c r="AZ969" s="125"/>
      <c r="BA969" s="125"/>
      <c r="BB969" s="125"/>
      <c r="BC969" s="125"/>
      <c r="BD969" s="125"/>
      <c r="BE969" s="125"/>
      <c r="BF969" s="125"/>
      <c r="BG969" s="125"/>
      <c r="BH969" s="125"/>
      <c r="BI969" s="125"/>
      <c r="BJ969" s="125"/>
      <c r="BK969" s="125"/>
      <c r="BL969" s="125"/>
      <c r="BM969" s="125"/>
      <c r="BN969" s="125"/>
      <c r="BO969" s="125"/>
      <c r="BP969" s="125"/>
      <c r="BQ969" s="125"/>
      <c r="BR969" s="125"/>
      <c r="BS969" s="125"/>
      <c r="BT969" s="125"/>
      <c r="BU969" s="125"/>
      <c r="BV969" s="125"/>
      <c r="BW969" s="125"/>
      <c r="BX969" s="125"/>
      <c r="BY969" s="125"/>
      <c r="BZ969" s="125"/>
      <c r="CA969" s="125"/>
      <c r="CB969" s="125"/>
      <c r="CC969" s="125"/>
      <c r="CD969" s="125"/>
      <c r="CE969" s="125"/>
      <c r="CF969" s="125"/>
      <c r="CG969" s="125"/>
      <c r="CH969" s="125"/>
      <c r="CI969" s="125"/>
      <c r="CJ969" s="125"/>
      <c r="CK969" s="125"/>
      <c r="CL969" s="125"/>
      <c r="CM969" s="125"/>
      <c r="CN969" s="125"/>
      <c r="CO969" s="125"/>
      <c r="CP969" s="125"/>
      <c r="CQ969" s="121"/>
    </row>
    <row r="970" s="121" customFormat="1" hidden="1">
      <c r="A970" s="122" t="s">
        <v>1010</v>
      </c>
      <c r="B970" s="188" t="s">
        <v>1011</v>
      </c>
      <c r="C970" s="179"/>
      <c r="D970" s="190"/>
      <c r="E970" s="115"/>
      <c r="F970" s="115"/>
      <c r="G970" s="113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  <c r="AA970" s="125"/>
      <c r="AB970" s="125"/>
      <c r="AC970" s="125"/>
      <c r="AD970" s="125"/>
      <c r="AE970" s="125"/>
      <c r="AF970" s="125"/>
      <c r="AG970" s="125"/>
      <c r="AH970" s="125"/>
      <c r="AI970" s="125"/>
      <c r="AJ970" s="125"/>
      <c r="AK970" s="125"/>
      <c r="AL970" s="125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5"/>
      <c r="AW970" s="125"/>
      <c r="AX970" s="125"/>
      <c r="AY970" s="125"/>
      <c r="AZ970" s="125"/>
      <c r="BA970" s="125"/>
      <c r="BB970" s="125"/>
      <c r="BC970" s="125"/>
      <c r="BD970" s="125"/>
      <c r="BE970" s="125"/>
      <c r="BF970" s="125"/>
      <c r="BG970" s="125"/>
      <c r="BH970" s="125"/>
      <c r="BI970" s="125"/>
      <c r="BJ970" s="125"/>
      <c r="BK970" s="125"/>
      <c r="BL970" s="125"/>
      <c r="BM970" s="125"/>
      <c r="BN970" s="125"/>
      <c r="BO970" s="125"/>
      <c r="BP970" s="125"/>
      <c r="BQ970" s="125"/>
      <c r="BR970" s="125"/>
      <c r="BS970" s="125"/>
      <c r="BT970" s="125"/>
      <c r="BU970" s="125"/>
      <c r="BV970" s="125"/>
      <c r="BW970" s="125"/>
      <c r="BX970" s="125"/>
      <c r="BY970" s="125"/>
      <c r="BZ970" s="125"/>
      <c r="CA970" s="125"/>
      <c r="CB970" s="125"/>
      <c r="CC970" s="125"/>
      <c r="CD970" s="125"/>
      <c r="CE970" s="125"/>
      <c r="CF970" s="125"/>
      <c r="CG970" s="125"/>
      <c r="CH970" s="125"/>
      <c r="CI970" s="125"/>
      <c r="CJ970" s="125"/>
      <c r="CK970" s="125"/>
      <c r="CL970" s="125"/>
      <c r="CM970" s="125"/>
      <c r="CN970" s="125"/>
      <c r="CO970" s="125"/>
      <c r="CP970" s="125"/>
      <c r="CQ970" s="121"/>
    </row>
    <row r="971" s="121" customFormat="1" hidden="1">
      <c r="A971" s="122" t="s">
        <v>1012</v>
      </c>
      <c r="B971" s="188" t="s">
        <v>1013</v>
      </c>
      <c r="C971" s="179"/>
      <c r="D971" s="190"/>
      <c r="E971" s="115"/>
      <c r="F971" s="115"/>
      <c r="G971" s="113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  <c r="AA971" s="125"/>
      <c r="AB971" s="125"/>
      <c r="AC971" s="125"/>
      <c r="AD971" s="125"/>
      <c r="AE971" s="125"/>
      <c r="AF971" s="125"/>
      <c r="AG971" s="125"/>
      <c r="AH971" s="125"/>
      <c r="AI971" s="125"/>
      <c r="AJ971" s="125"/>
      <c r="AK971" s="125"/>
      <c r="AL971" s="125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5"/>
      <c r="AW971" s="125"/>
      <c r="AX971" s="125"/>
      <c r="AY971" s="125"/>
      <c r="AZ971" s="125"/>
      <c r="BA971" s="125"/>
      <c r="BB971" s="125"/>
      <c r="BC971" s="125"/>
      <c r="BD971" s="125"/>
      <c r="BE971" s="125"/>
      <c r="BF971" s="125"/>
      <c r="BG971" s="125"/>
      <c r="BH971" s="125"/>
      <c r="BI971" s="125"/>
      <c r="BJ971" s="125"/>
      <c r="BK971" s="125"/>
      <c r="BL971" s="125"/>
      <c r="BM971" s="125"/>
      <c r="BN971" s="125"/>
      <c r="BO971" s="125"/>
      <c r="BP971" s="125"/>
      <c r="BQ971" s="125"/>
      <c r="BR971" s="125"/>
      <c r="BS971" s="125"/>
      <c r="BT971" s="125"/>
      <c r="BU971" s="125"/>
      <c r="BV971" s="125"/>
      <c r="BW971" s="125"/>
      <c r="BX971" s="125"/>
      <c r="BY971" s="125"/>
      <c r="BZ971" s="125"/>
      <c r="CA971" s="125"/>
      <c r="CB971" s="125"/>
      <c r="CC971" s="125"/>
      <c r="CD971" s="125"/>
      <c r="CE971" s="125"/>
      <c r="CF971" s="125"/>
      <c r="CG971" s="125"/>
      <c r="CH971" s="125"/>
      <c r="CI971" s="125"/>
      <c r="CJ971" s="125"/>
      <c r="CK971" s="125"/>
      <c r="CL971" s="125"/>
      <c r="CM971" s="125"/>
      <c r="CN971" s="125"/>
      <c r="CO971" s="125"/>
      <c r="CP971" s="125"/>
      <c r="CQ971" s="121"/>
    </row>
    <row r="972" s="121" customFormat="1" hidden="1">
      <c r="A972" s="122" t="s">
        <v>1014</v>
      </c>
      <c r="B972" s="188" t="s">
        <v>1015</v>
      </c>
      <c r="C972" s="179"/>
      <c r="D972" s="190"/>
      <c r="E972" s="115"/>
      <c r="F972" s="115"/>
      <c r="G972" s="113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5"/>
      <c r="AC972" s="125"/>
      <c r="AD972" s="125"/>
      <c r="AE972" s="125"/>
      <c r="AF972" s="125"/>
      <c r="AG972" s="125"/>
      <c r="AH972" s="125"/>
      <c r="AI972" s="125"/>
      <c r="AJ972" s="125"/>
      <c r="AK972" s="125"/>
      <c r="AL972" s="125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5"/>
      <c r="AW972" s="125"/>
      <c r="AX972" s="125"/>
      <c r="AY972" s="125"/>
      <c r="AZ972" s="125"/>
      <c r="BA972" s="125"/>
      <c r="BB972" s="125"/>
      <c r="BC972" s="125"/>
      <c r="BD972" s="125"/>
      <c r="BE972" s="125"/>
      <c r="BF972" s="125"/>
      <c r="BG972" s="125"/>
      <c r="BH972" s="125"/>
      <c r="BI972" s="125"/>
      <c r="BJ972" s="125"/>
      <c r="BK972" s="125"/>
      <c r="BL972" s="125"/>
      <c r="BM972" s="125"/>
      <c r="BN972" s="125"/>
      <c r="BO972" s="125"/>
      <c r="BP972" s="125"/>
      <c r="BQ972" s="125"/>
      <c r="BR972" s="125"/>
      <c r="BS972" s="125"/>
      <c r="BT972" s="125"/>
      <c r="BU972" s="125"/>
      <c r="BV972" s="125"/>
      <c r="BW972" s="125"/>
      <c r="BX972" s="125"/>
      <c r="BY972" s="125"/>
      <c r="BZ972" s="125"/>
      <c r="CA972" s="125"/>
      <c r="CB972" s="125"/>
      <c r="CC972" s="125"/>
      <c r="CD972" s="125"/>
      <c r="CE972" s="125"/>
      <c r="CF972" s="125"/>
      <c r="CG972" s="125"/>
      <c r="CH972" s="125"/>
      <c r="CI972" s="125"/>
      <c r="CJ972" s="125"/>
      <c r="CK972" s="125"/>
      <c r="CL972" s="125"/>
      <c r="CM972" s="125"/>
      <c r="CN972" s="125"/>
      <c r="CO972" s="125"/>
      <c r="CP972" s="125"/>
      <c r="CQ972" s="121"/>
    </row>
    <row r="973" s="121" customFormat="1" hidden="1">
      <c r="A973" s="122" t="s">
        <v>1016</v>
      </c>
      <c r="B973" s="188" t="s">
        <v>1017</v>
      </c>
      <c r="C973" s="179"/>
      <c r="D973" s="190"/>
      <c r="E973" s="115"/>
      <c r="F973" s="115"/>
      <c r="G973" s="113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5"/>
      <c r="AC973" s="125"/>
      <c r="AD973" s="125"/>
      <c r="AE973" s="125"/>
      <c r="AF973" s="125"/>
      <c r="AG973" s="125"/>
      <c r="AH973" s="125"/>
      <c r="AI973" s="125"/>
      <c r="AJ973" s="125"/>
      <c r="AK973" s="125"/>
      <c r="AL973" s="125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5"/>
      <c r="AW973" s="125"/>
      <c r="AX973" s="125"/>
      <c r="AY973" s="125"/>
      <c r="AZ973" s="125"/>
      <c r="BA973" s="125"/>
      <c r="BB973" s="125"/>
      <c r="BC973" s="125"/>
      <c r="BD973" s="125"/>
      <c r="BE973" s="125"/>
      <c r="BF973" s="125"/>
      <c r="BG973" s="125"/>
      <c r="BH973" s="125"/>
      <c r="BI973" s="125"/>
      <c r="BJ973" s="125"/>
      <c r="BK973" s="125"/>
      <c r="BL973" s="125"/>
      <c r="BM973" s="125"/>
      <c r="BN973" s="125"/>
      <c r="BO973" s="125"/>
      <c r="BP973" s="125"/>
      <c r="BQ973" s="125"/>
      <c r="BR973" s="125"/>
      <c r="BS973" s="125"/>
      <c r="BT973" s="125"/>
      <c r="BU973" s="125"/>
      <c r="BV973" s="125"/>
      <c r="BW973" s="125"/>
      <c r="BX973" s="125"/>
      <c r="BY973" s="125"/>
      <c r="BZ973" s="125"/>
      <c r="CA973" s="125"/>
      <c r="CB973" s="125"/>
      <c r="CC973" s="125"/>
      <c r="CD973" s="125"/>
      <c r="CE973" s="125"/>
      <c r="CF973" s="125"/>
      <c r="CG973" s="125"/>
      <c r="CH973" s="125"/>
      <c r="CI973" s="125"/>
      <c r="CJ973" s="125"/>
      <c r="CK973" s="125"/>
      <c r="CL973" s="125"/>
      <c r="CM973" s="125"/>
      <c r="CN973" s="125"/>
      <c r="CO973" s="125"/>
      <c r="CP973" s="125"/>
      <c r="CQ973" s="121"/>
    </row>
    <row r="974" s="121" customFormat="1" hidden="1">
      <c r="A974" s="122" t="s">
        <v>1018</v>
      </c>
      <c r="B974" s="188" t="s">
        <v>43</v>
      </c>
      <c r="C974" s="179"/>
      <c r="D974" s="190"/>
      <c r="E974" s="115"/>
      <c r="F974" s="115"/>
      <c r="G974" s="113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  <c r="AA974" s="125"/>
      <c r="AB974" s="125"/>
      <c r="AC974" s="125"/>
      <c r="AD974" s="125"/>
      <c r="AE974" s="125"/>
      <c r="AF974" s="125"/>
      <c r="AG974" s="125"/>
      <c r="AH974" s="125"/>
      <c r="AI974" s="125"/>
      <c r="AJ974" s="125"/>
      <c r="AK974" s="125"/>
      <c r="AL974" s="125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5"/>
      <c r="AW974" s="125"/>
      <c r="AX974" s="125"/>
      <c r="AY974" s="125"/>
      <c r="AZ974" s="125"/>
      <c r="BA974" s="125"/>
      <c r="BB974" s="125"/>
      <c r="BC974" s="125"/>
      <c r="BD974" s="125"/>
      <c r="BE974" s="125"/>
      <c r="BF974" s="125"/>
      <c r="BG974" s="125"/>
      <c r="BH974" s="125"/>
      <c r="BI974" s="125"/>
      <c r="BJ974" s="125"/>
      <c r="BK974" s="125"/>
      <c r="BL974" s="125"/>
      <c r="BM974" s="125"/>
      <c r="BN974" s="125"/>
      <c r="BO974" s="125"/>
      <c r="BP974" s="125"/>
      <c r="BQ974" s="125"/>
      <c r="BR974" s="125"/>
      <c r="BS974" s="125"/>
      <c r="BT974" s="125"/>
      <c r="BU974" s="125"/>
      <c r="BV974" s="125"/>
      <c r="BW974" s="125"/>
      <c r="BX974" s="125"/>
      <c r="BY974" s="125"/>
      <c r="BZ974" s="125"/>
      <c r="CA974" s="125"/>
      <c r="CB974" s="125"/>
      <c r="CC974" s="125"/>
      <c r="CD974" s="125"/>
      <c r="CE974" s="125"/>
      <c r="CF974" s="125"/>
      <c r="CG974" s="125"/>
      <c r="CH974" s="125"/>
      <c r="CI974" s="125"/>
      <c r="CJ974" s="125"/>
      <c r="CK974" s="125"/>
      <c r="CL974" s="125"/>
      <c r="CM974" s="125"/>
      <c r="CN974" s="125"/>
      <c r="CO974" s="125"/>
      <c r="CP974" s="125"/>
      <c r="CQ974" s="121"/>
    </row>
    <row r="975" s="121" customFormat="1" hidden="1">
      <c r="A975" s="122" t="s">
        <v>1019</v>
      </c>
      <c r="B975" s="188" t="s">
        <v>1009</v>
      </c>
      <c r="C975" s="179"/>
      <c r="D975" s="190"/>
      <c r="E975" s="115"/>
      <c r="F975" s="115"/>
      <c r="G975" s="113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5"/>
      <c r="AC975" s="125"/>
      <c r="AD975" s="125"/>
      <c r="AE975" s="125"/>
      <c r="AF975" s="125"/>
      <c r="AG975" s="125"/>
      <c r="AH975" s="125"/>
      <c r="AI975" s="125"/>
      <c r="AJ975" s="125"/>
      <c r="AK975" s="125"/>
      <c r="AL975" s="125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5"/>
      <c r="AW975" s="125"/>
      <c r="AX975" s="125"/>
      <c r="AY975" s="125"/>
      <c r="AZ975" s="125"/>
      <c r="BA975" s="125"/>
      <c r="BB975" s="125"/>
      <c r="BC975" s="125"/>
      <c r="BD975" s="125"/>
      <c r="BE975" s="125"/>
      <c r="BF975" s="125"/>
      <c r="BG975" s="125"/>
      <c r="BH975" s="125"/>
      <c r="BI975" s="125"/>
      <c r="BJ975" s="125"/>
      <c r="BK975" s="125"/>
      <c r="BL975" s="125"/>
      <c r="BM975" s="125"/>
      <c r="BN975" s="125"/>
      <c r="BO975" s="125"/>
      <c r="BP975" s="125"/>
      <c r="BQ975" s="125"/>
      <c r="BR975" s="125"/>
      <c r="BS975" s="125"/>
      <c r="BT975" s="125"/>
      <c r="BU975" s="125"/>
      <c r="BV975" s="125"/>
      <c r="BW975" s="125"/>
      <c r="BX975" s="125"/>
      <c r="BY975" s="125"/>
      <c r="BZ975" s="125"/>
      <c r="CA975" s="125"/>
      <c r="CB975" s="125"/>
      <c r="CC975" s="125"/>
      <c r="CD975" s="125"/>
      <c r="CE975" s="125"/>
      <c r="CF975" s="125"/>
      <c r="CG975" s="125"/>
      <c r="CH975" s="125"/>
      <c r="CI975" s="125"/>
      <c r="CJ975" s="125"/>
      <c r="CK975" s="125"/>
      <c r="CL975" s="125"/>
      <c r="CM975" s="125"/>
      <c r="CN975" s="125"/>
      <c r="CO975" s="125"/>
      <c r="CP975" s="125"/>
      <c r="CQ975" s="121"/>
    </row>
    <row r="976" s="121" customFormat="1" hidden="1">
      <c r="A976" s="122" t="s">
        <v>1020</v>
      </c>
      <c r="B976" s="188" t="s">
        <v>1011</v>
      </c>
      <c r="C976" s="179"/>
      <c r="D976" s="190"/>
      <c r="E976" s="115"/>
      <c r="F976" s="115"/>
      <c r="G976" s="113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5"/>
      <c r="AC976" s="125"/>
      <c r="AD976" s="125"/>
      <c r="AE976" s="125"/>
      <c r="AF976" s="125"/>
      <c r="AG976" s="125"/>
      <c r="AH976" s="125"/>
      <c r="AI976" s="125"/>
      <c r="AJ976" s="125"/>
      <c r="AK976" s="125"/>
      <c r="AL976" s="125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5"/>
      <c r="AW976" s="125"/>
      <c r="AX976" s="125"/>
      <c r="AY976" s="125"/>
      <c r="AZ976" s="125"/>
      <c r="BA976" s="125"/>
      <c r="BB976" s="125"/>
      <c r="BC976" s="125"/>
      <c r="BD976" s="125"/>
      <c r="BE976" s="125"/>
      <c r="BF976" s="125"/>
      <c r="BG976" s="125"/>
      <c r="BH976" s="125"/>
      <c r="BI976" s="125"/>
      <c r="BJ976" s="125"/>
      <c r="BK976" s="125"/>
      <c r="BL976" s="125"/>
      <c r="BM976" s="125"/>
      <c r="BN976" s="125"/>
      <c r="BO976" s="125"/>
      <c r="BP976" s="125"/>
      <c r="BQ976" s="125"/>
      <c r="BR976" s="125"/>
      <c r="BS976" s="125"/>
      <c r="BT976" s="125"/>
      <c r="BU976" s="125"/>
      <c r="BV976" s="125"/>
      <c r="BW976" s="125"/>
      <c r="BX976" s="125"/>
      <c r="BY976" s="125"/>
      <c r="BZ976" s="125"/>
      <c r="CA976" s="125"/>
      <c r="CB976" s="125"/>
      <c r="CC976" s="125"/>
      <c r="CD976" s="125"/>
      <c r="CE976" s="125"/>
      <c r="CF976" s="125"/>
      <c r="CG976" s="125"/>
      <c r="CH976" s="125"/>
      <c r="CI976" s="125"/>
      <c r="CJ976" s="125"/>
      <c r="CK976" s="125"/>
      <c r="CL976" s="125"/>
      <c r="CM976" s="125"/>
      <c r="CN976" s="125"/>
      <c r="CO976" s="125"/>
      <c r="CP976" s="125"/>
      <c r="CQ976" s="121"/>
    </row>
    <row r="977" s="121" customFormat="1" hidden="1">
      <c r="A977" s="122" t="s">
        <v>1021</v>
      </c>
      <c r="B977" s="188" t="s">
        <v>1013</v>
      </c>
      <c r="C977" s="179"/>
      <c r="D977" s="190"/>
      <c r="E977" s="115"/>
      <c r="F977" s="115"/>
      <c r="G977" s="113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5"/>
      <c r="AC977" s="125"/>
      <c r="AD977" s="125"/>
      <c r="AE977" s="125"/>
      <c r="AF977" s="125"/>
      <c r="AG977" s="125"/>
      <c r="AH977" s="125"/>
      <c r="AI977" s="125"/>
      <c r="AJ977" s="125"/>
      <c r="AK977" s="125"/>
      <c r="AL977" s="125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5"/>
      <c r="AW977" s="125"/>
      <c r="AX977" s="125"/>
      <c r="AY977" s="125"/>
      <c r="AZ977" s="125"/>
      <c r="BA977" s="125"/>
      <c r="BB977" s="125"/>
      <c r="BC977" s="125"/>
      <c r="BD977" s="125"/>
      <c r="BE977" s="125"/>
      <c r="BF977" s="125"/>
      <c r="BG977" s="125"/>
      <c r="BH977" s="125"/>
      <c r="BI977" s="125"/>
      <c r="BJ977" s="125"/>
      <c r="BK977" s="125"/>
      <c r="BL977" s="125"/>
      <c r="BM977" s="125"/>
      <c r="BN977" s="125"/>
      <c r="BO977" s="125"/>
      <c r="BP977" s="125"/>
      <c r="BQ977" s="125"/>
      <c r="BR977" s="125"/>
      <c r="BS977" s="125"/>
      <c r="BT977" s="125"/>
      <c r="BU977" s="125"/>
      <c r="BV977" s="125"/>
      <c r="BW977" s="125"/>
      <c r="BX977" s="125"/>
      <c r="BY977" s="125"/>
      <c r="BZ977" s="125"/>
      <c r="CA977" s="125"/>
      <c r="CB977" s="125"/>
      <c r="CC977" s="125"/>
      <c r="CD977" s="125"/>
      <c r="CE977" s="125"/>
      <c r="CF977" s="125"/>
      <c r="CG977" s="125"/>
      <c r="CH977" s="125"/>
      <c r="CI977" s="125"/>
      <c r="CJ977" s="125"/>
      <c r="CK977" s="125"/>
      <c r="CL977" s="125"/>
      <c r="CM977" s="125"/>
      <c r="CN977" s="125"/>
      <c r="CO977" s="125"/>
      <c r="CP977" s="125"/>
      <c r="CQ977" s="121"/>
    </row>
    <row r="978" s="121" customFormat="1" hidden="1">
      <c r="A978" s="122" t="s">
        <v>1022</v>
      </c>
      <c r="B978" s="188" t="s">
        <v>1015</v>
      </c>
      <c r="C978" s="179"/>
      <c r="D978" s="190"/>
      <c r="E978" s="115"/>
      <c r="F978" s="115"/>
      <c r="G978" s="113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  <c r="AA978" s="125"/>
      <c r="AB978" s="125"/>
      <c r="AC978" s="125"/>
      <c r="AD978" s="125"/>
      <c r="AE978" s="125"/>
      <c r="AF978" s="125"/>
      <c r="AG978" s="125"/>
      <c r="AH978" s="125"/>
      <c r="AI978" s="125"/>
      <c r="AJ978" s="125"/>
      <c r="AK978" s="125"/>
      <c r="AL978" s="125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5"/>
      <c r="AW978" s="125"/>
      <c r="AX978" s="125"/>
      <c r="AY978" s="125"/>
      <c r="AZ978" s="125"/>
      <c r="BA978" s="125"/>
      <c r="BB978" s="125"/>
      <c r="BC978" s="125"/>
      <c r="BD978" s="125"/>
      <c r="BE978" s="125"/>
      <c r="BF978" s="125"/>
      <c r="BG978" s="125"/>
      <c r="BH978" s="125"/>
      <c r="BI978" s="125"/>
      <c r="BJ978" s="125"/>
      <c r="BK978" s="125"/>
      <c r="BL978" s="125"/>
      <c r="BM978" s="125"/>
      <c r="BN978" s="125"/>
      <c r="BO978" s="125"/>
      <c r="BP978" s="125"/>
      <c r="BQ978" s="125"/>
      <c r="BR978" s="125"/>
      <c r="BS978" s="125"/>
      <c r="BT978" s="125"/>
      <c r="BU978" s="125"/>
      <c r="BV978" s="125"/>
      <c r="BW978" s="125"/>
      <c r="BX978" s="125"/>
      <c r="BY978" s="125"/>
      <c r="BZ978" s="125"/>
      <c r="CA978" s="125"/>
      <c r="CB978" s="125"/>
      <c r="CC978" s="125"/>
      <c r="CD978" s="125"/>
      <c r="CE978" s="125"/>
      <c r="CF978" s="125"/>
      <c r="CG978" s="125"/>
      <c r="CH978" s="125"/>
      <c r="CI978" s="125"/>
      <c r="CJ978" s="125"/>
      <c r="CK978" s="125"/>
      <c r="CL978" s="125"/>
      <c r="CM978" s="125"/>
      <c r="CN978" s="125"/>
      <c r="CO978" s="125"/>
      <c r="CP978" s="125"/>
      <c r="CQ978" s="121"/>
    </row>
    <row r="979" s="121" customFormat="1" hidden="1">
      <c r="A979" s="122" t="s">
        <v>1023</v>
      </c>
      <c r="B979" s="188" t="s">
        <v>1017</v>
      </c>
      <c r="C979" s="179"/>
      <c r="D979" s="190"/>
      <c r="E979" s="115"/>
      <c r="F979" s="115"/>
      <c r="G979" s="113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5"/>
      <c r="AC979" s="125"/>
      <c r="AD979" s="125"/>
      <c r="AE979" s="125"/>
      <c r="AF979" s="125"/>
      <c r="AG979" s="125"/>
      <c r="AH979" s="125"/>
      <c r="AI979" s="125"/>
      <c r="AJ979" s="125"/>
      <c r="AK979" s="125"/>
      <c r="AL979" s="125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5"/>
      <c r="AW979" s="125"/>
      <c r="AX979" s="125"/>
      <c r="AY979" s="125"/>
      <c r="AZ979" s="125"/>
      <c r="BA979" s="125"/>
      <c r="BB979" s="125"/>
      <c r="BC979" s="125"/>
      <c r="BD979" s="125"/>
      <c r="BE979" s="125"/>
      <c r="BF979" s="125"/>
      <c r="BG979" s="125"/>
      <c r="BH979" s="125"/>
      <c r="BI979" s="125"/>
      <c r="BJ979" s="125"/>
      <c r="BK979" s="125"/>
      <c r="BL979" s="125"/>
      <c r="BM979" s="125"/>
      <c r="BN979" s="125"/>
      <c r="BO979" s="125"/>
      <c r="BP979" s="125"/>
      <c r="BQ979" s="125"/>
      <c r="BR979" s="125"/>
      <c r="BS979" s="125"/>
      <c r="BT979" s="125"/>
      <c r="BU979" s="125"/>
      <c r="BV979" s="125"/>
      <c r="BW979" s="125"/>
      <c r="BX979" s="125"/>
      <c r="BY979" s="125"/>
      <c r="BZ979" s="125"/>
      <c r="CA979" s="125"/>
      <c r="CB979" s="125"/>
      <c r="CC979" s="125"/>
      <c r="CD979" s="125"/>
      <c r="CE979" s="125"/>
      <c r="CF979" s="125"/>
      <c r="CG979" s="125"/>
      <c r="CH979" s="125"/>
      <c r="CI979" s="125"/>
      <c r="CJ979" s="125"/>
      <c r="CK979" s="125"/>
      <c r="CL979" s="125"/>
      <c r="CM979" s="125"/>
      <c r="CN979" s="125"/>
      <c r="CO979" s="125"/>
      <c r="CP979" s="125"/>
      <c r="CQ979" s="121"/>
    </row>
    <row r="980" s="121" customFormat="1" hidden="1">
      <c r="A980" s="122" t="s">
        <v>1024</v>
      </c>
      <c r="B980" s="188" t="s">
        <v>47</v>
      </c>
      <c r="C980" s="179"/>
      <c r="D980" s="190"/>
      <c r="E980" s="115"/>
      <c r="F980" s="115"/>
      <c r="G980" s="113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  <c r="AA980" s="125"/>
      <c r="AB980" s="125"/>
      <c r="AC980" s="125"/>
      <c r="AD980" s="125"/>
      <c r="AE980" s="125"/>
      <c r="AF980" s="125"/>
      <c r="AG980" s="125"/>
      <c r="AH980" s="125"/>
      <c r="AI980" s="125"/>
      <c r="AJ980" s="125"/>
      <c r="AK980" s="125"/>
      <c r="AL980" s="125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5"/>
      <c r="AW980" s="125"/>
      <c r="AX980" s="125"/>
      <c r="AY980" s="125"/>
      <c r="AZ980" s="125"/>
      <c r="BA980" s="125"/>
      <c r="BB980" s="125"/>
      <c r="BC980" s="125"/>
      <c r="BD980" s="125"/>
      <c r="BE980" s="125"/>
      <c r="BF980" s="125"/>
      <c r="BG980" s="125"/>
      <c r="BH980" s="125"/>
      <c r="BI980" s="125"/>
      <c r="BJ980" s="125"/>
      <c r="BK980" s="125"/>
      <c r="BL980" s="125"/>
      <c r="BM980" s="125"/>
      <c r="BN980" s="125"/>
      <c r="BO980" s="125"/>
      <c r="BP980" s="125"/>
      <c r="BQ980" s="125"/>
      <c r="BR980" s="125"/>
      <c r="BS980" s="125"/>
      <c r="BT980" s="125"/>
      <c r="BU980" s="125"/>
      <c r="BV980" s="125"/>
      <c r="BW980" s="125"/>
      <c r="BX980" s="125"/>
      <c r="BY980" s="125"/>
      <c r="BZ980" s="125"/>
      <c r="CA980" s="125"/>
      <c r="CB980" s="125"/>
      <c r="CC980" s="125"/>
      <c r="CD980" s="125"/>
      <c r="CE980" s="125"/>
      <c r="CF980" s="125"/>
      <c r="CG980" s="125"/>
      <c r="CH980" s="125"/>
      <c r="CI980" s="125"/>
      <c r="CJ980" s="125"/>
      <c r="CK980" s="125"/>
      <c r="CL980" s="125"/>
      <c r="CM980" s="125"/>
      <c r="CN980" s="125"/>
      <c r="CO980" s="125"/>
      <c r="CP980" s="125"/>
      <c r="CQ980" s="121"/>
    </row>
    <row r="981" s="121" customFormat="1" hidden="1">
      <c r="A981" s="122" t="s">
        <v>1025</v>
      </c>
      <c r="B981" s="188" t="s">
        <v>1009</v>
      </c>
      <c r="C981" s="179"/>
      <c r="D981" s="190"/>
      <c r="E981" s="115"/>
      <c r="F981" s="115"/>
      <c r="G981" s="113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5"/>
      <c r="AC981" s="125"/>
      <c r="AD981" s="125"/>
      <c r="AE981" s="125"/>
      <c r="AF981" s="125"/>
      <c r="AG981" s="125"/>
      <c r="AH981" s="125"/>
      <c r="AI981" s="125"/>
      <c r="AJ981" s="125"/>
      <c r="AK981" s="125"/>
      <c r="AL981" s="125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5"/>
      <c r="AW981" s="125"/>
      <c r="AX981" s="125"/>
      <c r="AY981" s="125"/>
      <c r="AZ981" s="125"/>
      <c r="BA981" s="125"/>
      <c r="BB981" s="125"/>
      <c r="BC981" s="125"/>
      <c r="BD981" s="125"/>
      <c r="BE981" s="125"/>
      <c r="BF981" s="125"/>
      <c r="BG981" s="125"/>
      <c r="BH981" s="125"/>
      <c r="BI981" s="125"/>
      <c r="BJ981" s="125"/>
      <c r="BK981" s="125"/>
      <c r="BL981" s="125"/>
      <c r="BM981" s="125"/>
      <c r="BN981" s="125"/>
      <c r="BO981" s="125"/>
      <c r="BP981" s="125"/>
      <c r="BQ981" s="125"/>
      <c r="BR981" s="125"/>
      <c r="BS981" s="125"/>
      <c r="BT981" s="125"/>
      <c r="BU981" s="125"/>
      <c r="BV981" s="125"/>
      <c r="BW981" s="125"/>
      <c r="BX981" s="125"/>
      <c r="BY981" s="125"/>
      <c r="BZ981" s="125"/>
      <c r="CA981" s="125"/>
      <c r="CB981" s="125"/>
      <c r="CC981" s="125"/>
      <c r="CD981" s="125"/>
      <c r="CE981" s="125"/>
      <c r="CF981" s="125"/>
      <c r="CG981" s="125"/>
      <c r="CH981" s="125"/>
      <c r="CI981" s="125"/>
      <c r="CJ981" s="125"/>
      <c r="CK981" s="125"/>
      <c r="CL981" s="125"/>
      <c r="CM981" s="125"/>
      <c r="CN981" s="125"/>
      <c r="CO981" s="125"/>
      <c r="CP981" s="125"/>
      <c r="CQ981" s="121"/>
    </row>
    <row r="982" s="121" customFormat="1" hidden="1">
      <c r="A982" s="122" t="s">
        <v>1026</v>
      </c>
      <c r="B982" s="188" t="s">
        <v>1011</v>
      </c>
      <c r="C982" s="179"/>
      <c r="D982" s="190"/>
      <c r="E982" s="115"/>
      <c r="F982" s="115"/>
      <c r="G982" s="113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  <c r="AA982" s="125"/>
      <c r="AB982" s="125"/>
      <c r="AC982" s="125"/>
      <c r="AD982" s="125"/>
      <c r="AE982" s="125"/>
      <c r="AF982" s="125"/>
      <c r="AG982" s="125"/>
      <c r="AH982" s="125"/>
      <c r="AI982" s="125"/>
      <c r="AJ982" s="125"/>
      <c r="AK982" s="125"/>
      <c r="AL982" s="125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5"/>
      <c r="AW982" s="125"/>
      <c r="AX982" s="125"/>
      <c r="AY982" s="125"/>
      <c r="AZ982" s="125"/>
      <c r="BA982" s="125"/>
      <c r="BB982" s="125"/>
      <c r="BC982" s="125"/>
      <c r="BD982" s="125"/>
      <c r="BE982" s="125"/>
      <c r="BF982" s="125"/>
      <c r="BG982" s="125"/>
      <c r="BH982" s="125"/>
      <c r="BI982" s="125"/>
      <c r="BJ982" s="125"/>
      <c r="BK982" s="125"/>
      <c r="BL982" s="125"/>
      <c r="BM982" s="125"/>
      <c r="BN982" s="125"/>
      <c r="BO982" s="125"/>
      <c r="BP982" s="125"/>
      <c r="BQ982" s="125"/>
      <c r="BR982" s="125"/>
      <c r="BS982" s="125"/>
      <c r="BT982" s="125"/>
      <c r="BU982" s="125"/>
      <c r="BV982" s="125"/>
      <c r="BW982" s="125"/>
      <c r="BX982" s="125"/>
      <c r="BY982" s="125"/>
      <c r="BZ982" s="125"/>
      <c r="CA982" s="125"/>
      <c r="CB982" s="125"/>
      <c r="CC982" s="125"/>
      <c r="CD982" s="125"/>
      <c r="CE982" s="125"/>
      <c r="CF982" s="125"/>
      <c r="CG982" s="125"/>
      <c r="CH982" s="125"/>
      <c r="CI982" s="125"/>
      <c r="CJ982" s="125"/>
      <c r="CK982" s="125"/>
      <c r="CL982" s="125"/>
      <c r="CM982" s="125"/>
      <c r="CN982" s="125"/>
      <c r="CO982" s="125"/>
      <c r="CP982" s="125"/>
      <c r="CQ982" s="121"/>
    </row>
    <row r="983" s="121" customFormat="1" hidden="1">
      <c r="A983" s="122" t="s">
        <v>1027</v>
      </c>
      <c r="B983" s="188" t="s">
        <v>1013</v>
      </c>
      <c r="C983" s="179"/>
      <c r="D983" s="190"/>
      <c r="E983" s="115"/>
      <c r="F983" s="115"/>
      <c r="G983" s="113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  <c r="AA983" s="125"/>
      <c r="AB983" s="125"/>
      <c r="AC983" s="125"/>
      <c r="AD983" s="125"/>
      <c r="AE983" s="125"/>
      <c r="AF983" s="125"/>
      <c r="AG983" s="125"/>
      <c r="AH983" s="125"/>
      <c r="AI983" s="125"/>
      <c r="AJ983" s="125"/>
      <c r="AK983" s="125"/>
      <c r="AL983" s="125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5"/>
      <c r="AW983" s="125"/>
      <c r="AX983" s="125"/>
      <c r="AY983" s="125"/>
      <c r="AZ983" s="125"/>
      <c r="BA983" s="125"/>
      <c r="BB983" s="125"/>
      <c r="BC983" s="125"/>
      <c r="BD983" s="125"/>
      <c r="BE983" s="125"/>
      <c r="BF983" s="125"/>
      <c r="BG983" s="125"/>
      <c r="BH983" s="125"/>
      <c r="BI983" s="125"/>
      <c r="BJ983" s="125"/>
      <c r="BK983" s="125"/>
      <c r="BL983" s="125"/>
      <c r="BM983" s="125"/>
      <c r="BN983" s="125"/>
      <c r="BO983" s="125"/>
      <c r="BP983" s="125"/>
      <c r="BQ983" s="125"/>
      <c r="BR983" s="125"/>
      <c r="BS983" s="125"/>
      <c r="BT983" s="125"/>
      <c r="BU983" s="125"/>
      <c r="BV983" s="125"/>
      <c r="BW983" s="125"/>
      <c r="BX983" s="125"/>
      <c r="BY983" s="125"/>
      <c r="BZ983" s="125"/>
      <c r="CA983" s="125"/>
      <c r="CB983" s="125"/>
      <c r="CC983" s="125"/>
      <c r="CD983" s="125"/>
      <c r="CE983" s="125"/>
      <c r="CF983" s="125"/>
      <c r="CG983" s="125"/>
      <c r="CH983" s="125"/>
      <c r="CI983" s="125"/>
      <c r="CJ983" s="125"/>
      <c r="CK983" s="125"/>
      <c r="CL983" s="125"/>
      <c r="CM983" s="125"/>
      <c r="CN983" s="125"/>
      <c r="CO983" s="125"/>
      <c r="CP983" s="125"/>
      <c r="CQ983" s="121"/>
    </row>
    <row r="984" s="121" customFormat="1" hidden="1">
      <c r="A984" s="122" t="s">
        <v>1028</v>
      </c>
      <c r="B984" s="188" t="s">
        <v>1015</v>
      </c>
      <c r="C984" s="179"/>
      <c r="D984" s="190"/>
      <c r="E984" s="115"/>
      <c r="F984" s="115"/>
      <c r="G984" s="113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  <c r="AA984" s="125"/>
      <c r="AB984" s="125"/>
      <c r="AC984" s="125"/>
      <c r="AD984" s="125"/>
      <c r="AE984" s="125"/>
      <c r="AF984" s="125"/>
      <c r="AG984" s="125"/>
      <c r="AH984" s="125"/>
      <c r="AI984" s="125"/>
      <c r="AJ984" s="125"/>
      <c r="AK984" s="125"/>
      <c r="AL984" s="125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5"/>
      <c r="AW984" s="125"/>
      <c r="AX984" s="125"/>
      <c r="AY984" s="125"/>
      <c r="AZ984" s="125"/>
      <c r="BA984" s="125"/>
      <c r="BB984" s="125"/>
      <c r="BC984" s="125"/>
      <c r="BD984" s="125"/>
      <c r="BE984" s="125"/>
      <c r="BF984" s="125"/>
      <c r="BG984" s="125"/>
      <c r="BH984" s="125"/>
      <c r="BI984" s="125"/>
      <c r="BJ984" s="125"/>
      <c r="BK984" s="125"/>
      <c r="BL984" s="125"/>
      <c r="BM984" s="125"/>
      <c r="BN984" s="125"/>
      <c r="BO984" s="125"/>
      <c r="BP984" s="125"/>
      <c r="BQ984" s="125"/>
      <c r="BR984" s="125"/>
      <c r="BS984" s="125"/>
      <c r="BT984" s="125"/>
      <c r="BU984" s="125"/>
      <c r="BV984" s="125"/>
      <c r="BW984" s="125"/>
      <c r="BX984" s="125"/>
      <c r="BY984" s="125"/>
      <c r="BZ984" s="125"/>
      <c r="CA984" s="125"/>
      <c r="CB984" s="125"/>
      <c r="CC984" s="125"/>
      <c r="CD984" s="125"/>
      <c r="CE984" s="125"/>
      <c r="CF984" s="125"/>
      <c r="CG984" s="125"/>
      <c r="CH984" s="125"/>
      <c r="CI984" s="125"/>
      <c r="CJ984" s="125"/>
      <c r="CK984" s="125"/>
      <c r="CL984" s="125"/>
      <c r="CM984" s="125"/>
      <c r="CN984" s="125"/>
      <c r="CO984" s="125"/>
      <c r="CP984" s="125"/>
      <c r="CQ984" s="121"/>
    </row>
    <row r="985" s="121" customFormat="1" hidden="1">
      <c r="A985" s="122" t="s">
        <v>1029</v>
      </c>
      <c r="B985" s="188" t="s">
        <v>1017</v>
      </c>
      <c r="C985" s="179"/>
      <c r="D985" s="190"/>
      <c r="E985" s="115"/>
      <c r="F985" s="115"/>
      <c r="G985" s="113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5"/>
      <c r="AC985" s="125"/>
      <c r="AD985" s="125"/>
      <c r="AE985" s="125"/>
      <c r="AF985" s="125"/>
      <c r="AG985" s="125"/>
      <c r="AH985" s="125"/>
      <c r="AI985" s="125"/>
      <c r="AJ985" s="125"/>
      <c r="AK985" s="125"/>
      <c r="AL985" s="125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5"/>
      <c r="AW985" s="125"/>
      <c r="AX985" s="125"/>
      <c r="AY985" s="125"/>
      <c r="AZ985" s="125"/>
      <c r="BA985" s="125"/>
      <c r="BB985" s="125"/>
      <c r="BC985" s="125"/>
      <c r="BD985" s="125"/>
      <c r="BE985" s="125"/>
      <c r="BF985" s="125"/>
      <c r="BG985" s="125"/>
      <c r="BH985" s="125"/>
      <c r="BI985" s="125"/>
      <c r="BJ985" s="125"/>
      <c r="BK985" s="125"/>
      <c r="BL985" s="125"/>
      <c r="BM985" s="125"/>
      <c r="BN985" s="125"/>
      <c r="BO985" s="125"/>
      <c r="BP985" s="125"/>
      <c r="BQ985" s="125"/>
      <c r="BR985" s="125"/>
      <c r="BS985" s="125"/>
      <c r="BT985" s="125"/>
      <c r="BU985" s="125"/>
      <c r="BV985" s="125"/>
      <c r="BW985" s="125"/>
      <c r="BX985" s="125"/>
      <c r="BY985" s="125"/>
      <c r="BZ985" s="125"/>
      <c r="CA985" s="125"/>
      <c r="CB985" s="125"/>
      <c r="CC985" s="125"/>
      <c r="CD985" s="125"/>
      <c r="CE985" s="125"/>
      <c r="CF985" s="125"/>
      <c r="CG985" s="125"/>
      <c r="CH985" s="125"/>
      <c r="CI985" s="125"/>
      <c r="CJ985" s="125"/>
      <c r="CK985" s="125"/>
      <c r="CL985" s="125"/>
      <c r="CM985" s="125"/>
      <c r="CN985" s="125"/>
      <c r="CO985" s="125"/>
      <c r="CP985" s="125"/>
      <c r="CQ985" s="121"/>
    </row>
    <row r="986" s="121" customFormat="1" hidden="1">
      <c r="A986" s="122" t="s">
        <v>1030</v>
      </c>
      <c r="B986" s="188" t="s">
        <v>788</v>
      </c>
      <c r="C986" s="179"/>
      <c r="D986" s="190"/>
      <c r="E986" s="115"/>
      <c r="F986" s="115"/>
      <c r="G986" s="113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  <c r="S986" s="125"/>
      <c r="T986" s="125"/>
      <c r="U986" s="125"/>
      <c r="V986" s="125"/>
      <c r="W986" s="125"/>
      <c r="X986" s="125"/>
      <c r="Y986" s="125"/>
      <c r="Z986" s="125"/>
      <c r="AA986" s="125"/>
      <c r="AB986" s="125"/>
      <c r="AC986" s="125"/>
      <c r="AD986" s="125"/>
      <c r="AE986" s="125"/>
      <c r="AF986" s="125"/>
      <c r="AG986" s="125"/>
      <c r="AH986" s="125"/>
      <c r="AI986" s="125"/>
      <c r="AJ986" s="125"/>
      <c r="AK986" s="125"/>
      <c r="AL986" s="125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5"/>
      <c r="AW986" s="125"/>
      <c r="AX986" s="125"/>
      <c r="AY986" s="125"/>
      <c r="AZ986" s="125"/>
      <c r="BA986" s="125"/>
      <c r="BB986" s="125"/>
      <c r="BC986" s="125"/>
      <c r="BD986" s="125"/>
      <c r="BE986" s="125"/>
      <c r="BF986" s="125"/>
      <c r="BG986" s="125"/>
      <c r="BH986" s="125"/>
      <c r="BI986" s="125"/>
      <c r="BJ986" s="125"/>
      <c r="BK986" s="125"/>
      <c r="BL986" s="125"/>
      <c r="BM986" s="125"/>
      <c r="BN986" s="125"/>
      <c r="BO986" s="125"/>
      <c r="BP986" s="125"/>
      <c r="BQ986" s="125"/>
      <c r="BR986" s="125"/>
      <c r="BS986" s="125"/>
      <c r="BT986" s="125"/>
      <c r="BU986" s="125"/>
      <c r="BV986" s="125"/>
      <c r="BW986" s="125"/>
      <c r="BX986" s="125"/>
      <c r="BY986" s="125"/>
      <c r="BZ986" s="125"/>
      <c r="CA986" s="125"/>
      <c r="CB986" s="125"/>
      <c r="CC986" s="125"/>
      <c r="CD986" s="125"/>
      <c r="CE986" s="125"/>
      <c r="CF986" s="125"/>
      <c r="CG986" s="125"/>
      <c r="CH986" s="125"/>
      <c r="CI986" s="125"/>
      <c r="CJ986" s="125"/>
      <c r="CK986" s="125"/>
      <c r="CL986" s="125"/>
      <c r="CM986" s="125"/>
      <c r="CN986" s="125"/>
      <c r="CO986" s="125"/>
      <c r="CP986" s="125"/>
      <c r="CQ986" s="121"/>
    </row>
    <row r="987" s="121" customFormat="1" hidden="1">
      <c r="A987" s="122" t="s">
        <v>1031</v>
      </c>
      <c r="B987" s="188" t="s">
        <v>1009</v>
      </c>
      <c r="C987" s="179"/>
      <c r="D987" s="190"/>
      <c r="E987" s="115"/>
      <c r="F987" s="115"/>
      <c r="G987" s="113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5"/>
      <c r="AC987" s="125"/>
      <c r="AD987" s="125"/>
      <c r="AE987" s="125"/>
      <c r="AF987" s="125"/>
      <c r="AG987" s="125"/>
      <c r="AH987" s="125"/>
      <c r="AI987" s="125"/>
      <c r="AJ987" s="125"/>
      <c r="AK987" s="125"/>
      <c r="AL987" s="125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5"/>
      <c r="AW987" s="125"/>
      <c r="AX987" s="125"/>
      <c r="AY987" s="125"/>
      <c r="AZ987" s="125"/>
      <c r="BA987" s="125"/>
      <c r="BB987" s="125"/>
      <c r="BC987" s="125"/>
      <c r="BD987" s="125"/>
      <c r="BE987" s="125"/>
      <c r="BF987" s="125"/>
      <c r="BG987" s="125"/>
      <c r="BH987" s="125"/>
      <c r="BI987" s="125"/>
      <c r="BJ987" s="125"/>
      <c r="BK987" s="125"/>
      <c r="BL987" s="125"/>
      <c r="BM987" s="125"/>
      <c r="BN987" s="125"/>
      <c r="BO987" s="125"/>
      <c r="BP987" s="125"/>
      <c r="BQ987" s="125"/>
      <c r="BR987" s="125"/>
      <c r="BS987" s="125"/>
      <c r="BT987" s="125"/>
      <c r="BU987" s="125"/>
      <c r="BV987" s="125"/>
      <c r="BW987" s="125"/>
      <c r="BX987" s="125"/>
      <c r="BY987" s="125"/>
      <c r="BZ987" s="125"/>
      <c r="CA987" s="125"/>
      <c r="CB987" s="125"/>
      <c r="CC987" s="125"/>
      <c r="CD987" s="125"/>
      <c r="CE987" s="125"/>
      <c r="CF987" s="125"/>
      <c r="CG987" s="125"/>
      <c r="CH987" s="125"/>
      <c r="CI987" s="125"/>
      <c r="CJ987" s="125"/>
      <c r="CK987" s="125"/>
      <c r="CL987" s="125"/>
      <c r="CM987" s="125"/>
      <c r="CN987" s="125"/>
      <c r="CO987" s="125"/>
      <c r="CP987" s="125"/>
      <c r="CQ987" s="121"/>
    </row>
    <row r="988" s="121" customFormat="1" hidden="1">
      <c r="A988" s="122" t="s">
        <v>1032</v>
      </c>
      <c r="B988" s="188" t="s">
        <v>1011</v>
      </c>
      <c r="C988" s="179"/>
      <c r="D988" s="190"/>
      <c r="E988" s="115"/>
      <c r="F988" s="115"/>
      <c r="G988" s="113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5"/>
      <c r="AC988" s="125"/>
      <c r="AD988" s="125"/>
      <c r="AE988" s="125"/>
      <c r="AF988" s="125"/>
      <c r="AG988" s="125"/>
      <c r="AH988" s="125"/>
      <c r="AI988" s="125"/>
      <c r="AJ988" s="125"/>
      <c r="AK988" s="125"/>
      <c r="AL988" s="125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5"/>
      <c r="AW988" s="125"/>
      <c r="AX988" s="125"/>
      <c r="AY988" s="125"/>
      <c r="AZ988" s="125"/>
      <c r="BA988" s="125"/>
      <c r="BB988" s="125"/>
      <c r="BC988" s="125"/>
      <c r="BD988" s="125"/>
      <c r="BE988" s="125"/>
      <c r="BF988" s="125"/>
      <c r="BG988" s="125"/>
      <c r="BH988" s="125"/>
      <c r="BI988" s="125"/>
      <c r="BJ988" s="125"/>
      <c r="BK988" s="125"/>
      <c r="BL988" s="125"/>
      <c r="BM988" s="125"/>
      <c r="BN988" s="125"/>
      <c r="BO988" s="125"/>
      <c r="BP988" s="125"/>
      <c r="BQ988" s="125"/>
      <c r="BR988" s="125"/>
      <c r="BS988" s="125"/>
      <c r="BT988" s="125"/>
      <c r="BU988" s="125"/>
      <c r="BV988" s="125"/>
      <c r="BW988" s="125"/>
      <c r="BX988" s="125"/>
      <c r="BY988" s="125"/>
      <c r="BZ988" s="125"/>
      <c r="CA988" s="125"/>
      <c r="CB988" s="125"/>
      <c r="CC988" s="125"/>
      <c r="CD988" s="125"/>
      <c r="CE988" s="125"/>
      <c r="CF988" s="125"/>
      <c r="CG988" s="125"/>
      <c r="CH988" s="125"/>
      <c r="CI988" s="125"/>
      <c r="CJ988" s="125"/>
      <c r="CK988" s="125"/>
      <c r="CL988" s="125"/>
      <c r="CM988" s="125"/>
      <c r="CN988" s="125"/>
      <c r="CO988" s="125"/>
      <c r="CP988" s="125"/>
      <c r="CQ988" s="121"/>
    </row>
    <row r="989" s="121" customFormat="1" hidden="1">
      <c r="A989" s="122" t="s">
        <v>1033</v>
      </c>
      <c r="B989" s="188" t="s">
        <v>1013</v>
      </c>
      <c r="C989" s="179"/>
      <c r="D989" s="190"/>
      <c r="E989" s="115"/>
      <c r="F989" s="115"/>
      <c r="G989" s="113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5"/>
      <c r="AC989" s="125"/>
      <c r="AD989" s="125"/>
      <c r="AE989" s="125"/>
      <c r="AF989" s="125"/>
      <c r="AG989" s="125"/>
      <c r="AH989" s="125"/>
      <c r="AI989" s="125"/>
      <c r="AJ989" s="125"/>
      <c r="AK989" s="125"/>
      <c r="AL989" s="125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5"/>
      <c r="AW989" s="125"/>
      <c r="AX989" s="125"/>
      <c r="AY989" s="125"/>
      <c r="AZ989" s="125"/>
      <c r="BA989" s="125"/>
      <c r="BB989" s="125"/>
      <c r="BC989" s="125"/>
      <c r="BD989" s="125"/>
      <c r="BE989" s="125"/>
      <c r="BF989" s="125"/>
      <c r="BG989" s="125"/>
      <c r="BH989" s="125"/>
      <c r="BI989" s="125"/>
      <c r="BJ989" s="125"/>
      <c r="BK989" s="125"/>
      <c r="BL989" s="125"/>
      <c r="BM989" s="125"/>
      <c r="BN989" s="125"/>
      <c r="BO989" s="125"/>
      <c r="BP989" s="125"/>
      <c r="BQ989" s="125"/>
      <c r="BR989" s="125"/>
      <c r="BS989" s="125"/>
      <c r="BT989" s="125"/>
      <c r="BU989" s="125"/>
      <c r="BV989" s="125"/>
      <c r="BW989" s="125"/>
      <c r="BX989" s="125"/>
      <c r="BY989" s="125"/>
      <c r="BZ989" s="125"/>
      <c r="CA989" s="125"/>
      <c r="CB989" s="125"/>
      <c r="CC989" s="125"/>
      <c r="CD989" s="125"/>
      <c r="CE989" s="125"/>
      <c r="CF989" s="125"/>
      <c r="CG989" s="125"/>
      <c r="CH989" s="125"/>
      <c r="CI989" s="125"/>
      <c r="CJ989" s="125"/>
      <c r="CK989" s="125"/>
      <c r="CL989" s="125"/>
      <c r="CM989" s="125"/>
      <c r="CN989" s="125"/>
      <c r="CO989" s="125"/>
      <c r="CP989" s="125"/>
      <c r="CQ989" s="121"/>
    </row>
    <row r="990" s="121" customFormat="1" hidden="1">
      <c r="A990" s="122" t="s">
        <v>1034</v>
      </c>
      <c r="B990" s="188" t="s">
        <v>1015</v>
      </c>
      <c r="C990" s="179"/>
      <c r="D990" s="190"/>
      <c r="E990" s="115"/>
      <c r="F990" s="115"/>
      <c r="G990" s="113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5"/>
      <c r="AC990" s="125"/>
      <c r="AD990" s="125"/>
      <c r="AE990" s="125"/>
      <c r="AF990" s="125"/>
      <c r="AG990" s="125"/>
      <c r="AH990" s="125"/>
      <c r="AI990" s="125"/>
      <c r="AJ990" s="125"/>
      <c r="AK990" s="125"/>
      <c r="AL990" s="125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5"/>
      <c r="AW990" s="125"/>
      <c r="AX990" s="125"/>
      <c r="AY990" s="125"/>
      <c r="AZ990" s="125"/>
      <c r="BA990" s="125"/>
      <c r="BB990" s="125"/>
      <c r="BC990" s="125"/>
      <c r="BD990" s="125"/>
      <c r="BE990" s="125"/>
      <c r="BF990" s="125"/>
      <c r="BG990" s="125"/>
      <c r="BH990" s="125"/>
      <c r="BI990" s="125"/>
      <c r="BJ990" s="125"/>
      <c r="BK990" s="125"/>
      <c r="BL990" s="125"/>
      <c r="BM990" s="125"/>
      <c r="BN990" s="125"/>
      <c r="BO990" s="125"/>
      <c r="BP990" s="125"/>
      <c r="BQ990" s="125"/>
      <c r="BR990" s="125"/>
      <c r="BS990" s="125"/>
      <c r="BT990" s="125"/>
      <c r="BU990" s="125"/>
      <c r="BV990" s="125"/>
      <c r="BW990" s="125"/>
      <c r="BX990" s="125"/>
      <c r="BY990" s="125"/>
      <c r="BZ990" s="125"/>
      <c r="CA990" s="125"/>
      <c r="CB990" s="125"/>
      <c r="CC990" s="125"/>
      <c r="CD990" s="125"/>
      <c r="CE990" s="125"/>
      <c r="CF990" s="125"/>
      <c r="CG990" s="125"/>
      <c r="CH990" s="125"/>
      <c r="CI990" s="125"/>
      <c r="CJ990" s="125"/>
      <c r="CK990" s="125"/>
      <c r="CL990" s="125"/>
      <c r="CM990" s="125"/>
      <c r="CN990" s="125"/>
      <c r="CO990" s="125"/>
      <c r="CP990" s="125"/>
      <c r="CQ990" s="121"/>
    </row>
    <row r="991" s="121" customFormat="1" hidden="1">
      <c r="A991" s="122" t="s">
        <v>1035</v>
      </c>
      <c r="B991" s="188" t="s">
        <v>1017</v>
      </c>
      <c r="C991" s="179"/>
      <c r="D991" s="190"/>
      <c r="E991" s="115"/>
      <c r="F991" s="115"/>
      <c r="G991" s="113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  <c r="S991" s="125"/>
      <c r="T991" s="125"/>
      <c r="U991" s="125"/>
      <c r="V991" s="125"/>
      <c r="W991" s="125"/>
      <c r="X991" s="125"/>
      <c r="Y991" s="125"/>
      <c r="Z991" s="125"/>
      <c r="AA991" s="125"/>
      <c r="AB991" s="125"/>
      <c r="AC991" s="125"/>
      <c r="AD991" s="125"/>
      <c r="AE991" s="125"/>
      <c r="AF991" s="125"/>
      <c r="AG991" s="125"/>
      <c r="AH991" s="125"/>
      <c r="AI991" s="125"/>
      <c r="AJ991" s="125"/>
      <c r="AK991" s="125"/>
      <c r="AL991" s="125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5"/>
      <c r="AW991" s="125"/>
      <c r="AX991" s="125"/>
      <c r="AY991" s="125"/>
      <c r="AZ991" s="125"/>
      <c r="BA991" s="125"/>
      <c r="BB991" s="125"/>
      <c r="BC991" s="125"/>
      <c r="BD991" s="125"/>
      <c r="BE991" s="125"/>
      <c r="BF991" s="125"/>
      <c r="BG991" s="125"/>
      <c r="BH991" s="125"/>
      <c r="BI991" s="125"/>
      <c r="BJ991" s="125"/>
      <c r="BK991" s="125"/>
      <c r="BL991" s="125"/>
      <c r="BM991" s="125"/>
      <c r="BN991" s="125"/>
      <c r="BO991" s="125"/>
      <c r="BP991" s="125"/>
      <c r="BQ991" s="125"/>
      <c r="BR991" s="125"/>
      <c r="BS991" s="125"/>
      <c r="BT991" s="125"/>
      <c r="BU991" s="125"/>
      <c r="BV991" s="125"/>
      <c r="BW991" s="125"/>
      <c r="BX991" s="125"/>
      <c r="BY991" s="125"/>
      <c r="BZ991" s="125"/>
      <c r="CA991" s="125"/>
      <c r="CB991" s="125"/>
      <c r="CC991" s="125"/>
      <c r="CD991" s="125"/>
      <c r="CE991" s="125"/>
      <c r="CF991" s="125"/>
      <c r="CG991" s="125"/>
      <c r="CH991" s="125"/>
      <c r="CI991" s="125"/>
      <c r="CJ991" s="125"/>
      <c r="CK991" s="125"/>
      <c r="CL991" s="125"/>
      <c r="CM991" s="125"/>
      <c r="CN991" s="125"/>
      <c r="CO991" s="125"/>
      <c r="CP991" s="125"/>
      <c r="CQ991" s="121"/>
    </row>
    <row r="992" s="121" customFormat="1" hidden="1">
      <c r="A992" s="122" t="s">
        <v>1036</v>
      </c>
      <c r="B992" s="188" t="s">
        <v>795</v>
      </c>
      <c r="C992" s="179"/>
      <c r="D992" s="190"/>
      <c r="E992" s="115"/>
      <c r="F992" s="115"/>
      <c r="G992" s="113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5"/>
      <c r="AC992" s="125"/>
      <c r="AD992" s="125"/>
      <c r="AE992" s="125"/>
      <c r="AF992" s="125"/>
      <c r="AG992" s="125"/>
      <c r="AH992" s="125"/>
      <c r="AI992" s="125"/>
      <c r="AJ992" s="125"/>
      <c r="AK992" s="125"/>
      <c r="AL992" s="125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5"/>
      <c r="AW992" s="125"/>
      <c r="AX992" s="125"/>
      <c r="AY992" s="125"/>
      <c r="AZ992" s="125"/>
      <c r="BA992" s="125"/>
      <c r="BB992" s="125"/>
      <c r="BC992" s="125"/>
      <c r="BD992" s="125"/>
      <c r="BE992" s="125"/>
      <c r="BF992" s="125"/>
      <c r="BG992" s="125"/>
      <c r="BH992" s="125"/>
      <c r="BI992" s="125"/>
      <c r="BJ992" s="125"/>
      <c r="BK992" s="125"/>
      <c r="BL992" s="125"/>
      <c r="BM992" s="125"/>
      <c r="BN992" s="125"/>
      <c r="BO992" s="125"/>
      <c r="BP992" s="125"/>
      <c r="BQ992" s="125"/>
      <c r="BR992" s="125"/>
      <c r="BS992" s="125"/>
      <c r="BT992" s="125"/>
      <c r="BU992" s="125"/>
      <c r="BV992" s="125"/>
      <c r="BW992" s="125"/>
      <c r="BX992" s="125"/>
      <c r="BY992" s="125"/>
      <c r="BZ992" s="125"/>
      <c r="CA992" s="125"/>
      <c r="CB992" s="125"/>
      <c r="CC992" s="125"/>
      <c r="CD992" s="125"/>
      <c r="CE992" s="125"/>
      <c r="CF992" s="125"/>
      <c r="CG992" s="125"/>
      <c r="CH992" s="125"/>
      <c r="CI992" s="125"/>
      <c r="CJ992" s="125"/>
      <c r="CK992" s="125"/>
      <c r="CL992" s="125"/>
      <c r="CM992" s="125"/>
      <c r="CN992" s="125"/>
      <c r="CO992" s="125"/>
      <c r="CP992" s="125"/>
      <c r="CQ992" s="121"/>
    </row>
    <row r="993" s="121" customFormat="1" hidden="1">
      <c r="A993" s="122" t="s">
        <v>1037</v>
      </c>
      <c r="B993" s="188" t="s">
        <v>1009</v>
      </c>
      <c r="C993" s="179"/>
      <c r="D993" s="190"/>
      <c r="E993" s="115"/>
      <c r="F993" s="115"/>
      <c r="G993" s="113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5"/>
      <c r="AC993" s="125"/>
      <c r="AD993" s="125"/>
      <c r="AE993" s="125"/>
      <c r="AF993" s="125"/>
      <c r="AG993" s="125"/>
      <c r="AH993" s="125"/>
      <c r="AI993" s="125"/>
      <c r="AJ993" s="125"/>
      <c r="AK993" s="125"/>
      <c r="AL993" s="125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5"/>
      <c r="AW993" s="125"/>
      <c r="AX993" s="125"/>
      <c r="AY993" s="125"/>
      <c r="AZ993" s="125"/>
      <c r="BA993" s="125"/>
      <c r="BB993" s="125"/>
      <c r="BC993" s="125"/>
      <c r="BD993" s="125"/>
      <c r="BE993" s="125"/>
      <c r="BF993" s="125"/>
      <c r="BG993" s="125"/>
      <c r="BH993" s="125"/>
      <c r="BI993" s="125"/>
      <c r="BJ993" s="125"/>
      <c r="BK993" s="125"/>
      <c r="BL993" s="125"/>
      <c r="BM993" s="125"/>
      <c r="BN993" s="125"/>
      <c r="BO993" s="125"/>
      <c r="BP993" s="125"/>
      <c r="BQ993" s="125"/>
      <c r="BR993" s="125"/>
      <c r="BS993" s="125"/>
      <c r="BT993" s="125"/>
      <c r="BU993" s="125"/>
      <c r="BV993" s="125"/>
      <c r="BW993" s="125"/>
      <c r="BX993" s="125"/>
      <c r="BY993" s="125"/>
      <c r="BZ993" s="125"/>
      <c r="CA993" s="125"/>
      <c r="CB993" s="125"/>
      <c r="CC993" s="125"/>
      <c r="CD993" s="125"/>
      <c r="CE993" s="125"/>
      <c r="CF993" s="125"/>
      <c r="CG993" s="125"/>
      <c r="CH993" s="125"/>
      <c r="CI993" s="125"/>
      <c r="CJ993" s="125"/>
      <c r="CK993" s="125"/>
      <c r="CL993" s="125"/>
      <c r="CM993" s="125"/>
      <c r="CN993" s="125"/>
      <c r="CO993" s="125"/>
      <c r="CP993" s="125"/>
      <c r="CQ993" s="121"/>
    </row>
    <row r="994" s="121" customFormat="1" hidden="1">
      <c r="A994" s="122" t="s">
        <v>1038</v>
      </c>
      <c r="B994" s="188" t="s">
        <v>1011</v>
      </c>
      <c r="C994" s="179"/>
      <c r="D994" s="190"/>
      <c r="E994" s="115"/>
      <c r="F994" s="115"/>
      <c r="G994" s="113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5"/>
      <c r="AC994" s="125"/>
      <c r="AD994" s="125"/>
      <c r="AE994" s="125"/>
      <c r="AF994" s="125"/>
      <c r="AG994" s="125"/>
      <c r="AH994" s="125"/>
      <c r="AI994" s="125"/>
      <c r="AJ994" s="125"/>
      <c r="AK994" s="125"/>
      <c r="AL994" s="125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5"/>
      <c r="AW994" s="125"/>
      <c r="AX994" s="125"/>
      <c r="AY994" s="125"/>
      <c r="AZ994" s="125"/>
      <c r="BA994" s="125"/>
      <c r="BB994" s="125"/>
      <c r="BC994" s="125"/>
      <c r="BD994" s="125"/>
      <c r="BE994" s="125"/>
      <c r="BF994" s="125"/>
      <c r="BG994" s="125"/>
      <c r="BH994" s="125"/>
      <c r="BI994" s="125"/>
      <c r="BJ994" s="125"/>
      <c r="BK994" s="125"/>
      <c r="BL994" s="125"/>
      <c r="BM994" s="125"/>
      <c r="BN994" s="125"/>
      <c r="BO994" s="125"/>
      <c r="BP994" s="125"/>
      <c r="BQ994" s="125"/>
      <c r="BR994" s="125"/>
      <c r="BS994" s="125"/>
      <c r="BT994" s="125"/>
      <c r="BU994" s="125"/>
      <c r="BV994" s="125"/>
      <c r="BW994" s="125"/>
      <c r="BX994" s="125"/>
      <c r="BY994" s="125"/>
      <c r="BZ994" s="125"/>
      <c r="CA994" s="125"/>
      <c r="CB994" s="125"/>
      <c r="CC994" s="125"/>
      <c r="CD994" s="125"/>
      <c r="CE994" s="125"/>
      <c r="CF994" s="125"/>
      <c r="CG994" s="125"/>
      <c r="CH994" s="125"/>
      <c r="CI994" s="125"/>
      <c r="CJ994" s="125"/>
      <c r="CK994" s="125"/>
      <c r="CL994" s="125"/>
      <c r="CM994" s="125"/>
      <c r="CN994" s="125"/>
      <c r="CO994" s="125"/>
      <c r="CP994" s="125"/>
      <c r="CQ994" s="121"/>
    </row>
    <row r="995" s="121" customFormat="1" hidden="1">
      <c r="A995" s="122" t="s">
        <v>1039</v>
      </c>
      <c r="B995" s="188" t="s">
        <v>1013</v>
      </c>
      <c r="C995" s="179"/>
      <c r="D995" s="190"/>
      <c r="E995" s="115"/>
      <c r="F995" s="115"/>
      <c r="G995" s="113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5"/>
      <c r="AC995" s="125"/>
      <c r="AD995" s="125"/>
      <c r="AE995" s="125"/>
      <c r="AF995" s="125"/>
      <c r="AG995" s="125"/>
      <c r="AH995" s="125"/>
      <c r="AI995" s="125"/>
      <c r="AJ995" s="125"/>
      <c r="AK995" s="125"/>
      <c r="AL995" s="125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5"/>
      <c r="AW995" s="125"/>
      <c r="AX995" s="125"/>
      <c r="AY995" s="125"/>
      <c r="AZ995" s="125"/>
      <c r="BA995" s="125"/>
      <c r="BB995" s="125"/>
      <c r="BC995" s="125"/>
      <c r="BD995" s="125"/>
      <c r="BE995" s="125"/>
      <c r="BF995" s="125"/>
      <c r="BG995" s="125"/>
      <c r="BH995" s="125"/>
      <c r="BI995" s="125"/>
      <c r="BJ995" s="125"/>
      <c r="BK995" s="125"/>
      <c r="BL995" s="125"/>
      <c r="BM995" s="125"/>
      <c r="BN995" s="125"/>
      <c r="BO995" s="125"/>
      <c r="BP995" s="125"/>
      <c r="BQ995" s="125"/>
      <c r="BR995" s="125"/>
      <c r="BS995" s="125"/>
      <c r="BT995" s="125"/>
      <c r="BU995" s="125"/>
      <c r="BV995" s="125"/>
      <c r="BW995" s="125"/>
      <c r="BX995" s="125"/>
      <c r="BY995" s="125"/>
      <c r="BZ995" s="125"/>
      <c r="CA995" s="125"/>
      <c r="CB995" s="125"/>
      <c r="CC995" s="125"/>
      <c r="CD995" s="125"/>
      <c r="CE995" s="125"/>
      <c r="CF995" s="125"/>
      <c r="CG995" s="125"/>
      <c r="CH995" s="125"/>
      <c r="CI995" s="125"/>
      <c r="CJ995" s="125"/>
      <c r="CK995" s="125"/>
      <c r="CL995" s="125"/>
      <c r="CM995" s="125"/>
      <c r="CN995" s="125"/>
      <c r="CO995" s="125"/>
      <c r="CP995" s="125"/>
      <c r="CQ995" s="121"/>
    </row>
    <row r="996" s="121" customFormat="1" hidden="1">
      <c r="A996" s="122" t="s">
        <v>1040</v>
      </c>
      <c r="B996" s="188" t="s">
        <v>1015</v>
      </c>
      <c r="C996" s="179"/>
      <c r="D996" s="190"/>
      <c r="E996" s="115"/>
      <c r="F996" s="115"/>
      <c r="G996" s="113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5"/>
      <c r="AC996" s="125"/>
      <c r="AD996" s="125"/>
      <c r="AE996" s="125"/>
      <c r="AF996" s="125"/>
      <c r="AG996" s="125"/>
      <c r="AH996" s="125"/>
      <c r="AI996" s="125"/>
      <c r="AJ996" s="125"/>
      <c r="AK996" s="125"/>
      <c r="AL996" s="125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5"/>
      <c r="AW996" s="125"/>
      <c r="AX996" s="125"/>
      <c r="AY996" s="125"/>
      <c r="AZ996" s="125"/>
      <c r="BA996" s="125"/>
      <c r="BB996" s="125"/>
      <c r="BC996" s="125"/>
      <c r="BD996" s="125"/>
      <c r="BE996" s="125"/>
      <c r="BF996" s="125"/>
      <c r="BG996" s="125"/>
      <c r="BH996" s="125"/>
      <c r="BI996" s="125"/>
      <c r="BJ996" s="125"/>
      <c r="BK996" s="125"/>
      <c r="BL996" s="125"/>
      <c r="BM996" s="125"/>
      <c r="BN996" s="125"/>
      <c r="BO996" s="125"/>
      <c r="BP996" s="125"/>
      <c r="BQ996" s="125"/>
      <c r="BR996" s="125"/>
      <c r="BS996" s="125"/>
      <c r="BT996" s="125"/>
      <c r="BU996" s="125"/>
      <c r="BV996" s="125"/>
      <c r="BW996" s="125"/>
      <c r="BX996" s="125"/>
      <c r="BY996" s="125"/>
      <c r="BZ996" s="125"/>
      <c r="CA996" s="125"/>
      <c r="CB996" s="125"/>
      <c r="CC996" s="125"/>
      <c r="CD996" s="125"/>
      <c r="CE996" s="125"/>
      <c r="CF996" s="125"/>
      <c r="CG996" s="125"/>
      <c r="CH996" s="125"/>
      <c r="CI996" s="125"/>
      <c r="CJ996" s="125"/>
      <c r="CK996" s="125"/>
      <c r="CL996" s="125"/>
      <c r="CM996" s="125"/>
      <c r="CN996" s="125"/>
      <c r="CO996" s="125"/>
      <c r="CP996" s="125"/>
      <c r="CQ996" s="121"/>
    </row>
    <row r="997" s="121" customFormat="1" hidden="1">
      <c r="A997" s="122" t="s">
        <v>1041</v>
      </c>
      <c r="B997" s="188" t="s">
        <v>1017</v>
      </c>
      <c r="C997" s="179"/>
      <c r="D997" s="190"/>
      <c r="E997" s="115"/>
      <c r="F997" s="115"/>
      <c r="G997" s="113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5"/>
      <c r="AC997" s="125"/>
      <c r="AD997" s="125"/>
      <c r="AE997" s="125"/>
      <c r="AF997" s="125"/>
      <c r="AG997" s="125"/>
      <c r="AH997" s="125"/>
      <c r="AI997" s="125"/>
      <c r="AJ997" s="125"/>
      <c r="AK997" s="125"/>
      <c r="AL997" s="125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5"/>
      <c r="AW997" s="125"/>
      <c r="AX997" s="125"/>
      <c r="AY997" s="125"/>
      <c r="AZ997" s="125"/>
      <c r="BA997" s="125"/>
      <c r="BB997" s="125"/>
      <c r="BC997" s="125"/>
      <c r="BD997" s="125"/>
      <c r="BE997" s="125"/>
      <c r="BF997" s="125"/>
      <c r="BG997" s="125"/>
      <c r="BH997" s="125"/>
      <c r="BI997" s="125"/>
      <c r="BJ997" s="125"/>
      <c r="BK997" s="125"/>
      <c r="BL997" s="125"/>
      <c r="BM997" s="125"/>
      <c r="BN997" s="125"/>
      <c r="BO997" s="125"/>
      <c r="BP997" s="125"/>
      <c r="BQ997" s="125"/>
      <c r="BR997" s="125"/>
      <c r="BS997" s="125"/>
      <c r="BT997" s="125"/>
      <c r="BU997" s="125"/>
      <c r="BV997" s="125"/>
      <c r="BW997" s="125"/>
      <c r="BX997" s="125"/>
      <c r="BY997" s="125"/>
      <c r="BZ997" s="125"/>
      <c r="CA997" s="125"/>
      <c r="CB997" s="125"/>
      <c r="CC997" s="125"/>
      <c r="CD997" s="125"/>
      <c r="CE997" s="125"/>
      <c r="CF997" s="125"/>
      <c r="CG997" s="125"/>
      <c r="CH997" s="125"/>
      <c r="CI997" s="125"/>
      <c r="CJ997" s="125"/>
      <c r="CK997" s="125"/>
      <c r="CL997" s="125"/>
      <c r="CM997" s="125"/>
      <c r="CN997" s="125"/>
      <c r="CO997" s="125"/>
      <c r="CP997" s="125"/>
      <c r="CQ997" s="121"/>
    </row>
    <row r="998" s="121" customFormat="1" hidden="1">
      <c r="A998" s="122" t="s">
        <v>1042</v>
      </c>
      <c r="B998" s="188" t="s">
        <v>802</v>
      </c>
      <c r="C998" s="179"/>
      <c r="D998" s="190"/>
      <c r="E998" s="115"/>
      <c r="F998" s="115"/>
      <c r="G998" s="113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5"/>
      <c r="AC998" s="125"/>
      <c r="AD998" s="125"/>
      <c r="AE998" s="125"/>
      <c r="AF998" s="125"/>
      <c r="AG998" s="125"/>
      <c r="AH998" s="125"/>
      <c r="AI998" s="125"/>
      <c r="AJ998" s="125"/>
      <c r="AK998" s="125"/>
      <c r="AL998" s="125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5"/>
      <c r="AW998" s="125"/>
      <c r="AX998" s="125"/>
      <c r="AY998" s="125"/>
      <c r="AZ998" s="125"/>
      <c r="BA998" s="125"/>
      <c r="BB998" s="125"/>
      <c r="BC998" s="125"/>
      <c r="BD998" s="125"/>
      <c r="BE998" s="125"/>
      <c r="BF998" s="125"/>
      <c r="BG998" s="125"/>
      <c r="BH998" s="125"/>
      <c r="BI998" s="125"/>
      <c r="BJ998" s="125"/>
      <c r="BK998" s="125"/>
      <c r="BL998" s="125"/>
      <c r="BM998" s="125"/>
      <c r="BN998" s="125"/>
      <c r="BO998" s="125"/>
      <c r="BP998" s="125"/>
      <c r="BQ998" s="125"/>
      <c r="BR998" s="125"/>
      <c r="BS998" s="125"/>
      <c r="BT998" s="125"/>
      <c r="BU998" s="125"/>
      <c r="BV998" s="125"/>
      <c r="BW998" s="125"/>
      <c r="BX998" s="125"/>
      <c r="BY998" s="125"/>
      <c r="BZ998" s="125"/>
      <c r="CA998" s="125"/>
      <c r="CB998" s="125"/>
      <c r="CC998" s="125"/>
      <c r="CD998" s="125"/>
      <c r="CE998" s="125"/>
      <c r="CF998" s="125"/>
      <c r="CG998" s="125"/>
      <c r="CH998" s="125"/>
      <c r="CI998" s="125"/>
      <c r="CJ998" s="125"/>
      <c r="CK998" s="125"/>
      <c r="CL998" s="125"/>
      <c r="CM998" s="125"/>
      <c r="CN998" s="125"/>
      <c r="CO998" s="125"/>
      <c r="CP998" s="125"/>
      <c r="CQ998" s="121"/>
    </row>
    <row r="999" s="121" customFormat="1" hidden="1">
      <c r="A999" s="122" t="s">
        <v>1043</v>
      </c>
      <c r="B999" s="188" t="s">
        <v>1009</v>
      </c>
      <c r="C999" s="179"/>
      <c r="D999" s="190"/>
      <c r="E999" s="115"/>
      <c r="F999" s="115"/>
      <c r="G999" s="113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5"/>
      <c r="AC999" s="125"/>
      <c r="AD999" s="125"/>
      <c r="AE999" s="125"/>
      <c r="AF999" s="125"/>
      <c r="AG999" s="125"/>
      <c r="AH999" s="125"/>
      <c r="AI999" s="125"/>
      <c r="AJ999" s="125"/>
      <c r="AK999" s="125"/>
      <c r="AL999" s="125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5"/>
      <c r="AW999" s="125"/>
      <c r="AX999" s="125"/>
      <c r="AY999" s="125"/>
      <c r="AZ999" s="125"/>
      <c r="BA999" s="125"/>
      <c r="BB999" s="125"/>
      <c r="BC999" s="125"/>
      <c r="BD999" s="125"/>
      <c r="BE999" s="125"/>
      <c r="BF999" s="125"/>
      <c r="BG999" s="125"/>
      <c r="BH999" s="125"/>
      <c r="BI999" s="125"/>
      <c r="BJ999" s="125"/>
      <c r="BK999" s="125"/>
      <c r="BL999" s="125"/>
      <c r="BM999" s="125"/>
      <c r="BN999" s="125"/>
      <c r="BO999" s="125"/>
      <c r="BP999" s="125"/>
      <c r="BQ999" s="125"/>
      <c r="BR999" s="125"/>
      <c r="BS999" s="125"/>
      <c r="BT999" s="125"/>
      <c r="BU999" s="125"/>
      <c r="BV999" s="125"/>
      <c r="BW999" s="125"/>
      <c r="BX999" s="125"/>
      <c r="BY999" s="125"/>
      <c r="BZ999" s="125"/>
      <c r="CA999" s="125"/>
      <c r="CB999" s="125"/>
      <c r="CC999" s="125"/>
      <c r="CD999" s="125"/>
      <c r="CE999" s="125"/>
      <c r="CF999" s="125"/>
      <c r="CG999" s="125"/>
      <c r="CH999" s="125"/>
      <c r="CI999" s="125"/>
      <c r="CJ999" s="125"/>
      <c r="CK999" s="125"/>
      <c r="CL999" s="125"/>
      <c r="CM999" s="125"/>
      <c r="CN999" s="125"/>
      <c r="CO999" s="125"/>
      <c r="CP999" s="125"/>
      <c r="CQ999" s="121"/>
    </row>
    <row r="1000" s="121" customFormat="1" hidden="1">
      <c r="A1000" s="122" t="s">
        <v>1044</v>
      </c>
      <c r="B1000" s="188" t="s">
        <v>1011</v>
      </c>
      <c r="C1000" s="179"/>
      <c r="D1000" s="190"/>
      <c r="E1000" s="115"/>
      <c r="F1000" s="115"/>
      <c r="G1000" s="113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5"/>
      <c r="AC1000" s="125"/>
      <c r="AD1000" s="125"/>
      <c r="AE1000" s="125"/>
      <c r="AF1000" s="125"/>
      <c r="AG1000" s="125"/>
      <c r="AH1000" s="125"/>
      <c r="AI1000" s="125"/>
      <c r="AJ1000" s="125"/>
      <c r="AK1000" s="125"/>
      <c r="AL1000" s="125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5"/>
      <c r="AW1000" s="125"/>
      <c r="AX1000" s="125"/>
      <c r="AY1000" s="125"/>
      <c r="AZ1000" s="125"/>
      <c r="BA1000" s="125"/>
      <c r="BB1000" s="125"/>
      <c r="BC1000" s="125"/>
      <c r="BD1000" s="125"/>
      <c r="BE1000" s="125"/>
      <c r="BF1000" s="125"/>
      <c r="BG1000" s="125"/>
      <c r="BH1000" s="125"/>
      <c r="BI1000" s="125"/>
      <c r="BJ1000" s="125"/>
      <c r="BK1000" s="125"/>
      <c r="BL1000" s="125"/>
      <c r="BM1000" s="125"/>
      <c r="BN1000" s="125"/>
      <c r="BO1000" s="125"/>
      <c r="BP1000" s="125"/>
      <c r="BQ1000" s="125"/>
      <c r="BR1000" s="125"/>
      <c r="BS1000" s="125"/>
      <c r="BT1000" s="125"/>
      <c r="BU1000" s="125"/>
      <c r="BV1000" s="125"/>
      <c r="BW1000" s="125"/>
      <c r="BX1000" s="125"/>
      <c r="BY1000" s="125"/>
      <c r="BZ1000" s="125"/>
      <c r="CA1000" s="125"/>
      <c r="CB1000" s="125"/>
      <c r="CC1000" s="125"/>
      <c r="CD1000" s="125"/>
      <c r="CE1000" s="125"/>
      <c r="CF1000" s="125"/>
      <c r="CG1000" s="125"/>
      <c r="CH1000" s="125"/>
      <c r="CI1000" s="125"/>
      <c r="CJ1000" s="125"/>
      <c r="CK1000" s="125"/>
      <c r="CL1000" s="125"/>
      <c r="CM1000" s="125"/>
      <c r="CN1000" s="125"/>
      <c r="CO1000" s="125"/>
      <c r="CP1000" s="125"/>
      <c r="CQ1000" s="121"/>
    </row>
    <row r="1001" s="121" customFormat="1" hidden="1">
      <c r="A1001" s="122" t="s">
        <v>1045</v>
      </c>
      <c r="B1001" s="188" t="s">
        <v>1013</v>
      </c>
      <c r="C1001" s="179"/>
      <c r="D1001" s="190"/>
      <c r="E1001" s="115"/>
      <c r="F1001" s="115"/>
      <c r="G1001" s="113"/>
      <c r="H1001" s="125"/>
      <c r="I1001" s="125"/>
      <c r="J1001" s="125"/>
      <c r="K1001" s="125"/>
      <c r="L1001" s="125"/>
      <c r="M1001" s="125"/>
      <c r="N1001" s="125"/>
      <c r="O1001" s="125"/>
      <c r="P1001" s="125"/>
      <c r="Q1001" s="125"/>
      <c r="R1001" s="125"/>
      <c r="S1001" s="125"/>
      <c r="T1001" s="125"/>
      <c r="U1001" s="125"/>
      <c r="V1001" s="125"/>
      <c r="W1001" s="125"/>
      <c r="X1001" s="125"/>
      <c r="Y1001" s="125"/>
      <c r="Z1001" s="125"/>
      <c r="AA1001" s="125"/>
      <c r="AB1001" s="125"/>
      <c r="AC1001" s="125"/>
      <c r="AD1001" s="125"/>
      <c r="AE1001" s="125"/>
      <c r="AF1001" s="125"/>
      <c r="AG1001" s="125"/>
      <c r="AH1001" s="125"/>
      <c r="AI1001" s="125"/>
      <c r="AJ1001" s="125"/>
      <c r="AK1001" s="125"/>
      <c r="AL1001" s="125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5"/>
      <c r="AW1001" s="125"/>
      <c r="AX1001" s="125"/>
      <c r="AY1001" s="125"/>
      <c r="AZ1001" s="125"/>
      <c r="BA1001" s="125"/>
      <c r="BB1001" s="125"/>
      <c r="BC1001" s="125"/>
      <c r="BD1001" s="125"/>
      <c r="BE1001" s="125"/>
      <c r="BF1001" s="125"/>
      <c r="BG1001" s="125"/>
      <c r="BH1001" s="125"/>
      <c r="BI1001" s="125"/>
      <c r="BJ1001" s="125"/>
      <c r="BK1001" s="125"/>
      <c r="BL1001" s="125"/>
      <c r="BM1001" s="125"/>
      <c r="BN1001" s="125"/>
      <c r="BO1001" s="125"/>
      <c r="BP1001" s="125"/>
      <c r="BQ1001" s="125"/>
      <c r="BR1001" s="125"/>
      <c r="BS1001" s="125"/>
      <c r="BT1001" s="125"/>
      <c r="BU1001" s="125"/>
      <c r="BV1001" s="125"/>
      <c r="BW1001" s="125"/>
      <c r="BX1001" s="125"/>
      <c r="BY1001" s="125"/>
      <c r="BZ1001" s="125"/>
      <c r="CA1001" s="125"/>
      <c r="CB1001" s="125"/>
      <c r="CC1001" s="125"/>
      <c r="CD1001" s="125"/>
      <c r="CE1001" s="125"/>
      <c r="CF1001" s="125"/>
      <c r="CG1001" s="125"/>
      <c r="CH1001" s="125"/>
      <c r="CI1001" s="125"/>
      <c r="CJ1001" s="125"/>
      <c r="CK1001" s="125"/>
      <c r="CL1001" s="125"/>
      <c r="CM1001" s="125"/>
      <c r="CN1001" s="125"/>
      <c r="CO1001" s="125"/>
      <c r="CP1001" s="125"/>
      <c r="CQ1001" s="121"/>
    </row>
    <row r="1002" s="121" customFormat="1" hidden="1">
      <c r="A1002" s="122" t="s">
        <v>1046</v>
      </c>
      <c r="B1002" s="188" t="s">
        <v>1015</v>
      </c>
      <c r="C1002" s="179"/>
      <c r="D1002" s="190"/>
      <c r="E1002" s="115"/>
      <c r="F1002" s="115"/>
      <c r="G1002" s="113"/>
      <c r="H1002" s="125"/>
      <c r="I1002" s="125"/>
      <c r="J1002" s="125"/>
      <c r="K1002" s="125"/>
      <c r="L1002" s="125"/>
      <c r="M1002" s="125"/>
      <c r="N1002" s="125"/>
      <c r="O1002" s="125"/>
      <c r="P1002" s="125"/>
      <c r="Q1002" s="125"/>
      <c r="R1002" s="125"/>
      <c r="S1002" s="125"/>
      <c r="T1002" s="125"/>
      <c r="U1002" s="125"/>
      <c r="V1002" s="125"/>
      <c r="W1002" s="125"/>
      <c r="X1002" s="125"/>
      <c r="Y1002" s="125"/>
      <c r="Z1002" s="125"/>
      <c r="AA1002" s="125"/>
      <c r="AB1002" s="125"/>
      <c r="AC1002" s="125"/>
      <c r="AD1002" s="125"/>
      <c r="AE1002" s="125"/>
      <c r="AF1002" s="125"/>
      <c r="AG1002" s="125"/>
      <c r="AH1002" s="125"/>
      <c r="AI1002" s="125"/>
      <c r="AJ1002" s="125"/>
      <c r="AK1002" s="125"/>
      <c r="AL1002" s="125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5"/>
      <c r="AW1002" s="125"/>
      <c r="AX1002" s="125"/>
      <c r="AY1002" s="125"/>
      <c r="AZ1002" s="125"/>
      <c r="BA1002" s="125"/>
      <c r="BB1002" s="125"/>
      <c r="BC1002" s="125"/>
      <c r="BD1002" s="125"/>
      <c r="BE1002" s="125"/>
      <c r="BF1002" s="125"/>
      <c r="BG1002" s="125"/>
      <c r="BH1002" s="125"/>
      <c r="BI1002" s="125"/>
      <c r="BJ1002" s="125"/>
      <c r="BK1002" s="125"/>
      <c r="BL1002" s="125"/>
      <c r="BM1002" s="125"/>
      <c r="BN1002" s="125"/>
      <c r="BO1002" s="125"/>
      <c r="BP1002" s="125"/>
      <c r="BQ1002" s="125"/>
      <c r="BR1002" s="125"/>
      <c r="BS1002" s="125"/>
      <c r="BT1002" s="125"/>
      <c r="BU1002" s="125"/>
      <c r="BV1002" s="125"/>
      <c r="BW1002" s="125"/>
      <c r="BX1002" s="125"/>
      <c r="BY1002" s="125"/>
      <c r="BZ1002" s="125"/>
      <c r="CA1002" s="125"/>
      <c r="CB1002" s="125"/>
      <c r="CC1002" s="125"/>
      <c r="CD1002" s="125"/>
      <c r="CE1002" s="125"/>
      <c r="CF1002" s="125"/>
      <c r="CG1002" s="125"/>
      <c r="CH1002" s="125"/>
      <c r="CI1002" s="125"/>
      <c r="CJ1002" s="125"/>
      <c r="CK1002" s="125"/>
      <c r="CL1002" s="125"/>
      <c r="CM1002" s="125"/>
      <c r="CN1002" s="125"/>
      <c r="CO1002" s="125"/>
      <c r="CP1002" s="125"/>
      <c r="CQ1002" s="121"/>
    </row>
    <row r="1003" s="121" customFormat="1" hidden="1">
      <c r="A1003" s="122" t="s">
        <v>1047</v>
      </c>
      <c r="B1003" s="188" t="s">
        <v>1017</v>
      </c>
      <c r="C1003" s="179"/>
      <c r="D1003" s="190"/>
      <c r="E1003" s="115"/>
      <c r="F1003" s="115"/>
      <c r="G1003" s="113"/>
      <c r="H1003" s="125"/>
      <c r="I1003" s="125"/>
      <c r="J1003" s="125"/>
      <c r="K1003" s="125"/>
      <c r="L1003" s="125"/>
      <c r="M1003" s="125"/>
      <c r="N1003" s="125"/>
      <c r="O1003" s="125"/>
      <c r="P1003" s="125"/>
      <c r="Q1003" s="125"/>
      <c r="R1003" s="125"/>
      <c r="S1003" s="125"/>
      <c r="T1003" s="125"/>
      <c r="U1003" s="125"/>
      <c r="V1003" s="125"/>
      <c r="W1003" s="125"/>
      <c r="X1003" s="125"/>
      <c r="Y1003" s="125"/>
      <c r="Z1003" s="125"/>
      <c r="AA1003" s="125"/>
      <c r="AB1003" s="125"/>
      <c r="AC1003" s="125"/>
      <c r="AD1003" s="125"/>
      <c r="AE1003" s="125"/>
      <c r="AF1003" s="125"/>
      <c r="AG1003" s="125"/>
      <c r="AH1003" s="125"/>
      <c r="AI1003" s="125"/>
      <c r="AJ1003" s="125"/>
      <c r="AK1003" s="125"/>
      <c r="AL1003" s="125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5"/>
      <c r="AW1003" s="125"/>
      <c r="AX1003" s="125"/>
      <c r="AY1003" s="125"/>
      <c r="AZ1003" s="125"/>
      <c r="BA1003" s="125"/>
      <c r="BB1003" s="125"/>
      <c r="BC1003" s="125"/>
      <c r="BD1003" s="125"/>
      <c r="BE1003" s="125"/>
      <c r="BF1003" s="125"/>
      <c r="BG1003" s="125"/>
      <c r="BH1003" s="125"/>
      <c r="BI1003" s="125"/>
      <c r="BJ1003" s="125"/>
      <c r="BK1003" s="125"/>
      <c r="BL1003" s="125"/>
      <c r="BM1003" s="125"/>
      <c r="BN1003" s="125"/>
      <c r="BO1003" s="125"/>
      <c r="BP1003" s="125"/>
      <c r="BQ1003" s="125"/>
      <c r="BR1003" s="125"/>
      <c r="BS1003" s="125"/>
      <c r="BT1003" s="125"/>
      <c r="BU1003" s="125"/>
      <c r="BV1003" s="125"/>
      <c r="BW1003" s="125"/>
      <c r="BX1003" s="125"/>
      <c r="BY1003" s="125"/>
      <c r="BZ1003" s="125"/>
      <c r="CA1003" s="125"/>
      <c r="CB1003" s="125"/>
      <c r="CC1003" s="125"/>
      <c r="CD1003" s="125"/>
      <c r="CE1003" s="125"/>
      <c r="CF1003" s="125"/>
      <c r="CG1003" s="125"/>
      <c r="CH1003" s="125"/>
      <c r="CI1003" s="125"/>
      <c r="CJ1003" s="125"/>
      <c r="CK1003" s="125"/>
      <c r="CL1003" s="125"/>
      <c r="CM1003" s="125"/>
      <c r="CN1003" s="125"/>
      <c r="CO1003" s="125"/>
      <c r="CP1003" s="125"/>
      <c r="CQ1003" s="121"/>
    </row>
    <row r="1004" s="121" customFormat="1" hidden="1">
      <c r="A1004" s="122" t="s">
        <v>1048</v>
      </c>
      <c r="B1004" s="188" t="s">
        <v>809</v>
      </c>
      <c r="C1004" s="179"/>
      <c r="D1004" s="190"/>
      <c r="E1004" s="115"/>
      <c r="F1004" s="115"/>
      <c r="G1004" s="113"/>
      <c r="H1004" s="125"/>
      <c r="I1004" s="125"/>
      <c r="J1004" s="125"/>
      <c r="K1004" s="125"/>
      <c r="L1004" s="125"/>
      <c r="M1004" s="125"/>
      <c r="N1004" s="125"/>
      <c r="O1004" s="125"/>
      <c r="P1004" s="125"/>
      <c r="Q1004" s="125"/>
      <c r="R1004" s="125"/>
      <c r="S1004" s="125"/>
      <c r="T1004" s="125"/>
      <c r="U1004" s="125"/>
      <c r="V1004" s="125"/>
      <c r="W1004" s="125"/>
      <c r="X1004" s="125"/>
      <c r="Y1004" s="125"/>
      <c r="Z1004" s="125"/>
      <c r="AA1004" s="125"/>
      <c r="AB1004" s="125"/>
      <c r="AC1004" s="125"/>
      <c r="AD1004" s="125"/>
      <c r="AE1004" s="125"/>
      <c r="AF1004" s="125"/>
      <c r="AG1004" s="125"/>
      <c r="AH1004" s="125"/>
      <c r="AI1004" s="125"/>
      <c r="AJ1004" s="125"/>
      <c r="AK1004" s="125"/>
      <c r="AL1004" s="125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5"/>
      <c r="AW1004" s="125"/>
      <c r="AX1004" s="125"/>
      <c r="AY1004" s="125"/>
      <c r="AZ1004" s="125"/>
      <c r="BA1004" s="125"/>
      <c r="BB1004" s="125"/>
      <c r="BC1004" s="125"/>
      <c r="BD1004" s="125"/>
      <c r="BE1004" s="125"/>
      <c r="BF1004" s="125"/>
      <c r="BG1004" s="125"/>
      <c r="BH1004" s="125"/>
      <c r="BI1004" s="125"/>
      <c r="BJ1004" s="125"/>
      <c r="BK1004" s="125"/>
      <c r="BL1004" s="125"/>
      <c r="BM1004" s="125"/>
      <c r="BN1004" s="125"/>
      <c r="BO1004" s="125"/>
      <c r="BP1004" s="125"/>
      <c r="BQ1004" s="125"/>
      <c r="BR1004" s="125"/>
      <c r="BS1004" s="125"/>
      <c r="BT1004" s="125"/>
      <c r="BU1004" s="125"/>
      <c r="BV1004" s="125"/>
      <c r="BW1004" s="125"/>
      <c r="BX1004" s="125"/>
      <c r="BY1004" s="125"/>
      <c r="BZ1004" s="125"/>
      <c r="CA1004" s="125"/>
      <c r="CB1004" s="125"/>
      <c r="CC1004" s="125"/>
      <c r="CD1004" s="125"/>
      <c r="CE1004" s="125"/>
      <c r="CF1004" s="125"/>
      <c r="CG1004" s="125"/>
      <c r="CH1004" s="125"/>
      <c r="CI1004" s="125"/>
      <c r="CJ1004" s="125"/>
      <c r="CK1004" s="125"/>
      <c r="CL1004" s="125"/>
      <c r="CM1004" s="125"/>
      <c r="CN1004" s="125"/>
      <c r="CO1004" s="125"/>
      <c r="CP1004" s="125"/>
      <c r="CQ1004" s="121"/>
    </row>
    <row r="1005" s="121" customFormat="1" hidden="1">
      <c r="A1005" s="122" t="s">
        <v>1049</v>
      </c>
      <c r="B1005" s="188" t="s">
        <v>1009</v>
      </c>
      <c r="C1005" s="179"/>
      <c r="D1005" s="190"/>
      <c r="E1005" s="115"/>
      <c r="F1005" s="115"/>
      <c r="G1005" s="113"/>
      <c r="H1005" s="125"/>
      <c r="I1005" s="125"/>
      <c r="J1005" s="125"/>
      <c r="K1005" s="125"/>
      <c r="L1005" s="125"/>
      <c r="M1005" s="125"/>
      <c r="N1005" s="125"/>
      <c r="O1005" s="125"/>
      <c r="P1005" s="125"/>
      <c r="Q1005" s="125"/>
      <c r="R1005" s="125"/>
      <c r="S1005" s="125"/>
      <c r="T1005" s="125"/>
      <c r="U1005" s="125"/>
      <c r="V1005" s="125"/>
      <c r="W1005" s="125"/>
      <c r="X1005" s="125"/>
      <c r="Y1005" s="125"/>
      <c r="Z1005" s="125"/>
      <c r="AA1005" s="125"/>
      <c r="AB1005" s="125"/>
      <c r="AC1005" s="125"/>
      <c r="AD1005" s="125"/>
      <c r="AE1005" s="125"/>
      <c r="AF1005" s="125"/>
      <c r="AG1005" s="125"/>
      <c r="AH1005" s="125"/>
      <c r="AI1005" s="125"/>
      <c r="AJ1005" s="125"/>
      <c r="AK1005" s="125"/>
      <c r="AL1005" s="125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5"/>
      <c r="AW1005" s="125"/>
      <c r="AX1005" s="125"/>
      <c r="AY1005" s="125"/>
      <c r="AZ1005" s="125"/>
      <c r="BA1005" s="125"/>
      <c r="BB1005" s="125"/>
      <c r="BC1005" s="125"/>
      <c r="BD1005" s="125"/>
      <c r="BE1005" s="125"/>
      <c r="BF1005" s="125"/>
      <c r="BG1005" s="125"/>
      <c r="BH1005" s="125"/>
      <c r="BI1005" s="125"/>
      <c r="BJ1005" s="125"/>
      <c r="BK1005" s="125"/>
      <c r="BL1005" s="125"/>
      <c r="BM1005" s="125"/>
      <c r="BN1005" s="125"/>
      <c r="BO1005" s="125"/>
      <c r="BP1005" s="125"/>
      <c r="BQ1005" s="125"/>
      <c r="BR1005" s="125"/>
      <c r="BS1005" s="125"/>
      <c r="BT1005" s="125"/>
      <c r="BU1005" s="125"/>
      <c r="BV1005" s="125"/>
      <c r="BW1005" s="125"/>
      <c r="BX1005" s="125"/>
      <c r="BY1005" s="125"/>
      <c r="BZ1005" s="125"/>
      <c r="CA1005" s="125"/>
      <c r="CB1005" s="125"/>
      <c r="CC1005" s="125"/>
      <c r="CD1005" s="125"/>
      <c r="CE1005" s="125"/>
      <c r="CF1005" s="125"/>
      <c r="CG1005" s="125"/>
      <c r="CH1005" s="125"/>
      <c r="CI1005" s="125"/>
      <c r="CJ1005" s="125"/>
      <c r="CK1005" s="125"/>
      <c r="CL1005" s="125"/>
      <c r="CM1005" s="125"/>
      <c r="CN1005" s="125"/>
      <c r="CO1005" s="125"/>
      <c r="CP1005" s="125"/>
      <c r="CQ1005" s="121"/>
    </row>
    <row r="1006" s="121" customFormat="1" hidden="1">
      <c r="A1006" s="122" t="s">
        <v>1050</v>
      </c>
      <c r="B1006" s="188" t="s">
        <v>1011</v>
      </c>
      <c r="C1006" s="179"/>
      <c r="D1006" s="190"/>
      <c r="E1006" s="115"/>
      <c r="F1006" s="115"/>
      <c r="G1006" s="113"/>
      <c r="H1006" s="125"/>
      <c r="I1006" s="125"/>
      <c r="J1006" s="125"/>
      <c r="K1006" s="125"/>
      <c r="L1006" s="125"/>
      <c r="M1006" s="125"/>
      <c r="N1006" s="125"/>
      <c r="O1006" s="125"/>
      <c r="P1006" s="125"/>
      <c r="Q1006" s="125"/>
      <c r="R1006" s="125"/>
      <c r="S1006" s="125"/>
      <c r="T1006" s="125"/>
      <c r="U1006" s="125"/>
      <c r="V1006" s="125"/>
      <c r="W1006" s="125"/>
      <c r="X1006" s="125"/>
      <c r="Y1006" s="125"/>
      <c r="Z1006" s="125"/>
      <c r="AA1006" s="125"/>
      <c r="AB1006" s="125"/>
      <c r="AC1006" s="125"/>
      <c r="AD1006" s="125"/>
      <c r="AE1006" s="125"/>
      <c r="AF1006" s="125"/>
      <c r="AG1006" s="125"/>
      <c r="AH1006" s="125"/>
      <c r="AI1006" s="125"/>
      <c r="AJ1006" s="125"/>
      <c r="AK1006" s="125"/>
      <c r="AL1006" s="125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5"/>
      <c r="AW1006" s="125"/>
      <c r="AX1006" s="125"/>
      <c r="AY1006" s="125"/>
      <c r="AZ1006" s="125"/>
      <c r="BA1006" s="125"/>
      <c r="BB1006" s="125"/>
      <c r="BC1006" s="125"/>
      <c r="BD1006" s="125"/>
      <c r="BE1006" s="125"/>
      <c r="BF1006" s="125"/>
      <c r="BG1006" s="125"/>
      <c r="BH1006" s="125"/>
      <c r="BI1006" s="125"/>
      <c r="BJ1006" s="125"/>
      <c r="BK1006" s="125"/>
      <c r="BL1006" s="125"/>
      <c r="BM1006" s="125"/>
      <c r="BN1006" s="125"/>
      <c r="BO1006" s="125"/>
      <c r="BP1006" s="125"/>
      <c r="BQ1006" s="125"/>
      <c r="BR1006" s="125"/>
      <c r="BS1006" s="125"/>
      <c r="BT1006" s="125"/>
      <c r="BU1006" s="125"/>
      <c r="BV1006" s="125"/>
      <c r="BW1006" s="125"/>
      <c r="BX1006" s="125"/>
      <c r="BY1006" s="125"/>
      <c r="BZ1006" s="125"/>
      <c r="CA1006" s="125"/>
      <c r="CB1006" s="125"/>
      <c r="CC1006" s="125"/>
      <c r="CD1006" s="125"/>
      <c r="CE1006" s="125"/>
      <c r="CF1006" s="125"/>
      <c r="CG1006" s="125"/>
      <c r="CH1006" s="125"/>
      <c r="CI1006" s="125"/>
      <c r="CJ1006" s="125"/>
      <c r="CK1006" s="125"/>
      <c r="CL1006" s="125"/>
      <c r="CM1006" s="125"/>
      <c r="CN1006" s="125"/>
      <c r="CO1006" s="125"/>
      <c r="CP1006" s="125"/>
      <c r="CQ1006" s="121"/>
    </row>
    <row r="1007" s="121" customFormat="1" hidden="1">
      <c r="A1007" s="122" t="s">
        <v>1051</v>
      </c>
      <c r="B1007" s="188" t="s">
        <v>1013</v>
      </c>
      <c r="C1007" s="179"/>
      <c r="D1007" s="190"/>
      <c r="E1007" s="115"/>
      <c r="F1007" s="115"/>
      <c r="G1007" s="113"/>
      <c r="H1007" s="125"/>
      <c r="I1007" s="125"/>
      <c r="J1007" s="125"/>
      <c r="K1007" s="125"/>
      <c r="L1007" s="125"/>
      <c r="M1007" s="125"/>
      <c r="N1007" s="125"/>
      <c r="O1007" s="125"/>
      <c r="P1007" s="125"/>
      <c r="Q1007" s="125"/>
      <c r="R1007" s="125"/>
      <c r="S1007" s="125"/>
      <c r="T1007" s="125"/>
      <c r="U1007" s="125"/>
      <c r="V1007" s="125"/>
      <c r="W1007" s="125"/>
      <c r="X1007" s="125"/>
      <c r="Y1007" s="125"/>
      <c r="Z1007" s="125"/>
      <c r="AA1007" s="125"/>
      <c r="AB1007" s="125"/>
      <c r="AC1007" s="125"/>
      <c r="AD1007" s="125"/>
      <c r="AE1007" s="125"/>
      <c r="AF1007" s="125"/>
      <c r="AG1007" s="125"/>
      <c r="AH1007" s="125"/>
      <c r="AI1007" s="125"/>
      <c r="AJ1007" s="125"/>
      <c r="AK1007" s="125"/>
      <c r="AL1007" s="125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5"/>
      <c r="AW1007" s="125"/>
      <c r="AX1007" s="125"/>
      <c r="AY1007" s="125"/>
      <c r="AZ1007" s="125"/>
      <c r="BA1007" s="125"/>
      <c r="BB1007" s="125"/>
      <c r="BC1007" s="125"/>
      <c r="BD1007" s="125"/>
      <c r="BE1007" s="125"/>
      <c r="BF1007" s="125"/>
      <c r="BG1007" s="125"/>
      <c r="BH1007" s="125"/>
      <c r="BI1007" s="125"/>
      <c r="BJ1007" s="125"/>
      <c r="BK1007" s="125"/>
      <c r="BL1007" s="125"/>
      <c r="BM1007" s="125"/>
      <c r="BN1007" s="125"/>
      <c r="BO1007" s="125"/>
      <c r="BP1007" s="125"/>
      <c r="BQ1007" s="125"/>
      <c r="BR1007" s="125"/>
      <c r="BS1007" s="125"/>
      <c r="BT1007" s="125"/>
      <c r="BU1007" s="125"/>
      <c r="BV1007" s="125"/>
      <c r="BW1007" s="125"/>
      <c r="BX1007" s="125"/>
      <c r="BY1007" s="125"/>
      <c r="BZ1007" s="125"/>
      <c r="CA1007" s="125"/>
      <c r="CB1007" s="125"/>
      <c r="CC1007" s="125"/>
      <c r="CD1007" s="125"/>
      <c r="CE1007" s="125"/>
      <c r="CF1007" s="125"/>
      <c r="CG1007" s="125"/>
      <c r="CH1007" s="125"/>
      <c r="CI1007" s="125"/>
      <c r="CJ1007" s="125"/>
      <c r="CK1007" s="125"/>
      <c r="CL1007" s="125"/>
      <c r="CM1007" s="125"/>
      <c r="CN1007" s="125"/>
      <c r="CO1007" s="125"/>
      <c r="CP1007" s="125"/>
      <c r="CQ1007" s="121"/>
    </row>
    <row r="1008" s="121" customFormat="1" hidden="1">
      <c r="A1008" s="122" t="s">
        <v>1052</v>
      </c>
      <c r="B1008" s="188" t="s">
        <v>1015</v>
      </c>
      <c r="C1008" s="179"/>
      <c r="D1008" s="190"/>
      <c r="E1008" s="115"/>
      <c r="F1008" s="115"/>
      <c r="G1008" s="113"/>
      <c r="H1008" s="125"/>
      <c r="I1008" s="125"/>
      <c r="J1008" s="125"/>
      <c r="K1008" s="125"/>
      <c r="L1008" s="125"/>
      <c r="M1008" s="125"/>
      <c r="N1008" s="125"/>
      <c r="O1008" s="125"/>
      <c r="P1008" s="125"/>
      <c r="Q1008" s="125"/>
      <c r="R1008" s="125"/>
      <c r="S1008" s="125"/>
      <c r="T1008" s="125"/>
      <c r="U1008" s="125"/>
      <c r="V1008" s="125"/>
      <c r="W1008" s="125"/>
      <c r="X1008" s="125"/>
      <c r="Y1008" s="125"/>
      <c r="Z1008" s="125"/>
      <c r="AA1008" s="125"/>
      <c r="AB1008" s="125"/>
      <c r="AC1008" s="125"/>
      <c r="AD1008" s="125"/>
      <c r="AE1008" s="125"/>
      <c r="AF1008" s="125"/>
      <c r="AG1008" s="125"/>
      <c r="AH1008" s="125"/>
      <c r="AI1008" s="125"/>
      <c r="AJ1008" s="125"/>
      <c r="AK1008" s="125"/>
      <c r="AL1008" s="125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5"/>
      <c r="AW1008" s="125"/>
      <c r="AX1008" s="125"/>
      <c r="AY1008" s="125"/>
      <c r="AZ1008" s="125"/>
      <c r="BA1008" s="125"/>
      <c r="BB1008" s="125"/>
      <c r="BC1008" s="125"/>
      <c r="BD1008" s="125"/>
      <c r="BE1008" s="125"/>
      <c r="BF1008" s="125"/>
      <c r="BG1008" s="125"/>
      <c r="BH1008" s="125"/>
      <c r="BI1008" s="125"/>
      <c r="BJ1008" s="125"/>
      <c r="BK1008" s="125"/>
      <c r="BL1008" s="125"/>
      <c r="BM1008" s="125"/>
      <c r="BN1008" s="125"/>
      <c r="BO1008" s="125"/>
      <c r="BP1008" s="125"/>
      <c r="BQ1008" s="125"/>
      <c r="BR1008" s="125"/>
      <c r="BS1008" s="125"/>
      <c r="BT1008" s="125"/>
      <c r="BU1008" s="125"/>
      <c r="BV1008" s="125"/>
      <c r="BW1008" s="125"/>
      <c r="BX1008" s="125"/>
      <c r="BY1008" s="125"/>
      <c r="BZ1008" s="125"/>
      <c r="CA1008" s="125"/>
      <c r="CB1008" s="125"/>
      <c r="CC1008" s="125"/>
      <c r="CD1008" s="125"/>
      <c r="CE1008" s="125"/>
      <c r="CF1008" s="125"/>
      <c r="CG1008" s="125"/>
      <c r="CH1008" s="125"/>
      <c r="CI1008" s="125"/>
      <c r="CJ1008" s="125"/>
      <c r="CK1008" s="125"/>
      <c r="CL1008" s="125"/>
      <c r="CM1008" s="125"/>
      <c r="CN1008" s="125"/>
      <c r="CO1008" s="125"/>
      <c r="CP1008" s="125"/>
      <c r="CQ1008" s="121"/>
    </row>
    <row r="1009" s="121" customFormat="1" hidden="1">
      <c r="A1009" s="122" t="s">
        <v>1053</v>
      </c>
      <c r="B1009" s="188" t="s">
        <v>1017</v>
      </c>
      <c r="C1009" s="179"/>
      <c r="D1009" s="190"/>
      <c r="E1009" s="115"/>
      <c r="F1009" s="115"/>
      <c r="G1009" s="113"/>
      <c r="H1009" s="125"/>
      <c r="I1009" s="125"/>
      <c r="J1009" s="125"/>
      <c r="K1009" s="125"/>
      <c r="L1009" s="125"/>
      <c r="M1009" s="125"/>
      <c r="N1009" s="125"/>
      <c r="O1009" s="125"/>
      <c r="P1009" s="125"/>
      <c r="Q1009" s="125"/>
      <c r="R1009" s="125"/>
      <c r="S1009" s="125"/>
      <c r="T1009" s="125"/>
      <c r="U1009" s="125"/>
      <c r="V1009" s="125"/>
      <c r="W1009" s="125"/>
      <c r="X1009" s="125"/>
      <c r="Y1009" s="125"/>
      <c r="Z1009" s="125"/>
      <c r="AA1009" s="125"/>
      <c r="AB1009" s="125"/>
      <c r="AC1009" s="125"/>
      <c r="AD1009" s="125"/>
      <c r="AE1009" s="125"/>
      <c r="AF1009" s="125"/>
      <c r="AG1009" s="125"/>
      <c r="AH1009" s="125"/>
      <c r="AI1009" s="125"/>
      <c r="AJ1009" s="125"/>
      <c r="AK1009" s="125"/>
      <c r="AL1009" s="125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5"/>
      <c r="AW1009" s="125"/>
      <c r="AX1009" s="125"/>
      <c r="AY1009" s="125"/>
      <c r="AZ1009" s="125"/>
      <c r="BA1009" s="125"/>
      <c r="BB1009" s="125"/>
      <c r="BC1009" s="125"/>
      <c r="BD1009" s="125"/>
      <c r="BE1009" s="125"/>
      <c r="BF1009" s="125"/>
      <c r="BG1009" s="125"/>
      <c r="BH1009" s="125"/>
      <c r="BI1009" s="125"/>
      <c r="BJ1009" s="125"/>
      <c r="BK1009" s="125"/>
      <c r="BL1009" s="125"/>
      <c r="BM1009" s="125"/>
      <c r="BN1009" s="125"/>
      <c r="BO1009" s="125"/>
      <c r="BP1009" s="125"/>
      <c r="BQ1009" s="125"/>
      <c r="BR1009" s="125"/>
      <c r="BS1009" s="125"/>
      <c r="BT1009" s="125"/>
      <c r="BU1009" s="125"/>
      <c r="BV1009" s="125"/>
      <c r="BW1009" s="125"/>
      <c r="BX1009" s="125"/>
      <c r="BY1009" s="125"/>
      <c r="BZ1009" s="125"/>
      <c r="CA1009" s="125"/>
      <c r="CB1009" s="125"/>
      <c r="CC1009" s="125"/>
      <c r="CD1009" s="125"/>
      <c r="CE1009" s="125"/>
      <c r="CF1009" s="125"/>
      <c r="CG1009" s="125"/>
      <c r="CH1009" s="125"/>
      <c r="CI1009" s="125"/>
      <c r="CJ1009" s="125"/>
      <c r="CK1009" s="125"/>
      <c r="CL1009" s="125"/>
      <c r="CM1009" s="125"/>
      <c r="CN1009" s="125"/>
      <c r="CO1009" s="125"/>
      <c r="CP1009" s="125"/>
      <c r="CQ1009" s="121"/>
    </row>
    <row r="1010" s="121" customFormat="1" hidden="1">
      <c r="A1010" s="122" t="s">
        <v>1054</v>
      </c>
      <c r="B1010" s="188" t="s">
        <v>55</v>
      </c>
      <c r="C1010" s="179"/>
      <c r="D1010" s="190"/>
      <c r="E1010" s="115"/>
      <c r="F1010" s="115"/>
      <c r="G1010" s="113"/>
      <c r="H1010" s="125"/>
      <c r="I1010" s="125"/>
      <c r="J1010" s="125"/>
      <c r="K1010" s="125"/>
      <c r="L1010" s="125"/>
      <c r="M1010" s="125"/>
      <c r="N1010" s="125"/>
      <c r="O1010" s="125"/>
      <c r="P1010" s="125"/>
      <c r="Q1010" s="125"/>
      <c r="R1010" s="125"/>
      <c r="S1010" s="125"/>
      <c r="T1010" s="125"/>
      <c r="U1010" s="125"/>
      <c r="V1010" s="125"/>
      <c r="W1010" s="125"/>
      <c r="X1010" s="125"/>
      <c r="Y1010" s="125"/>
      <c r="Z1010" s="125"/>
      <c r="AA1010" s="125"/>
      <c r="AB1010" s="125"/>
      <c r="AC1010" s="125"/>
      <c r="AD1010" s="125"/>
      <c r="AE1010" s="125"/>
      <c r="AF1010" s="125"/>
      <c r="AG1010" s="125"/>
      <c r="AH1010" s="125"/>
      <c r="AI1010" s="125"/>
      <c r="AJ1010" s="125"/>
      <c r="AK1010" s="125"/>
      <c r="AL1010" s="125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5"/>
      <c r="AW1010" s="125"/>
      <c r="AX1010" s="125"/>
      <c r="AY1010" s="125"/>
      <c r="AZ1010" s="125"/>
      <c r="BA1010" s="125"/>
      <c r="BB1010" s="125"/>
      <c r="BC1010" s="125"/>
      <c r="BD1010" s="125"/>
      <c r="BE1010" s="125"/>
      <c r="BF1010" s="125"/>
      <c r="BG1010" s="125"/>
      <c r="BH1010" s="125"/>
      <c r="BI1010" s="125"/>
      <c r="BJ1010" s="125"/>
      <c r="BK1010" s="125"/>
      <c r="BL1010" s="125"/>
      <c r="BM1010" s="125"/>
      <c r="BN1010" s="125"/>
      <c r="BO1010" s="125"/>
      <c r="BP1010" s="125"/>
      <c r="BQ1010" s="125"/>
      <c r="BR1010" s="125"/>
      <c r="BS1010" s="125"/>
      <c r="BT1010" s="125"/>
      <c r="BU1010" s="125"/>
      <c r="BV1010" s="125"/>
      <c r="BW1010" s="125"/>
      <c r="BX1010" s="125"/>
      <c r="BY1010" s="125"/>
      <c r="BZ1010" s="125"/>
      <c r="CA1010" s="125"/>
      <c r="CB1010" s="125"/>
      <c r="CC1010" s="125"/>
      <c r="CD1010" s="125"/>
      <c r="CE1010" s="125"/>
      <c r="CF1010" s="125"/>
      <c r="CG1010" s="125"/>
      <c r="CH1010" s="125"/>
      <c r="CI1010" s="125"/>
      <c r="CJ1010" s="125"/>
      <c r="CK1010" s="125"/>
      <c r="CL1010" s="125"/>
      <c r="CM1010" s="125"/>
      <c r="CN1010" s="125"/>
      <c r="CO1010" s="125"/>
      <c r="CP1010" s="125"/>
      <c r="CQ1010" s="121"/>
    </row>
    <row r="1011" s="121" customFormat="1" hidden="1">
      <c r="A1011" s="122" t="s">
        <v>1055</v>
      </c>
      <c r="B1011" s="188" t="s">
        <v>1009</v>
      </c>
      <c r="C1011" s="179"/>
      <c r="D1011" s="190"/>
      <c r="E1011" s="115"/>
      <c r="F1011" s="115"/>
      <c r="G1011" s="113"/>
      <c r="H1011" s="125"/>
      <c r="I1011" s="125"/>
      <c r="J1011" s="125"/>
      <c r="K1011" s="125"/>
      <c r="L1011" s="125"/>
      <c r="M1011" s="125"/>
      <c r="N1011" s="125"/>
      <c r="O1011" s="125"/>
      <c r="P1011" s="125"/>
      <c r="Q1011" s="125"/>
      <c r="R1011" s="125"/>
      <c r="S1011" s="125"/>
      <c r="T1011" s="125"/>
      <c r="U1011" s="125"/>
      <c r="V1011" s="125"/>
      <c r="W1011" s="125"/>
      <c r="X1011" s="125"/>
      <c r="Y1011" s="125"/>
      <c r="Z1011" s="125"/>
      <c r="AA1011" s="125"/>
      <c r="AB1011" s="125"/>
      <c r="AC1011" s="125"/>
      <c r="AD1011" s="125"/>
      <c r="AE1011" s="125"/>
      <c r="AF1011" s="125"/>
      <c r="AG1011" s="125"/>
      <c r="AH1011" s="125"/>
      <c r="AI1011" s="125"/>
      <c r="AJ1011" s="125"/>
      <c r="AK1011" s="125"/>
      <c r="AL1011" s="125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5"/>
      <c r="AW1011" s="125"/>
      <c r="AX1011" s="125"/>
      <c r="AY1011" s="125"/>
      <c r="AZ1011" s="125"/>
      <c r="BA1011" s="125"/>
      <c r="BB1011" s="125"/>
      <c r="BC1011" s="125"/>
      <c r="BD1011" s="125"/>
      <c r="BE1011" s="125"/>
      <c r="BF1011" s="125"/>
      <c r="BG1011" s="125"/>
      <c r="BH1011" s="125"/>
      <c r="BI1011" s="125"/>
      <c r="BJ1011" s="125"/>
      <c r="BK1011" s="125"/>
      <c r="BL1011" s="125"/>
      <c r="BM1011" s="125"/>
      <c r="BN1011" s="125"/>
      <c r="BO1011" s="125"/>
      <c r="BP1011" s="125"/>
      <c r="BQ1011" s="125"/>
      <c r="BR1011" s="125"/>
      <c r="BS1011" s="125"/>
      <c r="BT1011" s="125"/>
      <c r="BU1011" s="125"/>
      <c r="BV1011" s="125"/>
      <c r="BW1011" s="125"/>
      <c r="BX1011" s="125"/>
      <c r="BY1011" s="125"/>
      <c r="BZ1011" s="125"/>
      <c r="CA1011" s="125"/>
      <c r="CB1011" s="125"/>
      <c r="CC1011" s="125"/>
      <c r="CD1011" s="125"/>
      <c r="CE1011" s="125"/>
      <c r="CF1011" s="125"/>
      <c r="CG1011" s="125"/>
      <c r="CH1011" s="125"/>
      <c r="CI1011" s="125"/>
      <c r="CJ1011" s="125"/>
      <c r="CK1011" s="125"/>
      <c r="CL1011" s="125"/>
      <c r="CM1011" s="125"/>
      <c r="CN1011" s="125"/>
      <c r="CO1011" s="125"/>
      <c r="CP1011" s="125"/>
      <c r="CQ1011" s="121"/>
    </row>
    <row r="1012" s="121" customFormat="1" hidden="1">
      <c r="A1012" s="122" t="s">
        <v>1056</v>
      </c>
      <c r="B1012" s="188" t="s">
        <v>1011</v>
      </c>
      <c r="C1012" s="179"/>
      <c r="D1012" s="190"/>
      <c r="E1012" s="115"/>
      <c r="F1012" s="115"/>
      <c r="G1012" s="113"/>
      <c r="H1012" s="125"/>
      <c r="I1012" s="125"/>
      <c r="J1012" s="125"/>
      <c r="K1012" s="125"/>
      <c r="L1012" s="125"/>
      <c r="M1012" s="125"/>
      <c r="N1012" s="125"/>
      <c r="O1012" s="125"/>
      <c r="P1012" s="125"/>
      <c r="Q1012" s="125"/>
      <c r="R1012" s="125"/>
      <c r="S1012" s="125"/>
      <c r="T1012" s="125"/>
      <c r="U1012" s="125"/>
      <c r="V1012" s="125"/>
      <c r="W1012" s="125"/>
      <c r="X1012" s="125"/>
      <c r="Y1012" s="125"/>
      <c r="Z1012" s="125"/>
      <c r="AA1012" s="125"/>
      <c r="AB1012" s="125"/>
      <c r="AC1012" s="125"/>
      <c r="AD1012" s="125"/>
      <c r="AE1012" s="125"/>
      <c r="AF1012" s="125"/>
      <c r="AG1012" s="125"/>
      <c r="AH1012" s="125"/>
      <c r="AI1012" s="125"/>
      <c r="AJ1012" s="125"/>
      <c r="AK1012" s="125"/>
      <c r="AL1012" s="125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5"/>
      <c r="AW1012" s="125"/>
      <c r="AX1012" s="125"/>
      <c r="AY1012" s="125"/>
      <c r="AZ1012" s="125"/>
      <c r="BA1012" s="125"/>
      <c r="BB1012" s="125"/>
      <c r="BC1012" s="125"/>
      <c r="BD1012" s="125"/>
      <c r="BE1012" s="125"/>
      <c r="BF1012" s="125"/>
      <c r="BG1012" s="125"/>
      <c r="BH1012" s="125"/>
      <c r="BI1012" s="125"/>
      <c r="BJ1012" s="125"/>
      <c r="BK1012" s="125"/>
      <c r="BL1012" s="125"/>
      <c r="BM1012" s="125"/>
      <c r="BN1012" s="125"/>
      <c r="BO1012" s="125"/>
      <c r="BP1012" s="125"/>
      <c r="BQ1012" s="125"/>
      <c r="BR1012" s="125"/>
      <c r="BS1012" s="125"/>
      <c r="BT1012" s="125"/>
      <c r="BU1012" s="125"/>
      <c r="BV1012" s="125"/>
      <c r="BW1012" s="125"/>
      <c r="BX1012" s="125"/>
      <c r="BY1012" s="125"/>
      <c r="BZ1012" s="125"/>
      <c r="CA1012" s="125"/>
      <c r="CB1012" s="125"/>
      <c r="CC1012" s="125"/>
      <c r="CD1012" s="125"/>
      <c r="CE1012" s="125"/>
      <c r="CF1012" s="125"/>
      <c r="CG1012" s="125"/>
      <c r="CH1012" s="125"/>
      <c r="CI1012" s="125"/>
      <c r="CJ1012" s="125"/>
      <c r="CK1012" s="125"/>
      <c r="CL1012" s="125"/>
      <c r="CM1012" s="125"/>
      <c r="CN1012" s="125"/>
      <c r="CO1012" s="125"/>
      <c r="CP1012" s="125"/>
      <c r="CQ1012" s="121"/>
    </row>
    <row r="1013" s="121" customFormat="1" hidden="1">
      <c r="A1013" s="122" t="s">
        <v>1057</v>
      </c>
      <c r="B1013" s="188" t="s">
        <v>1013</v>
      </c>
      <c r="C1013" s="179"/>
      <c r="D1013" s="190"/>
      <c r="E1013" s="115"/>
      <c r="F1013" s="115"/>
      <c r="G1013" s="113"/>
      <c r="H1013" s="125"/>
      <c r="I1013" s="125"/>
      <c r="J1013" s="125"/>
      <c r="K1013" s="125"/>
      <c r="L1013" s="125"/>
      <c r="M1013" s="125"/>
      <c r="N1013" s="125"/>
      <c r="O1013" s="125"/>
      <c r="P1013" s="125"/>
      <c r="Q1013" s="125"/>
      <c r="R1013" s="125"/>
      <c r="S1013" s="125"/>
      <c r="T1013" s="125"/>
      <c r="U1013" s="125"/>
      <c r="V1013" s="125"/>
      <c r="W1013" s="125"/>
      <c r="X1013" s="125"/>
      <c r="Y1013" s="125"/>
      <c r="Z1013" s="125"/>
      <c r="AA1013" s="125"/>
      <c r="AB1013" s="125"/>
      <c r="AC1013" s="125"/>
      <c r="AD1013" s="125"/>
      <c r="AE1013" s="125"/>
      <c r="AF1013" s="125"/>
      <c r="AG1013" s="125"/>
      <c r="AH1013" s="125"/>
      <c r="AI1013" s="125"/>
      <c r="AJ1013" s="125"/>
      <c r="AK1013" s="125"/>
      <c r="AL1013" s="125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5"/>
      <c r="AW1013" s="125"/>
      <c r="AX1013" s="125"/>
      <c r="AY1013" s="125"/>
      <c r="AZ1013" s="125"/>
      <c r="BA1013" s="125"/>
      <c r="BB1013" s="125"/>
      <c r="BC1013" s="125"/>
      <c r="BD1013" s="125"/>
      <c r="BE1013" s="125"/>
      <c r="BF1013" s="125"/>
      <c r="BG1013" s="125"/>
      <c r="BH1013" s="125"/>
      <c r="BI1013" s="125"/>
      <c r="BJ1013" s="125"/>
      <c r="BK1013" s="125"/>
      <c r="BL1013" s="125"/>
      <c r="BM1013" s="125"/>
      <c r="BN1013" s="125"/>
      <c r="BO1013" s="125"/>
      <c r="BP1013" s="125"/>
      <c r="BQ1013" s="125"/>
      <c r="BR1013" s="125"/>
      <c r="BS1013" s="125"/>
      <c r="BT1013" s="125"/>
      <c r="BU1013" s="125"/>
      <c r="BV1013" s="125"/>
      <c r="BW1013" s="125"/>
      <c r="BX1013" s="125"/>
      <c r="BY1013" s="125"/>
      <c r="BZ1013" s="125"/>
      <c r="CA1013" s="125"/>
      <c r="CB1013" s="125"/>
      <c r="CC1013" s="125"/>
      <c r="CD1013" s="125"/>
      <c r="CE1013" s="125"/>
      <c r="CF1013" s="125"/>
      <c r="CG1013" s="125"/>
      <c r="CH1013" s="125"/>
      <c r="CI1013" s="125"/>
      <c r="CJ1013" s="125"/>
      <c r="CK1013" s="125"/>
      <c r="CL1013" s="125"/>
      <c r="CM1013" s="125"/>
      <c r="CN1013" s="125"/>
      <c r="CO1013" s="125"/>
      <c r="CP1013" s="125"/>
      <c r="CQ1013" s="121"/>
    </row>
    <row r="1014" s="121" customFormat="1" hidden="1">
      <c r="A1014" s="122" t="s">
        <v>1058</v>
      </c>
      <c r="B1014" s="188" t="s">
        <v>1015</v>
      </c>
      <c r="C1014" s="179"/>
      <c r="D1014" s="190"/>
      <c r="E1014" s="115"/>
      <c r="F1014" s="115"/>
      <c r="G1014" s="113"/>
      <c r="H1014" s="125"/>
      <c r="I1014" s="125"/>
      <c r="J1014" s="125"/>
      <c r="K1014" s="125"/>
      <c r="L1014" s="125"/>
      <c r="M1014" s="125"/>
      <c r="N1014" s="125"/>
      <c r="O1014" s="12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5"/>
      <c r="AC1014" s="125"/>
      <c r="AD1014" s="125"/>
      <c r="AE1014" s="125"/>
      <c r="AF1014" s="125"/>
      <c r="AG1014" s="125"/>
      <c r="AH1014" s="125"/>
      <c r="AI1014" s="125"/>
      <c r="AJ1014" s="125"/>
      <c r="AK1014" s="125"/>
      <c r="AL1014" s="125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5"/>
      <c r="AW1014" s="125"/>
      <c r="AX1014" s="125"/>
      <c r="AY1014" s="125"/>
      <c r="AZ1014" s="125"/>
      <c r="BA1014" s="125"/>
      <c r="BB1014" s="125"/>
      <c r="BC1014" s="125"/>
      <c r="BD1014" s="125"/>
      <c r="BE1014" s="125"/>
      <c r="BF1014" s="125"/>
      <c r="BG1014" s="125"/>
      <c r="BH1014" s="125"/>
      <c r="BI1014" s="125"/>
      <c r="BJ1014" s="125"/>
      <c r="BK1014" s="125"/>
      <c r="BL1014" s="125"/>
      <c r="BM1014" s="125"/>
      <c r="BN1014" s="125"/>
      <c r="BO1014" s="125"/>
      <c r="BP1014" s="125"/>
      <c r="BQ1014" s="125"/>
      <c r="BR1014" s="125"/>
      <c r="BS1014" s="125"/>
      <c r="BT1014" s="125"/>
      <c r="BU1014" s="125"/>
      <c r="BV1014" s="125"/>
      <c r="BW1014" s="125"/>
      <c r="BX1014" s="125"/>
      <c r="BY1014" s="125"/>
      <c r="BZ1014" s="125"/>
      <c r="CA1014" s="125"/>
      <c r="CB1014" s="125"/>
      <c r="CC1014" s="125"/>
      <c r="CD1014" s="125"/>
      <c r="CE1014" s="125"/>
      <c r="CF1014" s="125"/>
      <c r="CG1014" s="125"/>
      <c r="CH1014" s="125"/>
      <c r="CI1014" s="125"/>
      <c r="CJ1014" s="125"/>
      <c r="CK1014" s="125"/>
      <c r="CL1014" s="125"/>
      <c r="CM1014" s="125"/>
      <c r="CN1014" s="125"/>
      <c r="CO1014" s="125"/>
      <c r="CP1014" s="125"/>
      <c r="CQ1014" s="121"/>
    </row>
    <row r="1015" s="121" customFormat="1" hidden="1">
      <c r="A1015" s="122" t="s">
        <v>1059</v>
      </c>
      <c r="B1015" s="188" t="s">
        <v>1017</v>
      </c>
      <c r="C1015" s="179"/>
      <c r="D1015" s="190"/>
      <c r="E1015" s="115"/>
      <c r="F1015" s="115"/>
      <c r="G1015" s="113"/>
      <c r="H1015" s="125"/>
      <c r="I1015" s="125"/>
      <c r="J1015" s="125"/>
      <c r="K1015" s="125"/>
      <c r="L1015" s="125"/>
      <c r="M1015" s="125"/>
      <c r="N1015" s="125"/>
      <c r="O1015" s="125"/>
      <c r="P1015" s="125"/>
      <c r="Q1015" s="125"/>
      <c r="R1015" s="125"/>
      <c r="S1015" s="125"/>
      <c r="T1015" s="125"/>
      <c r="U1015" s="125"/>
      <c r="V1015" s="125"/>
      <c r="W1015" s="125"/>
      <c r="X1015" s="125"/>
      <c r="Y1015" s="125"/>
      <c r="Z1015" s="125"/>
      <c r="AA1015" s="125"/>
      <c r="AB1015" s="125"/>
      <c r="AC1015" s="125"/>
      <c r="AD1015" s="125"/>
      <c r="AE1015" s="125"/>
      <c r="AF1015" s="125"/>
      <c r="AG1015" s="125"/>
      <c r="AH1015" s="125"/>
      <c r="AI1015" s="125"/>
      <c r="AJ1015" s="125"/>
      <c r="AK1015" s="125"/>
      <c r="AL1015" s="125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5"/>
      <c r="AW1015" s="125"/>
      <c r="AX1015" s="125"/>
      <c r="AY1015" s="125"/>
      <c r="AZ1015" s="125"/>
      <c r="BA1015" s="125"/>
      <c r="BB1015" s="125"/>
      <c r="BC1015" s="125"/>
      <c r="BD1015" s="125"/>
      <c r="BE1015" s="125"/>
      <c r="BF1015" s="125"/>
      <c r="BG1015" s="125"/>
      <c r="BH1015" s="125"/>
      <c r="BI1015" s="125"/>
      <c r="BJ1015" s="125"/>
      <c r="BK1015" s="125"/>
      <c r="BL1015" s="125"/>
      <c r="BM1015" s="125"/>
      <c r="BN1015" s="125"/>
      <c r="BO1015" s="125"/>
      <c r="BP1015" s="125"/>
      <c r="BQ1015" s="125"/>
      <c r="BR1015" s="125"/>
      <c r="BS1015" s="125"/>
      <c r="BT1015" s="125"/>
      <c r="BU1015" s="125"/>
      <c r="BV1015" s="125"/>
      <c r="BW1015" s="125"/>
      <c r="BX1015" s="125"/>
      <c r="BY1015" s="125"/>
      <c r="BZ1015" s="125"/>
      <c r="CA1015" s="125"/>
      <c r="CB1015" s="125"/>
      <c r="CC1015" s="125"/>
      <c r="CD1015" s="125"/>
      <c r="CE1015" s="125"/>
      <c r="CF1015" s="125"/>
      <c r="CG1015" s="125"/>
      <c r="CH1015" s="125"/>
      <c r="CI1015" s="125"/>
      <c r="CJ1015" s="125"/>
      <c r="CK1015" s="125"/>
      <c r="CL1015" s="125"/>
      <c r="CM1015" s="125"/>
      <c r="CN1015" s="125"/>
      <c r="CO1015" s="125"/>
      <c r="CP1015" s="125"/>
      <c r="CQ1015" s="121"/>
    </row>
    <row r="1016" s="121" customFormat="1" hidden="1">
      <c r="A1016" s="122" t="s">
        <v>1060</v>
      </c>
      <c r="B1016" s="188" t="s">
        <v>59</v>
      </c>
      <c r="C1016" s="179"/>
      <c r="D1016" s="190"/>
      <c r="E1016" s="115"/>
      <c r="F1016" s="115"/>
      <c r="G1016" s="113"/>
      <c r="H1016" s="125"/>
      <c r="I1016" s="125"/>
      <c r="J1016" s="125"/>
      <c r="K1016" s="125"/>
      <c r="L1016" s="125"/>
      <c r="M1016" s="125"/>
      <c r="N1016" s="125"/>
      <c r="O1016" s="125"/>
      <c r="P1016" s="125"/>
      <c r="Q1016" s="125"/>
      <c r="R1016" s="125"/>
      <c r="S1016" s="125"/>
      <c r="T1016" s="125"/>
      <c r="U1016" s="125"/>
      <c r="V1016" s="125"/>
      <c r="W1016" s="125"/>
      <c r="X1016" s="125"/>
      <c r="Y1016" s="125"/>
      <c r="Z1016" s="125"/>
      <c r="AA1016" s="125"/>
      <c r="AB1016" s="125"/>
      <c r="AC1016" s="125"/>
      <c r="AD1016" s="125"/>
      <c r="AE1016" s="125"/>
      <c r="AF1016" s="125"/>
      <c r="AG1016" s="125"/>
      <c r="AH1016" s="125"/>
      <c r="AI1016" s="125"/>
      <c r="AJ1016" s="125"/>
      <c r="AK1016" s="125"/>
      <c r="AL1016" s="125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5"/>
      <c r="AW1016" s="125"/>
      <c r="AX1016" s="125"/>
      <c r="AY1016" s="125"/>
      <c r="AZ1016" s="125"/>
      <c r="BA1016" s="125"/>
      <c r="BB1016" s="125"/>
      <c r="BC1016" s="125"/>
      <c r="BD1016" s="125"/>
      <c r="BE1016" s="125"/>
      <c r="BF1016" s="125"/>
      <c r="BG1016" s="125"/>
      <c r="BH1016" s="125"/>
      <c r="BI1016" s="125"/>
      <c r="BJ1016" s="125"/>
      <c r="BK1016" s="125"/>
      <c r="BL1016" s="125"/>
      <c r="BM1016" s="125"/>
      <c r="BN1016" s="125"/>
      <c r="BO1016" s="125"/>
      <c r="BP1016" s="125"/>
      <c r="BQ1016" s="125"/>
      <c r="BR1016" s="125"/>
      <c r="BS1016" s="125"/>
      <c r="BT1016" s="125"/>
      <c r="BU1016" s="125"/>
      <c r="BV1016" s="125"/>
      <c r="BW1016" s="125"/>
      <c r="BX1016" s="125"/>
      <c r="BY1016" s="125"/>
      <c r="BZ1016" s="125"/>
      <c r="CA1016" s="125"/>
      <c r="CB1016" s="125"/>
      <c r="CC1016" s="125"/>
      <c r="CD1016" s="125"/>
      <c r="CE1016" s="125"/>
      <c r="CF1016" s="125"/>
      <c r="CG1016" s="125"/>
      <c r="CH1016" s="125"/>
      <c r="CI1016" s="125"/>
      <c r="CJ1016" s="125"/>
      <c r="CK1016" s="125"/>
      <c r="CL1016" s="125"/>
      <c r="CM1016" s="125"/>
      <c r="CN1016" s="125"/>
      <c r="CO1016" s="125"/>
      <c r="CP1016" s="125"/>
      <c r="CQ1016" s="121"/>
    </row>
    <row r="1017" s="121" customFormat="1" hidden="1">
      <c r="A1017" s="122" t="s">
        <v>1061</v>
      </c>
      <c r="B1017" s="188" t="s">
        <v>1009</v>
      </c>
      <c r="C1017" s="179"/>
      <c r="D1017" s="190"/>
      <c r="E1017" s="115"/>
      <c r="F1017" s="115"/>
      <c r="G1017" s="113"/>
      <c r="H1017" s="125"/>
      <c r="I1017" s="125"/>
      <c r="J1017" s="125"/>
      <c r="K1017" s="125"/>
      <c r="L1017" s="125"/>
      <c r="M1017" s="125"/>
      <c r="N1017" s="125"/>
      <c r="O1017" s="125"/>
      <c r="P1017" s="125"/>
      <c r="Q1017" s="125"/>
      <c r="R1017" s="125"/>
      <c r="S1017" s="125"/>
      <c r="T1017" s="125"/>
      <c r="U1017" s="125"/>
      <c r="V1017" s="125"/>
      <c r="W1017" s="125"/>
      <c r="X1017" s="125"/>
      <c r="Y1017" s="125"/>
      <c r="Z1017" s="125"/>
      <c r="AA1017" s="125"/>
      <c r="AB1017" s="125"/>
      <c r="AC1017" s="125"/>
      <c r="AD1017" s="125"/>
      <c r="AE1017" s="125"/>
      <c r="AF1017" s="125"/>
      <c r="AG1017" s="125"/>
      <c r="AH1017" s="125"/>
      <c r="AI1017" s="125"/>
      <c r="AJ1017" s="125"/>
      <c r="AK1017" s="125"/>
      <c r="AL1017" s="125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5"/>
      <c r="AW1017" s="125"/>
      <c r="AX1017" s="125"/>
      <c r="AY1017" s="125"/>
      <c r="AZ1017" s="125"/>
      <c r="BA1017" s="125"/>
      <c r="BB1017" s="125"/>
      <c r="BC1017" s="125"/>
      <c r="BD1017" s="125"/>
      <c r="BE1017" s="125"/>
      <c r="BF1017" s="125"/>
      <c r="BG1017" s="125"/>
      <c r="BH1017" s="125"/>
      <c r="BI1017" s="125"/>
      <c r="BJ1017" s="125"/>
      <c r="BK1017" s="125"/>
      <c r="BL1017" s="125"/>
      <c r="BM1017" s="125"/>
      <c r="BN1017" s="125"/>
      <c r="BO1017" s="125"/>
      <c r="BP1017" s="125"/>
      <c r="BQ1017" s="125"/>
      <c r="BR1017" s="125"/>
      <c r="BS1017" s="125"/>
      <c r="BT1017" s="125"/>
      <c r="BU1017" s="125"/>
      <c r="BV1017" s="125"/>
      <c r="BW1017" s="125"/>
      <c r="BX1017" s="125"/>
      <c r="BY1017" s="125"/>
      <c r="BZ1017" s="125"/>
      <c r="CA1017" s="125"/>
      <c r="CB1017" s="125"/>
      <c r="CC1017" s="125"/>
      <c r="CD1017" s="125"/>
      <c r="CE1017" s="125"/>
      <c r="CF1017" s="125"/>
      <c r="CG1017" s="125"/>
      <c r="CH1017" s="125"/>
      <c r="CI1017" s="125"/>
      <c r="CJ1017" s="125"/>
      <c r="CK1017" s="125"/>
      <c r="CL1017" s="125"/>
      <c r="CM1017" s="125"/>
      <c r="CN1017" s="125"/>
      <c r="CO1017" s="125"/>
      <c r="CP1017" s="125"/>
      <c r="CQ1017" s="121"/>
    </row>
    <row r="1018" s="121" customFormat="1" hidden="1">
      <c r="A1018" s="122" t="s">
        <v>1062</v>
      </c>
      <c r="B1018" s="188" t="s">
        <v>1011</v>
      </c>
      <c r="C1018" s="179"/>
      <c r="D1018" s="190"/>
      <c r="E1018" s="115"/>
      <c r="F1018" s="115"/>
      <c r="G1018" s="113"/>
      <c r="H1018" s="125"/>
      <c r="I1018" s="125"/>
      <c r="J1018" s="125"/>
      <c r="K1018" s="125"/>
      <c r="L1018" s="125"/>
      <c r="M1018" s="125"/>
      <c r="N1018" s="125"/>
      <c r="O1018" s="125"/>
      <c r="P1018" s="125"/>
      <c r="Q1018" s="125"/>
      <c r="R1018" s="125"/>
      <c r="S1018" s="125"/>
      <c r="T1018" s="125"/>
      <c r="U1018" s="125"/>
      <c r="V1018" s="125"/>
      <c r="W1018" s="125"/>
      <c r="X1018" s="125"/>
      <c r="Y1018" s="125"/>
      <c r="Z1018" s="125"/>
      <c r="AA1018" s="125"/>
      <c r="AB1018" s="125"/>
      <c r="AC1018" s="125"/>
      <c r="AD1018" s="125"/>
      <c r="AE1018" s="125"/>
      <c r="AF1018" s="125"/>
      <c r="AG1018" s="125"/>
      <c r="AH1018" s="125"/>
      <c r="AI1018" s="125"/>
      <c r="AJ1018" s="125"/>
      <c r="AK1018" s="125"/>
      <c r="AL1018" s="125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5"/>
      <c r="AW1018" s="125"/>
      <c r="AX1018" s="125"/>
      <c r="AY1018" s="125"/>
      <c r="AZ1018" s="125"/>
      <c r="BA1018" s="125"/>
      <c r="BB1018" s="125"/>
      <c r="BC1018" s="125"/>
      <c r="BD1018" s="125"/>
      <c r="BE1018" s="125"/>
      <c r="BF1018" s="125"/>
      <c r="BG1018" s="125"/>
      <c r="BH1018" s="125"/>
      <c r="BI1018" s="125"/>
      <c r="BJ1018" s="125"/>
      <c r="BK1018" s="125"/>
      <c r="BL1018" s="125"/>
      <c r="BM1018" s="125"/>
      <c r="BN1018" s="125"/>
      <c r="BO1018" s="125"/>
      <c r="BP1018" s="125"/>
      <c r="BQ1018" s="125"/>
      <c r="BR1018" s="125"/>
      <c r="BS1018" s="125"/>
      <c r="BT1018" s="125"/>
      <c r="BU1018" s="125"/>
      <c r="BV1018" s="125"/>
      <c r="BW1018" s="125"/>
      <c r="BX1018" s="125"/>
      <c r="BY1018" s="125"/>
      <c r="BZ1018" s="125"/>
      <c r="CA1018" s="125"/>
      <c r="CB1018" s="125"/>
      <c r="CC1018" s="125"/>
      <c r="CD1018" s="125"/>
      <c r="CE1018" s="125"/>
      <c r="CF1018" s="125"/>
      <c r="CG1018" s="125"/>
      <c r="CH1018" s="125"/>
      <c r="CI1018" s="125"/>
      <c r="CJ1018" s="125"/>
      <c r="CK1018" s="125"/>
      <c r="CL1018" s="125"/>
      <c r="CM1018" s="125"/>
      <c r="CN1018" s="125"/>
      <c r="CO1018" s="125"/>
      <c r="CP1018" s="125"/>
      <c r="CQ1018" s="121"/>
    </row>
    <row r="1019" s="121" customFormat="1" hidden="1">
      <c r="A1019" s="122" t="s">
        <v>1063</v>
      </c>
      <c r="B1019" s="188" t="s">
        <v>1013</v>
      </c>
      <c r="C1019" s="179"/>
      <c r="D1019" s="190"/>
      <c r="E1019" s="115"/>
      <c r="F1019" s="115"/>
      <c r="G1019" s="113"/>
      <c r="H1019" s="125"/>
      <c r="I1019" s="125"/>
      <c r="J1019" s="125"/>
      <c r="K1019" s="125"/>
      <c r="L1019" s="125"/>
      <c r="M1019" s="125"/>
      <c r="N1019" s="125"/>
      <c r="O1019" s="125"/>
      <c r="P1019" s="125"/>
      <c r="Q1019" s="125"/>
      <c r="R1019" s="125"/>
      <c r="S1019" s="125"/>
      <c r="T1019" s="125"/>
      <c r="U1019" s="125"/>
      <c r="V1019" s="125"/>
      <c r="W1019" s="125"/>
      <c r="X1019" s="125"/>
      <c r="Y1019" s="125"/>
      <c r="Z1019" s="125"/>
      <c r="AA1019" s="125"/>
      <c r="AB1019" s="125"/>
      <c r="AC1019" s="125"/>
      <c r="AD1019" s="125"/>
      <c r="AE1019" s="125"/>
      <c r="AF1019" s="125"/>
      <c r="AG1019" s="125"/>
      <c r="AH1019" s="125"/>
      <c r="AI1019" s="125"/>
      <c r="AJ1019" s="125"/>
      <c r="AK1019" s="125"/>
      <c r="AL1019" s="125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5"/>
      <c r="AW1019" s="125"/>
      <c r="AX1019" s="125"/>
      <c r="AY1019" s="125"/>
      <c r="AZ1019" s="125"/>
      <c r="BA1019" s="125"/>
      <c r="BB1019" s="125"/>
      <c r="BC1019" s="125"/>
      <c r="BD1019" s="125"/>
      <c r="BE1019" s="125"/>
      <c r="BF1019" s="125"/>
      <c r="BG1019" s="125"/>
      <c r="BH1019" s="125"/>
      <c r="BI1019" s="125"/>
      <c r="BJ1019" s="125"/>
      <c r="BK1019" s="125"/>
      <c r="BL1019" s="125"/>
      <c r="BM1019" s="125"/>
      <c r="BN1019" s="125"/>
      <c r="BO1019" s="125"/>
      <c r="BP1019" s="125"/>
      <c r="BQ1019" s="125"/>
      <c r="BR1019" s="125"/>
      <c r="BS1019" s="125"/>
      <c r="BT1019" s="125"/>
      <c r="BU1019" s="125"/>
      <c r="BV1019" s="125"/>
      <c r="BW1019" s="125"/>
      <c r="BX1019" s="125"/>
      <c r="BY1019" s="125"/>
      <c r="BZ1019" s="125"/>
      <c r="CA1019" s="125"/>
      <c r="CB1019" s="125"/>
      <c r="CC1019" s="125"/>
      <c r="CD1019" s="125"/>
      <c r="CE1019" s="125"/>
      <c r="CF1019" s="125"/>
      <c r="CG1019" s="125"/>
      <c r="CH1019" s="125"/>
      <c r="CI1019" s="125"/>
      <c r="CJ1019" s="125"/>
      <c r="CK1019" s="125"/>
      <c r="CL1019" s="125"/>
      <c r="CM1019" s="125"/>
      <c r="CN1019" s="125"/>
      <c r="CO1019" s="125"/>
      <c r="CP1019" s="125"/>
      <c r="CQ1019" s="121"/>
    </row>
    <row r="1020" s="121" customFormat="1" hidden="1">
      <c r="A1020" s="122" t="s">
        <v>1064</v>
      </c>
      <c r="B1020" s="188" t="s">
        <v>1015</v>
      </c>
      <c r="C1020" s="179"/>
      <c r="D1020" s="190"/>
      <c r="E1020" s="115"/>
      <c r="F1020" s="115"/>
      <c r="G1020" s="113"/>
      <c r="H1020" s="125"/>
      <c r="I1020" s="125"/>
      <c r="J1020" s="125"/>
      <c r="K1020" s="125"/>
      <c r="L1020" s="125"/>
      <c r="M1020" s="125"/>
      <c r="N1020" s="125"/>
      <c r="O1020" s="125"/>
      <c r="P1020" s="125"/>
      <c r="Q1020" s="125"/>
      <c r="R1020" s="125"/>
      <c r="S1020" s="125"/>
      <c r="T1020" s="125"/>
      <c r="U1020" s="125"/>
      <c r="V1020" s="125"/>
      <c r="W1020" s="125"/>
      <c r="X1020" s="125"/>
      <c r="Y1020" s="125"/>
      <c r="Z1020" s="125"/>
      <c r="AA1020" s="125"/>
      <c r="AB1020" s="125"/>
      <c r="AC1020" s="125"/>
      <c r="AD1020" s="125"/>
      <c r="AE1020" s="125"/>
      <c r="AF1020" s="125"/>
      <c r="AG1020" s="125"/>
      <c r="AH1020" s="125"/>
      <c r="AI1020" s="125"/>
      <c r="AJ1020" s="125"/>
      <c r="AK1020" s="125"/>
      <c r="AL1020" s="125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5"/>
      <c r="AW1020" s="125"/>
      <c r="AX1020" s="125"/>
      <c r="AY1020" s="125"/>
      <c r="AZ1020" s="125"/>
      <c r="BA1020" s="125"/>
      <c r="BB1020" s="125"/>
      <c r="BC1020" s="125"/>
      <c r="BD1020" s="125"/>
      <c r="BE1020" s="125"/>
      <c r="BF1020" s="125"/>
      <c r="BG1020" s="125"/>
      <c r="BH1020" s="125"/>
      <c r="BI1020" s="125"/>
      <c r="BJ1020" s="125"/>
      <c r="BK1020" s="125"/>
      <c r="BL1020" s="125"/>
      <c r="BM1020" s="125"/>
      <c r="BN1020" s="125"/>
      <c r="BO1020" s="125"/>
      <c r="BP1020" s="125"/>
      <c r="BQ1020" s="125"/>
      <c r="BR1020" s="125"/>
      <c r="BS1020" s="125"/>
      <c r="BT1020" s="125"/>
      <c r="BU1020" s="125"/>
      <c r="BV1020" s="125"/>
      <c r="BW1020" s="125"/>
      <c r="BX1020" s="125"/>
      <c r="BY1020" s="125"/>
      <c r="BZ1020" s="125"/>
      <c r="CA1020" s="125"/>
      <c r="CB1020" s="125"/>
      <c r="CC1020" s="125"/>
      <c r="CD1020" s="125"/>
      <c r="CE1020" s="125"/>
      <c r="CF1020" s="125"/>
      <c r="CG1020" s="125"/>
      <c r="CH1020" s="125"/>
      <c r="CI1020" s="125"/>
      <c r="CJ1020" s="125"/>
      <c r="CK1020" s="125"/>
      <c r="CL1020" s="125"/>
      <c r="CM1020" s="125"/>
      <c r="CN1020" s="125"/>
      <c r="CO1020" s="125"/>
      <c r="CP1020" s="125"/>
      <c r="CQ1020" s="121"/>
    </row>
    <row r="1021" s="121" customFormat="1" hidden="1">
      <c r="A1021" s="122" t="s">
        <v>1065</v>
      </c>
      <c r="B1021" s="188" t="s">
        <v>1017</v>
      </c>
      <c r="C1021" s="179"/>
      <c r="D1021" s="190"/>
      <c r="E1021" s="115"/>
      <c r="F1021" s="115"/>
      <c r="G1021" s="113"/>
      <c r="H1021" s="125"/>
      <c r="I1021" s="125"/>
      <c r="J1021" s="125"/>
      <c r="K1021" s="125"/>
      <c r="L1021" s="125"/>
      <c r="M1021" s="125"/>
      <c r="N1021" s="125"/>
      <c r="O1021" s="125"/>
      <c r="P1021" s="125"/>
      <c r="Q1021" s="125"/>
      <c r="R1021" s="125"/>
      <c r="S1021" s="125"/>
      <c r="T1021" s="125"/>
      <c r="U1021" s="125"/>
      <c r="V1021" s="125"/>
      <c r="W1021" s="125"/>
      <c r="X1021" s="125"/>
      <c r="Y1021" s="125"/>
      <c r="Z1021" s="125"/>
      <c r="AA1021" s="125"/>
      <c r="AB1021" s="125"/>
      <c r="AC1021" s="125"/>
      <c r="AD1021" s="125"/>
      <c r="AE1021" s="125"/>
      <c r="AF1021" s="125"/>
      <c r="AG1021" s="125"/>
      <c r="AH1021" s="125"/>
      <c r="AI1021" s="125"/>
      <c r="AJ1021" s="125"/>
      <c r="AK1021" s="125"/>
      <c r="AL1021" s="125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5"/>
      <c r="AW1021" s="125"/>
      <c r="AX1021" s="125"/>
      <c r="AY1021" s="125"/>
      <c r="AZ1021" s="125"/>
      <c r="BA1021" s="125"/>
      <c r="BB1021" s="125"/>
      <c r="BC1021" s="125"/>
      <c r="BD1021" s="125"/>
      <c r="BE1021" s="125"/>
      <c r="BF1021" s="125"/>
      <c r="BG1021" s="125"/>
      <c r="BH1021" s="125"/>
      <c r="BI1021" s="125"/>
      <c r="BJ1021" s="125"/>
      <c r="BK1021" s="125"/>
      <c r="BL1021" s="125"/>
      <c r="BM1021" s="125"/>
      <c r="BN1021" s="125"/>
      <c r="BO1021" s="125"/>
      <c r="BP1021" s="125"/>
      <c r="BQ1021" s="125"/>
      <c r="BR1021" s="125"/>
      <c r="BS1021" s="125"/>
      <c r="BT1021" s="125"/>
      <c r="BU1021" s="125"/>
      <c r="BV1021" s="125"/>
      <c r="BW1021" s="125"/>
      <c r="BX1021" s="125"/>
      <c r="BY1021" s="125"/>
      <c r="BZ1021" s="125"/>
      <c r="CA1021" s="125"/>
      <c r="CB1021" s="125"/>
      <c r="CC1021" s="125"/>
      <c r="CD1021" s="125"/>
      <c r="CE1021" s="125"/>
      <c r="CF1021" s="125"/>
      <c r="CG1021" s="125"/>
      <c r="CH1021" s="125"/>
      <c r="CI1021" s="125"/>
      <c r="CJ1021" s="125"/>
      <c r="CK1021" s="125"/>
      <c r="CL1021" s="125"/>
      <c r="CM1021" s="125"/>
      <c r="CN1021" s="125"/>
      <c r="CO1021" s="125"/>
      <c r="CP1021" s="125"/>
      <c r="CQ1021" s="121"/>
    </row>
    <row r="1022" s="121" customFormat="1" hidden="1">
      <c r="A1022" s="122" t="s">
        <v>1066</v>
      </c>
      <c r="B1022" s="191" t="s">
        <v>828</v>
      </c>
      <c r="C1022" s="192"/>
      <c r="D1022" s="193"/>
      <c r="E1022" s="194"/>
      <c r="F1022" s="194"/>
      <c r="G1022" s="195"/>
      <c r="H1022" s="125"/>
      <c r="I1022" s="125"/>
      <c r="J1022" s="125"/>
      <c r="K1022" s="125"/>
      <c r="L1022" s="125"/>
      <c r="M1022" s="125"/>
      <c r="N1022" s="125"/>
      <c r="O1022" s="125"/>
      <c r="P1022" s="125"/>
      <c r="Q1022" s="125"/>
      <c r="R1022" s="125"/>
      <c r="S1022" s="125"/>
      <c r="T1022" s="125"/>
      <c r="U1022" s="125"/>
      <c r="V1022" s="125"/>
      <c r="W1022" s="125"/>
      <c r="X1022" s="125"/>
      <c r="Y1022" s="125"/>
      <c r="Z1022" s="125"/>
      <c r="AA1022" s="125"/>
      <c r="AB1022" s="125"/>
      <c r="AC1022" s="125"/>
      <c r="AD1022" s="125"/>
      <c r="AE1022" s="125"/>
      <c r="AF1022" s="125"/>
      <c r="AG1022" s="125"/>
      <c r="AH1022" s="125"/>
      <c r="AI1022" s="125"/>
      <c r="AJ1022" s="125"/>
      <c r="AK1022" s="125"/>
      <c r="AL1022" s="125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5"/>
      <c r="AW1022" s="125"/>
      <c r="AX1022" s="125"/>
      <c r="AY1022" s="125"/>
      <c r="AZ1022" s="125"/>
      <c r="BA1022" s="125"/>
      <c r="BB1022" s="125"/>
      <c r="BC1022" s="125"/>
      <c r="BD1022" s="125"/>
      <c r="BE1022" s="125"/>
      <c r="BF1022" s="125"/>
      <c r="BG1022" s="125"/>
      <c r="BH1022" s="125"/>
      <c r="BI1022" s="125"/>
      <c r="BJ1022" s="125"/>
      <c r="BK1022" s="125"/>
      <c r="BL1022" s="125"/>
      <c r="BM1022" s="125"/>
      <c r="BN1022" s="125"/>
      <c r="BO1022" s="125"/>
      <c r="BP1022" s="125"/>
      <c r="BQ1022" s="125"/>
      <c r="BR1022" s="125"/>
      <c r="BS1022" s="125"/>
      <c r="BT1022" s="125"/>
      <c r="BU1022" s="125"/>
      <c r="BV1022" s="125"/>
      <c r="BW1022" s="125"/>
      <c r="BX1022" s="125"/>
      <c r="BY1022" s="125"/>
      <c r="BZ1022" s="125"/>
      <c r="CA1022" s="125"/>
      <c r="CB1022" s="125"/>
      <c r="CC1022" s="125"/>
      <c r="CD1022" s="125"/>
      <c r="CE1022" s="125"/>
      <c r="CF1022" s="125"/>
      <c r="CG1022" s="125"/>
      <c r="CH1022" s="125"/>
      <c r="CI1022" s="125"/>
      <c r="CJ1022" s="125"/>
      <c r="CK1022" s="125"/>
      <c r="CL1022" s="125"/>
      <c r="CM1022" s="125"/>
      <c r="CN1022" s="125"/>
      <c r="CO1022" s="125"/>
      <c r="CP1022" s="125"/>
      <c r="CQ1022" s="121"/>
    </row>
    <row r="1023" s="121" customFormat="1" hidden="1">
      <c r="A1023" s="122" t="s">
        <v>1067</v>
      </c>
      <c r="B1023" s="188" t="s">
        <v>37</v>
      </c>
      <c r="C1023" s="179"/>
      <c r="D1023" s="190"/>
      <c r="E1023" s="115"/>
      <c r="F1023" s="115"/>
      <c r="G1023" s="113"/>
      <c r="H1023" s="125"/>
      <c r="I1023" s="125"/>
      <c r="J1023" s="125"/>
      <c r="K1023" s="125"/>
      <c r="L1023" s="125"/>
      <c r="M1023" s="125"/>
      <c r="N1023" s="125"/>
      <c r="O1023" s="125"/>
      <c r="P1023" s="125"/>
      <c r="Q1023" s="125"/>
      <c r="R1023" s="125"/>
      <c r="S1023" s="125"/>
      <c r="T1023" s="125"/>
      <c r="U1023" s="125"/>
      <c r="V1023" s="125"/>
      <c r="W1023" s="125"/>
      <c r="X1023" s="125"/>
      <c r="Y1023" s="125"/>
      <c r="Z1023" s="125"/>
      <c r="AA1023" s="125"/>
      <c r="AB1023" s="125"/>
      <c r="AC1023" s="125"/>
      <c r="AD1023" s="125"/>
      <c r="AE1023" s="125"/>
      <c r="AF1023" s="125"/>
      <c r="AG1023" s="125"/>
      <c r="AH1023" s="125"/>
      <c r="AI1023" s="125"/>
      <c r="AJ1023" s="125"/>
      <c r="AK1023" s="125"/>
      <c r="AL1023" s="125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5"/>
      <c r="AW1023" s="125"/>
      <c r="AX1023" s="125"/>
      <c r="AY1023" s="125"/>
      <c r="AZ1023" s="125"/>
      <c r="BA1023" s="125"/>
      <c r="BB1023" s="125"/>
      <c r="BC1023" s="125"/>
      <c r="BD1023" s="125"/>
      <c r="BE1023" s="125"/>
      <c r="BF1023" s="125"/>
      <c r="BG1023" s="125"/>
      <c r="BH1023" s="125"/>
      <c r="BI1023" s="125"/>
      <c r="BJ1023" s="125"/>
      <c r="BK1023" s="125"/>
      <c r="BL1023" s="125"/>
      <c r="BM1023" s="125"/>
      <c r="BN1023" s="125"/>
      <c r="BO1023" s="125"/>
      <c r="BP1023" s="125"/>
      <c r="BQ1023" s="125"/>
      <c r="BR1023" s="125"/>
      <c r="BS1023" s="125"/>
      <c r="BT1023" s="125"/>
      <c r="BU1023" s="125"/>
      <c r="BV1023" s="125"/>
      <c r="BW1023" s="125"/>
      <c r="BX1023" s="125"/>
      <c r="BY1023" s="125"/>
      <c r="BZ1023" s="125"/>
      <c r="CA1023" s="125"/>
      <c r="CB1023" s="125"/>
      <c r="CC1023" s="125"/>
      <c r="CD1023" s="125"/>
      <c r="CE1023" s="125"/>
      <c r="CF1023" s="125"/>
      <c r="CG1023" s="125"/>
      <c r="CH1023" s="125"/>
      <c r="CI1023" s="125"/>
      <c r="CJ1023" s="125"/>
      <c r="CK1023" s="125"/>
      <c r="CL1023" s="125"/>
      <c r="CM1023" s="125"/>
      <c r="CN1023" s="125"/>
      <c r="CO1023" s="125"/>
      <c r="CP1023" s="125"/>
      <c r="CQ1023" s="121"/>
    </row>
    <row r="1024" s="121" customFormat="1" hidden="1">
      <c r="A1024" s="122" t="s">
        <v>1068</v>
      </c>
      <c r="B1024" s="188" t="s">
        <v>1009</v>
      </c>
      <c r="C1024" s="179"/>
      <c r="D1024" s="190"/>
      <c r="E1024" s="115"/>
      <c r="F1024" s="115"/>
      <c r="G1024" s="113"/>
      <c r="H1024" s="125"/>
      <c r="I1024" s="125"/>
      <c r="J1024" s="125"/>
      <c r="K1024" s="125"/>
      <c r="L1024" s="125"/>
      <c r="M1024" s="125"/>
      <c r="N1024" s="125"/>
      <c r="O1024" s="125"/>
      <c r="P1024" s="125"/>
      <c r="Q1024" s="125"/>
      <c r="R1024" s="125"/>
      <c r="S1024" s="125"/>
      <c r="T1024" s="125"/>
      <c r="U1024" s="125"/>
      <c r="V1024" s="125"/>
      <c r="W1024" s="125"/>
      <c r="X1024" s="125"/>
      <c r="Y1024" s="125"/>
      <c r="Z1024" s="125"/>
      <c r="AA1024" s="125"/>
      <c r="AB1024" s="125"/>
      <c r="AC1024" s="125"/>
      <c r="AD1024" s="125"/>
      <c r="AE1024" s="125"/>
      <c r="AF1024" s="125"/>
      <c r="AG1024" s="125"/>
      <c r="AH1024" s="125"/>
      <c r="AI1024" s="125"/>
      <c r="AJ1024" s="125"/>
      <c r="AK1024" s="125"/>
      <c r="AL1024" s="125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5"/>
      <c r="AW1024" s="125"/>
      <c r="AX1024" s="125"/>
      <c r="AY1024" s="125"/>
      <c r="AZ1024" s="125"/>
      <c r="BA1024" s="125"/>
      <c r="BB1024" s="125"/>
      <c r="BC1024" s="125"/>
      <c r="BD1024" s="125"/>
      <c r="BE1024" s="125"/>
      <c r="BF1024" s="125"/>
      <c r="BG1024" s="125"/>
      <c r="BH1024" s="125"/>
      <c r="BI1024" s="125"/>
      <c r="BJ1024" s="125"/>
      <c r="BK1024" s="125"/>
      <c r="BL1024" s="125"/>
      <c r="BM1024" s="125"/>
      <c r="BN1024" s="125"/>
      <c r="BO1024" s="125"/>
      <c r="BP1024" s="125"/>
      <c r="BQ1024" s="125"/>
      <c r="BR1024" s="125"/>
      <c r="BS1024" s="125"/>
      <c r="BT1024" s="125"/>
      <c r="BU1024" s="125"/>
      <c r="BV1024" s="125"/>
      <c r="BW1024" s="125"/>
      <c r="BX1024" s="125"/>
      <c r="BY1024" s="125"/>
      <c r="BZ1024" s="125"/>
      <c r="CA1024" s="125"/>
      <c r="CB1024" s="125"/>
      <c r="CC1024" s="125"/>
      <c r="CD1024" s="125"/>
      <c r="CE1024" s="125"/>
      <c r="CF1024" s="125"/>
      <c r="CG1024" s="125"/>
      <c r="CH1024" s="125"/>
      <c r="CI1024" s="125"/>
      <c r="CJ1024" s="125"/>
      <c r="CK1024" s="125"/>
      <c r="CL1024" s="125"/>
      <c r="CM1024" s="125"/>
      <c r="CN1024" s="125"/>
      <c r="CO1024" s="125"/>
      <c r="CP1024" s="125"/>
      <c r="CQ1024" s="121"/>
    </row>
    <row r="1025" s="121" customFormat="1" hidden="1">
      <c r="A1025" s="122" t="s">
        <v>1069</v>
      </c>
      <c r="B1025" s="188" t="s">
        <v>1011</v>
      </c>
      <c r="C1025" s="179"/>
      <c r="D1025" s="190"/>
      <c r="E1025" s="115"/>
      <c r="F1025" s="115"/>
      <c r="G1025" s="113"/>
      <c r="H1025" s="125"/>
      <c r="I1025" s="125"/>
      <c r="J1025" s="125"/>
      <c r="K1025" s="125"/>
      <c r="L1025" s="125"/>
      <c r="M1025" s="125"/>
      <c r="N1025" s="125"/>
      <c r="O1025" s="125"/>
      <c r="P1025" s="125"/>
      <c r="Q1025" s="125"/>
      <c r="R1025" s="125"/>
      <c r="S1025" s="125"/>
      <c r="T1025" s="125"/>
      <c r="U1025" s="125"/>
      <c r="V1025" s="125"/>
      <c r="W1025" s="125"/>
      <c r="X1025" s="125"/>
      <c r="Y1025" s="125"/>
      <c r="Z1025" s="125"/>
      <c r="AA1025" s="125"/>
      <c r="AB1025" s="125"/>
      <c r="AC1025" s="125"/>
      <c r="AD1025" s="125"/>
      <c r="AE1025" s="125"/>
      <c r="AF1025" s="125"/>
      <c r="AG1025" s="125"/>
      <c r="AH1025" s="125"/>
      <c r="AI1025" s="125"/>
      <c r="AJ1025" s="125"/>
      <c r="AK1025" s="125"/>
      <c r="AL1025" s="125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5"/>
      <c r="AW1025" s="125"/>
      <c r="AX1025" s="125"/>
      <c r="AY1025" s="125"/>
      <c r="AZ1025" s="125"/>
      <c r="BA1025" s="125"/>
      <c r="BB1025" s="125"/>
      <c r="BC1025" s="125"/>
      <c r="BD1025" s="125"/>
      <c r="BE1025" s="125"/>
      <c r="BF1025" s="125"/>
      <c r="BG1025" s="125"/>
      <c r="BH1025" s="125"/>
      <c r="BI1025" s="125"/>
      <c r="BJ1025" s="125"/>
      <c r="BK1025" s="125"/>
      <c r="BL1025" s="125"/>
      <c r="BM1025" s="125"/>
      <c r="BN1025" s="125"/>
      <c r="BO1025" s="125"/>
      <c r="BP1025" s="125"/>
      <c r="BQ1025" s="125"/>
      <c r="BR1025" s="125"/>
      <c r="BS1025" s="125"/>
      <c r="BT1025" s="125"/>
      <c r="BU1025" s="125"/>
      <c r="BV1025" s="125"/>
      <c r="BW1025" s="125"/>
      <c r="BX1025" s="125"/>
      <c r="BY1025" s="125"/>
      <c r="BZ1025" s="125"/>
      <c r="CA1025" s="125"/>
      <c r="CB1025" s="125"/>
      <c r="CC1025" s="125"/>
      <c r="CD1025" s="125"/>
      <c r="CE1025" s="125"/>
      <c r="CF1025" s="125"/>
      <c r="CG1025" s="125"/>
      <c r="CH1025" s="125"/>
      <c r="CI1025" s="125"/>
      <c r="CJ1025" s="125"/>
      <c r="CK1025" s="125"/>
      <c r="CL1025" s="125"/>
      <c r="CM1025" s="125"/>
      <c r="CN1025" s="125"/>
      <c r="CO1025" s="125"/>
      <c r="CP1025" s="125"/>
      <c r="CQ1025" s="121"/>
    </row>
    <row r="1026" s="121" customFormat="1" hidden="1">
      <c r="A1026" s="122" t="s">
        <v>1070</v>
      </c>
      <c r="B1026" s="188" t="s">
        <v>1013</v>
      </c>
      <c r="C1026" s="179"/>
      <c r="D1026" s="190"/>
      <c r="E1026" s="115"/>
      <c r="F1026" s="115"/>
      <c r="G1026" s="113"/>
      <c r="H1026" s="125"/>
      <c r="I1026" s="125"/>
      <c r="J1026" s="125"/>
      <c r="K1026" s="125"/>
      <c r="L1026" s="125"/>
      <c r="M1026" s="125"/>
      <c r="N1026" s="125"/>
      <c r="O1026" s="125"/>
      <c r="P1026" s="125"/>
      <c r="Q1026" s="125"/>
      <c r="R1026" s="125"/>
      <c r="S1026" s="125"/>
      <c r="T1026" s="125"/>
      <c r="U1026" s="125"/>
      <c r="V1026" s="125"/>
      <c r="W1026" s="125"/>
      <c r="X1026" s="125"/>
      <c r="Y1026" s="125"/>
      <c r="Z1026" s="125"/>
      <c r="AA1026" s="125"/>
      <c r="AB1026" s="125"/>
      <c r="AC1026" s="125"/>
      <c r="AD1026" s="125"/>
      <c r="AE1026" s="125"/>
      <c r="AF1026" s="125"/>
      <c r="AG1026" s="125"/>
      <c r="AH1026" s="125"/>
      <c r="AI1026" s="125"/>
      <c r="AJ1026" s="125"/>
      <c r="AK1026" s="125"/>
      <c r="AL1026" s="125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5"/>
      <c r="AW1026" s="125"/>
      <c r="AX1026" s="125"/>
      <c r="AY1026" s="125"/>
      <c r="AZ1026" s="125"/>
      <c r="BA1026" s="125"/>
      <c r="BB1026" s="125"/>
      <c r="BC1026" s="125"/>
      <c r="BD1026" s="125"/>
      <c r="BE1026" s="125"/>
      <c r="BF1026" s="125"/>
      <c r="BG1026" s="125"/>
      <c r="BH1026" s="125"/>
      <c r="BI1026" s="125"/>
      <c r="BJ1026" s="125"/>
      <c r="BK1026" s="125"/>
      <c r="BL1026" s="125"/>
      <c r="BM1026" s="125"/>
      <c r="BN1026" s="125"/>
      <c r="BO1026" s="125"/>
      <c r="BP1026" s="125"/>
      <c r="BQ1026" s="125"/>
      <c r="BR1026" s="125"/>
      <c r="BS1026" s="125"/>
      <c r="BT1026" s="125"/>
      <c r="BU1026" s="125"/>
      <c r="BV1026" s="125"/>
      <c r="BW1026" s="125"/>
      <c r="BX1026" s="125"/>
      <c r="BY1026" s="125"/>
      <c r="BZ1026" s="125"/>
      <c r="CA1026" s="125"/>
      <c r="CB1026" s="125"/>
      <c r="CC1026" s="125"/>
      <c r="CD1026" s="125"/>
      <c r="CE1026" s="125"/>
      <c r="CF1026" s="125"/>
      <c r="CG1026" s="125"/>
      <c r="CH1026" s="125"/>
      <c r="CI1026" s="125"/>
      <c r="CJ1026" s="125"/>
      <c r="CK1026" s="125"/>
      <c r="CL1026" s="125"/>
      <c r="CM1026" s="125"/>
      <c r="CN1026" s="125"/>
      <c r="CO1026" s="125"/>
      <c r="CP1026" s="125"/>
      <c r="CQ1026" s="121"/>
    </row>
    <row r="1027" s="121" customFormat="1" hidden="1">
      <c r="A1027" s="122" t="s">
        <v>1071</v>
      </c>
      <c r="B1027" s="188" t="s">
        <v>1015</v>
      </c>
      <c r="C1027" s="179"/>
      <c r="D1027" s="190"/>
      <c r="E1027" s="115"/>
      <c r="F1027" s="115"/>
      <c r="G1027" s="113"/>
      <c r="H1027" s="125"/>
      <c r="I1027" s="125"/>
      <c r="J1027" s="125"/>
      <c r="K1027" s="125"/>
      <c r="L1027" s="125"/>
      <c r="M1027" s="125"/>
      <c r="N1027" s="125"/>
      <c r="O1027" s="125"/>
      <c r="P1027" s="125"/>
      <c r="Q1027" s="125"/>
      <c r="R1027" s="125"/>
      <c r="S1027" s="125"/>
      <c r="T1027" s="125"/>
      <c r="U1027" s="125"/>
      <c r="V1027" s="125"/>
      <c r="W1027" s="125"/>
      <c r="X1027" s="125"/>
      <c r="Y1027" s="125"/>
      <c r="Z1027" s="125"/>
      <c r="AA1027" s="125"/>
      <c r="AB1027" s="125"/>
      <c r="AC1027" s="125"/>
      <c r="AD1027" s="125"/>
      <c r="AE1027" s="125"/>
      <c r="AF1027" s="125"/>
      <c r="AG1027" s="125"/>
      <c r="AH1027" s="125"/>
      <c r="AI1027" s="125"/>
      <c r="AJ1027" s="125"/>
      <c r="AK1027" s="125"/>
      <c r="AL1027" s="125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5"/>
      <c r="AW1027" s="125"/>
      <c r="AX1027" s="125"/>
      <c r="AY1027" s="125"/>
      <c r="AZ1027" s="125"/>
      <c r="BA1027" s="125"/>
      <c r="BB1027" s="125"/>
      <c r="BC1027" s="125"/>
      <c r="BD1027" s="125"/>
      <c r="BE1027" s="125"/>
      <c r="BF1027" s="125"/>
      <c r="BG1027" s="125"/>
      <c r="BH1027" s="125"/>
      <c r="BI1027" s="125"/>
      <c r="BJ1027" s="125"/>
      <c r="BK1027" s="125"/>
      <c r="BL1027" s="125"/>
      <c r="BM1027" s="125"/>
      <c r="BN1027" s="125"/>
      <c r="BO1027" s="125"/>
      <c r="BP1027" s="125"/>
      <c r="BQ1027" s="125"/>
      <c r="BR1027" s="125"/>
      <c r="BS1027" s="125"/>
      <c r="BT1027" s="125"/>
      <c r="BU1027" s="125"/>
      <c r="BV1027" s="125"/>
      <c r="BW1027" s="125"/>
      <c r="BX1027" s="125"/>
      <c r="BY1027" s="125"/>
      <c r="BZ1027" s="125"/>
      <c r="CA1027" s="125"/>
      <c r="CB1027" s="125"/>
      <c r="CC1027" s="125"/>
      <c r="CD1027" s="125"/>
      <c r="CE1027" s="125"/>
      <c r="CF1027" s="125"/>
      <c r="CG1027" s="125"/>
      <c r="CH1027" s="125"/>
      <c r="CI1027" s="125"/>
      <c r="CJ1027" s="125"/>
      <c r="CK1027" s="125"/>
      <c r="CL1027" s="125"/>
      <c r="CM1027" s="125"/>
      <c r="CN1027" s="125"/>
      <c r="CO1027" s="125"/>
      <c r="CP1027" s="125"/>
      <c r="CQ1027" s="121"/>
    </row>
    <row r="1028" s="121" customFormat="1" hidden="1">
      <c r="A1028" s="122" t="s">
        <v>1072</v>
      </c>
      <c r="B1028" s="188" t="s">
        <v>1017</v>
      </c>
      <c r="C1028" s="179"/>
      <c r="D1028" s="190"/>
      <c r="E1028" s="115"/>
      <c r="F1028" s="115"/>
      <c r="G1028" s="113"/>
      <c r="H1028" s="125"/>
      <c r="I1028" s="125"/>
      <c r="J1028" s="125"/>
      <c r="K1028" s="125"/>
      <c r="L1028" s="125"/>
      <c r="M1028" s="125"/>
      <c r="N1028" s="125"/>
      <c r="O1028" s="125"/>
      <c r="P1028" s="125"/>
      <c r="Q1028" s="125"/>
      <c r="R1028" s="125"/>
      <c r="S1028" s="125"/>
      <c r="T1028" s="125"/>
      <c r="U1028" s="125"/>
      <c r="V1028" s="125"/>
      <c r="W1028" s="125"/>
      <c r="X1028" s="125"/>
      <c r="Y1028" s="125"/>
      <c r="Z1028" s="125"/>
      <c r="AA1028" s="125"/>
      <c r="AB1028" s="125"/>
      <c r="AC1028" s="125"/>
      <c r="AD1028" s="125"/>
      <c r="AE1028" s="125"/>
      <c r="AF1028" s="125"/>
      <c r="AG1028" s="125"/>
      <c r="AH1028" s="125"/>
      <c r="AI1028" s="125"/>
      <c r="AJ1028" s="125"/>
      <c r="AK1028" s="125"/>
      <c r="AL1028" s="125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5"/>
      <c r="AW1028" s="125"/>
      <c r="AX1028" s="125"/>
      <c r="AY1028" s="125"/>
      <c r="AZ1028" s="125"/>
      <c r="BA1028" s="125"/>
      <c r="BB1028" s="125"/>
      <c r="BC1028" s="125"/>
      <c r="BD1028" s="125"/>
      <c r="BE1028" s="125"/>
      <c r="BF1028" s="125"/>
      <c r="BG1028" s="125"/>
      <c r="BH1028" s="125"/>
      <c r="BI1028" s="125"/>
      <c r="BJ1028" s="125"/>
      <c r="BK1028" s="125"/>
      <c r="BL1028" s="125"/>
      <c r="BM1028" s="125"/>
      <c r="BN1028" s="125"/>
      <c r="BO1028" s="125"/>
      <c r="BP1028" s="125"/>
      <c r="BQ1028" s="125"/>
      <c r="BR1028" s="125"/>
      <c r="BS1028" s="125"/>
      <c r="BT1028" s="125"/>
      <c r="BU1028" s="125"/>
      <c r="BV1028" s="125"/>
      <c r="BW1028" s="125"/>
      <c r="BX1028" s="125"/>
      <c r="BY1028" s="125"/>
      <c r="BZ1028" s="125"/>
      <c r="CA1028" s="125"/>
      <c r="CB1028" s="125"/>
      <c r="CC1028" s="125"/>
      <c r="CD1028" s="125"/>
      <c r="CE1028" s="125"/>
      <c r="CF1028" s="125"/>
      <c r="CG1028" s="125"/>
      <c r="CH1028" s="125"/>
      <c r="CI1028" s="125"/>
      <c r="CJ1028" s="125"/>
      <c r="CK1028" s="125"/>
      <c r="CL1028" s="125"/>
      <c r="CM1028" s="125"/>
      <c r="CN1028" s="125"/>
      <c r="CO1028" s="125"/>
      <c r="CP1028" s="125"/>
      <c r="CQ1028" s="121"/>
    </row>
    <row r="1029" s="121" customFormat="1" hidden="1">
      <c r="A1029" s="122" t="s">
        <v>1073</v>
      </c>
      <c r="B1029" s="188" t="s">
        <v>43</v>
      </c>
      <c r="C1029" s="179"/>
      <c r="D1029" s="190"/>
      <c r="E1029" s="115"/>
      <c r="F1029" s="115"/>
      <c r="G1029" s="113"/>
      <c r="H1029" s="125"/>
      <c r="I1029" s="125"/>
      <c r="J1029" s="125"/>
      <c r="K1029" s="125"/>
      <c r="L1029" s="125"/>
      <c r="M1029" s="125"/>
      <c r="N1029" s="125"/>
      <c r="O1029" s="125"/>
      <c r="P1029" s="125"/>
      <c r="Q1029" s="125"/>
      <c r="R1029" s="125"/>
      <c r="S1029" s="125"/>
      <c r="T1029" s="125"/>
      <c r="U1029" s="125"/>
      <c r="V1029" s="125"/>
      <c r="W1029" s="125"/>
      <c r="X1029" s="125"/>
      <c r="Y1029" s="125"/>
      <c r="Z1029" s="125"/>
      <c r="AA1029" s="125"/>
      <c r="AB1029" s="125"/>
      <c r="AC1029" s="125"/>
      <c r="AD1029" s="125"/>
      <c r="AE1029" s="125"/>
      <c r="AF1029" s="125"/>
      <c r="AG1029" s="125"/>
      <c r="AH1029" s="125"/>
      <c r="AI1029" s="125"/>
      <c r="AJ1029" s="125"/>
      <c r="AK1029" s="125"/>
      <c r="AL1029" s="125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5"/>
      <c r="AW1029" s="125"/>
      <c r="AX1029" s="125"/>
      <c r="AY1029" s="125"/>
      <c r="AZ1029" s="125"/>
      <c r="BA1029" s="125"/>
      <c r="BB1029" s="125"/>
      <c r="BC1029" s="125"/>
      <c r="BD1029" s="125"/>
      <c r="BE1029" s="125"/>
      <c r="BF1029" s="125"/>
      <c r="BG1029" s="125"/>
      <c r="BH1029" s="125"/>
      <c r="BI1029" s="125"/>
      <c r="BJ1029" s="125"/>
      <c r="BK1029" s="125"/>
      <c r="BL1029" s="125"/>
      <c r="BM1029" s="125"/>
      <c r="BN1029" s="125"/>
      <c r="BO1029" s="125"/>
      <c r="BP1029" s="125"/>
      <c r="BQ1029" s="125"/>
      <c r="BR1029" s="125"/>
      <c r="BS1029" s="125"/>
      <c r="BT1029" s="125"/>
      <c r="BU1029" s="125"/>
      <c r="BV1029" s="125"/>
      <c r="BW1029" s="125"/>
      <c r="BX1029" s="125"/>
      <c r="BY1029" s="125"/>
      <c r="BZ1029" s="125"/>
      <c r="CA1029" s="125"/>
      <c r="CB1029" s="125"/>
      <c r="CC1029" s="125"/>
      <c r="CD1029" s="125"/>
      <c r="CE1029" s="125"/>
      <c r="CF1029" s="125"/>
      <c r="CG1029" s="125"/>
      <c r="CH1029" s="125"/>
      <c r="CI1029" s="125"/>
      <c r="CJ1029" s="125"/>
      <c r="CK1029" s="125"/>
      <c r="CL1029" s="125"/>
      <c r="CM1029" s="125"/>
      <c r="CN1029" s="125"/>
      <c r="CO1029" s="125"/>
      <c r="CP1029" s="125"/>
      <c r="CQ1029" s="121"/>
    </row>
    <row r="1030" s="121" customFormat="1" hidden="1">
      <c r="A1030" s="122" t="s">
        <v>1074</v>
      </c>
      <c r="B1030" s="188" t="s">
        <v>1009</v>
      </c>
      <c r="C1030" s="179"/>
      <c r="D1030" s="190"/>
      <c r="E1030" s="115"/>
      <c r="F1030" s="115"/>
      <c r="G1030" s="113"/>
      <c r="H1030" s="125"/>
      <c r="I1030" s="125"/>
      <c r="J1030" s="125"/>
      <c r="K1030" s="125"/>
      <c r="L1030" s="125"/>
      <c r="M1030" s="125"/>
      <c r="N1030" s="125"/>
      <c r="O1030" s="125"/>
      <c r="P1030" s="125"/>
      <c r="Q1030" s="125"/>
      <c r="R1030" s="125"/>
      <c r="S1030" s="125"/>
      <c r="T1030" s="125"/>
      <c r="U1030" s="125"/>
      <c r="V1030" s="125"/>
      <c r="W1030" s="125"/>
      <c r="X1030" s="125"/>
      <c r="Y1030" s="125"/>
      <c r="Z1030" s="125"/>
      <c r="AA1030" s="125"/>
      <c r="AB1030" s="125"/>
      <c r="AC1030" s="125"/>
      <c r="AD1030" s="125"/>
      <c r="AE1030" s="125"/>
      <c r="AF1030" s="125"/>
      <c r="AG1030" s="125"/>
      <c r="AH1030" s="125"/>
      <c r="AI1030" s="125"/>
      <c r="AJ1030" s="125"/>
      <c r="AK1030" s="125"/>
      <c r="AL1030" s="125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5"/>
      <c r="AW1030" s="125"/>
      <c r="AX1030" s="125"/>
      <c r="AY1030" s="125"/>
      <c r="AZ1030" s="125"/>
      <c r="BA1030" s="125"/>
      <c r="BB1030" s="125"/>
      <c r="BC1030" s="125"/>
      <c r="BD1030" s="125"/>
      <c r="BE1030" s="125"/>
      <c r="BF1030" s="125"/>
      <c r="BG1030" s="125"/>
      <c r="BH1030" s="125"/>
      <c r="BI1030" s="125"/>
      <c r="BJ1030" s="125"/>
      <c r="BK1030" s="125"/>
      <c r="BL1030" s="125"/>
      <c r="BM1030" s="125"/>
      <c r="BN1030" s="125"/>
      <c r="BO1030" s="125"/>
      <c r="BP1030" s="125"/>
      <c r="BQ1030" s="125"/>
      <c r="BR1030" s="125"/>
      <c r="BS1030" s="125"/>
      <c r="BT1030" s="125"/>
      <c r="BU1030" s="125"/>
      <c r="BV1030" s="125"/>
      <c r="BW1030" s="125"/>
      <c r="BX1030" s="125"/>
      <c r="BY1030" s="125"/>
      <c r="BZ1030" s="125"/>
      <c r="CA1030" s="125"/>
      <c r="CB1030" s="125"/>
      <c r="CC1030" s="125"/>
      <c r="CD1030" s="125"/>
      <c r="CE1030" s="125"/>
      <c r="CF1030" s="125"/>
      <c r="CG1030" s="125"/>
      <c r="CH1030" s="125"/>
      <c r="CI1030" s="125"/>
      <c r="CJ1030" s="125"/>
      <c r="CK1030" s="125"/>
      <c r="CL1030" s="125"/>
      <c r="CM1030" s="125"/>
      <c r="CN1030" s="125"/>
      <c r="CO1030" s="125"/>
      <c r="CP1030" s="125"/>
      <c r="CQ1030" s="121"/>
    </row>
    <row r="1031" s="121" customFormat="1" hidden="1">
      <c r="A1031" s="122" t="s">
        <v>1075</v>
      </c>
      <c r="B1031" s="188" t="s">
        <v>1011</v>
      </c>
      <c r="C1031" s="179"/>
      <c r="D1031" s="190"/>
      <c r="E1031" s="115"/>
      <c r="F1031" s="115"/>
      <c r="G1031" s="113"/>
      <c r="H1031" s="125"/>
      <c r="I1031" s="125"/>
      <c r="J1031" s="125"/>
      <c r="K1031" s="125"/>
      <c r="L1031" s="125"/>
      <c r="M1031" s="125"/>
      <c r="N1031" s="125"/>
      <c r="O1031" s="125"/>
      <c r="P1031" s="125"/>
      <c r="Q1031" s="125"/>
      <c r="R1031" s="125"/>
      <c r="S1031" s="125"/>
      <c r="T1031" s="125"/>
      <c r="U1031" s="125"/>
      <c r="V1031" s="125"/>
      <c r="W1031" s="125"/>
      <c r="X1031" s="125"/>
      <c r="Y1031" s="125"/>
      <c r="Z1031" s="125"/>
      <c r="AA1031" s="125"/>
      <c r="AB1031" s="125"/>
      <c r="AC1031" s="125"/>
      <c r="AD1031" s="125"/>
      <c r="AE1031" s="125"/>
      <c r="AF1031" s="125"/>
      <c r="AG1031" s="125"/>
      <c r="AH1031" s="125"/>
      <c r="AI1031" s="125"/>
      <c r="AJ1031" s="125"/>
      <c r="AK1031" s="125"/>
      <c r="AL1031" s="125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5"/>
      <c r="AW1031" s="125"/>
      <c r="AX1031" s="125"/>
      <c r="AY1031" s="125"/>
      <c r="AZ1031" s="125"/>
      <c r="BA1031" s="125"/>
      <c r="BB1031" s="125"/>
      <c r="BC1031" s="125"/>
      <c r="BD1031" s="125"/>
      <c r="BE1031" s="125"/>
      <c r="BF1031" s="125"/>
      <c r="BG1031" s="125"/>
      <c r="BH1031" s="125"/>
      <c r="BI1031" s="125"/>
      <c r="BJ1031" s="125"/>
      <c r="BK1031" s="125"/>
      <c r="BL1031" s="125"/>
      <c r="BM1031" s="125"/>
      <c r="BN1031" s="125"/>
      <c r="BO1031" s="125"/>
      <c r="BP1031" s="125"/>
      <c r="BQ1031" s="125"/>
      <c r="BR1031" s="125"/>
      <c r="BS1031" s="125"/>
      <c r="BT1031" s="125"/>
      <c r="BU1031" s="125"/>
      <c r="BV1031" s="125"/>
      <c r="BW1031" s="125"/>
      <c r="BX1031" s="125"/>
      <c r="BY1031" s="125"/>
      <c r="BZ1031" s="125"/>
      <c r="CA1031" s="125"/>
      <c r="CB1031" s="125"/>
      <c r="CC1031" s="125"/>
      <c r="CD1031" s="125"/>
      <c r="CE1031" s="125"/>
      <c r="CF1031" s="125"/>
      <c r="CG1031" s="125"/>
      <c r="CH1031" s="125"/>
      <c r="CI1031" s="125"/>
      <c r="CJ1031" s="125"/>
      <c r="CK1031" s="125"/>
      <c r="CL1031" s="125"/>
      <c r="CM1031" s="125"/>
      <c r="CN1031" s="125"/>
      <c r="CO1031" s="125"/>
      <c r="CP1031" s="125"/>
      <c r="CQ1031" s="121"/>
    </row>
    <row r="1032" s="121" customFormat="1" hidden="1">
      <c r="A1032" s="122" t="s">
        <v>1076</v>
      </c>
      <c r="B1032" s="188" t="s">
        <v>1013</v>
      </c>
      <c r="C1032" s="179"/>
      <c r="D1032" s="190"/>
      <c r="E1032" s="115"/>
      <c r="F1032" s="115"/>
      <c r="G1032" s="113"/>
      <c r="H1032" s="125"/>
      <c r="I1032" s="125"/>
      <c r="J1032" s="125"/>
      <c r="K1032" s="125"/>
      <c r="L1032" s="125"/>
      <c r="M1032" s="125"/>
      <c r="N1032" s="125"/>
      <c r="O1032" s="125"/>
      <c r="P1032" s="125"/>
      <c r="Q1032" s="125"/>
      <c r="R1032" s="125"/>
      <c r="S1032" s="125"/>
      <c r="T1032" s="125"/>
      <c r="U1032" s="125"/>
      <c r="V1032" s="125"/>
      <c r="W1032" s="125"/>
      <c r="X1032" s="125"/>
      <c r="Y1032" s="125"/>
      <c r="Z1032" s="125"/>
      <c r="AA1032" s="125"/>
      <c r="AB1032" s="125"/>
      <c r="AC1032" s="125"/>
      <c r="AD1032" s="125"/>
      <c r="AE1032" s="125"/>
      <c r="AF1032" s="125"/>
      <c r="AG1032" s="125"/>
      <c r="AH1032" s="125"/>
      <c r="AI1032" s="125"/>
      <c r="AJ1032" s="125"/>
      <c r="AK1032" s="125"/>
      <c r="AL1032" s="125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5"/>
      <c r="AW1032" s="125"/>
      <c r="AX1032" s="125"/>
      <c r="AY1032" s="125"/>
      <c r="AZ1032" s="125"/>
      <c r="BA1032" s="125"/>
      <c r="BB1032" s="125"/>
      <c r="BC1032" s="125"/>
      <c r="BD1032" s="125"/>
      <c r="BE1032" s="125"/>
      <c r="BF1032" s="125"/>
      <c r="BG1032" s="125"/>
      <c r="BH1032" s="125"/>
      <c r="BI1032" s="125"/>
      <c r="BJ1032" s="125"/>
      <c r="BK1032" s="125"/>
      <c r="BL1032" s="125"/>
      <c r="BM1032" s="125"/>
      <c r="BN1032" s="125"/>
      <c r="BO1032" s="125"/>
      <c r="BP1032" s="125"/>
      <c r="BQ1032" s="125"/>
      <c r="BR1032" s="125"/>
      <c r="BS1032" s="125"/>
      <c r="BT1032" s="125"/>
      <c r="BU1032" s="125"/>
      <c r="BV1032" s="125"/>
      <c r="BW1032" s="125"/>
      <c r="BX1032" s="125"/>
      <c r="BY1032" s="125"/>
      <c r="BZ1032" s="125"/>
      <c r="CA1032" s="125"/>
      <c r="CB1032" s="125"/>
      <c r="CC1032" s="125"/>
      <c r="CD1032" s="125"/>
      <c r="CE1032" s="125"/>
      <c r="CF1032" s="125"/>
      <c r="CG1032" s="125"/>
      <c r="CH1032" s="125"/>
      <c r="CI1032" s="125"/>
      <c r="CJ1032" s="125"/>
      <c r="CK1032" s="125"/>
      <c r="CL1032" s="125"/>
      <c r="CM1032" s="125"/>
      <c r="CN1032" s="125"/>
      <c r="CO1032" s="125"/>
      <c r="CP1032" s="125"/>
      <c r="CQ1032" s="121"/>
    </row>
    <row r="1033" s="121" customFormat="1" hidden="1">
      <c r="A1033" s="122" t="s">
        <v>1077</v>
      </c>
      <c r="B1033" s="188" t="s">
        <v>1015</v>
      </c>
      <c r="C1033" s="179"/>
      <c r="D1033" s="190"/>
      <c r="E1033" s="115"/>
      <c r="F1033" s="115"/>
      <c r="G1033" s="113"/>
      <c r="H1033" s="125"/>
      <c r="I1033" s="125"/>
      <c r="J1033" s="125"/>
      <c r="K1033" s="125"/>
      <c r="L1033" s="125"/>
      <c r="M1033" s="125"/>
      <c r="N1033" s="125"/>
      <c r="O1033" s="125"/>
      <c r="P1033" s="125"/>
      <c r="Q1033" s="125"/>
      <c r="R1033" s="125"/>
      <c r="S1033" s="125"/>
      <c r="T1033" s="125"/>
      <c r="U1033" s="125"/>
      <c r="V1033" s="125"/>
      <c r="W1033" s="125"/>
      <c r="X1033" s="125"/>
      <c r="Y1033" s="125"/>
      <c r="Z1033" s="125"/>
      <c r="AA1033" s="125"/>
      <c r="AB1033" s="125"/>
      <c r="AC1033" s="125"/>
      <c r="AD1033" s="125"/>
      <c r="AE1033" s="125"/>
      <c r="AF1033" s="125"/>
      <c r="AG1033" s="125"/>
      <c r="AH1033" s="125"/>
      <c r="AI1033" s="125"/>
      <c r="AJ1033" s="125"/>
      <c r="AK1033" s="125"/>
      <c r="AL1033" s="125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5"/>
      <c r="AW1033" s="125"/>
      <c r="AX1033" s="125"/>
      <c r="AY1033" s="125"/>
      <c r="AZ1033" s="125"/>
      <c r="BA1033" s="125"/>
      <c r="BB1033" s="125"/>
      <c r="BC1033" s="125"/>
      <c r="BD1033" s="125"/>
      <c r="BE1033" s="125"/>
      <c r="BF1033" s="125"/>
      <c r="BG1033" s="125"/>
      <c r="BH1033" s="125"/>
      <c r="BI1033" s="125"/>
      <c r="BJ1033" s="125"/>
      <c r="BK1033" s="125"/>
      <c r="BL1033" s="125"/>
      <c r="BM1033" s="125"/>
      <c r="BN1033" s="125"/>
      <c r="BO1033" s="125"/>
      <c r="BP1033" s="125"/>
      <c r="BQ1033" s="125"/>
      <c r="BR1033" s="125"/>
      <c r="BS1033" s="125"/>
      <c r="BT1033" s="125"/>
      <c r="BU1033" s="125"/>
      <c r="BV1033" s="125"/>
      <c r="BW1033" s="125"/>
      <c r="BX1033" s="125"/>
      <c r="BY1033" s="125"/>
      <c r="BZ1033" s="125"/>
      <c r="CA1033" s="125"/>
      <c r="CB1033" s="125"/>
      <c r="CC1033" s="125"/>
      <c r="CD1033" s="125"/>
      <c r="CE1033" s="125"/>
      <c r="CF1033" s="125"/>
      <c r="CG1033" s="125"/>
      <c r="CH1033" s="125"/>
      <c r="CI1033" s="125"/>
      <c r="CJ1033" s="125"/>
      <c r="CK1033" s="125"/>
      <c r="CL1033" s="125"/>
      <c r="CM1033" s="125"/>
      <c r="CN1033" s="125"/>
      <c r="CO1033" s="125"/>
      <c r="CP1033" s="125"/>
      <c r="CQ1033" s="121"/>
    </row>
    <row r="1034" s="121" customFormat="1" hidden="1">
      <c r="A1034" s="122" t="s">
        <v>1078</v>
      </c>
      <c r="B1034" s="188" t="s">
        <v>1017</v>
      </c>
      <c r="C1034" s="179"/>
      <c r="D1034" s="190"/>
      <c r="E1034" s="115"/>
      <c r="F1034" s="115"/>
      <c r="G1034" s="113"/>
      <c r="H1034" s="125"/>
      <c r="I1034" s="125"/>
      <c r="J1034" s="125"/>
      <c r="K1034" s="125"/>
      <c r="L1034" s="125"/>
      <c r="M1034" s="125"/>
      <c r="N1034" s="125"/>
      <c r="O1034" s="125"/>
      <c r="P1034" s="125"/>
      <c r="Q1034" s="125"/>
      <c r="R1034" s="125"/>
      <c r="S1034" s="125"/>
      <c r="T1034" s="125"/>
      <c r="U1034" s="125"/>
      <c r="V1034" s="125"/>
      <c r="W1034" s="125"/>
      <c r="X1034" s="125"/>
      <c r="Y1034" s="125"/>
      <c r="Z1034" s="125"/>
      <c r="AA1034" s="125"/>
      <c r="AB1034" s="125"/>
      <c r="AC1034" s="125"/>
      <c r="AD1034" s="125"/>
      <c r="AE1034" s="125"/>
      <c r="AF1034" s="125"/>
      <c r="AG1034" s="125"/>
      <c r="AH1034" s="125"/>
      <c r="AI1034" s="125"/>
      <c r="AJ1034" s="125"/>
      <c r="AK1034" s="125"/>
      <c r="AL1034" s="125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5"/>
      <c r="AW1034" s="125"/>
      <c r="AX1034" s="125"/>
      <c r="AY1034" s="125"/>
      <c r="AZ1034" s="125"/>
      <c r="BA1034" s="125"/>
      <c r="BB1034" s="125"/>
      <c r="BC1034" s="125"/>
      <c r="BD1034" s="125"/>
      <c r="BE1034" s="125"/>
      <c r="BF1034" s="125"/>
      <c r="BG1034" s="125"/>
      <c r="BH1034" s="125"/>
      <c r="BI1034" s="125"/>
      <c r="BJ1034" s="125"/>
      <c r="BK1034" s="125"/>
      <c r="BL1034" s="125"/>
      <c r="BM1034" s="125"/>
      <c r="BN1034" s="125"/>
      <c r="BO1034" s="125"/>
      <c r="BP1034" s="125"/>
      <c r="BQ1034" s="125"/>
      <c r="BR1034" s="125"/>
      <c r="BS1034" s="125"/>
      <c r="BT1034" s="125"/>
      <c r="BU1034" s="125"/>
      <c r="BV1034" s="125"/>
      <c r="BW1034" s="125"/>
      <c r="BX1034" s="125"/>
      <c r="BY1034" s="125"/>
      <c r="BZ1034" s="125"/>
      <c r="CA1034" s="125"/>
      <c r="CB1034" s="125"/>
      <c r="CC1034" s="125"/>
      <c r="CD1034" s="125"/>
      <c r="CE1034" s="125"/>
      <c r="CF1034" s="125"/>
      <c r="CG1034" s="125"/>
      <c r="CH1034" s="125"/>
      <c r="CI1034" s="125"/>
      <c r="CJ1034" s="125"/>
      <c r="CK1034" s="125"/>
      <c r="CL1034" s="125"/>
      <c r="CM1034" s="125"/>
      <c r="CN1034" s="125"/>
      <c r="CO1034" s="125"/>
      <c r="CP1034" s="125"/>
      <c r="CQ1034" s="121"/>
    </row>
    <row r="1035" s="121" customFormat="1" hidden="1">
      <c r="A1035" s="122" t="s">
        <v>1079</v>
      </c>
      <c r="B1035" s="188" t="s">
        <v>47</v>
      </c>
      <c r="C1035" s="179"/>
      <c r="D1035" s="190"/>
      <c r="E1035" s="115"/>
      <c r="F1035" s="115"/>
      <c r="G1035" s="113"/>
      <c r="H1035" s="125"/>
      <c r="I1035" s="125"/>
      <c r="J1035" s="125"/>
      <c r="K1035" s="125"/>
      <c r="L1035" s="125"/>
      <c r="M1035" s="125"/>
      <c r="N1035" s="125"/>
      <c r="O1035" s="125"/>
      <c r="P1035" s="125"/>
      <c r="Q1035" s="125"/>
      <c r="R1035" s="125"/>
      <c r="S1035" s="125"/>
      <c r="T1035" s="125"/>
      <c r="U1035" s="125"/>
      <c r="V1035" s="125"/>
      <c r="W1035" s="125"/>
      <c r="X1035" s="125"/>
      <c r="Y1035" s="125"/>
      <c r="Z1035" s="125"/>
      <c r="AA1035" s="125"/>
      <c r="AB1035" s="125"/>
      <c r="AC1035" s="125"/>
      <c r="AD1035" s="125"/>
      <c r="AE1035" s="125"/>
      <c r="AF1035" s="125"/>
      <c r="AG1035" s="125"/>
      <c r="AH1035" s="125"/>
      <c r="AI1035" s="125"/>
      <c r="AJ1035" s="125"/>
      <c r="AK1035" s="125"/>
      <c r="AL1035" s="125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5"/>
      <c r="AW1035" s="125"/>
      <c r="AX1035" s="125"/>
      <c r="AY1035" s="125"/>
      <c r="AZ1035" s="125"/>
      <c r="BA1035" s="125"/>
      <c r="BB1035" s="125"/>
      <c r="BC1035" s="125"/>
      <c r="BD1035" s="125"/>
      <c r="BE1035" s="125"/>
      <c r="BF1035" s="125"/>
      <c r="BG1035" s="125"/>
      <c r="BH1035" s="125"/>
      <c r="BI1035" s="125"/>
      <c r="BJ1035" s="125"/>
      <c r="BK1035" s="125"/>
      <c r="BL1035" s="125"/>
      <c r="BM1035" s="125"/>
      <c r="BN1035" s="125"/>
      <c r="BO1035" s="125"/>
      <c r="BP1035" s="125"/>
      <c r="BQ1035" s="125"/>
      <c r="BR1035" s="125"/>
      <c r="BS1035" s="125"/>
      <c r="BT1035" s="125"/>
      <c r="BU1035" s="125"/>
      <c r="BV1035" s="125"/>
      <c r="BW1035" s="125"/>
      <c r="BX1035" s="125"/>
      <c r="BY1035" s="125"/>
      <c r="BZ1035" s="125"/>
      <c r="CA1035" s="125"/>
      <c r="CB1035" s="125"/>
      <c r="CC1035" s="125"/>
      <c r="CD1035" s="125"/>
      <c r="CE1035" s="125"/>
      <c r="CF1035" s="125"/>
      <c r="CG1035" s="125"/>
      <c r="CH1035" s="125"/>
      <c r="CI1035" s="125"/>
      <c r="CJ1035" s="125"/>
      <c r="CK1035" s="125"/>
      <c r="CL1035" s="125"/>
      <c r="CM1035" s="125"/>
      <c r="CN1035" s="125"/>
      <c r="CO1035" s="125"/>
      <c r="CP1035" s="125"/>
      <c r="CQ1035" s="121"/>
    </row>
    <row r="1036" s="121" customFormat="1" hidden="1">
      <c r="A1036" s="122" t="s">
        <v>1080</v>
      </c>
      <c r="B1036" s="188" t="s">
        <v>1009</v>
      </c>
      <c r="C1036" s="179"/>
      <c r="D1036" s="190"/>
      <c r="E1036" s="115"/>
      <c r="F1036" s="115"/>
      <c r="G1036" s="113"/>
      <c r="H1036" s="125"/>
      <c r="I1036" s="125"/>
      <c r="J1036" s="125"/>
      <c r="K1036" s="125"/>
      <c r="L1036" s="125"/>
      <c r="M1036" s="125"/>
      <c r="N1036" s="125"/>
      <c r="O1036" s="125"/>
      <c r="P1036" s="125"/>
      <c r="Q1036" s="125"/>
      <c r="R1036" s="125"/>
      <c r="S1036" s="125"/>
      <c r="T1036" s="125"/>
      <c r="U1036" s="125"/>
      <c r="V1036" s="125"/>
      <c r="W1036" s="125"/>
      <c r="X1036" s="125"/>
      <c r="Y1036" s="125"/>
      <c r="Z1036" s="125"/>
      <c r="AA1036" s="125"/>
      <c r="AB1036" s="125"/>
      <c r="AC1036" s="125"/>
      <c r="AD1036" s="125"/>
      <c r="AE1036" s="125"/>
      <c r="AF1036" s="125"/>
      <c r="AG1036" s="125"/>
      <c r="AH1036" s="125"/>
      <c r="AI1036" s="125"/>
      <c r="AJ1036" s="125"/>
      <c r="AK1036" s="125"/>
      <c r="AL1036" s="125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5"/>
      <c r="AW1036" s="125"/>
      <c r="AX1036" s="125"/>
      <c r="AY1036" s="125"/>
      <c r="AZ1036" s="125"/>
      <c r="BA1036" s="125"/>
      <c r="BB1036" s="125"/>
      <c r="BC1036" s="125"/>
      <c r="BD1036" s="125"/>
      <c r="BE1036" s="125"/>
      <c r="BF1036" s="125"/>
      <c r="BG1036" s="125"/>
      <c r="BH1036" s="125"/>
      <c r="BI1036" s="125"/>
      <c r="BJ1036" s="125"/>
      <c r="BK1036" s="125"/>
      <c r="BL1036" s="125"/>
      <c r="BM1036" s="125"/>
      <c r="BN1036" s="125"/>
      <c r="BO1036" s="125"/>
      <c r="BP1036" s="125"/>
      <c r="BQ1036" s="125"/>
      <c r="BR1036" s="125"/>
      <c r="BS1036" s="125"/>
      <c r="BT1036" s="125"/>
      <c r="BU1036" s="125"/>
      <c r="BV1036" s="125"/>
      <c r="BW1036" s="125"/>
      <c r="BX1036" s="125"/>
      <c r="BY1036" s="125"/>
      <c r="BZ1036" s="125"/>
      <c r="CA1036" s="125"/>
      <c r="CB1036" s="125"/>
      <c r="CC1036" s="125"/>
      <c r="CD1036" s="125"/>
      <c r="CE1036" s="125"/>
      <c r="CF1036" s="125"/>
      <c r="CG1036" s="125"/>
      <c r="CH1036" s="125"/>
      <c r="CI1036" s="125"/>
      <c r="CJ1036" s="125"/>
      <c r="CK1036" s="125"/>
      <c r="CL1036" s="125"/>
      <c r="CM1036" s="125"/>
      <c r="CN1036" s="125"/>
      <c r="CO1036" s="125"/>
      <c r="CP1036" s="125"/>
      <c r="CQ1036" s="121"/>
    </row>
    <row r="1037" s="121" customFormat="1" hidden="1">
      <c r="A1037" s="122" t="s">
        <v>1081</v>
      </c>
      <c r="B1037" s="188" t="s">
        <v>1011</v>
      </c>
      <c r="C1037" s="179"/>
      <c r="D1037" s="190"/>
      <c r="E1037" s="115"/>
      <c r="F1037" s="115"/>
      <c r="G1037" s="113"/>
      <c r="H1037" s="125"/>
      <c r="I1037" s="125"/>
      <c r="J1037" s="125"/>
      <c r="K1037" s="125"/>
      <c r="L1037" s="125"/>
      <c r="M1037" s="125"/>
      <c r="N1037" s="125"/>
      <c r="O1037" s="125"/>
      <c r="P1037" s="125"/>
      <c r="Q1037" s="125"/>
      <c r="R1037" s="125"/>
      <c r="S1037" s="125"/>
      <c r="T1037" s="125"/>
      <c r="U1037" s="125"/>
      <c r="V1037" s="125"/>
      <c r="W1037" s="125"/>
      <c r="X1037" s="125"/>
      <c r="Y1037" s="125"/>
      <c r="Z1037" s="125"/>
      <c r="AA1037" s="125"/>
      <c r="AB1037" s="125"/>
      <c r="AC1037" s="125"/>
      <c r="AD1037" s="125"/>
      <c r="AE1037" s="125"/>
      <c r="AF1037" s="125"/>
      <c r="AG1037" s="125"/>
      <c r="AH1037" s="125"/>
      <c r="AI1037" s="125"/>
      <c r="AJ1037" s="125"/>
      <c r="AK1037" s="125"/>
      <c r="AL1037" s="125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5"/>
      <c r="AW1037" s="125"/>
      <c r="AX1037" s="125"/>
      <c r="AY1037" s="125"/>
      <c r="AZ1037" s="125"/>
      <c r="BA1037" s="125"/>
      <c r="BB1037" s="125"/>
      <c r="BC1037" s="125"/>
      <c r="BD1037" s="125"/>
      <c r="BE1037" s="125"/>
      <c r="BF1037" s="125"/>
      <c r="BG1037" s="125"/>
      <c r="BH1037" s="125"/>
      <c r="BI1037" s="125"/>
      <c r="BJ1037" s="125"/>
      <c r="BK1037" s="125"/>
      <c r="BL1037" s="125"/>
      <c r="BM1037" s="125"/>
      <c r="BN1037" s="125"/>
      <c r="BO1037" s="125"/>
      <c r="BP1037" s="125"/>
      <c r="BQ1037" s="125"/>
      <c r="BR1037" s="125"/>
      <c r="BS1037" s="125"/>
      <c r="BT1037" s="125"/>
      <c r="BU1037" s="125"/>
      <c r="BV1037" s="125"/>
      <c r="BW1037" s="125"/>
      <c r="BX1037" s="125"/>
      <c r="BY1037" s="125"/>
      <c r="BZ1037" s="125"/>
      <c r="CA1037" s="125"/>
      <c r="CB1037" s="125"/>
      <c r="CC1037" s="125"/>
      <c r="CD1037" s="125"/>
      <c r="CE1037" s="125"/>
      <c r="CF1037" s="125"/>
      <c r="CG1037" s="125"/>
      <c r="CH1037" s="125"/>
      <c r="CI1037" s="125"/>
      <c r="CJ1037" s="125"/>
      <c r="CK1037" s="125"/>
      <c r="CL1037" s="125"/>
      <c r="CM1037" s="125"/>
      <c r="CN1037" s="125"/>
      <c r="CO1037" s="125"/>
      <c r="CP1037" s="125"/>
      <c r="CQ1037" s="121"/>
    </row>
    <row r="1038" s="121" customFormat="1" hidden="1">
      <c r="A1038" s="122" t="s">
        <v>1082</v>
      </c>
      <c r="B1038" s="188" t="s">
        <v>1013</v>
      </c>
      <c r="C1038" s="179"/>
      <c r="D1038" s="190"/>
      <c r="E1038" s="115"/>
      <c r="F1038" s="115"/>
      <c r="G1038" s="113"/>
      <c r="H1038" s="125"/>
      <c r="I1038" s="125"/>
      <c r="J1038" s="125"/>
      <c r="K1038" s="125"/>
      <c r="L1038" s="125"/>
      <c r="M1038" s="125"/>
      <c r="N1038" s="125"/>
      <c r="O1038" s="125"/>
      <c r="P1038" s="125"/>
      <c r="Q1038" s="125"/>
      <c r="R1038" s="125"/>
      <c r="S1038" s="125"/>
      <c r="T1038" s="125"/>
      <c r="U1038" s="125"/>
      <c r="V1038" s="125"/>
      <c r="W1038" s="125"/>
      <c r="X1038" s="125"/>
      <c r="Y1038" s="125"/>
      <c r="Z1038" s="125"/>
      <c r="AA1038" s="125"/>
      <c r="AB1038" s="125"/>
      <c r="AC1038" s="125"/>
      <c r="AD1038" s="125"/>
      <c r="AE1038" s="125"/>
      <c r="AF1038" s="125"/>
      <c r="AG1038" s="125"/>
      <c r="AH1038" s="125"/>
      <c r="AI1038" s="125"/>
      <c r="AJ1038" s="125"/>
      <c r="AK1038" s="125"/>
      <c r="AL1038" s="125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5"/>
      <c r="AW1038" s="125"/>
      <c r="AX1038" s="125"/>
      <c r="AY1038" s="125"/>
      <c r="AZ1038" s="125"/>
      <c r="BA1038" s="125"/>
      <c r="BB1038" s="125"/>
      <c r="BC1038" s="125"/>
      <c r="BD1038" s="125"/>
      <c r="BE1038" s="125"/>
      <c r="BF1038" s="125"/>
      <c r="BG1038" s="125"/>
      <c r="BH1038" s="125"/>
      <c r="BI1038" s="125"/>
      <c r="BJ1038" s="125"/>
      <c r="BK1038" s="125"/>
      <c r="BL1038" s="125"/>
      <c r="BM1038" s="125"/>
      <c r="BN1038" s="125"/>
      <c r="BO1038" s="125"/>
      <c r="BP1038" s="125"/>
      <c r="BQ1038" s="125"/>
      <c r="BR1038" s="125"/>
      <c r="BS1038" s="125"/>
      <c r="BT1038" s="125"/>
      <c r="BU1038" s="125"/>
      <c r="BV1038" s="125"/>
      <c r="BW1038" s="125"/>
      <c r="BX1038" s="125"/>
      <c r="BY1038" s="125"/>
      <c r="BZ1038" s="125"/>
      <c r="CA1038" s="125"/>
      <c r="CB1038" s="125"/>
      <c r="CC1038" s="125"/>
      <c r="CD1038" s="125"/>
      <c r="CE1038" s="125"/>
      <c r="CF1038" s="125"/>
      <c r="CG1038" s="125"/>
      <c r="CH1038" s="125"/>
      <c r="CI1038" s="125"/>
      <c r="CJ1038" s="125"/>
      <c r="CK1038" s="125"/>
      <c r="CL1038" s="125"/>
      <c r="CM1038" s="125"/>
      <c r="CN1038" s="125"/>
      <c r="CO1038" s="125"/>
      <c r="CP1038" s="125"/>
      <c r="CQ1038" s="121"/>
    </row>
    <row r="1039" s="121" customFormat="1" hidden="1">
      <c r="A1039" s="122" t="s">
        <v>1083</v>
      </c>
      <c r="B1039" s="188" t="s">
        <v>1015</v>
      </c>
      <c r="C1039" s="179"/>
      <c r="D1039" s="190"/>
      <c r="E1039" s="115"/>
      <c r="F1039" s="115"/>
      <c r="G1039" s="113"/>
      <c r="H1039" s="125"/>
      <c r="I1039" s="125"/>
      <c r="J1039" s="125"/>
      <c r="K1039" s="125"/>
      <c r="L1039" s="125"/>
      <c r="M1039" s="125"/>
      <c r="N1039" s="125"/>
      <c r="O1039" s="125"/>
      <c r="P1039" s="125"/>
      <c r="Q1039" s="125"/>
      <c r="R1039" s="125"/>
      <c r="S1039" s="125"/>
      <c r="T1039" s="125"/>
      <c r="U1039" s="125"/>
      <c r="V1039" s="125"/>
      <c r="W1039" s="125"/>
      <c r="X1039" s="125"/>
      <c r="Y1039" s="125"/>
      <c r="Z1039" s="125"/>
      <c r="AA1039" s="125"/>
      <c r="AB1039" s="125"/>
      <c r="AC1039" s="125"/>
      <c r="AD1039" s="125"/>
      <c r="AE1039" s="125"/>
      <c r="AF1039" s="125"/>
      <c r="AG1039" s="125"/>
      <c r="AH1039" s="125"/>
      <c r="AI1039" s="125"/>
      <c r="AJ1039" s="125"/>
      <c r="AK1039" s="125"/>
      <c r="AL1039" s="125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5"/>
      <c r="AW1039" s="125"/>
      <c r="AX1039" s="125"/>
      <c r="AY1039" s="125"/>
      <c r="AZ1039" s="125"/>
      <c r="BA1039" s="125"/>
      <c r="BB1039" s="125"/>
      <c r="BC1039" s="125"/>
      <c r="BD1039" s="125"/>
      <c r="BE1039" s="125"/>
      <c r="BF1039" s="125"/>
      <c r="BG1039" s="125"/>
      <c r="BH1039" s="125"/>
      <c r="BI1039" s="125"/>
      <c r="BJ1039" s="125"/>
      <c r="BK1039" s="125"/>
      <c r="BL1039" s="125"/>
      <c r="BM1039" s="125"/>
      <c r="BN1039" s="125"/>
      <c r="BO1039" s="125"/>
      <c r="BP1039" s="125"/>
      <c r="BQ1039" s="125"/>
      <c r="BR1039" s="125"/>
      <c r="BS1039" s="125"/>
      <c r="BT1039" s="125"/>
      <c r="BU1039" s="125"/>
      <c r="BV1039" s="125"/>
      <c r="BW1039" s="125"/>
      <c r="BX1039" s="125"/>
      <c r="BY1039" s="125"/>
      <c r="BZ1039" s="125"/>
      <c r="CA1039" s="125"/>
      <c r="CB1039" s="125"/>
      <c r="CC1039" s="125"/>
      <c r="CD1039" s="125"/>
      <c r="CE1039" s="125"/>
      <c r="CF1039" s="125"/>
      <c r="CG1039" s="125"/>
      <c r="CH1039" s="125"/>
      <c r="CI1039" s="125"/>
      <c r="CJ1039" s="125"/>
      <c r="CK1039" s="125"/>
      <c r="CL1039" s="125"/>
      <c r="CM1039" s="125"/>
      <c r="CN1039" s="125"/>
      <c r="CO1039" s="125"/>
      <c r="CP1039" s="125"/>
      <c r="CQ1039" s="121"/>
    </row>
    <row r="1040" s="121" customFormat="1" hidden="1">
      <c r="A1040" s="122" t="s">
        <v>1084</v>
      </c>
      <c r="B1040" s="188" t="s">
        <v>1017</v>
      </c>
      <c r="C1040" s="179"/>
      <c r="D1040" s="190"/>
      <c r="E1040" s="115"/>
      <c r="F1040" s="115"/>
      <c r="G1040" s="113"/>
      <c r="H1040" s="125"/>
      <c r="I1040" s="125"/>
      <c r="J1040" s="125"/>
      <c r="K1040" s="125"/>
      <c r="L1040" s="125"/>
      <c r="M1040" s="125"/>
      <c r="N1040" s="125"/>
      <c r="O1040" s="125"/>
      <c r="P1040" s="125"/>
      <c r="Q1040" s="125"/>
      <c r="R1040" s="125"/>
      <c r="S1040" s="125"/>
      <c r="T1040" s="125"/>
      <c r="U1040" s="125"/>
      <c r="V1040" s="125"/>
      <c r="W1040" s="125"/>
      <c r="X1040" s="125"/>
      <c r="Y1040" s="125"/>
      <c r="Z1040" s="125"/>
      <c r="AA1040" s="125"/>
      <c r="AB1040" s="125"/>
      <c r="AC1040" s="125"/>
      <c r="AD1040" s="125"/>
      <c r="AE1040" s="125"/>
      <c r="AF1040" s="125"/>
      <c r="AG1040" s="125"/>
      <c r="AH1040" s="125"/>
      <c r="AI1040" s="125"/>
      <c r="AJ1040" s="125"/>
      <c r="AK1040" s="125"/>
      <c r="AL1040" s="125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5"/>
      <c r="AW1040" s="125"/>
      <c r="AX1040" s="125"/>
      <c r="AY1040" s="125"/>
      <c r="AZ1040" s="125"/>
      <c r="BA1040" s="125"/>
      <c r="BB1040" s="125"/>
      <c r="BC1040" s="125"/>
      <c r="BD1040" s="125"/>
      <c r="BE1040" s="125"/>
      <c r="BF1040" s="125"/>
      <c r="BG1040" s="125"/>
      <c r="BH1040" s="125"/>
      <c r="BI1040" s="125"/>
      <c r="BJ1040" s="125"/>
      <c r="BK1040" s="125"/>
      <c r="BL1040" s="125"/>
      <c r="BM1040" s="125"/>
      <c r="BN1040" s="125"/>
      <c r="BO1040" s="125"/>
      <c r="BP1040" s="125"/>
      <c r="BQ1040" s="125"/>
      <c r="BR1040" s="125"/>
      <c r="BS1040" s="125"/>
      <c r="BT1040" s="125"/>
      <c r="BU1040" s="125"/>
      <c r="BV1040" s="125"/>
      <c r="BW1040" s="125"/>
      <c r="BX1040" s="125"/>
      <c r="BY1040" s="125"/>
      <c r="BZ1040" s="125"/>
      <c r="CA1040" s="125"/>
      <c r="CB1040" s="125"/>
      <c r="CC1040" s="125"/>
      <c r="CD1040" s="125"/>
      <c r="CE1040" s="125"/>
      <c r="CF1040" s="125"/>
      <c r="CG1040" s="125"/>
      <c r="CH1040" s="125"/>
      <c r="CI1040" s="125"/>
      <c r="CJ1040" s="125"/>
      <c r="CK1040" s="125"/>
      <c r="CL1040" s="125"/>
      <c r="CM1040" s="125"/>
      <c r="CN1040" s="125"/>
      <c r="CO1040" s="125"/>
      <c r="CP1040" s="125"/>
      <c r="CQ1040" s="121"/>
    </row>
    <row r="1041" s="121" customFormat="1" hidden="1">
      <c r="A1041" s="122" t="s">
        <v>1085</v>
      </c>
      <c r="B1041" s="188" t="s">
        <v>788</v>
      </c>
      <c r="C1041" s="179"/>
      <c r="D1041" s="190"/>
      <c r="E1041" s="115"/>
      <c r="F1041" s="115"/>
      <c r="G1041" s="113"/>
      <c r="H1041" s="125"/>
      <c r="I1041" s="125"/>
      <c r="J1041" s="125"/>
      <c r="K1041" s="125"/>
      <c r="L1041" s="125"/>
      <c r="M1041" s="125"/>
      <c r="N1041" s="125"/>
      <c r="O1041" s="125"/>
      <c r="P1041" s="125"/>
      <c r="Q1041" s="125"/>
      <c r="R1041" s="125"/>
      <c r="S1041" s="125"/>
      <c r="T1041" s="125"/>
      <c r="U1041" s="125"/>
      <c r="V1041" s="125"/>
      <c r="W1041" s="125"/>
      <c r="X1041" s="125"/>
      <c r="Y1041" s="125"/>
      <c r="Z1041" s="125"/>
      <c r="AA1041" s="125"/>
      <c r="AB1041" s="125"/>
      <c r="AC1041" s="125"/>
      <c r="AD1041" s="125"/>
      <c r="AE1041" s="125"/>
      <c r="AF1041" s="125"/>
      <c r="AG1041" s="125"/>
      <c r="AH1041" s="125"/>
      <c r="AI1041" s="125"/>
      <c r="AJ1041" s="125"/>
      <c r="AK1041" s="125"/>
      <c r="AL1041" s="125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5"/>
      <c r="AW1041" s="125"/>
      <c r="AX1041" s="125"/>
      <c r="AY1041" s="125"/>
      <c r="AZ1041" s="125"/>
      <c r="BA1041" s="125"/>
      <c r="BB1041" s="125"/>
      <c r="BC1041" s="125"/>
      <c r="BD1041" s="125"/>
      <c r="BE1041" s="125"/>
      <c r="BF1041" s="125"/>
      <c r="BG1041" s="125"/>
      <c r="BH1041" s="125"/>
      <c r="BI1041" s="125"/>
      <c r="BJ1041" s="125"/>
      <c r="BK1041" s="125"/>
      <c r="BL1041" s="125"/>
      <c r="BM1041" s="125"/>
      <c r="BN1041" s="125"/>
      <c r="BO1041" s="125"/>
      <c r="BP1041" s="125"/>
      <c r="BQ1041" s="125"/>
      <c r="BR1041" s="125"/>
      <c r="BS1041" s="125"/>
      <c r="BT1041" s="125"/>
      <c r="BU1041" s="125"/>
      <c r="BV1041" s="125"/>
      <c r="BW1041" s="125"/>
      <c r="BX1041" s="125"/>
      <c r="BY1041" s="125"/>
      <c r="BZ1041" s="125"/>
      <c r="CA1041" s="125"/>
      <c r="CB1041" s="125"/>
      <c r="CC1041" s="125"/>
      <c r="CD1041" s="125"/>
      <c r="CE1041" s="125"/>
      <c r="CF1041" s="125"/>
      <c r="CG1041" s="125"/>
      <c r="CH1041" s="125"/>
      <c r="CI1041" s="125"/>
      <c r="CJ1041" s="125"/>
      <c r="CK1041" s="125"/>
      <c r="CL1041" s="125"/>
      <c r="CM1041" s="125"/>
      <c r="CN1041" s="125"/>
      <c r="CO1041" s="125"/>
      <c r="CP1041" s="125"/>
      <c r="CQ1041" s="121"/>
    </row>
    <row r="1042" s="121" customFormat="1" hidden="1">
      <c r="A1042" s="122" t="s">
        <v>1086</v>
      </c>
      <c r="B1042" s="188" t="s">
        <v>1009</v>
      </c>
      <c r="C1042" s="179"/>
      <c r="D1042" s="190"/>
      <c r="E1042" s="115"/>
      <c r="F1042" s="115"/>
      <c r="G1042" s="113"/>
      <c r="H1042" s="125"/>
      <c r="I1042" s="125"/>
      <c r="J1042" s="125"/>
      <c r="K1042" s="125"/>
      <c r="L1042" s="125"/>
      <c r="M1042" s="125"/>
      <c r="N1042" s="125"/>
      <c r="O1042" s="125"/>
      <c r="P1042" s="125"/>
      <c r="Q1042" s="125"/>
      <c r="R1042" s="125"/>
      <c r="S1042" s="125"/>
      <c r="T1042" s="125"/>
      <c r="U1042" s="125"/>
      <c r="V1042" s="125"/>
      <c r="W1042" s="125"/>
      <c r="X1042" s="125"/>
      <c r="Y1042" s="125"/>
      <c r="Z1042" s="125"/>
      <c r="AA1042" s="125"/>
      <c r="AB1042" s="125"/>
      <c r="AC1042" s="125"/>
      <c r="AD1042" s="125"/>
      <c r="AE1042" s="125"/>
      <c r="AF1042" s="125"/>
      <c r="AG1042" s="125"/>
      <c r="AH1042" s="125"/>
      <c r="AI1042" s="125"/>
      <c r="AJ1042" s="125"/>
      <c r="AK1042" s="125"/>
      <c r="AL1042" s="125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5"/>
      <c r="AW1042" s="125"/>
      <c r="AX1042" s="125"/>
      <c r="AY1042" s="125"/>
      <c r="AZ1042" s="125"/>
      <c r="BA1042" s="125"/>
      <c r="BB1042" s="125"/>
      <c r="BC1042" s="125"/>
      <c r="BD1042" s="125"/>
      <c r="BE1042" s="125"/>
      <c r="BF1042" s="125"/>
      <c r="BG1042" s="125"/>
      <c r="BH1042" s="125"/>
      <c r="BI1042" s="125"/>
      <c r="BJ1042" s="125"/>
      <c r="BK1042" s="125"/>
      <c r="BL1042" s="125"/>
      <c r="BM1042" s="125"/>
      <c r="BN1042" s="125"/>
      <c r="BO1042" s="125"/>
      <c r="BP1042" s="125"/>
      <c r="BQ1042" s="125"/>
      <c r="BR1042" s="125"/>
      <c r="BS1042" s="125"/>
      <c r="BT1042" s="125"/>
      <c r="BU1042" s="125"/>
      <c r="BV1042" s="125"/>
      <c r="BW1042" s="125"/>
      <c r="BX1042" s="125"/>
      <c r="BY1042" s="125"/>
      <c r="BZ1042" s="125"/>
      <c r="CA1042" s="125"/>
      <c r="CB1042" s="125"/>
      <c r="CC1042" s="125"/>
      <c r="CD1042" s="125"/>
      <c r="CE1042" s="125"/>
      <c r="CF1042" s="125"/>
      <c r="CG1042" s="125"/>
      <c r="CH1042" s="125"/>
      <c r="CI1042" s="125"/>
      <c r="CJ1042" s="125"/>
      <c r="CK1042" s="125"/>
      <c r="CL1042" s="125"/>
      <c r="CM1042" s="125"/>
      <c r="CN1042" s="125"/>
      <c r="CO1042" s="125"/>
      <c r="CP1042" s="125"/>
      <c r="CQ1042" s="121"/>
    </row>
    <row r="1043" s="121" customFormat="1" hidden="1">
      <c r="A1043" s="122" t="s">
        <v>1087</v>
      </c>
      <c r="B1043" s="188" t="s">
        <v>1011</v>
      </c>
      <c r="C1043" s="179"/>
      <c r="D1043" s="190"/>
      <c r="E1043" s="115"/>
      <c r="F1043" s="115"/>
      <c r="G1043" s="113"/>
      <c r="H1043" s="125"/>
      <c r="I1043" s="125"/>
      <c r="J1043" s="125"/>
      <c r="K1043" s="125"/>
      <c r="L1043" s="125"/>
      <c r="M1043" s="125"/>
      <c r="N1043" s="125"/>
      <c r="O1043" s="125"/>
      <c r="P1043" s="125"/>
      <c r="Q1043" s="125"/>
      <c r="R1043" s="125"/>
      <c r="S1043" s="125"/>
      <c r="T1043" s="125"/>
      <c r="U1043" s="125"/>
      <c r="V1043" s="125"/>
      <c r="W1043" s="125"/>
      <c r="X1043" s="125"/>
      <c r="Y1043" s="125"/>
      <c r="Z1043" s="125"/>
      <c r="AA1043" s="125"/>
      <c r="AB1043" s="125"/>
      <c r="AC1043" s="125"/>
      <c r="AD1043" s="125"/>
      <c r="AE1043" s="125"/>
      <c r="AF1043" s="125"/>
      <c r="AG1043" s="125"/>
      <c r="AH1043" s="125"/>
      <c r="AI1043" s="125"/>
      <c r="AJ1043" s="125"/>
      <c r="AK1043" s="125"/>
      <c r="AL1043" s="125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5"/>
      <c r="AW1043" s="125"/>
      <c r="AX1043" s="125"/>
      <c r="AY1043" s="125"/>
      <c r="AZ1043" s="125"/>
      <c r="BA1043" s="125"/>
      <c r="BB1043" s="125"/>
      <c r="BC1043" s="125"/>
      <c r="BD1043" s="125"/>
      <c r="BE1043" s="125"/>
      <c r="BF1043" s="125"/>
      <c r="BG1043" s="125"/>
      <c r="BH1043" s="125"/>
      <c r="BI1043" s="125"/>
      <c r="BJ1043" s="125"/>
      <c r="BK1043" s="125"/>
      <c r="BL1043" s="125"/>
      <c r="BM1043" s="125"/>
      <c r="BN1043" s="125"/>
      <c r="BO1043" s="125"/>
      <c r="BP1043" s="125"/>
      <c r="BQ1043" s="125"/>
      <c r="BR1043" s="125"/>
      <c r="BS1043" s="125"/>
      <c r="BT1043" s="125"/>
      <c r="BU1043" s="125"/>
      <c r="BV1043" s="125"/>
      <c r="BW1043" s="125"/>
      <c r="BX1043" s="125"/>
      <c r="BY1043" s="125"/>
      <c r="BZ1043" s="125"/>
      <c r="CA1043" s="125"/>
      <c r="CB1043" s="125"/>
      <c r="CC1043" s="125"/>
      <c r="CD1043" s="125"/>
      <c r="CE1043" s="125"/>
      <c r="CF1043" s="125"/>
      <c r="CG1043" s="125"/>
      <c r="CH1043" s="125"/>
      <c r="CI1043" s="125"/>
      <c r="CJ1043" s="125"/>
      <c r="CK1043" s="125"/>
      <c r="CL1043" s="125"/>
      <c r="CM1043" s="125"/>
      <c r="CN1043" s="125"/>
      <c r="CO1043" s="125"/>
      <c r="CP1043" s="125"/>
      <c r="CQ1043" s="121"/>
    </row>
    <row r="1044" s="121" customFormat="1" hidden="1">
      <c r="A1044" s="122" t="s">
        <v>1088</v>
      </c>
      <c r="B1044" s="188" t="s">
        <v>1013</v>
      </c>
      <c r="C1044" s="179"/>
      <c r="D1044" s="190"/>
      <c r="E1044" s="115"/>
      <c r="F1044" s="115"/>
      <c r="G1044" s="113"/>
      <c r="H1044" s="125"/>
      <c r="I1044" s="125"/>
      <c r="J1044" s="125"/>
      <c r="K1044" s="125"/>
      <c r="L1044" s="125"/>
      <c r="M1044" s="125"/>
      <c r="N1044" s="125"/>
      <c r="O1044" s="125"/>
      <c r="P1044" s="125"/>
      <c r="Q1044" s="125"/>
      <c r="R1044" s="125"/>
      <c r="S1044" s="125"/>
      <c r="T1044" s="125"/>
      <c r="U1044" s="125"/>
      <c r="V1044" s="125"/>
      <c r="W1044" s="125"/>
      <c r="X1044" s="125"/>
      <c r="Y1044" s="125"/>
      <c r="Z1044" s="125"/>
      <c r="AA1044" s="125"/>
      <c r="AB1044" s="125"/>
      <c r="AC1044" s="125"/>
      <c r="AD1044" s="125"/>
      <c r="AE1044" s="125"/>
      <c r="AF1044" s="125"/>
      <c r="AG1044" s="125"/>
      <c r="AH1044" s="125"/>
      <c r="AI1044" s="125"/>
      <c r="AJ1044" s="125"/>
      <c r="AK1044" s="125"/>
      <c r="AL1044" s="125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5"/>
      <c r="AW1044" s="125"/>
      <c r="AX1044" s="125"/>
      <c r="AY1044" s="125"/>
      <c r="AZ1044" s="125"/>
      <c r="BA1044" s="125"/>
      <c r="BB1044" s="125"/>
      <c r="BC1044" s="125"/>
      <c r="BD1044" s="125"/>
      <c r="BE1044" s="125"/>
      <c r="BF1044" s="125"/>
      <c r="BG1044" s="125"/>
      <c r="BH1044" s="125"/>
      <c r="BI1044" s="125"/>
      <c r="BJ1044" s="125"/>
      <c r="BK1044" s="125"/>
      <c r="BL1044" s="125"/>
      <c r="BM1044" s="125"/>
      <c r="BN1044" s="125"/>
      <c r="BO1044" s="125"/>
      <c r="BP1044" s="125"/>
      <c r="BQ1044" s="125"/>
      <c r="BR1044" s="125"/>
      <c r="BS1044" s="125"/>
      <c r="BT1044" s="125"/>
      <c r="BU1044" s="125"/>
      <c r="BV1044" s="125"/>
      <c r="BW1044" s="125"/>
      <c r="BX1044" s="125"/>
      <c r="BY1044" s="125"/>
      <c r="BZ1044" s="125"/>
      <c r="CA1044" s="125"/>
      <c r="CB1044" s="125"/>
      <c r="CC1044" s="125"/>
      <c r="CD1044" s="125"/>
      <c r="CE1044" s="125"/>
      <c r="CF1044" s="125"/>
      <c r="CG1044" s="125"/>
      <c r="CH1044" s="125"/>
      <c r="CI1044" s="125"/>
      <c r="CJ1044" s="125"/>
      <c r="CK1044" s="125"/>
      <c r="CL1044" s="125"/>
      <c r="CM1044" s="125"/>
      <c r="CN1044" s="125"/>
      <c r="CO1044" s="125"/>
      <c r="CP1044" s="125"/>
      <c r="CQ1044" s="121"/>
    </row>
    <row r="1045" s="121" customFormat="1" hidden="1">
      <c r="A1045" s="122" t="s">
        <v>1089</v>
      </c>
      <c r="B1045" s="188" t="s">
        <v>1015</v>
      </c>
      <c r="C1045" s="179"/>
      <c r="D1045" s="190"/>
      <c r="E1045" s="115"/>
      <c r="F1045" s="115"/>
      <c r="G1045" s="113"/>
      <c r="H1045" s="125"/>
      <c r="I1045" s="125"/>
      <c r="J1045" s="125"/>
      <c r="K1045" s="125"/>
      <c r="L1045" s="125"/>
      <c r="M1045" s="125"/>
      <c r="N1045" s="125"/>
      <c r="O1045" s="125"/>
      <c r="P1045" s="125"/>
      <c r="Q1045" s="125"/>
      <c r="R1045" s="125"/>
      <c r="S1045" s="125"/>
      <c r="T1045" s="125"/>
      <c r="U1045" s="125"/>
      <c r="V1045" s="125"/>
      <c r="W1045" s="125"/>
      <c r="X1045" s="125"/>
      <c r="Y1045" s="125"/>
      <c r="Z1045" s="125"/>
      <c r="AA1045" s="125"/>
      <c r="AB1045" s="125"/>
      <c r="AC1045" s="125"/>
      <c r="AD1045" s="125"/>
      <c r="AE1045" s="125"/>
      <c r="AF1045" s="125"/>
      <c r="AG1045" s="125"/>
      <c r="AH1045" s="125"/>
      <c r="AI1045" s="125"/>
      <c r="AJ1045" s="125"/>
      <c r="AK1045" s="125"/>
      <c r="AL1045" s="125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5"/>
      <c r="AW1045" s="125"/>
      <c r="AX1045" s="125"/>
      <c r="AY1045" s="125"/>
      <c r="AZ1045" s="125"/>
      <c r="BA1045" s="125"/>
      <c r="BB1045" s="125"/>
      <c r="BC1045" s="125"/>
      <c r="BD1045" s="125"/>
      <c r="BE1045" s="125"/>
      <c r="BF1045" s="125"/>
      <c r="BG1045" s="125"/>
      <c r="BH1045" s="125"/>
      <c r="BI1045" s="125"/>
      <c r="BJ1045" s="125"/>
      <c r="BK1045" s="125"/>
      <c r="BL1045" s="125"/>
      <c r="BM1045" s="125"/>
      <c r="BN1045" s="125"/>
      <c r="BO1045" s="125"/>
      <c r="BP1045" s="125"/>
      <c r="BQ1045" s="125"/>
      <c r="BR1045" s="125"/>
      <c r="BS1045" s="125"/>
      <c r="BT1045" s="125"/>
      <c r="BU1045" s="125"/>
      <c r="BV1045" s="125"/>
      <c r="BW1045" s="125"/>
      <c r="BX1045" s="125"/>
      <c r="BY1045" s="125"/>
      <c r="BZ1045" s="125"/>
      <c r="CA1045" s="125"/>
      <c r="CB1045" s="125"/>
      <c r="CC1045" s="125"/>
      <c r="CD1045" s="125"/>
      <c r="CE1045" s="125"/>
      <c r="CF1045" s="125"/>
      <c r="CG1045" s="125"/>
      <c r="CH1045" s="125"/>
      <c r="CI1045" s="125"/>
      <c r="CJ1045" s="125"/>
      <c r="CK1045" s="125"/>
      <c r="CL1045" s="125"/>
      <c r="CM1045" s="125"/>
      <c r="CN1045" s="125"/>
      <c r="CO1045" s="125"/>
      <c r="CP1045" s="125"/>
      <c r="CQ1045" s="121"/>
    </row>
    <row r="1046" s="121" customFormat="1" hidden="1">
      <c r="A1046" s="122" t="s">
        <v>1090</v>
      </c>
      <c r="B1046" s="188" t="s">
        <v>1017</v>
      </c>
      <c r="C1046" s="179"/>
      <c r="D1046" s="190"/>
      <c r="E1046" s="115"/>
      <c r="F1046" s="115"/>
      <c r="G1046" s="113"/>
      <c r="H1046" s="125"/>
      <c r="I1046" s="125"/>
      <c r="J1046" s="125"/>
      <c r="K1046" s="125"/>
      <c r="L1046" s="125"/>
      <c r="M1046" s="125"/>
      <c r="N1046" s="125"/>
      <c r="O1046" s="125"/>
      <c r="P1046" s="125"/>
      <c r="Q1046" s="125"/>
      <c r="R1046" s="125"/>
      <c r="S1046" s="125"/>
      <c r="T1046" s="125"/>
      <c r="U1046" s="125"/>
      <c r="V1046" s="125"/>
      <c r="W1046" s="125"/>
      <c r="X1046" s="125"/>
      <c r="Y1046" s="125"/>
      <c r="Z1046" s="125"/>
      <c r="AA1046" s="125"/>
      <c r="AB1046" s="125"/>
      <c r="AC1046" s="125"/>
      <c r="AD1046" s="125"/>
      <c r="AE1046" s="125"/>
      <c r="AF1046" s="125"/>
      <c r="AG1046" s="125"/>
      <c r="AH1046" s="125"/>
      <c r="AI1046" s="125"/>
      <c r="AJ1046" s="125"/>
      <c r="AK1046" s="125"/>
      <c r="AL1046" s="125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5"/>
      <c r="AW1046" s="125"/>
      <c r="AX1046" s="125"/>
      <c r="AY1046" s="125"/>
      <c r="AZ1046" s="125"/>
      <c r="BA1046" s="125"/>
      <c r="BB1046" s="125"/>
      <c r="BC1046" s="125"/>
      <c r="BD1046" s="125"/>
      <c r="BE1046" s="125"/>
      <c r="BF1046" s="125"/>
      <c r="BG1046" s="125"/>
      <c r="BH1046" s="125"/>
      <c r="BI1046" s="125"/>
      <c r="BJ1046" s="125"/>
      <c r="BK1046" s="125"/>
      <c r="BL1046" s="125"/>
      <c r="BM1046" s="125"/>
      <c r="BN1046" s="125"/>
      <c r="BO1046" s="125"/>
      <c r="BP1046" s="125"/>
      <c r="BQ1046" s="125"/>
      <c r="BR1046" s="125"/>
      <c r="BS1046" s="125"/>
      <c r="BT1046" s="125"/>
      <c r="BU1046" s="125"/>
      <c r="BV1046" s="125"/>
      <c r="BW1046" s="125"/>
      <c r="BX1046" s="125"/>
      <c r="BY1046" s="125"/>
      <c r="BZ1046" s="125"/>
      <c r="CA1046" s="125"/>
      <c r="CB1046" s="125"/>
      <c r="CC1046" s="125"/>
      <c r="CD1046" s="125"/>
      <c r="CE1046" s="125"/>
      <c r="CF1046" s="125"/>
      <c r="CG1046" s="125"/>
      <c r="CH1046" s="125"/>
      <c r="CI1046" s="125"/>
      <c r="CJ1046" s="125"/>
      <c r="CK1046" s="125"/>
      <c r="CL1046" s="125"/>
      <c r="CM1046" s="125"/>
      <c r="CN1046" s="125"/>
      <c r="CO1046" s="125"/>
      <c r="CP1046" s="125"/>
      <c r="CQ1046" s="121"/>
    </row>
    <row r="1047" s="121" customFormat="1" hidden="1">
      <c r="A1047" s="122" t="s">
        <v>1091</v>
      </c>
      <c r="B1047" s="188" t="s">
        <v>795</v>
      </c>
      <c r="C1047" s="179"/>
      <c r="D1047" s="190"/>
      <c r="E1047" s="115"/>
      <c r="F1047" s="115"/>
      <c r="G1047" s="113"/>
      <c r="H1047" s="125"/>
      <c r="I1047" s="125"/>
      <c r="J1047" s="125"/>
      <c r="K1047" s="125"/>
      <c r="L1047" s="125"/>
      <c r="M1047" s="125"/>
      <c r="N1047" s="125"/>
      <c r="O1047" s="125"/>
      <c r="P1047" s="125"/>
      <c r="Q1047" s="125"/>
      <c r="R1047" s="125"/>
      <c r="S1047" s="125"/>
      <c r="T1047" s="125"/>
      <c r="U1047" s="125"/>
      <c r="V1047" s="125"/>
      <c r="W1047" s="125"/>
      <c r="X1047" s="125"/>
      <c r="Y1047" s="125"/>
      <c r="Z1047" s="125"/>
      <c r="AA1047" s="125"/>
      <c r="AB1047" s="125"/>
      <c r="AC1047" s="125"/>
      <c r="AD1047" s="125"/>
      <c r="AE1047" s="125"/>
      <c r="AF1047" s="125"/>
      <c r="AG1047" s="125"/>
      <c r="AH1047" s="125"/>
      <c r="AI1047" s="125"/>
      <c r="AJ1047" s="125"/>
      <c r="AK1047" s="125"/>
      <c r="AL1047" s="125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5"/>
      <c r="AW1047" s="125"/>
      <c r="AX1047" s="125"/>
      <c r="AY1047" s="125"/>
      <c r="AZ1047" s="125"/>
      <c r="BA1047" s="125"/>
      <c r="BB1047" s="125"/>
      <c r="BC1047" s="125"/>
      <c r="BD1047" s="125"/>
      <c r="BE1047" s="125"/>
      <c r="BF1047" s="125"/>
      <c r="BG1047" s="125"/>
      <c r="BH1047" s="125"/>
      <c r="BI1047" s="125"/>
      <c r="BJ1047" s="125"/>
      <c r="BK1047" s="125"/>
      <c r="BL1047" s="125"/>
      <c r="BM1047" s="125"/>
      <c r="BN1047" s="125"/>
      <c r="BO1047" s="125"/>
      <c r="BP1047" s="125"/>
      <c r="BQ1047" s="125"/>
      <c r="BR1047" s="125"/>
      <c r="BS1047" s="125"/>
      <c r="BT1047" s="125"/>
      <c r="BU1047" s="125"/>
      <c r="BV1047" s="125"/>
      <c r="BW1047" s="125"/>
      <c r="BX1047" s="125"/>
      <c r="BY1047" s="125"/>
      <c r="BZ1047" s="125"/>
      <c r="CA1047" s="125"/>
      <c r="CB1047" s="125"/>
      <c r="CC1047" s="125"/>
      <c r="CD1047" s="125"/>
      <c r="CE1047" s="125"/>
      <c r="CF1047" s="125"/>
      <c r="CG1047" s="125"/>
      <c r="CH1047" s="125"/>
      <c r="CI1047" s="125"/>
      <c r="CJ1047" s="125"/>
      <c r="CK1047" s="125"/>
      <c r="CL1047" s="125"/>
      <c r="CM1047" s="125"/>
      <c r="CN1047" s="125"/>
      <c r="CO1047" s="125"/>
      <c r="CP1047" s="125"/>
      <c r="CQ1047" s="121"/>
    </row>
    <row r="1048" s="121" customFormat="1" hidden="1">
      <c r="A1048" s="122" t="s">
        <v>1092</v>
      </c>
      <c r="B1048" s="188" t="s">
        <v>1009</v>
      </c>
      <c r="C1048" s="179"/>
      <c r="D1048" s="190"/>
      <c r="E1048" s="115"/>
      <c r="F1048" s="115"/>
      <c r="G1048" s="113"/>
      <c r="H1048" s="125"/>
      <c r="I1048" s="125"/>
      <c r="J1048" s="125"/>
      <c r="K1048" s="125"/>
      <c r="L1048" s="125"/>
      <c r="M1048" s="125"/>
      <c r="N1048" s="125"/>
      <c r="O1048" s="125"/>
      <c r="P1048" s="125"/>
      <c r="Q1048" s="125"/>
      <c r="R1048" s="125"/>
      <c r="S1048" s="125"/>
      <c r="T1048" s="125"/>
      <c r="U1048" s="125"/>
      <c r="V1048" s="125"/>
      <c r="W1048" s="125"/>
      <c r="X1048" s="125"/>
      <c r="Y1048" s="125"/>
      <c r="Z1048" s="125"/>
      <c r="AA1048" s="125"/>
      <c r="AB1048" s="125"/>
      <c r="AC1048" s="125"/>
      <c r="AD1048" s="125"/>
      <c r="AE1048" s="125"/>
      <c r="AF1048" s="125"/>
      <c r="AG1048" s="125"/>
      <c r="AH1048" s="125"/>
      <c r="AI1048" s="125"/>
      <c r="AJ1048" s="125"/>
      <c r="AK1048" s="125"/>
      <c r="AL1048" s="125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5"/>
      <c r="AW1048" s="125"/>
      <c r="AX1048" s="125"/>
      <c r="AY1048" s="125"/>
      <c r="AZ1048" s="125"/>
      <c r="BA1048" s="125"/>
      <c r="BB1048" s="125"/>
      <c r="BC1048" s="125"/>
      <c r="BD1048" s="125"/>
      <c r="BE1048" s="125"/>
      <c r="BF1048" s="125"/>
      <c r="BG1048" s="125"/>
      <c r="BH1048" s="125"/>
      <c r="BI1048" s="125"/>
      <c r="BJ1048" s="125"/>
      <c r="BK1048" s="125"/>
      <c r="BL1048" s="125"/>
      <c r="BM1048" s="125"/>
      <c r="BN1048" s="125"/>
      <c r="BO1048" s="125"/>
      <c r="BP1048" s="125"/>
      <c r="BQ1048" s="125"/>
      <c r="BR1048" s="125"/>
      <c r="BS1048" s="125"/>
      <c r="BT1048" s="125"/>
      <c r="BU1048" s="125"/>
      <c r="BV1048" s="125"/>
      <c r="BW1048" s="125"/>
      <c r="BX1048" s="125"/>
      <c r="BY1048" s="125"/>
      <c r="BZ1048" s="125"/>
      <c r="CA1048" s="125"/>
      <c r="CB1048" s="125"/>
      <c r="CC1048" s="125"/>
      <c r="CD1048" s="125"/>
      <c r="CE1048" s="125"/>
      <c r="CF1048" s="125"/>
      <c r="CG1048" s="125"/>
      <c r="CH1048" s="125"/>
      <c r="CI1048" s="125"/>
      <c r="CJ1048" s="125"/>
      <c r="CK1048" s="125"/>
      <c r="CL1048" s="125"/>
      <c r="CM1048" s="125"/>
      <c r="CN1048" s="125"/>
      <c r="CO1048" s="125"/>
      <c r="CP1048" s="125"/>
      <c r="CQ1048" s="121"/>
    </row>
    <row r="1049" s="121" customFormat="1" hidden="1">
      <c r="A1049" s="122" t="s">
        <v>1093</v>
      </c>
      <c r="B1049" s="188" t="s">
        <v>1011</v>
      </c>
      <c r="C1049" s="179"/>
      <c r="D1049" s="190"/>
      <c r="E1049" s="115"/>
      <c r="F1049" s="115"/>
      <c r="G1049" s="113"/>
      <c r="H1049" s="125"/>
      <c r="I1049" s="125"/>
      <c r="J1049" s="125"/>
      <c r="K1049" s="125"/>
      <c r="L1049" s="125"/>
      <c r="M1049" s="125"/>
      <c r="N1049" s="125"/>
      <c r="O1049" s="125"/>
      <c r="P1049" s="125"/>
      <c r="Q1049" s="125"/>
      <c r="R1049" s="125"/>
      <c r="S1049" s="125"/>
      <c r="T1049" s="125"/>
      <c r="U1049" s="125"/>
      <c r="V1049" s="125"/>
      <c r="W1049" s="125"/>
      <c r="X1049" s="125"/>
      <c r="Y1049" s="125"/>
      <c r="Z1049" s="125"/>
      <c r="AA1049" s="125"/>
      <c r="AB1049" s="125"/>
      <c r="AC1049" s="125"/>
      <c r="AD1049" s="125"/>
      <c r="AE1049" s="125"/>
      <c r="AF1049" s="125"/>
      <c r="AG1049" s="125"/>
      <c r="AH1049" s="125"/>
      <c r="AI1049" s="125"/>
      <c r="AJ1049" s="125"/>
      <c r="AK1049" s="125"/>
      <c r="AL1049" s="125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5"/>
      <c r="AW1049" s="125"/>
      <c r="AX1049" s="125"/>
      <c r="AY1049" s="125"/>
      <c r="AZ1049" s="125"/>
      <c r="BA1049" s="125"/>
      <c r="BB1049" s="125"/>
      <c r="BC1049" s="125"/>
      <c r="BD1049" s="125"/>
      <c r="BE1049" s="125"/>
      <c r="BF1049" s="125"/>
      <c r="BG1049" s="125"/>
      <c r="BH1049" s="125"/>
      <c r="BI1049" s="125"/>
      <c r="BJ1049" s="125"/>
      <c r="BK1049" s="125"/>
      <c r="BL1049" s="125"/>
      <c r="BM1049" s="125"/>
      <c r="BN1049" s="125"/>
      <c r="BO1049" s="125"/>
      <c r="BP1049" s="125"/>
      <c r="BQ1049" s="125"/>
      <c r="BR1049" s="125"/>
      <c r="BS1049" s="125"/>
      <c r="BT1049" s="125"/>
      <c r="BU1049" s="125"/>
      <c r="BV1049" s="125"/>
      <c r="BW1049" s="125"/>
      <c r="BX1049" s="125"/>
      <c r="BY1049" s="125"/>
      <c r="BZ1049" s="125"/>
      <c r="CA1049" s="125"/>
      <c r="CB1049" s="125"/>
      <c r="CC1049" s="125"/>
      <c r="CD1049" s="125"/>
      <c r="CE1049" s="125"/>
      <c r="CF1049" s="125"/>
      <c r="CG1049" s="125"/>
      <c r="CH1049" s="125"/>
      <c r="CI1049" s="125"/>
      <c r="CJ1049" s="125"/>
      <c r="CK1049" s="125"/>
      <c r="CL1049" s="125"/>
      <c r="CM1049" s="125"/>
      <c r="CN1049" s="125"/>
      <c r="CO1049" s="125"/>
      <c r="CP1049" s="125"/>
      <c r="CQ1049" s="121"/>
    </row>
    <row r="1050" s="121" customFormat="1" hidden="1">
      <c r="A1050" s="122" t="s">
        <v>1094</v>
      </c>
      <c r="B1050" s="188" t="s">
        <v>1013</v>
      </c>
      <c r="C1050" s="179"/>
      <c r="D1050" s="190"/>
      <c r="E1050" s="115"/>
      <c r="F1050" s="115"/>
      <c r="G1050" s="113"/>
      <c r="H1050" s="125"/>
      <c r="I1050" s="125"/>
      <c r="J1050" s="125"/>
      <c r="K1050" s="125"/>
      <c r="L1050" s="125"/>
      <c r="M1050" s="125"/>
      <c r="N1050" s="125"/>
      <c r="O1050" s="125"/>
      <c r="P1050" s="125"/>
      <c r="Q1050" s="125"/>
      <c r="R1050" s="125"/>
      <c r="S1050" s="125"/>
      <c r="T1050" s="125"/>
      <c r="U1050" s="125"/>
      <c r="V1050" s="125"/>
      <c r="W1050" s="125"/>
      <c r="X1050" s="125"/>
      <c r="Y1050" s="125"/>
      <c r="Z1050" s="125"/>
      <c r="AA1050" s="125"/>
      <c r="AB1050" s="125"/>
      <c r="AC1050" s="125"/>
      <c r="AD1050" s="125"/>
      <c r="AE1050" s="125"/>
      <c r="AF1050" s="125"/>
      <c r="AG1050" s="125"/>
      <c r="AH1050" s="125"/>
      <c r="AI1050" s="125"/>
      <c r="AJ1050" s="125"/>
      <c r="AK1050" s="125"/>
      <c r="AL1050" s="125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5"/>
      <c r="AW1050" s="125"/>
      <c r="AX1050" s="125"/>
      <c r="AY1050" s="125"/>
      <c r="AZ1050" s="125"/>
      <c r="BA1050" s="125"/>
      <c r="BB1050" s="125"/>
      <c r="BC1050" s="125"/>
      <c r="BD1050" s="125"/>
      <c r="BE1050" s="125"/>
      <c r="BF1050" s="125"/>
      <c r="BG1050" s="125"/>
      <c r="BH1050" s="125"/>
      <c r="BI1050" s="125"/>
      <c r="BJ1050" s="125"/>
      <c r="BK1050" s="125"/>
      <c r="BL1050" s="125"/>
      <c r="BM1050" s="125"/>
      <c r="BN1050" s="125"/>
      <c r="BO1050" s="125"/>
      <c r="BP1050" s="125"/>
      <c r="BQ1050" s="125"/>
      <c r="BR1050" s="125"/>
      <c r="BS1050" s="125"/>
      <c r="BT1050" s="125"/>
      <c r="BU1050" s="125"/>
      <c r="BV1050" s="125"/>
      <c r="BW1050" s="125"/>
      <c r="BX1050" s="125"/>
      <c r="BY1050" s="125"/>
      <c r="BZ1050" s="125"/>
      <c r="CA1050" s="125"/>
      <c r="CB1050" s="125"/>
      <c r="CC1050" s="125"/>
      <c r="CD1050" s="125"/>
      <c r="CE1050" s="125"/>
      <c r="CF1050" s="125"/>
      <c r="CG1050" s="125"/>
      <c r="CH1050" s="125"/>
      <c r="CI1050" s="125"/>
      <c r="CJ1050" s="125"/>
      <c r="CK1050" s="125"/>
      <c r="CL1050" s="125"/>
      <c r="CM1050" s="125"/>
      <c r="CN1050" s="125"/>
      <c r="CO1050" s="125"/>
      <c r="CP1050" s="125"/>
      <c r="CQ1050" s="121"/>
    </row>
    <row r="1051" s="121" customFormat="1" hidden="1">
      <c r="A1051" s="122" t="s">
        <v>1095</v>
      </c>
      <c r="B1051" s="188" t="s">
        <v>1015</v>
      </c>
      <c r="C1051" s="179"/>
      <c r="D1051" s="190"/>
      <c r="E1051" s="115"/>
      <c r="F1051" s="115"/>
      <c r="G1051" s="113"/>
      <c r="H1051" s="125"/>
      <c r="I1051" s="125"/>
      <c r="J1051" s="125"/>
      <c r="K1051" s="125"/>
      <c r="L1051" s="125"/>
      <c r="M1051" s="125"/>
      <c r="N1051" s="125"/>
      <c r="O1051" s="125"/>
      <c r="P1051" s="125"/>
      <c r="Q1051" s="125"/>
      <c r="R1051" s="125"/>
      <c r="S1051" s="125"/>
      <c r="T1051" s="125"/>
      <c r="U1051" s="125"/>
      <c r="V1051" s="125"/>
      <c r="W1051" s="125"/>
      <c r="X1051" s="125"/>
      <c r="Y1051" s="125"/>
      <c r="Z1051" s="125"/>
      <c r="AA1051" s="125"/>
      <c r="AB1051" s="125"/>
      <c r="AC1051" s="125"/>
      <c r="AD1051" s="125"/>
      <c r="AE1051" s="125"/>
      <c r="AF1051" s="125"/>
      <c r="AG1051" s="125"/>
      <c r="AH1051" s="125"/>
      <c r="AI1051" s="125"/>
      <c r="AJ1051" s="125"/>
      <c r="AK1051" s="125"/>
      <c r="AL1051" s="125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5"/>
      <c r="AW1051" s="125"/>
      <c r="AX1051" s="125"/>
      <c r="AY1051" s="125"/>
      <c r="AZ1051" s="125"/>
      <c r="BA1051" s="125"/>
      <c r="BB1051" s="125"/>
      <c r="BC1051" s="125"/>
      <c r="BD1051" s="125"/>
      <c r="BE1051" s="125"/>
      <c r="BF1051" s="125"/>
      <c r="BG1051" s="125"/>
      <c r="BH1051" s="125"/>
      <c r="BI1051" s="125"/>
      <c r="BJ1051" s="125"/>
      <c r="BK1051" s="125"/>
      <c r="BL1051" s="125"/>
      <c r="BM1051" s="125"/>
      <c r="BN1051" s="125"/>
      <c r="BO1051" s="125"/>
      <c r="BP1051" s="125"/>
      <c r="BQ1051" s="125"/>
      <c r="BR1051" s="125"/>
      <c r="BS1051" s="125"/>
      <c r="BT1051" s="125"/>
      <c r="BU1051" s="125"/>
      <c r="BV1051" s="125"/>
      <c r="BW1051" s="125"/>
      <c r="BX1051" s="125"/>
      <c r="BY1051" s="125"/>
      <c r="BZ1051" s="125"/>
      <c r="CA1051" s="125"/>
      <c r="CB1051" s="125"/>
      <c r="CC1051" s="125"/>
      <c r="CD1051" s="125"/>
      <c r="CE1051" s="125"/>
      <c r="CF1051" s="125"/>
      <c r="CG1051" s="125"/>
      <c r="CH1051" s="125"/>
      <c r="CI1051" s="125"/>
      <c r="CJ1051" s="125"/>
      <c r="CK1051" s="125"/>
      <c r="CL1051" s="125"/>
      <c r="CM1051" s="125"/>
      <c r="CN1051" s="125"/>
      <c r="CO1051" s="125"/>
      <c r="CP1051" s="125"/>
      <c r="CQ1051" s="121"/>
    </row>
    <row r="1052" s="121" customFormat="1" hidden="1">
      <c r="A1052" s="122" t="s">
        <v>1096</v>
      </c>
      <c r="B1052" s="188" t="s">
        <v>1017</v>
      </c>
      <c r="C1052" s="179"/>
      <c r="D1052" s="190"/>
      <c r="E1052" s="115"/>
      <c r="F1052" s="115"/>
      <c r="G1052" s="113"/>
      <c r="H1052" s="125"/>
      <c r="I1052" s="125"/>
      <c r="J1052" s="125"/>
      <c r="K1052" s="125"/>
      <c r="L1052" s="125"/>
      <c r="M1052" s="125"/>
      <c r="N1052" s="125"/>
      <c r="O1052" s="125"/>
      <c r="P1052" s="125"/>
      <c r="Q1052" s="125"/>
      <c r="R1052" s="125"/>
      <c r="S1052" s="125"/>
      <c r="T1052" s="125"/>
      <c r="U1052" s="125"/>
      <c r="V1052" s="125"/>
      <c r="W1052" s="125"/>
      <c r="X1052" s="125"/>
      <c r="Y1052" s="125"/>
      <c r="Z1052" s="125"/>
      <c r="AA1052" s="125"/>
      <c r="AB1052" s="125"/>
      <c r="AC1052" s="125"/>
      <c r="AD1052" s="125"/>
      <c r="AE1052" s="125"/>
      <c r="AF1052" s="125"/>
      <c r="AG1052" s="125"/>
      <c r="AH1052" s="125"/>
      <c r="AI1052" s="125"/>
      <c r="AJ1052" s="125"/>
      <c r="AK1052" s="125"/>
      <c r="AL1052" s="125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5"/>
      <c r="AW1052" s="125"/>
      <c r="AX1052" s="125"/>
      <c r="AY1052" s="125"/>
      <c r="AZ1052" s="125"/>
      <c r="BA1052" s="125"/>
      <c r="BB1052" s="125"/>
      <c r="BC1052" s="125"/>
      <c r="BD1052" s="125"/>
      <c r="BE1052" s="125"/>
      <c r="BF1052" s="125"/>
      <c r="BG1052" s="125"/>
      <c r="BH1052" s="125"/>
      <c r="BI1052" s="125"/>
      <c r="BJ1052" s="125"/>
      <c r="BK1052" s="125"/>
      <c r="BL1052" s="125"/>
      <c r="BM1052" s="125"/>
      <c r="BN1052" s="125"/>
      <c r="BO1052" s="125"/>
      <c r="BP1052" s="125"/>
      <c r="BQ1052" s="125"/>
      <c r="BR1052" s="125"/>
      <c r="BS1052" s="125"/>
      <c r="BT1052" s="125"/>
      <c r="BU1052" s="125"/>
      <c r="BV1052" s="125"/>
      <c r="BW1052" s="125"/>
      <c r="BX1052" s="125"/>
      <c r="BY1052" s="125"/>
      <c r="BZ1052" s="125"/>
      <c r="CA1052" s="125"/>
      <c r="CB1052" s="125"/>
      <c r="CC1052" s="125"/>
      <c r="CD1052" s="125"/>
      <c r="CE1052" s="125"/>
      <c r="CF1052" s="125"/>
      <c r="CG1052" s="125"/>
      <c r="CH1052" s="125"/>
      <c r="CI1052" s="125"/>
      <c r="CJ1052" s="125"/>
      <c r="CK1052" s="125"/>
      <c r="CL1052" s="125"/>
      <c r="CM1052" s="125"/>
      <c r="CN1052" s="125"/>
      <c r="CO1052" s="125"/>
      <c r="CP1052" s="125"/>
      <c r="CQ1052" s="121"/>
    </row>
    <row r="1053" s="121" customFormat="1" hidden="1">
      <c r="A1053" s="122" t="s">
        <v>1097</v>
      </c>
      <c r="B1053" s="188" t="s">
        <v>802</v>
      </c>
      <c r="C1053" s="179"/>
      <c r="D1053" s="190"/>
      <c r="E1053" s="115"/>
      <c r="F1053" s="115"/>
      <c r="G1053" s="113"/>
      <c r="H1053" s="125"/>
      <c r="I1053" s="125"/>
      <c r="J1053" s="125"/>
      <c r="K1053" s="125"/>
      <c r="L1053" s="125"/>
      <c r="M1053" s="125"/>
      <c r="N1053" s="125"/>
      <c r="O1053" s="125"/>
      <c r="P1053" s="125"/>
      <c r="Q1053" s="125"/>
      <c r="R1053" s="125"/>
      <c r="S1053" s="125"/>
      <c r="T1053" s="125"/>
      <c r="U1053" s="125"/>
      <c r="V1053" s="125"/>
      <c r="W1053" s="125"/>
      <c r="X1053" s="125"/>
      <c r="Y1053" s="125"/>
      <c r="Z1053" s="125"/>
      <c r="AA1053" s="125"/>
      <c r="AB1053" s="125"/>
      <c r="AC1053" s="125"/>
      <c r="AD1053" s="125"/>
      <c r="AE1053" s="125"/>
      <c r="AF1053" s="125"/>
      <c r="AG1053" s="125"/>
      <c r="AH1053" s="125"/>
      <c r="AI1053" s="125"/>
      <c r="AJ1053" s="125"/>
      <c r="AK1053" s="125"/>
      <c r="AL1053" s="125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5"/>
      <c r="AW1053" s="125"/>
      <c r="AX1053" s="125"/>
      <c r="AY1053" s="125"/>
      <c r="AZ1053" s="125"/>
      <c r="BA1053" s="125"/>
      <c r="BB1053" s="125"/>
      <c r="BC1053" s="125"/>
      <c r="BD1053" s="125"/>
      <c r="BE1053" s="125"/>
      <c r="BF1053" s="125"/>
      <c r="BG1053" s="125"/>
      <c r="BH1053" s="125"/>
      <c r="BI1053" s="125"/>
      <c r="BJ1053" s="125"/>
      <c r="BK1053" s="125"/>
      <c r="BL1053" s="125"/>
      <c r="BM1053" s="125"/>
      <c r="BN1053" s="125"/>
      <c r="BO1053" s="125"/>
      <c r="BP1053" s="125"/>
      <c r="BQ1053" s="125"/>
      <c r="BR1053" s="125"/>
      <c r="BS1053" s="125"/>
      <c r="BT1053" s="125"/>
      <c r="BU1053" s="125"/>
      <c r="BV1053" s="125"/>
      <c r="BW1053" s="125"/>
      <c r="BX1053" s="125"/>
      <c r="BY1053" s="125"/>
      <c r="BZ1053" s="125"/>
      <c r="CA1053" s="125"/>
      <c r="CB1053" s="125"/>
      <c r="CC1053" s="125"/>
      <c r="CD1053" s="125"/>
      <c r="CE1053" s="125"/>
      <c r="CF1053" s="125"/>
      <c r="CG1053" s="125"/>
      <c r="CH1053" s="125"/>
      <c r="CI1053" s="125"/>
      <c r="CJ1053" s="125"/>
      <c r="CK1053" s="125"/>
      <c r="CL1053" s="125"/>
      <c r="CM1053" s="125"/>
      <c r="CN1053" s="125"/>
      <c r="CO1053" s="125"/>
      <c r="CP1053" s="125"/>
      <c r="CQ1053" s="121"/>
    </row>
    <row r="1054" s="121" customFormat="1" hidden="1">
      <c r="A1054" s="122" t="s">
        <v>1098</v>
      </c>
      <c r="B1054" s="188" t="s">
        <v>1009</v>
      </c>
      <c r="C1054" s="179"/>
      <c r="D1054" s="190"/>
      <c r="E1054" s="115"/>
      <c r="F1054" s="115"/>
      <c r="G1054" s="113"/>
      <c r="H1054" s="125"/>
      <c r="I1054" s="125"/>
      <c r="J1054" s="125"/>
      <c r="K1054" s="125"/>
      <c r="L1054" s="125"/>
      <c r="M1054" s="125"/>
      <c r="N1054" s="125"/>
      <c r="O1054" s="125"/>
      <c r="P1054" s="125"/>
      <c r="Q1054" s="125"/>
      <c r="R1054" s="125"/>
      <c r="S1054" s="125"/>
      <c r="T1054" s="125"/>
      <c r="U1054" s="125"/>
      <c r="V1054" s="125"/>
      <c r="W1054" s="125"/>
      <c r="X1054" s="125"/>
      <c r="Y1054" s="125"/>
      <c r="Z1054" s="125"/>
      <c r="AA1054" s="125"/>
      <c r="AB1054" s="125"/>
      <c r="AC1054" s="125"/>
      <c r="AD1054" s="125"/>
      <c r="AE1054" s="125"/>
      <c r="AF1054" s="125"/>
      <c r="AG1054" s="125"/>
      <c r="AH1054" s="125"/>
      <c r="AI1054" s="125"/>
      <c r="AJ1054" s="125"/>
      <c r="AK1054" s="125"/>
      <c r="AL1054" s="125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5"/>
      <c r="AW1054" s="125"/>
      <c r="AX1054" s="125"/>
      <c r="AY1054" s="125"/>
      <c r="AZ1054" s="125"/>
      <c r="BA1054" s="125"/>
      <c r="BB1054" s="125"/>
      <c r="BC1054" s="125"/>
      <c r="BD1054" s="125"/>
      <c r="BE1054" s="125"/>
      <c r="BF1054" s="125"/>
      <c r="BG1054" s="125"/>
      <c r="BH1054" s="125"/>
      <c r="BI1054" s="125"/>
      <c r="BJ1054" s="125"/>
      <c r="BK1054" s="125"/>
      <c r="BL1054" s="125"/>
      <c r="BM1054" s="125"/>
      <c r="BN1054" s="125"/>
      <c r="BO1054" s="125"/>
      <c r="BP1054" s="125"/>
      <c r="BQ1054" s="125"/>
      <c r="BR1054" s="125"/>
      <c r="BS1054" s="125"/>
      <c r="BT1054" s="125"/>
      <c r="BU1054" s="125"/>
      <c r="BV1054" s="125"/>
      <c r="BW1054" s="125"/>
      <c r="BX1054" s="125"/>
      <c r="BY1054" s="125"/>
      <c r="BZ1054" s="125"/>
      <c r="CA1054" s="125"/>
      <c r="CB1054" s="125"/>
      <c r="CC1054" s="125"/>
      <c r="CD1054" s="125"/>
      <c r="CE1054" s="125"/>
      <c r="CF1054" s="125"/>
      <c r="CG1054" s="125"/>
      <c r="CH1054" s="125"/>
      <c r="CI1054" s="125"/>
      <c r="CJ1054" s="125"/>
      <c r="CK1054" s="125"/>
      <c r="CL1054" s="125"/>
      <c r="CM1054" s="125"/>
      <c r="CN1054" s="125"/>
      <c r="CO1054" s="125"/>
      <c r="CP1054" s="125"/>
      <c r="CQ1054" s="121"/>
    </row>
    <row r="1055" s="121" customFormat="1" hidden="1">
      <c r="A1055" s="122" t="s">
        <v>1099</v>
      </c>
      <c r="B1055" s="188" t="s">
        <v>1011</v>
      </c>
      <c r="C1055" s="179"/>
      <c r="D1055" s="190"/>
      <c r="E1055" s="115"/>
      <c r="F1055" s="115"/>
      <c r="G1055" s="113"/>
      <c r="H1055" s="125"/>
      <c r="I1055" s="125"/>
      <c r="J1055" s="125"/>
      <c r="K1055" s="125"/>
      <c r="L1055" s="125"/>
      <c r="M1055" s="125"/>
      <c r="N1055" s="125"/>
      <c r="O1055" s="125"/>
      <c r="P1055" s="125"/>
      <c r="Q1055" s="125"/>
      <c r="R1055" s="125"/>
      <c r="S1055" s="125"/>
      <c r="T1055" s="125"/>
      <c r="U1055" s="125"/>
      <c r="V1055" s="125"/>
      <c r="W1055" s="125"/>
      <c r="X1055" s="125"/>
      <c r="Y1055" s="125"/>
      <c r="Z1055" s="125"/>
      <c r="AA1055" s="125"/>
      <c r="AB1055" s="125"/>
      <c r="AC1055" s="125"/>
      <c r="AD1055" s="125"/>
      <c r="AE1055" s="125"/>
      <c r="AF1055" s="125"/>
      <c r="AG1055" s="125"/>
      <c r="AH1055" s="125"/>
      <c r="AI1055" s="125"/>
      <c r="AJ1055" s="125"/>
      <c r="AK1055" s="125"/>
      <c r="AL1055" s="125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5"/>
      <c r="AW1055" s="125"/>
      <c r="AX1055" s="125"/>
      <c r="AY1055" s="125"/>
      <c r="AZ1055" s="125"/>
      <c r="BA1055" s="125"/>
      <c r="BB1055" s="125"/>
      <c r="BC1055" s="125"/>
      <c r="BD1055" s="125"/>
      <c r="BE1055" s="125"/>
      <c r="BF1055" s="125"/>
      <c r="BG1055" s="125"/>
      <c r="BH1055" s="125"/>
      <c r="BI1055" s="125"/>
      <c r="BJ1055" s="125"/>
      <c r="BK1055" s="125"/>
      <c r="BL1055" s="125"/>
      <c r="BM1055" s="125"/>
      <c r="BN1055" s="125"/>
      <c r="BO1055" s="125"/>
      <c r="BP1055" s="125"/>
      <c r="BQ1055" s="125"/>
      <c r="BR1055" s="125"/>
      <c r="BS1055" s="125"/>
      <c r="BT1055" s="125"/>
      <c r="BU1055" s="125"/>
      <c r="BV1055" s="125"/>
      <c r="BW1055" s="125"/>
      <c r="BX1055" s="125"/>
      <c r="BY1055" s="125"/>
      <c r="BZ1055" s="125"/>
      <c r="CA1055" s="125"/>
      <c r="CB1055" s="125"/>
      <c r="CC1055" s="125"/>
      <c r="CD1055" s="125"/>
      <c r="CE1055" s="125"/>
      <c r="CF1055" s="125"/>
      <c r="CG1055" s="125"/>
      <c r="CH1055" s="125"/>
      <c r="CI1055" s="125"/>
      <c r="CJ1055" s="125"/>
      <c r="CK1055" s="125"/>
      <c r="CL1055" s="125"/>
      <c r="CM1055" s="125"/>
      <c r="CN1055" s="125"/>
      <c r="CO1055" s="125"/>
      <c r="CP1055" s="125"/>
      <c r="CQ1055" s="121"/>
    </row>
    <row r="1056" s="121" customFormat="1" hidden="1">
      <c r="A1056" s="122" t="s">
        <v>1100</v>
      </c>
      <c r="B1056" s="188" t="s">
        <v>1013</v>
      </c>
      <c r="C1056" s="179"/>
      <c r="D1056" s="190"/>
      <c r="E1056" s="115"/>
      <c r="F1056" s="115"/>
      <c r="G1056" s="113"/>
      <c r="H1056" s="125"/>
      <c r="I1056" s="125"/>
      <c r="J1056" s="125"/>
      <c r="K1056" s="125"/>
      <c r="L1056" s="125"/>
      <c r="M1056" s="125"/>
      <c r="N1056" s="125"/>
      <c r="O1056" s="125"/>
      <c r="P1056" s="125"/>
      <c r="Q1056" s="125"/>
      <c r="R1056" s="125"/>
      <c r="S1056" s="125"/>
      <c r="T1056" s="125"/>
      <c r="U1056" s="125"/>
      <c r="V1056" s="125"/>
      <c r="W1056" s="125"/>
      <c r="X1056" s="125"/>
      <c r="Y1056" s="125"/>
      <c r="Z1056" s="125"/>
      <c r="AA1056" s="125"/>
      <c r="AB1056" s="125"/>
      <c r="AC1056" s="125"/>
      <c r="AD1056" s="125"/>
      <c r="AE1056" s="125"/>
      <c r="AF1056" s="125"/>
      <c r="AG1056" s="125"/>
      <c r="AH1056" s="125"/>
      <c r="AI1056" s="125"/>
      <c r="AJ1056" s="125"/>
      <c r="AK1056" s="125"/>
      <c r="AL1056" s="125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5"/>
      <c r="AW1056" s="125"/>
      <c r="AX1056" s="125"/>
      <c r="AY1056" s="125"/>
      <c r="AZ1056" s="125"/>
      <c r="BA1056" s="125"/>
      <c r="BB1056" s="125"/>
      <c r="BC1056" s="125"/>
      <c r="BD1056" s="125"/>
      <c r="BE1056" s="125"/>
      <c r="BF1056" s="125"/>
      <c r="BG1056" s="125"/>
      <c r="BH1056" s="125"/>
      <c r="BI1056" s="125"/>
      <c r="BJ1056" s="125"/>
      <c r="BK1056" s="125"/>
      <c r="BL1056" s="125"/>
      <c r="BM1056" s="125"/>
      <c r="BN1056" s="125"/>
      <c r="BO1056" s="125"/>
      <c r="BP1056" s="125"/>
      <c r="BQ1056" s="125"/>
      <c r="BR1056" s="125"/>
      <c r="BS1056" s="125"/>
      <c r="BT1056" s="125"/>
      <c r="BU1056" s="125"/>
      <c r="BV1056" s="125"/>
      <c r="BW1056" s="125"/>
      <c r="BX1056" s="125"/>
      <c r="BY1056" s="125"/>
      <c r="BZ1056" s="125"/>
      <c r="CA1056" s="125"/>
      <c r="CB1056" s="125"/>
      <c r="CC1056" s="125"/>
      <c r="CD1056" s="125"/>
      <c r="CE1056" s="125"/>
      <c r="CF1056" s="125"/>
      <c r="CG1056" s="125"/>
      <c r="CH1056" s="125"/>
      <c r="CI1056" s="125"/>
      <c r="CJ1056" s="125"/>
      <c r="CK1056" s="125"/>
      <c r="CL1056" s="125"/>
      <c r="CM1056" s="125"/>
      <c r="CN1056" s="125"/>
      <c r="CO1056" s="125"/>
      <c r="CP1056" s="125"/>
      <c r="CQ1056" s="121"/>
    </row>
    <row r="1057" s="121" customFormat="1" hidden="1">
      <c r="A1057" s="122" t="s">
        <v>1101</v>
      </c>
      <c r="B1057" s="188" t="s">
        <v>1015</v>
      </c>
      <c r="C1057" s="179"/>
      <c r="D1057" s="190"/>
      <c r="E1057" s="115"/>
      <c r="F1057" s="115"/>
      <c r="G1057" s="113"/>
      <c r="H1057" s="125"/>
      <c r="I1057" s="125"/>
      <c r="J1057" s="125"/>
      <c r="K1057" s="125"/>
      <c r="L1057" s="125"/>
      <c r="M1057" s="125"/>
      <c r="N1057" s="125"/>
      <c r="O1057" s="125"/>
      <c r="P1057" s="125"/>
      <c r="Q1057" s="125"/>
      <c r="R1057" s="125"/>
      <c r="S1057" s="125"/>
      <c r="T1057" s="125"/>
      <c r="U1057" s="125"/>
      <c r="V1057" s="125"/>
      <c r="W1057" s="125"/>
      <c r="X1057" s="125"/>
      <c r="Y1057" s="125"/>
      <c r="Z1057" s="125"/>
      <c r="AA1057" s="125"/>
      <c r="AB1057" s="125"/>
      <c r="AC1057" s="125"/>
      <c r="AD1057" s="125"/>
      <c r="AE1057" s="125"/>
      <c r="AF1057" s="125"/>
      <c r="AG1057" s="125"/>
      <c r="AH1057" s="125"/>
      <c r="AI1057" s="125"/>
      <c r="AJ1057" s="125"/>
      <c r="AK1057" s="125"/>
      <c r="AL1057" s="125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5"/>
      <c r="AW1057" s="125"/>
      <c r="AX1057" s="125"/>
      <c r="AY1057" s="125"/>
      <c r="AZ1057" s="125"/>
      <c r="BA1057" s="125"/>
      <c r="BB1057" s="125"/>
      <c r="BC1057" s="125"/>
      <c r="BD1057" s="125"/>
      <c r="BE1057" s="125"/>
      <c r="BF1057" s="125"/>
      <c r="BG1057" s="125"/>
      <c r="BH1057" s="125"/>
      <c r="BI1057" s="125"/>
      <c r="BJ1057" s="125"/>
      <c r="BK1057" s="125"/>
      <c r="BL1057" s="125"/>
      <c r="BM1057" s="125"/>
      <c r="BN1057" s="125"/>
      <c r="BO1057" s="125"/>
      <c r="BP1057" s="125"/>
      <c r="BQ1057" s="125"/>
      <c r="BR1057" s="125"/>
      <c r="BS1057" s="125"/>
      <c r="BT1057" s="125"/>
      <c r="BU1057" s="125"/>
      <c r="BV1057" s="125"/>
      <c r="BW1057" s="125"/>
      <c r="BX1057" s="125"/>
      <c r="BY1057" s="125"/>
      <c r="BZ1057" s="125"/>
      <c r="CA1057" s="125"/>
      <c r="CB1057" s="125"/>
      <c r="CC1057" s="125"/>
      <c r="CD1057" s="125"/>
      <c r="CE1057" s="125"/>
      <c r="CF1057" s="125"/>
      <c r="CG1057" s="125"/>
      <c r="CH1057" s="125"/>
      <c r="CI1057" s="125"/>
      <c r="CJ1057" s="125"/>
      <c r="CK1057" s="125"/>
      <c r="CL1057" s="125"/>
      <c r="CM1057" s="125"/>
      <c r="CN1057" s="125"/>
      <c r="CO1057" s="125"/>
      <c r="CP1057" s="125"/>
      <c r="CQ1057" s="121"/>
    </row>
    <row r="1058" s="121" customFormat="1" hidden="1">
      <c r="A1058" s="122" t="s">
        <v>1102</v>
      </c>
      <c r="B1058" s="188" t="s">
        <v>1017</v>
      </c>
      <c r="C1058" s="179"/>
      <c r="D1058" s="190"/>
      <c r="E1058" s="115"/>
      <c r="F1058" s="115"/>
      <c r="G1058" s="113"/>
      <c r="H1058" s="125"/>
      <c r="I1058" s="125"/>
      <c r="J1058" s="125"/>
      <c r="K1058" s="125"/>
      <c r="L1058" s="125"/>
      <c r="M1058" s="125"/>
      <c r="N1058" s="125"/>
      <c r="O1058" s="125"/>
      <c r="P1058" s="125"/>
      <c r="Q1058" s="125"/>
      <c r="R1058" s="125"/>
      <c r="S1058" s="125"/>
      <c r="T1058" s="125"/>
      <c r="U1058" s="125"/>
      <c r="V1058" s="125"/>
      <c r="W1058" s="125"/>
      <c r="X1058" s="125"/>
      <c r="Y1058" s="125"/>
      <c r="Z1058" s="125"/>
      <c r="AA1058" s="125"/>
      <c r="AB1058" s="125"/>
      <c r="AC1058" s="125"/>
      <c r="AD1058" s="125"/>
      <c r="AE1058" s="125"/>
      <c r="AF1058" s="125"/>
      <c r="AG1058" s="125"/>
      <c r="AH1058" s="125"/>
      <c r="AI1058" s="125"/>
      <c r="AJ1058" s="125"/>
      <c r="AK1058" s="125"/>
      <c r="AL1058" s="125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5"/>
      <c r="AW1058" s="125"/>
      <c r="AX1058" s="125"/>
      <c r="AY1058" s="125"/>
      <c r="AZ1058" s="125"/>
      <c r="BA1058" s="125"/>
      <c r="BB1058" s="125"/>
      <c r="BC1058" s="125"/>
      <c r="BD1058" s="125"/>
      <c r="BE1058" s="125"/>
      <c r="BF1058" s="125"/>
      <c r="BG1058" s="125"/>
      <c r="BH1058" s="125"/>
      <c r="BI1058" s="125"/>
      <c r="BJ1058" s="125"/>
      <c r="BK1058" s="125"/>
      <c r="BL1058" s="125"/>
      <c r="BM1058" s="125"/>
      <c r="BN1058" s="125"/>
      <c r="BO1058" s="125"/>
      <c r="BP1058" s="125"/>
      <c r="BQ1058" s="125"/>
      <c r="BR1058" s="125"/>
      <c r="BS1058" s="125"/>
      <c r="BT1058" s="125"/>
      <c r="BU1058" s="125"/>
      <c r="BV1058" s="125"/>
      <c r="BW1058" s="125"/>
      <c r="BX1058" s="125"/>
      <c r="BY1058" s="125"/>
      <c r="BZ1058" s="125"/>
      <c r="CA1058" s="125"/>
      <c r="CB1058" s="125"/>
      <c r="CC1058" s="125"/>
      <c r="CD1058" s="125"/>
      <c r="CE1058" s="125"/>
      <c r="CF1058" s="125"/>
      <c r="CG1058" s="125"/>
      <c r="CH1058" s="125"/>
      <c r="CI1058" s="125"/>
      <c r="CJ1058" s="125"/>
      <c r="CK1058" s="125"/>
      <c r="CL1058" s="125"/>
      <c r="CM1058" s="125"/>
      <c r="CN1058" s="125"/>
      <c r="CO1058" s="125"/>
      <c r="CP1058" s="125"/>
      <c r="CQ1058" s="121"/>
    </row>
    <row r="1059" s="121" customFormat="1" hidden="1">
      <c r="A1059" s="122" t="s">
        <v>1103</v>
      </c>
      <c r="B1059" s="188" t="s">
        <v>809</v>
      </c>
      <c r="C1059" s="179"/>
      <c r="D1059" s="190"/>
      <c r="E1059" s="115"/>
      <c r="F1059" s="115"/>
      <c r="G1059" s="113"/>
      <c r="H1059" s="125"/>
      <c r="I1059" s="125"/>
      <c r="J1059" s="125"/>
      <c r="K1059" s="125"/>
      <c r="L1059" s="125"/>
      <c r="M1059" s="125"/>
      <c r="N1059" s="125"/>
      <c r="O1059" s="125"/>
      <c r="P1059" s="125"/>
      <c r="Q1059" s="125"/>
      <c r="R1059" s="125"/>
      <c r="S1059" s="125"/>
      <c r="T1059" s="125"/>
      <c r="U1059" s="125"/>
      <c r="V1059" s="125"/>
      <c r="W1059" s="125"/>
      <c r="X1059" s="125"/>
      <c r="Y1059" s="125"/>
      <c r="Z1059" s="125"/>
      <c r="AA1059" s="125"/>
      <c r="AB1059" s="125"/>
      <c r="AC1059" s="125"/>
      <c r="AD1059" s="125"/>
      <c r="AE1059" s="125"/>
      <c r="AF1059" s="125"/>
      <c r="AG1059" s="125"/>
      <c r="AH1059" s="125"/>
      <c r="AI1059" s="125"/>
      <c r="AJ1059" s="125"/>
      <c r="AK1059" s="125"/>
      <c r="AL1059" s="125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5"/>
      <c r="AW1059" s="125"/>
      <c r="AX1059" s="125"/>
      <c r="AY1059" s="125"/>
      <c r="AZ1059" s="125"/>
      <c r="BA1059" s="125"/>
      <c r="BB1059" s="125"/>
      <c r="BC1059" s="125"/>
      <c r="BD1059" s="125"/>
      <c r="BE1059" s="125"/>
      <c r="BF1059" s="125"/>
      <c r="BG1059" s="125"/>
      <c r="BH1059" s="125"/>
      <c r="BI1059" s="125"/>
      <c r="BJ1059" s="125"/>
      <c r="BK1059" s="125"/>
      <c r="BL1059" s="125"/>
      <c r="BM1059" s="125"/>
      <c r="BN1059" s="125"/>
      <c r="BO1059" s="125"/>
      <c r="BP1059" s="125"/>
      <c r="BQ1059" s="125"/>
      <c r="BR1059" s="125"/>
      <c r="BS1059" s="125"/>
      <c r="BT1059" s="125"/>
      <c r="BU1059" s="125"/>
      <c r="BV1059" s="125"/>
      <c r="BW1059" s="125"/>
      <c r="BX1059" s="125"/>
      <c r="BY1059" s="125"/>
      <c r="BZ1059" s="125"/>
      <c r="CA1059" s="125"/>
      <c r="CB1059" s="125"/>
      <c r="CC1059" s="125"/>
      <c r="CD1059" s="125"/>
      <c r="CE1059" s="125"/>
      <c r="CF1059" s="125"/>
      <c r="CG1059" s="125"/>
      <c r="CH1059" s="125"/>
      <c r="CI1059" s="125"/>
      <c r="CJ1059" s="125"/>
      <c r="CK1059" s="125"/>
      <c r="CL1059" s="125"/>
      <c r="CM1059" s="125"/>
      <c r="CN1059" s="125"/>
      <c r="CO1059" s="125"/>
      <c r="CP1059" s="125"/>
      <c r="CQ1059" s="121"/>
    </row>
    <row r="1060" s="121" customFormat="1" hidden="1">
      <c r="A1060" s="122" t="s">
        <v>1104</v>
      </c>
      <c r="B1060" s="188" t="s">
        <v>1009</v>
      </c>
      <c r="C1060" s="179"/>
      <c r="D1060" s="190"/>
      <c r="E1060" s="115"/>
      <c r="F1060" s="115"/>
      <c r="G1060" s="113"/>
      <c r="H1060" s="125"/>
      <c r="I1060" s="125"/>
      <c r="J1060" s="125"/>
      <c r="K1060" s="125"/>
      <c r="L1060" s="125"/>
      <c r="M1060" s="125"/>
      <c r="N1060" s="125"/>
      <c r="O1060" s="125"/>
      <c r="P1060" s="125"/>
      <c r="Q1060" s="125"/>
      <c r="R1060" s="125"/>
      <c r="S1060" s="125"/>
      <c r="T1060" s="125"/>
      <c r="U1060" s="125"/>
      <c r="V1060" s="125"/>
      <c r="W1060" s="125"/>
      <c r="X1060" s="125"/>
      <c r="Y1060" s="125"/>
      <c r="Z1060" s="125"/>
      <c r="AA1060" s="125"/>
      <c r="AB1060" s="125"/>
      <c r="AC1060" s="125"/>
      <c r="AD1060" s="125"/>
      <c r="AE1060" s="125"/>
      <c r="AF1060" s="125"/>
      <c r="AG1060" s="125"/>
      <c r="AH1060" s="125"/>
      <c r="AI1060" s="125"/>
      <c r="AJ1060" s="125"/>
      <c r="AK1060" s="125"/>
      <c r="AL1060" s="125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5"/>
      <c r="AW1060" s="125"/>
      <c r="AX1060" s="125"/>
      <c r="AY1060" s="125"/>
      <c r="AZ1060" s="125"/>
      <c r="BA1060" s="125"/>
      <c r="BB1060" s="125"/>
      <c r="BC1060" s="125"/>
      <c r="BD1060" s="125"/>
      <c r="BE1060" s="125"/>
      <c r="BF1060" s="125"/>
      <c r="BG1060" s="125"/>
      <c r="BH1060" s="125"/>
      <c r="BI1060" s="125"/>
      <c r="BJ1060" s="125"/>
      <c r="BK1060" s="125"/>
      <c r="BL1060" s="125"/>
      <c r="BM1060" s="125"/>
      <c r="BN1060" s="125"/>
      <c r="BO1060" s="125"/>
      <c r="BP1060" s="125"/>
      <c r="BQ1060" s="125"/>
      <c r="BR1060" s="125"/>
      <c r="BS1060" s="125"/>
      <c r="BT1060" s="125"/>
      <c r="BU1060" s="125"/>
      <c r="BV1060" s="125"/>
      <c r="BW1060" s="125"/>
      <c r="BX1060" s="125"/>
      <c r="BY1060" s="125"/>
      <c r="BZ1060" s="125"/>
      <c r="CA1060" s="125"/>
      <c r="CB1060" s="125"/>
      <c r="CC1060" s="125"/>
      <c r="CD1060" s="125"/>
      <c r="CE1060" s="125"/>
      <c r="CF1060" s="125"/>
      <c r="CG1060" s="125"/>
      <c r="CH1060" s="125"/>
      <c r="CI1060" s="125"/>
      <c r="CJ1060" s="125"/>
      <c r="CK1060" s="125"/>
      <c r="CL1060" s="125"/>
      <c r="CM1060" s="125"/>
      <c r="CN1060" s="125"/>
      <c r="CO1060" s="125"/>
      <c r="CP1060" s="125"/>
      <c r="CQ1060" s="121"/>
    </row>
    <row r="1061" s="121" customFormat="1" hidden="1">
      <c r="A1061" s="122" t="s">
        <v>1105</v>
      </c>
      <c r="B1061" s="188" t="s">
        <v>1011</v>
      </c>
      <c r="C1061" s="179"/>
      <c r="D1061" s="190"/>
      <c r="E1061" s="115"/>
      <c r="F1061" s="115"/>
      <c r="G1061" s="113"/>
      <c r="H1061" s="125"/>
      <c r="I1061" s="125"/>
      <c r="J1061" s="125"/>
      <c r="K1061" s="125"/>
      <c r="L1061" s="125"/>
      <c r="M1061" s="125"/>
      <c r="N1061" s="125"/>
      <c r="O1061" s="125"/>
      <c r="P1061" s="125"/>
      <c r="Q1061" s="125"/>
      <c r="R1061" s="125"/>
      <c r="S1061" s="125"/>
      <c r="T1061" s="125"/>
      <c r="U1061" s="125"/>
      <c r="V1061" s="125"/>
      <c r="W1061" s="125"/>
      <c r="X1061" s="125"/>
      <c r="Y1061" s="125"/>
      <c r="Z1061" s="125"/>
      <c r="AA1061" s="125"/>
      <c r="AB1061" s="125"/>
      <c r="AC1061" s="125"/>
      <c r="AD1061" s="125"/>
      <c r="AE1061" s="125"/>
      <c r="AF1061" s="125"/>
      <c r="AG1061" s="125"/>
      <c r="AH1061" s="125"/>
      <c r="AI1061" s="125"/>
      <c r="AJ1061" s="125"/>
      <c r="AK1061" s="125"/>
      <c r="AL1061" s="125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5"/>
      <c r="AW1061" s="125"/>
      <c r="AX1061" s="125"/>
      <c r="AY1061" s="125"/>
      <c r="AZ1061" s="125"/>
      <c r="BA1061" s="125"/>
      <c r="BB1061" s="125"/>
      <c r="BC1061" s="125"/>
      <c r="BD1061" s="125"/>
      <c r="BE1061" s="125"/>
      <c r="BF1061" s="125"/>
      <c r="BG1061" s="125"/>
      <c r="BH1061" s="125"/>
      <c r="BI1061" s="125"/>
      <c r="BJ1061" s="125"/>
      <c r="BK1061" s="125"/>
      <c r="BL1061" s="125"/>
      <c r="BM1061" s="125"/>
      <c r="BN1061" s="125"/>
      <c r="BO1061" s="125"/>
      <c r="BP1061" s="125"/>
      <c r="BQ1061" s="125"/>
      <c r="BR1061" s="125"/>
      <c r="BS1061" s="125"/>
      <c r="BT1061" s="125"/>
      <c r="BU1061" s="125"/>
      <c r="BV1061" s="125"/>
      <c r="BW1061" s="125"/>
      <c r="BX1061" s="125"/>
      <c r="BY1061" s="125"/>
      <c r="BZ1061" s="125"/>
      <c r="CA1061" s="125"/>
      <c r="CB1061" s="125"/>
      <c r="CC1061" s="125"/>
      <c r="CD1061" s="125"/>
      <c r="CE1061" s="125"/>
      <c r="CF1061" s="125"/>
      <c r="CG1061" s="125"/>
      <c r="CH1061" s="125"/>
      <c r="CI1061" s="125"/>
      <c r="CJ1061" s="125"/>
      <c r="CK1061" s="125"/>
      <c r="CL1061" s="125"/>
      <c r="CM1061" s="125"/>
      <c r="CN1061" s="125"/>
      <c r="CO1061" s="125"/>
      <c r="CP1061" s="125"/>
      <c r="CQ1061" s="121"/>
    </row>
    <row r="1062" s="121" customFormat="1" hidden="1">
      <c r="A1062" s="122" t="s">
        <v>1106</v>
      </c>
      <c r="B1062" s="188" t="s">
        <v>1013</v>
      </c>
      <c r="C1062" s="179"/>
      <c r="D1062" s="190"/>
      <c r="E1062" s="115"/>
      <c r="F1062" s="115"/>
      <c r="G1062" s="113"/>
      <c r="H1062" s="125"/>
      <c r="I1062" s="125"/>
      <c r="J1062" s="125"/>
      <c r="K1062" s="125"/>
      <c r="L1062" s="125"/>
      <c r="M1062" s="125"/>
      <c r="N1062" s="125"/>
      <c r="O1062" s="125"/>
      <c r="P1062" s="125"/>
      <c r="Q1062" s="125"/>
      <c r="R1062" s="125"/>
      <c r="S1062" s="125"/>
      <c r="T1062" s="125"/>
      <c r="U1062" s="125"/>
      <c r="V1062" s="125"/>
      <c r="W1062" s="125"/>
      <c r="X1062" s="125"/>
      <c r="Y1062" s="125"/>
      <c r="Z1062" s="125"/>
      <c r="AA1062" s="125"/>
      <c r="AB1062" s="125"/>
      <c r="AC1062" s="125"/>
      <c r="AD1062" s="125"/>
      <c r="AE1062" s="125"/>
      <c r="AF1062" s="125"/>
      <c r="AG1062" s="125"/>
      <c r="AH1062" s="125"/>
      <c r="AI1062" s="125"/>
      <c r="AJ1062" s="125"/>
      <c r="AK1062" s="125"/>
      <c r="AL1062" s="125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5"/>
      <c r="AW1062" s="125"/>
      <c r="AX1062" s="125"/>
      <c r="AY1062" s="125"/>
      <c r="AZ1062" s="125"/>
      <c r="BA1062" s="125"/>
      <c r="BB1062" s="125"/>
      <c r="BC1062" s="125"/>
      <c r="BD1062" s="125"/>
      <c r="BE1062" s="125"/>
      <c r="BF1062" s="125"/>
      <c r="BG1062" s="125"/>
      <c r="BH1062" s="125"/>
      <c r="BI1062" s="125"/>
      <c r="BJ1062" s="125"/>
      <c r="BK1062" s="125"/>
      <c r="BL1062" s="125"/>
      <c r="BM1062" s="125"/>
      <c r="BN1062" s="125"/>
      <c r="BO1062" s="125"/>
      <c r="BP1062" s="125"/>
      <c r="BQ1062" s="125"/>
      <c r="BR1062" s="125"/>
      <c r="BS1062" s="125"/>
      <c r="BT1062" s="125"/>
      <c r="BU1062" s="125"/>
      <c r="BV1062" s="125"/>
      <c r="BW1062" s="125"/>
      <c r="BX1062" s="125"/>
      <c r="BY1062" s="125"/>
      <c r="BZ1062" s="125"/>
      <c r="CA1062" s="125"/>
      <c r="CB1062" s="125"/>
      <c r="CC1062" s="125"/>
      <c r="CD1062" s="125"/>
      <c r="CE1062" s="125"/>
      <c r="CF1062" s="125"/>
      <c r="CG1062" s="125"/>
      <c r="CH1062" s="125"/>
      <c r="CI1062" s="125"/>
      <c r="CJ1062" s="125"/>
      <c r="CK1062" s="125"/>
      <c r="CL1062" s="125"/>
      <c r="CM1062" s="125"/>
      <c r="CN1062" s="125"/>
      <c r="CO1062" s="125"/>
      <c r="CP1062" s="125"/>
      <c r="CQ1062" s="121"/>
    </row>
    <row r="1063" s="121" customFormat="1" hidden="1">
      <c r="A1063" s="122" t="s">
        <v>1107</v>
      </c>
      <c r="B1063" s="188" t="s">
        <v>1015</v>
      </c>
      <c r="C1063" s="179"/>
      <c r="D1063" s="190"/>
      <c r="E1063" s="115"/>
      <c r="F1063" s="115"/>
      <c r="G1063" s="113"/>
      <c r="H1063" s="125"/>
      <c r="I1063" s="125"/>
      <c r="J1063" s="125"/>
      <c r="K1063" s="125"/>
      <c r="L1063" s="125"/>
      <c r="M1063" s="125"/>
      <c r="N1063" s="125"/>
      <c r="O1063" s="125"/>
      <c r="P1063" s="125"/>
      <c r="Q1063" s="125"/>
      <c r="R1063" s="125"/>
      <c r="S1063" s="125"/>
      <c r="T1063" s="125"/>
      <c r="U1063" s="125"/>
      <c r="V1063" s="125"/>
      <c r="W1063" s="125"/>
      <c r="X1063" s="125"/>
      <c r="Y1063" s="125"/>
      <c r="Z1063" s="125"/>
      <c r="AA1063" s="125"/>
      <c r="AB1063" s="125"/>
      <c r="AC1063" s="125"/>
      <c r="AD1063" s="125"/>
      <c r="AE1063" s="125"/>
      <c r="AF1063" s="125"/>
      <c r="AG1063" s="125"/>
      <c r="AH1063" s="125"/>
      <c r="AI1063" s="125"/>
      <c r="AJ1063" s="125"/>
      <c r="AK1063" s="125"/>
      <c r="AL1063" s="125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5"/>
      <c r="AW1063" s="125"/>
      <c r="AX1063" s="125"/>
      <c r="AY1063" s="125"/>
      <c r="AZ1063" s="125"/>
      <c r="BA1063" s="125"/>
      <c r="BB1063" s="125"/>
      <c r="BC1063" s="125"/>
      <c r="BD1063" s="125"/>
      <c r="BE1063" s="125"/>
      <c r="BF1063" s="125"/>
      <c r="BG1063" s="125"/>
      <c r="BH1063" s="125"/>
      <c r="BI1063" s="125"/>
      <c r="BJ1063" s="125"/>
      <c r="BK1063" s="125"/>
      <c r="BL1063" s="125"/>
      <c r="BM1063" s="125"/>
      <c r="BN1063" s="125"/>
      <c r="BO1063" s="125"/>
      <c r="BP1063" s="125"/>
      <c r="BQ1063" s="125"/>
      <c r="BR1063" s="125"/>
      <c r="BS1063" s="125"/>
      <c r="BT1063" s="125"/>
      <c r="BU1063" s="125"/>
      <c r="BV1063" s="125"/>
      <c r="BW1063" s="125"/>
      <c r="BX1063" s="125"/>
      <c r="BY1063" s="125"/>
      <c r="BZ1063" s="125"/>
      <c r="CA1063" s="125"/>
      <c r="CB1063" s="125"/>
      <c r="CC1063" s="125"/>
      <c r="CD1063" s="125"/>
      <c r="CE1063" s="125"/>
      <c r="CF1063" s="125"/>
      <c r="CG1063" s="125"/>
      <c r="CH1063" s="125"/>
      <c r="CI1063" s="125"/>
      <c r="CJ1063" s="125"/>
      <c r="CK1063" s="125"/>
      <c r="CL1063" s="125"/>
      <c r="CM1063" s="125"/>
      <c r="CN1063" s="125"/>
      <c r="CO1063" s="125"/>
      <c r="CP1063" s="125"/>
      <c r="CQ1063" s="121"/>
    </row>
    <row r="1064" s="121" customFormat="1" hidden="1">
      <c r="A1064" s="122" t="s">
        <v>1108</v>
      </c>
      <c r="B1064" s="188" t="s">
        <v>1017</v>
      </c>
      <c r="C1064" s="179"/>
      <c r="D1064" s="190"/>
      <c r="E1064" s="115"/>
      <c r="F1064" s="115"/>
      <c r="G1064" s="113"/>
      <c r="H1064" s="125"/>
      <c r="I1064" s="125"/>
      <c r="J1064" s="125"/>
      <c r="K1064" s="125"/>
      <c r="L1064" s="125"/>
      <c r="M1064" s="125"/>
      <c r="N1064" s="125"/>
      <c r="O1064" s="125"/>
      <c r="P1064" s="125"/>
      <c r="Q1064" s="125"/>
      <c r="R1064" s="125"/>
      <c r="S1064" s="125"/>
      <c r="T1064" s="125"/>
      <c r="U1064" s="125"/>
      <c r="V1064" s="125"/>
      <c r="W1064" s="125"/>
      <c r="X1064" s="125"/>
      <c r="Y1064" s="125"/>
      <c r="Z1064" s="125"/>
      <c r="AA1064" s="125"/>
      <c r="AB1064" s="125"/>
      <c r="AC1064" s="125"/>
      <c r="AD1064" s="125"/>
      <c r="AE1064" s="125"/>
      <c r="AF1064" s="125"/>
      <c r="AG1064" s="125"/>
      <c r="AH1064" s="125"/>
      <c r="AI1064" s="125"/>
      <c r="AJ1064" s="125"/>
      <c r="AK1064" s="125"/>
      <c r="AL1064" s="125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5"/>
      <c r="AW1064" s="125"/>
      <c r="AX1064" s="125"/>
      <c r="AY1064" s="125"/>
      <c r="AZ1064" s="125"/>
      <c r="BA1064" s="125"/>
      <c r="BB1064" s="125"/>
      <c r="BC1064" s="125"/>
      <c r="BD1064" s="125"/>
      <c r="BE1064" s="125"/>
      <c r="BF1064" s="125"/>
      <c r="BG1064" s="125"/>
      <c r="BH1064" s="125"/>
      <c r="BI1064" s="125"/>
      <c r="BJ1064" s="125"/>
      <c r="BK1064" s="125"/>
      <c r="BL1064" s="125"/>
      <c r="BM1064" s="125"/>
      <c r="BN1064" s="125"/>
      <c r="BO1064" s="125"/>
      <c r="BP1064" s="125"/>
      <c r="BQ1064" s="125"/>
      <c r="BR1064" s="125"/>
      <c r="BS1064" s="125"/>
      <c r="BT1064" s="125"/>
      <c r="BU1064" s="125"/>
      <c r="BV1064" s="125"/>
      <c r="BW1064" s="125"/>
      <c r="BX1064" s="125"/>
      <c r="BY1064" s="125"/>
      <c r="BZ1064" s="125"/>
      <c r="CA1064" s="125"/>
      <c r="CB1064" s="125"/>
      <c r="CC1064" s="125"/>
      <c r="CD1064" s="125"/>
      <c r="CE1064" s="125"/>
      <c r="CF1064" s="125"/>
      <c r="CG1064" s="125"/>
      <c r="CH1064" s="125"/>
      <c r="CI1064" s="125"/>
      <c r="CJ1064" s="125"/>
      <c r="CK1064" s="125"/>
      <c r="CL1064" s="125"/>
      <c r="CM1064" s="125"/>
      <c r="CN1064" s="125"/>
      <c r="CO1064" s="125"/>
      <c r="CP1064" s="125"/>
      <c r="CQ1064" s="121"/>
    </row>
    <row r="1065" s="121" customFormat="1" hidden="1">
      <c r="A1065" s="122" t="s">
        <v>1109</v>
      </c>
      <c r="B1065" s="188" t="s">
        <v>55</v>
      </c>
      <c r="C1065" s="179"/>
      <c r="D1065" s="190"/>
      <c r="E1065" s="115"/>
      <c r="F1065" s="115"/>
      <c r="G1065" s="113"/>
      <c r="H1065" s="125"/>
      <c r="I1065" s="125"/>
      <c r="J1065" s="125"/>
      <c r="K1065" s="125"/>
      <c r="L1065" s="125"/>
      <c r="M1065" s="125"/>
      <c r="N1065" s="125"/>
      <c r="O1065" s="125"/>
      <c r="P1065" s="125"/>
      <c r="Q1065" s="125"/>
      <c r="R1065" s="125"/>
      <c r="S1065" s="125"/>
      <c r="T1065" s="125"/>
      <c r="U1065" s="125"/>
      <c r="V1065" s="125"/>
      <c r="W1065" s="125"/>
      <c r="X1065" s="125"/>
      <c r="Y1065" s="125"/>
      <c r="Z1065" s="125"/>
      <c r="AA1065" s="125"/>
      <c r="AB1065" s="125"/>
      <c r="AC1065" s="125"/>
      <c r="AD1065" s="125"/>
      <c r="AE1065" s="125"/>
      <c r="AF1065" s="125"/>
      <c r="AG1065" s="125"/>
      <c r="AH1065" s="125"/>
      <c r="AI1065" s="125"/>
      <c r="AJ1065" s="125"/>
      <c r="AK1065" s="125"/>
      <c r="AL1065" s="125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5"/>
      <c r="AW1065" s="125"/>
      <c r="AX1065" s="125"/>
      <c r="AY1065" s="125"/>
      <c r="AZ1065" s="125"/>
      <c r="BA1065" s="125"/>
      <c r="BB1065" s="125"/>
      <c r="BC1065" s="125"/>
      <c r="BD1065" s="125"/>
      <c r="BE1065" s="125"/>
      <c r="BF1065" s="125"/>
      <c r="BG1065" s="125"/>
      <c r="BH1065" s="125"/>
      <c r="BI1065" s="125"/>
      <c r="BJ1065" s="125"/>
      <c r="BK1065" s="125"/>
      <c r="BL1065" s="125"/>
      <c r="BM1065" s="125"/>
      <c r="BN1065" s="125"/>
      <c r="BO1065" s="125"/>
      <c r="BP1065" s="125"/>
      <c r="BQ1065" s="125"/>
      <c r="BR1065" s="125"/>
      <c r="BS1065" s="125"/>
      <c r="BT1065" s="125"/>
      <c r="BU1065" s="125"/>
      <c r="BV1065" s="125"/>
      <c r="BW1065" s="125"/>
      <c r="BX1065" s="125"/>
      <c r="BY1065" s="125"/>
      <c r="BZ1065" s="125"/>
      <c r="CA1065" s="125"/>
      <c r="CB1065" s="125"/>
      <c r="CC1065" s="125"/>
      <c r="CD1065" s="125"/>
      <c r="CE1065" s="125"/>
      <c r="CF1065" s="125"/>
      <c r="CG1065" s="125"/>
      <c r="CH1065" s="125"/>
      <c r="CI1065" s="125"/>
      <c r="CJ1065" s="125"/>
      <c r="CK1065" s="125"/>
      <c r="CL1065" s="125"/>
      <c r="CM1065" s="125"/>
      <c r="CN1065" s="125"/>
      <c r="CO1065" s="125"/>
      <c r="CP1065" s="125"/>
      <c r="CQ1065" s="121"/>
    </row>
    <row r="1066" s="121" customFormat="1" hidden="1">
      <c r="A1066" s="122" t="s">
        <v>1110</v>
      </c>
      <c r="B1066" s="188" t="s">
        <v>1009</v>
      </c>
      <c r="C1066" s="179"/>
      <c r="D1066" s="190"/>
      <c r="E1066" s="115"/>
      <c r="F1066" s="115"/>
      <c r="G1066" s="113"/>
      <c r="H1066" s="125"/>
      <c r="I1066" s="125"/>
      <c r="J1066" s="125"/>
      <c r="K1066" s="125"/>
      <c r="L1066" s="125"/>
      <c r="M1066" s="125"/>
      <c r="N1066" s="125"/>
      <c r="O1066" s="125"/>
      <c r="P1066" s="125"/>
      <c r="Q1066" s="125"/>
      <c r="R1066" s="125"/>
      <c r="S1066" s="125"/>
      <c r="T1066" s="125"/>
      <c r="U1066" s="125"/>
      <c r="V1066" s="125"/>
      <c r="W1066" s="125"/>
      <c r="X1066" s="125"/>
      <c r="Y1066" s="125"/>
      <c r="Z1066" s="125"/>
      <c r="AA1066" s="125"/>
      <c r="AB1066" s="125"/>
      <c r="AC1066" s="125"/>
      <c r="AD1066" s="125"/>
      <c r="AE1066" s="125"/>
      <c r="AF1066" s="125"/>
      <c r="AG1066" s="125"/>
      <c r="AH1066" s="125"/>
      <c r="AI1066" s="125"/>
      <c r="AJ1066" s="125"/>
      <c r="AK1066" s="125"/>
      <c r="AL1066" s="125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5"/>
      <c r="AW1066" s="125"/>
      <c r="AX1066" s="125"/>
      <c r="AY1066" s="125"/>
      <c r="AZ1066" s="125"/>
      <c r="BA1066" s="125"/>
      <c r="BB1066" s="125"/>
      <c r="BC1066" s="125"/>
      <c r="BD1066" s="125"/>
      <c r="BE1066" s="125"/>
      <c r="BF1066" s="125"/>
      <c r="BG1066" s="125"/>
      <c r="BH1066" s="125"/>
      <c r="BI1066" s="125"/>
      <c r="BJ1066" s="125"/>
      <c r="BK1066" s="125"/>
      <c r="BL1066" s="125"/>
      <c r="BM1066" s="125"/>
      <c r="BN1066" s="125"/>
      <c r="BO1066" s="125"/>
      <c r="BP1066" s="125"/>
      <c r="BQ1066" s="125"/>
      <c r="BR1066" s="125"/>
      <c r="BS1066" s="125"/>
      <c r="BT1066" s="125"/>
      <c r="BU1066" s="125"/>
      <c r="BV1066" s="125"/>
      <c r="BW1066" s="125"/>
      <c r="BX1066" s="125"/>
      <c r="BY1066" s="125"/>
      <c r="BZ1066" s="125"/>
      <c r="CA1066" s="125"/>
      <c r="CB1066" s="125"/>
      <c r="CC1066" s="125"/>
      <c r="CD1066" s="125"/>
      <c r="CE1066" s="125"/>
      <c r="CF1066" s="125"/>
      <c r="CG1066" s="125"/>
      <c r="CH1066" s="125"/>
      <c r="CI1066" s="125"/>
      <c r="CJ1066" s="125"/>
      <c r="CK1066" s="125"/>
      <c r="CL1066" s="125"/>
      <c r="CM1066" s="125"/>
      <c r="CN1066" s="125"/>
      <c r="CO1066" s="125"/>
      <c r="CP1066" s="125"/>
      <c r="CQ1066" s="121"/>
    </row>
    <row r="1067" s="121" customFormat="1" hidden="1">
      <c r="A1067" s="122" t="s">
        <v>1111</v>
      </c>
      <c r="B1067" s="188" t="s">
        <v>1011</v>
      </c>
      <c r="C1067" s="179"/>
      <c r="D1067" s="190"/>
      <c r="E1067" s="115"/>
      <c r="F1067" s="115"/>
      <c r="G1067" s="113"/>
      <c r="H1067" s="125"/>
      <c r="I1067" s="125"/>
      <c r="J1067" s="125"/>
      <c r="K1067" s="125"/>
      <c r="L1067" s="125"/>
      <c r="M1067" s="125"/>
      <c r="N1067" s="125"/>
      <c r="O1067" s="125"/>
      <c r="P1067" s="125"/>
      <c r="Q1067" s="125"/>
      <c r="R1067" s="125"/>
      <c r="S1067" s="125"/>
      <c r="T1067" s="125"/>
      <c r="U1067" s="125"/>
      <c r="V1067" s="125"/>
      <c r="W1067" s="125"/>
      <c r="X1067" s="125"/>
      <c r="Y1067" s="125"/>
      <c r="Z1067" s="125"/>
      <c r="AA1067" s="125"/>
      <c r="AB1067" s="125"/>
      <c r="AC1067" s="125"/>
      <c r="AD1067" s="125"/>
      <c r="AE1067" s="125"/>
      <c r="AF1067" s="125"/>
      <c r="AG1067" s="125"/>
      <c r="AH1067" s="125"/>
      <c r="AI1067" s="125"/>
      <c r="AJ1067" s="125"/>
      <c r="AK1067" s="125"/>
      <c r="AL1067" s="125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5"/>
      <c r="AW1067" s="125"/>
      <c r="AX1067" s="125"/>
      <c r="AY1067" s="125"/>
      <c r="AZ1067" s="125"/>
      <c r="BA1067" s="125"/>
      <c r="BB1067" s="125"/>
      <c r="BC1067" s="125"/>
      <c r="BD1067" s="125"/>
      <c r="BE1067" s="125"/>
      <c r="BF1067" s="125"/>
      <c r="BG1067" s="125"/>
      <c r="BH1067" s="125"/>
      <c r="BI1067" s="125"/>
      <c r="BJ1067" s="125"/>
      <c r="BK1067" s="125"/>
      <c r="BL1067" s="125"/>
      <c r="BM1067" s="125"/>
      <c r="BN1067" s="125"/>
      <c r="BO1067" s="125"/>
      <c r="BP1067" s="125"/>
      <c r="BQ1067" s="125"/>
      <c r="BR1067" s="125"/>
      <c r="BS1067" s="125"/>
      <c r="BT1067" s="125"/>
      <c r="BU1067" s="125"/>
      <c r="BV1067" s="125"/>
      <c r="BW1067" s="125"/>
      <c r="BX1067" s="125"/>
      <c r="BY1067" s="125"/>
      <c r="BZ1067" s="125"/>
      <c r="CA1067" s="125"/>
      <c r="CB1067" s="125"/>
      <c r="CC1067" s="125"/>
      <c r="CD1067" s="125"/>
      <c r="CE1067" s="125"/>
      <c r="CF1067" s="125"/>
      <c r="CG1067" s="125"/>
      <c r="CH1067" s="125"/>
      <c r="CI1067" s="125"/>
      <c r="CJ1067" s="125"/>
      <c r="CK1067" s="125"/>
      <c r="CL1067" s="125"/>
      <c r="CM1067" s="125"/>
      <c r="CN1067" s="125"/>
      <c r="CO1067" s="125"/>
      <c r="CP1067" s="125"/>
      <c r="CQ1067" s="121"/>
    </row>
    <row r="1068" s="121" customFormat="1" hidden="1">
      <c r="A1068" s="122" t="s">
        <v>1112</v>
      </c>
      <c r="B1068" s="188" t="s">
        <v>1013</v>
      </c>
      <c r="C1068" s="179"/>
      <c r="D1068" s="190"/>
      <c r="E1068" s="115"/>
      <c r="F1068" s="115"/>
      <c r="G1068" s="113"/>
      <c r="H1068" s="125"/>
      <c r="I1068" s="125"/>
      <c r="J1068" s="125"/>
      <c r="K1068" s="125"/>
      <c r="L1068" s="125"/>
      <c r="M1068" s="125"/>
      <c r="N1068" s="125"/>
      <c r="O1068" s="125"/>
      <c r="P1068" s="125"/>
      <c r="Q1068" s="125"/>
      <c r="R1068" s="125"/>
      <c r="S1068" s="125"/>
      <c r="T1068" s="125"/>
      <c r="U1068" s="125"/>
      <c r="V1068" s="125"/>
      <c r="W1068" s="125"/>
      <c r="X1068" s="125"/>
      <c r="Y1068" s="125"/>
      <c r="Z1068" s="125"/>
      <c r="AA1068" s="125"/>
      <c r="AB1068" s="125"/>
      <c r="AC1068" s="125"/>
      <c r="AD1068" s="125"/>
      <c r="AE1068" s="125"/>
      <c r="AF1068" s="125"/>
      <c r="AG1068" s="125"/>
      <c r="AH1068" s="125"/>
      <c r="AI1068" s="125"/>
      <c r="AJ1068" s="125"/>
      <c r="AK1068" s="125"/>
      <c r="AL1068" s="125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5"/>
      <c r="AW1068" s="125"/>
      <c r="AX1068" s="125"/>
      <c r="AY1068" s="125"/>
      <c r="AZ1068" s="125"/>
      <c r="BA1068" s="125"/>
      <c r="BB1068" s="125"/>
      <c r="BC1068" s="125"/>
      <c r="BD1068" s="125"/>
      <c r="BE1068" s="125"/>
      <c r="BF1068" s="125"/>
      <c r="BG1068" s="125"/>
      <c r="BH1068" s="125"/>
      <c r="BI1068" s="125"/>
      <c r="BJ1068" s="125"/>
      <c r="BK1068" s="125"/>
      <c r="BL1068" s="125"/>
      <c r="BM1068" s="125"/>
      <c r="BN1068" s="125"/>
      <c r="BO1068" s="125"/>
      <c r="BP1068" s="125"/>
      <c r="BQ1068" s="125"/>
      <c r="BR1068" s="125"/>
      <c r="BS1068" s="125"/>
      <c r="BT1068" s="125"/>
      <c r="BU1068" s="125"/>
      <c r="BV1068" s="125"/>
      <c r="BW1068" s="125"/>
      <c r="BX1068" s="125"/>
      <c r="BY1068" s="125"/>
      <c r="BZ1068" s="125"/>
      <c r="CA1068" s="125"/>
      <c r="CB1068" s="125"/>
      <c r="CC1068" s="125"/>
      <c r="CD1068" s="125"/>
      <c r="CE1068" s="125"/>
      <c r="CF1068" s="125"/>
      <c r="CG1068" s="125"/>
      <c r="CH1068" s="125"/>
      <c r="CI1068" s="125"/>
      <c r="CJ1068" s="125"/>
      <c r="CK1068" s="125"/>
      <c r="CL1068" s="125"/>
      <c r="CM1068" s="125"/>
      <c r="CN1068" s="125"/>
      <c r="CO1068" s="125"/>
      <c r="CP1068" s="125"/>
      <c r="CQ1068" s="121"/>
    </row>
    <row r="1069" s="121" customFormat="1" hidden="1">
      <c r="A1069" s="122" t="s">
        <v>1113</v>
      </c>
      <c r="B1069" s="188" t="s">
        <v>1015</v>
      </c>
      <c r="C1069" s="179"/>
      <c r="D1069" s="190"/>
      <c r="E1069" s="115"/>
      <c r="F1069" s="115"/>
      <c r="G1069" s="113"/>
      <c r="H1069" s="125"/>
      <c r="I1069" s="125"/>
      <c r="J1069" s="125"/>
      <c r="K1069" s="125"/>
      <c r="L1069" s="125"/>
      <c r="M1069" s="125"/>
      <c r="N1069" s="125"/>
      <c r="O1069" s="125"/>
      <c r="P1069" s="125"/>
      <c r="Q1069" s="125"/>
      <c r="R1069" s="125"/>
      <c r="S1069" s="125"/>
      <c r="T1069" s="125"/>
      <c r="U1069" s="125"/>
      <c r="V1069" s="125"/>
      <c r="W1069" s="125"/>
      <c r="X1069" s="125"/>
      <c r="Y1069" s="125"/>
      <c r="Z1069" s="125"/>
      <c r="AA1069" s="125"/>
      <c r="AB1069" s="125"/>
      <c r="AC1069" s="125"/>
      <c r="AD1069" s="125"/>
      <c r="AE1069" s="125"/>
      <c r="AF1069" s="125"/>
      <c r="AG1069" s="125"/>
      <c r="AH1069" s="125"/>
      <c r="AI1069" s="125"/>
      <c r="AJ1069" s="125"/>
      <c r="AK1069" s="125"/>
      <c r="AL1069" s="125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5"/>
      <c r="AW1069" s="125"/>
      <c r="AX1069" s="125"/>
      <c r="AY1069" s="125"/>
      <c r="AZ1069" s="125"/>
      <c r="BA1069" s="125"/>
      <c r="BB1069" s="125"/>
      <c r="BC1069" s="125"/>
      <c r="BD1069" s="125"/>
      <c r="BE1069" s="125"/>
      <c r="BF1069" s="125"/>
      <c r="BG1069" s="125"/>
      <c r="BH1069" s="125"/>
      <c r="BI1069" s="125"/>
      <c r="BJ1069" s="125"/>
      <c r="BK1069" s="125"/>
      <c r="BL1069" s="125"/>
      <c r="BM1069" s="125"/>
      <c r="BN1069" s="125"/>
      <c r="BO1069" s="125"/>
      <c r="BP1069" s="125"/>
      <c r="BQ1069" s="125"/>
      <c r="BR1069" s="125"/>
      <c r="BS1069" s="125"/>
      <c r="BT1069" s="125"/>
      <c r="BU1069" s="125"/>
      <c r="BV1069" s="125"/>
      <c r="BW1069" s="125"/>
      <c r="BX1069" s="125"/>
      <c r="BY1069" s="125"/>
      <c r="BZ1069" s="125"/>
      <c r="CA1069" s="125"/>
      <c r="CB1069" s="125"/>
      <c r="CC1069" s="125"/>
      <c r="CD1069" s="125"/>
      <c r="CE1069" s="125"/>
      <c r="CF1069" s="125"/>
      <c r="CG1069" s="125"/>
      <c r="CH1069" s="125"/>
      <c r="CI1069" s="125"/>
      <c r="CJ1069" s="125"/>
      <c r="CK1069" s="125"/>
      <c r="CL1069" s="125"/>
      <c r="CM1069" s="125"/>
      <c r="CN1069" s="125"/>
      <c r="CO1069" s="125"/>
      <c r="CP1069" s="125"/>
      <c r="CQ1069" s="121"/>
    </row>
    <row r="1070" s="121" customFormat="1" hidden="1">
      <c r="A1070" s="122" t="s">
        <v>1114</v>
      </c>
      <c r="B1070" s="188" t="s">
        <v>1017</v>
      </c>
      <c r="C1070" s="179"/>
      <c r="D1070" s="190"/>
      <c r="E1070" s="115"/>
      <c r="F1070" s="115"/>
      <c r="G1070" s="113"/>
      <c r="H1070" s="125"/>
      <c r="I1070" s="125"/>
      <c r="J1070" s="125"/>
      <c r="K1070" s="125"/>
      <c r="L1070" s="125"/>
      <c r="M1070" s="125"/>
      <c r="N1070" s="125"/>
      <c r="O1070" s="125"/>
      <c r="P1070" s="125"/>
      <c r="Q1070" s="125"/>
      <c r="R1070" s="125"/>
      <c r="S1070" s="125"/>
      <c r="T1070" s="125"/>
      <c r="U1070" s="125"/>
      <c r="V1070" s="125"/>
      <c r="W1070" s="125"/>
      <c r="X1070" s="125"/>
      <c r="Y1070" s="125"/>
      <c r="Z1070" s="125"/>
      <c r="AA1070" s="125"/>
      <c r="AB1070" s="125"/>
      <c r="AC1070" s="125"/>
      <c r="AD1070" s="125"/>
      <c r="AE1070" s="125"/>
      <c r="AF1070" s="125"/>
      <c r="AG1070" s="125"/>
      <c r="AH1070" s="125"/>
      <c r="AI1070" s="125"/>
      <c r="AJ1070" s="125"/>
      <c r="AK1070" s="125"/>
      <c r="AL1070" s="125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5"/>
      <c r="AW1070" s="125"/>
      <c r="AX1070" s="125"/>
      <c r="AY1070" s="125"/>
      <c r="AZ1070" s="125"/>
      <c r="BA1070" s="125"/>
      <c r="BB1070" s="125"/>
      <c r="BC1070" s="125"/>
      <c r="BD1070" s="125"/>
      <c r="BE1070" s="125"/>
      <c r="BF1070" s="125"/>
      <c r="BG1070" s="125"/>
      <c r="BH1070" s="125"/>
      <c r="BI1070" s="125"/>
      <c r="BJ1070" s="125"/>
      <c r="BK1070" s="125"/>
      <c r="BL1070" s="125"/>
      <c r="BM1070" s="125"/>
      <c r="BN1070" s="125"/>
      <c r="BO1070" s="125"/>
      <c r="BP1070" s="125"/>
      <c r="BQ1070" s="125"/>
      <c r="BR1070" s="125"/>
      <c r="BS1070" s="125"/>
      <c r="BT1070" s="125"/>
      <c r="BU1070" s="125"/>
      <c r="BV1070" s="125"/>
      <c r="BW1070" s="125"/>
      <c r="BX1070" s="125"/>
      <c r="BY1070" s="125"/>
      <c r="BZ1070" s="125"/>
      <c r="CA1070" s="125"/>
      <c r="CB1070" s="125"/>
      <c r="CC1070" s="125"/>
      <c r="CD1070" s="125"/>
      <c r="CE1070" s="125"/>
      <c r="CF1070" s="125"/>
      <c r="CG1070" s="125"/>
      <c r="CH1070" s="125"/>
      <c r="CI1070" s="125"/>
      <c r="CJ1070" s="125"/>
      <c r="CK1070" s="125"/>
      <c r="CL1070" s="125"/>
      <c r="CM1070" s="125"/>
      <c r="CN1070" s="125"/>
      <c r="CO1070" s="125"/>
      <c r="CP1070" s="125"/>
      <c r="CQ1070" s="121"/>
    </row>
    <row r="1071" s="121" customFormat="1" hidden="1">
      <c r="A1071" s="122" t="s">
        <v>1115</v>
      </c>
      <c r="B1071" s="188" t="s">
        <v>59</v>
      </c>
      <c r="C1071" s="179"/>
      <c r="D1071" s="190"/>
      <c r="E1071" s="115"/>
      <c r="F1071" s="115"/>
      <c r="G1071" s="113"/>
      <c r="H1071" s="125"/>
      <c r="I1071" s="125"/>
      <c r="J1071" s="125"/>
      <c r="K1071" s="125"/>
      <c r="L1071" s="125"/>
      <c r="M1071" s="125"/>
      <c r="N1071" s="125"/>
      <c r="O1071" s="125"/>
      <c r="P1071" s="125"/>
      <c r="Q1071" s="125"/>
      <c r="R1071" s="125"/>
      <c r="S1071" s="125"/>
      <c r="T1071" s="125"/>
      <c r="U1071" s="125"/>
      <c r="V1071" s="125"/>
      <c r="W1071" s="125"/>
      <c r="X1071" s="125"/>
      <c r="Y1071" s="125"/>
      <c r="Z1071" s="125"/>
      <c r="AA1071" s="125"/>
      <c r="AB1071" s="125"/>
      <c r="AC1071" s="125"/>
      <c r="AD1071" s="125"/>
      <c r="AE1071" s="125"/>
      <c r="AF1071" s="125"/>
      <c r="AG1071" s="125"/>
      <c r="AH1071" s="125"/>
      <c r="AI1071" s="125"/>
      <c r="AJ1071" s="125"/>
      <c r="AK1071" s="125"/>
      <c r="AL1071" s="125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5"/>
      <c r="AW1071" s="125"/>
      <c r="AX1071" s="125"/>
      <c r="AY1071" s="125"/>
      <c r="AZ1071" s="125"/>
      <c r="BA1071" s="125"/>
      <c r="BB1071" s="125"/>
      <c r="BC1071" s="125"/>
      <c r="BD1071" s="125"/>
      <c r="BE1071" s="125"/>
      <c r="BF1071" s="125"/>
      <c r="BG1071" s="125"/>
      <c r="BH1071" s="125"/>
      <c r="BI1071" s="125"/>
      <c r="BJ1071" s="125"/>
      <c r="BK1071" s="125"/>
      <c r="BL1071" s="125"/>
      <c r="BM1071" s="125"/>
      <c r="BN1071" s="125"/>
      <c r="BO1071" s="125"/>
      <c r="BP1071" s="125"/>
      <c r="BQ1071" s="125"/>
      <c r="BR1071" s="125"/>
      <c r="BS1071" s="125"/>
      <c r="BT1071" s="125"/>
      <c r="BU1071" s="125"/>
      <c r="BV1071" s="125"/>
      <c r="BW1071" s="125"/>
      <c r="BX1071" s="125"/>
      <c r="BY1071" s="125"/>
      <c r="BZ1071" s="125"/>
      <c r="CA1071" s="125"/>
      <c r="CB1071" s="125"/>
      <c r="CC1071" s="125"/>
      <c r="CD1071" s="125"/>
      <c r="CE1071" s="125"/>
      <c r="CF1071" s="125"/>
      <c r="CG1071" s="125"/>
      <c r="CH1071" s="125"/>
      <c r="CI1071" s="125"/>
      <c r="CJ1071" s="125"/>
      <c r="CK1071" s="125"/>
      <c r="CL1071" s="125"/>
      <c r="CM1071" s="125"/>
      <c r="CN1071" s="125"/>
      <c r="CO1071" s="125"/>
      <c r="CP1071" s="125"/>
      <c r="CQ1071" s="121"/>
    </row>
    <row r="1072" s="121" customFormat="1" hidden="1">
      <c r="A1072" s="122" t="s">
        <v>1116</v>
      </c>
      <c r="B1072" s="188" t="s">
        <v>1009</v>
      </c>
      <c r="C1072" s="179"/>
      <c r="D1072" s="190"/>
      <c r="E1072" s="115"/>
      <c r="F1072" s="115"/>
      <c r="G1072" s="113"/>
      <c r="H1072" s="125"/>
      <c r="I1072" s="125"/>
      <c r="J1072" s="125"/>
      <c r="K1072" s="125"/>
      <c r="L1072" s="125"/>
      <c r="M1072" s="125"/>
      <c r="N1072" s="125"/>
      <c r="O1072" s="125"/>
      <c r="P1072" s="125"/>
      <c r="Q1072" s="125"/>
      <c r="R1072" s="125"/>
      <c r="S1072" s="125"/>
      <c r="T1072" s="125"/>
      <c r="U1072" s="125"/>
      <c r="V1072" s="125"/>
      <c r="W1072" s="125"/>
      <c r="X1072" s="125"/>
      <c r="Y1072" s="125"/>
      <c r="Z1072" s="125"/>
      <c r="AA1072" s="125"/>
      <c r="AB1072" s="125"/>
      <c r="AC1072" s="125"/>
      <c r="AD1072" s="125"/>
      <c r="AE1072" s="125"/>
      <c r="AF1072" s="125"/>
      <c r="AG1072" s="125"/>
      <c r="AH1072" s="125"/>
      <c r="AI1072" s="125"/>
      <c r="AJ1072" s="125"/>
      <c r="AK1072" s="125"/>
      <c r="AL1072" s="125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5"/>
      <c r="AW1072" s="125"/>
      <c r="AX1072" s="125"/>
      <c r="AY1072" s="125"/>
      <c r="AZ1072" s="125"/>
      <c r="BA1072" s="125"/>
      <c r="BB1072" s="125"/>
      <c r="BC1072" s="125"/>
      <c r="BD1072" s="125"/>
      <c r="BE1072" s="125"/>
      <c r="BF1072" s="125"/>
      <c r="BG1072" s="125"/>
      <c r="BH1072" s="125"/>
      <c r="BI1072" s="125"/>
      <c r="BJ1072" s="125"/>
      <c r="BK1072" s="125"/>
      <c r="BL1072" s="125"/>
      <c r="BM1072" s="125"/>
      <c r="BN1072" s="125"/>
      <c r="BO1072" s="125"/>
      <c r="BP1072" s="125"/>
      <c r="BQ1072" s="125"/>
      <c r="BR1072" s="125"/>
      <c r="BS1072" s="125"/>
      <c r="BT1072" s="125"/>
      <c r="BU1072" s="125"/>
      <c r="BV1072" s="125"/>
      <c r="BW1072" s="125"/>
      <c r="BX1072" s="125"/>
      <c r="BY1072" s="125"/>
      <c r="BZ1072" s="125"/>
      <c r="CA1072" s="125"/>
      <c r="CB1072" s="125"/>
      <c r="CC1072" s="125"/>
      <c r="CD1072" s="125"/>
      <c r="CE1072" s="125"/>
      <c r="CF1072" s="125"/>
      <c r="CG1072" s="125"/>
      <c r="CH1072" s="125"/>
      <c r="CI1072" s="125"/>
      <c r="CJ1072" s="125"/>
      <c r="CK1072" s="125"/>
      <c r="CL1072" s="125"/>
      <c r="CM1072" s="125"/>
      <c r="CN1072" s="125"/>
      <c r="CO1072" s="125"/>
      <c r="CP1072" s="125"/>
      <c r="CQ1072" s="121"/>
    </row>
    <row r="1073" s="121" customFormat="1" hidden="1">
      <c r="A1073" s="122" t="s">
        <v>1117</v>
      </c>
      <c r="B1073" s="188" t="s">
        <v>1011</v>
      </c>
      <c r="C1073" s="179"/>
      <c r="D1073" s="190"/>
      <c r="E1073" s="115"/>
      <c r="F1073" s="115"/>
      <c r="G1073" s="113"/>
      <c r="H1073" s="125"/>
      <c r="I1073" s="125"/>
      <c r="J1073" s="125"/>
      <c r="K1073" s="125"/>
      <c r="L1073" s="125"/>
      <c r="M1073" s="125"/>
      <c r="N1073" s="125"/>
      <c r="O1073" s="125"/>
      <c r="P1073" s="125"/>
      <c r="Q1073" s="125"/>
      <c r="R1073" s="125"/>
      <c r="S1073" s="125"/>
      <c r="T1073" s="125"/>
      <c r="U1073" s="125"/>
      <c r="V1073" s="125"/>
      <c r="W1073" s="125"/>
      <c r="X1073" s="125"/>
      <c r="Y1073" s="125"/>
      <c r="Z1073" s="125"/>
      <c r="AA1073" s="125"/>
      <c r="AB1073" s="125"/>
      <c r="AC1073" s="125"/>
      <c r="AD1073" s="125"/>
      <c r="AE1073" s="125"/>
      <c r="AF1073" s="125"/>
      <c r="AG1073" s="125"/>
      <c r="AH1073" s="125"/>
      <c r="AI1073" s="125"/>
      <c r="AJ1073" s="125"/>
      <c r="AK1073" s="125"/>
      <c r="AL1073" s="125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5"/>
      <c r="AW1073" s="125"/>
      <c r="AX1073" s="125"/>
      <c r="AY1073" s="125"/>
      <c r="AZ1073" s="125"/>
      <c r="BA1073" s="125"/>
      <c r="BB1073" s="125"/>
      <c r="BC1073" s="125"/>
      <c r="BD1073" s="125"/>
      <c r="BE1073" s="125"/>
      <c r="BF1073" s="125"/>
      <c r="BG1073" s="125"/>
      <c r="BH1073" s="125"/>
      <c r="BI1073" s="125"/>
      <c r="BJ1073" s="125"/>
      <c r="BK1073" s="125"/>
      <c r="BL1073" s="125"/>
      <c r="BM1073" s="125"/>
      <c r="BN1073" s="125"/>
      <c r="BO1073" s="125"/>
      <c r="BP1073" s="125"/>
      <c r="BQ1073" s="125"/>
      <c r="BR1073" s="125"/>
      <c r="BS1073" s="125"/>
      <c r="BT1073" s="125"/>
      <c r="BU1073" s="125"/>
      <c r="BV1073" s="125"/>
      <c r="BW1073" s="125"/>
      <c r="BX1073" s="125"/>
      <c r="BY1073" s="125"/>
      <c r="BZ1073" s="125"/>
      <c r="CA1073" s="125"/>
      <c r="CB1073" s="125"/>
      <c r="CC1073" s="125"/>
      <c r="CD1073" s="125"/>
      <c r="CE1073" s="125"/>
      <c r="CF1073" s="125"/>
      <c r="CG1073" s="125"/>
      <c r="CH1073" s="125"/>
      <c r="CI1073" s="125"/>
      <c r="CJ1073" s="125"/>
      <c r="CK1073" s="125"/>
      <c r="CL1073" s="125"/>
      <c r="CM1073" s="125"/>
      <c r="CN1073" s="125"/>
      <c r="CO1073" s="125"/>
      <c r="CP1073" s="125"/>
      <c r="CQ1073" s="121"/>
    </row>
    <row r="1074" s="121" customFormat="1" hidden="1">
      <c r="A1074" s="122" t="s">
        <v>1118</v>
      </c>
      <c r="B1074" s="188" t="s">
        <v>1013</v>
      </c>
      <c r="C1074" s="179"/>
      <c r="D1074" s="190"/>
      <c r="E1074" s="115"/>
      <c r="F1074" s="115"/>
      <c r="G1074" s="113"/>
      <c r="H1074" s="125"/>
      <c r="I1074" s="125"/>
      <c r="J1074" s="125"/>
      <c r="K1074" s="125"/>
      <c r="L1074" s="125"/>
      <c r="M1074" s="125"/>
      <c r="N1074" s="125"/>
      <c r="O1074" s="125"/>
      <c r="P1074" s="125"/>
      <c r="Q1074" s="125"/>
      <c r="R1074" s="125"/>
      <c r="S1074" s="125"/>
      <c r="T1074" s="125"/>
      <c r="U1074" s="125"/>
      <c r="V1074" s="125"/>
      <c r="W1074" s="125"/>
      <c r="X1074" s="125"/>
      <c r="Y1074" s="125"/>
      <c r="Z1074" s="125"/>
      <c r="AA1074" s="125"/>
      <c r="AB1074" s="125"/>
      <c r="AC1074" s="125"/>
      <c r="AD1074" s="125"/>
      <c r="AE1074" s="125"/>
      <c r="AF1074" s="125"/>
      <c r="AG1074" s="125"/>
      <c r="AH1074" s="125"/>
      <c r="AI1074" s="125"/>
      <c r="AJ1074" s="125"/>
      <c r="AK1074" s="125"/>
      <c r="AL1074" s="125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5"/>
      <c r="AW1074" s="125"/>
      <c r="AX1074" s="125"/>
      <c r="AY1074" s="125"/>
      <c r="AZ1074" s="125"/>
      <c r="BA1074" s="125"/>
      <c r="BB1074" s="125"/>
      <c r="BC1074" s="125"/>
      <c r="BD1074" s="125"/>
      <c r="BE1074" s="125"/>
      <c r="BF1074" s="125"/>
      <c r="BG1074" s="125"/>
      <c r="BH1074" s="125"/>
      <c r="BI1074" s="125"/>
      <c r="BJ1074" s="125"/>
      <c r="BK1074" s="125"/>
      <c r="BL1074" s="125"/>
      <c r="BM1074" s="125"/>
      <c r="BN1074" s="125"/>
      <c r="BO1074" s="125"/>
      <c r="BP1074" s="125"/>
      <c r="BQ1074" s="125"/>
      <c r="BR1074" s="125"/>
      <c r="BS1074" s="125"/>
      <c r="BT1074" s="125"/>
      <c r="BU1074" s="125"/>
      <c r="BV1074" s="125"/>
      <c r="BW1074" s="125"/>
      <c r="BX1074" s="125"/>
      <c r="BY1074" s="125"/>
      <c r="BZ1074" s="125"/>
      <c r="CA1074" s="125"/>
      <c r="CB1074" s="125"/>
      <c r="CC1074" s="125"/>
      <c r="CD1074" s="125"/>
      <c r="CE1074" s="125"/>
      <c r="CF1074" s="125"/>
      <c r="CG1074" s="125"/>
      <c r="CH1074" s="125"/>
      <c r="CI1074" s="125"/>
      <c r="CJ1074" s="125"/>
      <c r="CK1074" s="125"/>
      <c r="CL1074" s="125"/>
      <c r="CM1074" s="125"/>
      <c r="CN1074" s="125"/>
      <c r="CO1074" s="125"/>
      <c r="CP1074" s="125"/>
      <c r="CQ1074" s="121"/>
    </row>
    <row r="1075" s="121" customFormat="1" hidden="1">
      <c r="A1075" s="122" t="s">
        <v>1119</v>
      </c>
      <c r="B1075" s="188" t="s">
        <v>1015</v>
      </c>
      <c r="C1075" s="179"/>
      <c r="D1075" s="190"/>
      <c r="E1075" s="115"/>
      <c r="F1075" s="115"/>
      <c r="G1075" s="113"/>
      <c r="H1075" s="125"/>
      <c r="I1075" s="125"/>
      <c r="J1075" s="125"/>
      <c r="K1075" s="125"/>
      <c r="L1075" s="125"/>
      <c r="M1075" s="125"/>
      <c r="N1075" s="125"/>
      <c r="O1075" s="125"/>
      <c r="P1075" s="125"/>
      <c r="Q1075" s="125"/>
      <c r="R1075" s="125"/>
      <c r="S1075" s="125"/>
      <c r="T1075" s="125"/>
      <c r="U1075" s="125"/>
      <c r="V1075" s="125"/>
      <c r="W1075" s="125"/>
      <c r="X1075" s="125"/>
      <c r="Y1075" s="125"/>
      <c r="Z1075" s="125"/>
      <c r="AA1075" s="125"/>
      <c r="AB1075" s="125"/>
      <c r="AC1075" s="125"/>
      <c r="AD1075" s="125"/>
      <c r="AE1075" s="125"/>
      <c r="AF1075" s="125"/>
      <c r="AG1075" s="125"/>
      <c r="AH1075" s="125"/>
      <c r="AI1075" s="125"/>
      <c r="AJ1075" s="125"/>
      <c r="AK1075" s="125"/>
      <c r="AL1075" s="125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5"/>
      <c r="AW1075" s="125"/>
      <c r="AX1075" s="125"/>
      <c r="AY1075" s="125"/>
      <c r="AZ1075" s="125"/>
      <c r="BA1075" s="125"/>
      <c r="BB1075" s="125"/>
      <c r="BC1075" s="125"/>
      <c r="BD1075" s="125"/>
      <c r="BE1075" s="125"/>
      <c r="BF1075" s="125"/>
      <c r="BG1075" s="125"/>
      <c r="BH1075" s="125"/>
      <c r="BI1075" s="125"/>
      <c r="BJ1075" s="125"/>
      <c r="BK1075" s="125"/>
      <c r="BL1075" s="125"/>
      <c r="BM1075" s="125"/>
      <c r="BN1075" s="125"/>
      <c r="BO1075" s="125"/>
      <c r="BP1075" s="125"/>
      <c r="BQ1075" s="125"/>
      <c r="BR1075" s="125"/>
      <c r="BS1075" s="125"/>
      <c r="BT1075" s="125"/>
      <c r="BU1075" s="125"/>
      <c r="BV1075" s="125"/>
      <c r="BW1075" s="125"/>
      <c r="BX1075" s="125"/>
      <c r="BY1075" s="125"/>
      <c r="BZ1075" s="125"/>
      <c r="CA1075" s="125"/>
      <c r="CB1075" s="125"/>
      <c r="CC1075" s="125"/>
      <c r="CD1075" s="125"/>
      <c r="CE1075" s="125"/>
      <c r="CF1075" s="125"/>
      <c r="CG1075" s="125"/>
      <c r="CH1075" s="125"/>
      <c r="CI1075" s="125"/>
      <c r="CJ1075" s="125"/>
      <c r="CK1075" s="125"/>
      <c r="CL1075" s="125"/>
      <c r="CM1075" s="125"/>
      <c r="CN1075" s="125"/>
      <c r="CO1075" s="125"/>
      <c r="CP1075" s="125"/>
      <c r="CQ1075" s="121"/>
    </row>
    <row r="1076" s="121" customFormat="1" hidden="1">
      <c r="A1076" s="122" t="s">
        <v>1120</v>
      </c>
      <c r="B1076" s="188" t="s">
        <v>1017</v>
      </c>
      <c r="C1076" s="179"/>
      <c r="D1076" s="190"/>
      <c r="E1076" s="115"/>
      <c r="F1076" s="115"/>
      <c r="G1076" s="113"/>
      <c r="H1076" s="125"/>
      <c r="I1076" s="125"/>
      <c r="J1076" s="125"/>
      <c r="K1076" s="125"/>
      <c r="L1076" s="125"/>
      <c r="M1076" s="125"/>
      <c r="N1076" s="125"/>
      <c r="O1076" s="125"/>
      <c r="P1076" s="125"/>
      <c r="Q1076" s="125"/>
      <c r="R1076" s="125"/>
      <c r="S1076" s="125"/>
      <c r="T1076" s="125"/>
      <c r="U1076" s="125"/>
      <c r="V1076" s="125"/>
      <c r="W1076" s="125"/>
      <c r="X1076" s="125"/>
      <c r="Y1076" s="125"/>
      <c r="Z1076" s="125"/>
      <c r="AA1076" s="125"/>
      <c r="AB1076" s="125"/>
      <c r="AC1076" s="125"/>
      <c r="AD1076" s="125"/>
      <c r="AE1076" s="125"/>
      <c r="AF1076" s="125"/>
      <c r="AG1076" s="125"/>
      <c r="AH1076" s="125"/>
      <c r="AI1076" s="125"/>
      <c r="AJ1076" s="125"/>
      <c r="AK1076" s="125"/>
      <c r="AL1076" s="125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5"/>
      <c r="AW1076" s="125"/>
      <c r="AX1076" s="125"/>
      <c r="AY1076" s="125"/>
      <c r="AZ1076" s="125"/>
      <c r="BA1076" s="125"/>
      <c r="BB1076" s="125"/>
      <c r="BC1076" s="125"/>
      <c r="BD1076" s="125"/>
      <c r="BE1076" s="125"/>
      <c r="BF1076" s="125"/>
      <c r="BG1076" s="125"/>
      <c r="BH1076" s="125"/>
      <c r="BI1076" s="125"/>
      <c r="BJ1076" s="125"/>
      <c r="BK1076" s="125"/>
      <c r="BL1076" s="125"/>
      <c r="BM1076" s="125"/>
      <c r="BN1076" s="125"/>
      <c r="BO1076" s="125"/>
      <c r="BP1076" s="125"/>
      <c r="BQ1076" s="125"/>
      <c r="BR1076" s="125"/>
      <c r="BS1076" s="125"/>
      <c r="BT1076" s="125"/>
      <c r="BU1076" s="125"/>
      <c r="BV1076" s="125"/>
      <c r="BW1076" s="125"/>
      <c r="BX1076" s="125"/>
      <c r="BY1076" s="125"/>
      <c r="BZ1076" s="125"/>
      <c r="CA1076" s="125"/>
      <c r="CB1076" s="125"/>
      <c r="CC1076" s="125"/>
      <c r="CD1076" s="125"/>
      <c r="CE1076" s="125"/>
      <c r="CF1076" s="125"/>
      <c r="CG1076" s="125"/>
      <c r="CH1076" s="125"/>
      <c r="CI1076" s="125"/>
      <c r="CJ1076" s="125"/>
      <c r="CK1076" s="125"/>
      <c r="CL1076" s="125"/>
      <c r="CM1076" s="125"/>
      <c r="CN1076" s="125"/>
      <c r="CO1076" s="125"/>
      <c r="CP1076" s="125"/>
      <c r="CQ1076" s="121"/>
    </row>
    <row r="1077" s="121" customFormat="1" hidden="1">
      <c r="A1077" s="122" t="s">
        <v>1121</v>
      </c>
      <c r="B1077" s="196" t="s">
        <v>884</v>
      </c>
      <c r="C1077" s="197"/>
      <c r="D1077" s="198"/>
      <c r="E1077" s="199"/>
      <c r="F1077" s="199"/>
      <c r="G1077" s="200"/>
      <c r="H1077" s="125"/>
      <c r="I1077" s="125"/>
      <c r="J1077" s="125"/>
      <c r="K1077" s="125"/>
      <c r="L1077" s="125"/>
      <c r="M1077" s="125"/>
      <c r="N1077" s="125"/>
      <c r="O1077" s="125"/>
      <c r="P1077" s="125"/>
      <c r="Q1077" s="125"/>
      <c r="R1077" s="125"/>
      <c r="S1077" s="125"/>
      <c r="T1077" s="125"/>
      <c r="U1077" s="125"/>
      <c r="V1077" s="125"/>
      <c r="W1077" s="125"/>
      <c r="X1077" s="125"/>
      <c r="Y1077" s="125"/>
      <c r="Z1077" s="125"/>
      <c r="AA1077" s="125"/>
      <c r="AB1077" s="125"/>
      <c r="AC1077" s="125"/>
      <c r="AD1077" s="125"/>
      <c r="AE1077" s="125"/>
      <c r="AF1077" s="125"/>
      <c r="AG1077" s="125"/>
      <c r="AH1077" s="125"/>
      <c r="AI1077" s="125"/>
      <c r="AJ1077" s="125"/>
      <c r="AK1077" s="125"/>
      <c r="AL1077" s="125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5"/>
      <c r="AW1077" s="125"/>
      <c r="AX1077" s="125"/>
      <c r="AY1077" s="125"/>
      <c r="AZ1077" s="125"/>
      <c r="BA1077" s="125"/>
      <c r="BB1077" s="125"/>
      <c r="BC1077" s="125"/>
      <c r="BD1077" s="125"/>
      <c r="BE1077" s="125"/>
      <c r="BF1077" s="125"/>
      <c r="BG1077" s="125"/>
      <c r="BH1077" s="125"/>
      <c r="BI1077" s="125"/>
      <c r="BJ1077" s="125"/>
      <c r="BK1077" s="125"/>
      <c r="BL1077" s="125"/>
      <c r="BM1077" s="125"/>
      <c r="BN1077" s="125"/>
      <c r="BO1077" s="125"/>
      <c r="BP1077" s="125"/>
      <c r="BQ1077" s="125"/>
      <c r="BR1077" s="125"/>
      <c r="BS1077" s="125"/>
      <c r="BT1077" s="125"/>
      <c r="BU1077" s="125"/>
      <c r="BV1077" s="125"/>
      <c r="BW1077" s="125"/>
      <c r="BX1077" s="125"/>
      <c r="BY1077" s="125"/>
      <c r="BZ1077" s="125"/>
      <c r="CA1077" s="125"/>
      <c r="CB1077" s="125"/>
      <c r="CC1077" s="125"/>
      <c r="CD1077" s="125"/>
      <c r="CE1077" s="125"/>
      <c r="CF1077" s="125"/>
      <c r="CG1077" s="125"/>
      <c r="CH1077" s="125"/>
      <c r="CI1077" s="125"/>
      <c r="CJ1077" s="125"/>
      <c r="CK1077" s="125"/>
      <c r="CL1077" s="125"/>
      <c r="CM1077" s="125"/>
      <c r="CN1077" s="125"/>
      <c r="CO1077" s="125"/>
      <c r="CP1077" s="125"/>
      <c r="CQ1077" s="121"/>
    </row>
    <row r="1078" s="121" customFormat="1" hidden="1">
      <c r="A1078" s="122" t="s">
        <v>1122</v>
      </c>
      <c r="B1078" s="191" t="s">
        <v>758</v>
      </c>
      <c r="C1078" s="192"/>
      <c r="D1078" s="193"/>
      <c r="E1078" s="194"/>
      <c r="F1078" s="194"/>
      <c r="G1078" s="195"/>
      <c r="H1078" s="125"/>
      <c r="I1078" s="125"/>
      <c r="J1078" s="125"/>
      <c r="K1078" s="125"/>
      <c r="L1078" s="125"/>
      <c r="M1078" s="125"/>
      <c r="N1078" s="125"/>
      <c r="O1078" s="125"/>
      <c r="P1078" s="125"/>
      <c r="Q1078" s="125"/>
      <c r="R1078" s="125"/>
      <c r="S1078" s="125"/>
      <c r="T1078" s="125"/>
      <c r="U1078" s="125"/>
      <c r="V1078" s="125"/>
      <c r="W1078" s="125"/>
      <c r="X1078" s="125"/>
      <c r="Y1078" s="125"/>
      <c r="Z1078" s="125"/>
      <c r="AA1078" s="125"/>
      <c r="AB1078" s="125"/>
      <c r="AC1078" s="125"/>
      <c r="AD1078" s="125"/>
      <c r="AE1078" s="125"/>
      <c r="AF1078" s="125"/>
      <c r="AG1078" s="125"/>
      <c r="AH1078" s="125"/>
      <c r="AI1078" s="125"/>
      <c r="AJ1078" s="125"/>
      <c r="AK1078" s="125"/>
      <c r="AL1078" s="125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5"/>
      <c r="AW1078" s="125"/>
      <c r="AX1078" s="125"/>
      <c r="AY1078" s="125"/>
      <c r="AZ1078" s="125"/>
      <c r="BA1078" s="125"/>
      <c r="BB1078" s="125"/>
      <c r="BC1078" s="125"/>
      <c r="BD1078" s="125"/>
      <c r="BE1078" s="125"/>
      <c r="BF1078" s="125"/>
      <c r="BG1078" s="125"/>
      <c r="BH1078" s="125"/>
      <c r="BI1078" s="125"/>
      <c r="BJ1078" s="125"/>
      <c r="BK1078" s="125"/>
      <c r="BL1078" s="125"/>
      <c r="BM1078" s="125"/>
      <c r="BN1078" s="125"/>
      <c r="BO1078" s="125"/>
      <c r="BP1078" s="125"/>
      <c r="BQ1078" s="125"/>
      <c r="BR1078" s="125"/>
      <c r="BS1078" s="125"/>
      <c r="BT1078" s="125"/>
      <c r="BU1078" s="125"/>
      <c r="BV1078" s="125"/>
      <c r="BW1078" s="125"/>
      <c r="BX1078" s="125"/>
      <c r="BY1078" s="125"/>
      <c r="BZ1078" s="125"/>
      <c r="CA1078" s="125"/>
      <c r="CB1078" s="125"/>
      <c r="CC1078" s="125"/>
      <c r="CD1078" s="125"/>
      <c r="CE1078" s="125"/>
      <c r="CF1078" s="125"/>
      <c r="CG1078" s="125"/>
      <c r="CH1078" s="125"/>
      <c r="CI1078" s="125"/>
      <c r="CJ1078" s="125"/>
      <c r="CK1078" s="125"/>
      <c r="CL1078" s="125"/>
      <c r="CM1078" s="125"/>
      <c r="CN1078" s="125"/>
      <c r="CO1078" s="125"/>
      <c r="CP1078" s="125"/>
      <c r="CQ1078" s="121"/>
    </row>
    <row r="1079" s="121" customFormat="1" hidden="1">
      <c r="A1079" s="122" t="s">
        <v>1123</v>
      </c>
      <c r="B1079" s="188" t="s">
        <v>37</v>
      </c>
      <c r="C1079" s="179"/>
      <c r="D1079" s="190"/>
      <c r="E1079" s="115"/>
      <c r="F1079" s="115"/>
      <c r="G1079" s="113"/>
      <c r="H1079" s="125"/>
      <c r="I1079" s="125"/>
      <c r="J1079" s="125"/>
      <c r="K1079" s="125"/>
      <c r="L1079" s="125"/>
      <c r="M1079" s="125"/>
      <c r="N1079" s="125"/>
      <c r="O1079" s="125"/>
      <c r="P1079" s="125"/>
      <c r="Q1079" s="125"/>
      <c r="R1079" s="125"/>
      <c r="S1079" s="125"/>
      <c r="T1079" s="125"/>
      <c r="U1079" s="125"/>
      <c r="V1079" s="125"/>
      <c r="W1079" s="125"/>
      <c r="X1079" s="125"/>
      <c r="Y1079" s="125"/>
      <c r="Z1079" s="125"/>
      <c r="AA1079" s="125"/>
      <c r="AB1079" s="125"/>
      <c r="AC1079" s="125"/>
      <c r="AD1079" s="125"/>
      <c r="AE1079" s="125"/>
      <c r="AF1079" s="125"/>
      <c r="AG1079" s="125"/>
      <c r="AH1079" s="125"/>
      <c r="AI1079" s="125"/>
      <c r="AJ1079" s="125"/>
      <c r="AK1079" s="125"/>
      <c r="AL1079" s="125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5"/>
      <c r="AW1079" s="125"/>
      <c r="AX1079" s="125"/>
      <c r="AY1079" s="125"/>
      <c r="AZ1079" s="125"/>
      <c r="BA1079" s="125"/>
      <c r="BB1079" s="125"/>
      <c r="BC1079" s="125"/>
      <c r="BD1079" s="125"/>
      <c r="BE1079" s="125"/>
      <c r="BF1079" s="125"/>
      <c r="BG1079" s="125"/>
      <c r="BH1079" s="125"/>
      <c r="BI1079" s="125"/>
      <c r="BJ1079" s="125"/>
      <c r="BK1079" s="125"/>
      <c r="BL1079" s="125"/>
      <c r="BM1079" s="125"/>
      <c r="BN1079" s="125"/>
      <c r="BO1079" s="125"/>
      <c r="BP1079" s="125"/>
      <c r="BQ1079" s="125"/>
      <c r="BR1079" s="125"/>
      <c r="BS1079" s="125"/>
      <c r="BT1079" s="125"/>
      <c r="BU1079" s="125"/>
      <c r="BV1079" s="125"/>
      <c r="BW1079" s="125"/>
      <c r="BX1079" s="125"/>
      <c r="BY1079" s="125"/>
      <c r="BZ1079" s="125"/>
      <c r="CA1079" s="125"/>
      <c r="CB1079" s="125"/>
      <c r="CC1079" s="125"/>
      <c r="CD1079" s="125"/>
      <c r="CE1079" s="125"/>
      <c r="CF1079" s="125"/>
      <c r="CG1079" s="125"/>
      <c r="CH1079" s="125"/>
      <c r="CI1079" s="125"/>
      <c r="CJ1079" s="125"/>
      <c r="CK1079" s="125"/>
      <c r="CL1079" s="125"/>
      <c r="CM1079" s="125"/>
      <c r="CN1079" s="125"/>
      <c r="CO1079" s="125"/>
      <c r="CP1079" s="125"/>
      <c r="CQ1079" s="121"/>
    </row>
    <row r="1080" s="121" customFormat="1" hidden="1">
      <c r="A1080" s="122" t="s">
        <v>1124</v>
      </c>
      <c r="B1080" s="188" t="s">
        <v>1009</v>
      </c>
      <c r="C1080" s="179"/>
      <c r="D1080" s="190"/>
      <c r="E1080" s="115"/>
      <c r="F1080" s="115"/>
      <c r="G1080" s="113"/>
      <c r="H1080" s="125"/>
      <c r="I1080" s="125"/>
      <c r="J1080" s="125"/>
      <c r="K1080" s="125"/>
      <c r="L1080" s="125"/>
      <c r="M1080" s="125"/>
      <c r="N1080" s="125"/>
      <c r="O1080" s="125"/>
      <c r="P1080" s="125"/>
      <c r="Q1080" s="125"/>
      <c r="R1080" s="125"/>
      <c r="S1080" s="125"/>
      <c r="T1080" s="125"/>
      <c r="U1080" s="125"/>
      <c r="V1080" s="125"/>
      <c r="W1080" s="125"/>
      <c r="X1080" s="125"/>
      <c r="Y1080" s="125"/>
      <c r="Z1080" s="125"/>
      <c r="AA1080" s="125"/>
      <c r="AB1080" s="125"/>
      <c r="AC1080" s="125"/>
      <c r="AD1080" s="125"/>
      <c r="AE1080" s="125"/>
      <c r="AF1080" s="125"/>
      <c r="AG1080" s="125"/>
      <c r="AH1080" s="125"/>
      <c r="AI1080" s="125"/>
      <c r="AJ1080" s="125"/>
      <c r="AK1080" s="125"/>
      <c r="AL1080" s="125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5"/>
      <c r="AW1080" s="125"/>
      <c r="AX1080" s="125"/>
      <c r="AY1080" s="125"/>
      <c r="AZ1080" s="125"/>
      <c r="BA1080" s="125"/>
      <c r="BB1080" s="125"/>
      <c r="BC1080" s="125"/>
      <c r="BD1080" s="125"/>
      <c r="BE1080" s="125"/>
      <c r="BF1080" s="125"/>
      <c r="BG1080" s="125"/>
      <c r="BH1080" s="125"/>
      <c r="BI1080" s="125"/>
      <c r="BJ1080" s="125"/>
      <c r="BK1080" s="125"/>
      <c r="BL1080" s="125"/>
      <c r="BM1080" s="125"/>
      <c r="BN1080" s="125"/>
      <c r="BO1080" s="125"/>
      <c r="BP1080" s="125"/>
      <c r="BQ1080" s="125"/>
      <c r="BR1080" s="125"/>
      <c r="BS1080" s="125"/>
      <c r="BT1080" s="125"/>
      <c r="BU1080" s="125"/>
      <c r="BV1080" s="125"/>
      <c r="BW1080" s="125"/>
      <c r="BX1080" s="125"/>
      <c r="BY1080" s="125"/>
      <c r="BZ1080" s="125"/>
      <c r="CA1080" s="125"/>
      <c r="CB1080" s="125"/>
      <c r="CC1080" s="125"/>
      <c r="CD1080" s="125"/>
      <c r="CE1080" s="125"/>
      <c r="CF1080" s="125"/>
      <c r="CG1080" s="125"/>
      <c r="CH1080" s="125"/>
      <c r="CI1080" s="125"/>
      <c r="CJ1080" s="125"/>
      <c r="CK1080" s="125"/>
      <c r="CL1080" s="125"/>
      <c r="CM1080" s="125"/>
      <c r="CN1080" s="125"/>
      <c r="CO1080" s="125"/>
      <c r="CP1080" s="125"/>
      <c r="CQ1080" s="121"/>
    </row>
    <row r="1081" s="121" customFormat="1" hidden="1">
      <c r="A1081" s="122" t="s">
        <v>1125</v>
      </c>
      <c r="B1081" s="188" t="s">
        <v>1011</v>
      </c>
      <c r="C1081" s="179"/>
      <c r="D1081" s="190"/>
      <c r="E1081" s="115"/>
      <c r="F1081" s="115"/>
      <c r="G1081" s="113"/>
      <c r="H1081" s="125"/>
      <c r="I1081" s="125"/>
      <c r="J1081" s="125"/>
      <c r="K1081" s="125"/>
      <c r="L1081" s="125"/>
      <c r="M1081" s="125"/>
      <c r="N1081" s="125"/>
      <c r="O1081" s="125"/>
      <c r="P1081" s="125"/>
      <c r="Q1081" s="125"/>
      <c r="R1081" s="125"/>
      <c r="S1081" s="125"/>
      <c r="T1081" s="125"/>
      <c r="U1081" s="125"/>
      <c r="V1081" s="125"/>
      <c r="W1081" s="125"/>
      <c r="X1081" s="125"/>
      <c r="Y1081" s="125"/>
      <c r="Z1081" s="125"/>
      <c r="AA1081" s="125"/>
      <c r="AB1081" s="125"/>
      <c r="AC1081" s="125"/>
      <c r="AD1081" s="125"/>
      <c r="AE1081" s="125"/>
      <c r="AF1081" s="125"/>
      <c r="AG1081" s="125"/>
      <c r="AH1081" s="125"/>
      <c r="AI1081" s="125"/>
      <c r="AJ1081" s="125"/>
      <c r="AK1081" s="125"/>
      <c r="AL1081" s="125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5"/>
      <c r="AW1081" s="125"/>
      <c r="AX1081" s="125"/>
      <c r="AY1081" s="125"/>
      <c r="AZ1081" s="125"/>
      <c r="BA1081" s="125"/>
      <c r="BB1081" s="125"/>
      <c r="BC1081" s="125"/>
      <c r="BD1081" s="125"/>
      <c r="BE1081" s="125"/>
      <c r="BF1081" s="125"/>
      <c r="BG1081" s="125"/>
      <c r="BH1081" s="125"/>
      <c r="BI1081" s="125"/>
      <c r="BJ1081" s="125"/>
      <c r="BK1081" s="125"/>
      <c r="BL1081" s="125"/>
      <c r="BM1081" s="125"/>
      <c r="BN1081" s="125"/>
      <c r="BO1081" s="125"/>
      <c r="BP1081" s="125"/>
      <c r="BQ1081" s="125"/>
      <c r="BR1081" s="125"/>
      <c r="BS1081" s="125"/>
      <c r="BT1081" s="125"/>
      <c r="BU1081" s="125"/>
      <c r="BV1081" s="125"/>
      <c r="BW1081" s="125"/>
      <c r="BX1081" s="125"/>
      <c r="BY1081" s="125"/>
      <c r="BZ1081" s="125"/>
      <c r="CA1081" s="125"/>
      <c r="CB1081" s="125"/>
      <c r="CC1081" s="125"/>
      <c r="CD1081" s="125"/>
      <c r="CE1081" s="125"/>
      <c r="CF1081" s="125"/>
      <c r="CG1081" s="125"/>
      <c r="CH1081" s="125"/>
      <c r="CI1081" s="125"/>
      <c r="CJ1081" s="125"/>
      <c r="CK1081" s="125"/>
      <c r="CL1081" s="125"/>
      <c r="CM1081" s="125"/>
      <c r="CN1081" s="125"/>
      <c r="CO1081" s="125"/>
      <c r="CP1081" s="125"/>
      <c r="CQ1081" s="121"/>
    </row>
    <row r="1082" s="121" customFormat="1" hidden="1">
      <c r="A1082" s="122" t="s">
        <v>1126</v>
      </c>
      <c r="B1082" s="188" t="s">
        <v>1013</v>
      </c>
      <c r="C1082" s="179"/>
      <c r="D1082" s="190"/>
      <c r="E1082" s="115"/>
      <c r="F1082" s="115"/>
      <c r="G1082" s="113"/>
      <c r="H1082" s="125"/>
      <c r="I1082" s="125"/>
      <c r="J1082" s="125"/>
      <c r="K1082" s="125"/>
      <c r="L1082" s="125"/>
      <c r="M1082" s="125"/>
      <c r="N1082" s="125"/>
      <c r="O1082" s="125"/>
      <c r="P1082" s="125"/>
      <c r="Q1082" s="125"/>
      <c r="R1082" s="125"/>
      <c r="S1082" s="125"/>
      <c r="T1082" s="125"/>
      <c r="U1082" s="125"/>
      <c r="V1082" s="125"/>
      <c r="W1082" s="125"/>
      <c r="X1082" s="125"/>
      <c r="Y1082" s="125"/>
      <c r="Z1082" s="125"/>
      <c r="AA1082" s="125"/>
      <c r="AB1082" s="125"/>
      <c r="AC1082" s="125"/>
      <c r="AD1082" s="125"/>
      <c r="AE1082" s="125"/>
      <c r="AF1082" s="125"/>
      <c r="AG1082" s="125"/>
      <c r="AH1082" s="125"/>
      <c r="AI1082" s="125"/>
      <c r="AJ1082" s="125"/>
      <c r="AK1082" s="125"/>
      <c r="AL1082" s="125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5"/>
      <c r="AW1082" s="125"/>
      <c r="AX1082" s="125"/>
      <c r="AY1082" s="125"/>
      <c r="AZ1082" s="125"/>
      <c r="BA1082" s="125"/>
      <c r="BB1082" s="125"/>
      <c r="BC1082" s="125"/>
      <c r="BD1082" s="125"/>
      <c r="BE1082" s="125"/>
      <c r="BF1082" s="125"/>
      <c r="BG1082" s="125"/>
      <c r="BH1082" s="125"/>
      <c r="BI1082" s="125"/>
      <c r="BJ1082" s="125"/>
      <c r="BK1082" s="125"/>
      <c r="BL1082" s="125"/>
      <c r="BM1082" s="125"/>
      <c r="BN1082" s="125"/>
      <c r="BO1082" s="125"/>
      <c r="BP1082" s="125"/>
      <c r="BQ1082" s="125"/>
      <c r="BR1082" s="125"/>
      <c r="BS1082" s="125"/>
      <c r="BT1082" s="125"/>
      <c r="BU1082" s="125"/>
      <c r="BV1082" s="125"/>
      <c r="BW1082" s="125"/>
      <c r="BX1082" s="125"/>
      <c r="BY1082" s="125"/>
      <c r="BZ1082" s="125"/>
      <c r="CA1082" s="125"/>
      <c r="CB1082" s="125"/>
      <c r="CC1082" s="125"/>
      <c r="CD1082" s="125"/>
      <c r="CE1082" s="125"/>
      <c r="CF1082" s="125"/>
      <c r="CG1082" s="125"/>
      <c r="CH1082" s="125"/>
      <c r="CI1082" s="125"/>
      <c r="CJ1082" s="125"/>
      <c r="CK1082" s="125"/>
      <c r="CL1082" s="125"/>
      <c r="CM1082" s="125"/>
      <c r="CN1082" s="125"/>
      <c r="CO1082" s="125"/>
      <c r="CP1082" s="125"/>
      <c r="CQ1082" s="121"/>
    </row>
    <row r="1083" s="121" customFormat="1" hidden="1">
      <c r="A1083" s="122" t="s">
        <v>1127</v>
      </c>
      <c r="B1083" s="188" t="s">
        <v>1015</v>
      </c>
      <c r="C1083" s="179"/>
      <c r="D1083" s="190"/>
      <c r="E1083" s="115"/>
      <c r="F1083" s="115"/>
      <c r="G1083" s="113"/>
      <c r="H1083" s="125"/>
      <c r="I1083" s="125"/>
      <c r="J1083" s="125"/>
      <c r="K1083" s="125"/>
      <c r="L1083" s="125"/>
      <c r="M1083" s="125"/>
      <c r="N1083" s="125"/>
      <c r="O1083" s="125"/>
      <c r="P1083" s="125"/>
      <c r="Q1083" s="125"/>
      <c r="R1083" s="125"/>
      <c r="S1083" s="125"/>
      <c r="T1083" s="125"/>
      <c r="U1083" s="125"/>
      <c r="V1083" s="125"/>
      <c r="W1083" s="125"/>
      <c r="X1083" s="125"/>
      <c r="Y1083" s="125"/>
      <c r="Z1083" s="125"/>
      <c r="AA1083" s="125"/>
      <c r="AB1083" s="125"/>
      <c r="AC1083" s="125"/>
      <c r="AD1083" s="125"/>
      <c r="AE1083" s="125"/>
      <c r="AF1083" s="125"/>
      <c r="AG1083" s="125"/>
      <c r="AH1083" s="125"/>
      <c r="AI1083" s="125"/>
      <c r="AJ1083" s="125"/>
      <c r="AK1083" s="125"/>
      <c r="AL1083" s="125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5"/>
      <c r="AW1083" s="125"/>
      <c r="AX1083" s="125"/>
      <c r="AY1083" s="125"/>
      <c r="AZ1083" s="125"/>
      <c r="BA1083" s="125"/>
      <c r="BB1083" s="125"/>
      <c r="BC1083" s="125"/>
      <c r="BD1083" s="125"/>
      <c r="BE1083" s="125"/>
      <c r="BF1083" s="125"/>
      <c r="BG1083" s="125"/>
      <c r="BH1083" s="125"/>
      <c r="BI1083" s="125"/>
      <c r="BJ1083" s="125"/>
      <c r="BK1083" s="125"/>
      <c r="BL1083" s="125"/>
      <c r="BM1083" s="125"/>
      <c r="BN1083" s="125"/>
      <c r="BO1083" s="125"/>
      <c r="BP1083" s="125"/>
      <c r="BQ1083" s="125"/>
      <c r="BR1083" s="125"/>
      <c r="BS1083" s="125"/>
      <c r="BT1083" s="125"/>
      <c r="BU1083" s="125"/>
      <c r="BV1083" s="125"/>
      <c r="BW1083" s="125"/>
      <c r="BX1083" s="125"/>
      <c r="BY1083" s="125"/>
      <c r="BZ1083" s="125"/>
      <c r="CA1083" s="125"/>
      <c r="CB1083" s="125"/>
      <c r="CC1083" s="125"/>
      <c r="CD1083" s="125"/>
      <c r="CE1083" s="125"/>
      <c r="CF1083" s="125"/>
      <c r="CG1083" s="125"/>
      <c r="CH1083" s="125"/>
      <c r="CI1083" s="125"/>
      <c r="CJ1083" s="125"/>
      <c r="CK1083" s="125"/>
      <c r="CL1083" s="125"/>
      <c r="CM1083" s="125"/>
      <c r="CN1083" s="125"/>
      <c r="CO1083" s="125"/>
      <c r="CP1083" s="125"/>
      <c r="CQ1083" s="121"/>
    </row>
    <row r="1084" s="121" customFormat="1" hidden="1">
      <c r="A1084" s="122" t="s">
        <v>1128</v>
      </c>
      <c r="B1084" s="188" t="s">
        <v>1017</v>
      </c>
      <c r="C1084" s="179"/>
      <c r="D1084" s="190"/>
      <c r="E1084" s="115"/>
      <c r="F1084" s="115"/>
      <c r="G1084" s="113"/>
      <c r="H1084" s="125"/>
      <c r="I1084" s="125"/>
      <c r="J1084" s="125"/>
      <c r="K1084" s="125"/>
      <c r="L1084" s="125"/>
      <c r="M1084" s="125"/>
      <c r="N1084" s="125"/>
      <c r="O1084" s="125"/>
      <c r="P1084" s="125"/>
      <c r="Q1084" s="125"/>
      <c r="R1084" s="125"/>
      <c r="S1084" s="125"/>
      <c r="T1084" s="125"/>
      <c r="U1084" s="125"/>
      <c r="V1084" s="125"/>
      <c r="W1084" s="125"/>
      <c r="X1084" s="125"/>
      <c r="Y1084" s="125"/>
      <c r="Z1084" s="125"/>
      <c r="AA1084" s="125"/>
      <c r="AB1084" s="125"/>
      <c r="AC1084" s="125"/>
      <c r="AD1084" s="125"/>
      <c r="AE1084" s="125"/>
      <c r="AF1084" s="125"/>
      <c r="AG1084" s="125"/>
      <c r="AH1084" s="125"/>
      <c r="AI1084" s="125"/>
      <c r="AJ1084" s="125"/>
      <c r="AK1084" s="125"/>
      <c r="AL1084" s="125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5"/>
      <c r="AW1084" s="125"/>
      <c r="AX1084" s="125"/>
      <c r="AY1084" s="125"/>
      <c r="AZ1084" s="125"/>
      <c r="BA1084" s="125"/>
      <c r="BB1084" s="125"/>
      <c r="BC1084" s="125"/>
      <c r="BD1084" s="125"/>
      <c r="BE1084" s="125"/>
      <c r="BF1084" s="125"/>
      <c r="BG1084" s="125"/>
      <c r="BH1084" s="125"/>
      <c r="BI1084" s="125"/>
      <c r="BJ1084" s="125"/>
      <c r="BK1084" s="125"/>
      <c r="BL1084" s="125"/>
      <c r="BM1084" s="125"/>
      <c r="BN1084" s="125"/>
      <c r="BO1084" s="125"/>
      <c r="BP1084" s="125"/>
      <c r="BQ1084" s="125"/>
      <c r="BR1084" s="125"/>
      <c r="BS1084" s="125"/>
      <c r="BT1084" s="125"/>
      <c r="BU1084" s="125"/>
      <c r="BV1084" s="125"/>
      <c r="BW1084" s="125"/>
      <c r="BX1084" s="125"/>
      <c r="BY1084" s="125"/>
      <c r="BZ1084" s="125"/>
      <c r="CA1084" s="125"/>
      <c r="CB1084" s="125"/>
      <c r="CC1084" s="125"/>
      <c r="CD1084" s="125"/>
      <c r="CE1084" s="125"/>
      <c r="CF1084" s="125"/>
      <c r="CG1084" s="125"/>
      <c r="CH1084" s="125"/>
      <c r="CI1084" s="125"/>
      <c r="CJ1084" s="125"/>
      <c r="CK1084" s="125"/>
      <c r="CL1084" s="125"/>
      <c r="CM1084" s="125"/>
      <c r="CN1084" s="125"/>
      <c r="CO1084" s="125"/>
      <c r="CP1084" s="125"/>
      <c r="CQ1084" s="121"/>
    </row>
    <row r="1085" s="121" customFormat="1" hidden="1">
      <c r="A1085" s="122" t="s">
        <v>1129</v>
      </c>
      <c r="B1085" s="188" t="s">
        <v>43</v>
      </c>
      <c r="C1085" s="179"/>
      <c r="D1085" s="190"/>
      <c r="E1085" s="115"/>
      <c r="F1085" s="115"/>
      <c r="G1085" s="113"/>
      <c r="H1085" s="125"/>
      <c r="I1085" s="125"/>
      <c r="J1085" s="125"/>
      <c r="K1085" s="125"/>
      <c r="L1085" s="125"/>
      <c r="M1085" s="125"/>
      <c r="N1085" s="125"/>
      <c r="O1085" s="125"/>
      <c r="P1085" s="125"/>
      <c r="Q1085" s="125"/>
      <c r="R1085" s="125"/>
      <c r="S1085" s="125"/>
      <c r="T1085" s="125"/>
      <c r="U1085" s="125"/>
      <c r="V1085" s="125"/>
      <c r="W1085" s="125"/>
      <c r="X1085" s="125"/>
      <c r="Y1085" s="125"/>
      <c r="Z1085" s="125"/>
      <c r="AA1085" s="125"/>
      <c r="AB1085" s="125"/>
      <c r="AC1085" s="125"/>
      <c r="AD1085" s="125"/>
      <c r="AE1085" s="125"/>
      <c r="AF1085" s="125"/>
      <c r="AG1085" s="125"/>
      <c r="AH1085" s="125"/>
      <c r="AI1085" s="125"/>
      <c r="AJ1085" s="125"/>
      <c r="AK1085" s="125"/>
      <c r="AL1085" s="125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5"/>
      <c r="AW1085" s="125"/>
      <c r="AX1085" s="125"/>
      <c r="AY1085" s="125"/>
      <c r="AZ1085" s="125"/>
      <c r="BA1085" s="125"/>
      <c r="BB1085" s="125"/>
      <c r="BC1085" s="125"/>
      <c r="BD1085" s="125"/>
      <c r="BE1085" s="125"/>
      <c r="BF1085" s="125"/>
      <c r="BG1085" s="125"/>
      <c r="BH1085" s="125"/>
      <c r="BI1085" s="125"/>
      <c r="BJ1085" s="125"/>
      <c r="BK1085" s="125"/>
      <c r="BL1085" s="125"/>
      <c r="BM1085" s="125"/>
      <c r="BN1085" s="125"/>
      <c r="BO1085" s="125"/>
      <c r="BP1085" s="125"/>
      <c r="BQ1085" s="125"/>
      <c r="BR1085" s="125"/>
      <c r="BS1085" s="125"/>
      <c r="BT1085" s="125"/>
      <c r="BU1085" s="125"/>
      <c r="BV1085" s="125"/>
      <c r="BW1085" s="125"/>
      <c r="BX1085" s="125"/>
      <c r="BY1085" s="125"/>
      <c r="BZ1085" s="125"/>
      <c r="CA1085" s="125"/>
      <c r="CB1085" s="125"/>
      <c r="CC1085" s="125"/>
      <c r="CD1085" s="125"/>
      <c r="CE1085" s="125"/>
      <c r="CF1085" s="125"/>
      <c r="CG1085" s="125"/>
      <c r="CH1085" s="125"/>
      <c r="CI1085" s="125"/>
      <c r="CJ1085" s="125"/>
      <c r="CK1085" s="125"/>
      <c r="CL1085" s="125"/>
      <c r="CM1085" s="125"/>
      <c r="CN1085" s="125"/>
      <c r="CO1085" s="125"/>
      <c r="CP1085" s="125"/>
      <c r="CQ1085" s="121"/>
    </row>
    <row r="1086" s="121" customFormat="1" hidden="1">
      <c r="A1086" s="122" t="s">
        <v>1130</v>
      </c>
      <c r="B1086" s="188" t="s">
        <v>1009</v>
      </c>
      <c r="C1086" s="179"/>
      <c r="D1086" s="190"/>
      <c r="E1086" s="115"/>
      <c r="F1086" s="115"/>
      <c r="G1086" s="113"/>
      <c r="H1086" s="125"/>
      <c r="I1086" s="125"/>
      <c r="J1086" s="125"/>
      <c r="K1086" s="125"/>
      <c r="L1086" s="125"/>
      <c r="M1086" s="125"/>
      <c r="N1086" s="125"/>
      <c r="O1086" s="125"/>
      <c r="P1086" s="125"/>
      <c r="Q1086" s="125"/>
      <c r="R1086" s="125"/>
      <c r="S1086" s="125"/>
      <c r="T1086" s="125"/>
      <c r="U1086" s="125"/>
      <c r="V1086" s="125"/>
      <c r="W1086" s="125"/>
      <c r="X1086" s="125"/>
      <c r="Y1086" s="125"/>
      <c r="Z1086" s="125"/>
      <c r="AA1086" s="125"/>
      <c r="AB1086" s="125"/>
      <c r="AC1086" s="125"/>
      <c r="AD1086" s="125"/>
      <c r="AE1086" s="125"/>
      <c r="AF1086" s="125"/>
      <c r="AG1086" s="125"/>
      <c r="AH1086" s="125"/>
      <c r="AI1086" s="125"/>
      <c r="AJ1086" s="125"/>
      <c r="AK1086" s="125"/>
      <c r="AL1086" s="125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5"/>
      <c r="AW1086" s="125"/>
      <c r="AX1086" s="125"/>
      <c r="AY1086" s="125"/>
      <c r="AZ1086" s="125"/>
      <c r="BA1086" s="125"/>
      <c r="BB1086" s="125"/>
      <c r="BC1086" s="125"/>
      <c r="BD1086" s="125"/>
      <c r="BE1086" s="125"/>
      <c r="BF1086" s="125"/>
      <c r="BG1086" s="125"/>
      <c r="BH1086" s="125"/>
      <c r="BI1086" s="125"/>
      <c r="BJ1086" s="125"/>
      <c r="BK1086" s="125"/>
      <c r="BL1086" s="125"/>
      <c r="BM1086" s="125"/>
      <c r="BN1086" s="125"/>
      <c r="BO1086" s="125"/>
      <c r="BP1086" s="125"/>
      <c r="BQ1086" s="125"/>
      <c r="BR1086" s="125"/>
      <c r="BS1086" s="125"/>
      <c r="BT1086" s="125"/>
      <c r="BU1086" s="125"/>
      <c r="BV1086" s="125"/>
      <c r="BW1086" s="125"/>
      <c r="BX1086" s="125"/>
      <c r="BY1086" s="125"/>
      <c r="BZ1086" s="125"/>
      <c r="CA1086" s="125"/>
      <c r="CB1086" s="125"/>
      <c r="CC1086" s="125"/>
      <c r="CD1086" s="125"/>
      <c r="CE1086" s="125"/>
      <c r="CF1086" s="125"/>
      <c r="CG1086" s="125"/>
      <c r="CH1086" s="125"/>
      <c r="CI1086" s="125"/>
      <c r="CJ1086" s="125"/>
      <c r="CK1086" s="125"/>
      <c r="CL1086" s="125"/>
      <c r="CM1086" s="125"/>
      <c r="CN1086" s="125"/>
      <c r="CO1086" s="125"/>
      <c r="CP1086" s="125"/>
      <c r="CQ1086" s="121"/>
    </row>
    <row r="1087" s="121" customFormat="1" hidden="1">
      <c r="A1087" s="122" t="s">
        <v>1131</v>
      </c>
      <c r="B1087" s="188" t="s">
        <v>1011</v>
      </c>
      <c r="C1087" s="179"/>
      <c r="D1087" s="190"/>
      <c r="E1087" s="115"/>
      <c r="F1087" s="115"/>
      <c r="G1087" s="113"/>
      <c r="H1087" s="125"/>
      <c r="I1087" s="125"/>
      <c r="J1087" s="125"/>
      <c r="K1087" s="125"/>
      <c r="L1087" s="125"/>
      <c r="M1087" s="125"/>
      <c r="N1087" s="125"/>
      <c r="O1087" s="125"/>
      <c r="P1087" s="125"/>
      <c r="Q1087" s="125"/>
      <c r="R1087" s="125"/>
      <c r="S1087" s="125"/>
      <c r="T1087" s="125"/>
      <c r="U1087" s="125"/>
      <c r="V1087" s="125"/>
      <c r="W1087" s="125"/>
      <c r="X1087" s="125"/>
      <c r="Y1087" s="125"/>
      <c r="Z1087" s="125"/>
      <c r="AA1087" s="125"/>
      <c r="AB1087" s="125"/>
      <c r="AC1087" s="125"/>
      <c r="AD1087" s="125"/>
      <c r="AE1087" s="125"/>
      <c r="AF1087" s="125"/>
      <c r="AG1087" s="125"/>
      <c r="AH1087" s="125"/>
      <c r="AI1087" s="125"/>
      <c r="AJ1087" s="125"/>
      <c r="AK1087" s="125"/>
      <c r="AL1087" s="125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5"/>
      <c r="AW1087" s="125"/>
      <c r="AX1087" s="125"/>
      <c r="AY1087" s="125"/>
      <c r="AZ1087" s="125"/>
      <c r="BA1087" s="125"/>
      <c r="BB1087" s="125"/>
      <c r="BC1087" s="125"/>
      <c r="BD1087" s="125"/>
      <c r="BE1087" s="125"/>
      <c r="BF1087" s="125"/>
      <c r="BG1087" s="125"/>
      <c r="BH1087" s="125"/>
      <c r="BI1087" s="125"/>
      <c r="BJ1087" s="125"/>
      <c r="BK1087" s="125"/>
      <c r="BL1087" s="125"/>
      <c r="BM1087" s="125"/>
      <c r="BN1087" s="125"/>
      <c r="BO1087" s="125"/>
      <c r="BP1087" s="125"/>
      <c r="BQ1087" s="125"/>
      <c r="BR1087" s="125"/>
      <c r="BS1087" s="125"/>
      <c r="BT1087" s="125"/>
      <c r="BU1087" s="125"/>
      <c r="BV1087" s="125"/>
      <c r="BW1087" s="125"/>
      <c r="BX1087" s="125"/>
      <c r="BY1087" s="125"/>
      <c r="BZ1087" s="125"/>
      <c r="CA1087" s="125"/>
      <c r="CB1087" s="125"/>
      <c r="CC1087" s="125"/>
      <c r="CD1087" s="125"/>
      <c r="CE1087" s="125"/>
      <c r="CF1087" s="125"/>
      <c r="CG1087" s="125"/>
      <c r="CH1087" s="125"/>
      <c r="CI1087" s="125"/>
      <c r="CJ1087" s="125"/>
      <c r="CK1087" s="125"/>
      <c r="CL1087" s="125"/>
      <c r="CM1087" s="125"/>
      <c r="CN1087" s="125"/>
      <c r="CO1087" s="125"/>
      <c r="CP1087" s="125"/>
      <c r="CQ1087" s="121"/>
    </row>
    <row r="1088" s="121" customFormat="1" hidden="1">
      <c r="A1088" s="122" t="s">
        <v>1132</v>
      </c>
      <c r="B1088" s="188" t="s">
        <v>1013</v>
      </c>
      <c r="C1088" s="179"/>
      <c r="D1088" s="190"/>
      <c r="E1088" s="115"/>
      <c r="F1088" s="115"/>
      <c r="G1088" s="113"/>
      <c r="H1088" s="125"/>
      <c r="I1088" s="125"/>
      <c r="J1088" s="125"/>
      <c r="K1088" s="125"/>
      <c r="L1088" s="125"/>
      <c r="M1088" s="125"/>
      <c r="N1088" s="125"/>
      <c r="O1088" s="125"/>
      <c r="P1088" s="125"/>
      <c r="Q1088" s="125"/>
      <c r="R1088" s="125"/>
      <c r="S1088" s="125"/>
      <c r="T1088" s="125"/>
      <c r="U1088" s="125"/>
      <c r="V1088" s="125"/>
      <c r="W1088" s="125"/>
      <c r="X1088" s="125"/>
      <c r="Y1088" s="125"/>
      <c r="Z1088" s="125"/>
      <c r="AA1088" s="125"/>
      <c r="AB1088" s="125"/>
      <c r="AC1088" s="125"/>
      <c r="AD1088" s="125"/>
      <c r="AE1088" s="125"/>
      <c r="AF1088" s="125"/>
      <c r="AG1088" s="125"/>
      <c r="AH1088" s="125"/>
      <c r="AI1088" s="125"/>
      <c r="AJ1088" s="125"/>
      <c r="AK1088" s="125"/>
      <c r="AL1088" s="125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5"/>
      <c r="AW1088" s="125"/>
      <c r="AX1088" s="125"/>
      <c r="AY1088" s="125"/>
      <c r="AZ1088" s="125"/>
      <c r="BA1088" s="125"/>
      <c r="BB1088" s="125"/>
      <c r="BC1088" s="125"/>
      <c r="BD1088" s="125"/>
      <c r="BE1088" s="125"/>
      <c r="BF1088" s="125"/>
      <c r="BG1088" s="125"/>
      <c r="BH1088" s="125"/>
      <c r="BI1088" s="125"/>
      <c r="BJ1088" s="125"/>
      <c r="BK1088" s="125"/>
      <c r="BL1088" s="125"/>
      <c r="BM1088" s="125"/>
      <c r="BN1088" s="125"/>
      <c r="BO1088" s="125"/>
      <c r="BP1088" s="125"/>
      <c r="BQ1088" s="125"/>
      <c r="BR1088" s="125"/>
      <c r="BS1088" s="125"/>
      <c r="BT1088" s="125"/>
      <c r="BU1088" s="125"/>
      <c r="BV1088" s="125"/>
      <c r="BW1088" s="125"/>
      <c r="BX1088" s="125"/>
      <c r="BY1088" s="125"/>
      <c r="BZ1088" s="125"/>
      <c r="CA1088" s="125"/>
      <c r="CB1088" s="125"/>
      <c r="CC1088" s="125"/>
      <c r="CD1088" s="125"/>
      <c r="CE1088" s="125"/>
      <c r="CF1088" s="125"/>
      <c r="CG1088" s="125"/>
      <c r="CH1088" s="125"/>
      <c r="CI1088" s="125"/>
      <c r="CJ1088" s="125"/>
      <c r="CK1088" s="125"/>
      <c r="CL1088" s="125"/>
      <c r="CM1088" s="125"/>
      <c r="CN1088" s="125"/>
      <c r="CO1088" s="125"/>
      <c r="CP1088" s="125"/>
      <c r="CQ1088" s="121"/>
    </row>
    <row r="1089" s="121" customFormat="1" hidden="1">
      <c r="A1089" s="122" t="s">
        <v>1133</v>
      </c>
      <c r="B1089" s="188" t="s">
        <v>1015</v>
      </c>
      <c r="C1089" s="179"/>
      <c r="D1089" s="190"/>
      <c r="E1089" s="115"/>
      <c r="F1089" s="115"/>
      <c r="G1089" s="113"/>
      <c r="H1089" s="125"/>
      <c r="I1089" s="125"/>
      <c r="J1089" s="125"/>
      <c r="K1089" s="125"/>
      <c r="L1089" s="125"/>
      <c r="M1089" s="125"/>
      <c r="N1089" s="125"/>
      <c r="O1089" s="125"/>
      <c r="P1089" s="125"/>
      <c r="Q1089" s="125"/>
      <c r="R1089" s="125"/>
      <c r="S1089" s="125"/>
      <c r="T1089" s="125"/>
      <c r="U1089" s="125"/>
      <c r="V1089" s="125"/>
      <c r="W1089" s="125"/>
      <c r="X1089" s="125"/>
      <c r="Y1089" s="125"/>
      <c r="Z1089" s="125"/>
      <c r="AA1089" s="125"/>
      <c r="AB1089" s="125"/>
      <c r="AC1089" s="125"/>
      <c r="AD1089" s="125"/>
      <c r="AE1089" s="125"/>
      <c r="AF1089" s="125"/>
      <c r="AG1089" s="125"/>
      <c r="AH1089" s="125"/>
      <c r="AI1089" s="125"/>
      <c r="AJ1089" s="125"/>
      <c r="AK1089" s="125"/>
      <c r="AL1089" s="125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5"/>
      <c r="AW1089" s="125"/>
      <c r="AX1089" s="125"/>
      <c r="AY1089" s="125"/>
      <c r="AZ1089" s="125"/>
      <c r="BA1089" s="125"/>
      <c r="BB1089" s="125"/>
      <c r="BC1089" s="125"/>
      <c r="BD1089" s="125"/>
      <c r="BE1089" s="125"/>
      <c r="BF1089" s="125"/>
      <c r="BG1089" s="125"/>
      <c r="BH1089" s="125"/>
      <c r="BI1089" s="125"/>
      <c r="BJ1089" s="125"/>
      <c r="BK1089" s="125"/>
      <c r="BL1089" s="125"/>
      <c r="BM1089" s="125"/>
      <c r="BN1089" s="125"/>
      <c r="BO1089" s="125"/>
      <c r="BP1089" s="125"/>
      <c r="BQ1089" s="125"/>
      <c r="BR1089" s="125"/>
      <c r="BS1089" s="125"/>
      <c r="BT1089" s="125"/>
      <c r="BU1089" s="125"/>
      <c r="BV1089" s="125"/>
      <c r="BW1089" s="125"/>
      <c r="BX1089" s="125"/>
      <c r="BY1089" s="125"/>
      <c r="BZ1089" s="125"/>
      <c r="CA1089" s="125"/>
      <c r="CB1089" s="125"/>
      <c r="CC1089" s="125"/>
      <c r="CD1089" s="125"/>
      <c r="CE1089" s="125"/>
      <c r="CF1089" s="125"/>
      <c r="CG1089" s="125"/>
      <c r="CH1089" s="125"/>
      <c r="CI1089" s="125"/>
      <c r="CJ1089" s="125"/>
      <c r="CK1089" s="125"/>
      <c r="CL1089" s="125"/>
      <c r="CM1089" s="125"/>
      <c r="CN1089" s="125"/>
      <c r="CO1089" s="125"/>
      <c r="CP1089" s="125"/>
      <c r="CQ1089" s="121"/>
    </row>
    <row r="1090" s="121" customFormat="1" hidden="1">
      <c r="A1090" s="122" t="s">
        <v>1134</v>
      </c>
      <c r="B1090" s="188" t="s">
        <v>1017</v>
      </c>
      <c r="C1090" s="179"/>
      <c r="D1090" s="190"/>
      <c r="E1090" s="115"/>
      <c r="F1090" s="115"/>
      <c r="G1090" s="113"/>
      <c r="H1090" s="125"/>
      <c r="I1090" s="125"/>
      <c r="J1090" s="125"/>
      <c r="K1090" s="125"/>
      <c r="L1090" s="125"/>
      <c r="M1090" s="125"/>
      <c r="N1090" s="125"/>
      <c r="O1090" s="125"/>
      <c r="P1090" s="125"/>
      <c r="Q1090" s="125"/>
      <c r="R1090" s="125"/>
      <c r="S1090" s="125"/>
      <c r="T1090" s="125"/>
      <c r="U1090" s="125"/>
      <c r="V1090" s="125"/>
      <c r="W1090" s="125"/>
      <c r="X1090" s="125"/>
      <c r="Y1090" s="125"/>
      <c r="Z1090" s="125"/>
      <c r="AA1090" s="125"/>
      <c r="AB1090" s="125"/>
      <c r="AC1090" s="125"/>
      <c r="AD1090" s="125"/>
      <c r="AE1090" s="125"/>
      <c r="AF1090" s="125"/>
      <c r="AG1090" s="125"/>
      <c r="AH1090" s="125"/>
      <c r="AI1090" s="125"/>
      <c r="AJ1090" s="125"/>
      <c r="AK1090" s="125"/>
      <c r="AL1090" s="125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5"/>
      <c r="AW1090" s="125"/>
      <c r="AX1090" s="125"/>
      <c r="AY1090" s="125"/>
      <c r="AZ1090" s="125"/>
      <c r="BA1090" s="125"/>
      <c r="BB1090" s="125"/>
      <c r="BC1090" s="125"/>
      <c r="BD1090" s="125"/>
      <c r="BE1090" s="125"/>
      <c r="BF1090" s="125"/>
      <c r="BG1090" s="125"/>
      <c r="BH1090" s="125"/>
      <c r="BI1090" s="125"/>
      <c r="BJ1090" s="125"/>
      <c r="BK1090" s="125"/>
      <c r="BL1090" s="125"/>
      <c r="BM1090" s="125"/>
      <c r="BN1090" s="125"/>
      <c r="BO1090" s="125"/>
      <c r="BP1090" s="125"/>
      <c r="BQ1090" s="125"/>
      <c r="BR1090" s="125"/>
      <c r="BS1090" s="125"/>
      <c r="BT1090" s="125"/>
      <c r="BU1090" s="125"/>
      <c r="BV1090" s="125"/>
      <c r="BW1090" s="125"/>
      <c r="BX1090" s="125"/>
      <c r="BY1090" s="125"/>
      <c r="BZ1090" s="125"/>
      <c r="CA1090" s="125"/>
      <c r="CB1090" s="125"/>
      <c r="CC1090" s="125"/>
      <c r="CD1090" s="125"/>
      <c r="CE1090" s="125"/>
      <c r="CF1090" s="125"/>
      <c r="CG1090" s="125"/>
      <c r="CH1090" s="125"/>
      <c r="CI1090" s="125"/>
      <c r="CJ1090" s="125"/>
      <c r="CK1090" s="125"/>
      <c r="CL1090" s="125"/>
      <c r="CM1090" s="125"/>
      <c r="CN1090" s="125"/>
      <c r="CO1090" s="125"/>
      <c r="CP1090" s="125"/>
      <c r="CQ1090" s="121"/>
    </row>
    <row r="1091" s="121" customFormat="1" hidden="1">
      <c r="A1091" s="122" t="s">
        <v>1135</v>
      </c>
      <c r="B1091" s="188" t="s">
        <v>47</v>
      </c>
      <c r="C1091" s="179"/>
      <c r="D1091" s="190"/>
      <c r="E1091" s="115"/>
      <c r="F1091" s="115"/>
      <c r="G1091" s="113"/>
      <c r="H1091" s="125"/>
      <c r="I1091" s="125"/>
      <c r="J1091" s="125"/>
      <c r="K1091" s="125"/>
      <c r="L1091" s="125"/>
      <c r="M1091" s="125"/>
      <c r="N1091" s="125"/>
      <c r="O1091" s="125"/>
      <c r="P1091" s="125"/>
      <c r="Q1091" s="125"/>
      <c r="R1091" s="125"/>
      <c r="S1091" s="125"/>
      <c r="T1091" s="125"/>
      <c r="U1091" s="125"/>
      <c r="V1091" s="125"/>
      <c r="W1091" s="125"/>
      <c r="X1091" s="125"/>
      <c r="Y1091" s="125"/>
      <c r="Z1091" s="125"/>
      <c r="AA1091" s="125"/>
      <c r="AB1091" s="125"/>
      <c r="AC1091" s="125"/>
      <c r="AD1091" s="125"/>
      <c r="AE1091" s="125"/>
      <c r="AF1091" s="125"/>
      <c r="AG1091" s="125"/>
      <c r="AH1091" s="125"/>
      <c r="AI1091" s="125"/>
      <c r="AJ1091" s="125"/>
      <c r="AK1091" s="125"/>
      <c r="AL1091" s="125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5"/>
      <c r="AW1091" s="125"/>
      <c r="AX1091" s="125"/>
      <c r="AY1091" s="125"/>
      <c r="AZ1091" s="125"/>
      <c r="BA1091" s="125"/>
      <c r="BB1091" s="125"/>
      <c r="BC1091" s="125"/>
      <c r="BD1091" s="125"/>
      <c r="BE1091" s="125"/>
      <c r="BF1091" s="125"/>
      <c r="BG1091" s="125"/>
      <c r="BH1091" s="125"/>
      <c r="BI1091" s="125"/>
      <c r="BJ1091" s="125"/>
      <c r="BK1091" s="125"/>
      <c r="BL1091" s="125"/>
      <c r="BM1091" s="125"/>
      <c r="BN1091" s="125"/>
      <c r="BO1091" s="125"/>
      <c r="BP1091" s="125"/>
      <c r="BQ1091" s="125"/>
      <c r="BR1091" s="125"/>
      <c r="BS1091" s="125"/>
      <c r="BT1091" s="125"/>
      <c r="BU1091" s="125"/>
      <c r="BV1091" s="125"/>
      <c r="BW1091" s="125"/>
      <c r="BX1091" s="125"/>
      <c r="BY1091" s="125"/>
      <c r="BZ1091" s="125"/>
      <c r="CA1091" s="125"/>
      <c r="CB1091" s="125"/>
      <c r="CC1091" s="125"/>
      <c r="CD1091" s="125"/>
      <c r="CE1091" s="125"/>
      <c r="CF1091" s="125"/>
      <c r="CG1091" s="125"/>
      <c r="CH1091" s="125"/>
      <c r="CI1091" s="125"/>
      <c r="CJ1091" s="125"/>
      <c r="CK1091" s="125"/>
      <c r="CL1091" s="125"/>
      <c r="CM1091" s="125"/>
      <c r="CN1091" s="125"/>
      <c r="CO1091" s="125"/>
      <c r="CP1091" s="125"/>
      <c r="CQ1091" s="121"/>
    </row>
    <row r="1092" s="121" customFormat="1" hidden="1">
      <c r="A1092" s="122" t="s">
        <v>1136</v>
      </c>
      <c r="B1092" s="188" t="s">
        <v>1009</v>
      </c>
      <c r="C1092" s="179"/>
      <c r="D1092" s="190"/>
      <c r="E1092" s="115"/>
      <c r="F1092" s="115"/>
      <c r="G1092" s="113"/>
      <c r="H1092" s="125"/>
      <c r="I1092" s="125"/>
      <c r="J1092" s="125"/>
      <c r="K1092" s="125"/>
      <c r="L1092" s="125"/>
      <c r="M1092" s="125"/>
      <c r="N1092" s="125"/>
      <c r="O1092" s="125"/>
      <c r="P1092" s="125"/>
      <c r="Q1092" s="125"/>
      <c r="R1092" s="125"/>
      <c r="S1092" s="125"/>
      <c r="T1092" s="125"/>
      <c r="U1092" s="125"/>
      <c r="V1092" s="125"/>
      <c r="W1092" s="125"/>
      <c r="X1092" s="125"/>
      <c r="Y1092" s="125"/>
      <c r="Z1092" s="125"/>
      <c r="AA1092" s="125"/>
      <c r="AB1092" s="125"/>
      <c r="AC1092" s="125"/>
      <c r="AD1092" s="125"/>
      <c r="AE1092" s="125"/>
      <c r="AF1092" s="125"/>
      <c r="AG1092" s="125"/>
      <c r="AH1092" s="125"/>
      <c r="AI1092" s="125"/>
      <c r="AJ1092" s="125"/>
      <c r="AK1092" s="125"/>
      <c r="AL1092" s="125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5"/>
      <c r="AW1092" s="125"/>
      <c r="AX1092" s="125"/>
      <c r="AY1092" s="125"/>
      <c r="AZ1092" s="125"/>
      <c r="BA1092" s="125"/>
      <c r="BB1092" s="125"/>
      <c r="BC1092" s="125"/>
      <c r="BD1092" s="125"/>
      <c r="BE1092" s="125"/>
      <c r="BF1092" s="125"/>
      <c r="BG1092" s="125"/>
      <c r="BH1092" s="125"/>
      <c r="BI1092" s="125"/>
      <c r="BJ1092" s="125"/>
      <c r="BK1092" s="125"/>
      <c r="BL1092" s="125"/>
      <c r="BM1092" s="125"/>
      <c r="BN1092" s="125"/>
      <c r="BO1092" s="125"/>
      <c r="BP1092" s="125"/>
      <c r="BQ1092" s="125"/>
      <c r="BR1092" s="125"/>
      <c r="BS1092" s="125"/>
      <c r="BT1092" s="125"/>
      <c r="BU1092" s="125"/>
      <c r="BV1092" s="125"/>
      <c r="BW1092" s="125"/>
      <c r="BX1092" s="125"/>
      <c r="BY1092" s="125"/>
      <c r="BZ1092" s="125"/>
      <c r="CA1092" s="125"/>
      <c r="CB1092" s="125"/>
      <c r="CC1092" s="125"/>
      <c r="CD1092" s="125"/>
      <c r="CE1092" s="125"/>
      <c r="CF1092" s="125"/>
      <c r="CG1092" s="125"/>
      <c r="CH1092" s="125"/>
      <c r="CI1092" s="125"/>
      <c r="CJ1092" s="125"/>
      <c r="CK1092" s="125"/>
      <c r="CL1092" s="125"/>
      <c r="CM1092" s="125"/>
      <c r="CN1092" s="125"/>
      <c r="CO1092" s="125"/>
      <c r="CP1092" s="125"/>
      <c r="CQ1092" s="121"/>
    </row>
    <row r="1093" s="121" customFormat="1" hidden="1">
      <c r="A1093" s="122" t="s">
        <v>1137</v>
      </c>
      <c r="B1093" s="188" t="s">
        <v>1011</v>
      </c>
      <c r="C1093" s="179"/>
      <c r="D1093" s="190"/>
      <c r="E1093" s="115"/>
      <c r="F1093" s="115"/>
      <c r="G1093" s="113"/>
      <c r="H1093" s="125"/>
      <c r="I1093" s="125"/>
      <c r="J1093" s="125"/>
      <c r="K1093" s="125"/>
      <c r="L1093" s="125"/>
      <c r="M1093" s="125"/>
      <c r="N1093" s="125"/>
      <c r="O1093" s="125"/>
      <c r="P1093" s="125"/>
      <c r="Q1093" s="125"/>
      <c r="R1093" s="125"/>
      <c r="S1093" s="125"/>
      <c r="T1093" s="125"/>
      <c r="U1093" s="125"/>
      <c r="V1093" s="125"/>
      <c r="W1093" s="125"/>
      <c r="X1093" s="125"/>
      <c r="Y1093" s="125"/>
      <c r="Z1093" s="125"/>
      <c r="AA1093" s="125"/>
      <c r="AB1093" s="125"/>
      <c r="AC1093" s="125"/>
      <c r="AD1093" s="125"/>
      <c r="AE1093" s="125"/>
      <c r="AF1093" s="125"/>
      <c r="AG1093" s="125"/>
      <c r="AH1093" s="125"/>
      <c r="AI1093" s="125"/>
      <c r="AJ1093" s="125"/>
      <c r="AK1093" s="125"/>
      <c r="AL1093" s="125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5"/>
      <c r="AW1093" s="125"/>
      <c r="AX1093" s="125"/>
      <c r="AY1093" s="125"/>
      <c r="AZ1093" s="125"/>
      <c r="BA1093" s="125"/>
      <c r="BB1093" s="125"/>
      <c r="BC1093" s="125"/>
      <c r="BD1093" s="125"/>
      <c r="BE1093" s="125"/>
      <c r="BF1093" s="125"/>
      <c r="BG1093" s="125"/>
      <c r="BH1093" s="125"/>
      <c r="BI1093" s="125"/>
      <c r="BJ1093" s="125"/>
      <c r="BK1093" s="125"/>
      <c r="BL1093" s="125"/>
      <c r="BM1093" s="125"/>
      <c r="BN1093" s="125"/>
      <c r="BO1093" s="125"/>
      <c r="BP1093" s="125"/>
      <c r="BQ1093" s="125"/>
      <c r="BR1093" s="125"/>
      <c r="BS1093" s="125"/>
      <c r="BT1093" s="125"/>
      <c r="BU1093" s="125"/>
      <c r="BV1093" s="125"/>
      <c r="BW1093" s="125"/>
      <c r="BX1093" s="125"/>
      <c r="BY1093" s="125"/>
      <c r="BZ1093" s="125"/>
      <c r="CA1093" s="125"/>
      <c r="CB1093" s="125"/>
      <c r="CC1093" s="125"/>
      <c r="CD1093" s="125"/>
      <c r="CE1093" s="125"/>
      <c r="CF1093" s="125"/>
      <c r="CG1093" s="125"/>
      <c r="CH1093" s="125"/>
      <c r="CI1093" s="125"/>
      <c r="CJ1093" s="125"/>
      <c r="CK1093" s="125"/>
      <c r="CL1093" s="125"/>
      <c r="CM1093" s="125"/>
      <c r="CN1093" s="125"/>
      <c r="CO1093" s="125"/>
      <c r="CP1093" s="125"/>
      <c r="CQ1093" s="121"/>
    </row>
    <row r="1094" s="121" customFormat="1" hidden="1">
      <c r="A1094" s="122" t="s">
        <v>1138</v>
      </c>
      <c r="B1094" s="188" t="s">
        <v>1013</v>
      </c>
      <c r="C1094" s="179"/>
      <c r="D1094" s="190"/>
      <c r="E1094" s="115"/>
      <c r="F1094" s="115"/>
      <c r="G1094" s="113"/>
      <c r="H1094" s="125"/>
      <c r="I1094" s="125"/>
      <c r="J1094" s="125"/>
      <c r="K1094" s="125"/>
      <c r="L1094" s="125"/>
      <c r="M1094" s="125"/>
      <c r="N1094" s="125"/>
      <c r="O1094" s="125"/>
      <c r="P1094" s="125"/>
      <c r="Q1094" s="125"/>
      <c r="R1094" s="125"/>
      <c r="S1094" s="125"/>
      <c r="T1094" s="125"/>
      <c r="U1094" s="125"/>
      <c r="V1094" s="125"/>
      <c r="W1094" s="125"/>
      <c r="X1094" s="125"/>
      <c r="Y1094" s="125"/>
      <c r="Z1094" s="125"/>
      <c r="AA1094" s="125"/>
      <c r="AB1094" s="125"/>
      <c r="AC1094" s="125"/>
      <c r="AD1094" s="125"/>
      <c r="AE1094" s="125"/>
      <c r="AF1094" s="125"/>
      <c r="AG1094" s="125"/>
      <c r="AH1094" s="125"/>
      <c r="AI1094" s="125"/>
      <c r="AJ1094" s="125"/>
      <c r="AK1094" s="125"/>
      <c r="AL1094" s="125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5"/>
      <c r="AW1094" s="125"/>
      <c r="AX1094" s="125"/>
      <c r="AY1094" s="125"/>
      <c r="AZ1094" s="125"/>
      <c r="BA1094" s="125"/>
      <c r="BB1094" s="125"/>
      <c r="BC1094" s="125"/>
      <c r="BD1094" s="125"/>
      <c r="BE1094" s="125"/>
      <c r="BF1094" s="125"/>
      <c r="BG1094" s="125"/>
      <c r="BH1094" s="125"/>
      <c r="BI1094" s="125"/>
      <c r="BJ1094" s="125"/>
      <c r="BK1094" s="125"/>
      <c r="BL1094" s="125"/>
      <c r="BM1094" s="125"/>
      <c r="BN1094" s="125"/>
      <c r="BO1094" s="125"/>
      <c r="BP1094" s="125"/>
      <c r="BQ1094" s="125"/>
      <c r="BR1094" s="125"/>
      <c r="BS1094" s="125"/>
      <c r="BT1094" s="125"/>
      <c r="BU1094" s="125"/>
      <c r="BV1094" s="125"/>
      <c r="BW1094" s="125"/>
      <c r="BX1094" s="125"/>
      <c r="BY1094" s="125"/>
      <c r="BZ1094" s="125"/>
      <c r="CA1094" s="125"/>
      <c r="CB1094" s="125"/>
      <c r="CC1094" s="125"/>
      <c r="CD1094" s="125"/>
      <c r="CE1094" s="125"/>
      <c r="CF1094" s="125"/>
      <c r="CG1094" s="125"/>
      <c r="CH1094" s="125"/>
      <c r="CI1094" s="125"/>
      <c r="CJ1094" s="125"/>
      <c r="CK1094" s="125"/>
      <c r="CL1094" s="125"/>
      <c r="CM1094" s="125"/>
      <c r="CN1094" s="125"/>
      <c r="CO1094" s="125"/>
      <c r="CP1094" s="125"/>
      <c r="CQ1094" s="121"/>
    </row>
    <row r="1095" s="121" customFormat="1" hidden="1">
      <c r="A1095" s="122" t="s">
        <v>1139</v>
      </c>
      <c r="B1095" s="188" t="s">
        <v>1015</v>
      </c>
      <c r="C1095" s="179"/>
      <c r="D1095" s="190"/>
      <c r="E1095" s="115"/>
      <c r="F1095" s="115"/>
      <c r="G1095" s="113"/>
      <c r="H1095" s="125"/>
      <c r="I1095" s="125"/>
      <c r="J1095" s="125"/>
      <c r="K1095" s="125"/>
      <c r="L1095" s="125"/>
      <c r="M1095" s="125"/>
      <c r="N1095" s="125"/>
      <c r="O1095" s="125"/>
      <c r="P1095" s="125"/>
      <c r="Q1095" s="125"/>
      <c r="R1095" s="125"/>
      <c r="S1095" s="125"/>
      <c r="T1095" s="125"/>
      <c r="U1095" s="125"/>
      <c r="V1095" s="125"/>
      <c r="W1095" s="125"/>
      <c r="X1095" s="125"/>
      <c r="Y1095" s="125"/>
      <c r="Z1095" s="125"/>
      <c r="AA1095" s="125"/>
      <c r="AB1095" s="125"/>
      <c r="AC1095" s="125"/>
      <c r="AD1095" s="125"/>
      <c r="AE1095" s="125"/>
      <c r="AF1095" s="125"/>
      <c r="AG1095" s="125"/>
      <c r="AH1095" s="125"/>
      <c r="AI1095" s="125"/>
      <c r="AJ1095" s="125"/>
      <c r="AK1095" s="125"/>
      <c r="AL1095" s="125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5"/>
      <c r="AW1095" s="125"/>
      <c r="AX1095" s="125"/>
      <c r="AY1095" s="125"/>
      <c r="AZ1095" s="125"/>
      <c r="BA1095" s="125"/>
      <c r="BB1095" s="125"/>
      <c r="BC1095" s="125"/>
      <c r="BD1095" s="125"/>
      <c r="BE1095" s="125"/>
      <c r="BF1095" s="125"/>
      <c r="BG1095" s="125"/>
      <c r="BH1095" s="125"/>
      <c r="BI1095" s="125"/>
      <c r="BJ1095" s="125"/>
      <c r="BK1095" s="125"/>
      <c r="BL1095" s="125"/>
      <c r="BM1095" s="125"/>
      <c r="BN1095" s="125"/>
      <c r="BO1095" s="125"/>
      <c r="BP1095" s="125"/>
      <c r="BQ1095" s="125"/>
      <c r="BR1095" s="125"/>
      <c r="BS1095" s="125"/>
      <c r="BT1095" s="125"/>
      <c r="BU1095" s="125"/>
      <c r="BV1095" s="125"/>
      <c r="BW1095" s="125"/>
      <c r="BX1095" s="125"/>
      <c r="BY1095" s="125"/>
      <c r="BZ1095" s="125"/>
      <c r="CA1095" s="125"/>
      <c r="CB1095" s="125"/>
      <c r="CC1095" s="125"/>
      <c r="CD1095" s="125"/>
      <c r="CE1095" s="125"/>
      <c r="CF1095" s="125"/>
      <c r="CG1095" s="125"/>
      <c r="CH1095" s="125"/>
      <c r="CI1095" s="125"/>
      <c r="CJ1095" s="125"/>
      <c r="CK1095" s="125"/>
      <c r="CL1095" s="125"/>
      <c r="CM1095" s="125"/>
      <c r="CN1095" s="125"/>
      <c r="CO1095" s="125"/>
      <c r="CP1095" s="125"/>
      <c r="CQ1095" s="121"/>
    </row>
    <row r="1096" s="121" customFormat="1" hidden="1">
      <c r="A1096" s="122" t="s">
        <v>1140</v>
      </c>
      <c r="B1096" s="188" t="s">
        <v>1017</v>
      </c>
      <c r="C1096" s="179"/>
      <c r="D1096" s="190"/>
      <c r="E1096" s="115"/>
      <c r="F1096" s="115"/>
      <c r="G1096" s="113"/>
      <c r="H1096" s="125"/>
      <c r="I1096" s="125"/>
      <c r="J1096" s="125"/>
      <c r="K1096" s="125"/>
      <c r="L1096" s="125"/>
      <c r="M1096" s="125"/>
      <c r="N1096" s="125"/>
      <c r="O1096" s="125"/>
      <c r="P1096" s="125"/>
      <c r="Q1096" s="125"/>
      <c r="R1096" s="125"/>
      <c r="S1096" s="125"/>
      <c r="T1096" s="125"/>
      <c r="U1096" s="125"/>
      <c r="V1096" s="125"/>
      <c r="W1096" s="125"/>
      <c r="X1096" s="125"/>
      <c r="Y1096" s="125"/>
      <c r="Z1096" s="125"/>
      <c r="AA1096" s="125"/>
      <c r="AB1096" s="125"/>
      <c r="AC1096" s="125"/>
      <c r="AD1096" s="125"/>
      <c r="AE1096" s="125"/>
      <c r="AF1096" s="125"/>
      <c r="AG1096" s="125"/>
      <c r="AH1096" s="125"/>
      <c r="AI1096" s="125"/>
      <c r="AJ1096" s="125"/>
      <c r="AK1096" s="125"/>
      <c r="AL1096" s="125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5"/>
      <c r="AW1096" s="125"/>
      <c r="AX1096" s="125"/>
      <c r="AY1096" s="125"/>
      <c r="AZ1096" s="125"/>
      <c r="BA1096" s="125"/>
      <c r="BB1096" s="125"/>
      <c r="BC1096" s="125"/>
      <c r="BD1096" s="125"/>
      <c r="BE1096" s="125"/>
      <c r="BF1096" s="125"/>
      <c r="BG1096" s="125"/>
      <c r="BH1096" s="125"/>
      <c r="BI1096" s="125"/>
      <c r="BJ1096" s="125"/>
      <c r="BK1096" s="125"/>
      <c r="BL1096" s="125"/>
      <c r="BM1096" s="125"/>
      <c r="BN1096" s="125"/>
      <c r="BO1096" s="125"/>
      <c r="BP1096" s="125"/>
      <c r="BQ1096" s="125"/>
      <c r="BR1096" s="125"/>
      <c r="BS1096" s="125"/>
      <c r="BT1096" s="125"/>
      <c r="BU1096" s="125"/>
      <c r="BV1096" s="125"/>
      <c r="BW1096" s="125"/>
      <c r="BX1096" s="125"/>
      <c r="BY1096" s="125"/>
      <c r="BZ1096" s="125"/>
      <c r="CA1096" s="125"/>
      <c r="CB1096" s="125"/>
      <c r="CC1096" s="125"/>
      <c r="CD1096" s="125"/>
      <c r="CE1096" s="125"/>
      <c r="CF1096" s="125"/>
      <c r="CG1096" s="125"/>
      <c r="CH1096" s="125"/>
      <c r="CI1096" s="125"/>
      <c r="CJ1096" s="125"/>
      <c r="CK1096" s="125"/>
      <c r="CL1096" s="125"/>
      <c r="CM1096" s="125"/>
      <c r="CN1096" s="125"/>
      <c r="CO1096" s="125"/>
      <c r="CP1096" s="125"/>
      <c r="CQ1096" s="121"/>
    </row>
    <row r="1097" s="121" customFormat="1" hidden="1">
      <c r="A1097" s="122" t="s">
        <v>1141</v>
      </c>
      <c r="B1097" s="188" t="s">
        <v>788</v>
      </c>
      <c r="C1097" s="179"/>
      <c r="D1097" s="190"/>
      <c r="E1097" s="115"/>
      <c r="F1097" s="115"/>
      <c r="G1097" s="113"/>
      <c r="H1097" s="125"/>
      <c r="I1097" s="125"/>
      <c r="J1097" s="125"/>
      <c r="K1097" s="125"/>
      <c r="L1097" s="125"/>
      <c r="M1097" s="125"/>
      <c r="N1097" s="125"/>
      <c r="O1097" s="125"/>
      <c r="P1097" s="125"/>
      <c r="Q1097" s="125"/>
      <c r="R1097" s="125"/>
      <c r="S1097" s="125"/>
      <c r="T1097" s="125"/>
      <c r="U1097" s="125"/>
      <c r="V1097" s="125"/>
      <c r="W1097" s="125"/>
      <c r="X1097" s="125"/>
      <c r="Y1097" s="125"/>
      <c r="Z1097" s="125"/>
      <c r="AA1097" s="125"/>
      <c r="AB1097" s="125"/>
      <c r="AC1097" s="125"/>
      <c r="AD1097" s="125"/>
      <c r="AE1097" s="125"/>
      <c r="AF1097" s="125"/>
      <c r="AG1097" s="125"/>
      <c r="AH1097" s="125"/>
      <c r="AI1097" s="125"/>
      <c r="AJ1097" s="125"/>
      <c r="AK1097" s="125"/>
      <c r="AL1097" s="125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5"/>
      <c r="AW1097" s="125"/>
      <c r="AX1097" s="125"/>
      <c r="AY1097" s="125"/>
      <c r="AZ1097" s="125"/>
      <c r="BA1097" s="125"/>
      <c r="BB1097" s="125"/>
      <c r="BC1097" s="125"/>
      <c r="BD1097" s="125"/>
      <c r="BE1097" s="125"/>
      <c r="BF1097" s="125"/>
      <c r="BG1097" s="125"/>
      <c r="BH1097" s="125"/>
      <c r="BI1097" s="125"/>
      <c r="BJ1097" s="125"/>
      <c r="BK1097" s="125"/>
      <c r="BL1097" s="125"/>
      <c r="BM1097" s="125"/>
      <c r="BN1097" s="125"/>
      <c r="BO1097" s="125"/>
      <c r="BP1097" s="125"/>
      <c r="BQ1097" s="125"/>
      <c r="BR1097" s="125"/>
      <c r="BS1097" s="125"/>
      <c r="BT1097" s="125"/>
      <c r="BU1097" s="125"/>
      <c r="BV1097" s="125"/>
      <c r="BW1097" s="125"/>
      <c r="BX1097" s="125"/>
      <c r="BY1097" s="125"/>
      <c r="BZ1097" s="125"/>
      <c r="CA1097" s="125"/>
      <c r="CB1097" s="125"/>
      <c r="CC1097" s="125"/>
      <c r="CD1097" s="125"/>
      <c r="CE1097" s="125"/>
      <c r="CF1097" s="125"/>
      <c r="CG1097" s="125"/>
      <c r="CH1097" s="125"/>
      <c r="CI1097" s="125"/>
      <c r="CJ1097" s="125"/>
      <c r="CK1097" s="125"/>
      <c r="CL1097" s="125"/>
      <c r="CM1097" s="125"/>
      <c r="CN1097" s="125"/>
      <c r="CO1097" s="125"/>
      <c r="CP1097" s="125"/>
      <c r="CQ1097" s="121"/>
    </row>
    <row r="1098" s="121" customFormat="1" hidden="1">
      <c r="A1098" s="122" t="s">
        <v>1142</v>
      </c>
      <c r="B1098" s="188" t="s">
        <v>1009</v>
      </c>
      <c r="C1098" s="179"/>
      <c r="D1098" s="190"/>
      <c r="E1098" s="115"/>
      <c r="F1098" s="115"/>
      <c r="G1098" s="113"/>
      <c r="H1098" s="125"/>
      <c r="I1098" s="125"/>
      <c r="J1098" s="125"/>
      <c r="K1098" s="125"/>
      <c r="L1098" s="125"/>
      <c r="M1098" s="125"/>
      <c r="N1098" s="125"/>
      <c r="O1098" s="125"/>
      <c r="P1098" s="125"/>
      <c r="Q1098" s="125"/>
      <c r="R1098" s="125"/>
      <c r="S1098" s="125"/>
      <c r="T1098" s="125"/>
      <c r="U1098" s="125"/>
      <c r="V1098" s="125"/>
      <c r="W1098" s="125"/>
      <c r="X1098" s="125"/>
      <c r="Y1098" s="125"/>
      <c r="Z1098" s="125"/>
      <c r="AA1098" s="125"/>
      <c r="AB1098" s="125"/>
      <c r="AC1098" s="125"/>
      <c r="AD1098" s="125"/>
      <c r="AE1098" s="125"/>
      <c r="AF1098" s="125"/>
      <c r="AG1098" s="125"/>
      <c r="AH1098" s="125"/>
      <c r="AI1098" s="125"/>
      <c r="AJ1098" s="125"/>
      <c r="AK1098" s="125"/>
      <c r="AL1098" s="125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5"/>
      <c r="AW1098" s="125"/>
      <c r="AX1098" s="125"/>
      <c r="AY1098" s="125"/>
      <c r="AZ1098" s="125"/>
      <c r="BA1098" s="125"/>
      <c r="BB1098" s="125"/>
      <c r="BC1098" s="125"/>
      <c r="BD1098" s="125"/>
      <c r="BE1098" s="125"/>
      <c r="BF1098" s="125"/>
      <c r="BG1098" s="125"/>
      <c r="BH1098" s="125"/>
      <c r="BI1098" s="125"/>
      <c r="BJ1098" s="125"/>
      <c r="BK1098" s="125"/>
      <c r="BL1098" s="125"/>
      <c r="BM1098" s="125"/>
      <c r="BN1098" s="125"/>
      <c r="BO1098" s="125"/>
      <c r="BP1098" s="125"/>
      <c r="BQ1098" s="125"/>
      <c r="BR1098" s="125"/>
      <c r="BS1098" s="125"/>
      <c r="BT1098" s="125"/>
      <c r="BU1098" s="125"/>
      <c r="BV1098" s="125"/>
      <c r="BW1098" s="125"/>
      <c r="BX1098" s="125"/>
      <c r="BY1098" s="125"/>
      <c r="BZ1098" s="125"/>
      <c r="CA1098" s="125"/>
      <c r="CB1098" s="125"/>
      <c r="CC1098" s="125"/>
      <c r="CD1098" s="125"/>
      <c r="CE1098" s="125"/>
      <c r="CF1098" s="125"/>
      <c r="CG1098" s="125"/>
      <c r="CH1098" s="125"/>
      <c r="CI1098" s="125"/>
      <c r="CJ1098" s="125"/>
      <c r="CK1098" s="125"/>
      <c r="CL1098" s="125"/>
      <c r="CM1098" s="125"/>
      <c r="CN1098" s="125"/>
      <c r="CO1098" s="125"/>
      <c r="CP1098" s="125"/>
      <c r="CQ1098" s="121"/>
    </row>
    <row r="1099" s="121" customFormat="1" hidden="1">
      <c r="A1099" s="122" t="s">
        <v>1143</v>
      </c>
      <c r="B1099" s="188" t="s">
        <v>1011</v>
      </c>
      <c r="C1099" s="179"/>
      <c r="D1099" s="190"/>
      <c r="E1099" s="115"/>
      <c r="F1099" s="115"/>
      <c r="G1099" s="113"/>
      <c r="H1099" s="125"/>
      <c r="I1099" s="125"/>
      <c r="J1099" s="125"/>
      <c r="K1099" s="125"/>
      <c r="L1099" s="125"/>
      <c r="M1099" s="125"/>
      <c r="N1099" s="125"/>
      <c r="O1099" s="125"/>
      <c r="P1099" s="125"/>
      <c r="Q1099" s="125"/>
      <c r="R1099" s="125"/>
      <c r="S1099" s="125"/>
      <c r="T1099" s="125"/>
      <c r="U1099" s="125"/>
      <c r="V1099" s="125"/>
      <c r="W1099" s="125"/>
      <c r="X1099" s="125"/>
      <c r="Y1099" s="125"/>
      <c r="Z1099" s="125"/>
      <c r="AA1099" s="125"/>
      <c r="AB1099" s="125"/>
      <c r="AC1099" s="125"/>
      <c r="AD1099" s="125"/>
      <c r="AE1099" s="125"/>
      <c r="AF1099" s="125"/>
      <c r="AG1099" s="125"/>
      <c r="AH1099" s="125"/>
      <c r="AI1099" s="125"/>
      <c r="AJ1099" s="125"/>
      <c r="AK1099" s="125"/>
      <c r="AL1099" s="125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5"/>
      <c r="AW1099" s="125"/>
      <c r="AX1099" s="125"/>
      <c r="AY1099" s="125"/>
      <c r="AZ1099" s="125"/>
      <c r="BA1099" s="125"/>
      <c r="BB1099" s="125"/>
      <c r="BC1099" s="125"/>
      <c r="BD1099" s="125"/>
      <c r="BE1099" s="125"/>
      <c r="BF1099" s="125"/>
      <c r="BG1099" s="125"/>
      <c r="BH1099" s="125"/>
      <c r="BI1099" s="125"/>
      <c r="BJ1099" s="125"/>
      <c r="BK1099" s="125"/>
      <c r="BL1099" s="125"/>
      <c r="BM1099" s="125"/>
      <c r="BN1099" s="125"/>
      <c r="BO1099" s="125"/>
      <c r="BP1099" s="125"/>
      <c r="BQ1099" s="125"/>
      <c r="BR1099" s="125"/>
      <c r="BS1099" s="125"/>
      <c r="BT1099" s="125"/>
      <c r="BU1099" s="125"/>
      <c r="BV1099" s="125"/>
      <c r="BW1099" s="125"/>
      <c r="BX1099" s="125"/>
      <c r="BY1099" s="125"/>
      <c r="BZ1099" s="125"/>
      <c r="CA1099" s="125"/>
      <c r="CB1099" s="125"/>
      <c r="CC1099" s="125"/>
      <c r="CD1099" s="125"/>
      <c r="CE1099" s="125"/>
      <c r="CF1099" s="125"/>
      <c r="CG1099" s="125"/>
      <c r="CH1099" s="125"/>
      <c r="CI1099" s="125"/>
      <c r="CJ1099" s="125"/>
      <c r="CK1099" s="125"/>
      <c r="CL1099" s="125"/>
      <c r="CM1099" s="125"/>
      <c r="CN1099" s="125"/>
      <c r="CO1099" s="125"/>
      <c r="CP1099" s="125"/>
      <c r="CQ1099" s="121"/>
    </row>
    <row r="1100" s="121" customFormat="1" hidden="1">
      <c r="A1100" s="122" t="s">
        <v>1144</v>
      </c>
      <c r="B1100" s="188" t="s">
        <v>1013</v>
      </c>
      <c r="C1100" s="179"/>
      <c r="D1100" s="190"/>
      <c r="E1100" s="115"/>
      <c r="F1100" s="115"/>
      <c r="G1100" s="113"/>
      <c r="H1100" s="125"/>
      <c r="I1100" s="125"/>
      <c r="J1100" s="125"/>
      <c r="K1100" s="125"/>
      <c r="L1100" s="125"/>
      <c r="M1100" s="125"/>
      <c r="N1100" s="125"/>
      <c r="O1100" s="125"/>
      <c r="P1100" s="125"/>
      <c r="Q1100" s="125"/>
      <c r="R1100" s="125"/>
      <c r="S1100" s="125"/>
      <c r="T1100" s="125"/>
      <c r="U1100" s="125"/>
      <c r="V1100" s="125"/>
      <c r="W1100" s="125"/>
      <c r="X1100" s="125"/>
      <c r="Y1100" s="125"/>
      <c r="Z1100" s="125"/>
      <c r="AA1100" s="125"/>
      <c r="AB1100" s="125"/>
      <c r="AC1100" s="125"/>
      <c r="AD1100" s="125"/>
      <c r="AE1100" s="125"/>
      <c r="AF1100" s="125"/>
      <c r="AG1100" s="125"/>
      <c r="AH1100" s="125"/>
      <c r="AI1100" s="125"/>
      <c r="AJ1100" s="125"/>
      <c r="AK1100" s="125"/>
      <c r="AL1100" s="125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5"/>
      <c r="AW1100" s="125"/>
      <c r="AX1100" s="125"/>
      <c r="AY1100" s="125"/>
      <c r="AZ1100" s="125"/>
      <c r="BA1100" s="125"/>
      <c r="BB1100" s="125"/>
      <c r="BC1100" s="125"/>
      <c r="BD1100" s="125"/>
      <c r="BE1100" s="125"/>
      <c r="BF1100" s="125"/>
      <c r="BG1100" s="125"/>
      <c r="BH1100" s="125"/>
      <c r="BI1100" s="125"/>
      <c r="BJ1100" s="125"/>
      <c r="BK1100" s="125"/>
      <c r="BL1100" s="125"/>
      <c r="BM1100" s="125"/>
      <c r="BN1100" s="125"/>
      <c r="BO1100" s="125"/>
      <c r="BP1100" s="125"/>
      <c r="BQ1100" s="125"/>
      <c r="BR1100" s="125"/>
      <c r="BS1100" s="125"/>
      <c r="BT1100" s="125"/>
      <c r="BU1100" s="125"/>
      <c r="BV1100" s="125"/>
      <c r="BW1100" s="125"/>
      <c r="BX1100" s="125"/>
      <c r="BY1100" s="125"/>
      <c r="BZ1100" s="125"/>
      <c r="CA1100" s="125"/>
      <c r="CB1100" s="125"/>
      <c r="CC1100" s="125"/>
      <c r="CD1100" s="125"/>
      <c r="CE1100" s="125"/>
      <c r="CF1100" s="125"/>
      <c r="CG1100" s="125"/>
      <c r="CH1100" s="125"/>
      <c r="CI1100" s="125"/>
      <c r="CJ1100" s="125"/>
      <c r="CK1100" s="125"/>
      <c r="CL1100" s="125"/>
      <c r="CM1100" s="125"/>
      <c r="CN1100" s="125"/>
      <c r="CO1100" s="125"/>
      <c r="CP1100" s="125"/>
      <c r="CQ1100" s="121"/>
    </row>
    <row r="1101" s="121" customFormat="1" hidden="1">
      <c r="A1101" s="122" t="s">
        <v>1145</v>
      </c>
      <c r="B1101" s="188" t="s">
        <v>1015</v>
      </c>
      <c r="C1101" s="179"/>
      <c r="D1101" s="190"/>
      <c r="E1101" s="115"/>
      <c r="F1101" s="115"/>
      <c r="G1101" s="113"/>
      <c r="H1101" s="125"/>
      <c r="I1101" s="125"/>
      <c r="J1101" s="125"/>
      <c r="K1101" s="125"/>
      <c r="L1101" s="125"/>
      <c r="M1101" s="125"/>
      <c r="N1101" s="125"/>
      <c r="O1101" s="125"/>
      <c r="P1101" s="125"/>
      <c r="Q1101" s="125"/>
      <c r="R1101" s="125"/>
      <c r="S1101" s="125"/>
      <c r="T1101" s="125"/>
      <c r="U1101" s="125"/>
      <c r="V1101" s="125"/>
      <c r="W1101" s="125"/>
      <c r="X1101" s="125"/>
      <c r="Y1101" s="125"/>
      <c r="Z1101" s="125"/>
      <c r="AA1101" s="125"/>
      <c r="AB1101" s="125"/>
      <c r="AC1101" s="125"/>
      <c r="AD1101" s="125"/>
      <c r="AE1101" s="125"/>
      <c r="AF1101" s="125"/>
      <c r="AG1101" s="125"/>
      <c r="AH1101" s="125"/>
      <c r="AI1101" s="125"/>
      <c r="AJ1101" s="125"/>
      <c r="AK1101" s="125"/>
      <c r="AL1101" s="125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5"/>
      <c r="AW1101" s="125"/>
      <c r="AX1101" s="125"/>
      <c r="AY1101" s="125"/>
      <c r="AZ1101" s="125"/>
      <c r="BA1101" s="125"/>
      <c r="BB1101" s="125"/>
      <c r="BC1101" s="125"/>
      <c r="BD1101" s="125"/>
      <c r="BE1101" s="125"/>
      <c r="BF1101" s="125"/>
      <c r="BG1101" s="125"/>
      <c r="BH1101" s="125"/>
      <c r="BI1101" s="125"/>
      <c r="BJ1101" s="125"/>
      <c r="BK1101" s="125"/>
      <c r="BL1101" s="125"/>
      <c r="BM1101" s="125"/>
      <c r="BN1101" s="125"/>
      <c r="BO1101" s="125"/>
      <c r="BP1101" s="125"/>
      <c r="BQ1101" s="125"/>
      <c r="BR1101" s="125"/>
      <c r="BS1101" s="125"/>
      <c r="BT1101" s="125"/>
      <c r="BU1101" s="125"/>
      <c r="BV1101" s="125"/>
      <c r="BW1101" s="125"/>
      <c r="BX1101" s="125"/>
      <c r="BY1101" s="125"/>
      <c r="BZ1101" s="125"/>
      <c r="CA1101" s="125"/>
      <c r="CB1101" s="125"/>
      <c r="CC1101" s="125"/>
      <c r="CD1101" s="125"/>
      <c r="CE1101" s="125"/>
      <c r="CF1101" s="125"/>
      <c r="CG1101" s="125"/>
      <c r="CH1101" s="125"/>
      <c r="CI1101" s="125"/>
      <c r="CJ1101" s="125"/>
      <c r="CK1101" s="125"/>
      <c r="CL1101" s="125"/>
      <c r="CM1101" s="125"/>
      <c r="CN1101" s="125"/>
      <c r="CO1101" s="125"/>
      <c r="CP1101" s="125"/>
      <c r="CQ1101" s="121"/>
    </row>
    <row r="1102" s="121" customFormat="1" hidden="1">
      <c r="A1102" s="122" t="s">
        <v>1146</v>
      </c>
      <c r="B1102" s="188" t="s">
        <v>1017</v>
      </c>
      <c r="C1102" s="179"/>
      <c r="D1102" s="190"/>
      <c r="E1102" s="115"/>
      <c r="F1102" s="115"/>
      <c r="G1102" s="113"/>
      <c r="H1102" s="125"/>
      <c r="I1102" s="125"/>
      <c r="J1102" s="125"/>
      <c r="K1102" s="125"/>
      <c r="L1102" s="125"/>
      <c r="M1102" s="125"/>
      <c r="N1102" s="125"/>
      <c r="O1102" s="125"/>
      <c r="P1102" s="125"/>
      <c r="Q1102" s="125"/>
      <c r="R1102" s="125"/>
      <c r="S1102" s="125"/>
      <c r="T1102" s="125"/>
      <c r="U1102" s="125"/>
      <c r="V1102" s="125"/>
      <c r="W1102" s="125"/>
      <c r="X1102" s="125"/>
      <c r="Y1102" s="125"/>
      <c r="Z1102" s="125"/>
      <c r="AA1102" s="125"/>
      <c r="AB1102" s="125"/>
      <c r="AC1102" s="125"/>
      <c r="AD1102" s="125"/>
      <c r="AE1102" s="125"/>
      <c r="AF1102" s="125"/>
      <c r="AG1102" s="125"/>
      <c r="AH1102" s="125"/>
      <c r="AI1102" s="125"/>
      <c r="AJ1102" s="125"/>
      <c r="AK1102" s="125"/>
      <c r="AL1102" s="125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5"/>
      <c r="AW1102" s="125"/>
      <c r="AX1102" s="125"/>
      <c r="AY1102" s="125"/>
      <c r="AZ1102" s="125"/>
      <c r="BA1102" s="125"/>
      <c r="BB1102" s="125"/>
      <c r="BC1102" s="125"/>
      <c r="BD1102" s="125"/>
      <c r="BE1102" s="125"/>
      <c r="BF1102" s="125"/>
      <c r="BG1102" s="125"/>
      <c r="BH1102" s="125"/>
      <c r="BI1102" s="125"/>
      <c r="BJ1102" s="125"/>
      <c r="BK1102" s="125"/>
      <c r="BL1102" s="125"/>
      <c r="BM1102" s="125"/>
      <c r="BN1102" s="125"/>
      <c r="BO1102" s="125"/>
      <c r="BP1102" s="125"/>
      <c r="BQ1102" s="125"/>
      <c r="BR1102" s="125"/>
      <c r="BS1102" s="125"/>
      <c r="BT1102" s="125"/>
      <c r="BU1102" s="125"/>
      <c r="BV1102" s="125"/>
      <c r="BW1102" s="125"/>
      <c r="BX1102" s="125"/>
      <c r="BY1102" s="125"/>
      <c r="BZ1102" s="125"/>
      <c r="CA1102" s="125"/>
      <c r="CB1102" s="125"/>
      <c r="CC1102" s="125"/>
      <c r="CD1102" s="125"/>
      <c r="CE1102" s="125"/>
      <c r="CF1102" s="125"/>
      <c r="CG1102" s="125"/>
      <c r="CH1102" s="125"/>
      <c r="CI1102" s="125"/>
      <c r="CJ1102" s="125"/>
      <c r="CK1102" s="125"/>
      <c r="CL1102" s="125"/>
      <c r="CM1102" s="125"/>
      <c r="CN1102" s="125"/>
      <c r="CO1102" s="125"/>
      <c r="CP1102" s="125"/>
      <c r="CQ1102" s="121"/>
    </row>
    <row r="1103" s="121" customFormat="1" hidden="1">
      <c r="A1103" s="122" t="s">
        <v>1147</v>
      </c>
      <c r="B1103" s="188" t="s">
        <v>795</v>
      </c>
      <c r="C1103" s="179"/>
      <c r="D1103" s="190"/>
      <c r="E1103" s="115"/>
      <c r="F1103" s="115"/>
      <c r="G1103" s="113"/>
      <c r="H1103" s="125"/>
      <c r="I1103" s="125"/>
      <c r="J1103" s="125"/>
      <c r="K1103" s="125"/>
      <c r="L1103" s="125"/>
      <c r="M1103" s="125"/>
      <c r="N1103" s="125"/>
      <c r="O1103" s="125"/>
      <c r="P1103" s="125"/>
      <c r="Q1103" s="125"/>
      <c r="R1103" s="125"/>
      <c r="S1103" s="125"/>
      <c r="T1103" s="125"/>
      <c r="U1103" s="125"/>
      <c r="V1103" s="125"/>
      <c r="W1103" s="125"/>
      <c r="X1103" s="125"/>
      <c r="Y1103" s="125"/>
      <c r="Z1103" s="125"/>
      <c r="AA1103" s="125"/>
      <c r="AB1103" s="125"/>
      <c r="AC1103" s="125"/>
      <c r="AD1103" s="125"/>
      <c r="AE1103" s="125"/>
      <c r="AF1103" s="125"/>
      <c r="AG1103" s="125"/>
      <c r="AH1103" s="125"/>
      <c r="AI1103" s="125"/>
      <c r="AJ1103" s="125"/>
      <c r="AK1103" s="125"/>
      <c r="AL1103" s="125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5"/>
      <c r="AW1103" s="125"/>
      <c r="AX1103" s="125"/>
      <c r="AY1103" s="125"/>
      <c r="AZ1103" s="125"/>
      <c r="BA1103" s="125"/>
      <c r="BB1103" s="125"/>
      <c r="BC1103" s="125"/>
      <c r="BD1103" s="125"/>
      <c r="BE1103" s="125"/>
      <c r="BF1103" s="125"/>
      <c r="BG1103" s="125"/>
      <c r="BH1103" s="125"/>
      <c r="BI1103" s="125"/>
      <c r="BJ1103" s="125"/>
      <c r="BK1103" s="125"/>
      <c r="BL1103" s="125"/>
      <c r="BM1103" s="125"/>
      <c r="BN1103" s="125"/>
      <c r="BO1103" s="125"/>
      <c r="BP1103" s="125"/>
      <c r="BQ1103" s="125"/>
      <c r="BR1103" s="125"/>
      <c r="BS1103" s="125"/>
      <c r="BT1103" s="125"/>
      <c r="BU1103" s="125"/>
      <c r="BV1103" s="125"/>
      <c r="BW1103" s="125"/>
      <c r="BX1103" s="125"/>
      <c r="BY1103" s="125"/>
      <c r="BZ1103" s="125"/>
      <c r="CA1103" s="125"/>
      <c r="CB1103" s="125"/>
      <c r="CC1103" s="125"/>
      <c r="CD1103" s="125"/>
      <c r="CE1103" s="125"/>
      <c r="CF1103" s="125"/>
      <c r="CG1103" s="125"/>
      <c r="CH1103" s="125"/>
      <c r="CI1103" s="125"/>
      <c r="CJ1103" s="125"/>
      <c r="CK1103" s="125"/>
      <c r="CL1103" s="125"/>
      <c r="CM1103" s="125"/>
      <c r="CN1103" s="125"/>
      <c r="CO1103" s="125"/>
      <c r="CP1103" s="125"/>
      <c r="CQ1103" s="121"/>
    </row>
    <row r="1104" s="121" customFormat="1" hidden="1">
      <c r="A1104" s="122" t="s">
        <v>1148</v>
      </c>
      <c r="B1104" s="188" t="s">
        <v>1009</v>
      </c>
      <c r="C1104" s="179"/>
      <c r="D1104" s="190"/>
      <c r="E1104" s="115"/>
      <c r="F1104" s="115"/>
      <c r="G1104" s="113"/>
      <c r="H1104" s="125"/>
      <c r="I1104" s="125"/>
      <c r="J1104" s="125"/>
      <c r="K1104" s="125"/>
      <c r="L1104" s="125"/>
      <c r="M1104" s="125"/>
      <c r="N1104" s="125"/>
      <c r="O1104" s="125"/>
      <c r="P1104" s="125"/>
      <c r="Q1104" s="125"/>
      <c r="R1104" s="125"/>
      <c r="S1104" s="125"/>
      <c r="T1104" s="125"/>
      <c r="U1104" s="125"/>
      <c r="V1104" s="125"/>
      <c r="W1104" s="125"/>
      <c r="X1104" s="125"/>
      <c r="Y1104" s="125"/>
      <c r="Z1104" s="125"/>
      <c r="AA1104" s="125"/>
      <c r="AB1104" s="125"/>
      <c r="AC1104" s="125"/>
      <c r="AD1104" s="125"/>
      <c r="AE1104" s="125"/>
      <c r="AF1104" s="125"/>
      <c r="AG1104" s="125"/>
      <c r="AH1104" s="125"/>
      <c r="AI1104" s="125"/>
      <c r="AJ1104" s="125"/>
      <c r="AK1104" s="125"/>
      <c r="AL1104" s="125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5"/>
      <c r="AW1104" s="125"/>
      <c r="AX1104" s="125"/>
      <c r="AY1104" s="125"/>
      <c r="AZ1104" s="125"/>
      <c r="BA1104" s="125"/>
      <c r="BB1104" s="125"/>
      <c r="BC1104" s="125"/>
      <c r="BD1104" s="125"/>
      <c r="BE1104" s="125"/>
      <c r="BF1104" s="125"/>
      <c r="BG1104" s="125"/>
      <c r="BH1104" s="125"/>
      <c r="BI1104" s="125"/>
      <c r="BJ1104" s="125"/>
      <c r="BK1104" s="125"/>
      <c r="BL1104" s="125"/>
      <c r="BM1104" s="125"/>
      <c r="BN1104" s="125"/>
      <c r="BO1104" s="125"/>
      <c r="BP1104" s="125"/>
      <c r="BQ1104" s="125"/>
      <c r="BR1104" s="125"/>
      <c r="BS1104" s="125"/>
      <c r="BT1104" s="125"/>
      <c r="BU1104" s="125"/>
      <c r="BV1104" s="125"/>
      <c r="BW1104" s="125"/>
      <c r="BX1104" s="125"/>
      <c r="BY1104" s="125"/>
      <c r="BZ1104" s="125"/>
      <c r="CA1104" s="125"/>
      <c r="CB1104" s="125"/>
      <c r="CC1104" s="125"/>
      <c r="CD1104" s="125"/>
      <c r="CE1104" s="125"/>
      <c r="CF1104" s="125"/>
      <c r="CG1104" s="125"/>
      <c r="CH1104" s="125"/>
      <c r="CI1104" s="125"/>
      <c r="CJ1104" s="125"/>
      <c r="CK1104" s="125"/>
      <c r="CL1104" s="125"/>
      <c r="CM1104" s="125"/>
      <c r="CN1104" s="125"/>
      <c r="CO1104" s="125"/>
      <c r="CP1104" s="125"/>
      <c r="CQ1104" s="121"/>
    </row>
    <row r="1105" s="121" customFormat="1" hidden="1">
      <c r="A1105" s="122" t="s">
        <v>1149</v>
      </c>
      <c r="B1105" s="188" t="s">
        <v>1011</v>
      </c>
      <c r="C1105" s="179"/>
      <c r="D1105" s="190"/>
      <c r="E1105" s="115"/>
      <c r="F1105" s="115"/>
      <c r="G1105" s="113"/>
      <c r="H1105" s="125"/>
      <c r="I1105" s="125"/>
      <c r="J1105" s="125"/>
      <c r="K1105" s="125"/>
      <c r="L1105" s="125"/>
      <c r="M1105" s="125"/>
      <c r="N1105" s="125"/>
      <c r="O1105" s="125"/>
      <c r="P1105" s="125"/>
      <c r="Q1105" s="125"/>
      <c r="R1105" s="125"/>
      <c r="S1105" s="125"/>
      <c r="T1105" s="125"/>
      <c r="U1105" s="125"/>
      <c r="V1105" s="125"/>
      <c r="W1105" s="125"/>
      <c r="X1105" s="125"/>
      <c r="Y1105" s="125"/>
      <c r="Z1105" s="125"/>
      <c r="AA1105" s="125"/>
      <c r="AB1105" s="125"/>
      <c r="AC1105" s="125"/>
      <c r="AD1105" s="125"/>
      <c r="AE1105" s="125"/>
      <c r="AF1105" s="125"/>
      <c r="AG1105" s="125"/>
      <c r="AH1105" s="125"/>
      <c r="AI1105" s="125"/>
      <c r="AJ1105" s="125"/>
      <c r="AK1105" s="125"/>
      <c r="AL1105" s="125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5"/>
      <c r="AW1105" s="125"/>
      <c r="AX1105" s="125"/>
      <c r="AY1105" s="125"/>
      <c r="AZ1105" s="125"/>
      <c r="BA1105" s="125"/>
      <c r="BB1105" s="125"/>
      <c r="BC1105" s="125"/>
      <c r="BD1105" s="125"/>
      <c r="BE1105" s="125"/>
      <c r="BF1105" s="125"/>
      <c r="BG1105" s="125"/>
      <c r="BH1105" s="125"/>
      <c r="BI1105" s="125"/>
      <c r="BJ1105" s="125"/>
      <c r="BK1105" s="125"/>
      <c r="BL1105" s="125"/>
      <c r="BM1105" s="125"/>
      <c r="BN1105" s="125"/>
      <c r="BO1105" s="125"/>
      <c r="BP1105" s="125"/>
      <c r="BQ1105" s="125"/>
      <c r="BR1105" s="125"/>
      <c r="BS1105" s="125"/>
      <c r="BT1105" s="125"/>
      <c r="BU1105" s="125"/>
      <c r="BV1105" s="125"/>
      <c r="BW1105" s="125"/>
      <c r="BX1105" s="125"/>
      <c r="BY1105" s="125"/>
      <c r="BZ1105" s="125"/>
      <c r="CA1105" s="125"/>
      <c r="CB1105" s="125"/>
      <c r="CC1105" s="125"/>
      <c r="CD1105" s="125"/>
      <c r="CE1105" s="125"/>
      <c r="CF1105" s="125"/>
      <c r="CG1105" s="125"/>
      <c r="CH1105" s="125"/>
      <c r="CI1105" s="125"/>
      <c r="CJ1105" s="125"/>
      <c r="CK1105" s="125"/>
      <c r="CL1105" s="125"/>
      <c r="CM1105" s="125"/>
      <c r="CN1105" s="125"/>
      <c r="CO1105" s="125"/>
      <c r="CP1105" s="125"/>
      <c r="CQ1105" s="121"/>
    </row>
    <row r="1106" s="121" customFormat="1" hidden="1">
      <c r="A1106" s="122" t="s">
        <v>1150</v>
      </c>
      <c r="B1106" s="188" t="s">
        <v>1013</v>
      </c>
      <c r="C1106" s="179"/>
      <c r="D1106" s="190"/>
      <c r="E1106" s="115"/>
      <c r="F1106" s="115"/>
      <c r="G1106" s="113"/>
      <c r="H1106" s="125"/>
      <c r="I1106" s="125"/>
      <c r="J1106" s="125"/>
      <c r="K1106" s="125"/>
      <c r="L1106" s="125"/>
      <c r="M1106" s="125"/>
      <c r="N1106" s="125"/>
      <c r="O1106" s="125"/>
      <c r="P1106" s="125"/>
      <c r="Q1106" s="125"/>
      <c r="R1106" s="125"/>
      <c r="S1106" s="125"/>
      <c r="T1106" s="125"/>
      <c r="U1106" s="125"/>
      <c r="V1106" s="125"/>
      <c r="W1106" s="125"/>
      <c r="X1106" s="125"/>
      <c r="Y1106" s="125"/>
      <c r="Z1106" s="125"/>
      <c r="AA1106" s="125"/>
      <c r="AB1106" s="125"/>
      <c r="AC1106" s="125"/>
      <c r="AD1106" s="125"/>
      <c r="AE1106" s="125"/>
      <c r="AF1106" s="125"/>
      <c r="AG1106" s="125"/>
      <c r="AH1106" s="125"/>
      <c r="AI1106" s="125"/>
      <c r="AJ1106" s="125"/>
      <c r="AK1106" s="125"/>
      <c r="AL1106" s="125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5"/>
      <c r="AW1106" s="125"/>
      <c r="AX1106" s="125"/>
      <c r="AY1106" s="125"/>
      <c r="AZ1106" s="125"/>
      <c r="BA1106" s="125"/>
      <c r="BB1106" s="125"/>
      <c r="BC1106" s="125"/>
      <c r="BD1106" s="125"/>
      <c r="BE1106" s="125"/>
      <c r="BF1106" s="125"/>
      <c r="BG1106" s="125"/>
      <c r="BH1106" s="125"/>
      <c r="BI1106" s="125"/>
      <c r="BJ1106" s="125"/>
      <c r="BK1106" s="125"/>
      <c r="BL1106" s="125"/>
      <c r="BM1106" s="125"/>
      <c r="BN1106" s="125"/>
      <c r="BO1106" s="125"/>
      <c r="BP1106" s="125"/>
      <c r="BQ1106" s="125"/>
      <c r="BR1106" s="125"/>
      <c r="BS1106" s="125"/>
      <c r="BT1106" s="125"/>
      <c r="BU1106" s="125"/>
      <c r="BV1106" s="125"/>
      <c r="BW1106" s="125"/>
      <c r="BX1106" s="125"/>
      <c r="BY1106" s="125"/>
      <c r="BZ1106" s="125"/>
      <c r="CA1106" s="125"/>
      <c r="CB1106" s="125"/>
      <c r="CC1106" s="125"/>
      <c r="CD1106" s="125"/>
      <c r="CE1106" s="125"/>
      <c r="CF1106" s="125"/>
      <c r="CG1106" s="125"/>
      <c r="CH1106" s="125"/>
      <c r="CI1106" s="125"/>
      <c r="CJ1106" s="125"/>
      <c r="CK1106" s="125"/>
      <c r="CL1106" s="125"/>
      <c r="CM1106" s="125"/>
      <c r="CN1106" s="125"/>
      <c r="CO1106" s="125"/>
      <c r="CP1106" s="125"/>
      <c r="CQ1106" s="121"/>
    </row>
    <row r="1107" s="121" customFormat="1" hidden="1">
      <c r="A1107" s="122" t="s">
        <v>1151</v>
      </c>
      <c r="B1107" s="188" t="s">
        <v>1015</v>
      </c>
      <c r="C1107" s="179"/>
      <c r="D1107" s="190"/>
      <c r="E1107" s="115"/>
      <c r="F1107" s="115"/>
      <c r="G1107" s="113"/>
      <c r="H1107" s="125"/>
      <c r="I1107" s="125"/>
      <c r="J1107" s="125"/>
      <c r="K1107" s="125"/>
      <c r="L1107" s="125"/>
      <c r="M1107" s="125"/>
      <c r="N1107" s="125"/>
      <c r="O1107" s="125"/>
      <c r="P1107" s="125"/>
      <c r="Q1107" s="125"/>
      <c r="R1107" s="125"/>
      <c r="S1107" s="125"/>
      <c r="T1107" s="125"/>
      <c r="U1107" s="125"/>
      <c r="V1107" s="125"/>
      <c r="W1107" s="125"/>
      <c r="X1107" s="125"/>
      <c r="Y1107" s="125"/>
      <c r="Z1107" s="125"/>
      <c r="AA1107" s="125"/>
      <c r="AB1107" s="125"/>
      <c r="AC1107" s="125"/>
      <c r="AD1107" s="125"/>
      <c r="AE1107" s="125"/>
      <c r="AF1107" s="125"/>
      <c r="AG1107" s="125"/>
      <c r="AH1107" s="125"/>
      <c r="AI1107" s="125"/>
      <c r="AJ1107" s="125"/>
      <c r="AK1107" s="125"/>
      <c r="AL1107" s="125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5"/>
      <c r="AW1107" s="125"/>
      <c r="AX1107" s="125"/>
      <c r="AY1107" s="125"/>
      <c r="AZ1107" s="125"/>
      <c r="BA1107" s="125"/>
      <c r="BB1107" s="125"/>
      <c r="BC1107" s="125"/>
      <c r="BD1107" s="125"/>
      <c r="BE1107" s="125"/>
      <c r="BF1107" s="125"/>
      <c r="BG1107" s="125"/>
      <c r="BH1107" s="125"/>
      <c r="BI1107" s="125"/>
      <c r="BJ1107" s="125"/>
      <c r="BK1107" s="125"/>
      <c r="BL1107" s="125"/>
      <c r="BM1107" s="125"/>
      <c r="BN1107" s="125"/>
      <c r="BO1107" s="125"/>
      <c r="BP1107" s="125"/>
      <c r="BQ1107" s="125"/>
      <c r="BR1107" s="125"/>
      <c r="BS1107" s="125"/>
      <c r="BT1107" s="125"/>
      <c r="BU1107" s="125"/>
      <c r="BV1107" s="125"/>
      <c r="BW1107" s="125"/>
      <c r="BX1107" s="125"/>
      <c r="BY1107" s="125"/>
      <c r="BZ1107" s="125"/>
      <c r="CA1107" s="125"/>
      <c r="CB1107" s="125"/>
      <c r="CC1107" s="125"/>
      <c r="CD1107" s="125"/>
      <c r="CE1107" s="125"/>
      <c r="CF1107" s="125"/>
      <c r="CG1107" s="125"/>
      <c r="CH1107" s="125"/>
      <c r="CI1107" s="125"/>
      <c r="CJ1107" s="125"/>
      <c r="CK1107" s="125"/>
      <c r="CL1107" s="125"/>
      <c r="CM1107" s="125"/>
      <c r="CN1107" s="125"/>
      <c r="CO1107" s="125"/>
      <c r="CP1107" s="125"/>
      <c r="CQ1107" s="121"/>
    </row>
    <row r="1108" s="121" customFormat="1" hidden="1">
      <c r="A1108" s="122" t="s">
        <v>1152</v>
      </c>
      <c r="B1108" s="188" t="s">
        <v>1017</v>
      </c>
      <c r="C1108" s="179"/>
      <c r="D1108" s="190"/>
      <c r="E1108" s="115"/>
      <c r="F1108" s="115"/>
      <c r="G1108" s="113"/>
      <c r="H1108" s="125"/>
      <c r="I1108" s="125"/>
      <c r="J1108" s="125"/>
      <c r="K1108" s="125"/>
      <c r="L1108" s="125"/>
      <c r="M1108" s="125"/>
      <c r="N1108" s="125"/>
      <c r="O1108" s="125"/>
      <c r="P1108" s="125"/>
      <c r="Q1108" s="125"/>
      <c r="R1108" s="125"/>
      <c r="S1108" s="125"/>
      <c r="T1108" s="125"/>
      <c r="U1108" s="125"/>
      <c r="V1108" s="125"/>
      <c r="W1108" s="125"/>
      <c r="X1108" s="125"/>
      <c r="Y1108" s="125"/>
      <c r="Z1108" s="125"/>
      <c r="AA1108" s="125"/>
      <c r="AB1108" s="125"/>
      <c r="AC1108" s="125"/>
      <c r="AD1108" s="125"/>
      <c r="AE1108" s="125"/>
      <c r="AF1108" s="125"/>
      <c r="AG1108" s="125"/>
      <c r="AH1108" s="125"/>
      <c r="AI1108" s="125"/>
      <c r="AJ1108" s="125"/>
      <c r="AK1108" s="125"/>
      <c r="AL1108" s="125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5"/>
      <c r="AW1108" s="125"/>
      <c r="AX1108" s="125"/>
      <c r="AY1108" s="125"/>
      <c r="AZ1108" s="125"/>
      <c r="BA1108" s="125"/>
      <c r="BB1108" s="125"/>
      <c r="BC1108" s="125"/>
      <c r="BD1108" s="125"/>
      <c r="BE1108" s="125"/>
      <c r="BF1108" s="125"/>
      <c r="BG1108" s="125"/>
      <c r="BH1108" s="125"/>
      <c r="BI1108" s="125"/>
      <c r="BJ1108" s="125"/>
      <c r="BK1108" s="125"/>
      <c r="BL1108" s="125"/>
      <c r="BM1108" s="125"/>
      <c r="BN1108" s="125"/>
      <c r="BO1108" s="125"/>
      <c r="BP1108" s="125"/>
      <c r="BQ1108" s="125"/>
      <c r="BR1108" s="125"/>
      <c r="BS1108" s="125"/>
      <c r="BT1108" s="125"/>
      <c r="BU1108" s="125"/>
      <c r="BV1108" s="125"/>
      <c r="BW1108" s="125"/>
      <c r="BX1108" s="125"/>
      <c r="BY1108" s="125"/>
      <c r="BZ1108" s="125"/>
      <c r="CA1108" s="125"/>
      <c r="CB1108" s="125"/>
      <c r="CC1108" s="125"/>
      <c r="CD1108" s="125"/>
      <c r="CE1108" s="125"/>
      <c r="CF1108" s="125"/>
      <c r="CG1108" s="125"/>
      <c r="CH1108" s="125"/>
      <c r="CI1108" s="125"/>
      <c r="CJ1108" s="125"/>
      <c r="CK1108" s="125"/>
      <c r="CL1108" s="125"/>
      <c r="CM1108" s="125"/>
      <c r="CN1108" s="125"/>
      <c r="CO1108" s="125"/>
      <c r="CP1108" s="125"/>
      <c r="CQ1108" s="121"/>
    </row>
    <row r="1109" s="121" customFormat="1" hidden="1">
      <c r="A1109" s="122" t="s">
        <v>1153</v>
      </c>
      <c r="B1109" s="188" t="s">
        <v>802</v>
      </c>
      <c r="C1109" s="179"/>
      <c r="D1109" s="190"/>
      <c r="E1109" s="115"/>
      <c r="F1109" s="115"/>
      <c r="G1109" s="113"/>
      <c r="H1109" s="125"/>
      <c r="I1109" s="125"/>
      <c r="J1109" s="125"/>
      <c r="K1109" s="125"/>
      <c r="L1109" s="125"/>
      <c r="M1109" s="125"/>
      <c r="N1109" s="125"/>
      <c r="O1109" s="125"/>
      <c r="P1109" s="125"/>
      <c r="Q1109" s="125"/>
      <c r="R1109" s="125"/>
      <c r="S1109" s="125"/>
      <c r="T1109" s="125"/>
      <c r="U1109" s="125"/>
      <c r="V1109" s="125"/>
      <c r="W1109" s="125"/>
      <c r="X1109" s="125"/>
      <c r="Y1109" s="125"/>
      <c r="Z1109" s="125"/>
      <c r="AA1109" s="125"/>
      <c r="AB1109" s="125"/>
      <c r="AC1109" s="125"/>
      <c r="AD1109" s="125"/>
      <c r="AE1109" s="125"/>
      <c r="AF1109" s="125"/>
      <c r="AG1109" s="125"/>
      <c r="AH1109" s="125"/>
      <c r="AI1109" s="125"/>
      <c r="AJ1109" s="125"/>
      <c r="AK1109" s="125"/>
      <c r="AL1109" s="125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5"/>
      <c r="AW1109" s="125"/>
      <c r="AX1109" s="125"/>
      <c r="AY1109" s="125"/>
      <c r="AZ1109" s="125"/>
      <c r="BA1109" s="125"/>
      <c r="BB1109" s="125"/>
      <c r="BC1109" s="125"/>
      <c r="BD1109" s="125"/>
      <c r="BE1109" s="125"/>
      <c r="BF1109" s="125"/>
      <c r="BG1109" s="125"/>
      <c r="BH1109" s="125"/>
      <c r="BI1109" s="125"/>
      <c r="BJ1109" s="125"/>
      <c r="BK1109" s="125"/>
      <c r="BL1109" s="125"/>
      <c r="BM1109" s="125"/>
      <c r="BN1109" s="125"/>
      <c r="BO1109" s="125"/>
      <c r="BP1109" s="125"/>
      <c r="BQ1109" s="125"/>
      <c r="BR1109" s="125"/>
      <c r="BS1109" s="125"/>
      <c r="BT1109" s="125"/>
      <c r="BU1109" s="125"/>
      <c r="BV1109" s="125"/>
      <c r="BW1109" s="125"/>
      <c r="BX1109" s="125"/>
      <c r="BY1109" s="125"/>
      <c r="BZ1109" s="125"/>
      <c r="CA1109" s="125"/>
      <c r="CB1109" s="125"/>
      <c r="CC1109" s="125"/>
      <c r="CD1109" s="125"/>
      <c r="CE1109" s="125"/>
      <c r="CF1109" s="125"/>
      <c r="CG1109" s="125"/>
      <c r="CH1109" s="125"/>
      <c r="CI1109" s="125"/>
      <c r="CJ1109" s="125"/>
      <c r="CK1109" s="125"/>
      <c r="CL1109" s="125"/>
      <c r="CM1109" s="125"/>
      <c r="CN1109" s="125"/>
      <c r="CO1109" s="125"/>
      <c r="CP1109" s="125"/>
      <c r="CQ1109" s="121"/>
    </row>
    <row r="1110" s="121" customFormat="1" hidden="1">
      <c r="A1110" s="122" t="s">
        <v>1154</v>
      </c>
      <c r="B1110" s="188" t="s">
        <v>1009</v>
      </c>
      <c r="C1110" s="179"/>
      <c r="D1110" s="190"/>
      <c r="E1110" s="115"/>
      <c r="F1110" s="115"/>
      <c r="G1110" s="113"/>
      <c r="H1110" s="125"/>
      <c r="I1110" s="125"/>
      <c r="J1110" s="125"/>
      <c r="K1110" s="125"/>
      <c r="L1110" s="125"/>
      <c r="M1110" s="125"/>
      <c r="N1110" s="125"/>
      <c r="O1110" s="125"/>
      <c r="P1110" s="125"/>
      <c r="Q1110" s="125"/>
      <c r="R1110" s="125"/>
      <c r="S1110" s="125"/>
      <c r="T1110" s="125"/>
      <c r="U1110" s="125"/>
      <c r="V1110" s="125"/>
      <c r="W1110" s="125"/>
      <c r="X1110" s="125"/>
      <c r="Y1110" s="125"/>
      <c r="Z1110" s="125"/>
      <c r="AA1110" s="125"/>
      <c r="AB1110" s="125"/>
      <c r="AC1110" s="125"/>
      <c r="AD1110" s="125"/>
      <c r="AE1110" s="125"/>
      <c r="AF1110" s="125"/>
      <c r="AG1110" s="125"/>
      <c r="AH1110" s="125"/>
      <c r="AI1110" s="125"/>
      <c r="AJ1110" s="125"/>
      <c r="AK1110" s="125"/>
      <c r="AL1110" s="125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5"/>
      <c r="AW1110" s="125"/>
      <c r="AX1110" s="125"/>
      <c r="AY1110" s="125"/>
      <c r="AZ1110" s="125"/>
      <c r="BA1110" s="125"/>
      <c r="BB1110" s="125"/>
      <c r="BC1110" s="125"/>
      <c r="BD1110" s="125"/>
      <c r="BE1110" s="125"/>
      <c r="BF1110" s="125"/>
      <c r="BG1110" s="125"/>
      <c r="BH1110" s="125"/>
      <c r="BI1110" s="125"/>
      <c r="BJ1110" s="125"/>
      <c r="BK1110" s="125"/>
      <c r="BL1110" s="125"/>
      <c r="BM1110" s="125"/>
      <c r="BN1110" s="125"/>
      <c r="BO1110" s="125"/>
      <c r="BP1110" s="125"/>
      <c r="BQ1110" s="125"/>
      <c r="BR1110" s="125"/>
      <c r="BS1110" s="125"/>
      <c r="BT1110" s="125"/>
      <c r="BU1110" s="125"/>
      <c r="BV1110" s="125"/>
      <c r="BW1110" s="125"/>
      <c r="BX1110" s="125"/>
      <c r="BY1110" s="125"/>
      <c r="BZ1110" s="125"/>
      <c r="CA1110" s="125"/>
      <c r="CB1110" s="125"/>
      <c r="CC1110" s="125"/>
      <c r="CD1110" s="125"/>
      <c r="CE1110" s="125"/>
      <c r="CF1110" s="125"/>
      <c r="CG1110" s="125"/>
      <c r="CH1110" s="125"/>
      <c r="CI1110" s="125"/>
      <c r="CJ1110" s="125"/>
      <c r="CK1110" s="125"/>
      <c r="CL1110" s="125"/>
      <c r="CM1110" s="125"/>
      <c r="CN1110" s="125"/>
      <c r="CO1110" s="125"/>
      <c r="CP1110" s="125"/>
      <c r="CQ1110" s="121"/>
    </row>
    <row r="1111" s="121" customFormat="1" hidden="1">
      <c r="A1111" s="122" t="s">
        <v>1155</v>
      </c>
      <c r="B1111" s="188" t="s">
        <v>1011</v>
      </c>
      <c r="C1111" s="179"/>
      <c r="D1111" s="190"/>
      <c r="E1111" s="115"/>
      <c r="F1111" s="115"/>
      <c r="G1111" s="113"/>
      <c r="H1111" s="125"/>
      <c r="I1111" s="125"/>
      <c r="J1111" s="125"/>
      <c r="K1111" s="125"/>
      <c r="L1111" s="125"/>
      <c r="M1111" s="125"/>
      <c r="N1111" s="125"/>
      <c r="O1111" s="125"/>
      <c r="P1111" s="125"/>
      <c r="Q1111" s="125"/>
      <c r="R1111" s="125"/>
      <c r="S1111" s="125"/>
      <c r="T1111" s="125"/>
      <c r="U1111" s="125"/>
      <c r="V1111" s="125"/>
      <c r="W1111" s="125"/>
      <c r="X1111" s="125"/>
      <c r="Y1111" s="125"/>
      <c r="Z1111" s="125"/>
      <c r="AA1111" s="125"/>
      <c r="AB1111" s="125"/>
      <c r="AC1111" s="125"/>
      <c r="AD1111" s="125"/>
      <c r="AE1111" s="125"/>
      <c r="AF1111" s="125"/>
      <c r="AG1111" s="125"/>
      <c r="AH1111" s="125"/>
      <c r="AI1111" s="125"/>
      <c r="AJ1111" s="125"/>
      <c r="AK1111" s="125"/>
      <c r="AL1111" s="125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5"/>
      <c r="AW1111" s="125"/>
      <c r="AX1111" s="125"/>
      <c r="AY1111" s="125"/>
      <c r="AZ1111" s="125"/>
      <c r="BA1111" s="125"/>
      <c r="BB1111" s="125"/>
      <c r="BC1111" s="125"/>
      <c r="BD1111" s="125"/>
      <c r="BE1111" s="125"/>
      <c r="BF1111" s="125"/>
      <c r="BG1111" s="125"/>
      <c r="BH1111" s="125"/>
      <c r="BI1111" s="125"/>
      <c r="BJ1111" s="125"/>
      <c r="BK1111" s="125"/>
      <c r="BL1111" s="125"/>
      <c r="BM1111" s="125"/>
      <c r="BN1111" s="125"/>
      <c r="BO1111" s="125"/>
      <c r="BP1111" s="125"/>
      <c r="BQ1111" s="125"/>
      <c r="BR1111" s="125"/>
      <c r="BS1111" s="125"/>
      <c r="BT1111" s="125"/>
      <c r="BU1111" s="125"/>
      <c r="BV1111" s="125"/>
      <c r="BW1111" s="125"/>
      <c r="BX1111" s="125"/>
      <c r="BY1111" s="125"/>
      <c r="BZ1111" s="125"/>
      <c r="CA1111" s="125"/>
      <c r="CB1111" s="125"/>
      <c r="CC1111" s="125"/>
      <c r="CD1111" s="125"/>
      <c r="CE1111" s="125"/>
      <c r="CF1111" s="125"/>
      <c r="CG1111" s="125"/>
      <c r="CH1111" s="125"/>
      <c r="CI1111" s="125"/>
      <c r="CJ1111" s="125"/>
      <c r="CK1111" s="125"/>
      <c r="CL1111" s="125"/>
      <c r="CM1111" s="125"/>
      <c r="CN1111" s="125"/>
      <c r="CO1111" s="125"/>
      <c r="CP1111" s="125"/>
      <c r="CQ1111" s="121"/>
    </row>
    <row r="1112" s="121" customFormat="1" hidden="1">
      <c r="A1112" s="122" t="s">
        <v>1156</v>
      </c>
      <c r="B1112" s="188" t="s">
        <v>1013</v>
      </c>
      <c r="C1112" s="179"/>
      <c r="D1112" s="190"/>
      <c r="E1112" s="115"/>
      <c r="F1112" s="115"/>
      <c r="G1112" s="113"/>
      <c r="H1112" s="125"/>
      <c r="I1112" s="125"/>
      <c r="J1112" s="125"/>
      <c r="K1112" s="125"/>
      <c r="L1112" s="125"/>
      <c r="M1112" s="125"/>
      <c r="N1112" s="125"/>
      <c r="O1112" s="125"/>
      <c r="P1112" s="125"/>
      <c r="Q1112" s="125"/>
      <c r="R1112" s="125"/>
      <c r="S1112" s="125"/>
      <c r="T1112" s="125"/>
      <c r="U1112" s="125"/>
      <c r="V1112" s="125"/>
      <c r="W1112" s="125"/>
      <c r="X1112" s="125"/>
      <c r="Y1112" s="125"/>
      <c r="Z1112" s="125"/>
      <c r="AA1112" s="125"/>
      <c r="AB1112" s="125"/>
      <c r="AC1112" s="125"/>
      <c r="AD1112" s="125"/>
      <c r="AE1112" s="125"/>
      <c r="AF1112" s="125"/>
      <c r="AG1112" s="125"/>
      <c r="AH1112" s="125"/>
      <c r="AI1112" s="125"/>
      <c r="AJ1112" s="125"/>
      <c r="AK1112" s="125"/>
      <c r="AL1112" s="125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5"/>
      <c r="AW1112" s="125"/>
      <c r="AX1112" s="125"/>
      <c r="AY1112" s="125"/>
      <c r="AZ1112" s="125"/>
      <c r="BA1112" s="125"/>
      <c r="BB1112" s="125"/>
      <c r="BC1112" s="125"/>
      <c r="BD1112" s="125"/>
      <c r="BE1112" s="125"/>
      <c r="BF1112" s="125"/>
      <c r="BG1112" s="125"/>
      <c r="BH1112" s="125"/>
      <c r="BI1112" s="125"/>
      <c r="BJ1112" s="125"/>
      <c r="BK1112" s="125"/>
      <c r="BL1112" s="125"/>
      <c r="BM1112" s="125"/>
      <c r="BN1112" s="125"/>
      <c r="BO1112" s="125"/>
      <c r="BP1112" s="125"/>
      <c r="BQ1112" s="125"/>
      <c r="BR1112" s="125"/>
      <c r="BS1112" s="125"/>
      <c r="BT1112" s="125"/>
      <c r="BU1112" s="125"/>
      <c r="BV1112" s="125"/>
      <c r="BW1112" s="125"/>
      <c r="BX1112" s="125"/>
      <c r="BY1112" s="125"/>
      <c r="BZ1112" s="125"/>
      <c r="CA1112" s="125"/>
      <c r="CB1112" s="125"/>
      <c r="CC1112" s="125"/>
      <c r="CD1112" s="125"/>
      <c r="CE1112" s="125"/>
      <c r="CF1112" s="125"/>
      <c r="CG1112" s="125"/>
      <c r="CH1112" s="125"/>
      <c r="CI1112" s="125"/>
      <c r="CJ1112" s="125"/>
      <c r="CK1112" s="125"/>
      <c r="CL1112" s="125"/>
      <c r="CM1112" s="125"/>
      <c r="CN1112" s="125"/>
      <c r="CO1112" s="125"/>
      <c r="CP1112" s="125"/>
      <c r="CQ1112" s="121"/>
    </row>
    <row r="1113" s="121" customFormat="1" hidden="1">
      <c r="A1113" s="122" t="s">
        <v>1157</v>
      </c>
      <c r="B1113" s="188" t="s">
        <v>1015</v>
      </c>
      <c r="C1113" s="179"/>
      <c r="D1113" s="190"/>
      <c r="E1113" s="115"/>
      <c r="F1113" s="115"/>
      <c r="G1113" s="113"/>
      <c r="H1113" s="125"/>
      <c r="I1113" s="125"/>
      <c r="J1113" s="125"/>
      <c r="K1113" s="125"/>
      <c r="L1113" s="125"/>
      <c r="M1113" s="125"/>
      <c r="N1113" s="125"/>
      <c r="O1113" s="125"/>
      <c r="P1113" s="125"/>
      <c r="Q1113" s="125"/>
      <c r="R1113" s="125"/>
      <c r="S1113" s="125"/>
      <c r="T1113" s="125"/>
      <c r="U1113" s="125"/>
      <c r="V1113" s="125"/>
      <c r="W1113" s="125"/>
      <c r="X1113" s="125"/>
      <c r="Y1113" s="125"/>
      <c r="Z1113" s="125"/>
      <c r="AA1113" s="125"/>
      <c r="AB1113" s="125"/>
      <c r="AC1113" s="125"/>
      <c r="AD1113" s="125"/>
      <c r="AE1113" s="125"/>
      <c r="AF1113" s="125"/>
      <c r="AG1113" s="125"/>
      <c r="AH1113" s="125"/>
      <c r="AI1113" s="125"/>
      <c r="AJ1113" s="125"/>
      <c r="AK1113" s="125"/>
      <c r="AL1113" s="125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5"/>
      <c r="AW1113" s="125"/>
      <c r="AX1113" s="125"/>
      <c r="AY1113" s="125"/>
      <c r="AZ1113" s="125"/>
      <c r="BA1113" s="125"/>
      <c r="BB1113" s="125"/>
      <c r="BC1113" s="125"/>
      <c r="BD1113" s="125"/>
      <c r="BE1113" s="125"/>
      <c r="BF1113" s="125"/>
      <c r="BG1113" s="125"/>
      <c r="BH1113" s="125"/>
      <c r="BI1113" s="125"/>
      <c r="BJ1113" s="125"/>
      <c r="BK1113" s="125"/>
      <c r="BL1113" s="125"/>
      <c r="BM1113" s="125"/>
      <c r="BN1113" s="125"/>
      <c r="BO1113" s="125"/>
      <c r="BP1113" s="125"/>
      <c r="BQ1113" s="125"/>
      <c r="BR1113" s="125"/>
      <c r="BS1113" s="125"/>
      <c r="BT1113" s="125"/>
      <c r="BU1113" s="125"/>
      <c r="BV1113" s="125"/>
      <c r="BW1113" s="125"/>
      <c r="BX1113" s="125"/>
      <c r="BY1113" s="125"/>
      <c r="BZ1113" s="125"/>
      <c r="CA1113" s="125"/>
      <c r="CB1113" s="125"/>
      <c r="CC1113" s="125"/>
      <c r="CD1113" s="125"/>
      <c r="CE1113" s="125"/>
      <c r="CF1113" s="125"/>
      <c r="CG1113" s="125"/>
      <c r="CH1113" s="125"/>
      <c r="CI1113" s="125"/>
      <c r="CJ1113" s="125"/>
      <c r="CK1113" s="125"/>
      <c r="CL1113" s="125"/>
      <c r="CM1113" s="125"/>
      <c r="CN1113" s="125"/>
      <c r="CO1113" s="125"/>
      <c r="CP1113" s="125"/>
      <c r="CQ1113" s="121"/>
    </row>
    <row r="1114" s="121" customFormat="1" hidden="1">
      <c r="A1114" s="122" t="s">
        <v>1158</v>
      </c>
      <c r="B1114" s="188" t="s">
        <v>1017</v>
      </c>
      <c r="C1114" s="179"/>
      <c r="D1114" s="190"/>
      <c r="E1114" s="115"/>
      <c r="F1114" s="115"/>
      <c r="G1114" s="113"/>
      <c r="H1114" s="125"/>
      <c r="I1114" s="125"/>
      <c r="J1114" s="125"/>
      <c r="K1114" s="125"/>
      <c r="L1114" s="125"/>
      <c r="M1114" s="125"/>
      <c r="N1114" s="125"/>
      <c r="O1114" s="125"/>
      <c r="P1114" s="125"/>
      <c r="Q1114" s="125"/>
      <c r="R1114" s="125"/>
      <c r="S1114" s="125"/>
      <c r="T1114" s="125"/>
      <c r="U1114" s="125"/>
      <c r="V1114" s="125"/>
      <c r="W1114" s="125"/>
      <c r="X1114" s="125"/>
      <c r="Y1114" s="125"/>
      <c r="Z1114" s="125"/>
      <c r="AA1114" s="125"/>
      <c r="AB1114" s="125"/>
      <c r="AC1114" s="125"/>
      <c r="AD1114" s="125"/>
      <c r="AE1114" s="125"/>
      <c r="AF1114" s="125"/>
      <c r="AG1114" s="125"/>
      <c r="AH1114" s="125"/>
      <c r="AI1114" s="125"/>
      <c r="AJ1114" s="125"/>
      <c r="AK1114" s="125"/>
      <c r="AL1114" s="125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5"/>
      <c r="AW1114" s="125"/>
      <c r="AX1114" s="125"/>
      <c r="AY1114" s="125"/>
      <c r="AZ1114" s="125"/>
      <c r="BA1114" s="125"/>
      <c r="BB1114" s="125"/>
      <c r="BC1114" s="125"/>
      <c r="BD1114" s="125"/>
      <c r="BE1114" s="125"/>
      <c r="BF1114" s="125"/>
      <c r="BG1114" s="125"/>
      <c r="BH1114" s="125"/>
      <c r="BI1114" s="125"/>
      <c r="BJ1114" s="125"/>
      <c r="BK1114" s="125"/>
      <c r="BL1114" s="125"/>
      <c r="BM1114" s="125"/>
      <c r="BN1114" s="125"/>
      <c r="BO1114" s="125"/>
      <c r="BP1114" s="125"/>
      <c r="BQ1114" s="125"/>
      <c r="BR1114" s="125"/>
      <c r="BS1114" s="125"/>
      <c r="BT1114" s="125"/>
      <c r="BU1114" s="125"/>
      <c r="BV1114" s="125"/>
      <c r="BW1114" s="125"/>
      <c r="BX1114" s="125"/>
      <c r="BY1114" s="125"/>
      <c r="BZ1114" s="125"/>
      <c r="CA1114" s="125"/>
      <c r="CB1114" s="125"/>
      <c r="CC1114" s="125"/>
      <c r="CD1114" s="125"/>
      <c r="CE1114" s="125"/>
      <c r="CF1114" s="125"/>
      <c r="CG1114" s="125"/>
      <c r="CH1114" s="125"/>
      <c r="CI1114" s="125"/>
      <c r="CJ1114" s="125"/>
      <c r="CK1114" s="125"/>
      <c r="CL1114" s="125"/>
      <c r="CM1114" s="125"/>
      <c r="CN1114" s="125"/>
      <c r="CO1114" s="125"/>
      <c r="CP1114" s="125"/>
      <c r="CQ1114" s="121"/>
    </row>
    <row r="1115" s="121" customFormat="1" hidden="1">
      <c r="A1115" s="122" t="s">
        <v>1159</v>
      </c>
      <c r="B1115" s="188" t="s">
        <v>809</v>
      </c>
      <c r="C1115" s="179"/>
      <c r="D1115" s="190"/>
      <c r="E1115" s="115"/>
      <c r="F1115" s="115"/>
      <c r="G1115" s="113"/>
      <c r="H1115" s="125"/>
      <c r="I1115" s="125"/>
      <c r="J1115" s="125"/>
      <c r="K1115" s="125"/>
      <c r="L1115" s="125"/>
      <c r="M1115" s="125"/>
      <c r="N1115" s="125"/>
      <c r="O1115" s="125"/>
      <c r="P1115" s="125"/>
      <c r="Q1115" s="125"/>
      <c r="R1115" s="125"/>
      <c r="S1115" s="125"/>
      <c r="T1115" s="125"/>
      <c r="U1115" s="125"/>
      <c r="V1115" s="125"/>
      <c r="W1115" s="125"/>
      <c r="X1115" s="125"/>
      <c r="Y1115" s="125"/>
      <c r="Z1115" s="125"/>
      <c r="AA1115" s="125"/>
      <c r="AB1115" s="125"/>
      <c r="AC1115" s="125"/>
      <c r="AD1115" s="125"/>
      <c r="AE1115" s="125"/>
      <c r="AF1115" s="125"/>
      <c r="AG1115" s="125"/>
      <c r="AH1115" s="125"/>
      <c r="AI1115" s="125"/>
      <c r="AJ1115" s="125"/>
      <c r="AK1115" s="125"/>
      <c r="AL1115" s="125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5"/>
      <c r="AW1115" s="125"/>
      <c r="AX1115" s="125"/>
      <c r="AY1115" s="125"/>
      <c r="AZ1115" s="125"/>
      <c r="BA1115" s="125"/>
      <c r="BB1115" s="125"/>
      <c r="BC1115" s="125"/>
      <c r="BD1115" s="125"/>
      <c r="BE1115" s="125"/>
      <c r="BF1115" s="125"/>
      <c r="BG1115" s="125"/>
      <c r="BH1115" s="125"/>
      <c r="BI1115" s="125"/>
      <c r="BJ1115" s="125"/>
      <c r="BK1115" s="125"/>
      <c r="BL1115" s="125"/>
      <c r="BM1115" s="125"/>
      <c r="BN1115" s="125"/>
      <c r="BO1115" s="125"/>
      <c r="BP1115" s="125"/>
      <c r="BQ1115" s="125"/>
      <c r="BR1115" s="125"/>
      <c r="BS1115" s="125"/>
      <c r="BT1115" s="125"/>
      <c r="BU1115" s="125"/>
      <c r="BV1115" s="125"/>
      <c r="BW1115" s="125"/>
      <c r="BX1115" s="125"/>
      <c r="BY1115" s="125"/>
      <c r="BZ1115" s="125"/>
      <c r="CA1115" s="125"/>
      <c r="CB1115" s="125"/>
      <c r="CC1115" s="125"/>
      <c r="CD1115" s="125"/>
      <c r="CE1115" s="125"/>
      <c r="CF1115" s="125"/>
      <c r="CG1115" s="125"/>
      <c r="CH1115" s="125"/>
      <c r="CI1115" s="125"/>
      <c r="CJ1115" s="125"/>
      <c r="CK1115" s="125"/>
      <c r="CL1115" s="125"/>
      <c r="CM1115" s="125"/>
      <c r="CN1115" s="125"/>
      <c r="CO1115" s="125"/>
      <c r="CP1115" s="125"/>
      <c r="CQ1115" s="121"/>
    </row>
    <row r="1116" s="121" customFormat="1" hidden="1">
      <c r="A1116" s="122" t="s">
        <v>1160</v>
      </c>
      <c r="B1116" s="188" t="s">
        <v>1009</v>
      </c>
      <c r="C1116" s="179"/>
      <c r="D1116" s="190"/>
      <c r="E1116" s="115"/>
      <c r="F1116" s="115"/>
      <c r="G1116" s="113"/>
      <c r="H1116" s="125"/>
      <c r="I1116" s="125"/>
      <c r="J1116" s="125"/>
      <c r="K1116" s="125"/>
      <c r="L1116" s="125"/>
      <c r="M1116" s="125"/>
      <c r="N1116" s="125"/>
      <c r="O1116" s="125"/>
      <c r="P1116" s="125"/>
      <c r="Q1116" s="125"/>
      <c r="R1116" s="125"/>
      <c r="S1116" s="125"/>
      <c r="T1116" s="125"/>
      <c r="U1116" s="125"/>
      <c r="V1116" s="125"/>
      <c r="W1116" s="125"/>
      <c r="X1116" s="125"/>
      <c r="Y1116" s="125"/>
      <c r="Z1116" s="125"/>
      <c r="AA1116" s="125"/>
      <c r="AB1116" s="125"/>
      <c r="AC1116" s="125"/>
      <c r="AD1116" s="125"/>
      <c r="AE1116" s="125"/>
      <c r="AF1116" s="125"/>
      <c r="AG1116" s="125"/>
      <c r="AH1116" s="125"/>
      <c r="AI1116" s="125"/>
      <c r="AJ1116" s="125"/>
      <c r="AK1116" s="125"/>
      <c r="AL1116" s="125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5"/>
      <c r="AW1116" s="125"/>
      <c r="AX1116" s="125"/>
      <c r="AY1116" s="125"/>
      <c r="AZ1116" s="125"/>
      <c r="BA1116" s="125"/>
      <c r="BB1116" s="125"/>
      <c r="BC1116" s="125"/>
      <c r="BD1116" s="125"/>
      <c r="BE1116" s="125"/>
      <c r="BF1116" s="125"/>
      <c r="BG1116" s="125"/>
      <c r="BH1116" s="125"/>
      <c r="BI1116" s="125"/>
      <c r="BJ1116" s="125"/>
      <c r="BK1116" s="125"/>
      <c r="BL1116" s="125"/>
      <c r="BM1116" s="125"/>
      <c r="BN1116" s="125"/>
      <c r="BO1116" s="125"/>
      <c r="BP1116" s="125"/>
      <c r="BQ1116" s="125"/>
      <c r="BR1116" s="125"/>
      <c r="BS1116" s="125"/>
      <c r="BT1116" s="125"/>
      <c r="BU1116" s="125"/>
      <c r="BV1116" s="125"/>
      <c r="BW1116" s="125"/>
      <c r="BX1116" s="125"/>
      <c r="BY1116" s="125"/>
      <c r="BZ1116" s="125"/>
      <c r="CA1116" s="125"/>
      <c r="CB1116" s="125"/>
      <c r="CC1116" s="125"/>
      <c r="CD1116" s="125"/>
      <c r="CE1116" s="125"/>
      <c r="CF1116" s="125"/>
      <c r="CG1116" s="125"/>
      <c r="CH1116" s="125"/>
      <c r="CI1116" s="125"/>
      <c r="CJ1116" s="125"/>
      <c r="CK1116" s="125"/>
      <c r="CL1116" s="125"/>
      <c r="CM1116" s="125"/>
      <c r="CN1116" s="125"/>
      <c r="CO1116" s="125"/>
      <c r="CP1116" s="125"/>
      <c r="CQ1116" s="121"/>
    </row>
    <row r="1117" s="121" customFormat="1" hidden="1">
      <c r="A1117" s="122" t="s">
        <v>1161</v>
      </c>
      <c r="B1117" s="188" t="s">
        <v>1011</v>
      </c>
      <c r="C1117" s="179"/>
      <c r="D1117" s="190"/>
      <c r="E1117" s="115"/>
      <c r="F1117" s="115"/>
      <c r="G1117" s="113"/>
      <c r="H1117" s="125"/>
      <c r="I1117" s="125"/>
      <c r="J1117" s="125"/>
      <c r="K1117" s="125"/>
      <c r="L1117" s="125"/>
      <c r="M1117" s="125"/>
      <c r="N1117" s="125"/>
      <c r="O1117" s="125"/>
      <c r="P1117" s="125"/>
      <c r="Q1117" s="125"/>
      <c r="R1117" s="125"/>
      <c r="S1117" s="125"/>
      <c r="T1117" s="125"/>
      <c r="U1117" s="125"/>
      <c r="V1117" s="125"/>
      <c r="W1117" s="125"/>
      <c r="X1117" s="125"/>
      <c r="Y1117" s="125"/>
      <c r="Z1117" s="125"/>
      <c r="AA1117" s="125"/>
      <c r="AB1117" s="125"/>
      <c r="AC1117" s="125"/>
      <c r="AD1117" s="125"/>
      <c r="AE1117" s="125"/>
      <c r="AF1117" s="125"/>
      <c r="AG1117" s="125"/>
      <c r="AH1117" s="125"/>
      <c r="AI1117" s="125"/>
      <c r="AJ1117" s="125"/>
      <c r="AK1117" s="125"/>
      <c r="AL1117" s="125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5"/>
      <c r="AW1117" s="125"/>
      <c r="AX1117" s="125"/>
      <c r="AY1117" s="125"/>
      <c r="AZ1117" s="125"/>
      <c r="BA1117" s="125"/>
      <c r="BB1117" s="125"/>
      <c r="BC1117" s="125"/>
      <c r="BD1117" s="125"/>
      <c r="BE1117" s="125"/>
      <c r="BF1117" s="125"/>
      <c r="BG1117" s="125"/>
      <c r="BH1117" s="125"/>
      <c r="BI1117" s="125"/>
      <c r="BJ1117" s="125"/>
      <c r="BK1117" s="125"/>
      <c r="BL1117" s="125"/>
      <c r="BM1117" s="125"/>
      <c r="BN1117" s="125"/>
      <c r="BO1117" s="125"/>
      <c r="BP1117" s="125"/>
      <c r="BQ1117" s="125"/>
      <c r="BR1117" s="125"/>
      <c r="BS1117" s="125"/>
      <c r="BT1117" s="125"/>
      <c r="BU1117" s="125"/>
      <c r="BV1117" s="125"/>
      <c r="BW1117" s="125"/>
      <c r="BX1117" s="125"/>
      <c r="BY1117" s="125"/>
      <c r="BZ1117" s="125"/>
      <c r="CA1117" s="125"/>
      <c r="CB1117" s="125"/>
      <c r="CC1117" s="125"/>
      <c r="CD1117" s="125"/>
      <c r="CE1117" s="125"/>
      <c r="CF1117" s="125"/>
      <c r="CG1117" s="125"/>
      <c r="CH1117" s="125"/>
      <c r="CI1117" s="125"/>
      <c r="CJ1117" s="125"/>
      <c r="CK1117" s="125"/>
      <c r="CL1117" s="125"/>
      <c r="CM1117" s="125"/>
      <c r="CN1117" s="125"/>
      <c r="CO1117" s="125"/>
      <c r="CP1117" s="125"/>
      <c r="CQ1117" s="121"/>
    </row>
    <row r="1118" s="121" customFormat="1" hidden="1">
      <c r="A1118" s="122" t="s">
        <v>1162</v>
      </c>
      <c r="B1118" s="188" t="s">
        <v>1013</v>
      </c>
      <c r="C1118" s="179"/>
      <c r="D1118" s="190"/>
      <c r="E1118" s="115"/>
      <c r="F1118" s="115"/>
      <c r="G1118" s="113"/>
      <c r="H1118" s="125"/>
      <c r="I1118" s="125"/>
      <c r="J1118" s="125"/>
      <c r="K1118" s="125"/>
      <c r="L1118" s="125"/>
      <c r="M1118" s="125"/>
      <c r="N1118" s="125"/>
      <c r="O1118" s="125"/>
      <c r="P1118" s="125"/>
      <c r="Q1118" s="125"/>
      <c r="R1118" s="125"/>
      <c r="S1118" s="125"/>
      <c r="T1118" s="125"/>
      <c r="U1118" s="125"/>
      <c r="V1118" s="125"/>
      <c r="W1118" s="125"/>
      <c r="X1118" s="125"/>
      <c r="Y1118" s="125"/>
      <c r="Z1118" s="125"/>
      <c r="AA1118" s="125"/>
      <c r="AB1118" s="125"/>
      <c r="AC1118" s="125"/>
      <c r="AD1118" s="125"/>
      <c r="AE1118" s="125"/>
      <c r="AF1118" s="125"/>
      <c r="AG1118" s="125"/>
      <c r="AH1118" s="125"/>
      <c r="AI1118" s="125"/>
      <c r="AJ1118" s="125"/>
      <c r="AK1118" s="125"/>
      <c r="AL1118" s="125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5"/>
      <c r="AW1118" s="125"/>
      <c r="AX1118" s="125"/>
      <c r="AY1118" s="125"/>
      <c r="AZ1118" s="125"/>
      <c r="BA1118" s="125"/>
      <c r="BB1118" s="125"/>
      <c r="BC1118" s="125"/>
      <c r="BD1118" s="125"/>
      <c r="BE1118" s="125"/>
      <c r="BF1118" s="125"/>
      <c r="BG1118" s="125"/>
      <c r="BH1118" s="125"/>
      <c r="BI1118" s="125"/>
      <c r="BJ1118" s="125"/>
      <c r="BK1118" s="125"/>
      <c r="BL1118" s="125"/>
      <c r="BM1118" s="125"/>
      <c r="BN1118" s="125"/>
      <c r="BO1118" s="125"/>
      <c r="BP1118" s="125"/>
      <c r="BQ1118" s="125"/>
      <c r="BR1118" s="125"/>
      <c r="BS1118" s="125"/>
      <c r="BT1118" s="125"/>
      <c r="BU1118" s="125"/>
      <c r="BV1118" s="125"/>
      <c r="BW1118" s="125"/>
      <c r="BX1118" s="125"/>
      <c r="BY1118" s="125"/>
      <c r="BZ1118" s="125"/>
      <c r="CA1118" s="125"/>
      <c r="CB1118" s="125"/>
      <c r="CC1118" s="125"/>
      <c r="CD1118" s="125"/>
      <c r="CE1118" s="125"/>
      <c r="CF1118" s="125"/>
      <c r="CG1118" s="125"/>
      <c r="CH1118" s="125"/>
      <c r="CI1118" s="125"/>
      <c r="CJ1118" s="125"/>
      <c r="CK1118" s="125"/>
      <c r="CL1118" s="125"/>
      <c r="CM1118" s="125"/>
      <c r="CN1118" s="125"/>
      <c r="CO1118" s="125"/>
      <c r="CP1118" s="125"/>
      <c r="CQ1118" s="121"/>
    </row>
    <row r="1119" s="121" customFormat="1" hidden="1">
      <c r="A1119" s="122" t="s">
        <v>1163</v>
      </c>
      <c r="B1119" s="188" t="s">
        <v>1015</v>
      </c>
      <c r="C1119" s="179"/>
      <c r="D1119" s="190"/>
      <c r="E1119" s="115"/>
      <c r="F1119" s="115"/>
      <c r="G1119" s="113"/>
      <c r="H1119" s="125"/>
      <c r="I1119" s="125"/>
      <c r="J1119" s="125"/>
      <c r="K1119" s="125"/>
      <c r="L1119" s="125"/>
      <c r="M1119" s="125"/>
      <c r="N1119" s="125"/>
      <c r="O1119" s="125"/>
      <c r="P1119" s="125"/>
      <c r="Q1119" s="125"/>
      <c r="R1119" s="125"/>
      <c r="S1119" s="125"/>
      <c r="T1119" s="125"/>
      <c r="U1119" s="125"/>
      <c r="V1119" s="125"/>
      <c r="W1119" s="125"/>
      <c r="X1119" s="125"/>
      <c r="Y1119" s="125"/>
      <c r="Z1119" s="125"/>
      <c r="AA1119" s="125"/>
      <c r="AB1119" s="125"/>
      <c r="AC1119" s="125"/>
      <c r="AD1119" s="125"/>
      <c r="AE1119" s="125"/>
      <c r="AF1119" s="125"/>
      <c r="AG1119" s="125"/>
      <c r="AH1119" s="125"/>
      <c r="AI1119" s="125"/>
      <c r="AJ1119" s="125"/>
      <c r="AK1119" s="125"/>
      <c r="AL1119" s="125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5"/>
      <c r="AW1119" s="125"/>
      <c r="AX1119" s="125"/>
      <c r="AY1119" s="125"/>
      <c r="AZ1119" s="125"/>
      <c r="BA1119" s="125"/>
      <c r="BB1119" s="125"/>
      <c r="BC1119" s="125"/>
      <c r="BD1119" s="125"/>
      <c r="BE1119" s="125"/>
      <c r="BF1119" s="125"/>
      <c r="BG1119" s="125"/>
      <c r="BH1119" s="125"/>
      <c r="BI1119" s="125"/>
      <c r="BJ1119" s="125"/>
      <c r="BK1119" s="125"/>
      <c r="BL1119" s="125"/>
      <c r="BM1119" s="125"/>
      <c r="BN1119" s="125"/>
      <c r="BO1119" s="125"/>
      <c r="BP1119" s="125"/>
      <c r="BQ1119" s="125"/>
      <c r="BR1119" s="125"/>
      <c r="BS1119" s="125"/>
      <c r="BT1119" s="125"/>
      <c r="BU1119" s="125"/>
      <c r="BV1119" s="125"/>
      <c r="BW1119" s="125"/>
      <c r="BX1119" s="125"/>
      <c r="BY1119" s="125"/>
      <c r="BZ1119" s="125"/>
      <c r="CA1119" s="125"/>
      <c r="CB1119" s="125"/>
      <c r="CC1119" s="125"/>
      <c r="CD1119" s="125"/>
      <c r="CE1119" s="125"/>
      <c r="CF1119" s="125"/>
      <c r="CG1119" s="125"/>
      <c r="CH1119" s="125"/>
      <c r="CI1119" s="125"/>
      <c r="CJ1119" s="125"/>
      <c r="CK1119" s="125"/>
      <c r="CL1119" s="125"/>
      <c r="CM1119" s="125"/>
      <c r="CN1119" s="125"/>
      <c r="CO1119" s="125"/>
      <c r="CP1119" s="125"/>
      <c r="CQ1119" s="121"/>
    </row>
    <row r="1120" s="121" customFormat="1" hidden="1">
      <c r="A1120" s="122" t="s">
        <v>1164</v>
      </c>
      <c r="B1120" s="188" t="s">
        <v>1017</v>
      </c>
      <c r="C1120" s="179"/>
      <c r="D1120" s="190"/>
      <c r="E1120" s="115"/>
      <c r="F1120" s="115"/>
      <c r="G1120" s="113"/>
      <c r="H1120" s="125"/>
      <c r="I1120" s="125"/>
      <c r="J1120" s="125"/>
      <c r="K1120" s="125"/>
      <c r="L1120" s="125"/>
      <c r="M1120" s="125"/>
      <c r="N1120" s="125"/>
      <c r="O1120" s="125"/>
      <c r="P1120" s="125"/>
      <c r="Q1120" s="125"/>
      <c r="R1120" s="125"/>
      <c r="S1120" s="125"/>
      <c r="T1120" s="125"/>
      <c r="U1120" s="125"/>
      <c r="V1120" s="125"/>
      <c r="W1120" s="125"/>
      <c r="X1120" s="125"/>
      <c r="Y1120" s="125"/>
      <c r="Z1120" s="125"/>
      <c r="AA1120" s="125"/>
      <c r="AB1120" s="125"/>
      <c r="AC1120" s="125"/>
      <c r="AD1120" s="125"/>
      <c r="AE1120" s="125"/>
      <c r="AF1120" s="125"/>
      <c r="AG1120" s="125"/>
      <c r="AH1120" s="125"/>
      <c r="AI1120" s="125"/>
      <c r="AJ1120" s="125"/>
      <c r="AK1120" s="125"/>
      <c r="AL1120" s="125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5"/>
      <c r="AW1120" s="125"/>
      <c r="AX1120" s="125"/>
      <c r="AY1120" s="125"/>
      <c r="AZ1120" s="125"/>
      <c r="BA1120" s="125"/>
      <c r="BB1120" s="125"/>
      <c r="BC1120" s="125"/>
      <c r="BD1120" s="125"/>
      <c r="BE1120" s="125"/>
      <c r="BF1120" s="125"/>
      <c r="BG1120" s="125"/>
      <c r="BH1120" s="125"/>
      <c r="BI1120" s="125"/>
      <c r="BJ1120" s="125"/>
      <c r="BK1120" s="125"/>
      <c r="BL1120" s="125"/>
      <c r="BM1120" s="125"/>
      <c r="BN1120" s="125"/>
      <c r="BO1120" s="125"/>
      <c r="BP1120" s="125"/>
      <c r="BQ1120" s="125"/>
      <c r="BR1120" s="125"/>
      <c r="BS1120" s="125"/>
      <c r="BT1120" s="125"/>
      <c r="BU1120" s="125"/>
      <c r="BV1120" s="125"/>
      <c r="BW1120" s="125"/>
      <c r="BX1120" s="125"/>
      <c r="BY1120" s="125"/>
      <c r="BZ1120" s="125"/>
      <c r="CA1120" s="125"/>
      <c r="CB1120" s="125"/>
      <c r="CC1120" s="125"/>
      <c r="CD1120" s="125"/>
      <c r="CE1120" s="125"/>
      <c r="CF1120" s="125"/>
      <c r="CG1120" s="125"/>
      <c r="CH1120" s="125"/>
      <c r="CI1120" s="125"/>
      <c r="CJ1120" s="125"/>
      <c r="CK1120" s="125"/>
      <c r="CL1120" s="125"/>
      <c r="CM1120" s="125"/>
      <c r="CN1120" s="125"/>
      <c r="CO1120" s="125"/>
      <c r="CP1120" s="125"/>
      <c r="CQ1120" s="121"/>
    </row>
    <row r="1121" s="121" customFormat="1" hidden="1">
      <c r="A1121" s="122" t="s">
        <v>1165</v>
      </c>
      <c r="B1121" s="188" t="s">
        <v>55</v>
      </c>
      <c r="C1121" s="179"/>
      <c r="D1121" s="190"/>
      <c r="E1121" s="115"/>
      <c r="F1121" s="115"/>
      <c r="G1121" s="113"/>
      <c r="H1121" s="125"/>
      <c r="I1121" s="125"/>
      <c r="J1121" s="125"/>
      <c r="K1121" s="125"/>
      <c r="L1121" s="125"/>
      <c r="M1121" s="125"/>
      <c r="N1121" s="125"/>
      <c r="O1121" s="125"/>
      <c r="P1121" s="125"/>
      <c r="Q1121" s="125"/>
      <c r="R1121" s="125"/>
      <c r="S1121" s="125"/>
      <c r="T1121" s="125"/>
      <c r="U1121" s="125"/>
      <c r="V1121" s="125"/>
      <c r="W1121" s="125"/>
      <c r="X1121" s="125"/>
      <c r="Y1121" s="125"/>
      <c r="Z1121" s="125"/>
      <c r="AA1121" s="125"/>
      <c r="AB1121" s="125"/>
      <c r="AC1121" s="125"/>
      <c r="AD1121" s="125"/>
      <c r="AE1121" s="125"/>
      <c r="AF1121" s="125"/>
      <c r="AG1121" s="125"/>
      <c r="AH1121" s="125"/>
      <c r="AI1121" s="125"/>
      <c r="AJ1121" s="125"/>
      <c r="AK1121" s="125"/>
      <c r="AL1121" s="125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5"/>
      <c r="AW1121" s="125"/>
      <c r="AX1121" s="125"/>
      <c r="AY1121" s="125"/>
      <c r="AZ1121" s="125"/>
      <c r="BA1121" s="125"/>
      <c r="BB1121" s="125"/>
      <c r="BC1121" s="125"/>
      <c r="BD1121" s="125"/>
      <c r="BE1121" s="125"/>
      <c r="BF1121" s="125"/>
      <c r="BG1121" s="125"/>
      <c r="BH1121" s="125"/>
      <c r="BI1121" s="125"/>
      <c r="BJ1121" s="125"/>
      <c r="BK1121" s="125"/>
      <c r="BL1121" s="125"/>
      <c r="BM1121" s="125"/>
      <c r="BN1121" s="125"/>
      <c r="BO1121" s="125"/>
      <c r="BP1121" s="125"/>
      <c r="BQ1121" s="125"/>
      <c r="BR1121" s="125"/>
      <c r="BS1121" s="125"/>
      <c r="BT1121" s="125"/>
      <c r="BU1121" s="125"/>
      <c r="BV1121" s="125"/>
      <c r="BW1121" s="125"/>
      <c r="BX1121" s="125"/>
      <c r="BY1121" s="125"/>
      <c r="BZ1121" s="125"/>
      <c r="CA1121" s="125"/>
      <c r="CB1121" s="125"/>
      <c r="CC1121" s="125"/>
      <c r="CD1121" s="125"/>
      <c r="CE1121" s="125"/>
      <c r="CF1121" s="125"/>
      <c r="CG1121" s="125"/>
      <c r="CH1121" s="125"/>
      <c r="CI1121" s="125"/>
      <c r="CJ1121" s="125"/>
      <c r="CK1121" s="125"/>
      <c r="CL1121" s="125"/>
      <c r="CM1121" s="125"/>
      <c r="CN1121" s="125"/>
      <c r="CO1121" s="125"/>
      <c r="CP1121" s="125"/>
      <c r="CQ1121" s="121"/>
    </row>
    <row r="1122" s="121" customFormat="1" hidden="1">
      <c r="A1122" s="122" t="s">
        <v>1166</v>
      </c>
      <c r="B1122" s="188" t="s">
        <v>1009</v>
      </c>
      <c r="C1122" s="179"/>
      <c r="D1122" s="190"/>
      <c r="E1122" s="115"/>
      <c r="F1122" s="115"/>
      <c r="G1122" s="113"/>
      <c r="H1122" s="125"/>
      <c r="I1122" s="125"/>
      <c r="J1122" s="125"/>
      <c r="K1122" s="125"/>
      <c r="L1122" s="125"/>
      <c r="M1122" s="125"/>
      <c r="N1122" s="125"/>
      <c r="O1122" s="125"/>
      <c r="P1122" s="125"/>
      <c r="Q1122" s="125"/>
      <c r="R1122" s="125"/>
      <c r="S1122" s="125"/>
      <c r="T1122" s="125"/>
      <c r="U1122" s="125"/>
      <c r="V1122" s="125"/>
      <c r="W1122" s="125"/>
      <c r="X1122" s="125"/>
      <c r="Y1122" s="125"/>
      <c r="Z1122" s="125"/>
      <c r="AA1122" s="125"/>
      <c r="AB1122" s="125"/>
      <c r="AC1122" s="125"/>
      <c r="AD1122" s="125"/>
      <c r="AE1122" s="125"/>
      <c r="AF1122" s="125"/>
      <c r="AG1122" s="125"/>
      <c r="AH1122" s="125"/>
      <c r="AI1122" s="125"/>
      <c r="AJ1122" s="125"/>
      <c r="AK1122" s="125"/>
      <c r="AL1122" s="125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5"/>
      <c r="AW1122" s="125"/>
      <c r="AX1122" s="125"/>
      <c r="AY1122" s="125"/>
      <c r="AZ1122" s="125"/>
      <c r="BA1122" s="125"/>
      <c r="BB1122" s="125"/>
      <c r="BC1122" s="125"/>
      <c r="BD1122" s="125"/>
      <c r="BE1122" s="125"/>
      <c r="BF1122" s="125"/>
      <c r="BG1122" s="125"/>
      <c r="BH1122" s="125"/>
      <c r="BI1122" s="125"/>
      <c r="BJ1122" s="125"/>
      <c r="BK1122" s="125"/>
      <c r="BL1122" s="125"/>
      <c r="BM1122" s="125"/>
      <c r="BN1122" s="125"/>
      <c r="BO1122" s="125"/>
      <c r="BP1122" s="125"/>
      <c r="BQ1122" s="125"/>
      <c r="BR1122" s="125"/>
      <c r="BS1122" s="125"/>
      <c r="BT1122" s="125"/>
      <c r="BU1122" s="125"/>
      <c r="BV1122" s="125"/>
      <c r="BW1122" s="125"/>
      <c r="BX1122" s="125"/>
      <c r="BY1122" s="125"/>
      <c r="BZ1122" s="125"/>
      <c r="CA1122" s="125"/>
      <c r="CB1122" s="125"/>
      <c r="CC1122" s="125"/>
      <c r="CD1122" s="125"/>
      <c r="CE1122" s="125"/>
      <c r="CF1122" s="125"/>
      <c r="CG1122" s="125"/>
      <c r="CH1122" s="125"/>
      <c r="CI1122" s="125"/>
      <c r="CJ1122" s="125"/>
      <c r="CK1122" s="125"/>
      <c r="CL1122" s="125"/>
      <c r="CM1122" s="125"/>
      <c r="CN1122" s="125"/>
      <c r="CO1122" s="125"/>
      <c r="CP1122" s="125"/>
      <c r="CQ1122" s="121"/>
    </row>
    <row r="1123" s="121" customFormat="1" hidden="1">
      <c r="A1123" s="122" t="s">
        <v>1167</v>
      </c>
      <c r="B1123" s="188" t="s">
        <v>1011</v>
      </c>
      <c r="C1123" s="179"/>
      <c r="D1123" s="190"/>
      <c r="E1123" s="115"/>
      <c r="F1123" s="115"/>
      <c r="G1123" s="113"/>
      <c r="H1123" s="125"/>
      <c r="I1123" s="125"/>
      <c r="J1123" s="125"/>
      <c r="K1123" s="125"/>
      <c r="L1123" s="125"/>
      <c r="M1123" s="125"/>
      <c r="N1123" s="125"/>
      <c r="O1123" s="125"/>
      <c r="P1123" s="125"/>
      <c r="Q1123" s="125"/>
      <c r="R1123" s="125"/>
      <c r="S1123" s="125"/>
      <c r="T1123" s="125"/>
      <c r="U1123" s="125"/>
      <c r="V1123" s="125"/>
      <c r="W1123" s="125"/>
      <c r="X1123" s="125"/>
      <c r="Y1123" s="125"/>
      <c r="Z1123" s="125"/>
      <c r="AA1123" s="125"/>
      <c r="AB1123" s="125"/>
      <c r="AC1123" s="125"/>
      <c r="AD1123" s="125"/>
      <c r="AE1123" s="125"/>
      <c r="AF1123" s="125"/>
      <c r="AG1123" s="125"/>
      <c r="AH1123" s="125"/>
      <c r="AI1123" s="125"/>
      <c r="AJ1123" s="125"/>
      <c r="AK1123" s="125"/>
      <c r="AL1123" s="125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5"/>
      <c r="AW1123" s="125"/>
      <c r="AX1123" s="125"/>
      <c r="AY1123" s="125"/>
      <c r="AZ1123" s="125"/>
      <c r="BA1123" s="125"/>
      <c r="BB1123" s="125"/>
      <c r="BC1123" s="125"/>
      <c r="BD1123" s="125"/>
      <c r="BE1123" s="125"/>
      <c r="BF1123" s="125"/>
      <c r="BG1123" s="125"/>
      <c r="BH1123" s="125"/>
      <c r="BI1123" s="125"/>
      <c r="BJ1123" s="125"/>
      <c r="BK1123" s="125"/>
      <c r="BL1123" s="125"/>
      <c r="BM1123" s="125"/>
      <c r="BN1123" s="125"/>
      <c r="BO1123" s="125"/>
      <c r="BP1123" s="125"/>
      <c r="BQ1123" s="125"/>
      <c r="BR1123" s="125"/>
      <c r="BS1123" s="125"/>
      <c r="BT1123" s="125"/>
      <c r="BU1123" s="125"/>
      <c r="BV1123" s="125"/>
      <c r="BW1123" s="125"/>
      <c r="BX1123" s="125"/>
      <c r="BY1123" s="125"/>
      <c r="BZ1123" s="125"/>
      <c r="CA1123" s="125"/>
      <c r="CB1123" s="125"/>
      <c r="CC1123" s="125"/>
      <c r="CD1123" s="125"/>
      <c r="CE1123" s="125"/>
      <c r="CF1123" s="125"/>
      <c r="CG1123" s="125"/>
      <c r="CH1123" s="125"/>
      <c r="CI1123" s="125"/>
      <c r="CJ1123" s="125"/>
      <c r="CK1123" s="125"/>
      <c r="CL1123" s="125"/>
      <c r="CM1123" s="125"/>
      <c r="CN1123" s="125"/>
      <c r="CO1123" s="125"/>
      <c r="CP1123" s="125"/>
      <c r="CQ1123" s="121"/>
    </row>
    <row r="1124" s="121" customFormat="1" hidden="1">
      <c r="A1124" s="122" t="s">
        <v>1168</v>
      </c>
      <c r="B1124" s="188" t="s">
        <v>1013</v>
      </c>
      <c r="C1124" s="179"/>
      <c r="D1124" s="190"/>
      <c r="E1124" s="115"/>
      <c r="F1124" s="115"/>
      <c r="G1124" s="113"/>
      <c r="H1124" s="125"/>
      <c r="I1124" s="125"/>
      <c r="J1124" s="125"/>
      <c r="K1124" s="125"/>
      <c r="L1124" s="125"/>
      <c r="M1124" s="125"/>
      <c r="N1124" s="125"/>
      <c r="O1124" s="125"/>
      <c r="P1124" s="125"/>
      <c r="Q1124" s="125"/>
      <c r="R1124" s="125"/>
      <c r="S1124" s="125"/>
      <c r="T1124" s="125"/>
      <c r="U1124" s="125"/>
      <c r="V1124" s="125"/>
      <c r="W1124" s="125"/>
      <c r="X1124" s="125"/>
      <c r="Y1124" s="125"/>
      <c r="Z1124" s="125"/>
      <c r="AA1124" s="125"/>
      <c r="AB1124" s="125"/>
      <c r="AC1124" s="125"/>
      <c r="AD1124" s="125"/>
      <c r="AE1124" s="125"/>
      <c r="AF1124" s="125"/>
      <c r="AG1124" s="125"/>
      <c r="AH1124" s="125"/>
      <c r="AI1124" s="125"/>
      <c r="AJ1124" s="125"/>
      <c r="AK1124" s="125"/>
      <c r="AL1124" s="125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5"/>
      <c r="AW1124" s="125"/>
      <c r="AX1124" s="125"/>
      <c r="AY1124" s="125"/>
      <c r="AZ1124" s="125"/>
      <c r="BA1124" s="125"/>
      <c r="BB1124" s="125"/>
      <c r="BC1124" s="125"/>
      <c r="BD1124" s="125"/>
      <c r="BE1124" s="125"/>
      <c r="BF1124" s="125"/>
      <c r="BG1124" s="125"/>
      <c r="BH1124" s="125"/>
      <c r="BI1124" s="125"/>
      <c r="BJ1124" s="125"/>
      <c r="BK1124" s="125"/>
      <c r="BL1124" s="125"/>
      <c r="BM1124" s="125"/>
      <c r="BN1124" s="125"/>
      <c r="BO1124" s="125"/>
      <c r="BP1124" s="125"/>
      <c r="BQ1124" s="125"/>
      <c r="BR1124" s="125"/>
      <c r="BS1124" s="125"/>
      <c r="BT1124" s="125"/>
      <c r="BU1124" s="125"/>
      <c r="BV1124" s="125"/>
      <c r="BW1124" s="125"/>
      <c r="BX1124" s="125"/>
      <c r="BY1124" s="125"/>
      <c r="BZ1124" s="125"/>
      <c r="CA1124" s="125"/>
      <c r="CB1124" s="125"/>
      <c r="CC1124" s="125"/>
      <c r="CD1124" s="125"/>
      <c r="CE1124" s="125"/>
      <c r="CF1124" s="125"/>
      <c r="CG1124" s="125"/>
      <c r="CH1124" s="125"/>
      <c r="CI1124" s="125"/>
      <c r="CJ1124" s="125"/>
      <c r="CK1124" s="125"/>
      <c r="CL1124" s="125"/>
      <c r="CM1124" s="125"/>
      <c r="CN1124" s="125"/>
      <c r="CO1124" s="125"/>
      <c r="CP1124" s="125"/>
      <c r="CQ1124" s="121"/>
    </row>
    <row r="1125" s="121" customFormat="1" hidden="1">
      <c r="A1125" s="122" t="s">
        <v>1169</v>
      </c>
      <c r="B1125" s="188" t="s">
        <v>1015</v>
      </c>
      <c r="C1125" s="179"/>
      <c r="D1125" s="190"/>
      <c r="E1125" s="115"/>
      <c r="F1125" s="115"/>
      <c r="G1125" s="113"/>
      <c r="H1125" s="125"/>
      <c r="I1125" s="125"/>
      <c r="J1125" s="125"/>
      <c r="K1125" s="125"/>
      <c r="L1125" s="125"/>
      <c r="M1125" s="125"/>
      <c r="N1125" s="125"/>
      <c r="O1125" s="125"/>
      <c r="P1125" s="125"/>
      <c r="Q1125" s="125"/>
      <c r="R1125" s="125"/>
      <c r="S1125" s="125"/>
      <c r="T1125" s="125"/>
      <c r="U1125" s="125"/>
      <c r="V1125" s="125"/>
      <c r="W1125" s="125"/>
      <c r="X1125" s="125"/>
      <c r="Y1125" s="125"/>
      <c r="Z1125" s="125"/>
      <c r="AA1125" s="125"/>
      <c r="AB1125" s="125"/>
      <c r="AC1125" s="125"/>
      <c r="AD1125" s="125"/>
      <c r="AE1125" s="125"/>
      <c r="AF1125" s="125"/>
      <c r="AG1125" s="125"/>
      <c r="AH1125" s="125"/>
      <c r="AI1125" s="125"/>
      <c r="AJ1125" s="125"/>
      <c r="AK1125" s="125"/>
      <c r="AL1125" s="125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5"/>
      <c r="AW1125" s="125"/>
      <c r="AX1125" s="125"/>
      <c r="AY1125" s="125"/>
      <c r="AZ1125" s="125"/>
      <c r="BA1125" s="125"/>
      <c r="BB1125" s="125"/>
      <c r="BC1125" s="125"/>
      <c r="BD1125" s="125"/>
      <c r="BE1125" s="125"/>
      <c r="BF1125" s="125"/>
      <c r="BG1125" s="125"/>
      <c r="BH1125" s="125"/>
      <c r="BI1125" s="125"/>
      <c r="BJ1125" s="125"/>
      <c r="BK1125" s="125"/>
      <c r="BL1125" s="125"/>
      <c r="BM1125" s="125"/>
      <c r="BN1125" s="125"/>
      <c r="BO1125" s="125"/>
      <c r="BP1125" s="125"/>
      <c r="BQ1125" s="125"/>
      <c r="BR1125" s="125"/>
      <c r="BS1125" s="125"/>
      <c r="BT1125" s="125"/>
      <c r="BU1125" s="125"/>
      <c r="BV1125" s="125"/>
      <c r="BW1125" s="125"/>
      <c r="BX1125" s="125"/>
      <c r="BY1125" s="125"/>
      <c r="BZ1125" s="125"/>
      <c r="CA1125" s="125"/>
      <c r="CB1125" s="125"/>
      <c r="CC1125" s="125"/>
      <c r="CD1125" s="125"/>
      <c r="CE1125" s="125"/>
      <c r="CF1125" s="125"/>
      <c r="CG1125" s="125"/>
      <c r="CH1125" s="125"/>
      <c r="CI1125" s="125"/>
      <c r="CJ1125" s="125"/>
      <c r="CK1125" s="125"/>
      <c r="CL1125" s="125"/>
      <c r="CM1125" s="125"/>
      <c r="CN1125" s="125"/>
      <c r="CO1125" s="125"/>
      <c r="CP1125" s="125"/>
      <c r="CQ1125" s="121"/>
    </row>
    <row r="1126" s="121" customFormat="1" hidden="1">
      <c r="A1126" s="122" t="s">
        <v>1170</v>
      </c>
      <c r="B1126" s="188" t="s">
        <v>1017</v>
      </c>
      <c r="C1126" s="179"/>
      <c r="D1126" s="190"/>
      <c r="E1126" s="115"/>
      <c r="F1126" s="115"/>
      <c r="G1126" s="113"/>
      <c r="H1126" s="125"/>
      <c r="I1126" s="125"/>
      <c r="J1126" s="125"/>
      <c r="K1126" s="125"/>
      <c r="L1126" s="125"/>
      <c r="M1126" s="125"/>
      <c r="N1126" s="125"/>
      <c r="O1126" s="125"/>
      <c r="P1126" s="125"/>
      <c r="Q1126" s="125"/>
      <c r="R1126" s="125"/>
      <c r="S1126" s="125"/>
      <c r="T1126" s="125"/>
      <c r="U1126" s="125"/>
      <c r="V1126" s="125"/>
      <c r="W1126" s="125"/>
      <c r="X1126" s="125"/>
      <c r="Y1126" s="125"/>
      <c r="Z1126" s="125"/>
      <c r="AA1126" s="125"/>
      <c r="AB1126" s="125"/>
      <c r="AC1126" s="125"/>
      <c r="AD1126" s="125"/>
      <c r="AE1126" s="125"/>
      <c r="AF1126" s="125"/>
      <c r="AG1126" s="125"/>
      <c r="AH1126" s="125"/>
      <c r="AI1126" s="125"/>
      <c r="AJ1126" s="125"/>
      <c r="AK1126" s="125"/>
      <c r="AL1126" s="125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5"/>
      <c r="AW1126" s="125"/>
      <c r="AX1126" s="125"/>
      <c r="AY1126" s="125"/>
      <c r="AZ1126" s="125"/>
      <c r="BA1126" s="125"/>
      <c r="BB1126" s="125"/>
      <c r="BC1126" s="125"/>
      <c r="BD1126" s="125"/>
      <c r="BE1126" s="125"/>
      <c r="BF1126" s="125"/>
      <c r="BG1126" s="125"/>
      <c r="BH1126" s="125"/>
      <c r="BI1126" s="125"/>
      <c r="BJ1126" s="125"/>
      <c r="BK1126" s="125"/>
      <c r="BL1126" s="125"/>
      <c r="BM1126" s="125"/>
      <c r="BN1126" s="125"/>
      <c r="BO1126" s="125"/>
      <c r="BP1126" s="125"/>
      <c r="BQ1126" s="125"/>
      <c r="BR1126" s="125"/>
      <c r="BS1126" s="125"/>
      <c r="BT1126" s="125"/>
      <c r="BU1126" s="125"/>
      <c r="BV1126" s="125"/>
      <c r="BW1126" s="125"/>
      <c r="BX1126" s="125"/>
      <c r="BY1126" s="125"/>
      <c r="BZ1126" s="125"/>
      <c r="CA1126" s="125"/>
      <c r="CB1126" s="125"/>
      <c r="CC1126" s="125"/>
      <c r="CD1126" s="125"/>
      <c r="CE1126" s="125"/>
      <c r="CF1126" s="125"/>
      <c r="CG1126" s="125"/>
      <c r="CH1126" s="125"/>
      <c r="CI1126" s="125"/>
      <c r="CJ1126" s="125"/>
      <c r="CK1126" s="125"/>
      <c r="CL1126" s="125"/>
      <c r="CM1126" s="125"/>
      <c r="CN1126" s="125"/>
      <c r="CO1126" s="125"/>
      <c r="CP1126" s="125"/>
      <c r="CQ1126" s="121"/>
    </row>
    <row r="1127" s="121" customFormat="1" hidden="1">
      <c r="A1127" s="122" t="s">
        <v>1171</v>
      </c>
      <c r="B1127" s="188" t="s">
        <v>59</v>
      </c>
      <c r="C1127" s="179"/>
      <c r="D1127" s="190"/>
      <c r="E1127" s="115"/>
      <c r="F1127" s="115"/>
      <c r="G1127" s="113"/>
      <c r="H1127" s="125"/>
      <c r="I1127" s="125"/>
      <c r="J1127" s="125"/>
      <c r="K1127" s="125"/>
      <c r="L1127" s="125"/>
      <c r="M1127" s="125"/>
      <c r="N1127" s="125"/>
      <c r="O1127" s="125"/>
      <c r="P1127" s="125"/>
      <c r="Q1127" s="125"/>
      <c r="R1127" s="125"/>
      <c r="S1127" s="125"/>
      <c r="T1127" s="125"/>
      <c r="U1127" s="125"/>
      <c r="V1127" s="125"/>
      <c r="W1127" s="125"/>
      <c r="X1127" s="125"/>
      <c r="Y1127" s="125"/>
      <c r="Z1127" s="125"/>
      <c r="AA1127" s="125"/>
      <c r="AB1127" s="125"/>
      <c r="AC1127" s="125"/>
      <c r="AD1127" s="125"/>
      <c r="AE1127" s="125"/>
      <c r="AF1127" s="125"/>
      <c r="AG1127" s="125"/>
      <c r="AH1127" s="125"/>
      <c r="AI1127" s="125"/>
      <c r="AJ1127" s="125"/>
      <c r="AK1127" s="125"/>
      <c r="AL1127" s="125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5"/>
      <c r="AW1127" s="125"/>
      <c r="AX1127" s="125"/>
      <c r="AY1127" s="125"/>
      <c r="AZ1127" s="125"/>
      <c r="BA1127" s="125"/>
      <c r="BB1127" s="125"/>
      <c r="BC1127" s="125"/>
      <c r="BD1127" s="125"/>
      <c r="BE1127" s="125"/>
      <c r="BF1127" s="125"/>
      <c r="BG1127" s="125"/>
      <c r="BH1127" s="125"/>
      <c r="BI1127" s="125"/>
      <c r="BJ1127" s="125"/>
      <c r="BK1127" s="125"/>
      <c r="BL1127" s="125"/>
      <c r="BM1127" s="125"/>
      <c r="BN1127" s="125"/>
      <c r="BO1127" s="125"/>
      <c r="BP1127" s="125"/>
      <c r="BQ1127" s="125"/>
      <c r="BR1127" s="125"/>
      <c r="BS1127" s="125"/>
      <c r="BT1127" s="125"/>
      <c r="BU1127" s="125"/>
      <c r="BV1127" s="125"/>
      <c r="BW1127" s="125"/>
      <c r="BX1127" s="125"/>
      <c r="BY1127" s="125"/>
      <c r="BZ1127" s="125"/>
      <c r="CA1127" s="125"/>
      <c r="CB1127" s="125"/>
      <c r="CC1127" s="125"/>
      <c r="CD1127" s="125"/>
      <c r="CE1127" s="125"/>
      <c r="CF1127" s="125"/>
      <c r="CG1127" s="125"/>
      <c r="CH1127" s="125"/>
      <c r="CI1127" s="125"/>
      <c r="CJ1127" s="125"/>
      <c r="CK1127" s="125"/>
      <c r="CL1127" s="125"/>
      <c r="CM1127" s="125"/>
      <c r="CN1127" s="125"/>
      <c r="CO1127" s="125"/>
      <c r="CP1127" s="125"/>
      <c r="CQ1127" s="121"/>
    </row>
    <row r="1128" s="121" customFormat="1" hidden="1">
      <c r="A1128" s="122" t="s">
        <v>1172</v>
      </c>
      <c r="B1128" s="188" t="s">
        <v>1009</v>
      </c>
      <c r="C1128" s="179"/>
      <c r="D1128" s="190"/>
      <c r="E1128" s="115"/>
      <c r="F1128" s="115"/>
      <c r="G1128" s="113"/>
      <c r="H1128" s="125"/>
      <c r="I1128" s="125"/>
      <c r="J1128" s="125"/>
      <c r="K1128" s="125"/>
      <c r="L1128" s="125"/>
      <c r="M1128" s="125"/>
      <c r="N1128" s="125"/>
      <c r="O1128" s="125"/>
      <c r="P1128" s="125"/>
      <c r="Q1128" s="125"/>
      <c r="R1128" s="125"/>
      <c r="S1128" s="125"/>
      <c r="T1128" s="125"/>
      <c r="U1128" s="125"/>
      <c r="V1128" s="125"/>
      <c r="W1128" s="125"/>
      <c r="X1128" s="125"/>
      <c r="Y1128" s="125"/>
      <c r="Z1128" s="125"/>
      <c r="AA1128" s="125"/>
      <c r="AB1128" s="125"/>
      <c r="AC1128" s="125"/>
      <c r="AD1128" s="125"/>
      <c r="AE1128" s="125"/>
      <c r="AF1128" s="125"/>
      <c r="AG1128" s="125"/>
      <c r="AH1128" s="125"/>
      <c r="AI1128" s="125"/>
      <c r="AJ1128" s="125"/>
      <c r="AK1128" s="125"/>
      <c r="AL1128" s="125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5"/>
      <c r="AW1128" s="125"/>
      <c r="AX1128" s="125"/>
      <c r="AY1128" s="125"/>
      <c r="AZ1128" s="125"/>
      <c r="BA1128" s="125"/>
      <c r="BB1128" s="125"/>
      <c r="BC1128" s="125"/>
      <c r="BD1128" s="125"/>
      <c r="BE1128" s="125"/>
      <c r="BF1128" s="125"/>
      <c r="BG1128" s="125"/>
      <c r="BH1128" s="125"/>
      <c r="BI1128" s="125"/>
      <c r="BJ1128" s="125"/>
      <c r="BK1128" s="125"/>
      <c r="BL1128" s="125"/>
      <c r="BM1128" s="125"/>
      <c r="BN1128" s="125"/>
      <c r="BO1128" s="125"/>
      <c r="BP1128" s="125"/>
      <c r="BQ1128" s="125"/>
      <c r="BR1128" s="125"/>
      <c r="BS1128" s="125"/>
      <c r="BT1128" s="125"/>
      <c r="BU1128" s="125"/>
      <c r="BV1128" s="125"/>
      <c r="BW1128" s="125"/>
      <c r="BX1128" s="125"/>
      <c r="BY1128" s="125"/>
      <c r="BZ1128" s="125"/>
      <c r="CA1128" s="125"/>
      <c r="CB1128" s="125"/>
      <c r="CC1128" s="125"/>
      <c r="CD1128" s="125"/>
      <c r="CE1128" s="125"/>
      <c r="CF1128" s="125"/>
      <c r="CG1128" s="125"/>
      <c r="CH1128" s="125"/>
      <c r="CI1128" s="125"/>
      <c r="CJ1128" s="125"/>
      <c r="CK1128" s="125"/>
      <c r="CL1128" s="125"/>
      <c r="CM1128" s="125"/>
      <c r="CN1128" s="125"/>
      <c r="CO1128" s="125"/>
      <c r="CP1128" s="125"/>
      <c r="CQ1128" s="121"/>
    </row>
    <row r="1129" s="121" customFormat="1" hidden="1">
      <c r="A1129" s="122" t="s">
        <v>1173</v>
      </c>
      <c r="B1129" s="188" t="s">
        <v>1011</v>
      </c>
      <c r="C1129" s="179"/>
      <c r="D1129" s="190"/>
      <c r="E1129" s="115"/>
      <c r="F1129" s="115"/>
      <c r="G1129" s="113"/>
      <c r="H1129" s="125"/>
      <c r="I1129" s="125"/>
      <c r="J1129" s="125"/>
      <c r="K1129" s="125"/>
      <c r="L1129" s="125"/>
      <c r="M1129" s="125"/>
      <c r="N1129" s="125"/>
      <c r="O1129" s="125"/>
      <c r="P1129" s="125"/>
      <c r="Q1129" s="125"/>
      <c r="R1129" s="125"/>
      <c r="S1129" s="125"/>
      <c r="T1129" s="125"/>
      <c r="U1129" s="125"/>
      <c r="V1129" s="125"/>
      <c r="W1129" s="125"/>
      <c r="X1129" s="125"/>
      <c r="Y1129" s="125"/>
      <c r="Z1129" s="125"/>
      <c r="AA1129" s="125"/>
      <c r="AB1129" s="125"/>
      <c r="AC1129" s="125"/>
      <c r="AD1129" s="125"/>
      <c r="AE1129" s="125"/>
      <c r="AF1129" s="125"/>
      <c r="AG1129" s="125"/>
      <c r="AH1129" s="125"/>
      <c r="AI1129" s="125"/>
      <c r="AJ1129" s="125"/>
      <c r="AK1129" s="125"/>
      <c r="AL1129" s="125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5"/>
      <c r="AW1129" s="125"/>
      <c r="AX1129" s="125"/>
      <c r="AY1129" s="125"/>
      <c r="AZ1129" s="125"/>
      <c r="BA1129" s="125"/>
      <c r="BB1129" s="125"/>
      <c r="BC1129" s="125"/>
      <c r="BD1129" s="125"/>
      <c r="BE1129" s="125"/>
      <c r="BF1129" s="125"/>
      <c r="BG1129" s="125"/>
      <c r="BH1129" s="125"/>
      <c r="BI1129" s="125"/>
      <c r="BJ1129" s="125"/>
      <c r="BK1129" s="125"/>
      <c r="BL1129" s="125"/>
      <c r="BM1129" s="125"/>
      <c r="BN1129" s="125"/>
      <c r="BO1129" s="125"/>
      <c r="BP1129" s="125"/>
      <c r="BQ1129" s="125"/>
      <c r="BR1129" s="125"/>
      <c r="BS1129" s="125"/>
      <c r="BT1129" s="125"/>
      <c r="BU1129" s="125"/>
      <c r="BV1129" s="125"/>
      <c r="BW1129" s="125"/>
      <c r="BX1129" s="125"/>
      <c r="BY1129" s="125"/>
      <c r="BZ1129" s="125"/>
      <c r="CA1129" s="125"/>
      <c r="CB1129" s="125"/>
      <c r="CC1129" s="125"/>
      <c r="CD1129" s="125"/>
      <c r="CE1129" s="125"/>
      <c r="CF1129" s="125"/>
      <c r="CG1129" s="125"/>
      <c r="CH1129" s="125"/>
      <c r="CI1129" s="125"/>
      <c r="CJ1129" s="125"/>
      <c r="CK1129" s="125"/>
      <c r="CL1129" s="125"/>
      <c r="CM1129" s="125"/>
      <c r="CN1129" s="125"/>
      <c r="CO1129" s="125"/>
      <c r="CP1129" s="125"/>
      <c r="CQ1129" s="121"/>
    </row>
    <row r="1130" s="121" customFormat="1" hidden="1">
      <c r="A1130" s="122" t="s">
        <v>1174</v>
      </c>
      <c r="B1130" s="188" t="s">
        <v>1013</v>
      </c>
      <c r="C1130" s="179"/>
      <c r="D1130" s="190"/>
      <c r="E1130" s="115"/>
      <c r="F1130" s="115"/>
      <c r="G1130" s="113"/>
      <c r="H1130" s="125"/>
      <c r="I1130" s="125"/>
      <c r="J1130" s="125"/>
      <c r="K1130" s="125"/>
      <c r="L1130" s="125"/>
      <c r="M1130" s="125"/>
      <c r="N1130" s="125"/>
      <c r="O1130" s="125"/>
      <c r="P1130" s="125"/>
      <c r="Q1130" s="125"/>
      <c r="R1130" s="125"/>
      <c r="S1130" s="125"/>
      <c r="T1130" s="125"/>
      <c r="U1130" s="125"/>
      <c r="V1130" s="125"/>
      <c r="W1130" s="125"/>
      <c r="X1130" s="125"/>
      <c r="Y1130" s="125"/>
      <c r="Z1130" s="125"/>
      <c r="AA1130" s="125"/>
      <c r="AB1130" s="125"/>
      <c r="AC1130" s="125"/>
      <c r="AD1130" s="125"/>
      <c r="AE1130" s="125"/>
      <c r="AF1130" s="125"/>
      <c r="AG1130" s="125"/>
      <c r="AH1130" s="125"/>
      <c r="AI1130" s="125"/>
      <c r="AJ1130" s="125"/>
      <c r="AK1130" s="125"/>
      <c r="AL1130" s="125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5"/>
      <c r="AW1130" s="125"/>
      <c r="AX1130" s="125"/>
      <c r="AY1130" s="125"/>
      <c r="AZ1130" s="125"/>
      <c r="BA1130" s="125"/>
      <c r="BB1130" s="125"/>
      <c r="BC1130" s="125"/>
      <c r="BD1130" s="125"/>
      <c r="BE1130" s="125"/>
      <c r="BF1130" s="125"/>
      <c r="BG1130" s="125"/>
      <c r="BH1130" s="125"/>
      <c r="BI1130" s="125"/>
      <c r="BJ1130" s="125"/>
      <c r="BK1130" s="125"/>
      <c r="BL1130" s="125"/>
      <c r="BM1130" s="125"/>
      <c r="BN1130" s="125"/>
      <c r="BO1130" s="125"/>
      <c r="BP1130" s="125"/>
      <c r="BQ1130" s="125"/>
      <c r="BR1130" s="125"/>
      <c r="BS1130" s="125"/>
      <c r="BT1130" s="125"/>
      <c r="BU1130" s="125"/>
      <c r="BV1130" s="125"/>
      <c r="BW1130" s="125"/>
      <c r="BX1130" s="125"/>
      <c r="BY1130" s="125"/>
      <c r="BZ1130" s="125"/>
      <c r="CA1130" s="125"/>
      <c r="CB1130" s="125"/>
      <c r="CC1130" s="125"/>
      <c r="CD1130" s="125"/>
      <c r="CE1130" s="125"/>
      <c r="CF1130" s="125"/>
      <c r="CG1130" s="125"/>
      <c r="CH1130" s="125"/>
      <c r="CI1130" s="125"/>
      <c r="CJ1130" s="125"/>
      <c r="CK1130" s="125"/>
      <c r="CL1130" s="125"/>
      <c r="CM1130" s="125"/>
      <c r="CN1130" s="125"/>
      <c r="CO1130" s="125"/>
      <c r="CP1130" s="125"/>
      <c r="CQ1130" s="121"/>
    </row>
    <row r="1131" s="121" customFormat="1" hidden="1">
      <c r="A1131" s="122" t="s">
        <v>1175</v>
      </c>
      <c r="B1131" s="188" t="s">
        <v>1015</v>
      </c>
      <c r="C1131" s="179"/>
      <c r="D1131" s="190"/>
      <c r="E1131" s="115"/>
      <c r="F1131" s="115"/>
      <c r="G1131" s="113"/>
      <c r="H1131" s="125"/>
      <c r="I1131" s="125"/>
      <c r="J1131" s="125"/>
      <c r="K1131" s="125"/>
      <c r="L1131" s="125"/>
      <c r="M1131" s="125"/>
      <c r="N1131" s="125"/>
      <c r="O1131" s="125"/>
      <c r="P1131" s="125"/>
      <c r="Q1131" s="125"/>
      <c r="R1131" s="125"/>
      <c r="S1131" s="125"/>
      <c r="T1131" s="125"/>
      <c r="U1131" s="125"/>
      <c r="V1131" s="125"/>
      <c r="W1131" s="125"/>
      <c r="X1131" s="125"/>
      <c r="Y1131" s="125"/>
      <c r="Z1131" s="125"/>
      <c r="AA1131" s="125"/>
      <c r="AB1131" s="125"/>
      <c r="AC1131" s="125"/>
      <c r="AD1131" s="125"/>
      <c r="AE1131" s="125"/>
      <c r="AF1131" s="125"/>
      <c r="AG1131" s="125"/>
      <c r="AH1131" s="125"/>
      <c r="AI1131" s="125"/>
      <c r="AJ1131" s="125"/>
      <c r="AK1131" s="125"/>
      <c r="AL1131" s="125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5"/>
      <c r="AW1131" s="125"/>
      <c r="AX1131" s="125"/>
      <c r="AY1131" s="125"/>
      <c r="AZ1131" s="125"/>
      <c r="BA1131" s="125"/>
      <c r="BB1131" s="125"/>
      <c r="BC1131" s="125"/>
      <c r="BD1131" s="125"/>
      <c r="BE1131" s="125"/>
      <c r="BF1131" s="125"/>
      <c r="BG1131" s="125"/>
      <c r="BH1131" s="125"/>
      <c r="BI1131" s="125"/>
      <c r="BJ1131" s="125"/>
      <c r="BK1131" s="125"/>
      <c r="BL1131" s="125"/>
      <c r="BM1131" s="125"/>
      <c r="BN1131" s="125"/>
      <c r="BO1131" s="125"/>
      <c r="BP1131" s="125"/>
      <c r="BQ1131" s="125"/>
      <c r="BR1131" s="125"/>
      <c r="BS1131" s="125"/>
      <c r="BT1131" s="125"/>
      <c r="BU1131" s="125"/>
      <c r="BV1131" s="125"/>
      <c r="BW1131" s="125"/>
      <c r="BX1131" s="125"/>
      <c r="BY1131" s="125"/>
      <c r="BZ1131" s="125"/>
      <c r="CA1131" s="125"/>
      <c r="CB1131" s="125"/>
      <c r="CC1131" s="125"/>
      <c r="CD1131" s="125"/>
      <c r="CE1131" s="125"/>
      <c r="CF1131" s="125"/>
      <c r="CG1131" s="125"/>
      <c r="CH1131" s="125"/>
      <c r="CI1131" s="125"/>
      <c r="CJ1131" s="125"/>
      <c r="CK1131" s="125"/>
      <c r="CL1131" s="125"/>
      <c r="CM1131" s="125"/>
      <c r="CN1131" s="125"/>
      <c r="CO1131" s="125"/>
      <c r="CP1131" s="125"/>
      <c r="CQ1131" s="121"/>
    </row>
    <row r="1132" s="121" customFormat="1" hidden="1">
      <c r="A1132" s="122" t="s">
        <v>1176</v>
      </c>
      <c r="B1132" s="188" t="s">
        <v>1017</v>
      </c>
      <c r="C1132" s="179"/>
      <c r="D1132" s="190"/>
      <c r="E1132" s="115"/>
      <c r="F1132" s="115"/>
      <c r="G1132" s="113"/>
      <c r="H1132" s="125"/>
      <c r="I1132" s="125"/>
      <c r="J1132" s="125"/>
      <c r="K1132" s="125"/>
      <c r="L1132" s="125"/>
      <c r="M1132" s="125"/>
      <c r="N1132" s="125"/>
      <c r="O1132" s="125"/>
      <c r="P1132" s="125"/>
      <c r="Q1132" s="125"/>
      <c r="R1132" s="125"/>
      <c r="S1132" s="125"/>
      <c r="T1132" s="125"/>
      <c r="U1132" s="125"/>
      <c r="V1132" s="125"/>
      <c r="W1132" s="125"/>
      <c r="X1132" s="125"/>
      <c r="Y1132" s="125"/>
      <c r="Z1132" s="125"/>
      <c r="AA1132" s="125"/>
      <c r="AB1132" s="125"/>
      <c r="AC1132" s="125"/>
      <c r="AD1132" s="125"/>
      <c r="AE1132" s="125"/>
      <c r="AF1132" s="125"/>
      <c r="AG1132" s="125"/>
      <c r="AH1132" s="125"/>
      <c r="AI1132" s="125"/>
      <c r="AJ1132" s="125"/>
      <c r="AK1132" s="125"/>
      <c r="AL1132" s="125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5"/>
      <c r="AW1132" s="125"/>
      <c r="AX1132" s="125"/>
      <c r="AY1132" s="125"/>
      <c r="AZ1132" s="125"/>
      <c r="BA1132" s="125"/>
      <c r="BB1132" s="125"/>
      <c r="BC1132" s="125"/>
      <c r="BD1132" s="125"/>
      <c r="BE1132" s="125"/>
      <c r="BF1132" s="125"/>
      <c r="BG1132" s="125"/>
      <c r="BH1132" s="125"/>
      <c r="BI1132" s="125"/>
      <c r="BJ1132" s="125"/>
      <c r="BK1132" s="125"/>
      <c r="BL1132" s="125"/>
      <c r="BM1132" s="125"/>
      <c r="BN1132" s="125"/>
      <c r="BO1132" s="125"/>
      <c r="BP1132" s="125"/>
      <c r="BQ1132" s="125"/>
      <c r="BR1132" s="125"/>
      <c r="BS1132" s="125"/>
      <c r="BT1132" s="125"/>
      <c r="BU1132" s="125"/>
      <c r="BV1132" s="125"/>
      <c r="BW1132" s="125"/>
      <c r="BX1132" s="125"/>
      <c r="BY1132" s="125"/>
      <c r="BZ1132" s="125"/>
      <c r="CA1132" s="125"/>
      <c r="CB1132" s="125"/>
      <c r="CC1132" s="125"/>
      <c r="CD1132" s="125"/>
      <c r="CE1132" s="125"/>
      <c r="CF1132" s="125"/>
      <c r="CG1132" s="125"/>
      <c r="CH1132" s="125"/>
      <c r="CI1132" s="125"/>
      <c r="CJ1132" s="125"/>
      <c r="CK1132" s="125"/>
      <c r="CL1132" s="125"/>
      <c r="CM1132" s="125"/>
      <c r="CN1132" s="125"/>
      <c r="CO1132" s="125"/>
      <c r="CP1132" s="125"/>
      <c r="CQ1132" s="121"/>
    </row>
    <row r="1133" s="121" customFormat="1" hidden="1">
      <c r="A1133" s="122" t="s">
        <v>1177</v>
      </c>
      <c r="B1133" s="191" t="s">
        <v>828</v>
      </c>
      <c r="C1133" s="192"/>
      <c r="D1133" s="193"/>
      <c r="E1133" s="194"/>
      <c r="F1133" s="194"/>
      <c r="G1133" s="195"/>
      <c r="H1133" s="125"/>
      <c r="I1133" s="125"/>
      <c r="J1133" s="125"/>
      <c r="K1133" s="125"/>
      <c r="L1133" s="125"/>
      <c r="M1133" s="125"/>
      <c r="N1133" s="125"/>
      <c r="O1133" s="125"/>
      <c r="P1133" s="125"/>
      <c r="Q1133" s="125"/>
      <c r="R1133" s="125"/>
      <c r="S1133" s="125"/>
      <c r="T1133" s="125"/>
      <c r="U1133" s="125"/>
      <c r="V1133" s="125"/>
      <c r="W1133" s="125"/>
      <c r="X1133" s="125"/>
      <c r="Y1133" s="125"/>
      <c r="Z1133" s="125"/>
      <c r="AA1133" s="125"/>
      <c r="AB1133" s="125"/>
      <c r="AC1133" s="125"/>
      <c r="AD1133" s="125"/>
      <c r="AE1133" s="125"/>
      <c r="AF1133" s="125"/>
      <c r="AG1133" s="125"/>
      <c r="AH1133" s="125"/>
      <c r="AI1133" s="125"/>
      <c r="AJ1133" s="125"/>
      <c r="AK1133" s="125"/>
      <c r="AL1133" s="125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5"/>
      <c r="AW1133" s="125"/>
      <c r="AX1133" s="125"/>
      <c r="AY1133" s="125"/>
      <c r="AZ1133" s="125"/>
      <c r="BA1133" s="125"/>
      <c r="BB1133" s="125"/>
      <c r="BC1133" s="125"/>
      <c r="BD1133" s="125"/>
      <c r="BE1133" s="125"/>
      <c r="BF1133" s="125"/>
      <c r="BG1133" s="125"/>
      <c r="BH1133" s="125"/>
      <c r="BI1133" s="125"/>
      <c r="BJ1133" s="125"/>
      <c r="BK1133" s="125"/>
      <c r="BL1133" s="125"/>
      <c r="BM1133" s="125"/>
      <c r="BN1133" s="125"/>
      <c r="BO1133" s="125"/>
      <c r="BP1133" s="125"/>
      <c r="BQ1133" s="125"/>
      <c r="BR1133" s="125"/>
      <c r="BS1133" s="125"/>
      <c r="BT1133" s="125"/>
      <c r="BU1133" s="125"/>
      <c r="BV1133" s="125"/>
      <c r="BW1133" s="125"/>
      <c r="BX1133" s="125"/>
      <c r="BY1133" s="125"/>
      <c r="BZ1133" s="125"/>
      <c r="CA1133" s="125"/>
      <c r="CB1133" s="125"/>
      <c r="CC1133" s="125"/>
      <c r="CD1133" s="125"/>
      <c r="CE1133" s="125"/>
      <c r="CF1133" s="125"/>
      <c r="CG1133" s="125"/>
      <c r="CH1133" s="125"/>
      <c r="CI1133" s="125"/>
      <c r="CJ1133" s="125"/>
      <c r="CK1133" s="125"/>
      <c r="CL1133" s="125"/>
      <c r="CM1133" s="125"/>
      <c r="CN1133" s="125"/>
      <c r="CO1133" s="125"/>
      <c r="CP1133" s="125"/>
      <c r="CQ1133" s="121"/>
    </row>
    <row r="1134" s="121" customFormat="1" hidden="1">
      <c r="A1134" s="122" t="s">
        <v>1178</v>
      </c>
      <c r="B1134" s="188" t="s">
        <v>37</v>
      </c>
      <c r="C1134" s="179"/>
      <c r="D1134" s="190"/>
      <c r="E1134" s="115"/>
      <c r="F1134" s="115"/>
      <c r="G1134" s="113"/>
      <c r="H1134" s="125"/>
      <c r="I1134" s="125"/>
      <c r="J1134" s="125"/>
      <c r="K1134" s="125"/>
      <c r="L1134" s="125"/>
      <c r="M1134" s="125"/>
      <c r="N1134" s="125"/>
      <c r="O1134" s="125"/>
      <c r="P1134" s="125"/>
      <c r="Q1134" s="125"/>
      <c r="R1134" s="125"/>
      <c r="S1134" s="125"/>
      <c r="T1134" s="125"/>
      <c r="U1134" s="125"/>
      <c r="V1134" s="125"/>
      <c r="W1134" s="125"/>
      <c r="X1134" s="125"/>
      <c r="Y1134" s="125"/>
      <c r="Z1134" s="125"/>
      <c r="AA1134" s="125"/>
      <c r="AB1134" s="125"/>
      <c r="AC1134" s="125"/>
      <c r="AD1134" s="125"/>
      <c r="AE1134" s="125"/>
      <c r="AF1134" s="125"/>
      <c r="AG1134" s="125"/>
      <c r="AH1134" s="125"/>
      <c r="AI1134" s="125"/>
      <c r="AJ1134" s="125"/>
      <c r="AK1134" s="125"/>
      <c r="AL1134" s="125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5"/>
      <c r="AW1134" s="125"/>
      <c r="AX1134" s="125"/>
      <c r="AY1134" s="125"/>
      <c r="AZ1134" s="125"/>
      <c r="BA1134" s="125"/>
      <c r="BB1134" s="125"/>
      <c r="BC1134" s="125"/>
      <c r="BD1134" s="125"/>
      <c r="BE1134" s="125"/>
      <c r="BF1134" s="125"/>
      <c r="BG1134" s="125"/>
      <c r="BH1134" s="125"/>
      <c r="BI1134" s="125"/>
      <c r="BJ1134" s="125"/>
      <c r="BK1134" s="125"/>
      <c r="BL1134" s="125"/>
      <c r="BM1134" s="125"/>
      <c r="BN1134" s="125"/>
      <c r="BO1134" s="125"/>
      <c r="BP1134" s="125"/>
      <c r="BQ1134" s="125"/>
      <c r="BR1134" s="125"/>
      <c r="BS1134" s="125"/>
      <c r="BT1134" s="125"/>
      <c r="BU1134" s="125"/>
      <c r="BV1134" s="125"/>
      <c r="BW1134" s="125"/>
      <c r="BX1134" s="125"/>
      <c r="BY1134" s="125"/>
      <c r="BZ1134" s="125"/>
      <c r="CA1134" s="125"/>
      <c r="CB1134" s="125"/>
      <c r="CC1134" s="125"/>
      <c r="CD1134" s="125"/>
      <c r="CE1134" s="125"/>
      <c r="CF1134" s="125"/>
      <c r="CG1134" s="125"/>
      <c r="CH1134" s="125"/>
      <c r="CI1134" s="125"/>
      <c r="CJ1134" s="125"/>
      <c r="CK1134" s="125"/>
      <c r="CL1134" s="125"/>
      <c r="CM1134" s="125"/>
      <c r="CN1134" s="125"/>
      <c r="CO1134" s="125"/>
      <c r="CP1134" s="125"/>
      <c r="CQ1134" s="121"/>
    </row>
    <row r="1135" s="121" customFormat="1" hidden="1">
      <c r="A1135" s="122" t="s">
        <v>1179</v>
      </c>
      <c r="B1135" s="188" t="s">
        <v>1009</v>
      </c>
      <c r="C1135" s="179"/>
      <c r="D1135" s="190"/>
      <c r="E1135" s="115"/>
      <c r="F1135" s="115"/>
      <c r="G1135" s="113"/>
      <c r="H1135" s="125"/>
      <c r="I1135" s="125"/>
      <c r="J1135" s="125"/>
      <c r="K1135" s="125"/>
      <c r="L1135" s="125"/>
      <c r="M1135" s="125"/>
      <c r="N1135" s="125"/>
      <c r="O1135" s="125"/>
      <c r="P1135" s="125"/>
      <c r="Q1135" s="125"/>
      <c r="R1135" s="125"/>
      <c r="S1135" s="125"/>
      <c r="T1135" s="125"/>
      <c r="U1135" s="125"/>
      <c r="V1135" s="125"/>
      <c r="W1135" s="125"/>
      <c r="X1135" s="125"/>
      <c r="Y1135" s="125"/>
      <c r="Z1135" s="125"/>
      <c r="AA1135" s="125"/>
      <c r="AB1135" s="125"/>
      <c r="AC1135" s="125"/>
      <c r="AD1135" s="125"/>
      <c r="AE1135" s="125"/>
      <c r="AF1135" s="125"/>
      <c r="AG1135" s="125"/>
      <c r="AH1135" s="125"/>
      <c r="AI1135" s="125"/>
      <c r="AJ1135" s="125"/>
      <c r="AK1135" s="125"/>
      <c r="AL1135" s="125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5"/>
      <c r="AW1135" s="125"/>
      <c r="AX1135" s="125"/>
      <c r="AY1135" s="125"/>
      <c r="AZ1135" s="125"/>
      <c r="BA1135" s="125"/>
      <c r="BB1135" s="125"/>
      <c r="BC1135" s="125"/>
      <c r="BD1135" s="125"/>
      <c r="BE1135" s="125"/>
      <c r="BF1135" s="125"/>
      <c r="BG1135" s="125"/>
      <c r="BH1135" s="125"/>
      <c r="BI1135" s="125"/>
      <c r="BJ1135" s="125"/>
      <c r="BK1135" s="125"/>
      <c r="BL1135" s="125"/>
      <c r="BM1135" s="125"/>
      <c r="BN1135" s="125"/>
      <c r="BO1135" s="125"/>
      <c r="BP1135" s="125"/>
      <c r="BQ1135" s="125"/>
      <c r="BR1135" s="125"/>
      <c r="BS1135" s="125"/>
      <c r="BT1135" s="125"/>
      <c r="BU1135" s="125"/>
      <c r="BV1135" s="125"/>
      <c r="BW1135" s="125"/>
      <c r="BX1135" s="125"/>
      <c r="BY1135" s="125"/>
      <c r="BZ1135" s="125"/>
      <c r="CA1135" s="125"/>
      <c r="CB1135" s="125"/>
      <c r="CC1135" s="125"/>
      <c r="CD1135" s="125"/>
      <c r="CE1135" s="125"/>
      <c r="CF1135" s="125"/>
      <c r="CG1135" s="125"/>
      <c r="CH1135" s="125"/>
      <c r="CI1135" s="125"/>
      <c r="CJ1135" s="125"/>
      <c r="CK1135" s="125"/>
      <c r="CL1135" s="125"/>
      <c r="CM1135" s="125"/>
      <c r="CN1135" s="125"/>
      <c r="CO1135" s="125"/>
      <c r="CP1135" s="125"/>
      <c r="CQ1135" s="121"/>
    </row>
    <row r="1136" s="121" customFormat="1" hidden="1">
      <c r="A1136" s="122" t="s">
        <v>1180</v>
      </c>
      <c r="B1136" s="188" t="s">
        <v>1011</v>
      </c>
      <c r="C1136" s="179"/>
      <c r="D1136" s="190"/>
      <c r="E1136" s="115"/>
      <c r="F1136" s="115"/>
      <c r="G1136" s="113"/>
      <c r="H1136" s="125"/>
      <c r="I1136" s="125"/>
      <c r="J1136" s="125"/>
      <c r="K1136" s="125"/>
      <c r="L1136" s="125"/>
      <c r="M1136" s="125"/>
      <c r="N1136" s="125"/>
      <c r="O1136" s="125"/>
      <c r="P1136" s="125"/>
      <c r="Q1136" s="125"/>
      <c r="R1136" s="125"/>
      <c r="S1136" s="125"/>
      <c r="T1136" s="125"/>
      <c r="U1136" s="125"/>
      <c r="V1136" s="125"/>
      <c r="W1136" s="125"/>
      <c r="X1136" s="125"/>
      <c r="Y1136" s="125"/>
      <c r="Z1136" s="125"/>
      <c r="AA1136" s="125"/>
      <c r="AB1136" s="125"/>
      <c r="AC1136" s="125"/>
      <c r="AD1136" s="125"/>
      <c r="AE1136" s="125"/>
      <c r="AF1136" s="125"/>
      <c r="AG1136" s="125"/>
      <c r="AH1136" s="125"/>
      <c r="AI1136" s="125"/>
      <c r="AJ1136" s="125"/>
      <c r="AK1136" s="125"/>
      <c r="AL1136" s="125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5"/>
      <c r="AW1136" s="125"/>
      <c r="AX1136" s="125"/>
      <c r="AY1136" s="125"/>
      <c r="AZ1136" s="125"/>
      <c r="BA1136" s="125"/>
      <c r="BB1136" s="125"/>
      <c r="BC1136" s="125"/>
      <c r="BD1136" s="125"/>
      <c r="BE1136" s="125"/>
      <c r="BF1136" s="125"/>
      <c r="BG1136" s="125"/>
      <c r="BH1136" s="125"/>
      <c r="BI1136" s="125"/>
      <c r="BJ1136" s="125"/>
      <c r="BK1136" s="125"/>
      <c r="BL1136" s="125"/>
      <c r="BM1136" s="125"/>
      <c r="BN1136" s="125"/>
      <c r="BO1136" s="125"/>
      <c r="BP1136" s="125"/>
      <c r="BQ1136" s="125"/>
      <c r="BR1136" s="125"/>
      <c r="BS1136" s="125"/>
      <c r="BT1136" s="125"/>
      <c r="BU1136" s="125"/>
      <c r="BV1136" s="125"/>
      <c r="BW1136" s="125"/>
      <c r="BX1136" s="125"/>
      <c r="BY1136" s="125"/>
      <c r="BZ1136" s="125"/>
      <c r="CA1136" s="125"/>
      <c r="CB1136" s="125"/>
      <c r="CC1136" s="125"/>
      <c r="CD1136" s="125"/>
      <c r="CE1136" s="125"/>
      <c r="CF1136" s="125"/>
      <c r="CG1136" s="125"/>
      <c r="CH1136" s="125"/>
      <c r="CI1136" s="125"/>
      <c r="CJ1136" s="125"/>
      <c r="CK1136" s="125"/>
      <c r="CL1136" s="125"/>
      <c r="CM1136" s="125"/>
      <c r="CN1136" s="125"/>
      <c r="CO1136" s="125"/>
      <c r="CP1136" s="125"/>
      <c r="CQ1136" s="121"/>
    </row>
    <row r="1137" s="121" customFormat="1" hidden="1">
      <c r="A1137" s="122" t="s">
        <v>1181</v>
      </c>
      <c r="B1137" s="188" t="s">
        <v>1013</v>
      </c>
      <c r="C1137" s="179"/>
      <c r="D1137" s="190"/>
      <c r="E1137" s="115"/>
      <c r="F1137" s="115"/>
      <c r="G1137" s="113"/>
      <c r="H1137" s="125"/>
      <c r="I1137" s="125"/>
      <c r="J1137" s="125"/>
      <c r="K1137" s="125"/>
      <c r="L1137" s="125"/>
      <c r="M1137" s="125"/>
      <c r="N1137" s="125"/>
      <c r="O1137" s="125"/>
      <c r="P1137" s="125"/>
      <c r="Q1137" s="125"/>
      <c r="R1137" s="125"/>
      <c r="S1137" s="125"/>
      <c r="T1137" s="125"/>
      <c r="U1137" s="125"/>
      <c r="V1137" s="125"/>
      <c r="W1137" s="125"/>
      <c r="X1137" s="125"/>
      <c r="Y1137" s="125"/>
      <c r="Z1137" s="125"/>
      <c r="AA1137" s="125"/>
      <c r="AB1137" s="125"/>
      <c r="AC1137" s="125"/>
      <c r="AD1137" s="125"/>
      <c r="AE1137" s="125"/>
      <c r="AF1137" s="125"/>
      <c r="AG1137" s="125"/>
      <c r="AH1137" s="125"/>
      <c r="AI1137" s="125"/>
      <c r="AJ1137" s="125"/>
      <c r="AK1137" s="125"/>
      <c r="AL1137" s="125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5"/>
      <c r="AW1137" s="125"/>
      <c r="AX1137" s="125"/>
      <c r="AY1137" s="125"/>
      <c r="AZ1137" s="125"/>
      <c r="BA1137" s="125"/>
      <c r="BB1137" s="125"/>
      <c r="BC1137" s="125"/>
      <c r="BD1137" s="125"/>
      <c r="BE1137" s="125"/>
      <c r="BF1137" s="125"/>
      <c r="BG1137" s="125"/>
      <c r="BH1137" s="125"/>
      <c r="BI1137" s="125"/>
      <c r="BJ1137" s="125"/>
      <c r="BK1137" s="125"/>
      <c r="BL1137" s="125"/>
      <c r="BM1137" s="125"/>
      <c r="BN1137" s="125"/>
      <c r="BO1137" s="125"/>
      <c r="BP1137" s="125"/>
      <c r="BQ1137" s="125"/>
      <c r="BR1137" s="125"/>
      <c r="BS1137" s="125"/>
      <c r="BT1137" s="125"/>
      <c r="BU1137" s="125"/>
      <c r="BV1137" s="125"/>
      <c r="BW1137" s="125"/>
      <c r="BX1137" s="125"/>
      <c r="BY1137" s="125"/>
      <c r="BZ1137" s="125"/>
      <c r="CA1137" s="125"/>
      <c r="CB1137" s="125"/>
      <c r="CC1137" s="125"/>
      <c r="CD1137" s="125"/>
      <c r="CE1137" s="125"/>
      <c r="CF1137" s="125"/>
      <c r="CG1137" s="125"/>
      <c r="CH1137" s="125"/>
      <c r="CI1137" s="125"/>
      <c r="CJ1137" s="125"/>
      <c r="CK1137" s="125"/>
      <c r="CL1137" s="125"/>
      <c r="CM1137" s="125"/>
      <c r="CN1137" s="125"/>
      <c r="CO1137" s="125"/>
      <c r="CP1137" s="125"/>
      <c r="CQ1137" s="121"/>
    </row>
    <row r="1138" s="121" customFormat="1" hidden="1">
      <c r="A1138" s="122" t="s">
        <v>1182</v>
      </c>
      <c r="B1138" s="188" t="s">
        <v>1015</v>
      </c>
      <c r="C1138" s="179"/>
      <c r="D1138" s="190"/>
      <c r="E1138" s="115"/>
      <c r="F1138" s="115"/>
      <c r="G1138" s="113"/>
      <c r="H1138" s="125"/>
      <c r="I1138" s="125"/>
      <c r="J1138" s="125"/>
      <c r="K1138" s="125"/>
      <c r="L1138" s="125"/>
      <c r="M1138" s="125"/>
      <c r="N1138" s="125"/>
      <c r="O1138" s="125"/>
      <c r="P1138" s="125"/>
      <c r="Q1138" s="125"/>
      <c r="R1138" s="125"/>
      <c r="S1138" s="125"/>
      <c r="T1138" s="125"/>
      <c r="U1138" s="125"/>
      <c r="V1138" s="125"/>
      <c r="W1138" s="125"/>
      <c r="X1138" s="125"/>
      <c r="Y1138" s="125"/>
      <c r="Z1138" s="125"/>
      <c r="AA1138" s="125"/>
      <c r="AB1138" s="125"/>
      <c r="AC1138" s="125"/>
      <c r="AD1138" s="125"/>
      <c r="AE1138" s="125"/>
      <c r="AF1138" s="125"/>
      <c r="AG1138" s="125"/>
      <c r="AH1138" s="125"/>
      <c r="AI1138" s="125"/>
      <c r="AJ1138" s="125"/>
      <c r="AK1138" s="125"/>
      <c r="AL1138" s="125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5"/>
      <c r="AW1138" s="125"/>
      <c r="AX1138" s="125"/>
      <c r="AY1138" s="125"/>
      <c r="AZ1138" s="125"/>
      <c r="BA1138" s="125"/>
      <c r="BB1138" s="125"/>
      <c r="BC1138" s="125"/>
      <c r="BD1138" s="125"/>
      <c r="BE1138" s="125"/>
      <c r="BF1138" s="125"/>
      <c r="BG1138" s="125"/>
      <c r="BH1138" s="125"/>
      <c r="BI1138" s="125"/>
      <c r="BJ1138" s="125"/>
      <c r="BK1138" s="125"/>
      <c r="BL1138" s="125"/>
      <c r="BM1138" s="125"/>
      <c r="BN1138" s="125"/>
      <c r="BO1138" s="125"/>
      <c r="BP1138" s="125"/>
      <c r="BQ1138" s="125"/>
      <c r="BR1138" s="125"/>
      <c r="BS1138" s="125"/>
      <c r="BT1138" s="125"/>
      <c r="BU1138" s="125"/>
      <c r="BV1138" s="125"/>
      <c r="BW1138" s="125"/>
      <c r="BX1138" s="125"/>
      <c r="BY1138" s="125"/>
      <c r="BZ1138" s="125"/>
      <c r="CA1138" s="125"/>
      <c r="CB1138" s="125"/>
      <c r="CC1138" s="125"/>
      <c r="CD1138" s="125"/>
      <c r="CE1138" s="125"/>
      <c r="CF1138" s="125"/>
      <c r="CG1138" s="125"/>
      <c r="CH1138" s="125"/>
      <c r="CI1138" s="125"/>
      <c r="CJ1138" s="125"/>
      <c r="CK1138" s="125"/>
      <c r="CL1138" s="125"/>
      <c r="CM1138" s="125"/>
      <c r="CN1138" s="125"/>
      <c r="CO1138" s="125"/>
      <c r="CP1138" s="125"/>
      <c r="CQ1138" s="121"/>
    </row>
    <row r="1139" s="121" customFormat="1" hidden="1">
      <c r="A1139" s="122" t="s">
        <v>1183</v>
      </c>
      <c r="B1139" s="188" t="s">
        <v>1017</v>
      </c>
      <c r="C1139" s="179"/>
      <c r="D1139" s="190"/>
      <c r="E1139" s="115"/>
      <c r="F1139" s="115"/>
      <c r="G1139" s="113"/>
      <c r="H1139" s="125"/>
      <c r="I1139" s="125"/>
      <c r="J1139" s="125"/>
      <c r="K1139" s="125"/>
      <c r="L1139" s="125"/>
      <c r="M1139" s="125"/>
      <c r="N1139" s="125"/>
      <c r="O1139" s="125"/>
      <c r="P1139" s="125"/>
      <c r="Q1139" s="125"/>
      <c r="R1139" s="125"/>
      <c r="S1139" s="125"/>
      <c r="T1139" s="125"/>
      <c r="U1139" s="125"/>
      <c r="V1139" s="125"/>
      <c r="W1139" s="125"/>
      <c r="X1139" s="125"/>
      <c r="Y1139" s="125"/>
      <c r="Z1139" s="125"/>
      <c r="AA1139" s="125"/>
      <c r="AB1139" s="125"/>
      <c r="AC1139" s="125"/>
      <c r="AD1139" s="125"/>
      <c r="AE1139" s="125"/>
      <c r="AF1139" s="125"/>
      <c r="AG1139" s="125"/>
      <c r="AH1139" s="125"/>
      <c r="AI1139" s="125"/>
      <c r="AJ1139" s="125"/>
      <c r="AK1139" s="125"/>
      <c r="AL1139" s="125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5"/>
      <c r="AW1139" s="125"/>
      <c r="AX1139" s="125"/>
      <c r="AY1139" s="125"/>
      <c r="AZ1139" s="125"/>
      <c r="BA1139" s="125"/>
      <c r="BB1139" s="125"/>
      <c r="BC1139" s="125"/>
      <c r="BD1139" s="125"/>
      <c r="BE1139" s="125"/>
      <c r="BF1139" s="125"/>
      <c r="BG1139" s="125"/>
      <c r="BH1139" s="125"/>
      <c r="BI1139" s="125"/>
      <c r="BJ1139" s="125"/>
      <c r="BK1139" s="125"/>
      <c r="BL1139" s="125"/>
      <c r="BM1139" s="125"/>
      <c r="BN1139" s="125"/>
      <c r="BO1139" s="125"/>
      <c r="BP1139" s="125"/>
      <c r="BQ1139" s="125"/>
      <c r="BR1139" s="125"/>
      <c r="BS1139" s="125"/>
      <c r="BT1139" s="125"/>
      <c r="BU1139" s="125"/>
      <c r="BV1139" s="125"/>
      <c r="BW1139" s="125"/>
      <c r="BX1139" s="125"/>
      <c r="BY1139" s="125"/>
      <c r="BZ1139" s="125"/>
      <c r="CA1139" s="125"/>
      <c r="CB1139" s="125"/>
      <c r="CC1139" s="125"/>
      <c r="CD1139" s="125"/>
      <c r="CE1139" s="125"/>
      <c r="CF1139" s="125"/>
      <c r="CG1139" s="125"/>
      <c r="CH1139" s="125"/>
      <c r="CI1139" s="125"/>
      <c r="CJ1139" s="125"/>
      <c r="CK1139" s="125"/>
      <c r="CL1139" s="125"/>
      <c r="CM1139" s="125"/>
      <c r="CN1139" s="125"/>
      <c r="CO1139" s="125"/>
      <c r="CP1139" s="125"/>
      <c r="CQ1139" s="121"/>
    </row>
    <row r="1140" s="121" customFormat="1" hidden="1">
      <c r="A1140" s="122" t="s">
        <v>1184</v>
      </c>
      <c r="B1140" s="188" t="s">
        <v>43</v>
      </c>
      <c r="C1140" s="179"/>
      <c r="D1140" s="190"/>
      <c r="E1140" s="115"/>
      <c r="F1140" s="115"/>
      <c r="G1140" s="113"/>
      <c r="H1140" s="125"/>
      <c r="I1140" s="125"/>
      <c r="J1140" s="125"/>
      <c r="K1140" s="125"/>
      <c r="L1140" s="125"/>
      <c r="M1140" s="125"/>
      <c r="N1140" s="125"/>
      <c r="O1140" s="125"/>
      <c r="P1140" s="125"/>
      <c r="Q1140" s="125"/>
      <c r="R1140" s="125"/>
      <c r="S1140" s="125"/>
      <c r="T1140" s="125"/>
      <c r="U1140" s="125"/>
      <c r="V1140" s="125"/>
      <c r="W1140" s="125"/>
      <c r="X1140" s="125"/>
      <c r="Y1140" s="125"/>
      <c r="Z1140" s="125"/>
      <c r="AA1140" s="125"/>
      <c r="AB1140" s="125"/>
      <c r="AC1140" s="125"/>
      <c r="AD1140" s="125"/>
      <c r="AE1140" s="125"/>
      <c r="AF1140" s="125"/>
      <c r="AG1140" s="125"/>
      <c r="AH1140" s="125"/>
      <c r="AI1140" s="125"/>
      <c r="AJ1140" s="125"/>
      <c r="AK1140" s="125"/>
      <c r="AL1140" s="125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5"/>
      <c r="AW1140" s="125"/>
      <c r="AX1140" s="125"/>
      <c r="AY1140" s="125"/>
      <c r="AZ1140" s="125"/>
      <c r="BA1140" s="125"/>
      <c r="BB1140" s="125"/>
      <c r="BC1140" s="125"/>
      <c r="BD1140" s="125"/>
      <c r="BE1140" s="125"/>
      <c r="BF1140" s="125"/>
      <c r="BG1140" s="125"/>
      <c r="BH1140" s="125"/>
      <c r="BI1140" s="125"/>
      <c r="BJ1140" s="125"/>
      <c r="BK1140" s="125"/>
      <c r="BL1140" s="125"/>
      <c r="BM1140" s="125"/>
      <c r="BN1140" s="125"/>
      <c r="BO1140" s="125"/>
      <c r="BP1140" s="125"/>
      <c r="BQ1140" s="125"/>
      <c r="BR1140" s="125"/>
      <c r="BS1140" s="125"/>
      <c r="BT1140" s="125"/>
      <c r="BU1140" s="125"/>
      <c r="BV1140" s="125"/>
      <c r="BW1140" s="125"/>
      <c r="BX1140" s="125"/>
      <c r="BY1140" s="125"/>
      <c r="BZ1140" s="125"/>
      <c r="CA1140" s="125"/>
      <c r="CB1140" s="125"/>
      <c r="CC1140" s="125"/>
      <c r="CD1140" s="125"/>
      <c r="CE1140" s="125"/>
      <c r="CF1140" s="125"/>
      <c r="CG1140" s="125"/>
      <c r="CH1140" s="125"/>
      <c r="CI1140" s="125"/>
      <c r="CJ1140" s="125"/>
      <c r="CK1140" s="125"/>
      <c r="CL1140" s="125"/>
      <c r="CM1140" s="125"/>
      <c r="CN1140" s="125"/>
      <c r="CO1140" s="125"/>
      <c r="CP1140" s="125"/>
      <c r="CQ1140" s="121"/>
    </row>
    <row r="1141" s="121" customFormat="1" hidden="1">
      <c r="A1141" s="122" t="s">
        <v>1185</v>
      </c>
      <c r="B1141" s="188" t="s">
        <v>1009</v>
      </c>
      <c r="C1141" s="179"/>
      <c r="D1141" s="190"/>
      <c r="E1141" s="115"/>
      <c r="F1141" s="115"/>
      <c r="G1141" s="113"/>
      <c r="H1141" s="125"/>
      <c r="I1141" s="125"/>
      <c r="J1141" s="125"/>
      <c r="K1141" s="125"/>
      <c r="L1141" s="125"/>
      <c r="M1141" s="125"/>
      <c r="N1141" s="125"/>
      <c r="O1141" s="125"/>
      <c r="P1141" s="125"/>
      <c r="Q1141" s="125"/>
      <c r="R1141" s="125"/>
      <c r="S1141" s="125"/>
      <c r="T1141" s="125"/>
      <c r="U1141" s="125"/>
      <c r="V1141" s="125"/>
      <c r="W1141" s="125"/>
      <c r="X1141" s="125"/>
      <c r="Y1141" s="125"/>
      <c r="Z1141" s="125"/>
      <c r="AA1141" s="125"/>
      <c r="AB1141" s="125"/>
      <c r="AC1141" s="125"/>
      <c r="AD1141" s="125"/>
      <c r="AE1141" s="125"/>
      <c r="AF1141" s="125"/>
      <c r="AG1141" s="125"/>
      <c r="AH1141" s="125"/>
      <c r="AI1141" s="125"/>
      <c r="AJ1141" s="125"/>
      <c r="AK1141" s="125"/>
      <c r="AL1141" s="125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5"/>
      <c r="AW1141" s="125"/>
      <c r="AX1141" s="125"/>
      <c r="AY1141" s="125"/>
      <c r="AZ1141" s="125"/>
      <c r="BA1141" s="125"/>
      <c r="BB1141" s="125"/>
      <c r="BC1141" s="125"/>
      <c r="BD1141" s="125"/>
      <c r="BE1141" s="125"/>
      <c r="BF1141" s="125"/>
      <c r="BG1141" s="125"/>
      <c r="BH1141" s="125"/>
      <c r="BI1141" s="125"/>
      <c r="BJ1141" s="125"/>
      <c r="BK1141" s="125"/>
      <c r="BL1141" s="125"/>
      <c r="BM1141" s="125"/>
      <c r="BN1141" s="125"/>
      <c r="BO1141" s="125"/>
      <c r="BP1141" s="125"/>
      <c r="BQ1141" s="125"/>
      <c r="BR1141" s="125"/>
      <c r="BS1141" s="125"/>
      <c r="BT1141" s="125"/>
      <c r="BU1141" s="125"/>
      <c r="BV1141" s="125"/>
      <c r="BW1141" s="125"/>
      <c r="BX1141" s="125"/>
      <c r="BY1141" s="125"/>
      <c r="BZ1141" s="125"/>
      <c r="CA1141" s="125"/>
      <c r="CB1141" s="125"/>
      <c r="CC1141" s="125"/>
      <c r="CD1141" s="125"/>
      <c r="CE1141" s="125"/>
      <c r="CF1141" s="125"/>
      <c r="CG1141" s="125"/>
      <c r="CH1141" s="125"/>
      <c r="CI1141" s="125"/>
      <c r="CJ1141" s="125"/>
      <c r="CK1141" s="125"/>
      <c r="CL1141" s="125"/>
      <c r="CM1141" s="125"/>
      <c r="CN1141" s="125"/>
      <c r="CO1141" s="125"/>
      <c r="CP1141" s="125"/>
      <c r="CQ1141" s="121"/>
    </row>
    <row r="1142" s="121" customFormat="1" hidden="1">
      <c r="A1142" s="122" t="s">
        <v>1186</v>
      </c>
      <c r="B1142" s="188" t="s">
        <v>1011</v>
      </c>
      <c r="C1142" s="179"/>
      <c r="D1142" s="190"/>
      <c r="E1142" s="115"/>
      <c r="F1142" s="115"/>
      <c r="G1142" s="113"/>
      <c r="H1142" s="125"/>
      <c r="I1142" s="125"/>
      <c r="J1142" s="125"/>
      <c r="K1142" s="125"/>
      <c r="L1142" s="125"/>
      <c r="M1142" s="125"/>
      <c r="N1142" s="125"/>
      <c r="O1142" s="125"/>
      <c r="P1142" s="125"/>
      <c r="Q1142" s="125"/>
      <c r="R1142" s="125"/>
      <c r="S1142" s="125"/>
      <c r="T1142" s="125"/>
      <c r="U1142" s="125"/>
      <c r="V1142" s="125"/>
      <c r="W1142" s="125"/>
      <c r="X1142" s="125"/>
      <c r="Y1142" s="125"/>
      <c r="Z1142" s="125"/>
      <c r="AA1142" s="125"/>
      <c r="AB1142" s="125"/>
      <c r="AC1142" s="125"/>
      <c r="AD1142" s="125"/>
      <c r="AE1142" s="125"/>
      <c r="AF1142" s="125"/>
      <c r="AG1142" s="125"/>
      <c r="AH1142" s="125"/>
      <c r="AI1142" s="125"/>
      <c r="AJ1142" s="125"/>
      <c r="AK1142" s="125"/>
      <c r="AL1142" s="125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5"/>
      <c r="AW1142" s="125"/>
      <c r="AX1142" s="125"/>
      <c r="AY1142" s="125"/>
      <c r="AZ1142" s="125"/>
      <c r="BA1142" s="125"/>
      <c r="BB1142" s="125"/>
      <c r="BC1142" s="125"/>
      <c r="BD1142" s="125"/>
      <c r="BE1142" s="125"/>
      <c r="BF1142" s="125"/>
      <c r="BG1142" s="125"/>
      <c r="BH1142" s="125"/>
      <c r="BI1142" s="125"/>
      <c r="BJ1142" s="125"/>
      <c r="BK1142" s="125"/>
      <c r="BL1142" s="125"/>
      <c r="BM1142" s="125"/>
      <c r="BN1142" s="125"/>
      <c r="BO1142" s="125"/>
      <c r="BP1142" s="125"/>
      <c r="BQ1142" s="125"/>
      <c r="BR1142" s="125"/>
      <c r="BS1142" s="125"/>
      <c r="BT1142" s="125"/>
      <c r="BU1142" s="125"/>
      <c r="BV1142" s="125"/>
      <c r="BW1142" s="125"/>
      <c r="BX1142" s="125"/>
      <c r="BY1142" s="125"/>
      <c r="BZ1142" s="125"/>
      <c r="CA1142" s="125"/>
      <c r="CB1142" s="125"/>
      <c r="CC1142" s="125"/>
      <c r="CD1142" s="125"/>
      <c r="CE1142" s="125"/>
      <c r="CF1142" s="125"/>
      <c r="CG1142" s="125"/>
      <c r="CH1142" s="125"/>
      <c r="CI1142" s="125"/>
      <c r="CJ1142" s="125"/>
      <c r="CK1142" s="125"/>
      <c r="CL1142" s="125"/>
      <c r="CM1142" s="125"/>
      <c r="CN1142" s="125"/>
      <c r="CO1142" s="125"/>
      <c r="CP1142" s="125"/>
      <c r="CQ1142" s="121"/>
    </row>
    <row r="1143" s="121" customFormat="1" hidden="1">
      <c r="A1143" s="122" t="s">
        <v>1187</v>
      </c>
      <c r="B1143" s="188" t="s">
        <v>1013</v>
      </c>
      <c r="C1143" s="179"/>
      <c r="D1143" s="190"/>
      <c r="E1143" s="115"/>
      <c r="F1143" s="115"/>
      <c r="G1143" s="113"/>
      <c r="H1143" s="125"/>
      <c r="I1143" s="125"/>
      <c r="J1143" s="125"/>
      <c r="K1143" s="125"/>
      <c r="L1143" s="125"/>
      <c r="M1143" s="125"/>
      <c r="N1143" s="125"/>
      <c r="O1143" s="125"/>
      <c r="P1143" s="125"/>
      <c r="Q1143" s="125"/>
      <c r="R1143" s="125"/>
      <c r="S1143" s="125"/>
      <c r="T1143" s="125"/>
      <c r="U1143" s="125"/>
      <c r="V1143" s="125"/>
      <c r="W1143" s="125"/>
      <c r="X1143" s="125"/>
      <c r="Y1143" s="125"/>
      <c r="Z1143" s="125"/>
      <c r="AA1143" s="125"/>
      <c r="AB1143" s="125"/>
      <c r="AC1143" s="125"/>
      <c r="AD1143" s="125"/>
      <c r="AE1143" s="125"/>
      <c r="AF1143" s="125"/>
      <c r="AG1143" s="125"/>
      <c r="AH1143" s="125"/>
      <c r="AI1143" s="125"/>
      <c r="AJ1143" s="125"/>
      <c r="AK1143" s="125"/>
      <c r="AL1143" s="125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5"/>
      <c r="AW1143" s="125"/>
      <c r="AX1143" s="125"/>
      <c r="AY1143" s="125"/>
      <c r="AZ1143" s="125"/>
      <c r="BA1143" s="125"/>
      <c r="BB1143" s="125"/>
      <c r="BC1143" s="125"/>
      <c r="BD1143" s="125"/>
      <c r="BE1143" s="125"/>
      <c r="BF1143" s="125"/>
      <c r="BG1143" s="125"/>
      <c r="BH1143" s="125"/>
      <c r="BI1143" s="125"/>
      <c r="BJ1143" s="125"/>
      <c r="BK1143" s="125"/>
      <c r="BL1143" s="125"/>
      <c r="BM1143" s="125"/>
      <c r="BN1143" s="125"/>
      <c r="BO1143" s="125"/>
      <c r="BP1143" s="125"/>
      <c r="BQ1143" s="125"/>
      <c r="BR1143" s="125"/>
      <c r="BS1143" s="125"/>
      <c r="BT1143" s="125"/>
      <c r="BU1143" s="125"/>
      <c r="BV1143" s="125"/>
      <c r="BW1143" s="125"/>
      <c r="BX1143" s="125"/>
      <c r="BY1143" s="125"/>
      <c r="BZ1143" s="125"/>
      <c r="CA1143" s="125"/>
      <c r="CB1143" s="125"/>
      <c r="CC1143" s="125"/>
      <c r="CD1143" s="125"/>
      <c r="CE1143" s="125"/>
      <c r="CF1143" s="125"/>
      <c r="CG1143" s="125"/>
      <c r="CH1143" s="125"/>
      <c r="CI1143" s="125"/>
      <c r="CJ1143" s="125"/>
      <c r="CK1143" s="125"/>
      <c r="CL1143" s="125"/>
      <c r="CM1143" s="125"/>
      <c r="CN1143" s="125"/>
      <c r="CO1143" s="125"/>
      <c r="CP1143" s="125"/>
      <c r="CQ1143" s="121"/>
    </row>
    <row r="1144" s="121" customFormat="1" hidden="1">
      <c r="A1144" s="122" t="s">
        <v>1188</v>
      </c>
      <c r="B1144" s="188" t="s">
        <v>1015</v>
      </c>
      <c r="C1144" s="179"/>
      <c r="D1144" s="190"/>
      <c r="E1144" s="115"/>
      <c r="F1144" s="115"/>
      <c r="G1144" s="113"/>
      <c r="H1144" s="125"/>
      <c r="I1144" s="125"/>
      <c r="J1144" s="125"/>
      <c r="K1144" s="125"/>
      <c r="L1144" s="125"/>
      <c r="M1144" s="125"/>
      <c r="N1144" s="125"/>
      <c r="O1144" s="125"/>
      <c r="P1144" s="125"/>
      <c r="Q1144" s="125"/>
      <c r="R1144" s="125"/>
      <c r="S1144" s="125"/>
      <c r="T1144" s="125"/>
      <c r="U1144" s="125"/>
      <c r="V1144" s="125"/>
      <c r="W1144" s="125"/>
      <c r="X1144" s="125"/>
      <c r="Y1144" s="125"/>
      <c r="Z1144" s="125"/>
      <c r="AA1144" s="125"/>
      <c r="AB1144" s="125"/>
      <c r="AC1144" s="125"/>
      <c r="AD1144" s="125"/>
      <c r="AE1144" s="125"/>
      <c r="AF1144" s="125"/>
      <c r="AG1144" s="125"/>
      <c r="AH1144" s="125"/>
      <c r="AI1144" s="125"/>
      <c r="AJ1144" s="125"/>
      <c r="AK1144" s="125"/>
      <c r="AL1144" s="125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5"/>
      <c r="AW1144" s="125"/>
      <c r="AX1144" s="125"/>
      <c r="AY1144" s="125"/>
      <c r="AZ1144" s="125"/>
      <c r="BA1144" s="125"/>
      <c r="BB1144" s="125"/>
      <c r="BC1144" s="125"/>
      <c r="BD1144" s="125"/>
      <c r="BE1144" s="125"/>
      <c r="BF1144" s="125"/>
      <c r="BG1144" s="125"/>
      <c r="BH1144" s="125"/>
      <c r="BI1144" s="125"/>
      <c r="BJ1144" s="125"/>
      <c r="BK1144" s="125"/>
      <c r="BL1144" s="125"/>
      <c r="BM1144" s="125"/>
      <c r="BN1144" s="125"/>
      <c r="BO1144" s="125"/>
      <c r="BP1144" s="125"/>
      <c r="BQ1144" s="125"/>
      <c r="BR1144" s="125"/>
      <c r="BS1144" s="125"/>
      <c r="BT1144" s="125"/>
      <c r="BU1144" s="125"/>
      <c r="BV1144" s="125"/>
      <c r="BW1144" s="125"/>
      <c r="BX1144" s="125"/>
      <c r="BY1144" s="125"/>
      <c r="BZ1144" s="125"/>
      <c r="CA1144" s="125"/>
      <c r="CB1144" s="125"/>
      <c r="CC1144" s="125"/>
      <c r="CD1144" s="125"/>
      <c r="CE1144" s="125"/>
      <c r="CF1144" s="125"/>
      <c r="CG1144" s="125"/>
      <c r="CH1144" s="125"/>
      <c r="CI1144" s="125"/>
      <c r="CJ1144" s="125"/>
      <c r="CK1144" s="125"/>
      <c r="CL1144" s="125"/>
      <c r="CM1144" s="125"/>
      <c r="CN1144" s="125"/>
      <c r="CO1144" s="125"/>
      <c r="CP1144" s="125"/>
      <c r="CQ1144" s="121"/>
    </row>
    <row r="1145" s="121" customFormat="1" hidden="1">
      <c r="A1145" s="122" t="s">
        <v>1189</v>
      </c>
      <c r="B1145" s="188" t="s">
        <v>1017</v>
      </c>
      <c r="C1145" s="179"/>
      <c r="D1145" s="190"/>
      <c r="E1145" s="115"/>
      <c r="F1145" s="115"/>
      <c r="G1145" s="113"/>
      <c r="H1145" s="125"/>
      <c r="I1145" s="125"/>
      <c r="J1145" s="125"/>
      <c r="K1145" s="125"/>
      <c r="L1145" s="125"/>
      <c r="M1145" s="125"/>
      <c r="N1145" s="125"/>
      <c r="O1145" s="125"/>
      <c r="P1145" s="125"/>
      <c r="Q1145" s="125"/>
      <c r="R1145" s="125"/>
      <c r="S1145" s="125"/>
      <c r="T1145" s="125"/>
      <c r="U1145" s="125"/>
      <c r="V1145" s="125"/>
      <c r="W1145" s="125"/>
      <c r="X1145" s="125"/>
      <c r="Y1145" s="125"/>
      <c r="Z1145" s="125"/>
      <c r="AA1145" s="125"/>
      <c r="AB1145" s="125"/>
      <c r="AC1145" s="125"/>
      <c r="AD1145" s="125"/>
      <c r="AE1145" s="125"/>
      <c r="AF1145" s="125"/>
      <c r="AG1145" s="125"/>
      <c r="AH1145" s="125"/>
      <c r="AI1145" s="125"/>
      <c r="AJ1145" s="125"/>
      <c r="AK1145" s="125"/>
      <c r="AL1145" s="125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5"/>
      <c r="AW1145" s="125"/>
      <c r="AX1145" s="125"/>
      <c r="AY1145" s="125"/>
      <c r="AZ1145" s="125"/>
      <c r="BA1145" s="125"/>
      <c r="BB1145" s="125"/>
      <c r="BC1145" s="125"/>
      <c r="BD1145" s="125"/>
      <c r="BE1145" s="125"/>
      <c r="BF1145" s="125"/>
      <c r="BG1145" s="125"/>
      <c r="BH1145" s="125"/>
      <c r="BI1145" s="125"/>
      <c r="BJ1145" s="125"/>
      <c r="BK1145" s="125"/>
      <c r="BL1145" s="125"/>
      <c r="BM1145" s="125"/>
      <c r="BN1145" s="125"/>
      <c r="BO1145" s="125"/>
      <c r="BP1145" s="125"/>
      <c r="BQ1145" s="125"/>
      <c r="BR1145" s="125"/>
      <c r="BS1145" s="125"/>
      <c r="BT1145" s="125"/>
      <c r="BU1145" s="125"/>
      <c r="BV1145" s="125"/>
      <c r="BW1145" s="125"/>
      <c r="BX1145" s="125"/>
      <c r="BY1145" s="125"/>
      <c r="BZ1145" s="125"/>
      <c r="CA1145" s="125"/>
      <c r="CB1145" s="125"/>
      <c r="CC1145" s="125"/>
      <c r="CD1145" s="125"/>
      <c r="CE1145" s="125"/>
      <c r="CF1145" s="125"/>
      <c r="CG1145" s="125"/>
      <c r="CH1145" s="125"/>
      <c r="CI1145" s="125"/>
      <c r="CJ1145" s="125"/>
      <c r="CK1145" s="125"/>
      <c r="CL1145" s="125"/>
      <c r="CM1145" s="125"/>
      <c r="CN1145" s="125"/>
      <c r="CO1145" s="125"/>
      <c r="CP1145" s="125"/>
      <c r="CQ1145" s="121"/>
    </row>
    <row r="1146" s="121" customFormat="1" hidden="1">
      <c r="A1146" s="122" t="s">
        <v>1190</v>
      </c>
      <c r="B1146" s="188" t="s">
        <v>47</v>
      </c>
      <c r="C1146" s="179"/>
      <c r="D1146" s="190"/>
      <c r="E1146" s="115"/>
      <c r="F1146" s="115"/>
      <c r="G1146" s="113"/>
      <c r="H1146" s="125"/>
      <c r="I1146" s="125"/>
      <c r="J1146" s="125"/>
      <c r="K1146" s="125"/>
      <c r="L1146" s="125"/>
      <c r="M1146" s="125"/>
      <c r="N1146" s="125"/>
      <c r="O1146" s="125"/>
      <c r="P1146" s="125"/>
      <c r="Q1146" s="125"/>
      <c r="R1146" s="125"/>
      <c r="S1146" s="125"/>
      <c r="T1146" s="125"/>
      <c r="U1146" s="125"/>
      <c r="V1146" s="125"/>
      <c r="W1146" s="125"/>
      <c r="X1146" s="125"/>
      <c r="Y1146" s="125"/>
      <c r="Z1146" s="125"/>
      <c r="AA1146" s="125"/>
      <c r="AB1146" s="125"/>
      <c r="AC1146" s="125"/>
      <c r="AD1146" s="125"/>
      <c r="AE1146" s="125"/>
      <c r="AF1146" s="125"/>
      <c r="AG1146" s="125"/>
      <c r="AH1146" s="125"/>
      <c r="AI1146" s="125"/>
      <c r="AJ1146" s="125"/>
      <c r="AK1146" s="125"/>
      <c r="AL1146" s="125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5"/>
      <c r="AW1146" s="125"/>
      <c r="AX1146" s="125"/>
      <c r="AY1146" s="125"/>
      <c r="AZ1146" s="125"/>
      <c r="BA1146" s="125"/>
      <c r="BB1146" s="125"/>
      <c r="BC1146" s="125"/>
      <c r="BD1146" s="125"/>
      <c r="BE1146" s="125"/>
      <c r="BF1146" s="125"/>
      <c r="BG1146" s="125"/>
      <c r="BH1146" s="125"/>
      <c r="BI1146" s="125"/>
      <c r="BJ1146" s="125"/>
      <c r="BK1146" s="125"/>
      <c r="BL1146" s="125"/>
      <c r="BM1146" s="125"/>
      <c r="BN1146" s="125"/>
      <c r="BO1146" s="125"/>
      <c r="BP1146" s="125"/>
      <c r="BQ1146" s="125"/>
      <c r="BR1146" s="125"/>
      <c r="BS1146" s="125"/>
      <c r="BT1146" s="125"/>
      <c r="BU1146" s="125"/>
      <c r="BV1146" s="125"/>
      <c r="BW1146" s="125"/>
      <c r="BX1146" s="125"/>
      <c r="BY1146" s="125"/>
      <c r="BZ1146" s="125"/>
      <c r="CA1146" s="125"/>
      <c r="CB1146" s="125"/>
      <c r="CC1146" s="125"/>
      <c r="CD1146" s="125"/>
      <c r="CE1146" s="125"/>
      <c r="CF1146" s="125"/>
      <c r="CG1146" s="125"/>
      <c r="CH1146" s="125"/>
      <c r="CI1146" s="125"/>
      <c r="CJ1146" s="125"/>
      <c r="CK1146" s="125"/>
      <c r="CL1146" s="125"/>
      <c r="CM1146" s="125"/>
      <c r="CN1146" s="125"/>
      <c r="CO1146" s="125"/>
      <c r="CP1146" s="125"/>
      <c r="CQ1146" s="121"/>
    </row>
    <row r="1147" s="121" customFormat="1" hidden="1">
      <c r="A1147" s="122" t="s">
        <v>1191</v>
      </c>
      <c r="B1147" s="189" t="s">
        <v>1009</v>
      </c>
      <c r="C1147" s="179"/>
      <c r="D1147" s="190"/>
      <c r="E1147" s="181"/>
      <c r="F1147" s="181"/>
      <c r="G1147" s="183"/>
      <c r="H1147" s="125"/>
      <c r="I1147" s="125"/>
      <c r="J1147" s="125"/>
      <c r="K1147" s="125"/>
      <c r="L1147" s="125"/>
      <c r="M1147" s="125"/>
      <c r="N1147" s="125"/>
      <c r="O1147" s="125"/>
      <c r="P1147" s="125"/>
      <c r="Q1147" s="125"/>
      <c r="R1147" s="125"/>
      <c r="S1147" s="125"/>
      <c r="T1147" s="125"/>
      <c r="U1147" s="125"/>
      <c r="V1147" s="125"/>
      <c r="W1147" s="125"/>
      <c r="X1147" s="125"/>
      <c r="Y1147" s="125"/>
      <c r="Z1147" s="125"/>
      <c r="AA1147" s="125"/>
      <c r="AB1147" s="125"/>
      <c r="AC1147" s="125"/>
      <c r="AD1147" s="125"/>
      <c r="AE1147" s="125"/>
      <c r="AF1147" s="125"/>
      <c r="AG1147" s="125"/>
      <c r="AH1147" s="125"/>
      <c r="AI1147" s="125"/>
      <c r="AJ1147" s="125"/>
      <c r="AK1147" s="125"/>
      <c r="AL1147" s="125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5"/>
      <c r="AW1147" s="125"/>
      <c r="AX1147" s="125"/>
      <c r="AY1147" s="125"/>
      <c r="AZ1147" s="125"/>
      <c r="BA1147" s="125"/>
      <c r="BB1147" s="125"/>
      <c r="BC1147" s="125"/>
      <c r="BD1147" s="125"/>
      <c r="BE1147" s="125"/>
      <c r="BF1147" s="125"/>
      <c r="BG1147" s="125"/>
      <c r="BH1147" s="125"/>
      <c r="BI1147" s="125"/>
      <c r="BJ1147" s="125"/>
      <c r="BK1147" s="125"/>
      <c r="BL1147" s="125"/>
      <c r="BM1147" s="125"/>
      <c r="BN1147" s="125"/>
      <c r="BO1147" s="125"/>
      <c r="BP1147" s="125"/>
      <c r="BQ1147" s="125"/>
      <c r="BR1147" s="125"/>
      <c r="BS1147" s="125"/>
      <c r="BT1147" s="125"/>
      <c r="BU1147" s="125"/>
      <c r="BV1147" s="125"/>
      <c r="BW1147" s="125"/>
      <c r="BX1147" s="125"/>
      <c r="BY1147" s="125"/>
      <c r="BZ1147" s="125"/>
      <c r="CA1147" s="125"/>
      <c r="CB1147" s="125"/>
      <c r="CC1147" s="125"/>
      <c r="CD1147" s="125"/>
      <c r="CE1147" s="125"/>
      <c r="CF1147" s="125"/>
      <c r="CG1147" s="125"/>
      <c r="CH1147" s="125"/>
      <c r="CI1147" s="125"/>
      <c r="CJ1147" s="125"/>
      <c r="CK1147" s="125"/>
      <c r="CL1147" s="125"/>
      <c r="CM1147" s="125"/>
      <c r="CN1147" s="125"/>
      <c r="CO1147" s="125"/>
      <c r="CP1147" s="125"/>
      <c r="CQ1147" s="121"/>
    </row>
    <row r="1148" s="121" customFormat="1" hidden="1">
      <c r="A1148" s="122" t="s">
        <v>1192</v>
      </c>
      <c r="B1148" s="188" t="s">
        <v>1011</v>
      </c>
      <c r="C1148" s="179"/>
      <c r="D1148" s="190"/>
      <c r="E1148" s="115"/>
      <c r="F1148" s="115"/>
      <c r="G1148" s="113"/>
      <c r="H1148" s="125"/>
      <c r="I1148" s="125"/>
      <c r="J1148" s="125"/>
      <c r="K1148" s="125"/>
      <c r="L1148" s="125"/>
      <c r="M1148" s="125"/>
      <c r="N1148" s="125"/>
      <c r="O1148" s="125"/>
      <c r="P1148" s="125"/>
      <c r="Q1148" s="125"/>
      <c r="R1148" s="125"/>
      <c r="S1148" s="125"/>
      <c r="T1148" s="125"/>
      <c r="U1148" s="125"/>
      <c r="V1148" s="125"/>
      <c r="W1148" s="125"/>
      <c r="X1148" s="125"/>
      <c r="Y1148" s="125"/>
      <c r="Z1148" s="125"/>
      <c r="AA1148" s="125"/>
      <c r="AB1148" s="125"/>
      <c r="AC1148" s="125"/>
      <c r="AD1148" s="125"/>
      <c r="AE1148" s="125"/>
      <c r="AF1148" s="125"/>
      <c r="AG1148" s="125"/>
      <c r="AH1148" s="125"/>
      <c r="AI1148" s="125"/>
      <c r="AJ1148" s="125"/>
      <c r="AK1148" s="125"/>
      <c r="AL1148" s="125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5"/>
      <c r="AW1148" s="125"/>
      <c r="AX1148" s="125"/>
      <c r="AY1148" s="125"/>
      <c r="AZ1148" s="125"/>
      <c r="BA1148" s="125"/>
      <c r="BB1148" s="125"/>
      <c r="BC1148" s="125"/>
      <c r="BD1148" s="125"/>
      <c r="BE1148" s="125"/>
      <c r="BF1148" s="125"/>
      <c r="BG1148" s="125"/>
      <c r="BH1148" s="125"/>
      <c r="BI1148" s="125"/>
      <c r="BJ1148" s="125"/>
      <c r="BK1148" s="125"/>
      <c r="BL1148" s="125"/>
      <c r="BM1148" s="125"/>
      <c r="BN1148" s="125"/>
      <c r="BO1148" s="125"/>
      <c r="BP1148" s="125"/>
      <c r="BQ1148" s="125"/>
      <c r="BR1148" s="125"/>
      <c r="BS1148" s="125"/>
      <c r="BT1148" s="125"/>
      <c r="BU1148" s="125"/>
      <c r="BV1148" s="125"/>
      <c r="BW1148" s="125"/>
      <c r="BX1148" s="125"/>
      <c r="BY1148" s="125"/>
      <c r="BZ1148" s="125"/>
      <c r="CA1148" s="125"/>
      <c r="CB1148" s="125"/>
      <c r="CC1148" s="125"/>
      <c r="CD1148" s="125"/>
      <c r="CE1148" s="125"/>
      <c r="CF1148" s="125"/>
      <c r="CG1148" s="125"/>
      <c r="CH1148" s="125"/>
      <c r="CI1148" s="125"/>
      <c r="CJ1148" s="125"/>
      <c r="CK1148" s="125"/>
      <c r="CL1148" s="125"/>
      <c r="CM1148" s="125"/>
      <c r="CN1148" s="125"/>
      <c r="CO1148" s="125"/>
      <c r="CP1148" s="125"/>
      <c r="CQ1148" s="121"/>
    </row>
    <row r="1149" s="121" customFormat="1" hidden="1">
      <c r="A1149" s="122" t="s">
        <v>1193</v>
      </c>
      <c r="B1149" s="188" t="s">
        <v>1013</v>
      </c>
      <c r="C1149" s="179"/>
      <c r="D1149" s="190"/>
      <c r="E1149" s="115"/>
      <c r="F1149" s="115"/>
      <c r="G1149" s="113"/>
      <c r="H1149" s="125"/>
      <c r="I1149" s="125"/>
      <c r="J1149" s="125"/>
      <c r="K1149" s="125"/>
      <c r="L1149" s="125"/>
      <c r="M1149" s="125"/>
      <c r="N1149" s="125"/>
      <c r="O1149" s="125"/>
      <c r="P1149" s="125"/>
      <c r="Q1149" s="125"/>
      <c r="R1149" s="125"/>
      <c r="S1149" s="125"/>
      <c r="T1149" s="125"/>
      <c r="U1149" s="125"/>
      <c r="V1149" s="125"/>
      <c r="W1149" s="125"/>
      <c r="X1149" s="125"/>
      <c r="Y1149" s="125"/>
      <c r="Z1149" s="125"/>
      <c r="AA1149" s="125"/>
      <c r="AB1149" s="125"/>
      <c r="AC1149" s="125"/>
      <c r="AD1149" s="125"/>
      <c r="AE1149" s="125"/>
      <c r="AF1149" s="125"/>
      <c r="AG1149" s="125"/>
      <c r="AH1149" s="125"/>
      <c r="AI1149" s="125"/>
      <c r="AJ1149" s="125"/>
      <c r="AK1149" s="125"/>
      <c r="AL1149" s="125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5"/>
      <c r="AW1149" s="125"/>
      <c r="AX1149" s="125"/>
      <c r="AY1149" s="125"/>
      <c r="AZ1149" s="125"/>
      <c r="BA1149" s="125"/>
      <c r="BB1149" s="125"/>
      <c r="BC1149" s="125"/>
      <c r="BD1149" s="125"/>
      <c r="BE1149" s="125"/>
      <c r="BF1149" s="125"/>
      <c r="BG1149" s="125"/>
      <c r="BH1149" s="125"/>
      <c r="BI1149" s="125"/>
      <c r="BJ1149" s="125"/>
      <c r="BK1149" s="125"/>
      <c r="BL1149" s="125"/>
      <c r="BM1149" s="125"/>
      <c r="BN1149" s="125"/>
      <c r="BO1149" s="125"/>
      <c r="BP1149" s="125"/>
      <c r="BQ1149" s="125"/>
      <c r="BR1149" s="125"/>
      <c r="BS1149" s="125"/>
      <c r="BT1149" s="125"/>
      <c r="BU1149" s="125"/>
      <c r="BV1149" s="125"/>
      <c r="BW1149" s="125"/>
      <c r="BX1149" s="125"/>
      <c r="BY1149" s="125"/>
      <c r="BZ1149" s="125"/>
      <c r="CA1149" s="125"/>
      <c r="CB1149" s="125"/>
      <c r="CC1149" s="125"/>
      <c r="CD1149" s="125"/>
      <c r="CE1149" s="125"/>
      <c r="CF1149" s="125"/>
      <c r="CG1149" s="125"/>
      <c r="CH1149" s="125"/>
      <c r="CI1149" s="125"/>
      <c r="CJ1149" s="125"/>
      <c r="CK1149" s="125"/>
      <c r="CL1149" s="125"/>
      <c r="CM1149" s="125"/>
      <c r="CN1149" s="125"/>
      <c r="CO1149" s="125"/>
      <c r="CP1149" s="125"/>
      <c r="CQ1149" s="121"/>
    </row>
    <row r="1150" s="121" customFormat="1" hidden="1">
      <c r="A1150" s="122" t="s">
        <v>1194</v>
      </c>
      <c r="B1150" s="188" t="s">
        <v>1015</v>
      </c>
      <c r="C1150" s="179"/>
      <c r="D1150" s="190"/>
      <c r="E1150" s="115"/>
      <c r="F1150" s="115"/>
      <c r="G1150" s="113"/>
      <c r="H1150" s="125"/>
      <c r="I1150" s="125"/>
      <c r="J1150" s="125"/>
      <c r="K1150" s="125"/>
      <c r="L1150" s="125"/>
      <c r="M1150" s="125"/>
      <c r="N1150" s="125"/>
      <c r="O1150" s="125"/>
      <c r="P1150" s="125"/>
      <c r="Q1150" s="125"/>
      <c r="R1150" s="125"/>
      <c r="S1150" s="125"/>
      <c r="T1150" s="125"/>
      <c r="U1150" s="125"/>
      <c r="V1150" s="125"/>
      <c r="W1150" s="125"/>
      <c r="X1150" s="125"/>
      <c r="Y1150" s="125"/>
      <c r="Z1150" s="125"/>
      <c r="AA1150" s="125"/>
      <c r="AB1150" s="125"/>
      <c r="AC1150" s="125"/>
      <c r="AD1150" s="125"/>
      <c r="AE1150" s="125"/>
      <c r="AF1150" s="125"/>
      <c r="AG1150" s="125"/>
      <c r="AH1150" s="125"/>
      <c r="AI1150" s="125"/>
      <c r="AJ1150" s="125"/>
      <c r="AK1150" s="125"/>
      <c r="AL1150" s="125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5"/>
      <c r="AW1150" s="125"/>
      <c r="AX1150" s="125"/>
      <c r="AY1150" s="125"/>
      <c r="AZ1150" s="125"/>
      <c r="BA1150" s="125"/>
      <c r="BB1150" s="125"/>
      <c r="BC1150" s="125"/>
      <c r="BD1150" s="125"/>
      <c r="BE1150" s="125"/>
      <c r="BF1150" s="125"/>
      <c r="BG1150" s="125"/>
      <c r="BH1150" s="125"/>
      <c r="BI1150" s="125"/>
      <c r="BJ1150" s="125"/>
      <c r="BK1150" s="125"/>
      <c r="BL1150" s="125"/>
      <c r="BM1150" s="125"/>
      <c r="BN1150" s="125"/>
      <c r="BO1150" s="125"/>
      <c r="BP1150" s="125"/>
      <c r="BQ1150" s="125"/>
      <c r="BR1150" s="125"/>
      <c r="BS1150" s="125"/>
      <c r="BT1150" s="125"/>
      <c r="BU1150" s="125"/>
      <c r="BV1150" s="125"/>
      <c r="BW1150" s="125"/>
      <c r="BX1150" s="125"/>
      <c r="BY1150" s="125"/>
      <c r="BZ1150" s="125"/>
      <c r="CA1150" s="125"/>
      <c r="CB1150" s="125"/>
      <c r="CC1150" s="125"/>
      <c r="CD1150" s="125"/>
      <c r="CE1150" s="125"/>
      <c r="CF1150" s="125"/>
      <c r="CG1150" s="125"/>
      <c r="CH1150" s="125"/>
      <c r="CI1150" s="125"/>
      <c r="CJ1150" s="125"/>
      <c r="CK1150" s="125"/>
      <c r="CL1150" s="125"/>
      <c r="CM1150" s="125"/>
      <c r="CN1150" s="125"/>
      <c r="CO1150" s="125"/>
      <c r="CP1150" s="125"/>
      <c r="CQ1150" s="121"/>
    </row>
    <row r="1151" s="121" customFormat="1" hidden="1">
      <c r="A1151" s="122" t="s">
        <v>1195</v>
      </c>
      <c r="B1151" s="188" t="s">
        <v>1017</v>
      </c>
      <c r="C1151" s="179"/>
      <c r="D1151" s="190"/>
      <c r="E1151" s="115"/>
      <c r="F1151" s="115"/>
      <c r="G1151" s="113"/>
      <c r="H1151" s="125"/>
      <c r="I1151" s="125"/>
      <c r="J1151" s="125"/>
      <c r="K1151" s="125"/>
      <c r="L1151" s="125"/>
      <c r="M1151" s="125"/>
      <c r="N1151" s="125"/>
      <c r="O1151" s="125"/>
      <c r="P1151" s="125"/>
      <c r="Q1151" s="125"/>
      <c r="R1151" s="125"/>
      <c r="S1151" s="125"/>
      <c r="T1151" s="125"/>
      <c r="U1151" s="125"/>
      <c r="V1151" s="125"/>
      <c r="W1151" s="125"/>
      <c r="X1151" s="125"/>
      <c r="Y1151" s="125"/>
      <c r="Z1151" s="125"/>
      <c r="AA1151" s="125"/>
      <c r="AB1151" s="125"/>
      <c r="AC1151" s="125"/>
      <c r="AD1151" s="125"/>
      <c r="AE1151" s="125"/>
      <c r="AF1151" s="125"/>
      <c r="AG1151" s="125"/>
      <c r="AH1151" s="125"/>
      <c r="AI1151" s="125"/>
      <c r="AJ1151" s="125"/>
      <c r="AK1151" s="125"/>
      <c r="AL1151" s="125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5"/>
      <c r="AW1151" s="125"/>
      <c r="AX1151" s="125"/>
      <c r="AY1151" s="125"/>
      <c r="AZ1151" s="125"/>
      <c r="BA1151" s="125"/>
      <c r="BB1151" s="125"/>
      <c r="BC1151" s="125"/>
      <c r="BD1151" s="125"/>
      <c r="BE1151" s="125"/>
      <c r="BF1151" s="125"/>
      <c r="BG1151" s="125"/>
      <c r="BH1151" s="125"/>
      <c r="BI1151" s="125"/>
      <c r="BJ1151" s="125"/>
      <c r="BK1151" s="125"/>
      <c r="BL1151" s="125"/>
      <c r="BM1151" s="125"/>
      <c r="BN1151" s="125"/>
      <c r="BO1151" s="125"/>
      <c r="BP1151" s="125"/>
      <c r="BQ1151" s="125"/>
      <c r="BR1151" s="125"/>
      <c r="BS1151" s="125"/>
      <c r="BT1151" s="125"/>
      <c r="BU1151" s="125"/>
      <c r="BV1151" s="125"/>
      <c r="BW1151" s="125"/>
      <c r="BX1151" s="125"/>
      <c r="BY1151" s="125"/>
      <c r="BZ1151" s="125"/>
      <c r="CA1151" s="125"/>
      <c r="CB1151" s="125"/>
      <c r="CC1151" s="125"/>
      <c r="CD1151" s="125"/>
      <c r="CE1151" s="125"/>
      <c r="CF1151" s="125"/>
      <c r="CG1151" s="125"/>
      <c r="CH1151" s="125"/>
      <c r="CI1151" s="125"/>
      <c r="CJ1151" s="125"/>
      <c r="CK1151" s="125"/>
      <c r="CL1151" s="125"/>
      <c r="CM1151" s="125"/>
      <c r="CN1151" s="125"/>
      <c r="CO1151" s="125"/>
      <c r="CP1151" s="125"/>
      <c r="CQ1151" s="121"/>
    </row>
    <row r="1152" s="121" customFormat="1" hidden="1">
      <c r="A1152" s="122" t="s">
        <v>1196</v>
      </c>
      <c r="B1152" s="188" t="s">
        <v>788</v>
      </c>
      <c r="C1152" s="179"/>
      <c r="D1152" s="190"/>
      <c r="E1152" s="115"/>
      <c r="F1152" s="115"/>
      <c r="G1152" s="113"/>
      <c r="H1152" s="125"/>
      <c r="I1152" s="125"/>
      <c r="J1152" s="125"/>
      <c r="K1152" s="125"/>
      <c r="L1152" s="125"/>
      <c r="M1152" s="125"/>
      <c r="N1152" s="125"/>
      <c r="O1152" s="125"/>
      <c r="P1152" s="125"/>
      <c r="Q1152" s="125"/>
      <c r="R1152" s="125"/>
      <c r="S1152" s="125"/>
      <c r="T1152" s="125"/>
      <c r="U1152" s="125"/>
      <c r="V1152" s="125"/>
      <c r="W1152" s="125"/>
      <c r="X1152" s="125"/>
      <c r="Y1152" s="125"/>
      <c r="Z1152" s="125"/>
      <c r="AA1152" s="125"/>
      <c r="AB1152" s="125"/>
      <c r="AC1152" s="125"/>
      <c r="AD1152" s="125"/>
      <c r="AE1152" s="125"/>
      <c r="AF1152" s="125"/>
      <c r="AG1152" s="125"/>
      <c r="AH1152" s="125"/>
      <c r="AI1152" s="125"/>
      <c r="AJ1152" s="125"/>
      <c r="AK1152" s="125"/>
      <c r="AL1152" s="125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5"/>
      <c r="AW1152" s="125"/>
      <c r="AX1152" s="125"/>
      <c r="AY1152" s="125"/>
      <c r="AZ1152" s="125"/>
      <c r="BA1152" s="125"/>
      <c r="BB1152" s="125"/>
      <c r="BC1152" s="125"/>
      <c r="BD1152" s="125"/>
      <c r="BE1152" s="125"/>
      <c r="BF1152" s="125"/>
      <c r="BG1152" s="125"/>
      <c r="BH1152" s="125"/>
      <c r="BI1152" s="125"/>
      <c r="BJ1152" s="125"/>
      <c r="BK1152" s="125"/>
      <c r="BL1152" s="125"/>
      <c r="BM1152" s="125"/>
      <c r="BN1152" s="125"/>
      <c r="BO1152" s="125"/>
      <c r="BP1152" s="125"/>
      <c r="BQ1152" s="125"/>
      <c r="BR1152" s="125"/>
      <c r="BS1152" s="125"/>
      <c r="BT1152" s="125"/>
      <c r="BU1152" s="125"/>
      <c r="BV1152" s="125"/>
      <c r="BW1152" s="125"/>
      <c r="BX1152" s="125"/>
      <c r="BY1152" s="125"/>
      <c r="BZ1152" s="125"/>
      <c r="CA1152" s="125"/>
      <c r="CB1152" s="125"/>
      <c r="CC1152" s="125"/>
      <c r="CD1152" s="125"/>
      <c r="CE1152" s="125"/>
      <c r="CF1152" s="125"/>
      <c r="CG1152" s="125"/>
      <c r="CH1152" s="125"/>
      <c r="CI1152" s="125"/>
      <c r="CJ1152" s="125"/>
      <c r="CK1152" s="125"/>
      <c r="CL1152" s="125"/>
      <c r="CM1152" s="125"/>
      <c r="CN1152" s="125"/>
      <c r="CO1152" s="125"/>
      <c r="CP1152" s="125"/>
      <c r="CQ1152" s="121"/>
    </row>
    <row r="1153" s="121" customFormat="1" hidden="1">
      <c r="A1153" s="122" t="s">
        <v>1197</v>
      </c>
      <c r="B1153" s="189" t="s">
        <v>1009</v>
      </c>
      <c r="C1153" s="179"/>
      <c r="D1153" s="190"/>
      <c r="E1153" s="181"/>
      <c r="F1153" s="181"/>
      <c r="G1153" s="183"/>
      <c r="H1153" s="125"/>
      <c r="I1153" s="125"/>
      <c r="J1153" s="125"/>
      <c r="K1153" s="125"/>
      <c r="L1153" s="125"/>
      <c r="M1153" s="125"/>
      <c r="N1153" s="125"/>
      <c r="O1153" s="125"/>
      <c r="P1153" s="125"/>
      <c r="Q1153" s="125"/>
      <c r="R1153" s="125"/>
      <c r="S1153" s="125"/>
      <c r="T1153" s="125"/>
      <c r="U1153" s="125"/>
      <c r="V1153" s="125"/>
      <c r="W1153" s="125"/>
      <c r="X1153" s="125"/>
      <c r="Y1153" s="125"/>
      <c r="Z1153" s="125"/>
      <c r="AA1153" s="125"/>
      <c r="AB1153" s="125"/>
      <c r="AC1153" s="125"/>
      <c r="AD1153" s="125"/>
      <c r="AE1153" s="125"/>
      <c r="AF1153" s="125"/>
      <c r="AG1153" s="125"/>
      <c r="AH1153" s="125"/>
      <c r="AI1153" s="125"/>
      <c r="AJ1153" s="125"/>
      <c r="AK1153" s="125"/>
      <c r="AL1153" s="125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5"/>
      <c r="AW1153" s="125"/>
      <c r="AX1153" s="125"/>
      <c r="AY1153" s="125"/>
      <c r="AZ1153" s="125"/>
      <c r="BA1153" s="125"/>
      <c r="BB1153" s="125"/>
      <c r="BC1153" s="125"/>
      <c r="BD1153" s="125"/>
      <c r="BE1153" s="125"/>
      <c r="BF1153" s="125"/>
      <c r="BG1153" s="125"/>
      <c r="BH1153" s="125"/>
      <c r="BI1153" s="125"/>
      <c r="BJ1153" s="125"/>
      <c r="BK1153" s="125"/>
      <c r="BL1153" s="125"/>
      <c r="BM1153" s="125"/>
      <c r="BN1153" s="125"/>
      <c r="BO1153" s="125"/>
      <c r="BP1153" s="125"/>
      <c r="BQ1153" s="125"/>
      <c r="BR1153" s="125"/>
      <c r="BS1153" s="125"/>
      <c r="BT1153" s="125"/>
      <c r="BU1153" s="125"/>
      <c r="BV1153" s="125"/>
      <c r="BW1153" s="125"/>
      <c r="BX1153" s="125"/>
      <c r="BY1153" s="125"/>
      <c r="BZ1153" s="125"/>
      <c r="CA1153" s="125"/>
      <c r="CB1153" s="125"/>
      <c r="CC1153" s="125"/>
      <c r="CD1153" s="125"/>
      <c r="CE1153" s="125"/>
      <c r="CF1153" s="125"/>
      <c r="CG1153" s="125"/>
      <c r="CH1153" s="125"/>
      <c r="CI1153" s="125"/>
      <c r="CJ1153" s="125"/>
      <c r="CK1153" s="125"/>
      <c r="CL1153" s="125"/>
      <c r="CM1153" s="125"/>
      <c r="CN1153" s="125"/>
      <c r="CO1153" s="125"/>
      <c r="CP1153" s="125"/>
      <c r="CQ1153" s="121"/>
    </row>
    <row r="1154" s="121" customFormat="1" hidden="1">
      <c r="A1154" s="122" t="s">
        <v>1198</v>
      </c>
      <c r="B1154" s="189" t="s">
        <v>1011</v>
      </c>
      <c r="C1154" s="179"/>
      <c r="D1154" s="190"/>
      <c r="E1154" s="181"/>
      <c r="F1154" s="181"/>
      <c r="G1154" s="183"/>
      <c r="H1154" s="125"/>
      <c r="I1154" s="125"/>
      <c r="J1154" s="125"/>
      <c r="K1154" s="125"/>
      <c r="L1154" s="125"/>
      <c r="M1154" s="125"/>
      <c r="N1154" s="125"/>
      <c r="O1154" s="125"/>
      <c r="P1154" s="125"/>
      <c r="Q1154" s="125"/>
      <c r="R1154" s="125"/>
      <c r="S1154" s="125"/>
      <c r="T1154" s="125"/>
      <c r="U1154" s="125"/>
      <c r="V1154" s="125"/>
      <c r="W1154" s="125"/>
      <c r="X1154" s="125"/>
      <c r="Y1154" s="125"/>
      <c r="Z1154" s="125"/>
      <c r="AA1154" s="125"/>
      <c r="AB1154" s="125"/>
      <c r="AC1154" s="125"/>
      <c r="AD1154" s="125"/>
      <c r="AE1154" s="125"/>
      <c r="AF1154" s="125"/>
      <c r="AG1154" s="125"/>
      <c r="AH1154" s="125"/>
      <c r="AI1154" s="125"/>
      <c r="AJ1154" s="125"/>
      <c r="AK1154" s="125"/>
      <c r="AL1154" s="125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5"/>
      <c r="AW1154" s="125"/>
      <c r="AX1154" s="125"/>
      <c r="AY1154" s="125"/>
      <c r="AZ1154" s="125"/>
      <c r="BA1154" s="125"/>
      <c r="BB1154" s="125"/>
      <c r="BC1154" s="125"/>
      <c r="BD1154" s="125"/>
      <c r="BE1154" s="125"/>
      <c r="BF1154" s="125"/>
      <c r="BG1154" s="125"/>
      <c r="BH1154" s="125"/>
      <c r="BI1154" s="125"/>
      <c r="BJ1154" s="125"/>
      <c r="BK1154" s="125"/>
      <c r="BL1154" s="125"/>
      <c r="BM1154" s="125"/>
      <c r="BN1154" s="125"/>
      <c r="BO1154" s="125"/>
      <c r="BP1154" s="125"/>
      <c r="BQ1154" s="125"/>
      <c r="BR1154" s="125"/>
      <c r="BS1154" s="125"/>
      <c r="BT1154" s="125"/>
      <c r="BU1154" s="125"/>
      <c r="BV1154" s="125"/>
      <c r="BW1154" s="125"/>
      <c r="BX1154" s="125"/>
      <c r="BY1154" s="125"/>
      <c r="BZ1154" s="125"/>
      <c r="CA1154" s="125"/>
      <c r="CB1154" s="125"/>
      <c r="CC1154" s="125"/>
      <c r="CD1154" s="125"/>
      <c r="CE1154" s="125"/>
      <c r="CF1154" s="125"/>
      <c r="CG1154" s="125"/>
      <c r="CH1154" s="125"/>
      <c r="CI1154" s="125"/>
      <c r="CJ1154" s="125"/>
      <c r="CK1154" s="125"/>
      <c r="CL1154" s="125"/>
      <c r="CM1154" s="125"/>
      <c r="CN1154" s="125"/>
      <c r="CO1154" s="125"/>
      <c r="CP1154" s="125"/>
      <c r="CQ1154" s="121"/>
    </row>
    <row r="1155" s="121" customFormat="1" hidden="1">
      <c r="A1155" s="122" t="s">
        <v>1199</v>
      </c>
      <c r="B1155" s="188" t="s">
        <v>1013</v>
      </c>
      <c r="C1155" s="179"/>
      <c r="D1155" s="190"/>
      <c r="E1155" s="115"/>
      <c r="F1155" s="115"/>
      <c r="G1155" s="113"/>
      <c r="H1155" s="125"/>
      <c r="I1155" s="125"/>
      <c r="J1155" s="125"/>
      <c r="K1155" s="125"/>
      <c r="L1155" s="125"/>
      <c r="M1155" s="125"/>
      <c r="N1155" s="125"/>
      <c r="O1155" s="125"/>
      <c r="P1155" s="125"/>
      <c r="Q1155" s="125"/>
      <c r="R1155" s="125"/>
      <c r="S1155" s="125"/>
      <c r="T1155" s="125"/>
      <c r="U1155" s="125"/>
      <c r="V1155" s="125"/>
      <c r="W1155" s="125"/>
      <c r="X1155" s="125"/>
      <c r="Y1155" s="125"/>
      <c r="Z1155" s="125"/>
      <c r="AA1155" s="125"/>
      <c r="AB1155" s="125"/>
      <c r="AC1155" s="125"/>
      <c r="AD1155" s="125"/>
      <c r="AE1155" s="125"/>
      <c r="AF1155" s="125"/>
      <c r="AG1155" s="125"/>
      <c r="AH1155" s="125"/>
      <c r="AI1155" s="125"/>
      <c r="AJ1155" s="125"/>
      <c r="AK1155" s="125"/>
      <c r="AL1155" s="125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5"/>
      <c r="AW1155" s="125"/>
      <c r="AX1155" s="125"/>
      <c r="AY1155" s="125"/>
      <c r="AZ1155" s="125"/>
      <c r="BA1155" s="125"/>
      <c r="BB1155" s="125"/>
      <c r="BC1155" s="125"/>
      <c r="BD1155" s="125"/>
      <c r="BE1155" s="125"/>
      <c r="BF1155" s="125"/>
      <c r="BG1155" s="125"/>
      <c r="BH1155" s="125"/>
      <c r="BI1155" s="125"/>
      <c r="BJ1155" s="125"/>
      <c r="BK1155" s="125"/>
      <c r="BL1155" s="125"/>
      <c r="BM1155" s="125"/>
      <c r="BN1155" s="125"/>
      <c r="BO1155" s="125"/>
      <c r="BP1155" s="125"/>
      <c r="BQ1155" s="125"/>
      <c r="BR1155" s="125"/>
      <c r="BS1155" s="125"/>
      <c r="BT1155" s="125"/>
      <c r="BU1155" s="125"/>
      <c r="BV1155" s="125"/>
      <c r="BW1155" s="125"/>
      <c r="BX1155" s="125"/>
      <c r="BY1155" s="125"/>
      <c r="BZ1155" s="125"/>
      <c r="CA1155" s="125"/>
      <c r="CB1155" s="125"/>
      <c r="CC1155" s="125"/>
      <c r="CD1155" s="125"/>
      <c r="CE1155" s="125"/>
      <c r="CF1155" s="125"/>
      <c r="CG1155" s="125"/>
      <c r="CH1155" s="125"/>
      <c r="CI1155" s="125"/>
      <c r="CJ1155" s="125"/>
      <c r="CK1155" s="125"/>
      <c r="CL1155" s="125"/>
      <c r="CM1155" s="125"/>
      <c r="CN1155" s="125"/>
      <c r="CO1155" s="125"/>
      <c r="CP1155" s="125"/>
      <c r="CQ1155" s="121"/>
    </row>
    <row r="1156" s="121" customFormat="1" hidden="1">
      <c r="A1156" s="122" t="s">
        <v>1200</v>
      </c>
      <c r="B1156" s="188" t="s">
        <v>1015</v>
      </c>
      <c r="C1156" s="179"/>
      <c r="D1156" s="190"/>
      <c r="E1156" s="115"/>
      <c r="F1156" s="115"/>
      <c r="G1156" s="113"/>
      <c r="H1156" s="125"/>
      <c r="I1156" s="125"/>
      <c r="J1156" s="125"/>
      <c r="K1156" s="125"/>
      <c r="L1156" s="125"/>
      <c r="M1156" s="125"/>
      <c r="N1156" s="125"/>
      <c r="O1156" s="125"/>
      <c r="P1156" s="125"/>
      <c r="Q1156" s="125"/>
      <c r="R1156" s="125"/>
      <c r="S1156" s="125"/>
      <c r="T1156" s="125"/>
      <c r="U1156" s="125"/>
      <c r="V1156" s="125"/>
      <c r="W1156" s="125"/>
      <c r="X1156" s="125"/>
      <c r="Y1156" s="125"/>
      <c r="Z1156" s="125"/>
      <c r="AA1156" s="125"/>
      <c r="AB1156" s="125"/>
      <c r="AC1156" s="125"/>
      <c r="AD1156" s="125"/>
      <c r="AE1156" s="125"/>
      <c r="AF1156" s="125"/>
      <c r="AG1156" s="125"/>
      <c r="AH1156" s="125"/>
      <c r="AI1156" s="125"/>
      <c r="AJ1156" s="125"/>
      <c r="AK1156" s="125"/>
      <c r="AL1156" s="125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5"/>
      <c r="AW1156" s="125"/>
      <c r="AX1156" s="125"/>
      <c r="AY1156" s="125"/>
      <c r="AZ1156" s="125"/>
      <c r="BA1156" s="125"/>
      <c r="BB1156" s="125"/>
      <c r="BC1156" s="125"/>
      <c r="BD1156" s="125"/>
      <c r="BE1156" s="125"/>
      <c r="BF1156" s="125"/>
      <c r="BG1156" s="125"/>
      <c r="BH1156" s="125"/>
      <c r="BI1156" s="125"/>
      <c r="BJ1156" s="125"/>
      <c r="BK1156" s="125"/>
      <c r="BL1156" s="125"/>
      <c r="BM1156" s="125"/>
      <c r="BN1156" s="125"/>
      <c r="BO1156" s="125"/>
      <c r="BP1156" s="125"/>
      <c r="BQ1156" s="125"/>
      <c r="BR1156" s="125"/>
      <c r="BS1156" s="125"/>
      <c r="BT1156" s="125"/>
      <c r="BU1156" s="125"/>
      <c r="BV1156" s="125"/>
      <c r="BW1156" s="125"/>
      <c r="BX1156" s="125"/>
      <c r="BY1156" s="125"/>
      <c r="BZ1156" s="125"/>
      <c r="CA1156" s="125"/>
      <c r="CB1156" s="125"/>
      <c r="CC1156" s="125"/>
      <c r="CD1156" s="125"/>
      <c r="CE1156" s="125"/>
      <c r="CF1156" s="125"/>
      <c r="CG1156" s="125"/>
      <c r="CH1156" s="125"/>
      <c r="CI1156" s="125"/>
      <c r="CJ1156" s="125"/>
      <c r="CK1156" s="125"/>
      <c r="CL1156" s="125"/>
      <c r="CM1156" s="125"/>
      <c r="CN1156" s="125"/>
      <c r="CO1156" s="125"/>
      <c r="CP1156" s="125"/>
      <c r="CQ1156" s="121"/>
    </row>
    <row r="1157" s="121" customFormat="1" hidden="1">
      <c r="A1157" s="122" t="s">
        <v>1201</v>
      </c>
      <c r="B1157" s="188" t="s">
        <v>1017</v>
      </c>
      <c r="C1157" s="179"/>
      <c r="D1157" s="190"/>
      <c r="E1157" s="115"/>
      <c r="F1157" s="115"/>
      <c r="G1157" s="113"/>
      <c r="H1157" s="125"/>
      <c r="I1157" s="125"/>
      <c r="J1157" s="125"/>
      <c r="K1157" s="125"/>
      <c r="L1157" s="125"/>
      <c r="M1157" s="125"/>
      <c r="N1157" s="125"/>
      <c r="O1157" s="125"/>
      <c r="P1157" s="125"/>
      <c r="Q1157" s="125"/>
      <c r="R1157" s="125"/>
      <c r="S1157" s="125"/>
      <c r="T1157" s="125"/>
      <c r="U1157" s="125"/>
      <c r="V1157" s="125"/>
      <c r="W1157" s="125"/>
      <c r="X1157" s="125"/>
      <c r="Y1157" s="125"/>
      <c r="Z1157" s="125"/>
      <c r="AA1157" s="125"/>
      <c r="AB1157" s="125"/>
      <c r="AC1157" s="125"/>
      <c r="AD1157" s="125"/>
      <c r="AE1157" s="125"/>
      <c r="AF1157" s="125"/>
      <c r="AG1157" s="125"/>
      <c r="AH1157" s="125"/>
      <c r="AI1157" s="125"/>
      <c r="AJ1157" s="125"/>
      <c r="AK1157" s="125"/>
      <c r="AL1157" s="125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5"/>
      <c r="AW1157" s="125"/>
      <c r="AX1157" s="125"/>
      <c r="AY1157" s="125"/>
      <c r="AZ1157" s="125"/>
      <c r="BA1157" s="125"/>
      <c r="BB1157" s="125"/>
      <c r="BC1157" s="125"/>
      <c r="BD1157" s="125"/>
      <c r="BE1157" s="125"/>
      <c r="BF1157" s="125"/>
      <c r="BG1157" s="125"/>
      <c r="BH1157" s="125"/>
      <c r="BI1157" s="125"/>
      <c r="BJ1157" s="125"/>
      <c r="BK1157" s="125"/>
      <c r="BL1157" s="125"/>
      <c r="BM1157" s="125"/>
      <c r="BN1157" s="125"/>
      <c r="BO1157" s="125"/>
      <c r="BP1157" s="125"/>
      <c r="BQ1157" s="125"/>
      <c r="BR1157" s="125"/>
      <c r="BS1157" s="125"/>
      <c r="BT1157" s="125"/>
      <c r="BU1157" s="125"/>
      <c r="BV1157" s="125"/>
      <c r="BW1157" s="125"/>
      <c r="BX1157" s="125"/>
      <c r="BY1157" s="125"/>
      <c r="BZ1157" s="125"/>
      <c r="CA1157" s="125"/>
      <c r="CB1157" s="125"/>
      <c r="CC1157" s="125"/>
      <c r="CD1157" s="125"/>
      <c r="CE1157" s="125"/>
      <c r="CF1157" s="125"/>
      <c r="CG1157" s="125"/>
      <c r="CH1157" s="125"/>
      <c r="CI1157" s="125"/>
      <c r="CJ1157" s="125"/>
      <c r="CK1157" s="125"/>
      <c r="CL1157" s="125"/>
      <c r="CM1157" s="125"/>
      <c r="CN1157" s="125"/>
      <c r="CO1157" s="125"/>
      <c r="CP1157" s="125"/>
      <c r="CQ1157" s="121"/>
    </row>
    <row r="1158" s="121" customFormat="1" hidden="1">
      <c r="A1158" s="122" t="s">
        <v>1202</v>
      </c>
      <c r="B1158" s="188" t="s">
        <v>795</v>
      </c>
      <c r="C1158" s="179"/>
      <c r="D1158" s="190"/>
      <c r="E1158" s="115"/>
      <c r="F1158" s="115"/>
      <c r="G1158" s="113"/>
      <c r="H1158" s="125"/>
      <c r="I1158" s="125"/>
      <c r="J1158" s="125"/>
      <c r="K1158" s="125"/>
      <c r="L1158" s="125"/>
      <c r="M1158" s="125"/>
      <c r="N1158" s="125"/>
      <c r="O1158" s="125"/>
      <c r="P1158" s="125"/>
      <c r="Q1158" s="125"/>
      <c r="R1158" s="125"/>
      <c r="S1158" s="125"/>
      <c r="T1158" s="125"/>
      <c r="U1158" s="125"/>
      <c r="V1158" s="125"/>
      <c r="W1158" s="125"/>
      <c r="X1158" s="125"/>
      <c r="Y1158" s="125"/>
      <c r="Z1158" s="125"/>
      <c r="AA1158" s="125"/>
      <c r="AB1158" s="125"/>
      <c r="AC1158" s="125"/>
      <c r="AD1158" s="125"/>
      <c r="AE1158" s="125"/>
      <c r="AF1158" s="125"/>
      <c r="AG1158" s="125"/>
      <c r="AH1158" s="125"/>
      <c r="AI1158" s="125"/>
      <c r="AJ1158" s="125"/>
      <c r="AK1158" s="125"/>
      <c r="AL1158" s="125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5"/>
      <c r="AW1158" s="125"/>
      <c r="AX1158" s="125"/>
      <c r="AY1158" s="125"/>
      <c r="AZ1158" s="125"/>
      <c r="BA1158" s="125"/>
      <c r="BB1158" s="125"/>
      <c r="BC1158" s="125"/>
      <c r="BD1158" s="125"/>
      <c r="BE1158" s="125"/>
      <c r="BF1158" s="125"/>
      <c r="BG1158" s="125"/>
      <c r="BH1158" s="125"/>
      <c r="BI1158" s="125"/>
      <c r="BJ1158" s="125"/>
      <c r="BK1158" s="125"/>
      <c r="BL1158" s="125"/>
      <c r="BM1158" s="125"/>
      <c r="BN1158" s="125"/>
      <c r="BO1158" s="125"/>
      <c r="BP1158" s="125"/>
      <c r="BQ1158" s="125"/>
      <c r="BR1158" s="125"/>
      <c r="BS1158" s="125"/>
      <c r="BT1158" s="125"/>
      <c r="BU1158" s="125"/>
      <c r="BV1158" s="125"/>
      <c r="BW1158" s="125"/>
      <c r="BX1158" s="125"/>
      <c r="BY1158" s="125"/>
      <c r="BZ1158" s="125"/>
      <c r="CA1158" s="125"/>
      <c r="CB1158" s="125"/>
      <c r="CC1158" s="125"/>
      <c r="CD1158" s="125"/>
      <c r="CE1158" s="125"/>
      <c r="CF1158" s="125"/>
      <c r="CG1158" s="125"/>
      <c r="CH1158" s="125"/>
      <c r="CI1158" s="125"/>
      <c r="CJ1158" s="125"/>
      <c r="CK1158" s="125"/>
      <c r="CL1158" s="125"/>
      <c r="CM1158" s="125"/>
      <c r="CN1158" s="125"/>
      <c r="CO1158" s="125"/>
      <c r="CP1158" s="125"/>
      <c r="CQ1158" s="121"/>
    </row>
    <row r="1159" s="121" customFormat="1" hidden="1">
      <c r="A1159" s="122" t="s">
        <v>1203</v>
      </c>
      <c r="B1159" s="188" t="s">
        <v>1009</v>
      </c>
      <c r="C1159" s="179"/>
      <c r="D1159" s="190"/>
      <c r="E1159" s="115"/>
      <c r="F1159" s="115"/>
      <c r="G1159" s="113"/>
      <c r="H1159" s="125"/>
      <c r="I1159" s="125"/>
      <c r="J1159" s="125"/>
      <c r="K1159" s="125"/>
      <c r="L1159" s="125"/>
      <c r="M1159" s="125"/>
      <c r="N1159" s="125"/>
      <c r="O1159" s="125"/>
      <c r="P1159" s="125"/>
      <c r="Q1159" s="125"/>
      <c r="R1159" s="125"/>
      <c r="S1159" s="125"/>
      <c r="T1159" s="125"/>
      <c r="U1159" s="125"/>
      <c r="V1159" s="125"/>
      <c r="W1159" s="125"/>
      <c r="X1159" s="125"/>
      <c r="Y1159" s="125"/>
      <c r="Z1159" s="125"/>
      <c r="AA1159" s="125"/>
      <c r="AB1159" s="125"/>
      <c r="AC1159" s="125"/>
      <c r="AD1159" s="125"/>
      <c r="AE1159" s="125"/>
      <c r="AF1159" s="125"/>
      <c r="AG1159" s="125"/>
      <c r="AH1159" s="125"/>
      <c r="AI1159" s="125"/>
      <c r="AJ1159" s="125"/>
      <c r="AK1159" s="125"/>
      <c r="AL1159" s="125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5"/>
      <c r="AW1159" s="125"/>
      <c r="AX1159" s="125"/>
      <c r="AY1159" s="125"/>
      <c r="AZ1159" s="125"/>
      <c r="BA1159" s="125"/>
      <c r="BB1159" s="125"/>
      <c r="BC1159" s="125"/>
      <c r="BD1159" s="125"/>
      <c r="BE1159" s="125"/>
      <c r="BF1159" s="125"/>
      <c r="BG1159" s="125"/>
      <c r="BH1159" s="125"/>
      <c r="BI1159" s="125"/>
      <c r="BJ1159" s="125"/>
      <c r="BK1159" s="125"/>
      <c r="BL1159" s="125"/>
      <c r="BM1159" s="125"/>
      <c r="BN1159" s="125"/>
      <c r="BO1159" s="125"/>
      <c r="BP1159" s="125"/>
      <c r="BQ1159" s="125"/>
      <c r="BR1159" s="125"/>
      <c r="BS1159" s="125"/>
      <c r="BT1159" s="125"/>
      <c r="BU1159" s="125"/>
      <c r="BV1159" s="125"/>
      <c r="BW1159" s="125"/>
      <c r="BX1159" s="125"/>
      <c r="BY1159" s="125"/>
      <c r="BZ1159" s="125"/>
      <c r="CA1159" s="125"/>
      <c r="CB1159" s="125"/>
      <c r="CC1159" s="125"/>
      <c r="CD1159" s="125"/>
      <c r="CE1159" s="125"/>
      <c r="CF1159" s="125"/>
      <c r="CG1159" s="125"/>
      <c r="CH1159" s="125"/>
      <c r="CI1159" s="125"/>
      <c r="CJ1159" s="125"/>
      <c r="CK1159" s="125"/>
      <c r="CL1159" s="125"/>
      <c r="CM1159" s="125"/>
      <c r="CN1159" s="125"/>
      <c r="CO1159" s="125"/>
      <c r="CP1159" s="125"/>
      <c r="CQ1159" s="121"/>
    </row>
    <row r="1160" s="121" customFormat="1" hidden="1">
      <c r="A1160" s="122" t="s">
        <v>1204</v>
      </c>
      <c r="B1160" s="188" t="s">
        <v>1011</v>
      </c>
      <c r="C1160" s="179"/>
      <c r="D1160" s="190"/>
      <c r="E1160" s="115"/>
      <c r="F1160" s="115"/>
      <c r="G1160" s="113"/>
      <c r="H1160" s="125"/>
      <c r="I1160" s="125"/>
      <c r="J1160" s="125"/>
      <c r="K1160" s="125"/>
      <c r="L1160" s="125"/>
      <c r="M1160" s="125"/>
      <c r="N1160" s="125"/>
      <c r="O1160" s="125"/>
      <c r="P1160" s="125"/>
      <c r="Q1160" s="125"/>
      <c r="R1160" s="125"/>
      <c r="S1160" s="125"/>
      <c r="T1160" s="125"/>
      <c r="U1160" s="125"/>
      <c r="V1160" s="125"/>
      <c r="W1160" s="125"/>
      <c r="X1160" s="125"/>
      <c r="Y1160" s="125"/>
      <c r="Z1160" s="125"/>
      <c r="AA1160" s="125"/>
      <c r="AB1160" s="125"/>
      <c r="AC1160" s="125"/>
      <c r="AD1160" s="125"/>
      <c r="AE1160" s="125"/>
      <c r="AF1160" s="125"/>
      <c r="AG1160" s="125"/>
      <c r="AH1160" s="125"/>
      <c r="AI1160" s="125"/>
      <c r="AJ1160" s="125"/>
      <c r="AK1160" s="125"/>
      <c r="AL1160" s="125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5"/>
      <c r="AW1160" s="125"/>
      <c r="AX1160" s="125"/>
      <c r="AY1160" s="125"/>
      <c r="AZ1160" s="125"/>
      <c r="BA1160" s="125"/>
      <c r="BB1160" s="125"/>
      <c r="BC1160" s="125"/>
      <c r="BD1160" s="125"/>
      <c r="BE1160" s="125"/>
      <c r="BF1160" s="125"/>
      <c r="BG1160" s="125"/>
      <c r="BH1160" s="125"/>
      <c r="BI1160" s="125"/>
      <c r="BJ1160" s="125"/>
      <c r="BK1160" s="125"/>
      <c r="BL1160" s="125"/>
      <c r="BM1160" s="125"/>
      <c r="BN1160" s="125"/>
      <c r="BO1160" s="125"/>
      <c r="BP1160" s="125"/>
      <c r="BQ1160" s="125"/>
      <c r="BR1160" s="125"/>
      <c r="BS1160" s="125"/>
      <c r="BT1160" s="125"/>
      <c r="BU1160" s="125"/>
      <c r="BV1160" s="125"/>
      <c r="BW1160" s="125"/>
      <c r="BX1160" s="125"/>
      <c r="BY1160" s="125"/>
      <c r="BZ1160" s="125"/>
      <c r="CA1160" s="125"/>
      <c r="CB1160" s="125"/>
      <c r="CC1160" s="125"/>
      <c r="CD1160" s="125"/>
      <c r="CE1160" s="125"/>
      <c r="CF1160" s="125"/>
      <c r="CG1160" s="125"/>
      <c r="CH1160" s="125"/>
      <c r="CI1160" s="125"/>
      <c r="CJ1160" s="125"/>
      <c r="CK1160" s="125"/>
      <c r="CL1160" s="125"/>
      <c r="CM1160" s="125"/>
      <c r="CN1160" s="125"/>
      <c r="CO1160" s="125"/>
      <c r="CP1160" s="125"/>
      <c r="CQ1160" s="121"/>
    </row>
    <row r="1161" s="121" customFormat="1" hidden="1">
      <c r="A1161" s="122" t="s">
        <v>1205</v>
      </c>
      <c r="B1161" s="188" t="s">
        <v>1013</v>
      </c>
      <c r="C1161" s="179"/>
      <c r="D1161" s="190"/>
      <c r="E1161" s="115"/>
      <c r="F1161" s="115"/>
      <c r="G1161" s="113"/>
      <c r="H1161" s="125"/>
      <c r="I1161" s="125"/>
      <c r="J1161" s="125"/>
      <c r="K1161" s="125"/>
      <c r="L1161" s="125"/>
      <c r="M1161" s="125"/>
      <c r="N1161" s="125"/>
      <c r="O1161" s="125"/>
      <c r="P1161" s="125"/>
      <c r="Q1161" s="125"/>
      <c r="R1161" s="125"/>
      <c r="S1161" s="125"/>
      <c r="T1161" s="125"/>
      <c r="U1161" s="125"/>
      <c r="V1161" s="125"/>
      <c r="W1161" s="125"/>
      <c r="X1161" s="125"/>
      <c r="Y1161" s="125"/>
      <c r="Z1161" s="125"/>
      <c r="AA1161" s="125"/>
      <c r="AB1161" s="125"/>
      <c r="AC1161" s="125"/>
      <c r="AD1161" s="125"/>
      <c r="AE1161" s="125"/>
      <c r="AF1161" s="125"/>
      <c r="AG1161" s="125"/>
      <c r="AH1161" s="125"/>
      <c r="AI1161" s="125"/>
      <c r="AJ1161" s="125"/>
      <c r="AK1161" s="125"/>
      <c r="AL1161" s="125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5"/>
      <c r="AW1161" s="125"/>
      <c r="AX1161" s="125"/>
      <c r="AY1161" s="125"/>
      <c r="AZ1161" s="125"/>
      <c r="BA1161" s="125"/>
      <c r="BB1161" s="125"/>
      <c r="BC1161" s="125"/>
      <c r="BD1161" s="125"/>
      <c r="BE1161" s="125"/>
      <c r="BF1161" s="125"/>
      <c r="BG1161" s="125"/>
      <c r="BH1161" s="125"/>
      <c r="BI1161" s="125"/>
      <c r="BJ1161" s="125"/>
      <c r="BK1161" s="125"/>
      <c r="BL1161" s="125"/>
      <c r="BM1161" s="125"/>
      <c r="BN1161" s="125"/>
      <c r="BO1161" s="125"/>
      <c r="BP1161" s="125"/>
      <c r="BQ1161" s="125"/>
      <c r="BR1161" s="125"/>
      <c r="BS1161" s="125"/>
      <c r="BT1161" s="125"/>
      <c r="BU1161" s="125"/>
      <c r="BV1161" s="125"/>
      <c r="BW1161" s="125"/>
      <c r="BX1161" s="125"/>
      <c r="BY1161" s="125"/>
      <c r="BZ1161" s="125"/>
      <c r="CA1161" s="125"/>
      <c r="CB1161" s="125"/>
      <c r="CC1161" s="125"/>
      <c r="CD1161" s="125"/>
      <c r="CE1161" s="125"/>
      <c r="CF1161" s="125"/>
      <c r="CG1161" s="125"/>
      <c r="CH1161" s="125"/>
      <c r="CI1161" s="125"/>
      <c r="CJ1161" s="125"/>
      <c r="CK1161" s="125"/>
      <c r="CL1161" s="125"/>
      <c r="CM1161" s="125"/>
      <c r="CN1161" s="125"/>
      <c r="CO1161" s="125"/>
      <c r="CP1161" s="125"/>
      <c r="CQ1161" s="121"/>
    </row>
    <row r="1162" s="121" customFormat="1" hidden="1">
      <c r="A1162" s="122" t="s">
        <v>1206</v>
      </c>
      <c r="B1162" s="188" t="s">
        <v>1015</v>
      </c>
      <c r="C1162" s="179"/>
      <c r="D1162" s="190"/>
      <c r="E1162" s="115"/>
      <c r="F1162" s="115"/>
      <c r="G1162" s="113"/>
      <c r="H1162" s="125"/>
      <c r="I1162" s="125"/>
      <c r="J1162" s="125"/>
      <c r="K1162" s="125"/>
      <c r="L1162" s="125"/>
      <c r="M1162" s="125"/>
      <c r="N1162" s="125"/>
      <c r="O1162" s="125"/>
      <c r="P1162" s="125"/>
      <c r="Q1162" s="125"/>
      <c r="R1162" s="125"/>
      <c r="S1162" s="125"/>
      <c r="T1162" s="125"/>
      <c r="U1162" s="125"/>
      <c r="V1162" s="125"/>
      <c r="W1162" s="125"/>
      <c r="X1162" s="125"/>
      <c r="Y1162" s="125"/>
      <c r="Z1162" s="125"/>
      <c r="AA1162" s="125"/>
      <c r="AB1162" s="125"/>
      <c r="AC1162" s="125"/>
      <c r="AD1162" s="125"/>
      <c r="AE1162" s="125"/>
      <c r="AF1162" s="125"/>
      <c r="AG1162" s="125"/>
      <c r="AH1162" s="125"/>
      <c r="AI1162" s="125"/>
      <c r="AJ1162" s="125"/>
      <c r="AK1162" s="125"/>
      <c r="AL1162" s="125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5"/>
      <c r="AW1162" s="125"/>
      <c r="AX1162" s="125"/>
      <c r="AY1162" s="125"/>
      <c r="AZ1162" s="125"/>
      <c r="BA1162" s="125"/>
      <c r="BB1162" s="125"/>
      <c r="BC1162" s="125"/>
      <c r="BD1162" s="125"/>
      <c r="BE1162" s="125"/>
      <c r="BF1162" s="125"/>
      <c r="BG1162" s="125"/>
      <c r="BH1162" s="125"/>
      <c r="BI1162" s="125"/>
      <c r="BJ1162" s="125"/>
      <c r="BK1162" s="125"/>
      <c r="BL1162" s="125"/>
      <c r="BM1162" s="125"/>
      <c r="BN1162" s="125"/>
      <c r="BO1162" s="125"/>
      <c r="BP1162" s="125"/>
      <c r="BQ1162" s="125"/>
      <c r="BR1162" s="125"/>
      <c r="BS1162" s="125"/>
      <c r="BT1162" s="125"/>
      <c r="BU1162" s="125"/>
      <c r="BV1162" s="125"/>
      <c r="BW1162" s="125"/>
      <c r="BX1162" s="125"/>
      <c r="BY1162" s="125"/>
      <c r="BZ1162" s="125"/>
      <c r="CA1162" s="125"/>
      <c r="CB1162" s="125"/>
      <c r="CC1162" s="125"/>
      <c r="CD1162" s="125"/>
      <c r="CE1162" s="125"/>
      <c r="CF1162" s="125"/>
      <c r="CG1162" s="125"/>
      <c r="CH1162" s="125"/>
      <c r="CI1162" s="125"/>
      <c r="CJ1162" s="125"/>
      <c r="CK1162" s="125"/>
      <c r="CL1162" s="125"/>
      <c r="CM1162" s="125"/>
      <c r="CN1162" s="125"/>
      <c r="CO1162" s="125"/>
      <c r="CP1162" s="125"/>
      <c r="CQ1162" s="121"/>
    </row>
    <row r="1163" s="121" customFormat="1" hidden="1">
      <c r="A1163" s="122" t="s">
        <v>1207</v>
      </c>
      <c r="B1163" s="188" t="s">
        <v>1017</v>
      </c>
      <c r="C1163" s="179"/>
      <c r="D1163" s="190"/>
      <c r="E1163" s="115"/>
      <c r="F1163" s="115"/>
      <c r="G1163" s="113"/>
      <c r="H1163" s="125"/>
      <c r="I1163" s="125"/>
      <c r="J1163" s="125"/>
      <c r="K1163" s="125"/>
      <c r="L1163" s="125"/>
      <c r="M1163" s="125"/>
      <c r="N1163" s="125"/>
      <c r="O1163" s="125"/>
      <c r="P1163" s="125"/>
      <c r="Q1163" s="125"/>
      <c r="R1163" s="125"/>
      <c r="S1163" s="125"/>
      <c r="T1163" s="125"/>
      <c r="U1163" s="125"/>
      <c r="V1163" s="125"/>
      <c r="W1163" s="125"/>
      <c r="X1163" s="125"/>
      <c r="Y1163" s="125"/>
      <c r="Z1163" s="125"/>
      <c r="AA1163" s="125"/>
      <c r="AB1163" s="125"/>
      <c r="AC1163" s="125"/>
      <c r="AD1163" s="125"/>
      <c r="AE1163" s="125"/>
      <c r="AF1163" s="125"/>
      <c r="AG1163" s="125"/>
      <c r="AH1163" s="125"/>
      <c r="AI1163" s="125"/>
      <c r="AJ1163" s="125"/>
      <c r="AK1163" s="125"/>
      <c r="AL1163" s="125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5"/>
      <c r="AW1163" s="125"/>
      <c r="AX1163" s="125"/>
      <c r="AY1163" s="125"/>
      <c r="AZ1163" s="125"/>
      <c r="BA1163" s="125"/>
      <c r="BB1163" s="125"/>
      <c r="BC1163" s="125"/>
      <c r="BD1163" s="125"/>
      <c r="BE1163" s="125"/>
      <c r="BF1163" s="125"/>
      <c r="BG1163" s="125"/>
      <c r="BH1163" s="125"/>
      <c r="BI1163" s="125"/>
      <c r="BJ1163" s="125"/>
      <c r="BK1163" s="125"/>
      <c r="BL1163" s="125"/>
      <c r="BM1163" s="125"/>
      <c r="BN1163" s="125"/>
      <c r="BO1163" s="125"/>
      <c r="BP1163" s="125"/>
      <c r="BQ1163" s="125"/>
      <c r="BR1163" s="125"/>
      <c r="BS1163" s="125"/>
      <c r="BT1163" s="125"/>
      <c r="BU1163" s="125"/>
      <c r="BV1163" s="125"/>
      <c r="BW1163" s="125"/>
      <c r="BX1163" s="125"/>
      <c r="BY1163" s="125"/>
      <c r="BZ1163" s="125"/>
      <c r="CA1163" s="125"/>
      <c r="CB1163" s="125"/>
      <c r="CC1163" s="125"/>
      <c r="CD1163" s="125"/>
      <c r="CE1163" s="125"/>
      <c r="CF1163" s="125"/>
      <c r="CG1163" s="125"/>
      <c r="CH1163" s="125"/>
      <c r="CI1163" s="125"/>
      <c r="CJ1163" s="125"/>
      <c r="CK1163" s="125"/>
      <c r="CL1163" s="125"/>
      <c r="CM1163" s="125"/>
      <c r="CN1163" s="125"/>
      <c r="CO1163" s="125"/>
      <c r="CP1163" s="125"/>
      <c r="CQ1163" s="121"/>
    </row>
    <row r="1164" s="121" customFormat="1" hidden="1">
      <c r="A1164" s="122" t="s">
        <v>1208</v>
      </c>
      <c r="B1164" s="188" t="s">
        <v>802</v>
      </c>
      <c r="C1164" s="179"/>
      <c r="D1164" s="190"/>
      <c r="E1164" s="115"/>
      <c r="F1164" s="115"/>
      <c r="G1164" s="113"/>
      <c r="H1164" s="125"/>
      <c r="I1164" s="125"/>
      <c r="J1164" s="125"/>
      <c r="K1164" s="125"/>
      <c r="L1164" s="125"/>
      <c r="M1164" s="125"/>
      <c r="N1164" s="125"/>
      <c r="O1164" s="125"/>
      <c r="P1164" s="125"/>
      <c r="Q1164" s="125"/>
      <c r="R1164" s="125"/>
      <c r="S1164" s="125"/>
      <c r="T1164" s="125"/>
      <c r="U1164" s="125"/>
      <c r="V1164" s="125"/>
      <c r="W1164" s="125"/>
      <c r="X1164" s="125"/>
      <c r="Y1164" s="125"/>
      <c r="Z1164" s="125"/>
      <c r="AA1164" s="125"/>
      <c r="AB1164" s="125"/>
      <c r="AC1164" s="125"/>
      <c r="AD1164" s="125"/>
      <c r="AE1164" s="125"/>
      <c r="AF1164" s="125"/>
      <c r="AG1164" s="125"/>
      <c r="AH1164" s="125"/>
      <c r="AI1164" s="125"/>
      <c r="AJ1164" s="125"/>
      <c r="AK1164" s="125"/>
      <c r="AL1164" s="125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5"/>
      <c r="AW1164" s="125"/>
      <c r="AX1164" s="125"/>
      <c r="AY1164" s="125"/>
      <c r="AZ1164" s="125"/>
      <c r="BA1164" s="125"/>
      <c r="BB1164" s="125"/>
      <c r="BC1164" s="125"/>
      <c r="BD1164" s="125"/>
      <c r="BE1164" s="125"/>
      <c r="BF1164" s="125"/>
      <c r="BG1164" s="125"/>
      <c r="BH1164" s="125"/>
      <c r="BI1164" s="125"/>
      <c r="BJ1164" s="125"/>
      <c r="BK1164" s="125"/>
      <c r="BL1164" s="125"/>
      <c r="BM1164" s="125"/>
      <c r="BN1164" s="125"/>
      <c r="BO1164" s="125"/>
      <c r="BP1164" s="125"/>
      <c r="BQ1164" s="125"/>
      <c r="BR1164" s="125"/>
      <c r="BS1164" s="125"/>
      <c r="BT1164" s="125"/>
      <c r="BU1164" s="125"/>
      <c r="BV1164" s="125"/>
      <c r="BW1164" s="125"/>
      <c r="BX1164" s="125"/>
      <c r="BY1164" s="125"/>
      <c r="BZ1164" s="125"/>
      <c r="CA1164" s="125"/>
      <c r="CB1164" s="125"/>
      <c r="CC1164" s="125"/>
      <c r="CD1164" s="125"/>
      <c r="CE1164" s="125"/>
      <c r="CF1164" s="125"/>
      <c r="CG1164" s="125"/>
      <c r="CH1164" s="125"/>
      <c r="CI1164" s="125"/>
      <c r="CJ1164" s="125"/>
      <c r="CK1164" s="125"/>
      <c r="CL1164" s="125"/>
      <c r="CM1164" s="125"/>
      <c r="CN1164" s="125"/>
      <c r="CO1164" s="125"/>
      <c r="CP1164" s="125"/>
      <c r="CQ1164" s="121"/>
    </row>
    <row r="1165" s="121" customFormat="1" hidden="1">
      <c r="A1165" s="122" t="s">
        <v>1209</v>
      </c>
      <c r="B1165" s="188" t="s">
        <v>1009</v>
      </c>
      <c r="C1165" s="179"/>
      <c r="D1165" s="190"/>
      <c r="E1165" s="115"/>
      <c r="F1165" s="115"/>
      <c r="G1165" s="113"/>
      <c r="H1165" s="125"/>
      <c r="I1165" s="125"/>
      <c r="J1165" s="125"/>
      <c r="K1165" s="125"/>
      <c r="L1165" s="125"/>
      <c r="M1165" s="125"/>
      <c r="N1165" s="125"/>
      <c r="O1165" s="125"/>
      <c r="P1165" s="125"/>
      <c r="Q1165" s="125"/>
      <c r="R1165" s="125"/>
      <c r="S1165" s="125"/>
      <c r="T1165" s="125"/>
      <c r="U1165" s="125"/>
      <c r="V1165" s="125"/>
      <c r="W1165" s="125"/>
      <c r="X1165" s="125"/>
      <c r="Y1165" s="125"/>
      <c r="Z1165" s="125"/>
      <c r="AA1165" s="125"/>
      <c r="AB1165" s="125"/>
      <c r="AC1165" s="125"/>
      <c r="AD1165" s="125"/>
      <c r="AE1165" s="125"/>
      <c r="AF1165" s="125"/>
      <c r="AG1165" s="125"/>
      <c r="AH1165" s="125"/>
      <c r="AI1165" s="125"/>
      <c r="AJ1165" s="125"/>
      <c r="AK1165" s="125"/>
      <c r="AL1165" s="125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5"/>
      <c r="AW1165" s="125"/>
      <c r="AX1165" s="125"/>
      <c r="AY1165" s="125"/>
      <c r="AZ1165" s="125"/>
      <c r="BA1165" s="125"/>
      <c r="BB1165" s="125"/>
      <c r="BC1165" s="125"/>
      <c r="BD1165" s="125"/>
      <c r="BE1165" s="125"/>
      <c r="BF1165" s="125"/>
      <c r="BG1165" s="125"/>
      <c r="BH1165" s="125"/>
      <c r="BI1165" s="125"/>
      <c r="BJ1165" s="125"/>
      <c r="BK1165" s="125"/>
      <c r="BL1165" s="125"/>
      <c r="BM1165" s="125"/>
      <c r="BN1165" s="125"/>
      <c r="BO1165" s="125"/>
      <c r="BP1165" s="125"/>
      <c r="BQ1165" s="125"/>
      <c r="BR1165" s="125"/>
      <c r="BS1165" s="125"/>
      <c r="BT1165" s="125"/>
      <c r="BU1165" s="125"/>
      <c r="BV1165" s="125"/>
      <c r="BW1165" s="125"/>
      <c r="BX1165" s="125"/>
      <c r="BY1165" s="125"/>
      <c r="BZ1165" s="125"/>
      <c r="CA1165" s="125"/>
      <c r="CB1165" s="125"/>
      <c r="CC1165" s="125"/>
      <c r="CD1165" s="125"/>
      <c r="CE1165" s="125"/>
      <c r="CF1165" s="125"/>
      <c r="CG1165" s="125"/>
      <c r="CH1165" s="125"/>
      <c r="CI1165" s="125"/>
      <c r="CJ1165" s="125"/>
      <c r="CK1165" s="125"/>
      <c r="CL1165" s="125"/>
      <c r="CM1165" s="125"/>
      <c r="CN1165" s="125"/>
      <c r="CO1165" s="125"/>
      <c r="CP1165" s="125"/>
      <c r="CQ1165" s="121"/>
    </row>
    <row r="1166" s="121" customFormat="1" hidden="1">
      <c r="A1166" s="122" t="s">
        <v>1210</v>
      </c>
      <c r="B1166" s="188" t="s">
        <v>1011</v>
      </c>
      <c r="C1166" s="179"/>
      <c r="D1166" s="190"/>
      <c r="E1166" s="115"/>
      <c r="F1166" s="115"/>
      <c r="G1166" s="113"/>
      <c r="H1166" s="125"/>
      <c r="I1166" s="125"/>
      <c r="J1166" s="125"/>
      <c r="K1166" s="125"/>
      <c r="L1166" s="125"/>
      <c r="M1166" s="125"/>
      <c r="N1166" s="125"/>
      <c r="O1166" s="125"/>
      <c r="P1166" s="125"/>
      <c r="Q1166" s="125"/>
      <c r="R1166" s="125"/>
      <c r="S1166" s="125"/>
      <c r="T1166" s="125"/>
      <c r="U1166" s="125"/>
      <c r="V1166" s="125"/>
      <c r="W1166" s="125"/>
      <c r="X1166" s="125"/>
      <c r="Y1166" s="125"/>
      <c r="Z1166" s="125"/>
      <c r="AA1166" s="125"/>
      <c r="AB1166" s="125"/>
      <c r="AC1166" s="125"/>
      <c r="AD1166" s="125"/>
      <c r="AE1166" s="125"/>
      <c r="AF1166" s="125"/>
      <c r="AG1166" s="125"/>
      <c r="AH1166" s="125"/>
      <c r="AI1166" s="125"/>
      <c r="AJ1166" s="125"/>
      <c r="AK1166" s="125"/>
      <c r="AL1166" s="125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5"/>
      <c r="AW1166" s="125"/>
      <c r="AX1166" s="125"/>
      <c r="AY1166" s="125"/>
      <c r="AZ1166" s="125"/>
      <c r="BA1166" s="125"/>
      <c r="BB1166" s="125"/>
      <c r="BC1166" s="125"/>
      <c r="BD1166" s="125"/>
      <c r="BE1166" s="125"/>
      <c r="BF1166" s="125"/>
      <c r="BG1166" s="125"/>
      <c r="BH1166" s="125"/>
      <c r="BI1166" s="125"/>
      <c r="BJ1166" s="125"/>
      <c r="BK1166" s="125"/>
      <c r="BL1166" s="125"/>
      <c r="BM1166" s="125"/>
      <c r="BN1166" s="125"/>
      <c r="BO1166" s="125"/>
      <c r="BP1166" s="125"/>
      <c r="BQ1166" s="125"/>
      <c r="BR1166" s="125"/>
      <c r="BS1166" s="125"/>
      <c r="BT1166" s="125"/>
      <c r="BU1166" s="125"/>
      <c r="BV1166" s="125"/>
      <c r="BW1166" s="125"/>
      <c r="BX1166" s="125"/>
      <c r="BY1166" s="125"/>
      <c r="BZ1166" s="125"/>
      <c r="CA1166" s="125"/>
      <c r="CB1166" s="125"/>
      <c r="CC1166" s="125"/>
      <c r="CD1166" s="125"/>
      <c r="CE1166" s="125"/>
      <c r="CF1166" s="125"/>
      <c r="CG1166" s="125"/>
      <c r="CH1166" s="125"/>
      <c r="CI1166" s="125"/>
      <c r="CJ1166" s="125"/>
      <c r="CK1166" s="125"/>
      <c r="CL1166" s="125"/>
      <c r="CM1166" s="125"/>
      <c r="CN1166" s="125"/>
      <c r="CO1166" s="125"/>
      <c r="CP1166" s="125"/>
      <c r="CQ1166" s="121"/>
    </row>
    <row r="1167" s="121" customFormat="1" hidden="1">
      <c r="A1167" s="122" t="s">
        <v>1211</v>
      </c>
      <c r="B1167" s="188" t="s">
        <v>1013</v>
      </c>
      <c r="C1167" s="179"/>
      <c r="D1167" s="190"/>
      <c r="E1167" s="115"/>
      <c r="F1167" s="115"/>
      <c r="G1167" s="113"/>
      <c r="H1167" s="125"/>
      <c r="I1167" s="125"/>
      <c r="J1167" s="125"/>
      <c r="K1167" s="125"/>
      <c r="L1167" s="125"/>
      <c r="M1167" s="125"/>
      <c r="N1167" s="125"/>
      <c r="O1167" s="125"/>
      <c r="P1167" s="125"/>
      <c r="Q1167" s="125"/>
      <c r="R1167" s="125"/>
      <c r="S1167" s="125"/>
      <c r="T1167" s="125"/>
      <c r="U1167" s="125"/>
      <c r="V1167" s="125"/>
      <c r="W1167" s="125"/>
      <c r="X1167" s="125"/>
      <c r="Y1167" s="125"/>
      <c r="Z1167" s="125"/>
      <c r="AA1167" s="125"/>
      <c r="AB1167" s="125"/>
      <c r="AC1167" s="125"/>
      <c r="AD1167" s="125"/>
      <c r="AE1167" s="125"/>
      <c r="AF1167" s="125"/>
      <c r="AG1167" s="125"/>
      <c r="AH1167" s="125"/>
      <c r="AI1167" s="125"/>
      <c r="AJ1167" s="125"/>
      <c r="AK1167" s="125"/>
      <c r="AL1167" s="125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5"/>
      <c r="AW1167" s="125"/>
      <c r="AX1167" s="125"/>
      <c r="AY1167" s="125"/>
      <c r="AZ1167" s="125"/>
      <c r="BA1167" s="125"/>
      <c r="BB1167" s="125"/>
      <c r="BC1167" s="125"/>
      <c r="BD1167" s="125"/>
      <c r="BE1167" s="125"/>
      <c r="BF1167" s="125"/>
      <c r="BG1167" s="125"/>
      <c r="BH1167" s="125"/>
      <c r="BI1167" s="125"/>
      <c r="BJ1167" s="125"/>
      <c r="BK1167" s="125"/>
      <c r="BL1167" s="125"/>
      <c r="BM1167" s="125"/>
      <c r="BN1167" s="125"/>
      <c r="BO1167" s="125"/>
      <c r="BP1167" s="125"/>
      <c r="BQ1167" s="125"/>
      <c r="BR1167" s="125"/>
      <c r="BS1167" s="125"/>
      <c r="BT1167" s="125"/>
      <c r="BU1167" s="125"/>
      <c r="BV1167" s="125"/>
      <c r="BW1167" s="125"/>
      <c r="BX1167" s="125"/>
      <c r="BY1167" s="125"/>
      <c r="BZ1167" s="125"/>
      <c r="CA1167" s="125"/>
      <c r="CB1167" s="125"/>
      <c r="CC1167" s="125"/>
      <c r="CD1167" s="125"/>
      <c r="CE1167" s="125"/>
      <c r="CF1167" s="125"/>
      <c r="CG1167" s="125"/>
      <c r="CH1167" s="125"/>
      <c r="CI1167" s="125"/>
      <c r="CJ1167" s="125"/>
      <c r="CK1167" s="125"/>
      <c r="CL1167" s="125"/>
      <c r="CM1167" s="125"/>
      <c r="CN1167" s="125"/>
      <c r="CO1167" s="125"/>
      <c r="CP1167" s="125"/>
      <c r="CQ1167" s="121"/>
    </row>
    <row r="1168" s="121" customFormat="1" hidden="1">
      <c r="A1168" s="122" t="s">
        <v>1212</v>
      </c>
      <c r="B1168" s="188" t="s">
        <v>1015</v>
      </c>
      <c r="C1168" s="179"/>
      <c r="D1168" s="190"/>
      <c r="E1168" s="115"/>
      <c r="F1168" s="115"/>
      <c r="G1168" s="113"/>
      <c r="H1168" s="125"/>
      <c r="I1168" s="125"/>
      <c r="J1168" s="125"/>
      <c r="K1168" s="125"/>
      <c r="L1168" s="125"/>
      <c r="M1168" s="125"/>
      <c r="N1168" s="125"/>
      <c r="O1168" s="125"/>
      <c r="P1168" s="125"/>
      <c r="Q1168" s="125"/>
      <c r="R1168" s="125"/>
      <c r="S1168" s="125"/>
      <c r="T1168" s="125"/>
      <c r="U1168" s="125"/>
      <c r="V1168" s="125"/>
      <c r="W1168" s="125"/>
      <c r="X1168" s="125"/>
      <c r="Y1168" s="125"/>
      <c r="Z1168" s="125"/>
      <c r="AA1168" s="125"/>
      <c r="AB1168" s="125"/>
      <c r="AC1168" s="125"/>
      <c r="AD1168" s="125"/>
      <c r="AE1168" s="125"/>
      <c r="AF1168" s="125"/>
      <c r="AG1168" s="125"/>
      <c r="AH1168" s="125"/>
      <c r="AI1168" s="125"/>
      <c r="AJ1168" s="125"/>
      <c r="AK1168" s="125"/>
      <c r="AL1168" s="125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5"/>
      <c r="AW1168" s="125"/>
      <c r="AX1168" s="125"/>
      <c r="AY1168" s="125"/>
      <c r="AZ1168" s="125"/>
      <c r="BA1168" s="125"/>
      <c r="BB1168" s="125"/>
      <c r="BC1168" s="125"/>
      <c r="BD1168" s="125"/>
      <c r="BE1168" s="125"/>
      <c r="BF1168" s="125"/>
      <c r="BG1168" s="125"/>
      <c r="BH1168" s="125"/>
      <c r="BI1168" s="125"/>
      <c r="BJ1168" s="125"/>
      <c r="BK1168" s="125"/>
      <c r="BL1168" s="125"/>
      <c r="BM1168" s="125"/>
      <c r="BN1168" s="125"/>
      <c r="BO1168" s="125"/>
      <c r="BP1168" s="125"/>
      <c r="BQ1168" s="125"/>
      <c r="BR1168" s="125"/>
      <c r="BS1168" s="125"/>
      <c r="BT1168" s="125"/>
      <c r="BU1168" s="125"/>
      <c r="BV1168" s="125"/>
      <c r="BW1168" s="125"/>
      <c r="BX1168" s="125"/>
      <c r="BY1168" s="125"/>
      <c r="BZ1168" s="125"/>
      <c r="CA1168" s="125"/>
      <c r="CB1168" s="125"/>
      <c r="CC1168" s="125"/>
      <c r="CD1168" s="125"/>
      <c r="CE1168" s="125"/>
      <c r="CF1168" s="125"/>
      <c r="CG1168" s="125"/>
      <c r="CH1168" s="125"/>
      <c r="CI1168" s="125"/>
      <c r="CJ1168" s="125"/>
      <c r="CK1168" s="125"/>
      <c r="CL1168" s="125"/>
      <c r="CM1168" s="125"/>
      <c r="CN1168" s="125"/>
      <c r="CO1168" s="125"/>
      <c r="CP1168" s="125"/>
      <c r="CQ1168" s="121"/>
    </row>
    <row r="1169" s="121" customFormat="1" hidden="1">
      <c r="A1169" s="122" t="s">
        <v>1213</v>
      </c>
      <c r="B1169" s="188" t="s">
        <v>1017</v>
      </c>
      <c r="C1169" s="179"/>
      <c r="D1169" s="190"/>
      <c r="E1169" s="115"/>
      <c r="F1169" s="115"/>
      <c r="G1169" s="113"/>
      <c r="H1169" s="125"/>
      <c r="I1169" s="125"/>
      <c r="J1169" s="125"/>
      <c r="K1169" s="125"/>
      <c r="L1169" s="125"/>
      <c r="M1169" s="125"/>
      <c r="N1169" s="125"/>
      <c r="O1169" s="125"/>
      <c r="P1169" s="125"/>
      <c r="Q1169" s="125"/>
      <c r="R1169" s="125"/>
      <c r="S1169" s="125"/>
      <c r="T1169" s="125"/>
      <c r="U1169" s="125"/>
      <c r="V1169" s="125"/>
      <c r="W1169" s="125"/>
      <c r="X1169" s="125"/>
      <c r="Y1169" s="125"/>
      <c r="Z1169" s="125"/>
      <c r="AA1169" s="125"/>
      <c r="AB1169" s="125"/>
      <c r="AC1169" s="125"/>
      <c r="AD1169" s="125"/>
      <c r="AE1169" s="125"/>
      <c r="AF1169" s="125"/>
      <c r="AG1169" s="125"/>
      <c r="AH1169" s="125"/>
      <c r="AI1169" s="125"/>
      <c r="AJ1169" s="125"/>
      <c r="AK1169" s="125"/>
      <c r="AL1169" s="125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5"/>
      <c r="AW1169" s="125"/>
      <c r="AX1169" s="125"/>
      <c r="AY1169" s="125"/>
      <c r="AZ1169" s="125"/>
      <c r="BA1169" s="125"/>
      <c r="BB1169" s="125"/>
      <c r="BC1169" s="125"/>
      <c r="BD1169" s="125"/>
      <c r="BE1169" s="125"/>
      <c r="BF1169" s="125"/>
      <c r="BG1169" s="125"/>
      <c r="BH1169" s="125"/>
      <c r="BI1169" s="125"/>
      <c r="BJ1169" s="125"/>
      <c r="BK1169" s="125"/>
      <c r="BL1169" s="125"/>
      <c r="BM1169" s="125"/>
      <c r="BN1169" s="125"/>
      <c r="BO1169" s="125"/>
      <c r="BP1169" s="125"/>
      <c r="BQ1169" s="125"/>
      <c r="BR1169" s="125"/>
      <c r="BS1169" s="125"/>
      <c r="BT1169" s="125"/>
      <c r="BU1169" s="125"/>
      <c r="BV1169" s="125"/>
      <c r="BW1169" s="125"/>
      <c r="BX1169" s="125"/>
      <c r="BY1169" s="125"/>
      <c r="BZ1169" s="125"/>
      <c r="CA1169" s="125"/>
      <c r="CB1169" s="125"/>
      <c r="CC1169" s="125"/>
      <c r="CD1169" s="125"/>
      <c r="CE1169" s="125"/>
      <c r="CF1169" s="125"/>
      <c r="CG1169" s="125"/>
      <c r="CH1169" s="125"/>
      <c r="CI1169" s="125"/>
      <c r="CJ1169" s="125"/>
      <c r="CK1169" s="125"/>
      <c r="CL1169" s="125"/>
      <c r="CM1169" s="125"/>
      <c r="CN1169" s="125"/>
      <c r="CO1169" s="125"/>
      <c r="CP1169" s="125"/>
      <c r="CQ1169" s="121"/>
    </row>
    <row r="1170" s="121" customFormat="1" hidden="1">
      <c r="A1170" s="122" t="s">
        <v>1214</v>
      </c>
      <c r="B1170" s="188" t="s">
        <v>809</v>
      </c>
      <c r="C1170" s="179"/>
      <c r="D1170" s="190"/>
      <c r="E1170" s="115"/>
      <c r="F1170" s="115"/>
      <c r="G1170" s="113"/>
      <c r="H1170" s="125"/>
      <c r="I1170" s="125"/>
      <c r="J1170" s="125"/>
      <c r="K1170" s="125"/>
      <c r="L1170" s="125"/>
      <c r="M1170" s="125"/>
      <c r="N1170" s="125"/>
      <c r="O1170" s="125"/>
      <c r="P1170" s="125"/>
      <c r="Q1170" s="125"/>
      <c r="R1170" s="125"/>
      <c r="S1170" s="125"/>
      <c r="T1170" s="125"/>
      <c r="U1170" s="125"/>
      <c r="V1170" s="125"/>
      <c r="W1170" s="125"/>
      <c r="X1170" s="125"/>
      <c r="Y1170" s="125"/>
      <c r="Z1170" s="125"/>
      <c r="AA1170" s="125"/>
      <c r="AB1170" s="125"/>
      <c r="AC1170" s="125"/>
      <c r="AD1170" s="125"/>
      <c r="AE1170" s="125"/>
      <c r="AF1170" s="125"/>
      <c r="AG1170" s="125"/>
      <c r="AH1170" s="125"/>
      <c r="AI1170" s="125"/>
      <c r="AJ1170" s="125"/>
      <c r="AK1170" s="125"/>
      <c r="AL1170" s="125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5"/>
      <c r="AW1170" s="125"/>
      <c r="AX1170" s="125"/>
      <c r="AY1170" s="125"/>
      <c r="AZ1170" s="125"/>
      <c r="BA1170" s="125"/>
      <c r="BB1170" s="125"/>
      <c r="BC1170" s="125"/>
      <c r="BD1170" s="125"/>
      <c r="BE1170" s="125"/>
      <c r="BF1170" s="125"/>
      <c r="BG1170" s="125"/>
      <c r="BH1170" s="125"/>
      <c r="BI1170" s="125"/>
      <c r="BJ1170" s="125"/>
      <c r="BK1170" s="125"/>
      <c r="BL1170" s="125"/>
      <c r="BM1170" s="125"/>
      <c r="BN1170" s="125"/>
      <c r="BO1170" s="125"/>
      <c r="BP1170" s="125"/>
      <c r="BQ1170" s="125"/>
      <c r="BR1170" s="125"/>
      <c r="BS1170" s="125"/>
      <c r="BT1170" s="125"/>
      <c r="BU1170" s="125"/>
      <c r="BV1170" s="125"/>
      <c r="BW1170" s="125"/>
      <c r="BX1170" s="125"/>
      <c r="BY1170" s="125"/>
      <c r="BZ1170" s="125"/>
      <c r="CA1170" s="125"/>
      <c r="CB1170" s="125"/>
      <c r="CC1170" s="125"/>
      <c r="CD1170" s="125"/>
      <c r="CE1170" s="125"/>
      <c r="CF1170" s="125"/>
      <c r="CG1170" s="125"/>
      <c r="CH1170" s="125"/>
      <c r="CI1170" s="125"/>
      <c r="CJ1170" s="125"/>
      <c r="CK1170" s="125"/>
      <c r="CL1170" s="125"/>
      <c r="CM1170" s="125"/>
      <c r="CN1170" s="125"/>
      <c r="CO1170" s="125"/>
      <c r="CP1170" s="125"/>
      <c r="CQ1170" s="121"/>
    </row>
    <row r="1171" s="121" customFormat="1" hidden="1">
      <c r="A1171" s="122" t="s">
        <v>1215</v>
      </c>
      <c r="B1171" s="188" t="s">
        <v>1009</v>
      </c>
      <c r="C1171" s="179"/>
      <c r="D1171" s="190"/>
      <c r="E1171" s="115"/>
      <c r="F1171" s="115"/>
      <c r="G1171" s="113"/>
      <c r="H1171" s="125"/>
      <c r="I1171" s="125"/>
      <c r="J1171" s="125"/>
      <c r="K1171" s="125"/>
      <c r="L1171" s="125"/>
      <c r="M1171" s="125"/>
      <c r="N1171" s="125"/>
      <c r="O1171" s="125"/>
      <c r="P1171" s="125"/>
      <c r="Q1171" s="125"/>
      <c r="R1171" s="125"/>
      <c r="S1171" s="125"/>
      <c r="T1171" s="125"/>
      <c r="U1171" s="125"/>
      <c r="V1171" s="125"/>
      <c r="W1171" s="125"/>
      <c r="X1171" s="125"/>
      <c r="Y1171" s="125"/>
      <c r="Z1171" s="125"/>
      <c r="AA1171" s="125"/>
      <c r="AB1171" s="125"/>
      <c r="AC1171" s="125"/>
      <c r="AD1171" s="125"/>
      <c r="AE1171" s="125"/>
      <c r="AF1171" s="125"/>
      <c r="AG1171" s="125"/>
      <c r="AH1171" s="125"/>
      <c r="AI1171" s="125"/>
      <c r="AJ1171" s="125"/>
      <c r="AK1171" s="125"/>
      <c r="AL1171" s="125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5"/>
      <c r="AW1171" s="125"/>
      <c r="AX1171" s="125"/>
      <c r="AY1171" s="125"/>
      <c r="AZ1171" s="125"/>
      <c r="BA1171" s="125"/>
      <c r="BB1171" s="125"/>
      <c r="BC1171" s="125"/>
      <c r="BD1171" s="125"/>
      <c r="BE1171" s="125"/>
      <c r="BF1171" s="125"/>
      <c r="BG1171" s="125"/>
      <c r="BH1171" s="125"/>
      <c r="BI1171" s="125"/>
      <c r="BJ1171" s="125"/>
      <c r="BK1171" s="125"/>
      <c r="BL1171" s="125"/>
      <c r="BM1171" s="125"/>
      <c r="BN1171" s="125"/>
      <c r="BO1171" s="125"/>
      <c r="BP1171" s="125"/>
      <c r="BQ1171" s="125"/>
      <c r="BR1171" s="125"/>
      <c r="BS1171" s="125"/>
      <c r="BT1171" s="125"/>
      <c r="BU1171" s="125"/>
      <c r="BV1171" s="125"/>
      <c r="BW1171" s="125"/>
      <c r="BX1171" s="125"/>
      <c r="BY1171" s="125"/>
      <c r="BZ1171" s="125"/>
      <c r="CA1171" s="125"/>
      <c r="CB1171" s="125"/>
      <c r="CC1171" s="125"/>
      <c r="CD1171" s="125"/>
      <c r="CE1171" s="125"/>
      <c r="CF1171" s="125"/>
      <c r="CG1171" s="125"/>
      <c r="CH1171" s="125"/>
      <c r="CI1171" s="125"/>
      <c r="CJ1171" s="125"/>
      <c r="CK1171" s="125"/>
      <c r="CL1171" s="125"/>
      <c r="CM1171" s="125"/>
      <c r="CN1171" s="125"/>
      <c r="CO1171" s="125"/>
      <c r="CP1171" s="125"/>
      <c r="CQ1171" s="121"/>
    </row>
    <row r="1172" s="121" customFormat="1" hidden="1">
      <c r="A1172" s="122" t="s">
        <v>1216</v>
      </c>
      <c r="B1172" s="188" t="s">
        <v>1011</v>
      </c>
      <c r="C1172" s="179"/>
      <c r="D1172" s="190"/>
      <c r="E1172" s="115"/>
      <c r="F1172" s="115"/>
      <c r="G1172" s="113"/>
      <c r="H1172" s="125"/>
      <c r="I1172" s="125"/>
      <c r="J1172" s="125"/>
      <c r="K1172" s="125"/>
      <c r="L1172" s="125"/>
      <c r="M1172" s="125"/>
      <c r="N1172" s="125"/>
      <c r="O1172" s="125"/>
      <c r="P1172" s="125"/>
      <c r="Q1172" s="125"/>
      <c r="R1172" s="125"/>
      <c r="S1172" s="125"/>
      <c r="T1172" s="125"/>
      <c r="U1172" s="125"/>
      <c r="V1172" s="125"/>
      <c r="W1172" s="125"/>
      <c r="X1172" s="125"/>
      <c r="Y1172" s="125"/>
      <c r="Z1172" s="125"/>
      <c r="AA1172" s="125"/>
      <c r="AB1172" s="125"/>
      <c r="AC1172" s="125"/>
      <c r="AD1172" s="125"/>
      <c r="AE1172" s="125"/>
      <c r="AF1172" s="125"/>
      <c r="AG1172" s="125"/>
      <c r="AH1172" s="125"/>
      <c r="AI1172" s="125"/>
      <c r="AJ1172" s="125"/>
      <c r="AK1172" s="125"/>
      <c r="AL1172" s="125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5"/>
      <c r="AW1172" s="125"/>
      <c r="AX1172" s="125"/>
      <c r="AY1172" s="125"/>
      <c r="AZ1172" s="125"/>
      <c r="BA1172" s="125"/>
      <c r="BB1172" s="125"/>
      <c r="BC1172" s="125"/>
      <c r="BD1172" s="125"/>
      <c r="BE1172" s="125"/>
      <c r="BF1172" s="125"/>
      <c r="BG1172" s="125"/>
      <c r="BH1172" s="125"/>
      <c r="BI1172" s="125"/>
      <c r="BJ1172" s="125"/>
      <c r="BK1172" s="125"/>
      <c r="BL1172" s="125"/>
      <c r="BM1172" s="125"/>
      <c r="BN1172" s="125"/>
      <c r="BO1172" s="125"/>
      <c r="BP1172" s="125"/>
      <c r="BQ1172" s="125"/>
      <c r="BR1172" s="125"/>
      <c r="BS1172" s="125"/>
      <c r="BT1172" s="125"/>
      <c r="BU1172" s="125"/>
      <c r="BV1172" s="125"/>
      <c r="BW1172" s="125"/>
      <c r="BX1172" s="125"/>
      <c r="BY1172" s="125"/>
      <c r="BZ1172" s="125"/>
      <c r="CA1172" s="125"/>
      <c r="CB1172" s="125"/>
      <c r="CC1172" s="125"/>
      <c r="CD1172" s="125"/>
      <c r="CE1172" s="125"/>
      <c r="CF1172" s="125"/>
      <c r="CG1172" s="125"/>
      <c r="CH1172" s="125"/>
      <c r="CI1172" s="125"/>
      <c r="CJ1172" s="125"/>
      <c r="CK1172" s="125"/>
      <c r="CL1172" s="125"/>
      <c r="CM1172" s="125"/>
      <c r="CN1172" s="125"/>
      <c r="CO1172" s="125"/>
      <c r="CP1172" s="125"/>
      <c r="CQ1172" s="121"/>
    </row>
    <row r="1173" s="121" customFormat="1" hidden="1">
      <c r="A1173" s="122" t="s">
        <v>1217</v>
      </c>
      <c r="B1173" s="188" t="s">
        <v>1013</v>
      </c>
      <c r="C1173" s="179"/>
      <c r="D1173" s="190"/>
      <c r="E1173" s="115"/>
      <c r="F1173" s="115"/>
      <c r="G1173" s="113"/>
      <c r="H1173" s="125"/>
      <c r="I1173" s="125"/>
      <c r="J1173" s="125"/>
      <c r="K1173" s="125"/>
      <c r="L1173" s="125"/>
      <c r="M1173" s="125"/>
      <c r="N1173" s="125"/>
      <c r="O1173" s="125"/>
      <c r="P1173" s="125"/>
      <c r="Q1173" s="125"/>
      <c r="R1173" s="125"/>
      <c r="S1173" s="125"/>
      <c r="T1173" s="125"/>
      <c r="U1173" s="125"/>
      <c r="V1173" s="125"/>
      <c r="W1173" s="125"/>
      <c r="X1173" s="125"/>
      <c r="Y1173" s="125"/>
      <c r="Z1173" s="125"/>
      <c r="AA1173" s="125"/>
      <c r="AB1173" s="125"/>
      <c r="AC1173" s="125"/>
      <c r="AD1173" s="125"/>
      <c r="AE1173" s="125"/>
      <c r="AF1173" s="125"/>
      <c r="AG1173" s="125"/>
      <c r="AH1173" s="125"/>
      <c r="AI1173" s="125"/>
      <c r="AJ1173" s="125"/>
      <c r="AK1173" s="125"/>
      <c r="AL1173" s="125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5"/>
      <c r="AW1173" s="125"/>
      <c r="AX1173" s="125"/>
      <c r="AY1173" s="125"/>
      <c r="AZ1173" s="125"/>
      <c r="BA1173" s="125"/>
      <c r="BB1173" s="125"/>
      <c r="BC1173" s="125"/>
      <c r="BD1173" s="125"/>
      <c r="BE1173" s="125"/>
      <c r="BF1173" s="125"/>
      <c r="BG1173" s="125"/>
      <c r="BH1173" s="125"/>
      <c r="BI1173" s="125"/>
      <c r="BJ1173" s="125"/>
      <c r="BK1173" s="125"/>
      <c r="BL1173" s="125"/>
      <c r="BM1173" s="125"/>
      <c r="BN1173" s="125"/>
      <c r="BO1173" s="125"/>
      <c r="BP1173" s="125"/>
      <c r="BQ1173" s="125"/>
      <c r="BR1173" s="125"/>
      <c r="BS1173" s="125"/>
      <c r="BT1173" s="125"/>
      <c r="BU1173" s="125"/>
      <c r="BV1173" s="125"/>
      <c r="BW1173" s="125"/>
      <c r="BX1173" s="125"/>
      <c r="BY1173" s="125"/>
      <c r="BZ1173" s="125"/>
      <c r="CA1173" s="125"/>
      <c r="CB1173" s="125"/>
      <c r="CC1173" s="125"/>
      <c r="CD1173" s="125"/>
      <c r="CE1173" s="125"/>
      <c r="CF1173" s="125"/>
      <c r="CG1173" s="125"/>
      <c r="CH1173" s="125"/>
      <c r="CI1173" s="125"/>
      <c r="CJ1173" s="125"/>
      <c r="CK1173" s="125"/>
      <c r="CL1173" s="125"/>
      <c r="CM1173" s="125"/>
      <c r="CN1173" s="125"/>
      <c r="CO1173" s="125"/>
      <c r="CP1173" s="125"/>
      <c r="CQ1173" s="121"/>
    </row>
    <row r="1174" s="121" customFormat="1" hidden="1">
      <c r="A1174" s="122" t="s">
        <v>1218</v>
      </c>
      <c r="B1174" s="188" t="s">
        <v>1015</v>
      </c>
      <c r="C1174" s="179"/>
      <c r="D1174" s="190"/>
      <c r="E1174" s="115"/>
      <c r="F1174" s="115"/>
      <c r="G1174" s="113"/>
      <c r="H1174" s="125"/>
      <c r="I1174" s="125"/>
      <c r="J1174" s="125"/>
      <c r="K1174" s="125"/>
      <c r="L1174" s="125"/>
      <c r="M1174" s="125"/>
      <c r="N1174" s="125"/>
      <c r="O1174" s="125"/>
      <c r="P1174" s="125"/>
      <c r="Q1174" s="125"/>
      <c r="R1174" s="125"/>
      <c r="S1174" s="125"/>
      <c r="T1174" s="125"/>
      <c r="U1174" s="125"/>
      <c r="V1174" s="125"/>
      <c r="W1174" s="125"/>
      <c r="X1174" s="125"/>
      <c r="Y1174" s="125"/>
      <c r="Z1174" s="125"/>
      <c r="AA1174" s="125"/>
      <c r="AB1174" s="125"/>
      <c r="AC1174" s="125"/>
      <c r="AD1174" s="125"/>
      <c r="AE1174" s="125"/>
      <c r="AF1174" s="125"/>
      <c r="AG1174" s="125"/>
      <c r="AH1174" s="125"/>
      <c r="AI1174" s="125"/>
      <c r="AJ1174" s="125"/>
      <c r="AK1174" s="125"/>
      <c r="AL1174" s="125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5"/>
      <c r="AW1174" s="125"/>
      <c r="AX1174" s="125"/>
      <c r="AY1174" s="125"/>
      <c r="AZ1174" s="125"/>
      <c r="BA1174" s="125"/>
      <c r="BB1174" s="125"/>
      <c r="BC1174" s="125"/>
      <c r="BD1174" s="125"/>
      <c r="BE1174" s="125"/>
      <c r="BF1174" s="125"/>
      <c r="BG1174" s="125"/>
      <c r="BH1174" s="125"/>
      <c r="BI1174" s="125"/>
      <c r="BJ1174" s="125"/>
      <c r="BK1174" s="125"/>
      <c r="BL1174" s="125"/>
      <c r="BM1174" s="125"/>
      <c r="BN1174" s="125"/>
      <c r="BO1174" s="125"/>
      <c r="BP1174" s="125"/>
      <c r="BQ1174" s="125"/>
      <c r="BR1174" s="125"/>
      <c r="BS1174" s="125"/>
      <c r="BT1174" s="125"/>
      <c r="BU1174" s="125"/>
      <c r="BV1174" s="125"/>
      <c r="BW1174" s="125"/>
      <c r="BX1174" s="125"/>
      <c r="BY1174" s="125"/>
      <c r="BZ1174" s="125"/>
      <c r="CA1174" s="125"/>
      <c r="CB1174" s="125"/>
      <c r="CC1174" s="125"/>
      <c r="CD1174" s="125"/>
      <c r="CE1174" s="125"/>
      <c r="CF1174" s="125"/>
      <c r="CG1174" s="125"/>
      <c r="CH1174" s="125"/>
      <c r="CI1174" s="125"/>
      <c r="CJ1174" s="125"/>
      <c r="CK1174" s="125"/>
      <c r="CL1174" s="125"/>
      <c r="CM1174" s="125"/>
      <c r="CN1174" s="125"/>
      <c r="CO1174" s="125"/>
      <c r="CP1174" s="125"/>
      <c r="CQ1174" s="121"/>
    </row>
    <row r="1175" s="121" customFormat="1" hidden="1">
      <c r="A1175" s="122" t="s">
        <v>1219</v>
      </c>
      <c r="B1175" s="188" t="s">
        <v>1017</v>
      </c>
      <c r="C1175" s="179"/>
      <c r="D1175" s="190"/>
      <c r="E1175" s="115"/>
      <c r="F1175" s="115"/>
      <c r="G1175" s="113"/>
      <c r="H1175" s="125"/>
      <c r="I1175" s="125"/>
      <c r="J1175" s="125"/>
      <c r="K1175" s="125"/>
      <c r="L1175" s="125"/>
      <c r="M1175" s="125"/>
      <c r="N1175" s="125"/>
      <c r="O1175" s="125"/>
      <c r="P1175" s="125"/>
      <c r="Q1175" s="125"/>
      <c r="R1175" s="125"/>
      <c r="S1175" s="125"/>
      <c r="T1175" s="125"/>
      <c r="U1175" s="125"/>
      <c r="V1175" s="125"/>
      <c r="W1175" s="125"/>
      <c r="X1175" s="125"/>
      <c r="Y1175" s="125"/>
      <c r="Z1175" s="125"/>
      <c r="AA1175" s="125"/>
      <c r="AB1175" s="125"/>
      <c r="AC1175" s="125"/>
      <c r="AD1175" s="125"/>
      <c r="AE1175" s="125"/>
      <c r="AF1175" s="125"/>
      <c r="AG1175" s="125"/>
      <c r="AH1175" s="125"/>
      <c r="AI1175" s="125"/>
      <c r="AJ1175" s="125"/>
      <c r="AK1175" s="125"/>
      <c r="AL1175" s="125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5"/>
      <c r="AW1175" s="125"/>
      <c r="AX1175" s="125"/>
      <c r="AY1175" s="125"/>
      <c r="AZ1175" s="125"/>
      <c r="BA1175" s="125"/>
      <c r="BB1175" s="125"/>
      <c r="BC1175" s="125"/>
      <c r="BD1175" s="125"/>
      <c r="BE1175" s="125"/>
      <c r="BF1175" s="125"/>
      <c r="BG1175" s="125"/>
      <c r="BH1175" s="125"/>
      <c r="BI1175" s="125"/>
      <c r="BJ1175" s="125"/>
      <c r="BK1175" s="125"/>
      <c r="BL1175" s="125"/>
      <c r="BM1175" s="125"/>
      <c r="BN1175" s="125"/>
      <c r="BO1175" s="125"/>
      <c r="BP1175" s="125"/>
      <c r="BQ1175" s="125"/>
      <c r="BR1175" s="125"/>
      <c r="BS1175" s="125"/>
      <c r="BT1175" s="125"/>
      <c r="BU1175" s="125"/>
      <c r="BV1175" s="125"/>
      <c r="BW1175" s="125"/>
      <c r="BX1175" s="125"/>
      <c r="BY1175" s="125"/>
      <c r="BZ1175" s="125"/>
      <c r="CA1175" s="125"/>
      <c r="CB1175" s="125"/>
      <c r="CC1175" s="125"/>
      <c r="CD1175" s="125"/>
      <c r="CE1175" s="125"/>
      <c r="CF1175" s="125"/>
      <c r="CG1175" s="125"/>
      <c r="CH1175" s="125"/>
      <c r="CI1175" s="125"/>
      <c r="CJ1175" s="125"/>
      <c r="CK1175" s="125"/>
      <c r="CL1175" s="125"/>
      <c r="CM1175" s="125"/>
      <c r="CN1175" s="125"/>
      <c r="CO1175" s="125"/>
      <c r="CP1175" s="125"/>
      <c r="CQ1175" s="121"/>
    </row>
    <row r="1176" s="121" customFormat="1" hidden="1">
      <c r="A1176" s="122" t="s">
        <v>1220</v>
      </c>
      <c r="B1176" s="188" t="s">
        <v>55</v>
      </c>
      <c r="C1176" s="179"/>
      <c r="D1176" s="190"/>
      <c r="E1176" s="115"/>
      <c r="F1176" s="115"/>
      <c r="G1176" s="113"/>
      <c r="H1176" s="125"/>
      <c r="I1176" s="125"/>
      <c r="J1176" s="125"/>
      <c r="K1176" s="125"/>
      <c r="L1176" s="125"/>
      <c r="M1176" s="125"/>
      <c r="N1176" s="125"/>
      <c r="O1176" s="125"/>
      <c r="P1176" s="125"/>
      <c r="Q1176" s="125"/>
      <c r="R1176" s="125"/>
      <c r="S1176" s="125"/>
      <c r="T1176" s="125"/>
      <c r="U1176" s="125"/>
      <c r="V1176" s="125"/>
      <c r="W1176" s="125"/>
      <c r="X1176" s="125"/>
      <c r="Y1176" s="125"/>
      <c r="Z1176" s="125"/>
      <c r="AA1176" s="125"/>
      <c r="AB1176" s="125"/>
      <c r="AC1176" s="125"/>
      <c r="AD1176" s="125"/>
      <c r="AE1176" s="125"/>
      <c r="AF1176" s="125"/>
      <c r="AG1176" s="125"/>
      <c r="AH1176" s="125"/>
      <c r="AI1176" s="125"/>
      <c r="AJ1176" s="125"/>
      <c r="AK1176" s="125"/>
      <c r="AL1176" s="125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5"/>
      <c r="AW1176" s="125"/>
      <c r="AX1176" s="125"/>
      <c r="AY1176" s="125"/>
      <c r="AZ1176" s="125"/>
      <c r="BA1176" s="125"/>
      <c r="BB1176" s="125"/>
      <c r="BC1176" s="125"/>
      <c r="BD1176" s="125"/>
      <c r="BE1176" s="125"/>
      <c r="BF1176" s="125"/>
      <c r="BG1176" s="125"/>
      <c r="BH1176" s="125"/>
      <c r="BI1176" s="125"/>
      <c r="BJ1176" s="125"/>
      <c r="BK1176" s="125"/>
      <c r="BL1176" s="125"/>
      <c r="BM1176" s="125"/>
      <c r="BN1176" s="125"/>
      <c r="BO1176" s="125"/>
      <c r="BP1176" s="125"/>
      <c r="BQ1176" s="125"/>
      <c r="BR1176" s="125"/>
      <c r="BS1176" s="125"/>
      <c r="BT1176" s="125"/>
      <c r="BU1176" s="125"/>
      <c r="BV1176" s="125"/>
      <c r="BW1176" s="125"/>
      <c r="BX1176" s="125"/>
      <c r="BY1176" s="125"/>
      <c r="BZ1176" s="125"/>
      <c r="CA1176" s="125"/>
      <c r="CB1176" s="125"/>
      <c r="CC1176" s="125"/>
      <c r="CD1176" s="125"/>
      <c r="CE1176" s="125"/>
      <c r="CF1176" s="125"/>
      <c r="CG1176" s="125"/>
      <c r="CH1176" s="125"/>
      <c r="CI1176" s="125"/>
      <c r="CJ1176" s="125"/>
      <c r="CK1176" s="125"/>
      <c r="CL1176" s="125"/>
      <c r="CM1176" s="125"/>
      <c r="CN1176" s="125"/>
      <c r="CO1176" s="125"/>
      <c r="CP1176" s="125"/>
      <c r="CQ1176" s="121"/>
    </row>
    <row r="1177" s="121" customFormat="1" hidden="1">
      <c r="A1177" s="122" t="s">
        <v>1221</v>
      </c>
      <c r="B1177" s="188" t="s">
        <v>1009</v>
      </c>
      <c r="C1177" s="179"/>
      <c r="D1177" s="190"/>
      <c r="E1177" s="115"/>
      <c r="F1177" s="115"/>
      <c r="G1177" s="113"/>
      <c r="H1177" s="125"/>
      <c r="I1177" s="125"/>
      <c r="J1177" s="125"/>
      <c r="K1177" s="125"/>
      <c r="L1177" s="125"/>
      <c r="M1177" s="125"/>
      <c r="N1177" s="125"/>
      <c r="O1177" s="125"/>
      <c r="P1177" s="125"/>
      <c r="Q1177" s="125"/>
      <c r="R1177" s="125"/>
      <c r="S1177" s="125"/>
      <c r="T1177" s="125"/>
      <c r="U1177" s="125"/>
      <c r="V1177" s="125"/>
      <c r="W1177" s="125"/>
      <c r="X1177" s="125"/>
      <c r="Y1177" s="125"/>
      <c r="Z1177" s="125"/>
      <c r="AA1177" s="125"/>
      <c r="AB1177" s="125"/>
      <c r="AC1177" s="125"/>
      <c r="AD1177" s="125"/>
      <c r="AE1177" s="125"/>
      <c r="AF1177" s="125"/>
      <c r="AG1177" s="125"/>
      <c r="AH1177" s="125"/>
      <c r="AI1177" s="125"/>
      <c r="AJ1177" s="125"/>
      <c r="AK1177" s="125"/>
      <c r="AL1177" s="125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5"/>
      <c r="AW1177" s="125"/>
      <c r="AX1177" s="125"/>
      <c r="AY1177" s="125"/>
      <c r="AZ1177" s="125"/>
      <c r="BA1177" s="125"/>
      <c r="BB1177" s="125"/>
      <c r="BC1177" s="125"/>
      <c r="BD1177" s="125"/>
      <c r="BE1177" s="125"/>
      <c r="BF1177" s="125"/>
      <c r="BG1177" s="125"/>
      <c r="BH1177" s="125"/>
      <c r="BI1177" s="125"/>
      <c r="BJ1177" s="125"/>
      <c r="BK1177" s="125"/>
      <c r="BL1177" s="125"/>
      <c r="BM1177" s="125"/>
      <c r="BN1177" s="125"/>
      <c r="BO1177" s="125"/>
      <c r="BP1177" s="125"/>
      <c r="BQ1177" s="125"/>
      <c r="BR1177" s="125"/>
      <c r="BS1177" s="125"/>
      <c r="BT1177" s="125"/>
      <c r="BU1177" s="125"/>
      <c r="BV1177" s="125"/>
      <c r="BW1177" s="125"/>
      <c r="BX1177" s="125"/>
      <c r="BY1177" s="125"/>
      <c r="BZ1177" s="125"/>
      <c r="CA1177" s="125"/>
      <c r="CB1177" s="125"/>
      <c r="CC1177" s="125"/>
      <c r="CD1177" s="125"/>
      <c r="CE1177" s="125"/>
      <c r="CF1177" s="125"/>
      <c r="CG1177" s="125"/>
      <c r="CH1177" s="125"/>
      <c r="CI1177" s="125"/>
      <c r="CJ1177" s="125"/>
      <c r="CK1177" s="125"/>
      <c r="CL1177" s="125"/>
      <c r="CM1177" s="125"/>
      <c r="CN1177" s="125"/>
      <c r="CO1177" s="125"/>
      <c r="CP1177" s="125"/>
      <c r="CQ1177" s="121"/>
    </row>
    <row r="1178" s="121" customFormat="1" hidden="1">
      <c r="A1178" s="122" t="s">
        <v>1222</v>
      </c>
      <c r="B1178" s="188" t="s">
        <v>1011</v>
      </c>
      <c r="C1178" s="179"/>
      <c r="D1178" s="190"/>
      <c r="E1178" s="115"/>
      <c r="F1178" s="115"/>
      <c r="G1178" s="113"/>
      <c r="H1178" s="125"/>
      <c r="I1178" s="125"/>
      <c r="J1178" s="125"/>
      <c r="K1178" s="125"/>
      <c r="L1178" s="125"/>
      <c r="M1178" s="125"/>
      <c r="N1178" s="125"/>
      <c r="O1178" s="125"/>
      <c r="P1178" s="125"/>
      <c r="Q1178" s="125"/>
      <c r="R1178" s="125"/>
      <c r="S1178" s="125"/>
      <c r="T1178" s="125"/>
      <c r="U1178" s="125"/>
      <c r="V1178" s="125"/>
      <c r="W1178" s="125"/>
      <c r="X1178" s="125"/>
      <c r="Y1178" s="125"/>
      <c r="Z1178" s="125"/>
      <c r="AA1178" s="125"/>
      <c r="AB1178" s="125"/>
      <c r="AC1178" s="125"/>
      <c r="AD1178" s="125"/>
      <c r="AE1178" s="125"/>
      <c r="AF1178" s="125"/>
      <c r="AG1178" s="125"/>
      <c r="AH1178" s="125"/>
      <c r="AI1178" s="125"/>
      <c r="AJ1178" s="125"/>
      <c r="AK1178" s="125"/>
      <c r="AL1178" s="125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5"/>
      <c r="AW1178" s="125"/>
      <c r="AX1178" s="125"/>
      <c r="AY1178" s="125"/>
      <c r="AZ1178" s="125"/>
      <c r="BA1178" s="125"/>
      <c r="BB1178" s="125"/>
      <c r="BC1178" s="125"/>
      <c r="BD1178" s="125"/>
      <c r="BE1178" s="125"/>
      <c r="BF1178" s="125"/>
      <c r="BG1178" s="125"/>
      <c r="BH1178" s="125"/>
      <c r="BI1178" s="125"/>
      <c r="BJ1178" s="125"/>
      <c r="BK1178" s="125"/>
      <c r="BL1178" s="125"/>
      <c r="BM1178" s="125"/>
      <c r="BN1178" s="125"/>
      <c r="BO1178" s="125"/>
      <c r="BP1178" s="125"/>
      <c r="BQ1178" s="125"/>
      <c r="BR1178" s="125"/>
      <c r="BS1178" s="125"/>
      <c r="BT1178" s="125"/>
      <c r="BU1178" s="125"/>
      <c r="BV1178" s="125"/>
      <c r="BW1178" s="125"/>
      <c r="BX1178" s="125"/>
      <c r="BY1178" s="125"/>
      <c r="BZ1178" s="125"/>
      <c r="CA1178" s="125"/>
      <c r="CB1178" s="125"/>
      <c r="CC1178" s="125"/>
      <c r="CD1178" s="125"/>
      <c r="CE1178" s="125"/>
      <c r="CF1178" s="125"/>
      <c r="CG1178" s="125"/>
      <c r="CH1178" s="125"/>
      <c r="CI1178" s="125"/>
      <c r="CJ1178" s="125"/>
      <c r="CK1178" s="125"/>
      <c r="CL1178" s="125"/>
      <c r="CM1178" s="125"/>
      <c r="CN1178" s="125"/>
      <c r="CO1178" s="125"/>
      <c r="CP1178" s="125"/>
      <c r="CQ1178" s="121"/>
    </row>
    <row r="1179" s="121" customFormat="1" hidden="1">
      <c r="A1179" s="122" t="s">
        <v>1223</v>
      </c>
      <c r="B1179" s="188" t="s">
        <v>1013</v>
      </c>
      <c r="C1179" s="179"/>
      <c r="D1179" s="190"/>
      <c r="E1179" s="115"/>
      <c r="F1179" s="115"/>
      <c r="G1179" s="113"/>
      <c r="H1179" s="125"/>
      <c r="I1179" s="125"/>
      <c r="J1179" s="125"/>
      <c r="K1179" s="125"/>
      <c r="L1179" s="125"/>
      <c r="M1179" s="125"/>
      <c r="N1179" s="125"/>
      <c r="O1179" s="125"/>
      <c r="P1179" s="125"/>
      <c r="Q1179" s="125"/>
      <c r="R1179" s="125"/>
      <c r="S1179" s="125"/>
      <c r="T1179" s="125"/>
      <c r="U1179" s="125"/>
      <c r="V1179" s="125"/>
      <c r="W1179" s="125"/>
      <c r="X1179" s="125"/>
      <c r="Y1179" s="125"/>
      <c r="Z1179" s="125"/>
      <c r="AA1179" s="125"/>
      <c r="AB1179" s="125"/>
      <c r="AC1179" s="125"/>
      <c r="AD1179" s="125"/>
      <c r="AE1179" s="125"/>
      <c r="AF1179" s="125"/>
      <c r="AG1179" s="125"/>
      <c r="AH1179" s="125"/>
      <c r="AI1179" s="125"/>
      <c r="AJ1179" s="125"/>
      <c r="AK1179" s="125"/>
      <c r="AL1179" s="125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5"/>
      <c r="AW1179" s="125"/>
      <c r="AX1179" s="125"/>
      <c r="AY1179" s="125"/>
      <c r="AZ1179" s="125"/>
      <c r="BA1179" s="125"/>
      <c r="BB1179" s="125"/>
      <c r="BC1179" s="125"/>
      <c r="BD1179" s="125"/>
      <c r="BE1179" s="125"/>
      <c r="BF1179" s="125"/>
      <c r="BG1179" s="125"/>
      <c r="BH1179" s="125"/>
      <c r="BI1179" s="125"/>
      <c r="BJ1179" s="125"/>
      <c r="BK1179" s="125"/>
      <c r="BL1179" s="125"/>
      <c r="BM1179" s="125"/>
      <c r="BN1179" s="125"/>
      <c r="BO1179" s="125"/>
      <c r="BP1179" s="125"/>
      <c r="BQ1179" s="125"/>
      <c r="BR1179" s="125"/>
      <c r="BS1179" s="125"/>
      <c r="BT1179" s="125"/>
      <c r="BU1179" s="125"/>
      <c r="BV1179" s="125"/>
      <c r="BW1179" s="125"/>
      <c r="BX1179" s="125"/>
      <c r="BY1179" s="125"/>
      <c r="BZ1179" s="125"/>
      <c r="CA1179" s="125"/>
      <c r="CB1179" s="125"/>
      <c r="CC1179" s="125"/>
      <c r="CD1179" s="125"/>
      <c r="CE1179" s="125"/>
      <c r="CF1179" s="125"/>
      <c r="CG1179" s="125"/>
      <c r="CH1179" s="125"/>
      <c r="CI1179" s="125"/>
      <c r="CJ1179" s="125"/>
      <c r="CK1179" s="125"/>
      <c r="CL1179" s="125"/>
      <c r="CM1179" s="125"/>
      <c r="CN1179" s="125"/>
      <c r="CO1179" s="125"/>
      <c r="CP1179" s="125"/>
      <c r="CQ1179" s="121"/>
    </row>
    <row r="1180" s="121" customFormat="1" hidden="1">
      <c r="A1180" s="122" t="s">
        <v>1224</v>
      </c>
      <c r="B1180" s="188" t="s">
        <v>1015</v>
      </c>
      <c r="C1180" s="179"/>
      <c r="D1180" s="190"/>
      <c r="E1180" s="115"/>
      <c r="F1180" s="115"/>
      <c r="G1180" s="113"/>
      <c r="H1180" s="125"/>
      <c r="I1180" s="125"/>
      <c r="J1180" s="125"/>
      <c r="K1180" s="125"/>
      <c r="L1180" s="125"/>
      <c r="M1180" s="125"/>
      <c r="N1180" s="125"/>
      <c r="O1180" s="125"/>
      <c r="P1180" s="125"/>
      <c r="Q1180" s="125"/>
      <c r="R1180" s="125"/>
      <c r="S1180" s="125"/>
      <c r="T1180" s="125"/>
      <c r="U1180" s="125"/>
      <c r="V1180" s="125"/>
      <c r="W1180" s="125"/>
      <c r="X1180" s="125"/>
      <c r="Y1180" s="125"/>
      <c r="Z1180" s="125"/>
      <c r="AA1180" s="125"/>
      <c r="AB1180" s="125"/>
      <c r="AC1180" s="125"/>
      <c r="AD1180" s="125"/>
      <c r="AE1180" s="125"/>
      <c r="AF1180" s="125"/>
      <c r="AG1180" s="125"/>
      <c r="AH1180" s="125"/>
      <c r="AI1180" s="125"/>
      <c r="AJ1180" s="125"/>
      <c r="AK1180" s="125"/>
      <c r="AL1180" s="125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5"/>
      <c r="AW1180" s="125"/>
      <c r="AX1180" s="125"/>
      <c r="AY1180" s="125"/>
      <c r="AZ1180" s="125"/>
      <c r="BA1180" s="125"/>
      <c r="BB1180" s="125"/>
      <c r="BC1180" s="125"/>
      <c r="BD1180" s="125"/>
      <c r="BE1180" s="125"/>
      <c r="BF1180" s="125"/>
      <c r="BG1180" s="125"/>
      <c r="BH1180" s="125"/>
      <c r="BI1180" s="125"/>
      <c r="BJ1180" s="125"/>
      <c r="BK1180" s="125"/>
      <c r="BL1180" s="125"/>
      <c r="BM1180" s="125"/>
      <c r="BN1180" s="125"/>
      <c r="BO1180" s="125"/>
      <c r="BP1180" s="125"/>
      <c r="BQ1180" s="125"/>
      <c r="BR1180" s="125"/>
      <c r="BS1180" s="125"/>
      <c r="BT1180" s="125"/>
      <c r="BU1180" s="125"/>
      <c r="BV1180" s="125"/>
      <c r="BW1180" s="125"/>
      <c r="BX1180" s="125"/>
      <c r="BY1180" s="125"/>
      <c r="BZ1180" s="125"/>
      <c r="CA1180" s="125"/>
      <c r="CB1180" s="125"/>
      <c r="CC1180" s="125"/>
      <c r="CD1180" s="125"/>
      <c r="CE1180" s="125"/>
      <c r="CF1180" s="125"/>
      <c r="CG1180" s="125"/>
      <c r="CH1180" s="125"/>
      <c r="CI1180" s="125"/>
      <c r="CJ1180" s="125"/>
      <c r="CK1180" s="125"/>
      <c r="CL1180" s="125"/>
      <c r="CM1180" s="125"/>
      <c r="CN1180" s="125"/>
      <c r="CO1180" s="125"/>
      <c r="CP1180" s="125"/>
      <c r="CQ1180" s="121"/>
    </row>
    <row r="1181" s="121" customFormat="1" hidden="1">
      <c r="A1181" s="122" t="s">
        <v>1225</v>
      </c>
      <c r="B1181" s="188" t="s">
        <v>1017</v>
      </c>
      <c r="C1181" s="179"/>
      <c r="D1181" s="190"/>
      <c r="E1181" s="115"/>
      <c r="F1181" s="115"/>
      <c r="G1181" s="113"/>
      <c r="H1181" s="125"/>
      <c r="I1181" s="125"/>
      <c r="J1181" s="125"/>
      <c r="K1181" s="125"/>
      <c r="L1181" s="125"/>
      <c r="M1181" s="125"/>
      <c r="N1181" s="125"/>
      <c r="O1181" s="125"/>
      <c r="P1181" s="125"/>
      <c r="Q1181" s="125"/>
      <c r="R1181" s="125"/>
      <c r="S1181" s="125"/>
      <c r="T1181" s="125"/>
      <c r="U1181" s="125"/>
      <c r="V1181" s="125"/>
      <c r="W1181" s="125"/>
      <c r="X1181" s="125"/>
      <c r="Y1181" s="125"/>
      <c r="Z1181" s="125"/>
      <c r="AA1181" s="125"/>
      <c r="AB1181" s="125"/>
      <c r="AC1181" s="125"/>
      <c r="AD1181" s="125"/>
      <c r="AE1181" s="125"/>
      <c r="AF1181" s="125"/>
      <c r="AG1181" s="125"/>
      <c r="AH1181" s="125"/>
      <c r="AI1181" s="125"/>
      <c r="AJ1181" s="125"/>
      <c r="AK1181" s="125"/>
      <c r="AL1181" s="125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5"/>
      <c r="AW1181" s="125"/>
      <c r="AX1181" s="125"/>
      <c r="AY1181" s="125"/>
      <c r="AZ1181" s="125"/>
      <c r="BA1181" s="125"/>
      <c r="BB1181" s="125"/>
      <c r="BC1181" s="125"/>
      <c r="BD1181" s="125"/>
      <c r="BE1181" s="125"/>
      <c r="BF1181" s="125"/>
      <c r="BG1181" s="125"/>
      <c r="BH1181" s="125"/>
      <c r="BI1181" s="125"/>
      <c r="BJ1181" s="125"/>
      <c r="BK1181" s="125"/>
      <c r="BL1181" s="125"/>
      <c r="BM1181" s="125"/>
      <c r="BN1181" s="125"/>
      <c r="BO1181" s="125"/>
      <c r="BP1181" s="125"/>
      <c r="BQ1181" s="125"/>
      <c r="BR1181" s="125"/>
      <c r="BS1181" s="125"/>
      <c r="BT1181" s="125"/>
      <c r="BU1181" s="125"/>
      <c r="BV1181" s="125"/>
      <c r="BW1181" s="125"/>
      <c r="BX1181" s="125"/>
      <c r="BY1181" s="125"/>
      <c r="BZ1181" s="125"/>
      <c r="CA1181" s="125"/>
      <c r="CB1181" s="125"/>
      <c r="CC1181" s="125"/>
      <c r="CD1181" s="125"/>
      <c r="CE1181" s="125"/>
      <c r="CF1181" s="125"/>
      <c r="CG1181" s="125"/>
      <c r="CH1181" s="125"/>
      <c r="CI1181" s="125"/>
      <c r="CJ1181" s="125"/>
      <c r="CK1181" s="125"/>
      <c r="CL1181" s="125"/>
      <c r="CM1181" s="125"/>
      <c r="CN1181" s="125"/>
      <c r="CO1181" s="125"/>
      <c r="CP1181" s="125"/>
      <c r="CQ1181" s="121"/>
    </row>
    <row r="1182" s="121" customFormat="1" hidden="1">
      <c r="A1182" s="122" t="s">
        <v>1226</v>
      </c>
      <c r="B1182" s="188" t="s">
        <v>59</v>
      </c>
      <c r="C1182" s="179"/>
      <c r="D1182" s="190"/>
      <c r="E1182" s="115"/>
      <c r="F1182" s="115"/>
      <c r="G1182" s="113"/>
      <c r="H1182" s="125"/>
      <c r="I1182" s="125"/>
      <c r="J1182" s="125"/>
      <c r="K1182" s="125"/>
      <c r="L1182" s="125"/>
      <c r="M1182" s="125"/>
      <c r="N1182" s="125"/>
      <c r="O1182" s="125"/>
      <c r="P1182" s="125"/>
      <c r="Q1182" s="125"/>
      <c r="R1182" s="125"/>
      <c r="S1182" s="125"/>
      <c r="T1182" s="125"/>
      <c r="U1182" s="125"/>
      <c r="V1182" s="125"/>
      <c r="W1182" s="125"/>
      <c r="X1182" s="125"/>
      <c r="Y1182" s="125"/>
      <c r="Z1182" s="125"/>
      <c r="AA1182" s="125"/>
      <c r="AB1182" s="125"/>
      <c r="AC1182" s="125"/>
      <c r="AD1182" s="125"/>
      <c r="AE1182" s="125"/>
      <c r="AF1182" s="125"/>
      <c r="AG1182" s="125"/>
      <c r="AH1182" s="125"/>
      <c r="AI1182" s="125"/>
      <c r="AJ1182" s="125"/>
      <c r="AK1182" s="125"/>
      <c r="AL1182" s="125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5"/>
      <c r="AW1182" s="125"/>
      <c r="AX1182" s="125"/>
      <c r="AY1182" s="125"/>
      <c r="AZ1182" s="125"/>
      <c r="BA1182" s="125"/>
      <c r="BB1182" s="125"/>
      <c r="BC1182" s="125"/>
      <c r="BD1182" s="125"/>
      <c r="BE1182" s="125"/>
      <c r="BF1182" s="125"/>
      <c r="BG1182" s="125"/>
      <c r="BH1182" s="125"/>
      <c r="BI1182" s="125"/>
      <c r="BJ1182" s="125"/>
      <c r="BK1182" s="125"/>
      <c r="BL1182" s="125"/>
      <c r="BM1182" s="125"/>
      <c r="BN1182" s="125"/>
      <c r="BO1182" s="125"/>
      <c r="BP1182" s="125"/>
      <c r="BQ1182" s="125"/>
      <c r="BR1182" s="125"/>
      <c r="BS1182" s="125"/>
      <c r="BT1182" s="125"/>
      <c r="BU1182" s="125"/>
      <c r="BV1182" s="125"/>
      <c r="BW1182" s="125"/>
      <c r="BX1182" s="125"/>
      <c r="BY1182" s="125"/>
      <c r="BZ1182" s="125"/>
      <c r="CA1182" s="125"/>
      <c r="CB1182" s="125"/>
      <c r="CC1182" s="125"/>
      <c r="CD1182" s="125"/>
      <c r="CE1182" s="125"/>
      <c r="CF1182" s="125"/>
      <c r="CG1182" s="125"/>
      <c r="CH1182" s="125"/>
      <c r="CI1182" s="125"/>
      <c r="CJ1182" s="125"/>
      <c r="CK1182" s="125"/>
      <c r="CL1182" s="125"/>
      <c r="CM1182" s="125"/>
      <c r="CN1182" s="125"/>
      <c r="CO1182" s="125"/>
      <c r="CP1182" s="125"/>
      <c r="CQ1182" s="121"/>
    </row>
    <row r="1183" s="121" customFormat="1" hidden="1">
      <c r="A1183" s="122" t="s">
        <v>1227</v>
      </c>
      <c r="B1183" s="188" t="s">
        <v>1009</v>
      </c>
      <c r="C1183" s="179"/>
      <c r="D1183" s="190"/>
      <c r="E1183" s="115"/>
      <c r="F1183" s="115"/>
      <c r="G1183" s="113"/>
      <c r="H1183" s="125"/>
      <c r="I1183" s="125"/>
      <c r="J1183" s="125"/>
      <c r="K1183" s="125"/>
      <c r="L1183" s="125"/>
      <c r="M1183" s="125"/>
      <c r="N1183" s="125"/>
      <c r="O1183" s="125"/>
      <c r="P1183" s="125"/>
      <c r="Q1183" s="125"/>
      <c r="R1183" s="125"/>
      <c r="S1183" s="125"/>
      <c r="T1183" s="125"/>
      <c r="U1183" s="125"/>
      <c r="V1183" s="125"/>
      <c r="W1183" s="125"/>
      <c r="X1183" s="125"/>
      <c r="Y1183" s="125"/>
      <c r="Z1183" s="125"/>
      <c r="AA1183" s="125"/>
      <c r="AB1183" s="125"/>
      <c r="AC1183" s="125"/>
      <c r="AD1183" s="125"/>
      <c r="AE1183" s="125"/>
      <c r="AF1183" s="125"/>
      <c r="AG1183" s="125"/>
      <c r="AH1183" s="125"/>
      <c r="AI1183" s="125"/>
      <c r="AJ1183" s="125"/>
      <c r="AK1183" s="125"/>
      <c r="AL1183" s="125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5"/>
      <c r="AW1183" s="125"/>
      <c r="AX1183" s="125"/>
      <c r="AY1183" s="125"/>
      <c r="AZ1183" s="125"/>
      <c r="BA1183" s="125"/>
      <c r="BB1183" s="125"/>
      <c r="BC1183" s="125"/>
      <c r="BD1183" s="125"/>
      <c r="BE1183" s="125"/>
      <c r="BF1183" s="125"/>
      <c r="BG1183" s="125"/>
      <c r="BH1183" s="125"/>
      <c r="BI1183" s="125"/>
      <c r="BJ1183" s="125"/>
      <c r="BK1183" s="125"/>
      <c r="BL1183" s="125"/>
      <c r="BM1183" s="125"/>
      <c r="BN1183" s="125"/>
      <c r="BO1183" s="125"/>
      <c r="BP1183" s="125"/>
      <c r="BQ1183" s="125"/>
      <c r="BR1183" s="125"/>
      <c r="BS1183" s="125"/>
      <c r="BT1183" s="125"/>
      <c r="BU1183" s="125"/>
      <c r="BV1183" s="125"/>
      <c r="BW1183" s="125"/>
      <c r="BX1183" s="125"/>
      <c r="BY1183" s="125"/>
      <c r="BZ1183" s="125"/>
      <c r="CA1183" s="125"/>
      <c r="CB1183" s="125"/>
      <c r="CC1183" s="125"/>
      <c r="CD1183" s="125"/>
      <c r="CE1183" s="125"/>
      <c r="CF1183" s="125"/>
      <c r="CG1183" s="125"/>
      <c r="CH1183" s="125"/>
      <c r="CI1183" s="125"/>
      <c r="CJ1183" s="125"/>
      <c r="CK1183" s="125"/>
      <c r="CL1183" s="125"/>
      <c r="CM1183" s="125"/>
      <c r="CN1183" s="125"/>
      <c r="CO1183" s="125"/>
      <c r="CP1183" s="125"/>
      <c r="CQ1183" s="121"/>
    </row>
    <row r="1184" s="121" customFormat="1" hidden="1">
      <c r="A1184" s="122" t="s">
        <v>1228</v>
      </c>
      <c r="B1184" s="188" t="s">
        <v>1011</v>
      </c>
      <c r="C1184" s="179"/>
      <c r="D1184" s="190"/>
      <c r="E1184" s="115"/>
      <c r="F1184" s="115"/>
      <c r="G1184" s="113"/>
      <c r="H1184" s="125"/>
      <c r="I1184" s="125"/>
      <c r="J1184" s="125"/>
      <c r="K1184" s="125"/>
      <c r="L1184" s="125"/>
      <c r="M1184" s="125"/>
      <c r="N1184" s="125"/>
      <c r="O1184" s="125"/>
      <c r="P1184" s="125"/>
      <c r="Q1184" s="125"/>
      <c r="R1184" s="125"/>
      <c r="S1184" s="125"/>
      <c r="T1184" s="125"/>
      <c r="U1184" s="125"/>
      <c r="V1184" s="125"/>
      <c r="W1184" s="125"/>
      <c r="X1184" s="125"/>
      <c r="Y1184" s="125"/>
      <c r="Z1184" s="125"/>
      <c r="AA1184" s="125"/>
      <c r="AB1184" s="125"/>
      <c r="AC1184" s="125"/>
      <c r="AD1184" s="125"/>
      <c r="AE1184" s="125"/>
      <c r="AF1184" s="125"/>
      <c r="AG1184" s="125"/>
      <c r="AH1184" s="125"/>
      <c r="AI1184" s="125"/>
      <c r="AJ1184" s="125"/>
      <c r="AK1184" s="125"/>
      <c r="AL1184" s="125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5"/>
      <c r="AW1184" s="125"/>
      <c r="AX1184" s="125"/>
      <c r="AY1184" s="125"/>
      <c r="AZ1184" s="125"/>
      <c r="BA1184" s="125"/>
      <c r="BB1184" s="125"/>
      <c r="BC1184" s="125"/>
      <c r="BD1184" s="125"/>
      <c r="BE1184" s="125"/>
      <c r="BF1184" s="125"/>
      <c r="BG1184" s="125"/>
      <c r="BH1184" s="125"/>
      <c r="BI1184" s="125"/>
      <c r="BJ1184" s="125"/>
      <c r="BK1184" s="125"/>
      <c r="BL1184" s="125"/>
      <c r="BM1184" s="125"/>
      <c r="BN1184" s="125"/>
      <c r="BO1184" s="125"/>
      <c r="BP1184" s="125"/>
      <c r="BQ1184" s="125"/>
      <c r="BR1184" s="125"/>
      <c r="BS1184" s="125"/>
      <c r="BT1184" s="125"/>
      <c r="BU1184" s="125"/>
      <c r="BV1184" s="125"/>
      <c r="BW1184" s="125"/>
      <c r="BX1184" s="125"/>
      <c r="BY1184" s="125"/>
      <c r="BZ1184" s="125"/>
      <c r="CA1184" s="125"/>
      <c r="CB1184" s="125"/>
      <c r="CC1184" s="125"/>
      <c r="CD1184" s="125"/>
      <c r="CE1184" s="125"/>
      <c r="CF1184" s="125"/>
      <c r="CG1184" s="125"/>
      <c r="CH1184" s="125"/>
      <c r="CI1184" s="125"/>
      <c r="CJ1184" s="125"/>
      <c r="CK1184" s="125"/>
      <c r="CL1184" s="125"/>
      <c r="CM1184" s="125"/>
      <c r="CN1184" s="125"/>
      <c r="CO1184" s="125"/>
      <c r="CP1184" s="125"/>
      <c r="CQ1184" s="121"/>
    </row>
    <row r="1185" s="121" customFormat="1" hidden="1">
      <c r="A1185" s="122" t="s">
        <v>1229</v>
      </c>
      <c r="B1185" s="188" t="s">
        <v>1013</v>
      </c>
      <c r="C1185" s="179"/>
      <c r="D1185" s="190"/>
      <c r="E1185" s="115"/>
      <c r="F1185" s="115"/>
      <c r="G1185" s="113"/>
      <c r="H1185" s="125"/>
      <c r="I1185" s="125"/>
      <c r="J1185" s="125"/>
      <c r="K1185" s="125"/>
      <c r="L1185" s="125"/>
      <c r="M1185" s="125"/>
      <c r="N1185" s="125"/>
      <c r="O1185" s="125"/>
      <c r="P1185" s="125"/>
      <c r="Q1185" s="125"/>
      <c r="R1185" s="125"/>
      <c r="S1185" s="125"/>
      <c r="T1185" s="125"/>
      <c r="U1185" s="125"/>
      <c r="V1185" s="125"/>
      <c r="W1185" s="125"/>
      <c r="X1185" s="125"/>
      <c r="Y1185" s="125"/>
      <c r="Z1185" s="125"/>
      <c r="AA1185" s="125"/>
      <c r="AB1185" s="125"/>
      <c r="AC1185" s="125"/>
      <c r="AD1185" s="125"/>
      <c r="AE1185" s="125"/>
      <c r="AF1185" s="125"/>
      <c r="AG1185" s="125"/>
      <c r="AH1185" s="125"/>
      <c r="AI1185" s="125"/>
      <c r="AJ1185" s="125"/>
      <c r="AK1185" s="125"/>
      <c r="AL1185" s="125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5"/>
      <c r="AW1185" s="125"/>
      <c r="AX1185" s="125"/>
      <c r="AY1185" s="125"/>
      <c r="AZ1185" s="125"/>
      <c r="BA1185" s="125"/>
      <c r="BB1185" s="125"/>
      <c r="BC1185" s="125"/>
      <c r="BD1185" s="125"/>
      <c r="BE1185" s="125"/>
      <c r="BF1185" s="125"/>
      <c r="BG1185" s="125"/>
      <c r="BH1185" s="125"/>
      <c r="BI1185" s="125"/>
      <c r="BJ1185" s="125"/>
      <c r="BK1185" s="125"/>
      <c r="BL1185" s="125"/>
      <c r="BM1185" s="125"/>
      <c r="BN1185" s="125"/>
      <c r="BO1185" s="125"/>
      <c r="BP1185" s="125"/>
      <c r="BQ1185" s="125"/>
      <c r="BR1185" s="125"/>
      <c r="BS1185" s="125"/>
      <c r="BT1185" s="125"/>
      <c r="BU1185" s="125"/>
      <c r="BV1185" s="125"/>
      <c r="BW1185" s="125"/>
      <c r="BX1185" s="125"/>
      <c r="BY1185" s="125"/>
      <c r="BZ1185" s="125"/>
      <c r="CA1185" s="125"/>
      <c r="CB1185" s="125"/>
      <c r="CC1185" s="125"/>
      <c r="CD1185" s="125"/>
      <c r="CE1185" s="125"/>
      <c r="CF1185" s="125"/>
      <c r="CG1185" s="125"/>
      <c r="CH1185" s="125"/>
      <c r="CI1185" s="125"/>
      <c r="CJ1185" s="125"/>
      <c r="CK1185" s="125"/>
      <c r="CL1185" s="125"/>
      <c r="CM1185" s="125"/>
      <c r="CN1185" s="125"/>
      <c r="CO1185" s="125"/>
      <c r="CP1185" s="125"/>
      <c r="CQ1185" s="121"/>
    </row>
    <row r="1186" s="121" customFormat="1" hidden="1">
      <c r="A1186" s="122" t="s">
        <v>1230</v>
      </c>
      <c r="B1186" s="188" t="s">
        <v>1015</v>
      </c>
      <c r="C1186" s="179"/>
      <c r="D1186" s="190"/>
      <c r="E1186" s="115"/>
      <c r="F1186" s="115"/>
      <c r="G1186" s="113"/>
      <c r="H1186" s="125"/>
      <c r="I1186" s="125"/>
      <c r="J1186" s="125"/>
      <c r="K1186" s="125"/>
      <c r="L1186" s="125"/>
      <c r="M1186" s="125"/>
      <c r="N1186" s="125"/>
      <c r="O1186" s="125"/>
      <c r="P1186" s="125"/>
      <c r="Q1186" s="125"/>
      <c r="R1186" s="125"/>
      <c r="S1186" s="125"/>
      <c r="T1186" s="125"/>
      <c r="U1186" s="125"/>
      <c r="V1186" s="125"/>
      <c r="W1186" s="125"/>
      <c r="X1186" s="125"/>
      <c r="Y1186" s="125"/>
      <c r="Z1186" s="125"/>
      <c r="AA1186" s="125"/>
      <c r="AB1186" s="125"/>
      <c r="AC1186" s="125"/>
      <c r="AD1186" s="125"/>
      <c r="AE1186" s="125"/>
      <c r="AF1186" s="125"/>
      <c r="AG1186" s="125"/>
      <c r="AH1186" s="125"/>
      <c r="AI1186" s="125"/>
      <c r="AJ1186" s="125"/>
      <c r="AK1186" s="125"/>
      <c r="AL1186" s="125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5"/>
      <c r="AW1186" s="125"/>
      <c r="AX1186" s="125"/>
      <c r="AY1186" s="125"/>
      <c r="AZ1186" s="125"/>
      <c r="BA1186" s="125"/>
      <c r="BB1186" s="125"/>
      <c r="BC1186" s="125"/>
      <c r="BD1186" s="125"/>
      <c r="BE1186" s="125"/>
      <c r="BF1186" s="125"/>
      <c r="BG1186" s="125"/>
      <c r="BH1186" s="125"/>
      <c r="BI1186" s="125"/>
      <c r="BJ1186" s="125"/>
      <c r="BK1186" s="125"/>
      <c r="BL1186" s="125"/>
      <c r="BM1186" s="125"/>
      <c r="BN1186" s="125"/>
      <c r="BO1186" s="125"/>
      <c r="BP1186" s="125"/>
      <c r="BQ1186" s="125"/>
      <c r="BR1186" s="125"/>
      <c r="BS1186" s="125"/>
      <c r="BT1186" s="125"/>
      <c r="BU1186" s="125"/>
      <c r="BV1186" s="125"/>
      <c r="BW1186" s="125"/>
      <c r="BX1186" s="125"/>
      <c r="BY1186" s="125"/>
      <c r="BZ1186" s="125"/>
      <c r="CA1186" s="125"/>
      <c r="CB1186" s="125"/>
      <c r="CC1186" s="125"/>
      <c r="CD1186" s="125"/>
      <c r="CE1186" s="125"/>
      <c r="CF1186" s="125"/>
      <c r="CG1186" s="125"/>
      <c r="CH1186" s="125"/>
      <c r="CI1186" s="125"/>
      <c r="CJ1186" s="125"/>
      <c r="CK1186" s="125"/>
      <c r="CL1186" s="125"/>
      <c r="CM1186" s="125"/>
      <c r="CN1186" s="125"/>
      <c r="CO1186" s="125"/>
      <c r="CP1186" s="125"/>
      <c r="CQ1186" s="121"/>
    </row>
    <row r="1187" s="121" customFormat="1" hidden="1">
      <c r="A1187" s="122" t="s">
        <v>1231</v>
      </c>
      <c r="B1187" s="188" t="s">
        <v>1017</v>
      </c>
      <c r="C1187" s="179"/>
      <c r="D1187" s="190"/>
      <c r="E1187" s="115"/>
      <c r="F1187" s="115"/>
      <c r="G1187" s="113"/>
      <c r="H1187" s="125"/>
      <c r="I1187" s="125"/>
      <c r="J1187" s="125"/>
      <c r="K1187" s="125"/>
      <c r="L1187" s="125"/>
      <c r="M1187" s="125"/>
      <c r="N1187" s="125"/>
      <c r="O1187" s="125"/>
      <c r="P1187" s="125"/>
      <c r="Q1187" s="125"/>
      <c r="R1187" s="125"/>
      <c r="S1187" s="125"/>
      <c r="T1187" s="125"/>
      <c r="U1187" s="125"/>
      <c r="V1187" s="125"/>
      <c r="W1187" s="125"/>
      <c r="X1187" s="125"/>
      <c r="Y1187" s="125"/>
      <c r="Z1187" s="125"/>
      <c r="AA1187" s="125"/>
      <c r="AB1187" s="125"/>
      <c r="AC1187" s="125"/>
      <c r="AD1187" s="125"/>
      <c r="AE1187" s="125"/>
      <c r="AF1187" s="125"/>
      <c r="AG1187" s="125"/>
      <c r="AH1187" s="125"/>
      <c r="AI1187" s="125"/>
      <c r="AJ1187" s="125"/>
      <c r="AK1187" s="125"/>
      <c r="AL1187" s="125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5"/>
      <c r="AW1187" s="125"/>
      <c r="AX1187" s="125"/>
      <c r="AY1187" s="125"/>
      <c r="AZ1187" s="125"/>
      <c r="BA1187" s="125"/>
      <c r="BB1187" s="125"/>
      <c r="BC1187" s="125"/>
      <c r="BD1187" s="125"/>
      <c r="BE1187" s="125"/>
      <c r="BF1187" s="125"/>
      <c r="BG1187" s="125"/>
      <c r="BH1187" s="125"/>
      <c r="BI1187" s="125"/>
      <c r="BJ1187" s="125"/>
      <c r="BK1187" s="125"/>
      <c r="BL1187" s="125"/>
      <c r="BM1187" s="125"/>
      <c r="BN1187" s="125"/>
      <c r="BO1187" s="125"/>
      <c r="BP1187" s="125"/>
      <c r="BQ1187" s="125"/>
      <c r="BR1187" s="125"/>
      <c r="BS1187" s="125"/>
      <c r="BT1187" s="125"/>
      <c r="BU1187" s="125"/>
      <c r="BV1187" s="125"/>
      <c r="BW1187" s="125"/>
      <c r="BX1187" s="125"/>
      <c r="BY1187" s="125"/>
      <c r="BZ1187" s="125"/>
      <c r="CA1187" s="125"/>
      <c r="CB1187" s="125"/>
      <c r="CC1187" s="125"/>
      <c r="CD1187" s="125"/>
      <c r="CE1187" s="125"/>
      <c r="CF1187" s="125"/>
      <c r="CG1187" s="125"/>
      <c r="CH1187" s="125"/>
      <c r="CI1187" s="125"/>
      <c r="CJ1187" s="125"/>
      <c r="CK1187" s="125"/>
      <c r="CL1187" s="125"/>
      <c r="CM1187" s="125"/>
      <c r="CN1187" s="125"/>
      <c r="CO1187" s="125"/>
      <c r="CP1187" s="125"/>
      <c r="CQ1187" s="121"/>
    </row>
    <row r="1188" s="121" customFormat="1" hidden="1">
      <c r="A1188" s="122" t="s">
        <v>1232</v>
      </c>
      <c r="B1188" s="221" t="s">
        <v>1233</v>
      </c>
      <c r="C1188" s="222"/>
      <c r="D1188" s="223"/>
      <c r="E1188" s="224"/>
      <c r="F1188" s="225"/>
      <c r="G1188" s="227"/>
      <c r="H1188" s="125"/>
      <c r="I1188" s="125"/>
      <c r="J1188" s="125"/>
      <c r="K1188" s="125"/>
      <c r="L1188" s="125"/>
      <c r="M1188" s="125"/>
      <c r="N1188" s="125"/>
      <c r="O1188" s="125"/>
      <c r="P1188" s="125"/>
      <c r="Q1188" s="125"/>
      <c r="R1188" s="125"/>
      <c r="S1188" s="125"/>
      <c r="T1188" s="125"/>
      <c r="U1188" s="125"/>
      <c r="V1188" s="125"/>
      <c r="W1188" s="125"/>
      <c r="X1188" s="125"/>
      <c r="Y1188" s="125"/>
      <c r="Z1188" s="125"/>
      <c r="AA1188" s="125"/>
      <c r="AB1188" s="125"/>
      <c r="AC1188" s="125"/>
      <c r="AD1188" s="125"/>
      <c r="AE1188" s="125"/>
      <c r="AF1188" s="125"/>
      <c r="AG1188" s="125"/>
      <c r="AH1188" s="125"/>
      <c r="AI1188" s="125"/>
      <c r="AJ1188" s="125"/>
      <c r="AK1188" s="125"/>
      <c r="AL1188" s="125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5"/>
      <c r="AW1188" s="125"/>
      <c r="AX1188" s="125"/>
      <c r="AY1188" s="125"/>
      <c r="AZ1188" s="125"/>
      <c r="BA1188" s="125"/>
      <c r="BB1188" s="125"/>
      <c r="BC1188" s="125"/>
      <c r="BD1188" s="125"/>
      <c r="BE1188" s="125"/>
      <c r="BF1188" s="125"/>
      <c r="BG1188" s="125"/>
      <c r="BH1188" s="125"/>
      <c r="BI1188" s="125"/>
      <c r="BJ1188" s="125"/>
      <c r="BK1188" s="125"/>
      <c r="BL1188" s="125"/>
      <c r="BM1188" s="125"/>
      <c r="BN1188" s="125"/>
      <c r="BO1188" s="125"/>
      <c r="BP1188" s="125"/>
      <c r="BQ1188" s="125"/>
      <c r="BR1188" s="125"/>
      <c r="BS1188" s="125"/>
      <c r="BT1188" s="125"/>
      <c r="BU1188" s="125"/>
      <c r="BV1188" s="125"/>
      <c r="BW1188" s="125"/>
      <c r="BX1188" s="125"/>
      <c r="BY1188" s="125"/>
      <c r="BZ1188" s="125"/>
      <c r="CA1188" s="125"/>
      <c r="CB1188" s="125"/>
      <c r="CC1188" s="125"/>
      <c r="CD1188" s="125"/>
      <c r="CE1188" s="125"/>
      <c r="CF1188" s="125"/>
      <c r="CG1188" s="125"/>
      <c r="CH1188" s="125"/>
      <c r="CI1188" s="125"/>
      <c r="CJ1188" s="125"/>
      <c r="CK1188" s="125"/>
      <c r="CL1188" s="125"/>
      <c r="CM1188" s="125"/>
      <c r="CN1188" s="125"/>
      <c r="CO1188" s="125"/>
      <c r="CP1188" s="125"/>
      <c r="CQ1188" s="121"/>
    </row>
    <row r="1189" s="121" customFormat="1" hidden="1">
      <c r="A1189" s="122" t="s">
        <v>1234</v>
      </c>
      <c r="B1189" s="196" t="s">
        <v>756</v>
      </c>
      <c r="C1189" s="197"/>
      <c r="D1189" s="198"/>
      <c r="E1189" s="199"/>
      <c r="F1189" s="199"/>
      <c r="G1189" s="200"/>
      <c r="H1189" s="125"/>
      <c r="I1189" s="125"/>
      <c r="J1189" s="125"/>
      <c r="K1189" s="125"/>
      <c r="L1189" s="125"/>
      <c r="M1189" s="125"/>
      <c r="N1189" s="125"/>
      <c r="O1189" s="125"/>
      <c r="P1189" s="125"/>
      <c r="Q1189" s="125"/>
      <c r="R1189" s="125"/>
      <c r="S1189" s="125"/>
      <c r="T1189" s="125"/>
      <c r="U1189" s="125"/>
      <c r="V1189" s="125"/>
      <c r="W1189" s="125"/>
      <c r="X1189" s="125"/>
      <c r="Y1189" s="125"/>
      <c r="Z1189" s="125"/>
      <c r="AA1189" s="125"/>
      <c r="AB1189" s="125"/>
      <c r="AC1189" s="125"/>
      <c r="AD1189" s="125"/>
      <c r="AE1189" s="125"/>
      <c r="AF1189" s="125"/>
      <c r="AG1189" s="125"/>
      <c r="AH1189" s="125"/>
      <c r="AI1189" s="125"/>
      <c r="AJ1189" s="125"/>
      <c r="AK1189" s="125"/>
      <c r="AL1189" s="125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5"/>
      <c r="AW1189" s="125"/>
      <c r="AX1189" s="125"/>
      <c r="AY1189" s="125"/>
      <c r="AZ1189" s="125"/>
      <c r="BA1189" s="125"/>
      <c r="BB1189" s="125"/>
      <c r="BC1189" s="125"/>
      <c r="BD1189" s="125"/>
      <c r="BE1189" s="125"/>
      <c r="BF1189" s="125"/>
      <c r="BG1189" s="125"/>
      <c r="BH1189" s="125"/>
      <c r="BI1189" s="125"/>
      <c r="BJ1189" s="125"/>
      <c r="BK1189" s="125"/>
      <c r="BL1189" s="125"/>
      <c r="BM1189" s="125"/>
      <c r="BN1189" s="125"/>
      <c r="BO1189" s="125"/>
      <c r="BP1189" s="125"/>
      <c r="BQ1189" s="125"/>
      <c r="BR1189" s="125"/>
      <c r="BS1189" s="125"/>
      <c r="BT1189" s="125"/>
      <c r="BU1189" s="125"/>
      <c r="BV1189" s="125"/>
      <c r="BW1189" s="125"/>
      <c r="BX1189" s="125"/>
      <c r="BY1189" s="125"/>
      <c r="BZ1189" s="125"/>
      <c r="CA1189" s="125"/>
      <c r="CB1189" s="125"/>
      <c r="CC1189" s="125"/>
      <c r="CD1189" s="125"/>
      <c r="CE1189" s="125"/>
      <c r="CF1189" s="125"/>
      <c r="CG1189" s="125"/>
      <c r="CH1189" s="125"/>
      <c r="CI1189" s="125"/>
      <c r="CJ1189" s="125"/>
      <c r="CK1189" s="125"/>
      <c r="CL1189" s="125"/>
      <c r="CM1189" s="125"/>
      <c r="CN1189" s="125"/>
      <c r="CO1189" s="125"/>
      <c r="CP1189" s="125"/>
      <c r="CQ1189" s="121"/>
    </row>
    <row r="1190" s="121" customFormat="1" hidden="1">
      <c r="A1190" s="122" t="s">
        <v>1235</v>
      </c>
      <c r="B1190" s="191" t="s">
        <v>758</v>
      </c>
      <c r="C1190" s="192"/>
      <c r="D1190" s="193"/>
      <c r="E1190" s="194"/>
      <c r="F1190" s="194"/>
      <c r="G1190" s="195"/>
      <c r="H1190" s="125"/>
      <c r="I1190" s="125"/>
      <c r="J1190" s="125"/>
      <c r="K1190" s="125"/>
      <c r="L1190" s="125"/>
      <c r="M1190" s="125"/>
      <c r="N1190" s="125"/>
      <c r="O1190" s="125"/>
      <c r="P1190" s="125"/>
      <c r="Q1190" s="125"/>
      <c r="R1190" s="125"/>
      <c r="S1190" s="125"/>
      <c r="T1190" s="125"/>
      <c r="U1190" s="125"/>
      <c r="V1190" s="125"/>
      <c r="W1190" s="125"/>
      <c r="X1190" s="125"/>
      <c r="Y1190" s="125"/>
      <c r="Z1190" s="125"/>
      <c r="AA1190" s="125"/>
      <c r="AB1190" s="125"/>
      <c r="AC1190" s="125"/>
      <c r="AD1190" s="125"/>
      <c r="AE1190" s="125"/>
      <c r="AF1190" s="125"/>
      <c r="AG1190" s="125"/>
      <c r="AH1190" s="125"/>
      <c r="AI1190" s="125"/>
      <c r="AJ1190" s="125"/>
      <c r="AK1190" s="125"/>
      <c r="AL1190" s="125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5"/>
      <c r="AW1190" s="125"/>
      <c r="AX1190" s="125"/>
      <c r="AY1190" s="125"/>
      <c r="AZ1190" s="125"/>
      <c r="BA1190" s="125"/>
      <c r="BB1190" s="125"/>
      <c r="BC1190" s="125"/>
      <c r="BD1190" s="125"/>
      <c r="BE1190" s="125"/>
      <c r="BF1190" s="125"/>
      <c r="BG1190" s="125"/>
      <c r="BH1190" s="125"/>
      <c r="BI1190" s="125"/>
      <c r="BJ1190" s="125"/>
      <c r="BK1190" s="125"/>
      <c r="BL1190" s="125"/>
      <c r="BM1190" s="125"/>
      <c r="BN1190" s="125"/>
      <c r="BO1190" s="125"/>
      <c r="BP1190" s="125"/>
      <c r="BQ1190" s="125"/>
      <c r="BR1190" s="125"/>
      <c r="BS1190" s="125"/>
      <c r="BT1190" s="125"/>
      <c r="BU1190" s="125"/>
      <c r="BV1190" s="125"/>
      <c r="BW1190" s="125"/>
      <c r="BX1190" s="125"/>
      <c r="BY1190" s="125"/>
      <c r="BZ1190" s="125"/>
      <c r="CA1190" s="125"/>
      <c r="CB1190" s="125"/>
      <c r="CC1190" s="125"/>
      <c r="CD1190" s="125"/>
      <c r="CE1190" s="125"/>
      <c r="CF1190" s="125"/>
      <c r="CG1190" s="125"/>
      <c r="CH1190" s="125"/>
      <c r="CI1190" s="125"/>
      <c r="CJ1190" s="125"/>
      <c r="CK1190" s="125"/>
      <c r="CL1190" s="125"/>
      <c r="CM1190" s="125"/>
      <c r="CN1190" s="125"/>
      <c r="CO1190" s="125"/>
      <c r="CP1190" s="125"/>
      <c r="CQ1190" s="121"/>
    </row>
    <row r="1191" s="121" customFormat="1" hidden="1">
      <c r="A1191" s="122" t="s">
        <v>1236</v>
      </c>
      <c r="B1191" s="188" t="s">
        <v>37</v>
      </c>
      <c r="C1191" s="179"/>
      <c r="D1191" s="190"/>
      <c r="E1191" s="115"/>
      <c r="F1191" s="115"/>
      <c r="G1191" s="113"/>
      <c r="H1191" s="125"/>
      <c r="I1191" s="125"/>
      <c r="J1191" s="125"/>
      <c r="K1191" s="125"/>
      <c r="L1191" s="125"/>
      <c r="M1191" s="125"/>
      <c r="N1191" s="125"/>
      <c r="O1191" s="125"/>
      <c r="P1191" s="125"/>
      <c r="Q1191" s="125"/>
      <c r="R1191" s="125"/>
      <c r="S1191" s="125"/>
      <c r="T1191" s="125"/>
      <c r="U1191" s="125"/>
      <c r="V1191" s="125"/>
      <c r="W1191" s="125"/>
      <c r="X1191" s="125"/>
      <c r="Y1191" s="125"/>
      <c r="Z1191" s="125"/>
      <c r="AA1191" s="125"/>
      <c r="AB1191" s="125"/>
      <c r="AC1191" s="125"/>
      <c r="AD1191" s="125"/>
      <c r="AE1191" s="125"/>
      <c r="AF1191" s="125"/>
      <c r="AG1191" s="125"/>
      <c r="AH1191" s="125"/>
      <c r="AI1191" s="125"/>
      <c r="AJ1191" s="125"/>
      <c r="AK1191" s="125"/>
      <c r="AL1191" s="125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5"/>
      <c r="AW1191" s="125"/>
      <c r="AX1191" s="125"/>
      <c r="AY1191" s="125"/>
      <c r="AZ1191" s="125"/>
      <c r="BA1191" s="125"/>
      <c r="BB1191" s="125"/>
      <c r="BC1191" s="125"/>
      <c r="BD1191" s="125"/>
      <c r="BE1191" s="125"/>
      <c r="BF1191" s="125"/>
      <c r="BG1191" s="125"/>
      <c r="BH1191" s="125"/>
      <c r="BI1191" s="125"/>
      <c r="BJ1191" s="125"/>
      <c r="BK1191" s="125"/>
      <c r="BL1191" s="125"/>
      <c r="BM1191" s="125"/>
      <c r="BN1191" s="125"/>
      <c r="BO1191" s="125"/>
      <c r="BP1191" s="125"/>
      <c r="BQ1191" s="125"/>
      <c r="BR1191" s="125"/>
      <c r="BS1191" s="125"/>
      <c r="BT1191" s="125"/>
      <c r="BU1191" s="125"/>
      <c r="BV1191" s="125"/>
      <c r="BW1191" s="125"/>
      <c r="BX1191" s="125"/>
      <c r="BY1191" s="125"/>
      <c r="BZ1191" s="125"/>
      <c r="CA1191" s="125"/>
      <c r="CB1191" s="125"/>
      <c r="CC1191" s="125"/>
      <c r="CD1191" s="125"/>
      <c r="CE1191" s="125"/>
      <c r="CF1191" s="125"/>
      <c r="CG1191" s="125"/>
      <c r="CH1191" s="125"/>
      <c r="CI1191" s="125"/>
      <c r="CJ1191" s="125"/>
      <c r="CK1191" s="125"/>
      <c r="CL1191" s="125"/>
      <c r="CM1191" s="125"/>
      <c r="CN1191" s="125"/>
      <c r="CO1191" s="125"/>
      <c r="CP1191" s="125"/>
      <c r="CQ1191" s="121"/>
    </row>
    <row r="1192" s="121" customFormat="1" hidden="1">
      <c r="A1192" s="122" t="s">
        <v>1237</v>
      </c>
      <c r="B1192" s="188" t="s">
        <v>1238</v>
      </c>
      <c r="C1192" s="179"/>
      <c r="D1192" s="190"/>
      <c r="E1192" s="115"/>
      <c r="F1192" s="115"/>
      <c r="G1192" s="113"/>
      <c r="H1192" s="125"/>
      <c r="I1192" s="125"/>
      <c r="J1192" s="125"/>
      <c r="K1192" s="125"/>
      <c r="L1192" s="125"/>
      <c r="M1192" s="125"/>
      <c r="N1192" s="125"/>
      <c r="O1192" s="125"/>
      <c r="P1192" s="125"/>
      <c r="Q1192" s="125"/>
      <c r="R1192" s="125"/>
      <c r="S1192" s="125"/>
      <c r="T1192" s="125"/>
      <c r="U1192" s="125"/>
      <c r="V1192" s="125"/>
      <c r="W1192" s="125"/>
      <c r="X1192" s="125"/>
      <c r="Y1192" s="125"/>
      <c r="Z1192" s="125"/>
      <c r="AA1192" s="125"/>
      <c r="AB1192" s="125"/>
      <c r="AC1192" s="125"/>
      <c r="AD1192" s="125"/>
      <c r="AE1192" s="125"/>
      <c r="AF1192" s="125"/>
      <c r="AG1192" s="125"/>
      <c r="AH1192" s="125"/>
      <c r="AI1192" s="125"/>
      <c r="AJ1192" s="125"/>
      <c r="AK1192" s="125"/>
      <c r="AL1192" s="125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5"/>
      <c r="AW1192" s="125"/>
      <c r="AX1192" s="125"/>
      <c r="AY1192" s="125"/>
      <c r="AZ1192" s="125"/>
      <c r="BA1192" s="125"/>
      <c r="BB1192" s="125"/>
      <c r="BC1192" s="125"/>
      <c r="BD1192" s="125"/>
      <c r="BE1192" s="125"/>
      <c r="BF1192" s="125"/>
      <c r="BG1192" s="125"/>
      <c r="BH1192" s="125"/>
      <c r="BI1192" s="125"/>
      <c r="BJ1192" s="125"/>
      <c r="BK1192" s="125"/>
      <c r="BL1192" s="125"/>
      <c r="BM1192" s="125"/>
      <c r="BN1192" s="125"/>
      <c r="BO1192" s="125"/>
      <c r="BP1192" s="125"/>
      <c r="BQ1192" s="125"/>
      <c r="BR1192" s="125"/>
      <c r="BS1192" s="125"/>
      <c r="BT1192" s="125"/>
      <c r="BU1192" s="125"/>
      <c r="BV1192" s="125"/>
      <c r="BW1192" s="125"/>
      <c r="BX1192" s="125"/>
      <c r="BY1192" s="125"/>
      <c r="BZ1192" s="125"/>
      <c r="CA1192" s="125"/>
      <c r="CB1192" s="125"/>
      <c r="CC1192" s="125"/>
      <c r="CD1192" s="125"/>
      <c r="CE1192" s="125"/>
      <c r="CF1192" s="125"/>
      <c r="CG1192" s="125"/>
      <c r="CH1192" s="125"/>
      <c r="CI1192" s="125"/>
      <c r="CJ1192" s="125"/>
      <c r="CK1192" s="125"/>
      <c r="CL1192" s="125"/>
      <c r="CM1192" s="125"/>
      <c r="CN1192" s="125"/>
      <c r="CO1192" s="125"/>
      <c r="CP1192" s="125"/>
      <c r="CQ1192" s="121"/>
    </row>
    <row r="1193" s="121" customFormat="1" hidden="1">
      <c r="A1193" s="122" t="s">
        <v>1239</v>
      </c>
      <c r="B1193" s="188" t="s">
        <v>1240</v>
      </c>
      <c r="C1193" s="179"/>
      <c r="D1193" s="190"/>
      <c r="E1193" s="115"/>
      <c r="F1193" s="115"/>
      <c r="G1193" s="113"/>
      <c r="H1193" s="125"/>
      <c r="I1193" s="125"/>
      <c r="J1193" s="125"/>
      <c r="K1193" s="125"/>
      <c r="L1193" s="125"/>
      <c r="M1193" s="125"/>
      <c r="N1193" s="125"/>
      <c r="O1193" s="125"/>
      <c r="P1193" s="125"/>
      <c r="Q1193" s="125"/>
      <c r="R1193" s="125"/>
      <c r="S1193" s="125"/>
      <c r="T1193" s="125"/>
      <c r="U1193" s="125"/>
      <c r="V1193" s="125"/>
      <c r="W1193" s="125"/>
      <c r="X1193" s="125"/>
      <c r="Y1193" s="125"/>
      <c r="Z1193" s="125"/>
      <c r="AA1193" s="125"/>
      <c r="AB1193" s="125"/>
      <c r="AC1193" s="125"/>
      <c r="AD1193" s="125"/>
      <c r="AE1193" s="125"/>
      <c r="AF1193" s="125"/>
      <c r="AG1193" s="125"/>
      <c r="AH1193" s="125"/>
      <c r="AI1193" s="125"/>
      <c r="AJ1193" s="125"/>
      <c r="AK1193" s="125"/>
      <c r="AL1193" s="125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5"/>
      <c r="AW1193" s="125"/>
      <c r="AX1193" s="125"/>
      <c r="AY1193" s="125"/>
      <c r="AZ1193" s="125"/>
      <c r="BA1193" s="125"/>
      <c r="BB1193" s="125"/>
      <c r="BC1193" s="125"/>
      <c r="BD1193" s="125"/>
      <c r="BE1193" s="125"/>
      <c r="BF1193" s="125"/>
      <c r="BG1193" s="125"/>
      <c r="BH1193" s="125"/>
      <c r="BI1193" s="125"/>
      <c r="BJ1193" s="125"/>
      <c r="BK1193" s="125"/>
      <c r="BL1193" s="125"/>
      <c r="BM1193" s="125"/>
      <c r="BN1193" s="125"/>
      <c r="BO1193" s="125"/>
      <c r="BP1193" s="125"/>
      <c r="BQ1193" s="125"/>
      <c r="BR1193" s="125"/>
      <c r="BS1193" s="125"/>
      <c r="BT1193" s="125"/>
      <c r="BU1193" s="125"/>
      <c r="BV1193" s="125"/>
      <c r="BW1193" s="125"/>
      <c r="BX1193" s="125"/>
      <c r="BY1193" s="125"/>
      <c r="BZ1193" s="125"/>
      <c r="CA1193" s="125"/>
      <c r="CB1193" s="125"/>
      <c r="CC1193" s="125"/>
      <c r="CD1193" s="125"/>
      <c r="CE1193" s="125"/>
      <c r="CF1193" s="125"/>
      <c r="CG1193" s="125"/>
      <c r="CH1193" s="125"/>
      <c r="CI1193" s="125"/>
      <c r="CJ1193" s="125"/>
      <c r="CK1193" s="125"/>
      <c r="CL1193" s="125"/>
      <c r="CM1193" s="125"/>
      <c r="CN1193" s="125"/>
      <c r="CO1193" s="125"/>
      <c r="CP1193" s="125"/>
      <c r="CQ1193" s="121"/>
    </row>
    <row r="1194" s="121" customFormat="1" hidden="1">
      <c r="A1194" s="122" t="s">
        <v>1241</v>
      </c>
      <c r="B1194" s="188" t="s">
        <v>1242</v>
      </c>
      <c r="C1194" s="179"/>
      <c r="D1194" s="190"/>
      <c r="E1194" s="115"/>
      <c r="F1194" s="115"/>
      <c r="G1194" s="113"/>
      <c r="H1194" s="125"/>
      <c r="I1194" s="125"/>
      <c r="J1194" s="125"/>
      <c r="K1194" s="125"/>
      <c r="L1194" s="125"/>
      <c r="M1194" s="125"/>
      <c r="N1194" s="125"/>
      <c r="O1194" s="125"/>
      <c r="P1194" s="125"/>
      <c r="Q1194" s="125"/>
      <c r="R1194" s="125"/>
      <c r="S1194" s="125"/>
      <c r="T1194" s="125"/>
      <c r="U1194" s="125"/>
      <c r="V1194" s="125"/>
      <c r="W1194" s="125"/>
      <c r="X1194" s="125"/>
      <c r="Y1194" s="125"/>
      <c r="Z1194" s="125"/>
      <c r="AA1194" s="125"/>
      <c r="AB1194" s="125"/>
      <c r="AC1194" s="125"/>
      <c r="AD1194" s="125"/>
      <c r="AE1194" s="125"/>
      <c r="AF1194" s="125"/>
      <c r="AG1194" s="125"/>
      <c r="AH1194" s="125"/>
      <c r="AI1194" s="125"/>
      <c r="AJ1194" s="125"/>
      <c r="AK1194" s="125"/>
      <c r="AL1194" s="125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5"/>
      <c r="AW1194" s="125"/>
      <c r="AX1194" s="125"/>
      <c r="AY1194" s="125"/>
      <c r="AZ1194" s="125"/>
      <c r="BA1194" s="125"/>
      <c r="BB1194" s="125"/>
      <c r="BC1194" s="125"/>
      <c r="BD1194" s="125"/>
      <c r="BE1194" s="125"/>
      <c r="BF1194" s="125"/>
      <c r="BG1194" s="125"/>
      <c r="BH1194" s="125"/>
      <c r="BI1194" s="125"/>
      <c r="BJ1194" s="125"/>
      <c r="BK1194" s="125"/>
      <c r="BL1194" s="125"/>
      <c r="BM1194" s="125"/>
      <c r="BN1194" s="125"/>
      <c r="BO1194" s="125"/>
      <c r="BP1194" s="125"/>
      <c r="BQ1194" s="125"/>
      <c r="BR1194" s="125"/>
      <c r="BS1194" s="125"/>
      <c r="BT1194" s="125"/>
      <c r="BU1194" s="125"/>
      <c r="BV1194" s="125"/>
      <c r="BW1194" s="125"/>
      <c r="BX1194" s="125"/>
      <c r="BY1194" s="125"/>
      <c r="BZ1194" s="125"/>
      <c r="CA1194" s="125"/>
      <c r="CB1194" s="125"/>
      <c r="CC1194" s="125"/>
      <c r="CD1194" s="125"/>
      <c r="CE1194" s="125"/>
      <c r="CF1194" s="125"/>
      <c r="CG1194" s="125"/>
      <c r="CH1194" s="125"/>
      <c r="CI1194" s="125"/>
      <c r="CJ1194" s="125"/>
      <c r="CK1194" s="125"/>
      <c r="CL1194" s="125"/>
      <c r="CM1194" s="125"/>
      <c r="CN1194" s="125"/>
      <c r="CO1194" s="125"/>
      <c r="CP1194" s="125"/>
      <c r="CQ1194" s="121"/>
    </row>
    <row r="1195" s="121" customFormat="1" hidden="1">
      <c r="A1195" s="122" t="s">
        <v>1243</v>
      </c>
      <c r="B1195" s="188" t="s">
        <v>1244</v>
      </c>
      <c r="C1195" s="179"/>
      <c r="D1195" s="190"/>
      <c r="E1195" s="115"/>
      <c r="F1195" s="115"/>
      <c r="G1195" s="113"/>
      <c r="H1195" s="125"/>
      <c r="I1195" s="125"/>
      <c r="J1195" s="125"/>
      <c r="K1195" s="125"/>
      <c r="L1195" s="125"/>
      <c r="M1195" s="125"/>
      <c r="N1195" s="125"/>
      <c r="O1195" s="125"/>
      <c r="P1195" s="125"/>
      <c r="Q1195" s="125"/>
      <c r="R1195" s="125"/>
      <c r="S1195" s="125"/>
      <c r="T1195" s="125"/>
      <c r="U1195" s="125"/>
      <c r="V1195" s="125"/>
      <c r="W1195" s="125"/>
      <c r="X1195" s="125"/>
      <c r="Y1195" s="125"/>
      <c r="Z1195" s="125"/>
      <c r="AA1195" s="125"/>
      <c r="AB1195" s="125"/>
      <c r="AC1195" s="125"/>
      <c r="AD1195" s="125"/>
      <c r="AE1195" s="125"/>
      <c r="AF1195" s="125"/>
      <c r="AG1195" s="125"/>
      <c r="AH1195" s="125"/>
      <c r="AI1195" s="125"/>
      <c r="AJ1195" s="125"/>
      <c r="AK1195" s="125"/>
      <c r="AL1195" s="125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5"/>
      <c r="AW1195" s="125"/>
      <c r="AX1195" s="125"/>
      <c r="AY1195" s="125"/>
      <c r="AZ1195" s="125"/>
      <c r="BA1195" s="125"/>
      <c r="BB1195" s="125"/>
      <c r="BC1195" s="125"/>
      <c r="BD1195" s="125"/>
      <c r="BE1195" s="125"/>
      <c r="BF1195" s="125"/>
      <c r="BG1195" s="125"/>
      <c r="BH1195" s="125"/>
      <c r="BI1195" s="125"/>
      <c r="BJ1195" s="125"/>
      <c r="BK1195" s="125"/>
      <c r="BL1195" s="125"/>
      <c r="BM1195" s="125"/>
      <c r="BN1195" s="125"/>
      <c r="BO1195" s="125"/>
      <c r="BP1195" s="125"/>
      <c r="BQ1195" s="125"/>
      <c r="BR1195" s="125"/>
      <c r="BS1195" s="125"/>
      <c r="BT1195" s="125"/>
      <c r="BU1195" s="125"/>
      <c r="BV1195" s="125"/>
      <c r="BW1195" s="125"/>
      <c r="BX1195" s="125"/>
      <c r="BY1195" s="125"/>
      <c r="BZ1195" s="125"/>
      <c r="CA1195" s="125"/>
      <c r="CB1195" s="125"/>
      <c r="CC1195" s="125"/>
      <c r="CD1195" s="125"/>
      <c r="CE1195" s="125"/>
      <c r="CF1195" s="125"/>
      <c r="CG1195" s="125"/>
      <c r="CH1195" s="125"/>
      <c r="CI1195" s="125"/>
      <c r="CJ1195" s="125"/>
      <c r="CK1195" s="125"/>
      <c r="CL1195" s="125"/>
      <c r="CM1195" s="125"/>
      <c r="CN1195" s="125"/>
      <c r="CO1195" s="125"/>
      <c r="CP1195" s="125"/>
      <c r="CQ1195" s="121"/>
    </row>
    <row r="1196" s="121" customFormat="1" hidden="1">
      <c r="A1196" s="122" t="s">
        <v>1245</v>
      </c>
      <c r="B1196" s="188" t="s">
        <v>1246</v>
      </c>
      <c r="C1196" s="179"/>
      <c r="D1196" s="190"/>
      <c r="E1196" s="115"/>
      <c r="F1196" s="115"/>
      <c r="G1196" s="113"/>
      <c r="H1196" s="125"/>
      <c r="I1196" s="125"/>
      <c r="J1196" s="125"/>
      <c r="K1196" s="125"/>
      <c r="L1196" s="125"/>
      <c r="M1196" s="125"/>
      <c r="N1196" s="125"/>
      <c r="O1196" s="125"/>
      <c r="P1196" s="125"/>
      <c r="Q1196" s="125"/>
      <c r="R1196" s="125"/>
      <c r="S1196" s="125"/>
      <c r="T1196" s="125"/>
      <c r="U1196" s="125"/>
      <c r="V1196" s="125"/>
      <c r="W1196" s="125"/>
      <c r="X1196" s="125"/>
      <c r="Y1196" s="125"/>
      <c r="Z1196" s="125"/>
      <c r="AA1196" s="125"/>
      <c r="AB1196" s="125"/>
      <c r="AC1196" s="125"/>
      <c r="AD1196" s="125"/>
      <c r="AE1196" s="125"/>
      <c r="AF1196" s="125"/>
      <c r="AG1196" s="125"/>
      <c r="AH1196" s="125"/>
      <c r="AI1196" s="125"/>
      <c r="AJ1196" s="125"/>
      <c r="AK1196" s="125"/>
      <c r="AL1196" s="125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5"/>
      <c r="AW1196" s="125"/>
      <c r="AX1196" s="125"/>
      <c r="AY1196" s="125"/>
      <c r="AZ1196" s="125"/>
      <c r="BA1196" s="125"/>
      <c r="BB1196" s="125"/>
      <c r="BC1196" s="125"/>
      <c r="BD1196" s="125"/>
      <c r="BE1196" s="125"/>
      <c r="BF1196" s="125"/>
      <c r="BG1196" s="125"/>
      <c r="BH1196" s="125"/>
      <c r="BI1196" s="125"/>
      <c r="BJ1196" s="125"/>
      <c r="BK1196" s="125"/>
      <c r="BL1196" s="125"/>
      <c r="BM1196" s="125"/>
      <c r="BN1196" s="125"/>
      <c r="BO1196" s="125"/>
      <c r="BP1196" s="125"/>
      <c r="BQ1196" s="125"/>
      <c r="BR1196" s="125"/>
      <c r="BS1196" s="125"/>
      <c r="BT1196" s="125"/>
      <c r="BU1196" s="125"/>
      <c r="BV1196" s="125"/>
      <c r="BW1196" s="125"/>
      <c r="BX1196" s="125"/>
      <c r="BY1196" s="125"/>
      <c r="BZ1196" s="125"/>
      <c r="CA1196" s="125"/>
      <c r="CB1196" s="125"/>
      <c r="CC1196" s="125"/>
      <c r="CD1196" s="125"/>
      <c r="CE1196" s="125"/>
      <c r="CF1196" s="125"/>
      <c r="CG1196" s="125"/>
      <c r="CH1196" s="125"/>
      <c r="CI1196" s="125"/>
      <c r="CJ1196" s="125"/>
      <c r="CK1196" s="125"/>
      <c r="CL1196" s="125"/>
      <c r="CM1196" s="125"/>
      <c r="CN1196" s="125"/>
      <c r="CO1196" s="125"/>
      <c r="CP1196" s="125"/>
      <c r="CQ1196" s="121"/>
    </row>
    <row r="1197" s="121" customFormat="1" hidden="1">
      <c r="A1197" s="122" t="s">
        <v>1247</v>
      </c>
      <c r="B1197" s="188" t="s">
        <v>43</v>
      </c>
      <c r="C1197" s="179"/>
      <c r="D1197" s="190"/>
      <c r="E1197" s="115"/>
      <c r="F1197" s="115"/>
      <c r="G1197" s="113"/>
      <c r="H1197" s="125"/>
      <c r="I1197" s="125"/>
      <c r="J1197" s="125"/>
      <c r="K1197" s="125"/>
      <c r="L1197" s="125"/>
      <c r="M1197" s="125"/>
      <c r="N1197" s="125"/>
      <c r="O1197" s="125"/>
      <c r="P1197" s="125"/>
      <c r="Q1197" s="125"/>
      <c r="R1197" s="125"/>
      <c r="S1197" s="125"/>
      <c r="T1197" s="125"/>
      <c r="U1197" s="125"/>
      <c r="V1197" s="125"/>
      <c r="W1197" s="125"/>
      <c r="X1197" s="125"/>
      <c r="Y1197" s="125"/>
      <c r="Z1197" s="125"/>
      <c r="AA1197" s="125"/>
      <c r="AB1197" s="125"/>
      <c r="AC1197" s="125"/>
      <c r="AD1197" s="125"/>
      <c r="AE1197" s="125"/>
      <c r="AF1197" s="125"/>
      <c r="AG1197" s="125"/>
      <c r="AH1197" s="125"/>
      <c r="AI1197" s="125"/>
      <c r="AJ1197" s="125"/>
      <c r="AK1197" s="125"/>
      <c r="AL1197" s="125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5"/>
      <c r="AW1197" s="125"/>
      <c r="AX1197" s="125"/>
      <c r="AY1197" s="125"/>
      <c r="AZ1197" s="125"/>
      <c r="BA1197" s="125"/>
      <c r="BB1197" s="125"/>
      <c r="BC1197" s="125"/>
      <c r="BD1197" s="125"/>
      <c r="BE1197" s="125"/>
      <c r="BF1197" s="125"/>
      <c r="BG1197" s="125"/>
      <c r="BH1197" s="125"/>
      <c r="BI1197" s="125"/>
      <c r="BJ1197" s="125"/>
      <c r="BK1197" s="125"/>
      <c r="BL1197" s="125"/>
      <c r="BM1197" s="125"/>
      <c r="BN1197" s="125"/>
      <c r="BO1197" s="125"/>
      <c r="BP1197" s="125"/>
      <c r="BQ1197" s="125"/>
      <c r="BR1197" s="125"/>
      <c r="BS1197" s="125"/>
      <c r="BT1197" s="125"/>
      <c r="BU1197" s="125"/>
      <c r="BV1197" s="125"/>
      <c r="BW1197" s="125"/>
      <c r="BX1197" s="125"/>
      <c r="BY1197" s="125"/>
      <c r="BZ1197" s="125"/>
      <c r="CA1197" s="125"/>
      <c r="CB1197" s="125"/>
      <c r="CC1197" s="125"/>
      <c r="CD1197" s="125"/>
      <c r="CE1197" s="125"/>
      <c r="CF1197" s="125"/>
      <c r="CG1197" s="125"/>
      <c r="CH1197" s="125"/>
      <c r="CI1197" s="125"/>
      <c r="CJ1197" s="125"/>
      <c r="CK1197" s="125"/>
      <c r="CL1197" s="125"/>
      <c r="CM1197" s="125"/>
      <c r="CN1197" s="125"/>
      <c r="CO1197" s="125"/>
      <c r="CP1197" s="125"/>
      <c r="CQ1197" s="121"/>
    </row>
    <row r="1198" s="121" customFormat="1" hidden="1">
      <c r="A1198" s="122" t="s">
        <v>1248</v>
      </c>
      <c r="B1198" s="188" t="s">
        <v>1238</v>
      </c>
      <c r="C1198" s="179"/>
      <c r="D1198" s="190"/>
      <c r="E1198" s="115"/>
      <c r="F1198" s="115"/>
      <c r="G1198" s="113"/>
      <c r="H1198" s="125"/>
      <c r="I1198" s="125"/>
      <c r="J1198" s="125"/>
      <c r="K1198" s="125"/>
      <c r="L1198" s="125"/>
      <c r="M1198" s="125"/>
      <c r="N1198" s="125"/>
      <c r="O1198" s="125"/>
      <c r="P1198" s="125"/>
      <c r="Q1198" s="125"/>
      <c r="R1198" s="125"/>
      <c r="S1198" s="125"/>
      <c r="T1198" s="125"/>
      <c r="U1198" s="125"/>
      <c r="V1198" s="125"/>
      <c r="W1198" s="125"/>
      <c r="X1198" s="125"/>
      <c r="Y1198" s="125"/>
      <c r="Z1198" s="125"/>
      <c r="AA1198" s="125"/>
      <c r="AB1198" s="125"/>
      <c r="AC1198" s="125"/>
      <c r="AD1198" s="125"/>
      <c r="AE1198" s="125"/>
      <c r="AF1198" s="125"/>
      <c r="AG1198" s="125"/>
      <c r="AH1198" s="125"/>
      <c r="AI1198" s="125"/>
      <c r="AJ1198" s="125"/>
      <c r="AK1198" s="125"/>
      <c r="AL1198" s="125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5"/>
      <c r="AW1198" s="125"/>
      <c r="AX1198" s="125"/>
      <c r="AY1198" s="125"/>
      <c r="AZ1198" s="125"/>
      <c r="BA1198" s="125"/>
      <c r="BB1198" s="125"/>
      <c r="BC1198" s="125"/>
      <c r="BD1198" s="125"/>
      <c r="BE1198" s="125"/>
      <c r="BF1198" s="125"/>
      <c r="BG1198" s="125"/>
      <c r="BH1198" s="125"/>
      <c r="BI1198" s="125"/>
      <c r="BJ1198" s="125"/>
      <c r="BK1198" s="125"/>
      <c r="BL1198" s="125"/>
      <c r="BM1198" s="125"/>
      <c r="BN1198" s="125"/>
      <c r="BO1198" s="125"/>
      <c r="BP1198" s="125"/>
      <c r="BQ1198" s="125"/>
      <c r="BR1198" s="125"/>
      <c r="BS1198" s="125"/>
      <c r="BT1198" s="125"/>
      <c r="BU1198" s="125"/>
      <c r="BV1198" s="125"/>
      <c r="BW1198" s="125"/>
      <c r="BX1198" s="125"/>
      <c r="BY1198" s="125"/>
      <c r="BZ1198" s="125"/>
      <c r="CA1198" s="125"/>
      <c r="CB1198" s="125"/>
      <c r="CC1198" s="125"/>
      <c r="CD1198" s="125"/>
      <c r="CE1198" s="125"/>
      <c r="CF1198" s="125"/>
      <c r="CG1198" s="125"/>
      <c r="CH1198" s="125"/>
      <c r="CI1198" s="125"/>
      <c r="CJ1198" s="125"/>
      <c r="CK1198" s="125"/>
      <c r="CL1198" s="125"/>
      <c r="CM1198" s="125"/>
      <c r="CN1198" s="125"/>
      <c r="CO1198" s="125"/>
      <c r="CP1198" s="125"/>
      <c r="CQ1198" s="121"/>
    </row>
    <row r="1199" s="121" customFormat="1" hidden="1">
      <c r="A1199" s="122" t="s">
        <v>1249</v>
      </c>
      <c r="B1199" s="188" t="s">
        <v>1240</v>
      </c>
      <c r="C1199" s="179"/>
      <c r="D1199" s="190"/>
      <c r="E1199" s="115"/>
      <c r="F1199" s="115"/>
      <c r="G1199" s="113"/>
      <c r="H1199" s="125"/>
      <c r="I1199" s="125"/>
      <c r="J1199" s="125"/>
      <c r="K1199" s="125"/>
      <c r="L1199" s="125"/>
      <c r="M1199" s="125"/>
      <c r="N1199" s="125"/>
      <c r="O1199" s="125"/>
      <c r="P1199" s="125"/>
      <c r="Q1199" s="125"/>
      <c r="R1199" s="125"/>
      <c r="S1199" s="125"/>
      <c r="T1199" s="125"/>
      <c r="U1199" s="125"/>
      <c r="V1199" s="125"/>
      <c r="W1199" s="125"/>
      <c r="X1199" s="125"/>
      <c r="Y1199" s="125"/>
      <c r="Z1199" s="125"/>
      <c r="AA1199" s="125"/>
      <c r="AB1199" s="125"/>
      <c r="AC1199" s="125"/>
      <c r="AD1199" s="125"/>
      <c r="AE1199" s="125"/>
      <c r="AF1199" s="125"/>
      <c r="AG1199" s="125"/>
      <c r="AH1199" s="125"/>
      <c r="AI1199" s="125"/>
      <c r="AJ1199" s="125"/>
      <c r="AK1199" s="125"/>
      <c r="AL1199" s="125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5"/>
      <c r="AW1199" s="125"/>
      <c r="AX1199" s="125"/>
      <c r="AY1199" s="125"/>
      <c r="AZ1199" s="125"/>
      <c r="BA1199" s="125"/>
      <c r="BB1199" s="125"/>
      <c r="BC1199" s="125"/>
      <c r="BD1199" s="125"/>
      <c r="BE1199" s="125"/>
      <c r="BF1199" s="125"/>
      <c r="BG1199" s="125"/>
      <c r="BH1199" s="125"/>
      <c r="BI1199" s="125"/>
      <c r="BJ1199" s="125"/>
      <c r="BK1199" s="125"/>
      <c r="BL1199" s="125"/>
      <c r="BM1199" s="125"/>
      <c r="BN1199" s="125"/>
      <c r="BO1199" s="125"/>
      <c r="BP1199" s="125"/>
      <c r="BQ1199" s="125"/>
      <c r="BR1199" s="125"/>
      <c r="BS1199" s="125"/>
      <c r="BT1199" s="125"/>
      <c r="BU1199" s="125"/>
      <c r="BV1199" s="125"/>
      <c r="BW1199" s="125"/>
      <c r="BX1199" s="125"/>
      <c r="BY1199" s="125"/>
      <c r="BZ1199" s="125"/>
      <c r="CA1199" s="125"/>
      <c r="CB1199" s="125"/>
      <c r="CC1199" s="125"/>
      <c r="CD1199" s="125"/>
      <c r="CE1199" s="125"/>
      <c r="CF1199" s="125"/>
      <c r="CG1199" s="125"/>
      <c r="CH1199" s="125"/>
      <c r="CI1199" s="125"/>
      <c r="CJ1199" s="125"/>
      <c r="CK1199" s="125"/>
      <c r="CL1199" s="125"/>
      <c r="CM1199" s="125"/>
      <c r="CN1199" s="125"/>
      <c r="CO1199" s="125"/>
      <c r="CP1199" s="125"/>
      <c r="CQ1199" s="121"/>
    </row>
    <row r="1200" s="121" customFormat="1" hidden="1">
      <c r="A1200" s="122" t="s">
        <v>1250</v>
      </c>
      <c r="B1200" s="188" t="s">
        <v>1242</v>
      </c>
      <c r="C1200" s="179"/>
      <c r="D1200" s="190"/>
      <c r="E1200" s="115"/>
      <c r="F1200" s="115"/>
      <c r="G1200" s="113"/>
      <c r="H1200" s="125"/>
      <c r="I1200" s="125"/>
      <c r="J1200" s="125"/>
      <c r="K1200" s="125"/>
      <c r="L1200" s="125"/>
      <c r="M1200" s="125"/>
      <c r="N1200" s="125"/>
      <c r="O1200" s="125"/>
      <c r="P1200" s="125"/>
      <c r="Q1200" s="125"/>
      <c r="R1200" s="125"/>
      <c r="S1200" s="125"/>
      <c r="T1200" s="125"/>
      <c r="U1200" s="125"/>
      <c r="V1200" s="125"/>
      <c r="W1200" s="125"/>
      <c r="X1200" s="125"/>
      <c r="Y1200" s="125"/>
      <c r="Z1200" s="125"/>
      <c r="AA1200" s="125"/>
      <c r="AB1200" s="125"/>
      <c r="AC1200" s="125"/>
      <c r="AD1200" s="125"/>
      <c r="AE1200" s="125"/>
      <c r="AF1200" s="125"/>
      <c r="AG1200" s="125"/>
      <c r="AH1200" s="125"/>
      <c r="AI1200" s="125"/>
      <c r="AJ1200" s="125"/>
      <c r="AK1200" s="125"/>
      <c r="AL1200" s="125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5"/>
      <c r="AW1200" s="125"/>
      <c r="AX1200" s="125"/>
      <c r="AY1200" s="125"/>
      <c r="AZ1200" s="125"/>
      <c r="BA1200" s="125"/>
      <c r="BB1200" s="125"/>
      <c r="BC1200" s="125"/>
      <c r="BD1200" s="125"/>
      <c r="BE1200" s="125"/>
      <c r="BF1200" s="125"/>
      <c r="BG1200" s="125"/>
      <c r="BH1200" s="125"/>
      <c r="BI1200" s="125"/>
      <c r="BJ1200" s="125"/>
      <c r="BK1200" s="125"/>
      <c r="BL1200" s="125"/>
      <c r="BM1200" s="125"/>
      <c r="BN1200" s="125"/>
      <c r="BO1200" s="125"/>
      <c r="BP1200" s="125"/>
      <c r="BQ1200" s="125"/>
      <c r="BR1200" s="125"/>
      <c r="BS1200" s="125"/>
      <c r="BT1200" s="125"/>
      <c r="BU1200" s="125"/>
      <c r="BV1200" s="125"/>
      <c r="BW1200" s="125"/>
      <c r="BX1200" s="125"/>
      <c r="BY1200" s="125"/>
      <c r="BZ1200" s="125"/>
      <c r="CA1200" s="125"/>
      <c r="CB1200" s="125"/>
      <c r="CC1200" s="125"/>
      <c r="CD1200" s="125"/>
      <c r="CE1200" s="125"/>
      <c r="CF1200" s="125"/>
      <c r="CG1200" s="125"/>
      <c r="CH1200" s="125"/>
      <c r="CI1200" s="125"/>
      <c r="CJ1200" s="125"/>
      <c r="CK1200" s="125"/>
      <c r="CL1200" s="125"/>
      <c r="CM1200" s="125"/>
      <c r="CN1200" s="125"/>
      <c r="CO1200" s="125"/>
      <c r="CP1200" s="125"/>
      <c r="CQ1200" s="121"/>
    </row>
    <row r="1201" s="121" customFormat="1" hidden="1">
      <c r="A1201" s="122" t="s">
        <v>1251</v>
      </c>
      <c r="B1201" s="188" t="s">
        <v>1244</v>
      </c>
      <c r="C1201" s="179"/>
      <c r="D1201" s="190"/>
      <c r="E1201" s="115"/>
      <c r="F1201" s="115"/>
      <c r="G1201" s="113"/>
      <c r="H1201" s="125"/>
      <c r="I1201" s="125"/>
      <c r="J1201" s="125"/>
      <c r="K1201" s="125"/>
      <c r="L1201" s="125"/>
      <c r="M1201" s="125"/>
      <c r="N1201" s="125"/>
      <c r="O1201" s="125"/>
      <c r="P1201" s="125"/>
      <c r="Q1201" s="125"/>
      <c r="R1201" s="125"/>
      <c r="S1201" s="125"/>
      <c r="T1201" s="125"/>
      <c r="U1201" s="125"/>
      <c r="V1201" s="125"/>
      <c r="W1201" s="125"/>
      <c r="X1201" s="125"/>
      <c r="Y1201" s="125"/>
      <c r="Z1201" s="125"/>
      <c r="AA1201" s="125"/>
      <c r="AB1201" s="125"/>
      <c r="AC1201" s="125"/>
      <c r="AD1201" s="125"/>
      <c r="AE1201" s="125"/>
      <c r="AF1201" s="125"/>
      <c r="AG1201" s="125"/>
      <c r="AH1201" s="125"/>
      <c r="AI1201" s="125"/>
      <c r="AJ1201" s="125"/>
      <c r="AK1201" s="125"/>
      <c r="AL1201" s="125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5"/>
      <c r="AW1201" s="125"/>
      <c r="AX1201" s="125"/>
      <c r="AY1201" s="125"/>
      <c r="AZ1201" s="125"/>
      <c r="BA1201" s="125"/>
      <c r="BB1201" s="125"/>
      <c r="BC1201" s="125"/>
      <c r="BD1201" s="125"/>
      <c r="BE1201" s="125"/>
      <c r="BF1201" s="125"/>
      <c r="BG1201" s="125"/>
      <c r="BH1201" s="125"/>
      <c r="BI1201" s="125"/>
      <c r="BJ1201" s="125"/>
      <c r="BK1201" s="125"/>
      <c r="BL1201" s="125"/>
      <c r="BM1201" s="125"/>
      <c r="BN1201" s="125"/>
      <c r="BO1201" s="125"/>
      <c r="BP1201" s="125"/>
      <c r="BQ1201" s="125"/>
      <c r="BR1201" s="125"/>
      <c r="BS1201" s="125"/>
      <c r="BT1201" s="125"/>
      <c r="BU1201" s="125"/>
      <c r="BV1201" s="125"/>
      <c r="BW1201" s="125"/>
      <c r="BX1201" s="125"/>
      <c r="BY1201" s="125"/>
      <c r="BZ1201" s="125"/>
      <c r="CA1201" s="125"/>
      <c r="CB1201" s="125"/>
      <c r="CC1201" s="125"/>
      <c r="CD1201" s="125"/>
      <c r="CE1201" s="125"/>
      <c r="CF1201" s="125"/>
      <c r="CG1201" s="125"/>
      <c r="CH1201" s="125"/>
      <c r="CI1201" s="125"/>
      <c r="CJ1201" s="125"/>
      <c r="CK1201" s="125"/>
      <c r="CL1201" s="125"/>
      <c r="CM1201" s="125"/>
      <c r="CN1201" s="125"/>
      <c r="CO1201" s="125"/>
      <c r="CP1201" s="125"/>
      <c r="CQ1201" s="121"/>
    </row>
    <row r="1202" s="121" customFormat="1" hidden="1">
      <c r="A1202" s="122" t="s">
        <v>1252</v>
      </c>
      <c r="B1202" s="188" t="s">
        <v>1246</v>
      </c>
      <c r="C1202" s="179"/>
      <c r="D1202" s="190"/>
      <c r="E1202" s="115"/>
      <c r="F1202" s="115"/>
      <c r="G1202" s="113"/>
      <c r="H1202" s="125"/>
      <c r="I1202" s="125"/>
      <c r="J1202" s="125"/>
      <c r="K1202" s="125"/>
      <c r="L1202" s="125"/>
      <c r="M1202" s="125"/>
      <c r="N1202" s="125"/>
      <c r="O1202" s="125"/>
      <c r="P1202" s="125"/>
      <c r="Q1202" s="125"/>
      <c r="R1202" s="125"/>
      <c r="S1202" s="125"/>
      <c r="T1202" s="125"/>
      <c r="U1202" s="125"/>
      <c r="V1202" s="125"/>
      <c r="W1202" s="125"/>
      <c r="X1202" s="125"/>
      <c r="Y1202" s="125"/>
      <c r="Z1202" s="125"/>
      <c r="AA1202" s="125"/>
      <c r="AB1202" s="125"/>
      <c r="AC1202" s="125"/>
      <c r="AD1202" s="125"/>
      <c r="AE1202" s="125"/>
      <c r="AF1202" s="125"/>
      <c r="AG1202" s="125"/>
      <c r="AH1202" s="125"/>
      <c r="AI1202" s="125"/>
      <c r="AJ1202" s="125"/>
      <c r="AK1202" s="125"/>
      <c r="AL1202" s="125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5"/>
      <c r="AW1202" s="125"/>
      <c r="AX1202" s="125"/>
      <c r="AY1202" s="125"/>
      <c r="AZ1202" s="125"/>
      <c r="BA1202" s="125"/>
      <c r="BB1202" s="125"/>
      <c r="BC1202" s="125"/>
      <c r="BD1202" s="125"/>
      <c r="BE1202" s="125"/>
      <c r="BF1202" s="125"/>
      <c r="BG1202" s="125"/>
      <c r="BH1202" s="125"/>
      <c r="BI1202" s="125"/>
      <c r="BJ1202" s="125"/>
      <c r="BK1202" s="125"/>
      <c r="BL1202" s="125"/>
      <c r="BM1202" s="125"/>
      <c r="BN1202" s="125"/>
      <c r="BO1202" s="125"/>
      <c r="BP1202" s="125"/>
      <c r="BQ1202" s="125"/>
      <c r="BR1202" s="125"/>
      <c r="BS1202" s="125"/>
      <c r="BT1202" s="125"/>
      <c r="BU1202" s="125"/>
      <c r="BV1202" s="125"/>
      <c r="BW1202" s="125"/>
      <c r="BX1202" s="125"/>
      <c r="BY1202" s="125"/>
      <c r="BZ1202" s="125"/>
      <c r="CA1202" s="125"/>
      <c r="CB1202" s="125"/>
      <c r="CC1202" s="125"/>
      <c r="CD1202" s="125"/>
      <c r="CE1202" s="125"/>
      <c r="CF1202" s="125"/>
      <c r="CG1202" s="125"/>
      <c r="CH1202" s="125"/>
      <c r="CI1202" s="125"/>
      <c r="CJ1202" s="125"/>
      <c r="CK1202" s="125"/>
      <c r="CL1202" s="125"/>
      <c r="CM1202" s="125"/>
      <c r="CN1202" s="125"/>
      <c r="CO1202" s="125"/>
      <c r="CP1202" s="125"/>
      <c r="CQ1202" s="121"/>
    </row>
    <row r="1203" s="121" customFormat="1" hidden="1">
      <c r="A1203" s="122" t="s">
        <v>1253</v>
      </c>
      <c r="B1203" s="188" t="s">
        <v>47</v>
      </c>
      <c r="C1203" s="179"/>
      <c r="D1203" s="190"/>
      <c r="E1203" s="115"/>
      <c r="F1203" s="115"/>
      <c r="G1203" s="113"/>
      <c r="H1203" s="125"/>
      <c r="I1203" s="125"/>
      <c r="J1203" s="125"/>
      <c r="K1203" s="125"/>
      <c r="L1203" s="125"/>
      <c r="M1203" s="125"/>
      <c r="N1203" s="125"/>
      <c r="O1203" s="125"/>
      <c r="P1203" s="125"/>
      <c r="Q1203" s="125"/>
      <c r="R1203" s="125"/>
      <c r="S1203" s="125"/>
      <c r="T1203" s="125"/>
      <c r="U1203" s="125"/>
      <c r="V1203" s="125"/>
      <c r="W1203" s="125"/>
      <c r="X1203" s="125"/>
      <c r="Y1203" s="125"/>
      <c r="Z1203" s="125"/>
      <c r="AA1203" s="125"/>
      <c r="AB1203" s="125"/>
      <c r="AC1203" s="125"/>
      <c r="AD1203" s="125"/>
      <c r="AE1203" s="125"/>
      <c r="AF1203" s="125"/>
      <c r="AG1203" s="125"/>
      <c r="AH1203" s="125"/>
      <c r="AI1203" s="125"/>
      <c r="AJ1203" s="125"/>
      <c r="AK1203" s="125"/>
      <c r="AL1203" s="125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5"/>
      <c r="AW1203" s="125"/>
      <c r="AX1203" s="125"/>
      <c r="AY1203" s="125"/>
      <c r="AZ1203" s="125"/>
      <c r="BA1203" s="125"/>
      <c r="BB1203" s="125"/>
      <c r="BC1203" s="125"/>
      <c r="BD1203" s="125"/>
      <c r="BE1203" s="125"/>
      <c r="BF1203" s="125"/>
      <c r="BG1203" s="125"/>
      <c r="BH1203" s="125"/>
      <c r="BI1203" s="125"/>
      <c r="BJ1203" s="125"/>
      <c r="BK1203" s="125"/>
      <c r="BL1203" s="125"/>
      <c r="BM1203" s="125"/>
      <c r="BN1203" s="125"/>
      <c r="BO1203" s="125"/>
      <c r="BP1203" s="125"/>
      <c r="BQ1203" s="125"/>
      <c r="BR1203" s="125"/>
      <c r="BS1203" s="125"/>
      <c r="BT1203" s="125"/>
      <c r="BU1203" s="125"/>
      <c r="BV1203" s="125"/>
      <c r="BW1203" s="125"/>
      <c r="BX1203" s="125"/>
      <c r="BY1203" s="125"/>
      <c r="BZ1203" s="125"/>
      <c r="CA1203" s="125"/>
      <c r="CB1203" s="125"/>
      <c r="CC1203" s="125"/>
      <c r="CD1203" s="125"/>
      <c r="CE1203" s="125"/>
      <c r="CF1203" s="125"/>
      <c r="CG1203" s="125"/>
      <c r="CH1203" s="125"/>
      <c r="CI1203" s="125"/>
      <c r="CJ1203" s="125"/>
      <c r="CK1203" s="125"/>
      <c r="CL1203" s="125"/>
      <c r="CM1203" s="125"/>
      <c r="CN1203" s="125"/>
      <c r="CO1203" s="125"/>
      <c r="CP1203" s="125"/>
      <c r="CQ1203" s="121"/>
    </row>
    <row r="1204" s="121" customFormat="1" hidden="1">
      <c r="A1204" s="122" t="s">
        <v>1254</v>
      </c>
      <c r="B1204" s="188" t="s">
        <v>1238</v>
      </c>
      <c r="C1204" s="179"/>
      <c r="D1204" s="190"/>
      <c r="E1204" s="115"/>
      <c r="F1204" s="115"/>
      <c r="G1204" s="113"/>
      <c r="H1204" s="125"/>
      <c r="I1204" s="125"/>
      <c r="J1204" s="125"/>
      <c r="K1204" s="125"/>
      <c r="L1204" s="125"/>
      <c r="M1204" s="125"/>
      <c r="N1204" s="125"/>
      <c r="O1204" s="125"/>
      <c r="P1204" s="125"/>
      <c r="Q1204" s="125"/>
      <c r="R1204" s="125"/>
      <c r="S1204" s="125"/>
      <c r="T1204" s="125"/>
      <c r="U1204" s="125"/>
      <c r="V1204" s="125"/>
      <c r="W1204" s="125"/>
      <c r="X1204" s="125"/>
      <c r="Y1204" s="125"/>
      <c r="Z1204" s="125"/>
      <c r="AA1204" s="125"/>
      <c r="AB1204" s="125"/>
      <c r="AC1204" s="125"/>
      <c r="AD1204" s="125"/>
      <c r="AE1204" s="125"/>
      <c r="AF1204" s="125"/>
      <c r="AG1204" s="125"/>
      <c r="AH1204" s="125"/>
      <c r="AI1204" s="125"/>
      <c r="AJ1204" s="125"/>
      <c r="AK1204" s="125"/>
      <c r="AL1204" s="125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5"/>
      <c r="AW1204" s="125"/>
      <c r="AX1204" s="125"/>
      <c r="AY1204" s="125"/>
      <c r="AZ1204" s="125"/>
      <c r="BA1204" s="125"/>
      <c r="BB1204" s="125"/>
      <c r="BC1204" s="125"/>
      <c r="BD1204" s="125"/>
      <c r="BE1204" s="125"/>
      <c r="BF1204" s="125"/>
      <c r="BG1204" s="125"/>
      <c r="BH1204" s="125"/>
      <c r="BI1204" s="125"/>
      <c r="BJ1204" s="125"/>
      <c r="BK1204" s="125"/>
      <c r="BL1204" s="125"/>
      <c r="BM1204" s="125"/>
      <c r="BN1204" s="125"/>
      <c r="BO1204" s="125"/>
      <c r="BP1204" s="125"/>
      <c r="BQ1204" s="125"/>
      <c r="BR1204" s="125"/>
      <c r="BS1204" s="125"/>
      <c r="BT1204" s="125"/>
      <c r="BU1204" s="125"/>
      <c r="BV1204" s="125"/>
      <c r="BW1204" s="125"/>
      <c r="BX1204" s="125"/>
      <c r="BY1204" s="125"/>
      <c r="BZ1204" s="125"/>
      <c r="CA1204" s="125"/>
      <c r="CB1204" s="125"/>
      <c r="CC1204" s="125"/>
      <c r="CD1204" s="125"/>
      <c r="CE1204" s="125"/>
      <c r="CF1204" s="125"/>
      <c r="CG1204" s="125"/>
      <c r="CH1204" s="125"/>
      <c r="CI1204" s="125"/>
      <c r="CJ1204" s="125"/>
      <c r="CK1204" s="125"/>
      <c r="CL1204" s="125"/>
      <c r="CM1204" s="125"/>
      <c r="CN1204" s="125"/>
      <c r="CO1204" s="125"/>
      <c r="CP1204" s="125"/>
      <c r="CQ1204" s="121"/>
    </row>
    <row r="1205" s="121" customFormat="1" hidden="1">
      <c r="A1205" s="122" t="s">
        <v>1255</v>
      </c>
      <c r="B1205" s="188" t="s">
        <v>1240</v>
      </c>
      <c r="C1205" s="179"/>
      <c r="D1205" s="190"/>
      <c r="E1205" s="115"/>
      <c r="F1205" s="115"/>
      <c r="G1205" s="113"/>
      <c r="H1205" s="125"/>
      <c r="I1205" s="125"/>
      <c r="J1205" s="125"/>
      <c r="K1205" s="125"/>
      <c r="L1205" s="125"/>
      <c r="M1205" s="125"/>
      <c r="N1205" s="125"/>
      <c r="O1205" s="125"/>
      <c r="P1205" s="125"/>
      <c r="Q1205" s="125"/>
      <c r="R1205" s="125"/>
      <c r="S1205" s="125"/>
      <c r="T1205" s="125"/>
      <c r="U1205" s="125"/>
      <c r="V1205" s="125"/>
      <c r="W1205" s="125"/>
      <c r="X1205" s="125"/>
      <c r="Y1205" s="125"/>
      <c r="Z1205" s="125"/>
      <c r="AA1205" s="125"/>
      <c r="AB1205" s="125"/>
      <c r="AC1205" s="125"/>
      <c r="AD1205" s="125"/>
      <c r="AE1205" s="125"/>
      <c r="AF1205" s="125"/>
      <c r="AG1205" s="125"/>
      <c r="AH1205" s="125"/>
      <c r="AI1205" s="125"/>
      <c r="AJ1205" s="125"/>
      <c r="AK1205" s="125"/>
      <c r="AL1205" s="125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5"/>
      <c r="AW1205" s="125"/>
      <c r="AX1205" s="125"/>
      <c r="AY1205" s="125"/>
      <c r="AZ1205" s="125"/>
      <c r="BA1205" s="125"/>
      <c r="BB1205" s="125"/>
      <c r="BC1205" s="125"/>
      <c r="BD1205" s="125"/>
      <c r="BE1205" s="125"/>
      <c r="BF1205" s="125"/>
      <c r="BG1205" s="125"/>
      <c r="BH1205" s="125"/>
      <c r="BI1205" s="125"/>
      <c r="BJ1205" s="125"/>
      <c r="BK1205" s="125"/>
      <c r="BL1205" s="125"/>
      <c r="BM1205" s="125"/>
      <c r="BN1205" s="125"/>
      <c r="BO1205" s="125"/>
      <c r="BP1205" s="125"/>
      <c r="BQ1205" s="125"/>
      <c r="BR1205" s="125"/>
      <c r="BS1205" s="125"/>
      <c r="BT1205" s="125"/>
      <c r="BU1205" s="125"/>
      <c r="BV1205" s="125"/>
      <c r="BW1205" s="125"/>
      <c r="BX1205" s="125"/>
      <c r="BY1205" s="125"/>
      <c r="BZ1205" s="125"/>
      <c r="CA1205" s="125"/>
      <c r="CB1205" s="125"/>
      <c r="CC1205" s="125"/>
      <c r="CD1205" s="125"/>
      <c r="CE1205" s="125"/>
      <c r="CF1205" s="125"/>
      <c r="CG1205" s="125"/>
      <c r="CH1205" s="125"/>
      <c r="CI1205" s="125"/>
      <c r="CJ1205" s="125"/>
      <c r="CK1205" s="125"/>
      <c r="CL1205" s="125"/>
      <c r="CM1205" s="125"/>
      <c r="CN1205" s="125"/>
      <c r="CO1205" s="125"/>
      <c r="CP1205" s="125"/>
      <c r="CQ1205" s="121"/>
    </row>
    <row r="1206" s="121" customFormat="1" hidden="1">
      <c r="A1206" s="122" t="s">
        <v>1256</v>
      </c>
      <c r="B1206" s="188" t="s">
        <v>1242</v>
      </c>
      <c r="C1206" s="179"/>
      <c r="D1206" s="190"/>
      <c r="E1206" s="115"/>
      <c r="F1206" s="115"/>
      <c r="G1206" s="113"/>
      <c r="H1206" s="125"/>
      <c r="I1206" s="125"/>
      <c r="J1206" s="125"/>
      <c r="K1206" s="125"/>
      <c r="L1206" s="125"/>
      <c r="M1206" s="125"/>
      <c r="N1206" s="125"/>
      <c r="O1206" s="125"/>
      <c r="P1206" s="125"/>
      <c r="Q1206" s="125"/>
      <c r="R1206" s="125"/>
      <c r="S1206" s="125"/>
      <c r="T1206" s="125"/>
      <c r="U1206" s="125"/>
      <c r="V1206" s="125"/>
      <c r="W1206" s="125"/>
      <c r="X1206" s="125"/>
      <c r="Y1206" s="125"/>
      <c r="Z1206" s="125"/>
      <c r="AA1206" s="125"/>
      <c r="AB1206" s="125"/>
      <c r="AC1206" s="125"/>
      <c r="AD1206" s="125"/>
      <c r="AE1206" s="125"/>
      <c r="AF1206" s="125"/>
      <c r="AG1206" s="125"/>
      <c r="AH1206" s="125"/>
      <c r="AI1206" s="125"/>
      <c r="AJ1206" s="125"/>
      <c r="AK1206" s="125"/>
      <c r="AL1206" s="125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5"/>
      <c r="AW1206" s="125"/>
      <c r="AX1206" s="125"/>
      <c r="AY1206" s="125"/>
      <c r="AZ1206" s="125"/>
      <c r="BA1206" s="125"/>
      <c r="BB1206" s="125"/>
      <c r="BC1206" s="125"/>
      <c r="BD1206" s="125"/>
      <c r="BE1206" s="125"/>
      <c r="BF1206" s="125"/>
      <c r="BG1206" s="125"/>
      <c r="BH1206" s="125"/>
      <c r="BI1206" s="125"/>
      <c r="BJ1206" s="125"/>
      <c r="BK1206" s="125"/>
      <c r="BL1206" s="125"/>
      <c r="BM1206" s="125"/>
      <c r="BN1206" s="125"/>
      <c r="BO1206" s="125"/>
      <c r="BP1206" s="125"/>
      <c r="BQ1206" s="125"/>
      <c r="BR1206" s="125"/>
      <c r="BS1206" s="125"/>
      <c r="BT1206" s="125"/>
      <c r="BU1206" s="125"/>
      <c r="BV1206" s="125"/>
      <c r="BW1206" s="125"/>
      <c r="BX1206" s="125"/>
      <c r="BY1206" s="125"/>
      <c r="BZ1206" s="125"/>
      <c r="CA1206" s="125"/>
      <c r="CB1206" s="125"/>
      <c r="CC1206" s="125"/>
      <c r="CD1206" s="125"/>
      <c r="CE1206" s="125"/>
      <c r="CF1206" s="125"/>
      <c r="CG1206" s="125"/>
      <c r="CH1206" s="125"/>
      <c r="CI1206" s="125"/>
      <c r="CJ1206" s="125"/>
      <c r="CK1206" s="125"/>
      <c r="CL1206" s="125"/>
      <c r="CM1206" s="125"/>
      <c r="CN1206" s="125"/>
      <c r="CO1206" s="125"/>
      <c r="CP1206" s="125"/>
      <c r="CQ1206" s="121"/>
    </row>
    <row r="1207" s="121" customFormat="1" hidden="1">
      <c r="A1207" s="122" t="s">
        <v>1257</v>
      </c>
      <c r="B1207" s="188" t="s">
        <v>1244</v>
      </c>
      <c r="C1207" s="179"/>
      <c r="D1207" s="190"/>
      <c r="E1207" s="115"/>
      <c r="F1207" s="115"/>
      <c r="G1207" s="113"/>
      <c r="H1207" s="125"/>
      <c r="I1207" s="125"/>
      <c r="J1207" s="125"/>
      <c r="K1207" s="125"/>
      <c r="L1207" s="125"/>
      <c r="M1207" s="125"/>
      <c r="N1207" s="125"/>
      <c r="O1207" s="125"/>
      <c r="P1207" s="125"/>
      <c r="Q1207" s="125"/>
      <c r="R1207" s="125"/>
      <c r="S1207" s="125"/>
      <c r="T1207" s="125"/>
      <c r="U1207" s="125"/>
      <c r="V1207" s="125"/>
      <c r="W1207" s="125"/>
      <c r="X1207" s="125"/>
      <c r="Y1207" s="125"/>
      <c r="Z1207" s="125"/>
      <c r="AA1207" s="125"/>
      <c r="AB1207" s="125"/>
      <c r="AC1207" s="125"/>
      <c r="AD1207" s="125"/>
      <c r="AE1207" s="125"/>
      <c r="AF1207" s="125"/>
      <c r="AG1207" s="125"/>
      <c r="AH1207" s="125"/>
      <c r="AI1207" s="125"/>
      <c r="AJ1207" s="125"/>
      <c r="AK1207" s="125"/>
      <c r="AL1207" s="125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5"/>
      <c r="AW1207" s="125"/>
      <c r="AX1207" s="125"/>
      <c r="AY1207" s="125"/>
      <c r="AZ1207" s="125"/>
      <c r="BA1207" s="125"/>
      <c r="BB1207" s="125"/>
      <c r="BC1207" s="125"/>
      <c r="BD1207" s="125"/>
      <c r="BE1207" s="125"/>
      <c r="BF1207" s="125"/>
      <c r="BG1207" s="125"/>
      <c r="BH1207" s="125"/>
      <c r="BI1207" s="125"/>
      <c r="BJ1207" s="125"/>
      <c r="BK1207" s="125"/>
      <c r="BL1207" s="125"/>
      <c r="BM1207" s="125"/>
      <c r="BN1207" s="125"/>
      <c r="BO1207" s="125"/>
      <c r="BP1207" s="125"/>
      <c r="BQ1207" s="125"/>
      <c r="BR1207" s="125"/>
      <c r="BS1207" s="125"/>
      <c r="BT1207" s="125"/>
      <c r="BU1207" s="125"/>
      <c r="BV1207" s="125"/>
      <c r="BW1207" s="125"/>
      <c r="BX1207" s="125"/>
      <c r="BY1207" s="125"/>
      <c r="BZ1207" s="125"/>
      <c r="CA1207" s="125"/>
      <c r="CB1207" s="125"/>
      <c r="CC1207" s="125"/>
      <c r="CD1207" s="125"/>
      <c r="CE1207" s="125"/>
      <c r="CF1207" s="125"/>
      <c r="CG1207" s="125"/>
      <c r="CH1207" s="125"/>
      <c r="CI1207" s="125"/>
      <c r="CJ1207" s="125"/>
      <c r="CK1207" s="125"/>
      <c r="CL1207" s="125"/>
      <c r="CM1207" s="125"/>
      <c r="CN1207" s="125"/>
      <c r="CO1207" s="125"/>
      <c r="CP1207" s="125"/>
      <c r="CQ1207" s="121"/>
    </row>
    <row r="1208" s="121" customFormat="1" hidden="1">
      <c r="A1208" s="122" t="s">
        <v>1258</v>
      </c>
      <c r="B1208" s="188" t="s">
        <v>1246</v>
      </c>
      <c r="C1208" s="179"/>
      <c r="D1208" s="190"/>
      <c r="E1208" s="115"/>
      <c r="F1208" s="115"/>
      <c r="G1208" s="113"/>
      <c r="H1208" s="125"/>
      <c r="I1208" s="125"/>
      <c r="J1208" s="125"/>
      <c r="K1208" s="125"/>
      <c r="L1208" s="125"/>
      <c r="M1208" s="125"/>
      <c r="N1208" s="125"/>
      <c r="O1208" s="125"/>
      <c r="P1208" s="125"/>
      <c r="Q1208" s="125"/>
      <c r="R1208" s="125"/>
      <c r="S1208" s="125"/>
      <c r="T1208" s="125"/>
      <c r="U1208" s="125"/>
      <c r="V1208" s="125"/>
      <c r="W1208" s="125"/>
      <c r="X1208" s="125"/>
      <c r="Y1208" s="125"/>
      <c r="Z1208" s="125"/>
      <c r="AA1208" s="125"/>
      <c r="AB1208" s="125"/>
      <c r="AC1208" s="125"/>
      <c r="AD1208" s="125"/>
      <c r="AE1208" s="125"/>
      <c r="AF1208" s="125"/>
      <c r="AG1208" s="125"/>
      <c r="AH1208" s="125"/>
      <c r="AI1208" s="125"/>
      <c r="AJ1208" s="125"/>
      <c r="AK1208" s="125"/>
      <c r="AL1208" s="125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5"/>
      <c r="AW1208" s="125"/>
      <c r="AX1208" s="125"/>
      <c r="AY1208" s="125"/>
      <c r="AZ1208" s="125"/>
      <c r="BA1208" s="125"/>
      <c r="BB1208" s="125"/>
      <c r="BC1208" s="125"/>
      <c r="BD1208" s="125"/>
      <c r="BE1208" s="125"/>
      <c r="BF1208" s="125"/>
      <c r="BG1208" s="125"/>
      <c r="BH1208" s="125"/>
      <c r="BI1208" s="125"/>
      <c r="BJ1208" s="125"/>
      <c r="BK1208" s="125"/>
      <c r="BL1208" s="125"/>
      <c r="BM1208" s="125"/>
      <c r="BN1208" s="125"/>
      <c r="BO1208" s="125"/>
      <c r="BP1208" s="125"/>
      <c r="BQ1208" s="125"/>
      <c r="BR1208" s="125"/>
      <c r="BS1208" s="125"/>
      <c r="BT1208" s="125"/>
      <c r="BU1208" s="125"/>
      <c r="BV1208" s="125"/>
      <c r="BW1208" s="125"/>
      <c r="BX1208" s="125"/>
      <c r="BY1208" s="125"/>
      <c r="BZ1208" s="125"/>
      <c r="CA1208" s="125"/>
      <c r="CB1208" s="125"/>
      <c r="CC1208" s="125"/>
      <c r="CD1208" s="125"/>
      <c r="CE1208" s="125"/>
      <c r="CF1208" s="125"/>
      <c r="CG1208" s="125"/>
      <c r="CH1208" s="125"/>
      <c r="CI1208" s="125"/>
      <c r="CJ1208" s="125"/>
      <c r="CK1208" s="125"/>
      <c r="CL1208" s="125"/>
      <c r="CM1208" s="125"/>
      <c r="CN1208" s="125"/>
      <c r="CO1208" s="125"/>
      <c r="CP1208" s="125"/>
      <c r="CQ1208" s="121"/>
    </row>
    <row r="1209" s="121" customFormat="1" hidden="1">
      <c r="A1209" s="122" t="s">
        <v>1259</v>
      </c>
      <c r="B1209" s="188" t="s">
        <v>788</v>
      </c>
      <c r="C1209" s="179"/>
      <c r="D1209" s="190"/>
      <c r="E1209" s="115"/>
      <c r="F1209" s="115"/>
      <c r="G1209" s="113"/>
      <c r="H1209" s="125"/>
      <c r="I1209" s="125"/>
      <c r="J1209" s="125"/>
      <c r="K1209" s="125"/>
      <c r="L1209" s="125"/>
      <c r="M1209" s="125"/>
      <c r="N1209" s="125"/>
      <c r="O1209" s="125"/>
      <c r="P1209" s="125"/>
      <c r="Q1209" s="125"/>
      <c r="R1209" s="125"/>
      <c r="S1209" s="125"/>
      <c r="T1209" s="125"/>
      <c r="U1209" s="125"/>
      <c r="V1209" s="125"/>
      <c r="W1209" s="125"/>
      <c r="X1209" s="125"/>
      <c r="Y1209" s="125"/>
      <c r="Z1209" s="125"/>
      <c r="AA1209" s="125"/>
      <c r="AB1209" s="125"/>
      <c r="AC1209" s="125"/>
      <c r="AD1209" s="125"/>
      <c r="AE1209" s="125"/>
      <c r="AF1209" s="125"/>
      <c r="AG1209" s="125"/>
      <c r="AH1209" s="125"/>
      <c r="AI1209" s="125"/>
      <c r="AJ1209" s="125"/>
      <c r="AK1209" s="125"/>
      <c r="AL1209" s="125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5"/>
      <c r="AW1209" s="125"/>
      <c r="AX1209" s="125"/>
      <c r="AY1209" s="125"/>
      <c r="AZ1209" s="125"/>
      <c r="BA1209" s="125"/>
      <c r="BB1209" s="125"/>
      <c r="BC1209" s="125"/>
      <c r="BD1209" s="125"/>
      <c r="BE1209" s="125"/>
      <c r="BF1209" s="125"/>
      <c r="BG1209" s="125"/>
      <c r="BH1209" s="125"/>
      <c r="BI1209" s="125"/>
      <c r="BJ1209" s="125"/>
      <c r="BK1209" s="125"/>
      <c r="BL1209" s="125"/>
      <c r="BM1209" s="125"/>
      <c r="BN1209" s="125"/>
      <c r="BO1209" s="125"/>
      <c r="BP1209" s="125"/>
      <c r="BQ1209" s="125"/>
      <c r="BR1209" s="125"/>
      <c r="BS1209" s="125"/>
      <c r="BT1209" s="125"/>
      <c r="BU1209" s="125"/>
      <c r="BV1209" s="125"/>
      <c r="BW1209" s="125"/>
      <c r="BX1209" s="125"/>
      <c r="BY1209" s="125"/>
      <c r="BZ1209" s="125"/>
      <c r="CA1209" s="125"/>
      <c r="CB1209" s="125"/>
      <c r="CC1209" s="125"/>
      <c r="CD1209" s="125"/>
      <c r="CE1209" s="125"/>
      <c r="CF1209" s="125"/>
      <c r="CG1209" s="125"/>
      <c r="CH1209" s="125"/>
      <c r="CI1209" s="125"/>
      <c r="CJ1209" s="125"/>
      <c r="CK1209" s="125"/>
      <c r="CL1209" s="125"/>
      <c r="CM1209" s="125"/>
      <c r="CN1209" s="125"/>
      <c r="CO1209" s="125"/>
      <c r="CP1209" s="125"/>
      <c r="CQ1209" s="121"/>
    </row>
    <row r="1210" s="121" customFormat="1" hidden="1">
      <c r="A1210" s="122" t="s">
        <v>1260</v>
      </c>
      <c r="B1210" s="188" t="s">
        <v>1238</v>
      </c>
      <c r="C1210" s="179"/>
      <c r="D1210" s="190"/>
      <c r="E1210" s="115"/>
      <c r="F1210" s="115"/>
      <c r="G1210" s="113"/>
      <c r="H1210" s="125"/>
      <c r="I1210" s="125"/>
      <c r="J1210" s="125"/>
      <c r="K1210" s="125"/>
      <c r="L1210" s="125"/>
      <c r="M1210" s="125"/>
      <c r="N1210" s="125"/>
      <c r="O1210" s="125"/>
      <c r="P1210" s="125"/>
      <c r="Q1210" s="125"/>
      <c r="R1210" s="125"/>
      <c r="S1210" s="125"/>
      <c r="T1210" s="125"/>
      <c r="U1210" s="125"/>
      <c r="V1210" s="125"/>
      <c r="W1210" s="125"/>
      <c r="X1210" s="125"/>
      <c r="Y1210" s="125"/>
      <c r="Z1210" s="125"/>
      <c r="AA1210" s="125"/>
      <c r="AB1210" s="125"/>
      <c r="AC1210" s="125"/>
      <c r="AD1210" s="125"/>
      <c r="AE1210" s="125"/>
      <c r="AF1210" s="125"/>
      <c r="AG1210" s="125"/>
      <c r="AH1210" s="125"/>
      <c r="AI1210" s="125"/>
      <c r="AJ1210" s="125"/>
      <c r="AK1210" s="125"/>
      <c r="AL1210" s="125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5"/>
      <c r="AW1210" s="125"/>
      <c r="AX1210" s="125"/>
      <c r="AY1210" s="125"/>
      <c r="AZ1210" s="125"/>
      <c r="BA1210" s="125"/>
      <c r="BB1210" s="125"/>
      <c r="BC1210" s="125"/>
      <c r="BD1210" s="125"/>
      <c r="BE1210" s="125"/>
      <c r="BF1210" s="125"/>
      <c r="BG1210" s="125"/>
      <c r="BH1210" s="125"/>
      <c r="BI1210" s="125"/>
      <c r="BJ1210" s="125"/>
      <c r="BK1210" s="125"/>
      <c r="BL1210" s="125"/>
      <c r="BM1210" s="125"/>
      <c r="BN1210" s="125"/>
      <c r="BO1210" s="125"/>
      <c r="BP1210" s="125"/>
      <c r="BQ1210" s="125"/>
      <c r="BR1210" s="125"/>
      <c r="BS1210" s="125"/>
      <c r="BT1210" s="125"/>
      <c r="BU1210" s="125"/>
      <c r="BV1210" s="125"/>
      <c r="BW1210" s="125"/>
      <c r="BX1210" s="125"/>
      <c r="BY1210" s="125"/>
      <c r="BZ1210" s="125"/>
      <c r="CA1210" s="125"/>
      <c r="CB1210" s="125"/>
      <c r="CC1210" s="125"/>
      <c r="CD1210" s="125"/>
      <c r="CE1210" s="125"/>
      <c r="CF1210" s="125"/>
      <c r="CG1210" s="125"/>
      <c r="CH1210" s="125"/>
      <c r="CI1210" s="125"/>
      <c r="CJ1210" s="125"/>
      <c r="CK1210" s="125"/>
      <c r="CL1210" s="125"/>
      <c r="CM1210" s="125"/>
      <c r="CN1210" s="125"/>
      <c r="CO1210" s="125"/>
      <c r="CP1210" s="125"/>
      <c r="CQ1210" s="121"/>
    </row>
    <row r="1211" s="121" customFormat="1" hidden="1">
      <c r="A1211" s="122" t="s">
        <v>1261</v>
      </c>
      <c r="B1211" s="188" t="s">
        <v>1240</v>
      </c>
      <c r="C1211" s="179"/>
      <c r="D1211" s="190"/>
      <c r="E1211" s="115"/>
      <c r="F1211" s="115"/>
      <c r="G1211" s="113"/>
      <c r="H1211" s="125"/>
      <c r="I1211" s="125"/>
      <c r="J1211" s="125"/>
      <c r="K1211" s="125"/>
      <c r="L1211" s="125"/>
      <c r="M1211" s="125"/>
      <c r="N1211" s="125"/>
      <c r="O1211" s="125"/>
      <c r="P1211" s="125"/>
      <c r="Q1211" s="125"/>
      <c r="R1211" s="125"/>
      <c r="S1211" s="125"/>
      <c r="T1211" s="125"/>
      <c r="U1211" s="125"/>
      <c r="V1211" s="125"/>
      <c r="W1211" s="125"/>
      <c r="X1211" s="125"/>
      <c r="Y1211" s="125"/>
      <c r="Z1211" s="125"/>
      <c r="AA1211" s="125"/>
      <c r="AB1211" s="125"/>
      <c r="AC1211" s="125"/>
      <c r="AD1211" s="125"/>
      <c r="AE1211" s="125"/>
      <c r="AF1211" s="125"/>
      <c r="AG1211" s="125"/>
      <c r="AH1211" s="125"/>
      <c r="AI1211" s="125"/>
      <c r="AJ1211" s="125"/>
      <c r="AK1211" s="125"/>
      <c r="AL1211" s="125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5"/>
      <c r="AW1211" s="125"/>
      <c r="AX1211" s="125"/>
      <c r="AY1211" s="125"/>
      <c r="AZ1211" s="125"/>
      <c r="BA1211" s="125"/>
      <c r="BB1211" s="125"/>
      <c r="BC1211" s="125"/>
      <c r="BD1211" s="125"/>
      <c r="BE1211" s="125"/>
      <c r="BF1211" s="125"/>
      <c r="BG1211" s="125"/>
      <c r="BH1211" s="125"/>
      <c r="BI1211" s="125"/>
      <c r="BJ1211" s="125"/>
      <c r="BK1211" s="125"/>
      <c r="BL1211" s="125"/>
      <c r="BM1211" s="125"/>
      <c r="BN1211" s="125"/>
      <c r="BO1211" s="125"/>
      <c r="BP1211" s="125"/>
      <c r="BQ1211" s="125"/>
      <c r="BR1211" s="125"/>
      <c r="BS1211" s="125"/>
      <c r="BT1211" s="125"/>
      <c r="BU1211" s="125"/>
      <c r="BV1211" s="125"/>
      <c r="BW1211" s="125"/>
      <c r="BX1211" s="125"/>
      <c r="BY1211" s="125"/>
      <c r="BZ1211" s="125"/>
      <c r="CA1211" s="125"/>
      <c r="CB1211" s="125"/>
      <c r="CC1211" s="125"/>
      <c r="CD1211" s="125"/>
      <c r="CE1211" s="125"/>
      <c r="CF1211" s="125"/>
      <c r="CG1211" s="125"/>
      <c r="CH1211" s="125"/>
      <c r="CI1211" s="125"/>
      <c r="CJ1211" s="125"/>
      <c r="CK1211" s="125"/>
      <c r="CL1211" s="125"/>
      <c r="CM1211" s="125"/>
      <c r="CN1211" s="125"/>
      <c r="CO1211" s="125"/>
      <c r="CP1211" s="125"/>
      <c r="CQ1211" s="121"/>
    </row>
    <row r="1212" s="121" customFormat="1" hidden="1">
      <c r="A1212" s="122" t="s">
        <v>1262</v>
      </c>
      <c r="B1212" s="188" t="s">
        <v>1242</v>
      </c>
      <c r="C1212" s="179"/>
      <c r="D1212" s="190"/>
      <c r="E1212" s="115"/>
      <c r="F1212" s="115"/>
      <c r="G1212" s="113"/>
      <c r="H1212" s="125"/>
      <c r="I1212" s="125"/>
      <c r="J1212" s="125"/>
      <c r="K1212" s="125"/>
      <c r="L1212" s="125"/>
      <c r="M1212" s="125"/>
      <c r="N1212" s="125"/>
      <c r="O1212" s="125"/>
      <c r="P1212" s="125"/>
      <c r="Q1212" s="125"/>
      <c r="R1212" s="125"/>
      <c r="S1212" s="125"/>
      <c r="T1212" s="125"/>
      <c r="U1212" s="125"/>
      <c r="V1212" s="125"/>
      <c r="W1212" s="125"/>
      <c r="X1212" s="125"/>
      <c r="Y1212" s="125"/>
      <c r="Z1212" s="125"/>
      <c r="AA1212" s="125"/>
      <c r="AB1212" s="125"/>
      <c r="AC1212" s="125"/>
      <c r="AD1212" s="125"/>
      <c r="AE1212" s="125"/>
      <c r="AF1212" s="125"/>
      <c r="AG1212" s="125"/>
      <c r="AH1212" s="125"/>
      <c r="AI1212" s="125"/>
      <c r="AJ1212" s="125"/>
      <c r="AK1212" s="125"/>
      <c r="AL1212" s="125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5"/>
      <c r="AW1212" s="125"/>
      <c r="AX1212" s="125"/>
      <c r="AY1212" s="125"/>
      <c r="AZ1212" s="125"/>
      <c r="BA1212" s="125"/>
      <c r="BB1212" s="125"/>
      <c r="BC1212" s="125"/>
      <c r="BD1212" s="125"/>
      <c r="BE1212" s="125"/>
      <c r="BF1212" s="125"/>
      <c r="BG1212" s="125"/>
      <c r="BH1212" s="125"/>
      <c r="BI1212" s="125"/>
      <c r="BJ1212" s="125"/>
      <c r="BK1212" s="125"/>
      <c r="BL1212" s="125"/>
      <c r="BM1212" s="125"/>
      <c r="BN1212" s="125"/>
      <c r="BO1212" s="125"/>
      <c r="BP1212" s="125"/>
      <c r="BQ1212" s="125"/>
      <c r="BR1212" s="125"/>
      <c r="BS1212" s="125"/>
      <c r="BT1212" s="125"/>
      <c r="BU1212" s="125"/>
      <c r="BV1212" s="125"/>
      <c r="BW1212" s="125"/>
      <c r="BX1212" s="125"/>
      <c r="BY1212" s="125"/>
      <c r="BZ1212" s="125"/>
      <c r="CA1212" s="125"/>
      <c r="CB1212" s="125"/>
      <c r="CC1212" s="125"/>
      <c r="CD1212" s="125"/>
      <c r="CE1212" s="125"/>
      <c r="CF1212" s="125"/>
      <c r="CG1212" s="125"/>
      <c r="CH1212" s="125"/>
      <c r="CI1212" s="125"/>
      <c r="CJ1212" s="125"/>
      <c r="CK1212" s="125"/>
      <c r="CL1212" s="125"/>
      <c r="CM1212" s="125"/>
      <c r="CN1212" s="125"/>
      <c r="CO1212" s="125"/>
      <c r="CP1212" s="125"/>
      <c r="CQ1212" s="121"/>
    </row>
    <row r="1213" s="121" customFormat="1" hidden="1">
      <c r="A1213" s="122" t="s">
        <v>1263</v>
      </c>
      <c r="B1213" s="188" t="s">
        <v>1244</v>
      </c>
      <c r="C1213" s="179"/>
      <c r="D1213" s="190"/>
      <c r="E1213" s="115"/>
      <c r="F1213" s="115"/>
      <c r="G1213" s="113"/>
      <c r="H1213" s="125"/>
      <c r="I1213" s="125"/>
      <c r="J1213" s="125"/>
      <c r="K1213" s="125"/>
      <c r="L1213" s="125"/>
      <c r="M1213" s="125"/>
      <c r="N1213" s="125"/>
      <c r="O1213" s="125"/>
      <c r="P1213" s="125"/>
      <c r="Q1213" s="125"/>
      <c r="R1213" s="125"/>
      <c r="S1213" s="125"/>
      <c r="T1213" s="125"/>
      <c r="U1213" s="125"/>
      <c r="V1213" s="125"/>
      <c r="W1213" s="125"/>
      <c r="X1213" s="125"/>
      <c r="Y1213" s="125"/>
      <c r="Z1213" s="125"/>
      <c r="AA1213" s="125"/>
      <c r="AB1213" s="125"/>
      <c r="AC1213" s="125"/>
      <c r="AD1213" s="125"/>
      <c r="AE1213" s="125"/>
      <c r="AF1213" s="125"/>
      <c r="AG1213" s="125"/>
      <c r="AH1213" s="125"/>
      <c r="AI1213" s="125"/>
      <c r="AJ1213" s="125"/>
      <c r="AK1213" s="125"/>
      <c r="AL1213" s="125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5"/>
      <c r="AW1213" s="125"/>
      <c r="AX1213" s="125"/>
      <c r="AY1213" s="125"/>
      <c r="AZ1213" s="125"/>
      <c r="BA1213" s="125"/>
      <c r="BB1213" s="125"/>
      <c r="BC1213" s="125"/>
      <c r="BD1213" s="125"/>
      <c r="BE1213" s="125"/>
      <c r="BF1213" s="125"/>
      <c r="BG1213" s="125"/>
      <c r="BH1213" s="125"/>
      <c r="BI1213" s="125"/>
      <c r="BJ1213" s="125"/>
      <c r="BK1213" s="125"/>
      <c r="BL1213" s="125"/>
      <c r="BM1213" s="125"/>
      <c r="BN1213" s="125"/>
      <c r="BO1213" s="125"/>
      <c r="BP1213" s="125"/>
      <c r="BQ1213" s="125"/>
      <c r="BR1213" s="125"/>
      <c r="BS1213" s="125"/>
      <c r="BT1213" s="125"/>
      <c r="BU1213" s="125"/>
      <c r="BV1213" s="125"/>
      <c r="BW1213" s="125"/>
      <c r="BX1213" s="125"/>
      <c r="BY1213" s="125"/>
      <c r="BZ1213" s="125"/>
      <c r="CA1213" s="125"/>
      <c r="CB1213" s="125"/>
      <c r="CC1213" s="125"/>
      <c r="CD1213" s="125"/>
      <c r="CE1213" s="125"/>
      <c r="CF1213" s="125"/>
      <c r="CG1213" s="125"/>
      <c r="CH1213" s="125"/>
      <c r="CI1213" s="125"/>
      <c r="CJ1213" s="125"/>
      <c r="CK1213" s="125"/>
      <c r="CL1213" s="125"/>
      <c r="CM1213" s="125"/>
      <c r="CN1213" s="125"/>
      <c r="CO1213" s="125"/>
      <c r="CP1213" s="125"/>
      <c r="CQ1213" s="121"/>
    </row>
    <row r="1214" s="121" customFormat="1" hidden="1">
      <c r="A1214" s="122" t="s">
        <v>1264</v>
      </c>
      <c r="B1214" s="188" t="s">
        <v>1246</v>
      </c>
      <c r="C1214" s="179"/>
      <c r="D1214" s="190"/>
      <c r="E1214" s="115"/>
      <c r="F1214" s="115"/>
      <c r="G1214" s="113"/>
      <c r="H1214" s="125"/>
      <c r="I1214" s="125"/>
      <c r="J1214" s="125"/>
      <c r="K1214" s="125"/>
      <c r="L1214" s="125"/>
      <c r="M1214" s="125"/>
      <c r="N1214" s="125"/>
      <c r="O1214" s="125"/>
      <c r="P1214" s="125"/>
      <c r="Q1214" s="125"/>
      <c r="R1214" s="125"/>
      <c r="S1214" s="125"/>
      <c r="T1214" s="125"/>
      <c r="U1214" s="125"/>
      <c r="V1214" s="125"/>
      <c r="W1214" s="125"/>
      <c r="X1214" s="125"/>
      <c r="Y1214" s="125"/>
      <c r="Z1214" s="125"/>
      <c r="AA1214" s="125"/>
      <c r="AB1214" s="125"/>
      <c r="AC1214" s="125"/>
      <c r="AD1214" s="125"/>
      <c r="AE1214" s="125"/>
      <c r="AF1214" s="125"/>
      <c r="AG1214" s="125"/>
      <c r="AH1214" s="125"/>
      <c r="AI1214" s="125"/>
      <c r="AJ1214" s="125"/>
      <c r="AK1214" s="125"/>
      <c r="AL1214" s="125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5"/>
      <c r="AW1214" s="125"/>
      <c r="AX1214" s="125"/>
      <c r="AY1214" s="125"/>
      <c r="AZ1214" s="125"/>
      <c r="BA1214" s="125"/>
      <c r="BB1214" s="125"/>
      <c r="BC1214" s="125"/>
      <c r="BD1214" s="125"/>
      <c r="BE1214" s="125"/>
      <c r="BF1214" s="125"/>
      <c r="BG1214" s="125"/>
      <c r="BH1214" s="125"/>
      <c r="BI1214" s="125"/>
      <c r="BJ1214" s="125"/>
      <c r="BK1214" s="125"/>
      <c r="BL1214" s="125"/>
      <c r="BM1214" s="125"/>
      <c r="BN1214" s="125"/>
      <c r="BO1214" s="125"/>
      <c r="BP1214" s="125"/>
      <c r="BQ1214" s="125"/>
      <c r="BR1214" s="125"/>
      <c r="BS1214" s="125"/>
      <c r="BT1214" s="125"/>
      <c r="BU1214" s="125"/>
      <c r="BV1214" s="125"/>
      <c r="BW1214" s="125"/>
      <c r="BX1214" s="125"/>
      <c r="BY1214" s="125"/>
      <c r="BZ1214" s="125"/>
      <c r="CA1214" s="125"/>
      <c r="CB1214" s="125"/>
      <c r="CC1214" s="125"/>
      <c r="CD1214" s="125"/>
      <c r="CE1214" s="125"/>
      <c r="CF1214" s="125"/>
      <c r="CG1214" s="125"/>
      <c r="CH1214" s="125"/>
      <c r="CI1214" s="125"/>
      <c r="CJ1214" s="125"/>
      <c r="CK1214" s="125"/>
      <c r="CL1214" s="125"/>
      <c r="CM1214" s="125"/>
      <c r="CN1214" s="125"/>
      <c r="CO1214" s="125"/>
      <c r="CP1214" s="125"/>
      <c r="CQ1214" s="121"/>
    </row>
    <row r="1215" s="121" customFormat="1" hidden="1">
      <c r="A1215" s="122" t="s">
        <v>1265</v>
      </c>
      <c r="B1215" s="188" t="s">
        <v>795</v>
      </c>
      <c r="C1215" s="179"/>
      <c r="D1215" s="190"/>
      <c r="E1215" s="115"/>
      <c r="F1215" s="115"/>
      <c r="G1215" s="113"/>
      <c r="H1215" s="125"/>
      <c r="I1215" s="125"/>
      <c r="J1215" s="125"/>
      <c r="K1215" s="125"/>
      <c r="L1215" s="125"/>
      <c r="M1215" s="125"/>
      <c r="N1215" s="125"/>
      <c r="O1215" s="125"/>
      <c r="P1215" s="125"/>
      <c r="Q1215" s="125"/>
      <c r="R1215" s="125"/>
      <c r="S1215" s="125"/>
      <c r="T1215" s="125"/>
      <c r="U1215" s="125"/>
      <c r="V1215" s="125"/>
      <c r="W1215" s="125"/>
      <c r="X1215" s="125"/>
      <c r="Y1215" s="125"/>
      <c r="Z1215" s="125"/>
      <c r="AA1215" s="125"/>
      <c r="AB1215" s="125"/>
      <c r="AC1215" s="125"/>
      <c r="AD1215" s="125"/>
      <c r="AE1215" s="125"/>
      <c r="AF1215" s="125"/>
      <c r="AG1215" s="125"/>
      <c r="AH1215" s="125"/>
      <c r="AI1215" s="125"/>
      <c r="AJ1215" s="125"/>
      <c r="AK1215" s="125"/>
      <c r="AL1215" s="125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5"/>
      <c r="AW1215" s="125"/>
      <c r="AX1215" s="125"/>
      <c r="AY1215" s="125"/>
      <c r="AZ1215" s="125"/>
      <c r="BA1215" s="125"/>
      <c r="BB1215" s="125"/>
      <c r="BC1215" s="125"/>
      <c r="BD1215" s="125"/>
      <c r="BE1215" s="125"/>
      <c r="BF1215" s="125"/>
      <c r="BG1215" s="125"/>
      <c r="BH1215" s="125"/>
      <c r="BI1215" s="125"/>
      <c r="BJ1215" s="125"/>
      <c r="BK1215" s="125"/>
      <c r="BL1215" s="125"/>
      <c r="BM1215" s="125"/>
      <c r="BN1215" s="125"/>
      <c r="BO1215" s="125"/>
      <c r="BP1215" s="125"/>
      <c r="BQ1215" s="125"/>
      <c r="BR1215" s="125"/>
      <c r="BS1215" s="125"/>
      <c r="BT1215" s="125"/>
      <c r="BU1215" s="125"/>
      <c r="BV1215" s="125"/>
      <c r="BW1215" s="125"/>
      <c r="BX1215" s="125"/>
      <c r="BY1215" s="125"/>
      <c r="BZ1215" s="125"/>
      <c r="CA1215" s="125"/>
      <c r="CB1215" s="125"/>
      <c r="CC1215" s="125"/>
      <c r="CD1215" s="125"/>
      <c r="CE1215" s="125"/>
      <c r="CF1215" s="125"/>
      <c r="CG1215" s="125"/>
      <c r="CH1215" s="125"/>
      <c r="CI1215" s="125"/>
      <c r="CJ1215" s="125"/>
      <c r="CK1215" s="125"/>
      <c r="CL1215" s="125"/>
      <c r="CM1215" s="125"/>
      <c r="CN1215" s="125"/>
      <c r="CO1215" s="125"/>
      <c r="CP1215" s="125"/>
      <c r="CQ1215" s="121"/>
    </row>
    <row r="1216" s="121" customFormat="1" hidden="1">
      <c r="A1216" s="122" t="s">
        <v>1266</v>
      </c>
      <c r="B1216" s="188" t="s">
        <v>1238</v>
      </c>
      <c r="C1216" s="179"/>
      <c r="D1216" s="190"/>
      <c r="E1216" s="115"/>
      <c r="F1216" s="115"/>
      <c r="G1216" s="113"/>
      <c r="H1216" s="125"/>
      <c r="I1216" s="125"/>
      <c r="J1216" s="125"/>
      <c r="K1216" s="125"/>
      <c r="L1216" s="125"/>
      <c r="M1216" s="125"/>
      <c r="N1216" s="125"/>
      <c r="O1216" s="125"/>
      <c r="P1216" s="125"/>
      <c r="Q1216" s="125"/>
      <c r="R1216" s="125"/>
      <c r="S1216" s="125"/>
      <c r="T1216" s="125"/>
      <c r="U1216" s="125"/>
      <c r="V1216" s="125"/>
      <c r="W1216" s="125"/>
      <c r="X1216" s="125"/>
      <c r="Y1216" s="125"/>
      <c r="Z1216" s="125"/>
      <c r="AA1216" s="125"/>
      <c r="AB1216" s="125"/>
      <c r="AC1216" s="125"/>
      <c r="AD1216" s="125"/>
      <c r="AE1216" s="125"/>
      <c r="AF1216" s="125"/>
      <c r="AG1216" s="125"/>
      <c r="AH1216" s="125"/>
      <c r="AI1216" s="125"/>
      <c r="AJ1216" s="125"/>
      <c r="AK1216" s="125"/>
      <c r="AL1216" s="125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5"/>
      <c r="AW1216" s="125"/>
      <c r="AX1216" s="125"/>
      <c r="AY1216" s="125"/>
      <c r="AZ1216" s="125"/>
      <c r="BA1216" s="125"/>
      <c r="BB1216" s="125"/>
      <c r="BC1216" s="125"/>
      <c r="BD1216" s="125"/>
      <c r="BE1216" s="125"/>
      <c r="BF1216" s="125"/>
      <c r="BG1216" s="125"/>
      <c r="BH1216" s="125"/>
      <c r="BI1216" s="125"/>
      <c r="BJ1216" s="125"/>
      <c r="BK1216" s="125"/>
      <c r="BL1216" s="125"/>
      <c r="BM1216" s="125"/>
      <c r="BN1216" s="125"/>
      <c r="BO1216" s="125"/>
      <c r="BP1216" s="125"/>
      <c r="BQ1216" s="125"/>
      <c r="BR1216" s="125"/>
      <c r="BS1216" s="125"/>
      <c r="BT1216" s="125"/>
      <c r="BU1216" s="125"/>
      <c r="BV1216" s="125"/>
      <c r="BW1216" s="125"/>
      <c r="BX1216" s="125"/>
      <c r="BY1216" s="125"/>
      <c r="BZ1216" s="125"/>
      <c r="CA1216" s="125"/>
      <c r="CB1216" s="125"/>
      <c r="CC1216" s="125"/>
      <c r="CD1216" s="125"/>
      <c r="CE1216" s="125"/>
      <c r="CF1216" s="125"/>
      <c r="CG1216" s="125"/>
      <c r="CH1216" s="125"/>
      <c r="CI1216" s="125"/>
      <c r="CJ1216" s="125"/>
      <c r="CK1216" s="125"/>
      <c r="CL1216" s="125"/>
      <c r="CM1216" s="125"/>
      <c r="CN1216" s="125"/>
      <c r="CO1216" s="125"/>
      <c r="CP1216" s="125"/>
      <c r="CQ1216" s="121"/>
    </row>
    <row r="1217" s="121" customFormat="1" hidden="1">
      <c r="A1217" s="122" t="s">
        <v>1267</v>
      </c>
      <c r="B1217" s="188" t="s">
        <v>1240</v>
      </c>
      <c r="C1217" s="179"/>
      <c r="D1217" s="190"/>
      <c r="E1217" s="115"/>
      <c r="F1217" s="115"/>
      <c r="G1217" s="113"/>
      <c r="H1217" s="125"/>
      <c r="I1217" s="125"/>
      <c r="J1217" s="125"/>
      <c r="K1217" s="125"/>
      <c r="L1217" s="125"/>
      <c r="M1217" s="125"/>
      <c r="N1217" s="125"/>
      <c r="O1217" s="125"/>
      <c r="P1217" s="125"/>
      <c r="Q1217" s="125"/>
      <c r="R1217" s="125"/>
      <c r="S1217" s="125"/>
      <c r="T1217" s="125"/>
      <c r="U1217" s="125"/>
      <c r="V1217" s="125"/>
      <c r="W1217" s="125"/>
      <c r="X1217" s="125"/>
      <c r="Y1217" s="125"/>
      <c r="Z1217" s="125"/>
      <c r="AA1217" s="125"/>
      <c r="AB1217" s="125"/>
      <c r="AC1217" s="125"/>
      <c r="AD1217" s="125"/>
      <c r="AE1217" s="125"/>
      <c r="AF1217" s="125"/>
      <c r="AG1217" s="125"/>
      <c r="AH1217" s="125"/>
      <c r="AI1217" s="125"/>
      <c r="AJ1217" s="125"/>
      <c r="AK1217" s="125"/>
      <c r="AL1217" s="125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5"/>
      <c r="AW1217" s="125"/>
      <c r="AX1217" s="125"/>
      <c r="AY1217" s="125"/>
      <c r="AZ1217" s="125"/>
      <c r="BA1217" s="125"/>
      <c r="BB1217" s="125"/>
      <c r="BC1217" s="125"/>
      <c r="BD1217" s="125"/>
      <c r="BE1217" s="125"/>
      <c r="BF1217" s="125"/>
      <c r="BG1217" s="125"/>
      <c r="BH1217" s="125"/>
      <c r="BI1217" s="125"/>
      <c r="BJ1217" s="125"/>
      <c r="BK1217" s="125"/>
      <c r="BL1217" s="125"/>
      <c r="BM1217" s="125"/>
      <c r="BN1217" s="125"/>
      <c r="BO1217" s="125"/>
      <c r="BP1217" s="125"/>
      <c r="BQ1217" s="125"/>
      <c r="BR1217" s="125"/>
      <c r="BS1217" s="125"/>
      <c r="BT1217" s="125"/>
      <c r="BU1217" s="125"/>
      <c r="BV1217" s="125"/>
      <c r="BW1217" s="125"/>
      <c r="BX1217" s="125"/>
      <c r="BY1217" s="125"/>
      <c r="BZ1217" s="125"/>
      <c r="CA1217" s="125"/>
      <c r="CB1217" s="125"/>
      <c r="CC1217" s="125"/>
      <c r="CD1217" s="125"/>
      <c r="CE1217" s="125"/>
      <c r="CF1217" s="125"/>
      <c r="CG1217" s="125"/>
      <c r="CH1217" s="125"/>
      <c r="CI1217" s="125"/>
      <c r="CJ1217" s="125"/>
      <c r="CK1217" s="125"/>
      <c r="CL1217" s="125"/>
      <c r="CM1217" s="125"/>
      <c r="CN1217" s="125"/>
      <c r="CO1217" s="125"/>
      <c r="CP1217" s="125"/>
      <c r="CQ1217" s="121"/>
    </row>
    <row r="1218" s="121" customFormat="1" hidden="1">
      <c r="A1218" s="122" t="s">
        <v>1268</v>
      </c>
      <c r="B1218" s="188" t="s">
        <v>1242</v>
      </c>
      <c r="C1218" s="179"/>
      <c r="D1218" s="190"/>
      <c r="E1218" s="115"/>
      <c r="F1218" s="115"/>
      <c r="G1218" s="113"/>
      <c r="H1218" s="125"/>
      <c r="I1218" s="125"/>
      <c r="J1218" s="125"/>
      <c r="K1218" s="125"/>
      <c r="L1218" s="125"/>
      <c r="M1218" s="125"/>
      <c r="N1218" s="125"/>
      <c r="O1218" s="125"/>
      <c r="P1218" s="125"/>
      <c r="Q1218" s="125"/>
      <c r="R1218" s="125"/>
      <c r="S1218" s="125"/>
      <c r="T1218" s="125"/>
      <c r="U1218" s="125"/>
      <c r="V1218" s="125"/>
      <c r="W1218" s="125"/>
      <c r="X1218" s="125"/>
      <c r="Y1218" s="125"/>
      <c r="Z1218" s="125"/>
      <c r="AA1218" s="125"/>
      <c r="AB1218" s="125"/>
      <c r="AC1218" s="125"/>
      <c r="AD1218" s="125"/>
      <c r="AE1218" s="125"/>
      <c r="AF1218" s="125"/>
      <c r="AG1218" s="125"/>
      <c r="AH1218" s="125"/>
      <c r="AI1218" s="125"/>
      <c r="AJ1218" s="125"/>
      <c r="AK1218" s="125"/>
      <c r="AL1218" s="125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5"/>
      <c r="AW1218" s="125"/>
      <c r="AX1218" s="125"/>
      <c r="AY1218" s="125"/>
      <c r="AZ1218" s="125"/>
      <c r="BA1218" s="125"/>
      <c r="BB1218" s="125"/>
      <c r="BC1218" s="125"/>
      <c r="BD1218" s="125"/>
      <c r="BE1218" s="125"/>
      <c r="BF1218" s="125"/>
      <c r="BG1218" s="125"/>
      <c r="BH1218" s="125"/>
      <c r="BI1218" s="125"/>
      <c r="BJ1218" s="125"/>
      <c r="BK1218" s="125"/>
      <c r="BL1218" s="125"/>
      <c r="BM1218" s="125"/>
      <c r="BN1218" s="125"/>
      <c r="BO1218" s="125"/>
      <c r="BP1218" s="125"/>
      <c r="BQ1218" s="125"/>
      <c r="BR1218" s="125"/>
      <c r="BS1218" s="125"/>
      <c r="BT1218" s="125"/>
      <c r="BU1218" s="125"/>
      <c r="BV1218" s="125"/>
      <c r="BW1218" s="125"/>
      <c r="BX1218" s="125"/>
      <c r="BY1218" s="125"/>
      <c r="BZ1218" s="125"/>
      <c r="CA1218" s="125"/>
      <c r="CB1218" s="125"/>
      <c r="CC1218" s="125"/>
      <c r="CD1218" s="125"/>
      <c r="CE1218" s="125"/>
      <c r="CF1218" s="125"/>
      <c r="CG1218" s="125"/>
      <c r="CH1218" s="125"/>
      <c r="CI1218" s="125"/>
      <c r="CJ1218" s="125"/>
      <c r="CK1218" s="125"/>
      <c r="CL1218" s="125"/>
      <c r="CM1218" s="125"/>
      <c r="CN1218" s="125"/>
      <c r="CO1218" s="125"/>
      <c r="CP1218" s="125"/>
      <c r="CQ1218" s="121"/>
    </row>
    <row r="1219" s="121" customFormat="1" hidden="1">
      <c r="A1219" s="122" t="s">
        <v>1269</v>
      </c>
      <c r="B1219" s="188" t="s">
        <v>1244</v>
      </c>
      <c r="C1219" s="179"/>
      <c r="D1219" s="190"/>
      <c r="E1219" s="115"/>
      <c r="F1219" s="115"/>
      <c r="G1219" s="113"/>
      <c r="H1219" s="125"/>
      <c r="I1219" s="125"/>
      <c r="J1219" s="125"/>
      <c r="K1219" s="125"/>
      <c r="L1219" s="125"/>
      <c r="M1219" s="125"/>
      <c r="N1219" s="125"/>
      <c r="O1219" s="125"/>
      <c r="P1219" s="125"/>
      <c r="Q1219" s="125"/>
      <c r="R1219" s="125"/>
      <c r="S1219" s="125"/>
      <c r="T1219" s="125"/>
      <c r="U1219" s="125"/>
      <c r="V1219" s="125"/>
      <c r="W1219" s="125"/>
      <c r="X1219" s="125"/>
      <c r="Y1219" s="125"/>
      <c r="Z1219" s="125"/>
      <c r="AA1219" s="125"/>
      <c r="AB1219" s="125"/>
      <c r="AC1219" s="125"/>
      <c r="AD1219" s="125"/>
      <c r="AE1219" s="125"/>
      <c r="AF1219" s="125"/>
      <c r="AG1219" s="125"/>
      <c r="AH1219" s="125"/>
      <c r="AI1219" s="125"/>
      <c r="AJ1219" s="125"/>
      <c r="AK1219" s="125"/>
      <c r="AL1219" s="125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5"/>
      <c r="AW1219" s="125"/>
      <c r="AX1219" s="125"/>
      <c r="AY1219" s="125"/>
      <c r="AZ1219" s="125"/>
      <c r="BA1219" s="125"/>
      <c r="BB1219" s="125"/>
      <c r="BC1219" s="125"/>
      <c r="BD1219" s="125"/>
      <c r="BE1219" s="125"/>
      <c r="BF1219" s="125"/>
      <c r="BG1219" s="125"/>
      <c r="BH1219" s="125"/>
      <c r="BI1219" s="125"/>
      <c r="BJ1219" s="125"/>
      <c r="BK1219" s="125"/>
      <c r="BL1219" s="125"/>
      <c r="BM1219" s="125"/>
      <c r="BN1219" s="125"/>
      <c r="BO1219" s="125"/>
      <c r="BP1219" s="125"/>
      <c r="BQ1219" s="125"/>
      <c r="BR1219" s="125"/>
      <c r="BS1219" s="125"/>
      <c r="BT1219" s="125"/>
      <c r="BU1219" s="125"/>
      <c r="BV1219" s="125"/>
      <c r="BW1219" s="125"/>
      <c r="BX1219" s="125"/>
      <c r="BY1219" s="125"/>
      <c r="BZ1219" s="125"/>
      <c r="CA1219" s="125"/>
      <c r="CB1219" s="125"/>
      <c r="CC1219" s="125"/>
      <c r="CD1219" s="125"/>
      <c r="CE1219" s="125"/>
      <c r="CF1219" s="125"/>
      <c r="CG1219" s="125"/>
      <c r="CH1219" s="125"/>
      <c r="CI1219" s="125"/>
      <c r="CJ1219" s="125"/>
      <c r="CK1219" s="125"/>
      <c r="CL1219" s="125"/>
      <c r="CM1219" s="125"/>
      <c r="CN1219" s="125"/>
      <c r="CO1219" s="125"/>
      <c r="CP1219" s="125"/>
      <c r="CQ1219" s="121"/>
    </row>
    <row r="1220" s="121" customFormat="1" hidden="1">
      <c r="A1220" s="122" t="s">
        <v>1270</v>
      </c>
      <c r="B1220" s="188" t="s">
        <v>1246</v>
      </c>
      <c r="C1220" s="179"/>
      <c r="D1220" s="190"/>
      <c r="E1220" s="115"/>
      <c r="F1220" s="115"/>
      <c r="G1220" s="113"/>
      <c r="H1220" s="125"/>
      <c r="I1220" s="125"/>
      <c r="J1220" s="125"/>
      <c r="K1220" s="125"/>
      <c r="L1220" s="125"/>
      <c r="M1220" s="125"/>
      <c r="N1220" s="125"/>
      <c r="O1220" s="125"/>
      <c r="P1220" s="125"/>
      <c r="Q1220" s="125"/>
      <c r="R1220" s="125"/>
      <c r="S1220" s="125"/>
      <c r="T1220" s="125"/>
      <c r="U1220" s="125"/>
      <c r="V1220" s="125"/>
      <c r="W1220" s="125"/>
      <c r="X1220" s="125"/>
      <c r="Y1220" s="125"/>
      <c r="Z1220" s="125"/>
      <c r="AA1220" s="125"/>
      <c r="AB1220" s="125"/>
      <c r="AC1220" s="125"/>
      <c r="AD1220" s="125"/>
      <c r="AE1220" s="125"/>
      <c r="AF1220" s="125"/>
      <c r="AG1220" s="125"/>
      <c r="AH1220" s="125"/>
      <c r="AI1220" s="125"/>
      <c r="AJ1220" s="125"/>
      <c r="AK1220" s="125"/>
      <c r="AL1220" s="125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5"/>
      <c r="AW1220" s="125"/>
      <c r="AX1220" s="125"/>
      <c r="AY1220" s="125"/>
      <c r="AZ1220" s="125"/>
      <c r="BA1220" s="125"/>
      <c r="BB1220" s="125"/>
      <c r="BC1220" s="125"/>
      <c r="BD1220" s="125"/>
      <c r="BE1220" s="125"/>
      <c r="BF1220" s="125"/>
      <c r="BG1220" s="125"/>
      <c r="BH1220" s="125"/>
      <c r="BI1220" s="125"/>
      <c r="BJ1220" s="125"/>
      <c r="BK1220" s="125"/>
      <c r="BL1220" s="125"/>
      <c r="BM1220" s="125"/>
      <c r="BN1220" s="125"/>
      <c r="BO1220" s="125"/>
      <c r="BP1220" s="125"/>
      <c r="BQ1220" s="125"/>
      <c r="BR1220" s="125"/>
      <c r="BS1220" s="125"/>
      <c r="BT1220" s="125"/>
      <c r="BU1220" s="125"/>
      <c r="BV1220" s="125"/>
      <c r="BW1220" s="125"/>
      <c r="BX1220" s="125"/>
      <c r="BY1220" s="125"/>
      <c r="BZ1220" s="125"/>
      <c r="CA1220" s="125"/>
      <c r="CB1220" s="125"/>
      <c r="CC1220" s="125"/>
      <c r="CD1220" s="125"/>
      <c r="CE1220" s="125"/>
      <c r="CF1220" s="125"/>
      <c r="CG1220" s="125"/>
      <c r="CH1220" s="125"/>
      <c r="CI1220" s="125"/>
      <c r="CJ1220" s="125"/>
      <c r="CK1220" s="125"/>
      <c r="CL1220" s="125"/>
      <c r="CM1220" s="125"/>
      <c r="CN1220" s="125"/>
      <c r="CO1220" s="125"/>
      <c r="CP1220" s="125"/>
      <c r="CQ1220" s="121"/>
    </row>
    <row r="1221" s="121" customFormat="1" hidden="1">
      <c r="A1221" s="122" t="s">
        <v>1271</v>
      </c>
      <c r="B1221" s="188" t="s">
        <v>802</v>
      </c>
      <c r="C1221" s="179"/>
      <c r="D1221" s="190"/>
      <c r="E1221" s="115"/>
      <c r="F1221" s="115"/>
      <c r="G1221" s="113"/>
      <c r="H1221" s="125"/>
      <c r="I1221" s="125"/>
      <c r="J1221" s="125"/>
      <c r="K1221" s="125"/>
      <c r="L1221" s="125"/>
      <c r="M1221" s="125"/>
      <c r="N1221" s="125"/>
      <c r="O1221" s="125"/>
      <c r="P1221" s="125"/>
      <c r="Q1221" s="125"/>
      <c r="R1221" s="125"/>
      <c r="S1221" s="125"/>
      <c r="T1221" s="125"/>
      <c r="U1221" s="125"/>
      <c r="V1221" s="125"/>
      <c r="W1221" s="125"/>
      <c r="X1221" s="125"/>
      <c r="Y1221" s="125"/>
      <c r="Z1221" s="125"/>
      <c r="AA1221" s="125"/>
      <c r="AB1221" s="125"/>
      <c r="AC1221" s="125"/>
      <c r="AD1221" s="125"/>
      <c r="AE1221" s="125"/>
      <c r="AF1221" s="125"/>
      <c r="AG1221" s="125"/>
      <c r="AH1221" s="125"/>
      <c r="AI1221" s="125"/>
      <c r="AJ1221" s="125"/>
      <c r="AK1221" s="125"/>
      <c r="AL1221" s="125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5"/>
      <c r="AW1221" s="125"/>
      <c r="AX1221" s="125"/>
      <c r="AY1221" s="125"/>
      <c r="AZ1221" s="125"/>
      <c r="BA1221" s="125"/>
      <c r="BB1221" s="125"/>
      <c r="BC1221" s="125"/>
      <c r="BD1221" s="125"/>
      <c r="BE1221" s="125"/>
      <c r="BF1221" s="125"/>
      <c r="BG1221" s="125"/>
      <c r="BH1221" s="125"/>
      <c r="BI1221" s="125"/>
      <c r="BJ1221" s="125"/>
      <c r="BK1221" s="125"/>
      <c r="BL1221" s="125"/>
      <c r="BM1221" s="125"/>
      <c r="BN1221" s="125"/>
      <c r="BO1221" s="125"/>
      <c r="BP1221" s="125"/>
      <c r="BQ1221" s="125"/>
      <c r="BR1221" s="125"/>
      <c r="BS1221" s="125"/>
      <c r="BT1221" s="125"/>
      <c r="BU1221" s="125"/>
      <c r="BV1221" s="125"/>
      <c r="BW1221" s="125"/>
      <c r="BX1221" s="125"/>
      <c r="BY1221" s="125"/>
      <c r="BZ1221" s="125"/>
      <c r="CA1221" s="125"/>
      <c r="CB1221" s="125"/>
      <c r="CC1221" s="125"/>
      <c r="CD1221" s="125"/>
      <c r="CE1221" s="125"/>
      <c r="CF1221" s="125"/>
      <c r="CG1221" s="125"/>
      <c r="CH1221" s="125"/>
      <c r="CI1221" s="125"/>
      <c r="CJ1221" s="125"/>
      <c r="CK1221" s="125"/>
      <c r="CL1221" s="125"/>
      <c r="CM1221" s="125"/>
      <c r="CN1221" s="125"/>
      <c r="CO1221" s="125"/>
      <c r="CP1221" s="125"/>
      <c r="CQ1221" s="121"/>
    </row>
    <row r="1222" s="121" customFormat="1" hidden="1">
      <c r="A1222" s="122" t="s">
        <v>1272</v>
      </c>
      <c r="B1222" s="188" t="s">
        <v>1238</v>
      </c>
      <c r="C1222" s="179"/>
      <c r="D1222" s="190"/>
      <c r="E1222" s="115"/>
      <c r="F1222" s="115"/>
      <c r="G1222" s="113"/>
      <c r="H1222" s="125"/>
      <c r="I1222" s="125"/>
      <c r="J1222" s="125"/>
      <c r="K1222" s="125"/>
      <c r="L1222" s="125"/>
      <c r="M1222" s="125"/>
      <c r="N1222" s="125"/>
      <c r="O1222" s="125"/>
      <c r="P1222" s="125"/>
      <c r="Q1222" s="125"/>
      <c r="R1222" s="125"/>
      <c r="S1222" s="125"/>
      <c r="T1222" s="125"/>
      <c r="U1222" s="125"/>
      <c r="V1222" s="125"/>
      <c r="W1222" s="125"/>
      <c r="X1222" s="125"/>
      <c r="Y1222" s="125"/>
      <c r="Z1222" s="125"/>
      <c r="AA1222" s="125"/>
      <c r="AB1222" s="125"/>
      <c r="AC1222" s="125"/>
      <c r="AD1222" s="125"/>
      <c r="AE1222" s="125"/>
      <c r="AF1222" s="125"/>
      <c r="AG1222" s="125"/>
      <c r="AH1222" s="125"/>
      <c r="AI1222" s="125"/>
      <c r="AJ1222" s="125"/>
      <c r="AK1222" s="125"/>
      <c r="AL1222" s="125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5"/>
      <c r="AW1222" s="125"/>
      <c r="AX1222" s="125"/>
      <c r="AY1222" s="125"/>
      <c r="AZ1222" s="125"/>
      <c r="BA1222" s="125"/>
      <c r="BB1222" s="125"/>
      <c r="BC1222" s="125"/>
      <c r="BD1222" s="125"/>
      <c r="BE1222" s="125"/>
      <c r="BF1222" s="125"/>
      <c r="BG1222" s="125"/>
      <c r="BH1222" s="125"/>
      <c r="BI1222" s="125"/>
      <c r="BJ1222" s="125"/>
      <c r="BK1222" s="125"/>
      <c r="BL1222" s="125"/>
      <c r="BM1222" s="125"/>
      <c r="BN1222" s="125"/>
      <c r="BO1222" s="125"/>
      <c r="BP1222" s="125"/>
      <c r="BQ1222" s="125"/>
      <c r="BR1222" s="125"/>
      <c r="BS1222" s="125"/>
      <c r="BT1222" s="125"/>
      <c r="BU1222" s="125"/>
      <c r="BV1222" s="125"/>
      <c r="BW1222" s="125"/>
      <c r="BX1222" s="125"/>
      <c r="BY1222" s="125"/>
      <c r="BZ1222" s="125"/>
      <c r="CA1222" s="125"/>
      <c r="CB1222" s="125"/>
      <c r="CC1222" s="125"/>
      <c r="CD1222" s="125"/>
      <c r="CE1222" s="125"/>
      <c r="CF1222" s="125"/>
      <c r="CG1222" s="125"/>
      <c r="CH1222" s="125"/>
      <c r="CI1222" s="125"/>
      <c r="CJ1222" s="125"/>
      <c r="CK1222" s="125"/>
      <c r="CL1222" s="125"/>
      <c r="CM1222" s="125"/>
      <c r="CN1222" s="125"/>
      <c r="CO1222" s="125"/>
      <c r="CP1222" s="125"/>
      <c r="CQ1222" s="121"/>
    </row>
    <row r="1223" s="121" customFormat="1" hidden="1">
      <c r="A1223" s="122" t="s">
        <v>1273</v>
      </c>
      <c r="B1223" s="188" t="s">
        <v>1240</v>
      </c>
      <c r="C1223" s="179"/>
      <c r="D1223" s="190"/>
      <c r="E1223" s="115"/>
      <c r="F1223" s="115"/>
      <c r="G1223" s="113"/>
      <c r="H1223" s="125"/>
      <c r="I1223" s="125"/>
      <c r="J1223" s="125"/>
      <c r="K1223" s="125"/>
      <c r="L1223" s="125"/>
      <c r="M1223" s="125"/>
      <c r="N1223" s="125"/>
      <c r="O1223" s="125"/>
      <c r="P1223" s="125"/>
      <c r="Q1223" s="125"/>
      <c r="R1223" s="125"/>
      <c r="S1223" s="125"/>
      <c r="T1223" s="125"/>
      <c r="U1223" s="125"/>
      <c r="V1223" s="125"/>
      <c r="W1223" s="125"/>
      <c r="X1223" s="125"/>
      <c r="Y1223" s="125"/>
      <c r="Z1223" s="125"/>
      <c r="AA1223" s="125"/>
      <c r="AB1223" s="125"/>
      <c r="AC1223" s="125"/>
      <c r="AD1223" s="125"/>
      <c r="AE1223" s="125"/>
      <c r="AF1223" s="125"/>
      <c r="AG1223" s="125"/>
      <c r="AH1223" s="125"/>
      <c r="AI1223" s="125"/>
      <c r="AJ1223" s="125"/>
      <c r="AK1223" s="125"/>
      <c r="AL1223" s="125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5"/>
      <c r="AW1223" s="125"/>
      <c r="AX1223" s="125"/>
      <c r="AY1223" s="125"/>
      <c r="AZ1223" s="125"/>
      <c r="BA1223" s="125"/>
      <c r="BB1223" s="125"/>
      <c r="BC1223" s="125"/>
      <c r="BD1223" s="125"/>
      <c r="BE1223" s="125"/>
      <c r="BF1223" s="125"/>
      <c r="BG1223" s="125"/>
      <c r="BH1223" s="125"/>
      <c r="BI1223" s="125"/>
      <c r="BJ1223" s="125"/>
      <c r="BK1223" s="125"/>
      <c r="BL1223" s="125"/>
      <c r="BM1223" s="125"/>
      <c r="BN1223" s="125"/>
      <c r="BO1223" s="125"/>
      <c r="BP1223" s="125"/>
      <c r="BQ1223" s="125"/>
      <c r="BR1223" s="125"/>
      <c r="BS1223" s="125"/>
      <c r="BT1223" s="125"/>
      <c r="BU1223" s="125"/>
      <c r="BV1223" s="125"/>
      <c r="BW1223" s="125"/>
      <c r="BX1223" s="125"/>
      <c r="BY1223" s="125"/>
      <c r="BZ1223" s="125"/>
      <c r="CA1223" s="125"/>
      <c r="CB1223" s="125"/>
      <c r="CC1223" s="125"/>
      <c r="CD1223" s="125"/>
      <c r="CE1223" s="125"/>
      <c r="CF1223" s="125"/>
      <c r="CG1223" s="125"/>
      <c r="CH1223" s="125"/>
      <c r="CI1223" s="125"/>
      <c r="CJ1223" s="125"/>
      <c r="CK1223" s="125"/>
      <c r="CL1223" s="125"/>
      <c r="CM1223" s="125"/>
      <c r="CN1223" s="125"/>
      <c r="CO1223" s="125"/>
      <c r="CP1223" s="125"/>
      <c r="CQ1223" s="121"/>
    </row>
    <row r="1224" s="121" customFormat="1" hidden="1">
      <c r="A1224" s="122" t="s">
        <v>1274</v>
      </c>
      <c r="B1224" s="188" t="s">
        <v>1242</v>
      </c>
      <c r="C1224" s="179"/>
      <c r="D1224" s="190"/>
      <c r="E1224" s="115"/>
      <c r="F1224" s="115"/>
      <c r="G1224" s="113"/>
      <c r="H1224" s="125"/>
      <c r="I1224" s="125"/>
      <c r="J1224" s="125"/>
      <c r="K1224" s="125"/>
      <c r="L1224" s="125"/>
      <c r="M1224" s="125"/>
      <c r="N1224" s="125"/>
      <c r="O1224" s="125"/>
      <c r="P1224" s="125"/>
      <c r="Q1224" s="125"/>
      <c r="R1224" s="125"/>
      <c r="S1224" s="125"/>
      <c r="T1224" s="125"/>
      <c r="U1224" s="125"/>
      <c r="V1224" s="125"/>
      <c r="W1224" s="125"/>
      <c r="X1224" s="125"/>
      <c r="Y1224" s="125"/>
      <c r="Z1224" s="125"/>
      <c r="AA1224" s="125"/>
      <c r="AB1224" s="125"/>
      <c r="AC1224" s="125"/>
      <c r="AD1224" s="125"/>
      <c r="AE1224" s="125"/>
      <c r="AF1224" s="125"/>
      <c r="AG1224" s="125"/>
      <c r="AH1224" s="125"/>
      <c r="AI1224" s="125"/>
      <c r="AJ1224" s="125"/>
      <c r="AK1224" s="125"/>
      <c r="AL1224" s="125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5"/>
      <c r="AW1224" s="125"/>
      <c r="AX1224" s="125"/>
      <c r="AY1224" s="125"/>
      <c r="AZ1224" s="125"/>
      <c r="BA1224" s="125"/>
      <c r="BB1224" s="125"/>
      <c r="BC1224" s="125"/>
      <c r="BD1224" s="125"/>
      <c r="BE1224" s="125"/>
      <c r="BF1224" s="125"/>
      <c r="BG1224" s="125"/>
      <c r="BH1224" s="125"/>
      <c r="BI1224" s="125"/>
      <c r="BJ1224" s="125"/>
      <c r="BK1224" s="125"/>
      <c r="BL1224" s="125"/>
      <c r="BM1224" s="125"/>
      <c r="BN1224" s="125"/>
      <c r="BO1224" s="125"/>
      <c r="BP1224" s="125"/>
      <c r="BQ1224" s="125"/>
      <c r="BR1224" s="125"/>
      <c r="BS1224" s="125"/>
      <c r="BT1224" s="125"/>
      <c r="BU1224" s="125"/>
      <c r="BV1224" s="125"/>
      <c r="BW1224" s="125"/>
      <c r="BX1224" s="125"/>
      <c r="BY1224" s="125"/>
      <c r="BZ1224" s="125"/>
      <c r="CA1224" s="125"/>
      <c r="CB1224" s="125"/>
      <c r="CC1224" s="125"/>
      <c r="CD1224" s="125"/>
      <c r="CE1224" s="125"/>
      <c r="CF1224" s="125"/>
      <c r="CG1224" s="125"/>
      <c r="CH1224" s="125"/>
      <c r="CI1224" s="125"/>
      <c r="CJ1224" s="125"/>
      <c r="CK1224" s="125"/>
      <c r="CL1224" s="125"/>
      <c r="CM1224" s="125"/>
      <c r="CN1224" s="125"/>
      <c r="CO1224" s="125"/>
      <c r="CP1224" s="125"/>
      <c r="CQ1224" s="121"/>
    </row>
    <row r="1225" s="121" customFormat="1" hidden="1">
      <c r="A1225" s="122" t="s">
        <v>1275</v>
      </c>
      <c r="B1225" s="188" t="s">
        <v>1244</v>
      </c>
      <c r="C1225" s="179"/>
      <c r="D1225" s="190"/>
      <c r="E1225" s="115"/>
      <c r="F1225" s="115"/>
      <c r="G1225" s="113"/>
      <c r="H1225" s="125"/>
      <c r="I1225" s="125"/>
      <c r="J1225" s="125"/>
      <c r="K1225" s="125"/>
      <c r="L1225" s="125"/>
      <c r="M1225" s="125"/>
      <c r="N1225" s="125"/>
      <c r="O1225" s="125"/>
      <c r="P1225" s="125"/>
      <c r="Q1225" s="125"/>
      <c r="R1225" s="125"/>
      <c r="S1225" s="125"/>
      <c r="T1225" s="125"/>
      <c r="U1225" s="125"/>
      <c r="V1225" s="125"/>
      <c r="W1225" s="125"/>
      <c r="X1225" s="125"/>
      <c r="Y1225" s="125"/>
      <c r="Z1225" s="125"/>
      <c r="AA1225" s="125"/>
      <c r="AB1225" s="125"/>
      <c r="AC1225" s="125"/>
      <c r="AD1225" s="125"/>
      <c r="AE1225" s="125"/>
      <c r="AF1225" s="125"/>
      <c r="AG1225" s="125"/>
      <c r="AH1225" s="125"/>
      <c r="AI1225" s="125"/>
      <c r="AJ1225" s="125"/>
      <c r="AK1225" s="125"/>
      <c r="AL1225" s="125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5"/>
      <c r="AW1225" s="125"/>
      <c r="AX1225" s="125"/>
      <c r="AY1225" s="125"/>
      <c r="AZ1225" s="125"/>
      <c r="BA1225" s="125"/>
      <c r="BB1225" s="125"/>
      <c r="BC1225" s="125"/>
      <c r="BD1225" s="125"/>
      <c r="BE1225" s="125"/>
      <c r="BF1225" s="125"/>
      <c r="BG1225" s="125"/>
      <c r="BH1225" s="125"/>
      <c r="BI1225" s="125"/>
      <c r="BJ1225" s="125"/>
      <c r="BK1225" s="125"/>
      <c r="BL1225" s="125"/>
      <c r="BM1225" s="125"/>
      <c r="BN1225" s="125"/>
      <c r="BO1225" s="125"/>
      <c r="BP1225" s="125"/>
      <c r="BQ1225" s="125"/>
      <c r="BR1225" s="125"/>
      <c r="BS1225" s="125"/>
      <c r="BT1225" s="125"/>
      <c r="BU1225" s="125"/>
      <c r="BV1225" s="125"/>
      <c r="BW1225" s="125"/>
      <c r="BX1225" s="125"/>
      <c r="BY1225" s="125"/>
      <c r="BZ1225" s="125"/>
      <c r="CA1225" s="125"/>
      <c r="CB1225" s="125"/>
      <c r="CC1225" s="125"/>
      <c r="CD1225" s="125"/>
      <c r="CE1225" s="125"/>
      <c r="CF1225" s="125"/>
      <c r="CG1225" s="125"/>
      <c r="CH1225" s="125"/>
      <c r="CI1225" s="125"/>
      <c r="CJ1225" s="125"/>
      <c r="CK1225" s="125"/>
      <c r="CL1225" s="125"/>
      <c r="CM1225" s="125"/>
      <c r="CN1225" s="125"/>
      <c r="CO1225" s="125"/>
      <c r="CP1225" s="125"/>
      <c r="CQ1225" s="121"/>
    </row>
    <row r="1226" s="121" customFormat="1" hidden="1">
      <c r="A1226" s="122" t="s">
        <v>1276</v>
      </c>
      <c r="B1226" s="188" t="s">
        <v>1246</v>
      </c>
      <c r="C1226" s="179"/>
      <c r="D1226" s="190"/>
      <c r="E1226" s="115"/>
      <c r="F1226" s="115"/>
      <c r="G1226" s="113"/>
      <c r="H1226" s="125"/>
      <c r="I1226" s="125"/>
      <c r="J1226" s="125"/>
      <c r="K1226" s="125"/>
      <c r="L1226" s="125"/>
      <c r="M1226" s="125"/>
      <c r="N1226" s="125"/>
      <c r="O1226" s="125"/>
      <c r="P1226" s="125"/>
      <c r="Q1226" s="125"/>
      <c r="R1226" s="125"/>
      <c r="S1226" s="125"/>
      <c r="T1226" s="125"/>
      <c r="U1226" s="125"/>
      <c r="V1226" s="125"/>
      <c r="W1226" s="125"/>
      <c r="X1226" s="125"/>
      <c r="Y1226" s="125"/>
      <c r="Z1226" s="125"/>
      <c r="AA1226" s="125"/>
      <c r="AB1226" s="125"/>
      <c r="AC1226" s="125"/>
      <c r="AD1226" s="125"/>
      <c r="AE1226" s="125"/>
      <c r="AF1226" s="125"/>
      <c r="AG1226" s="125"/>
      <c r="AH1226" s="125"/>
      <c r="AI1226" s="125"/>
      <c r="AJ1226" s="125"/>
      <c r="AK1226" s="125"/>
      <c r="AL1226" s="125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5"/>
      <c r="AW1226" s="125"/>
      <c r="AX1226" s="125"/>
      <c r="AY1226" s="125"/>
      <c r="AZ1226" s="125"/>
      <c r="BA1226" s="125"/>
      <c r="BB1226" s="125"/>
      <c r="BC1226" s="125"/>
      <c r="BD1226" s="125"/>
      <c r="BE1226" s="125"/>
      <c r="BF1226" s="125"/>
      <c r="BG1226" s="125"/>
      <c r="BH1226" s="125"/>
      <c r="BI1226" s="125"/>
      <c r="BJ1226" s="125"/>
      <c r="BK1226" s="125"/>
      <c r="BL1226" s="125"/>
      <c r="BM1226" s="125"/>
      <c r="BN1226" s="125"/>
      <c r="BO1226" s="125"/>
      <c r="BP1226" s="125"/>
      <c r="BQ1226" s="125"/>
      <c r="BR1226" s="125"/>
      <c r="BS1226" s="125"/>
      <c r="BT1226" s="125"/>
      <c r="BU1226" s="125"/>
      <c r="BV1226" s="125"/>
      <c r="BW1226" s="125"/>
      <c r="BX1226" s="125"/>
      <c r="BY1226" s="125"/>
      <c r="BZ1226" s="125"/>
      <c r="CA1226" s="125"/>
      <c r="CB1226" s="125"/>
      <c r="CC1226" s="125"/>
      <c r="CD1226" s="125"/>
      <c r="CE1226" s="125"/>
      <c r="CF1226" s="125"/>
      <c r="CG1226" s="125"/>
      <c r="CH1226" s="125"/>
      <c r="CI1226" s="125"/>
      <c r="CJ1226" s="125"/>
      <c r="CK1226" s="125"/>
      <c r="CL1226" s="125"/>
      <c r="CM1226" s="125"/>
      <c r="CN1226" s="125"/>
      <c r="CO1226" s="125"/>
      <c r="CP1226" s="125"/>
      <c r="CQ1226" s="121"/>
    </row>
    <row r="1227" s="121" customFormat="1" hidden="1">
      <c r="A1227" s="122" t="s">
        <v>1277</v>
      </c>
      <c r="B1227" s="188" t="s">
        <v>809</v>
      </c>
      <c r="C1227" s="179"/>
      <c r="D1227" s="190"/>
      <c r="E1227" s="115"/>
      <c r="F1227" s="115"/>
      <c r="G1227" s="113"/>
      <c r="H1227" s="125"/>
      <c r="I1227" s="125"/>
      <c r="J1227" s="125"/>
      <c r="K1227" s="125"/>
      <c r="L1227" s="125"/>
      <c r="M1227" s="125"/>
      <c r="N1227" s="125"/>
      <c r="O1227" s="125"/>
      <c r="P1227" s="125"/>
      <c r="Q1227" s="125"/>
      <c r="R1227" s="125"/>
      <c r="S1227" s="125"/>
      <c r="T1227" s="125"/>
      <c r="U1227" s="125"/>
      <c r="V1227" s="125"/>
      <c r="W1227" s="125"/>
      <c r="X1227" s="125"/>
      <c r="Y1227" s="125"/>
      <c r="Z1227" s="125"/>
      <c r="AA1227" s="125"/>
      <c r="AB1227" s="125"/>
      <c r="AC1227" s="125"/>
      <c r="AD1227" s="125"/>
      <c r="AE1227" s="125"/>
      <c r="AF1227" s="125"/>
      <c r="AG1227" s="125"/>
      <c r="AH1227" s="125"/>
      <c r="AI1227" s="125"/>
      <c r="AJ1227" s="125"/>
      <c r="AK1227" s="125"/>
      <c r="AL1227" s="125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5"/>
      <c r="AW1227" s="125"/>
      <c r="AX1227" s="125"/>
      <c r="AY1227" s="125"/>
      <c r="AZ1227" s="125"/>
      <c r="BA1227" s="125"/>
      <c r="BB1227" s="125"/>
      <c r="BC1227" s="125"/>
      <c r="BD1227" s="125"/>
      <c r="BE1227" s="125"/>
      <c r="BF1227" s="125"/>
      <c r="BG1227" s="125"/>
      <c r="BH1227" s="125"/>
      <c r="BI1227" s="125"/>
      <c r="BJ1227" s="125"/>
      <c r="BK1227" s="125"/>
      <c r="BL1227" s="125"/>
      <c r="BM1227" s="125"/>
      <c r="BN1227" s="125"/>
      <c r="BO1227" s="125"/>
      <c r="BP1227" s="125"/>
      <c r="BQ1227" s="125"/>
      <c r="BR1227" s="125"/>
      <c r="BS1227" s="125"/>
      <c r="BT1227" s="125"/>
      <c r="BU1227" s="125"/>
      <c r="BV1227" s="125"/>
      <c r="BW1227" s="125"/>
      <c r="BX1227" s="125"/>
      <c r="BY1227" s="125"/>
      <c r="BZ1227" s="125"/>
      <c r="CA1227" s="125"/>
      <c r="CB1227" s="125"/>
      <c r="CC1227" s="125"/>
      <c r="CD1227" s="125"/>
      <c r="CE1227" s="125"/>
      <c r="CF1227" s="125"/>
      <c r="CG1227" s="125"/>
      <c r="CH1227" s="125"/>
      <c r="CI1227" s="125"/>
      <c r="CJ1227" s="125"/>
      <c r="CK1227" s="125"/>
      <c r="CL1227" s="125"/>
      <c r="CM1227" s="125"/>
      <c r="CN1227" s="125"/>
      <c r="CO1227" s="125"/>
      <c r="CP1227" s="125"/>
      <c r="CQ1227" s="121"/>
    </row>
    <row r="1228" s="121" customFormat="1" hidden="1">
      <c r="A1228" s="122" t="s">
        <v>1278</v>
      </c>
      <c r="B1228" s="188" t="s">
        <v>1238</v>
      </c>
      <c r="C1228" s="179"/>
      <c r="D1228" s="190"/>
      <c r="E1228" s="115"/>
      <c r="F1228" s="115"/>
      <c r="G1228" s="113"/>
      <c r="H1228" s="125"/>
      <c r="I1228" s="125"/>
      <c r="J1228" s="125"/>
      <c r="K1228" s="125"/>
      <c r="L1228" s="125"/>
      <c r="M1228" s="125"/>
      <c r="N1228" s="125"/>
      <c r="O1228" s="125"/>
      <c r="P1228" s="125"/>
      <c r="Q1228" s="125"/>
      <c r="R1228" s="125"/>
      <c r="S1228" s="125"/>
      <c r="T1228" s="125"/>
      <c r="U1228" s="125"/>
      <c r="V1228" s="125"/>
      <c r="W1228" s="125"/>
      <c r="X1228" s="125"/>
      <c r="Y1228" s="125"/>
      <c r="Z1228" s="125"/>
      <c r="AA1228" s="125"/>
      <c r="AB1228" s="125"/>
      <c r="AC1228" s="125"/>
      <c r="AD1228" s="125"/>
      <c r="AE1228" s="125"/>
      <c r="AF1228" s="125"/>
      <c r="AG1228" s="125"/>
      <c r="AH1228" s="125"/>
      <c r="AI1228" s="125"/>
      <c r="AJ1228" s="125"/>
      <c r="AK1228" s="125"/>
      <c r="AL1228" s="125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5"/>
      <c r="AW1228" s="125"/>
      <c r="AX1228" s="125"/>
      <c r="AY1228" s="125"/>
      <c r="AZ1228" s="125"/>
      <c r="BA1228" s="125"/>
      <c r="BB1228" s="125"/>
      <c r="BC1228" s="125"/>
      <c r="BD1228" s="125"/>
      <c r="BE1228" s="125"/>
      <c r="BF1228" s="125"/>
      <c r="BG1228" s="125"/>
      <c r="BH1228" s="125"/>
      <c r="BI1228" s="125"/>
      <c r="BJ1228" s="125"/>
      <c r="BK1228" s="125"/>
      <c r="BL1228" s="125"/>
      <c r="BM1228" s="125"/>
      <c r="BN1228" s="125"/>
      <c r="BO1228" s="125"/>
      <c r="BP1228" s="125"/>
      <c r="BQ1228" s="125"/>
      <c r="BR1228" s="125"/>
      <c r="BS1228" s="125"/>
      <c r="BT1228" s="125"/>
      <c r="BU1228" s="125"/>
      <c r="BV1228" s="125"/>
      <c r="BW1228" s="125"/>
      <c r="BX1228" s="125"/>
      <c r="BY1228" s="125"/>
      <c r="BZ1228" s="125"/>
      <c r="CA1228" s="125"/>
      <c r="CB1228" s="125"/>
      <c r="CC1228" s="125"/>
      <c r="CD1228" s="125"/>
      <c r="CE1228" s="125"/>
      <c r="CF1228" s="125"/>
      <c r="CG1228" s="125"/>
      <c r="CH1228" s="125"/>
      <c r="CI1228" s="125"/>
      <c r="CJ1228" s="125"/>
      <c r="CK1228" s="125"/>
      <c r="CL1228" s="125"/>
      <c r="CM1228" s="125"/>
      <c r="CN1228" s="125"/>
      <c r="CO1228" s="125"/>
      <c r="CP1228" s="125"/>
      <c r="CQ1228" s="121"/>
    </row>
    <row r="1229" s="121" customFormat="1" hidden="1">
      <c r="A1229" s="122" t="s">
        <v>1279</v>
      </c>
      <c r="B1229" s="188" t="s">
        <v>1240</v>
      </c>
      <c r="C1229" s="179"/>
      <c r="D1229" s="190"/>
      <c r="E1229" s="115"/>
      <c r="F1229" s="115"/>
      <c r="G1229" s="113"/>
      <c r="H1229" s="125"/>
      <c r="I1229" s="125"/>
      <c r="J1229" s="125"/>
      <c r="K1229" s="125"/>
      <c r="L1229" s="125"/>
      <c r="M1229" s="125"/>
      <c r="N1229" s="125"/>
      <c r="O1229" s="125"/>
      <c r="P1229" s="125"/>
      <c r="Q1229" s="125"/>
      <c r="R1229" s="125"/>
      <c r="S1229" s="125"/>
      <c r="T1229" s="125"/>
      <c r="U1229" s="125"/>
      <c r="V1229" s="125"/>
      <c r="W1229" s="125"/>
      <c r="X1229" s="125"/>
      <c r="Y1229" s="125"/>
      <c r="Z1229" s="125"/>
      <c r="AA1229" s="125"/>
      <c r="AB1229" s="125"/>
      <c r="AC1229" s="125"/>
      <c r="AD1229" s="125"/>
      <c r="AE1229" s="125"/>
      <c r="AF1229" s="125"/>
      <c r="AG1229" s="125"/>
      <c r="AH1229" s="125"/>
      <c r="AI1229" s="125"/>
      <c r="AJ1229" s="125"/>
      <c r="AK1229" s="125"/>
      <c r="AL1229" s="125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5"/>
      <c r="AW1229" s="125"/>
      <c r="AX1229" s="125"/>
      <c r="AY1229" s="125"/>
      <c r="AZ1229" s="125"/>
      <c r="BA1229" s="125"/>
      <c r="BB1229" s="125"/>
      <c r="BC1229" s="125"/>
      <c r="BD1229" s="125"/>
      <c r="BE1229" s="125"/>
      <c r="BF1229" s="125"/>
      <c r="BG1229" s="125"/>
      <c r="BH1229" s="125"/>
      <c r="BI1229" s="125"/>
      <c r="BJ1229" s="125"/>
      <c r="BK1229" s="125"/>
      <c r="BL1229" s="125"/>
      <c r="BM1229" s="125"/>
      <c r="BN1229" s="125"/>
      <c r="BO1229" s="125"/>
      <c r="BP1229" s="125"/>
      <c r="BQ1229" s="125"/>
      <c r="BR1229" s="125"/>
      <c r="BS1229" s="125"/>
      <c r="BT1229" s="125"/>
      <c r="BU1229" s="125"/>
      <c r="BV1229" s="125"/>
      <c r="BW1229" s="125"/>
      <c r="BX1229" s="125"/>
      <c r="BY1229" s="125"/>
      <c r="BZ1229" s="125"/>
      <c r="CA1229" s="125"/>
      <c r="CB1229" s="125"/>
      <c r="CC1229" s="125"/>
      <c r="CD1229" s="125"/>
      <c r="CE1229" s="125"/>
      <c r="CF1229" s="125"/>
      <c r="CG1229" s="125"/>
      <c r="CH1229" s="125"/>
      <c r="CI1229" s="125"/>
      <c r="CJ1229" s="125"/>
      <c r="CK1229" s="125"/>
      <c r="CL1229" s="125"/>
      <c r="CM1229" s="125"/>
      <c r="CN1229" s="125"/>
      <c r="CO1229" s="125"/>
      <c r="CP1229" s="125"/>
      <c r="CQ1229" s="121"/>
    </row>
    <row r="1230" s="121" customFormat="1" hidden="1">
      <c r="A1230" s="122" t="s">
        <v>1280</v>
      </c>
      <c r="B1230" s="188" t="s">
        <v>1242</v>
      </c>
      <c r="C1230" s="179"/>
      <c r="D1230" s="190"/>
      <c r="E1230" s="115"/>
      <c r="F1230" s="115"/>
      <c r="G1230" s="113"/>
      <c r="H1230" s="125"/>
      <c r="I1230" s="125"/>
      <c r="J1230" s="125"/>
      <c r="K1230" s="125"/>
      <c r="L1230" s="125"/>
      <c r="M1230" s="125"/>
      <c r="N1230" s="125"/>
      <c r="O1230" s="125"/>
      <c r="P1230" s="125"/>
      <c r="Q1230" s="125"/>
      <c r="R1230" s="125"/>
      <c r="S1230" s="125"/>
      <c r="T1230" s="125"/>
      <c r="U1230" s="125"/>
      <c r="V1230" s="125"/>
      <c r="W1230" s="125"/>
      <c r="X1230" s="125"/>
      <c r="Y1230" s="125"/>
      <c r="Z1230" s="125"/>
      <c r="AA1230" s="125"/>
      <c r="AB1230" s="125"/>
      <c r="AC1230" s="125"/>
      <c r="AD1230" s="125"/>
      <c r="AE1230" s="125"/>
      <c r="AF1230" s="125"/>
      <c r="AG1230" s="125"/>
      <c r="AH1230" s="125"/>
      <c r="AI1230" s="125"/>
      <c r="AJ1230" s="125"/>
      <c r="AK1230" s="125"/>
      <c r="AL1230" s="125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5"/>
      <c r="AW1230" s="125"/>
      <c r="AX1230" s="125"/>
      <c r="AY1230" s="125"/>
      <c r="AZ1230" s="125"/>
      <c r="BA1230" s="125"/>
      <c r="BB1230" s="125"/>
      <c r="BC1230" s="125"/>
      <c r="BD1230" s="125"/>
      <c r="BE1230" s="125"/>
      <c r="BF1230" s="125"/>
      <c r="BG1230" s="125"/>
      <c r="BH1230" s="125"/>
      <c r="BI1230" s="125"/>
      <c r="BJ1230" s="125"/>
      <c r="BK1230" s="125"/>
      <c r="BL1230" s="125"/>
      <c r="BM1230" s="125"/>
      <c r="BN1230" s="125"/>
      <c r="BO1230" s="125"/>
      <c r="BP1230" s="125"/>
      <c r="BQ1230" s="125"/>
      <c r="BR1230" s="125"/>
      <c r="BS1230" s="125"/>
      <c r="BT1230" s="125"/>
      <c r="BU1230" s="125"/>
      <c r="BV1230" s="125"/>
      <c r="BW1230" s="125"/>
      <c r="BX1230" s="125"/>
      <c r="BY1230" s="125"/>
      <c r="BZ1230" s="125"/>
      <c r="CA1230" s="125"/>
      <c r="CB1230" s="125"/>
      <c r="CC1230" s="125"/>
      <c r="CD1230" s="125"/>
      <c r="CE1230" s="125"/>
      <c r="CF1230" s="125"/>
      <c r="CG1230" s="125"/>
      <c r="CH1230" s="125"/>
      <c r="CI1230" s="125"/>
      <c r="CJ1230" s="125"/>
      <c r="CK1230" s="125"/>
      <c r="CL1230" s="125"/>
      <c r="CM1230" s="125"/>
      <c r="CN1230" s="125"/>
      <c r="CO1230" s="125"/>
      <c r="CP1230" s="125"/>
      <c r="CQ1230" s="121"/>
    </row>
    <row r="1231" s="121" customFormat="1" hidden="1">
      <c r="A1231" s="122" t="s">
        <v>1281</v>
      </c>
      <c r="B1231" s="188" t="s">
        <v>1244</v>
      </c>
      <c r="C1231" s="179"/>
      <c r="D1231" s="190"/>
      <c r="E1231" s="115"/>
      <c r="F1231" s="115"/>
      <c r="G1231" s="113"/>
      <c r="H1231" s="125"/>
      <c r="I1231" s="125"/>
      <c r="J1231" s="125"/>
      <c r="K1231" s="125"/>
      <c r="L1231" s="125"/>
      <c r="M1231" s="125"/>
      <c r="N1231" s="125"/>
      <c r="O1231" s="125"/>
      <c r="P1231" s="125"/>
      <c r="Q1231" s="125"/>
      <c r="R1231" s="125"/>
      <c r="S1231" s="125"/>
      <c r="T1231" s="125"/>
      <c r="U1231" s="125"/>
      <c r="V1231" s="125"/>
      <c r="W1231" s="125"/>
      <c r="X1231" s="125"/>
      <c r="Y1231" s="125"/>
      <c r="Z1231" s="125"/>
      <c r="AA1231" s="125"/>
      <c r="AB1231" s="125"/>
      <c r="AC1231" s="125"/>
      <c r="AD1231" s="125"/>
      <c r="AE1231" s="125"/>
      <c r="AF1231" s="125"/>
      <c r="AG1231" s="125"/>
      <c r="AH1231" s="125"/>
      <c r="AI1231" s="125"/>
      <c r="AJ1231" s="125"/>
      <c r="AK1231" s="125"/>
      <c r="AL1231" s="125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5"/>
      <c r="AW1231" s="125"/>
      <c r="AX1231" s="125"/>
      <c r="AY1231" s="125"/>
      <c r="AZ1231" s="125"/>
      <c r="BA1231" s="125"/>
      <c r="BB1231" s="125"/>
      <c r="BC1231" s="125"/>
      <c r="BD1231" s="125"/>
      <c r="BE1231" s="125"/>
      <c r="BF1231" s="125"/>
      <c r="BG1231" s="125"/>
      <c r="BH1231" s="125"/>
      <c r="BI1231" s="125"/>
      <c r="BJ1231" s="125"/>
      <c r="BK1231" s="125"/>
      <c r="BL1231" s="125"/>
      <c r="BM1231" s="125"/>
      <c r="BN1231" s="125"/>
      <c r="BO1231" s="125"/>
      <c r="BP1231" s="125"/>
      <c r="BQ1231" s="125"/>
      <c r="BR1231" s="125"/>
      <c r="BS1231" s="125"/>
      <c r="BT1231" s="125"/>
      <c r="BU1231" s="125"/>
      <c r="BV1231" s="125"/>
      <c r="BW1231" s="125"/>
      <c r="BX1231" s="125"/>
      <c r="BY1231" s="125"/>
      <c r="BZ1231" s="125"/>
      <c r="CA1231" s="125"/>
      <c r="CB1231" s="125"/>
      <c r="CC1231" s="125"/>
      <c r="CD1231" s="125"/>
      <c r="CE1231" s="125"/>
      <c r="CF1231" s="125"/>
      <c r="CG1231" s="125"/>
      <c r="CH1231" s="125"/>
      <c r="CI1231" s="125"/>
      <c r="CJ1231" s="125"/>
      <c r="CK1231" s="125"/>
      <c r="CL1231" s="125"/>
      <c r="CM1231" s="125"/>
      <c r="CN1231" s="125"/>
      <c r="CO1231" s="125"/>
      <c r="CP1231" s="125"/>
      <c r="CQ1231" s="121"/>
    </row>
    <row r="1232" s="121" customFormat="1" hidden="1">
      <c r="A1232" s="122" t="s">
        <v>1282</v>
      </c>
      <c r="B1232" s="188" t="s">
        <v>1246</v>
      </c>
      <c r="C1232" s="179"/>
      <c r="D1232" s="190"/>
      <c r="E1232" s="115"/>
      <c r="F1232" s="115"/>
      <c r="G1232" s="113"/>
      <c r="H1232" s="125"/>
      <c r="I1232" s="125"/>
      <c r="J1232" s="125"/>
      <c r="K1232" s="125"/>
      <c r="L1232" s="125"/>
      <c r="M1232" s="125"/>
      <c r="N1232" s="125"/>
      <c r="O1232" s="125"/>
      <c r="P1232" s="125"/>
      <c r="Q1232" s="125"/>
      <c r="R1232" s="125"/>
      <c r="S1232" s="125"/>
      <c r="T1232" s="125"/>
      <c r="U1232" s="125"/>
      <c r="V1232" s="125"/>
      <c r="W1232" s="125"/>
      <c r="X1232" s="125"/>
      <c r="Y1232" s="125"/>
      <c r="Z1232" s="125"/>
      <c r="AA1232" s="125"/>
      <c r="AB1232" s="125"/>
      <c r="AC1232" s="125"/>
      <c r="AD1232" s="125"/>
      <c r="AE1232" s="125"/>
      <c r="AF1232" s="125"/>
      <c r="AG1232" s="125"/>
      <c r="AH1232" s="125"/>
      <c r="AI1232" s="125"/>
      <c r="AJ1232" s="125"/>
      <c r="AK1232" s="125"/>
      <c r="AL1232" s="125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5"/>
      <c r="AW1232" s="125"/>
      <c r="AX1232" s="125"/>
      <c r="AY1232" s="125"/>
      <c r="AZ1232" s="125"/>
      <c r="BA1232" s="125"/>
      <c r="BB1232" s="125"/>
      <c r="BC1232" s="125"/>
      <c r="BD1232" s="125"/>
      <c r="BE1232" s="125"/>
      <c r="BF1232" s="125"/>
      <c r="BG1232" s="125"/>
      <c r="BH1232" s="125"/>
      <c r="BI1232" s="125"/>
      <c r="BJ1232" s="125"/>
      <c r="BK1232" s="125"/>
      <c r="BL1232" s="125"/>
      <c r="BM1232" s="125"/>
      <c r="BN1232" s="125"/>
      <c r="BO1232" s="125"/>
      <c r="BP1232" s="125"/>
      <c r="BQ1232" s="125"/>
      <c r="BR1232" s="125"/>
      <c r="BS1232" s="125"/>
      <c r="BT1232" s="125"/>
      <c r="BU1232" s="125"/>
      <c r="BV1232" s="125"/>
      <c r="BW1232" s="125"/>
      <c r="BX1232" s="125"/>
      <c r="BY1232" s="125"/>
      <c r="BZ1232" s="125"/>
      <c r="CA1232" s="125"/>
      <c r="CB1232" s="125"/>
      <c r="CC1232" s="125"/>
      <c r="CD1232" s="125"/>
      <c r="CE1232" s="125"/>
      <c r="CF1232" s="125"/>
      <c r="CG1232" s="125"/>
      <c r="CH1232" s="125"/>
      <c r="CI1232" s="125"/>
      <c r="CJ1232" s="125"/>
      <c r="CK1232" s="125"/>
      <c r="CL1232" s="125"/>
      <c r="CM1232" s="125"/>
      <c r="CN1232" s="125"/>
      <c r="CO1232" s="125"/>
      <c r="CP1232" s="125"/>
      <c r="CQ1232" s="121"/>
    </row>
    <row r="1233" s="121" customFormat="1" hidden="1">
      <c r="A1233" s="122" t="s">
        <v>1283</v>
      </c>
      <c r="B1233" s="188" t="s">
        <v>55</v>
      </c>
      <c r="C1233" s="179"/>
      <c r="D1233" s="190"/>
      <c r="E1233" s="115"/>
      <c r="F1233" s="115"/>
      <c r="G1233" s="113"/>
      <c r="H1233" s="125"/>
      <c r="I1233" s="125"/>
      <c r="J1233" s="125"/>
      <c r="K1233" s="125"/>
      <c r="L1233" s="125"/>
      <c r="M1233" s="125"/>
      <c r="N1233" s="125"/>
      <c r="O1233" s="125"/>
      <c r="P1233" s="125"/>
      <c r="Q1233" s="125"/>
      <c r="R1233" s="125"/>
      <c r="S1233" s="125"/>
      <c r="T1233" s="125"/>
      <c r="U1233" s="125"/>
      <c r="V1233" s="125"/>
      <c r="W1233" s="125"/>
      <c r="X1233" s="125"/>
      <c r="Y1233" s="125"/>
      <c r="Z1233" s="125"/>
      <c r="AA1233" s="125"/>
      <c r="AB1233" s="125"/>
      <c r="AC1233" s="125"/>
      <c r="AD1233" s="125"/>
      <c r="AE1233" s="125"/>
      <c r="AF1233" s="125"/>
      <c r="AG1233" s="125"/>
      <c r="AH1233" s="125"/>
      <c r="AI1233" s="125"/>
      <c r="AJ1233" s="125"/>
      <c r="AK1233" s="125"/>
      <c r="AL1233" s="125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5"/>
      <c r="AW1233" s="125"/>
      <c r="AX1233" s="125"/>
      <c r="AY1233" s="125"/>
      <c r="AZ1233" s="125"/>
      <c r="BA1233" s="125"/>
      <c r="BB1233" s="125"/>
      <c r="BC1233" s="125"/>
      <c r="BD1233" s="125"/>
      <c r="BE1233" s="125"/>
      <c r="BF1233" s="125"/>
      <c r="BG1233" s="125"/>
      <c r="BH1233" s="125"/>
      <c r="BI1233" s="125"/>
      <c r="BJ1233" s="125"/>
      <c r="BK1233" s="125"/>
      <c r="BL1233" s="125"/>
      <c r="BM1233" s="125"/>
      <c r="BN1233" s="125"/>
      <c r="BO1233" s="125"/>
      <c r="BP1233" s="125"/>
      <c r="BQ1233" s="125"/>
      <c r="BR1233" s="125"/>
      <c r="BS1233" s="125"/>
      <c r="BT1233" s="125"/>
      <c r="BU1233" s="125"/>
      <c r="BV1233" s="125"/>
      <c r="BW1233" s="125"/>
      <c r="BX1233" s="125"/>
      <c r="BY1233" s="125"/>
      <c r="BZ1233" s="125"/>
      <c r="CA1233" s="125"/>
      <c r="CB1233" s="125"/>
      <c r="CC1233" s="125"/>
      <c r="CD1233" s="125"/>
      <c r="CE1233" s="125"/>
      <c r="CF1233" s="125"/>
      <c r="CG1233" s="125"/>
      <c r="CH1233" s="125"/>
      <c r="CI1233" s="125"/>
      <c r="CJ1233" s="125"/>
      <c r="CK1233" s="125"/>
      <c r="CL1233" s="125"/>
      <c r="CM1233" s="125"/>
      <c r="CN1233" s="125"/>
      <c r="CO1233" s="125"/>
      <c r="CP1233" s="125"/>
      <c r="CQ1233" s="121"/>
    </row>
    <row r="1234" s="121" customFormat="1" hidden="1">
      <c r="A1234" s="122" t="s">
        <v>1284</v>
      </c>
      <c r="B1234" s="188" t="s">
        <v>1238</v>
      </c>
      <c r="C1234" s="179"/>
      <c r="D1234" s="190"/>
      <c r="E1234" s="115"/>
      <c r="F1234" s="115"/>
      <c r="G1234" s="113"/>
      <c r="H1234" s="125"/>
      <c r="I1234" s="125"/>
      <c r="J1234" s="125"/>
      <c r="K1234" s="125"/>
      <c r="L1234" s="125"/>
      <c r="M1234" s="125"/>
      <c r="N1234" s="125"/>
      <c r="O1234" s="125"/>
      <c r="P1234" s="125"/>
      <c r="Q1234" s="125"/>
      <c r="R1234" s="125"/>
      <c r="S1234" s="125"/>
      <c r="T1234" s="125"/>
      <c r="U1234" s="125"/>
      <c r="V1234" s="125"/>
      <c r="W1234" s="125"/>
      <c r="X1234" s="125"/>
      <c r="Y1234" s="125"/>
      <c r="Z1234" s="125"/>
      <c r="AA1234" s="125"/>
      <c r="AB1234" s="125"/>
      <c r="AC1234" s="125"/>
      <c r="AD1234" s="125"/>
      <c r="AE1234" s="125"/>
      <c r="AF1234" s="125"/>
      <c r="AG1234" s="125"/>
      <c r="AH1234" s="125"/>
      <c r="AI1234" s="125"/>
      <c r="AJ1234" s="125"/>
      <c r="AK1234" s="125"/>
      <c r="AL1234" s="125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5"/>
      <c r="AW1234" s="125"/>
      <c r="AX1234" s="125"/>
      <c r="AY1234" s="125"/>
      <c r="AZ1234" s="125"/>
      <c r="BA1234" s="125"/>
      <c r="BB1234" s="125"/>
      <c r="BC1234" s="125"/>
      <c r="BD1234" s="125"/>
      <c r="BE1234" s="125"/>
      <c r="BF1234" s="125"/>
      <c r="BG1234" s="125"/>
      <c r="BH1234" s="125"/>
      <c r="BI1234" s="125"/>
      <c r="BJ1234" s="125"/>
      <c r="BK1234" s="125"/>
      <c r="BL1234" s="125"/>
      <c r="BM1234" s="125"/>
      <c r="BN1234" s="125"/>
      <c r="BO1234" s="125"/>
      <c r="BP1234" s="125"/>
      <c r="BQ1234" s="125"/>
      <c r="BR1234" s="125"/>
      <c r="BS1234" s="125"/>
      <c r="BT1234" s="125"/>
      <c r="BU1234" s="125"/>
      <c r="BV1234" s="125"/>
      <c r="BW1234" s="125"/>
      <c r="BX1234" s="125"/>
      <c r="BY1234" s="125"/>
      <c r="BZ1234" s="125"/>
      <c r="CA1234" s="125"/>
      <c r="CB1234" s="125"/>
      <c r="CC1234" s="125"/>
      <c r="CD1234" s="125"/>
      <c r="CE1234" s="125"/>
      <c r="CF1234" s="125"/>
      <c r="CG1234" s="125"/>
      <c r="CH1234" s="125"/>
      <c r="CI1234" s="125"/>
      <c r="CJ1234" s="125"/>
      <c r="CK1234" s="125"/>
      <c r="CL1234" s="125"/>
      <c r="CM1234" s="125"/>
      <c r="CN1234" s="125"/>
      <c r="CO1234" s="125"/>
      <c r="CP1234" s="125"/>
      <c r="CQ1234" s="121"/>
    </row>
    <row r="1235" s="121" customFormat="1" hidden="1">
      <c r="A1235" s="122" t="s">
        <v>1285</v>
      </c>
      <c r="B1235" s="188" t="s">
        <v>1240</v>
      </c>
      <c r="C1235" s="179"/>
      <c r="D1235" s="190"/>
      <c r="E1235" s="115"/>
      <c r="F1235" s="115"/>
      <c r="G1235" s="113"/>
      <c r="H1235" s="125"/>
      <c r="I1235" s="125"/>
      <c r="J1235" s="125"/>
      <c r="K1235" s="125"/>
      <c r="L1235" s="125"/>
      <c r="M1235" s="125"/>
      <c r="N1235" s="125"/>
      <c r="O1235" s="125"/>
      <c r="P1235" s="125"/>
      <c r="Q1235" s="125"/>
      <c r="R1235" s="125"/>
      <c r="S1235" s="125"/>
      <c r="T1235" s="125"/>
      <c r="U1235" s="125"/>
      <c r="V1235" s="125"/>
      <c r="W1235" s="125"/>
      <c r="X1235" s="125"/>
      <c r="Y1235" s="125"/>
      <c r="Z1235" s="125"/>
      <c r="AA1235" s="125"/>
      <c r="AB1235" s="125"/>
      <c r="AC1235" s="125"/>
      <c r="AD1235" s="125"/>
      <c r="AE1235" s="125"/>
      <c r="AF1235" s="125"/>
      <c r="AG1235" s="125"/>
      <c r="AH1235" s="125"/>
      <c r="AI1235" s="125"/>
      <c r="AJ1235" s="125"/>
      <c r="AK1235" s="125"/>
      <c r="AL1235" s="125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5"/>
      <c r="AW1235" s="125"/>
      <c r="AX1235" s="125"/>
      <c r="AY1235" s="125"/>
      <c r="AZ1235" s="125"/>
      <c r="BA1235" s="125"/>
      <c r="BB1235" s="125"/>
      <c r="BC1235" s="125"/>
      <c r="BD1235" s="125"/>
      <c r="BE1235" s="125"/>
      <c r="BF1235" s="125"/>
      <c r="BG1235" s="125"/>
      <c r="BH1235" s="125"/>
      <c r="BI1235" s="125"/>
      <c r="BJ1235" s="125"/>
      <c r="BK1235" s="125"/>
      <c r="BL1235" s="125"/>
      <c r="BM1235" s="125"/>
      <c r="BN1235" s="125"/>
      <c r="BO1235" s="125"/>
      <c r="BP1235" s="125"/>
      <c r="BQ1235" s="125"/>
      <c r="BR1235" s="125"/>
      <c r="BS1235" s="125"/>
      <c r="BT1235" s="125"/>
      <c r="BU1235" s="125"/>
      <c r="BV1235" s="125"/>
      <c r="BW1235" s="125"/>
      <c r="BX1235" s="125"/>
      <c r="BY1235" s="125"/>
      <c r="BZ1235" s="125"/>
      <c r="CA1235" s="125"/>
      <c r="CB1235" s="125"/>
      <c r="CC1235" s="125"/>
      <c r="CD1235" s="125"/>
      <c r="CE1235" s="125"/>
      <c r="CF1235" s="125"/>
      <c r="CG1235" s="125"/>
      <c r="CH1235" s="125"/>
      <c r="CI1235" s="125"/>
      <c r="CJ1235" s="125"/>
      <c r="CK1235" s="125"/>
      <c r="CL1235" s="125"/>
      <c r="CM1235" s="125"/>
      <c r="CN1235" s="125"/>
      <c r="CO1235" s="125"/>
      <c r="CP1235" s="125"/>
      <c r="CQ1235" s="121"/>
    </row>
    <row r="1236" s="121" customFormat="1" hidden="1">
      <c r="A1236" s="122" t="s">
        <v>1286</v>
      </c>
      <c r="B1236" s="188" t="s">
        <v>1242</v>
      </c>
      <c r="C1236" s="179"/>
      <c r="D1236" s="190"/>
      <c r="E1236" s="115"/>
      <c r="F1236" s="115"/>
      <c r="G1236" s="113"/>
      <c r="H1236" s="125"/>
      <c r="I1236" s="125"/>
      <c r="J1236" s="125"/>
      <c r="K1236" s="125"/>
      <c r="L1236" s="125"/>
      <c r="M1236" s="125"/>
      <c r="N1236" s="125"/>
      <c r="O1236" s="125"/>
      <c r="P1236" s="125"/>
      <c r="Q1236" s="125"/>
      <c r="R1236" s="125"/>
      <c r="S1236" s="125"/>
      <c r="T1236" s="125"/>
      <c r="U1236" s="125"/>
      <c r="V1236" s="125"/>
      <c r="W1236" s="125"/>
      <c r="X1236" s="125"/>
      <c r="Y1236" s="125"/>
      <c r="Z1236" s="125"/>
      <c r="AA1236" s="125"/>
      <c r="AB1236" s="125"/>
      <c r="AC1236" s="125"/>
      <c r="AD1236" s="125"/>
      <c r="AE1236" s="125"/>
      <c r="AF1236" s="125"/>
      <c r="AG1236" s="125"/>
      <c r="AH1236" s="125"/>
      <c r="AI1236" s="125"/>
      <c r="AJ1236" s="125"/>
      <c r="AK1236" s="125"/>
      <c r="AL1236" s="125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5"/>
      <c r="AW1236" s="125"/>
      <c r="AX1236" s="125"/>
      <c r="AY1236" s="125"/>
      <c r="AZ1236" s="125"/>
      <c r="BA1236" s="125"/>
      <c r="BB1236" s="125"/>
      <c r="BC1236" s="125"/>
      <c r="BD1236" s="125"/>
      <c r="BE1236" s="125"/>
      <c r="BF1236" s="125"/>
      <c r="BG1236" s="125"/>
      <c r="BH1236" s="125"/>
      <c r="BI1236" s="125"/>
      <c r="BJ1236" s="125"/>
      <c r="BK1236" s="125"/>
      <c r="BL1236" s="125"/>
      <c r="BM1236" s="125"/>
      <c r="BN1236" s="125"/>
      <c r="BO1236" s="125"/>
      <c r="BP1236" s="125"/>
      <c r="BQ1236" s="125"/>
      <c r="BR1236" s="125"/>
      <c r="BS1236" s="125"/>
      <c r="BT1236" s="125"/>
      <c r="BU1236" s="125"/>
      <c r="BV1236" s="125"/>
      <c r="BW1236" s="125"/>
      <c r="BX1236" s="125"/>
      <c r="BY1236" s="125"/>
      <c r="BZ1236" s="125"/>
      <c r="CA1236" s="125"/>
      <c r="CB1236" s="125"/>
      <c r="CC1236" s="125"/>
      <c r="CD1236" s="125"/>
      <c r="CE1236" s="125"/>
      <c r="CF1236" s="125"/>
      <c r="CG1236" s="125"/>
      <c r="CH1236" s="125"/>
      <c r="CI1236" s="125"/>
      <c r="CJ1236" s="125"/>
      <c r="CK1236" s="125"/>
      <c r="CL1236" s="125"/>
      <c r="CM1236" s="125"/>
      <c r="CN1236" s="125"/>
      <c r="CO1236" s="125"/>
      <c r="CP1236" s="125"/>
      <c r="CQ1236" s="121"/>
    </row>
    <row r="1237" s="121" customFormat="1" hidden="1">
      <c r="A1237" s="122" t="s">
        <v>1287</v>
      </c>
      <c r="B1237" s="188" t="s">
        <v>1244</v>
      </c>
      <c r="C1237" s="179"/>
      <c r="D1237" s="190"/>
      <c r="E1237" s="115"/>
      <c r="F1237" s="115"/>
      <c r="G1237" s="113"/>
      <c r="H1237" s="125"/>
      <c r="I1237" s="125"/>
      <c r="J1237" s="125"/>
      <c r="K1237" s="125"/>
      <c r="L1237" s="125"/>
      <c r="M1237" s="125"/>
      <c r="N1237" s="125"/>
      <c r="O1237" s="125"/>
      <c r="P1237" s="125"/>
      <c r="Q1237" s="125"/>
      <c r="R1237" s="125"/>
      <c r="S1237" s="125"/>
      <c r="T1237" s="125"/>
      <c r="U1237" s="125"/>
      <c r="V1237" s="125"/>
      <c r="W1237" s="125"/>
      <c r="X1237" s="125"/>
      <c r="Y1237" s="125"/>
      <c r="Z1237" s="125"/>
      <c r="AA1237" s="125"/>
      <c r="AB1237" s="125"/>
      <c r="AC1237" s="125"/>
      <c r="AD1237" s="125"/>
      <c r="AE1237" s="125"/>
      <c r="AF1237" s="125"/>
      <c r="AG1237" s="125"/>
      <c r="AH1237" s="125"/>
      <c r="AI1237" s="125"/>
      <c r="AJ1237" s="125"/>
      <c r="AK1237" s="125"/>
      <c r="AL1237" s="125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5"/>
      <c r="AW1237" s="125"/>
      <c r="AX1237" s="125"/>
      <c r="AY1237" s="125"/>
      <c r="AZ1237" s="125"/>
      <c r="BA1237" s="125"/>
      <c r="BB1237" s="125"/>
      <c r="BC1237" s="125"/>
      <c r="BD1237" s="125"/>
      <c r="BE1237" s="125"/>
      <c r="BF1237" s="125"/>
      <c r="BG1237" s="125"/>
      <c r="BH1237" s="125"/>
      <c r="BI1237" s="125"/>
      <c r="BJ1237" s="125"/>
      <c r="BK1237" s="125"/>
      <c r="BL1237" s="125"/>
      <c r="BM1237" s="125"/>
      <c r="BN1237" s="125"/>
      <c r="BO1237" s="125"/>
      <c r="BP1237" s="125"/>
      <c r="BQ1237" s="125"/>
      <c r="BR1237" s="125"/>
      <c r="BS1237" s="125"/>
      <c r="BT1237" s="125"/>
      <c r="BU1237" s="125"/>
      <c r="BV1237" s="125"/>
      <c r="BW1237" s="125"/>
      <c r="BX1237" s="125"/>
      <c r="BY1237" s="125"/>
      <c r="BZ1237" s="125"/>
      <c r="CA1237" s="125"/>
      <c r="CB1237" s="125"/>
      <c r="CC1237" s="125"/>
      <c r="CD1237" s="125"/>
      <c r="CE1237" s="125"/>
      <c r="CF1237" s="125"/>
      <c r="CG1237" s="125"/>
      <c r="CH1237" s="125"/>
      <c r="CI1237" s="125"/>
      <c r="CJ1237" s="125"/>
      <c r="CK1237" s="125"/>
      <c r="CL1237" s="125"/>
      <c r="CM1237" s="125"/>
      <c r="CN1237" s="125"/>
      <c r="CO1237" s="125"/>
      <c r="CP1237" s="125"/>
      <c r="CQ1237" s="121"/>
    </row>
    <row r="1238" s="121" customFormat="1" hidden="1">
      <c r="A1238" s="122" t="s">
        <v>1288</v>
      </c>
      <c r="B1238" s="188" t="s">
        <v>1246</v>
      </c>
      <c r="C1238" s="179"/>
      <c r="D1238" s="190"/>
      <c r="E1238" s="115"/>
      <c r="F1238" s="115"/>
      <c r="G1238" s="113"/>
      <c r="H1238" s="125"/>
      <c r="I1238" s="125"/>
      <c r="J1238" s="125"/>
      <c r="K1238" s="125"/>
      <c r="L1238" s="125"/>
      <c r="M1238" s="125"/>
      <c r="N1238" s="125"/>
      <c r="O1238" s="125"/>
      <c r="P1238" s="125"/>
      <c r="Q1238" s="125"/>
      <c r="R1238" s="125"/>
      <c r="S1238" s="125"/>
      <c r="T1238" s="125"/>
      <c r="U1238" s="125"/>
      <c r="V1238" s="125"/>
      <c r="W1238" s="125"/>
      <c r="X1238" s="125"/>
      <c r="Y1238" s="125"/>
      <c r="Z1238" s="125"/>
      <c r="AA1238" s="125"/>
      <c r="AB1238" s="125"/>
      <c r="AC1238" s="125"/>
      <c r="AD1238" s="125"/>
      <c r="AE1238" s="125"/>
      <c r="AF1238" s="125"/>
      <c r="AG1238" s="125"/>
      <c r="AH1238" s="125"/>
      <c r="AI1238" s="125"/>
      <c r="AJ1238" s="125"/>
      <c r="AK1238" s="125"/>
      <c r="AL1238" s="125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5"/>
      <c r="AW1238" s="125"/>
      <c r="AX1238" s="125"/>
      <c r="AY1238" s="125"/>
      <c r="AZ1238" s="125"/>
      <c r="BA1238" s="125"/>
      <c r="BB1238" s="125"/>
      <c r="BC1238" s="125"/>
      <c r="BD1238" s="125"/>
      <c r="BE1238" s="125"/>
      <c r="BF1238" s="125"/>
      <c r="BG1238" s="125"/>
      <c r="BH1238" s="125"/>
      <c r="BI1238" s="125"/>
      <c r="BJ1238" s="125"/>
      <c r="BK1238" s="125"/>
      <c r="BL1238" s="125"/>
      <c r="BM1238" s="125"/>
      <c r="BN1238" s="125"/>
      <c r="BO1238" s="125"/>
      <c r="BP1238" s="125"/>
      <c r="BQ1238" s="125"/>
      <c r="BR1238" s="125"/>
      <c r="BS1238" s="125"/>
      <c r="BT1238" s="125"/>
      <c r="BU1238" s="125"/>
      <c r="BV1238" s="125"/>
      <c r="BW1238" s="125"/>
      <c r="BX1238" s="125"/>
      <c r="BY1238" s="125"/>
      <c r="BZ1238" s="125"/>
      <c r="CA1238" s="125"/>
      <c r="CB1238" s="125"/>
      <c r="CC1238" s="125"/>
      <c r="CD1238" s="125"/>
      <c r="CE1238" s="125"/>
      <c r="CF1238" s="125"/>
      <c r="CG1238" s="125"/>
      <c r="CH1238" s="125"/>
      <c r="CI1238" s="125"/>
      <c r="CJ1238" s="125"/>
      <c r="CK1238" s="125"/>
      <c r="CL1238" s="125"/>
      <c r="CM1238" s="125"/>
      <c r="CN1238" s="125"/>
      <c r="CO1238" s="125"/>
      <c r="CP1238" s="125"/>
      <c r="CQ1238" s="121"/>
    </row>
    <row r="1239" s="121" customFormat="1" hidden="1">
      <c r="A1239" s="122" t="s">
        <v>1289</v>
      </c>
      <c r="B1239" s="188" t="s">
        <v>59</v>
      </c>
      <c r="C1239" s="179"/>
      <c r="D1239" s="190"/>
      <c r="E1239" s="115"/>
      <c r="F1239" s="115"/>
      <c r="G1239" s="113"/>
      <c r="H1239" s="125"/>
      <c r="I1239" s="125"/>
      <c r="J1239" s="125"/>
      <c r="K1239" s="125"/>
      <c r="L1239" s="125"/>
      <c r="M1239" s="125"/>
      <c r="N1239" s="125"/>
      <c r="O1239" s="125"/>
      <c r="P1239" s="125"/>
      <c r="Q1239" s="125"/>
      <c r="R1239" s="125"/>
      <c r="S1239" s="125"/>
      <c r="T1239" s="125"/>
      <c r="U1239" s="125"/>
      <c r="V1239" s="125"/>
      <c r="W1239" s="125"/>
      <c r="X1239" s="125"/>
      <c r="Y1239" s="125"/>
      <c r="Z1239" s="125"/>
      <c r="AA1239" s="125"/>
      <c r="AB1239" s="125"/>
      <c r="AC1239" s="125"/>
      <c r="AD1239" s="125"/>
      <c r="AE1239" s="125"/>
      <c r="AF1239" s="125"/>
      <c r="AG1239" s="125"/>
      <c r="AH1239" s="125"/>
      <c r="AI1239" s="125"/>
      <c r="AJ1239" s="125"/>
      <c r="AK1239" s="125"/>
      <c r="AL1239" s="125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5"/>
      <c r="AW1239" s="125"/>
      <c r="AX1239" s="125"/>
      <c r="AY1239" s="125"/>
      <c r="AZ1239" s="125"/>
      <c r="BA1239" s="125"/>
      <c r="BB1239" s="125"/>
      <c r="BC1239" s="125"/>
      <c r="BD1239" s="125"/>
      <c r="BE1239" s="125"/>
      <c r="BF1239" s="125"/>
      <c r="BG1239" s="125"/>
      <c r="BH1239" s="125"/>
      <c r="BI1239" s="125"/>
      <c r="BJ1239" s="125"/>
      <c r="BK1239" s="125"/>
      <c r="BL1239" s="125"/>
      <c r="BM1239" s="125"/>
      <c r="BN1239" s="125"/>
      <c r="BO1239" s="125"/>
      <c r="BP1239" s="125"/>
      <c r="BQ1239" s="125"/>
      <c r="BR1239" s="125"/>
      <c r="BS1239" s="125"/>
      <c r="BT1239" s="125"/>
      <c r="BU1239" s="125"/>
      <c r="BV1239" s="125"/>
      <c r="BW1239" s="125"/>
      <c r="BX1239" s="125"/>
      <c r="BY1239" s="125"/>
      <c r="BZ1239" s="125"/>
      <c r="CA1239" s="125"/>
      <c r="CB1239" s="125"/>
      <c r="CC1239" s="125"/>
      <c r="CD1239" s="125"/>
      <c r="CE1239" s="125"/>
      <c r="CF1239" s="125"/>
      <c r="CG1239" s="125"/>
      <c r="CH1239" s="125"/>
      <c r="CI1239" s="125"/>
      <c r="CJ1239" s="125"/>
      <c r="CK1239" s="125"/>
      <c r="CL1239" s="125"/>
      <c r="CM1239" s="125"/>
      <c r="CN1239" s="125"/>
      <c r="CO1239" s="125"/>
      <c r="CP1239" s="125"/>
      <c r="CQ1239" s="121"/>
    </row>
    <row r="1240" s="121" customFormat="1" hidden="1">
      <c r="A1240" s="122" t="s">
        <v>1290</v>
      </c>
      <c r="B1240" s="188" t="s">
        <v>1238</v>
      </c>
      <c r="C1240" s="179"/>
      <c r="D1240" s="190"/>
      <c r="E1240" s="115"/>
      <c r="F1240" s="115"/>
      <c r="G1240" s="113"/>
      <c r="H1240" s="125"/>
      <c r="I1240" s="125"/>
      <c r="J1240" s="125"/>
      <c r="K1240" s="125"/>
      <c r="L1240" s="125"/>
      <c r="M1240" s="125"/>
      <c r="N1240" s="125"/>
      <c r="O1240" s="125"/>
      <c r="P1240" s="125"/>
      <c r="Q1240" s="125"/>
      <c r="R1240" s="125"/>
      <c r="S1240" s="125"/>
      <c r="T1240" s="125"/>
      <c r="U1240" s="125"/>
      <c r="V1240" s="125"/>
      <c r="W1240" s="125"/>
      <c r="X1240" s="125"/>
      <c r="Y1240" s="125"/>
      <c r="Z1240" s="125"/>
      <c r="AA1240" s="125"/>
      <c r="AB1240" s="125"/>
      <c r="AC1240" s="125"/>
      <c r="AD1240" s="125"/>
      <c r="AE1240" s="125"/>
      <c r="AF1240" s="125"/>
      <c r="AG1240" s="125"/>
      <c r="AH1240" s="125"/>
      <c r="AI1240" s="125"/>
      <c r="AJ1240" s="125"/>
      <c r="AK1240" s="125"/>
      <c r="AL1240" s="125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5"/>
      <c r="AW1240" s="125"/>
      <c r="AX1240" s="125"/>
      <c r="AY1240" s="125"/>
      <c r="AZ1240" s="125"/>
      <c r="BA1240" s="125"/>
      <c r="BB1240" s="125"/>
      <c r="BC1240" s="125"/>
      <c r="BD1240" s="125"/>
      <c r="BE1240" s="125"/>
      <c r="BF1240" s="125"/>
      <c r="BG1240" s="125"/>
      <c r="BH1240" s="125"/>
      <c r="BI1240" s="125"/>
      <c r="BJ1240" s="125"/>
      <c r="BK1240" s="125"/>
      <c r="BL1240" s="125"/>
      <c r="BM1240" s="125"/>
      <c r="BN1240" s="125"/>
      <c r="BO1240" s="125"/>
      <c r="BP1240" s="125"/>
      <c r="BQ1240" s="125"/>
      <c r="BR1240" s="125"/>
      <c r="BS1240" s="125"/>
      <c r="BT1240" s="125"/>
      <c r="BU1240" s="125"/>
      <c r="BV1240" s="125"/>
      <c r="BW1240" s="125"/>
      <c r="BX1240" s="125"/>
      <c r="BY1240" s="125"/>
      <c r="BZ1240" s="125"/>
      <c r="CA1240" s="125"/>
      <c r="CB1240" s="125"/>
      <c r="CC1240" s="125"/>
      <c r="CD1240" s="125"/>
      <c r="CE1240" s="125"/>
      <c r="CF1240" s="125"/>
      <c r="CG1240" s="125"/>
      <c r="CH1240" s="125"/>
      <c r="CI1240" s="125"/>
      <c r="CJ1240" s="125"/>
      <c r="CK1240" s="125"/>
      <c r="CL1240" s="125"/>
      <c r="CM1240" s="125"/>
      <c r="CN1240" s="125"/>
      <c r="CO1240" s="125"/>
      <c r="CP1240" s="125"/>
      <c r="CQ1240" s="121"/>
    </row>
    <row r="1241" s="121" customFormat="1" hidden="1">
      <c r="A1241" s="122" t="s">
        <v>1291</v>
      </c>
      <c r="B1241" s="188" t="s">
        <v>1240</v>
      </c>
      <c r="C1241" s="179"/>
      <c r="D1241" s="190"/>
      <c r="E1241" s="115"/>
      <c r="F1241" s="115"/>
      <c r="G1241" s="113"/>
      <c r="H1241" s="125"/>
      <c r="I1241" s="125"/>
      <c r="J1241" s="125"/>
      <c r="K1241" s="125"/>
      <c r="L1241" s="125"/>
      <c r="M1241" s="125"/>
      <c r="N1241" s="125"/>
      <c r="O1241" s="125"/>
      <c r="P1241" s="125"/>
      <c r="Q1241" s="125"/>
      <c r="R1241" s="125"/>
      <c r="S1241" s="125"/>
      <c r="T1241" s="125"/>
      <c r="U1241" s="125"/>
      <c r="V1241" s="125"/>
      <c r="W1241" s="125"/>
      <c r="X1241" s="125"/>
      <c r="Y1241" s="125"/>
      <c r="Z1241" s="125"/>
      <c r="AA1241" s="125"/>
      <c r="AB1241" s="125"/>
      <c r="AC1241" s="125"/>
      <c r="AD1241" s="125"/>
      <c r="AE1241" s="125"/>
      <c r="AF1241" s="125"/>
      <c r="AG1241" s="125"/>
      <c r="AH1241" s="125"/>
      <c r="AI1241" s="125"/>
      <c r="AJ1241" s="125"/>
      <c r="AK1241" s="125"/>
      <c r="AL1241" s="125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5"/>
      <c r="AW1241" s="125"/>
      <c r="AX1241" s="125"/>
      <c r="AY1241" s="125"/>
      <c r="AZ1241" s="125"/>
      <c r="BA1241" s="125"/>
      <c r="BB1241" s="125"/>
      <c r="BC1241" s="125"/>
      <c r="BD1241" s="125"/>
      <c r="BE1241" s="125"/>
      <c r="BF1241" s="125"/>
      <c r="BG1241" s="125"/>
      <c r="BH1241" s="125"/>
      <c r="BI1241" s="125"/>
      <c r="BJ1241" s="125"/>
      <c r="BK1241" s="125"/>
      <c r="BL1241" s="125"/>
      <c r="BM1241" s="125"/>
      <c r="BN1241" s="125"/>
      <c r="BO1241" s="125"/>
      <c r="BP1241" s="125"/>
      <c r="BQ1241" s="125"/>
      <c r="BR1241" s="125"/>
      <c r="BS1241" s="125"/>
      <c r="BT1241" s="125"/>
      <c r="BU1241" s="125"/>
      <c r="BV1241" s="125"/>
      <c r="BW1241" s="125"/>
      <c r="BX1241" s="125"/>
      <c r="BY1241" s="125"/>
      <c r="BZ1241" s="125"/>
      <c r="CA1241" s="125"/>
      <c r="CB1241" s="125"/>
      <c r="CC1241" s="125"/>
      <c r="CD1241" s="125"/>
      <c r="CE1241" s="125"/>
      <c r="CF1241" s="125"/>
      <c r="CG1241" s="125"/>
      <c r="CH1241" s="125"/>
      <c r="CI1241" s="125"/>
      <c r="CJ1241" s="125"/>
      <c r="CK1241" s="125"/>
      <c r="CL1241" s="125"/>
      <c r="CM1241" s="125"/>
      <c r="CN1241" s="125"/>
      <c r="CO1241" s="125"/>
      <c r="CP1241" s="125"/>
      <c r="CQ1241" s="121"/>
    </row>
    <row r="1242" s="121" customFormat="1" hidden="1">
      <c r="A1242" s="122" t="s">
        <v>1292</v>
      </c>
      <c r="B1242" s="188" t="s">
        <v>1242</v>
      </c>
      <c r="C1242" s="179"/>
      <c r="D1242" s="190"/>
      <c r="E1242" s="115"/>
      <c r="F1242" s="115"/>
      <c r="G1242" s="113"/>
      <c r="H1242" s="125"/>
      <c r="I1242" s="125"/>
      <c r="J1242" s="125"/>
      <c r="K1242" s="125"/>
      <c r="L1242" s="125"/>
      <c r="M1242" s="125"/>
      <c r="N1242" s="125"/>
      <c r="O1242" s="125"/>
      <c r="P1242" s="125"/>
      <c r="Q1242" s="125"/>
      <c r="R1242" s="125"/>
      <c r="S1242" s="125"/>
      <c r="T1242" s="125"/>
      <c r="U1242" s="125"/>
      <c r="V1242" s="125"/>
      <c r="W1242" s="125"/>
      <c r="X1242" s="125"/>
      <c r="Y1242" s="125"/>
      <c r="Z1242" s="125"/>
      <c r="AA1242" s="125"/>
      <c r="AB1242" s="125"/>
      <c r="AC1242" s="125"/>
      <c r="AD1242" s="125"/>
      <c r="AE1242" s="125"/>
      <c r="AF1242" s="125"/>
      <c r="AG1242" s="125"/>
      <c r="AH1242" s="125"/>
      <c r="AI1242" s="125"/>
      <c r="AJ1242" s="125"/>
      <c r="AK1242" s="125"/>
      <c r="AL1242" s="125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5"/>
      <c r="AW1242" s="125"/>
      <c r="AX1242" s="125"/>
      <c r="AY1242" s="125"/>
      <c r="AZ1242" s="125"/>
      <c r="BA1242" s="125"/>
      <c r="BB1242" s="125"/>
      <c r="BC1242" s="125"/>
      <c r="BD1242" s="125"/>
      <c r="BE1242" s="125"/>
      <c r="BF1242" s="125"/>
      <c r="BG1242" s="125"/>
      <c r="BH1242" s="125"/>
      <c r="BI1242" s="125"/>
      <c r="BJ1242" s="125"/>
      <c r="BK1242" s="125"/>
      <c r="BL1242" s="125"/>
      <c r="BM1242" s="125"/>
      <c r="BN1242" s="125"/>
      <c r="BO1242" s="125"/>
      <c r="BP1242" s="125"/>
      <c r="BQ1242" s="125"/>
      <c r="BR1242" s="125"/>
      <c r="BS1242" s="125"/>
      <c r="BT1242" s="125"/>
      <c r="BU1242" s="125"/>
      <c r="BV1242" s="125"/>
      <c r="BW1242" s="125"/>
      <c r="BX1242" s="125"/>
      <c r="BY1242" s="125"/>
      <c r="BZ1242" s="125"/>
      <c r="CA1242" s="125"/>
      <c r="CB1242" s="125"/>
      <c r="CC1242" s="125"/>
      <c r="CD1242" s="125"/>
      <c r="CE1242" s="125"/>
      <c r="CF1242" s="125"/>
      <c r="CG1242" s="125"/>
      <c r="CH1242" s="125"/>
      <c r="CI1242" s="125"/>
      <c r="CJ1242" s="125"/>
      <c r="CK1242" s="125"/>
      <c r="CL1242" s="125"/>
      <c r="CM1242" s="125"/>
      <c r="CN1242" s="125"/>
      <c r="CO1242" s="125"/>
      <c r="CP1242" s="125"/>
      <c r="CQ1242" s="121"/>
    </row>
    <row r="1243" s="121" customFormat="1" hidden="1">
      <c r="A1243" s="122" t="s">
        <v>1293</v>
      </c>
      <c r="B1243" s="188" t="s">
        <v>1244</v>
      </c>
      <c r="C1243" s="179"/>
      <c r="D1243" s="190"/>
      <c r="E1243" s="115"/>
      <c r="F1243" s="115"/>
      <c r="G1243" s="113"/>
      <c r="H1243" s="125"/>
      <c r="I1243" s="125"/>
      <c r="J1243" s="125"/>
      <c r="K1243" s="125"/>
      <c r="L1243" s="125"/>
      <c r="M1243" s="125"/>
      <c r="N1243" s="125"/>
      <c r="O1243" s="125"/>
      <c r="P1243" s="125"/>
      <c r="Q1243" s="125"/>
      <c r="R1243" s="125"/>
      <c r="S1243" s="125"/>
      <c r="T1243" s="125"/>
      <c r="U1243" s="125"/>
      <c r="V1243" s="125"/>
      <c r="W1243" s="125"/>
      <c r="X1243" s="125"/>
      <c r="Y1243" s="125"/>
      <c r="Z1243" s="125"/>
      <c r="AA1243" s="125"/>
      <c r="AB1243" s="125"/>
      <c r="AC1243" s="125"/>
      <c r="AD1243" s="125"/>
      <c r="AE1243" s="125"/>
      <c r="AF1243" s="125"/>
      <c r="AG1243" s="125"/>
      <c r="AH1243" s="125"/>
      <c r="AI1243" s="125"/>
      <c r="AJ1243" s="125"/>
      <c r="AK1243" s="125"/>
      <c r="AL1243" s="125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5"/>
      <c r="AW1243" s="125"/>
      <c r="AX1243" s="125"/>
      <c r="AY1243" s="125"/>
      <c r="AZ1243" s="125"/>
      <c r="BA1243" s="125"/>
      <c r="BB1243" s="125"/>
      <c r="BC1243" s="125"/>
      <c r="BD1243" s="125"/>
      <c r="BE1243" s="125"/>
      <c r="BF1243" s="125"/>
      <c r="BG1243" s="125"/>
      <c r="BH1243" s="125"/>
      <c r="BI1243" s="125"/>
      <c r="BJ1243" s="125"/>
      <c r="BK1243" s="125"/>
      <c r="BL1243" s="125"/>
      <c r="BM1243" s="125"/>
      <c r="BN1243" s="125"/>
      <c r="BO1243" s="125"/>
      <c r="BP1243" s="125"/>
      <c r="BQ1243" s="125"/>
      <c r="BR1243" s="125"/>
      <c r="BS1243" s="125"/>
      <c r="BT1243" s="125"/>
      <c r="BU1243" s="125"/>
      <c r="BV1243" s="125"/>
      <c r="BW1243" s="125"/>
      <c r="BX1243" s="125"/>
      <c r="BY1243" s="125"/>
      <c r="BZ1243" s="125"/>
      <c r="CA1243" s="125"/>
      <c r="CB1243" s="125"/>
      <c r="CC1243" s="125"/>
      <c r="CD1243" s="125"/>
      <c r="CE1243" s="125"/>
      <c r="CF1243" s="125"/>
      <c r="CG1243" s="125"/>
      <c r="CH1243" s="125"/>
      <c r="CI1243" s="125"/>
      <c r="CJ1243" s="125"/>
      <c r="CK1243" s="125"/>
      <c r="CL1243" s="125"/>
      <c r="CM1243" s="125"/>
      <c r="CN1243" s="125"/>
      <c r="CO1243" s="125"/>
      <c r="CP1243" s="125"/>
      <c r="CQ1243" s="121"/>
    </row>
    <row r="1244" s="121" customFormat="1" hidden="1">
      <c r="A1244" s="122" t="s">
        <v>1294</v>
      </c>
      <c r="B1244" s="188" t="s">
        <v>1246</v>
      </c>
      <c r="C1244" s="179"/>
      <c r="D1244" s="190"/>
      <c r="E1244" s="115"/>
      <c r="F1244" s="115"/>
      <c r="G1244" s="113"/>
      <c r="H1244" s="125"/>
      <c r="I1244" s="125"/>
      <c r="J1244" s="125"/>
      <c r="K1244" s="125"/>
      <c r="L1244" s="125"/>
      <c r="M1244" s="125"/>
      <c r="N1244" s="125"/>
      <c r="O1244" s="125"/>
      <c r="P1244" s="125"/>
      <c r="Q1244" s="125"/>
      <c r="R1244" s="125"/>
      <c r="S1244" s="125"/>
      <c r="T1244" s="125"/>
      <c r="U1244" s="125"/>
      <c r="V1244" s="125"/>
      <c r="W1244" s="125"/>
      <c r="X1244" s="125"/>
      <c r="Y1244" s="125"/>
      <c r="Z1244" s="125"/>
      <c r="AA1244" s="125"/>
      <c r="AB1244" s="125"/>
      <c r="AC1244" s="125"/>
      <c r="AD1244" s="125"/>
      <c r="AE1244" s="125"/>
      <c r="AF1244" s="125"/>
      <c r="AG1244" s="125"/>
      <c r="AH1244" s="125"/>
      <c r="AI1244" s="125"/>
      <c r="AJ1244" s="125"/>
      <c r="AK1244" s="125"/>
      <c r="AL1244" s="125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5"/>
      <c r="AW1244" s="125"/>
      <c r="AX1244" s="125"/>
      <c r="AY1244" s="125"/>
      <c r="AZ1244" s="125"/>
      <c r="BA1244" s="125"/>
      <c r="BB1244" s="125"/>
      <c r="BC1244" s="125"/>
      <c r="BD1244" s="125"/>
      <c r="BE1244" s="125"/>
      <c r="BF1244" s="125"/>
      <c r="BG1244" s="125"/>
      <c r="BH1244" s="125"/>
      <c r="BI1244" s="125"/>
      <c r="BJ1244" s="125"/>
      <c r="BK1244" s="125"/>
      <c r="BL1244" s="125"/>
      <c r="BM1244" s="125"/>
      <c r="BN1244" s="125"/>
      <c r="BO1244" s="125"/>
      <c r="BP1244" s="125"/>
      <c r="BQ1244" s="125"/>
      <c r="BR1244" s="125"/>
      <c r="BS1244" s="125"/>
      <c r="BT1244" s="125"/>
      <c r="BU1244" s="125"/>
      <c r="BV1244" s="125"/>
      <c r="BW1244" s="125"/>
      <c r="BX1244" s="125"/>
      <c r="BY1244" s="125"/>
      <c r="BZ1244" s="125"/>
      <c r="CA1244" s="125"/>
      <c r="CB1244" s="125"/>
      <c r="CC1244" s="125"/>
      <c r="CD1244" s="125"/>
      <c r="CE1244" s="125"/>
      <c r="CF1244" s="125"/>
      <c r="CG1244" s="125"/>
      <c r="CH1244" s="125"/>
      <c r="CI1244" s="125"/>
      <c r="CJ1244" s="125"/>
      <c r="CK1244" s="125"/>
      <c r="CL1244" s="125"/>
      <c r="CM1244" s="125"/>
      <c r="CN1244" s="125"/>
      <c r="CO1244" s="125"/>
      <c r="CP1244" s="125"/>
      <c r="CQ1244" s="121"/>
    </row>
    <row r="1245" s="121" customFormat="1" hidden="1">
      <c r="A1245" s="122" t="s">
        <v>1295</v>
      </c>
      <c r="B1245" s="191" t="s">
        <v>828</v>
      </c>
      <c r="C1245" s="192"/>
      <c r="D1245" s="193"/>
      <c r="E1245" s="194"/>
      <c r="F1245" s="194"/>
      <c r="G1245" s="195"/>
      <c r="H1245" s="125"/>
      <c r="I1245" s="125"/>
      <c r="J1245" s="125"/>
      <c r="K1245" s="125"/>
      <c r="L1245" s="125"/>
      <c r="M1245" s="125"/>
      <c r="N1245" s="125"/>
      <c r="O1245" s="125"/>
      <c r="P1245" s="125"/>
      <c r="Q1245" s="125"/>
      <c r="R1245" s="125"/>
      <c r="S1245" s="125"/>
      <c r="T1245" s="125"/>
      <c r="U1245" s="125"/>
      <c r="V1245" s="125"/>
      <c r="W1245" s="125"/>
      <c r="X1245" s="125"/>
      <c r="Y1245" s="125"/>
      <c r="Z1245" s="125"/>
      <c r="AA1245" s="125"/>
      <c r="AB1245" s="125"/>
      <c r="AC1245" s="125"/>
      <c r="AD1245" s="125"/>
      <c r="AE1245" s="125"/>
      <c r="AF1245" s="125"/>
      <c r="AG1245" s="125"/>
      <c r="AH1245" s="125"/>
      <c r="AI1245" s="125"/>
      <c r="AJ1245" s="125"/>
      <c r="AK1245" s="125"/>
      <c r="AL1245" s="125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5"/>
      <c r="AW1245" s="125"/>
      <c r="AX1245" s="125"/>
      <c r="AY1245" s="125"/>
      <c r="AZ1245" s="125"/>
      <c r="BA1245" s="125"/>
      <c r="BB1245" s="125"/>
      <c r="BC1245" s="125"/>
      <c r="BD1245" s="125"/>
      <c r="BE1245" s="125"/>
      <c r="BF1245" s="125"/>
      <c r="BG1245" s="125"/>
      <c r="BH1245" s="125"/>
      <c r="BI1245" s="125"/>
      <c r="BJ1245" s="125"/>
      <c r="BK1245" s="125"/>
      <c r="BL1245" s="125"/>
      <c r="BM1245" s="125"/>
      <c r="BN1245" s="125"/>
      <c r="BO1245" s="125"/>
      <c r="BP1245" s="125"/>
      <c r="BQ1245" s="125"/>
      <c r="BR1245" s="125"/>
      <c r="BS1245" s="125"/>
      <c r="BT1245" s="125"/>
      <c r="BU1245" s="125"/>
      <c r="BV1245" s="125"/>
      <c r="BW1245" s="125"/>
      <c r="BX1245" s="125"/>
      <c r="BY1245" s="125"/>
      <c r="BZ1245" s="125"/>
      <c r="CA1245" s="125"/>
      <c r="CB1245" s="125"/>
      <c r="CC1245" s="125"/>
      <c r="CD1245" s="125"/>
      <c r="CE1245" s="125"/>
      <c r="CF1245" s="125"/>
      <c r="CG1245" s="125"/>
      <c r="CH1245" s="125"/>
      <c r="CI1245" s="125"/>
      <c r="CJ1245" s="125"/>
      <c r="CK1245" s="125"/>
      <c r="CL1245" s="125"/>
      <c r="CM1245" s="125"/>
      <c r="CN1245" s="125"/>
      <c r="CO1245" s="125"/>
      <c r="CP1245" s="125"/>
      <c r="CQ1245" s="121"/>
    </row>
    <row r="1246" s="121" customFormat="1" hidden="1">
      <c r="A1246" s="122" t="s">
        <v>1296</v>
      </c>
      <c r="B1246" s="188" t="s">
        <v>37</v>
      </c>
      <c r="C1246" s="179"/>
      <c r="D1246" s="190"/>
      <c r="E1246" s="115"/>
      <c r="F1246" s="115"/>
      <c r="G1246" s="113"/>
      <c r="H1246" s="125"/>
      <c r="I1246" s="125"/>
      <c r="J1246" s="125"/>
      <c r="K1246" s="125"/>
      <c r="L1246" s="125"/>
      <c r="M1246" s="125"/>
      <c r="N1246" s="125"/>
      <c r="O1246" s="125"/>
      <c r="P1246" s="125"/>
      <c r="Q1246" s="125"/>
      <c r="R1246" s="125"/>
      <c r="S1246" s="125"/>
      <c r="T1246" s="125"/>
      <c r="U1246" s="125"/>
      <c r="V1246" s="125"/>
      <c r="W1246" s="125"/>
      <c r="X1246" s="125"/>
      <c r="Y1246" s="125"/>
      <c r="Z1246" s="125"/>
      <c r="AA1246" s="125"/>
      <c r="AB1246" s="125"/>
      <c r="AC1246" s="125"/>
      <c r="AD1246" s="125"/>
      <c r="AE1246" s="125"/>
      <c r="AF1246" s="125"/>
      <c r="AG1246" s="125"/>
      <c r="AH1246" s="125"/>
      <c r="AI1246" s="125"/>
      <c r="AJ1246" s="125"/>
      <c r="AK1246" s="125"/>
      <c r="AL1246" s="125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5"/>
      <c r="AW1246" s="125"/>
      <c r="AX1246" s="125"/>
      <c r="AY1246" s="125"/>
      <c r="AZ1246" s="125"/>
      <c r="BA1246" s="125"/>
      <c r="BB1246" s="125"/>
      <c r="BC1246" s="125"/>
      <c r="BD1246" s="125"/>
      <c r="BE1246" s="125"/>
      <c r="BF1246" s="125"/>
      <c r="BG1246" s="125"/>
      <c r="BH1246" s="125"/>
      <c r="BI1246" s="125"/>
      <c r="BJ1246" s="125"/>
      <c r="BK1246" s="125"/>
      <c r="BL1246" s="125"/>
      <c r="BM1246" s="125"/>
      <c r="BN1246" s="125"/>
      <c r="BO1246" s="125"/>
      <c r="BP1246" s="125"/>
      <c r="BQ1246" s="125"/>
      <c r="BR1246" s="125"/>
      <c r="BS1246" s="125"/>
      <c r="BT1246" s="125"/>
      <c r="BU1246" s="125"/>
      <c r="BV1246" s="125"/>
      <c r="BW1246" s="125"/>
      <c r="BX1246" s="125"/>
      <c r="BY1246" s="125"/>
      <c r="BZ1246" s="125"/>
      <c r="CA1246" s="125"/>
      <c r="CB1246" s="125"/>
      <c r="CC1246" s="125"/>
      <c r="CD1246" s="125"/>
      <c r="CE1246" s="125"/>
      <c r="CF1246" s="125"/>
      <c r="CG1246" s="125"/>
      <c r="CH1246" s="125"/>
      <c r="CI1246" s="125"/>
      <c r="CJ1246" s="125"/>
      <c r="CK1246" s="125"/>
      <c r="CL1246" s="125"/>
      <c r="CM1246" s="125"/>
      <c r="CN1246" s="125"/>
      <c r="CO1246" s="125"/>
      <c r="CP1246" s="125"/>
      <c r="CQ1246" s="121"/>
    </row>
    <row r="1247" s="121" customFormat="1" hidden="1">
      <c r="A1247" s="122" t="s">
        <v>1297</v>
      </c>
      <c r="B1247" s="188" t="s">
        <v>1238</v>
      </c>
      <c r="C1247" s="179"/>
      <c r="D1247" s="190"/>
      <c r="E1247" s="115"/>
      <c r="F1247" s="115"/>
      <c r="G1247" s="113"/>
      <c r="H1247" s="125"/>
      <c r="I1247" s="125"/>
      <c r="J1247" s="125"/>
      <c r="K1247" s="125"/>
      <c r="L1247" s="125"/>
      <c r="M1247" s="125"/>
      <c r="N1247" s="125"/>
      <c r="O1247" s="125"/>
      <c r="P1247" s="125"/>
      <c r="Q1247" s="125"/>
      <c r="R1247" s="125"/>
      <c r="S1247" s="125"/>
      <c r="T1247" s="125"/>
      <c r="U1247" s="125"/>
      <c r="V1247" s="125"/>
      <c r="W1247" s="125"/>
      <c r="X1247" s="125"/>
      <c r="Y1247" s="125"/>
      <c r="Z1247" s="125"/>
      <c r="AA1247" s="125"/>
      <c r="AB1247" s="125"/>
      <c r="AC1247" s="125"/>
      <c r="AD1247" s="125"/>
      <c r="AE1247" s="125"/>
      <c r="AF1247" s="125"/>
      <c r="AG1247" s="125"/>
      <c r="AH1247" s="125"/>
      <c r="AI1247" s="125"/>
      <c r="AJ1247" s="125"/>
      <c r="AK1247" s="125"/>
      <c r="AL1247" s="125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5"/>
      <c r="AW1247" s="125"/>
      <c r="AX1247" s="125"/>
      <c r="AY1247" s="125"/>
      <c r="AZ1247" s="125"/>
      <c r="BA1247" s="125"/>
      <c r="BB1247" s="125"/>
      <c r="BC1247" s="125"/>
      <c r="BD1247" s="125"/>
      <c r="BE1247" s="125"/>
      <c r="BF1247" s="125"/>
      <c r="BG1247" s="125"/>
      <c r="BH1247" s="125"/>
      <c r="BI1247" s="125"/>
      <c r="BJ1247" s="125"/>
      <c r="BK1247" s="125"/>
      <c r="BL1247" s="125"/>
      <c r="BM1247" s="125"/>
      <c r="BN1247" s="125"/>
      <c r="BO1247" s="125"/>
      <c r="BP1247" s="125"/>
      <c r="BQ1247" s="125"/>
      <c r="BR1247" s="125"/>
      <c r="BS1247" s="125"/>
      <c r="BT1247" s="125"/>
      <c r="BU1247" s="125"/>
      <c r="BV1247" s="125"/>
      <c r="BW1247" s="125"/>
      <c r="BX1247" s="125"/>
      <c r="BY1247" s="125"/>
      <c r="BZ1247" s="125"/>
      <c r="CA1247" s="125"/>
      <c r="CB1247" s="125"/>
      <c r="CC1247" s="125"/>
      <c r="CD1247" s="125"/>
      <c r="CE1247" s="125"/>
      <c r="CF1247" s="125"/>
      <c r="CG1247" s="125"/>
      <c r="CH1247" s="125"/>
      <c r="CI1247" s="125"/>
      <c r="CJ1247" s="125"/>
      <c r="CK1247" s="125"/>
      <c r="CL1247" s="125"/>
      <c r="CM1247" s="125"/>
      <c r="CN1247" s="125"/>
      <c r="CO1247" s="125"/>
      <c r="CP1247" s="125"/>
      <c r="CQ1247" s="121"/>
    </row>
    <row r="1248" s="121" customFormat="1" hidden="1">
      <c r="A1248" s="122" t="s">
        <v>1298</v>
      </c>
      <c r="B1248" s="188" t="s">
        <v>1240</v>
      </c>
      <c r="C1248" s="179"/>
      <c r="D1248" s="190"/>
      <c r="E1248" s="115"/>
      <c r="F1248" s="115"/>
      <c r="G1248" s="113"/>
      <c r="H1248" s="125"/>
      <c r="I1248" s="125"/>
      <c r="J1248" s="125"/>
      <c r="K1248" s="125"/>
      <c r="L1248" s="125"/>
      <c r="M1248" s="125"/>
      <c r="N1248" s="125"/>
      <c r="O1248" s="125"/>
      <c r="P1248" s="125"/>
      <c r="Q1248" s="125"/>
      <c r="R1248" s="125"/>
      <c r="S1248" s="125"/>
      <c r="T1248" s="125"/>
      <c r="U1248" s="125"/>
      <c r="V1248" s="125"/>
      <c r="W1248" s="125"/>
      <c r="X1248" s="125"/>
      <c r="Y1248" s="125"/>
      <c r="Z1248" s="125"/>
      <c r="AA1248" s="125"/>
      <c r="AB1248" s="125"/>
      <c r="AC1248" s="125"/>
      <c r="AD1248" s="125"/>
      <c r="AE1248" s="125"/>
      <c r="AF1248" s="125"/>
      <c r="AG1248" s="125"/>
      <c r="AH1248" s="125"/>
      <c r="AI1248" s="125"/>
      <c r="AJ1248" s="125"/>
      <c r="AK1248" s="125"/>
      <c r="AL1248" s="125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5"/>
      <c r="AW1248" s="125"/>
      <c r="AX1248" s="125"/>
      <c r="AY1248" s="125"/>
      <c r="AZ1248" s="125"/>
      <c r="BA1248" s="125"/>
      <c r="BB1248" s="125"/>
      <c r="BC1248" s="125"/>
      <c r="BD1248" s="125"/>
      <c r="BE1248" s="125"/>
      <c r="BF1248" s="125"/>
      <c r="BG1248" s="125"/>
      <c r="BH1248" s="125"/>
      <c r="BI1248" s="125"/>
      <c r="BJ1248" s="125"/>
      <c r="BK1248" s="125"/>
      <c r="BL1248" s="125"/>
      <c r="BM1248" s="125"/>
      <c r="BN1248" s="125"/>
      <c r="BO1248" s="125"/>
      <c r="BP1248" s="125"/>
      <c r="BQ1248" s="125"/>
      <c r="BR1248" s="125"/>
      <c r="BS1248" s="125"/>
      <c r="BT1248" s="125"/>
      <c r="BU1248" s="125"/>
      <c r="BV1248" s="125"/>
      <c r="BW1248" s="125"/>
      <c r="BX1248" s="125"/>
      <c r="BY1248" s="125"/>
      <c r="BZ1248" s="125"/>
      <c r="CA1248" s="125"/>
      <c r="CB1248" s="125"/>
      <c r="CC1248" s="125"/>
      <c r="CD1248" s="125"/>
      <c r="CE1248" s="125"/>
      <c r="CF1248" s="125"/>
      <c r="CG1248" s="125"/>
      <c r="CH1248" s="125"/>
      <c r="CI1248" s="125"/>
      <c r="CJ1248" s="125"/>
      <c r="CK1248" s="125"/>
      <c r="CL1248" s="125"/>
      <c r="CM1248" s="125"/>
      <c r="CN1248" s="125"/>
      <c r="CO1248" s="125"/>
      <c r="CP1248" s="125"/>
      <c r="CQ1248" s="121"/>
    </row>
    <row r="1249" s="121" customFormat="1" hidden="1">
      <c r="A1249" s="122" t="s">
        <v>1299</v>
      </c>
      <c r="B1249" s="188" t="s">
        <v>1242</v>
      </c>
      <c r="C1249" s="179"/>
      <c r="D1249" s="190"/>
      <c r="E1249" s="115"/>
      <c r="F1249" s="115"/>
      <c r="G1249" s="113"/>
      <c r="H1249" s="125"/>
      <c r="I1249" s="125"/>
      <c r="J1249" s="125"/>
      <c r="K1249" s="125"/>
      <c r="L1249" s="125"/>
      <c r="M1249" s="125"/>
      <c r="N1249" s="125"/>
      <c r="O1249" s="125"/>
      <c r="P1249" s="125"/>
      <c r="Q1249" s="125"/>
      <c r="R1249" s="125"/>
      <c r="S1249" s="125"/>
      <c r="T1249" s="125"/>
      <c r="U1249" s="125"/>
      <c r="V1249" s="125"/>
      <c r="W1249" s="125"/>
      <c r="X1249" s="125"/>
      <c r="Y1249" s="125"/>
      <c r="Z1249" s="125"/>
      <c r="AA1249" s="125"/>
      <c r="AB1249" s="125"/>
      <c r="AC1249" s="125"/>
      <c r="AD1249" s="125"/>
      <c r="AE1249" s="125"/>
      <c r="AF1249" s="125"/>
      <c r="AG1249" s="125"/>
      <c r="AH1249" s="125"/>
      <c r="AI1249" s="125"/>
      <c r="AJ1249" s="125"/>
      <c r="AK1249" s="125"/>
      <c r="AL1249" s="125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5"/>
      <c r="AW1249" s="125"/>
      <c r="AX1249" s="125"/>
      <c r="AY1249" s="125"/>
      <c r="AZ1249" s="125"/>
      <c r="BA1249" s="125"/>
      <c r="BB1249" s="125"/>
      <c r="BC1249" s="125"/>
      <c r="BD1249" s="125"/>
      <c r="BE1249" s="125"/>
      <c r="BF1249" s="125"/>
      <c r="BG1249" s="125"/>
      <c r="BH1249" s="125"/>
      <c r="BI1249" s="125"/>
      <c r="BJ1249" s="125"/>
      <c r="BK1249" s="125"/>
      <c r="BL1249" s="125"/>
      <c r="BM1249" s="125"/>
      <c r="BN1249" s="125"/>
      <c r="BO1249" s="125"/>
      <c r="BP1249" s="125"/>
      <c r="BQ1249" s="125"/>
      <c r="BR1249" s="125"/>
      <c r="BS1249" s="125"/>
      <c r="BT1249" s="125"/>
      <c r="BU1249" s="125"/>
      <c r="BV1249" s="125"/>
      <c r="BW1249" s="125"/>
      <c r="BX1249" s="125"/>
      <c r="BY1249" s="125"/>
      <c r="BZ1249" s="125"/>
      <c r="CA1249" s="125"/>
      <c r="CB1249" s="125"/>
      <c r="CC1249" s="125"/>
      <c r="CD1249" s="125"/>
      <c r="CE1249" s="125"/>
      <c r="CF1249" s="125"/>
      <c r="CG1249" s="125"/>
      <c r="CH1249" s="125"/>
      <c r="CI1249" s="125"/>
      <c r="CJ1249" s="125"/>
      <c r="CK1249" s="125"/>
      <c r="CL1249" s="125"/>
      <c r="CM1249" s="125"/>
      <c r="CN1249" s="125"/>
      <c r="CO1249" s="125"/>
      <c r="CP1249" s="125"/>
      <c r="CQ1249" s="121"/>
    </row>
    <row r="1250" s="121" customFormat="1" hidden="1">
      <c r="A1250" s="122" t="s">
        <v>1300</v>
      </c>
      <c r="B1250" s="188" t="s">
        <v>1244</v>
      </c>
      <c r="C1250" s="179"/>
      <c r="D1250" s="190"/>
      <c r="E1250" s="115"/>
      <c r="F1250" s="115"/>
      <c r="G1250" s="113"/>
      <c r="H1250" s="125"/>
      <c r="I1250" s="125"/>
      <c r="J1250" s="125"/>
      <c r="K1250" s="125"/>
      <c r="L1250" s="125"/>
      <c r="M1250" s="125"/>
      <c r="N1250" s="125"/>
      <c r="O1250" s="125"/>
      <c r="P1250" s="125"/>
      <c r="Q1250" s="125"/>
      <c r="R1250" s="125"/>
      <c r="S1250" s="125"/>
      <c r="T1250" s="125"/>
      <c r="U1250" s="125"/>
      <c r="V1250" s="125"/>
      <c r="W1250" s="125"/>
      <c r="X1250" s="125"/>
      <c r="Y1250" s="125"/>
      <c r="Z1250" s="125"/>
      <c r="AA1250" s="125"/>
      <c r="AB1250" s="125"/>
      <c r="AC1250" s="125"/>
      <c r="AD1250" s="125"/>
      <c r="AE1250" s="125"/>
      <c r="AF1250" s="125"/>
      <c r="AG1250" s="125"/>
      <c r="AH1250" s="125"/>
      <c r="AI1250" s="125"/>
      <c r="AJ1250" s="125"/>
      <c r="AK1250" s="125"/>
      <c r="AL1250" s="125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5"/>
      <c r="AW1250" s="125"/>
      <c r="AX1250" s="125"/>
      <c r="AY1250" s="125"/>
      <c r="AZ1250" s="125"/>
      <c r="BA1250" s="125"/>
      <c r="BB1250" s="125"/>
      <c r="BC1250" s="125"/>
      <c r="BD1250" s="125"/>
      <c r="BE1250" s="125"/>
      <c r="BF1250" s="125"/>
      <c r="BG1250" s="125"/>
      <c r="BH1250" s="125"/>
      <c r="BI1250" s="125"/>
      <c r="BJ1250" s="125"/>
      <c r="BK1250" s="125"/>
      <c r="BL1250" s="125"/>
      <c r="BM1250" s="125"/>
      <c r="BN1250" s="125"/>
      <c r="BO1250" s="125"/>
      <c r="BP1250" s="125"/>
      <c r="BQ1250" s="125"/>
      <c r="BR1250" s="125"/>
      <c r="BS1250" s="125"/>
      <c r="BT1250" s="125"/>
      <c r="BU1250" s="125"/>
      <c r="BV1250" s="125"/>
      <c r="BW1250" s="125"/>
      <c r="BX1250" s="125"/>
      <c r="BY1250" s="125"/>
      <c r="BZ1250" s="125"/>
      <c r="CA1250" s="125"/>
      <c r="CB1250" s="125"/>
      <c r="CC1250" s="125"/>
      <c r="CD1250" s="125"/>
      <c r="CE1250" s="125"/>
      <c r="CF1250" s="125"/>
      <c r="CG1250" s="125"/>
      <c r="CH1250" s="125"/>
      <c r="CI1250" s="125"/>
      <c r="CJ1250" s="125"/>
      <c r="CK1250" s="125"/>
      <c r="CL1250" s="125"/>
      <c r="CM1250" s="125"/>
      <c r="CN1250" s="125"/>
      <c r="CO1250" s="125"/>
      <c r="CP1250" s="125"/>
      <c r="CQ1250" s="121"/>
    </row>
    <row r="1251" s="121" customFormat="1" hidden="1">
      <c r="A1251" s="122" t="s">
        <v>1301</v>
      </c>
      <c r="B1251" s="188" t="s">
        <v>1246</v>
      </c>
      <c r="C1251" s="179"/>
      <c r="D1251" s="190"/>
      <c r="E1251" s="115"/>
      <c r="F1251" s="115"/>
      <c r="G1251" s="113"/>
      <c r="H1251" s="125"/>
      <c r="I1251" s="125"/>
      <c r="J1251" s="125"/>
      <c r="K1251" s="125"/>
      <c r="L1251" s="125"/>
      <c r="M1251" s="125"/>
      <c r="N1251" s="125"/>
      <c r="O1251" s="125"/>
      <c r="P1251" s="125"/>
      <c r="Q1251" s="125"/>
      <c r="R1251" s="125"/>
      <c r="S1251" s="125"/>
      <c r="T1251" s="125"/>
      <c r="U1251" s="125"/>
      <c r="V1251" s="125"/>
      <c r="W1251" s="125"/>
      <c r="X1251" s="125"/>
      <c r="Y1251" s="125"/>
      <c r="Z1251" s="125"/>
      <c r="AA1251" s="125"/>
      <c r="AB1251" s="125"/>
      <c r="AC1251" s="125"/>
      <c r="AD1251" s="125"/>
      <c r="AE1251" s="125"/>
      <c r="AF1251" s="125"/>
      <c r="AG1251" s="125"/>
      <c r="AH1251" s="125"/>
      <c r="AI1251" s="125"/>
      <c r="AJ1251" s="125"/>
      <c r="AK1251" s="125"/>
      <c r="AL1251" s="125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5"/>
      <c r="AW1251" s="125"/>
      <c r="AX1251" s="125"/>
      <c r="AY1251" s="125"/>
      <c r="AZ1251" s="125"/>
      <c r="BA1251" s="125"/>
      <c r="BB1251" s="125"/>
      <c r="BC1251" s="125"/>
      <c r="BD1251" s="125"/>
      <c r="BE1251" s="125"/>
      <c r="BF1251" s="125"/>
      <c r="BG1251" s="125"/>
      <c r="BH1251" s="125"/>
      <c r="BI1251" s="125"/>
      <c r="BJ1251" s="125"/>
      <c r="BK1251" s="125"/>
      <c r="BL1251" s="125"/>
      <c r="BM1251" s="125"/>
      <c r="BN1251" s="125"/>
      <c r="BO1251" s="125"/>
      <c r="BP1251" s="125"/>
      <c r="BQ1251" s="125"/>
      <c r="BR1251" s="125"/>
      <c r="BS1251" s="125"/>
      <c r="BT1251" s="125"/>
      <c r="BU1251" s="125"/>
      <c r="BV1251" s="125"/>
      <c r="BW1251" s="125"/>
      <c r="BX1251" s="125"/>
      <c r="BY1251" s="125"/>
      <c r="BZ1251" s="125"/>
      <c r="CA1251" s="125"/>
      <c r="CB1251" s="125"/>
      <c r="CC1251" s="125"/>
      <c r="CD1251" s="125"/>
      <c r="CE1251" s="125"/>
      <c r="CF1251" s="125"/>
      <c r="CG1251" s="125"/>
      <c r="CH1251" s="125"/>
      <c r="CI1251" s="125"/>
      <c r="CJ1251" s="125"/>
      <c r="CK1251" s="125"/>
      <c r="CL1251" s="125"/>
      <c r="CM1251" s="125"/>
      <c r="CN1251" s="125"/>
      <c r="CO1251" s="125"/>
      <c r="CP1251" s="125"/>
      <c r="CQ1251" s="121"/>
    </row>
    <row r="1252" s="121" customFormat="1" hidden="1">
      <c r="A1252" s="122" t="s">
        <v>1302</v>
      </c>
      <c r="B1252" s="188" t="s">
        <v>43</v>
      </c>
      <c r="C1252" s="179"/>
      <c r="D1252" s="190"/>
      <c r="E1252" s="115"/>
      <c r="F1252" s="115"/>
      <c r="G1252" s="113"/>
      <c r="H1252" s="125"/>
      <c r="I1252" s="125"/>
      <c r="J1252" s="125"/>
      <c r="K1252" s="125"/>
      <c r="L1252" s="125"/>
      <c r="M1252" s="125"/>
      <c r="N1252" s="125"/>
      <c r="O1252" s="125"/>
      <c r="P1252" s="125"/>
      <c r="Q1252" s="125"/>
      <c r="R1252" s="125"/>
      <c r="S1252" s="125"/>
      <c r="T1252" s="125"/>
      <c r="U1252" s="125"/>
      <c r="V1252" s="125"/>
      <c r="W1252" s="125"/>
      <c r="X1252" s="125"/>
      <c r="Y1252" s="125"/>
      <c r="Z1252" s="125"/>
      <c r="AA1252" s="125"/>
      <c r="AB1252" s="125"/>
      <c r="AC1252" s="125"/>
      <c r="AD1252" s="125"/>
      <c r="AE1252" s="125"/>
      <c r="AF1252" s="125"/>
      <c r="AG1252" s="125"/>
      <c r="AH1252" s="125"/>
      <c r="AI1252" s="125"/>
      <c r="AJ1252" s="125"/>
      <c r="AK1252" s="125"/>
      <c r="AL1252" s="125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5"/>
      <c r="AW1252" s="125"/>
      <c r="AX1252" s="125"/>
      <c r="AY1252" s="125"/>
      <c r="AZ1252" s="125"/>
      <c r="BA1252" s="125"/>
      <c r="BB1252" s="125"/>
      <c r="BC1252" s="125"/>
      <c r="BD1252" s="125"/>
      <c r="BE1252" s="125"/>
      <c r="BF1252" s="125"/>
      <c r="BG1252" s="125"/>
      <c r="BH1252" s="125"/>
      <c r="BI1252" s="125"/>
      <c r="BJ1252" s="125"/>
      <c r="BK1252" s="125"/>
      <c r="BL1252" s="125"/>
      <c r="BM1252" s="125"/>
      <c r="BN1252" s="125"/>
      <c r="BO1252" s="125"/>
      <c r="BP1252" s="125"/>
      <c r="BQ1252" s="125"/>
      <c r="BR1252" s="125"/>
      <c r="BS1252" s="125"/>
      <c r="BT1252" s="125"/>
      <c r="BU1252" s="125"/>
      <c r="BV1252" s="125"/>
      <c r="BW1252" s="125"/>
      <c r="BX1252" s="125"/>
      <c r="BY1252" s="125"/>
      <c r="BZ1252" s="125"/>
      <c r="CA1252" s="125"/>
      <c r="CB1252" s="125"/>
      <c r="CC1252" s="125"/>
      <c r="CD1252" s="125"/>
      <c r="CE1252" s="125"/>
      <c r="CF1252" s="125"/>
      <c r="CG1252" s="125"/>
      <c r="CH1252" s="125"/>
      <c r="CI1252" s="125"/>
      <c r="CJ1252" s="125"/>
      <c r="CK1252" s="125"/>
      <c r="CL1252" s="125"/>
      <c r="CM1252" s="125"/>
      <c r="CN1252" s="125"/>
      <c r="CO1252" s="125"/>
      <c r="CP1252" s="125"/>
      <c r="CQ1252" s="121"/>
    </row>
    <row r="1253" s="121" customFormat="1" hidden="1">
      <c r="A1253" s="122" t="s">
        <v>1303</v>
      </c>
      <c r="B1253" s="188" t="s">
        <v>1238</v>
      </c>
      <c r="C1253" s="179"/>
      <c r="D1253" s="190"/>
      <c r="E1253" s="115"/>
      <c r="F1253" s="115"/>
      <c r="G1253" s="113"/>
      <c r="H1253" s="125"/>
      <c r="I1253" s="125"/>
      <c r="J1253" s="125"/>
      <c r="K1253" s="125"/>
      <c r="L1253" s="125"/>
      <c r="M1253" s="125"/>
      <c r="N1253" s="125"/>
      <c r="O1253" s="125"/>
      <c r="P1253" s="125"/>
      <c r="Q1253" s="125"/>
      <c r="R1253" s="125"/>
      <c r="S1253" s="125"/>
      <c r="T1253" s="125"/>
      <c r="U1253" s="125"/>
      <c r="V1253" s="125"/>
      <c r="W1253" s="125"/>
      <c r="X1253" s="125"/>
      <c r="Y1253" s="125"/>
      <c r="Z1253" s="125"/>
      <c r="AA1253" s="125"/>
      <c r="AB1253" s="125"/>
      <c r="AC1253" s="125"/>
      <c r="AD1253" s="125"/>
      <c r="AE1253" s="125"/>
      <c r="AF1253" s="125"/>
      <c r="AG1253" s="125"/>
      <c r="AH1253" s="125"/>
      <c r="AI1253" s="125"/>
      <c r="AJ1253" s="125"/>
      <c r="AK1253" s="125"/>
      <c r="AL1253" s="125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5"/>
      <c r="AW1253" s="125"/>
      <c r="AX1253" s="125"/>
      <c r="AY1253" s="125"/>
      <c r="AZ1253" s="125"/>
      <c r="BA1253" s="125"/>
      <c r="BB1253" s="125"/>
      <c r="BC1253" s="125"/>
      <c r="BD1253" s="125"/>
      <c r="BE1253" s="125"/>
      <c r="BF1253" s="125"/>
      <c r="BG1253" s="125"/>
      <c r="BH1253" s="125"/>
      <c r="BI1253" s="125"/>
      <c r="BJ1253" s="125"/>
      <c r="BK1253" s="125"/>
      <c r="BL1253" s="125"/>
      <c r="BM1253" s="125"/>
      <c r="BN1253" s="125"/>
      <c r="BO1253" s="125"/>
      <c r="BP1253" s="125"/>
      <c r="BQ1253" s="125"/>
      <c r="BR1253" s="125"/>
      <c r="BS1253" s="125"/>
      <c r="BT1253" s="125"/>
      <c r="BU1253" s="125"/>
      <c r="BV1253" s="125"/>
      <c r="BW1253" s="125"/>
      <c r="BX1253" s="125"/>
      <c r="BY1253" s="125"/>
      <c r="BZ1253" s="125"/>
      <c r="CA1253" s="125"/>
      <c r="CB1253" s="125"/>
      <c r="CC1253" s="125"/>
      <c r="CD1253" s="125"/>
      <c r="CE1253" s="125"/>
      <c r="CF1253" s="125"/>
      <c r="CG1253" s="125"/>
      <c r="CH1253" s="125"/>
      <c r="CI1253" s="125"/>
      <c r="CJ1253" s="125"/>
      <c r="CK1253" s="125"/>
      <c r="CL1253" s="125"/>
      <c r="CM1253" s="125"/>
      <c r="CN1253" s="125"/>
      <c r="CO1253" s="125"/>
      <c r="CP1253" s="125"/>
      <c r="CQ1253" s="121"/>
    </row>
    <row r="1254" s="121" customFormat="1" hidden="1">
      <c r="A1254" s="122" t="s">
        <v>1304</v>
      </c>
      <c r="B1254" s="188" t="s">
        <v>1240</v>
      </c>
      <c r="C1254" s="179"/>
      <c r="D1254" s="190"/>
      <c r="E1254" s="115"/>
      <c r="F1254" s="115"/>
      <c r="G1254" s="113"/>
      <c r="H1254" s="125"/>
      <c r="I1254" s="125"/>
      <c r="J1254" s="125"/>
      <c r="K1254" s="125"/>
      <c r="L1254" s="125"/>
      <c r="M1254" s="125"/>
      <c r="N1254" s="125"/>
      <c r="O1254" s="125"/>
      <c r="P1254" s="125"/>
      <c r="Q1254" s="125"/>
      <c r="R1254" s="125"/>
      <c r="S1254" s="125"/>
      <c r="T1254" s="125"/>
      <c r="U1254" s="125"/>
      <c r="V1254" s="125"/>
      <c r="W1254" s="125"/>
      <c r="X1254" s="125"/>
      <c r="Y1254" s="125"/>
      <c r="Z1254" s="125"/>
      <c r="AA1254" s="125"/>
      <c r="AB1254" s="125"/>
      <c r="AC1254" s="125"/>
      <c r="AD1254" s="125"/>
      <c r="AE1254" s="125"/>
      <c r="AF1254" s="125"/>
      <c r="AG1254" s="125"/>
      <c r="AH1254" s="125"/>
      <c r="AI1254" s="125"/>
      <c r="AJ1254" s="125"/>
      <c r="AK1254" s="125"/>
      <c r="AL1254" s="125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5"/>
      <c r="AW1254" s="125"/>
      <c r="AX1254" s="125"/>
      <c r="AY1254" s="125"/>
      <c r="AZ1254" s="125"/>
      <c r="BA1254" s="125"/>
      <c r="BB1254" s="125"/>
      <c r="BC1254" s="125"/>
      <c r="BD1254" s="125"/>
      <c r="BE1254" s="125"/>
      <c r="BF1254" s="125"/>
      <c r="BG1254" s="125"/>
      <c r="BH1254" s="125"/>
      <c r="BI1254" s="125"/>
      <c r="BJ1254" s="125"/>
      <c r="BK1254" s="125"/>
      <c r="BL1254" s="125"/>
      <c r="BM1254" s="125"/>
      <c r="BN1254" s="125"/>
      <c r="BO1254" s="125"/>
      <c r="BP1254" s="125"/>
      <c r="BQ1254" s="125"/>
      <c r="BR1254" s="125"/>
      <c r="BS1254" s="125"/>
      <c r="BT1254" s="125"/>
      <c r="BU1254" s="125"/>
      <c r="BV1254" s="125"/>
      <c r="BW1254" s="125"/>
      <c r="BX1254" s="125"/>
      <c r="BY1254" s="125"/>
      <c r="BZ1254" s="125"/>
      <c r="CA1254" s="125"/>
      <c r="CB1254" s="125"/>
      <c r="CC1254" s="125"/>
      <c r="CD1254" s="125"/>
      <c r="CE1254" s="125"/>
      <c r="CF1254" s="125"/>
      <c r="CG1254" s="125"/>
      <c r="CH1254" s="125"/>
      <c r="CI1254" s="125"/>
      <c r="CJ1254" s="125"/>
      <c r="CK1254" s="125"/>
      <c r="CL1254" s="125"/>
      <c r="CM1254" s="125"/>
      <c r="CN1254" s="125"/>
      <c r="CO1254" s="125"/>
      <c r="CP1254" s="125"/>
      <c r="CQ1254" s="121"/>
    </row>
    <row r="1255" s="121" customFormat="1" hidden="1">
      <c r="A1255" s="122" t="s">
        <v>1305</v>
      </c>
      <c r="B1255" s="188" t="s">
        <v>1242</v>
      </c>
      <c r="C1255" s="179"/>
      <c r="D1255" s="190"/>
      <c r="E1255" s="115"/>
      <c r="F1255" s="115"/>
      <c r="G1255" s="113"/>
      <c r="H1255" s="125"/>
      <c r="I1255" s="125"/>
      <c r="J1255" s="125"/>
      <c r="K1255" s="125"/>
      <c r="L1255" s="125"/>
      <c r="M1255" s="125"/>
      <c r="N1255" s="125"/>
      <c r="O1255" s="125"/>
      <c r="P1255" s="125"/>
      <c r="Q1255" s="125"/>
      <c r="R1255" s="125"/>
      <c r="S1255" s="125"/>
      <c r="T1255" s="125"/>
      <c r="U1255" s="125"/>
      <c r="V1255" s="125"/>
      <c r="W1255" s="125"/>
      <c r="X1255" s="125"/>
      <c r="Y1255" s="125"/>
      <c r="Z1255" s="125"/>
      <c r="AA1255" s="125"/>
      <c r="AB1255" s="125"/>
      <c r="AC1255" s="125"/>
      <c r="AD1255" s="125"/>
      <c r="AE1255" s="125"/>
      <c r="AF1255" s="125"/>
      <c r="AG1255" s="125"/>
      <c r="AH1255" s="125"/>
      <c r="AI1255" s="125"/>
      <c r="AJ1255" s="125"/>
      <c r="AK1255" s="125"/>
      <c r="AL1255" s="125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5"/>
      <c r="AW1255" s="125"/>
      <c r="AX1255" s="125"/>
      <c r="AY1255" s="125"/>
      <c r="AZ1255" s="125"/>
      <c r="BA1255" s="125"/>
      <c r="BB1255" s="125"/>
      <c r="BC1255" s="125"/>
      <c r="BD1255" s="125"/>
      <c r="BE1255" s="125"/>
      <c r="BF1255" s="125"/>
      <c r="BG1255" s="125"/>
      <c r="BH1255" s="125"/>
      <c r="BI1255" s="125"/>
      <c r="BJ1255" s="125"/>
      <c r="BK1255" s="125"/>
      <c r="BL1255" s="125"/>
      <c r="BM1255" s="125"/>
      <c r="BN1255" s="125"/>
      <c r="BO1255" s="125"/>
      <c r="BP1255" s="125"/>
      <c r="BQ1255" s="125"/>
      <c r="BR1255" s="125"/>
      <c r="BS1255" s="125"/>
      <c r="BT1255" s="125"/>
      <c r="BU1255" s="125"/>
      <c r="BV1255" s="125"/>
      <c r="BW1255" s="125"/>
      <c r="BX1255" s="125"/>
      <c r="BY1255" s="125"/>
      <c r="BZ1255" s="125"/>
      <c r="CA1255" s="125"/>
      <c r="CB1255" s="125"/>
      <c r="CC1255" s="125"/>
      <c r="CD1255" s="125"/>
      <c r="CE1255" s="125"/>
      <c r="CF1255" s="125"/>
      <c r="CG1255" s="125"/>
      <c r="CH1255" s="125"/>
      <c r="CI1255" s="125"/>
      <c r="CJ1255" s="125"/>
      <c r="CK1255" s="125"/>
      <c r="CL1255" s="125"/>
      <c r="CM1255" s="125"/>
      <c r="CN1255" s="125"/>
      <c r="CO1255" s="125"/>
      <c r="CP1255" s="125"/>
      <c r="CQ1255" s="121"/>
    </row>
    <row r="1256" s="121" customFormat="1" hidden="1">
      <c r="A1256" s="122" t="s">
        <v>1306</v>
      </c>
      <c r="B1256" s="188" t="s">
        <v>1244</v>
      </c>
      <c r="C1256" s="179"/>
      <c r="D1256" s="190"/>
      <c r="E1256" s="115"/>
      <c r="F1256" s="115"/>
      <c r="G1256" s="113"/>
      <c r="H1256" s="125"/>
      <c r="I1256" s="125"/>
      <c r="J1256" s="125"/>
      <c r="K1256" s="125"/>
      <c r="L1256" s="125"/>
      <c r="M1256" s="125"/>
      <c r="N1256" s="125"/>
      <c r="O1256" s="125"/>
      <c r="P1256" s="125"/>
      <c r="Q1256" s="125"/>
      <c r="R1256" s="125"/>
      <c r="S1256" s="125"/>
      <c r="T1256" s="125"/>
      <c r="U1256" s="125"/>
      <c r="V1256" s="125"/>
      <c r="W1256" s="125"/>
      <c r="X1256" s="125"/>
      <c r="Y1256" s="125"/>
      <c r="Z1256" s="125"/>
      <c r="AA1256" s="125"/>
      <c r="AB1256" s="125"/>
      <c r="AC1256" s="125"/>
      <c r="AD1256" s="125"/>
      <c r="AE1256" s="125"/>
      <c r="AF1256" s="125"/>
      <c r="AG1256" s="125"/>
      <c r="AH1256" s="125"/>
      <c r="AI1256" s="125"/>
      <c r="AJ1256" s="125"/>
      <c r="AK1256" s="125"/>
      <c r="AL1256" s="125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5"/>
      <c r="AW1256" s="125"/>
      <c r="AX1256" s="125"/>
      <c r="AY1256" s="125"/>
      <c r="AZ1256" s="125"/>
      <c r="BA1256" s="125"/>
      <c r="BB1256" s="125"/>
      <c r="BC1256" s="125"/>
      <c r="BD1256" s="125"/>
      <c r="BE1256" s="125"/>
      <c r="BF1256" s="125"/>
      <c r="BG1256" s="125"/>
      <c r="BH1256" s="125"/>
      <c r="BI1256" s="125"/>
      <c r="BJ1256" s="125"/>
      <c r="BK1256" s="125"/>
      <c r="BL1256" s="125"/>
      <c r="BM1256" s="125"/>
      <c r="BN1256" s="125"/>
      <c r="BO1256" s="125"/>
      <c r="BP1256" s="125"/>
      <c r="BQ1256" s="125"/>
      <c r="BR1256" s="125"/>
      <c r="BS1256" s="125"/>
      <c r="BT1256" s="125"/>
      <c r="BU1256" s="125"/>
      <c r="BV1256" s="125"/>
      <c r="BW1256" s="125"/>
      <c r="BX1256" s="125"/>
      <c r="BY1256" s="125"/>
      <c r="BZ1256" s="125"/>
      <c r="CA1256" s="125"/>
      <c r="CB1256" s="125"/>
      <c r="CC1256" s="125"/>
      <c r="CD1256" s="125"/>
      <c r="CE1256" s="125"/>
      <c r="CF1256" s="125"/>
      <c r="CG1256" s="125"/>
      <c r="CH1256" s="125"/>
      <c r="CI1256" s="125"/>
      <c r="CJ1256" s="125"/>
      <c r="CK1256" s="125"/>
      <c r="CL1256" s="125"/>
      <c r="CM1256" s="125"/>
      <c r="CN1256" s="125"/>
      <c r="CO1256" s="125"/>
      <c r="CP1256" s="125"/>
      <c r="CQ1256" s="121"/>
    </row>
    <row r="1257" s="121" customFormat="1" hidden="1">
      <c r="A1257" s="122" t="s">
        <v>1307</v>
      </c>
      <c r="B1257" s="188" t="s">
        <v>1246</v>
      </c>
      <c r="C1257" s="179"/>
      <c r="D1257" s="190"/>
      <c r="E1257" s="115"/>
      <c r="F1257" s="115"/>
      <c r="G1257" s="113"/>
      <c r="H1257" s="125"/>
      <c r="I1257" s="125"/>
      <c r="J1257" s="125"/>
      <c r="K1257" s="125"/>
      <c r="L1257" s="125"/>
      <c r="M1257" s="125"/>
      <c r="N1257" s="125"/>
      <c r="O1257" s="125"/>
      <c r="P1257" s="125"/>
      <c r="Q1257" s="125"/>
      <c r="R1257" s="125"/>
      <c r="S1257" s="125"/>
      <c r="T1257" s="125"/>
      <c r="U1257" s="125"/>
      <c r="V1257" s="125"/>
      <c r="W1257" s="125"/>
      <c r="X1257" s="125"/>
      <c r="Y1257" s="125"/>
      <c r="Z1257" s="125"/>
      <c r="AA1257" s="125"/>
      <c r="AB1257" s="125"/>
      <c r="AC1257" s="125"/>
      <c r="AD1257" s="125"/>
      <c r="AE1257" s="125"/>
      <c r="AF1257" s="125"/>
      <c r="AG1257" s="125"/>
      <c r="AH1257" s="125"/>
      <c r="AI1257" s="125"/>
      <c r="AJ1257" s="125"/>
      <c r="AK1257" s="125"/>
      <c r="AL1257" s="125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5"/>
      <c r="AW1257" s="125"/>
      <c r="AX1257" s="125"/>
      <c r="AY1257" s="125"/>
      <c r="AZ1257" s="125"/>
      <c r="BA1257" s="125"/>
      <c r="BB1257" s="125"/>
      <c r="BC1257" s="125"/>
      <c r="BD1257" s="125"/>
      <c r="BE1257" s="125"/>
      <c r="BF1257" s="125"/>
      <c r="BG1257" s="125"/>
      <c r="BH1257" s="125"/>
      <c r="BI1257" s="125"/>
      <c r="BJ1257" s="125"/>
      <c r="BK1257" s="125"/>
      <c r="BL1257" s="125"/>
      <c r="BM1257" s="125"/>
      <c r="BN1257" s="125"/>
      <c r="BO1257" s="125"/>
      <c r="BP1257" s="125"/>
      <c r="BQ1257" s="125"/>
      <c r="BR1257" s="125"/>
      <c r="BS1257" s="125"/>
      <c r="BT1257" s="125"/>
      <c r="BU1257" s="125"/>
      <c r="BV1257" s="125"/>
      <c r="BW1257" s="125"/>
      <c r="BX1257" s="125"/>
      <c r="BY1257" s="125"/>
      <c r="BZ1257" s="125"/>
      <c r="CA1257" s="125"/>
      <c r="CB1257" s="125"/>
      <c r="CC1257" s="125"/>
      <c r="CD1257" s="125"/>
      <c r="CE1257" s="125"/>
      <c r="CF1257" s="125"/>
      <c r="CG1257" s="125"/>
      <c r="CH1257" s="125"/>
      <c r="CI1257" s="125"/>
      <c r="CJ1257" s="125"/>
      <c r="CK1257" s="125"/>
      <c r="CL1257" s="125"/>
      <c r="CM1257" s="125"/>
      <c r="CN1257" s="125"/>
      <c r="CO1257" s="125"/>
      <c r="CP1257" s="125"/>
      <c r="CQ1257" s="121"/>
    </row>
    <row r="1258" s="121" customFormat="1" hidden="1">
      <c r="A1258" s="122" t="s">
        <v>1308</v>
      </c>
      <c r="B1258" s="188" t="s">
        <v>47</v>
      </c>
      <c r="C1258" s="179"/>
      <c r="D1258" s="190"/>
      <c r="E1258" s="115"/>
      <c r="F1258" s="115"/>
      <c r="G1258" s="113"/>
      <c r="H1258" s="125"/>
      <c r="I1258" s="125"/>
      <c r="J1258" s="125"/>
      <c r="K1258" s="125"/>
      <c r="L1258" s="125"/>
      <c r="M1258" s="125"/>
      <c r="N1258" s="125"/>
      <c r="O1258" s="125"/>
      <c r="P1258" s="125"/>
      <c r="Q1258" s="125"/>
      <c r="R1258" s="125"/>
      <c r="S1258" s="125"/>
      <c r="T1258" s="125"/>
      <c r="U1258" s="125"/>
      <c r="V1258" s="125"/>
      <c r="W1258" s="125"/>
      <c r="X1258" s="125"/>
      <c r="Y1258" s="125"/>
      <c r="Z1258" s="125"/>
      <c r="AA1258" s="125"/>
      <c r="AB1258" s="125"/>
      <c r="AC1258" s="125"/>
      <c r="AD1258" s="125"/>
      <c r="AE1258" s="125"/>
      <c r="AF1258" s="125"/>
      <c r="AG1258" s="125"/>
      <c r="AH1258" s="125"/>
      <c r="AI1258" s="125"/>
      <c r="AJ1258" s="125"/>
      <c r="AK1258" s="125"/>
      <c r="AL1258" s="125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5"/>
      <c r="AW1258" s="125"/>
      <c r="AX1258" s="125"/>
      <c r="AY1258" s="125"/>
      <c r="AZ1258" s="125"/>
      <c r="BA1258" s="125"/>
      <c r="BB1258" s="125"/>
      <c r="BC1258" s="125"/>
      <c r="BD1258" s="125"/>
      <c r="BE1258" s="125"/>
      <c r="BF1258" s="125"/>
      <c r="BG1258" s="125"/>
      <c r="BH1258" s="125"/>
      <c r="BI1258" s="125"/>
      <c r="BJ1258" s="125"/>
      <c r="BK1258" s="125"/>
      <c r="BL1258" s="125"/>
      <c r="BM1258" s="125"/>
      <c r="BN1258" s="125"/>
      <c r="BO1258" s="125"/>
      <c r="BP1258" s="125"/>
      <c r="BQ1258" s="125"/>
      <c r="BR1258" s="125"/>
      <c r="BS1258" s="125"/>
      <c r="BT1258" s="125"/>
      <c r="BU1258" s="125"/>
      <c r="BV1258" s="125"/>
      <c r="BW1258" s="125"/>
      <c r="BX1258" s="125"/>
      <c r="BY1258" s="125"/>
      <c r="BZ1258" s="125"/>
      <c r="CA1258" s="125"/>
      <c r="CB1258" s="125"/>
      <c r="CC1258" s="125"/>
      <c r="CD1258" s="125"/>
      <c r="CE1258" s="125"/>
      <c r="CF1258" s="125"/>
      <c r="CG1258" s="125"/>
      <c r="CH1258" s="125"/>
      <c r="CI1258" s="125"/>
      <c r="CJ1258" s="125"/>
      <c r="CK1258" s="125"/>
      <c r="CL1258" s="125"/>
      <c r="CM1258" s="125"/>
      <c r="CN1258" s="125"/>
      <c r="CO1258" s="125"/>
      <c r="CP1258" s="125"/>
      <c r="CQ1258" s="121"/>
    </row>
    <row r="1259" s="121" customFormat="1" hidden="1">
      <c r="A1259" s="122" t="s">
        <v>1309</v>
      </c>
      <c r="B1259" s="188" t="s">
        <v>1238</v>
      </c>
      <c r="C1259" s="179"/>
      <c r="D1259" s="190"/>
      <c r="E1259" s="115"/>
      <c r="F1259" s="115"/>
      <c r="G1259" s="113"/>
      <c r="H1259" s="125"/>
      <c r="I1259" s="125"/>
      <c r="J1259" s="125"/>
      <c r="K1259" s="125"/>
      <c r="L1259" s="125"/>
      <c r="M1259" s="125"/>
      <c r="N1259" s="125"/>
      <c r="O1259" s="125"/>
      <c r="P1259" s="125"/>
      <c r="Q1259" s="125"/>
      <c r="R1259" s="125"/>
      <c r="S1259" s="125"/>
      <c r="T1259" s="125"/>
      <c r="U1259" s="125"/>
      <c r="V1259" s="125"/>
      <c r="W1259" s="125"/>
      <c r="X1259" s="125"/>
      <c r="Y1259" s="125"/>
      <c r="Z1259" s="125"/>
      <c r="AA1259" s="125"/>
      <c r="AB1259" s="125"/>
      <c r="AC1259" s="125"/>
      <c r="AD1259" s="125"/>
      <c r="AE1259" s="125"/>
      <c r="AF1259" s="125"/>
      <c r="AG1259" s="125"/>
      <c r="AH1259" s="125"/>
      <c r="AI1259" s="125"/>
      <c r="AJ1259" s="125"/>
      <c r="AK1259" s="125"/>
      <c r="AL1259" s="125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5"/>
      <c r="AW1259" s="125"/>
      <c r="AX1259" s="125"/>
      <c r="AY1259" s="125"/>
      <c r="AZ1259" s="125"/>
      <c r="BA1259" s="125"/>
      <c r="BB1259" s="125"/>
      <c r="BC1259" s="125"/>
      <c r="BD1259" s="125"/>
      <c r="BE1259" s="125"/>
      <c r="BF1259" s="125"/>
      <c r="BG1259" s="125"/>
      <c r="BH1259" s="125"/>
      <c r="BI1259" s="125"/>
      <c r="BJ1259" s="125"/>
      <c r="BK1259" s="125"/>
      <c r="BL1259" s="125"/>
      <c r="BM1259" s="125"/>
      <c r="BN1259" s="125"/>
      <c r="BO1259" s="125"/>
      <c r="BP1259" s="125"/>
      <c r="BQ1259" s="125"/>
      <c r="BR1259" s="125"/>
      <c r="BS1259" s="125"/>
      <c r="BT1259" s="125"/>
      <c r="BU1259" s="125"/>
      <c r="BV1259" s="125"/>
      <c r="BW1259" s="125"/>
      <c r="BX1259" s="125"/>
      <c r="BY1259" s="125"/>
      <c r="BZ1259" s="125"/>
      <c r="CA1259" s="125"/>
      <c r="CB1259" s="125"/>
      <c r="CC1259" s="125"/>
      <c r="CD1259" s="125"/>
      <c r="CE1259" s="125"/>
      <c r="CF1259" s="125"/>
      <c r="CG1259" s="125"/>
      <c r="CH1259" s="125"/>
      <c r="CI1259" s="125"/>
      <c r="CJ1259" s="125"/>
      <c r="CK1259" s="125"/>
      <c r="CL1259" s="125"/>
      <c r="CM1259" s="125"/>
      <c r="CN1259" s="125"/>
      <c r="CO1259" s="125"/>
      <c r="CP1259" s="125"/>
      <c r="CQ1259" s="121"/>
    </row>
    <row r="1260" s="121" customFormat="1" hidden="1">
      <c r="A1260" s="122" t="s">
        <v>1310</v>
      </c>
      <c r="B1260" s="188" t="s">
        <v>1240</v>
      </c>
      <c r="C1260" s="179"/>
      <c r="D1260" s="190"/>
      <c r="E1260" s="115"/>
      <c r="F1260" s="115"/>
      <c r="G1260" s="113"/>
      <c r="H1260" s="125"/>
      <c r="I1260" s="125"/>
      <c r="J1260" s="125"/>
      <c r="K1260" s="125"/>
      <c r="L1260" s="125"/>
      <c r="M1260" s="125"/>
      <c r="N1260" s="125"/>
      <c r="O1260" s="125"/>
      <c r="P1260" s="125"/>
      <c r="Q1260" s="125"/>
      <c r="R1260" s="125"/>
      <c r="S1260" s="125"/>
      <c r="T1260" s="125"/>
      <c r="U1260" s="125"/>
      <c r="V1260" s="125"/>
      <c r="W1260" s="125"/>
      <c r="X1260" s="125"/>
      <c r="Y1260" s="125"/>
      <c r="Z1260" s="125"/>
      <c r="AA1260" s="125"/>
      <c r="AB1260" s="125"/>
      <c r="AC1260" s="125"/>
      <c r="AD1260" s="125"/>
      <c r="AE1260" s="125"/>
      <c r="AF1260" s="125"/>
      <c r="AG1260" s="125"/>
      <c r="AH1260" s="125"/>
      <c r="AI1260" s="125"/>
      <c r="AJ1260" s="125"/>
      <c r="AK1260" s="125"/>
      <c r="AL1260" s="125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5"/>
      <c r="AW1260" s="125"/>
      <c r="AX1260" s="125"/>
      <c r="AY1260" s="125"/>
      <c r="AZ1260" s="125"/>
      <c r="BA1260" s="125"/>
      <c r="BB1260" s="125"/>
      <c r="BC1260" s="125"/>
      <c r="BD1260" s="125"/>
      <c r="BE1260" s="125"/>
      <c r="BF1260" s="125"/>
      <c r="BG1260" s="125"/>
      <c r="BH1260" s="125"/>
      <c r="BI1260" s="125"/>
      <c r="BJ1260" s="125"/>
      <c r="BK1260" s="125"/>
      <c r="BL1260" s="125"/>
      <c r="BM1260" s="125"/>
      <c r="BN1260" s="125"/>
      <c r="BO1260" s="125"/>
      <c r="BP1260" s="125"/>
      <c r="BQ1260" s="125"/>
      <c r="BR1260" s="125"/>
      <c r="BS1260" s="125"/>
      <c r="BT1260" s="125"/>
      <c r="BU1260" s="125"/>
      <c r="BV1260" s="125"/>
      <c r="BW1260" s="125"/>
      <c r="BX1260" s="125"/>
      <c r="BY1260" s="125"/>
      <c r="BZ1260" s="125"/>
      <c r="CA1260" s="125"/>
      <c r="CB1260" s="125"/>
      <c r="CC1260" s="125"/>
      <c r="CD1260" s="125"/>
      <c r="CE1260" s="125"/>
      <c r="CF1260" s="125"/>
      <c r="CG1260" s="125"/>
      <c r="CH1260" s="125"/>
      <c r="CI1260" s="125"/>
      <c r="CJ1260" s="125"/>
      <c r="CK1260" s="125"/>
      <c r="CL1260" s="125"/>
      <c r="CM1260" s="125"/>
      <c r="CN1260" s="125"/>
      <c r="CO1260" s="125"/>
      <c r="CP1260" s="125"/>
      <c r="CQ1260" s="121"/>
    </row>
    <row r="1261" s="121" customFormat="1" hidden="1">
      <c r="A1261" s="122" t="s">
        <v>1311</v>
      </c>
      <c r="B1261" s="188" t="s">
        <v>1242</v>
      </c>
      <c r="C1261" s="179"/>
      <c r="D1261" s="190"/>
      <c r="E1261" s="115"/>
      <c r="F1261" s="115"/>
      <c r="G1261" s="113"/>
      <c r="H1261" s="125"/>
      <c r="I1261" s="125"/>
      <c r="J1261" s="125"/>
      <c r="K1261" s="125"/>
      <c r="L1261" s="125"/>
      <c r="M1261" s="125"/>
      <c r="N1261" s="125"/>
      <c r="O1261" s="125"/>
      <c r="P1261" s="125"/>
      <c r="Q1261" s="125"/>
      <c r="R1261" s="125"/>
      <c r="S1261" s="125"/>
      <c r="T1261" s="125"/>
      <c r="U1261" s="125"/>
      <c r="V1261" s="125"/>
      <c r="W1261" s="125"/>
      <c r="X1261" s="125"/>
      <c r="Y1261" s="125"/>
      <c r="Z1261" s="125"/>
      <c r="AA1261" s="125"/>
      <c r="AB1261" s="125"/>
      <c r="AC1261" s="125"/>
      <c r="AD1261" s="125"/>
      <c r="AE1261" s="125"/>
      <c r="AF1261" s="125"/>
      <c r="AG1261" s="125"/>
      <c r="AH1261" s="125"/>
      <c r="AI1261" s="125"/>
      <c r="AJ1261" s="125"/>
      <c r="AK1261" s="125"/>
      <c r="AL1261" s="125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5"/>
      <c r="AW1261" s="125"/>
      <c r="AX1261" s="125"/>
      <c r="AY1261" s="125"/>
      <c r="AZ1261" s="125"/>
      <c r="BA1261" s="125"/>
      <c r="BB1261" s="125"/>
      <c r="BC1261" s="125"/>
      <c r="BD1261" s="125"/>
      <c r="BE1261" s="125"/>
      <c r="BF1261" s="125"/>
      <c r="BG1261" s="125"/>
      <c r="BH1261" s="125"/>
      <c r="BI1261" s="125"/>
      <c r="BJ1261" s="125"/>
      <c r="BK1261" s="125"/>
      <c r="BL1261" s="125"/>
      <c r="BM1261" s="125"/>
      <c r="BN1261" s="125"/>
      <c r="BO1261" s="125"/>
      <c r="BP1261" s="125"/>
      <c r="BQ1261" s="125"/>
      <c r="BR1261" s="125"/>
      <c r="BS1261" s="125"/>
      <c r="BT1261" s="125"/>
      <c r="BU1261" s="125"/>
      <c r="BV1261" s="125"/>
      <c r="BW1261" s="125"/>
      <c r="BX1261" s="125"/>
      <c r="BY1261" s="125"/>
      <c r="BZ1261" s="125"/>
      <c r="CA1261" s="125"/>
      <c r="CB1261" s="125"/>
      <c r="CC1261" s="125"/>
      <c r="CD1261" s="125"/>
      <c r="CE1261" s="125"/>
      <c r="CF1261" s="125"/>
      <c r="CG1261" s="125"/>
      <c r="CH1261" s="125"/>
      <c r="CI1261" s="125"/>
      <c r="CJ1261" s="125"/>
      <c r="CK1261" s="125"/>
      <c r="CL1261" s="125"/>
      <c r="CM1261" s="125"/>
      <c r="CN1261" s="125"/>
      <c r="CO1261" s="125"/>
      <c r="CP1261" s="125"/>
      <c r="CQ1261" s="121"/>
    </row>
    <row r="1262" s="121" customFormat="1" hidden="1">
      <c r="A1262" s="122" t="s">
        <v>1312</v>
      </c>
      <c r="B1262" s="188" t="s">
        <v>1244</v>
      </c>
      <c r="C1262" s="179"/>
      <c r="D1262" s="190"/>
      <c r="E1262" s="115"/>
      <c r="F1262" s="115"/>
      <c r="G1262" s="113"/>
      <c r="H1262" s="125"/>
      <c r="I1262" s="125"/>
      <c r="J1262" s="125"/>
      <c r="K1262" s="125"/>
      <c r="L1262" s="125"/>
      <c r="M1262" s="125"/>
      <c r="N1262" s="125"/>
      <c r="O1262" s="125"/>
      <c r="P1262" s="125"/>
      <c r="Q1262" s="125"/>
      <c r="R1262" s="125"/>
      <c r="S1262" s="125"/>
      <c r="T1262" s="125"/>
      <c r="U1262" s="125"/>
      <c r="V1262" s="125"/>
      <c r="W1262" s="125"/>
      <c r="X1262" s="125"/>
      <c r="Y1262" s="125"/>
      <c r="Z1262" s="125"/>
      <c r="AA1262" s="125"/>
      <c r="AB1262" s="125"/>
      <c r="AC1262" s="125"/>
      <c r="AD1262" s="125"/>
      <c r="AE1262" s="125"/>
      <c r="AF1262" s="125"/>
      <c r="AG1262" s="125"/>
      <c r="AH1262" s="125"/>
      <c r="AI1262" s="125"/>
      <c r="AJ1262" s="125"/>
      <c r="AK1262" s="125"/>
      <c r="AL1262" s="125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5"/>
      <c r="AW1262" s="125"/>
      <c r="AX1262" s="125"/>
      <c r="AY1262" s="125"/>
      <c r="AZ1262" s="125"/>
      <c r="BA1262" s="125"/>
      <c r="BB1262" s="125"/>
      <c r="BC1262" s="125"/>
      <c r="BD1262" s="125"/>
      <c r="BE1262" s="125"/>
      <c r="BF1262" s="125"/>
      <c r="BG1262" s="125"/>
      <c r="BH1262" s="125"/>
      <c r="BI1262" s="125"/>
      <c r="BJ1262" s="125"/>
      <c r="BK1262" s="125"/>
      <c r="BL1262" s="125"/>
      <c r="BM1262" s="125"/>
      <c r="BN1262" s="125"/>
      <c r="BO1262" s="125"/>
      <c r="BP1262" s="125"/>
      <c r="BQ1262" s="125"/>
      <c r="BR1262" s="125"/>
      <c r="BS1262" s="125"/>
      <c r="BT1262" s="125"/>
      <c r="BU1262" s="125"/>
      <c r="BV1262" s="125"/>
      <c r="BW1262" s="125"/>
      <c r="BX1262" s="125"/>
      <c r="BY1262" s="125"/>
      <c r="BZ1262" s="125"/>
      <c r="CA1262" s="125"/>
      <c r="CB1262" s="125"/>
      <c r="CC1262" s="125"/>
      <c r="CD1262" s="125"/>
      <c r="CE1262" s="125"/>
      <c r="CF1262" s="125"/>
      <c r="CG1262" s="125"/>
      <c r="CH1262" s="125"/>
      <c r="CI1262" s="125"/>
      <c r="CJ1262" s="125"/>
      <c r="CK1262" s="125"/>
      <c r="CL1262" s="125"/>
      <c r="CM1262" s="125"/>
      <c r="CN1262" s="125"/>
      <c r="CO1262" s="125"/>
      <c r="CP1262" s="125"/>
      <c r="CQ1262" s="121"/>
    </row>
    <row r="1263" s="121" customFormat="1" hidden="1">
      <c r="A1263" s="122" t="s">
        <v>1313</v>
      </c>
      <c r="B1263" s="188" t="s">
        <v>1246</v>
      </c>
      <c r="C1263" s="179"/>
      <c r="D1263" s="190"/>
      <c r="E1263" s="115"/>
      <c r="F1263" s="115"/>
      <c r="G1263" s="113"/>
      <c r="H1263" s="125"/>
      <c r="I1263" s="125"/>
      <c r="J1263" s="125"/>
      <c r="K1263" s="125"/>
      <c r="L1263" s="125"/>
      <c r="M1263" s="125"/>
      <c r="N1263" s="125"/>
      <c r="O1263" s="125"/>
      <c r="P1263" s="125"/>
      <c r="Q1263" s="125"/>
      <c r="R1263" s="125"/>
      <c r="S1263" s="125"/>
      <c r="T1263" s="125"/>
      <c r="U1263" s="125"/>
      <c r="V1263" s="125"/>
      <c r="W1263" s="125"/>
      <c r="X1263" s="125"/>
      <c r="Y1263" s="125"/>
      <c r="Z1263" s="125"/>
      <c r="AA1263" s="125"/>
      <c r="AB1263" s="125"/>
      <c r="AC1263" s="125"/>
      <c r="AD1263" s="125"/>
      <c r="AE1263" s="125"/>
      <c r="AF1263" s="125"/>
      <c r="AG1263" s="125"/>
      <c r="AH1263" s="125"/>
      <c r="AI1263" s="125"/>
      <c r="AJ1263" s="125"/>
      <c r="AK1263" s="125"/>
      <c r="AL1263" s="125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5"/>
      <c r="AW1263" s="125"/>
      <c r="AX1263" s="125"/>
      <c r="AY1263" s="125"/>
      <c r="AZ1263" s="125"/>
      <c r="BA1263" s="125"/>
      <c r="BB1263" s="125"/>
      <c r="BC1263" s="125"/>
      <c r="BD1263" s="125"/>
      <c r="BE1263" s="125"/>
      <c r="BF1263" s="125"/>
      <c r="BG1263" s="125"/>
      <c r="BH1263" s="125"/>
      <c r="BI1263" s="125"/>
      <c r="BJ1263" s="125"/>
      <c r="BK1263" s="125"/>
      <c r="BL1263" s="125"/>
      <c r="BM1263" s="125"/>
      <c r="BN1263" s="125"/>
      <c r="BO1263" s="125"/>
      <c r="BP1263" s="125"/>
      <c r="BQ1263" s="125"/>
      <c r="BR1263" s="125"/>
      <c r="BS1263" s="125"/>
      <c r="BT1263" s="125"/>
      <c r="BU1263" s="125"/>
      <c r="BV1263" s="125"/>
      <c r="BW1263" s="125"/>
      <c r="BX1263" s="125"/>
      <c r="BY1263" s="125"/>
      <c r="BZ1263" s="125"/>
      <c r="CA1263" s="125"/>
      <c r="CB1263" s="125"/>
      <c r="CC1263" s="125"/>
      <c r="CD1263" s="125"/>
      <c r="CE1263" s="125"/>
      <c r="CF1263" s="125"/>
      <c r="CG1263" s="125"/>
      <c r="CH1263" s="125"/>
      <c r="CI1263" s="125"/>
      <c r="CJ1263" s="125"/>
      <c r="CK1263" s="125"/>
      <c r="CL1263" s="125"/>
      <c r="CM1263" s="125"/>
      <c r="CN1263" s="125"/>
      <c r="CO1263" s="125"/>
      <c r="CP1263" s="125"/>
      <c r="CQ1263" s="121"/>
    </row>
    <row r="1264" s="121" customFormat="1" hidden="1">
      <c r="A1264" s="122" t="s">
        <v>1314</v>
      </c>
      <c r="B1264" s="188" t="s">
        <v>788</v>
      </c>
      <c r="C1264" s="179"/>
      <c r="D1264" s="190"/>
      <c r="E1264" s="115"/>
      <c r="F1264" s="115"/>
      <c r="G1264" s="113"/>
      <c r="H1264" s="125"/>
      <c r="I1264" s="125"/>
      <c r="J1264" s="125"/>
      <c r="K1264" s="125"/>
      <c r="L1264" s="125"/>
      <c r="M1264" s="125"/>
      <c r="N1264" s="125"/>
      <c r="O1264" s="125"/>
      <c r="P1264" s="125"/>
      <c r="Q1264" s="125"/>
      <c r="R1264" s="125"/>
      <c r="S1264" s="125"/>
      <c r="T1264" s="125"/>
      <c r="U1264" s="125"/>
      <c r="V1264" s="125"/>
      <c r="W1264" s="125"/>
      <c r="X1264" s="125"/>
      <c r="Y1264" s="125"/>
      <c r="Z1264" s="125"/>
      <c r="AA1264" s="125"/>
      <c r="AB1264" s="125"/>
      <c r="AC1264" s="125"/>
      <c r="AD1264" s="125"/>
      <c r="AE1264" s="125"/>
      <c r="AF1264" s="125"/>
      <c r="AG1264" s="125"/>
      <c r="AH1264" s="125"/>
      <c r="AI1264" s="125"/>
      <c r="AJ1264" s="125"/>
      <c r="AK1264" s="125"/>
      <c r="AL1264" s="125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5"/>
      <c r="AW1264" s="125"/>
      <c r="AX1264" s="125"/>
      <c r="AY1264" s="125"/>
      <c r="AZ1264" s="125"/>
      <c r="BA1264" s="125"/>
      <c r="BB1264" s="125"/>
      <c r="BC1264" s="125"/>
      <c r="BD1264" s="125"/>
      <c r="BE1264" s="125"/>
      <c r="BF1264" s="125"/>
      <c r="BG1264" s="125"/>
      <c r="BH1264" s="125"/>
      <c r="BI1264" s="125"/>
      <c r="BJ1264" s="125"/>
      <c r="BK1264" s="125"/>
      <c r="BL1264" s="125"/>
      <c r="BM1264" s="125"/>
      <c r="BN1264" s="125"/>
      <c r="BO1264" s="125"/>
      <c r="BP1264" s="125"/>
      <c r="BQ1264" s="125"/>
      <c r="BR1264" s="125"/>
      <c r="BS1264" s="125"/>
      <c r="BT1264" s="125"/>
      <c r="BU1264" s="125"/>
      <c r="BV1264" s="125"/>
      <c r="BW1264" s="125"/>
      <c r="BX1264" s="125"/>
      <c r="BY1264" s="125"/>
      <c r="BZ1264" s="125"/>
      <c r="CA1264" s="125"/>
      <c r="CB1264" s="125"/>
      <c r="CC1264" s="125"/>
      <c r="CD1264" s="125"/>
      <c r="CE1264" s="125"/>
      <c r="CF1264" s="125"/>
      <c r="CG1264" s="125"/>
      <c r="CH1264" s="125"/>
      <c r="CI1264" s="125"/>
      <c r="CJ1264" s="125"/>
      <c r="CK1264" s="125"/>
      <c r="CL1264" s="125"/>
      <c r="CM1264" s="125"/>
      <c r="CN1264" s="125"/>
      <c r="CO1264" s="125"/>
      <c r="CP1264" s="125"/>
      <c r="CQ1264" s="121"/>
    </row>
    <row r="1265" s="121" customFormat="1" hidden="1">
      <c r="A1265" s="122" t="s">
        <v>1315</v>
      </c>
      <c r="B1265" s="188" t="s">
        <v>1238</v>
      </c>
      <c r="C1265" s="179"/>
      <c r="D1265" s="190"/>
      <c r="E1265" s="115"/>
      <c r="F1265" s="115"/>
      <c r="G1265" s="113"/>
      <c r="H1265" s="125"/>
      <c r="I1265" s="125"/>
      <c r="J1265" s="125"/>
      <c r="K1265" s="125"/>
      <c r="L1265" s="125"/>
      <c r="M1265" s="125"/>
      <c r="N1265" s="125"/>
      <c r="O1265" s="125"/>
      <c r="P1265" s="125"/>
      <c r="Q1265" s="125"/>
      <c r="R1265" s="125"/>
      <c r="S1265" s="125"/>
      <c r="T1265" s="125"/>
      <c r="U1265" s="125"/>
      <c r="V1265" s="125"/>
      <c r="W1265" s="125"/>
      <c r="X1265" s="125"/>
      <c r="Y1265" s="125"/>
      <c r="Z1265" s="125"/>
      <c r="AA1265" s="125"/>
      <c r="AB1265" s="125"/>
      <c r="AC1265" s="125"/>
      <c r="AD1265" s="125"/>
      <c r="AE1265" s="125"/>
      <c r="AF1265" s="125"/>
      <c r="AG1265" s="125"/>
      <c r="AH1265" s="125"/>
      <c r="AI1265" s="125"/>
      <c r="AJ1265" s="125"/>
      <c r="AK1265" s="125"/>
      <c r="AL1265" s="125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5"/>
      <c r="AW1265" s="125"/>
      <c r="AX1265" s="125"/>
      <c r="AY1265" s="125"/>
      <c r="AZ1265" s="125"/>
      <c r="BA1265" s="125"/>
      <c r="BB1265" s="125"/>
      <c r="BC1265" s="125"/>
      <c r="BD1265" s="125"/>
      <c r="BE1265" s="125"/>
      <c r="BF1265" s="125"/>
      <c r="BG1265" s="125"/>
      <c r="BH1265" s="125"/>
      <c r="BI1265" s="125"/>
      <c r="BJ1265" s="125"/>
      <c r="BK1265" s="125"/>
      <c r="BL1265" s="125"/>
      <c r="BM1265" s="125"/>
      <c r="BN1265" s="125"/>
      <c r="BO1265" s="125"/>
      <c r="BP1265" s="125"/>
      <c r="BQ1265" s="125"/>
      <c r="BR1265" s="125"/>
      <c r="BS1265" s="125"/>
      <c r="BT1265" s="125"/>
      <c r="BU1265" s="125"/>
      <c r="BV1265" s="125"/>
      <c r="BW1265" s="125"/>
      <c r="BX1265" s="125"/>
      <c r="BY1265" s="125"/>
      <c r="BZ1265" s="125"/>
      <c r="CA1265" s="125"/>
      <c r="CB1265" s="125"/>
      <c r="CC1265" s="125"/>
      <c r="CD1265" s="125"/>
      <c r="CE1265" s="125"/>
      <c r="CF1265" s="125"/>
      <c r="CG1265" s="125"/>
      <c r="CH1265" s="125"/>
      <c r="CI1265" s="125"/>
      <c r="CJ1265" s="125"/>
      <c r="CK1265" s="125"/>
      <c r="CL1265" s="125"/>
      <c r="CM1265" s="125"/>
      <c r="CN1265" s="125"/>
      <c r="CO1265" s="125"/>
      <c r="CP1265" s="125"/>
      <c r="CQ1265" s="121"/>
    </row>
    <row r="1266" s="121" customFormat="1" hidden="1">
      <c r="A1266" s="122" t="s">
        <v>1316</v>
      </c>
      <c r="B1266" s="188" t="s">
        <v>1240</v>
      </c>
      <c r="C1266" s="179"/>
      <c r="D1266" s="190"/>
      <c r="E1266" s="115"/>
      <c r="F1266" s="115"/>
      <c r="G1266" s="113"/>
      <c r="H1266" s="125"/>
      <c r="I1266" s="125"/>
      <c r="J1266" s="125"/>
      <c r="K1266" s="125"/>
      <c r="L1266" s="125"/>
      <c r="M1266" s="125"/>
      <c r="N1266" s="125"/>
      <c r="O1266" s="125"/>
      <c r="P1266" s="125"/>
      <c r="Q1266" s="125"/>
      <c r="R1266" s="125"/>
      <c r="S1266" s="125"/>
      <c r="T1266" s="125"/>
      <c r="U1266" s="125"/>
      <c r="V1266" s="125"/>
      <c r="W1266" s="125"/>
      <c r="X1266" s="125"/>
      <c r="Y1266" s="125"/>
      <c r="Z1266" s="125"/>
      <c r="AA1266" s="125"/>
      <c r="AB1266" s="125"/>
      <c r="AC1266" s="125"/>
      <c r="AD1266" s="125"/>
      <c r="AE1266" s="125"/>
      <c r="AF1266" s="125"/>
      <c r="AG1266" s="125"/>
      <c r="AH1266" s="125"/>
      <c r="AI1266" s="125"/>
      <c r="AJ1266" s="125"/>
      <c r="AK1266" s="125"/>
      <c r="AL1266" s="125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5"/>
      <c r="AW1266" s="125"/>
      <c r="AX1266" s="125"/>
      <c r="AY1266" s="125"/>
      <c r="AZ1266" s="125"/>
      <c r="BA1266" s="125"/>
      <c r="BB1266" s="125"/>
      <c r="BC1266" s="125"/>
      <c r="BD1266" s="125"/>
      <c r="BE1266" s="125"/>
      <c r="BF1266" s="125"/>
      <c r="BG1266" s="125"/>
      <c r="BH1266" s="125"/>
      <c r="BI1266" s="125"/>
      <c r="BJ1266" s="125"/>
      <c r="BK1266" s="125"/>
      <c r="BL1266" s="125"/>
      <c r="BM1266" s="125"/>
      <c r="BN1266" s="125"/>
      <c r="BO1266" s="125"/>
      <c r="BP1266" s="125"/>
      <c r="BQ1266" s="125"/>
      <c r="BR1266" s="125"/>
      <c r="BS1266" s="125"/>
      <c r="BT1266" s="125"/>
      <c r="BU1266" s="125"/>
      <c r="BV1266" s="125"/>
      <c r="BW1266" s="125"/>
      <c r="BX1266" s="125"/>
      <c r="BY1266" s="125"/>
      <c r="BZ1266" s="125"/>
      <c r="CA1266" s="125"/>
      <c r="CB1266" s="125"/>
      <c r="CC1266" s="125"/>
      <c r="CD1266" s="125"/>
      <c r="CE1266" s="125"/>
      <c r="CF1266" s="125"/>
      <c r="CG1266" s="125"/>
      <c r="CH1266" s="125"/>
      <c r="CI1266" s="125"/>
      <c r="CJ1266" s="125"/>
      <c r="CK1266" s="125"/>
      <c r="CL1266" s="125"/>
      <c r="CM1266" s="125"/>
      <c r="CN1266" s="125"/>
      <c r="CO1266" s="125"/>
      <c r="CP1266" s="125"/>
      <c r="CQ1266" s="121"/>
    </row>
    <row r="1267" s="121" customFormat="1" hidden="1">
      <c r="A1267" s="122" t="s">
        <v>1317</v>
      </c>
      <c r="B1267" s="188" t="s">
        <v>1242</v>
      </c>
      <c r="C1267" s="179"/>
      <c r="D1267" s="190"/>
      <c r="E1267" s="115"/>
      <c r="F1267" s="115"/>
      <c r="G1267" s="113"/>
      <c r="H1267" s="125"/>
      <c r="I1267" s="125"/>
      <c r="J1267" s="125"/>
      <c r="K1267" s="125"/>
      <c r="L1267" s="125"/>
      <c r="M1267" s="125"/>
      <c r="N1267" s="125"/>
      <c r="O1267" s="125"/>
      <c r="P1267" s="125"/>
      <c r="Q1267" s="125"/>
      <c r="R1267" s="125"/>
      <c r="S1267" s="125"/>
      <c r="T1267" s="125"/>
      <c r="U1267" s="125"/>
      <c r="V1267" s="125"/>
      <c r="W1267" s="125"/>
      <c r="X1267" s="125"/>
      <c r="Y1267" s="125"/>
      <c r="Z1267" s="125"/>
      <c r="AA1267" s="125"/>
      <c r="AB1267" s="125"/>
      <c r="AC1267" s="125"/>
      <c r="AD1267" s="125"/>
      <c r="AE1267" s="125"/>
      <c r="AF1267" s="125"/>
      <c r="AG1267" s="125"/>
      <c r="AH1267" s="125"/>
      <c r="AI1267" s="125"/>
      <c r="AJ1267" s="125"/>
      <c r="AK1267" s="125"/>
      <c r="AL1267" s="125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5"/>
      <c r="AW1267" s="125"/>
      <c r="AX1267" s="125"/>
      <c r="AY1267" s="125"/>
      <c r="AZ1267" s="125"/>
      <c r="BA1267" s="125"/>
      <c r="BB1267" s="125"/>
      <c r="BC1267" s="125"/>
      <c r="BD1267" s="125"/>
      <c r="BE1267" s="125"/>
      <c r="BF1267" s="125"/>
      <c r="BG1267" s="125"/>
      <c r="BH1267" s="125"/>
      <c r="BI1267" s="125"/>
      <c r="BJ1267" s="125"/>
      <c r="BK1267" s="125"/>
      <c r="BL1267" s="125"/>
      <c r="BM1267" s="125"/>
      <c r="BN1267" s="125"/>
      <c r="BO1267" s="125"/>
      <c r="BP1267" s="125"/>
      <c r="BQ1267" s="125"/>
      <c r="BR1267" s="125"/>
      <c r="BS1267" s="125"/>
      <c r="BT1267" s="125"/>
      <c r="BU1267" s="125"/>
      <c r="BV1267" s="125"/>
      <c r="BW1267" s="125"/>
      <c r="BX1267" s="125"/>
      <c r="BY1267" s="125"/>
      <c r="BZ1267" s="125"/>
      <c r="CA1267" s="125"/>
      <c r="CB1267" s="125"/>
      <c r="CC1267" s="125"/>
      <c r="CD1267" s="125"/>
      <c r="CE1267" s="125"/>
      <c r="CF1267" s="125"/>
      <c r="CG1267" s="125"/>
      <c r="CH1267" s="125"/>
      <c r="CI1267" s="125"/>
      <c r="CJ1267" s="125"/>
      <c r="CK1267" s="125"/>
      <c r="CL1267" s="125"/>
      <c r="CM1267" s="125"/>
      <c r="CN1267" s="125"/>
      <c r="CO1267" s="125"/>
      <c r="CP1267" s="125"/>
      <c r="CQ1267" s="121"/>
    </row>
    <row r="1268" s="121" customFormat="1" hidden="1">
      <c r="A1268" s="122" t="s">
        <v>1318</v>
      </c>
      <c r="B1268" s="188" t="s">
        <v>1244</v>
      </c>
      <c r="C1268" s="179"/>
      <c r="D1268" s="190"/>
      <c r="E1268" s="115"/>
      <c r="F1268" s="115"/>
      <c r="G1268" s="113"/>
      <c r="H1268" s="125"/>
      <c r="I1268" s="125"/>
      <c r="J1268" s="125"/>
      <c r="K1268" s="125"/>
      <c r="L1268" s="125"/>
      <c r="M1268" s="125"/>
      <c r="N1268" s="125"/>
      <c r="O1268" s="125"/>
      <c r="P1268" s="125"/>
      <c r="Q1268" s="125"/>
      <c r="R1268" s="125"/>
      <c r="S1268" s="125"/>
      <c r="T1268" s="125"/>
      <c r="U1268" s="125"/>
      <c r="V1268" s="125"/>
      <c r="W1268" s="125"/>
      <c r="X1268" s="125"/>
      <c r="Y1268" s="125"/>
      <c r="Z1268" s="125"/>
      <c r="AA1268" s="125"/>
      <c r="AB1268" s="125"/>
      <c r="AC1268" s="125"/>
      <c r="AD1268" s="125"/>
      <c r="AE1268" s="125"/>
      <c r="AF1268" s="125"/>
      <c r="AG1268" s="125"/>
      <c r="AH1268" s="125"/>
      <c r="AI1268" s="125"/>
      <c r="AJ1268" s="125"/>
      <c r="AK1268" s="125"/>
      <c r="AL1268" s="125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5"/>
      <c r="AW1268" s="125"/>
      <c r="AX1268" s="125"/>
      <c r="AY1268" s="125"/>
      <c r="AZ1268" s="125"/>
      <c r="BA1268" s="125"/>
      <c r="BB1268" s="125"/>
      <c r="BC1268" s="125"/>
      <c r="BD1268" s="125"/>
      <c r="BE1268" s="125"/>
      <c r="BF1268" s="125"/>
      <c r="BG1268" s="125"/>
      <c r="BH1268" s="125"/>
      <c r="BI1268" s="125"/>
      <c r="BJ1268" s="125"/>
      <c r="BK1268" s="125"/>
      <c r="BL1268" s="125"/>
      <c r="BM1268" s="125"/>
      <c r="BN1268" s="125"/>
      <c r="BO1268" s="125"/>
      <c r="BP1268" s="125"/>
      <c r="BQ1268" s="125"/>
      <c r="BR1268" s="125"/>
      <c r="BS1268" s="125"/>
      <c r="BT1268" s="125"/>
      <c r="BU1268" s="125"/>
      <c r="BV1268" s="125"/>
      <c r="BW1268" s="125"/>
      <c r="BX1268" s="125"/>
      <c r="BY1268" s="125"/>
      <c r="BZ1268" s="125"/>
      <c r="CA1268" s="125"/>
      <c r="CB1268" s="125"/>
      <c r="CC1268" s="125"/>
      <c r="CD1268" s="125"/>
      <c r="CE1268" s="125"/>
      <c r="CF1268" s="125"/>
      <c r="CG1268" s="125"/>
      <c r="CH1268" s="125"/>
      <c r="CI1268" s="125"/>
      <c r="CJ1268" s="125"/>
      <c r="CK1268" s="125"/>
      <c r="CL1268" s="125"/>
      <c r="CM1268" s="125"/>
      <c r="CN1268" s="125"/>
      <c r="CO1268" s="125"/>
      <c r="CP1268" s="125"/>
      <c r="CQ1268" s="121"/>
    </row>
    <row r="1269" s="121" customFormat="1" hidden="1">
      <c r="A1269" s="122" t="s">
        <v>1319</v>
      </c>
      <c r="B1269" s="188" t="s">
        <v>1246</v>
      </c>
      <c r="C1269" s="179"/>
      <c r="D1269" s="190"/>
      <c r="E1269" s="115"/>
      <c r="F1269" s="115"/>
      <c r="G1269" s="113"/>
      <c r="H1269" s="125"/>
      <c r="I1269" s="125"/>
      <c r="J1269" s="125"/>
      <c r="K1269" s="125"/>
      <c r="L1269" s="125"/>
      <c r="M1269" s="125"/>
      <c r="N1269" s="125"/>
      <c r="O1269" s="125"/>
      <c r="P1269" s="125"/>
      <c r="Q1269" s="125"/>
      <c r="R1269" s="125"/>
      <c r="S1269" s="125"/>
      <c r="T1269" s="125"/>
      <c r="U1269" s="125"/>
      <c r="V1269" s="125"/>
      <c r="W1269" s="125"/>
      <c r="X1269" s="125"/>
      <c r="Y1269" s="125"/>
      <c r="Z1269" s="125"/>
      <c r="AA1269" s="125"/>
      <c r="AB1269" s="125"/>
      <c r="AC1269" s="125"/>
      <c r="AD1269" s="125"/>
      <c r="AE1269" s="125"/>
      <c r="AF1269" s="125"/>
      <c r="AG1269" s="125"/>
      <c r="AH1269" s="125"/>
      <c r="AI1269" s="125"/>
      <c r="AJ1269" s="125"/>
      <c r="AK1269" s="125"/>
      <c r="AL1269" s="125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5"/>
      <c r="AW1269" s="125"/>
      <c r="AX1269" s="125"/>
      <c r="AY1269" s="125"/>
      <c r="AZ1269" s="125"/>
      <c r="BA1269" s="125"/>
      <c r="BB1269" s="125"/>
      <c r="BC1269" s="125"/>
      <c r="BD1269" s="125"/>
      <c r="BE1269" s="125"/>
      <c r="BF1269" s="125"/>
      <c r="BG1269" s="125"/>
      <c r="BH1269" s="125"/>
      <c r="BI1269" s="125"/>
      <c r="BJ1269" s="125"/>
      <c r="BK1269" s="125"/>
      <c r="BL1269" s="125"/>
      <c r="BM1269" s="125"/>
      <c r="BN1269" s="125"/>
      <c r="BO1269" s="125"/>
      <c r="BP1269" s="125"/>
      <c r="BQ1269" s="125"/>
      <c r="BR1269" s="125"/>
      <c r="BS1269" s="125"/>
      <c r="BT1269" s="125"/>
      <c r="BU1269" s="125"/>
      <c r="BV1269" s="125"/>
      <c r="BW1269" s="125"/>
      <c r="BX1269" s="125"/>
      <c r="BY1269" s="125"/>
      <c r="BZ1269" s="125"/>
      <c r="CA1269" s="125"/>
      <c r="CB1269" s="125"/>
      <c r="CC1269" s="125"/>
      <c r="CD1269" s="125"/>
      <c r="CE1269" s="125"/>
      <c r="CF1269" s="125"/>
      <c r="CG1269" s="125"/>
      <c r="CH1269" s="125"/>
      <c r="CI1269" s="125"/>
      <c r="CJ1269" s="125"/>
      <c r="CK1269" s="125"/>
      <c r="CL1269" s="125"/>
      <c r="CM1269" s="125"/>
      <c r="CN1269" s="125"/>
      <c r="CO1269" s="125"/>
      <c r="CP1269" s="125"/>
      <c r="CQ1269" s="121"/>
    </row>
    <row r="1270" s="121" customFormat="1" hidden="1">
      <c r="A1270" s="122" t="s">
        <v>1320</v>
      </c>
      <c r="B1270" s="188" t="s">
        <v>795</v>
      </c>
      <c r="C1270" s="179"/>
      <c r="D1270" s="190"/>
      <c r="E1270" s="115"/>
      <c r="F1270" s="115"/>
      <c r="G1270" s="113"/>
      <c r="H1270" s="125"/>
      <c r="I1270" s="125"/>
      <c r="J1270" s="125"/>
      <c r="K1270" s="125"/>
      <c r="L1270" s="125"/>
      <c r="M1270" s="125"/>
      <c r="N1270" s="125"/>
      <c r="O1270" s="125"/>
      <c r="P1270" s="125"/>
      <c r="Q1270" s="125"/>
      <c r="R1270" s="125"/>
      <c r="S1270" s="125"/>
      <c r="T1270" s="125"/>
      <c r="U1270" s="125"/>
      <c r="V1270" s="125"/>
      <c r="W1270" s="125"/>
      <c r="X1270" s="125"/>
      <c r="Y1270" s="125"/>
      <c r="Z1270" s="125"/>
      <c r="AA1270" s="125"/>
      <c r="AB1270" s="125"/>
      <c r="AC1270" s="125"/>
      <c r="AD1270" s="125"/>
      <c r="AE1270" s="125"/>
      <c r="AF1270" s="125"/>
      <c r="AG1270" s="125"/>
      <c r="AH1270" s="125"/>
      <c r="AI1270" s="125"/>
      <c r="AJ1270" s="125"/>
      <c r="AK1270" s="125"/>
      <c r="AL1270" s="125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5"/>
      <c r="AW1270" s="125"/>
      <c r="AX1270" s="125"/>
      <c r="AY1270" s="125"/>
      <c r="AZ1270" s="125"/>
      <c r="BA1270" s="125"/>
      <c r="BB1270" s="125"/>
      <c r="BC1270" s="125"/>
      <c r="BD1270" s="125"/>
      <c r="BE1270" s="125"/>
      <c r="BF1270" s="125"/>
      <c r="BG1270" s="125"/>
      <c r="BH1270" s="125"/>
      <c r="BI1270" s="125"/>
      <c r="BJ1270" s="125"/>
      <c r="BK1270" s="125"/>
      <c r="BL1270" s="125"/>
      <c r="BM1270" s="125"/>
      <c r="BN1270" s="125"/>
      <c r="BO1270" s="125"/>
      <c r="BP1270" s="125"/>
      <c r="BQ1270" s="125"/>
      <c r="BR1270" s="125"/>
      <c r="BS1270" s="125"/>
      <c r="BT1270" s="125"/>
      <c r="BU1270" s="125"/>
      <c r="BV1270" s="125"/>
      <c r="BW1270" s="125"/>
      <c r="BX1270" s="125"/>
      <c r="BY1270" s="125"/>
      <c r="BZ1270" s="125"/>
      <c r="CA1270" s="125"/>
      <c r="CB1270" s="125"/>
      <c r="CC1270" s="125"/>
      <c r="CD1270" s="125"/>
      <c r="CE1270" s="125"/>
      <c r="CF1270" s="125"/>
      <c r="CG1270" s="125"/>
      <c r="CH1270" s="125"/>
      <c r="CI1270" s="125"/>
      <c r="CJ1270" s="125"/>
      <c r="CK1270" s="125"/>
      <c r="CL1270" s="125"/>
      <c r="CM1270" s="125"/>
      <c r="CN1270" s="125"/>
      <c r="CO1270" s="125"/>
      <c r="CP1270" s="125"/>
      <c r="CQ1270" s="121"/>
    </row>
    <row r="1271" s="121" customFormat="1" hidden="1">
      <c r="A1271" s="122" t="s">
        <v>1321</v>
      </c>
      <c r="B1271" s="188" t="s">
        <v>1238</v>
      </c>
      <c r="C1271" s="179"/>
      <c r="D1271" s="190"/>
      <c r="E1271" s="115"/>
      <c r="F1271" s="115"/>
      <c r="G1271" s="113"/>
      <c r="H1271" s="125"/>
      <c r="I1271" s="125"/>
      <c r="J1271" s="125"/>
      <c r="K1271" s="125"/>
      <c r="L1271" s="125"/>
      <c r="M1271" s="125"/>
      <c r="N1271" s="125"/>
      <c r="O1271" s="125"/>
      <c r="P1271" s="125"/>
      <c r="Q1271" s="125"/>
      <c r="R1271" s="125"/>
      <c r="S1271" s="125"/>
      <c r="T1271" s="125"/>
      <c r="U1271" s="125"/>
      <c r="V1271" s="125"/>
      <c r="W1271" s="125"/>
      <c r="X1271" s="125"/>
      <c r="Y1271" s="125"/>
      <c r="Z1271" s="125"/>
      <c r="AA1271" s="125"/>
      <c r="AB1271" s="125"/>
      <c r="AC1271" s="125"/>
      <c r="AD1271" s="125"/>
      <c r="AE1271" s="125"/>
      <c r="AF1271" s="125"/>
      <c r="AG1271" s="125"/>
      <c r="AH1271" s="125"/>
      <c r="AI1271" s="125"/>
      <c r="AJ1271" s="125"/>
      <c r="AK1271" s="125"/>
      <c r="AL1271" s="125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5"/>
      <c r="AW1271" s="125"/>
      <c r="AX1271" s="125"/>
      <c r="AY1271" s="125"/>
      <c r="AZ1271" s="125"/>
      <c r="BA1271" s="125"/>
      <c r="BB1271" s="125"/>
      <c r="BC1271" s="125"/>
      <c r="BD1271" s="125"/>
      <c r="BE1271" s="125"/>
      <c r="BF1271" s="125"/>
      <c r="BG1271" s="125"/>
      <c r="BH1271" s="125"/>
      <c r="BI1271" s="125"/>
      <c r="BJ1271" s="125"/>
      <c r="BK1271" s="125"/>
      <c r="BL1271" s="125"/>
      <c r="BM1271" s="125"/>
      <c r="BN1271" s="125"/>
      <c r="BO1271" s="125"/>
      <c r="BP1271" s="125"/>
      <c r="BQ1271" s="125"/>
      <c r="BR1271" s="125"/>
      <c r="BS1271" s="125"/>
      <c r="BT1271" s="125"/>
      <c r="BU1271" s="125"/>
      <c r="BV1271" s="125"/>
      <c r="BW1271" s="125"/>
      <c r="BX1271" s="125"/>
      <c r="BY1271" s="125"/>
      <c r="BZ1271" s="125"/>
      <c r="CA1271" s="125"/>
      <c r="CB1271" s="125"/>
      <c r="CC1271" s="125"/>
      <c r="CD1271" s="125"/>
      <c r="CE1271" s="125"/>
      <c r="CF1271" s="125"/>
      <c r="CG1271" s="125"/>
      <c r="CH1271" s="125"/>
      <c r="CI1271" s="125"/>
      <c r="CJ1271" s="125"/>
      <c r="CK1271" s="125"/>
      <c r="CL1271" s="125"/>
      <c r="CM1271" s="125"/>
      <c r="CN1271" s="125"/>
      <c r="CO1271" s="125"/>
      <c r="CP1271" s="125"/>
      <c r="CQ1271" s="121"/>
    </row>
    <row r="1272" s="121" customFormat="1" hidden="1">
      <c r="A1272" s="122" t="s">
        <v>1322</v>
      </c>
      <c r="B1272" s="188" t="s">
        <v>1240</v>
      </c>
      <c r="C1272" s="179"/>
      <c r="D1272" s="190"/>
      <c r="E1272" s="115"/>
      <c r="F1272" s="115"/>
      <c r="G1272" s="113"/>
      <c r="H1272" s="125"/>
      <c r="I1272" s="125"/>
      <c r="J1272" s="125"/>
      <c r="K1272" s="125"/>
      <c r="L1272" s="125"/>
      <c r="M1272" s="125"/>
      <c r="N1272" s="125"/>
      <c r="O1272" s="125"/>
      <c r="P1272" s="125"/>
      <c r="Q1272" s="125"/>
      <c r="R1272" s="125"/>
      <c r="S1272" s="125"/>
      <c r="T1272" s="125"/>
      <c r="U1272" s="125"/>
      <c r="V1272" s="125"/>
      <c r="W1272" s="125"/>
      <c r="X1272" s="125"/>
      <c r="Y1272" s="125"/>
      <c r="Z1272" s="125"/>
      <c r="AA1272" s="125"/>
      <c r="AB1272" s="125"/>
      <c r="AC1272" s="125"/>
      <c r="AD1272" s="125"/>
      <c r="AE1272" s="125"/>
      <c r="AF1272" s="125"/>
      <c r="AG1272" s="125"/>
      <c r="AH1272" s="125"/>
      <c r="AI1272" s="125"/>
      <c r="AJ1272" s="125"/>
      <c r="AK1272" s="125"/>
      <c r="AL1272" s="125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5"/>
      <c r="AW1272" s="125"/>
      <c r="AX1272" s="125"/>
      <c r="AY1272" s="125"/>
      <c r="AZ1272" s="125"/>
      <c r="BA1272" s="125"/>
      <c r="BB1272" s="125"/>
      <c r="BC1272" s="125"/>
      <c r="BD1272" s="125"/>
      <c r="BE1272" s="125"/>
      <c r="BF1272" s="125"/>
      <c r="BG1272" s="125"/>
      <c r="BH1272" s="125"/>
      <c r="BI1272" s="125"/>
      <c r="BJ1272" s="125"/>
      <c r="BK1272" s="125"/>
      <c r="BL1272" s="125"/>
      <c r="BM1272" s="125"/>
      <c r="BN1272" s="125"/>
      <c r="BO1272" s="125"/>
      <c r="BP1272" s="125"/>
      <c r="BQ1272" s="125"/>
      <c r="BR1272" s="125"/>
      <c r="BS1272" s="125"/>
      <c r="BT1272" s="125"/>
      <c r="BU1272" s="125"/>
      <c r="BV1272" s="125"/>
      <c r="BW1272" s="125"/>
      <c r="BX1272" s="125"/>
      <c r="BY1272" s="125"/>
      <c r="BZ1272" s="125"/>
      <c r="CA1272" s="125"/>
      <c r="CB1272" s="125"/>
      <c r="CC1272" s="125"/>
      <c r="CD1272" s="125"/>
      <c r="CE1272" s="125"/>
      <c r="CF1272" s="125"/>
      <c r="CG1272" s="125"/>
      <c r="CH1272" s="125"/>
      <c r="CI1272" s="125"/>
      <c r="CJ1272" s="125"/>
      <c r="CK1272" s="125"/>
      <c r="CL1272" s="125"/>
      <c r="CM1272" s="125"/>
      <c r="CN1272" s="125"/>
      <c r="CO1272" s="125"/>
      <c r="CP1272" s="125"/>
      <c r="CQ1272" s="121"/>
    </row>
    <row r="1273" s="121" customFormat="1" hidden="1">
      <c r="A1273" s="122" t="s">
        <v>1323</v>
      </c>
      <c r="B1273" s="188" t="s">
        <v>1242</v>
      </c>
      <c r="C1273" s="179"/>
      <c r="D1273" s="190"/>
      <c r="E1273" s="115"/>
      <c r="F1273" s="115"/>
      <c r="G1273" s="113"/>
      <c r="H1273" s="125"/>
      <c r="I1273" s="125"/>
      <c r="J1273" s="125"/>
      <c r="K1273" s="125"/>
      <c r="L1273" s="125"/>
      <c r="M1273" s="125"/>
      <c r="N1273" s="125"/>
      <c r="O1273" s="125"/>
      <c r="P1273" s="125"/>
      <c r="Q1273" s="125"/>
      <c r="R1273" s="125"/>
      <c r="S1273" s="125"/>
      <c r="T1273" s="125"/>
      <c r="U1273" s="125"/>
      <c r="V1273" s="125"/>
      <c r="W1273" s="125"/>
      <c r="X1273" s="125"/>
      <c r="Y1273" s="125"/>
      <c r="Z1273" s="125"/>
      <c r="AA1273" s="125"/>
      <c r="AB1273" s="125"/>
      <c r="AC1273" s="125"/>
      <c r="AD1273" s="125"/>
      <c r="AE1273" s="125"/>
      <c r="AF1273" s="125"/>
      <c r="AG1273" s="125"/>
      <c r="AH1273" s="125"/>
      <c r="AI1273" s="125"/>
      <c r="AJ1273" s="125"/>
      <c r="AK1273" s="125"/>
      <c r="AL1273" s="125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5"/>
      <c r="AW1273" s="125"/>
      <c r="AX1273" s="125"/>
      <c r="AY1273" s="125"/>
      <c r="AZ1273" s="125"/>
      <c r="BA1273" s="125"/>
      <c r="BB1273" s="125"/>
      <c r="BC1273" s="125"/>
      <c r="BD1273" s="125"/>
      <c r="BE1273" s="125"/>
      <c r="BF1273" s="125"/>
      <c r="BG1273" s="125"/>
      <c r="BH1273" s="125"/>
      <c r="BI1273" s="125"/>
      <c r="BJ1273" s="125"/>
      <c r="BK1273" s="125"/>
      <c r="BL1273" s="125"/>
      <c r="BM1273" s="125"/>
      <c r="BN1273" s="125"/>
      <c r="BO1273" s="125"/>
      <c r="BP1273" s="125"/>
      <c r="BQ1273" s="125"/>
      <c r="BR1273" s="125"/>
      <c r="BS1273" s="125"/>
      <c r="BT1273" s="125"/>
      <c r="BU1273" s="125"/>
      <c r="BV1273" s="125"/>
      <c r="BW1273" s="125"/>
      <c r="BX1273" s="125"/>
      <c r="BY1273" s="125"/>
      <c r="BZ1273" s="125"/>
      <c r="CA1273" s="125"/>
      <c r="CB1273" s="125"/>
      <c r="CC1273" s="125"/>
      <c r="CD1273" s="125"/>
      <c r="CE1273" s="125"/>
      <c r="CF1273" s="125"/>
      <c r="CG1273" s="125"/>
      <c r="CH1273" s="125"/>
      <c r="CI1273" s="125"/>
      <c r="CJ1273" s="125"/>
      <c r="CK1273" s="125"/>
      <c r="CL1273" s="125"/>
      <c r="CM1273" s="125"/>
      <c r="CN1273" s="125"/>
      <c r="CO1273" s="125"/>
      <c r="CP1273" s="125"/>
      <c r="CQ1273" s="121"/>
    </row>
    <row r="1274" s="121" customFormat="1" hidden="1">
      <c r="A1274" s="122" t="s">
        <v>1324</v>
      </c>
      <c r="B1274" s="188" t="s">
        <v>1244</v>
      </c>
      <c r="C1274" s="179"/>
      <c r="D1274" s="190"/>
      <c r="E1274" s="115"/>
      <c r="F1274" s="115"/>
      <c r="G1274" s="113"/>
      <c r="H1274" s="125"/>
      <c r="I1274" s="125"/>
      <c r="J1274" s="125"/>
      <c r="K1274" s="125"/>
      <c r="L1274" s="125"/>
      <c r="M1274" s="125"/>
      <c r="N1274" s="125"/>
      <c r="O1274" s="125"/>
      <c r="P1274" s="125"/>
      <c r="Q1274" s="125"/>
      <c r="R1274" s="125"/>
      <c r="S1274" s="125"/>
      <c r="T1274" s="125"/>
      <c r="U1274" s="125"/>
      <c r="V1274" s="125"/>
      <c r="W1274" s="125"/>
      <c r="X1274" s="125"/>
      <c r="Y1274" s="125"/>
      <c r="Z1274" s="125"/>
      <c r="AA1274" s="125"/>
      <c r="AB1274" s="125"/>
      <c r="AC1274" s="125"/>
      <c r="AD1274" s="125"/>
      <c r="AE1274" s="125"/>
      <c r="AF1274" s="125"/>
      <c r="AG1274" s="125"/>
      <c r="AH1274" s="125"/>
      <c r="AI1274" s="125"/>
      <c r="AJ1274" s="125"/>
      <c r="AK1274" s="125"/>
      <c r="AL1274" s="125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5"/>
      <c r="AW1274" s="125"/>
      <c r="AX1274" s="125"/>
      <c r="AY1274" s="125"/>
      <c r="AZ1274" s="125"/>
      <c r="BA1274" s="125"/>
      <c r="BB1274" s="125"/>
      <c r="BC1274" s="125"/>
      <c r="BD1274" s="125"/>
      <c r="BE1274" s="125"/>
      <c r="BF1274" s="125"/>
      <c r="BG1274" s="125"/>
      <c r="BH1274" s="125"/>
      <c r="BI1274" s="125"/>
      <c r="BJ1274" s="125"/>
      <c r="BK1274" s="125"/>
      <c r="BL1274" s="125"/>
      <c r="BM1274" s="125"/>
      <c r="BN1274" s="125"/>
      <c r="BO1274" s="125"/>
      <c r="BP1274" s="125"/>
      <c r="BQ1274" s="125"/>
      <c r="BR1274" s="125"/>
      <c r="BS1274" s="125"/>
      <c r="BT1274" s="125"/>
      <c r="BU1274" s="125"/>
      <c r="BV1274" s="125"/>
      <c r="BW1274" s="125"/>
      <c r="BX1274" s="125"/>
      <c r="BY1274" s="125"/>
      <c r="BZ1274" s="125"/>
      <c r="CA1274" s="125"/>
      <c r="CB1274" s="125"/>
      <c r="CC1274" s="125"/>
      <c r="CD1274" s="125"/>
      <c r="CE1274" s="125"/>
      <c r="CF1274" s="125"/>
      <c r="CG1274" s="125"/>
      <c r="CH1274" s="125"/>
      <c r="CI1274" s="125"/>
      <c r="CJ1274" s="125"/>
      <c r="CK1274" s="125"/>
      <c r="CL1274" s="125"/>
      <c r="CM1274" s="125"/>
      <c r="CN1274" s="125"/>
      <c r="CO1274" s="125"/>
      <c r="CP1274" s="125"/>
      <c r="CQ1274" s="121"/>
    </row>
    <row r="1275" s="121" customFormat="1" hidden="1">
      <c r="A1275" s="122" t="s">
        <v>1325</v>
      </c>
      <c r="B1275" s="188" t="s">
        <v>1246</v>
      </c>
      <c r="C1275" s="179"/>
      <c r="D1275" s="190"/>
      <c r="E1275" s="115"/>
      <c r="F1275" s="115"/>
      <c r="G1275" s="113"/>
      <c r="H1275" s="125"/>
      <c r="I1275" s="125"/>
      <c r="J1275" s="125"/>
      <c r="K1275" s="125"/>
      <c r="L1275" s="125"/>
      <c r="M1275" s="125"/>
      <c r="N1275" s="125"/>
      <c r="O1275" s="125"/>
      <c r="P1275" s="125"/>
      <c r="Q1275" s="125"/>
      <c r="R1275" s="125"/>
      <c r="S1275" s="125"/>
      <c r="T1275" s="125"/>
      <c r="U1275" s="125"/>
      <c r="V1275" s="125"/>
      <c r="W1275" s="125"/>
      <c r="X1275" s="125"/>
      <c r="Y1275" s="125"/>
      <c r="Z1275" s="125"/>
      <c r="AA1275" s="125"/>
      <c r="AB1275" s="125"/>
      <c r="AC1275" s="125"/>
      <c r="AD1275" s="125"/>
      <c r="AE1275" s="125"/>
      <c r="AF1275" s="125"/>
      <c r="AG1275" s="125"/>
      <c r="AH1275" s="125"/>
      <c r="AI1275" s="125"/>
      <c r="AJ1275" s="125"/>
      <c r="AK1275" s="125"/>
      <c r="AL1275" s="125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5"/>
      <c r="AW1275" s="125"/>
      <c r="AX1275" s="125"/>
      <c r="AY1275" s="125"/>
      <c r="AZ1275" s="125"/>
      <c r="BA1275" s="125"/>
      <c r="BB1275" s="125"/>
      <c r="BC1275" s="125"/>
      <c r="BD1275" s="125"/>
      <c r="BE1275" s="125"/>
      <c r="BF1275" s="125"/>
      <c r="BG1275" s="125"/>
      <c r="BH1275" s="125"/>
      <c r="BI1275" s="125"/>
      <c r="BJ1275" s="125"/>
      <c r="BK1275" s="125"/>
      <c r="BL1275" s="125"/>
      <c r="BM1275" s="125"/>
      <c r="BN1275" s="125"/>
      <c r="BO1275" s="125"/>
      <c r="BP1275" s="125"/>
      <c r="BQ1275" s="125"/>
      <c r="BR1275" s="125"/>
      <c r="BS1275" s="125"/>
      <c r="BT1275" s="125"/>
      <c r="BU1275" s="125"/>
      <c r="BV1275" s="125"/>
      <c r="BW1275" s="125"/>
      <c r="BX1275" s="125"/>
      <c r="BY1275" s="125"/>
      <c r="BZ1275" s="125"/>
      <c r="CA1275" s="125"/>
      <c r="CB1275" s="125"/>
      <c r="CC1275" s="125"/>
      <c r="CD1275" s="125"/>
      <c r="CE1275" s="125"/>
      <c r="CF1275" s="125"/>
      <c r="CG1275" s="125"/>
      <c r="CH1275" s="125"/>
      <c r="CI1275" s="125"/>
      <c r="CJ1275" s="125"/>
      <c r="CK1275" s="125"/>
      <c r="CL1275" s="125"/>
      <c r="CM1275" s="125"/>
      <c r="CN1275" s="125"/>
      <c r="CO1275" s="125"/>
      <c r="CP1275" s="125"/>
      <c r="CQ1275" s="121"/>
    </row>
    <row r="1276" s="121" customFormat="1" hidden="1">
      <c r="A1276" s="122" t="s">
        <v>1326</v>
      </c>
      <c r="B1276" s="188" t="s">
        <v>802</v>
      </c>
      <c r="C1276" s="179"/>
      <c r="D1276" s="190"/>
      <c r="E1276" s="115"/>
      <c r="F1276" s="115"/>
      <c r="G1276" s="113"/>
      <c r="H1276" s="125"/>
      <c r="I1276" s="125"/>
      <c r="J1276" s="125"/>
      <c r="K1276" s="125"/>
      <c r="L1276" s="125"/>
      <c r="M1276" s="125"/>
      <c r="N1276" s="125"/>
      <c r="O1276" s="125"/>
      <c r="P1276" s="125"/>
      <c r="Q1276" s="125"/>
      <c r="R1276" s="125"/>
      <c r="S1276" s="125"/>
      <c r="T1276" s="125"/>
      <c r="U1276" s="125"/>
      <c r="V1276" s="125"/>
      <c r="W1276" s="125"/>
      <c r="X1276" s="125"/>
      <c r="Y1276" s="125"/>
      <c r="Z1276" s="125"/>
      <c r="AA1276" s="125"/>
      <c r="AB1276" s="125"/>
      <c r="AC1276" s="125"/>
      <c r="AD1276" s="125"/>
      <c r="AE1276" s="125"/>
      <c r="AF1276" s="125"/>
      <c r="AG1276" s="125"/>
      <c r="AH1276" s="125"/>
      <c r="AI1276" s="125"/>
      <c r="AJ1276" s="125"/>
      <c r="AK1276" s="125"/>
      <c r="AL1276" s="125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5"/>
      <c r="AW1276" s="125"/>
      <c r="AX1276" s="125"/>
      <c r="AY1276" s="125"/>
      <c r="AZ1276" s="125"/>
      <c r="BA1276" s="125"/>
      <c r="BB1276" s="125"/>
      <c r="BC1276" s="125"/>
      <c r="BD1276" s="125"/>
      <c r="BE1276" s="125"/>
      <c r="BF1276" s="125"/>
      <c r="BG1276" s="125"/>
      <c r="BH1276" s="125"/>
      <c r="BI1276" s="125"/>
      <c r="BJ1276" s="125"/>
      <c r="BK1276" s="125"/>
      <c r="BL1276" s="125"/>
      <c r="BM1276" s="125"/>
      <c r="BN1276" s="125"/>
      <c r="BO1276" s="125"/>
      <c r="BP1276" s="125"/>
      <c r="BQ1276" s="125"/>
      <c r="BR1276" s="125"/>
      <c r="BS1276" s="125"/>
      <c r="BT1276" s="125"/>
      <c r="BU1276" s="125"/>
      <c r="BV1276" s="125"/>
      <c r="BW1276" s="125"/>
      <c r="BX1276" s="125"/>
      <c r="BY1276" s="125"/>
      <c r="BZ1276" s="125"/>
      <c r="CA1276" s="125"/>
      <c r="CB1276" s="125"/>
      <c r="CC1276" s="125"/>
      <c r="CD1276" s="125"/>
      <c r="CE1276" s="125"/>
      <c r="CF1276" s="125"/>
      <c r="CG1276" s="125"/>
      <c r="CH1276" s="125"/>
      <c r="CI1276" s="125"/>
      <c r="CJ1276" s="125"/>
      <c r="CK1276" s="125"/>
      <c r="CL1276" s="125"/>
      <c r="CM1276" s="125"/>
      <c r="CN1276" s="125"/>
      <c r="CO1276" s="125"/>
      <c r="CP1276" s="125"/>
      <c r="CQ1276" s="121"/>
    </row>
    <row r="1277" s="121" customFormat="1" hidden="1">
      <c r="A1277" s="122" t="s">
        <v>1327</v>
      </c>
      <c r="B1277" s="188" t="s">
        <v>1238</v>
      </c>
      <c r="C1277" s="179"/>
      <c r="D1277" s="190"/>
      <c r="E1277" s="115"/>
      <c r="F1277" s="115"/>
      <c r="G1277" s="113"/>
      <c r="H1277" s="125"/>
      <c r="I1277" s="125"/>
      <c r="J1277" s="125"/>
      <c r="K1277" s="125"/>
      <c r="L1277" s="125"/>
      <c r="M1277" s="125"/>
      <c r="N1277" s="125"/>
      <c r="O1277" s="125"/>
      <c r="P1277" s="125"/>
      <c r="Q1277" s="125"/>
      <c r="R1277" s="125"/>
      <c r="S1277" s="125"/>
      <c r="T1277" s="125"/>
      <c r="U1277" s="125"/>
      <c r="V1277" s="125"/>
      <c r="W1277" s="125"/>
      <c r="X1277" s="125"/>
      <c r="Y1277" s="125"/>
      <c r="Z1277" s="125"/>
      <c r="AA1277" s="125"/>
      <c r="AB1277" s="125"/>
      <c r="AC1277" s="125"/>
      <c r="AD1277" s="125"/>
      <c r="AE1277" s="125"/>
      <c r="AF1277" s="125"/>
      <c r="AG1277" s="125"/>
      <c r="AH1277" s="125"/>
      <c r="AI1277" s="125"/>
      <c r="AJ1277" s="125"/>
      <c r="AK1277" s="125"/>
      <c r="AL1277" s="125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5"/>
      <c r="AW1277" s="125"/>
      <c r="AX1277" s="125"/>
      <c r="AY1277" s="125"/>
      <c r="AZ1277" s="125"/>
      <c r="BA1277" s="125"/>
      <c r="BB1277" s="125"/>
      <c r="BC1277" s="125"/>
      <c r="BD1277" s="125"/>
      <c r="BE1277" s="125"/>
      <c r="BF1277" s="125"/>
      <c r="BG1277" s="125"/>
      <c r="BH1277" s="125"/>
      <c r="BI1277" s="125"/>
      <c r="BJ1277" s="125"/>
      <c r="BK1277" s="125"/>
      <c r="BL1277" s="125"/>
      <c r="BM1277" s="125"/>
      <c r="BN1277" s="125"/>
      <c r="BO1277" s="125"/>
      <c r="BP1277" s="125"/>
      <c r="BQ1277" s="125"/>
      <c r="BR1277" s="125"/>
      <c r="BS1277" s="125"/>
      <c r="BT1277" s="125"/>
      <c r="BU1277" s="125"/>
      <c r="BV1277" s="125"/>
      <c r="BW1277" s="125"/>
      <c r="BX1277" s="125"/>
      <c r="BY1277" s="125"/>
      <c r="BZ1277" s="125"/>
      <c r="CA1277" s="125"/>
      <c r="CB1277" s="125"/>
      <c r="CC1277" s="125"/>
      <c r="CD1277" s="125"/>
      <c r="CE1277" s="125"/>
      <c r="CF1277" s="125"/>
      <c r="CG1277" s="125"/>
      <c r="CH1277" s="125"/>
      <c r="CI1277" s="125"/>
      <c r="CJ1277" s="125"/>
      <c r="CK1277" s="125"/>
      <c r="CL1277" s="125"/>
      <c r="CM1277" s="125"/>
      <c r="CN1277" s="125"/>
      <c r="CO1277" s="125"/>
      <c r="CP1277" s="125"/>
      <c r="CQ1277" s="121"/>
    </row>
    <row r="1278" s="121" customFormat="1" hidden="1">
      <c r="A1278" s="122" t="s">
        <v>1328</v>
      </c>
      <c r="B1278" s="188" t="s">
        <v>1240</v>
      </c>
      <c r="C1278" s="179"/>
      <c r="D1278" s="190"/>
      <c r="E1278" s="115"/>
      <c r="F1278" s="115"/>
      <c r="G1278" s="113"/>
      <c r="H1278" s="125"/>
      <c r="I1278" s="125"/>
      <c r="J1278" s="125"/>
      <c r="K1278" s="125"/>
      <c r="L1278" s="125"/>
      <c r="M1278" s="125"/>
      <c r="N1278" s="125"/>
      <c r="O1278" s="125"/>
      <c r="P1278" s="125"/>
      <c r="Q1278" s="125"/>
      <c r="R1278" s="125"/>
      <c r="S1278" s="125"/>
      <c r="T1278" s="125"/>
      <c r="U1278" s="125"/>
      <c r="V1278" s="125"/>
      <c r="W1278" s="125"/>
      <c r="X1278" s="125"/>
      <c r="Y1278" s="125"/>
      <c r="Z1278" s="125"/>
      <c r="AA1278" s="125"/>
      <c r="AB1278" s="125"/>
      <c r="AC1278" s="125"/>
      <c r="AD1278" s="125"/>
      <c r="AE1278" s="125"/>
      <c r="AF1278" s="125"/>
      <c r="AG1278" s="125"/>
      <c r="AH1278" s="125"/>
      <c r="AI1278" s="125"/>
      <c r="AJ1278" s="125"/>
      <c r="AK1278" s="125"/>
      <c r="AL1278" s="125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5"/>
      <c r="AW1278" s="125"/>
      <c r="AX1278" s="125"/>
      <c r="AY1278" s="125"/>
      <c r="AZ1278" s="125"/>
      <c r="BA1278" s="125"/>
      <c r="BB1278" s="125"/>
      <c r="BC1278" s="125"/>
      <c r="BD1278" s="125"/>
      <c r="BE1278" s="125"/>
      <c r="BF1278" s="125"/>
      <c r="BG1278" s="125"/>
      <c r="BH1278" s="125"/>
      <c r="BI1278" s="125"/>
      <c r="BJ1278" s="125"/>
      <c r="BK1278" s="125"/>
      <c r="BL1278" s="125"/>
      <c r="BM1278" s="125"/>
      <c r="BN1278" s="125"/>
      <c r="BO1278" s="125"/>
      <c r="BP1278" s="125"/>
      <c r="BQ1278" s="125"/>
      <c r="BR1278" s="125"/>
      <c r="BS1278" s="125"/>
      <c r="BT1278" s="125"/>
      <c r="BU1278" s="125"/>
      <c r="BV1278" s="125"/>
      <c r="BW1278" s="125"/>
      <c r="BX1278" s="125"/>
      <c r="BY1278" s="125"/>
      <c r="BZ1278" s="125"/>
      <c r="CA1278" s="125"/>
      <c r="CB1278" s="125"/>
      <c r="CC1278" s="125"/>
      <c r="CD1278" s="125"/>
      <c r="CE1278" s="125"/>
      <c r="CF1278" s="125"/>
      <c r="CG1278" s="125"/>
      <c r="CH1278" s="125"/>
      <c r="CI1278" s="125"/>
      <c r="CJ1278" s="125"/>
      <c r="CK1278" s="125"/>
      <c r="CL1278" s="125"/>
      <c r="CM1278" s="125"/>
      <c r="CN1278" s="125"/>
      <c r="CO1278" s="125"/>
      <c r="CP1278" s="125"/>
      <c r="CQ1278" s="121"/>
    </row>
    <row r="1279" s="121" customFormat="1" hidden="1">
      <c r="A1279" s="122" t="s">
        <v>1329</v>
      </c>
      <c r="B1279" s="188" t="s">
        <v>1242</v>
      </c>
      <c r="C1279" s="179"/>
      <c r="D1279" s="190"/>
      <c r="E1279" s="115"/>
      <c r="F1279" s="115"/>
      <c r="G1279" s="113"/>
      <c r="H1279" s="125"/>
      <c r="I1279" s="125"/>
      <c r="J1279" s="125"/>
      <c r="K1279" s="125"/>
      <c r="L1279" s="125"/>
      <c r="M1279" s="125"/>
      <c r="N1279" s="125"/>
      <c r="O1279" s="125"/>
      <c r="P1279" s="125"/>
      <c r="Q1279" s="125"/>
      <c r="R1279" s="125"/>
      <c r="S1279" s="125"/>
      <c r="T1279" s="125"/>
      <c r="U1279" s="125"/>
      <c r="V1279" s="125"/>
      <c r="W1279" s="125"/>
      <c r="X1279" s="125"/>
      <c r="Y1279" s="125"/>
      <c r="Z1279" s="125"/>
      <c r="AA1279" s="125"/>
      <c r="AB1279" s="125"/>
      <c r="AC1279" s="125"/>
      <c r="AD1279" s="125"/>
      <c r="AE1279" s="125"/>
      <c r="AF1279" s="125"/>
      <c r="AG1279" s="125"/>
      <c r="AH1279" s="125"/>
      <c r="AI1279" s="125"/>
      <c r="AJ1279" s="125"/>
      <c r="AK1279" s="125"/>
      <c r="AL1279" s="125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5"/>
      <c r="AW1279" s="125"/>
      <c r="AX1279" s="125"/>
      <c r="AY1279" s="125"/>
      <c r="AZ1279" s="125"/>
      <c r="BA1279" s="125"/>
      <c r="BB1279" s="125"/>
      <c r="BC1279" s="125"/>
      <c r="BD1279" s="125"/>
      <c r="BE1279" s="125"/>
      <c r="BF1279" s="125"/>
      <c r="BG1279" s="125"/>
      <c r="BH1279" s="125"/>
      <c r="BI1279" s="125"/>
      <c r="BJ1279" s="125"/>
      <c r="BK1279" s="125"/>
      <c r="BL1279" s="125"/>
      <c r="BM1279" s="125"/>
      <c r="BN1279" s="125"/>
      <c r="BO1279" s="125"/>
      <c r="BP1279" s="125"/>
      <c r="BQ1279" s="125"/>
      <c r="BR1279" s="125"/>
      <c r="BS1279" s="125"/>
      <c r="BT1279" s="125"/>
      <c r="BU1279" s="125"/>
      <c r="BV1279" s="125"/>
      <c r="BW1279" s="125"/>
      <c r="BX1279" s="125"/>
      <c r="BY1279" s="125"/>
      <c r="BZ1279" s="125"/>
      <c r="CA1279" s="125"/>
      <c r="CB1279" s="125"/>
      <c r="CC1279" s="125"/>
      <c r="CD1279" s="125"/>
      <c r="CE1279" s="125"/>
      <c r="CF1279" s="125"/>
      <c r="CG1279" s="125"/>
      <c r="CH1279" s="125"/>
      <c r="CI1279" s="125"/>
      <c r="CJ1279" s="125"/>
      <c r="CK1279" s="125"/>
      <c r="CL1279" s="125"/>
      <c r="CM1279" s="125"/>
      <c r="CN1279" s="125"/>
      <c r="CO1279" s="125"/>
      <c r="CP1279" s="125"/>
      <c r="CQ1279" s="121"/>
    </row>
    <row r="1280" s="121" customFormat="1" hidden="1">
      <c r="A1280" s="122" t="s">
        <v>1330</v>
      </c>
      <c r="B1280" s="188" t="s">
        <v>1244</v>
      </c>
      <c r="C1280" s="179"/>
      <c r="D1280" s="190"/>
      <c r="E1280" s="115"/>
      <c r="F1280" s="115"/>
      <c r="G1280" s="113"/>
      <c r="H1280" s="125"/>
      <c r="I1280" s="125"/>
      <c r="J1280" s="125"/>
      <c r="K1280" s="125"/>
      <c r="L1280" s="125"/>
      <c r="M1280" s="125"/>
      <c r="N1280" s="125"/>
      <c r="O1280" s="125"/>
      <c r="P1280" s="125"/>
      <c r="Q1280" s="125"/>
      <c r="R1280" s="125"/>
      <c r="S1280" s="125"/>
      <c r="T1280" s="125"/>
      <c r="U1280" s="125"/>
      <c r="V1280" s="125"/>
      <c r="W1280" s="125"/>
      <c r="X1280" s="125"/>
      <c r="Y1280" s="125"/>
      <c r="Z1280" s="125"/>
      <c r="AA1280" s="125"/>
      <c r="AB1280" s="125"/>
      <c r="AC1280" s="125"/>
      <c r="AD1280" s="125"/>
      <c r="AE1280" s="125"/>
      <c r="AF1280" s="125"/>
      <c r="AG1280" s="125"/>
      <c r="AH1280" s="125"/>
      <c r="AI1280" s="125"/>
      <c r="AJ1280" s="125"/>
      <c r="AK1280" s="125"/>
      <c r="AL1280" s="125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5"/>
      <c r="AW1280" s="125"/>
      <c r="AX1280" s="125"/>
      <c r="AY1280" s="125"/>
      <c r="AZ1280" s="125"/>
      <c r="BA1280" s="125"/>
      <c r="BB1280" s="125"/>
      <c r="BC1280" s="125"/>
      <c r="BD1280" s="125"/>
      <c r="BE1280" s="125"/>
      <c r="BF1280" s="125"/>
      <c r="BG1280" s="125"/>
      <c r="BH1280" s="125"/>
      <c r="BI1280" s="125"/>
      <c r="BJ1280" s="125"/>
      <c r="BK1280" s="125"/>
      <c r="BL1280" s="125"/>
      <c r="BM1280" s="125"/>
      <c r="BN1280" s="125"/>
      <c r="BO1280" s="125"/>
      <c r="BP1280" s="125"/>
      <c r="BQ1280" s="125"/>
      <c r="BR1280" s="125"/>
      <c r="BS1280" s="125"/>
      <c r="BT1280" s="125"/>
      <c r="BU1280" s="125"/>
      <c r="BV1280" s="125"/>
      <c r="BW1280" s="125"/>
      <c r="BX1280" s="125"/>
      <c r="BY1280" s="125"/>
      <c r="BZ1280" s="125"/>
      <c r="CA1280" s="125"/>
      <c r="CB1280" s="125"/>
      <c r="CC1280" s="125"/>
      <c r="CD1280" s="125"/>
      <c r="CE1280" s="125"/>
      <c r="CF1280" s="125"/>
      <c r="CG1280" s="125"/>
      <c r="CH1280" s="125"/>
      <c r="CI1280" s="125"/>
      <c r="CJ1280" s="125"/>
      <c r="CK1280" s="125"/>
      <c r="CL1280" s="125"/>
      <c r="CM1280" s="125"/>
      <c r="CN1280" s="125"/>
      <c r="CO1280" s="125"/>
      <c r="CP1280" s="125"/>
      <c r="CQ1280" s="121"/>
    </row>
    <row r="1281" s="121" customFormat="1" hidden="1">
      <c r="A1281" s="122" t="s">
        <v>1331</v>
      </c>
      <c r="B1281" s="188" t="s">
        <v>1246</v>
      </c>
      <c r="C1281" s="179"/>
      <c r="D1281" s="190"/>
      <c r="E1281" s="115"/>
      <c r="F1281" s="115"/>
      <c r="G1281" s="113"/>
      <c r="H1281" s="125"/>
      <c r="I1281" s="125"/>
      <c r="J1281" s="125"/>
      <c r="K1281" s="125"/>
      <c r="L1281" s="125"/>
      <c r="M1281" s="125"/>
      <c r="N1281" s="125"/>
      <c r="O1281" s="125"/>
      <c r="P1281" s="125"/>
      <c r="Q1281" s="125"/>
      <c r="R1281" s="125"/>
      <c r="S1281" s="125"/>
      <c r="T1281" s="125"/>
      <c r="U1281" s="125"/>
      <c r="V1281" s="125"/>
      <c r="W1281" s="125"/>
      <c r="X1281" s="125"/>
      <c r="Y1281" s="125"/>
      <c r="Z1281" s="125"/>
      <c r="AA1281" s="125"/>
      <c r="AB1281" s="125"/>
      <c r="AC1281" s="125"/>
      <c r="AD1281" s="125"/>
      <c r="AE1281" s="125"/>
      <c r="AF1281" s="125"/>
      <c r="AG1281" s="125"/>
      <c r="AH1281" s="125"/>
      <c r="AI1281" s="125"/>
      <c r="AJ1281" s="125"/>
      <c r="AK1281" s="125"/>
      <c r="AL1281" s="125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5"/>
      <c r="AW1281" s="125"/>
      <c r="AX1281" s="125"/>
      <c r="AY1281" s="125"/>
      <c r="AZ1281" s="125"/>
      <c r="BA1281" s="125"/>
      <c r="BB1281" s="125"/>
      <c r="BC1281" s="125"/>
      <c r="BD1281" s="125"/>
      <c r="BE1281" s="125"/>
      <c r="BF1281" s="125"/>
      <c r="BG1281" s="125"/>
      <c r="BH1281" s="125"/>
      <c r="BI1281" s="125"/>
      <c r="BJ1281" s="125"/>
      <c r="BK1281" s="125"/>
      <c r="BL1281" s="125"/>
      <c r="BM1281" s="125"/>
      <c r="BN1281" s="125"/>
      <c r="BO1281" s="125"/>
      <c r="BP1281" s="125"/>
      <c r="BQ1281" s="125"/>
      <c r="BR1281" s="125"/>
      <c r="BS1281" s="125"/>
      <c r="BT1281" s="125"/>
      <c r="BU1281" s="125"/>
      <c r="BV1281" s="125"/>
      <c r="BW1281" s="125"/>
      <c r="BX1281" s="125"/>
      <c r="BY1281" s="125"/>
      <c r="BZ1281" s="125"/>
      <c r="CA1281" s="125"/>
      <c r="CB1281" s="125"/>
      <c r="CC1281" s="125"/>
      <c r="CD1281" s="125"/>
      <c r="CE1281" s="125"/>
      <c r="CF1281" s="125"/>
      <c r="CG1281" s="125"/>
      <c r="CH1281" s="125"/>
      <c r="CI1281" s="125"/>
      <c r="CJ1281" s="125"/>
      <c r="CK1281" s="125"/>
      <c r="CL1281" s="125"/>
      <c r="CM1281" s="125"/>
      <c r="CN1281" s="125"/>
      <c r="CO1281" s="125"/>
      <c r="CP1281" s="125"/>
      <c r="CQ1281" s="121"/>
    </row>
    <row r="1282" s="121" customFormat="1" hidden="1">
      <c r="A1282" s="122" t="s">
        <v>1332</v>
      </c>
      <c r="B1282" s="188" t="s">
        <v>809</v>
      </c>
      <c r="C1282" s="179"/>
      <c r="D1282" s="190"/>
      <c r="E1282" s="115"/>
      <c r="F1282" s="115"/>
      <c r="G1282" s="113"/>
      <c r="H1282" s="125"/>
      <c r="I1282" s="125"/>
      <c r="J1282" s="125"/>
      <c r="K1282" s="125"/>
      <c r="L1282" s="125"/>
      <c r="M1282" s="125"/>
      <c r="N1282" s="125"/>
      <c r="O1282" s="125"/>
      <c r="P1282" s="125"/>
      <c r="Q1282" s="125"/>
      <c r="R1282" s="125"/>
      <c r="S1282" s="125"/>
      <c r="T1282" s="125"/>
      <c r="U1282" s="125"/>
      <c r="V1282" s="125"/>
      <c r="W1282" s="125"/>
      <c r="X1282" s="125"/>
      <c r="Y1282" s="125"/>
      <c r="Z1282" s="125"/>
      <c r="AA1282" s="125"/>
      <c r="AB1282" s="125"/>
      <c r="AC1282" s="125"/>
      <c r="AD1282" s="125"/>
      <c r="AE1282" s="125"/>
      <c r="AF1282" s="125"/>
      <c r="AG1282" s="125"/>
      <c r="AH1282" s="125"/>
      <c r="AI1282" s="125"/>
      <c r="AJ1282" s="125"/>
      <c r="AK1282" s="125"/>
      <c r="AL1282" s="125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5"/>
      <c r="AW1282" s="125"/>
      <c r="AX1282" s="125"/>
      <c r="AY1282" s="125"/>
      <c r="AZ1282" s="125"/>
      <c r="BA1282" s="125"/>
      <c r="BB1282" s="125"/>
      <c r="BC1282" s="125"/>
      <c r="BD1282" s="125"/>
      <c r="BE1282" s="125"/>
      <c r="BF1282" s="125"/>
      <c r="BG1282" s="125"/>
      <c r="BH1282" s="125"/>
      <c r="BI1282" s="125"/>
      <c r="BJ1282" s="125"/>
      <c r="BK1282" s="125"/>
      <c r="BL1282" s="125"/>
      <c r="BM1282" s="125"/>
      <c r="BN1282" s="125"/>
      <c r="BO1282" s="125"/>
      <c r="BP1282" s="125"/>
      <c r="BQ1282" s="125"/>
      <c r="BR1282" s="125"/>
      <c r="BS1282" s="125"/>
      <c r="BT1282" s="125"/>
      <c r="BU1282" s="125"/>
      <c r="BV1282" s="125"/>
      <c r="BW1282" s="125"/>
      <c r="BX1282" s="125"/>
      <c r="BY1282" s="125"/>
      <c r="BZ1282" s="125"/>
      <c r="CA1282" s="125"/>
      <c r="CB1282" s="125"/>
      <c r="CC1282" s="125"/>
      <c r="CD1282" s="125"/>
      <c r="CE1282" s="125"/>
      <c r="CF1282" s="125"/>
      <c r="CG1282" s="125"/>
      <c r="CH1282" s="125"/>
      <c r="CI1282" s="125"/>
      <c r="CJ1282" s="125"/>
      <c r="CK1282" s="125"/>
      <c r="CL1282" s="125"/>
      <c r="CM1282" s="125"/>
      <c r="CN1282" s="125"/>
      <c r="CO1282" s="125"/>
      <c r="CP1282" s="125"/>
      <c r="CQ1282" s="121"/>
    </row>
    <row r="1283" s="121" customFormat="1" hidden="1">
      <c r="A1283" s="122" t="s">
        <v>1333</v>
      </c>
      <c r="B1283" s="188" t="s">
        <v>1238</v>
      </c>
      <c r="C1283" s="179"/>
      <c r="D1283" s="190"/>
      <c r="E1283" s="115"/>
      <c r="F1283" s="115"/>
      <c r="G1283" s="113"/>
      <c r="H1283" s="125"/>
      <c r="I1283" s="125"/>
      <c r="J1283" s="125"/>
      <c r="K1283" s="125"/>
      <c r="L1283" s="125"/>
      <c r="M1283" s="125"/>
      <c r="N1283" s="125"/>
      <c r="O1283" s="125"/>
      <c r="P1283" s="125"/>
      <c r="Q1283" s="125"/>
      <c r="R1283" s="125"/>
      <c r="S1283" s="125"/>
      <c r="T1283" s="125"/>
      <c r="U1283" s="125"/>
      <c r="V1283" s="125"/>
      <c r="W1283" s="125"/>
      <c r="X1283" s="125"/>
      <c r="Y1283" s="125"/>
      <c r="Z1283" s="125"/>
      <c r="AA1283" s="125"/>
      <c r="AB1283" s="125"/>
      <c r="AC1283" s="125"/>
      <c r="AD1283" s="125"/>
      <c r="AE1283" s="125"/>
      <c r="AF1283" s="125"/>
      <c r="AG1283" s="125"/>
      <c r="AH1283" s="125"/>
      <c r="AI1283" s="125"/>
      <c r="AJ1283" s="125"/>
      <c r="AK1283" s="125"/>
      <c r="AL1283" s="125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5"/>
      <c r="AW1283" s="125"/>
      <c r="AX1283" s="125"/>
      <c r="AY1283" s="125"/>
      <c r="AZ1283" s="125"/>
      <c r="BA1283" s="125"/>
      <c r="BB1283" s="125"/>
      <c r="BC1283" s="125"/>
      <c r="BD1283" s="125"/>
      <c r="BE1283" s="125"/>
      <c r="BF1283" s="125"/>
      <c r="BG1283" s="125"/>
      <c r="BH1283" s="125"/>
      <c r="BI1283" s="125"/>
      <c r="BJ1283" s="125"/>
      <c r="BK1283" s="125"/>
      <c r="BL1283" s="125"/>
      <c r="BM1283" s="125"/>
      <c r="BN1283" s="125"/>
      <c r="BO1283" s="125"/>
      <c r="BP1283" s="125"/>
      <c r="BQ1283" s="125"/>
      <c r="BR1283" s="125"/>
      <c r="BS1283" s="125"/>
      <c r="BT1283" s="125"/>
      <c r="BU1283" s="125"/>
      <c r="BV1283" s="125"/>
      <c r="BW1283" s="125"/>
      <c r="BX1283" s="125"/>
      <c r="BY1283" s="125"/>
      <c r="BZ1283" s="125"/>
      <c r="CA1283" s="125"/>
      <c r="CB1283" s="125"/>
      <c r="CC1283" s="125"/>
      <c r="CD1283" s="125"/>
      <c r="CE1283" s="125"/>
      <c r="CF1283" s="125"/>
      <c r="CG1283" s="125"/>
      <c r="CH1283" s="125"/>
      <c r="CI1283" s="125"/>
      <c r="CJ1283" s="125"/>
      <c r="CK1283" s="125"/>
      <c r="CL1283" s="125"/>
      <c r="CM1283" s="125"/>
      <c r="CN1283" s="125"/>
      <c r="CO1283" s="125"/>
      <c r="CP1283" s="125"/>
      <c r="CQ1283" s="121"/>
    </row>
    <row r="1284" s="121" customFormat="1" hidden="1">
      <c r="A1284" s="122" t="s">
        <v>1334</v>
      </c>
      <c r="B1284" s="188" t="s">
        <v>1240</v>
      </c>
      <c r="C1284" s="179"/>
      <c r="D1284" s="190"/>
      <c r="E1284" s="115"/>
      <c r="F1284" s="115"/>
      <c r="G1284" s="113"/>
      <c r="H1284" s="125"/>
      <c r="I1284" s="125"/>
      <c r="J1284" s="125"/>
      <c r="K1284" s="125"/>
      <c r="L1284" s="125"/>
      <c r="M1284" s="125"/>
      <c r="N1284" s="125"/>
      <c r="O1284" s="125"/>
      <c r="P1284" s="125"/>
      <c r="Q1284" s="125"/>
      <c r="R1284" s="125"/>
      <c r="S1284" s="125"/>
      <c r="T1284" s="125"/>
      <c r="U1284" s="125"/>
      <c r="V1284" s="125"/>
      <c r="W1284" s="125"/>
      <c r="X1284" s="125"/>
      <c r="Y1284" s="125"/>
      <c r="Z1284" s="125"/>
      <c r="AA1284" s="125"/>
      <c r="AB1284" s="125"/>
      <c r="AC1284" s="125"/>
      <c r="AD1284" s="125"/>
      <c r="AE1284" s="125"/>
      <c r="AF1284" s="125"/>
      <c r="AG1284" s="125"/>
      <c r="AH1284" s="125"/>
      <c r="AI1284" s="125"/>
      <c r="AJ1284" s="125"/>
      <c r="AK1284" s="125"/>
      <c r="AL1284" s="125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5"/>
      <c r="AW1284" s="125"/>
      <c r="AX1284" s="125"/>
      <c r="AY1284" s="125"/>
      <c r="AZ1284" s="125"/>
      <c r="BA1284" s="125"/>
      <c r="BB1284" s="125"/>
      <c r="BC1284" s="125"/>
      <c r="BD1284" s="125"/>
      <c r="BE1284" s="125"/>
      <c r="BF1284" s="125"/>
      <c r="BG1284" s="125"/>
      <c r="BH1284" s="125"/>
      <c r="BI1284" s="125"/>
      <c r="BJ1284" s="125"/>
      <c r="BK1284" s="125"/>
      <c r="BL1284" s="125"/>
      <c r="BM1284" s="125"/>
      <c r="BN1284" s="125"/>
      <c r="BO1284" s="125"/>
      <c r="BP1284" s="125"/>
      <c r="BQ1284" s="125"/>
      <c r="BR1284" s="125"/>
      <c r="BS1284" s="125"/>
      <c r="BT1284" s="125"/>
      <c r="BU1284" s="125"/>
      <c r="BV1284" s="125"/>
      <c r="BW1284" s="125"/>
      <c r="BX1284" s="125"/>
      <c r="BY1284" s="125"/>
      <c r="BZ1284" s="125"/>
      <c r="CA1284" s="125"/>
      <c r="CB1284" s="125"/>
      <c r="CC1284" s="125"/>
      <c r="CD1284" s="125"/>
      <c r="CE1284" s="125"/>
      <c r="CF1284" s="125"/>
      <c r="CG1284" s="125"/>
      <c r="CH1284" s="125"/>
      <c r="CI1284" s="125"/>
      <c r="CJ1284" s="125"/>
      <c r="CK1284" s="125"/>
      <c r="CL1284" s="125"/>
      <c r="CM1284" s="125"/>
      <c r="CN1284" s="125"/>
      <c r="CO1284" s="125"/>
      <c r="CP1284" s="125"/>
      <c r="CQ1284" s="121"/>
    </row>
    <row r="1285" s="121" customFormat="1" hidden="1">
      <c r="A1285" s="122" t="s">
        <v>1335</v>
      </c>
      <c r="B1285" s="188" t="s">
        <v>1242</v>
      </c>
      <c r="C1285" s="179"/>
      <c r="D1285" s="190"/>
      <c r="E1285" s="115"/>
      <c r="F1285" s="115"/>
      <c r="G1285" s="113"/>
      <c r="H1285" s="125"/>
      <c r="I1285" s="125"/>
      <c r="J1285" s="125"/>
      <c r="K1285" s="125"/>
      <c r="L1285" s="125"/>
      <c r="M1285" s="125"/>
      <c r="N1285" s="125"/>
      <c r="O1285" s="125"/>
      <c r="P1285" s="125"/>
      <c r="Q1285" s="125"/>
      <c r="R1285" s="125"/>
      <c r="S1285" s="125"/>
      <c r="T1285" s="125"/>
      <c r="U1285" s="125"/>
      <c r="V1285" s="125"/>
      <c r="W1285" s="125"/>
      <c r="X1285" s="125"/>
      <c r="Y1285" s="125"/>
      <c r="Z1285" s="125"/>
      <c r="AA1285" s="125"/>
      <c r="AB1285" s="125"/>
      <c r="AC1285" s="125"/>
      <c r="AD1285" s="125"/>
      <c r="AE1285" s="125"/>
      <c r="AF1285" s="125"/>
      <c r="AG1285" s="125"/>
      <c r="AH1285" s="125"/>
      <c r="AI1285" s="125"/>
      <c r="AJ1285" s="125"/>
      <c r="AK1285" s="125"/>
      <c r="AL1285" s="125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5"/>
      <c r="AW1285" s="125"/>
      <c r="AX1285" s="125"/>
      <c r="AY1285" s="125"/>
      <c r="AZ1285" s="125"/>
      <c r="BA1285" s="125"/>
      <c r="BB1285" s="125"/>
      <c r="BC1285" s="125"/>
      <c r="BD1285" s="125"/>
      <c r="BE1285" s="125"/>
      <c r="BF1285" s="125"/>
      <c r="BG1285" s="125"/>
      <c r="BH1285" s="125"/>
      <c r="BI1285" s="125"/>
      <c r="BJ1285" s="125"/>
      <c r="BK1285" s="125"/>
      <c r="BL1285" s="125"/>
      <c r="BM1285" s="125"/>
      <c r="BN1285" s="125"/>
      <c r="BO1285" s="125"/>
      <c r="BP1285" s="125"/>
      <c r="BQ1285" s="125"/>
      <c r="BR1285" s="125"/>
      <c r="BS1285" s="125"/>
      <c r="BT1285" s="125"/>
      <c r="BU1285" s="125"/>
      <c r="BV1285" s="125"/>
      <c r="BW1285" s="125"/>
      <c r="BX1285" s="125"/>
      <c r="BY1285" s="125"/>
      <c r="BZ1285" s="125"/>
      <c r="CA1285" s="125"/>
      <c r="CB1285" s="125"/>
      <c r="CC1285" s="125"/>
      <c r="CD1285" s="125"/>
      <c r="CE1285" s="125"/>
      <c r="CF1285" s="125"/>
      <c r="CG1285" s="125"/>
      <c r="CH1285" s="125"/>
      <c r="CI1285" s="125"/>
      <c r="CJ1285" s="125"/>
      <c r="CK1285" s="125"/>
      <c r="CL1285" s="125"/>
      <c r="CM1285" s="125"/>
      <c r="CN1285" s="125"/>
      <c r="CO1285" s="125"/>
      <c r="CP1285" s="125"/>
      <c r="CQ1285" s="121"/>
    </row>
    <row r="1286" s="121" customFormat="1" hidden="1">
      <c r="A1286" s="122" t="s">
        <v>1336</v>
      </c>
      <c r="B1286" s="188" t="s">
        <v>1244</v>
      </c>
      <c r="C1286" s="179"/>
      <c r="D1286" s="190"/>
      <c r="E1286" s="115"/>
      <c r="F1286" s="115"/>
      <c r="G1286" s="113"/>
      <c r="H1286" s="125"/>
      <c r="I1286" s="125"/>
      <c r="J1286" s="125"/>
      <c r="K1286" s="125"/>
      <c r="L1286" s="125"/>
      <c r="M1286" s="125"/>
      <c r="N1286" s="125"/>
      <c r="O1286" s="125"/>
      <c r="P1286" s="125"/>
      <c r="Q1286" s="125"/>
      <c r="R1286" s="125"/>
      <c r="S1286" s="125"/>
      <c r="T1286" s="125"/>
      <c r="U1286" s="125"/>
      <c r="V1286" s="125"/>
      <c r="W1286" s="125"/>
      <c r="X1286" s="125"/>
      <c r="Y1286" s="125"/>
      <c r="Z1286" s="125"/>
      <c r="AA1286" s="125"/>
      <c r="AB1286" s="125"/>
      <c r="AC1286" s="125"/>
      <c r="AD1286" s="125"/>
      <c r="AE1286" s="125"/>
      <c r="AF1286" s="125"/>
      <c r="AG1286" s="125"/>
      <c r="AH1286" s="125"/>
      <c r="AI1286" s="125"/>
      <c r="AJ1286" s="125"/>
      <c r="AK1286" s="125"/>
      <c r="AL1286" s="125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5"/>
      <c r="AW1286" s="125"/>
      <c r="AX1286" s="125"/>
      <c r="AY1286" s="125"/>
      <c r="AZ1286" s="125"/>
      <c r="BA1286" s="125"/>
      <c r="BB1286" s="125"/>
      <c r="BC1286" s="125"/>
      <c r="BD1286" s="125"/>
      <c r="BE1286" s="125"/>
      <c r="BF1286" s="125"/>
      <c r="BG1286" s="125"/>
      <c r="BH1286" s="125"/>
      <c r="BI1286" s="125"/>
      <c r="BJ1286" s="125"/>
      <c r="BK1286" s="125"/>
      <c r="BL1286" s="125"/>
      <c r="BM1286" s="125"/>
      <c r="BN1286" s="125"/>
      <c r="BO1286" s="125"/>
      <c r="BP1286" s="125"/>
      <c r="BQ1286" s="125"/>
      <c r="BR1286" s="125"/>
      <c r="BS1286" s="125"/>
      <c r="BT1286" s="125"/>
      <c r="BU1286" s="125"/>
      <c r="BV1286" s="125"/>
      <c r="BW1286" s="125"/>
      <c r="BX1286" s="125"/>
      <c r="BY1286" s="125"/>
      <c r="BZ1286" s="125"/>
      <c r="CA1286" s="125"/>
      <c r="CB1286" s="125"/>
      <c r="CC1286" s="125"/>
      <c r="CD1286" s="125"/>
      <c r="CE1286" s="125"/>
      <c r="CF1286" s="125"/>
      <c r="CG1286" s="125"/>
      <c r="CH1286" s="125"/>
      <c r="CI1286" s="125"/>
      <c r="CJ1286" s="125"/>
      <c r="CK1286" s="125"/>
      <c r="CL1286" s="125"/>
      <c r="CM1286" s="125"/>
      <c r="CN1286" s="125"/>
      <c r="CO1286" s="125"/>
      <c r="CP1286" s="125"/>
      <c r="CQ1286" s="121"/>
    </row>
    <row r="1287" s="121" customFormat="1" hidden="1">
      <c r="A1287" s="122" t="s">
        <v>1337</v>
      </c>
      <c r="B1287" s="188" t="s">
        <v>1246</v>
      </c>
      <c r="C1287" s="179"/>
      <c r="D1287" s="190"/>
      <c r="E1287" s="115"/>
      <c r="F1287" s="115"/>
      <c r="G1287" s="113"/>
      <c r="H1287" s="125"/>
      <c r="I1287" s="125"/>
      <c r="J1287" s="125"/>
      <c r="K1287" s="125"/>
      <c r="L1287" s="125"/>
      <c r="M1287" s="125"/>
      <c r="N1287" s="125"/>
      <c r="O1287" s="125"/>
      <c r="P1287" s="125"/>
      <c r="Q1287" s="125"/>
      <c r="R1287" s="125"/>
      <c r="S1287" s="125"/>
      <c r="T1287" s="125"/>
      <c r="U1287" s="125"/>
      <c r="V1287" s="125"/>
      <c r="W1287" s="125"/>
      <c r="X1287" s="125"/>
      <c r="Y1287" s="125"/>
      <c r="Z1287" s="125"/>
      <c r="AA1287" s="125"/>
      <c r="AB1287" s="125"/>
      <c r="AC1287" s="125"/>
      <c r="AD1287" s="125"/>
      <c r="AE1287" s="125"/>
      <c r="AF1287" s="125"/>
      <c r="AG1287" s="125"/>
      <c r="AH1287" s="125"/>
      <c r="AI1287" s="125"/>
      <c r="AJ1287" s="125"/>
      <c r="AK1287" s="125"/>
      <c r="AL1287" s="125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5"/>
      <c r="AW1287" s="125"/>
      <c r="AX1287" s="125"/>
      <c r="AY1287" s="125"/>
      <c r="AZ1287" s="125"/>
      <c r="BA1287" s="125"/>
      <c r="BB1287" s="125"/>
      <c r="BC1287" s="125"/>
      <c r="BD1287" s="125"/>
      <c r="BE1287" s="125"/>
      <c r="BF1287" s="125"/>
      <c r="BG1287" s="125"/>
      <c r="BH1287" s="125"/>
      <c r="BI1287" s="125"/>
      <c r="BJ1287" s="125"/>
      <c r="BK1287" s="125"/>
      <c r="BL1287" s="125"/>
      <c r="BM1287" s="125"/>
      <c r="BN1287" s="125"/>
      <c r="BO1287" s="125"/>
      <c r="BP1287" s="125"/>
      <c r="BQ1287" s="125"/>
      <c r="BR1287" s="125"/>
      <c r="BS1287" s="125"/>
      <c r="BT1287" s="125"/>
      <c r="BU1287" s="125"/>
      <c r="BV1287" s="125"/>
      <c r="BW1287" s="125"/>
      <c r="BX1287" s="125"/>
      <c r="BY1287" s="125"/>
      <c r="BZ1287" s="125"/>
      <c r="CA1287" s="125"/>
      <c r="CB1287" s="125"/>
      <c r="CC1287" s="125"/>
      <c r="CD1287" s="125"/>
      <c r="CE1287" s="125"/>
      <c r="CF1287" s="125"/>
      <c r="CG1287" s="125"/>
      <c r="CH1287" s="125"/>
      <c r="CI1287" s="125"/>
      <c r="CJ1287" s="125"/>
      <c r="CK1287" s="125"/>
      <c r="CL1287" s="125"/>
      <c r="CM1287" s="125"/>
      <c r="CN1287" s="125"/>
      <c r="CO1287" s="125"/>
      <c r="CP1287" s="125"/>
      <c r="CQ1287" s="121"/>
    </row>
    <row r="1288" s="121" customFormat="1" hidden="1">
      <c r="A1288" s="122" t="s">
        <v>1338</v>
      </c>
      <c r="B1288" s="188" t="s">
        <v>55</v>
      </c>
      <c r="C1288" s="179"/>
      <c r="D1288" s="190"/>
      <c r="E1288" s="115"/>
      <c r="F1288" s="115"/>
      <c r="G1288" s="113"/>
      <c r="H1288" s="125"/>
      <c r="I1288" s="125"/>
      <c r="J1288" s="125"/>
      <c r="K1288" s="125"/>
      <c r="L1288" s="125"/>
      <c r="M1288" s="125"/>
      <c r="N1288" s="125"/>
      <c r="O1288" s="125"/>
      <c r="P1288" s="125"/>
      <c r="Q1288" s="125"/>
      <c r="R1288" s="125"/>
      <c r="S1288" s="125"/>
      <c r="T1288" s="125"/>
      <c r="U1288" s="125"/>
      <c r="V1288" s="125"/>
      <c r="W1288" s="125"/>
      <c r="X1288" s="125"/>
      <c r="Y1288" s="125"/>
      <c r="Z1288" s="125"/>
      <c r="AA1288" s="125"/>
      <c r="AB1288" s="125"/>
      <c r="AC1288" s="125"/>
      <c r="AD1288" s="125"/>
      <c r="AE1288" s="125"/>
      <c r="AF1288" s="125"/>
      <c r="AG1288" s="125"/>
      <c r="AH1288" s="125"/>
      <c r="AI1288" s="125"/>
      <c r="AJ1288" s="125"/>
      <c r="AK1288" s="125"/>
      <c r="AL1288" s="125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5"/>
      <c r="AW1288" s="125"/>
      <c r="AX1288" s="125"/>
      <c r="AY1288" s="125"/>
      <c r="AZ1288" s="125"/>
      <c r="BA1288" s="125"/>
      <c r="BB1288" s="125"/>
      <c r="BC1288" s="125"/>
      <c r="BD1288" s="125"/>
      <c r="BE1288" s="125"/>
      <c r="BF1288" s="125"/>
      <c r="BG1288" s="125"/>
      <c r="BH1288" s="125"/>
      <c r="BI1288" s="125"/>
      <c r="BJ1288" s="125"/>
      <c r="BK1288" s="125"/>
      <c r="BL1288" s="125"/>
      <c r="BM1288" s="125"/>
      <c r="BN1288" s="125"/>
      <c r="BO1288" s="125"/>
      <c r="BP1288" s="125"/>
      <c r="BQ1288" s="125"/>
      <c r="BR1288" s="125"/>
      <c r="BS1288" s="125"/>
      <c r="BT1288" s="125"/>
      <c r="BU1288" s="125"/>
      <c r="BV1288" s="125"/>
      <c r="BW1288" s="125"/>
      <c r="BX1288" s="125"/>
      <c r="BY1288" s="125"/>
      <c r="BZ1288" s="125"/>
      <c r="CA1288" s="125"/>
      <c r="CB1288" s="125"/>
      <c r="CC1288" s="125"/>
      <c r="CD1288" s="125"/>
      <c r="CE1288" s="125"/>
      <c r="CF1288" s="125"/>
      <c r="CG1288" s="125"/>
      <c r="CH1288" s="125"/>
      <c r="CI1288" s="125"/>
      <c r="CJ1288" s="125"/>
      <c r="CK1288" s="125"/>
      <c r="CL1288" s="125"/>
      <c r="CM1288" s="125"/>
      <c r="CN1288" s="125"/>
      <c r="CO1288" s="125"/>
      <c r="CP1288" s="125"/>
      <c r="CQ1288" s="121"/>
    </row>
    <row r="1289" s="121" customFormat="1" hidden="1">
      <c r="A1289" s="122" t="s">
        <v>1339</v>
      </c>
      <c r="B1289" s="188" t="s">
        <v>1238</v>
      </c>
      <c r="C1289" s="179"/>
      <c r="D1289" s="190"/>
      <c r="E1289" s="115"/>
      <c r="F1289" s="115"/>
      <c r="G1289" s="113"/>
      <c r="H1289" s="125"/>
      <c r="I1289" s="125"/>
      <c r="J1289" s="125"/>
      <c r="K1289" s="125"/>
      <c r="L1289" s="125"/>
      <c r="M1289" s="125"/>
      <c r="N1289" s="125"/>
      <c r="O1289" s="125"/>
      <c r="P1289" s="125"/>
      <c r="Q1289" s="125"/>
      <c r="R1289" s="125"/>
      <c r="S1289" s="125"/>
      <c r="T1289" s="125"/>
      <c r="U1289" s="125"/>
      <c r="V1289" s="125"/>
      <c r="W1289" s="125"/>
      <c r="X1289" s="125"/>
      <c r="Y1289" s="125"/>
      <c r="Z1289" s="125"/>
      <c r="AA1289" s="125"/>
      <c r="AB1289" s="125"/>
      <c r="AC1289" s="125"/>
      <c r="AD1289" s="125"/>
      <c r="AE1289" s="125"/>
      <c r="AF1289" s="125"/>
      <c r="AG1289" s="125"/>
      <c r="AH1289" s="125"/>
      <c r="AI1289" s="125"/>
      <c r="AJ1289" s="125"/>
      <c r="AK1289" s="125"/>
      <c r="AL1289" s="125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5"/>
      <c r="AW1289" s="125"/>
      <c r="AX1289" s="125"/>
      <c r="AY1289" s="125"/>
      <c r="AZ1289" s="125"/>
      <c r="BA1289" s="125"/>
      <c r="BB1289" s="125"/>
      <c r="BC1289" s="125"/>
      <c r="BD1289" s="125"/>
      <c r="BE1289" s="125"/>
      <c r="BF1289" s="125"/>
      <c r="BG1289" s="125"/>
      <c r="BH1289" s="125"/>
      <c r="BI1289" s="125"/>
      <c r="BJ1289" s="125"/>
      <c r="BK1289" s="125"/>
      <c r="BL1289" s="125"/>
      <c r="BM1289" s="125"/>
      <c r="BN1289" s="125"/>
      <c r="BO1289" s="125"/>
      <c r="BP1289" s="125"/>
      <c r="BQ1289" s="125"/>
      <c r="BR1289" s="125"/>
      <c r="BS1289" s="125"/>
      <c r="BT1289" s="125"/>
      <c r="BU1289" s="125"/>
      <c r="BV1289" s="125"/>
      <c r="BW1289" s="125"/>
      <c r="BX1289" s="125"/>
      <c r="BY1289" s="125"/>
      <c r="BZ1289" s="125"/>
      <c r="CA1289" s="125"/>
      <c r="CB1289" s="125"/>
      <c r="CC1289" s="125"/>
      <c r="CD1289" s="125"/>
      <c r="CE1289" s="125"/>
      <c r="CF1289" s="125"/>
      <c r="CG1289" s="125"/>
      <c r="CH1289" s="125"/>
      <c r="CI1289" s="125"/>
      <c r="CJ1289" s="125"/>
      <c r="CK1289" s="125"/>
      <c r="CL1289" s="125"/>
      <c r="CM1289" s="125"/>
      <c r="CN1289" s="125"/>
      <c r="CO1289" s="125"/>
      <c r="CP1289" s="125"/>
      <c r="CQ1289" s="121"/>
    </row>
    <row r="1290" s="121" customFormat="1" hidden="1">
      <c r="A1290" s="122" t="s">
        <v>1340</v>
      </c>
      <c r="B1290" s="188" t="s">
        <v>1240</v>
      </c>
      <c r="C1290" s="179"/>
      <c r="D1290" s="190"/>
      <c r="E1290" s="115"/>
      <c r="F1290" s="115"/>
      <c r="G1290" s="113"/>
      <c r="H1290" s="125"/>
      <c r="I1290" s="125"/>
      <c r="J1290" s="125"/>
      <c r="K1290" s="125"/>
      <c r="L1290" s="125"/>
      <c r="M1290" s="125"/>
      <c r="N1290" s="125"/>
      <c r="O1290" s="125"/>
      <c r="P1290" s="125"/>
      <c r="Q1290" s="125"/>
      <c r="R1290" s="125"/>
      <c r="S1290" s="125"/>
      <c r="T1290" s="125"/>
      <c r="U1290" s="125"/>
      <c r="V1290" s="125"/>
      <c r="W1290" s="125"/>
      <c r="X1290" s="125"/>
      <c r="Y1290" s="125"/>
      <c r="Z1290" s="125"/>
      <c r="AA1290" s="125"/>
      <c r="AB1290" s="125"/>
      <c r="AC1290" s="125"/>
      <c r="AD1290" s="125"/>
      <c r="AE1290" s="125"/>
      <c r="AF1290" s="125"/>
      <c r="AG1290" s="125"/>
      <c r="AH1290" s="125"/>
      <c r="AI1290" s="125"/>
      <c r="AJ1290" s="125"/>
      <c r="AK1290" s="125"/>
      <c r="AL1290" s="125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5"/>
      <c r="AW1290" s="125"/>
      <c r="AX1290" s="125"/>
      <c r="AY1290" s="125"/>
      <c r="AZ1290" s="125"/>
      <c r="BA1290" s="125"/>
      <c r="BB1290" s="125"/>
      <c r="BC1290" s="125"/>
      <c r="BD1290" s="125"/>
      <c r="BE1290" s="125"/>
      <c r="BF1290" s="125"/>
      <c r="BG1290" s="125"/>
      <c r="BH1290" s="125"/>
      <c r="BI1290" s="125"/>
      <c r="BJ1290" s="125"/>
      <c r="BK1290" s="125"/>
      <c r="BL1290" s="125"/>
      <c r="BM1290" s="125"/>
      <c r="BN1290" s="125"/>
      <c r="BO1290" s="125"/>
      <c r="BP1290" s="125"/>
      <c r="BQ1290" s="125"/>
      <c r="BR1290" s="125"/>
      <c r="BS1290" s="125"/>
      <c r="BT1290" s="125"/>
      <c r="BU1290" s="125"/>
      <c r="BV1290" s="125"/>
      <c r="BW1290" s="125"/>
      <c r="BX1290" s="125"/>
      <c r="BY1290" s="125"/>
      <c r="BZ1290" s="125"/>
      <c r="CA1290" s="125"/>
      <c r="CB1290" s="125"/>
      <c r="CC1290" s="125"/>
      <c r="CD1290" s="125"/>
      <c r="CE1290" s="125"/>
      <c r="CF1290" s="125"/>
      <c r="CG1290" s="125"/>
      <c r="CH1290" s="125"/>
      <c r="CI1290" s="125"/>
      <c r="CJ1290" s="125"/>
      <c r="CK1290" s="125"/>
      <c r="CL1290" s="125"/>
      <c r="CM1290" s="125"/>
      <c r="CN1290" s="125"/>
      <c r="CO1290" s="125"/>
      <c r="CP1290" s="125"/>
      <c r="CQ1290" s="121"/>
    </row>
    <row r="1291" s="121" customFormat="1" hidden="1">
      <c r="A1291" s="122" t="s">
        <v>1341</v>
      </c>
      <c r="B1291" s="188" t="s">
        <v>1242</v>
      </c>
      <c r="C1291" s="179"/>
      <c r="D1291" s="190"/>
      <c r="E1291" s="115"/>
      <c r="F1291" s="115"/>
      <c r="G1291" s="113"/>
      <c r="H1291" s="125"/>
      <c r="I1291" s="125"/>
      <c r="J1291" s="125"/>
      <c r="K1291" s="125"/>
      <c r="L1291" s="125"/>
      <c r="M1291" s="125"/>
      <c r="N1291" s="125"/>
      <c r="O1291" s="125"/>
      <c r="P1291" s="125"/>
      <c r="Q1291" s="125"/>
      <c r="R1291" s="125"/>
      <c r="S1291" s="125"/>
      <c r="T1291" s="125"/>
      <c r="U1291" s="125"/>
      <c r="V1291" s="125"/>
      <c r="W1291" s="125"/>
      <c r="X1291" s="125"/>
      <c r="Y1291" s="125"/>
      <c r="Z1291" s="125"/>
      <c r="AA1291" s="125"/>
      <c r="AB1291" s="125"/>
      <c r="AC1291" s="125"/>
      <c r="AD1291" s="125"/>
      <c r="AE1291" s="125"/>
      <c r="AF1291" s="125"/>
      <c r="AG1291" s="125"/>
      <c r="AH1291" s="125"/>
      <c r="AI1291" s="125"/>
      <c r="AJ1291" s="125"/>
      <c r="AK1291" s="125"/>
      <c r="AL1291" s="125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5"/>
      <c r="AW1291" s="125"/>
      <c r="AX1291" s="125"/>
      <c r="AY1291" s="125"/>
      <c r="AZ1291" s="125"/>
      <c r="BA1291" s="125"/>
      <c r="BB1291" s="125"/>
      <c r="BC1291" s="125"/>
      <c r="BD1291" s="125"/>
      <c r="BE1291" s="125"/>
      <c r="BF1291" s="125"/>
      <c r="BG1291" s="125"/>
      <c r="BH1291" s="125"/>
      <c r="BI1291" s="125"/>
      <c r="BJ1291" s="125"/>
      <c r="BK1291" s="125"/>
      <c r="BL1291" s="125"/>
      <c r="BM1291" s="125"/>
      <c r="BN1291" s="125"/>
      <c r="BO1291" s="125"/>
      <c r="BP1291" s="125"/>
      <c r="BQ1291" s="125"/>
      <c r="BR1291" s="125"/>
      <c r="BS1291" s="125"/>
      <c r="BT1291" s="125"/>
      <c r="BU1291" s="125"/>
      <c r="BV1291" s="125"/>
      <c r="BW1291" s="125"/>
      <c r="BX1291" s="125"/>
      <c r="BY1291" s="125"/>
      <c r="BZ1291" s="125"/>
      <c r="CA1291" s="125"/>
      <c r="CB1291" s="125"/>
      <c r="CC1291" s="125"/>
      <c r="CD1291" s="125"/>
      <c r="CE1291" s="125"/>
      <c r="CF1291" s="125"/>
      <c r="CG1291" s="125"/>
      <c r="CH1291" s="125"/>
      <c r="CI1291" s="125"/>
      <c r="CJ1291" s="125"/>
      <c r="CK1291" s="125"/>
      <c r="CL1291" s="125"/>
      <c r="CM1291" s="125"/>
      <c r="CN1291" s="125"/>
      <c r="CO1291" s="125"/>
      <c r="CP1291" s="125"/>
      <c r="CQ1291" s="121"/>
    </row>
    <row r="1292" s="121" customFormat="1" hidden="1">
      <c r="A1292" s="122" t="s">
        <v>1342</v>
      </c>
      <c r="B1292" s="188" t="s">
        <v>1244</v>
      </c>
      <c r="C1292" s="179"/>
      <c r="D1292" s="190"/>
      <c r="E1292" s="115"/>
      <c r="F1292" s="115"/>
      <c r="G1292" s="113"/>
      <c r="H1292" s="125"/>
      <c r="I1292" s="125"/>
      <c r="J1292" s="125"/>
      <c r="K1292" s="125"/>
      <c r="L1292" s="125"/>
      <c r="M1292" s="125"/>
      <c r="N1292" s="125"/>
      <c r="O1292" s="125"/>
      <c r="P1292" s="125"/>
      <c r="Q1292" s="125"/>
      <c r="R1292" s="125"/>
      <c r="S1292" s="125"/>
      <c r="T1292" s="125"/>
      <c r="U1292" s="125"/>
      <c r="V1292" s="125"/>
      <c r="W1292" s="125"/>
      <c r="X1292" s="125"/>
      <c r="Y1292" s="125"/>
      <c r="Z1292" s="125"/>
      <c r="AA1292" s="125"/>
      <c r="AB1292" s="125"/>
      <c r="AC1292" s="125"/>
      <c r="AD1292" s="125"/>
      <c r="AE1292" s="125"/>
      <c r="AF1292" s="125"/>
      <c r="AG1292" s="125"/>
      <c r="AH1292" s="125"/>
      <c r="AI1292" s="125"/>
      <c r="AJ1292" s="125"/>
      <c r="AK1292" s="125"/>
      <c r="AL1292" s="125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5"/>
      <c r="AW1292" s="125"/>
      <c r="AX1292" s="125"/>
      <c r="AY1292" s="125"/>
      <c r="AZ1292" s="125"/>
      <c r="BA1292" s="125"/>
      <c r="BB1292" s="125"/>
      <c r="BC1292" s="125"/>
      <c r="BD1292" s="125"/>
      <c r="BE1292" s="125"/>
      <c r="BF1292" s="125"/>
      <c r="BG1292" s="125"/>
      <c r="BH1292" s="125"/>
      <c r="BI1292" s="125"/>
      <c r="BJ1292" s="125"/>
      <c r="BK1292" s="125"/>
      <c r="BL1292" s="125"/>
      <c r="BM1292" s="125"/>
      <c r="BN1292" s="125"/>
      <c r="BO1292" s="125"/>
      <c r="BP1292" s="125"/>
      <c r="BQ1292" s="125"/>
      <c r="BR1292" s="125"/>
      <c r="BS1292" s="125"/>
      <c r="BT1292" s="125"/>
      <c r="BU1292" s="125"/>
      <c r="BV1292" s="125"/>
      <c r="BW1292" s="125"/>
      <c r="BX1292" s="125"/>
      <c r="BY1292" s="125"/>
      <c r="BZ1292" s="125"/>
      <c r="CA1292" s="125"/>
      <c r="CB1292" s="125"/>
      <c r="CC1292" s="125"/>
      <c r="CD1292" s="125"/>
      <c r="CE1292" s="125"/>
      <c r="CF1292" s="125"/>
      <c r="CG1292" s="125"/>
      <c r="CH1292" s="125"/>
      <c r="CI1292" s="125"/>
      <c r="CJ1292" s="125"/>
      <c r="CK1292" s="125"/>
      <c r="CL1292" s="125"/>
      <c r="CM1292" s="125"/>
      <c r="CN1292" s="125"/>
      <c r="CO1292" s="125"/>
      <c r="CP1292" s="125"/>
      <c r="CQ1292" s="121"/>
    </row>
    <row r="1293" s="121" customFormat="1" hidden="1">
      <c r="A1293" s="122" t="s">
        <v>1343</v>
      </c>
      <c r="B1293" s="188" t="s">
        <v>1246</v>
      </c>
      <c r="C1293" s="179"/>
      <c r="D1293" s="190"/>
      <c r="E1293" s="115"/>
      <c r="F1293" s="115"/>
      <c r="G1293" s="113"/>
      <c r="H1293" s="125"/>
      <c r="I1293" s="125"/>
      <c r="J1293" s="125"/>
      <c r="K1293" s="125"/>
      <c r="L1293" s="125"/>
      <c r="M1293" s="125"/>
      <c r="N1293" s="125"/>
      <c r="O1293" s="125"/>
      <c r="P1293" s="125"/>
      <c r="Q1293" s="125"/>
      <c r="R1293" s="125"/>
      <c r="S1293" s="125"/>
      <c r="T1293" s="125"/>
      <c r="U1293" s="125"/>
      <c r="V1293" s="125"/>
      <c r="W1293" s="125"/>
      <c r="X1293" s="125"/>
      <c r="Y1293" s="125"/>
      <c r="Z1293" s="125"/>
      <c r="AA1293" s="125"/>
      <c r="AB1293" s="125"/>
      <c r="AC1293" s="125"/>
      <c r="AD1293" s="125"/>
      <c r="AE1293" s="125"/>
      <c r="AF1293" s="125"/>
      <c r="AG1293" s="125"/>
      <c r="AH1293" s="125"/>
      <c r="AI1293" s="125"/>
      <c r="AJ1293" s="125"/>
      <c r="AK1293" s="125"/>
      <c r="AL1293" s="125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5"/>
      <c r="AW1293" s="125"/>
      <c r="AX1293" s="125"/>
      <c r="AY1293" s="125"/>
      <c r="AZ1293" s="125"/>
      <c r="BA1293" s="125"/>
      <c r="BB1293" s="125"/>
      <c r="BC1293" s="125"/>
      <c r="BD1293" s="125"/>
      <c r="BE1293" s="125"/>
      <c r="BF1293" s="125"/>
      <c r="BG1293" s="125"/>
      <c r="BH1293" s="125"/>
      <c r="BI1293" s="125"/>
      <c r="BJ1293" s="125"/>
      <c r="BK1293" s="125"/>
      <c r="BL1293" s="125"/>
      <c r="BM1293" s="125"/>
      <c r="BN1293" s="125"/>
      <c r="BO1293" s="125"/>
      <c r="BP1293" s="125"/>
      <c r="BQ1293" s="125"/>
      <c r="BR1293" s="125"/>
      <c r="BS1293" s="125"/>
      <c r="BT1293" s="125"/>
      <c r="BU1293" s="125"/>
      <c r="BV1293" s="125"/>
      <c r="BW1293" s="125"/>
      <c r="BX1293" s="125"/>
      <c r="BY1293" s="125"/>
      <c r="BZ1293" s="125"/>
      <c r="CA1293" s="125"/>
      <c r="CB1293" s="125"/>
      <c r="CC1293" s="125"/>
      <c r="CD1293" s="125"/>
      <c r="CE1293" s="125"/>
      <c r="CF1293" s="125"/>
      <c r="CG1293" s="125"/>
      <c r="CH1293" s="125"/>
      <c r="CI1293" s="125"/>
      <c r="CJ1293" s="125"/>
      <c r="CK1293" s="125"/>
      <c r="CL1293" s="125"/>
      <c r="CM1293" s="125"/>
      <c r="CN1293" s="125"/>
      <c r="CO1293" s="125"/>
      <c r="CP1293" s="125"/>
      <c r="CQ1293" s="121"/>
    </row>
    <row r="1294" s="121" customFormat="1" hidden="1">
      <c r="A1294" s="122" t="s">
        <v>1344</v>
      </c>
      <c r="B1294" s="188" t="s">
        <v>59</v>
      </c>
      <c r="C1294" s="179"/>
      <c r="D1294" s="190"/>
      <c r="E1294" s="115"/>
      <c r="F1294" s="115"/>
      <c r="G1294" s="113"/>
      <c r="H1294" s="125"/>
      <c r="I1294" s="125"/>
      <c r="J1294" s="125"/>
      <c r="K1294" s="125"/>
      <c r="L1294" s="125"/>
      <c r="M1294" s="125"/>
      <c r="N1294" s="125"/>
      <c r="O1294" s="125"/>
      <c r="P1294" s="125"/>
      <c r="Q1294" s="125"/>
      <c r="R1294" s="125"/>
      <c r="S1294" s="125"/>
      <c r="T1294" s="125"/>
      <c r="U1294" s="125"/>
      <c r="V1294" s="125"/>
      <c r="W1294" s="125"/>
      <c r="X1294" s="125"/>
      <c r="Y1294" s="125"/>
      <c r="Z1294" s="125"/>
      <c r="AA1294" s="125"/>
      <c r="AB1294" s="125"/>
      <c r="AC1294" s="125"/>
      <c r="AD1294" s="125"/>
      <c r="AE1294" s="125"/>
      <c r="AF1294" s="125"/>
      <c r="AG1294" s="125"/>
      <c r="AH1294" s="125"/>
      <c r="AI1294" s="125"/>
      <c r="AJ1294" s="125"/>
      <c r="AK1294" s="125"/>
      <c r="AL1294" s="125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5"/>
      <c r="AW1294" s="125"/>
      <c r="AX1294" s="125"/>
      <c r="AY1294" s="125"/>
      <c r="AZ1294" s="125"/>
      <c r="BA1294" s="125"/>
      <c r="BB1294" s="125"/>
      <c r="BC1294" s="125"/>
      <c r="BD1294" s="125"/>
      <c r="BE1294" s="125"/>
      <c r="BF1294" s="125"/>
      <c r="BG1294" s="125"/>
      <c r="BH1294" s="125"/>
      <c r="BI1294" s="125"/>
      <c r="BJ1294" s="125"/>
      <c r="BK1294" s="125"/>
      <c r="BL1294" s="125"/>
      <c r="BM1294" s="125"/>
      <c r="BN1294" s="125"/>
      <c r="BO1294" s="125"/>
      <c r="BP1294" s="125"/>
      <c r="BQ1294" s="125"/>
      <c r="BR1294" s="125"/>
      <c r="BS1294" s="125"/>
      <c r="BT1294" s="125"/>
      <c r="BU1294" s="125"/>
      <c r="BV1294" s="125"/>
      <c r="BW1294" s="125"/>
      <c r="BX1294" s="125"/>
      <c r="BY1294" s="125"/>
      <c r="BZ1294" s="125"/>
      <c r="CA1294" s="125"/>
      <c r="CB1294" s="125"/>
      <c r="CC1294" s="125"/>
      <c r="CD1294" s="125"/>
      <c r="CE1294" s="125"/>
      <c r="CF1294" s="125"/>
      <c r="CG1294" s="125"/>
      <c r="CH1294" s="125"/>
      <c r="CI1294" s="125"/>
      <c r="CJ1294" s="125"/>
      <c r="CK1294" s="125"/>
      <c r="CL1294" s="125"/>
      <c r="CM1294" s="125"/>
      <c r="CN1294" s="125"/>
      <c r="CO1294" s="125"/>
      <c r="CP1294" s="125"/>
      <c r="CQ1294" s="121"/>
    </row>
    <row r="1295" s="121" customFormat="1" hidden="1">
      <c r="A1295" s="122" t="s">
        <v>1345</v>
      </c>
      <c r="B1295" s="188" t="s">
        <v>1238</v>
      </c>
      <c r="C1295" s="179"/>
      <c r="D1295" s="190"/>
      <c r="E1295" s="115"/>
      <c r="F1295" s="115"/>
      <c r="G1295" s="113"/>
      <c r="H1295" s="125"/>
      <c r="I1295" s="125"/>
      <c r="J1295" s="125"/>
      <c r="K1295" s="125"/>
      <c r="L1295" s="125"/>
      <c r="M1295" s="125"/>
      <c r="N1295" s="125"/>
      <c r="O1295" s="125"/>
      <c r="P1295" s="125"/>
      <c r="Q1295" s="125"/>
      <c r="R1295" s="125"/>
      <c r="S1295" s="125"/>
      <c r="T1295" s="125"/>
      <c r="U1295" s="125"/>
      <c r="V1295" s="125"/>
      <c r="W1295" s="125"/>
      <c r="X1295" s="125"/>
      <c r="Y1295" s="125"/>
      <c r="Z1295" s="125"/>
      <c r="AA1295" s="125"/>
      <c r="AB1295" s="125"/>
      <c r="AC1295" s="125"/>
      <c r="AD1295" s="125"/>
      <c r="AE1295" s="125"/>
      <c r="AF1295" s="125"/>
      <c r="AG1295" s="125"/>
      <c r="AH1295" s="125"/>
      <c r="AI1295" s="125"/>
      <c r="AJ1295" s="125"/>
      <c r="AK1295" s="125"/>
      <c r="AL1295" s="125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5"/>
      <c r="AW1295" s="125"/>
      <c r="AX1295" s="125"/>
      <c r="AY1295" s="125"/>
      <c r="AZ1295" s="125"/>
      <c r="BA1295" s="125"/>
      <c r="BB1295" s="125"/>
      <c r="BC1295" s="125"/>
      <c r="BD1295" s="125"/>
      <c r="BE1295" s="125"/>
      <c r="BF1295" s="125"/>
      <c r="BG1295" s="125"/>
      <c r="BH1295" s="125"/>
      <c r="BI1295" s="125"/>
      <c r="BJ1295" s="125"/>
      <c r="BK1295" s="125"/>
      <c r="BL1295" s="125"/>
      <c r="BM1295" s="125"/>
      <c r="BN1295" s="125"/>
      <c r="BO1295" s="125"/>
      <c r="BP1295" s="125"/>
      <c r="BQ1295" s="125"/>
      <c r="BR1295" s="125"/>
      <c r="BS1295" s="125"/>
      <c r="BT1295" s="125"/>
      <c r="BU1295" s="125"/>
      <c r="BV1295" s="125"/>
      <c r="BW1295" s="125"/>
      <c r="BX1295" s="125"/>
      <c r="BY1295" s="125"/>
      <c r="BZ1295" s="125"/>
      <c r="CA1295" s="125"/>
      <c r="CB1295" s="125"/>
      <c r="CC1295" s="125"/>
      <c r="CD1295" s="125"/>
      <c r="CE1295" s="125"/>
      <c r="CF1295" s="125"/>
      <c r="CG1295" s="125"/>
      <c r="CH1295" s="125"/>
      <c r="CI1295" s="125"/>
      <c r="CJ1295" s="125"/>
      <c r="CK1295" s="125"/>
      <c r="CL1295" s="125"/>
      <c r="CM1295" s="125"/>
      <c r="CN1295" s="125"/>
      <c r="CO1295" s="125"/>
      <c r="CP1295" s="125"/>
      <c r="CQ1295" s="121"/>
    </row>
    <row r="1296" s="121" customFormat="1" hidden="1">
      <c r="A1296" s="122" t="s">
        <v>1346</v>
      </c>
      <c r="B1296" s="188" t="s">
        <v>1240</v>
      </c>
      <c r="C1296" s="179"/>
      <c r="D1296" s="190"/>
      <c r="E1296" s="115"/>
      <c r="F1296" s="115"/>
      <c r="G1296" s="113"/>
      <c r="H1296" s="125"/>
      <c r="I1296" s="125"/>
      <c r="J1296" s="125"/>
      <c r="K1296" s="125"/>
      <c r="L1296" s="125"/>
      <c r="M1296" s="125"/>
      <c r="N1296" s="125"/>
      <c r="O1296" s="125"/>
      <c r="P1296" s="125"/>
      <c r="Q1296" s="125"/>
      <c r="R1296" s="125"/>
      <c r="S1296" s="125"/>
      <c r="T1296" s="125"/>
      <c r="U1296" s="125"/>
      <c r="V1296" s="125"/>
      <c r="W1296" s="125"/>
      <c r="X1296" s="125"/>
      <c r="Y1296" s="125"/>
      <c r="Z1296" s="125"/>
      <c r="AA1296" s="125"/>
      <c r="AB1296" s="125"/>
      <c r="AC1296" s="125"/>
      <c r="AD1296" s="125"/>
      <c r="AE1296" s="125"/>
      <c r="AF1296" s="125"/>
      <c r="AG1296" s="125"/>
      <c r="AH1296" s="125"/>
      <c r="AI1296" s="125"/>
      <c r="AJ1296" s="125"/>
      <c r="AK1296" s="125"/>
      <c r="AL1296" s="125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5"/>
      <c r="AW1296" s="125"/>
      <c r="AX1296" s="125"/>
      <c r="AY1296" s="125"/>
      <c r="AZ1296" s="125"/>
      <c r="BA1296" s="125"/>
      <c r="BB1296" s="125"/>
      <c r="BC1296" s="125"/>
      <c r="BD1296" s="125"/>
      <c r="BE1296" s="125"/>
      <c r="BF1296" s="125"/>
      <c r="BG1296" s="125"/>
      <c r="BH1296" s="125"/>
      <c r="BI1296" s="125"/>
      <c r="BJ1296" s="125"/>
      <c r="BK1296" s="125"/>
      <c r="BL1296" s="125"/>
      <c r="BM1296" s="125"/>
      <c r="BN1296" s="125"/>
      <c r="BO1296" s="125"/>
      <c r="BP1296" s="125"/>
      <c r="BQ1296" s="125"/>
      <c r="BR1296" s="125"/>
      <c r="BS1296" s="125"/>
      <c r="BT1296" s="125"/>
      <c r="BU1296" s="125"/>
      <c r="BV1296" s="125"/>
      <c r="BW1296" s="125"/>
      <c r="BX1296" s="125"/>
      <c r="BY1296" s="125"/>
      <c r="BZ1296" s="125"/>
      <c r="CA1296" s="125"/>
      <c r="CB1296" s="125"/>
      <c r="CC1296" s="125"/>
      <c r="CD1296" s="125"/>
      <c r="CE1296" s="125"/>
      <c r="CF1296" s="125"/>
      <c r="CG1296" s="125"/>
      <c r="CH1296" s="125"/>
      <c r="CI1296" s="125"/>
      <c r="CJ1296" s="125"/>
      <c r="CK1296" s="125"/>
      <c r="CL1296" s="125"/>
      <c r="CM1296" s="125"/>
      <c r="CN1296" s="125"/>
      <c r="CO1296" s="125"/>
      <c r="CP1296" s="125"/>
      <c r="CQ1296" s="121"/>
    </row>
    <row r="1297" s="121" customFormat="1" hidden="1">
      <c r="A1297" s="122" t="s">
        <v>1347</v>
      </c>
      <c r="B1297" s="188" t="s">
        <v>1242</v>
      </c>
      <c r="C1297" s="179"/>
      <c r="D1297" s="190"/>
      <c r="E1297" s="115"/>
      <c r="F1297" s="115"/>
      <c r="G1297" s="113"/>
      <c r="H1297" s="125"/>
      <c r="I1297" s="125"/>
      <c r="J1297" s="125"/>
      <c r="K1297" s="125"/>
      <c r="L1297" s="125"/>
      <c r="M1297" s="125"/>
      <c r="N1297" s="125"/>
      <c r="O1297" s="125"/>
      <c r="P1297" s="125"/>
      <c r="Q1297" s="125"/>
      <c r="R1297" s="125"/>
      <c r="S1297" s="125"/>
      <c r="T1297" s="125"/>
      <c r="U1297" s="125"/>
      <c r="V1297" s="125"/>
      <c r="W1297" s="125"/>
      <c r="X1297" s="125"/>
      <c r="Y1297" s="125"/>
      <c r="Z1297" s="125"/>
      <c r="AA1297" s="125"/>
      <c r="AB1297" s="125"/>
      <c r="AC1297" s="125"/>
      <c r="AD1297" s="125"/>
      <c r="AE1297" s="125"/>
      <c r="AF1297" s="125"/>
      <c r="AG1297" s="125"/>
      <c r="AH1297" s="125"/>
      <c r="AI1297" s="125"/>
      <c r="AJ1297" s="125"/>
      <c r="AK1297" s="125"/>
      <c r="AL1297" s="125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5"/>
      <c r="AW1297" s="125"/>
      <c r="AX1297" s="125"/>
      <c r="AY1297" s="125"/>
      <c r="AZ1297" s="125"/>
      <c r="BA1297" s="125"/>
      <c r="BB1297" s="125"/>
      <c r="BC1297" s="125"/>
      <c r="BD1297" s="125"/>
      <c r="BE1297" s="125"/>
      <c r="BF1297" s="125"/>
      <c r="BG1297" s="125"/>
      <c r="BH1297" s="125"/>
      <c r="BI1297" s="125"/>
      <c r="BJ1297" s="125"/>
      <c r="BK1297" s="125"/>
      <c r="BL1297" s="125"/>
      <c r="BM1297" s="125"/>
      <c r="BN1297" s="125"/>
      <c r="BO1297" s="125"/>
      <c r="BP1297" s="125"/>
      <c r="BQ1297" s="125"/>
      <c r="BR1297" s="125"/>
      <c r="BS1297" s="125"/>
      <c r="BT1297" s="125"/>
      <c r="BU1297" s="125"/>
      <c r="BV1297" s="125"/>
      <c r="BW1297" s="125"/>
      <c r="BX1297" s="125"/>
      <c r="BY1297" s="125"/>
      <c r="BZ1297" s="125"/>
      <c r="CA1297" s="125"/>
      <c r="CB1297" s="125"/>
      <c r="CC1297" s="125"/>
      <c r="CD1297" s="125"/>
      <c r="CE1297" s="125"/>
      <c r="CF1297" s="125"/>
      <c r="CG1297" s="125"/>
      <c r="CH1297" s="125"/>
      <c r="CI1297" s="125"/>
      <c r="CJ1297" s="125"/>
      <c r="CK1297" s="125"/>
      <c r="CL1297" s="125"/>
      <c r="CM1297" s="125"/>
      <c r="CN1297" s="125"/>
      <c r="CO1297" s="125"/>
      <c r="CP1297" s="125"/>
      <c r="CQ1297" s="121"/>
    </row>
    <row r="1298" s="121" customFormat="1" hidden="1">
      <c r="A1298" s="122" t="s">
        <v>1348</v>
      </c>
      <c r="B1298" s="188" t="s">
        <v>1244</v>
      </c>
      <c r="C1298" s="179"/>
      <c r="D1298" s="190"/>
      <c r="E1298" s="115"/>
      <c r="F1298" s="115"/>
      <c r="G1298" s="113"/>
      <c r="H1298" s="125"/>
      <c r="I1298" s="125"/>
      <c r="J1298" s="125"/>
      <c r="K1298" s="125"/>
      <c r="L1298" s="125"/>
      <c r="M1298" s="125"/>
      <c r="N1298" s="125"/>
      <c r="O1298" s="125"/>
      <c r="P1298" s="125"/>
      <c r="Q1298" s="125"/>
      <c r="R1298" s="125"/>
      <c r="S1298" s="125"/>
      <c r="T1298" s="125"/>
      <c r="U1298" s="125"/>
      <c r="V1298" s="125"/>
      <c r="W1298" s="125"/>
      <c r="X1298" s="125"/>
      <c r="Y1298" s="125"/>
      <c r="Z1298" s="125"/>
      <c r="AA1298" s="125"/>
      <c r="AB1298" s="125"/>
      <c r="AC1298" s="125"/>
      <c r="AD1298" s="125"/>
      <c r="AE1298" s="125"/>
      <c r="AF1298" s="125"/>
      <c r="AG1298" s="125"/>
      <c r="AH1298" s="125"/>
      <c r="AI1298" s="125"/>
      <c r="AJ1298" s="125"/>
      <c r="AK1298" s="125"/>
      <c r="AL1298" s="125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5"/>
      <c r="AW1298" s="125"/>
      <c r="AX1298" s="125"/>
      <c r="AY1298" s="125"/>
      <c r="AZ1298" s="125"/>
      <c r="BA1298" s="125"/>
      <c r="BB1298" s="125"/>
      <c r="BC1298" s="125"/>
      <c r="BD1298" s="125"/>
      <c r="BE1298" s="125"/>
      <c r="BF1298" s="125"/>
      <c r="BG1298" s="125"/>
      <c r="BH1298" s="125"/>
      <c r="BI1298" s="125"/>
      <c r="BJ1298" s="125"/>
      <c r="BK1298" s="125"/>
      <c r="BL1298" s="125"/>
      <c r="BM1298" s="125"/>
      <c r="BN1298" s="125"/>
      <c r="BO1298" s="125"/>
      <c r="BP1298" s="125"/>
      <c r="BQ1298" s="125"/>
      <c r="BR1298" s="125"/>
      <c r="BS1298" s="125"/>
      <c r="BT1298" s="125"/>
      <c r="BU1298" s="125"/>
      <c r="BV1298" s="125"/>
      <c r="BW1298" s="125"/>
      <c r="BX1298" s="125"/>
      <c r="BY1298" s="125"/>
      <c r="BZ1298" s="125"/>
      <c r="CA1298" s="125"/>
      <c r="CB1298" s="125"/>
      <c r="CC1298" s="125"/>
      <c r="CD1298" s="125"/>
      <c r="CE1298" s="125"/>
      <c r="CF1298" s="125"/>
      <c r="CG1298" s="125"/>
      <c r="CH1298" s="125"/>
      <c r="CI1298" s="125"/>
      <c r="CJ1298" s="125"/>
      <c r="CK1298" s="125"/>
      <c r="CL1298" s="125"/>
      <c r="CM1298" s="125"/>
      <c r="CN1298" s="125"/>
      <c r="CO1298" s="125"/>
      <c r="CP1298" s="125"/>
      <c r="CQ1298" s="121"/>
    </row>
    <row r="1299" s="121" customFormat="1" hidden="1">
      <c r="A1299" s="122" t="s">
        <v>1349</v>
      </c>
      <c r="B1299" s="188" t="s">
        <v>1246</v>
      </c>
      <c r="C1299" s="179"/>
      <c r="D1299" s="190"/>
      <c r="E1299" s="115"/>
      <c r="F1299" s="115"/>
      <c r="G1299" s="113"/>
      <c r="H1299" s="125"/>
      <c r="I1299" s="125"/>
      <c r="J1299" s="125"/>
      <c r="K1299" s="125"/>
      <c r="L1299" s="125"/>
      <c r="M1299" s="125"/>
      <c r="N1299" s="125"/>
      <c r="O1299" s="125"/>
      <c r="P1299" s="125"/>
      <c r="Q1299" s="125"/>
      <c r="R1299" s="125"/>
      <c r="S1299" s="125"/>
      <c r="T1299" s="125"/>
      <c r="U1299" s="125"/>
      <c r="V1299" s="125"/>
      <c r="W1299" s="125"/>
      <c r="X1299" s="125"/>
      <c r="Y1299" s="125"/>
      <c r="Z1299" s="125"/>
      <c r="AA1299" s="125"/>
      <c r="AB1299" s="125"/>
      <c r="AC1299" s="125"/>
      <c r="AD1299" s="125"/>
      <c r="AE1299" s="125"/>
      <c r="AF1299" s="125"/>
      <c r="AG1299" s="125"/>
      <c r="AH1299" s="125"/>
      <c r="AI1299" s="125"/>
      <c r="AJ1299" s="125"/>
      <c r="AK1299" s="125"/>
      <c r="AL1299" s="125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5"/>
      <c r="AW1299" s="125"/>
      <c r="AX1299" s="125"/>
      <c r="AY1299" s="125"/>
      <c r="AZ1299" s="125"/>
      <c r="BA1299" s="125"/>
      <c r="BB1299" s="125"/>
      <c r="BC1299" s="125"/>
      <c r="BD1299" s="125"/>
      <c r="BE1299" s="125"/>
      <c r="BF1299" s="125"/>
      <c r="BG1299" s="125"/>
      <c r="BH1299" s="125"/>
      <c r="BI1299" s="125"/>
      <c r="BJ1299" s="125"/>
      <c r="BK1299" s="125"/>
      <c r="BL1299" s="125"/>
      <c r="BM1299" s="125"/>
      <c r="BN1299" s="125"/>
      <c r="BO1299" s="125"/>
      <c r="BP1299" s="125"/>
      <c r="BQ1299" s="125"/>
      <c r="BR1299" s="125"/>
      <c r="BS1299" s="125"/>
      <c r="BT1299" s="125"/>
      <c r="BU1299" s="125"/>
      <c r="BV1299" s="125"/>
      <c r="BW1299" s="125"/>
      <c r="BX1299" s="125"/>
      <c r="BY1299" s="125"/>
      <c r="BZ1299" s="125"/>
      <c r="CA1299" s="125"/>
      <c r="CB1299" s="125"/>
      <c r="CC1299" s="125"/>
      <c r="CD1299" s="125"/>
      <c r="CE1299" s="125"/>
      <c r="CF1299" s="125"/>
      <c r="CG1299" s="125"/>
      <c r="CH1299" s="125"/>
      <c r="CI1299" s="125"/>
      <c r="CJ1299" s="125"/>
      <c r="CK1299" s="125"/>
      <c r="CL1299" s="125"/>
      <c r="CM1299" s="125"/>
      <c r="CN1299" s="125"/>
      <c r="CO1299" s="125"/>
      <c r="CP1299" s="125"/>
      <c r="CQ1299" s="121"/>
    </row>
    <row r="1300" s="121" customFormat="1" hidden="1">
      <c r="A1300" s="122" t="s">
        <v>1350</v>
      </c>
      <c r="B1300" s="196" t="s">
        <v>884</v>
      </c>
      <c r="C1300" s="197"/>
      <c r="D1300" s="198"/>
      <c r="E1300" s="199"/>
      <c r="F1300" s="199"/>
      <c r="G1300" s="200"/>
      <c r="H1300" s="125"/>
      <c r="I1300" s="125"/>
      <c r="J1300" s="125"/>
      <c r="K1300" s="125"/>
      <c r="L1300" s="125"/>
      <c r="M1300" s="125"/>
      <c r="N1300" s="125"/>
      <c r="O1300" s="125"/>
      <c r="P1300" s="125"/>
      <c r="Q1300" s="125"/>
      <c r="R1300" s="125"/>
      <c r="S1300" s="125"/>
      <c r="T1300" s="125"/>
      <c r="U1300" s="125"/>
      <c r="V1300" s="125"/>
      <c r="W1300" s="125"/>
      <c r="X1300" s="125"/>
      <c r="Y1300" s="125"/>
      <c r="Z1300" s="125"/>
      <c r="AA1300" s="125"/>
      <c r="AB1300" s="125"/>
      <c r="AC1300" s="125"/>
      <c r="AD1300" s="125"/>
      <c r="AE1300" s="125"/>
      <c r="AF1300" s="125"/>
      <c r="AG1300" s="125"/>
      <c r="AH1300" s="125"/>
      <c r="AI1300" s="125"/>
      <c r="AJ1300" s="125"/>
      <c r="AK1300" s="125"/>
      <c r="AL1300" s="125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5"/>
      <c r="AW1300" s="125"/>
      <c r="AX1300" s="125"/>
      <c r="AY1300" s="125"/>
      <c r="AZ1300" s="125"/>
      <c r="BA1300" s="125"/>
      <c r="BB1300" s="125"/>
      <c r="BC1300" s="125"/>
      <c r="BD1300" s="125"/>
      <c r="BE1300" s="125"/>
      <c r="BF1300" s="125"/>
      <c r="BG1300" s="125"/>
      <c r="BH1300" s="125"/>
      <c r="BI1300" s="125"/>
      <c r="BJ1300" s="125"/>
      <c r="BK1300" s="125"/>
      <c r="BL1300" s="125"/>
      <c r="BM1300" s="125"/>
      <c r="BN1300" s="125"/>
      <c r="BO1300" s="125"/>
      <c r="BP1300" s="125"/>
      <c r="BQ1300" s="125"/>
      <c r="BR1300" s="125"/>
      <c r="BS1300" s="125"/>
      <c r="BT1300" s="125"/>
      <c r="BU1300" s="125"/>
      <c r="BV1300" s="125"/>
      <c r="BW1300" s="125"/>
      <c r="BX1300" s="125"/>
      <c r="BY1300" s="125"/>
      <c r="BZ1300" s="125"/>
      <c r="CA1300" s="125"/>
      <c r="CB1300" s="125"/>
      <c r="CC1300" s="125"/>
      <c r="CD1300" s="125"/>
      <c r="CE1300" s="125"/>
      <c r="CF1300" s="125"/>
      <c r="CG1300" s="125"/>
      <c r="CH1300" s="125"/>
      <c r="CI1300" s="125"/>
      <c r="CJ1300" s="125"/>
      <c r="CK1300" s="125"/>
      <c r="CL1300" s="125"/>
      <c r="CM1300" s="125"/>
      <c r="CN1300" s="125"/>
      <c r="CO1300" s="125"/>
      <c r="CP1300" s="125"/>
      <c r="CQ1300" s="121"/>
    </row>
    <row r="1301" s="121" customFormat="1" hidden="1">
      <c r="A1301" s="122" t="s">
        <v>1351</v>
      </c>
      <c r="B1301" s="191" t="s">
        <v>758</v>
      </c>
      <c r="C1301" s="192"/>
      <c r="D1301" s="193"/>
      <c r="E1301" s="194"/>
      <c r="F1301" s="194"/>
      <c r="G1301" s="195"/>
      <c r="H1301" s="125"/>
      <c r="I1301" s="125"/>
      <c r="J1301" s="125"/>
      <c r="K1301" s="125"/>
      <c r="L1301" s="125"/>
      <c r="M1301" s="125"/>
      <c r="N1301" s="125"/>
      <c r="O1301" s="125"/>
      <c r="P1301" s="125"/>
      <c r="Q1301" s="125"/>
      <c r="R1301" s="125"/>
      <c r="S1301" s="125"/>
      <c r="T1301" s="125"/>
      <c r="U1301" s="125"/>
      <c r="V1301" s="125"/>
      <c r="W1301" s="125"/>
      <c r="X1301" s="125"/>
      <c r="Y1301" s="125"/>
      <c r="Z1301" s="125"/>
      <c r="AA1301" s="125"/>
      <c r="AB1301" s="125"/>
      <c r="AC1301" s="125"/>
      <c r="AD1301" s="125"/>
      <c r="AE1301" s="125"/>
      <c r="AF1301" s="125"/>
      <c r="AG1301" s="125"/>
      <c r="AH1301" s="125"/>
      <c r="AI1301" s="125"/>
      <c r="AJ1301" s="125"/>
      <c r="AK1301" s="125"/>
      <c r="AL1301" s="125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5"/>
      <c r="AW1301" s="125"/>
      <c r="AX1301" s="125"/>
      <c r="AY1301" s="125"/>
      <c r="AZ1301" s="125"/>
      <c r="BA1301" s="125"/>
      <c r="BB1301" s="125"/>
      <c r="BC1301" s="125"/>
      <c r="BD1301" s="125"/>
      <c r="BE1301" s="125"/>
      <c r="BF1301" s="125"/>
      <c r="BG1301" s="125"/>
      <c r="BH1301" s="125"/>
      <c r="BI1301" s="125"/>
      <c r="BJ1301" s="125"/>
      <c r="BK1301" s="125"/>
      <c r="BL1301" s="125"/>
      <c r="BM1301" s="125"/>
      <c r="BN1301" s="125"/>
      <c r="BO1301" s="125"/>
      <c r="BP1301" s="125"/>
      <c r="BQ1301" s="125"/>
      <c r="BR1301" s="125"/>
      <c r="BS1301" s="125"/>
      <c r="BT1301" s="125"/>
      <c r="BU1301" s="125"/>
      <c r="BV1301" s="125"/>
      <c r="BW1301" s="125"/>
      <c r="BX1301" s="125"/>
      <c r="BY1301" s="125"/>
      <c r="BZ1301" s="125"/>
      <c r="CA1301" s="125"/>
      <c r="CB1301" s="125"/>
      <c r="CC1301" s="125"/>
      <c r="CD1301" s="125"/>
      <c r="CE1301" s="125"/>
      <c r="CF1301" s="125"/>
      <c r="CG1301" s="125"/>
      <c r="CH1301" s="125"/>
      <c r="CI1301" s="125"/>
      <c r="CJ1301" s="125"/>
      <c r="CK1301" s="125"/>
      <c r="CL1301" s="125"/>
      <c r="CM1301" s="125"/>
      <c r="CN1301" s="125"/>
      <c r="CO1301" s="125"/>
      <c r="CP1301" s="125"/>
      <c r="CQ1301" s="121"/>
    </row>
    <row r="1302" s="121" customFormat="1" hidden="1">
      <c r="A1302" s="122" t="s">
        <v>1352</v>
      </c>
      <c r="B1302" s="188" t="s">
        <v>37</v>
      </c>
      <c r="C1302" s="179"/>
      <c r="D1302" s="190"/>
      <c r="E1302" s="115"/>
      <c r="F1302" s="115"/>
      <c r="G1302" s="113"/>
      <c r="H1302" s="125"/>
      <c r="I1302" s="125"/>
      <c r="J1302" s="125"/>
      <c r="K1302" s="125"/>
      <c r="L1302" s="125"/>
      <c r="M1302" s="125"/>
      <c r="N1302" s="125"/>
      <c r="O1302" s="125"/>
      <c r="P1302" s="125"/>
      <c r="Q1302" s="125"/>
      <c r="R1302" s="125"/>
      <c r="S1302" s="125"/>
      <c r="T1302" s="125"/>
      <c r="U1302" s="125"/>
      <c r="V1302" s="125"/>
      <c r="W1302" s="125"/>
      <c r="X1302" s="125"/>
      <c r="Y1302" s="125"/>
      <c r="Z1302" s="125"/>
      <c r="AA1302" s="125"/>
      <c r="AB1302" s="125"/>
      <c r="AC1302" s="125"/>
      <c r="AD1302" s="125"/>
      <c r="AE1302" s="125"/>
      <c r="AF1302" s="125"/>
      <c r="AG1302" s="125"/>
      <c r="AH1302" s="125"/>
      <c r="AI1302" s="125"/>
      <c r="AJ1302" s="125"/>
      <c r="AK1302" s="125"/>
      <c r="AL1302" s="125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5"/>
      <c r="AW1302" s="125"/>
      <c r="AX1302" s="125"/>
      <c r="AY1302" s="125"/>
      <c r="AZ1302" s="125"/>
      <c r="BA1302" s="125"/>
      <c r="BB1302" s="125"/>
      <c r="BC1302" s="125"/>
      <c r="BD1302" s="125"/>
      <c r="BE1302" s="125"/>
      <c r="BF1302" s="125"/>
      <c r="BG1302" s="125"/>
      <c r="BH1302" s="125"/>
      <c r="BI1302" s="125"/>
      <c r="BJ1302" s="125"/>
      <c r="BK1302" s="125"/>
      <c r="BL1302" s="125"/>
      <c r="BM1302" s="125"/>
      <c r="BN1302" s="125"/>
      <c r="BO1302" s="125"/>
      <c r="BP1302" s="125"/>
      <c r="BQ1302" s="125"/>
      <c r="BR1302" s="125"/>
      <c r="BS1302" s="125"/>
      <c r="BT1302" s="125"/>
      <c r="BU1302" s="125"/>
      <c r="BV1302" s="125"/>
      <c r="BW1302" s="125"/>
      <c r="BX1302" s="125"/>
      <c r="BY1302" s="125"/>
      <c r="BZ1302" s="125"/>
      <c r="CA1302" s="125"/>
      <c r="CB1302" s="125"/>
      <c r="CC1302" s="125"/>
      <c r="CD1302" s="125"/>
      <c r="CE1302" s="125"/>
      <c r="CF1302" s="125"/>
      <c r="CG1302" s="125"/>
      <c r="CH1302" s="125"/>
      <c r="CI1302" s="125"/>
      <c r="CJ1302" s="125"/>
      <c r="CK1302" s="125"/>
      <c r="CL1302" s="125"/>
      <c r="CM1302" s="125"/>
      <c r="CN1302" s="125"/>
      <c r="CO1302" s="125"/>
      <c r="CP1302" s="125"/>
      <c r="CQ1302" s="121"/>
    </row>
    <row r="1303" s="121" customFormat="1" hidden="1">
      <c r="A1303" s="122" t="s">
        <v>1353</v>
      </c>
      <c r="B1303" s="188" t="s">
        <v>1238</v>
      </c>
      <c r="C1303" s="179"/>
      <c r="D1303" s="190"/>
      <c r="E1303" s="115"/>
      <c r="F1303" s="115"/>
      <c r="G1303" s="113"/>
      <c r="H1303" s="125"/>
      <c r="I1303" s="125"/>
      <c r="J1303" s="125"/>
      <c r="K1303" s="125"/>
      <c r="L1303" s="125"/>
      <c r="M1303" s="125"/>
      <c r="N1303" s="125"/>
      <c r="O1303" s="125"/>
      <c r="P1303" s="125"/>
      <c r="Q1303" s="125"/>
      <c r="R1303" s="125"/>
      <c r="S1303" s="125"/>
      <c r="T1303" s="125"/>
      <c r="U1303" s="125"/>
      <c r="V1303" s="125"/>
      <c r="W1303" s="125"/>
      <c r="X1303" s="125"/>
      <c r="Y1303" s="125"/>
      <c r="Z1303" s="125"/>
      <c r="AA1303" s="125"/>
      <c r="AB1303" s="125"/>
      <c r="AC1303" s="125"/>
      <c r="AD1303" s="125"/>
      <c r="AE1303" s="125"/>
      <c r="AF1303" s="125"/>
      <c r="AG1303" s="125"/>
      <c r="AH1303" s="125"/>
      <c r="AI1303" s="125"/>
      <c r="AJ1303" s="125"/>
      <c r="AK1303" s="125"/>
      <c r="AL1303" s="125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5"/>
      <c r="AW1303" s="125"/>
      <c r="AX1303" s="125"/>
      <c r="AY1303" s="125"/>
      <c r="AZ1303" s="125"/>
      <c r="BA1303" s="125"/>
      <c r="BB1303" s="125"/>
      <c r="BC1303" s="125"/>
      <c r="BD1303" s="125"/>
      <c r="BE1303" s="125"/>
      <c r="BF1303" s="125"/>
      <c r="BG1303" s="125"/>
      <c r="BH1303" s="125"/>
      <c r="BI1303" s="125"/>
      <c r="BJ1303" s="125"/>
      <c r="BK1303" s="125"/>
      <c r="BL1303" s="125"/>
      <c r="BM1303" s="125"/>
      <c r="BN1303" s="125"/>
      <c r="BO1303" s="125"/>
      <c r="BP1303" s="125"/>
      <c r="BQ1303" s="125"/>
      <c r="BR1303" s="125"/>
      <c r="BS1303" s="125"/>
      <c r="BT1303" s="125"/>
      <c r="BU1303" s="125"/>
      <c r="BV1303" s="125"/>
      <c r="BW1303" s="125"/>
      <c r="BX1303" s="125"/>
      <c r="BY1303" s="125"/>
      <c r="BZ1303" s="125"/>
      <c r="CA1303" s="125"/>
      <c r="CB1303" s="125"/>
      <c r="CC1303" s="125"/>
      <c r="CD1303" s="125"/>
      <c r="CE1303" s="125"/>
      <c r="CF1303" s="125"/>
      <c r="CG1303" s="125"/>
      <c r="CH1303" s="125"/>
      <c r="CI1303" s="125"/>
      <c r="CJ1303" s="125"/>
      <c r="CK1303" s="125"/>
      <c r="CL1303" s="125"/>
      <c r="CM1303" s="125"/>
      <c r="CN1303" s="125"/>
      <c r="CO1303" s="125"/>
      <c r="CP1303" s="125"/>
      <c r="CQ1303" s="121"/>
    </row>
    <row r="1304" s="121" customFormat="1" hidden="1">
      <c r="A1304" s="122" t="s">
        <v>1354</v>
      </c>
      <c r="B1304" s="188" t="s">
        <v>1240</v>
      </c>
      <c r="C1304" s="179"/>
      <c r="D1304" s="190"/>
      <c r="E1304" s="115"/>
      <c r="F1304" s="115"/>
      <c r="G1304" s="113"/>
      <c r="H1304" s="125"/>
      <c r="I1304" s="125"/>
      <c r="J1304" s="125"/>
      <c r="K1304" s="125"/>
      <c r="L1304" s="125"/>
      <c r="M1304" s="125"/>
      <c r="N1304" s="125"/>
      <c r="O1304" s="125"/>
      <c r="P1304" s="125"/>
      <c r="Q1304" s="125"/>
      <c r="R1304" s="125"/>
      <c r="S1304" s="125"/>
      <c r="T1304" s="125"/>
      <c r="U1304" s="125"/>
      <c r="V1304" s="125"/>
      <c r="W1304" s="125"/>
      <c r="X1304" s="125"/>
      <c r="Y1304" s="125"/>
      <c r="Z1304" s="125"/>
      <c r="AA1304" s="125"/>
      <c r="AB1304" s="125"/>
      <c r="AC1304" s="125"/>
      <c r="AD1304" s="125"/>
      <c r="AE1304" s="125"/>
      <c r="AF1304" s="125"/>
      <c r="AG1304" s="125"/>
      <c r="AH1304" s="125"/>
      <c r="AI1304" s="125"/>
      <c r="AJ1304" s="125"/>
      <c r="AK1304" s="125"/>
      <c r="AL1304" s="125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5"/>
      <c r="AW1304" s="125"/>
      <c r="AX1304" s="125"/>
      <c r="AY1304" s="125"/>
      <c r="AZ1304" s="125"/>
      <c r="BA1304" s="125"/>
      <c r="BB1304" s="125"/>
      <c r="BC1304" s="125"/>
      <c r="BD1304" s="125"/>
      <c r="BE1304" s="125"/>
      <c r="BF1304" s="125"/>
      <c r="BG1304" s="125"/>
      <c r="BH1304" s="125"/>
      <c r="BI1304" s="125"/>
      <c r="BJ1304" s="125"/>
      <c r="BK1304" s="125"/>
      <c r="BL1304" s="125"/>
      <c r="BM1304" s="125"/>
      <c r="BN1304" s="125"/>
      <c r="BO1304" s="125"/>
      <c r="BP1304" s="125"/>
      <c r="BQ1304" s="125"/>
      <c r="BR1304" s="125"/>
      <c r="BS1304" s="125"/>
      <c r="BT1304" s="125"/>
      <c r="BU1304" s="125"/>
      <c r="BV1304" s="125"/>
      <c r="BW1304" s="125"/>
      <c r="BX1304" s="125"/>
      <c r="BY1304" s="125"/>
      <c r="BZ1304" s="125"/>
      <c r="CA1304" s="125"/>
      <c r="CB1304" s="125"/>
      <c r="CC1304" s="125"/>
      <c r="CD1304" s="125"/>
      <c r="CE1304" s="125"/>
      <c r="CF1304" s="125"/>
      <c r="CG1304" s="125"/>
      <c r="CH1304" s="125"/>
      <c r="CI1304" s="125"/>
      <c r="CJ1304" s="125"/>
      <c r="CK1304" s="125"/>
      <c r="CL1304" s="125"/>
      <c r="CM1304" s="125"/>
      <c r="CN1304" s="125"/>
      <c r="CO1304" s="125"/>
      <c r="CP1304" s="125"/>
      <c r="CQ1304" s="121"/>
    </row>
    <row r="1305" s="121" customFormat="1" hidden="1">
      <c r="A1305" s="122" t="s">
        <v>1355</v>
      </c>
      <c r="B1305" s="188" t="s">
        <v>1242</v>
      </c>
      <c r="C1305" s="179"/>
      <c r="D1305" s="190"/>
      <c r="E1305" s="115"/>
      <c r="F1305" s="115"/>
      <c r="G1305" s="113"/>
      <c r="H1305" s="125"/>
      <c r="I1305" s="125"/>
      <c r="J1305" s="125"/>
      <c r="K1305" s="125"/>
      <c r="L1305" s="125"/>
      <c r="M1305" s="125"/>
      <c r="N1305" s="125"/>
      <c r="O1305" s="125"/>
      <c r="P1305" s="125"/>
      <c r="Q1305" s="125"/>
      <c r="R1305" s="125"/>
      <c r="S1305" s="125"/>
      <c r="T1305" s="125"/>
      <c r="U1305" s="125"/>
      <c r="V1305" s="125"/>
      <c r="W1305" s="125"/>
      <c r="X1305" s="125"/>
      <c r="Y1305" s="125"/>
      <c r="Z1305" s="125"/>
      <c r="AA1305" s="125"/>
      <c r="AB1305" s="125"/>
      <c r="AC1305" s="125"/>
      <c r="AD1305" s="125"/>
      <c r="AE1305" s="125"/>
      <c r="AF1305" s="125"/>
      <c r="AG1305" s="125"/>
      <c r="AH1305" s="125"/>
      <c r="AI1305" s="125"/>
      <c r="AJ1305" s="125"/>
      <c r="AK1305" s="125"/>
      <c r="AL1305" s="125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5"/>
      <c r="AW1305" s="125"/>
      <c r="AX1305" s="125"/>
      <c r="AY1305" s="125"/>
      <c r="AZ1305" s="125"/>
      <c r="BA1305" s="125"/>
      <c r="BB1305" s="125"/>
      <c r="BC1305" s="125"/>
      <c r="BD1305" s="125"/>
      <c r="BE1305" s="125"/>
      <c r="BF1305" s="125"/>
      <c r="BG1305" s="125"/>
      <c r="BH1305" s="125"/>
      <c r="BI1305" s="125"/>
      <c r="BJ1305" s="125"/>
      <c r="BK1305" s="125"/>
      <c r="BL1305" s="125"/>
      <c r="BM1305" s="125"/>
      <c r="BN1305" s="125"/>
      <c r="BO1305" s="125"/>
      <c r="BP1305" s="125"/>
      <c r="BQ1305" s="125"/>
      <c r="BR1305" s="125"/>
      <c r="BS1305" s="125"/>
      <c r="BT1305" s="125"/>
      <c r="BU1305" s="125"/>
      <c r="BV1305" s="125"/>
      <c r="BW1305" s="125"/>
      <c r="BX1305" s="125"/>
      <c r="BY1305" s="125"/>
      <c r="BZ1305" s="125"/>
      <c r="CA1305" s="125"/>
      <c r="CB1305" s="125"/>
      <c r="CC1305" s="125"/>
      <c r="CD1305" s="125"/>
      <c r="CE1305" s="125"/>
      <c r="CF1305" s="125"/>
      <c r="CG1305" s="125"/>
      <c r="CH1305" s="125"/>
      <c r="CI1305" s="125"/>
      <c r="CJ1305" s="125"/>
      <c r="CK1305" s="125"/>
      <c r="CL1305" s="125"/>
      <c r="CM1305" s="125"/>
      <c r="CN1305" s="125"/>
      <c r="CO1305" s="125"/>
      <c r="CP1305" s="125"/>
      <c r="CQ1305" s="121"/>
    </row>
    <row r="1306" s="121" customFormat="1" hidden="1">
      <c r="A1306" s="122" t="s">
        <v>1356</v>
      </c>
      <c r="B1306" s="188" t="s">
        <v>1244</v>
      </c>
      <c r="C1306" s="179"/>
      <c r="D1306" s="190"/>
      <c r="E1306" s="115"/>
      <c r="F1306" s="115"/>
      <c r="G1306" s="113"/>
      <c r="H1306" s="125"/>
      <c r="I1306" s="125"/>
      <c r="J1306" s="125"/>
      <c r="K1306" s="125"/>
      <c r="L1306" s="125"/>
      <c r="M1306" s="125"/>
      <c r="N1306" s="125"/>
      <c r="O1306" s="125"/>
      <c r="P1306" s="125"/>
      <c r="Q1306" s="125"/>
      <c r="R1306" s="125"/>
      <c r="S1306" s="125"/>
      <c r="T1306" s="125"/>
      <c r="U1306" s="125"/>
      <c r="V1306" s="125"/>
      <c r="W1306" s="125"/>
      <c r="X1306" s="125"/>
      <c r="Y1306" s="125"/>
      <c r="Z1306" s="125"/>
      <c r="AA1306" s="125"/>
      <c r="AB1306" s="125"/>
      <c r="AC1306" s="125"/>
      <c r="AD1306" s="125"/>
      <c r="AE1306" s="125"/>
      <c r="AF1306" s="125"/>
      <c r="AG1306" s="125"/>
      <c r="AH1306" s="125"/>
      <c r="AI1306" s="125"/>
      <c r="AJ1306" s="125"/>
      <c r="AK1306" s="125"/>
      <c r="AL1306" s="125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5"/>
      <c r="AW1306" s="125"/>
      <c r="AX1306" s="125"/>
      <c r="AY1306" s="125"/>
      <c r="AZ1306" s="125"/>
      <c r="BA1306" s="125"/>
      <c r="BB1306" s="125"/>
      <c r="BC1306" s="125"/>
      <c r="BD1306" s="125"/>
      <c r="BE1306" s="125"/>
      <c r="BF1306" s="125"/>
      <c r="BG1306" s="125"/>
      <c r="BH1306" s="125"/>
      <c r="BI1306" s="125"/>
      <c r="BJ1306" s="125"/>
      <c r="BK1306" s="125"/>
      <c r="BL1306" s="125"/>
      <c r="BM1306" s="125"/>
      <c r="BN1306" s="125"/>
      <c r="BO1306" s="125"/>
      <c r="BP1306" s="125"/>
      <c r="BQ1306" s="125"/>
      <c r="BR1306" s="125"/>
      <c r="BS1306" s="125"/>
      <c r="BT1306" s="125"/>
      <c r="BU1306" s="125"/>
      <c r="BV1306" s="125"/>
      <c r="BW1306" s="125"/>
      <c r="BX1306" s="125"/>
      <c r="BY1306" s="125"/>
      <c r="BZ1306" s="125"/>
      <c r="CA1306" s="125"/>
      <c r="CB1306" s="125"/>
      <c r="CC1306" s="125"/>
      <c r="CD1306" s="125"/>
      <c r="CE1306" s="125"/>
      <c r="CF1306" s="125"/>
      <c r="CG1306" s="125"/>
      <c r="CH1306" s="125"/>
      <c r="CI1306" s="125"/>
      <c r="CJ1306" s="125"/>
      <c r="CK1306" s="125"/>
      <c r="CL1306" s="125"/>
      <c r="CM1306" s="125"/>
      <c r="CN1306" s="125"/>
      <c r="CO1306" s="125"/>
      <c r="CP1306" s="125"/>
      <c r="CQ1306" s="121"/>
    </row>
    <row r="1307" s="121" customFormat="1" hidden="1">
      <c r="A1307" s="122" t="s">
        <v>1357</v>
      </c>
      <c r="B1307" s="188" t="s">
        <v>1246</v>
      </c>
      <c r="C1307" s="179"/>
      <c r="D1307" s="190"/>
      <c r="E1307" s="115"/>
      <c r="F1307" s="115"/>
      <c r="G1307" s="113"/>
      <c r="H1307" s="125"/>
      <c r="I1307" s="125"/>
      <c r="J1307" s="125"/>
      <c r="K1307" s="125"/>
      <c r="L1307" s="125"/>
      <c r="M1307" s="125"/>
      <c r="N1307" s="125"/>
      <c r="O1307" s="125"/>
      <c r="P1307" s="125"/>
      <c r="Q1307" s="125"/>
      <c r="R1307" s="125"/>
      <c r="S1307" s="125"/>
      <c r="T1307" s="125"/>
      <c r="U1307" s="125"/>
      <c r="V1307" s="125"/>
      <c r="W1307" s="125"/>
      <c r="X1307" s="125"/>
      <c r="Y1307" s="125"/>
      <c r="Z1307" s="125"/>
      <c r="AA1307" s="125"/>
      <c r="AB1307" s="125"/>
      <c r="AC1307" s="125"/>
      <c r="AD1307" s="125"/>
      <c r="AE1307" s="125"/>
      <c r="AF1307" s="125"/>
      <c r="AG1307" s="125"/>
      <c r="AH1307" s="125"/>
      <c r="AI1307" s="125"/>
      <c r="AJ1307" s="125"/>
      <c r="AK1307" s="125"/>
      <c r="AL1307" s="125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5"/>
      <c r="AW1307" s="125"/>
      <c r="AX1307" s="125"/>
      <c r="AY1307" s="125"/>
      <c r="AZ1307" s="125"/>
      <c r="BA1307" s="125"/>
      <c r="BB1307" s="125"/>
      <c r="BC1307" s="125"/>
      <c r="BD1307" s="125"/>
      <c r="BE1307" s="125"/>
      <c r="BF1307" s="125"/>
      <c r="BG1307" s="125"/>
      <c r="BH1307" s="125"/>
      <c r="BI1307" s="125"/>
      <c r="BJ1307" s="125"/>
      <c r="BK1307" s="125"/>
      <c r="BL1307" s="125"/>
      <c r="BM1307" s="125"/>
      <c r="BN1307" s="125"/>
      <c r="BO1307" s="125"/>
      <c r="BP1307" s="125"/>
      <c r="BQ1307" s="125"/>
      <c r="BR1307" s="125"/>
      <c r="BS1307" s="125"/>
      <c r="BT1307" s="125"/>
      <c r="BU1307" s="125"/>
      <c r="BV1307" s="125"/>
      <c r="BW1307" s="125"/>
      <c r="BX1307" s="125"/>
      <c r="BY1307" s="125"/>
      <c r="BZ1307" s="125"/>
      <c r="CA1307" s="125"/>
      <c r="CB1307" s="125"/>
      <c r="CC1307" s="125"/>
      <c r="CD1307" s="125"/>
      <c r="CE1307" s="125"/>
      <c r="CF1307" s="125"/>
      <c r="CG1307" s="125"/>
      <c r="CH1307" s="125"/>
      <c r="CI1307" s="125"/>
      <c r="CJ1307" s="125"/>
      <c r="CK1307" s="125"/>
      <c r="CL1307" s="125"/>
      <c r="CM1307" s="125"/>
      <c r="CN1307" s="125"/>
      <c r="CO1307" s="125"/>
      <c r="CP1307" s="125"/>
      <c r="CQ1307" s="121"/>
    </row>
    <row r="1308" s="121" customFormat="1" hidden="1">
      <c r="A1308" s="122" t="s">
        <v>1358</v>
      </c>
      <c r="B1308" s="188" t="s">
        <v>43</v>
      </c>
      <c r="C1308" s="179"/>
      <c r="D1308" s="190"/>
      <c r="E1308" s="115"/>
      <c r="F1308" s="115"/>
      <c r="G1308" s="113"/>
      <c r="H1308" s="125"/>
      <c r="I1308" s="125"/>
      <c r="J1308" s="125"/>
      <c r="K1308" s="125"/>
      <c r="L1308" s="125"/>
      <c r="M1308" s="125"/>
      <c r="N1308" s="125"/>
      <c r="O1308" s="125"/>
      <c r="P1308" s="125"/>
      <c r="Q1308" s="125"/>
      <c r="R1308" s="125"/>
      <c r="S1308" s="125"/>
      <c r="T1308" s="125"/>
      <c r="U1308" s="125"/>
      <c r="V1308" s="125"/>
      <c r="W1308" s="125"/>
      <c r="X1308" s="125"/>
      <c r="Y1308" s="125"/>
      <c r="Z1308" s="125"/>
      <c r="AA1308" s="125"/>
      <c r="AB1308" s="125"/>
      <c r="AC1308" s="125"/>
      <c r="AD1308" s="125"/>
      <c r="AE1308" s="125"/>
      <c r="AF1308" s="125"/>
      <c r="AG1308" s="125"/>
      <c r="AH1308" s="125"/>
      <c r="AI1308" s="125"/>
      <c r="AJ1308" s="125"/>
      <c r="AK1308" s="125"/>
      <c r="AL1308" s="125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5"/>
      <c r="AW1308" s="125"/>
      <c r="AX1308" s="125"/>
      <c r="AY1308" s="125"/>
      <c r="AZ1308" s="125"/>
      <c r="BA1308" s="125"/>
      <c r="BB1308" s="125"/>
      <c r="BC1308" s="125"/>
      <c r="BD1308" s="125"/>
      <c r="BE1308" s="125"/>
      <c r="BF1308" s="125"/>
      <c r="BG1308" s="125"/>
      <c r="BH1308" s="125"/>
      <c r="BI1308" s="125"/>
      <c r="BJ1308" s="125"/>
      <c r="BK1308" s="125"/>
      <c r="BL1308" s="125"/>
      <c r="BM1308" s="125"/>
      <c r="BN1308" s="125"/>
      <c r="BO1308" s="125"/>
      <c r="BP1308" s="125"/>
      <c r="BQ1308" s="125"/>
      <c r="BR1308" s="125"/>
      <c r="BS1308" s="125"/>
      <c r="BT1308" s="125"/>
      <c r="BU1308" s="125"/>
      <c r="BV1308" s="125"/>
      <c r="BW1308" s="125"/>
      <c r="BX1308" s="125"/>
      <c r="BY1308" s="125"/>
      <c r="BZ1308" s="125"/>
      <c r="CA1308" s="125"/>
      <c r="CB1308" s="125"/>
      <c r="CC1308" s="125"/>
      <c r="CD1308" s="125"/>
      <c r="CE1308" s="125"/>
      <c r="CF1308" s="125"/>
      <c r="CG1308" s="125"/>
      <c r="CH1308" s="125"/>
      <c r="CI1308" s="125"/>
      <c r="CJ1308" s="125"/>
      <c r="CK1308" s="125"/>
      <c r="CL1308" s="125"/>
      <c r="CM1308" s="125"/>
      <c r="CN1308" s="125"/>
      <c r="CO1308" s="125"/>
      <c r="CP1308" s="125"/>
      <c r="CQ1308" s="121"/>
    </row>
    <row r="1309" s="121" customFormat="1" hidden="1">
      <c r="A1309" s="122" t="s">
        <v>1359</v>
      </c>
      <c r="B1309" s="188" t="s">
        <v>1238</v>
      </c>
      <c r="C1309" s="179"/>
      <c r="D1309" s="190"/>
      <c r="E1309" s="115"/>
      <c r="F1309" s="115"/>
      <c r="G1309" s="113"/>
      <c r="H1309" s="125"/>
      <c r="I1309" s="125"/>
      <c r="J1309" s="125"/>
      <c r="K1309" s="125"/>
      <c r="L1309" s="125"/>
      <c r="M1309" s="125"/>
      <c r="N1309" s="125"/>
      <c r="O1309" s="125"/>
      <c r="P1309" s="125"/>
      <c r="Q1309" s="125"/>
      <c r="R1309" s="125"/>
      <c r="S1309" s="125"/>
      <c r="T1309" s="125"/>
      <c r="U1309" s="125"/>
      <c r="V1309" s="125"/>
      <c r="W1309" s="125"/>
      <c r="X1309" s="125"/>
      <c r="Y1309" s="125"/>
      <c r="Z1309" s="125"/>
      <c r="AA1309" s="125"/>
      <c r="AB1309" s="125"/>
      <c r="AC1309" s="125"/>
      <c r="AD1309" s="125"/>
      <c r="AE1309" s="125"/>
      <c r="AF1309" s="125"/>
      <c r="AG1309" s="125"/>
      <c r="AH1309" s="125"/>
      <c r="AI1309" s="125"/>
      <c r="AJ1309" s="125"/>
      <c r="AK1309" s="125"/>
      <c r="AL1309" s="125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5"/>
      <c r="AW1309" s="125"/>
      <c r="AX1309" s="125"/>
      <c r="AY1309" s="125"/>
      <c r="AZ1309" s="125"/>
      <c r="BA1309" s="125"/>
      <c r="BB1309" s="125"/>
      <c r="BC1309" s="125"/>
      <c r="BD1309" s="125"/>
      <c r="BE1309" s="125"/>
      <c r="BF1309" s="125"/>
      <c r="BG1309" s="125"/>
      <c r="BH1309" s="125"/>
      <c r="BI1309" s="125"/>
      <c r="BJ1309" s="125"/>
      <c r="BK1309" s="125"/>
      <c r="BL1309" s="125"/>
      <c r="BM1309" s="125"/>
      <c r="BN1309" s="125"/>
      <c r="BO1309" s="125"/>
      <c r="BP1309" s="125"/>
      <c r="BQ1309" s="125"/>
      <c r="BR1309" s="125"/>
      <c r="BS1309" s="125"/>
      <c r="BT1309" s="125"/>
      <c r="BU1309" s="125"/>
      <c r="BV1309" s="125"/>
      <c r="BW1309" s="125"/>
      <c r="BX1309" s="125"/>
      <c r="BY1309" s="125"/>
      <c r="BZ1309" s="125"/>
      <c r="CA1309" s="125"/>
      <c r="CB1309" s="125"/>
      <c r="CC1309" s="125"/>
      <c r="CD1309" s="125"/>
      <c r="CE1309" s="125"/>
      <c r="CF1309" s="125"/>
      <c r="CG1309" s="125"/>
      <c r="CH1309" s="125"/>
      <c r="CI1309" s="125"/>
      <c r="CJ1309" s="125"/>
      <c r="CK1309" s="125"/>
      <c r="CL1309" s="125"/>
      <c r="CM1309" s="125"/>
      <c r="CN1309" s="125"/>
      <c r="CO1309" s="125"/>
      <c r="CP1309" s="125"/>
      <c r="CQ1309" s="121"/>
    </row>
    <row r="1310" s="121" customFormat="1" hidden="1">
      <c r="A1310" s="122" t="s">
        <v>1360</v>
      </c>
      <c r="B1310" s="188" t="s">
        <v>1240</v>
      </c>
      <c r="C1310" s="179"/>
      <c r="D1310" s="190"/>
      <c r="E1310" s="115"/>
      <c r="F1310" s="115"/>
      <c r="G1310" s="113"/>
      <c r="H1310" s="125"/>
      <c r="I1310" s="125"/>
      <c r="J1310" s="125"/>
      <c r="K1310" s="125"/>
      <c r="L1310" s="125"/>
      <c r="M1310" s="125"/>
      <c r="N1310" s="125"/>
      <c r="O1310" s="125"/>
      <c r="P1310" s="125"/>
      <c r="Q1310" s="125"/>
      <c r="R1310" s="125"/>
      <c r="S1310" s="125"/>
      <c r="T1310" s="125"/>
      <c r="U1310" s="125"/>
      <c r="V1310" s="125"/>
      <c r="W1310" s="125"/>
      <c r="X1310" s="125"/>
      <c r="Y1310" s="125"/>
      <c r="Z1310" s="125"/>
      <c r="AA1310" s="125"/>
      <c r="AB1310" s="125"/>
      <c r="AC1310" s="125"/>
      <c r="AD1310" s="125"/>
      <c r="AE1310" s="125"/>
      <c r="AF1310" s="125"/>
      <c r="AG1310" s="125"/>
      <c r="AH1310" s="125"/>
      <c r="AI1310" s="125"/>
      <c r="AJ1310" s="125"/>
      <c r="AK1310" s="125"/>
      <c r="AL1310" s="125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5"/>
      <c r="AW1310" s="125"/>
      <c r="AX1310" s="125"/>
      <c r="AY1310" s="125"/>
      <c r="AZ1310" s="125"/>
      <c r="BA1310" s="125"/>
      <c r="BB1310" s="125"/>
      <c r="BC1310" s="125"/>
      <c r="BD1310" s="125"/>
      <c r="BE1310" s="125"/>
      <c r="BF1310" s="125"/>
      <c r="BG1310" s="125"/>
      <c r="BH1310" s="125"/>
      <c r="BI1310" s="125"/>
      <c r="BJ1310" s="125"/>
      <c r="BK1310" s="125"/>
      <c r="BL1310" s="125"/>
      <c r="BM1310" s="125"/>
      <c r="BN1310" s="125"/>
      <c r="BO1310" s="125"/>
      <c r="BP1310" s="125"/>
      <c r="BQ1310" s="125"/>
      <c r="BR1310" s="125"/>
      <c r="BS1310" s="125"/>
      <c r="BT1310" s="125"/>
      <c r="BU1310" s="125"/>
      <c r="BV1310" s="125"/>
      <c r="BW1310" s="125"/>
      <c r="BX1310" s="125"/>
      <c r="BY1310" s="125"/>
      <c r="BZ1310" s="125"/>
      <c r="CA1310" s="125"/>
      <c r="CB1310" s="125"/>
      <c r="CC1310" s="125"/>
      <c r="CD1310" s="125"/>
      <c r="CE1310" s="125"/>
      <c r="CF1310" s="125"/>
      <c r="CG1310" s="125"/>
      <c r="CH1310" s="125"/>
      <c r="CI1310" s="125"/>
      <c r="CJ1310" s="125"/>
      <c r="CK1310" s="125"/>
      <c r="CL1310" s="125"/>
      <c r="CM1310" s="125"/>
      <c r="CN1310" s="125"/>
      <c r="CO1310" s="125"/>
      <c r="CP1310" s="125"/>
      <c r="CQ1310" s="121"/>
    </row>
    <row r="1311" s="121" customFormat="1" hidden="1">
      <c r="A1311" s="122" t="s">
        <v>1361</v>
      </c>
      <c r="B1311" s="188" t="s">
        <v>1242</v>
      </c>
      <c r="C1311" s="179"/>
      <c r="D1311" s="190"/>
      <c r="E1311" s="115"/>
      <c r="F1311" s="115"/>
      <c r="G1311" s="113"/>
      <c r="H1311" s="125"/>
      <c r="I1311" s="125"/>
      <c r="J1311" s="125"/>
      <c r="K1311" s="125"/>
      <c r="L1311" s="125"/>
      <c r="M1311" s="125"/>
      <c r="N1311" s="125"/>
      <c r="O1311" s="125"/>
      <c r="P1311" s="125"/>
      <c r="Q1311" s="125"/>
      <c r="R1311" s="125"/>
      <c r="S1311" s="125"/>
      <c r="T1311" s="125"/>
      <c r="U1311" s="125"/>
      <c r="V1311" s="125"/>
      <c r="W1311" s="125"/>
      <c r="X1311" s="125"/>
      <c r="Y1311" s="125"/>
      <c r="Z1311" s="125"/>
      <c r="AA1311" s="125"/>
      <c r="AB1311" s="125"/>
      <c r="AC1311" s="125"/>
      <c r="AD1311" s="125"/>
      <c r="AE1311" s="125"/>
      <c r="AF1311" s="125"/>
      <c r="AG1311" s="125"/>
      <c r="AH1311" s="125"/>
      <c r="AI1311" s="125"/>
      <c r="AJ1311" s="125"/>
      <c r="AK1311" s="125"/>
      <c r="AL1311" s="125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5"/>
      <c r="AW1311" s="125"/>
      <c r="AX1311" s="125"/>
      <c r="AY1311" s="125"/>
      <c r="AZ1311" s="125"/>
      <c r="BA1311" s="125"/>
      <c r="BB1311" s="125"/>
      <c r="BC1311" s="125"/>
      <c r="BD1311" s="125"/>
      <c r="BE1311" s="125"/>
      <c r="BF1311" s="125"/>
      <c r="BG1311" s="125"/>
      <c r="BH1311" s="125"/>
      <c r="BI1311" s="125"/>
      <c r="BJ1311" s="125"/>
      <c r="BK1311" s="125"/>
      <c r="BL1311" s="125"/>
      <c r="BM1311" s="125"/>
      <c r="BN1311" s="125"/>
      <c r="BO1311" s="125"/>
      <c r="BP1311" s="125"/>
      <c r="BQ1311" s="125"/>
      <c r="BR1311" s="125"/>
      <c r="BS1311" s="125"/>
      <c r="BT1311" s="125"/>
      <c r="BU1311" s="125"/>
      <c r="BV1311" s="125"/>
      <c r="BW1311" s="125"/>
      <c r="BX1311" s="125"/>
      <c r="BY1311" s="125"/>
      <c r="BZ1311" s="125"/>
      <c r="CA1311" s="125"/>
      <c r="CB1311" s="125"/>
      <c r="CC1311" s="125"/>
      <c r="CD1311" s="125"/>
      <c r="CE1311" s="125"/>
      <c r="CF1311" s="125"/>
      <c r="CG1311" s="125"/>
      <c r="CH1311" s="125"/>
      <c r="CI1311" s="125"/>
      <c r="CJ1311" s="125"/>
      <c r="CK1311" s="125"/>
      <c r="CL1311" s="125"/>
      <c r="CM1311" s="125"/>
      <c r="CN1311" s="125"/>
      <c r="CO1311" s="125"/>
      <c r="CP1311" s="125"/>
      <c r="CQ1311" s="121"/>
    </row>
    <row r="1312" s="121" customFormat="1" hidden="1">
      <c r="A1312" s="122" t="s">
        <v>1362</v>
      </c>
      <c r="B1312" s="188" t="s">
        <v>1244</v>
      </c>
      <c r="C1312" s="179"/>
      <c r="D1312" s="190"/>
      <c r="E1312" s="115"/>
      <c r="F1312" s="115"/>
      <c r="G1312" s="113"/>
      <c r="H1312" s="125"/>
      <c r="I1312" s="125"/>
      <c r="J1312" s="125"/>
      <c r="K1312" s="125"/>
      <c r="L1312" s="125"/>
      <c r="M1312" s="125"/>
      <c r="N1312" s="125"/>
      <c r="O1312" s="125"/>
      <c r="P1312" s="125"/>
      <c r="Q1312" s="125"/>
      <c r="R1312" s="125"/>
      <c r="S1312" s="125"/>
      <c r="T1312" s="125"/>
      <c r="U1312" s="125"/>
      <c r="V1312" s="125"/>
      <c r="W1312" s="125"/>
      <c r="X1312" s="125"/>
      <c r="Y1312" s="125"/>
      <c r="Z1312" s="125"/>
      <c r="AA1312" s="125"/>
      <c r="AB1312" s="125"/>
      <c r="AC1312" s="125"/>
      <c r="AD1312" s="125"/>
      <c r="AE1312" s="125"/>
      <c r="AF1312" s="125"/>
      <c r="AG1312" s="125"/>
      <c r="AH1312" s="125"/>
      <c r="AI1312" s="125"/>
      <c r="AJ1312" s="125"/>
      <c r="AK1312" s="125"/>
      <c r="AL1312" s="125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5"/>
      <c r="AW1312" s="125"/>
      <c r="AX1312" s="125"/>
      <c r="AY1312" s="125"/>
      <c r="AZ1312" s="125"/>
      <c r="BA1312" s="125"/>
      <c r="BB1312" s="125"/>
      <c r="BC1312" s="125"/>
      <c r="BD1312" s="125"/>
      <c r="BE1312" s="125"/>
      <c r="BF1312" s="125"/>
      <c r="BG1312" s="125"/>
      <c r="BH1312" s="125"/>
      <c r="BI1312" s="125"/>
      <c r="BJ1312" s="125"/>
      <c r="BK1312" s="125"/>
      <c r="BL1312" s="125"/>
      <c r="BM1312" s="125"/>
      <c r="BN1312" s="125"/>
      <c r="BO1312" s="125"/>
      <c r="BP1312" s="125"/>
      <c r="BQ1312" s="125"/>
      <c r="BR1312" s="125"/>
      <c r="BS1312" s="125"/>
      <c r="BT1312" s="125"/>
      <c r="BU1312" s="125"/>
      <c r="BV1312" s="125"/>
      <c r="BW1312" s="125"/>
      <c r="BX1312" s="125"/>
      <c r="BY1312" s="125"/>
      <c r="BZ1312" s="125"/>
      <c r="CA1312" s="125"/>
      <c r="CB1312" s="125"/>
      <c r="CC1312" s="125"/>
      <c r="CD1312" s="125"/>
      <c r="CE1312" s="125"/>
      <c r="CF1312" s="125"/>
      <c r="CG1312" s="125"/>
      <c r="CH1312" s="125"/>
      <c r="CI1312" s="125"/>
      <c r="CJ1312" s="125"/>
      <c r="CK1312" s="125"/>
      <c r="CL1312" s="125"/>
      <c r="CM1312" s="125"/>
      <c r="CN1312" s="125"/>
      <c r="CO1312" s="125"/>
      <c r="CP1312" s="125"/>
      <c r="CQ1312" s="121"/>
    </row>
    <row r="1313" s="121" customFormat="1" hidden="1">
      <c r="A1313" s="122" t="s">
        <v>1363</v>
      </c>
      <c r="B1313" s="188" t="s">
        <v>1246</v>
      </c>
      <c r="C1313" s="179"/>
      <c r="D1313" s="190"/>
      <c r="E1313" s="115"/>
      <c r="F1313" s="115"/>
      <c r="G1313" s="113"/>
      <c r="H1313" s="125"/>
      <c r="I1313" s="125"/>
      <c r="J1313" s="125"/>
      <c r="K1313" s="125"/>
      <c r="L1313" s="125"/>
      <c r="M1313" s="125"/>
      <c r="N1313" s="125"/>
      <c r="O1313" s="125"/>
      <c r="P1313" s="125"/>
      <c r="Q1313" s="125"/>
      <c r="R1313" s="125"/>
      <c r="S1313" s="125"/>
      <c r="T1313" s="125"/>
      <c r="U1313" s="125"/>
      <c r="V1313" s="125"/>
      <c r="W1313" s="125"/>
      <c r="X1313" s="125"/>
      <c r="Y1313" s="125"/>
      <c r="Z1313" s="125"/>
      <c r="AA1313" s="125"/>
      <c r="AB1313" s="125"/>
      <c r="AC1313" s="125"/>
      <c r="AD1313" s="125"/>
      <c r="AE1313" s="125"/>
      <c r="AF1313" s="125"/>
      <c r="AG1313" s="125"/>
      <c r="AH1313" s="125"/>
      <c r="AI1313" s="125"/>
      <c r="AJ1313" s="125"/>
      <c r="AK1313" s="125"/>
      <c r="AL1313" s="125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5"/>
      <c r="AW1313" s="125"/>
      <c r="AX1313" s="125"/>
      <c r="AY1313" s="125"/>
      <c r="AZ1313" s="125"/>
      <c r="BA1313" s="125"/>
      <c r="BB1313" s="125"/>
      <c r="BC1313" s="125"/>
      <c r="BD1313" s="125"/>
      <c r="BE1313" s="125"/>
      <c r="BF1313" s="125"/>
      <c r="BG1313" s="125"/>
      <c r="BH1313" s="125"/>
      <c r="BI1313" s="125"/>
      <c r="BJ1313" s="125"/>
      <c r="BK1313" s="125"/>
      <c r="BL1313" s="125"/>
      <c r="BM1313" s="125"/>
      <c r="BN1313" s="125"/>
      <c r="BO1313" s="125"/>
      <c r="BP1313" s="125"/>
      <c r="BQ1313" s="125"/>
      <c r="BR1313" s="125"/>
      <c r="BS1313" s="125"/>
      <c r="BT1313" s="125"/>
      <c r="BU1313" s="125"/>
      <c r="BV1313" s="125"/>
      <c r="BW1313" s="125"/>
      <c r="BX1313" s="125"/>
      <c r="BY1313" s="125"/>
      <c r="BZ1313" s="125"/>
      <c r="CA1313" s="125"/>
      <c r="CB1313" s="125"/>
      <c r="CC1313" s="125"/>
      <c r="CD1313" s="125"/>
      <c r="CE1313" s="125"/>
      <c r="CF1313" s="125"/>
      <c r="CG1313" s="125"/>
      <c r="CH1313" s="125"/>
      <c r="CI1313" s="125"/>
      <c r="CJ1313" s="125"/>
      <c r="CK1313" s="125"/>
      <c r="CL1313" s="125"/>
      <c r="CM1313" s="125"/>
      <c r="CN1313" s="125"/>
      <c r="CO1313" s="125"/>
      <c r="CP1313" s="125"/>
      <c r="CQ1313" s="121"/>
    </row>
    <row r="1314" s="121" customFormat="1" hidden="1">
      <c r="A1314" s="122" t="s">
        <v>1364</v>
      </c>
      <c r="B1314" s="188" t="s">
        <v>47</v>
      </c>
      <c r="C1314" s="179"/>
      <c r="D1314" s="190"/>
      <c r="E1314" s="115"/>
      <c r="F1314" s="115"/>
      <c r="G1314" s="113"/>
      <c r="H1314" s="125"/>
      <c r="I1314" s="125"/>
      <c r="J1314" s="125"/>
      <c r="K1314" s="125"/>
      <c r="L1314" s="125"/>
      <c r="M1314" s="125"/>
      <c r="N1314" s="125"/>
      <c r="O1314" s="125"/>
      <c r="P1314" s="125"/>
      <c r="Q1314" s="125"/>
      <c r="R1314" s="125"/>
      <c r="S1314" s="125"/>
      <c r="T1314" s="125"/>
      <c r="U1314" s="125"/>
      <c r="V1314" s="125"/>
      <c r="W1314" s="125"/>
      <c r="X1314" s="125"/>
      <c r="Y1314" s="125"/>
      <c r="Z1314" s="125"/>
      <c r="AA1314" s="125"/>
      <c r="AB1314" s="125"/>
      <c r="AC1314" s="125"/>
      <c r="AD1314" s="125"/>
      <c r="AE1314" s="125"/>
      <c r="AF1314" s="125"/>
      <c r="AG1314" s="125"/>
      <c r="AH1314" s="125"/>
      <c r="AI1314" s="125"/>
      <c r="AJ1314" s="125"/>
      <c r="AK1314" s="125"/>
      <c r="AL1314" s="125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5"/>
      <c r="AW1314" s="125"/>
      <c r="AX1314" s="125"/>
      <c r="AY1314" s="125"/>
      <c r="AZ1314" s="125"/>
      <c r="BA1314" s="125"/>
      <c r="BB1314" s="125"/>
      <c r="BC1314" s="125"/>
      <c r="BD1314" s="125"/>
      <c r="BE1314" s="125"/>
      <c r="BF1314" s="125"/>
      <c r="BG1314" s="125"/>
      <c r="BH1314" s="125"/>
      <c r="BI1314" s="125"/>
      <c r="BJ1314" s="125"/>
      <c r="BK1314" s="125"/>
      <c r="BL1314" s="125"/>
      <c r="BM1314" s="125"/>
      <c r="BN1314" s="125"/>
      <c r="BO1314" s="125"/>
      <c r="BP1314" s="125"/>
      <c r="BQ1314" s="125"/>
      <c r="BR1314" s="125"/>
      <c r="BS1314" s="125"/>
      <c r="BT1314" s="125"/>
      <c r="BU1314" s="125"/>
      <c r="BV1314" s="125"/>
      <c r="BW1314" s="125"/>
      <c r="BX1314" s="125"/>
      <c r="BY1314" s="125"/>
      <c r="BZ1314" s="125"/>
      <c r="CA1314" s="125"/>
      <c r="CB1314" s="125"/>
      <c r="CC1314" s="125"/>
      <c r="CD1314" s="125"/>
      <c r="CE1314" s="125"/>
      <c r="CF1314" s="125"/>
      <c r="CG1314" s="125"/>
      <c r="CH1314" s="125"/>
      <c r="CI1314" s="125"/>
      <c r="CJ1314" s="125"/>
      <c r="CK1314" s="125"/>
      <c r="CL1314" s="125"/>
      <c r="CM1314" s="125"/>
      <c r="CN1314" s="125"/>
      <c r="CO1314" s="125"/>
      <c r="CP1314" s="125"/>
      <c r="CQ1314" s="121"/>
    </row>
    <row r="1315" s="121" customFormat="1" hidden="1">
      <c r="A1315" s="122" t="s">
        <v>1365</v>
      </c>
      <c r="B1315" s="188" t="s">
        <v>1238</v>
      </c>
      <c r="C1315" s="179"/>
      <c r="D1315" s="190"/>
      <c r="E1315" s="115"/>
      <c r="F1315" s="115"/>
      <c r="G1315" s="113"/>
      <c r="H1315" s="125"/>
      <c r="I1315" s="125"/>
      <c r="J1315" s="125"/>
      <c r="K1315" s="125"/>
      <c r="L1315" s="125"/>
      <c r="M1315" s="125"/>
      <c r="N1315" s="125"/>
      <c r="O1315" s="125"/>
      <c r="P1315" s="125"/>
      <c r="Q1315" s="125"/>
      <c r="R1315" s="125"/>
      <c r="S1315" s="125"/>
      <c r="T1315" s="125"/>
      <c r="U1315" s="125"/>
      <c r="V1315" s="125"/>
      <c r="W1315" s="125"/>
      <c r="X1315" s="125"/>
      <c r="Y1315" s="125"/>
      <c r="Z1315" s="125"/>
      <c r="AA1315" s="125"/>
      <c r="AB1315" s="125"/>
      <c r="AC1315" s="125"/>
      <c r="AD1315" s="125"/>
      <c r="AE1315" s="125"/>
      <c r="AF1315" s="125"/>
      <c r="AG1315" s="125"/>
      <c r="AH1315" s="125"/>
      <c r="AI1315" s="125"/>
      <c r="AJ1315" s="125"/>
      <c r="AK1315" s="125"/>
      <c r="AL1315" s="125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5"/>
      <c r="AW1315" s="125"/>
      <c r="AX1315" s="125"/>
      <c r="AY1315" s="125"/>
      <c r="AZ1315" s="125"/>
      <c r="BA1315" s="125"/>
      <c r="BB1315" s="125"/>
      <c r="BC1315" s="125"/>
      <c r="BD1315" s="125"/>
      <c r="BE1315" s="125"/>
      <c r="BF1315" s="125"/>
      <c r="BG1315" s="125"/>
      <c r="BH1315" s="125"/>
      <c r="BI1315" s="125"/>
      <c r="BJ1315" s="125"/>
      <c r="BK1315" s="125"/>
      <c r="BL1315" s="125"/>
      <c r="BM1315" s="125"/>
      <c r="BN1315" s="125"/>
      <c r="BO1315" s="125"/>
      <c r="BP1315" s="125"/>
      <c r="BQ1315" s="125"/>
      <c r="BR1315" s="125"/>
      <c r="BS1315" s="125"/>
      <c r="BT1315" s="125"/>
      <c r="BU1315" s="125"/>
      <c r="BV1315" s="125"/>
      <c r="BW1315" s="125"/>
      <c r="BX1315" s="125"/>
      <c r="BY1315" s="125"/>
      <c r="BZ1315" s="125"/>
      <c r="CA1315" s="125"/>
      <c r="CB1315" s="125"/>
      <c r="CC1315" s="125"/>
      <c r="CD1315" s="125"/>
      <c r="CE1315" s="125"/>
      <c r="CF1315" s="125"/>
      <c r="CG1315" s="125"/>
      <c r="CH1315" s="125"/>
      <c r="CI1315" s="125"/>
      <c r="CJ1315" s="125"/>
      <c r="CK1315" s="125"/>
      <c r="CL1315" s="125"/>
      <c r="CM1315" s="125"/>
      <c r="CN1315" s="125"/>
      <c r="CO1315" s="125"/>
      <c r="CP1315" s="125"/>
      <c r="CQ1315" s="121"/>
    </row>
    <row r="1316" s="121" customFormat="1" hidden="1">
      <c r="A1316" s="122" t="s">
        <v>1366</v>
      </c>
      <c r="B1316" s="188" t="s">
        <v>1240</v>
      </c>
      <c r="C1316" s="179"/>
      <c r="D1316" s="190"/>
      <c r="E1316" s="115"/>
      <c r="F1316" s="115"/>
      <c r="G1316" s="113"/>
      <c r="H1316" s="125"/>
      <c r="I1316" s="125"/>
      <c r="J1316" s="125"/>
      <c r="K1316" s="125"/>
      <c r="L1316" s="125"/>
      <c r="M1316" s="125"/>
      <c r="N1316" s="125"/>
      <c r="O1316" s="125"/>
      <c r="P1316" s="125"/>
      <c r="Q1316" s="125"/>
      <c r="R1316" s="125"/>
      <c r="S1316" s="125"/>
      <c r="T1316" s="125"/>
      <c r="U1316" s="125"/>
      <c r="V1316" s="125"/>
      <c r="W1316" s="125"/>
      <c r="X1316" s="125"/>
      <c r="Y1316" s="125"/>
      <c r="Z1316" s="125"/>
      <c r="AA1316" s="125"/>
      <c r="AB1316" s="125"/>
      <c r="AC1316" s="125"/>
      <c r="AD1316" s="125"/>
      <c r="AE1316" s="125"/>
      <c r="AF1316" s="125"/>
      <c r="AG1316" s="125"/>
      <c r="AH1316" s="125"/>
      <c r="AI1316" s="125"/>
      <c r="AJ1316" s="125"/>
      <c r="AK1316" s="125"/>
      <c r="AL1316" s="125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5"/>
      <c r="AW1316" s="125"/>
      <c r="AX1316" s="125"/>
      <c r="AY1316" s="125"/>
      <c r="AZ1316" s="125"/>
      <c r="BA1316" s="125"/>
      <c r="BB1316" s="125"/>
      <c r="BC1316" s="125"/>
      <c r="BD1316" s="125"/>
      <c r="BE1316" s="125"/>
      <c r="BF1316" s="125"/>
      <c r="BG1316" s="125"/>
      <c r="BH1316" s="125"/>
      <c r="BI1316" s="125"/>
      <c r="BJ1316" s="125"/>
      <c r="BK1316" s="125"/>
      <c r="BL1316" s="125"/>
      <c r="BM1316" s="125"/>
      <c r="BN1316" s="125"/>
      <c r="BO1316" s="125"/>
      <c r="BP1316" s="125"/>
      <c r="BQ1316" s="125"/>
      <c r="BR1316" s="125"/>
      <c r="BS1316" s="125"/>
      <c r="BT1316" s="125"/>
      <c r="BU1316" s="125"/>
      <c r="BV1316" s="125"/>
      <c r="BW1316" s="125"/>
      <c r="BX1316" s="125"/>
      <c r="BY1316" s="125"/>
      <c r="BZ1316" s="125"/>
      <c r="CA1316" s="125"/>
      <c r="CB1316" s="125"/>
      <c r="CC1316" s="125"/>
      <c r="CD1316" s="125"/>
      <c r="CE1316" s="125"/>
      <c r="CF1316" s="125"/>
      <c r="CG1316" s="125"/>
      <c r="CH1316" s="125"/>
      <c r="CI1316" s="125"/>
      <c r="CJ1316" s="125"/>
      <c r="CK1316" s="125"/>
      <c r="CL1316" s="125"/>
      <c r="CM1316" s="125"/>
      <c r="CN1316" s="125"/>
      <c r="CO1316" s="125"/>
      <c r="CP1316" s="125"/>
      <c r="CQ1316" s="121"/>
    </row>
    <row r="1317" s="121" customFormat="1" hidden="1">
      <c r="A1317" s="122" t="s">
        <v>1367</v>
      </c>
      <c r="B1317" s="188" t="s">
        <v>1242</v>
      </c>
      <c r="C1317" s="179"/>
      <c r="D1317" s="190"/>
      <c r="E1317" s="115"/>
      <c r="F1317" s="115"/>
      <c r="G1317" s="113"/>
      <c r="H1317" s="125"/>
      <c r="I1317" s="125"/>
      <c r="J1317" s="125"/>
      <c r="K1317" s="125"/>
      <c r="L1317" s="125"/>
      <c r="M1317" s="125"/>
      <c r="N1317" s="125"/>
      <c r="O1317" s="125"/>
      <c r="P1317" s="125"/>
      <c r="Q1317" s="125"/>
      <c r="R1317" s="125"/>
      <c r="S1317" s="125"/>
      <c r="T1317" s="125"/>
      <c r="U1317" s="125"/>
      <c r="V1317" s="125"/>
      <c r="W1317" s="125"/>
      <c r="X1317" s="125"/>
      <c r="Y1317" s="125"/>
      <c r="Z1317" s="125"/>
      <c r="AA1317" s="125"/>
      <c r="AB1317" s="125"/>
      <c r="AC1317" s="125"/>
      <c r="AD1317" s="125"/>
      <c r="AE1317" s="125"/>
      <c r="AF1317" s="125"/>
      <c r="AG1317" s="125"/>
      <c r="AH1317" s="125"/>
      <c r="AI1317" s="125"/>
      <c r="AJ1317" s="125"/>
      <c r="AK1317" s="125"/>
      <c r="AL1317" s="125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5"/>
      <c r="AW1317" s="125"/>
      <c r="AX1317" s="125"/>
      <c r="AY1317" s="125"/>
      <c r="AZ1317" s="125"/>
      <c r="BA1317" s="125"/>
      <c r="BB1317" s="125"/>
      <c r="BC1317" s="125"/>
      <c r="BD1317" s="125"/>
      <c r="BE1317" s="125"/>
      <c r="BF1317" s="125"/>
      <c r="BG1317" s="125"/>
      <c r="BH1317" s="125"/>
      <c r="BI1317" s="125"/>
      <c r="BJ1317" s="125"/>
      <c r="BK1317" s="125"/>
      <c r="BL1317" s="125"/>
      <c r="BM1317" s="125"/>
      <c r="BN1317" s="125"/>
      <c r="BO1317" s="125"/>
      <c r="BP1317" s="125"/>
      <c r="BQ1317" s="125"/>
      <c r="BR1317" s="125"/>
      <c r="BS1317" s="125"/>
      <c r="BT1317" s="125"/>
      <c r="BU1317" s="125"/>
      <c r="BV1317" s="125"/>
      <c r="BW1317" s="125"/>
      <c r="BX1317" s="125"/>
      <c r="BY1317" s="125"/>
      <c r="BZ1317" s="125"/>
      <c r="CA1317" s="125"/>
      <c r="CB1317" s="125"/>
      <c r="CC1317" s="125"/>
      <c r="CD1317" s="125"/>
      <c r="CE1317" s="125"/>
      <c r="CF1317" s="125"/>
      <c r="CG1317" s="125"/>
      <c r="CH1317" s="125"/>
      <c r="CI1317" s="125"/>
      <c r="CJ1317" s="125"/>
      <c r="CK1317" s="125"/>
      <c r="CL1317" s="125"/>
      <c r="CM1317" s="125"/>
      <c r="CN1317" s="125"/>
      <c r="CO1317" s="125"/>
      <c r="CP1317" s="125"/>
      <c r="CQ1317" s="121"/>
    </row>
    <row r="1318" s="121" customFormat="1" hidden="1">
      <c r="A1318" s="122" t="s">
        <v>1368</v>
      </c>
      <c r="B1318" s="188" t="s">
        <v>1244</v>
      </c>
      <c r="C1318" s="179"/>
      <c r="D1318" s="190"/>
      <c r="E1318" s="115"/>
      <c r="F1318" s="115"/>
      <c r="G1318" s="113"/>
      <c r="H1318" s="125"/>
      <c r="I1318" s="125"/>
      <c r="J1318" s="125"/>
      <c r="K1318" s="125"/>
      <c r="L1318" s="125"/>
      <c r="M1318" s="125"/>
      <c r="N1318" s="125"/>
      <c r="O1318" s="125"/>
      <c r="P1318" s="125"/>
      <c r="Q1318" s="125"/>
      <c r="R1318" s="125"/>
      <c r="S1318" s="125"/>
      <c r="T1318" s="125"/>
      <c r="U1318" s="125"/>
      <c r="V1318" s="125"/>
      <c r="W1318" s="125"/>
      <c r="X1318" s="125"/>
      <c r="Y1318" s="125"/>
      <c r="Z1318" s="125"/>
      <c r="AA1318" s="125"/>
      <c r="AB1318" s="125"/>
      <c r="AC1318" s="125"/>
      <c r="AD1318" s="125"/>
      <c r="AE1318" s="125"/>
      <c r="AF1318" s="125"/>
      <c r="AG1318" s="125"/>
      <c r="AH1318" s="125"/>
      <c r="AI1318" s="125"/>
      <c r="AJ1318" s="125"/>
      <c r="AK1318" s="125"/>
      <c r="AL1318" s="125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5"/>
      <c r="AW1318" s="125"/>
      <c r="AX1318" s="125"/>
      <c r="AY1318" s="125"/>
      <c r="AZ1318" s="125"/>
      <c r="BA1318" s="125"/>
      <c r="BB1318" s="125"/>
      <c r="BC1318" s="125"/>
      <c r="BD1318" s="125"/>
      <c r="BE1318" s="125"/>
      <c r="BF1318" s="125"/>
      <c r="BG1318" s="125"/>
      <c r="BH1318" s="125"/>
      <c r="BI1318" s="125"/>
      <c r="BJ1318" s="125"/>
      <c r="BK1318" s="125"/>
      <c r="BL1318" s="125"/>
      <c r="BM1318" s="125"/>
      <c r="BN1318" s="125"/>
      <c r="BO1318" s="125"/>
      <c r="BP1318" s="125"/>
      <c r="BQ1318" s="125"/>
      <c r="BR1318" s="125"/>
      <c r="BS1318" s="125"/>
      <c r="BT1318" s="125"/>
      <c r="BU1318" s="125"/>
      <c r="BV1318" s="125"/>
      <c r="BW1318" s="125"/>
      <c r="BX1318" s="125"/>
      <c r="BY1318" s="125"/>
      <c r="BZ1318" s="125"/>
      <c r="CA1318" s="125"/>
      <c r="CB1318" s="125"/>
      <c r="CC1318" s="125"/>
      <c r="CD1318" s="125"/>
      <c r="CE1318" s="125"/>
      <c r="CF1318" s="125"/>
      <c r="CG1318" s="125"/>
      <c r="CH1318" s="125"/>
      <c r="CI1318" s="125"/>
      <c r="CJ1318" s="125"/>
      <c r="CK1318" s="125"/>
      <c r="CL1318" s="125"/>
      <c r="CM1318" s="125"/>
      <c r="CN1318" s="125"/>
      <c r="CO1318" s="125"/>
      <c r="CP1318" s="125"/>
      <c r="CQ1318" s="121"/>
    </row>
    <row r="1319" s="121" customFormat="1" hidden="1">
      <c r="A1319" s="122" t="s">
        <v>1369</v>
      </c>
      <c r="B1319" s="188" t="s">
        <v>1246</v>
      </c>
      <c r="C1319" s="179"/>
      <c r="D1319" s="190"/>
      <c r="E1319" s="115"/>
      <c r="F1319" s="115"/>
      <c r="G1319" s="113"/>
      <c r="H1319" s="125"/>
      <c r="I1319" s="125"/>
      <c r="J1319" s="125"/>
      <c r="K1319" s="125"/>
      <c r="L1319" s="125"/>
      <c r="M1319" s="125"/>
      <c r="N1319" s="125"/>
      <c r="O1319" s="125"/>
      <c r="P1319" s="125"/>
      <c r="Q1319" s="125"/>
      <c r="R1319" s="125"/>
      <c r="S1319" s="125"/>
      <c r="T1319" s="125"/>
      <c r="U1319" s="125"/>
      <c r="V1319" s="125"/>
      <c r="W1319" s="125"/>
      <c r="X1319" s="125"/>
      <c r="Y1319" s="125"/>
      <c r="Z1319" s="125"/>
      <c r="AA1319" s="125"/>
      <c r="AB1319" s="125"/>
      <c r="AC1319" s="125"/>
      <c r="AD1319" s="125"/>
      <c r="AE1319" s="125"/>
      <c r="AF1319" s="125"/>
      <c r="AG1319" s="125"/>
      <c r="AH1319" s="125"/>
      <c r="AI1319" s="125"/>
      <c r="AJ1319" s="125"/>
      <c r="AK1319" s="125"/>
      <c r="AL1319" s="125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5"/>
      <c r="AW1319" s="125"/>
      <c r="AX1319" s="125"/>
      <c r="AY1319" s="125"/>
      <c r="AZ1319" s="125"/>
      <c r="BA1319" s="125"/>
      <c r="BB1319" s="125"/>
      <c r="BC1319" s="125"/>
      <c r="BD1319" s="125"/>
      <c r="BE1319" s="125"/>
      <c r="BF1319" s="125"/>
      <c r="BG1319" s="125"/>
      <c r="BH1319" s="125"/>
      <c r="BI1319" s="125"/>
      <c r="BJ1319" s="125"/>
      <c r="BK1319" s="125"/>
      <c r="BL1319" s="125"/>
      <c r="BM1319" s="125"/>
      <c r="BN1319" s="125"/>
      <c r="BO1319" s="125"/>
      <c r="BP1319" s="125"/>
      <c r="BQ1319" s="125"/>
      <c r="BR1319" s="125"/>
      <c r="BS1319" s="125"/>
      <c r="BT1319" s="125"/>
      <c r="BU1319" s="125"/>
      <c r="BV1319" s="125"/>
      <c r="BW1319" s="125"/>
      <c r="BX1319" s="125"/>
      <c r="BY1319" s="125"/>
      <c r="BZ1319" s="125"/>
      <c r="CA1319" s="125"/>
      <c r="CB1319" s="125"/>
      <c r="CC1319" s="125"/>
      <c r="CD1319" s="125"/>
      <c r="CE1319" s="125"/>
      <c r="CF1319" s="125"/>
      <c r="CG1319" s="125"/>
      <c r="CH1319" s="125"/>
      <c r="CI1319" s="125"/>
      <c r="CJ1319" s="125"/>
      <c r="CK1319" s="125"/>
      <c r="CL1319" s="125"/>
      <c r="CM1319" s="125"/>
      <c r="CN1319" s="125"/>
      <c r="CO1319" s="125"/>
      <c r="CP1319" s="125"/>
      <c r="CQ1319" s="121"/>
    </row>
    <row r="1320" s="121" customFormat="1" hidden="1">
      <c r="A1320" s="122" t="s">
        <v>1370</v>
      </c>
      <c r="B1320" s="188" t="s">
        <v>788</v>
      </c>
      <c r="C1320" s="179"/>
      <c r="D1320" s="190"/>
      <c r="E1320" s="115"/>
      <c r="F1320" s="115"/>
      <c r="G1320" s="113"/>
      <c r="H1320" s="125"/>
      <c r="I1320" s="125"/>
      <c r="J1320" s="125"/>
      <c r="K1320" s="125"/>
      <c r="L1320" s="125"/>
      <c r="M1320" s="125"/>
      <c r="N1320" s="125"/>
      <c r="O1320" s="125"/>
      <c r="P1320" s="125"/>
      <c r="Q1320" s="125"/>
      <c r="R1320" s="125"/>
      <c r="S1320" s="125"/>
      <c r="T1320" s="125"/>
      <c r="U1320" s="125"/>
      <c r="V1320" s="125"/>
      <c r="W1320" s="125"/>
      <c r="X1320" s="125"/>
      <c r="Y1320" s="125"/>
      <c r="Z1320" s="125"/>
      <c r="AA1320" s="125"/>
      <c r="AB1320" s="125"/>
      <c r="AC1320" s="125"/>
      <c r="AD1320" s="125"/>
      <c r="AE1320" s="125"/>
      <c r="AF1320" s="125"/>
      <c r="AG1320" s="125"/>
      <c r="AH1320" s="125"/>
      <c r="AI1320" s="125"/>
      <c r="AJ1320" s="125"/>
      <c r="AK1320" s="125"/>
      <c r="AL1320" s="125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5"/>
      <c r="AW1320" s="125"/>
      <c r="AX1320" s="125"/>
      <c r="AY1320" s="125"/>
      <c r="AZ1320" s="125"/>
      <c r="BA1320" s="125"/>
      <c r="BB1320" s="125"/>
      <c r="BC1320" s="125"/>
      <c r="BD1320" s="125"/>
      <c r="BE1320" s="125"/>
      <c r="BF1320" s="125"/>
      <c r="BG1320" s="125"/>
      <c r="BH1320" s="125"/>
      <c r="BI1320" s="125"/>
      <c r="BJ1320" s="125"/>
      <c r="BK1320" s="125"/>
      <c r="BL1320" s="125"/>
      <c r="BM1320" s="125"/>
      <c r="BN1320" s="125"/>
      <c r="BO1320" s="125"/>
      <c r="BP1320" s="125"/>
      <c r="BQ1320" s="125"/>
      <c r="BR1320" s="125"/>
      <c r="BS1320" s="125"/>
      <c r="BT1320" s="125"/>
      <c r="BU1320" s="125"/>
      <c r="BV1320" s="125"/>
      <c r="BW1320" s="125"/>
      <c r="BX1320" s="125"/>
      <c r="BY1320" s="125"/>
      <c r="BZ1320" s="125"/>
      <c r="CA1320" s="125"/>
      <c r="CB1320" s="125"/>
      <c r="CC1320" s="125"/>
      <c r="CD1320" s="125"/>
      <c r="CE1320" s="125"/>
      <c r="CF1320" s="125"/>
      <c r="CG1320" s="125"/>
      <c r="CH1320" s="125"/>
      <c r="CI1320" s="125"/>
      <c r="CJ1320" s="125"/>
      <c r="CK1320" s="125"/>
      <c r="CL1320" s="125"/>
      <c r="CM1320" s="125"/>
      <c r="CN1320" s="125"/>
      <c r="CO1320" s="125"/>
      <c r="CP1320" s="125"/>
      <c r="CQ1320" s="121"/>
    </row>
    <row r="1321" s="121" customFormat="1" hidden="1">
      <c r="A1321" s="122" t="s">
        <v>1371</v>
      </c>
      <c r="B1321" s="188" t="s">
        <v>1238</v>
      </c>
      <c r="C1321" s="179"/>
      <c r="D1321" s="190"/>
      <c r="E1321" s="115"/>
      <c r="F1321" s="115"/>
      <c r="G1321" s="113"/>
      <c r="H1321" s="125"/>
      <c r="I1321" s="125"/>
      <c r="J1321" s="125"/>
      <c r="K1321" s="125"/>
      <c r="L1321" s="125"/>
      <c r="M1321" s="125"/>
      <c r="N1321" s="125"/>
      <c r="O1321" s="125"/>
      <c r="P1321" s="125"/>
      <c r="Q1321" s="125"/>
      <c r="R1321" s="125"/>
      <c r="S1321" s="125"/>
      <c r="T1321" s="125"/>
      <c r="U1321" s="125"/>
      <c r="V1321" s="125"/>
      <c r="W1321" s="125"/>
      <c r="X1321" s="125"/>
      <c r="Y1321" s="125"/>
      <c r="Z1321" s="125"/>
      <c r="AA1321" s="125"/>
      <c r="AB1321" s="125"/>
      <c r="AC1321" s="125"/>
      <c r="AD1321" s="125"/>
      <c r="AE1321" s="125"/>
      <c r="AF1321" s="125"/>
      <c r="AG1321" s="125"/>
      <c r="AH1321" s="125"/>
      <c r="AI1321" s="125"/>
      <c r="AJ1321" s="125"/>
      <c r="AK1321" s="125"/>
      <c r="AL1321" s="125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5"/>
      <c r="AW1321" s="125"/>
      <c r="AX1321" s="125"/>
      <c r="AY1321" s="125"/>
      <c r="AZ1321" s="125"/>
      <c r="BA1321" s="125"/>
      <c r="BB1321" s="125"/>
      <c r="BC1321" s="125"/>
      <c r="BD1321" s="125"/>
      <c r="BE1321" s="125"/>
      <c r="BF1321" s="125"/>
      <c r="BG1321" s="125"/>
      <c r="BH1321" s="125"/>
      <c r="BI1321" s="125"/>
      <c r="BJ1321" s="125"/>
      <c r="BK1321" s="125"/>
      <c r="BL1321" s="125"/>
      <c r="BM1321" s="125"/>
      <c r="BN1321" s="125"/>
      <c r="BO1321" s="125"/>
      <c r="BP1321" s="125"/>
      <c r="BQ1321" s="125"/>
      <c r="BR1321" s="125"/>
      <c r="BS1321" s="125"/>
      <c r="BT1321" s="125"/>
      <c r="BU1321" s="125"/>
      <c r="BV1321" s="125"/>
      <c r="BW1321" s="125"/>
      <c r="BX1321" s="125"/>
      <c r="BY1321" s="125"/>
      <c r="BZ1321" s="125"/>
      <c r="CA1321" s="125"/>
      <c r="CB1321" s="125"/>
      <c r="CC1321" s="125"/>
      <c r="CD1321" s="125"/>
      <c r="CE1321" s="125"/>
      <c r="CF1321" s="125"/>
      <c r="CG1321" s="125"/>
      <c r="CH1321" s="125"/>
      <c r="CI1321" s="125"/>
      <c r="CJ1321" s="125"/>
      <c r="CK1321" s="125"/>
      <c r="CL1321" s="125"/>
      <c r="CM1321" s="125"/>
      <c r="CN1321" s="125"/>
      <c r="CO1321" s="125"/>
      <c r="CP1321" s="125"/>
      <c r="CQ1321" s="121"/>
    </row>
    <row r="1322" s="121" customFormat="1" hidden="1">
      <c r="A1322" s="122" t="s">
        <v>1372</v>
      </c>
      <c r="B1322" s="188" t="s">
        <v>1240</v>
      </c>
      <c r="C1322" s="179"/>
      <c r="D1322" s="190"/>
      <c r="E1322" s="115"/>
      <c r="F1322" s="115"/>
      <c r="G1322" s="113"/>
      <c r="H1322" s="125"/>
      <c r="I1322" s="125"/>
      <c r="J1322" s="125"/>
      <c r="K1322" s="125"/>
      <c r="L1322" s="125"/>
      <c r="M1322" s="125"/>
      <c r="N1322" s="125"/>
      <c r="O1322" s="125"/>
      <c r="P1322" s="125"/>
      <c r="Q1322" s="125"/>
      <c r="R1322" s="125"/>
      <c r="S1322" s="125"/>
      <c r="T1322" s="125"/>
      <c r="U1322" s="125"/>
      <c r="V1322" s="125"/>
      <c r="W1322" s="125"/>
      <c r="X1322" s="125"/>
      <c r="Y1322" s="125"/>
      <c r="Z1322" s="125"/>
      <c r="AA1322" s="125"/>
      <c r="AB1322" s="125"/>
      <c r="AC1322" s="125"/>
      <c r="AD1322" s="125"/>
      <c r="AE1322" s="125"/>
      <c r="AF1322" s="125"/>
      <c r="AG1322" s="125"/>
      <c r="AH1322" s="125"/>
      <c r="AI1322" s="125"/>
      <c r="AJ1322" s="125"/>
      <c r="AK1322" s="125"/>
      <c r="AL1322" s="125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5"/>
      <c r="AW1322" s="125"/>
      <c r="AX1322" s="125"/>
      <c r="AY1322" s="125"/>
      <c r="AZ1322" s="125"/>
      <c r="BA1322" s="125"/>
      <c r="BB1322" s="125"/>
      <c r="BC1322" s="125"/>
      <c r="BD1322" s="125"/>
      <c r="BE1322" s="125"/>
      <c r="BF1322" s="125"/>
      <c r="BG1322" s="125"/>
      <c r="BH1322" s="125"/>
      <c r="BI1322" s="125"/>
      <c r="BJ1322" s="125"/>
      <c r="BK1322" s="125"/>
      <c r="BL1322" s="125"/>
      <c r="BM1322" s="125"/>
      <c r="BN1322" s="125"/>
      <c r="BO1322" s="125"/>
      <c r="BP1322" s="125"/>
      <c r="BQ1322" s="125"/>
      <c r="BR1322" s="125"/>
      <c r="BS1322" s="125"/>
      <c r="BT1322" s="125"/>
      <c r="BU1322" s="125"/>
      <c r="BV1322" s="125"/>
      <c r="BW1322" s="125"/>
      <c r="BX1322" s="125"/>
      <c r="BY1322" s="125"/>
      <c r="BZ1322" s="125"/>
      <c r="CA1322" s="125"/>
      <c r="CB1322" s="125"/>
      <c r="CC1322" s="125"/>
      <c r="CD1322" s="125"/>
      <c r="CE1322" s="125"/>
      <c r="CF1322" s="125"/>
      <c r="CG1322" s="125"/>
      <c r="CH1322" s="125"/>
      <c r="CI1322" s="125"/>
      <c r="CJ1322" s="125"/>
      <c r="CK1322" s="125"/>
      <c r="CL1322" s="125"/>
      <c r="CM1322" s="125"/>
      <c r="CN1322" s="125"/>
      <c r="CO1322" s="125"/>
      <c r="CP1322" s="125"/>
      <c r="CQ1322" s="121"/>
    </row>
    <row r="1323" s="121" customFormat="1" hidden="1">
      <c r="A1323" s="122" t="s">
        <v>1373</v>
      </c>
      <c r="B1323" s="188" t="s">
        <v>1242</v>
      </c>
      <c r="C1323" s="179"/>
      <c r="D1323" s="190"/>
      <c r="E1323" s="115"/>
      <c r="F1323" s="115"/>
      <c r="G1323" s="113"/>
      <c r="H1323" s="125"/>
      <c r="I1323" s="125"/>
      <c r="J1323" s="125"/>
      <c r="K1323" s="125"/>
      <c r="L1323" s="125"/>
      <c r="M1323" s="125"/>
      <c r="N1323" s="125"/>
      <c r="O1323" s="125"/>
      <c r="P1323" s="125"/>
      <c r="Q1323" s="125"/>
      <c r="R1323" s="125"/>
      <c r="S1323" s="125"/>
      <c r="T1323" s="125"/>
      <c r="U1323" s="125"/>
      <c r="V1323" s="125"/>
      <c r="W1323" s="125"/>
      <c r="X1323" s="125"/>
      <c r="Y1323" s="125"/>
      <c r="Z1323" s="125"/>
      <c r="AA1323" s="125"/>
      <c r="AB1323" s="125"/>
      <c r="AC1323" s="125"/>
      <c r="AD1323" s="125"/>
      <c r="AE1323" s="125"/>
      <c r="AF1323" s="125"/>
      <c r="AG1323" s="125"/>
      <c r="AH1323" s="125"/>
      <c r="AI1323" s="125"/>
      <c r="AJ1323" s="125"/>
      <c r="AK1323" s="125"/>
      <c r="AL1323" s="125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5"/>
      <c r="AW1323" s="125"/>
      <c r="AX1323" s="125"/>
      <c r="AY1323" s="125"/>
      <c r="AZ1323" s="125"/>
      <c r="BA1323" s="125"/>
      <c r="BB1323" s="125"/>
      <c r="BC1323" s="125"/>
      <c r="BD1323" s="125"/>
      <c r="BE1323" s="125"/>
      <c r="BF1323" s="125"/>
      <c r="BG1323" s="125"/>
      <c r="BH1323" s="125"/>
      <c r="BI1323" s="125"/>
      <c r="BJ1323" s="125"/>
      <c r="BK1323" s="125"/>
      <c r="BL1323" s="125"/>
      <c r="BM1323" s="125"/>
      <c r="BN1323" s="125"/>
      <c r="BO1323" s="125"/>
      <c r="BP1323" s="125"/>
      <c r="BQ1323" s="125"/>
      <c r="BR1323" s="125"/>
      <c r="BS1323" s="125"/>
      <c r="BT1323" s="125"/>
      <c r="BU1323" s="125"/>
      <c r="BV1323" s="125"/>
      <c r="BW1323" s="125"/>
      <c r="BX1323" s="125"/>
      <c r="BY1323" s="125"/>
      <c r="BZ1323" s="125"/>
      <c r="CA1323" s="125"/>
      <c r="CB1323" s="125"/>
      <c r="CC1323" s="125"/>
      <c r="CD1323" s="125"/>
      <c r="CE1323" s="125"/>
      <c r="CF1323" s="125"/>
      <c r="CG1323" s="125"/>
      <c r="CH1323" s="125"/>
      <c r="CI1323" s="125"/>
      <c r="CJ1323" s="125"/>
      <c r="CK1323" s="125"/>
      <c r="CL1323" s="125"/>
      <c r="CM1323" s="125"/>
      <c r="CN1323" s="125"/>
      <c r="CO1323" s="125"/>
      <c r="CP1323" s="125"/>
      <c r="CQ1323" s="121"/>
    </row>
    <row r="1324" s="121" customFormat="1" hidden="1">
      <c r="A1324" s="122" t="s">
        <v>1374</v>
      </c>
      <c r="B1324" s="188" t="s">
        <v>1244</v>
      </c>
      <c r="C1324" s="179"/>
      <c r="D1324" s="190"/>
      <c r="E1324" s="115"/>
      <c r="F1324" s="115"/>
      <c r="G1324" s="113"/>
      <c r="H1324" s="125"/>
      <c r="I1324" s="125"/>
      <c r="J1324" s="125"/>
      <c r="K1324" s="125"/>
      <c r="L1324" s="125"/>
      <c r="M1324" s="125"/>
      <c r="N1324" s="125"/>
      <c r="O1324" s="125"/>
      <c r="P1324" s="125"/>
      <c r="Q1324" s="125"/>
      <c r="R1324" s="125"/>
      <c r="S1324" s="125"/>
      <c r="T1324" s="125"/>
      <c r="U1324" s="125"/>
      <c r="V1324" s="125"/>
      <c r="W1324" s="125"/>
      <c r="X1324" s="125"/>
      <c r="Y1324" s="125"/>
      <c r="Z1324" s="125"/>
      <c r="AA1324" s="125"/>
      <c r="AB1324" s="125"/>
      <c r="AC1324" s="125"/>
      <c r="AD1324" s="125"/>
      <c r="AE1324" s="125"/>
      <c r="AF1324" s="125"/>
      <c r="AG1324" s="125"/>
      <c r="AH1324" s="125"/>
      <c r="AI1324" s="125"/>
      <c r="AJ1324" s="125"/>
      <c r="AK1324" s="125"/>
      <c r="AL1324" s="125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5"/>
      <c r="AW1324" s="125"/>
      <c r="AX1324" s="125"/>
      <c r="AY1324" s="125"/>
      <c r="AZ1324" s="125"/>
      <c r="BA1324" s="125"/>
      <c r="BB1324" s="125"/>
      <c r="BC1324" s="125"/>
      <c r="BD1324" s="125"/>
      <c r="BE1324" s="125"/>
      <c r="BF1324" s="125"/>
      <c r="BG1324" s="125"/>
      <c r="BH1324" s="125"/>
      <c r="BI1324" s="125"/>
      <c r="BJ1324" s="125"/>
      <c r="BK1324" s="125"/>
      <c r="BL1324" s="125"/>
      <c r="BM1324" s="125"/>
      <c r="BN1324" s="125"/>
      <c r="BO1324" s="125"/>
      <c r="BP1324" s="125"/>
      <c r="BQ1324" s="125"/>
      <c r="BR1324" s="125"/>
      <c r="BS1324" s="125"/>
      <c r="BT1324" s="125"/>
      <c r="BU1324" s="125"/>
      <c r="BV1324" s="125"/>
      <c r="BW1324" s="125"/>
      <c r="BX1324" s="125"/>
      <c r="BY1324" s="125"/>
      <c r="BZ1324" s="125"/>
      <c r="CA1324" s="125"/>
      <c r="CB1324" s="125"/>
      <c r="CC1324" s="125"/>
      <c r="CD1324" s="125"/>
      <c r="CE1324" s="125"/>
      <c r="CF1324" s="125"/>
      <c r="CG1324" s="125"/>
      <c r="CH1324" s="125"/>
      <c r="CI1324" s="125"/>
      <c r="CJ1324" s="125"/>
      <c r="CK1324" s="125"/>
      <c r="CL1324" s="125"/>
      <c r="CM1324" s="125"/>
      <c r="CN1324" s="125"/>
      <c r="CO1324" s="125"/>
      <c r="CP1324" s="125"/>
      <c r="CQ1324" s="121"/>
    </row>
    <row r="1325" s="121" customFormat="1" hidden="1">
      <c r="A1325" s="122" t="s">
        <v>1375</v>
      </c>
      <c r="B1325" s="188" t="s">
        <v>1246</v>
      </c>
      <c r="C1325" s="179"/>
      <c r="D1325" s="190"/>
      <c r="E1325" s="115"/>
      <c r="F1325" s="115"/>
      <c r="G1325" s="113"/>
      <c r="H1325" s="125"/>
      <c r="I1325" s="125"/>
      <c r="J1325" s="125"/>
      <c r="K1325" s="125"/>
      <c r="L1325" s="125"/>
      <c r="M1325" s="125"/>
      <c r="N1325" s="125"/>
      <c r="O1325" s="125"/>
      <c r="P1325" s="125"/>
      <c r="Q1325" s="125"/>
      <c r="R1325" s="125"/>
      <c r="S1325" s="125"/>
      <c r="T1325" s="125"/>
      <c r="U1325" s="125"/>
      <c r="V1325" s="125"/>
      <c r="W1325" s="125"/>
      <c r="X1325" s="125"/>
      <c r="Y1325" s="125"/>
      <c r="Z1325" s="125"/>
      <c r="AA1325" s="125"/>
      <c r="AB1325" s="125"/>
      <c r="AC1325" s="125"/>
      <c r="AD1325" s="125"/>
      <c r="AE1325" s="125"/>
      <c r="AF1325" s="125"/>
      <c r="AG1325" s="125"/>
      <c r="AH1325" s="125"/>
      <c r="AI1325" s="125"/>
      <c r="AJ1325" s="125"/>
      <c r="AK1325" s="125"/>
      <c r="AL1325" s="125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5"/>
      <c r="AW1325" s="125"/>
      <c r="AX1325" s="125"/>
      <c r="AY1325" s="125"/>
      <c r="AZ1325" s="125"/>
      <c r="BA1325" s="125"/>
      <c r="BB1325" s="125"/>
      <c r="BC1325" s="125"/>
      <c r="BD1325" s="125"/>
      <c r="BE1325" s="125"/>
      <c r="BF1325" s="125"/>
      <c r="BG1325" s="125"/>
      <c r="BH1325" s="125"/>
      <c r="BI1325" s="125"/>
      <c r="BJ1325" s="125"/>
      <c r="BK1325" s="125"/>
      <c r="BL1325" s="125"/>
      <c r="BM1325" s="125"/>
      <c r="BN1325" s="125"/>
      <c r="BO1325" s="125"/>
      <c r="BP1325" s="125"/>
      <c r="BQ1325" s="125"/>
      <c r="BR1325" s="125"/>
      <c r="BS1325" s="125"/>
      <c r="BT1325" s="125"/>
      <c r="BU1325" s="125"/>
      <c r="BV1325" s="125"/>
      <c r="BW1325" s="125"/>
      <c r="BX1325" s="125"/>
      <c r="BY1325" s="125"/>
      <c r="BZ1325" s="125"/>
      <c r="CA1325" s="125"/>
      <c r="CB1325" s="125"/>
      <c r="CC1325" s="125"/>
      <c r="CD1325" s="125"/>
      <c r="CE1325" s="125"/>
      <c r="CF1325" s="125"/>
      <c r="CG1325" s="125"/>
      <c r="CH1325" s="125"/>
      <c r="CI1325" s="125"/>
      <c r="CJ1325" s="125"/>
      <c r="CK1325" s="125"/>
      <c r="CL1325" s="125"/>
      <c r="CM1325" s="125"/>
      <c r="CN1325" s="125"/>
      <c r="CO1325" s="125"/>
      <c r="CP1325" s="125"/>
      <c r="CQ1325" s="121"/>
    </row>
    <row r="1326" s="121" customFormat="1" hidden="1">
      <c r="A1326" s="122" t="s">
        <v>1376</v>
      </c>
      <c r="B1326" s="188" t="s">
        <v>795</v>
      </c>
      <c r="C1326" s="179"/>
      <c r="D1326" s="190"/>
      <c r="E1326" s="115"/>
      <c r="F1326" s="115"/>
      <c r="G1326" s="113"/>
      <c r="H1326" s="125"/>
      <c r="I1326" s="125"/>
      <c r="J1326" s="125"/>
      <c r="K1326" s="125"/>
      <c r="L1326" s="125"/>
      <c r="M1326" s="125"/>
      <c r="N1326" s="125"/>
      <c r="O1326" s="125"/>
      <c r="P1326" s="125"/>
      <c r="Q1326" s="125"/>
      <c r="R1326" s="125"/>
      <c r="S1326" s="125"/>
      <c r="T1326" s="125"/>
      <c r="U1326" s="125"/>
      <c r="V1326" s="125"/>
      <c r="W1326" s="125"/>
      <c r="X1326" s="125"/>
      <c r="Y1326" s="125"/>
      <c r="Z1326" s="125"/>
      <c r="AA1326" s="125"/>
      <c r="AB1326" s="125"/>
      <c r="AC1326" s="125"/>
      <c r="AD1326" s="125"/>
      <c r="AE1326" s="125"/>
      <c r="AF1326" s="125"/>
      <c r="AG1326" s="125"/>
      <c r="AH1326" s="125"/>
      <c r="AI1326" s="125"/>
      <c r="AJ1326" s="125"/>
      <c r="AK1326" s="125"/>
      <c r="AL1326" s="125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5"/>
      <c r="AW1326" s="125"/>
      <c r="AX1326" s="125"/>
      <c r="AY1326" s="125"/>
      <c r="AZ1326" s="125"/>
      <c r="BA1326" s="125"/>
      <c r="BB1326" s="125"/>
      <c r="BC1326" s="125"/>
      <c r="BD1326" s="125"/>
      <c r="BE1326" s="125"/>
      <c r="BF1326" s="125"/>
      <c r="BG1326" s="125"/>
      <c r="BH1326" s="125"/>
      <c r="BI1326" s="125"/>
      <c r="BJ1326" s="125"/>
      <c r="BK1326" s="125"/>
      <c r="BL1326" s="125"/>
      <c r="BM1326" s="125"/>
      <c r="BN1326" s="125"/>
      <c r="BO1326" s="125"/>
      <c r="BP1326" s="125"/>
      <c r="BQ1326" s="125"/>
      <c r="BR1326" s="125"/>
      <c r="BS1326" s="125"/>
      <c r="BT1326" s="125"/>
      <c r="BU1326" s="125"/>
      <c r="BV1326" s="125"/>
      <c r="BW1326" s="125"/>
      <c r="BX1326" s="125"/>
      <c r="BY1326" s="125"/>
      <c r="BZ1326" s="125"/>
      <c r="CA1326" s="125"/>
      <c r="CB1326" s="125"/>
      <c r="CC1326" s="125"/>
      <c r="CD1326" s="125"/>
      <c r="CE1326" s="125"/>
      <c r="CF1326" s="125"/>
      <c r="CG1326" s="125"/>
      <c r="CH1326" s="125"/>
      <c r="CI1326" s="125"/>
      <c r="CJ1326" s="125"/>
      <c r="CK1326" s="125"/>
      <c r="CL1326" s="125"/>
      <c r="CM1326" s="125"/>
      <c r="CN1326" s="125"/>
      <c r="CO1326" s="125"/>
      <c r="CP1326" s="125"/>
      <c r="CQ1326" s="121"/>
    </row>
    <row r="1327" s="121" customFormat="1" hidden="1">
      <c r="A1327" s="122" t="s">
        <v>1377</v>
      </c>
      <c r="B1327" s="188" t="s">
        <v>1238</v>
      </c>
      <c r="C1327" s="179"/>
      <c r="D1327" s="190"/>
      <c r="E1327" s="115"/>
      <c r="F1327" s="115"/>
      <c r="G1327" s="113"/>
      <c r="H1327" s="125"/>
      <c r="I1327" s="125"/>
      <c r="J1327" s="125"/>
      <c r="K1327" s="125"/>
      <c r="L1327" s="125"/>
      <c r="M1327" s="125"/>
      <c r="N1327" s="125"/>
      <c r="O1327" s="125"/>
      <c r="P1327" s="125"/>
      <c r="Q1327" s="125"/>
      <c r="R1327" s="125"/>
      <c r="S1327" s="125"/>
      <c r="T1327" s="125"/>
      <c r="U1327" s="125"/>
      <c r="V1327" s="125"/>
      <c r="W1327" s="125"/>
      <c r="X1327" s="125"/>
      <c r="Y1327" s="125"/>
      <c r="Z1327" s="125"/>
      <c r="AA1327" s="125"/>
      <c r="AB1327" s="125"/>
      <c r="AC1327" s="125"/>
      <c r="AD1327" s="125"/>
      <c r="AE1327" s="125"/>
      <c r="AF1327" s="125"/>
      <c r="AG1327" s="125"/>
      <c r="AH1327" s="125"/>
      <c r="AI1327" s="125"/>
      <c r="AJ1327" s="125"/>
      <c r="AK1327" s="125"/>
      <c r="AL1327" s="125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5"/>
      <c r="AW1327" s="125"/>
      <c r="AX1327" s="125"/>
      <c r="AY1327" s="125"/>
      <c r="AZ1327" s="125"/>
      <c r="BA1327" s="125"/>
      <c r="BB1327" s="125"/>
      <c r="BC1327" s="125"/>
      <c r="BD1327" s="125"/>
      <c r="BE1327" s="125"/>
      <c r="BF1327" s="125"/>
      <c r="BG1327" s="125"/>
      <c r="BH1327" s="125"/>
      <c r="BI1327" s="125"/>
      <c r="BJ1327" s="125"/>
      <c r="BK1327" s="125"/>
      <c r="BL1327" s="125"/>
      <c r="BM1327" s="125"/>
      <c r="BN1327" s="125"/>
      <c r="BO1327" s="125"/>
      <c r="BP1327" s="125"/>
      <c r="BQ1327" s="125"/>
      <c r="BR1327" s="125"/>
      <c r="BS1327" s="125"/>
      <c r="BT1327" s="125"/>
      <c r="BU1327" s="125"/>
      <c r="BV1327" s="125"/>
      <c r="BW1327" s="125"/>
      <c r="BX1327" s="125"/>
      <c r="BY1327" s="125"/>
      <c r="BZ1327" s="125"/>
      <c r="CA1327" s="125"/>
      <c r="CB1327" s="125"/>
      <c r="CC1327" s="125"/>
      <c r="CD1327" s="125"/>
      <c r="CE1327" s="125"/>
      <c r="CF1327" s="125"/>
      <c r="CG1327" s="125"/>
      <c r="CH1327" s="125"/>
      <c r="CI1327" s="125"/>
      <c r="CJ1327" s="125"/>
      <c r="CK1327" s="125"/>
      <c r="CL1327" s="125"/>
      <c r="CM1327" s="125"/>
      <c r="CN1327" s="125"/>
      <c r="CO1327" s="125"/>
      <c r="CP1327" s="125"/>
      <c r="CQ1327" s="121"/>
    </row>
    <row r="1328" s="121" customFormat="1" hidden="1">
      <c r="A1328" s="122" t="s">
        <v>1378</v>
      </c>
      <c r="B1328" s="188" t="s">
        <v>1240</v>
      </c>
      <c r="C1328" s="179"/>
      <c r="D1328" s="190"/>
      <c r="E1328" s="115"/>
      <c r="F1328" s="115"/>
      <c r="G1328" s="113"/>
      <c r="H1328" s="125"/>
      <c r="I1328" s="125"/>
      <c r="J1328" s="125"/>
      <c r="K1328" s="125"/>
      <c r="L1328" s="125"/>
      <c r="M1328" s="125"/>
      <c r="N1328" s="125"/>
      <c r="O1328" s="125"/>
      <c r="P1328" s="125"/>
      <c r="Q1328" s="125"/>
      <c r="R1328" s="125"/>
      <c r="S1328" s="125"/>
      <c r="T1328" s="125"/>
      <c r="U1328" s="125"/>
      <c r="V1328" s="125"/>
      <c r="W1328" s="125"/>
      <c r="X1328" s="125"/>
      <c r="Y1328" s="125"/>
      <c r="Z1328" s="125"/>
      <c r="AA1328" s="125"/>
      <c r="AB1328" s="125"/>
      <c r="AC1328" s="125"/>
      <c r="AD1328" s="125"/>
      <c r="AE1328" s="125"/>
      <c r="AF1328" s="125"/>
      <c r="AG1328" s="125"/>
      <c r="AH1328" s="125"/>
      <c r="AI1328" s="125"/>
      <c r="AJ1328" s="125"/>
      <c r="AK1328" s="125"/>
      <c r="AL1328" s="125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5"/>
      <c r="AW1328" s="125"/>
      <c r="AX1328" s="125"/>
      <c r="AY1328" s="125"/>
      <c r="AZ1328" s="125"/>
      <c r="BA1328" s="125"/>
      <c r="BB1328" s="125"/>
      <c r="BC1328" s="125"/>
      <c r="BD1328" s="125"/>
      <c r="BE1328" s="125"/>
      <c r="BF1328" s="125"/>
      <c r="BG1328" s="125"/>
      <c r="BH1328" s="125"/>
      <c r="BI1328" s="125"/>
      <c r="BJ1328" s="125"/>
      <c r="BK1328" s="125"/>
      <c r="BL1328" s="125"/>
      <c r="BM1328" s="125"/>
      <c r="BN1328" s="125"/>
      <c r="BO1328" s="125"/>
      <c r="BP1328" s="125"/>
      <c r="BQ1328" s="125"/>
      <c r="BR1328" s="125"/>
      <c r="BS1328" s="125"/>
      <c r="BT1328" s="125"/>
      <c r="BU1328" s="125"/>
      <c r="BV1328" s="125"/>
      <c r="BW1328" s="125"/>
      <c r="BX1328" s="125"/>
      <c r="BY1328" s="125"/>
      <c r="BZ1328" s="125"/>
      <c r="CA1328" s="125"/>
      <c r="CB1328" s="125"/>
      <c r="CC1328" s="125"/>
      <c r="CD1328" s="125"/>
      <c r="CE1328" s="125"/>
      <c r="CF1328" s="125"/>
      <c r="CG1328" s="125"/>
      <c r="CH1328" s="125"/>
      <c r="CI1328" s="125"/>
      <c r="CJ1328" s="125"/>
      <c r="CK1328" s="125"/>
      <c r="CL1328" s="125"/>
      <c r="CM1328" s="125"/>
      <c r="CN1328" s="125"/>
      <c r="CO1328" s="125"/>
      <c r="CP1328" s="125"/>
      <c r="CQ1328" s="121"/>
    </row>
    <row r="1329" s="121" customFormat="1" hidden="1">
      <c r="A1329" s="122" t="s">
        <v>1379</v>
      </c>
      <c r="B1329" s="188" t="s">
        <v>1242</v>
      </c>
      <c r="C1329" s="179"/>
      <c r="D1329" s="190"/>
      <c r="E1329" s="115"/>
      <c r="F1329" s="115"/>
      <c r="G1329" s="113"/>
      <c r="H1329" s="125"/>
      <c r="I1329" s="125"/>
      <c r="J1329" s="125"/>
      <c r="K1329" s="125"/>
      <c r="L1329" s="125"/>
      <c r="M1329" s="125"/>
      <c r="N1329" s="125"/>
      <c r="O1329" s="125"/>
      <c r="P1329" s="125"/>
      <c r="Q1329" s="125"/>
      <c r="R1329" s="125"/>
      <c r="S1329" s="125"/>
      <c r="T1329" s="125"/>
      <c r="U1329" s="125"/>
      <c r="V1329" s="125"/>
      <c r="W1329" s="125"/>
      <c r="X1329" s="125"/>
      <c r="Y1329" s="125"/>
      <c r="Z1329" s="125"/>
      <c r="AA1329" s="125"/>
      <c r="AB1329" s="125"/>
      <c r="AC1329" s="125"/>
      <c r="AD1329" s="125"/>
      <c r="AE1329" s="125"/>
      <c r="AF1329" s="125"/>
      <c r="AG1329" s="125"/>
      <c r="AH1329" s="125"/>
      <c r="AI1329" s="125"/>
      <c r="AJ1329" s="125"/>
      <c r="AK1329" s="125"/>
      <c r="AL1329" s="125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5"/>
      <c r="AW1329" s="125"/>
      <c r="AX1329" s="125"/>
      <c r="AY1329" s="125"/>
      <c r="AZ1329" s="125"/>
      <c r="BA1329" s="125"/>
      <c r="BB1329" s="125"/>
      <c r="BC1329" s="125"/>
      <c r="BD1329" s="125"/>
      <c r="BE1329" s="125"/>
      <c r="BF1329" s="125"/>
      <c r="BG1329" s="125"/>
      <c r="BH1329" s="125"/>
      <c r="BI1329" s="125"/>
      <c r="BJ1329" s="125"/>
      <c r="BK1329" s="125"/>
      <c r="BL1329" s="125"/>
      <c r="BM1329" s="125"/>
      <c r="BN1329" s="125"/>
      <c r="BO1329" s="125"/>
      <c r="BP1329" s="125"/>
      <c r="BQ1329" s="125"/>
      <c r="BR1329" s="125"/>
      <c r="BS1329" s="125"/>
      <c r="BT1329" s="125"/>
      <c r="BU1329" s="125"/>
      <c r="BV1329" s="125"/>
      <c r="BW1329" s="125"/>
      <c r="BX1329" s="125"/>
      <c r="BY1329" s="125"/>
      <c r="BZ1329" s="125"/>
      <c r="CA1329" s="125"/>
      <c r="CB1329" s="125"/>
      <c r="CC1329" s="125"/>
      <c r="CD1329" s="125"/>
      <c r="CE1329" s="125"/>
      <c r="CF1329" s="125"/>
      <c r="CG1329" s="125"/>
      <c r="CH1329" s="125"/>
      <c r="CI1329" s="125"/>
      <c r="CJ1329" s="125"/>
      <c r="CK1329" s="125"/>
      <c r="CL1329" s="125"/>
      <c r="CM1329" s="125"/>
      <c r="CN1329" s="125"/>
      <c r="CO1329" s="125"/>
      <c r="CP1329" s="125"/>
      <c r="CQ1329" s="121"/>
    </row>
    <row r="1330" s="121" customFormat="1" hidden="1">
      <c r="A1330" s="122" t="s">
        <v>1380</v>
      </c>
      <c r="B1330" s="188" t="s">
        <v>1244</v>
      </c>
      <c r="C1330" s="179"/>
      <c r="D1330" s="190"/>
      <c r="E1330" s="115"/>
      <c r="F1330" s="115"/>
      <c r="G1330" s="113"/>
      <c r="H1330" s="125"/>
      <c r="I1330" s="125"/>
      <c r="J1330" s="125"/>
      <c r="K1330" s="125"/>
      <c r="L1330" s="125"/>
      <c r="M1330" s="125"/>
      <c r="N1330" s="125"/>
      <c r="O1330" s="125"/>
      <c r="P1330" s="125"/>
      <c r="Q1330" s="125"/>
      <c r="R1330" s="125"/>
      <c r="S1330" s="125"/>
      <c r="T1330" s="125"/>
      <c r="U1330" s="125"/>
      <c r="V1330" s="125"/>
      <c r="W1330" s="125"/>
      <c r="X1330" s="125"/>
      <c r="Y1330" s="125"/>
      <c r="Z1330" s="125"/>
      <c r="AA1330" s="125"/>
      <c r="AB1330" s="125"/>
      <c r="AC1330" s="125"/>
      <c r="AD1330" s="125"/>
      <c r="AE1330" s="125"/>
      <c r="AF1330" s="125"/>
      <c r="AG1330" s="125"/>
      <c r="AH1330" s="125"/>
      <c r="AI1330" s="125"/>
      <c r="AJ1330" s="125"/>
      <c r="AK1330" s="125"/>
      <c r="AL1330" s="125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5"/>
      <c r="AW1330" s="125"/>
      <c r="AX1330" s="125"/>
      <c r="AY1330" s="125"/>
      <c r="AZ1330" s="125"/>
      <c r="BA1330" s="125"/>
      <c r="BB1330" s="125"/>
      <c r="BC1330" s="125"/>
      <c r="BD1330" s="125"/>
      <c r="BE1330" s="125"/>
      <c r="BF1330" s="125"/>
      <c r="BG1330" s="125"/>
      <c r="BH1330" s="125"/>
      <c r="BI1330" s="125"/>
      <c r="BJ1330" s="125"/>
      <c r="BK1330" s="125"/>
      <c r="BL1330" s="125"/>
      <c r="BM1330" s="125"/>
      <c r="BN1330" s="125"/>
      <c r="BO1330" s="125"/>
      <c r="BP1330" s="125"/>
      <c r="BQ1330" s="125"/>
      <c r="BR1330" s="125"/>
      <c r="BS1330" s="125"/>
      <c r="BT1330" s="125"/>
      <c r="BU1330" s="125"/>
      <c r="BV1330" s="125"/>
      <c r="BW1330" s="125"/>
      <c r="BX1330" s="125"/>
      <c r="BY1330" s="125"/>
      <c r="BZ1330" s="125"/>
      <c r="CA1330" s="125"/>
      <c r="CB1330" s="125"/>
      <c r="CC1330" s="125"/>
      <c r="CD1330" s="125"/>
      <c r="CE1330" s="125"/>
      <c r="CF1330" s="125"/>
      <c r="CG1330" s="125"/>
      <c r="CH1330" s="125"/>
      <c r="CI1330" s="125"/>
      <c r="CJ1330" s="125"/>
      <c r="CK1330" s="125"/>
      <c r="CL1330" s="125"/>
      <c r="CM1330" s="125"/>
      <c r="CN1330" s="125"/>
      <c r="CO1330" s="125"/>
      <c r="CP1330" s="125"/>
      <c r="CQ1330" s="121"/>
    </row>
    <row r="1331" s="121" customFormat="1" hidden="1">
      <c r="A1331" s="122" t="s">
        <v>1381</v>
      </c>
      <c r="B1331" s="188" t="s">
        <v>1246</v>
      </c>
      <c r="C1331" s="179"/>
      <c r="D1331" s="190"/>
      <c r="E1331" s="115"/>
      <c r="F1331" s="115"/>
      <c r="G1331" s="113"/>
      <c r="H1331" s="125"/>
      <c r="I1331" s="125"/>
      <c r="J1331" s="125"/>
      <c r="K1331" s="125"/>
      <c r="L1331" s="125"/>
      <c r="M1331" s="125"/>
      <c r="N1331" s="125"/>
      <c r="O1331" s="125"/>
      <c r="P1331" s="125"/>
      <c r="Q1331" s="125"/>
      <c r="R1331" s="125"/>
      <c r="S1331" s="125"/>
      <c r="T1331" s="125"/>
      <c r="U1331" s="125"/>
      <c r="V1331" s="125"/>
      <c r="W1331" s="125"/>
      <c r="X1331" s="125"/>
      <c r="Y1331" s="125"/>
      <c r="Z1331" s="125"/>
      <c r="AA1331" s="125"/>
      <c r="AB1331" s="125"/>
      <c r="AC1331" s="125"/>
      <c r="AD1331" s="125"/>
      <c r="AE1331" s="125"/>
      <c r="AF1331" s="125"/>
      <c r="AG1331" s="125"/>
      <c r="AH1331" s="125"/>
      <c r="AI1331" s="125"/>
      <c r="AJ1331" s="125"/>
      <c r="AK1331" s="125"/>
      <c r="AL1331" s="125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5"/>
      <c r="AW1331" s="125"/>
      <c r="AX1331" s="125"/>
      <c r="AY1331" s="125"/>
      <c r="AZ1331" s="125"/>
      <c r="BA1331" s="125"/>
      <c r="BB1331" s="125"/>
      <c r="BC1331" s="125"/>
      <c r="BD1331" s="125"/>
      <c r="BE1331" s="125"/>
      <c r="BF1331" s="125"/>
      <c r="BG1331" s="125"/>
      <c r="BH1331" s="125"/>
      <c r="BI1331" s="125"/>
      <c r="BJ1331" s="125"/>
      <c r="BK1331" s="125"/>
      <c r="BL1331" s="125"/>
      <c r="BM1331" s="125"/>
      <c r="BN1331" s="125"/>
      <c r="BO1331" s="125"/>
      <c r="BP1331" s="125"/>
      <c r="BQ1331" s="125"/>
      <c r="BR1331" s="125"/>
      <c r="BS1331" s="125"/>
      <c r="BT1331" s="125"/>
      <c r="BU1331" s="125"/>
      <c r="BV1331" s="125"/>
      <c r="BW1331" s="125"/>
      <c r="BX1331" s="125"/>
      <c r="BY1331" s="125"/>
      <c r="BZ1331" s="125"/>
      <c r="CA1331" s="125"/>
      <c r="CB1331" s="125"/>
      <c r="CC1331" s="125"/>
      <c r="CD1331" s="125"/>
      <c r="CE1331" s="125"/>
      <c r="CF1331" s="125"/>
      <c r="CG1331" s="125"/>
      <c r="CH1331" s="125"/>
      <c r="CI1331" s="125"/>
      <c r="CJ1331" s="125"/>
      <c r="CK1331" s="125"/>
      <c r="CL1331" s="125"/>
      <c r="CM1331" s="125"/>
      <c r="CN1331" s="125"/>
      <c r="CO1331" s="125"/>
      <c r="CP1331" s="125"/>
      <c r="CQ1331" s="121"/>
    </row>
    <row r="1332" s="121" customFormat="1" hidden="1">
      <c r="A1332" s="122" t="s">
        <v>1382</v>
      </c>
      <c r="B1332" s="188" t="s">
        <v>802</v>
      </c>
      <c r="C1332" s="179"/>
      <c r="D1332" s="190"/>
      <c r="E1332" s="115"/>
      <c r="F1332" s="115"/>
      <c r="G1332" s="113"/>
      <c r="H1332" s="125"/>
      <c r="I1332" s="125"/>
      <c r="J1332" s="125"/>
      <c r="K1332" s="125"/>
      <c r="L1332" s="125"/>
      <c r="M1332" s="125"/>
      <c r="N1332" s="125"/>
      <c r="O1332" s="125"/>
      <c r="P1332" s="125"/>
      <c r="Q1332" s="125"/>
      <c r="R1332" s="125"/>
      <c r="S1332" s="125"/>
      <c r="T1332" s="125"/>
      <c r="U1332" s="125"/>
      <c r="V1332" s="125"/>
      <c r="W1332" s="125"/>
      <c r="X1332" s="125"/>
      <c r="Y1332" s="125"/>
      <c r="Z1332" s="125"/>
      <c r="AA1332" s="125"/>
      <c r="AB1332" s="125"/>
      <c r="AC1332" s="125"/>
      <c r="AD1332" s="125"/>
      <c r="AE1332" s="125"/>
      <c r="AF1332" s="125"/>
      <c r="AG1332" s="125"/>
      <c r="AH1332" s="125"/>
      <c r="AI1332" s="125"/>
      <c r="AJ1332" s="125"/>
      <c r="AK1332" s="125"/>
      <c r="AL1332" s="125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5"/>
      <c r="AW1332" s="125"/>
      <c r="AX1332" s="125"/>
      <c r="AY1332" s="125"/>
      <c r="AZ1332" s="125"/>
      <c r="BA1332" s="125"/>
      <c r="BB1332" s="125"/>
      <c r="BC1332" s="125"/>
      <c r="BD1332" s="125"/>
      <c r="BE1332" s="125"/>
      <c r="BF1332" s="125"/>
      <c r="BG1332" s="125"/>
      <c r="BH1332" s="125"/>
      <c r="BI1332" s="125"/>
      <c r="BJ1332" s="125"/>
      <c r="BK1332" s="125"/>
      <c r="BL1332" s="125"/>
      <c r="BM1332" s="125"/>
      <c r="BN1332" s="125"/>
      <c r="BO1332" s="125"/>
      <c r="BP1332" s="125"/>
      <c r="BQ1332" s="125"/>
      <c r="BR1332" s="125"/>
      <c r="BS1332" s="125"/>
      <c r="BT1332" s="125"/>
      <c r="BU1332" s="125"/>
      <c r="BV1332" s="125"/>
      <c r="BW1332" s="125"/>
      <c r="BX1332" s="125"/>
      <c r="BY1332" s="125"/>
      <c r="BZ1332" s="125"/>
      <c r="CA1332" s="125"/>
      <c r="CB1332" s="125"/>
      <c r="CC1332" s="125"/>
      <c r="CD1332" s="125"/>
      <c r="CE1332" s="125"/>
      <c r="CF1332" s="125"/>
      <c r="CG1332" s="125"/>
      <c r="CH1332" s="125"/>
      <c r="CI1332" s="125"/>
      <c r="CJ1332" s="125"/>
      <c r="CK1332" s="125"/>
      <c r="CL1332" s="125"/>
      <c r="CM1332" s="125"/>
      <c r="CN1332" s="125"/>
      <c r="CO1332" s="125"/>
      <c r="CP1332" s="125"/>
      <c r="CQ1332" s="121"/>
    </row>
    <row r="1333" s="121" customFormat="1" hidden="1">
      <c r="A1333" s="122" t="s">
        <v>1383</v>
      </c>
      <c r="B1333" s="188" t="s">
        <v>1238</v>
      </c>
      <c r="C1333" s="179"/>
      <c r="D1333" s="190"/>
      <c r="E1333" s="115"/>
      <c r="F1333" s="115"/>
      <c r="G1333" s="113"/>
      <c r="H1333" s="125"/>
      <c r="I1333" s="125"/>
      <c r="J1333" s="125"/>
      <c r="K1333" s="125"/>
      <c r="L1333" s="125"/>
      <c r="M1333" s="125"/>
      <c r="N1333" s="125"/>
      <c r="O1333" s="125"/>
      <c r="P1333" s="125"/>
      <c r="Q1333" s="125"/>
      <c r="R1333" s="125"/>
      <c r="S1333" s="125"/>
      <c r="T1333" s="125"/>
      <c r="U1333" s="125"/>
      <c r="V1333" s="125"/>
      <c r="W1333" s="125"/>
      <c r="X1333" s="125"/>
      <c r="Y1333" s="125"/>
      <c r="Z1333" s="125"/>
      <c r="AA1333" s="125"/>
      <c r="AB1333" s="125"/>
      <c r="AC1333" s="125"/>
      <c r="AD1333" s="125"/>
      <c r="AE1333" s="125"/>
      <c r="AF1333" s="125"/>
      <c r="AG1333" s="125"/>
      <c r="AH1333" s="125"/>
      <c r="AI1333" s="125"/>
      <c r="AJ1333" s="125"/>
      <c r="AK1333" s="125"/>
      <c r="AL1333" s="125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5"/>
      <c r="AW1333" s="125"/>
      <c r="AX1333" s="125"/>
      <c r="AY1333" s="125"/>
      <c r="AZ1333" s="125"/>
      <c r="BA1333" s="125"/>
      <c r="BB1333" s="125"/>
      <c r="BC1333" s="125"/>
      <c r="BD1333" s="125"/>
      <c r="BE1333" s="125"/>
      <c r="BF1333" s="125"/>
      <c r="BG1333" s="125"/>
      <c r="BH1333" s="125"/>
      <c r="BI1333" s="125"/>
      <c r="BJ1333" s="125"/>
      <c r="BK1333" s="125"/>
      <c r="BL1333" s="125"/>
      <c r="BM1333" s="125"/>
      <c r="BN1333" s="125"/>
      <c r="BO1333" s="125"/>
      <c r="BP1333" s="125"/>
      <c r="BQ1333" s="125"/>
      <c r="BR1333" s="125"/>
      <c r="BS1333" s="125"/>
      <c r="BT1333" s="125"/>
      <c r="BU1333" s="125"/>
      <c r="BV1333" s="125"/>
      <c r="BW1333" s="125"/>
      <c r="BX1333" s="125"/>
      <c r="BY1333" s="125"/>
      <c r="BZ1333" s="125"/>
      <c r="CA1333" s="125"/>
      <c r="CB1333" s="125"/>
      <c r="CC1333" s="125"/>
      <c r="CD1333" s="125"/>
      <c r="CE1333" s="125"/>
      <c r="CF1333" s="125"/>
      <c r="CG1333" s="125"/>
      <c r="CH1333" s="125"/>
      <c r="CI1333" s="125"/>
      <c r="CJ1333" s="125"/>
      <c r="CK1333" s="125"/>
      <c r="CL1333" s="125"/>
      <c r="CM1333" s="125"/>
      <c r="CN1333" s="125"/>
      <c r="CO1333" s="125"/>
      <c r="CP1333" s="125"/>
      <c r="CQ1333" s="121"/>
    </row>
    <row r="1334" s="121" customFormat="1" hidden="1">
      <c r="A1334" s="122" t="s">
        <v>1384</v>
      </c>
      <c r="B1334" s="188" t="s">
        <v>1240</v>
      </c>
      <c r="C1334" s="179"/>
      <c r="D1334" s="190"/>
      <c r="E1334" s="115"/>
      <c r="F1334" s="115"/>
      <c r="G1334" s="113"/>
      <c r="H1334" s="125"/>
      <c r="I1334" s="125"/>
      <c r="J1334" s="125"/>
      <c r="K1334" s="125"/>
      <c r="L1334" s="125"/>
      <c r="M1334" s="125"/>
      <c r="N1334" s="125"/>
      <c r="O1334" s="125"/>
      <c r="P1334" s="125"/>
      <c r="Q1334" s="125"/>
      <c r="R1334" s="125"/>
      <c r="S1334" s="125"/>
      <c r="T1334" s="125"/>
      <c r="U1334" s="125"/>
      <c r="V1334" s="125"/>
      <c r="W1334" s="125"/>
      <c r="X1334" s="125"/>
      <c r="Y1334" s="125"/>
      <c r="Z1334" s="125"/>
      <c r="AA1334" s="125"/>
      <c r="AB1334" s="125"/>
      <c r="AC1334" s="125"/>
      <c r="AD1334" s="125"/>
      <c r="AE1334" s="125"/>
      <c r="AF1334" s="125"/>
      <c r="AG1334" s="125"/>
      <c r="AH1334" s="125"/>
      <c r="AI1334" s="125"/>
      <c r="AJ1334" s="125"/>
      <c r="AK1334" s="125"/>
      <c r="AL1334" s="125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5"/>
      <c r="AW1334" s="125"/>
      <c r="AX1334" s="125"/>
      <c r="AY1334" s="125"/>
      <c r="AZ1334" s="125"/>
      <c r="BA1334" s="125"/>
      <c r="BB1334" s="125"/>
      <c r="BC1334" s="125"/>
      <c r="BD1334" s="125"/>
      <c r="BE1334" s="125"/>
      <c r="BF1334" s="125"/>
      <c r="BG1334" s="125"/>
      <c r="BH1334" s="125"/>
      <c r="BI1334" s="125"/>
      <c r="BJ1334" s="125"/>
      <c r="BK1334" s="125"/>
      <c r="BL1334" s="125"/>
      <c r="BM1334" s="125"/>
      <c r="BN1334" s="125"/>
      <c r="BO1334" s="125"/>
      <c r="BP1334" s="125"/>
      <c r="BQ1334" s="125"/>
      <c r="BR1334" s="125"/>
      <c r="BS1334" s="125"/>
      <c r="BT1334" s="125"/>
      <c r="BU1334" s="125"/>
      <c r="BV1334" s="125"/>
      <c r="BW1334" s="125"/>
      <c r="BX1334" s="125"/>
      <c r="BY1334" s="125"/>
      <c r="BZ1334" s="125"/>
      <c r="CA1334" s="125"/>
      <c r="CB1334" s="125"/>
      <c r="CC1334" s="125"/>
      <c r="CD1334" s="125"/>
      <c r="CE1334" s="125"/>
      <c r="CF1334" s="125"/>
      <c r="CG1334" s="125"/>
      <c r="CH1334" s="125"/>
      <c r="CI1334" s="125"/>
      <c r="CJ1334" s="125"/>
      <c r="CK1334" s="125"/>
      <c r="CL1334" s="125"/>
      <c r="CM1334" s="125"/>
      <c r="CN1334" s="125"/>
      <c r="CO1334" s="125"/>
      <c r="CP1334" s="125"/>
      <c r="CQ1334" s="121"/>
    </row>
    <row r="1335" s="121" customFormat="1" hidden="1">
      <c r="A1335" s="122" t="s">
        <v>1385</v>
      </c>
      <c r="B1335" s="188" t="s">
        <v>1242</v>
      </c>
      <c r="C1335" s="179"/>
      <c r="D1335" s="190"/>
      <c r="E1335" s="115"/>
      <c r="F1335" s="115"/>
      <c r="G1335" s="113"/>
      <c r="H1335" s="125"/>
      <c r="I1335" s="125"/>
      <c r="J1335" s="125"/>
      <c r="K1335" s="125"/>
      <c r="L1335" s="125"/>
      <c r="M1335" s="125"/>
      <c r="N1335" s="125"/>
      <c r="O1335" s="125"/>
      <c r="P1335" s="125"/>
      <c r="Q1335" s="125"/>
      <c r="R1335" s="125"/>
      <c r="S1335" s="125"/>
      <c r="T1335" s="125"/>
      <c r="U1335" s="125"/>
      <c r="V1335" s="125"/>
      <c r="W1335" s="125"/>
      <c r="X1335" s="125"/>
      <c r="Y1335" s="125"/>
      <c r="Z1335" s="125"/>
      <c r="AA1335" s="125"/>
      <c r="AB1335" s="125"/>
      <c r="AC1335" s="125"/>
      <c r="AD1335" s="125"/>
      <c r="AE1335" s="125"/>
      <c r="AF1335" s="125"/>
      <c r="AG1335" s="125"/>
      <c r="AH1335" s="125"/>
      <c r="AI1335" s="125"/>
      <c r="AJ1335" s="125"/>
      <c r="AK1335" s="125"/>
      <c r="AL1335" s="125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5"/>
      <c r="AW1335" s="125"/>
      <c r="AX1335" s="125"/>
      <c r="AY1335" s="125"/>
      <c r="AZ1335" s="125"/>
      <c r="BA1335" s="125"/>
      <c r="BB1335" s="125"/>
      <c r="BC1335" s="125"/>
      <c r="BD1335" s="125"/>
      <c r="BE1335" s="125"/>
      <c r="BF1335" s="125"/>
      <c r="BG1335" s="125"/>
      <c r="BH1335" s="125"/>
      <c r="BI1335" s="125"/>
      <c r="BJ1335" s="125"/>
      <c r="BK1335" s="125"/>
      <c r="BL1335" s="125"/>
      <c r="BM1335" s="125"/>
      <c r="BN1335" s="125"/>
      <c r="BO1335" s="125"/>
      <c r="BP1335" s="125"/>
      <c r="BQ1335" s="125"/>
      <c r="BR1335" s="125"/>
      <c r="BS1335" s="125"/>
      <c r="BT1335" s="125"/>
      <c r="BU1335" s="125"/>
      <c r="BV1335" s="125"/>
      <c r="BW1335" s="125"/>
      <c r="BX1335" s="125"/>
      <c r="BY1335" s="125"/>
      <c r="BZ1335" s="125"/>
      <c r="CA1335" s="125"/>
      <c r="CB1335" s="125"/>
      <c r="CC1335" s="125"/>
      <c r="CD1335" s="125"/>
      <c r="CE1335" s="125"/>
      <c r="CF1335" s="125"/>
      <c r="CG1335" s="125"/>
      <c r="CH1335" s="125"/>
      <c r="CI1335" s="125"/>
      <c r="CJ1335" s="125"/>
      <c r="CK1335" s="125"/>
      <c r="CL1335" s="125"/>
      <c r="CM1335" s="125"/>
      <c r="CN1335" s="125"/>
      <c r="CO1335" s="125"/>
      <c r="CP1335" s="125"/>
      <c r="CQ1335" s="121"/>
    </row>
    <row r="1336" s="121" customFormat="1" hidden="1">
      <c r="A1336" s="122" t="s">
        <v>1386</v>
      </c>
      <c r="B1336" s="188" t="s">
        <v>1244</v>
      </c>
      <c r="C1336" s="179"/>
      <c r="D1336" s="190"/>
      <c r="E1336" s="115"/>
      <c r="F1336" s="115"/>
      <c r="G1336" s="113"/>
      <c r="H1336" s="125"/>
      <c r="I1336" s="125"/>
      <c r="J1336" s="125"/>
      <c r="K1336" s="125"/>
      <c r="L1336" s="125"/>
      <c r="M1336" s="125"/>
      <c r="N1336" s="125"/>
      <c r="O1336" s="125"/>
      <c r="P1336" s="125"/>
      <c r="Q1336" s="125"/>
      <c r="R1336" s="125"/>
      <c r="S1336" s="125"/>
      <c r="T1336" s="125"/>
      <c r="U1336" s="125"/>
      <c r="V1336" s="125"/>
      <c r="W1336" s="125"/>
      <c r="X1336" s="125"/>
      <c r="Y1336" s="125"/>
      <c r="Z1336" s="125"/>
      <c r="AA1336" s="125"/>
      <c r="AB1336" s="125"/>
      <c r="AC1336" s="125"/>
      <c r="AD1336" s="125"/>
      <c r="AE1336" s="125"/>
      <c r="AF1336" s="125"/>
      <c r="AG1336" s="125"/>
      <c r="AH1336" s="125"/>
      <c r="AI1336" s="125"/>
      <c r="AJ1336" s="125"/>
      <c r="AK1336" s="125"/>
      <c r="AL1336" s="125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5"/>
      <c r="AW1336" s="125"/>
      <c r="AX1336" s="125"/>
      <c r="AY1336" s="125"/>
      <c r="AZ1336" s="125"/>
      <c r="BA1336" s="125"/>
      <c r="BB1336" s="125"/>
      <c r="BC1336" s="125"/>
      <c r="BD1336" s="125"/>
      <c r="BE1336" s="125"/>
      <c r="BF1336" s="125"/>
      <c r="BG1336" s="125"/>
      <c r="BH1336" s="125"/>
      <c r="BI1336" s="125"/>
      <c r="BJ1336" s="125"/>
      <c r="BK1336" s="125"/>
      <c r="BL1336" s="125"/>
      <c r="BM1336" s="125"/>
      <c r="BN1336" s="125"/>
      <c r="BO1336" s="125"/>
      <c r="BP1336" s="125"/>
      <c r="BQ1336" s="125"/>
      <c r="BR1336" s="125"/>
      <c r="BS1336" s="125"/>
      <c r="BT1336" s="125"/>
      <c r="BU1336" s="125"/>
      <c r="BV1336" s="125"/>
      <c r="BW1336" s="125"/>
      <c r="BX1336" s="125"/>
      <c r="BY1336" s="125"/>
      <c r="BZ1336" s="125"/>
      <c r="CA1336" s="125"/>
      <c r="CB1336" s="125"/>
      <c r="CC1336" s="125"/>
      <c r="CD1336" s="125"/>
      <c r="CE1336" s="125"/>
      <c r="CF1336" s="125"/>
      <c r="CG1336" s="125"/>
      <c r="CH1336" s="125"/>
      <c r="CI1336" s="125"/>
      <c r="CJ1336" s="125"/>
      <c r="CK1336" s="125"/>
      <c r="CL1336" s="125"/>
      <c r="CM1336" s="125"/>
      <c r="CN1336" s="125"/>
      <c r="CO1336" s="125"/>
      <c r="CP1336" s="125"/>
      <c r="CQ1336" s="121"/>
    </row>
    <row r="1337" s="121" customFormat="1" hidden="1">
      <c r="A1337" s="122" t="s">
        <v>1387</v>
      </c>
      <c r="B1337" s="188" t="s">
        <v>1246</v>
      </c>
      <c r="C1337" s="179"/>
      <c r="D1337" s="190"/>
      <c r="E1337" s="115"/>
      <c r="F1337" s="115"/>
      <c r="G1337" s="113"/>
      <c r="H1337" s="125"/>
      <c r="I1337" s="125"/>
      <c r="J1337" s="125"/>
      <c r="K1337" s="125"/>
      <c r="L1337" s="125"/>
      <c r="M1337" s="125"/>
      <c r="N1337" s="125"/>
      <c r="O1337" s="125"/>
      <c r="P1337" s="125"/>
      <c r="Q1337" s="125"/>
      <c r="R1337" s="125"/>
      <c r="S1337" s="125"/>
      <c r="T1337" s="125"/>
      <c r="U1337" s="125"/>
      <c r="V1337" s="125"/>
      <c r="W1337" s="125"/>
      <c r="X1337" s="125"/>
      <c r="Y1337" s="125"/>
      <c r="Z1337" s="125"/>
      <c r="AA1337" s="125"/>
      <c r="AB1337" s="125"/>
      <c r="AC1337" s="125"/>
      <c r="AD1337" s="125"/>
      <c r="AE1337" s="125"/>
      <c r="AF1337" s="125"/>
      <c r="AG1337" s="125"/>
      <c r="AH1337" s="125"/>
      <c r="AI1337" s="125"/>
      <c r="AJ1337" s="125"/>
      <c r="AK1337" s="125"/>
      <c r="AL1337" s="125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5"/>
      <c r="AW1337" s="125"/>
      <c r="AX1337" s="125"/>
      <c r="AY1337" s="125"/>
      <c r="AZ1337" s="125"/>
      <c r="BA1337" s="125"/>
      <c r="BB1337" s="125"/>
      <c r="BC1337" s="125"/>
      <c r="BD1337" s="125"/>
      <c r="BE1337" s="125"/>
      <c r="BF1337" s="125"/>
      <c r="BG1337" s="125"/>
      <c r="BH1337" s="125"/>
      <c r="BI1337" s="125"/>
      <c r="BJ1337" s="125"/>
      <c r="BK1337" s="125"/>
      <c r="BL1337" s="125"/>
      <c r="BM1337" s="125"/>
      <c r="BN1337" s="125"/>
      <c r="BO1337" s="125"/>
      <c r="BP1337" s="125"/>
      <c r="BQ1337" s="125"/>
      <c r="BR1337" s="125"/>
      <c r="BS1337" s="125"/>
      <c r="BT1337" s="125"/>
      <c r="BU1337" s="125"/>
      <c r="BV1337" s="125"/>
      <c r="BW1337" s="125"/>
      <c r="BX1337" s="125"/>
      <c r="BY1337" s="125"/>
      <c r="BZ1337" s="125"/>
      <c r="CA1337" s="125"/>
      <c r="CB1337" s="125"/>
      <c r="CC1337" s="125"/>
      <c r="CD1337" s="125"/>
      <c r="CE1337" s="125"/>
      <c r="CF1337" s="125"/>
      <c r="CG1337" s="125"/>
      <c r="CH1337" s="125"/>
      <c r="CI1337" s="125"/>
      <c r="CJ1337" s="125"/>
      <c r="CK1337" s="125"/>
      <c r="CL1337" s="125"/>
      <c r="CM1337" s="125"/>
      <c r="CN1337" s="125"/>
      <c r="CO1337" s="125"/>
      <c r="CP1337" s="125"/>
      <c r="CQ1337" s="121"/>
    </row>
    <row r="1338" s="121" customFormat="1" hidden="1">
      <c r="A1338" s="122" t="s">
        <v>1388</v>
      </c>
      <c r="B1338" s="188" t="s">
        <v>809</v>
      </c>
      <c r="C1338" s="179"/>
      <c r="D1338" s="190"/>
      <c r="E1338" s="115"/>
      <c r="F1338" s="115"/>
      <c r="G1338" s="113"/>
      <c r="H1338" s="125"/>
      <c r="I1338" s="125"/>
      <c r="J1338" s="125"/>
      <c r="K1338" s="125"/>
      <c r="L1338" s="125"/>
      <c r="M1338" s="125"/>
      <c r="N1338" s="125"/>
      <c r="O1338" s="125"/>
      <c r="P1338" s="125"/>
      <c r="Q1338" s="125"/>
      <c r="R1338" s="125"/>
      <c r="S1338" s="125"/>
      <c r="T1338" s="125"/>
      <c r="U1338" s="125"/>
      <c r="V1338" s="125"/>
      <c r="W1338" s="125"/>
      <c r="X1338" s="125"/>
      <c r="Y1338" s="125"/>
      <c r="Z1338" s="125"/>
      <c r="AA1338" s="125"/>
      <c r="AB1338" s="125"/>
      <c r="AC1338" s="125"/>
      <c r="AD1338" s="125"/>
      <c r="AE1338" s="125"/>
      <c r="AF1338" s="125"/>
      <c r="AG1338" s="125"/>
      <c r="AH1338" s="125"/>
      <c r="AI1338" s="125"/>
      <c r="AJ1338" s="125"/>
      <c r="AK1338" s="125"/>
      <c r="AL1338" s="125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5"/>
      <c r="AW1338" s="125"/>
      <c r="AX1338" s="125"/>
      <c r="AY1338" s="125"/>
      <c r="AZ1338" s="125"/>
      <c r="BA1338" s="125"/>
      <c r="BB1338" s="125"/>
      <c r="BC1338" s="125"/>
      <c r="BD1338" s="125"/>
      <c r="BE1338" s="125"/>
      <c r="BF1338" s="125"/>
      <c r="BG1338" s="125"/>
      <c r="BH1338" s="125"/>
      <c r="BI1338" s="125"/>
      <c r="BJ1338" s="125"/>
      <c r="BK1338" s="125"/>
      <c r="BL1338" s="125"/>
      <c r="BM1338" s="125"/>
      <c r="BN1338" s="125"/>
      <c r="BO1338" s="125"/>
      <c r="BP1338" s="125"/>
      <c r="BQ1338" s="125"/>
      <c r="BR1338" s="125"/>
      <c r="BS1338" s="125"/>
      <c r="BT1338" s="125"/>
      <c r="BU1338" s="125"/>
      <c r="BV1338" s="125"/>
      <c r="BW1338" s="125"/>
      <c r="BX1338" s="125"/>
      <c r="BY1338" s="125"/>
      <c r="BZ1338" s="125"/>
      <c r="CA1338" s="125"/>
      <c r="CB1338" s="125"/>
      <c r="CC1338" s="125"/>
      <c r="CD1338" s="125"/>
      <c r="CE1338" s="125"/>
      <c r="CF1338" s="125"/>
      <c r="CG1338" s="125"/>
      <c r="CH1338" s="125"/>
      <c r="CI1338" s="125"/>
      <c r="CJ1338" s="125"/>
      <c r="CK1338" s="125"/>
      <c r="CL1338" s="125"/>
      <c r="CM1338" s="125"/>
      <c r="CN1338" s="125"/>
      <c r="CO1338" s="125"/>
      <c r="CP1338" s="125"/>
      <c r="CQ1338" s="121"/>
    </row>
    <row r="1339" s="121" customFormat="1" hidden="1">
      <c r="A1339" s="122" t="s">
        <v>1389</v>
      </c>
      <c r="B1339" s="188" t="s">
        <v>1238</v>
      </c>
      <c r="C1339" s="179"/>
      <c r="D1339" s="190"/>
      <c r="E1339" s="115"/>
      <c r="F1339" s="115"/>
      <c r="G1339" s="113"/>
      <c r="H1339" s="125"/>
      <c r="I1339" s="125"/>
      <c r="J1339" s="125"/>
      <c r="K1339" s="125"/>
      <c r="L1339" s="125"/>
      <c r="M1339" s="125"/>
      <c r="N1339" s="125"/>
      <c r="O1339" s="125"/>
      <c r="P1339" s="125"/>
      <c r="Q1339" s="125"/>
      <c r="R1339" s="125"/>
      <c r="S1339" s="125"/>
      <c r="T1339" s="125"/>
      <c r="U1339" s="125"/>
      <c r="V1339" s="125"/>
      <c r="W1339" s="125"/>
      <c r="X1339" s="125"/>
      <c r="Y1339" s="125"/>
      <c r="Z1339" s="125"/>
      <c r="AA1339" s="125"/>
      <c r="AB1339" s="125"/>
      <c r="AC1339" s="125"/>
      <c r="AD1339" s="125"/>
      <c r="AE1339" s="125"/>
      <c r="AF1339" s="125"/>
      <c r="AG1339" s="125"/>
      <c r="AH1339" s="125"/>
      <c r="AI1339" s="125"/>
      <c r="AJ1339" s="125"/>
      <c r="AK1339" s="125"/>
      <c r="AL1339" s="125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5"/>
      <c r="AW1339" s="125"/>
      <c r="AX1339" s="125"/>
      <c r="AY1339" s="125"/>
      <c r="AZ1339" s="125"/>
      <c r="BA1339" s="125"/>
      <c r="BB1339" s="125"/>
      <c r="BC1339" s="125"/>
      <c r="BD1339" s="125"/>
      <c r="BE1339" s="125"/>
      <c r="BF1339" s="125"/>
      <c r="BG1339" s="125"/>
      <c r="BH1339" s="125"/>
      <c r="BI1339" s="125"/>
      <c r="BJ1339" s="125"/>
      <c r="BK1339" s="125"/>
      <c r="BL1339" s="125"/>
      <c r="BM1339" s="125"/>
      <c r="BN1339" s="125"/>
      <c r="BO1339" s="125"/>
      <c r="BP1339" s="125"/>
      <c r="BQ1339" s="125"/>
      <c r="BR1339" s="125"/>
      <c r="BS1339" s="125"/>
      <c r="BT1339" s="125"/>
      <c r="BU1339" s="125"/>
      <c r="BV1339" s="125"/>
      <c r="BW1339" s="125"/>
      <c r="BX1339" s="125"/>
      <c r="BY1339" s="125"/>
      <c r="BZ1339" s="125"/>
      <c r="CA1339" s="125"/>
      <c r="CB1339" s="125"/>
      <c r="CC1339" s="125"/>
      <c r="CD1339" s="125"/>
      <c r="CE1339" s="125"/>
      <c r="CF1339" s="125"/>
      <c r="CG1339" s="125"/>
      <c r="CH1339" s="125"/>
      <c r="CI1339" s="125"/>
      <c r="CJ1339" s="125"/>
      <c r="CK1339" s="125"/>
      <c r="CL1339" s="125"/>
      <c r="CM1339" s="125"/>
      <c r="CN1339" s="125"/>
      <c r="CO1339" s="125"/>
      <c r="CP1339" s="125"/>
      <c r="CQ1339" s="121"/>
    </row>
    <row r="1340" s="121" customFormat="1" hidden="1">
      <c r="A1340" s="122" t="s">
        <v>1390</v>
      </c>
      <c r="B1340" s="188" t="s">
        <v>1240</v>
      </c>
      <c r="C1340" s="179"/>
      <c r="D1340" s="190"/>
      <c r="E1340" s="115"/>
      <c r="F1340" s="115"/>
      <c r="G1340" s="113"/>
      <c r="H1340" s="125"/>
      <c r="I1340" s="125"/>
      <c r="J1340" s="125"/>
      <c r="K1340" s="125"/>
      <c r="L1340" s="125"/>
      <c r="M1340" s="125"/>
      <c r="N1340" s="125"/>
      <c r="O1340" s="125"/>
      <c r="P1340" s="125"/>
      <c r="Q1340" s="125"/>
      <c r="R1340" s="125"/>
      <c r="S1340" s="125"/>
      <c r="T1340" s="125"/>
      <c r="U1340" s="125"/>
      <c r="V1340" s="125"/>
      <c r="W1340" s="125"/>
      <c r="X1340" s="125"/>
      <c r="Y1340" s="125"/>
      <c r="Z1340" s="125"/>
      <c r="AA1340" s="125"/>
      <c r="AB1340" s="125"/>
      <c r="AC1340" s="125"/>
      <c r="AD1340" s="125"/>
      <c r="AE1340" s="125"/>
      <c r="AF1340" s="125"/>
      <c r="AG1340" s="125"/>
      <c r="AH1340" s="125"/>
      <c r="AI1340" s="125"/>
      <c r="AJ1340" s="125"/>
      <c r="AK1340" s="125"/>
      <c r="AL1340" s="125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5"/>
      <c r="AW1340" s="125"/>
      <c r="AX1340" s="125"/>
      <c r="AY1340" s="125"/>
      <c r="AZ1340" s="125"/>
      <c r="BA1340" s="125"/>
      <c r="BB1340" s="125"/>
      <c r="BC1340" s="125"/>
      <c r="BD1340" s="125"/>
      <c r="BE1340" s="125"/>
      <c r="BF1340" s="125"/>
      <c r="BG1340" s="125"/>
      <c r="BH1340" s="125"/>
      <c r="BI1340" s="125"/>
      <c r="BJ1340" s="125"/>
      <c r="BK1340" s="125"/>
      <c r="BL1340" s="125"/>
      <c r="BM1340" s="125"/>
      <c r="BN1340" s="125"/>
      <c r="BO1340" s="125"/>
      <c r="BP1340" s="125"/>
      <c r="BQ1340" s="125"/>
      <c r="BR1340" s="125"/>
      <c r="BS1340" s="125"/>
      <c r="BT1340" s="125"/>
      <c r="BU1340" s="125"/>
      <c r="BV1340" s="125"/>
      <c r="BW1340" s="125"/>
      <c r="BX1340" s="125"/>
      <c r="BY1340" s="125"/>
      <c r="BZ1340" s="125"/>
      <c r="CA1340" s="125"/>
      <c r="CB1340" s="125"/>
      <c r="CC1340" s="125"/>
      <c r="CD1340" s="125"/>
      <c r="CE1340" s="125"/>
      <c r="CF1340" s="125"/>
      <c r="CG1340" s="125"/>
      <c r="CH1340" s="125"/>
      <c r="CI1340" s="125"/>
      <c r="CJ1340" s="125"/>
      <c r="CK1340" s="125"/>
      <c r="CL1340" s="125"/>
      <c r="CM1340" s="125"/>
      <c r="CN1340" s="125"/>
      <c r="CO1340" s="125"/>
      <c r="CP1340" s="125"/>
      <c r="CQ1340" s="121"/>
    </row>
    <row r="1341" s="121" customFormat="1" hidden="1">
      <c r="A1341" s="122" t="s">
        <v>1391</v>
      </c>
      <c r="B1341" s="188" t="s">
        <v>1242</v>
      </c>
      <c r="C1341" s="179"/>
      <c r="D1341" s="190"/>
      <c r="E1341" s="115"/>
      <c r="F1341" s="115"/>
      <c r="G1341" s="113"/>
      <c r="H1341" s="125"/>
      <c r="I1341" s="125"/>
      <c r="J1341" s="125"/>
      <c r="K1341" s="125"/>
      <c r="L1341" s="125"/>
      <c r="M1341" s="125"/>
      <c r="N1341" s="125"/>
      <c r="O1341" s="125"/>
      <c r="P1341" s="125"/>
      <c r="Q1341" s="125"/>
      <c r="R1341" s="125"/>
      <c r="S1341" s="125"/>
      <c r="T1341" s="125"/>
      <c r="U1341" s="125"/>
      <c r="V1341" s="125"/>
      <c r="W1341" s="125"/>
      <c r="X1341" s="125"/>
      <c r="Y1341" s="125"/>
      <c r="Z1341" s="125"/>
      <c r="AA1341" s="125"/>
      <c r="AB1341" s="125"/>
      <c r="AC1341" s="125"/>
      <c r="AD1341" s="125"/>
      <c r="AE1341" s="125"/>
      <c r="AF1341" s="125"/>
      <c r="AG1341" s="125"/>
      <c r="AH1341" s="125"/>
      <c r="AI1341" s="125"/>
      <c r="AJ1341" s="125"/>
      <c r="AK1341" s="125"/>
      <c r="AL1341" s="125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5"/>
      <c r="AW1341" s="125"/>
      <c r="AX1341" s="125"/>
      <c r="AY1341" s="125"/>
      <c r="AZ1341" s="125"/>
      <c r="BA1341" s="125"/>
      <c r="BB1341" s="125"/>
      <c r="BC1341" s="125"/>
      <c r="BD1341" s="125"/>
      <c r="BE1341" s="125"/>
      <c r="BF1341" s="125"/>
      <c r="BG1341" s="125"/>
      <c r="BH1341" s="125"/>
      <c r="BI1341" s="125"/>
      <c r="BJ1341" s="125"/>
      <c r="BK1341" s="125"/>
      <c r="BL1341" s="125"/>
      <c r="BM1341" s="125"/>
      <c r="BN1341" s="125"/>
      <c r="BO1341" s="125"/>
      <c r="BP1341" s="125"/>
      <c r="BQ1341" s="125"/>
      <c r="BR1341" s="125"/>
      <c r="BS1341" s="125"/>
      <c r="BT1341" s="125"/>
      <c r="BU1341" s="125"/>
      <c r="BV1341" s="125"/>
      <c r="BW1341" s="125"/>
      <c r="BX1341" s="125"/>
      <c r="BY1341" s="125"/>
      <c r="BZ1341" s="125"/>
      <c r="CA1341" s="125"/>
      <c r="CB1341" s="125"/>
      <c r="CC1341" s="125"/>
      <c r="CD1341" s="125"/>
      <c r="CE1341" s="125"/>
      <c r="CF1341" s="125"/>
      <c r="CG1341" s="125"/>
      <c r="CH1341" s="125"/>
      <c r="CI1341" s="125"/>
      <c r="CJ1341" s="125"/>
      <c r="CK1341" s="125"/>
      <c r="CL1341" s="125"/>
      <c r="CM1341" s="125"/>
      <c r="CN1341" s="125"/>
      <c r="CO1341" s="125"/>
      <c r="CP1341" s="125"/>
      <c r="CQ1341" s="121"/>
    </row>
    <row r="1342" s="121" customFormat="1" hidden="1">
      <c r="A1342" s="122" t="s">
        <v>1392</v>
      </c>
      <c r="B1342" s="188" t="s">
        <v>1244</v>
      </c>
      <c r="C1342" s="179"/>
      <c r="D1342" s="190"/>
      <c r="E1342" s="115"/>
      <c r="F1342" s="115"/>
      <c r="G1342" s="113"/>
      <c r="H1342" s="125"/>
      <c r="I1342" s="125"/>
      <c r="J1342" s="125"/>
      <c r="K1342" s="125"/>
      <c r="L1342" s="125"/>
      <c r="M1342" s="125"/>
      <c r="N1342" s="125"/>
      <c r="O1342" s="125"/>
      <c r="P1342" s="125"/>
      <c r="Q1342" s="125"/>
      <c r="R1342" s="125"/>
      <c r="S1342" s="125"/>
      <c r="T1342" s="125"/>
      <c r="U1342" s="125"/>
      <c r="V1342" s="125"/>
      <c r="W1342" s="125"/>
      <c r="X1342" s="125"/>
      <c r="Y1342" s="125"/>
      <c r="Z1342" s="125"/>
      <c r="AA1342" s="125"/>
      <c r="AB1342" s="125"/>
      <c r="AC1342" s="125"/>
      <c r="AD1342" s="125"/>
      <c r="AE1342" s="125"/>
      <c r="AF1342" s="125"/>
      <c r="AG1342" s="125"/>
      <c r="AH1342" s="125"/>
      <c r="AI1342" s="125"/>
      <c r="AJ1342" s="125"/>
      <c r="AK1342" s="125"/>
      <c r="AL1342" s="125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5"/>
      <c r="AW1342" s="125"/>
      <c r="AX1342" s="125"/>
      <c r="AY1342" s="125"/>
      <c r="AZ1342" s="125"/>
      <c r="BA1342" s="125"/>
      <c r="BB1342" s="125"/>
      <c r="BC1342" s="125"/>
      <c r="BD1342" s="125"/>
      <c r="BE1342" s="125"/>
      <c r="BF1342" s="125"/>
      <c r="BG1342" s="125"/>
      <c r="BH1342" s="125"/>
      <c r="BI1342" s="125"/>
      <c r="BJ1342" s="125"/>
      <c r="BK1342" s="125"/>
      <c r="BL1342" s="125"/>
      <c r="BM1342" s="125"/>
      <c r="BN1342" s="125"/>
      <c r="BO1342" s="125"/>
      <c r="BP1342" s="125"/>
      <c r="BQ1342" s="125"/>
      <c r="BR1342" s="125"/>
      <c r="BS1342" s="125"/>
      <c r="BT1342" s="125"/>
      <c r="BU1342" s="125"/>
      <c r="BV1342" s="125"/>
      <c r="BW1342" s="125"/>
      <c r="BX1342" s="125"/>
      <c r="BY1342" s="125"/>
      <c r="BZ1342" s="125"/>
      <c r="CA1342" s="125"/>
      <c r="CB1342" s="125"/>
      <c r="CC1342" s="125"/>
      <c r="CD1342" s="125"/>
      <c r="CE1342" s="125"/>
      <c r="CF1342" s="125"/>
      <c r="CG1342" s="125"/>
      <c r="CH1342" s="125"/>
      <c r="CI1342" s="125"/>
      <c r="CJ1342" s="125"/>
      <c r="CK1342" s="125"/>
      <c r="CL1342" s="125"/>
      <c r="CM1342" s="125"/>
      <c r="CN1342" s="125"/>
      <c r="CO1342" s="125"/>
      <c r="CP1342" s="125"/>
      <c r="CQ1342" s="121"/>
    </row>
    <row r="1343" s="121" customFormat="1" hidden="1">
      <c r="A1343" s="122" t="s">
        <v>1393</v>
      </c>
      <c r="B1343" s="188" t="s">
        <v>1246</v>
      </c>
      <c r="C1343" s="179"/>
      <c r="D1343" s="190"/>
      <c r="E1343" s="115"/>
      <c r="F1343" s="115"/>
      <c r="G1343" s="113"/>
      <c r="H1343" s="125"/>
      <c r="I1343" s="125"/>
      <c r="J1343" s="125"/>
      <c r="K1343" s="125"/>
      <c r="L1343" s="125"/>
      <c r="M1343" s="125"/>
      <c r="N1343" s="125"/>
      <c r="O1343" s="125"/>
      <c r="P1343" s="125"/>
      <c r="Q1343" s="125"/>
      <c r="R1343" s="125"/>
      <c r="S1343" s="125"/>
      <c r="T1343" s="125"/>
      <c r="U1343" s="125"/>
      <c r="V1343" s="125"/>
      <c r="W1343" s="125"/>
      <c r="X1343" s="125"/>
      <c r="Y1343" s="125"/>
      <c r="Z1343" s="125"/>
      <c r="AA1343" s="125"/>
      <c r="AB1343" s="125"/>
      <c r="AC1343" s="125"/>
      <c r="AD1343" s="125"/>
      <c r="AE1343" s="125"/>
      <c r="AF1343" s="125"/>
      <c r="AG1343" s="125"/>
      <c r="AH1343" s="125"/>
      <c r="AI1343" s="125"/>
      <c r="AJ1343" s="125"/>
      <c r="AK1343" s="125"/>
      <c r="AL1343" s="125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5"/>
      <c r="AW1343" s="125"/>
      <c r="AX1343" s="125"/>
      <c r="AY1343" s="125"/>
      <c r="AZ1343" s="125"/>
      <c r="BA1343" s="125"/>
      <c r="BB1343" s="125"/>
      <c r="BC1343" s="125"/>
      <c r="BD1343" s="125"/>
      <c r="BE1343" s="125"/>
      <c r="BF1343" s="125"/>
      <c r="BG1343" s="125"/>
      <c r="BH1343" s="125"/>
      <c r="BI1343" s="125"/>
      <c r="BJ1343" s="125"/>
      <c r="BK1343" s="125"/>
      <c r="BL1343" s="125"/>
      <c r="BM1343" s="125"/>
      <c r="BN1343" s="125"/>
      <c r="BO1343" s="125"/>
      <c r="BP1343" s="125"/>
      <c r="BQ1343" s="125"/>
      <c r="BR1343" s="125"/>
      <c r="BS1343" s="125"/>
      <c r="BT1343" s="125"/>
      <c r="BU1343" s="125"/>
      <c r="BV1343" s="125"/>
      <c r="BW1343" s="125"/>
      <c r="BX1343" s="125"/>
      <c r="BY1343" s="125"/>
      <c r="BZ1343" s="125"/>
      <c r="CA1343" s="125"/>
      <c r="CB1343" s="125"/>
      <c r="CC1343" s="125"/>
      <c r="CD1343" s="125"/>
      <c r="CE1343" s="125"/>
      <c r="CF1343" s="125"/>
      <c r="CG1343" s="125"/>
      <c r="CH1343" s="125"/>
      <c r="CI1343" s="125"/>
      <c r="CJ1343" s="125"/>
      <c r="CK1343" s="125"/>
      <c r="CL1343" s="125"/>
      <c r="CM1343" s="125"/>
      <c r="CN1343" s="125"/>
      <c r="CO1343" s="125"/>
      <c r="CP1343" s="125"/>
      <c r="CQ1343" s="121"/>
    </row>
    <row r="1344" s="121" customFormat="1" hidden="1">
      <c r="A1344" s="122" t="s">
        <v>1394</v>
      </c>
      <c r="B1344" s="188" t="s">
        <v>55</v>
      </c>
      <c r="C1344" s="179"/>
      <c r="D1344" s="190"/>
      <c r="E1344" s="115"/>
      <c r="F1344" s="115"/>
      <c r="G1344" s="113"/>
      <c r="H1344" s="125"/>
      <c r="I1344" s="125"/>
      <c r="J1344" s="125"/>
      <c r="K1344" s="125"/>
      <c r="L1344" s="125"/>
      <c r="M1344" s="125"/>
      <c r="N1344" s="125"/>
      <c r="O1344" s="125"/>
      <c r="P1344" s="125"/>
      <c r="Q1344" s="125"/>
      <c r="R1344" s="125"/>
      <c r="S1344" s="125"/>
      <c r="T1344" s="125"/>
      <c r="U1344" s="125"/>
      <c r="V1344" s="125"/>
      <c r="W1344" s="125"/>
      <c r="X1344" s="125"/>
      <c r="Y1344" s="125"/>
      <c r="Z1344" s="125"/>
      <c r="AA1344" s="125"/>
      <c r="AB1344" s="125"/>
      <c r="AC1344" s="125"/>
      <c r="AD1344" s="125"/>
      <c r="AE1344" s="125"/>
      <c r="AF1344" s="125"/>
      <c r="AG1344" s="125"/>
      <c r="AH1344" s="125"/>
      <c r="AI1344" s="125"/>
      <c r="AJ1344" s="125"/>
      <c r="AK1344" s="125"/>
      <c r="AL1344" s="125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5"/>
      <c r="AW1344" s="125"/>
      <c r="AX1344" s="125"/>
      <c r="AY1344" s="125"/>
      <c r="AZ1344" s="125"/>
      <c r="BA1344" s="125"/>
      <c r="BB1344" s="125"/>
      <c r="BC1344" s="125"/>
      <c r="BD1344" s="125"/>
      <c r="BE1344" s="125"/>
      <c r="BF1344" s="125"/>
      <c r="BG1344" s="125"/>
      <c r="BH1344" s="125"/>
      <c r="BI1344" s="125"/>
      <c r="BJ1344" s="125"/>
      <c r="BK1344" s="125"/>
      <c r="BL1344" s="125"/>
      <c r="BM1344" s="125"/>
      <c r="BN1344" s="125"/>
      <c r="BO1344" s="125"/>
      <c r="BP1344" s="125"/>
      <c r="BQ1344" s="125"/>
      <c r="BR1344" s="125"/>
      <c r="BS1344" s="125"/>
      <c r="BT1344" s="125"/>
      <c r="BU1344" s="125"/>
      <c r="BV1344" s="125"/>
      <c r="BW1344" s="125"/>
      <c r="BX1344" s="125"/>
      <c r="BY1344" s="125"/>
      <c r="BZ1344" s="125"/>
      <c r="CA1344" s="125"/>
      <c r="CB1344" s="125"/>
      <c r="CC1344" s="125"/>
      <c r="CD1344" s="125"/>
      <c r="CE1344" s="125"/>
      <c r="CF1344" s="125"/>
      <c r="CG1344" s="125"/>
      <c r="CH1344" s="125"/>
      <c r="CI1344" s="125"/>
      <c r="CJ1344" s="125"/>
      <c r="CK1344" s="125"/>
      <c r="CL1344" s="125"/>
      <c r="CM1344" s="125"/>
      <c r="CN1344" s="125"/>
      <c r="CO1344" s="125"/>
      <c r="CP1344" s="125"/>
      <c r="CQ1344" s="121"/>
    </row>
    <row r="1345" s="121" customFormat="1" hidden="1">
      <c r="A1345" s="122" t="s">
        <v>1395</v>
      </c>
      <c r="B1345" s="188" t="s">
        <v>1238</v>
      </c>
      <c r="C1345" s="179"/>
      <c r="D1345" s="190"/>
      <c r="E1345" s="115"/>
      <c r="F1345" s="115"/>
      <c r="G1345" s="113"/>
      <c r="H1345" s="125"/>
      <c r="I1345" s="125"/>
      <c r="J1345" s="125"/>
      <c r="K1345" s="125"/>
      <c r="L1345" s="125"/>
      <c r="M1345" s="125"/>
      <c r="N1345" s="125"/>
      <c r="O1345" s="125"/>
      <c r="P1345" s="125"/>
      <c r="Q1345" s="125"/>
      <c r="R1345" s="125"/>
      <c r="S1345" s="125"/>
      <c r="T1345" s="125"/>
      <c r="U1345" s="125"/>
      <c r="V1345" s="125"/>
      <c r="W1345" s="125"/>
      <c r="X1345" s="125"/>
      <c r="Y1345" s="125"/>
      <c r="Z1345" s="125"/>
      <c r="AA1345" s="125"/>
      <c r="AB1345" s="125"/>
      <c r="AC1345" s="125"/>
      <c r="AD1345" s="125"/>
      <c r="AE1345" s="125"/>
      <c r="AF1345" s="125"/>
      <c r="AG1345" s="125"/>
      <c r="AH1345" s="125"/>
      <c r="AI1345" s="125"/>
      <c r="AJ1345" s="125"/>
      <c r="AK1345" s="125"/>
      <c r="AL1345" s="125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5"/>
      <c r="AW1345" s="125"/>
      <c r="AX1345" s="125"/>
      <c r="AY1345" s="125"/>
      <c r="AZ1345" s="125"/>
      <c r="BA1345" s="125"/>
      <c r="BB1345" s="125"/>
      <c r="BC1345" s="125"/>
      <c r="BD1345" s="125"/>
      <c r="BE1345" s="125"/>
      <c r="BF1345" s="125"/>
      <c r="BG1345" s="125"/>
      <c r="BH1345" s="125"/>
      <c r="BI1345" s="125"/>
      <c r="BJ1345" s="125"/>
      <c r="BK1345" s="125"/>
      <c r="BL1345" s="125"/>
      <c r="BM1345" s="125"/>
      <c r="BN1345" s="125"/>
      <c r="BO1345" s="125"/>
      <c r="BP1345" s="125"/>
      <c r="BQ1345" s="125"/>
      <c r="BR1345" s="125"/>
      <c r="BS1345" s="125"/>
      <c r="BT1345" s="125"/>
      <c r="BU1345" s="125"/>
      <c r="BV1345" s="125"/>
      <c r="BW1345" s="125"/>
      <c r="BX1345" s="125"/>
      <c r="BY1345" s="125"/>
      <c r="BZ1345" s="125"/>
      <c r="CA1345" s="125"/>
      <c r="CB1345" s="125"/>
      <c r="CC1345" s="125"/>
      <c r="CD1345" s="125"/>
      <c r="CE1345" s="125"/>
      <c r="CF1345" s="125"/>
      <c r="CG1345" s="125"/>
      <c r="CH1345" s="125"/>
      <c r="CI1345" s="125"/>
      <c r="CJ1345" s="125"/>
      <c r="CK1345" s="125"/>
      <c r="CL1345" s="125"/>
      <c r="CM1345" s="125"/>
      <c r="CN1345" s="125"/>
      <c r="CO1345" s="125"/>
      <c r="CP1345" s="125"/>
      <c r="CQ1345" s="121"/>
    </row>
    <row r="1346" s="121" customFormat="1" hidden="1">
      <c r="A1346" s="122" t="s">
        <v>1396</v>
      </c>
      <c r="B1346" s="188" t="s">
        <v>1240</v>
      </c>
      <c r="C1346" s="179"/>
      <c r="D1346" s="190"/>
      <c r="E1346" s="115"/>
      <c r="F1346" s="115"/>
      <c r="G1346" s="113"/>
      <c r="H1346" s="125"/>
      <c r="I1346" s="125"/>
      <c r="J1346" s="125"/>
      <c r="K1346" s="125"/>
      <c r="L1346" s="125"/>
      <c r="M1346" s="125"/>
      <c r="N1346" s="125"/>
      <c r="O1346" s="125"/>
      <c r="P1346" s="125"/>
      <c r="Q1346" s="125"/>
      <c r="R1346" s="125"/>
      <c r="S1346" s="125"/>
      <c r="T1346" s="125"/>
      <c r="U1346" s="125"/>
      <c r="V1346" s="125"/>
      <c r="W1346" s="125"/>
      <c r="X1346" s="125"/>
      <c r="Y1346" s="125"/>
      <c r="Z1346" s="125"/>
      <c r="AA1346" s="125"/>
      <c r="AB1346" s="125"/>
      <c r="AC1346" s="125"/>
      <c r="AD1346" s="125"/>
      <c r="AE1346" s="125"/>
      <c r="AF1346" s="125"/>
      <c r="AG1346" s="125"/>
      <c r="AH1346" s="125"/>
      <c r="AI1346" s="125"/>
      <c r="AJ1346" s="125"/>
      <c r="AK1346" s="125"/>
      <c r="AL1346" s="125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5"/>
      <c r="AW1346" s="125"/>
      <c r="AX1346" s="125"/>
      <c r="AY1346" s="125"/>
      <c r="AZ1346" s="125"/>
      <c r="BA1346" s="125"/>
      <c r="BB1346" s="125"/>
      <c r="BC1346" s="125"/>
      <c r="BD1346" s="125"/>
      <c r="BE1346" s="125"/>
      <c r="BF1346" s="125"/>
      <c r="BG1346" s="125"/>
      <c r="BH1346" s="125"/>
      <c r="BI1346" s="125"/>
      <c r="BJ1346" s="125"/>
      <c r="BK1346" s="125"/>
      <c r="BL1346" s="125"/>
      <c r="BM1346" s="125"/>
      <c r="BN1346" s="125"/>
      <c r="BO1346" s="125"/>
      <c r="BP1346" s="125"/>
      <c r="BQ1346" s="125"/>
      <c r="BR1346" s="125"/>
      <c r="BS1346" s="125"/>
      <c r="BT1346" s="125"/>
      <c r="BU1346" s="125"/>
      <c r="BV1346" s="125"/>
      <c r="BW1346" s="125"/>
      <c r="BX1346" s="125"/>
      <c r="BY1346" s="125"/>
      <c r="BZ1346" s="125"/>
      <c r="CA1346" s="125"/>
      <c r="CB1346" s="125"/>
      <c r="CC1346" s="125"/>
      <c r="CD1346" s="125"/>
      <c r="CE1346" s="125"/>
      <c r="CF1346" s="125"/>
      <c r="CG1346" s="125"/>
      <c r="CH1346" s="125"/>
      <c r="CI1346" s="125"/>
      <c r="CJ1346" s="125"/>
      <c r="CK1346" s="125"/>
      <c r="CL1346" s="125"/>
      <c r="CM1346" s="125"/>
      <c r="CN1346" s="125"/>
      <c r="CO1346" s="125"/>
      <c r="CP1346" s="125"/>
      <c r="CQ1346" s="121"/>
    </row>
    <row r="1347" s="121" customFormat="1" hidden="1">
      <c r="A1347" s="122" t="s">
        <v>1397</v>
      </c>
      <c r="B1347" s="188" t="s">
        <v>1242</v>
      </c>
      <c r="C1347" s="179"/>
      <c r="D1347" s="190"/>
      <c r="E1347" s="115"/>
      <c r="F1347" s="115"/>
      <c r="G1347" s="113"/>
      <c r="H1347" s="125"/>
      <c r="I1347" s="125"/>
      <c r="J1347" s="125"/>
      <c r="K1347" s="125"/>
      <c r="L1347" s="125"/>
      <c r="M1347" s="125"/>
      <c r="N1347" s="125"/>
      <c r="O1347" s="125"/>
      <c r="P1347" s="125"/>
      <c r="Q1347" s="125"/>
      <c r="R1347" s="125"/>
      <c r="S1347" s="125"/>
      <c r="T1347" s="125"/>
      <c r="U1347" s="125"/>
      <c r="V1347" s="125"/>
      <c r="W1347" s="125"/>
      <c r="X1347" s="125"/>
      <c r="Y1347" s="125"/>
      <c r="Z1347" s="125"/>
      <c r="AA1347" s="125"/>
      <c r="AB1347" s="125"/>
      <c r="AC1347" s="125"/>
      <c r="AD1347" s="125"/>
      <c r="AE1347" s="125"/>
      <c r="AF1347" s="125"/>
      <c r="AG1347" s="125"/>
      <c r="AH1347" s="125"/>
      <c r="AI1347" s="125"/>
      <c r="AJ1347" s="125"/>
      <c r="AK1347" s="125"/>
      <c r="AL1347" s="125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5"/>
      <c r="AW1347" s="125"/>
      <c r="AX1347" s="125"/>
      <c r="AY1347" s="125"/>
      <c r="AZ1347" s="125"/>
      <c r="BA1347" s="125"/>
      <c r="BB1347" s="125"/>
      <c r="BC1347" s="125"/>
      <c r="BD1347" s="125"/>
      <c r="BE1347" s="125"/>
      <c r="BF1347" s="125"/>
      <c r="BG1347" s="125"/>
      <c r="BH1347" s="125"/>
      <c r="BI1347" s="125"/>
      <c r="BJ1347" s="125"/>
      <c r="BK1347" s="125"/>
      <c r="BL1347" s="125"/>
      <c r="BM1347" s="125"/>
      <c r="BN1347" s="125"/>
      <c r="BO1347" s="125"/>
      <c r="BP1347" s="125"/>
      <c r="BQ1347" s="125"/>
      <c r="BR1347" s="125"/>
      <c r="BS1347" s="125"/>
      <c r="BT1347" s="125"/>
      <c r="BU1347" s="125"/>
      <c r="BV1347" s="125"/>
      <c r="BW1347" s="125"/>
      <c r="BX1347" s="125"/>
      <c r="BY1347" s="125"/>
      <c r="BZ1347" s="125"/>
      <c r="CA1347" s="125"/>
      <c r="CB1347" s="125"/>
      <c r="CC1347" s="125"/>
      <c r="CD1347" s="125"/>
      <c r="CE1347" s="125"/>
      <c r="CF1347" s="125"/>
      <c r="CG1347" s="125"/>
      <c r="CH1347" s="125"/>
      <c r="CI1347" s="125"/>
      <c r="CJ1347" s="125"/>
      <c r="CK1347" s="125"/>
      <c r="CL1347" s="125"/>
      <c r="CM1347" s="125"/>
      <c r="CN1347" s="125"/>
      <c r="CO1347" s="125"/>
      <c r="CP1347" s="125"/>
      <c r="CQ1347" s="121"/>
    </row>
    <row r="1348" s="121" customFormat="1" hidden="1">
      <c r="A1348" s="122" t="s">
        <v>1398</v>
      </c>
      <c r="B1348" s="188" t="s">
        <v>1244</v>
      </c>
      <c r="C1348" s="179"/>
      <c r="D1348" s="190"/>
      <c r="E1348" s="115"/>
      <c r="F1348" s="115"/>
      <c r="G1348" s="113"/>
      <c r="H1348" s="125"/>
      <c r="I1348" s="125"/>
      <c r="J1348" s="125"/>
      <c r="K1348" s="125"/>
      <c r="L1348" s="125"/>
      <c r="M1348" s="125"/>
      <c r="N1348" s="125"/>
      <c r="O1348" s="125"/>
      <c r="P1348" s="125"/>
      <c r="Q1348" s="125"/>
      <c r="R1348" s="125"/>
      <c r="S1348" s="125"/>
      <c r="T1348" s="125"/>
      <c r="U1348" s="125"/>
      <c r="V1348" s="125"/>
      <c r="W1348" s="125"/>
      <c r="X1348" s="125"/>
      <c r="Y1348" s="125"/>
      <c r="Z1348" s="125"/>
      <c r="AA1348" s="125"/>
      <c r="AB1348" s="125"/>
      <c r="AC1348" s="125"/>
      <c r="AD1348" s="125"/>
      <c r="AE1348" s="125"/>
      <c r="AF1348" s="125"/>
      <c r="AG1348" s="125"/>
      <c r="AH1348" s="125"/>
      <c r="AI1348" s="125"/>
      <c r="AJ1348" s="125"/>
      <c r="AK1348" s="125"/>
      <c r="AL1348" s="125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5"/>
      <c r="AW1348" s="125"/>
      <c r="AX1348" s="125"/>
      <c r="AY1348" s="125"/>
      <c r="AZ1348" s="125"/>
      <c r="BA1348" s="125"/>
      <c r="BB1348" s="125"/>
      <c r="BC1348" s="125"/>
      <c r="BD1348" s="125"/>
      <c r="BE1348" s="125"/>
      <c r="BF1348" s="125"/>
      <c r="BG1348" s="125"/>
      <c r="BH1348" s="125"/>
      <c r="BI1348" s="125"/>
      <c r="BJ1348" s="125"/>
      <c r="BK1348" s="125"/>
      <c r="BL1348" s="125"/>
      <c r="BM1348" s="125"/>
      <c r="BN1348" s="125"/>
      <c r="BO1348" s="125"/>
      <c r="BP1348" s="125"/>
      <c r="BQ1348" s="125"/>
      <c r="BR1348" s="125"/>
      <c r="BS1348" s="125"/>
      <c r="BT1348" s="125"/>
      <c r="BU1348" s="125"/>
      <c r="BV1348" s="125"/>
      <c r="BW1348" s="125"/>
      <c r="BX1348" s="125"/>
      <c r="BY1348" s="125"/>
      <c r="BZ1348" s="125"/>
      <c r="CA1348" s="125"/>
      <c r="CB1348" s="125"/>
      <c r="CC1348" s="125"/>
      <c r="CD1348" s="125"/>
      <c r="CE1348" s="125"/>
      <c r="CF1348" s="125"/>
      <c r="CG1348" s="125"/>
      <c r="CH1348" s="125"/>
      <c r="CI1348" s="125"/>
      <c r="CJ1348" s="125"/>
      <c r="CK1348" s="125"/>
      <c r="CL1348" s="125"/>
      <c r="CM1348" s="125"/>
      <c r="CN1348" s="125"/>
      <c r="CO1348" s="125"/>
      <c r="CP1348" s="125"/>
      <c r="CQ1348" s="121"/>
    </row>
    <row r="1349" s="121" customFormat="1" hidden="1">
      <c r="A1349" s="122" t="s">
        <v>1399</v>
      </c>
      <c r="B1349" s="188" t="s">
        <v>1246</v>
      </c>
      <c r="C1349" s="179"/>
      <c r="D1349" s="190"/>
      <c r="E1349" s="115"/>
      <c r="F1349" s="115"/>
      <c r="G1349" s="113"/>
      <c r="H1349" s="125"/>
      <c r="I1349" s="125"/>
      <c r="J1349" s="125"/>
      <c r="K1349" s="125"/>
      <c r="L1349" s="125"/>
      <c r="M1349" s="125"/>
      <c r="N1349" s="125"/>
      <c r="O1349" s="125"/>
      <c r="P1349" s="125"/>
      <c r="Q1349" s="125"/>
      <c r="R1349" s="125"/>
      <c r="S1349" s="125"/>
      <c r="T1349" s="125"/>
      <c r="U1349" s="125"/>
      <c r="V1349" s="125"/>
      <c r="W1349" s="125"/>
      <c r="X1349" s="125"/>
      <c r="Y1349" s="125"/>
      <c r="Z1349" s="125"/>
      <c r="AA1349" s="125"/>
      <c r="AB1349" s="125"/>
      <c r="AC1349" s="125"/>
      <c r="AD1349" s="125"/>
      <c r="AE1349" s="125"/>
      <c r="AF1349" s="125"/>
      <c r="AG1349" s="125"/>
      <c r="AH1349" s="125"/>
      <c r="AI1349" s="125"/>
      <c r="AJ1349" s="125"/>
      <c r="AK1349" s="125"/>
      <c r="AL1349" s="125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5"/>
      <c r="AW1349" s="125"/>
      <c r="AX1349" s="125"/>
      <c r="AY1349" s="125"/>
      <c r="AZ1349" s="125"/>
      <c r="BA1349" s="125"/>
      <c r="BB1349" s="125"/>
      <c r="BC1349" s="125"/>
      <c r="BD1349" s="125"/>
      <c r="BE1349" s="125"/>
      <c r="BF1349" s="125"/>
      <c r="BG1349" s="125"/>
      <c r="BH1349" s="125"/>
      <c r="BI1349" s="125"/>
      <c r="BJ1349" s="125"/>
      <c r="BK1349" s="125"/>
      <c r="BL1349" s="125"/>
      <c r="BM1349" s="125"/>
      <c r="BN1349" s="125"/>
      <c r="BO1349" s="125"/>
      <c r="BP1349" s="125"/>
      <c r="BQ1349" s="125"/>
      <c r="BR1349" s="125"/>
      <c r="BS1349" s="125"/>
      <c r="BT1349" s="125"/>
      <c r="BU1349" s="125"/>
      <c r="BV1349" s="125"/>
      <c r="BW1349" s="125"/>
      <c r="BX1349" s="125"/>
      <c r="BY1349" s="125"/>
      <c r="BZ1349" s="125"/>
      <c r="CA1349" s="125"/>
      <c r="CB1349" s="125"/>
      <c r="CC1349" s="125"/>
      <c r="CD1349" s="125"/>
      <c r="CE1349" s="125"/>
      <c r="CF1349" s="125"/>
      <c r="CG1349" s="125"/>
      <c r="CH1349" s="125"/>
      <c r="CI1349" s="125"/>
      <c r="CJ1349" s="125"/>
      <c r="CK1349" s="125"/>
      <c r="CL1349" s="125"/>
      <c r="CM1349" s="125"/>
      <c r="CN1349" s="125"/>
      <c r="CO1349" s="125"/>
      <c r="CP1349" s="125"/>
      <c r="CQ1349" s="121"/>
    </row>
    <row r="1350" s="121" customFormat="1" hidden="1">
      <c r="A1350" s="122" t="s">
        <v>1400</v>
      </c>
      <c r="B1350" s="188" t="s">
        <v>59</v>
      </c>
      <c r="C1350" s="179"/>
      <c r="D1350" s="190"/>
      <c r="E1350" s="115"/>
      <c r="F1350" s="115"/>
      <c r="G1350" s="113"/>
      <c r="H1350" s="125"/>
      <c r="I1350" s="125"/>
      <c r="J1350" s="125"/>
      <c r="K1350" s="125"/>
      <c r="L1350" s="125"/>
      <c r="M1350" s="125"/>
      <c r="N1350" s="125"/>
      <c r="O1350" s="125"/>
      <c r="P1350" s="125"/>
      <c r="Q1350" s="125"/>
      <c r="R1350" s="125"/>
      <c r="S1350" s="125"/>
      <c r="T1350" s="125"/>
      <c r="U1350" s="125"/>
      <c r="V1350" s="125"/>
      <c r="W1350" s="125"/>
      <c r="X1350" s="125"/>
      <c r="Y1350" s="125"/>
      <c r="Z1350" s="125"/>
      <c r="AA1350" s="125"/>
      <c r="AB1350" s="125"/>
      <c r="AC1350" s="125"/>
      <c r="AD1350" s="125"/>
      <c r="AE1350" s="125"/>
      <c r="AF1350" s="125"/>
      <c r="AG1350" s="125"/>
      <c r="AH1350" s="125"/>
      <c r="AI1350" s="125"/>
      <c r="AJ1350" s="125"/>
      <c r="AK1350" s="125"/>
      <c r="AL1350" s="125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5"/>
      <c r="AW1350" s="125"/>
      <c r="AX1350" s="125"/>
      <c r="AY1350" s="125"/>
      <c r="AZ1350" s="125"/>
      <c r="BA1350" s="125"/>
      <c r="BB1350" s="125"/>
      <c r="BC1350" s="125"/>
      <c r="BD1350" s="125"/>
      <c r="BE1350" s="125"/>
      <c r="BF1350" s="125"/>
      <c r="BG1350" s="125"/>
      <c r="BH1350" s="125"/>
      <c r="BI1350" s="125"/>
      <c r="BJ1350" s="125"/>
      <c r="BK1350" s="125"/>
      <c r="BL1350" s="125"/>
      <c r="BM1350" s="125"/>
      <c r="BN1350" s="125"/>
      <c r="BO1350" s="125"/>
      <c r="BP1350" s="125"/>
      <c r="BQ1350" s="125"/>
      <c r="BR1350" s="125"/>
      <c r="BS1350" s="125"/>
      <c r="BT1350" s="125"/>
      <c r="BU1350" s="125"/>
      <c r="BV1350" s="125"/>
      <c r="BW1350" s="125"/>
      <c r="BX1350" s="125"/>
      <c r="BY1350" s="125"/>
      <c r="BZ1350" s="125"/>
      <c r="CA1350" s="125"/>
      <c r="CB1350" s="125"/>
      <c r="CC1350" s="125"/>
      <c r="CD1350" s="125"/>
      <c r="CE1350" s="125"/>
      <c r="CF1350" s="125"/>
      <c r="CG1350" s="125"/>
      <c r="CH1350" s="125"/>
      <c r="CI1350" s="125"/>
      <c r="CJ1350" s="125"/>
      <c r="CK1350" s="125"/>
      <c r="CL1350" s="125"/>
      <c r="CM1350" s="125"/>
      <c r="CN1350" s="125"/>
      <c r="CO1350" s="125"/>
      <c r="CP1350" s="125"/>
      <c r="CQ1350" s="121"/>
    </row>
    <row r="1351" s="121" customFormat="1" hidden="1">
      <c r="A1351" s="122" t="s">
        <v>1401</v>
      </c>
      <c r="B1351" s="188" t="s">
        <v>1238</v>
      </c>
      <c r="C1351" s="179"/>
      <c r="D1351" s="190"/>
      <c r="E1351" s="115"/>
      <c r="F1351" s="115"/>
      <c r="G1351" s="113"/>
      <c r="H1351" s="125"/>
      <c r="I1351" s="125"/>
      <c r="J1351" s="125"/>
      <c r="K1351" s="125"/>
      <c r="L1351" s="125"/>
      <c r="M1351" s="125"/>
      <c r="N1351" s="125"/>
      <c r="O1351" s="125"/>
      <c r="P1351" s="125"/>
      <c r="Q1351" s="125"/>
      <c r="R1351" s="125"/>
      <c r="S1351" s="125"/>
      <c r="T1351" s="125"/>
      <c r="U1351" s="125"/>
      <c r="V1351" s="125"/>
      <c r="W1351" s="125"/>
      <c r="X1351" s="125"/>
      <c r="Y1351" s="125"/>
      <c r="Z1351" s="125"/>
      <c r="AA1351" s="125"/>
      <c r="AB1351" s="125"/>
      <c r="AC1351" s="125"/>
      <c r="AD1351" s="125"/>
      <c r="AE1351" s="125"/>
      <c r="AF1351" s="125"/>
      <c r="AG1351" s="125"/>
      <c r="AH1351" s="125"/>
      <c r="AI1351" s="125"/>
      <c r="AJ1351" s="125"/>
      <c r="AK1351" s="125"/>
      <c r="AL1351" s="125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5"/>
      <c r="AW1351" s="125"/>
      <c r="AX1351" s="125"/>
      <c r="AY1351" s="125"/>
      <c r="AZ1351" s="125"/>
      <c r="BA1351" s="125"/>
      <c r="BB1351" s="125"/>
      <c r="BC1351" s="125"/>
      <c r="BD1351" s="125"/>
      <c r="BE1351" s="125"/>
      <c r="BF1351" s="125"/>
      <c r="BG1351" s="125"/>
      <c r="BH1351" s="125"/>
      <c r="BI1351" s="125"/>
      <c r="BJ1351" s="125"/>
      <c r="BK1351" s="125"/>
      <c r="BL1351" s="125"/>
      <c r="BM1351" s="125"/>
      <c r="BN1351" s="125"/>
      <c r="BO1351" s="125"/>
      <c r="BP1351" s="125"/>
      <c r="BQ1351" s="125"/>
      <c r="BR1351" s="125"/>
      <c r="BS1351" s="125"/>
      <c r="BT1351" s="125"/>
      <c r="BU1351" s="125"/>
      <c r="BV1351" s="125"/>
      <c r="BW1351" s="125"/>
      <c r="BX1351" s="125"/>
      <c r="BY1351" s="125"/>
      <c r="BZ1351" s="125"/>
      <c r="CA1351" s="125"/>
      <c r="CB1351" s="125"/>
      <c r="CC1351" s="125"/>
      <c r="CD1351" s="125"/>
      <c r="CE1351" s="125"/>
      <c r="CF1351" s="125"/>
      <c r="CG1351" s="125"/>
      <c r="CH1351" s="125"/>
      <c r="CI1351" s="125"/>
      <c r="CJ1351" s="125"/>
      <c r="CK1351" s="125"/>
      <c r="CL1351" s="125"/>
      <c r="CM1351" s="125"/>
      <c r="CN1351" s="125"/>
      <c r="CO1351" s="125"/>
      <c r="CP1351" s="125"/>
      <c r="CQ1351" s="121"/>
    </row>
    <row r="1352" s="121" customFormat="1" hidden="1">
      <c r="A1352" s="122" t="s">
        <v>1402</v>
      </c>
      <c r="B1352" s="188" t="s">
        <v>1240</v>
      </c>
      <c r="C1352" s="179"/>
      <c r="D1352" s="190"/>
      <c r="E1352" s="115"/>
      <c r="F1352" s="115"/>
      <c r="G1352" s="113"/>
      <c r="H1352" s="125"/>
      <c r="I1352" s="125"/>
      <c r="J1352" s="125"/>
      <c r="K1352" s="125"/>
      <c r="L1352" s="125"/>
      <c r="M1352" s="125"/>
      <c r="N1352" s="125"/>
      <c r="O1352" s="125"/>
      <c r="P1352" s="125"/>
      <c r="Q1352" s="125"/>
      <c r="R1352" s="125"/>
      <c r="S1352" s="125"/>
      <c r="T1352" s="125"/>
      <c r="U1352" s="125"/>
      <c r="V1352" s="125"/>
      <c r="W1352" s="125"/>
      <c r="X1352" s="125"/>
      <c r="Y1352" s="125"/>
      <c r="Z1352" s="125"/>
      <c r="AA1352" s="125"/>
      <c r="AB1352" s="125"/>
      <c r="AC1352" s="125"/>
      <c r="AD1352" s="125"/>
      <c r="AE1352" s="125"/>
      <c r="AF1352" s="125"/>
      <c r="AG1352" s="125"/>
      <c r="AH1352" s="125"/>
      <c r="AI1352" s="125"/>
      <c r="AJ1352" s="125"/>
      <c r="AK1352" s="125"/>
      <c r="AL1352" s="125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5"/>
      <c r="AW1352" s="125"/>
      <c r="AX1352" s="125"/>
      <c r="AY1352" s="125"/>
      <c r="AZ1352" s="125"/>
      <c r="BA1352" s="125"/>
      <c r="BB1352" s="125"/>
      <c r="BC1352" s="125"/>
      <c r="BD1352" s="125"/>
      <c r="BE1352" s="125"/>
      <c r="BF1352" s="125"/>
      <c r="BG1352" s="125"/>
      <c r="BH1352" s="125"/>
      <c r="BI1352" s="125"/>
      <c r="BJ1352" s="125"/>
      <c r="BK1352" s="125"/>
      <c r="BL1352" s="125"/>
      <c r="BM1352" s="125"/>
      <c r="BN1352" s="125"/>
      <c r="BO1352" s="125"/>
      <c r="BP1352" s="125"/>
      <c r="BQ1352" s="125"/>
      <c r="BR1352" s="125"/>
      <c r="BS1352" s="125"/>
      <c r="BT1352" s="125"/>
      <c r="BU1352" s="125"/>
      <c r="BV1352" s="125"/>
      <c r="BW1352" s="125"/>
      <c r="BX1352" s="125"/>
      <c r="BY1352" s="125"/>
      <c r="BZ1352" s="125"/>
      <c r="CA1352" s="125"/>
      <c r="CB1352" s="125"/>
      <c r="CC1352" s="125"/>
      <c r="CD1352" s="125"/>
      <c r="CE1352" s="125"/>
      <c r="CF1352" s="125"/>
      <c r="CG1352" s="125"/>
      <c r="CH1352" s="125"/>
      <c r="CI1352" s="125"/>
      <c r="CJ1352" s="125"/>
      <c r="CK1352" s="125"/>
      <c r="CL1352" s="125"/>
      <c r="CM1352" s="125"/>
      <c r="CN1352" s="125"/>
      <c r="CO1352" s="125"/>
      <c r="CP1352" s="125"/>
      <c r="CQ1352" s="121"/>
    </row>
    <row r="1353" s="121" customFormat="1" hidden="1">
      <c r="A1353" s="122" t="s">
        <v>1403</v>
      </c>
      <c r="B1353" s="188" t="s">
        <v>1242</v>
      </c>
      <c r="C1353" s="179"/>
      <c r="D1353" s="190"/>
      <c r="E1353" s="115"/>
      <c r="F1353" s="115"/>
      <c r="G1353" s="113"/>
      <c r="H1353" s="125"/>
      <c r="I1353" s="125"/>
      <c r="J1353" s="125"/>
      <c r="K1353" s="125"/>
      <c r="L1353" s="125"/>
      <c r="M1353" s="125"/>
      <c r="N1353" s="125"/>
      <c r="O1353" s="125"/>
      <c r="P1353" s="125"/>
      <c r="Q1353" s="125"/>
      <c r="R1353" s="125"/>
      <c r="S1353" s="125"/>
      <c r="T1353" s="125"/>
      <c r="U1353" s="125"/>
      <c r="V1353" s="125"/>
      <c r="W1353" s="125"/>
      <c r="X1353" s="125"/>
      <c r="Y1353" s="125"/>
      <c r="Z1353" s="125"/>
      <c r="AA1353" s="125"/>
      <c r="AB1353" s="125"/>
      <c r="AC1353" s="125"/>
      <c r="AD1353" s="125"/>
      <c r="AE1353" s="125"/>
      <c r="AF1353" s="125"/>
      <c r="AG1353" s="125"/>
      <c r="AH1353" s="125"/>
      <c r="AI1353" s="125"/>
      <c r="AJ1353" s="125"/>
      <c r="AK1353" s="125"/>
      <c r="AL1353" s="125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5"/>
      <c r="AW1353" s="125"/>
      <c r="AX1353" s="125"/>
      <c r="AY1353" s="125"/>
      <c r="AZ1353" s="125"/>
      <c r="BA1353" s="125"/>
      <c r="BB1353" s="125"/>
      <c r="BC1353" s="125"/>
      <c r="BD1353" s="125"/>
      <c r="BE1353" s="125"/>
      <c r="BF1353" s="125"/>
      <c r="BG1353" s="125"/>
      <c r="BH1353" s="125"/>
      <c r="BI1353" s="125"/>
      <c r="BJ1353" s="125"/>
      <c r="BK1353" s="125"/>
      <c r="BL1353" s="125"/>
      <c r="BM1353" s="125"/>
      <c r="BN1353" s="125"/>
      <c r="BO1353" s="125"/>
      <c r="BP1353" s="125"/>
      <c r="BQ1353" s="125"/>
      <c r="BR1353" s="125"/>
      <c r="BS1353" s="125"/>
      <c r="BT1353" s="125"/>
      <c r="BU1353" s="125"/>
      <c r="BV1353" s="125"/>
      <c r="BW1353" s="125"/>
      <c r="BX1353" s="125"/>
      <c r="BY1353" s="125"/>
      <c r="BZ1353" s="125"/>
      <c r="CA1353" s="125"/>
      <c r="CB1353" s="125"/>
      <c r="CC1353" s="125"/>
      <c r="CD1353" s="125"/>
      <c r="CE1353" s="125"/>
      <c r="CF1353" s="125"/>
      <c r="CG1353" s="125"/>
      <c r="CH1353" s="125"/>
      <c r="CI1353" s="125"/>
      <c r="CJ1353" s="125"/>
      <c r="CK1353" s="125"/>
      <c r="CL1353" s="125"/>
      <c r="CM1353" s="125"/>
      <c r="CN1353" s="125"/>
      <c r="CO1353" s="125"/>
      <c r="CP1353" s="125"/>
      <c r="CQ1353" s="121"/>
    </row>
    <row r="1354" s="121" customFormat="1" hidden="1">
      <c r="A1354" s="122" t="s">
        <v>1404</v>
      </c>
      <c r="B1354" s="188" t="s">
        <v>1244</v>
      </c>
      <c r="C1354" s="179"/>
      <c r="D1354" s="190"/>
      <c r="E1354" s="115"/>
      <c r="F1354" s="115"/>
      <c r="G1354" s="113"/>
      <c r="H1354" s="125"/>
      <c r="I1354" s="125"/>
      <c r="J1354" s="125"/>
      <c r="K1354" s="125"/>
      <c r="L1354" s="125"/>
      <c r="M1354" s="125"/>
      <c r="N1354" s="125"/>
      <c r="O1354" s="125"/>
      <c r="P1354" s="125"/>
      <c r="Q1354" s="125"/>
      <c r="R1354" s="125"/>
      <c r="S1354" s="125"/>
      <c r="T1354" s="125"/>
      <c r="U1354" s="125"/>
      <c r="V1354" s="125"/>
      <c r="W1354" s="125"/>
      <c r="X1354" s="125"/>
      <c r="Y1354" s="125"/>
      <c r="Z1354" s="125"/>
      <c r="AA1354" s="125"/>
      <c r="AB1354" s="125"/>
      <c r="AC1354" s="125"/>
      <c r="AD1354" s="125"/>
      <c r="AE1354" s="125"/>
      <c r="AF1354" s="125"/>
      <c r="AG1354" s="125"/>
      <c r="AH1354" s="125"/>
      <c r="AI1354" s="125"/>
      <c r="AJ1354" s="125"/>
      <c r="AK1354" s="125"/>
      <c r="AL1354" s="125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5"/>
      <c r="AW1354" s="125"/>
      <c r="AX1354" s="125"/>
      <c r="AY1354" s="125"/>
      <c r="AZ1354" s="125"/>
      <c r="BA1354" s="125"/>
      <c r="BB1354" s="125"/>
      <c r="BC1354" s="125"/>
      <c r="BD1354" s="125"/>
      <c r="BE1354" s="125"/>
      <c r="BF1354" s="125"/>
      <c r="BG1354" s="125"/>
      <c r="BH1354" s="125"/>
      <c r="BI1354" s="125"/>
      <c r="BJ1354" s="125"/>
      <c r="BK1354" s="125"/>
      <c r="BL1354" s="125"/>
      <c r="BM1354" s="125"/>
      <c r="BN1354" s="125"/>
      <c r="BO1354" s="125"/>
      <c r="BP1354" s="125"/>
      <c r="BQ1354" s="125"/>
      <c r="BR1354" s="125"/>
      <c r="BS1354" s="125"/>
      <c r="BT1354" s="125"/>
      <c r="BU1354" s="125"/>
      <c r="BV1354" s="125"/>
      <c r="BW1354" s="125"/>
      <c r="BX1354" s="125"/>
      <c r="BY1354" s="125"/>
      <c r="BZ1354" s="125"/>
      <c r="CA1354" s="125"/>
      <c r="CB1354" s="125"/>
      <c r="CC1354" s="125"/>
      <c r="CD1354" s="125"/>
      <c r="CE1354" s="125"/>
      <c r="CF1354" s="125"/>
      <c r="CG1354" s="125"/>
      <c r="CH1354" s="125"/>
      <c r="CI1354" s="125"/>
      <c r="CJ1354" s="125"/>
      <c r="CK1354" s="125"/>
      <c r="CL1354" s="125"/>
      <c r="CM1354" s="125"/>
      <c r="CN1354" s="125"/>
      <c r="CO1354" s="125"/>
      <c r="CP1354" s="125"/>
      <c r="CQ1354" s="121"/>
    </row>
    <row r="1355" s="121" customFormat="1" hidden="1">
      <c r="A1355" s="122" t="s">
        <v>1405</v>
      </c>
      <c r="B1355" s="188" t="s">
        <v>1246</v>
      </c>
      <c r="C1355" s="179"/>
      <c r="D1355" s="190"/>
      <c r="E1355" s="115"/>
      <c r="F1355" s="115"/>
      <c r="G1355" s="113"/>
      <c r="H1355" s="125"/>
      <c r="I1355" s="125"/>
      <c r="J1355" s="125"/>
      <c r="K1355" s="125"/>
      <c r="L1355" s="125"/>
      <c r="M1355" s="125"/>
      <c r="N1355" s="125"/>
      <c r="O1355" s="125"/>
      <c r="P1355" s="125"/>
      <c r="Q1355" s="125"/>
      <c r="R1355" s="125"/>
      <c r="S1355" s="125"/>
      <c r="T1355" s="125"/>
      <c r="U1355" s="125"/>
      <c r="V1355" s="125"/>
      <c r="W1355" s="125"/>
      <c r="X1355" s="125"/>
      <c r="Y1355" s="125"/>
      <c r="Z1355" s="125"/>
      <c r="AA1355" s="125"/>
      <c r="AB1355" s="125"/>
      <c r="AC1355" s="125"/>
      <c r="AD1355" s="125"/>
      <c r="AE1355" s="125"/>
      <c r="AF1355" s="125"/>
      <c r="AG1355" s="125"/>
      <c r="AH1355" s="125"/>
      <c r="AI1355" s="125"/>
      <c r="AJ1355" s="125"/>
      <c r="AK1355" s="125"/>
      <c r="AL1355" s="125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5"/>
      <c r="AW1355" s="125"/>
      <c r="AX1355" s="125"/>
      <c r="AY1355" s="125"/>
      <c r="AZ1355" s="125"/>
      <c r="BA1355" s="125"/>
      <c r="BB1355" s="125"/>
      <c r="BC1355" s="125"/>
      <c r="BD1355" s="125"/>
      <c r="BE1355" s="125"/>
      <c r="BF1355" s="125"/>
      <c r="BG1355" s="125"/>
      <c r="BH1355" s="125"/>
      <c r="BI1355" s="125"/>
      <c r="BJ1355" s="125"/>
      <c r="BK1355" s="125"/>
      <c r="BL1355" s="125"/>
      <c r="BM1355" s="125"/>
      <c r="BN1355" s="125"/>
      <c r="BO1355" s="125"/>
      <c r="BP1355" s="125"/>
      <c r="BQ1355" s="125"/>
      <c r="BR1355" s="125"/>
      <c r="BS1355" s="125"/>
      <c r="BT1355" s="125"/>
      <c r="BU1355" s="125"/>
      <c r="BV1355" s="125"/>
      <c r="BW1355" s="125"/>
      <c r="BX1355" s="125"/>
      <c r="BY1355" s="125"/>
      <c r="BZ1355" s="125"/>
      <c r="CA1355" s="125"/>
      <c r="CB1355" s="125"/>
      <c r="CC1355" s="125"/>
      <c r="CD1355" s="125"/>
      <c r="CE1355" s="125"/>
      <c r="CF1355" s="125"/>
      <c r="CG1355" s="125"/>
      <c r="CH1355" s="125"/>
      <c r="CI1355" s="125"/>
      <c r="CJ1355" s="125"/>
      <c r="CK1355" s="125"/>
      <c r="CL1355" s="125"/>
      <c r="CM1355" s="125"/>
      <c r="CN1355" s="125"/>
      <c r="CO1355" s="125"/>
      <c r="CP1355" s="125"/>
      <c r="CQ1355" s="121"/>
    </row>
    <row r="1356" s="121" customFormat="1" hidden="1">
      <c r="A1356" s="122" t="s">
        <v>1406</v>
      </c>
      <c r="B1356" s="191" t="s">
        <v>828</v>
      </c>
      <c r="C1356" s="192"/>
      <c r="D1356" s="193"/>
      <c r="E1356" s="194"/>
      <c r="F1356" s="194"/>
      <c r="G1356" s="195"/>
      <c r="H1356" s="125"/>
      <c r="I1356" s="125"/>
      <c r="J1356" s="125"/>
      <c r="K1356" s="125"/>
      <c r="L1356" s="125"/>
      <c r="M1356" s="125"/>
      <c r="N1356" s="125"/>
      <c r="O1356" s="125"/>
      <c r="P1356" s="125"/>
      <c r="Q1356" s="125"/>
      <c r="R1356" s="125"/>
      <c r="S1356" s="125"/>
      <c r="T1356" s="125"/>
      <c r="U1356" s="125"/>
      <c r="V1356" s="125"/>
      <c r="W1356" s="125"/>
      <c r="X1356" s="125"/>
      <c r="Y1356" s="125"/>
      <c r="Z1356" s="125"/>
      <c r="AA1356" s="125"/>
      <c r="AB1356" s="125"/>
      <c r="AC1356" s="125"/>
      <c r="AD1356" s="125"/>
      <c r="AE1356" s="125"/>
      <c r="AF1356" s="125"/>
      <c r="AG1356" s="125"/>
      <c r="AH1356" s="125"/>
      <c r="AI1356" s="125"/>
      <c r="AJ1356" s="125"/>
      <c r="AK1356" s="125"/>
      <c r="AL1356" s="125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5"/>
      <c r="AW1356" s="125"/>
      <c r="AX1356" s="125"/>
      <c r="AY1356" s="125"/>
      <c r="AZ1356" s="125"/>
      <c r="BA1356" s="125"/>
      <c r="BB1356" s="125"/>
      <c r="BC1356" s="125"/>
      <c r="BD1356" s="125"/>
      <c r="BE1356" s="125"/>
      <c r="BF1356" s="125"/>
      <c r="BG1356" s="125"/>
      <c r="BH1356" s="125"/>
      <c r="BI1356" s="125"/>
      <c r="BJ1356" s="125"/>
      <c r="BK1356" s="125"/>
      <c r="BL1356" s="125"/>
      <c r="BM1356" s="125"/>
      <c r="BN1356" s="125"/>
      <c r="BO1356" s="125"/>
      <c r="BP1356" s="125"/>
      <c r="BQ1356" s="125"/>
      <c r="BR1356" s="125"/>
      <c r="BS1356" s="125"/>
      <c r="BT1356" s="125"/>
      <c r="BU1356" s="125"/>
      <c r="BV1356" s="125"/>
      <c r="BW1356" s="125"/>
      <c r="BX1356" s="125"/>
      <c r="BY1356" s="125"/>
      <c r="BZ1356" s="125"/>
      <c r="CA1356" s="125"/>
      <c r="CB1356" s="125"/>
      <c r="CC1356" s="125"/>
      <c r="CD1356" s="125"/>
      <c r="CE1356" s="125"/>
      <c r="CF1356" s="125"/>
      <c r="CG1356" s="125"/>
      <c r="CH1356" s="125"/>
      <c r="CI1356" s="125"/>
      <c r="CJ1356" s="125"/>
      <c r="CK1356" s="125"/>
      <c r="CL1356" s="125"/>
      <c r="CM1356" s="125"/>
      <c r="CN1356" s="125"/>
      <c r="CO1356" s="125"/>
      <c r="CP1356" s="125"/>
      <c r="CQ1356" s="121"/>
    </row>
    <row r="1357" s="121" customFormat="1" hidden="1">
      <c r="A1357" s="122" t="s">
        <v>1407</v>
      </c>
      <c r="B1357" s="188" t="s">
        <v>37</v>
      </c>
      <c r="C1357" s="179"/>
      <c r="D1357" s="190"/>
      <c r="E1357" s="115"/>
      <c r="F1357" s="115"/>
      <c r="G1357" s="113"/>
      <c r="H1357" s="125"/>
      <c r="I1357" s="125"/>
      <c r="J1357" s="125"/>
      <c r="K1357" s="125"/>
      <c r="L1357" s="125"/>
      <c r="M1357" s="125"/>
      <c r="N1357" s="125"/>
      <c r="O1357" s="125"/>
      <c r="P1357" s="125"/>
      <c r="Q1357" s="125"/>
      <c r="R1357" s="125"/>
      <c r="S1357" s="125"/>
      <c r="T1357" s="125"/>
      <c r="U1357" s="125"/>
      <c r="V1357" s="125"/>
      <c r="W1357" s="125"/>
      <c r="X1357" s="125"/>
      <c r="Y1357" s="125"/>
      <c r="Z1357" s="125"/>
      <c r="AA1357" s="125"/>
      <c r="AB1357" s="125"/>
      <c r="AC1357" s="125"/>
      <c r="AD1357" s="125"/>
      <c r="AE1357" s="125"/>
      <c r="AF1357" s="125"/>
      <c r="AG1357" s="125"/>
      <c r="AH1357" s="125"/>
      <c r="AI1357" s="125"/>
      <c r="AJ1357" s="125"/>
      <c r="AK1357" s="125"/>
      <c r="AL1357" s="125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5"/>
      <c r="AW1357" s="125"/>
      <c r="AX1357" s="125"/>
      <c r="AY1357" s="125"/>
      <c r="AZ1357" s="125"/>
      <c r="BA1357" s="125"/>
      <c r="BB1357" s="125"/>
      <c r="BC1357" s="125"/>
      <c r="BD1357" s="125"/>
      <c r="BE1357" s="125"/>
      <c r="BF1357" s="125"/>
      <c r="BG1357" s="125"/>
      <c r="BH1357" s="125"/>
      <c r="BI1357" s="125"/>
      <c r="BJ1357" s="125"/>
      <c r="BK1357" s="125"/>
      <c r="BL1357" s="125"/>
      <c r="BM1357" s="125"/>
      <c r="BN1357" s="125"/>
      <c r="BO1357" s="125"/>
      <c r="BP1357" s="125"/>
      <c r="BQ1357" s="125"/>
      <c r="BR1357" s="125"/>
      <c r="BS1357" s="125"/>
      <c r="BT1357" s="125"/>
      <c r="BU1357" s="125"/>
      <c r="BV1357" s="125"/>
      <c r="BW1357" s="125"/>
      <c r="BX1357" s="125"/>
      <c r="BY1357" s="125"/>
      <c r="BZ1357" s="125"/>
      <c r="CA1357" s="125"/>
      <c r="CB1357" s="125"/>
      <c r="CC1357" s="125"/>
      <c r="CD1357" s="125"/>
      <c r="CE1357" s="125"/>
      <c r="CF1357" s="125"/>
      <c r="CG1357" s="125"/>
      <c r="CH1357" s="125"/>
      <c r="CI1357" s="125"/>
      <c r="CJ1357" s="125"/>
      <c r="CK1357" s="125"/>
      <c r="CL1357" s="125"/>
      <c r="CM1357" s="125"/>
      <c r="CN1357" s="125"/>
      <c r="CO1357" s="125"/>
      <c r="CP1357" s="125"/>
      <c r="CQ1357" s="121"/>
    </row>
    <row r="1358" s="121" customFormat="1" hidden="1">
      <c r="A1358" s="122" t="s">
        <v>1408</v>
      </c>
      <c r="B1358" s="188" t="s">
        <v>1238</v>
      </c>
      <c r="C1358" s="179"/>
      <c r="D1358" s="190"/>
      <c r="E1358" s="115"/>
      <c r="F1358" s="115"/>
      <c r="G1358" s="113"/>
      <c r="H1358" s="125"/>
      <c r="I1358" s="125"/>
      <c r="J1358" s="125"/>
      <c r="K1358" s="125"/>
      <c r="L1358" s="125"/>
      <c r="M1358" s="125"/>
      <c r="N1358" s="125"/>
      <c r="O1358" s="125"/>
      <c r="P1358" s="125"/>
      <c r="Q1358" s="125"/>
      <c r="R1358" s="125"/>
      <c r="S1358" s="125"/>
      <c r="T1358" s="125"/>
      <c r="U1358" s="125"/>
      <c r="V1358" s="125"/>
      <c r="W1358" s="125"/>
      <c r="X1358" s="125"/>
      <c r="Y1358" s="125"/>
      <c r="Z1358" s="125"/>
      <c r="AA1358" s="125"/>
      <c r="AB1358" s="125"/>
      <c r="AC1358" s="125"/>
      <c r="AD1358" s="125"/>
      <c r="AE1358" s="125"/>
      <c r="AF1358" s="125"/>
      <c r="AG1358" s="125"/>
      <c r="AH1358" s="125"/>
      <c r="AI1358" s="125"/>
      <c r="AJ1358" s="125"/>
      <c r="AK1358" s="125"/>
      <c r="AL1358" s="125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5"/>
      <c r="AW1358" s="125"/>
      <c r="AX1358" s="125"/>
      <c r="AY1358" s="125"/>
      <c r="AZ1358" s="125"/>
      <c r="BA1358" s="125"/>
      <c r="BB1358" s="125"/>
      <c r="BC1358" s="125"/>
      <c r="BD1358" s="125"/>
      <c r="BE1358" s="125"/>
      <c r="BF1358" s="125"/>
      <c r="BG1358" s="125"/>
      <c r="BH1358" s="125"/>
      <c r="BI1358" s="125"/>
      <c r="BJ1358" s="125"/>
      <c r="BK1358" s="125"/>
      <c r="BL1358" s="125"/>
      <c r="BM1358" s="125"/>
      <c r="BN1358" s="125"/>
      <c r="BO1358" s="125"/>
      <c r="BP1358" s="125"/>
      <c r="BQ1358" s="125"/>
      <c r="BR1358" s="125"/>
      <c r="BS1358" s="125"/>
      <c r="BT1358" s="125"/>
      <c r="BU1358" s="125"/>
      <c r="BV1358" s="125"/>
      <c r="BW1358" s="125"/>
      <c r="BX1358" s="125"/>
      <c r="BY1358" s="125"/>
      <c r="BZ1358" s="125"/>
      <c r="CA1358" s="125"/>
      <c r="CB1358" s="125"/>
      <c r="CC1358" s="125"/>
      <c r="CD1358" s="125"/>
      <c r="CE1358" s="125"/>
      <c r="CF1358" s="125"/>
      <c r="CG1358" s="125"/>
      <c r="CH1358" s="125"/>
      <c r="CI1358" s="125"/>
      <c r="CJ1358" s="125"/>
      <c r="CK1358" s="125"/>
      <c r="CL1358" s="125"/>
      <c r="CM1358" s="125"/>
      <c r="CN1358" s="125"/>
      <c r="CO1358" s="125"/>
      <c r="CP1358" s="125"/>
      <c r="CQ1358" s="121"/>
    </row>
    <row r="1359" s="121" customFormat="1" hidden="1">
      <c r="A1359" s="122" t="s">
        <v>1409</v>
      </c>
      <c r="B1359" s="188" t="s">
        <v>1240</v>
      </c>
      <c r="C1359" s="179"/>
      <c r="D1359" s="190"/>
      <c r="E1359" s="115"/>
      <c r="F1359" s="115"/>
      <c r="G1359" s="113"/>
      <c r="H1359" s="125"/>
      <c r="I1359" s="125"/>
      <c r="J1359" s="125"/>
      <c r="K1359" s="125"/>
      <c r="L1359" s="125"/>
      <c r="M1359" s="125"/>
      <c r="N1359" s="125"/>
      <c r="O1359" s="125"/>
      <c r="P1359" s="125"/>
      <c r="Q1359" s="125"/>
      <c r="R1359" s="125"/>
      <c r="S1359" s="125"/>
      <c r="T1359" s="125"/>
      <c r="U1359" s="125"/>
      <c r="V1359" s="125"/>
      <c r="W1359" s="125"/>
      <c r="X1359" s="125"/>
      <c r="Y1359" s="125"/>
      <c r="Z1359" s="125"/>
      <c r="AA1359" s="125"/>
      <c r="AB1359" s="125"/>
      <c r="AC1359" s="125"/>
      <c r="AD1359" s="125"/>
      <c r="AE1359" s="125"/>
      <c r="AF1359" s="125"/>
      <c r="AG1359" s="125"/>
      <c r="AH1359" s="125"/>
      <c r="AI1359" s="125"/>
      <c r="AJ1359" s="125"/>
      <c r="AK1359" s="125"/>
      <c r="AL1359" s="125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5"/>
      <c r="AW1359" s="125"/>
      <c r="AX1359" s="125"/>
      <c r="AY1359" s="125"/>
      <c r="AZ1359" s="125"/>
      <c r="BA1359" s="125"/>
      <c r="BB1359" s="125"/>
      <c r="BC1359" s="125"/>
      <c r="BD1359" s="125"/>
      <c r="BE1359" s="125"/>
      <c r="BF1359" s="125"/>
      <c r="BG1359" s="125"/>
      <c r="BH1359" s="125"/>
      <c r="BI1359" s="125"/>
      <c r="BJ1359" s="125"/>
      <c r="BK1359" s="125"/>
      <c r="BL1359" s="125"/>
      <c r="BM1359" s="125"/>
      <c r="BN1359" s="125"/>
      <c r="BO1359" s="125"/>
      <c r="BP1359" s="125"/>
      <c r="BQ1359" s="125"/>
      <c r="BR1359" s="125"/>
      <c r="BS1359" s="125"/>
      <c r="BT1359" s="125"/>
      <c r="BU1359" s="125"/>
      <c r="BV1359" s="125"/>
      <c r="BW1359" s="125"/>
      <c r="BX1359" s="125"/>
      <c r="BY1359" s="125"/>
      <c r="BZ1359" s="125"/>
      <c r="CA1359" s="125"/>
      <c r="CB1359" s="125"/>
      <c r="CC1359" s="125"/>
      <c r="CD1359" s="125"/>
      <c r="CE1359" s="125"/>
      <c r="CF1359" s="125"/>
      <c r="CG1359" s="125"/>
      <c r="CH1359" s="125"/>
      <c r="CI1359" s="125"/>
      <c r="CJ1359" s="125"/>
      <c r="CK1359" s="125"/>
      <c r="CL1359" s="125"/>
      <c r="CM1359" s="125"/>
      <c r="CN1359" s="125"/>
      <c r="CO1359" s="125"/>
      <c r="CP1359" s="125"/>
      <c r="CQ1359" s="121"/>
    </row>
    <row r="1360" s="121" customFormat="1" hidden="1">
      <c r="A1360" s="122" t="s">
        <v>1410</v>
      </c>
      <c r="B1360" s="188" t="s">
        <v>1242</v>
      </c>
      <c r="C1360" s="179"/>
      <c r="D1360" s="190"/>
      <c r="E1360" s="115"/>
      <c r="F1360" s="115"/>
      <c r="G1360" s="113"/>
      <c r="H1360" s="125"/>
      <c r="I1360" s="125"/>
      <c r="J1360" s="125"/>
      <c r="K1360" s="125"/>
      <c r="L1360" s="125"/>
      <c r="M1360" s="125"/>
      <c r="N1360" s="125"/>
      <c r="O1360" s="125"/>
      <c r="P1360" s="125"/>
      <c r="Q1360" s="125"/>
      <c r="R1360" s="125"/>
      <c r="S1360" s="125"/>
      <c r="T1360" s="125"/>
      <c r="U1360" s="125"/>
      <c r="V1360" s="125"/>
      <c r="W1360" s="125"/>
      <c r="X1360" s="125"/>
      <c r="Y1360" s="125"/>
      <c r="Z1360" s="125"/>
      <c r="AA1360" s="125"/>
      <c r="AB1360" s="125"/>
      <c r="AC1360" s="125"/>
      <c r="AD1360" s="125"/>
      <c r="AE1360" s="125"/>
      <c r="AF1360" s="125"/>
      <c r="AG1360" s="125"/>
      <c r="AH1360" s="125"/>
      <c r="AI1360" s="125"/>
      <c r="AJ1360" s="125"/>
      <c r="AK1360" s="125"/>
      <c r="AL1360" s="125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5"/>
      <c r="AW1360" s="125"/>
      <c r="AX1360" s="125"/>
      <c r="AY1360" s="125"/>
      <c r="AZ1360" s="125"/>
      <c r="BA1360" s="125"/>
      <c r="BB1360" s="125"/>
      <c r="BC1360" s="125"/>
      <c r="BD1360" s="125"/>
      <c r="BE1360" s="125"/>
      <c r="BF1360" s="125"/>
      <c r="BG1360" s="125"/>
      <c r="BH1360" s="125"/>
      <c r="BI1360" s="125"/>
      <c r="BJ1360" s="125"/>
      <c r="BK1360" s="125"/>
      <c r="BL1360" s="125"/>
      <c r="BM1360" s="125"/>
      <c r="BN1360" s="125"/>
      <c r="BO1360" s="125"/>
      <c r="BP1360" s="125"/>
      <c r="BQ1360" s="125"/>
      <c r="BR1360" s="125"/>
      <c r="BS1360" s="125"/>
      <c r="BT1360" s="125"/>
      <c r="BU1360" s="125"/>
      <c r="BV1360" s="125"/>
      <c r="BW1360" s="125"/>
      <c r="BX1360" s="125"/>
      <c r="BY1360" s="125"/>
      <c r="BZ1360" s="125"/>
      <c r="CA1360" s="125"/>
      <c r="CB1360" s="125"/>
      <c r="CC1360" s="125"/>
      <c r="CD1360" s="125"/>
      <c r="CE1360" s="125"/>
      <c r="CF1360" s="125"/>
      <c r="CG1360" s="125"/>
      <c r="CH1360" s="125"/>
      <c r="CI1360" s="125"/>
      <c r="CJ1360" s="125"/>
      <c r="CK1360" s="125"/>
      <c r="CL1360" s="125"/>
      <c r="CM1360" s="125"/>
      <c r="CN1360" s="125"/>
      <c r="CO1360" s="125"/>
      <c r="CP1360" s="125"/>
      <c r="CQ1360" s="121"/>
    </row>
    <row r="1361" s="121" customFormat="1" hidden="1">
      <c r="A1361" s="122" t="s">
        <v>1411</v>
      </c>
      <c r="B1361" s="188" t="s">
        <v>1244</v>
      </c>
      <c r="C1361" s="179"/>
      <c r="D1361" s="190"/>
      <c r="E1361" s="115"/>
      <c r="F1361" s="115"/>
      <c r="G1361" s="113"/>
      <c r="H1361" s="125"/>
      <c r="I1361" s="125"/>
      <c r="J1361" s="125"/>
      <c r="K1361" s="125"/>
      <c r="L1361" s="125"/>
      <c r="M1361" s="125"/>
      <c r="N1361" s="125"/>
      <c r="O1361" s="125"/>
      <c r="P1361" s="125"/>
      <c r="Q1361" s="125"/>
      <c r="R1361" s="125"/>
      <c r="S1361" s="125"/>
      <c r="T1361" s="125"/>
      <c r="U1361" s="125"/>
      <c r="V1361" s="125"/>
      <c r="W1361" s="125"/>
      <c r="X1361" s="125"/>
      <c r="Y1361" s="125"/>
      <c r="Z1361" s="125"/>
      <c r="AA1361" s="125"/>
      <c r="AB1361" s="125"/>
      <c r="AC1361" s="125"/>
      <c r="AD1361" s="125"/>
      <c r="AE1361" s="125"/>
      <c r="AF1361" s="125"/>
      <c r="AG1361" s="125"/>
      <c r="AH1361" s="125"/>
      <c r="AI1361" s="125"/>
      <c r="AJ1361" s="125"/>
      <c r="AK1361" s="125"/>
      <c r="AL1361" s="125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5"/>
      <c r="AW1361" s="125"/>
      <c r="AX1361" s="125"/>
      <c r="AY1361" s="125"/>
      <c r="AZ1361" s="125"/>
      <c r="BA1361" s="125"/>
      <c r="BB1361" s="125"/>
      <c r="BC1361" s="125"/>
      <c r="BD1361" s="125"/>
      <c r="BE1361" s="125"/>
      <c r="BF1361" s="125"/>
      <c r="BG1361" s="125"/>
      <c r="BH1361" s="125"/>
      <c r="BI1361" s="125"/>
      <c r="BJ1361" s="125"/>
      <c r="BK1361" s="125"/>
      <c r="BL1361" s="125"/>
      <c r="BM1361" s="125"/>
      <c r="BN1361" s="125"/>
      <c r="BO1361" s="125"/>
      <c r="BP1361" s="125"/>
      <c r="BQ1361" s="125"/>
      <c r="BR1361" s="125"/>
      <c r="BS1361" s="125"/>
      <c r="BT1361" s="125"/>
      <c r="BU1361" s="125"/>
      <c r="BV1361" s="125"/>
      <c r="BW1361" s="125"/>
      <c r="BX1361" s="125"/>
      <c r="BY1361" s="125"/>
      <c r="BZ1361" s="125"/>
      <c r="CA1361" s="125"/>
      <c r="CB1361" s="125"/>
      <c r="CC1361" s="125"/>
      <c r="CD1361" s="125"/>
      <c r="CE1361" s="125"/>
      <c r="CF1361" s="125"/>
      <c r="CG1361" s="125"/>
      <c r="CH1361" s="125"/>
      <c r="CI1361" s="125"/>
      <c r="CJ1361" s="125"/>
      <c r="CK1361" s="125"/>
      <c r="CL1361" s="125"/>
      <c r="CM1361" s="125"/>
      <c r="CN1361" s="125"/>
      <c r="CO1361" s="125"/>
      <c r="CP1361" s="125"/>
      <c r="CQ1361" s="121"/>
    </row>
    <row r="1362" s="121" customFormat="1" hidden="1">
      <c r="A1362" s="122" t="s">
        <v>1412</v>
      </c>
      <c r="B1362" s="188" t="s">
        <v>1246</v>
      </c>
      <c r="C1362" s="179"/>
      <c r="D1362" s="190"/>
      <c r="E1362" s="115"/>
      <c r="F1362" s="115"/>
      <c r="G1362" s="113"/>
      <c r="H1362" s="125"/>
      <c r="I1362" s="125"/>
      <c r="J1362" s="125"/>
      <c r="K1362" s="125"/>
      <c r="L1362" s="125"/>
      <c r="M1362" s="125"/>
      <c r="N1362" s="125"/>
      <c r="O1362" s="125"/>
      <c r="P1362" s="125"/>
      <c r="Q1362" s="125"/>
      <c r="R1362" s="125"/>
      <c r="S1362" s="125"/>
      <c r="T1362" s="125"/>
      <c r="U1362" s="125"/>
      <c r="V1362" s="125"/>
      <c r="W1362" s="125"/>
      <c r="X1362" s="125"/>
      <c r="Y1362" s="125"/>
      <c r="Z1362" s="125"/>
      <c r="AA1362" s="125"/>
      <c r="AB1362" s="125"/>
      <c r="AC1362" s="125"/>
      <c r="AD1362" s="125"/>
      <c r="AE1362" s="125"/>
      <c r="AF1362" s="125"/>
      <c r="AG1362" s="125"/>
      <c r="AH1362" s="125"/>
      <c r="AI1362" s="125"/>
      <c r="AJ1362" s="125"/>
      <c r="AK1362" s="125"/>
      <c r="AL1362" s="125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5"/>
      <c r="AW1362" s="125"/>
      <c r="AX1362" s="125"/>
      <c r="AY1362" s="125"/>
      <c r="AZ1362" s="125"/>
      <c r="BA1362" s="125"/>
      <c r="BB1362" s="125"/>
      <c r="BC1362" s="125"/>
      <c r="BD1362" s="125"/>
      <c r="BE1362" s="125"/>
      <c r="BF1362" s="125"/>
      <c r="BG1362" s="125"/>
      <c r="BH1362" s="125"/>
      <c r="BI1362" s="125"/>
      <c r="BJ1362" s="125"/>
      <c r="BK1362" s="125"/>
      <c r="BL1362" s="125"/>
      <c r="BM1362" s="125"/>
      <c r="BN1362" s="125"/>
      <c r="BO1362" s="125"/>
      <c r="BP1362" s="125"/>
      <c r="BQ1362" s="125"/>
      <c r="BR1362" s="125"/>
      <c r="BS1362" s="125"/>
      <c r="BT1362" s="125"/>
      <c r="BU1362" s="125"/>
      <c r="BV1362" s="125"/>
      <c r="BW1362" s="125"/>
      <c r="BX1362" s="125"/>
      <c r="BY1362" s="125"/>
      <c r="BZ1362" s="125"/>
      <c r="CA1362" s="125"/>
      <c r="CB1362" s="125"/>
      <c r="CC1362" s="125"/>
      <c r="CD1362" s="125"/>
      <c r="CE1362" s="125"/>
      <c r="CF1362" s="125"/>
      <c r="CG1362" s="125"/>
      <c r="CH1362" s="125"/>
      <c r="CI1362" s="125"/>
      <c r="CJ1362" s="125"/>
      <c r="CK1362" s="125"/>
      <c r="CL1362" s="125"/>
      <c r="CM1362" s="125"/>
      <c r="CN1362" s="125"/>
      <c r="CO1362" s="125"/>
      <c r="CP1362" s="125"/>
      <c r="CQ1362" s="121"/>
    </row>
    <row r="1363" s="121" customFormat="1" hidden="1">
      <c r="A1363" s="122" t="s">
        <v>1413</v>
      </c>
      <c r="B1363" s="188" t="s">
        <v>43</v>
      </c>
      <c r="C1363" s="179"/>
      <c r="D1363" s="190"/>
      <c r="E1363" s="115"/>
      <c r="F1363" s="115"/>
      <c r="G1363" s="113"/>
      <c r="H1363" s="125"/>
      <c r="I1363" s="125"/>
      <c r="J1363" s="125"/>
      <c r="K1363" s="125"/>
      <c r="L1363" s="125"/>
      <c r="M1363" s="125"/>
      <c r="N1363" s="125"/>
      <c r="O1363" s="125"/>
      <c r="P1363" s="125"/>
      <c r="Q1363" s="125"/>
      <c r="R1363" s="125"/>
      <c r="S1363" s="125"/>
      <c r="T1363" s="125"/>
      <c r="U1363" s="125"/>
      <c r="V1363" s="125"/>
      <c r="W1363" s="125"/>
      <c r="X1363" s="125"/>
      <c r="Y1363" s="125"/>
      <c r="Z1363" s="125"/>
      <c r="AA1363" s="125"/>
      <c r="AB1363" s="125"/>
      <c r="AC1363" s="125"/>
      <c r="AD1363" s="125"/>
      <c r="AE1363" s="125"/>
      <c r="AF1363" s="125"/>
      <c r="AG1363" s="125"/>
      <c r="AH1363" s="125"/>
      <c r="AI1363" s="125"/>
      <c r="AJ1363" s="125"/>
      <c r="AK1363" s="125"/>
      <c r="AL1363" s="125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5"/>
      <c r="AW1363" s="125"/>
      <c r="AX1363" s="125"/>
      <c r="AY1363" s="125"/>
      <c r="AZ1363" s="125"/>
      <c r="BA1363" s="125"/>
      <c r="BB1363" s="125"/>
      <c r="BC1363" s="125"/>
      <c r="BD1363" s="125"/>
      <c r="BE1363" s="125"/>
      <c r="BF1363" s="125"/>
      <c r="BG1363" s="125"/>
      <c r="BH1363" s="125"/>
      <c r="BI1363" s="125"/>
      <c r="BJ1363" s="125"/>
      <c r="BK1363" s="125"/>
      <c r="BL1363" s="125"/>
      <c r="BM1363" s="125"/>
      <c r="BN1363" s="125"/>
      <c r="BO1363" s="125"/>
      <c r="BP1363" s="125"/>
      <c r="BQ1363" s="125"/>
      <c r="BR1363" s="125"/>
      <c r="BS1363" s="125"/>
      <c r="BT1363" s="125"/>
      <c r="BU1363" s="125"/>
      <c r="BV1363" s="125"/>
      <c r="BW1363" s="125"/>
      <c r="BX1363" s="125"/>
      <c r="BY1363" s="125"/>
      <c r="BZ1363" s="125"/>
      <c r="CA1363" s="125"/>
      <c r="CB1363" s="125"/>
      <c r="CC1363" s="125"/>
      <c r="CD1363" s="125"/>
      <c r="CE1363" s="125"/>
      <c r="CF1363" s="125"/>
      <c r="CG1363" s="125"/>
      <c r="CH1363" s="125"/>
      <c r="CI1363" s="125"/>
      <c r="CJ1363" s="125"/>
      <c r="CK1363" s="125"/>
      <c r="CL1363" s="125"/>
      <c r="CM1363" s="125"/>
      <c r="CN1363" s="125"/>
      <c r="CO1363" s="125"/>
      <c r="CP1363" s="125"/>
      <c r="CQ1363" s="121"/>
    </row>
    <row r="1364" s="121" customFormat="1" hidden="1">
      <c r="A1364" s="122" t="s">
        <v>1414</v>
      </c>
      <c r="B1364" s="188" t="s">
        <v>1238</v>
      </c>
      <c r="C1364" s="179"/>
      <c r="D1364" s="190"/>
      <c r="E1364" s="115"/>
      <c r="F1364" s="115"/>
      <c r="G1364" s="113"/>
      <c r="H1364" s="125"/>
      <c r="I1364" s="125"/>
      <c r="J1364" s="125"/>
      <c r="K1364" s="125"/>
      <c r="L1364" s="125"/>
      <c r="M1364" s="125"/>
      <c r="N1364" s="125"/>
      <c r="O1364" s="125"/>
      <c r="P1364" s="125"/>
      <c r="Q1364" s="125"/>
      <c r="R1364" s="125"/>
      <c r="S1364" s="125"/>
      <c r="T1364" s="125"/>
      <c r="U1364" s="125"/>
      <c r="V1364" s="125"/>
      <c r="W1364" s="125"/>
      <c r="X1364" s="125"/>
      <c r="Y1364" s="125"/>
      <c r="Z1364" s="125"/>
      <c r="AA1364" s="125"/>
      <c r="AB1364" s="125"/>
      <c r="AC1364" s="125"/>
      <c r="AD1364" s="125"/>
      <c r="AE1364" s="125"/>
      <c r="AF1364" s="125"/>
      <c r="AG1364" s="125"/>
      <c r="AH1364" s="125"/>
      <c r="AI1364" s="125"/>
      <c r="AJ1364" s="125"/>
      <c r="AK1364" s="125"/>
      <c r="AL1364" s="125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5"/>
      <c r="AW1364" s="125"/>
      <c r="AX1364" s="125"/>
      <c r="AY1364" s="125"/>
      <c r="AZ1364" s="125"/>
      <c r="BA1364" s="125"/>
      <c r="BB1364" s="125"/>
      <c r="BC1364" s="125"/>
      <c r="BD1364" s="125"/>
      <c r="BE1364" s="125"/>
      <c r="BF1364" s="125"/>
      <c r="BG1364" s="125"/>
      <c r="BH1364" s="125"/>
      <c r="BI1364" s="125"/>
      <c r="BJ1364" s="125"/>
      <c r="BK1364" s="125"/>
      <c r="BL1364" s="125"/>
      <c r="BM1364" s="125"/>
      <c r="BN1364" s="125"/>
      <c r="BO1364" s="125"/>
      <c r="BP1364" s="125"/>
      <c r="BQ1364" s="125"/>
      <c r="BR1364" s="125"/>
      <c r="BS1364" s="125"/>
      <c r="BT1364" s="125"/>
      <c r="BU1364" s="125"/>
      <c r="BV1364" s="125"/>
      <c r="BW1364" s="125"/>
      <c r="BX1364" s="125"/>
      <c r="BY1364" s="125"/>
      <c r="BZ1364" s="125"/>
      <c r="CA1364" s="125"/>
      <c r="CB1364" s="125"/>
      <c r="CC1364" s="125"/>
      <c r="CD1364" s="125"/>
      <c r="CE1364" s="125"/>
      <c r="CF1364" s="125"/>
      <c r="CG1364" s="125"/>
      <c r="CH1364" s="125"/>
      <c r="CI1364" s="125"/>
      <c r="CJ1364" s="125"/>
      <c r="CK1364" s="125"/>
      <c r="CL1364" s="125"/>
      <c r="CM1364" s="125"/>
      <c r="CN1364" s="125"/>
      <c r="CO1364" s="125"/>
      <c r="CP1364" s="125"/>
      <c r="CQ1364" s="121"/>
    </row>
    <row r="1365" s="121" customFormat="1" hidden="1">
      <c r="A1365" s="122" t="s">
        <v>1415</v>
      </c>
      <c r="B1365" s="188" t="s">
        <v>1240</v>
      </c>
      <c r="C1365" s="179"/>
      <c r="D1365" s="190"/>
      <c r="E1365" s="115"/>
      <c r="F1365" s="115"/>
      <c r="G1365" s="113"/>
      <c r="H1365" s="125"/>
      <c r="I1365" s="125"/>
      <c r="J1365" s="125"/>
      <c r="K1365" s="125"/>
      <c r="L1365" s="125"/>
      <c r="M1365" s="125"/>
      <c r="N1365" s="125"/>
      <c r="O1365" s="125"/>
      <c r="P1365" s="125"/>
      <c r="Q1365" s="125"/>
      <c r="R1365" s="125"/>
      <c r="S1365" s="125"/>
      <c r="T1365" s="125"/>
      <c r="U1365" s="125"/>
      <c r="V1365" s="125"/>
      <c r="W1365" s="125"/>
      <c r="X1365" s="125"/>
      <c r="Y1365" s="125"/>
      <c r="Z1365" s="125"/>
      <c r="AA1365" s="125"/>
      <c r="AB1365" s="125"/>
      <c r="AC1365" s="125"/>
      <c r="AD1365" s="125"/>
      <c r="AE1365" s="125"/>
      <c r="AF1365" s="125"/>
      <c r="AG1365" s="125"/>
      <c r="AH1365" s="125"/>
      <c r="AI1365" s="125"/>
      <c r="AJ1365" s="125"/>
      <c r="AK1365" s="125"/>
      <c r="AL1365" s="125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5"/>
      <c r="AW1365" s="125"/>
      <c r="AX1365" s="125"/>
      <c r="AY1365" s="125"/>
      <c r="AZ1365" s="125"/>
      <c r="BA1365" s="125"/>
      <c r="BB1365" s="125"/>
      <c r="BC1365" s="125"/>
      <c r="BD1365" s="125"/>
      <c r="BE1365" s="125"/>
      <c r="BF1365" s="125"/>
      <c r="BG1365" s="125"/>
      <c r="BH1365" s="125"/>
      <c r="BI1365" s="125"/>
      <c r="BJ1365" s="125"/>
      <c r="BK1365" s="125"/>
      <c r="BL1365" s="125"/>
      <c r="BM1365" s="125"/>
      <c r="BN1365" s="125"/>
      <c r="BO1365" s="125"/>
      <c r="BP1365" s="125"/>
      <c r="BQ1365" s="125"/>
      <c r="BR1365" s="125"/>
      <c r="BS1365" s="125"/>
      <c r="BT1365" s="125"/>
      <c r="BU1365" s="125"/>
      <c r="BV1365" s="125"/>
      <c r="BW1365" s="125"/>
      <c r="BX1365" s="125"/>
      <c r="BY1365" s="125"/>
      <c r="BZ1365" s="125"/>
      <c r="CA1365" s="125"/>
      <c r="CB1365" s="125"/>
      <c r="CC1365" s="125"/>
      <c r="CD1365" s="125"/>
      <c r="CE1365" s="125"/>
      <c r="CF1365" s="125"/>
      <c r="CG1365" s="125"/>
      <c r="CH1365" s="125"/>
      <c r="CI1365" s="125"/>
      <c r="CJ1365" s="125"/>
      <c r="CK1365" s="125"/>
      <c r="CL1365" s="125"/>
      <c r="CM1365" s="125"/>
      <c r="CN1365" s="125"/>
      <c r="CO1365" s="125"/>
      <c r="CP1365" s="125"/>
      <c r="CQ1365" s="121"/>
    </row>
    <row r="1366" s="121" customFormat="1" hidden="1">
      <c r="A1366" s="122" t="s">
        <v>1416</v>
      </c>
      <c r="B1366" s="188" t="s">
        <v>1242</v>
      </c>
      <c r="C1366" s="179"/>
      <c r="D1366" s="190"/>
      <c r="E1366" s="115"/>
      <c r="F1366" s="115"/>
      <c r="G1366" s="113"/>
      <c r="H1366" s="125"/>
      <c r="I1366" s="125"/>
      <c r="J1366" s="125"/>
      <c r="K1366" s="125"/>
      <c r="L1366" s="125"/>
      <c r="M1366" s="125"/>
      <c r="N1366" s="125"/>
      <c r="O1366" s="125"/>
      <c r="P1366" s="125"/>
      <c r="Q1366" s="125"/>
      <c r="R1366" s="125"/>
      <c r="S1366" s="125"/>
      <c r="T1366" s="125"/>
      <c r="U1366" s="125"/>
      <c r="V1366" s="125"/>
      <c r="W1366" s="125"/>
      <c r="X1366" s="125"/>
      <c r="Y1366" s="125"/>
      <c r="Z1366" s="125"/>
      <c r="AA1366" s="125"/>
      <c r="AB1366" s="125"/>
      <c r="AC1366" s="125"/>
      <c r="AD1366" s="125"/>
      <c r="AE1366" s="125"/>
      <c r="AF1366" s="125"/>
      <c r="AG1366" s="125"/>
      <c r="AH1366" s="125"/>
      <c r="AI1366" s="125"/>
      <c r="AJ1366" s="125"/>
      <c r="AK1366" s="125"/>
      <c r="AL1366" s="125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5"/>
      <c r="AW1366" s="125"/>
      <c r="AX1366" s="125"/>
      <c r="AY1366" s="125"/>
      <c r="AZ1366" s="125"/>
      <c r="BA1366" s="125"/>
      <c r="BB1366" s="125"/>
      <c r="BC1366" s="125"/>
      <c r="BD1366" s="125"/>
      <c r="BE1366" s="125"/>
      <c r="BF1366" s="125"/>
      <c r="BG1366" s="125"/>
      <c r="BH1366" s="125"/>
      <c r="BI1366" s="125"/>
      <c r="BJ1366" s="125"/>
      <c r="BK1366" s="125"/>
      <c r="BL1366" s="125"/>
      <c r="BM1366" s="125"/>
      <c r="BN1366" s="125"/>
      <c r="BO1366" s="125"/>
      <c r="BP1366" s="125"/>
      <c r="BQ1366" s="125"/>
      <c r="BR1366" s="125"/>
      <c r="BS1366" s="125"/>
      <c r="BT1366" s="125"/>
      <c r="BU1366" s="125"/>
      <c r="BV1366" s="125"/>
      <c r="BW1366" s="125"/>
      <c r="BX1366" s="125"/>
      <c r="BY1366" s="125"/>
      <c r="BZ1366" s="125"/>
      <c r="CA1366" s="125"/>
      <c r="CB1366" s="125"/>
      <c r="CC1366" s="125"/>
      <c r="CD1366" s="125"/>
      <c r="CE1366" s="125"/>
      <c r="CF1366" s="125"/>
      <c r="CG1366" s="125"/>
      <c r="CH1366" s="125"/>
      <c r="CI1366" s="125"/>
      <c r="CJ1366" s="125"/>
      <c r="CK1366" s="125"/>
      <c r="CL1366" s="125"/>
      <c r="CM1366" s="125"/>
      <c r="CN1366" s="125"/>
      <c r="CO1366" s="125"/>
      <c r="CP1366" s="125"/>
      <c r="CQ1366" s="121"/>
    </row>
    <row r="1367" s="121" customFormat="1" hidden="1">
      <c r="A1367" s="122" t="s">
        <v>1417</v>
      </c>
      <c r="B1367" s="188" t="s">
        <v>1244</v>
      </c>
      <c r="C1367" s="179"/>
      <c r="D1367" s="190"/>
      <c r="E1367" s="115"/>
      <c r="F1367" s="115"/>
      <c r="G1367" s="113"/>
      <c r="H1367" s="125"/>
      <c r="I1367" s="125"/>
      <c r="J1367" s="125"/>
      <c r="K1367" s="125"/>
      <c r="L1367" s="125"/>
      <c r="M1367" s="125"/>
      <c r="N1367" s="125"/>
      <c r="O1367" s="125"/>
      <c r="P1367" s="125"/>
      <c r="Q1367" s="125"/>
      <c r="R1367" s="125"/>
      <c r="S1367" s="125"/>
      <c r="T1367" s="125"/>
      <c r="U1367" s="125"/>
      <c r="V1367" s="125"/>
      <c r="W1367" s="125"/>
      <c r="X1367" s="125"/>
      <c r="Y1367" s="125"/>
      <c r="Z1367" s="125"/>
      <c r="AA1367" s="125"/>
      <c r="AB1367" s="125"/>
      <c r="AC1367" s="125"/>
      <c r="AD1367" s="125"/>
      <c r="AE1367" s="125"/>
      <c r="AF1367" s="125"/>
      <c r="AG1367" s="125"/>
      <c r="AH1367" s="125"/>
      <c r="AI1367" s="125"/>
      <c r="AJ1367" s="125"/>
      <c r="AK1367" s="125"/>
      <c r="AL1367" s="125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5"/>
      <c r="AW1367" s="125"/>
      <c r="AX1367" s="125"/>
      <c r="AY1367" s="125"/>
      <c r="AZ1367" s="125"/>
      <c r="BA1367" s="125"/>
      <c r="BB1367" s="125"/>
      <c r="BC1367" s="125"/>
      <c r="BD1367" s="125"/>
      <c r="BE1367" s="125"/>
      <c r="BF1367" s="125"/>
      <c r="BG1367" s="125"/>
      <c r="BH1367" s="125"/>
      <c r="BI1367" s="125"/>
      <c r="BJ1367" s="125"/>
      <c r="BK1367" s="125"/>
      <c r="BL1367" s="125"/>
      <c r="BM1367" s="125"/>
      <c r="BN1367" s="125"/>
      <c r="BO1367" s="125"/>
      <c r="BP1367" s="125"/>
      <c r="BQ1367" s="125"/>
      <c r="BR1367" s="125"/>
      <c r="BS1367" s="125"/>
      <c r="BT1367" s="125"/>
      <c r="BU1367" s="125"/>
      <c r="BV1367" s="125"/>
      <c r="BW1367" s="125"/>
      <c r="BX1367" s="125"/>
      <c r="BY1367" s="125"/>
      <c r="BZ1367" s="125"/>
      <c r="CA1367" s="125"/>
      <c r="CB1367" s="125"/>
      <c r="CC1367" s="125"/>
      <c r="CD1367" s="125"/>
      <c r="CE1367" s="125"/>
      <c r="CF1367" s="125"/>
      <c r="CG1367" s="125"/>
      <c r="CH1367" s="125"/>
      <c r="CI1367" s="125"/>
      <c r="CJ1367" s="125"/>
      <c r="CK1367" s="125"/>
      <c r="CL1367" s="125"/>
      <c r="CM1367" s="125"/>
      <c r="CN1367" s="125"/>
      <c r="CO1367" s="125"/>
      <c r="CP1367" s="125"/>
      <c r="CQ1367" s="121"/>
    </row>
    <row r="1368" s="121" customFormat="1" hidden="1">
      <c r="A1368" s="122" t="s">
        <v>1418</v>
      </c>
      <c r="B1368" s="188" t="s">
        <v>1246</v>
      </c>
      <c r="C1368" s="179"/>
      <c r="D1368" s="190"/>
      <c r="E1368" s="115"/>
      <c r="F1368" s="115"/>
      <c r="G1368" s="113"/>
      <c r="H1368" s="125"/>
      <c r="I1368" s="125"/>
      <c r="J1368" s="125"/>
      <c r="K1368" s="125"/>
      <c r="L1368" s="125"/>
      <c r="M1368" s="125"/>
      <c r="N1368" s="125"/>
      <c r="O1368" s="125"/>
      <c r="P1368" s="125"/>
      <c r="Q1368" s="125"/>
      <c r="R1368" s="125"/>
      <c r="S1368" s="125"/>
      <c r="T1368" s="125"/>
      <c r="U1368" s="125"/>
      <c r="V1368" s="125"/>
      <c r="W1368" s="125"/>
      <c r="X1368" s="125"/>
      <c r="Y1368" s="125"/>
      <c r="Z1368" s="125"/>
      <c r="AA1368" s="125"/>
      <c r="AB1368" s="125"/>
      <c r="AC1368" s="125"/>
      <c r="AD1368" s="125"/>
      <c r="AE1368" s="125"/>
      <c r="AF1368" s="125"/>
      <c r="AG1368" s="125"/>
      <c r="AH1368" s="125"/>
      <c r="AI1368" s="125"/>
      <c r="AJ1368" s="125"/>
      <c r="AK1368" s="125"/>
      <c r="AL1368" s="125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5"/>
      <c r="AW1368" s="125"/>
      <c r="AX1368" s="125"/>
      <c r="AY1368" s="125"/>
      <c r="AZ1368" s="125"/>
      <c r="BA1368" s="125"/>
      <c r="BB1368" s="125"/>
      <c r="BC1368" s="125"/>
      <c r="BD1368" s="125"/>
      <c r="BE1368" s="125"/>
      <c r="BF1368" s="125"/>
      <c r="BG1368" s="125"/>
      <c r="BH1368" s="125"/>
      <c r="BI1368" s="125"/>
      <c r="BJ1368" s="125"/>
      <c r="BK1368" s="125"/>
      <c r="BL1368" s="125"/>
      <c r="BM1368" s="125"/>
      <c r="BN1368" s="125"/>
      <c r="BO1368" s="125"/>
      <c r="BP1368" s="125"/>
      <c r="BQ1368" s="125"/>
      <c r="BR1368" s="125"/>
      <c r="BS1368" s="125"/>
      <c r="BT1368" s="125"/>
      <c r="BU1368" s="125"/>
      <c r="BV1368" s="125"/>
      <c r="BW1368" s="125"/>
      <c r="BX1368" s="125"/>
      <c r="BY1368" s="125"/>
      <c r="BZ1368" s="125"/>
      <c r="CA1368" s="125"/>
      <c r="CB1368" s="125"/>
      <c r="CC1368" s="125"/>
      <c r="CD1368" s="125"/>
      <c r="CE1368" s="125"/>
      <c r="CF1368" s="125"/>
      <c r="CG1368" s="125"/>
      <c r="CH1368" s="125"/>
      <c r="CI1368" s="125"/>
      <c r="CJ1368" s="125"/>
      <c r="CK1368" s="125"/>
      <c r="CL1368" s="125"/>
      <c r="CM1368" s="125"/>
      <c r="CN1368" s="125"/>
      <c r="CO1368" s="125"/>
      <c r="CP1368" s="125"/>
      <c r="CQ1368" s="121"/>
    </row>
    <row r="1369" s="121" customFormat="1" hidden="1">
      <c r="A1369" s="122" t="s">
        <v>1419</v>
      </c>
      <c r="B1369" s="188" t="s">
        <v>47</v>
      </c>
      <c r="C1369" s="179"/>
      <c r="D1369" s="190"/>
      <c r="E1369" s="115"/>
      <c r="F1369" s="115"/>
      <c r="G1369" s="113"/>
      <c r="H1369" s="125"/>
      <c r="I1369" s="125"/>
      <c r="J1369" s="125"/>
      <c r="K1369" s="125"/>
      <c r="L1369" s="125"/>
      <c r="M1369" s="125"/>
      <c r="N1369" s="125"/>
      <c r="O1369" s="125"/>
      <c r="P1369" s="125"/>
      <c r="Q1369" s="125"/>
      <c r="R1369" s="125"/>
      <c r="S1369" s="125"/>
      <c r="T1369" s="125"/>
      <c r="U1369" s="125"/>
      <c r="V1369" s="125"/>
      <c r="W1369" s="125"/>
      <c r="X1369" s="125"/>
      <c r="Y1369" s="125"/>
      <c r="Z1369" s="125"/>
      <c r="AA1369" s="125"/>
      <c r="AB1369" s="125"/>
      <c r="AC1369" s="125"/>
      <c r="AD1369" s="125"/>
      <c r="AE1369" s="125"/>
      <c r="AF1369" s="125"/>
      <c r="AG1369" s="125"/>
      <c r="AH1369" s="125"/>
      <c r="AI1369" s="125"/>
      <c r="AJ1369" s="125"/>
      <c r="AK1369" s="125"/>
      <c r="AL1369" s="125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5"/>
      <c r="AW1369" s="125"/>
      <c r="AX1369" s="125"/>
      <c r="AY1369" s="125"/>
      <c r="AZ1369" s="125"/>
      <c r="BA1369" s="125"/>
      <c r="BB1369" s="125"/>
      <c r="BC1369" s="125"/>
      <c r="BD1369" s="125"/>
      <c r="BE1369" s="125"/>
      <c r="BF1369" s="125"/>
      <c r="BG1369" s="125"/>
      <c r="BH1369" s="125"/>
      <c r="BI1369" s="125"/>
      <c r="BJ1369" s="125"/>
      <c r="BK1369" s="125"/>
      <c r="BL1369" s="125"/>
      <c r="BM1369" s="125"/>
      <c r="BN1369" s="125"/>
      <c r="BO1369" s="125"/>
      <c r="BP1369" s="125"/>
      <c r="BQ1369" s="125"/>
      <c r="BR1369" s="125"/>
      <c r="BS1369" s="125"/>
      <c r="BT1369" s="125"/>
      <c r="BU1369" s="125"/>
      <c r="BV1369" s="125"/>
      <c r="BW1369" s="125"/>
      <c r="BX1369" s="125"/>
      <c r="BY1369" s="125"/>
      <c r="BZ1369" s="125"/>
      <c r="CA1369" s="125"/>
      <c r="CB1369" s="125"/>
      <c r="CC1369" s="125"/>
      <c r="CD1369" s="125"/>
      <c r="CE1369" s="125"/>
      <c r="CF1369" s="125"/>
      <c r="CG1369" s="125"/>
      <c r="CH1369" s="125"/>
      <c r="CI1369" s="125"/>
      <c r="CJ1369" s="125"/>
      <c r="CK1369" s="125"/>
      <c r="CL1369" s="125"/>
      <c r="CM1369" s="125"/>
      <c r="CN1369" s="125"/>
      <c r="CO1369" s="125"/>
      <c r="CP1369" s="125"/>
      <c r="CQ1369" s="121"/>
    </row>
    <row r="1370" s="121" customFormat="1" hidden="1">
      <c r="A1370" s="122" t="s">
        <v>1420</v>
      </c>
      <c r="B1370" s="188" t="s">
        <v>1238</v>
      </c>
      <c r="C1370" s="179"/>
      <c r="D1370" s="190"/>
      <c r="E1370" s="115"/>
      <c r="F1370" s="115"/>
      <c r="G1370" s="113"/>
      <c r="H1370" s="125"/>
      <c r="I1370" s="125"/>
      <c r="J1370" s="125"/>
      <c r="K1370" s="125"/>
      <c r="L1370" s="125"/>
      <c r="M1370" s="125"/>
      <c r="N1370" s="125"/>
      <c r="O1370" s="125"/>
      <c r="P1370" s="125"/>
      <c r="Q1370" s="125"/>
      <c r="R1370" s="125"/>
      <c r="S1370" s="125"/>
      <c r="T1370" s="125"/>
      <c r="U1370" s="125"/>
      <c r="V1370" s="125"/>
      <c r="W1370" s="125"/>
      <c r="X1370" s="125"/>
      <c r="Y1370" s="125"/>
      <c r="Z1370" s="125"/>
      <c r="AA1370" s="125"/>
      <c r="AB1370" s="125"/>
      <c r="AC1370" s="125"/>
      <c r="AD1370" s="125"/>
      <c r="AE1370" s="125"/>
      <c r="AF1370" s="125"/>
      <c r="AG1370" s="125"/>
      <c r="AH1370" s="125"/>
      <c r="AI1370" s="125"/>
      <c r="AJ1370" s="125"/>
      <c r="AK1370" s="125"/>
      <c r="AL1370" s="125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5"/>
      <c r="AW1370" s="125"/>
      <c r="AX1370" s="125"/>
      <c r="AY1370" s="125"/>
      <c r="AZ1370" s="125"/>
      <c r="BA1370" s="125"/>
      <c r="BB1370" s="125"/>
      <c r="BC1370" s="125"/>
      <c r="BD1370" s="125"/>
      <c r="BE1370" s="125"/>
      <c r="BF1370" s="125"/>
      <c r="BG1370" s="125"/>
      <c r="BH1370" s="125"/>
      <c r="BI1370" s="125"/>
      <c r="BJ1370" s="125"/>
      <c r="BK1370" s="125"/>
      <c r="BL1370" s="125"/>
      <c r="BM1370" s="125"/>
      <c r="BN1370" s="125"/>
      <c r="BO1370" s="125"/>
      <c r="BP1370" s="125"/>
      <c r="BQ1370" s="125"/>
      <c r="BR1370" s="125"/>
      <c r="BS1370" s="125"/>
      <c r="BT1370" s="125"/>
      <c r="BU1370" s="125"/>
      <c r="BV1370" s="125"/>
      <c r="BW1370" s="125"/>
      <c r="BX1370" s="125"/>
      <c r="BY1370" s="125"/>
      <c r="BZ1370" s="125"/>
      <c r="CA1370" s="125"/>
      <c r="CB1370" s="125"/>
      <c r="CC1370" s="125"/>
      <c r="CD1370" s="125"/>
      <c r="CE1370" s="125"/>
      <c r="CF1370" s="125"/>
      <c r="CG1370" s="125"/>
      <c r="CH1370" s="125"/>
      <c r="CI1370" s="125"/>
      <c r="CJ1370" s="125"/>
      <c r="CK1370" s="125"/>
      <c r="CL1370" s="125"/>
      <c r="CM1370" s="125"/>
      <c r="CN1370" s="125"/>
      <c r="CO1370" s="125"/>
      <c r="CP1370" s="125"/>
      <c r="CQ1370" s="121"/>
    </row>
    <row r="1371" s="121" customFormat="1" hidden="1">
      <c r="A1371" s="122" t="s">
        <v>1421</v>
      </c>
      <c r="B1371" s="188" t="s">
        <v>1240</v>
      </c>
      <c r="C1371" s="179"/>
      <c r="D1371" s="190"/>
      <c r="E1371" s="115"/>
      <c r="F1371" s="115"/>
      <c r="G1371" s="113"/>
      <c r="H1371" s="125"/>
      <c r="I1371" s="125"/>
      <c r="J1371" s="125"/>
      <c r="K1371" s="125"/>
      <c r="L1371" s="125"/>
      <c r="M1371" s="125"/>
      <c r="N1371" s="125"/>
      <c r="O1371" s="125"/>
      <c r="P1371" s="125"/>
      <c r="Q1371" s="125"/>
      <c r="R1371" s="125"/>
      <c r="S1371" s="125"/>
      <c r="T1371" s="125"/>
      <c r="U1371" s="125"/>
      <c r="V1371" s="125"/>
      <c r="W1371" s="125"/>
      <c r="X1371" s="125"/>
      <c r="Y1371" s="125"/>
      <c r="Z1371" s="125"/>
      <c r="AA1371" s="125"/>
      <c r="AB1371" s="125"/>
      <c r="AC1371" s="125"/>
      <c r="AD1371" s="125"/>
      <c r="AE1371" s="125"/>
      <c r="AF1371" s="125"/>
      <c r="AG1371" s="125"/>
      <c r="AH1371" s="125"/>
      <c r="AI1371" s="125"/>
      <c r="AJ1371" s="125"/>
      <c r="AK1371" s="125"/>
      <c r="AL1371" s="125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5"/>
      <c r="AW1371" s="125"/>
      <c r="AX1371" s="125"/>
      <c r="AY1371" s="125"/>
      <c r="AZ1371" s="125"/>
      <c r="BA1371" s="125"/>
      <c r="BB1371" s="125"/>
      <c r="BC1371" s="125"/>
      <c r="BD1371" s="125"/>
      <c r="BE1371" s="125"/>
      <c r="BF1371" s="125"/>
      <c r="BG1371" s="125"/>
      <c r="BH1371" s="125"/>
      <c r="BI1371" s="125"/>
      <c r="BJ1371" s="125"/>
      <c r="BK1371" s="125"/>
      <c r="BL1371" s="125"/>
      <c r="BM1371" s="125"/>
      <c r="BN1371" s="125"/>
      <c r="BO1371" s="125"/>
      <c r="BP1371" s="125"/>
      <c r="BQ1371" s="125"/>
      <c r="BR1371" s="125"/>
      <c r="BS1371" s="125"/>
      <c r="BT1371" s="125"/>
      <c r="BU1371" s="125"/>
      <c r="BV1371" s="125"/>
      <c r="BW1371" s="125"/>
      <c r="BX1371" s="125"/>
      <c r="BY1371" s="125"/>
      <c r="BZ1371" s="125"/>
      <c r="CA1371" s="125"/>
      <c r="CB1371" s="125"/>
      <c r="CC1371" s="125"/>
      <c r="CD1371" s="125"/>
      <c r="CE1371" s="125"/>
      <c r="CF1371" s="125"/>
      <c r="CG1371" s="125"/>
      <c r="CH1371" s="125"/>
      <c r="CI1371" s="125"/>
      <c r="CJ1371" s="125"/>
      <c r="CK1371" s="125"/>
      <c r="CL1371" s="125"/>
      <c r="CM1371" s="125"/>
      <c r="CN1371" s="125"/>
      <c r="CO1371" s="125"/>
      <c r="CP1371" s="125"/>
      <c r="CQ1371" s="121"/>
    </row>
    <row r="1372" s="121" customFormat="1" hidden="1">
      <c r="A1372" s="122" t="s">
        <v>1422</v>
      </c>
      <c r="B1372" s="188" t="s">
        <v>1242</v>
      </c>
      <c r="C1372" s="179"/>
      <c r="D1372" s="190"/>
      <c r="E1372" s="115"/>
      <c r="F1372" s="115"/>
      <c r="G1372" s="113"/>
      <c r="H1372" s="125"/>
      <c r="I1372" s="125"/>
      <c r="J1372" s="125"/>
      <c r="K1372" s="125"/>
      <c r="L1372" s="125"/>
      <c r="M1372" s="125"/>
      <c r="N1372" s="125"/>
      <c r="O1372" s="125"/>
      <c r="P1372" s="125"/>
      <c r="Q1372" s="125"/>
      <c r="R1372" s="125"/>
      <c r="S1372" s="125"/>
      <c r="T1372" s="125"/>
      <c r="U1372" s="125"/>
      <c r="V1372" s="125"/>
      <c r="W1372" s="125"/>
      <c r="X1372" s="125"/>
      <c r="Y1372" s="125"/>
      <c r="Z1372" s="125"/>
      <c r="AA1372" s="125"/>
      <c r="AB1372" s="125"/>
      <c r="AC1372" s="125"/>
      <c r="AD1372" s="125"/>
      <c r="AE1372" s="125"/>
      <c r="AF1372" s="125"/>
      <c r="AG1372" s="125"/>
      <c r="AH1372" s="125"/>
      <c r="AI1372" s="125"/>
      <c r="AJ1372" s="125"/>
      <c r="AK1372" s="125"/>
      <c r="AL1372" s="125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5"/>
      <c r="AW1372" s="125"/>
      <c r="AX1372" s="125"/>
      <c r="AY1372" s="125"/>
      <c r="AZ1372" s="125"/>
      <c r="BA1372" s="125"/>
      <c r="BB1372" s="125"/>
      <c r="BC1372" s="125"/>
      <c r="BD1372" s="125"/>
      <c r="BE1372" s="125"/>
      <c r="BF1372" s="125"/>
      <c r="BG1372" s="125"/>
      <c r="BH1372" s="125"/>
      <c r="BI1372" s="125"/>
      <c r="BJ1372" s="125"/>
      <c r="BK1372" s="125"/>
      <c r="BL1372" s="125"/>
      <c r="BM1372" s="125"/>
      <c r="BN1372" s="125"/>
      <c r="BO1372" s="125"/>
      <c r="BP1372" s="125"/>
      <c r="BQ1372" s="125"/>
      <c r="BR1372" s="125"/>
      <c r="BS1372" s="125"/>
      <c r="BT1372" s="125"/>
      <c r="BU1372" s="125"/>
      <c r="BV1372" s="125"/>
      <c r="BW1372" s="125"/>
      <c r="BX1372" s="125"/>
      <c r="BY1372" s="125"/>
      <c r="BZ1372" s="125"/>
      <c r="CA1372" s="125"/>
      <c r="CB1372" s="125"/>
      <c r="CC1372" s="125"/>
      <c r="CD1372" s="125"/>
      <c r="CE1372" s="125"/>
      <c r="CF1372" s="125"/>
      <c r="CG1372" s="125"/>
      <c r="CH1372" s="125"/>
      <c r="CI1372" s="125"/>
      <c r="CJ1372" s="125"/>
      <c r="CK1372" s="125"/>
      <c r="CL1372" s="125"/>
      <c r="CM1372" s="125"/>
      <c r="CN1372" s="125"/>
      <c r="CO1372" s="125"/>
      <c r="CP1372" s="125"/>
      <c r="CQ1372" s="121"/>
    </row>
    <row r="1373" s="121" customFormat="1" hidden="1">
      <c r="A1373" s="122" t="s">
        <v>1423</v>
      </c>
      <c r="B1373" s="188" t="s">
        <v>1244</v>
      </c>
      <c r="C1373" s="179"/>
      <c r="D1373" s="190"/>
      <c r="E1373" s="115"/>
      <c r="F1373" s="115"/>
      <c r="G1373" s="113"/>
      <c r="H1373" s="125"/>
      <c r="I1373" s="125"/>
      <c r="J1373" s="125"/>
      <c r="K1373" s="125"/>
      <c r="L1373" s="125"/>
      <c r="M1373" s="125"/>
      <c r="N1373" s="125"/>
      <c r="O1373" s="125"/>
      <c r="P1373" s="125"/>
      <c r="Q1373" s="125"/>
      <c r="R1373" s="125"/>
      <c r="S1373" s="125"/>
      <c r="T1373" s="125"/>
      <c r="U1373" s="125"/>
      <c r="V1373" s="125"/>
      <c r="W1373" s="125"/>
      <c r="X1373" s="125"/>
      <c r="Y1373" s="125"/>
      <c r="Z1373" s="125"/>
      <c r="AA1373" s="125"/>
      <c r="AB1373" s="125"/>
      <c r="AC1373" s="125"/>
      <c r="AD1373" s="125"/>
      <c r="AE1373" s="125"/>
      <c r="AF1373" s="125"/>
      <c r="AG1373" s="125"/>
      <c r="AH1373" s="125"/>
      <c r="AI1373" s="125"/>
      <c r="AJ1373" s="125"/>
      <c r="AK1373" s="125"/>
      <c r="AL1373" s="125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5"/>
      <c r="AW1373" s="125"/>
      <c r="AX1373" s="125"/>
      <c r="AY1373" s="125"/>
      <c r="AZ1373" s="125"/>
      <c r="BA1373" s="125"/>
      <c r="BB1373" s="125"/>
      <c r="BC1373" s="125"/>
      <c r="BD1373" s="125"/>
      <c r="BE1373" s="125"/>
      <c r="BF1373" s="125"/>
      <c r="BG1373" s="125"/>
      <c r="BH1373" s="125"/>
      <c r="BI1373" s="125"/>
      <c r="BJ1373" s="125"/>
      <c r="BK1373" s="125"/>
      <c r="BL1373" s="125"/>
      <c r="BM1373" s="125"/>
      <c r="BN1373" s="125"/>
      <c r="BO1373" s="125"/>
      <c r="BP1373" s="125"/>
      <c r="BQ1373" s="125"/>
      <c r="BR1373" s="125"/>
      <c r="BS1373" s="125"/>
      <c r="BT1373" s="125"/>
      <c r="BU1373" s="125"/>
      <c r="BV1373" s="125"/>
      <c r="BW1373" s="125"/>
      <c r="BX1373" s="125"/>
      <c r="BY1373" s="125"/>
      <c r="BZ1373" s="125"/>
      <c r="CA1373" s="125"/>
      <c r="CB1373" s="125"/>
      <c r="CC1373" s="125"/>
      <c r="CD1373" s="125"/>
      <c r="CE1373" s="125"/>
      <c r="CF1373" s="125"/>
      <c r="CG1373" s="125"/>
      <c r="CH1373" s="125"/>
      <c r="CI1373" s="125"/>
      <c r="CJ1373" s="125"/>
      <c r="CK1373" s="125"/>
      <c r="CL1373" s="125"/>
      <c r="CM1373" s="125"/>
      <c r="CN1373" s="125"/>
      <c r="CO1373" s="125"/>
      <c r="CP1373" s="125"/>
      <c r="CQ1373" s="121"/>
    </row>
    <row r="1374" s="121" customFormat="1" hidden="1">
      <c r="A1374" s="122" t="s">
        <v>1424</v>
      </c>
      <c r="B1374" s="188" t="s">
        <v>1246</v>
      </c>
      <c r="C1374" s="179"/>
      <c r="D1374" s="190"/>
      <c r="E1374" s="115"/>
      <c r="F1374" s="115"/>
      <c r="G1374" s="113"/>
      <c r="H1374" s="125"/>
      <c r="I1374" s="125"/>
      <c r="J1374" s="125"/>
      <c r="K1374" s="125"/>
      <c r="L1374" s="125"/>
      <c r="M1374" s="125"/>
      <c r="N1374" s="125"/>
      <c r="O1374" s="125"/>
      <c r="P1374" s="125"/>
      <c r="Q1374" s="125"/>
      <c r="R1374" s="125"/>
      <c r="S1374" s="125"/>
      <c r="T1374" s="125"/>
      <c r="U1374" s="125"/>
      <c r="V1374" s="125"/>
      <c r="W1374" s="125"/>
      <c r="X1374" s="125"/>
      <c r="Y1374" s="125"/>
      <c r="Z1374" s="125"/>
      <c r="AA1374" s="125"/>
      <c r="AB1374" s="125"/>
      <c r="AC1374" s="125"/>
      <c r="AD1374" s="125"/>
      <c r="AE1374" s="125"/>
      <c r="AF1374" s="125"/>
      <c r="AG1374" s="125"/>
      <c r="AH1374" s="125"/>
      <c r="AI1374" s="125"/>
      <c r="AJ1374" s="125"/>
      <c r="AK1374" s="125"/>
      <c r="AL1374" s="125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5"/>
      <c r="AW1374" s="125"/>
      <c r="AX1374" s="125"/>
      <c r="AY1374" s="125"/>
      <c r="AZ1374" s="125"/>
      <c r="BA1374" s="125"/>
      <c r="BB1374" s="125"/>
      <c r="BC1374" s="125"/>
      <c r="BD1374" s="125"/>
      <c r="BE1374" s="125"/>
      <c r="BF1374" s="125"/>
      <c r="BG1374" s="125"/>
      <c r="BH1374" s="125"/>
      <c r="BI1374" s="125"/>
      <c r="BJ1374" s="125"/>
      <c r="BK1374" s="125"/>
      <c r="BL1374" s="125"/>
      <c r="BM1374" s="125"/>
      <c r="BN1374" s="125"/>
      <c r="BO1374" s="125"/>
      <c r="BP1374" s="125"/>
      <c r="BQ1374" s="125"/>
      <c r="BR1374" s="125"/>
      <c r="BS1374" s="125"/>
      <c r="BT1374" s="125"/>
      <c r="BU1374" s="125"/>
      <c r="BV1374" s="125"/>
      <c r="BW1374" s="125"/>
      <c r="BX1374" s="125"/>
      <c r="BY1374" s="125"/>
      <c r="BZ1374" s="125"/>
      <c r="CA1374" s="125"/>
      <c r="CB1374" s="125"/>
      <c r="CC1374" s="125"/>
      <c r="CD1374" s="125"/>
      <c r="CE1374" s="125"/>
      <c r="CF1374" s="125"/>
      <c r="CG1374" s="125"/>
      <c r="CH1374" s="125"/>
      <c r="CI1374" s="125"/>
      <c r="CJ1374" s="125"/>
      <c r="CK1374" s="125"/>
      <c r="CL1374" s="125"/>
      <c r="CM1374" s="125"/>
      <c r="CN1374" s="125"/>
      <c r="CO1374" s="125"/>
      <c r="CP1374" s="125"/>
      <c r="CQ1374" s="121"/>
    </row>
    <row r="1375" s="121" customFormat="1" hidden="1">
      <c r="A1375" s="122" t="s">
        <v>1425</v>
      </c>
      <c r="B1375" s="188" t="s">
        <v>788</v>
      </c>
      <c r="C1375" s="179"/>
      <c r="D1375" s="190"/>
      <c r="E1375" s="115"/>
      <c r="F1375" s="115"/>
      <c r="G1375" s="113"/>
      <c r="H1375" s="125"/>
      <c r="I1375" s="125"/>
      <c r="J1375" s="125"/>
      <c r="K1375" s="125"/>
      <c r="L1375" s="125"/>
      <c r="M1375" s="125"/>
      <c r="N1375" s="125"/>
      <c r="O1375" s="125"/>
      <c r="P1375" s="125"/>
      <c r="Q1375" s="125"/>
      <c r="R1375" s="125"/>
      <c r="S1375" s="125"/>
      <c r="T1375" s="125"/>
      <c r="U1375" s="125"/>
      <c r="V1375" s="125"/>
      <c r="W1375" s="125"/>
      <c r="X1375" s="125"/>
      <c r="Y1375" s="125"/>
      <c r="Z1375" s="125"/>
      <c r="AA1375" s="125"/>
      <c r="AB1375" s="125"/>
      <c r="AC1375" s="125"/>
      <c r="AD1375" s="125"/>
      <c r="AE1375" s="125"/>
      <c r="AF1375" s="125"/>
      <c r="AG1375" s="125"/>
      <c r="AH1375" s="125"/>
      <c r="AI1375" s="125"/>
      <c r="AJ1375" s="125"/>
      <c r="AK1375" s="125"/>
      <c r="AL1375" s="125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5"/>
      <c r="AW1375" s="125"/>
      <c r="AX1375" s="125"/>
      <c r="AY1375" s="125"/>
      <c r="AZ1375" s="125"/>
      <c r="BA1375" s="125"/>
      <c r="BB1375" s="125"/>
      <c r="BC1375" s="125"/>
      <c r="BD1375" s="125"/>
      <c r="BE1375" s="125"/>
      <c r="BF1375" s="125"/>
      <c r="BG1375" s="125"/>
      <c r="BH1375" s="125"/>
      <c r="BI1375" s="125"/>
      <c r="BJ1375" s="125"/>
      <c r="BK1375" s="125"/>
      <c r="BL1375" s="125"/>
      <c r="BM1375" s="125"/>
      <c r="BN1375" s="125"/>
      <c r="BO1375" s="125"/>
      <c r="BP1375" s="125"/>
      <c r="BQ1375" s="125"/>
      <c r="BR1375" s="125"/>
      <c r="BS1375" s="125"/>
      <c r="BT1375" s="125"/>
      <c r="BU1375" s="125"/>
      <c r="BV1375" s="125"/>
      <c r="BW1375" s="125"/>
      <c r="BX1375" s="125"/>
      <c r="BY1375" s="125"/>
      <c r="BZ1375" s="125"/>
      <c r="CA1375" s="125"/>
      <c r="CB1375" s="125"/>
      <c r="CC1375" s="125"/>
      <c r="CD1375" s="125"/>
      <c r="CE1375" s="125"/>
      <c r="CF1375" s="125"/>
      <c r="CG1375" s="125"/>
      <c r="CH1375" s="125"/>
      <c r="CI1375" s="125"/>
      <c r="CJ1375" s="125"/>
      <c r="CK1375" s="125"/>
      <c r="CL1375" s="125"/>
      <c r="CM1375" s="125"/>
      <c r="CN1375" s="125"/>
      <c r="CO1375" s="125"/>
      <c r="CP1375" s="125"/>
      <c r="CQ1375" s="121"/>
    </row>
    <row r="1376" s="121" customFormat="1" hidden="1">
      <c r="A1376" s="122" t="s">
        <v>1426</v>
      </c>
      <c r="B1376" s="188" t="s">
        <v>1238</v>
      </c>
      <c r="C1376" s="179"/>
      <c r="D1376" s="190"/>
      <c r="E1376" s="115"/>
      <c r="F1376" s="115"/>
      <c r="G1376" s="113"/>
      <c r="H1376" s="125"/>
      <c r="I1376" s="125"/>
      <c r="J1376" s="125"/>
      <c r="K1376" s="125"/>
      <c r="L1376" s="125"/>
      <c r="M1376" s="125"/>
      <c r="N1376" s="125"/>
      <c r="O1376" s="125"/>
      <c r="P1376" s="125"/>
      <c r="Q1376" s="125"/>
      <c r="R1376" s="125"/>
      <c r="S1376" s="125"/>
      <c r="T1376" s="125"/>
      <c r="U1376" s="125"/>
      <c r="V1376" s="125"/>
      <c r="W1376" s="125"/>
      <c r="X1376" s="125"/>
      <c r="Y1376" s="125"/>
      <c r="Z1376" s="125"/>
      <c r="AA1376" s="125"/>
      <c r="AB1376" s="125"/>
      <c r="AC1376" s="125"/>
      <c r="AD1376" s="125"/>
      <c r="AE1376" s="125"/>
      <c r="AF1376" s="125"/>
      <c r="AG1376" s="125"/>
      <c r="AH1376" s="125"/>
      <c r="AI1376" s="125"/>
      <c r="AJ1376" s="125"/>
      <c r="AK1376" s="125"/>
      <c r="AL1376" s="125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5"/>
      <c r="AW1376" s="125"/>
      <c r="AX1376" s="125"/>
      <c r="AY1376" s="125"/>
      <c r="AZ1376" s="125"/>
      <c r="BA1376" s="125"/>
      <c r="BB1376" s="125"/>
      <c r="BC1376" s="125"/>
      <c r="BD1376" s="125"/>
      <c r="BE1376" s="125"/>
      <c r="BF1376" s="125"/>
      <c r="BG1376" s="125"/>
      <c r="BH1376" s="125"/>
      <c r="BI1376" s="125"/>
      <c r="BJ1376" s="125"/>
      <c r="BK1376" s="125"/>
      <c r="BL1376" s="125"/>
      <c r="BM1376" s="125"/>
      <c r="BN1376" s="125"/>
      <c r="BO1376" s="125"/>
      <c r="BP1376" s="125"/>
      <c r="BQ1376" s="125"/>
      <c r="BR1376" s="125"/>
      <c r="BS1376" s="125"/>
      <c r="BT1376" s="125"/>
      <c r="BU1376" s="125"/>
      <c r="BV1376" s="125"/>
      <c r="BW1376" s="125"/>
      <c r="BX1376" s="125"/>
      <c r="BY1376" s="125"/>
      <c r="BZ1376" s="125"/>
      <c r="CA1376" s="125"/>
      <c r="CB1376" s="125"/>
      <c r="CC1376" s="125"/>
      <c r="CD1376" s="125"/>
      <c r="CE1376" s="125"/>
      <c r="CF1376" s="125"/>
      <c r="CG1376" s="125"/>
      <c r="CH1376" s="125"/>
      <c r="CI1376" s="125"/>
      <c r="CJ1376" s="125"/>
      <c r="CK1376" s="125"/>
      <c r="CL1376" s="125"/>
      <c r="CM1376" s="125"/>
      <c r="CN1376" s="125"/>
      <c r="CO1376" s="125"/>
      <c r="CP1376" s="125"/>
      <c r="CQ1376" s="121"/>
    </row>
    <row r="1377" s="121" customFormat="1" hidden="1">
      <c r="A1377" s="122" t="s">
        <v>1427</v>
      </c>
      <c r="B1377" s="188" t="s">
        <v>1240</v>
      </c>
      <c r="C1377" s="179"/>
      <c r="D1377" s="190"/>
      <c r="E1377" s="115"/>
      <c r="F1377" s="115"/>
      <c r="G1377" s="113"/>
      <c r="H1377" s="125"/>
      <c r="I1377" s="125"/>
      <c r="J1377" s="125"/>
      <c r="K1377" s="125"/>
      <c r="L1377" s="125"/>
      <c r="M1377" s="125"/>
      <c r="N1377" s="125"/>
      <c r="O1377" s="125"/>
      <c r="P1377" s="125"/>
      <c r="Q1377" s="125"/>
      <c r="R1377" s="125"/>
      <c r="S1377" s="125"/>
      <c r="T1377" s="125"/>
      <c r="U1377" s="125"/>
      <c r="V1377" s="125"/>
      <c r="W1377" s="125"/>
      <c r="X1377" s="125"/>
      <c r="Y1377" s="125"/>
      <c r="Z1377" s="125"/>
      <c r="AA1377" s="125"/>
      <c r="AB1377" s="125"/>
      <c r="AC1377" s="125"/>
      <c r="AD1377" s="125"/>
      <c r="AE1377" s="125"/>
      <c r="AF1377" s="125"/>
      <c r="AG1377" s="125"/>
      <c r="AH1377" s="125"/>
      <c r="AI1377" s="125"/>
      <c r="AJ1377" s="125"/>
      <c r="AK1377" s="125"/>
      <c r="AL1377" s="125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5"/>
      <c r="AW1377" s="125"/>
      <c r="AX1377" s="125"/>
      <c r="AY1377" s="125"/>
      <c r="AZ1377" s="125"/>
      <c r="BA1377" s="125"/>
      <c r="BB1377" s="125"/>
      <c r="BC1377" s="125"/>
      <c r="BD1377" s="125"/>
      <c r="BE1377" s="125"/>
      <c r="BF1377" s="125"/>
      <c r="BG1377" s="125"/>
      <c r="BH1377" s="125"/>
      <c r="BI1377" s="125"/>
      <c r="BJ1377" s="125"/>
      <c r="BK1377" s="125"/>
      <c r="BL1377" s="125"/>
      <c r="BM1377" s="125"/>
      <c r="BN1377" s="125"/>
      <c r="BO1377" s="125"/>
      <c r="BP1377" s="125"/>
      <c r="BQ1377" s="125"/>
      <c r="BR1377" s="125"/>
      <c r="BS1377" s="125"/>
      <c r="BT1377" s="125"/>
      <c r="BU1377" s="125"/>
      <c r="BV1377" s="125"/>
      <c r="BW1377" s="125"/>
      <c r="BX1377" s="125"/>
      <c r="BY1377" s="125"/>
      <c r="BZ1377" s="125"/>
      <c r="CA1377" s="125"/>
      <c r="CB1377" s="125"/>
      <c r="CC1377" s="125"/>
      <c r="CD1377" s="125"/>
      <c r="CE1377" s="125"/>
      <c r="CF1377" s="125"/>
      <c r="CG1377" s="125"/>
      <c r="CH1377" s="125"/>
      <c r="CI1377" s="125"/>
      <c r="CJ1377" s="125"/>
      <c r="CK1377" s="125"/>
      <c r="CL1377" s="125"/>
      <c r="CM1377" s="125"/>
      <c r="CN1377" s="125"/>
      <c r="CO1377" s="125"/>
      <c r="CP1377" s="125"/>
      <c r="CQ1377" s="121"/>
    </row>
    <row r="1378" s="121" customFormat="1" hidden="1">
      <c r="A1378" s="122" t="s">
        <v>1428</v>
      </c>
      <c r="B1378" s="188" t="s">
        <v>1242</v>
      </c>
      <c r="C1378" s="179"/>
      <c r="D1378" s="190"/>
      <c r="E1378" s="115"/>
      <c r="F1378" s="115"/>
      <c r="G1378" s="113"/>
      <c r="H1378" s="125"/>
      <c r="I1378" s="125"/>
      <c r="J1378" s="125"/>
      <c r="K1378" s="125"/>
      <c r="L1378" s="125"/>
      <c r="M1378" s="125"/>
      <c r="N1378" s="125"/>
      <c r="O1378" s="125"/>
      <c r="P1378" s="125"/>
      <c r="Q1378" s="125"/>
      <c r="R1378" s="125"/>
      <c r="S1378" s="125"/>
      <c r="T1378" s="125"/>
      <c r="U1378" s="125"/>
      <c r="V1378" s="125"/>
      <c r="W1378" s="125"/>
      <c r="X1378" s="125"/>
      <c r="Y1378" s="125"/>
      <c r="Z1378" s="125"/>
      <c r="AA1378" s="125"/>
      <c r="AB1378" s="125"/>
      <c r="AC1378" s="125"/>
      <c r="AD1378" s="125"/>
      <c r="AE1378" s="125"/>
      <c r="AF1378" s="125"/>
      <c r="AG1378" s="125"/>
      <c r="AH1378" s="125"/>
      <c r="AI1378" s="125"/>
      <c r="AJ1378" s="125"/>
      <c r="AK1378" s="125"/>
      <c r="AL1378" s="125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5"/>
      <c r="AW1378" s="125"/>
      <c r="AX1378" s="125"/>
      <c r="AY1378" s="125"/>
      <c r="AZ1378" s="125"/>
      <c r="BA1378" s="125"/>
      <c r="BB1378" s="125"/>
      <c r="BC1378" s="125"/>
      <c r="BD1378" s="125"/>
      <c r="BE1378" s="125"/>
      <c r="BF1378" s="125"/>
      <c r="BG1378" s="125"/>
      <c r="BH1378" s="125"/>
      <c r="BI1378" s="125"/>
      <c r="BJ1378" s="125"/>
      <c r="BK1378" s="125"/>
      <c r="BL1378" s="125"/>
      <c r="BM1378" s="125"/>
      <c r="BN1378" s="125"/>
      <c r="BO1378" s="125"/>
      <c r="BP1378" s="125"/>
      <c r="BQ1378" s="125"/>
      <c r="BR1378" s="125"/>
      <c r="BS1378" s="125"/>
      <c r="BT1378" s="125"/>
      <c r="BU1378" s="125"/>
      <c r="BV1378" s="125"/>
      <c r="BW1378" s="125"/>
      <c r="BX1378" s="125"/>
      <c r="BY1378" s="125"/>
      <c r="BZ1378" s="125"/>
      <c r="CA1378" s="125"/>
      <c r="CB1378" s="125"/>
      <c r="CC1378" s="125"/>
      <c r="CD1378" s="125"/>
      <c r="CE1378" s="125"/>
      <c r="CF1378" s="125"/>
      <c r="CG1378" s="125"/>
      <c r="CH1378" s="125"/>
      <c r="CI1378" s="125"/>
      <c r="CJ1378" s="125"/>
      <c r="CK1378" s="125"/>
      <c r="CL1378" s="125"/>
      <c r="CM1378" s="125"/>
      <c r="CN1378" s="125"/>
      <c r="CO1378" s="125"/>
      <c r="CP1378" s="125"/>
      <c r="CQ1378" s="121"/>
    </row>
    <row r="1379" s="121" customFormat="1" hidden="1">
      <c r="A1379" s="122" t="s">
        <v>1429</v>
      </c>
      <c r="B1379" s="188" t="s">
        <v>1244</v>
      </c>
      <c r="C1379" s="179"/>
      <c r="D1379" s="190"/>
      <c r="E1379" s="115"/>
      <c r="F1379" s="115"/>
      <c r="G1379" s="113"/>
      <c r="H1379" s="125"/>
      <c r="I1379" s="125"/>
      <c r="J1379" s="125"/>
      <c r="K1379" s="125"/>
      <c r="L1379" s="125"/>
      <c r="M1379" s="125"/>
      <c r="N1379" s="125"/>
      <c r="O1379" s="125"/>
      <c r="P1379" s="125"/>
      <c r="Q1379" s="125"/>
      <c r="R1379" s="125"/>
      <c r="S1379" s="125"/>
      <c r="T1379" s="125"/>
      <c r="U1379" s="125"/>
      <c r="V1379" s="125"/>
      <c r="W1379" s="125"/>
      <c r="X1379" s="125"/>
      <c r="Y1379" s="125"/>
      <c r="Z1379" s="125"/>
      <c r="AA1379" s="125"/>
      <c r="AB1379" s="125"/>
      <c r="AC1379" s="125"/>
      <c r="AD1379" s="125"/>
      <c r="AE1379" s="125"/>
      <c r="AF1379" s="125"/>
      <c r="AG1379" s="125"/>
      <c r="AH1379" s="125"/>
      <c r="AI1379" s="125"/>
      <c r="AJ1379" s="125"/>
      <c r="AK1379" s="125"/>
      <c r="AL1379" s="125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5"/>
      <c r="AW1379" s="125"/>
      <c r="AX1379" s="125"/>
      <c r="AY1379" s="125"/>
      <c r="AZ1379" s="125"/>
      <c r="BA1379" s="125"/>
      <c r="BB1379" s="125"/>
      <c r="BC1379" s="125"/>
      <c r="BD1379" s="125"/>
      <c r="BE1379" s="125"/>
      <c r="BF1379" s="125"/>
      <c r="BG1379" s="125"/>
      <c r="BH1379" s="125"/>
      <c r="BI1379" s="125"/>
      <c r="BJ1379" s="125"/>
      <c r="BK1379" s="125"/>
      <c r="BL1379" s="125"/>
      <c r="BM1379" s="125"/>
      <c r="BN1379" s="125"/>
      <c r="BO1379" s="125"/>
      <c r="BP1379" s="125"/>
      <c r="BQ1379" s="125"/>
      <c r="BR1379" s="125"/>
      <c r="BS1379" s="125"/>
      <c r="BT1379" s="125"/>
      <c r="BU1379" s="125"/>
      <c r="BV1379" s="125"/>
      <c r="BW1379" s="125"/>
      <c r="BX1379" s="125"/>
      <c r="BY1379" s="125"/>
      <c r="BZ1379" s="125"/>
      <c r="CA1379" s="125"/>
      <c r="CB1379" s="125"/>
      <c r="CC1379" s="125"/>
      <c r="CD1379" s="125"/>
      <c r="CE1379" s="125"/>
      <c r="CF1379" s="125"/>
      <c r="CG1379" s="125"/>
      <c r="CH1379" s="125"/>
      <c r="CI1379" s="125"/>
      <c r="CJ1379" s="125"/>
      <c r="CK1379" s="125"/>
      <c r="CL1379" s="125"/>
      <c r="CM1379" s="125"/>
      <c r="CN1379" s="125"/>
      <c r="CO1379" s="125"/>
      <c r="CP1379" s="125"/>
      <c r="CQ1379" s="121"/>
    </row>
    <row r="1380" s="121" customFormat="1" hidden="1">
      <c r="A1380" s="122" t="s">
        <v>1430</v>
      </c>
      <c r="B1380" s="188" t="s">
        <v>1246</v>
      </c>
      <c r="C1380" s="179"/>
      <c r="D1380" s="190"/>
      <c r="E1380" s="115"/>
      <c r="F1380" s="115"/>
      <c r="G1380" s="113"/>
      <c r="H1380" s="125"/>
      <c r="I1380" s="125"/>
      <c r="J1380" s="125"/>
      <c r="K1380" s="125"/>
      <c r="L1380" s="125"/>
      <c r="M1380" s="125"/>
      <c r="N1380" s="125"/>
      <c r="O1380" s="125"/>
      <c r="P1380" s="125"/>
      <c r="Q1380" s="125"/>
      <c r="R1380" s="125"/>
      <c r="S1380" s="125"/>
      <c r="T1380" s="125"/>
      <c r="U1380" s="125"/>
      <c r="V1380" s="125"/>
      <c r="W1380" s="125"/>
      <c r="X1380" s="125"/>
      <c r="Y1380" s="125"/>
      <c r="Z1380" s="125"/>
      <c r="AA1380" s="125"/>
      <c r="AB1380" s="125"/>
      <c r="AC1380" s="125"/>
      <c r="AD1380" s="125"/>
      <c r="AE1380" s="125"/>
      <c r="AF1380" s="125"/>
      <c r="AG1380" s="125"/>
      <c r="AH1380" s="125"/>
      <c r="AI1380" s="125"/>
      <c r="AJ1380" s="125"/>
      <c r="AK1380" s="125"/>
      <c r="AL1380" s="125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5"/>
      <c r="AW1380" s="125"/>
      <c r="AX1380" s="125"/>
      <c r="AY1380" s="125"/>
      <c r="AZ1380" s="125"/>
      <c r="BA1380" s="125"/>
      <c r="BB1380" s="125"/>
      <c r="BC1380" s="125"/>
      <c r="BD1380" s="125"/>
      <c r="BE1380" s="125"/>
      <c r="BF1380" s="125"/>
      <c r="BG1380" s="125"/>
      <c r="BH1380" s="125"/>
      <c r="BI1380" s="125"/>
      <c r="BJ1380" s="125"/>
      <c r="BK1380" s="125"/>
      <c r="BL1380" s="125"/>
      <c r="BM1380" s="125"/>
      <c r="BN1380" s="125"/>
      <c r="BO1380" s="125"/>
      <c r="BP1380" s="125"/>
      <c r="BQ1380" s="125"/>
      <c r="BR1380" s="125"/>
      <c r="BS1380" s="125"/>
      <c r="BT1380" s="125"/>
      <c r="BU1380" s="125"/>
      <c r="BV1380" s="125"/>
      <c r="BW1380" s="125"/>
      <c r="BX1380" s="125"/>
      <c r="BY1380" s="125"/>
      <c r="BZ1380" s="125"/>
      <c r="CA1380" s="125"/>
      <c r="CB1380" s="125"/>
      <c r="CC1380" s="125"/>
      <c r="CD1380" s="125"/>
      <c r="CE1380" s="125"/>
      <c r="CF1380" s="125"/>
      <c r="CG1380" s="125"/>
      <c r="CH1380" s="125"/>
      <c r="CI1380" s="125"/>
      <c r="CJ1380" s="125"/>
      <c r="CK1380" s="125"/>
      <c r="CL1380" s="125"/>
      <c r="CM1380" s="125"/>
      <c r="CN1380" s="125"/>
      <c r="CO1380" s="125"/>
      <c r="CP1380" s="125"/>
      <c r="CQ1380" s="121"/>
    </row>
    <row r="1381" s="121" customFormat="1" hidden="1">
      <c r="A1381" s="122" t="s">
        <v>1431</v>
      </c>
      <c r="B1381" s="188" t="s">
        <v>795</v>
      </c>
      <c r="C1381" s="179"/>
      <c r="D1381" s="190"/>
      <c r="E1381" s="115"/>
      <c r="F1381" s="115"/>
      <c r="G1381" s="113"/>
      <c r="H1381" s="125"/>
      <c r="I1381" s="125"/>
      <c r="J1381" s="125"/>
      <c r="K1381" s="125"/>
      <c r="L1381" s="125"/>
      <c r="M1381" s="125"/>
      <c r="N1381" s="125"/>
      <c r="O1381" s="125"/>
      <c r="P1381" s="125"/>
      <c r="Q1381" s="125"/>
      <c r="R1381" s="125"/>
      <c r="S1381" s="125"/>
      <c r="T1381" s="125"/>
      <c r="U1381" s="125"/>
      <c r="V1381" s="125"/>
      <c r="W1381" s="125"/>
      <c r="X1381" s="125"/>
      <c r="Y1381" s="125"/>
      <c r="Z1381" s="125"/>
      <c r="AA1381" s="125"/>
      <c r="AB1381" s="125"/>
      <c r="AC1381" s="125"/>
      <c r="AD1381" s="125"/>
      <c r="AE1381" s="125"/>
      <c r="AF1381" s="125"/>
      <c r="AG1381" s="125"/>
      <c r="AH1381" s="125"/>
      <c r="AI1381" s="125"/>
      <c r="AJ1381" s="125"/>
      <c r="AK1381" s="125"/>
      <c r="AL1381" s="125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5"/>
      <c r="AW1381" s="125"/>
      <c r="AX1381" s="125"/>
      <c r="AY1381" s="125"/>
      <c r="AZ1381" s="125"/>
      <c r="BA1381" s="125"/>
      <c r="BB1381" s="125"/>
      <c r="BC1381" s="125"/>
      <c r="BD1381" s="125"/>
      <c r="BE1381" s="125"/>
      <c r="BF1381" s="125"/>
      <c r="BG1381" s="125"/>
      <c r="BH1381" s="125"/>
      <c r="BI1381" s="125"/>
      <c r="BJ1381" s="125"/>
      <c r="BK1381" s="125"/>
      <c r="BL1381" s="125"/>
      <c r="BM1381" s="125"/>
      <c r="BN1381" s="125"/>
      <c r="BO1381" s="125"/>
      <c r="BP1381" s="125"/>
      <c r="BQ1381" s="125"/>
      <c r="BR1381" s="125"/>
      <c r="BS1381" s="125"/>
      <c r="BT1381" s="125"/>
      <c r="BU1381" s="125"/>
      <c r="BV1381" s="125"/>
      <c r="BW1381" s="125"/>
      <c r="BX1381" s="125"/>
      <c r="BY1381" s="125"/>
      <c r="BZ1381" s="125"/>
      <c r="CA1381" s="125"/>
      <c r="CB1381" s="125"/>
      <c r="CC1381" s="125"/>
      <c r="CD1381" s="125"/>
      <c r="CE1381" s="125"/>
      <c r="CF1381" s="125"/>
      <c r="CG1381" s="125"/>
      <c r="CH1381" s="125"/>
      <c r="CI1381" s="125"/>
      <c r="CJ1381" s="125"/>
      <c r="CK1381" s="125"/>
      <c r="CL1381" s="125"/>
      <c r="CM1381" s="125"/>
      <c r="CN1381" s="125"/>
      <c r="CO1381" s="125"/>
      <c r="CP1381" s="125"/>
      <c r="CQ1381" s="121"/>
    </row>
    <row r="1382" s="121" customFormat="1" hidden="1">
      <c r="A1382" s="122" t="s">
        <v>1432</v>
      </c>
      <c r="B1382" s="188" t="s">
        <v>1238</v>
      </c>
      <c r="C1382" s="179"/>
      <c r="D1382" s="190"/>
      <c r="E1382" s="115"/>
      <c r="F1382" s="115"/>
      <c r="G1382" s="113"/>
      <c r="H1382" s="125"/>
      <c r="I1382" s="125"/>
      <c r="J1382" s="125"/>
      <c r="K1382" s="125"/>
      <c r="L1382" s="125"/>
      <c r="M1382" s="125"/>
      <c r="N1382" s="125"/>
      <c r="O1382" s="125"/>
      <c r="P1382" s="125"/>
      <c r="Q1382" s="125"/>
      <c r="R1382" s="125"/>
      <c r="S1382" s="125"/>
      <c r="T1382" s="125"/>
      <c r="U1382" s="125"/>
      <c r="V1382" s="125"/>
      <c r="W1382" s="125"/>
      <c r="X1382" s="125"/>
      <c r="Y1382" s="125"/>
      <c r="Z1382" s="125"/>
      <c r="AA1382" s="125"/>
      <c r="AB1382" s="125"/>
      <c r="AC1382" s="125"/>
      <c r="AD1382" s="125"/>
      <c r="AE1382" s="125"/>
      <c r="AF1382" s="125"/>
      <c r="AG1382" s="125"/>
      <c r="AH1382" s="125"/>
      <c r="AI1382" s="125"/>
      <c r="AJ1382" s="125"/>
      <c r="AK1382" s="125"/>
      <c r="AL1382" s="125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5"/>
      <c r="AW1382" s="125"/>
      <c r="AX1382" s="125"/>
      <c r="AY1382" s="125"/>
      <c r="AZ1382" s="125"/>
      <c r="BA1382" s="125"/>
      <c r="BB1382" s="125"/>
      <c r="BC1382" s="125"/>
      <c r="BD1382" s="125"/>
      <c r="BE1382" s="125"/>
      <c r="BF1382" s="125"/>
      <c r="BG1382" s="125"/>
      <c r="BH1382" s="125"/>
      <c r="BI1382" s="125"/>
      <c r="BJ1382" s="125"/>
      <c r="BK1382" s="125"/>
      <c r="BL1382" s="125"/>
      <c r="BM1382" s="125"/>
      <c r="BN1382" s="125"/>
      <c r="BO1382" s="125"/>
      <c r="BP1382" s="125"/>
      <c r="BQ1382" s="125"/>
      <c r="BR1382" s="125"/>
      <c r="BS1382" s="125"/>
      <c r="BT1382" s="125"/>
      <c r="BU1382" s="125"/>
      <c r="BV1382" s="125"/>
      <c r="BW1382" s="125"/>
      <c r="BX1382" s="125"/>
      <c r="BY1382" s="125"/>
      <c r="BZ1382" s="125"/>
      <c r="CA1382" s="125"/>
      <c r="CB1382" s="125"/>
      <c r="CC1382" s="125"/>
      <c r="CD1382" s="125"/>
      <c r="CE1382" s="125"/>
      <c r="CF1382" s="125"/>
      <c r="CG1382" s="125"/>
      <c r="CH1382" s="125"/>
      <c r="CI1382" s="125"/>
      <c r="CJ1382" s="125"/>
      <c r="CK1382" s="125"/>
      <c r="CL1382" s="125"/>
      <c r="CM1382" s="125"/>
      <c r="CN1382" s="125"/>
      <c r="CO1382" s="125"/>
      <c r="CP1382" s="125"/>
      <c r="CQ1382" s="121"/>
    </row>
    <row r="1383" s="121" customFormat="1" hidden="1">
      <c r="A1383" s="122" t="s">
        <v>1433</v>
      </c>
      <c r="B1383" s="188" t="s">
        <v>1240</v>
      </c>
      <c r="C1383" s="179"/>
      <c r="D1383" s="190"/>
      <c r="E1383" s="115"/>
      <c r="F1383" s="115"/>
      <c r="G1383" s="113"/>
      <c r="H1383" s="125"/>
      <c r="I1383" s="125"/>
      <c r="J1383" s="125"/>
      <c r="K1383" s="125"/>
      <c r="L1383" s="125"/>
      <c r="M1383" s="125"/>
      <c r="N1383" s="125"/>
      <c r="O1383" s="125"/>
      <c r="P1383" s="125"/>
      <c r="Q1383" s="125"/>
      <c r="R1383" s="125"/>
      <c r="S1383" s="125"/>
      <c r="T1383" s="125"/>
      <c r="U1383" s="125"/>
      <c r="V1383" s="125"/>
      <c r="W1383" s="125"/>
      <c r="X1383" s="125"/>
      <c r="Y1383" s="125"/>
      <c r="Z1383" s="125"/>
      <c r="AA1383" s="125"/>
      <c r="AB1383" s="125"/>
      <c r="AC1383" s="125"/>
      <c r="AD1383" s="125"/>
      <c r="AE1383" s="125"/>
      <c r="AF1383" s="125"/>
      <c r="AG1383" s="125"/>
      <c r="AH1383" s="125"/>
      <c r="AI1383" s="125"/>
      <c r="AJ1383" s="125"/>
      <c r="AK1383" s="125"/>
      <c r="AL1383" s="125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5"/>
      <c r="AW1383" s="125"/>
      <c r="AX1383" s="125"/>
      <c r="AY1383" s="125"/>
      <c r="AZ1383" s="125"/>
      <c r="BA1383" s="125"/>
      <c r="BB1383" s="125"/>
      <c r="BC1383" s="125"/>
      <c r="BD1383" s="125"/>
      <c r="BE1383" s="125"/>
      <c r="BF1383" s="125"/>
      <c r="BG1383" s="125"/>
      <c r="BH1383" s="125"/>
      <c r="BI1383" s="125"/>
      <c r="BJ1383" s="125"/>
      <c r="BK1383" s="125"/>
      <c r="BL1383" s="125"/>
      <c r="BM1383" s="125"/>
      <c r="BN1383" s="125"/>
      <c r="BO1383" s="125"/>
      <c r="BP1383" s="125"/>
      <c r="BQ1383" s="125"/>
      <c r="BR1383" s="125"/>
      <c r="BS1383" s="125"/>
      <c r="BT1383" s="125"/>
      <c r="BU1383" s="125"/>
      <c r="BV1383" s="125"/>
      <c r="BW1383" s="125"/>
      <c r="BX1383" s="125"/>
      <c r="BY1383" s="125"/>
      <c r="BZ1383" s="125"/>
      <c r="CA1383" s="125"/>
      <c r="CB1383" s="125"/>
      <c r="CC1383" s="125"/>
      <c r="CD1383" s="125"/>
      <c r="CE1383" s="125"/>
      <c r="CF1383" s="125"/>
      <c r="CG1383" s="125"/>
      <c r="CH1383" s="125"/>
      <c r="CI1383" s="125"/>
      <c r="CJ1383" s="125"/>
      <c r="CK1383" s="125"/>
      <c r="CL1383" s="125"/>
      <c r="CM1383" s="125"/>
      <c r="CN1383" s="125"/>
      <c r="CO1383" s="125"/>
      <c r="CP1383" s="125"/>
      <c r="CQ1383" s="121"/>
    </row>
    <row r="1384" s="121" customFormat="1" hidden="1">
      <c r="A1384" s="122" t="s">
        <v>1434</v>
      </c>
      <c r="B1384" s="188" t="s">
        <v>1242</v>
      </c>
      <c r="C1384" s="179"/>
      <c r="D1384" s="190"/>
      <c r="E1384" s="115"/>
      <c r="F1384" s="115"/>
      <c r="G1384" s="113"/>
      <c r="H1384" s="125"/>
      <c r="I1384" s="125"/>
      <c r="J1384" s="125"/>
      <c r="K1384" s="125"/>
      <c r="L1384" s="125"/>
      <c r="M1384" s="125"/>
      <c r="N1384" s="125"/>
      <c r="O1384" s="125"/>
      <c r="P1384" s="125"/>
      <c r="Q1384" s="125"/>
      <c r="R1384" s="125"/>
      <c r="S1384" s="125"/>
      <c r="T1384" s="125"/>
      <c r="U1384" s="125"/>
      <c r="V1384" s="125"/>
      <c r="W1384" s="125"/>
      <c r="X1384" s="125"/>
      <c r="Y1384" s="125"/>
      <c r="Z1384" s="125"/>
      <c r="AA1384" s="125"/>
      <c r="AB1384" s="125"/>
      <c r="AC1384" s="125"/>
      <c r="AD1384" s="125"/>
      <c r="AE1384" s="125"/>
      <c r="AF1384" s="125"/>
      <c r="AG1384" s="125"/>
      <c r="AH1384" s="125"/>
      <c r="AI1384" s="125"/>
      <c r="AJ1384" s="125"/>
      <c r="AK1384" s="125"/>
      <c r="AL1384" s="125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5"/>
      <c r="AW1384" s="125"/>
      <c r="AX1384" s="125"/>
      <c r="AY1384" s="125"/>
      <c r="AZ1384" s="125"/>
      <c r="BA1384" s="125"/>
      <c r="BB1384" s="125"/>
      <c r="BC1384" s="125"/>
      <c r="BD1384" s="125"/>
      <c r="BE1384" s="125"/>
      <c r="BF1384" s="125"/>
      <c r="BG1384" s="125"/>
      <c r="BH1384" s="125"/>
      <c r="BI1384" s="125"/>
      <c r="BJ1384" s="125"/>
      <c r="BK1384" s="125"/>
      <c r="BL1384" s="125"/>
      <c r="BM1384" s="125"/>
      <c r="BN1384" s="125"/>
      <c r="BO1384" s="125"/>
      <c r="BP1384" s="125"/>
      <c r="BQ1384" s="125"/>
      <c r="BR1384" s="125"/>
      <c r="BS1384" s="125"/>
      <c r="BT1384" s="125"/>
      <c r="BU1384" s="125"/>
      <c r="BV1384" s="125"/>
      <c r="BW1384" s="125"/>
      <c r="BX1384" s="125"/>
      <c r="BY1384" s="125"/>
      <c r="BZ1384" s="125"/>
      <c r="CA1384" s="125"/>
      <c r="CB1384" s="125"/>
      <c r="CC1384" s="125"/>
      <c r="CD1384" s="125"/>
      <c r="CE1384" s="125"/>
      <c r="CF1384" s="125"/>
      <c r="CG1384" s="125"/>
      <c r="CH1384" s="125"/>
      <c r="CI1384" s="125"/>
      <c r="CJ1384" s="125"/>
      <c r="CK1384" s="125"/>
      <c r="CL1384" s="125"/>
      <c r="CM1384" s="125"/>
      <c r="CN1384" s="125"/>
      <c r="CO1384" s="125"/>
      <c r="CP1384" s="125"/>
      <c r="CQ1384" s="121"/>
    </row>
    <row r="1385" s="121" customFormat="1" hidden="1">
      <c r="A1385" s="122" t="s">
        <v>1435</v>
      </c>
      <c r="B1385" s="188" t="s">
        <v>1244</v>
      </c>
      <c r="C1385" s="179"/>
      <c r="D1385" s="190"/>
      <c r="E1385" s="115"/>
      <c r="F1385" s="115"/>
      <c r="G1385" s="113"/>
      <c r="H1385" s="125"/>
      <c r="I1385" s="125"/>
      <c r="J1385" s="125"/>
      <c r="K1385" s="125"/>
      <c r="L1385" s="125"/>
      <c r="M1385" s="125"/>
      <c r="N1385" s="125"/>
      <c r="O1385" s="125"/>
      <c r="P1385" s="125"/>
      <c r="Q1385" s="125"/>
      <c r="R1385" s="125"/>
      <c r="S1385" s="125"/>
      <c r="T1385" s="125"/>
      <c r="U1385" s="125"/>
      <c r="V1385" s="125"/>
      <c r="W1385" s="125"/>
      <c r="X1385" s="125"/>
      <c r="Y1385" s="125"/>
      <c r="Z1385" s="125"/>
      <c r="AA1385" s="125"/>
      <c r="AB1385" s="125"/>
      <c r="AC1385" s="125"/>
      <c r="AD1385" s="125"/>
      <c r="AE1385" s="125"/>
      <c r="AF1385" s="125"/>
      <c r="AG1385" s="125"/>
      <c r="AH1385" s="125"/>
      <c r="AI1385" s="125"/>
      <c r="AJ1385" s="125"/>
      <c r="AK1385" s="125"/>
      <c r="AL1385" s="125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5"/>
      <c r="AW1385" s="125"/>
      <c r="AX1385" s="125"/>
      <c r="AY1385" s="125"/>
      <c r="AZ1385" s="125"/>
      <c r="BA1385" s="125"/>
      <c r="BB1385" s="125"/>
      <c r="BC1385" s="125"/>
      <c r="BD1385" s="125"/>
      <c r="BE1385" s="125"/>
      <c r="BF1385" s="125"/>
      <c r="BG1385" s="125"/>
      <c r="BH1385" s="125"/>
      <c r="BI1385" s="125"/>
      <c r="BJ1385" s="125"/>
      <c r="BK1385" s="125"/>
      <c r="BL1385" s="125"/>
      <c r="BM1385" s="125"/>
      <c r="BN1385" s="125"/>
      <c r="BO1385" s="125"/>
      <c r="BP1385" s="125"/>
      <c r="BQ1385" s="125"/>
      <c r="BR1385" s="125"/>
      <c r="BS1385" s="125"/>
      <c r="BT1385" s="125"/>
      <c r="BU1385" s="125"/>
      <c r="BV1385" s="125"/>
      <c r="BW1385" s="125"/>
      <c r="BX1385" s="125"/>
      <c r="BY1385" s="125"/>
      <c r="BZ1385" s="125"/>
      <c r="CA1385" s="125"/>
      <c r="CB1385" s="125"/>
      <c r="CC1385" s="125"/>
      <c r="CD1385" s="125"/>
      <c r="CE1385" s="125"/>
      <c r="CF1385" s="125"/>
      <c r="CG1385" s="125"/>
      <c r="CH1385" s="125"/>
      <c r="CI1385" s="125"/>
      <c r="CJ1385" s="125"/>
      <c r="CK1385" s="125"/>
      <c r="CL1385" s="125"/>
      <c r="CM1385" s="125"/>
      <c r="CN1385" s="125"/>
      <c r="CO1385" s="125"/>
      <c r="CP1385" s="125"/>
      <c r="CQ1385" s="121"/>
    </row>
    <row r="1386" s="121" customFormat="1" hidden="1">
      <c r="A1386" s="122" t="s">
        <v>1436</v>
      </c>
      <c r="B1386" s="188" t="s">
        <v>1246</v>
      </c>
      <c r="C1386" s="179"/>
      <c r="D1386" s="190"/>
      <c r="E1386" s="115"/>
      <c r="F1386" s="115"/>
      <c r="G1386" s="113"/>
      <c r="H1386" s="125"/>
      <c r="I1386" s="125"/>
      <c r="J1386" s="125"/>
      <c r="K1386" s="125"/>
      <c r="L1386" s="125"/>
      <c r="M1386" s="125"/>
      <c r="N1386" s="125"/>
      <c r="O1386" s="125"/>
      <c r="P1386" s="125"/>
      <c r="Q1386" s="125"/>
      <c r="R1386" s="125"/>
      <c r="S1386" s="125"/>
      <c r="T1386" s="125"/>
      <c r="U1386" s="125"/>
      <c r="V1386" s="125"/>
      <c r="W1386" s="125"/>
      <c r="X1386" s="125"/>
      <c r="Y1386" s="125"/>
      <c r="Z1386" s="125"/>
      <c r="AA1386" s="125"/>
      <c r="AB1386" s="125"/>
      <c r="AC1386" s="125"/>
      <c r="AD1386" s="125"/>
      <c r="AE1386" s="125"/>
      <c r="AF1386" s="125"/>
      <c r="AG1386" s="125"/>
      <c r="AH1386" s="125"/>
      <c r="AI1386" s="125"/>
      <c r="AJ1386" s="125"/>
      <c r="AK1386" s="125"/>
      <c r="AL1386" s="125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5"/>
      <c r="AW1386" s="125"/>
      <c r="AX1386" s="125"/>
      <c r="AY1386" s="125"/>
      <c r="AZ1386" s="125"/>
      <c r="BA1386" s="125"/>
      <c r="BB1386" s="125"/>
      <c r="BC1386" s="125"/>
      <c r="BD1386" s="125"/>
      <c r="BE1386" s="125"/>
      <c r="BF1386" s="125"/>
      <c r="BG1386" s="125"/>
      <c r="BH1386" s="125"/>
      <c r="BI1386" s="125"/>
      <c r="BJ1386" s="125"/>
      <c r="BK1386" s="125"/>
      <c r="BL1386" s="125"/>
      <c r="BM1386" s="125"/>
      <c r="BN1386" s="125"/>
      <c r="BO1386" s="125"/>
      <c r="BP1386" s="125"/>
      <c r="BQ1386" s="125"/>
      <c r="BR1386" s="125"/>
      <c r="BS1386" s="125"/>
      <c r="BT1386" s="125"/>
      <c r="BU1386" s="125"/>
      <c r="BV1386" s="125"/>
      <c r="BW1386" s="125"/>
      <c r="BX1386" s="125"/>
      <c r="BY1386" s="125"/>
      <c r="BZ1386" s="125"/>
      <c r="CA1386" s="125"/>
      <c r="CB1386" s="125"/>
      <c r="CC1386" s="125"/>
      <c r="CD1386" s="125"/>
      <c r="CE1386" s="125"/>
      <c r="CF1386" s="125"/>
      <c r="CG1386" s="125"/>
      <c r="CH1386" s="125"/>
      <c r="CI1386" s="125"/>
      <c r="CJ1386" s="125"/>
      <c r="CK1386" s="125"/>
      <c r="CL1386" s="125"/>
      <c r="CM1386" s="125"/>
      <c r="CN1386" s="125"/>
      <c r="CO1386" s="125"/>
      <c r="CP1386" s="125"/>
      <c r="CQ1386" s="121"/>
    </row>
    <row r="1387" s="121" customFormat="1" hidden="1">
      <c r="A1387" s="122" t="s">
        <v>1437</v>
      </c>
      <c r="B1387" s="188" t="s">
        <v>802</v>
      </c>
      <c r="C1387" s="179"/>
      <c r="D1387" s="190"/>
      <c r="E1387" s="115"/>
      <c r="F1387" s="115"/>
      <c r="G1387" s="113"/>
      <c r="H1387" s="125"/>
      <c r="I1387" s="125"/>
      <c r="J1387" s="125"/>
      <c r="K1387" s="125"/>
      <c r="L1387" s="125"/>
      <c r="M1387" s="125"/>
      <c r="N1387" s="125"/>
      <c r="O1387" s="125"/>
      <c r="P1387" s="125"/>
      <c r="Q1387" s="125"/>
      <c r="R1387" s="125"/>
      <c r="S1387" s="125"/>
      <c r="T1387" s="125"/>
      <c r="U1387" s="125"/>
      <c r="V1387" s="125"/>
      <c r="W1387" s="125"/>
      <c r="X1387" s="125"/>
      <c r="Y1387" s="125"/>
      <c r="Z1387" s="125"/>
      <c r="AA1387" s="125"/>
      <c r="AB1387" s="125"/>
      <c r="AC1387" s="125"/>
      <c r="AD1387" s="125"/>
      <c r="AE1387" s="125"/>
      <c r="AF1387" s="125"/>
      <c r="AG1387" s="125"/>
      <c r="AH1387" s="125"/>
      <c r="AI1387" s="125"/>
      <c r="AJ1387" s="125"/>
      <c r="AK1387" s="125"/>
      <c r="AL1387" s="125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5"/>
      <c r="AW1387" s="125"/>
      <c r="AX1387" s="125"/>
      <c r="AY1387" s="125"/>
      <c r="AZ1387" s="125"/>
      <c r="BA1387" s="125"/>
      <c r="BB1387" s="125"/>
      <c r="BC1387" s="125"/>
      <c r="BD1387" s="125"/>
      <c r="BE1387" s="125"/>
      <c r="BF1387" s="125"/>
      <c r="BG1387" s="125"/>
      <c r="BH1387" s="125"/>
      <c r="BI1387" s="125"/>
      <c r="BJ1387" s="125"/>
      <c r="BK1387" s="125"/>
      <c r="BL1387" s="125"/>
      <c r="BM1387" s="125"/>
      <c r="BN1387" s="125"/>
      <c r="BO1387" s="125"/>
      <c r="BP1387" s="125"/>
      <c r="BQ1387" s="125"/>
      <c r="BR1387" s="125"/>
      <c r="BS1387" s="125"/>
      <c r="BT1387" s="125"/>
      <c r="BU1387" s="125"/>
      <c r="BV1387" s="125"/>
      <c r="BW1387" s="125"/>
      <c r="BX1387" s="125"/>
      <c r="BY1387" s="125"/>
      <c r="BZ1387" s="125"/>
      <c r="CA1387" s="125"/>
      <c r="CB1387" s="125"/>
      <c r="CC1387" s="125"/>
      <c r="CD1387" s="125"/>
      <c r="CE1387" s="125"/>
      <c r="CF1387" s="125"/>
      <c r="CG1387" s="125"/>
      <c r="CH1387" s="125"/>
      <c r="CI1387" s="125"/>
      <c r="CJ1387" s="125"/>
      <c r="CK1387" s="125"/>
      <c r="CL1387" s="125"/>
      <c r="CM1387" s="125"/>
      <c r="CN1387" s="125"/>
      <c r="CO1387" s="125"/>
      <c r="CP1387" s="125"/>
      <c r="CQ1387" s="121"/>
    </row>
    <row r="1388" s="121" customFormat="1" hidden="1">
      <c r="A1388" s="122" t="s">
        <v>1438</v>
      </c>
      <c r="B1388" s="188" t="s">
        <v>1238</v>
      </c>
      <c r="C1388" s="179"/>
      <c r="D1388" s="190"/>
      <c r="E1388" s="115"/>
      <c r="F1388" s="115"/>
      <c r="G1388" s="113"/>
      <c r="H1388" s="125"/>
      <c r="I1388" s="125"/>
      <c r="J1388" s="125"/>
      <c r="K1388" s="125"/>
      <c r="L1388" s="125"/>
      <c r="M1388" s="125"/>
      <c r="N1388" s="125"/>
      <c r="O1388" s="125"/>
      <c r="P1388" s="125"/>
      <c r="Q1388" s="125"/>
      <c r="R1388" s="125"/>
      <c r="S1388" s="125"/>
      <c r="T1388" s="125"/>
      <c r="U1388" s="125"/>
      <c r="V1388" s="125"/>
      <c r="W1388" s="125"/>
      <c r="X1388" s="125"/>
      <c r="Y1388" s="125"/>
      <c r="Z1388" s="125"/>
      <c r="AA1388" s="125"/>
      <c r="AB1388" s="125"/>
      <c r="AC1388" s="125"/>
      <c r="AD1388" s="125"/>
      <c r="AE1388" s="125"/>
      <c r="AF1388" s="125"/>
      <c r="AG1388" s="125"/>
      <c r="AH1388" s="125"/>
      <c r="AI1388" s="125"/>
      <c r="AJ1388" s="125"/>
      <c r="AK1388" s="125"/>
      <c r="AL1388" s="125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5"/>
      <c r="AW1388" s="125"/>
      <c r="AX1388" s="125"/>
      <c r="AY1388" s="125"/>
      <c r="AZ1388" s="125"/>
      <c r="BA1388" s="125"/>
      <c r="BB1388" s="125"/>
      <c r="BC1388" s="125"/>
      <c r="BD1388" s="125"/>
      <c r="BE1388" s="125"/>
      <c r="BF1388" s="125"/>
      <c r="BG1388" s="125"/>
      <c r="BH1388" s="125"/>
      <c r="BI1388" s="125"/>
      <c r="BJ1388" s="125"/>
      <c r="BK1388" s="125"/>
      <c r="BL1388" s="125"/>
      <c r="BM1388" s="125"/>
      <c r="BN1388" s="125"/>
      <c r="BO1388" s="125"/>
      <c r="BP1388" s="125"/>
      <c r="BQ1388" s="125"/>
      <c r="BR1388" s="125"/>
      <c r="BS1388" s="125"/>
      <c r="BT1388" s="125"/>
      <c r="BU1388" s="125"/>
      <c r="BV1388" s="125"/>
      <c r="BW1388" s="125"/>
      <c r="BX1388" s="125"/>
      <c r="BY1388" s="125"/>
      <c r="BZ1388" s="125"/>
      <c r="CA1388" s="125"/>
      <c r="CB1388" s="125"/>
      <c r="CC1388" s="125"/>
      <c r="CD1388" s="125"/>
      <c r="CE1388" s="125"/>
      <c r="CF1388" s="125"/>
      <c r="CG1388" s="125"/>
      <c r="CH1388" s="125"/>
      <c r="CI1388" s="125"/>
      <c r="CJ1388" s="125"/>
      <c r="CK1388" s="125"/>
      <c r="CL1388" s="125"/>
      <c r="CM1388" s="125"/>
      <c r="CN1388" s="125"/>
      <c r="CO1388" s="125"/>
      <c r="CP1388" s="125"/>
      <c r="CQ1388" s="121"/>
    </row>
    <row r="1389" s="121" customFormat="1" hidden="1">
      <c r="A1389" s="122" t="s">
        <v>1439</v>
      </c>
      <c r="B1389" s="188" t="s">
        <v>1240</v>
      </c>
      <c r="C1389" s="179"/>
      <c r="D1389" s="190"/>
      <c r="E1389" s="115"/>
      <c r="F1389" s="115"/>
      <c r="G1389" s="113"/>
      <c r="H1389" s="125"/>
      <c r="I1389" s="125"/>
      <c r="J1389" s="125"/>
      <c r="K1389" s="125"/>
      <c r="L1389" s="125"/>
      <c r="M1389" s="125"/>
      <c r="N1389" s="125"/>
      <c r="O1389" s="125"/>
      <c r="P1389" s="125"/>
      <c r="Q1389" s="125"/>
      <c r="R1389" s="125"/>
      <c r="S1389" s="125"/>
      <c r="T1389" s="125"/>
      <c r="U1389" s="125"/>
      <c r="V1389" s="125"/>
      <c r="W1389" s="125"/>
      <c r="X1389" s="125"/>
      <c r="Y1389" s="125"/>
      <c r="Z1389" s="125"/>
      <c r="AA1389" s="125"/>
      <c r="AB1389" s="125"/>
      <c r="AC1389" s="125"/>
      <c r="AD1389" s="125"/>
      <c r="AE1389" s="125"/>
      <c r="AF1389" s="125"/>
      <c r="AG1389" s="125"/>
      <c r="AH1389" s="125"/>
      <c r="AI1389" s="125"/>
      <c r="AJ1389" s="125"/>
      <c r="AK1389" s="125"/>
      <c r="AL1389" s="125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5"/>
      <c r="AW1389" s="125"/>
      <c r="AX1389" s="125"/>
      <c r="AY1389" s="125"/>
      <c r="AZ1389" s="125"/>
      <c r="BA1389" s="125"/>
      <c r="BB1389" s="125"/>
      <c r="BC1389" s="125"/>
      <c r="BD1389" s="125"/>
      <c r="BE1389" s="125"/>
      <c r="BF1389" s="125"/>
      <c r="BG1389" s="125"/>
      <c r="BH1389" s="125"/>
      <c r="BI1389" s="125"/>
      <c r="BJ1389" s="125"/>
      <c r="BK1389" s="125"/>
      <c r="BL1389" s="125"/>
      <c r="BM1389" s="125"/>
      <c r="BN1389" s="125"/>
      <c r="BO1389" s="125"/>
      <c r="BP1389" s="125"/>
      <c r="BQ1389" s="125"/>
      <c r="BR1389" s="125"/>
      <c r="BS1389" s="125"/>
      <c r="BT1389" s="125"/>
      <c r="BU1389" s="125"/>
      <c r="BV1389" s="125"/>
      <c r="BW1389" s="125"/>
      <c r="BX1389" s="125"/>
      <c r="BY1389" s="125"/>
      <c r="BZ1389" s="125"/>
      <c r="CA1389" s="125"/>
      <c r="CB1389" s="125"/>
      <c r="CC1389" s="125"/>
      <c r="CD1389" s="125"/>
      <c r="CE1389" s="125"/>
      <c r="CF1389" s="125"/>
      <c r="CG1389" s="125"/>
      <c r="CH1389" s="125"/>
      <c r="CI1389" s="125"/>
      <c r="CJ1389" s="125"/>
      <c r="CK1389" s="125"/>
      <c r="CL1389" s="125"/>
      <c r="CM1389" s="125"/>
      <c r="CN1389" s="125"/>
      <c r="CO1389" s="125"/>
      <c r="CP1389" s="125"/>
      <c r="CQ1389" s="121"/>
    </row>
    <row r="1390" s="121" customFormat="1" hidden="1">
      <c r="A1390" s="122" t="s">
        <v>1440</v>
      </c>
      <c r="B1390" s="188" t="s">
        <v>1242</v>
      </c>
      <c r="C1390" s="179"/>
      <c r="D1390" s="190"/>
      <c r="E1390" s="115"/>
      <c r="F1390" s="115"/>
      <c r="G1390" s="113"/>
      <c r="H1390" s="125"/>
      <c r="I1390" s="125"/>
      <c r="J1390" s="125"/>
      <c r="K1390" s="125"/>
      <c r="L1390" s="125"/>
      <c r="M1390" s="125"/>
      <c r="N1390" s="125"/>
      <c r="O1390" s="125"/>
      <c r="P1390" s="125"/>
      <c r="Q1390" s="125"/>
      <c r="R1390" s="125"/>
      <c r="S1390" s="125"/>
      <c r="T1390" s="125"/>
      <c r="U1390" s="125"/>
      <c r="V1390" s="125"/>
      <c r="W1390" s="125"/>
      <c r="X1390" s="125"/>
      <c r="Y1390" s="125"/>
      <c r="Z1390" s="125"/>
      <c r="AA1390" s="125"/>
      <c r="AB1390" s="125"/>
      <c r="AC1390" s="125"/>
      <c r="AD1390" s="125"/>
      <c r="AE1390" s="125"/>
      <c r="AF1390" s="125"/>
      <c r="AG1390" s="125"/>
      <c r="AH1390" s="125"/>
      <c r="AI1390" s="125"/>
      <c r="AJ1390" s="125"/>
      <c r="AK1390" s="125"/>
      <c r="AL1390" s="125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5"/>
      <c r="AW1390" s="125"/>
      <c r="AX1390" s="125"/>
      <c r="AY1390" s="125"/>
      <c r="AZ1390" s="125"/>
      <c r="BA1390" s="125"/>
      <c r="BB1390" s="125"/>
      <c r="BC1390" s="125"/>
      <c r="BD1390" s="125"/>
      <c r="BE1390" s="125"/>
      <c r="BF1390" s="125"/>
      <c r="BG1390" s="125"/>
      <c r="BH1390" s="125"/>
      <c r="BI1390" s="125"/>
      <c r="BJ1390" s="125"/>
      <c r="BK1390" s="125"/>
      <c r="BL1390" s="125"/>
      <c r="BM1390" s="125"/>
      <c r="BN1390" s="125"/>
      <c r="BO1390" s="125"/>
      <c r="BP1390" s="125"/>
      <c r="BQ1390" s="125"/>
      <c r="BR1390" s="125"/>
      <c r="BS1390" s="125"/>
      <c r="BT1390" s="125"/>
      <c r="BU1390" s="125"/>
      <c r="BV1390" s="125"/>
      <c r="BW1390" s="125"/>
      <c r="BX1390" s="125"/>
      <c r="BY1390" s="125"/>
      <c r="BZ1390" s="125"/>
      <c r="CA1390" s="125"/>
      <c r="CB1390" s="125"/>
      <c r="CC1390" s="125"/>
      <c r="CD1390" s="125"/>
      <c r="CE1390" s="125"/>
      <c r="CF1390" s="125"/>
      <c r="CG1390" s="125"/>
      <c r="CH1390" s="125"/>
      <c r="CI1390" s="125"/>
      <c r="CJ1390" s="125"/>
      <c r="CK1390" s="125"/>
      <c r="CL1390" s="125"/>
      <c r="CM1390" s="125"/>
      <c r="CN1390" s="125"/>
      <c r="CO1390" s="125"/>
      <c r="CP1390" s="125"/>
      <c r="CQ1390" s="121"/>
    </row>
    <row r="1391" s="121" customFormat="1" hidden="1">
      <c r="A1391" s="122" t="s">
        <v>1441</v>
      </c>
      <c r="B1391" s="188" t="s">
        <v>1244</v>
      </c>
      <c r="C1391" s="179"/>
      <c r="D1391" s="190"/>
      <c r="E1391" s="115"/>
      <c r="F1391" s="115"/>
      <c r="G1391" s="113"/>
      <c r="H1391" s="125"/>
      <c r="I1391" s="125"/>
      <c r="J1391" s="125"/>
      <c r="K1391" s="125"/>
      <c r="L1391" s="125"/>
      <c r="M1391" s="125"/>
      <c r="N1391" s="125"/>
      <c r="O1391" s="125"/>
      <c r="P1391" s="125"/>
      <c r="Q1391" s="125"/>
      <c r="R1391" s="125"/>
      <c r="S1391" s="125"/>
      <c r="T1391" s="125"/>
      <c r="U1391" s="125"/>
      <c r="V1391" s="125"/>
      <c r="W1391" s="125"/>
      <c r="X1391" s="125"/>
      <c r="Y1391" s="125"/>
      <c r="Z1391" s="125"/>
      <c r="AA1391" s="125"/>
      <c r="AB1391" s="125"/>
      <c r="AC1391" s="125"/>
      <c r="AD1391" s="125"/>
      <c r="AE1391" s="125"/>
      <c r="AF1391" s="125"/>
      <c r="AG1391" s="125"/>
      <c r="AH1391" s="125"/>
      <c r="AI1391" s="125"/>
      <c r="AJ1391" s="125"/>
      <c r="AK1391" s="125"/>
      <c r="AL1391" s="125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5"/>
      <c r="AW1391" s="125"/>
      <c r="AX1391" s="125"/>
      <c r="AY1391" s="125"/>
      <c r="AZ1391" s="125"/>
      <c r="BA1391" s="125"/>
      <c r="BB1391" s="125"/>
      <c r="BC1391" s="125"/>
      <c r="BD1391" s="125"/>
      <c r="BE1391" s="125"/>
      <c r="BF1391" s="125"/>
      <c r="BG1391" s="125"/>
      <c r="BH1391" s="125"/>
      <c r="BI1391" s="125"/>
      <c r="BJ1391" s="125"/>
      <c r="BK1391" s="125"/>
      <c r="BL1391" s="125"/>
      <c r="BM1391" s="125"/>
      <c r="BN1391" s="125"/>
      <c r="BO1391" s="125"/>
      <c r="BP1391" s="125"/>
      <c r="BQ1391" s="125"/>
      <c r="BR1391" s="125"/>
      <c r="BS1391" s="125"/>
      <c r="BT1391" s="125"/>
      <c r="BU1391" s="125"/>
      <c r="BV1391" s="125"/>
      <c r="BW1391" s="125"/>
      <c r="BX1391" s="125"/>
      <c r="BY1391" s="125"/>
      <c r="BZ1391" s="125"/>
      <c r="CA1391" s="125"/>
      <c r="CB1391" s="125"/>
      <c r="CC1391" s="125"/>
      <c r="CD1391" s="125"/>
      <c r="CE1391" s="125"/>
      <c r="CF1391" s="125"/>
      <c r="CG1391" s="125"/>
      <c r="CH1391" s="125"/>
      <c r="CI1391" s="125"/>
      <c r="CJ1391" s="125"/>
      <c r="CK1391" s="125"/>
      <c r="CL1391" s="125"/>
      <c r="CM1391" s="125"/>
      <c r="CN1391" s="125"/>
      <c r="CO1391" s="125"/>
      <c r="CP1391" s="125"/>
      <c r="CQ1391" s="121"/>
    </row>
    <row r="1392" s="121" customFormat="1" hidden="1">
      <c r="A1392" s="122" t="s">
        <v>1442</v>
      </c>
      <c r="B1392" s="188" t="s">
        <v>1246</v>
      </c>
      <c r="C1392" s="179"/>
      <c r="D1392" s="190"/>
      <c r="E1392" s="115"/>
      <c r="F1392" s="115"/>
      <c r="G1392" s="113"/>
      <c r="H1392" s="125"/>
      <c r="I1392" s="125"/>
      <c r="J1392" s="125"/>
      <c r="K1392" s="125"/>
      <c r="L1392" s="125"/>
      <c r="M1392" s="125"/>
      <c r="N1392" s="125"/>
      <c r="O1392" s="125"/>
      <c r="P1392" s="125"/>
      <c r="Q1392" s="125"/>
      <c r="R1392" s="125"/>
      <c r="S1392" s="125"/>
      <c r="T1392" s="125"/>
      <c r="U1392" s="125"/>
      <c r="V1392" s="125"/>
      <c r="W1392" s="125"/>
      <c r="X1392" s="125"/>
      <c r="Y1392" s="125"/>
      <c r="Z1392" s="125"/>
      <c r="AA1392" s="125"/>
      <c r="AB1392" s="125"/>
      <c r="AC1392" s="125"/>
      <c r="AD1392" s="125"/>
      <c r="AE1392" s="125"/>
      <c r="AF1392" s="125"/>
      <c r="AG1392" s="125"/>
      <c r="AH1392" s="125"/>
      <c r="AI1392" s="125"/>
      <c r="AJ1392" s="125"/>
      <c r="AK1392" s="125"/>
      <c r="AL1392" s="125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5"/>
      <c r="AW1392" s="125"/>
      <c r="AX1392" s="125"/>
      <c r="AY1392" s="125"/>
      <c r="AZ1392" s="125"/>
      <c r="BA1392" s="125"/>
      <c r="BB1392" s="125"/>
      <c r="BC1392" s="125"/>
      <c r="BD1392" s="125"/>
      <c r="BE1392" s="125"/>
      <c r="BF1392" s="125"/>
      <c r="BG1392" s="125"/>
      <c r="BH1392" s="125"/>
      <c r="BI1392" s="125"/>
      <c r="BJ1392" s="125"/>
      <c r="BK1392" s="125"/>
      <c r="BL1392" s="125"/>
      <c r="BM1392" s="125"/>
      <c r="BN1392" s="125"/>
      <c r="BO1392" s="125"/>
      <c r="BP1392" s="125"/>
      <c r="BQ1392" s="125"/>
      <c r="BR1392" s="125"/>
      <c r="BS1392" s="125"/>
      <c r="BT1392" s="125"/>
      <c r="BU1392" s="125"/>
      <c r="BV1392" s="125"/>
      <c r="BW1392" s="125"/>
      <c r="BX1392" s="125"/>
      <c r="BY1392" s="125"/>
      <c r="BZ1392" s="125"/>
      <c r="CA1392" s="125"/>
      <c r="CB1392" s="125"/>
      <c r="CC1392" s="125"/>
      <c r="CD1392" s="125"/>
      <c r="CE1392" s="125"/>
      <c r="CF1392" s="125"/>
      <c r="CG1392" s="125"/>
      <c r="CH1392" s="125"/>
      <c r="CI1392" s="125"/>
      <c r="CJ1392" s="125"/>
      <c r="CK1392" s="125"/>
      <c r="CL1392" s="125"/>
      <c r="CM1392" s="125"/>
      <c r="CN1392" s="125"/>
      <c r="CO1392" s="125"/>
      <c r="CP1392" s="125"/>
      <c r="CQ1392" s="121"/>
    </row>
    <row r="1393" s="121" customFormat="1" hidden="1">
      <c r="A1393" s="122" t="s">
        <v>1443</v>
      </c>
      <c r="B1393" s="188" t="s">
        <v>809</v>
      </c>
      <c r="C1393" s="179"/>
      <c r="D1393" s="190"/>
      <c r="E1393" s="115"/>
      <c r="F1393" s="115"/>
      <c r="G1393" s="113"/>
      <c r="H1393" s="125"/>
      <c r="I1393" s="125"/>
      <c r="J1393" s="125"/>
      <c r="K1393" s="125"/>
      <c r="L1393" s="125"/>
      <c r="M1393" s="125"/>
      <c r="N1393" s="125"/>
      <c r="O1393" s="125"/>
      <c r="P1393" s="125"/>
      <c r="Q1393" s="125"/>
      <c r="R1393" s="125"/>
      <c r="S1393" s="125"/>
      <c r="T1393" s="125"/>
      <c r="U1393" s="125"/>
      <c r="V1393" s="125"/>
      <c r="W1393" s="125"/>
      <c r="X1393" s="125"/>
      <c r="Y1393" s="125"/>
      <c r="Z1393" s="125"/>
      <c r="AA1393" s="125"/>
      <c r="AB1393" s="125"/>
      <c r="AC1393" s="125"/>
      <c r="AD1393" s="125"/>
      <c r="AE1393" s="125"/>
      <c r="AF1393" s="125"/>
      <c r="AG1393" s="125"/>
      <c r="AH1393" s="125"/>
      <c r="AI1393" s="125"/>
      <c r="AJ1393" s="125"/>
      <c r="AK1393" s="125"/>
      <c r="AL1393" s="125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5"/>
      <c r="AW1393" s="125"/>
      <c r="AX1393" s="125"/>
      <c r="AY1393" s="125"/>
      <c r="AZ1393" s="125"/>
      <c r="BA1393" s="125"/>
      <c r="BB1393" s="125"/>
      <c r="BC1393" s="125"/>
      <c r="BD1393" s="125"/>
      <c r="BE1393" s="125"/>
      <c r="BF1393" s="125"/>
      <c r="BG1393" s="125"/>
      <c r="BH1393" s="125"/>
      <c r="BI1393" s="125"/>
      <c r="BJ1393" s="125"/>
      <c r="BK1393" s="125"/>
      <c r="BL1393" s="125"/>
      <c r="BM1393" s="125"/>
      <c r="BN1393" s="125"/>
      <c r="BO1393" s="125"/>
      <c r="BP1393" s="125"/>
      <c r="BQ1393" s="125"/>
      <c r="BR1393" s="125"/>
      <c r="BS1393" s="125"/>
      <c r="BT1393" s="125"/>
      <c r="BU1393" s="125"/>
      <c r="BV1393" s="125"/>
      <c r="BW1393" s="125"/>
      <c r="BX1393" s="125"/>
      <c r="BY1393" s="125"/>
      <c r="BZ1393" s="125"/>
      <c r="CA1393" s="125"/>
      <c r="CB1393" s="125"/>
      <c r="CC1393" s="125"/>
      <c r="CD1393" s="125"/>
      <c r="CE1393" s="125"/>
      <c r="CF1393" s="125"/>
      <c r="CG1393" s="125"/>
      <c r="CH1393" s="125"/>
      <c r="CI1393" s="125"/>
      <c r="CJ1393" s="125"/>
      <c r="CK1393" s="125"/>
      <c r="CL1393" s="125"/>
      <c r="CM1393" s="125"/>
      <c r="CN1393" s="125"/>
      <c r="CO1393" s="125"/>
      <c r="CP1393" s="125"/>
      <c r="CQ1393" s="121"/>
    </row>
    <row r="1394" s="121" customFormat="1" hidden="1">
      <c r="A1394" s="122" t="s">
        <v>1444</v>
      </c>
      <c r="B1394" s="188" t="s">
        <v>1238</v>
      </c>
      <c r="C1394" s="179"/>
      <c r="D1394" s="190"/>
      <c r="E1394" s="115"/>
      <c r="F1394" s="115"/>
      <c r="G1394" s="113"/>
      <c r="H1394" s="125"/>
      <c r="I1394" s="125"/>
      <c r="J1394" s="125"/>
      <c r="K1394" s="125"/>
      <c r="L1394" s="125"/>
      <c r="M1394" s="125"/>
      <c r="N1394" s="125"/>
      <c r="O1394" s="125"/>
      <c r="P1394" s="125"/>
      <c r="Q1394" s="125"/>
      <c r="R1394" s="125"/>
      <c r="S1394" s="125"/>
      <c r="T1394" s="125"/>
      <c r="U1394" s="125"/>
      <c r="V1394" s="125"/>
      <c r="W1394" s="125"/>
      <c r="X1394" s="125"/>
      <c r="Y1394" s="125"/>
      <c r="Z1394" s="125"/>
      <c r="AA1394" s="125"/>
      <c r="AB1394" s="125"/>
      <c r="AC1394" s="125"/>
      <c r="AD1394" s="125"/>
      <c r="AE1394" s="125"/>
      <c r="AF1394" s="125"/>
      <c r="AG1394" s="125"/>
      <c r="AH1394" s="125"/>
      <c r="AI1394" s="125"/>
      <c r="AJ1394" s="125"/>
      <c r="AK1394" s="125"/>
      <c r="AL1394" s="125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5"/>
      <c r="AW1394" s="125"/>
      <c r="AX1394" s="125"/>
      <c r="AY1394" s="125"/>
      <c r="AZ1394" s="125"/>
      <c r="BA1394" s="125"/>
      <c r="BB1394" s="125"/>
      <c r="BC1394" s="125"/>
      <c r="BD1394" s="125"/>
      <c r="BE1394" s="125"/>
      <c r="BF1394" s="125"/>
      <c r="BG1394" s="125"/>
      <c r="BH1394" s="125"/>
      <c r="BI1394" s="125"/>
      <c r="BJ1394" s="125"/>
      <c r="BK1394" s="125"/>
      <c r="BL1394" s="125"/>
      <c r="BM1394" s="125"/>
      <c r="BN1394" s="125"/>
      <c r="BO1394" s="125"/>
      <c r="BP1394" s="125"/>
      <c r="BQ1394" s="125"/>
      <c r="BR1394" s="125"/>
      <c r="BS1394" s="125"/>
      <c r="BT1394" s="125"/>
      <c r="BU1394" s="125"/>
      <c r="BV1394" s="125"/>
      <c r="BW1394" s="125"/>
      <c r="BX1394" s="125"/>
      <c r="BY1394" s="125"/>
      <c r="BZ1394" s="125"/>
      <c r="CA1394" s="125"/>
      <c r="CB1394" s="125"/>
      <c r="CC1394" s="125"/>
      <c r="CD1394" s="125"/>
      <c r="CE1394" s="125"/>
      <c r="CF1394" s="125"/>
      <c r="CG1394" s="125"/>
      <c r="CH1394" s="125"/>
      <c r="CI1394" s="125"/>
      <c r="CJ1394" s="125"/>
      <c r="CK1394" s="125"/>
      <c r="CL1394" s="125"/>
      <c r="CM1394" s="125"/>
      <c r="CN1394" s="125"/>
      <c r="CO1394" s="125"/>
      <c r="CP1394" s="125"/>
      <c r="CQ1394" s="121"/>
    </row>
    <row r="1395" s="121" customFormat="1" hidden="1">
      <c r="A1395" s="122" t="s">
        <v>1445</v>
      </c>
      <c r="B1395" s="188" t="s">
        <v>1240</v>
      </c>
      <c r="C1395" s="179"/>
      <c r="D1395" s="190"/>
      <c r="E1395" s="115"/>
      <c r="F1395" s="115"/>
      <c r="G1395" s="113"/>
      <c r="H1395" s="125"/>
      <c r="I1395" s="125"/>
      <c r="J1395" s="125"/>
      <c r="K1395" s="125"/>
      <c r="L1395" s="125"/>
      <c r="M1395" s="125"/>
      <c r="N1395" s="125"/>
      <c r="O1395" s="125"/>
      <c r="P1395" s="125"/>
      <c r="Q1395" s="125"/>
      <c r="R1395" s="125"/>
      <c r="S1395" s="125"/>
      <c r="T1395" s="125"/>
      <c r="U1395" s="125"/>
      <c r="V1395" s="125"/>
      <c r="W1395" s="125"/>
      <c r="X1395" s="125"/>
      <c r="Y1395" s="125"/>
      <c r="Z1395" s="125"/>
      <c r="AA1395" s="125"/>
      <c r="AB1395" s="125"/>
      <c r="AC1395" s="125"/>
      <c r="AD1395" s="125"/>
      <c r="AE1395" s="125"/>
      <c r="AF1395" s="125"/>
      <c r="AG1395" s="125"/>
      <c r="AH1395" s="125"/>
      <c r="AI1395" s="125"/>
      <c r="AJ1395" s="125"/>
      <c r="AK1395" s="125"/>
      <c r="AL1395" s="125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5"/>
      <c r="AW1395" s="125"/>
      <c r="AX1395" s="125"/>
      <c r="AY1395" s="125"/>
      <c r="AZ1395" s="125"/>
      <c r="BA1395" s="125"/>
      <c r="BB1395" s="125"/>
      <c r="BC1395" s="125"/>
      <c r="BD1395" s="125"/>
      <c r="BE1395" s="125"/>
      <c r="BF1395" s="125"/>
      <c r="BG1395" s="125"/>
      <c r="BH1395" s="125"/>
      <c r="BI1395" s="125"/>
      <c r="BJ1395" s="125"/>
      <c r="BK1395" s="125"/>
      <c r="BL1395" s="125"/>
      <c r="BM1395" s="125"/>
      <c r="BN1395" s="125"/>
      <c r="BO1395" s="125"/>
      <c r="BP1395" s="125"/>
      <c r="BQ1395" s="125"/>
      <c r="BR1395" s="125"/>
      <c r="BS1395" s="125"/>
      <c r="BT1395" s="125"/>
      <c r="BU1395" s="125"/>
      <c r="BV1395" s="125"/>
      <c r="BW1395" s="125"/>
      <c r="BX1395" s="125"/>
      <c r="BY1395" s="125"/>
      <c r="BZ1395" s="125"/>
      <c r="CA1395" s="125"/>
      <c r="CB1395" s="125"/>
      <c r="CC1395" s="125"/>
      <c r="CD1395" s="125"/>
      <c r="CE1395" s="125"/>
      <c r="CF1395" s="125"/>
      <c r="CG1395" s="125"/>
      <c r="CH1395" s="125"/>
      <c r="CI1395" s="125"/>
      <c r="CJ1395" s="125"/>
      <c r="CK1395" s="125"/>
      <c r="CL1395" s="125"/>
      <c r="CM1395" s="125"/>
      <c r="CN1395" s="125"/>
      <c r="CO1395" s="125"/>
      <c r="CP1395" s="125"/>
      <c r="CQ1395" s="121"/>
    </row>
    <row r="1396" s="121" customFormat="1" hidden="1">
      <c r="A1396" s="122" t="s">
        <v>1446</v>
      </c>
      <c r="B1396" s="188" t="s">
        <v>1242</v>
      </c>
      <c r="C1396" s="179"/>
      <c r="D1396" s="190"/>
      <c r="E1396" s="115"/>
      <c r="F1396" s="115"/>
      <c r="G1396" s="113"/>
      <c r="H1396" s="125"/>
      <c r="I1396" s="125"/>
      <c r="J1396" s="125"/>
      <c r="K1396" s="125"/>
      <c r="L1396" s="125"/>
      <c r="M1396" s="125"/>
      <c r="N1396" s="125"/>
      <c r="O1396" s="125"/>
      <c r="P1396" s="125"/>
      <c r="Q1396" s="125"/>
      <c r="R1396" s="125"/>
      <c r="S1396" s="125"/>
      <c r="T1396" s="125"/>
      <c r="U1396" s="125"/>
      <c r="V1396" s="125"/>
      <c r="W1396" s="125"/>
      <c r="X1396" s="125"/>
      <c r="Y1396" s="125"/>
      <c r="Z1396" s="125"/>
      <c r="AA1396" s="125"/>
      <c r="AB1396" s="125"/>
      <c r="AC1396" s="125"/>
      <c r="AD1396" s="125"/>
      <c r="AE1396" s="125"/>
      <c r="AF1396" s="125"/>
      <c r="AG1396" s="125"/>
      <c r="AH1396" s="125"/>
      <c r="AI1396" s="125"/>
      <c r="AJ1396" s="125"/>
      <c r="AK1396" s="125"/>
      <c r="AL1396" s="125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5"/>
      <c r="AW1396" s="125"/>
      <c r="AX1396" s="125"/>
      <c r="AY1396" s="125"/>
      <c r="AZ1396" s="125"/>
      <c r="BA1396" s="125"/>
      <c r="BB1396" s="125"/>
      <c r="BC1396" s="125"/>
      <c r="BD1396" s="125"/>
      <c r="BE1396" s="125"/>
      <c r="BF1396" s="125"/>
      <c r="BG1396" s="125"/>
      <c r="BH1396" s="125"/>
      <c r="BI1396" s="125"/>
      <c r="BJ1396" s="125"/>
      <c r="BK1396" s="125"/>
      <c r="BL1396" s="125"/>
      <c r="BM1396" s="125"/>
      <c r="BN1396" s="125"/>
      <c r="BO1396" s="125"/>
      <c r="BP1396" s="125"/>
      <c r="BQ1396" s="125"/>
      <c r="BR1396" s="125"/>
      <c r="BS1396" s="125"/>
      <c r="BT1396" s="125"/>
      <c r="BU1396" s="125"/>
      <c r="BV1396" s="125"/>
      <c r="BW1396" s="125"/>
      <c r="BX1396" s="125"/>
      <c r="BY1396" s="125"/>
      <c r="BZ1396" s="125"/>
      <c r="CA1396" s="125"/>
      <c r="CB1396" s="125"/>
      <c r="CC1396" s="125"/>
      <c r="CD1396" s="125"/>
      <c r="CE1396" s="125"/>
      <c r="CF1396" s="125"/>
      <c r="CG1396" s="125"/>
      <c r="CH1396" s="125"/>
      <c r="CI1396" s="125"/>
      <c r="CJ1396" s="125"/>
      <c r="CK1396" s="125"/>
      <c r="CL1396" s="125"/>
      <c r="CM1396" s="125"/>
      <c r="CN1396" s="125"/>
      <c r="CO1396" s="125"/>
      <c r="CP1396" s="125"/>
      <c r="CQ1396" s="121"/>
    </row>
    <row r="1397" s="121" customFormat="1" hidden="1">
      <c r="A1397" s="122" t="s">
        <v>1447</v>
      </c>
      <c r="B1397" s="188" t="s">
        <v>1244</v>
      </c>
      <c r="C1397" s="179"/>
      <c r="D1397" s="190"/>
      <c r="E1397" s="115"/>
      <c r="F1397" s="115"/>
      <c r="G1397" s="113"/>
      <c r="H1397" s="125"/>
      <c r="I1397" s="125"/>
      <c r="J1397" s="125"/>
      <c r="K1397" s="125"/>
      <c r="L1397" s="125"/>
      <c r="M1397" s="125"/>
      <c r="N1397" s="125"/>
      <c r="O1397" s="125"/>
      <c r="P1397" s="125"/>
      <c r="Q1397" s="125"/>
      <c r="R1397" s="125"/>
      <c r="S1397" s="125"/>
      <c r="T1397" s="125"/>
      <c r="U1397" s="125"/>
      <c r="V1397" s="125"/>
      <c r="W1397" s="125"/>
      <c r="X1397" s="125"/>
      <c r="Y1397" s="125"/>
      <c r="Z1397" s="125"/>
      <c r="AA1397" s="125"/>
      <c r="AB1397" s="125"/>
      <c r="AC1397" s="125"/>
      <c r="AD1397" s="125"/>
      <c r="AE1397" s="125"/>
      <c r="AF1397" s="125"/>
      <c r="AG1397" s="125"/>
      <c r="AH1397" s="125"/>
      <c r="AI1397" s="125"/>
      <c r="AJ1397" s="125"/>
      <c r="AK1397" s="125"/>
      <c r="AL1397" s="125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5"/>
      <c r="AW1397" s="125"/>
      <c r="AX1397" s="125"/>
      <c r="AY1397" s="125"/>
      <c r="AZ1397" s="125"/>
      <c r="BA1397" s="125"/>
      <c r="BB1397" s="125"/>
      <c r="BC1397" s="125"/>
      <c r="BD1397" s="125"/>
      <c r="BE1397" s="125"/>
      <c r="BF1397" s="125"/>
      <c r="BG1397" s="125"/>
      <c r="BH1397" s="125"/>
      <c r="BI1397" s="125"/>
      <c r="BJ1397" s="125"/>
      <c r="BK1397" s="125"/>
      <c r="BL1397" s="125"/>
      <c r="BM1397" s="125"/>
      <c r="BN1397" s="125"/>
      <c r="BO1397" s="125"/>
      <c r="BP1397" s="125"/>
      <c r="BQ1397" s="125"/>
      <c r="BR1397" s="125"/>
      <c r="BS1397" s="125"/>
      <c r="BT1397" s="125"/>
      <c r="BU1397" s="125"/>
      <c r="BV1397" s="125"/>
      <c r="BW1397" s="125"/>
      <c r="BX1397" s="125"/>
      <c r="BY1397" s="125"/>
      <c r="BZ1397" s="125"/>
      <c r="CA1397" s="125"/>
      <c r="CB1397" s="125"/>
      <c r="CC1397" s="125"/>
      <c r="CD1397" s="125"/>
      <c r="CE1397" s="125"/>
      <c r="CF1397" s="125"/>
      <c r="CG1397" s="125"/>
      <c r="CH1397" s="125"/>
      <c r="CI1397" s="125"/>
      <c r="CJ1397" s="125"/>
      <c r="CK1397" s="125"/>
      <c r="CL1397" s="125"/>
      <c r="CM1397" s="125"/>
      <c r="CN1397" s="125"/>
      <c r="CO1397" s="125"/>
      <c r="CP1397" s="125"/>
      <c r="CQ1397" s="121"/>
    </row>
    <row r="1398" s="121" customFormat="1" hidden="1">
      <c r="A1398" s="122" t="s">
        <v>1448</v>
      </c>
      <c r="B1398" s="188" t="s">
        <v>1246</v>
      </c>
      <c r="C1398" s="179"/>
      <c r="D1398" s="190"/>
      <c r="E1398" s="115"/>
      <c r="F1398" s="115"/>
      <c r="G1398" s="113"/>
      <c r="H1398" s="125"/>
      <c r="I1398" s="125"/>
      <c r="J1398" s="125"/>
      <c r="K1398" s="125"/>
      <c r="L1398" s="125"/>
      <c r="M1398" s="125"/>
      <c r="N1398" s="125"/>
      <c r="O1398" s="125"/>
      <c r="P1398" s="125"/>
      <c r="Q1398" s="125"/>
      <c r="R1398" s="125"/>
      <c r="S1398" s="125"/>
      <c r="T1398" s="125"/>
      <c r="U1398" s="125"/>
      <c r="V1398" s="125"/>
      <c r="W1398" s="125"/>
      <c r="X1398" s="125"/>
      <c r="Y1398" s="125"/>
      <c r="Z1398" s="125"/>
      <c r="AA1398" s="125"/>
      <c r="AB1398" s="125"/>
      <c r="AC1398" s="125"/>
      <c r="AD1398" s="125"/>
      <c r="AE1398" s="125"/>
      <c r="AF1398" s="125"/>
      <c r="AG1398" s="125"/>
      <c r="AH1398" s="125"/>
      <c r="AI1398" s="125"/>
      <c r="AJ1398" s="125"/>
      <c r="AK1398" s="125"/>
      <c r="AL1398" s="125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5"/>
      <c r="AW1398" s="125"/>
      <c r="AX1398" s="125"/>
      <c r="AY1398" s="125"/>
      <c r="AZ1398" s="125"/>
      <c r="BA1398" s="125"/>
      <c r="BB1398" s="125"/>
      <c r="BC1398" s="125"/>
      <c r="BD1398" s="125"/>
      <c r="BE1398" s="125"/>
      <c r="BF1398" s="125"/>
      <c r="BG1398" s="125"/>
      <c r="BH1398" s="125"/>
      <c r="BI1398" s="125"/>
      <c r="BJ1398" s="125"/>
      <c r="BK1398" s="125"/>
      <c r="BL1398" s="125"/>
      <c r="BM1398" s="125"/>
      <c r="BN1398" s="125"/>
      <c r="BO1398" s="125"/>
      <c r="BP1398" s="125"/>
      <c r="BQ1398" s="125"/>
      <c r="BR1398" s="125"/>
      <c r="BS1398" s="125"/>
      <c r="BT1398" s="125"/>
      <c r="BU1398" s="125"/>
      <c r="BV1398" s="125"/>
      <c r="BW1398" s="125"/>
      <c r="BX1398" s="125"/>
      <c r="BY1398" s="125"/>
      <c r="BZ1398" s="125"/>
      <c r="CA1398" s="125"/>
      <c r="CB1398" s="125"/>
      <c r="CC1398" s="125"/>
      <c r="CD1398" s="125"/>
      <c r="CE1398" s="125"/>
      <c r="CF1398" s="125"/>
      <c r="CG1398" s="125"/>
      <c r="CH1398" s="125"/>
      <c r="CI1398" s="125"/>
      <c r="CJ1398" s="125"/>
      <c r="CK1398" s="125"/>
      <c r="CL1398" s="125"/>
      <c r="CM1398" s="125"/>
      <c r="CN1398" s="125"/>
      <c r="CO1398" s="125"/>
      <c r="CP1398" s="125"/>
      <c r="CQ1398" s="121"/>
    </row>
    <row r="1399" s="121" customFormat="1" hidden="1">
      <c r="A1399" s="122" t="s">
        <v>1449</v>
      </c>
      <c r="B1399" s="188" t="s">
        <v>55</v>
      </c>
      <c r="C1399" s="179"/>
      <c r="D1399" s="190"/>
      <c r="E1399" s="115"/>
      <c r="F1399" s="115"/>
      <c r="G1399" s="113"/>
      <c r="H1399" s="125"/>
      <c r="I1399" s="125"/>
      <c r="J1399" s="125"/>
      <c r="K1399" s="125"/>
      <c r="L1399" s="125"/>
      <c r="M1399" s="125"/>
      <c r="N1399" s="125"/>
      <c r="O1399" s="125"/>
      <c r="P1399" s="125"/>
      <c r="Q1399" s="125"/>
      <c r="R1399" s="125"/>
      <c r="S1399" s="125"/>
      <c r="T1399" s="125"/>
      <c r="U1399" s="125"/>
      <c r="V1399" s="125"/>
      <c r="W1399" s="125"/>
      <c r="X1399" s="125"/>
      <c r="Y1399" s="125"/>
      <c r="Z1399" s="125"/>
      <c r="AA1399" s="125"/>
      <c r="AB1399" s="125"/>
      <c r="AC1399" s="125"/>
      <c r="AD1399" s="125"/>
      <c r="AE1399" s="125"/>
      <c r="AF1399" s="125"/>
      <c r="AG1399" s="125"/>
      <c r="AH1399" s="125"/>
      <c r="AI1399" s="125"/>
      <c r="AJ1399" s="125"/>
      <c r="AK1399" s="125"/>
      <c r="AL1399" s="125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5"/>
      <c r="AW1399" s="125"/>
      <c r="AX1399" s="125"/>
      <c r="AY1399" s="125"/>
      <c r="AZ1399" s="125"/>
      <c r="BA1399" s="125"/>
      <c r="BB1399" s="125"/>
      <c r="BC1399" s="125"/>
      <c r="BD1399" s="125"/>
      <c r="BE1399" s="125"/>
      <c r="BF1399" s="125"/>
      <c r="BG1399" s="125"/>
      <c r="BH1399" s="125"/>
      <c r="BI1399" s="125"/>
      <c r="BJ1399" s="125"/>
      <c r="BK1399" s="125"/>
      <c r="BL1399" s="125"/>
      <c r="BM1399" s="125"/>
      <c r="BN1399" s="125"/>
      <c r="BO1399" s="125"/>
      <c r="BP1399" s="125"/>
      <c r="BQ1399" s="125"/>
      <c r="BR1399" s="125"/>
      <c r="BS1399" s="125"/>
      <c r="BT1399" s="125"/>
      <c r="BU1399" s="125"/>
      <c r="BV1399" s="125"/>
      <c r="BW1399" s="125"/>
      <c r="BX1399" s="125"/>
      <c r="BY1399" s="125"/>
      <c r="BZ1399" s="125"/>
      <c r="CA1399" s="125"/>
      <c r="CB1399" s="125"/>
      <c r="CC1399" s="125"/>
      <c r="CD1399" s="125"/>
      <c r="CE1399" s="125"/>
      <c r="CF1399" s="125"/>
      <c r="CG1399" s="125"/>
      <c r="CH1399" s="125"/>
      <c r="CI1399" s="125"/>
      <c r="CJ1399" s="125"/>
      <c r="CK1399" s="125"/>
      <c r="CL1399" s="125"/>
      <c r="CM1399" s="125"/>
      <c r="CN1399" s="125"/>
      <c r="CO1399" s="125"/>
      <c r="CP1399" s="125"/>
      <c r="CQ1399" s="121"/>
    </row>
    <row r="1400" s="121" customFormat="1" hidden="1">
      <c r="A1400" s="122" t="s">
        <v>1450</v>
      </c>
      <c r="B1400" s="188" t="s">
        <v>1238</v>
      </c>
      <c r="C1400" s="179"/>
      <c r="D1400" s="190"/>
      <c r="E1400" s="115"/>
      <c r="F1400" s="115"/>
      <c r="G1400" s="113"/>
      <c r="H1400" s="125"/>
      <c r="I1400" s="125"/>
      <c r="J1400" s="125"/>
      <c r="K1400" s="125"/>
      <c r="L1400" s="125"/>
      <c r="M1400" s="125"/>
      <c r="N1400" s="125"/>
      <c r="O1400" s="125"/>
      <c r="P1400" s="125"/>
      <c r="Q1400" s="125"/>
      <c r="R1400" s="125"/>
      <c r="S1400" s="125"/>
      <c r="T1400" s="125"/>
      <c r="U1400" s="125"/>
      <c r="V1400" s="125"/>
      <c r="W1400" s="125"/>
      <c r="X1400" s="125"/>
      <c r="Y1400" s="125"/>
      <c r="Z1400" s="125"/>
      <c r="AA1400" s="125"/>
      <c r="AB1400" s="125"/>
      <c r="AC1400" s="125"/>
      <c r="AD1400" s="125"/>
      <c r="AE1400" s="125"/>
      <c r="AF1400" s="125"/>
      <c r="AG1400" s="125"/>
      <c r="AH1400" s="125"/>
      <c r="AI1400" s="125"/>
      <c r="AJ1400" s="125"/>
      <c r="AK1400" s="125"/>
      <c r="AL1400" s="125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5"/>
      <c r="AW1400" s="125"/>
      <c r="AX1400" s="125"/>
      <c r="AY1400" s="125"/>
      <c r="AZ1400" s="125"/>
      <c r="BA1400" s="125"/>
      <c r="BB1400" s="125"/>
      <c r="BC1400" s="125"/>
      <c r="BD1400" s="125"/>
      <c r="BE1400" s="125"/>
      <c r="BF1400" s="125"/>
      <c r="BG1400" s="125"/>
      <c r="BH1400" s="125"/>
      <c r="BI1400" s="125"/>
      <c r="BJ1400" s="125"/>
      <c r="BK1400" s="125"/>
      <c r="BL1400" s="125"/>
      <c r="BM1400" s="125"/>
      <c r="BN1400" s="125"/>
      <c r="BO1400" s="125"/>
      <c r="BP1400" s="125"/>
      <c r="BQ1400" s="125"/>
      <c r="BR1400" s="125"/>
      <c r="BS1400" s="125"/>
      <c r="BT1400" s="125"/>
      <c r="BU1400" s="125"/>
      <c r="BV1400" s="125"/>
      <c r="BW1400" s="125"/>
      <c r="BX1400" s="125"/>
      <c r="BY1400" s="125"/>
      <c r="BZ1400" s="125"/>
      <c r="CA1400" s="125"/>
      <c r="CB1400" s="125"/>
      <c r="CC1400" s="125"/>
      <c r="CD1400" s="125"/>
      <c r="CE1400" s="125"/>
      <c r="CF1400" s="125"/>
      <c r="CG1400" s="125"/>
      <c r="CH1400" s="125"/>
      <c r="CI1400" s="125"/>
      <c r="CJ1400" s="125"/>
      <c r="CK1400" s="125"/>
      <c r="CL1400" s="125"/>
      <c r="CM1400" s="125"/>
      <c r="CN1400" s="125"/>
      <c r="CO1400" s="125"/>
      <c r="CP1400" s="125"/>
      <c r="CQ1400" s="121"/>
    </row>
    <row r="1401" s="121" customFormat="1" hidden="1">
      <c r="A1401" s="122" t="s">
        <v>1451</v>
      </c>
      <c r="B1401" s="188" t="s">
        <v>1240</v>
      </c>
      <c r="C1401" s="179"/>
      <c r="D1401" s="190"/>
      <c r="E1401" s="115"/>
      <c r="F1401" s="115"/>
      <c r="G1401" s="113"/>
      <c r="H1401" s="125"/>
      <c r="I1401" s="125"/>
      <c r="J1401" s="125"/>
      <c r="K1401" s="125"/>
      <c r="L1401" s="125"/>
      <c r="M1401" s="125"/>
      <c r="N1401" s="125"/>
      <c r="O1401" s="125"/>
      <c r="P1401" s="125"/>
      <c r="Q1401" s="125"/>
      <c r="R1401" s="125"/>
      <c r="S1401" s="125"/>
      <c r="T1401" s="125"/>
      <c r="U1401" s="125"/>
      <c r="V1401" s="125"/>
      <c r="W1401" s="125"/>
      <c r="X1401" s="125"/>
      <c r="Y1401" s="125"/>
      <c r="Z1401" s="125"/>
      <c r="AA1401" s="125"/>
      <c r="AB1401" s="125"/>
      <c r="AC1401" s="125"/>
      <c r="AD1401" s="125"/>
      <c r="AE1401" s="125"/>
      <c r="AF1401" s="125"/>
      <c r="AG1401" s="125"/>
      <c r="AH1401" s="125"/>
      <c r="AI1401" s="125"/>
      <c r="AJ1401" s="125"/>
      <c r="AK1401" s="125"/>
      <c r="AL1401" s="125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5"/>
      <c r="AW1401" s="125"/>
      <c r="AX1401" s="125"/>
      <c r="AY1401" s="125"/>
      <c r="AZ1401" s="125"/>
      <c r="BA1401" s="125"/>
      <c r="BB1401" s="125"/>
      <c r="BC1401" s="125"/>
      <c r="BD1401" s="125"/>
      <c r="BE1401" s="125"/>
      <c r="BF1401" s="125"/>
      <c r="BG1401" s="125"/>
      <c r="BH1401" s="125"/>
      <c r="BI1401" s="125"/>
      <c r="BJ1401" s="125"/>
      <c r="BK1401" s="125"/>
      <c r="BL1401" s="125"/>
      <c r="BM1401" s="125"/>
      <c r="BN1401" s="125"/>
      <c r="BO1401" s="125"/>
      <c r="BP1401" s="125"/>
      <c r="BQ1401" s="125"/>
      <c r="BR1401" s="125"/>
      <c r="BS1401" s="125"/>
      <c r="BT1401" s="125"/>
      <c r="BU1401" s="125"/>
      <c r="BV1401" s="125"/>
      <c r="BW1401" s="125"/>
      <c r="BX1401" s="125"/>
      <c r="BY1401" s="125"/>
      <c r="BZ1401" s="125"/>
      <c r="CA1401" s="125"/>
      <c r="CB1401" s="125"/>
      <c r="CC1401" s="125"/>
      <c r="CD1401" s="125"/>
      <c r="CE1401" s="125"/>
      <c r="CF1401" s="125"/>
      <c r="CG1401" s="125"/>
      <c r="CH1401" s="125"/>
      <c r="CI1401" s="125"/>
      <c r="CJ1401" s="125"/>
      <c r="CK1401" s="125"/>
      <c r="CL1401" s="125"/>
      <c r="CM1401" s="125"/>
      <c r="CN1401" s="125"/>
      <c r="CO1401" s="125"/>
      <c r="CP1401" s="125"/>
      <c r="CQ1401" s="121"/>
    </row>
    <row r="1402" s="121" customFormat="1" hidden="1">
      <c r="A1402" s="122" t="s">
        <v>1452</v>
      </c>
      <c r="B1402" s="188" t="s">
        <v>1242</v>
      </c>
      <c r="C1402" s="179"/>
      <c r="D1402" s="190"/>
      <c r="E1402" s="115"/>
      <c r="F1402" s="115"/>
      <c r="G1402" s="113"/>
      <c r="H1402" s="125"/>
      <c r="I1402" s="125"/>
      <c r="J1402" s="125"/>
      <c r="K1402" s="125"/>
      <c r="L1402" s="125"/>
      <c r="M1402" s="125"/>
      <c r="N1402" s="125"/>
      <c r="O1402" s="125"/>
      <c r="P1402" s="125"/>
      <c r="Q1402" s="125"/>
      <c r="R1402" s="125"/>
      <c r="S1402" s="125"/>
      <c r="T1402" s="125"/>
      <c r="U1402" s="125"/>
      <c r="V1402" s="125"/>
      <c r="W1402" s="125"/>
      <c r="X1402" s="125"/>
      <c r="Y1402" s="125"/>
      <c r="Z1402" s="125"/>
      <c r="AA1402" s="125"/>
      <c r="AB1402" s="125"/>
      <c r="AC1402" s="125"/>
      <c r="AD1402" s="125"/>
      <c r="AE1402" s="125"/>
      <c r="AF1402" s="125"/>
      <c r="AG1402" s="125"/>
      <c r="AH1402" s="125"/>
      <c r="AI1402" s="125"/>
      <c r="AJ1402" s="125"/>
      <c r="AK1402" s="125"/>
      <c r="AL1402" s="125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5"/>
      <c r="AW1402" s="125"/>
      <c r="AX1402" s="125"/>
      <c r="AY1402" s="125"/>
      <c r="AZ1402" s="125"/>
      <c r="BA1402" s="125"/>
      <c r="BB1402" s="125"/>
      <c r="BC1402" s="125"/>
      <c r="BD1402" s="125"/>
      <c r="BE1402" s="125"/>
      <c r="BF1402" s="125"/>
      <c r="BG1402" s="125"/>
      <c r="BH1402" s="125"/>
      <c r="BI1402" s="125"/>
      <c r="BJ1402" s="125"/>
      <c r="BK1402" s="125"/>
      <c r="BL1402" s="125"/>
      <c r="BM1402" s="125"/>
      <c r="BN1402" s="125"/>
      <c r="BO1402" s="125"/>
      <c r="BP1402" s="125"/>
      <c r="BQ1402" s="125"/>
      <c r="BR1402" s="125"/>
      <c r="BS1402" s="125"/>
      <c r="BT1402" s="125"/>
      <c r="BU1402" s="125"/>
      <c r="BV1402" s="125"/>
      <c r="BW1402" s="125"/>
      <c r="BX1402" s="125"/>
      <c r="BY1402" s="125"/>
      <c r="BZ1402" s="125"/>
      <c r="CA1402" s="125"/>
      <c r="CB1402" s="125"/>
      <c r="CC1402" s="125"/>
      <c r="CD1402" s="125"/>
      <c r="CE1402" s="125"/>
      <c r="CF1402" s="125"/>
      <c r="CG1402" s="125"/>
      <c r="CH1402" s="125"/>
      <c r="CI1402" s="125"/>
      <c r="CJ1402" s="125"/>
      <c r="CK1402" s="125"/>
      <c r="CL1402" s="125"/>
      <c r="CM1402" s="125"/>
      <c r="CN1402" s="125"/>
      <c r="CO1402" s="125"/>
      <c r="CP1402" s="125"/>
      <c r="CQ1402" s="121"/>
    </row>
    <row r="1403" s="121" customFormat="1" hidden="1">
      <c r="A1403" s="122" t="s">
        <v>1453</v>
      </c>
      <c r="B1403" s="188" t="s">
        <v>1244</v>
      </c>
      <c r="C1403" s="179"/>
      <c r="D1403" s="190"/>
      <c r="E1403" s="115"/>
      <c r="F1403" s="115"/>
      <c r="G1403" s="113"/>
      <c r="H1403" s="125"/>
      <c r="I1403" s="125"/>
      <c r="J1403" s="125"/>
      <c r="K1403" s="125"/>
      <c r="L1403" s="125"/>
      <c r="M1403" s="125"/>
      <c r="N1403" s="125"/>
      <c r="O1403" s="125"/>
      <c r="P1403" s="125"/>
      <c r="Q1403" s="125"/>
      <c r="R1403" s="125"/>
      <c r="S1403" s="125"/>
      <c r="T1403" s="125"/>
      <c r="U1403" s="125"/>
      <c r="V1403" s="125"/>
      <c r="W1403" s="125"/>
      <c r="X1403" s="125"/>
      <c r="Y1403" s="125"/>
      <c r="Z1403" s="125"/>
      <c r="AA1403" s="125"/>
      <c r="AB1403" s="125"/>
      <c r="AC1403" s="125"/>
      <c r="AD1403" s="125"/>
      <c r="AE1403" s="125"/>
      <c r="AF1403" s="125"/>
      <c r="AG1403" s="125"/>
      <c r="AH1403" s="125"/>
      <c r="AI1403" s="125"/>
      <c r="AJ1403" s="125"/>
      <c r="AK1403" s="125"/>
      <c r="AL1403" s="125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5"/>
      <c r="AW1403" s="125"/>
      <c r="AX1403" s="125"/>
      <c r="AY1403" s="125"/>
      <c r="AZ1403" s="125"/>
      <c r="BA1403" s="125"/>
      <c r="BB1403" s="125"/>
      <c r="BC1403" s="125"/>
      <c r="BD1403" s="125"/>
      <c r="BE1403" s="125"/>
      <c r="BF1403" s="125"/>
      <c r="BG1403" s="125"/>
      <c r="BH1403" s="125"/>
      <c r="BI1403" s="125"/>
      <c r="BJ1403" s="125"/>
      <c r="BK1403" s="125"/>
      <c r="BL1403" s="125"/>
      <c r="BM1403" s="125"/>
      <c r="BN1403" s="125"/>
      <c r="BO1403" s="125"/>
      <c r="BP1403" s="125"/>
      <c r="BQ1403" s="125"/>
      <c r="BR1403" s="125"/>
      <c r="BS1403" s="125"/>
      <c r="BT1403" s="125"/>
      <c r="BU1403" s="125"/>
      <c r="BV1403" s="125"/>
      <c r="BW1403" s="125"/>
      <c r="BX1403" s="125"/>
      <c r="BY1403" s="125"/>
      <c r="BZ1403" s="125"/>
      <c r="CA1403" s="125"/>
      <c r="CB1403" s="125"/>
      <c r="CC1403" s="125"/>
      <c r="CD1403" s="125"/>
      <c r="CE1403" s="125"/>
      <c r="CF1403" s="125"/>
      <c r="CG1403" s="125"/>
      <c r="CH1403" s="125"/>
      <c r="CI1403" s="125"/>
      <c r="CJ1403" s="125"/>
      <c r="CK1403" s="125"/>
      <c r="CL1403" s="125"/>
      <c r="CM1403" s="125"/>
      <c r="CN1403" s="125"/>
      <c r="CO1403" s="125"/>
      <c r="CP1403" s="125"/>
      <c r="CQ1403" s="121"/>
    </row>
    <row r="1404" s="121" customFormat="1" hidden="1">
      <c r="A1404" s="122" t="s">
        <v>1454</v>
      </c>
      <c r="B1404" s="188" t="s">
        <v>1246</v>
      </c>
      <c r="C1404" s="179"/>
      <c r="D1404" s="190"/>
      <c r="E1404" s="115"/>
      <c r="F1404" s="115"/>
      <c r="G1404" s="113"/>
      <c r="H1404" s="125"/>
      <c r="I1404" s="125"/>
      <c r="J1404" s="125"/>
      <c r="K1404" s="125"/>
      <c r="L1404" s="125"/>
      <c r="M1404" s="125"/>
      <c r="N1404" s="125"/>
      <c r="O1404" s="125"/>
      <c r="P1404" s="125"/>
      <c r="Q1404" s="125"/>
      <c r="R1404" s="125"/>
      <c r="S1404" s="125"/>
      <c r="T1404" s="125"/>
      <c r="U1404" s="125"/>
      <c r="V1404" s="125"/>
      <c r="W1404" s="125"/>
      <c r="X1404" s="125"/>
      <c r="Y1404" s="125"/>
      <c r="Z1404" s="125"/>
      <c r="AA1404" s="125"/>
      <c r="AB1404" s="125"/>
      <c r="AC1404" s="125"/>
      <c r="AD1404" s="125"/>
      <c r="AE1404" s="125"/>
      <c r="AF1404" s="125"/>
      <c r="AG1404" s="125"/>
      <c r="AH1404" s="125"/>
      <c r="AI1404" s="125"/>
      <c r="AJ1404" s="125"/>
      <c r="AK1404" s="125"/>
      <c r="AL1404" s="125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5"/>
      <c r="AW1404" s="125"/>
      <c r="AX1404" s="125"/>
      <c r="AY1404" s="125"/>
      <c r="AZ1404" s="125"/>
      <c r="BA1404" s="125"/>
      <c r="BB1404" s="125"/>
      <c r="BC1404" s="125"/>
      <c r="BD1404" s="125"/>
      <c r="BE1404" s="125"/>
      <c r="BF1404" s="125"/>
      <c r="BG1404" s="125"/>
      <c r="BH1404" s="125"/>
      <c r="BI1404" s="125"/>
      <c r="BJ1404" s="125"/>
      <c r="BK1404" s="125"/>
      <c r="BL1404" s="125"/>
      <c r="BM1404" s="125"/>
      <c r="BN1404" s="125"/>
      <c r="BO1404" s="125"/>
      <c r="BP1404" s="125"/>
      <c r="BQ1404" s="125"/>
      <c r="BR1404" s="125"/>
      <c r="BS1404" s="125"/>
      <c r="BT1404" s="125"/>
      <c r="BU1404" s="125"/>
      <c r="BV1404" s="125"/>
      <c r="BW1404" s="125"/>
      <c r="BX1404" s="125"/>
      <c r="BY1404" s="125"/>
      <c r="BZ1404" s="125"/>
      <c r="CA1404" s="125"/>
      <c r="CB1404" s="125"/>
      <c r="CC1404" s="125"/>
      <c r="CD1404" s="125"/>
      <c r="CE1404" s="125"/>
      <c r="CF1404" s="125"/>
      <c r="CG1404" s="125"/>
      <c r="CH1404" s="125"/>
      <c r="CI1404" s="125"/>
      <c r="CJ1404" s="125"/>
      <c r="CK1404" s="125"/>
      <c r="CL1404" s="125"/>
      <c r="CM1404" s="125"/>
      <c r="CN1404" s="125"/>
      <c r="CO1404" s="125"/>
      <c r="CP1404" s="125"/>
      <c r="CQ1404" s="121"/>
    </row>
    <row r="1405" s="121" customFormat="1" hidden="1">
      <c r="A1405" s="122" t="s">
        <v>1455</v>
      </c>
      <c r="B1405" s="188" t="s">
        <v>59</v>
      </c>
      <c r="C1405" s="179"/>
      <c r="D1405" s="190"/>
      <c r="E1405" s="115"/>
      <c r="F1405" s="115"/>
      <c r="G1405" s="113"/>
      <c r="H1405" s="125"/>
      <c r="I1405" s="125"/>
      <c r="J1405" s="125"/>
      <c r="K1405" s="125"/>
      <c r="L1405" s="125"/>
      <c r="M1405" s="125"/>
      <c r="N1405" s="125"/>
      <c r="O1405" s="125"/>
      <c r="P1405" s="125"/>
      <c r="Q1405" s="125"/>
      <c r="R1405" s="125"/>
      <c r="S1405" s="125"/>
      <c r="T1405" s="125"/>
      <c r="U1405" s="125"/>
      <c r="V1405" s="125"/>
      <c r="W1405" s="125"/>
      <c r="X1405" s="125"/>
      <c r="Y1405" s="125"/>
      <c r="Z1405" s="125"/>
      <c r="AA1405" s="125"/>
      <c r="AB1405" s="125"/>
      <c r="AC1405" s="125"/>
      <c r="AD1405" s="125"/>
      <c r="AE1405" s="125"/>
      <c r="AF1405" s="125"/>
      <c r="AG1405" s="125"/>
      <c r="AH1405" s="125"/>
      <c r="AI1405" s="125"/>
      <c r="AJ1405" s="125"/>
      <c r="AK1405" s="125"/>
      <c r="AL1405" s="125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5"/>
      <c r="AW1405" s="125"/>
      <c r="AX1405" s="125"/>
      <c r="AY1405" s="125"/>
      <c r="AZ1405" s="125"/>
      <c r="BA1405" s="125"/>
      <c r="BB1405" s="125"/>
      <c r="BC1405" s="125"/>
      <c r="BD1405" s="125"/>
      <c r="BE1405" s="125"/>
      <c r="BF1405" s="125"/>
      <c r="BG1405" s="125"/>
      <c r="BH1405" s="125"/>
      <c r="BI1405" s="125"/>
      <c r="BJ1405" s="125"/>
      <c r="BK1405" s="125"/>
      <c r="BL1405" s="125"/>
      <c r="BM1405" s="125"/>
      <c r="BN1405" s="125"/>
      <c r="BO1405" s="125"/>
      <c r="BP1405" s="125"/>
      <c r="BQ1405" s="125"/>
      <c r="BR1405" s="125"/>
      <c r="BS1405" s="125"/>
      <c r="BT1405" s="125"/>
      <c r="BU1405" s="125"/>
      <c r="BV1405" s="125"/>
      <c r="BW1405" s="125"/>
      <c r="BX1405" s="125"/>
      <c r="BY1405" s="125"/>
      <c r="BZ1405" s="125"/>
      <c r="CA1405" s="125"/>
      <c r="CB1405" s="125"/>
      <c r="CC1405" s="125"/>
      <c r="CD1405" s="125"/>
      <c r="CE1405" s="125"/>
      <c r="CF1405" s="125"/>
      <c r="CG1405" s="125"/>
      <c r="CH1405" s="125"/>
      <c r="CI1405" s="125"/>
      <c r="CJ1405" s="125"/>
      <c r="CK1405" s="125"/>
      <c r="CL1405" s="125"/>
      <c r="CM1405" s="125"/>
      <c r="CN1405" s="125"/>
      <c r="CO1405" s="125"/>
      <c r="CP1405" s="125"/>
      <c r="CQ1405" s="121"/>
    </row>
    <row r="1406" s="121" customFormat="1" hidden="1">
      <c r="A1406" s="122" t="s">
        <v>1456</v>
      </c>
      <c r="B1406" s="188" t="s">
        <v>1238</v>
      </c>
      <c r="C1406" s="179"/>
      <c r="D1406" s="190"/>
      <c r="E1406" s="115"/>
      <c r="F1406" s="115"/>
      <c r="G1406" s="113"/>
      <c r="H1406" s="125"/>
      <c r="I1406" s="125"/>
      <c r="J1406" s="125"/>
      <c r="K1406" s="125"/>
      <c r="L1406" s="125"/>
      <c r="M1406" s="125"/>
      <c r="N1406" s="125"/>
      <c r="O1406" s="125"/>
      <c r="P1406" s="125"/>
      <c r="Q1406" s="125"/>
      <c r="R1406" s="125"/>
      <c r="S1406" s="125"/>
      <c r="T1406" s="125"/>
      <c r="U1406" s="125"/>
      <c r="V1406" s="125"/>
      <c r="W1406" s="125"/>
      <c r="X1406" s="125"/>
      <c r="Y1406" s="125"/>
      <c r="Z1406" s="125"/>
      <c r="AA1406" s="125"/>
      <c r="AB1406" s="125"/>
      <c r="AC1406" s="125"/>
      <c r="AD1406" s="125"/>
      <c r="AE1406" s="125"/>
      <c r="AF1406" s="125"/>
      <c r="AG1406" s="125"/>
      <c r="AH1406" s="125"/>
      <c r="AI1406" s="125"/>
      <c r="AJ1406" s="125"/>
      <c r="AK1406" s="125"/>
      <c r="AL1406" s="125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5"/>
      <c r="AW1406" s="125"/>
      <c r="AX1406" s="125"/>
      <c r="AY1406" s="125"/>
      <c r="AZ1406" s="125"/>
      <c r="BA1406" s="125"/>
      <c r="BB1406" s="125"/>
      <c r="BC1406" s="125"/>
      <c r="BD1406" s="125"/>
      <c r="BE1406" s="125"/>
      <c r="BF1406" s="125"/>
      <c r="BG1406" s="125"/>
      <c r="BH1406" s="125"/>
      <c r="BI1406" s="125"/>
      <c r="BJ1406" s="125"/>
      <c r="BK1406" s="125"/>
      <c r="BL1406" s="125"/>
      <c r="BM1406" s="125"/>
      <c r="BN1406" s="125"/>
      <c r="BO1406" s="125"/>
      <c r="BP1406" s="125"/>
      <c r="BQ1406" s="125"/>
      <c r="BR1406" s="125"/>
      <c r="BS1406" s="125"/>
      <c r="BT1406" s="125"/>
      <c r="BU1406" s="125"/>
      <c r="BV1406" s="125"/>
      <c r="BW1406" s="125"/>
      <c r="BX1406" s="125"/>
      <c r="BY1406" s="125"/>
      <c r="BZ1406" s="125"/>
      <c r="CA1406" s="125"/>
      <c r="CB1406" s="125"/>
      <c r="CC1406" s="125"/>
      <c r="CD1406" s="125"/>
      <c r="CE1406" s="125"/>
      <c r="CF1406" s="125"/>
      <c r="CG1406" s="125"/>
      <c r="CH1406" s="125"/>
      <c r="CI1406" s="125"/>
      <c r="CJ1406" s="125"/>
      <c r="CK1406" s="125"/>
      <c r="CL1406" s="125"/>
      <c r="CM1406" s="125"/>
      <c r="CN1406" s="125"/>
      <c r="CO1406" s="125"/>
      <c r="CP1406" s="125"/>
      <c r="CQ1406" s="121"/>
    </row>
    <row r="1407" s="121" customFormat="1" hidden="1">
      <c r="A1407" s="122" t="s">
        <v>1457</v>
      </c>
      <c r="B1407" s="188" t="s">
        <v>1240</v>
      </c>
      <c r="C1407" s="179"/>
      <c r="D1407" s="190"/>
      <c r="E1407" s="115"/>
      <c r="F1407" s="115"/>
      <c r="G1407" s="113"/>
      <c r="H1407" s="125"/>
      <c r="I1407" s="125"/>
      <c r="J1407" s="125"/>
      <c r="K1407" s="125"/>
      <c r="L1407" s="125"/>
      <c r="M1407" s="125"/>
      <c r="N1407" s="125"/>
      <c r="O1407" s="125"/>
      <c r="P1407" s="125"/>
      <c r="Q1407" s="125"/>
      <c r="R1407" s="125"/>
      <c r="S1407" s="125"/>
      <c r="T1407" s="125"/>
      <c r="U1407" s="125"/>
      <c r="V1407" s="125"/>
      <c r="W1407" s="125"/>
      <c r="X1407" s="125"/>
      <c r="Y1407" s="125"/>
      <c r="Z1407" s="125"/>
      <c r="AA1407" s="125"/>
      <c r="AB1407" s="125"/>
      <c r="AC1407" s="125"/>
      <c r="AD1407" s="125"/>
      <c r="AE1407" s="125"/>
      <c r="AF1407" s="125"/>
      <c r="AG1407" s="125"/>
      <c r="AH1407" s="125"/>
      <c r="AI1407" s="125"/>
      <c r="AJ1407" s="125"/>
      <c r="AK1407" s="125"/>
      <c r="AL1407" s="125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5"/>
      <c r="AW1407" s="125"/>
      <c r="AX1407" s="125"/>
      <c r="AY1407" s="125"/>
      <c r="AZ1407" s="125"/>
      <c r="BA1407" s="125"/>
      <c r="BB1407" s="125"/>
      <c r="BC1407" s="125"/>
      <c r="BD1407" s="125"/>
      <c r="BE1407" s="125"/>
      <c r="BF1407" s="125"/>
      <c r="BG1407" s="125"/>
      <c r="BH1407" s="125"/>
      <c r="BI1407" s="125"/>
      <c r="BJ1407" s="125"/>
      <c r="BK1407" s="125"/>
      <c r="BL1407" s="125"/>
      <c r="BM1407" s="125"/>
      <c r="BN1407" s="125"/>
      <c r="BO1407" s="125"/>
      <c r="BP1407" s="125"/>
      <c r="BQ1407" s="125"/>
      <c r="BR1407" s="125"/>
      <c r="BS1407" s="125"/>
      <c r="BT1407" s="125"/>
      <c r="BU1407" s="125"/>
      <c r="BV1407" s="125"/>
      <c r="BW1407" s="125"/>
      <c r="BX1407" s="125"/>
      <c r="BY1407" s="125"/>
      <c r="BZ1407" s="125"/>
      <c r="CA1407" s="125"/>
      <c r="CB1407" s="125"/>
      <c r="CC1407" s="125"/>
      <c r="CD1407" s="125"/>
      <c r="CE1407" s="125"/>
      <c r="CF1407" s="125"/>
      <c r="CG1407" s="125"/>
      <c r="CH1407" s="125"/>
      <c r="CI1407" s="125"/>
      <c r="CJ1407" s="125"/>
      <c r="CK1407" s="125"/>
      <c r="CL1407" s="125"/>
      <c r="CM1407" s="125"/>
      <c r="CN1407" s="125"/>
      <c r="CO1407" s="125"/>
      <c r="CP1407" s="125"/>
      <c r="CQ1407" s="121"/>
    </row>
    <row r="1408" s="121" customFormat="1" hidden="1">
      <c r="A1408" s="122" t="s">
        <v>1458</v>
      </c>
      <c r="B1408" s="188" t="s">
        <v>1242</v>
      </c>
      <c r="C1408" s="179"/>
      <c r="D1408" s="190"/>
      <c r="E1408" s="115"/>
      <c r="F1408" s="115"/>
      <c r="G1408" s="113"/>
      <c r="H1408" s="125"/>
      <c r="I1408" s="125"/>
      <c r="J1408" s="125"/>
      <c r="K1408" s="125"/>
      <c r="L1408" s="125"/>
      <c r="M1408" s="125"/>
      <c r="N1408" s="125"/>
      <c r="O1408" s="125"/>
      <c r="P1408" s="125"/>
      <c r="Q1408" s="125"/>
      <c r="R1408" s="125"/>
      <c r="S1408" s="125"/>
      <c r="T1408" s="125"/>
      <c r="U1408" s="125"/>
      <c r="V1408" s="125"/>
      <c r="W1408" s="125"/>
      <c r="X1408" s="125"/>
      <c r="Y1408" s="125"/>
      <c r="Z1408" s="125"/>
      <c r="AA1408" s="125"/>
      <c r="AB1408" s="125"/>
      <c r="AC1408" s="125"/>
      <c r="AD1408" s="125"/>
      <c r="AE1408" s="125"/>
      <c r="AF1408" s="125"/>
      <c r="AG1408" s="125"/>
      <c r="AH1408" s="125"/>
      <c r="AI1408" s="125"/>
      <c r="AJ1408" s="125"/>
      <c r="AK1408" s="125"/>
      <c r="AL1408" s="125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5"/>
      <c r="AW1408" s="125"/>
      <c r="AX1408" s="125"/>
      <c r="AY1408" s="125"/>
      <c r="AZ1408" s="125"/>
      <c r="BA1408" s="125"/>
      <c r="BB1408" s="125"/>
      <c r="BC1408" s="125"/>
      <c r="BD1408" s="125"/>
      <c r="BE1408" s="125"/>
      <c r="BF1408" s="125"/>
      <c r="BG1408" s="125"/>
      <c r="BH1408" s="125"/>
      <c r="BI1408" s="125"/>
      <c r="BJ1408" s="125"/>
      <c r="BK1408" s="125"/>
      <c r="BL1408" s="125"/>
      <c r="BM1408" s="125"/>
      <c r="BN1408" s="125"/>
      <c r="BO1408" s="125"/>
      <c r="BP1408" s="125"/>
      <c r="BQ1408" s="125"/>
      <c r="BR1408" s="125"/>
      <c r="BS1408" s="125"/>
      <c r="BT1408" s="125"/>
      <c r="BU1408" s="125"/>
      <c r="BV1408" s="125"/>
      <c r="BW1408" s="125"/>
      <c r="BX1408" s="125"/>
      <c r="BY1408" s="125"/>
      <c r="BZ1408" s="125"/>
      <c r="CA1408" s="125"/>
      <c r="CB1408" s="125"/>
      <c r="CC1408" s="125"/>
      <c r="CD1408" s="125"/>
      <c r="CE1408" s="125"/>
      <c r="CF1408" s="125"/>
      <c r="CG1408" s="125"/>
      <c r="CH1408" s="125"/>
      <c r="CI1408" s="125"/>
      <c r="CJ1408" s="125"/>
      <c r="CK1408" s="125"/>
      <c r="CL1408" s="125"/>
      <c r="CM1408" s="125"/>
      <c r="CN1408" s="125"/>
      <c r="CO1408" s="125"/>
      <c r="CP1408" s="125"/>
      <c r="CQ1408" s="121"/>
    </row>
    <row r="1409" s="121" customFormat="1" hidden="1">
      <c r="A1409" s="122" t="s">
        <v>1459</v>
      </c>
      <c r="B1409" s="188" t="s">
        <v>1244</v>
      </c>
      <c r="C1409" s="179"/>
      <c r="D1409" s="190"/>
      <c r="E1409" s="115"/>
      <c r="F1409" s="115"/>
      <c r="G1409" s="113"/>
      <c r="H1409" s="125"/>
      <c r="I1409" s="125"/>
      <c r="J1409" s="125"/>
      <c r="K1409" s="125"/>
      <c r="L1409" s="125"/>
      <c r="M1409" s="125"/>
      <c r="N1409" s="125"/>
      <c r="O1409" s="125"/>
      <c r="P1409" s="125"/>
      <c r="Q1409" s="125"/>
      <c r="R1409" s="125"/>
      <c r="S1409" s="125"/>
      <c r="T1409" s="125"/>
      <c r="U1409" s="125"/>
      <c r="V1409" s="125"/>
      <c r="W1409" s="125"/>
      <c r="X1409" s="125"/>
      <c r="Y1409" s="125"/>
      <c r="Z1409" s="125"/>
      <c r="AA1409" s="125"/>
      <c r="AB1409" s="125"/>
      <c r="AC1409" s="125"/>
      <c r="AD1409" s="125"/>
      <c r="AE1409" s="125"/>
      <c r="AF1409" s="125"/>
      <c r="AG1409" s="125"/>
      <c r="AH1409" s="125"/>
      <c r="AI1409" s="125"/>
      <c r="AJ1409" s="125"/>
      <c r="AK1409" s="125"/>
      <c r="AL1409" s="125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5"/>
      <c r="AW1409" s="125"/>
      <c r="AX1409" s="125"/>
      <c r="AY1409" s="125"/>
      <c r="AZ1409" s="125"/>
      <c r="BA1409" s="125"/>
      <c r="BB1409" s="125"/>
      <c r="BC1409" s="125"/>
      <c r="BD1409" s="125"/>
      <c r="BE1409" s="125"/>
      <c r="BF1409" s="125"/>
      <c r="BG1409" s="125"/>
      <c r="BH1409" s="125"/>
      <c r="BI1409" s="125"/>
      <c r="BJ1409" s="125"/>
      <c r="BK1409" s="125"/>
      <c r="BL1409" s="125"/>
      <c r="BM1409" s="125"/>
      <c r="BN1409" s="125"/>
      <c r="BO1409" s="125"/>
      <c r="BP1409" s="125"/>
      <c r="BQ1409" s="125"/>
      <c r="BR1409" s="125"/>
      <c r="BS1409" s="125"/>
      <c r="BT1409" s="125"/>
      <c r="BU1409" s="125"/>
      <c r="BV1409" s="125"/>
      <c r="BW1409" s="125"/>
      <c r="BX1409" s="125"/>
      <c r="BY1409" s="125"/>
      <c r="BZ1409" s="125"/>
      <c r="CA1409" s="125"/>
      <c r="CB1409" s="125"/>
      <c r="CC1409" s="125"/>
      <c r="CD1409" s="125"/>
      <c r="CE1409" s="125"/>
      <c r="CF1409" s="125"/>
      <c r="CG1409" s="125"/>
      <c r="CH1409" s="125"/>
      <c r="CI1409" s="125"/>
      <c r="CJ1409" s="125"/>
      <c r="CK1409" s="125"/>
      <c r="CL1409" s="125"/>
      <c r="CM1409" s="125"/>
      <c r="CN1409" s="125"/>
      <c r="CO1409" s="125"/>
      <c r="CP1409" s="125"/>
      <c r="CQ1409" s="121"/>
    </row>
    <row r="1410" s="121" customFormat="1" hidden="1">
      <c r="A1410" s="122" t="s">
        <v>1460</v>
      </c>
      <c r="B1410" s="188" t="s">
        <v>1246</v>
      </c>
      <c r="C1410" s="179"/>
      <c r="D1410" s="190"/>
      <c r="E1410" s="115"/>
      <c r="F1410" s="115"/>
      <c r="G1410" s="113"/>
      <c r="H1410" s="125"/>
      <c r="I1410" s="125"/>
      <c r="J1410" s="125"/>
      <c r="K1410" s="125"/>
      <c r="L1410" s="125"/>
      <c r="M1410" s="125"/>
      <c r="N1410" s="125"/>
      <c r="O1410" s="125"/>
      <c r="P1410" s="125"/>
      <c r="Q1410" s="125"/>
      <c r="R1410" s="125"/>
      <c r="S1410" s="125"/>
      <c r="T1410" s="125"/>
      <c r="U1410" s="125"/>
      <c r="V1410" s="125"/>
      <c r="W1410" s="125"/>
      <c r="X1410" s="125"/>
      <c r="Y1410" s="125"/>
      <c r="Z1410" s="125"/>
      <c r="AA1410" s="125"/>
      <c r="AB1410" s="125"/>
      <c r="AC1410" s="125"/>
      <c r="AD1410" s="125"/>
      <c r="AE1410" s="125"/>
      <c r="AF1410" s="125"/>
      <c r="AG1410" s="125"/>
      <c r="AH1410" s="125"/>
      <c r="AI1410" s="125"/>
      <c r="AJ1410" s="125"/>
      <c r="AK1410" s="125"/>
      <c r="AL1410" s="125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5"/>
      <c r="AW1410" s="125"/>
      <c r="AX1410" s="125"/>
      <c r="AY1410" s="125"/>
      <c r="AZ1410" s="125"/>
      <c r="BA1410" s="125"/>
      <c r="BB1410" s="125"/>
      <c r="BC1410" s="125"/>
      <c r="BD1410" s="125"/>
      <c r="BE1410" s="125"/>
      <c r="BF1410" s="125"/>
      <c r="BG1410" s="125"/>
      <c r="BH1410" s="125"/>
      <c r="BI1410" s="125"/>
      <c r="BJ1410" s="125"/>
      <c r="BK1410" s="125"/>
      <c r="BL1410" s="125"/>
      <c r="BM1410" s="125"/>
      <c r="BN1410" s="125"/>
      <c r="BO1410" s="125"/>
      <c r="BP1410" s="125"/>
      <c r="BQ1410" s="125"/>
      <c r="BR1410" s="125"/>
      <c r="BS1410" s="125"/>
      <c r="BT1410" s="125"/>
      <c r="BU1410" s="125"/>
      <c r="BV1410" s="125"/>
      <c r="BW1410" s="125"/>
      <c r="BX1410" s="125"/>
      <c r="BY1410" s="125"/>
      <c r="BZ1410" s="125"/>
      <c r="CA1410" s="125"/>
      <c r="CB1410" s="125"/>
      <c r="CC1410" s="125"/>
      <c r="CD1410" s="125"/>
      <c r="CE1410" s="125"/>
      <c r="CF1410" s="125"/>
      <c r="CG1410" s="125"/>
      <c r="CH1410" s="125"/>
      <c r="CI1410" s="125"/>
      <c r="CJ1410" s="125"/>
      <c r="CK1410" s="125"/>
      <c r="CL1410" s="125"/>
      <c r="CM1410" s="125"/>
      <c r="CN1410" s="125"/>
      <c r="CO1410" s="125"/>
      <c r="CP1410" s="125"/>
      <c r="CQ1410" s="121"/>
    </row>
    <row r="1411" s="121" customFormat="1" hidden="1">
      <c r="A1411" s="122" t="s">
        <v>1461</v>
      </c>
      <c r="B1411" s="221" t="s">
        <v>1462</v>
      </c>
      <c r="C1411" s="222"/>
      <c r="D1411" s="223"/>
      <c r="E1411" s="224"/>
      <c r="F1411" s="225"/>
      <c r="G1411" s="227"/>
      <c r="H1411" s="125"/>
      <c r="I1411" s="125"/>
      <c r="J1411" s="125"/>
      <c r="K1411" s="125"/>
      <c r="L1411" s="125"/>
      <c r="M1411" s="125"/>
      <c r="N1411" s="125"/>
      <c r="O1411" s="125"/>
      <c r="P1411" s="125"/>
      <c r="Q1411" s="125"/>
      <c r="R1411" s="125"/>
      <c r="S1411" s="125"/>
      <c r="T1411" s="125"/>
      <c r="U1411" s="125"/>
      <c r="V1411" s="125"/>
      <c r="W1411" s="125"/>
      <c r="X1411" s="125"/>
      <c r="Y1411" s="125"/>
      <c r="Z1411" s="125"/>
      <c r="AA1411" s="125"/>
      <c r="AB1411" s="125"/>
      <c r="AC1411" s="125"/>
      <c r="AD1411" s="125"/>
      <c r="AE1411" s="125"/>
      <c r="AF1411" s="125"/>
      <c r="AG1411" s="125"/>
      <c r="AH1411" s="125"/>
      <c r="AI1411" s="125"/>
      <c r="AJ1411" s="125"/>
      <c r="AK1411" s="125"/>
      <c r="AL1411" s="125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5"/>
      <c r="AW1411" s="125"/>
      <c r="AX1411" s="125"/>
      <c r="AY1411" s="125"/>
      <c r="AZ1411" s="125"/>
      <c r="BA1411" s="125"/>
      <c r="BB1411" s="125"/>
      <c r="BC1411" s="125"/>
      <c r="BD1411" s="125"/>
      <c r="BE1411" s="125"/>
      <c r="BF1411" s="125"/>
      <c r="BG1411" s="125"/>
      <c r="BH1411" s="125"/>
      <c r="BI1411" s="125"/>
      <c r="BJ1411" s="125"/>
      <c r="BK1411" s="125"/>
      <c r="BL1411" s="125"/>
      <c r="BM1411" s="125"/>
      <c r="BN1411" s="125"/>
      <c r="BO1411" s="125"/>
      <c r="BP1411" s="125"/>
      <c r="BQ1411" s="125"/>
      <c r="BR1411" s="125"/>
      <c r="BS1411" s="125"/>
      <c r="BT1411" s="125"/>
      <c r="BU1411" s="125"/>
      <c r="BV1411" s="125"/>
      <c r="BW1411" s="125"/>
      <c r="BX1411" s="125"/>
      <c r="BY1411" s="125"/>
      <c r="BZ1411" s="125"/>
      <c r="CA1411" s="125"/>
      <c r="CB1411" s="125"/>
      <c r="CC1411" s="125"/>
      <c r="CD1411" s="125"/>
      <c r="CE1411" s="125"/>
      <c r="CF1411" s="125"/>
      <c r="CG1411" s="125"/>
      <c r="CH1411" s="125"/>
      <c r="CI1411" s="125"/>
      <c r="CJ1411" s="125"/>
      <c r="CK1411" s="125"/>
      <c r="CL1411" s="125"/>
      <c r="CM1411" s="125"/>
      <c r="CN1411" s="125"/>
      <c r="CO1411" s="125"/>
      <c r="CP1411" s="125"/>
      <c r="CQ1411" s="121"/>
    </row>
    <row r="1412" s="121" customFormat="1" hidden="1">
      <c r="A1412" s="122" t="s">
        <v>1463</v>
      </c>
      <c r="B1412" s="196" t="s">
        <v>756</v>
      </c>
      <c r="C1412" s="197"/>
      <c r="D1412" s="198"/>
      <c r="E1412" s="199"/>
      <c r="F1412" s="199"/>
      <c r="G1412" s="200"/>
      <c r="H1412" s="125"/>
      <c r="I1412" s="125"/>
      <c r="J1412" s="125"/>
      <c r="K1412" s="125"/>
      <c r="L1412" s="125"/>
      <c r="M1412" s="125"/>
      <c r="N1412" s="125"/>
      <c r="O1412" s="125"/>
      <c r="P1412" s="125"/>
      <c r="Q1412" s="125"/>
      <c r="R1412" s="125"/>
      <c r="S1412" s="125"/>
      <c r="T1412" s="125"/>
      <c r="U1412" s="125"/>
      <c r="V1412" s="125"/>
      <c r="W1412" s="125"/>
      <c r="X1412" s="125"/>
      <c r="Y1412" s="125"/>
      <c r="Z1412" s="125"/>
      <c r="AA1412" s="125"/>
      <c r="AB1412" s="125"/>
      <c r="AC1412" s="125"/>
      <c r="AD1412" s="125"/>
      <c r="AE1412" s="125"/>
      <c r="AF1412" s="125"/>
      <c r="AG1412" s="125"/>
      <c r="AH1412" s="125"/>
      <c r="AI1412" s="125"/>
      <c r="AJ1412" s="125"/>
      <c r="AK1412" s="125"/>
      <c r="AL1412" s="125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5"/>
      <c r="AW1412" s="125"/>
      <c r="AX1412" s="125"/>
      <c r="AY1412" s="125"/>
      <c r="AZ1412" s="125"/>
      <c r="BA1412" s="125"/>
      <c r="BB1412" s="125"/>
      <c r="BC1412" s="125"/>
      <c r="BD1412" s="125"/>
      <c r="BE1412" s="125"/>
      <c r="BF1412" s="125"/>
      <c r="BG1412" s="125"/>
      <c r="BH1412" s="125"/>
      <c r="BI1412" s="125"/>
      <c r="BJ1412" s="125"/>
      <c r="BK1412" s="125"/>
      <c r="BL1412" s="125"/>
      <c r="BM1412" s="125"/>
      <c r="BN1412" s="125"/>
      <c r="BO1412" s="125"/>
      <c r="BP1412" s="125"/>
      <c r="BQ1412" s="125"/>
      <c r="BR1412" s="125"/>
      <c r="BS1412" s="125"/>
      <c r="BT1412" s="125"/>
      <c r="BU1412" s="125"/>
      <c r="BV1412" s="125"/>
      <c r="BW1412" s="125"/>
      <c r="BX1412" s="125"/>
      <c r="BY1412" s="125"/>
      <c r="BZ1412" s="125"/>
      <c r="CA1412" s="125"/>
      <c r="CB1412" s="125"/>
      <c r="CC1412" s="125"/>
      <c r="CD1412" s="125"/>
      <c r="CE1412" s="125"/>
      <c r="CF1412" s="125"/>
      <c r="CG1412" s="125"/>
      <c r="CH1412" s="125"/>
      <c r="CI1412" s="125"/>
      <c r="CJ1412" s="125"/>
      <c r="CK1412" s="125"/>
      <c r="CL1412" s="125"/>
      <c r="CM1412" s="125"/>
      <c r="CN1412" s="125"/>
      <c r="CO1412" s="125"/>
      <c r="CP1412" s="125"/>
      <c r="CQ1412" s="121"/>
    </row>
    <row r="1413" s="121" customFormat="1" hidden="1">
      <c r="A1413" s="122" t="s">
        <v>1464</v>
      </c>
      <c r="B1413" s="191" t="s">
        <v>758</v>
      </c>
      <c r="C1413" s="192"/>
      <c r="D1413" s="193"/>
      <c r="E1413" s="194"/>
      <c r="F1413" s="194"/>
      <c r="G1413" s="195"/>
      <c r="H1413" s="125"/>
      <c r="I1413" s="125"/>
      <c r="J1413" s="125"/>
      <c r="K1413" s="125"/>
      <c r="L1413" s="125"/>
      <c r="M1413" s="125"/>
      <c r="N1413" s="125"/>
      <c r="O1413" s="125"/>
      <c r="P1413" s="125"/>
      <c r="Q1413" s="125"/>
      <c r="R1413" s="125"/>
      <c r="S1413" s="125"/>
      <c r="T1413" s="125"/>
      <c r="U1413" s="125"/>
      <c r="V1413" s="125"/>
      <c r="W1413" s="125"/>
      <c r="X1413" s="125"/>
      <c r="Y1413" s="125"/>
      <c r="Z1413" s="125"/>
      <c r="AA1413" s="125"/>
      <c r="AB1413" s="125"/>
      <c r="AC1413" s="125"/>
      <c r="AD1413" s="125"/>
      <c r="AE1413" s="125"/>
      <c r="AF1413" s="125"/>
      <c r="AG1413" s="125"/>
      <c r="AH1413" s="125"/>
      <c r="AI1413" s="125"/>
      <c r="AJ1413" s="125"/>
      <c r="AK1413" s="125"/>
      <c r="AL1413" s="125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5"/>
      <c r="AW1413" s="125"/>
      <c r="AX1413" s="125"/>
      <c r="AY1413" s="125"/>
      <c r="AZ1413" s="125"/>
      <c r="BA1413" s="125"/>
      <c r="BB1413" s="125"/>
      <c r="BC1413" s="125"/>
      <c r="BD1413" s="125"/>
      <c r="BE1413" s="125"/>
      <c r="BF1413" s="125"/>
      <c r="BG1413" s="125"/>
      <c r="BH1413" s="125"/>
      <c r="BI1413" s="125"/>
      <c r="BJ1413" s="125"/>
      <c r="BK1413" s="125"/>
      <c r="BL1413" s="125"/>
      <c r="BM1413" s="125"/>
      <c r="BN1413" s="125"/>
      <c r="BO1413" s="125"/>
      <c r="BP1413" s="125"/>
      <c r="BQ1413" s="125"/>
      <c r="BR1413" s="125"/>
      <c r="BS1413" s="125"/>
      <c r="BT1413" s="125"/>
      <c r="BU1413" s="125"/>
      <c r="BV1413" s="125"/>
      <c r="BW1413" s="125"/>
      <c r="BX1413" s="125"/>
      <c r="BY1413" s="125"/>
      <c r="BZ1413" s="125"/>
      <c r="CA1413" s="125"/>
      <c r="CB1413" s="125"/>
      <c r="CC1413" s="125"/>
      <c r="CD1413" s="125"/>
      <c r="CE1413" s="125"/>
      <c r="CF1413" s="125"/>
      <c r="CG1413" s="125"/>
      <c r="CH1413" s="125"/>
      <c r="CI1413" s="125"/>
      <c r="CJ1413" s="125"/>
      <c r="CK1413" s="125"/>
      <c r="CL1413" s="125"/>
      <c r="CM1413" s="125"/>
      <c r="CN1413" s="125"/>
      <c r="CO1413" s="125"/>
      <c r="CP1413" s="125"/>
      <c r="CQ1413" s="121"/>
    </row>
    <row r="1414" s="121" customFormat="1" hidden="1">
      <c r="A1414" s="122" t="s">
        <v>1465</v>
      </c>
      <c r="B1414" s="188" t="s">
        <v>37</v>
      </c>
      <c r="C1414" s="179"/>
      <c r="D1414" s="190"/>
      <c r="E1414" s="115"/>
      <c r="F1414" s="115"/>
      <c r="G1414" s="113"/>
      <c r="H1414" s="125"/>
      <c r="I1414" s="125"/>
      <c r="J1414" s="125"/>
      <c r="K1414" s="125"/>
      <c r="L1414" s="125"/>
      <c r="M1414" s="125"/>
      <c r="N1414" s="125"/>
      <c r="O1414" s="125"/>
      <c r="P1414" s="125"/>
      <c r="Q1414" s="125"/>
      <c r="R1414" s="125"/>
      <c r="S1414" s="125"/>
      <c r="T1414" s="125"/>
      <c r="U1414" s="125"/>
      <c r="V1414" s="125"/>
      <c r="W1414" s="125"/>
      <c r="X1414" s="125"/>
      <c r="Y1414" s="125"/>
      <c r="Z1414" s="125"/>
      <c r="AA1414" s="125"/>
      <c r="AB1414" s="125"/>
      <c r="AC1414" s="125"/>
      <c r="AD1414" s="125"/>
      <c r="AE1414" s="125"/>
      <c r="AF1414" s="125"/>
      <c r="AG1414" s="125"/>
      <c r="AH1414" s="125"/>
      <c r="AI1414" s="125"/>
      <c r="AJ1414" s="125"/>
      <c r="AK1414" s="125"/>
      <c r="AL1414" s="125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5"/>
      <c r="AW1414" s="125"/>
      <c r="AX1414" s="125"/>
      <c r="AY1414" s="125"/>
      <c r="AZ1414" s="125"/>
      <c r="BA1414" s="125"/>
      <c r="BB1414" s="125"/>
      <c r="BC1414" s="125"/>
      <c r="BD1414" s="125"/>
      <c r="BE1414" s="125"/>
      <c r="BF1414" s="125"/>
      <c r="BG1414" s="125"/>
      <c r="BH1414" s="125"/>
      <c r="BI1414" s="125"/>
      <c r="BJ1414" s="125"/>
      <c r="BK1414" s="125"/>
      <c r="BL1414" s="125"/>
      <c r="BM1414" s="125"/>
      <c r="BN1414" s="125"/>
      <c r="BO1414" s="125"/>
      <c r="BP1414" s="125"/>
      <c r="BQ1414" s="125"/>
      <c r="BR1414" s="125"/>
      <c r="BS1414" s="125"/>
      <c r="BT1414" s="125"/>
      <c r="BU1414" s="125"/>
      <c r="BV1414" s="125"/>
      <c r="BW1414" s="125"/>
      <c r="BX1414" s="125"/>
      <c r="BY1414" s="125"/>
      <c r="BZ1414" s="125"/>
      <c r="CA1414" s="125"/>
      <c r="CB1414" s="125"/>
      <c r="CC1414" s="125"/>
      <c r="CD1414" s="125"/>
      <c r="CE1414" s="125"/>
      <c r="CF1414" s="125"/>
      <c r="CG1414" s="125"/>
      <c r="CH1414" s="125"/>
      <c r="CI1414" s="125"/>
      <c r="CJ1414" s="125"/>
      <c r="CK1414" s="125"/>
      <c r="CL1414" s="125"/>
      <c r="CM1414" s="125"/>
      <c r="CN1414" s="125"/>
      <c r="CO1414" s="125"/>
      <c r="CP1414" s="125"/>
      <c r="CQ1414" s="121"/>
    </row>
    <row r="1415" s="121" customFormat="1" hidden="1">
      <c r="A1415" s="122" t="s">
        <v>1466</v>
      </c>
      <c r="B1415" s="188" t="s">
        <v>1467</v>
      </c>
      <c r="C1415" s="179"/>
      <c r="D1415" s="190"/>
      <c r="E1415" s="115"/>
      <c r="F1415" s="115"/>
      <c r="G1415" s="113"/>
      <c r="H1415" s="125"/>
      <c r="I1415" s="125"/>
      <c r="J1415" s="125"/>
      <c r="K1415" s="125"/>
      <c r="L1415" s="125"/>
      <c r="M1415" s="125"/>
      <c r="N1415" s="125"/>
      <c r="O1415" s="125"/>
      <c r="P1415" s="125"/>
      <c r="Q1415" s="125"/>
      <c r="R1415" s="125"/>
      <c r="S1415" s="125"/>
      <c r="T1415" s="125"/>
      <c r="U1415" s="125"/>
      <c r="V1415" s="125"/>
      <c r="W1415" s="125"/>
      <c r="X1415" s="125"/>
      <c r="Y1415" s="125"/>
      <c r="Z1415" s="125"/>
      <c r="AA1415" s="125"/>
      <c r="AB1415" s="125"/>
      <c r="AC1415" s="125"/>
      <c r="AD1415" s="125"/>
      <c r="AE1415" s="125"/>
      <c r="AF1415" s="125"/>
      <c r="AG1415" s="125"/>
      <c r="AH1415" s="125"/>
      <c r="AI1415" s="125"/>
      <c r="AJ1415" s="125"/>
      <c r="AK1415" s="125"/>
      <c r="AL1415" s="125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5"/>
      <c r="AW1415" s="125"/>
      <c r="AX1415" s="125"/>
      <c r="AY1415" s="125"/>
      <c r="AZ1415" s="125"/>
      <c r="BA1415" s="125"/>
      <c r="BB1415" s="125"/>
      <c r="BC1415" s="125"/>
      <c r="BD1415" s="125"/>
      <c r="BE1415" s="125"/>
      <c r="BF1415" s="125"/>
      <c r="BG1415" s="125"/>
      <c r="BH1415" s="125"/>
      <c r="BI1415" s="125"/>
      <c r="BJ1415" s="125"/>
      <c r="BK1415" s="125"/>
      <c r="BL1415" s="125"/>
      <c r="BM1415" s="125"/>
      <c r="BN1415" s="125"/>
      <c r="BO1415" s="125"/>
      <c r="BP1415" s="125"/>
      <c r="BQ1415" s="125"/>
      <c r="BR1415" s="125"/>
      <c r="BS1415" s="125"/>
      <c r="BT1415" s="125"/>
      <c r="BU1415" s="125"/>
      <c r="BV1415" s="125"/>
      <c r="BW1415" s="125"/>
      <c r="BX1415" s="125"/>
      <c r="BY1415" s="125"/>
      <c r="BZ1415" s="125"/>
      <c r="CA1415" s="125"/>
      <c r="CB1415" s="125"/>
      <c r="CC1415" s="125"/>
      <c r="CD1415" s="125"/>
      <c r="CE1415" s="125"/>
      <c r="CF1415" s="125"/>
      <c r="CG1415" s="125"/>
      <c r="CH1415" s="125"/>
      <c r="CI1415" s="125"/>
      <c r="CJ1415" s="125"/>
      <c r="CK1415" s="125"/>
      <c r="CL1415" s="125"/>
      <c r="CM1415" s="125"/>
      <c r="CN1415" s="125"/>
      <c r="CO1415" s="125"/>
      <c r="CP1415" s="125"/>
      <c r="CQ1415" s="121"/>
    </row>
    <row r="1416" s="121" customFormat="1" hidden="1">
      <c r="A1416" s="122" t="s">
        <v>1468</v>
      </c>
      <c r="B1416" s="188" t="s">
        <v>1469</v>
      </c>
      <c r="C1416" s="179"/>
      <c r="D1416" s="190"/>
      <c r="E1416" s="115"/>
      <c r="F1416" s="115"/>
      <c r="G1416" s="113"/>
      <c r="H1416" s="125"/>
      <c r="I1416" s="125"/>
      <c r="J1416" s="125"/>
      <c r="K1416" s="125"/>
      <c r="L1416" s="125"/>
      <c r="M1416" s="125"/>
      <c r="N1416" s="125"/>
      <c r="O1416" s="125"/>
      <c r="P1416" s="125"/>
      <c r="Q1416" s="125"/>
      <c r="R1416" s="125"/>
      <c r="S1416" s="125"/>
      <c r="T1416" s="125"/>
      <c r="U1416" s="125"/>
      <c r="V1416" s="125"/>
      <c r="W1416" s="125"/>
      <c r="X1416" s="125"/>
      <c r="Y1416" s="125"/>
      <c r="Z1416" s="125"/>
      <c r="AA1416" s="125"/>
      <c r="AB1416" s="125"/>
      <c r="AC1416" s="125"/>
      <c r="AD1416" s="125"/>
      <c r="AE1416" s="125"/>
      <c r="AF1416" s="125"/>
      <c r="AG1416" s="125"/>
      <c r="AH1416" s="125"/>
      <c r="AI1416" s="125"/>
      <c r="AJ1416" s="125"/>
      <c r="AK1416" s="125"/>
      <c r="AL1416" s="125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5"/>
      <c r="AW1416" s="125"/>
      <c r="AX1416" s="125"/>
      <c r="AY1416" s="125"/>
      <c r="AZ1416" s="125"/>
      <c r="BA1416" s="125"/>
      <c r="BB1416" s="125"/>
      <c r="BC1416" s="125"/>
      <c r="BD1416" s="125"/>
      <c r="BE1416" s="125"/>
      <c r="BF1416" s="125"/>
      <c r="BG1416" s="125"/>
      <c r="BH1416" s="125"/>
      <c r="BI1416" s="125"/>
      <c r="BJ1416" s="125"/>
      <c r="BK1416" s="125"/>
      <c r="BL1416" s="125"/>
      <c r="BM1416" s="125"/>
      <c r="BN1416" s="125"/>
      <c r="BO1416" s="125"/>
      <c r="BP1416" s="125"/>
      <c r="BQ1416" s="125"/>
      <c r="BR1416" s="125"/>
      <c r="BS1416" s="125"/>
      <c r="BT1416" s="125"/>
      <c r="BU1416" s="125"/>
      <c r="BV1416" s="125"/>
      <c r="BW1416" s="125"/>
      <c r="BX1416" s="125"/>
      <c r="BY1416" s="125"/>
      <c r="BZ1416" s="125"/>
      <c r="CA1416" s="125"/>
      <c r="CB1416" s="125"/>
      <c r="CC1416" s="125"/>
      <c r="CD1416" s="125"/>
      <c r="CE1416" s="125"/>
      <c r="CF1416" s="125"/>
      <c r="CG1416" s="125"/>
      <c r="CH1416" s="125"/>
      <c r="CI1416" s="125"/>
      <c r="CJ1416" s="125"/>
      <c r="CK1416" s="125"/>
      <c r="CL1416" s="125"/>
      <c r="CM1416" s="125"/>
      <c r="CN1416" s="125"/>
      <c r="CO1416" s="125"/>
      <c r="CP1416" s="125"/>
      <c r="CQ1416" s="121"/>
    </row>
    <row r="1417" s="121" customFormat="1" hidden="1">
      <c r="A1417" s="122" t="s">
        <v>1470</v>
      </c>
      <c r="B1417" s="188" t="s">
        <v>1471</v>
      </c>
      <c r="C1417" s="179"/>
      <c r="D1417" s="190"/>
      <c r="E1417" s="115"/>
      <c r="F1417" s="115"/>
      <c r="G1417" s="113"/>
      <c r="H1417" s="125"/>
      <c r="I1417" s="125"/>
      <c r="J1417" s="125"/>
      <c r="K1417" s="125"/>
      <c r="L1417" s="125"/>
      <c r="M1417" s="125"/>
      <c r="N1417" s="125"/>
      <c r="O1417" s="125"/>
      <c r="P1417" s="125"/>
      <c r="Q1417" s="125"/>
      <c r="R1417" s="125"/>
      <c r="S1417" s="125"/>
      <c r="T1417" s="125"/>
      <c r="U1417" s="125"/>
      <c r="V1417" s="125"/>
      <c r="W1417" s="125"/>
      <c r="X1417" s="125"/>
      <c r="Y1417" s="125"/>
      <c r="Z1417" s="125"/>
      <c r="AA1417" s="125"/>
      <c r="AB1417" s="125"/>
      <c r="AC1417" s="125"/>
      <c r="AD1417" s="125"/>
      <c r="AE1417" s="125"/>
      <c r="AF1417" s="125"/>
      <c r="AG1417" s="125"/>
      <c r="AH1417" s="125"/>
      <c r="AI1417" s="125"/>
      <c r="AJ1417" s="125"/>
      <c r="AK1417" s="125"/>
      <c r="AL1417" s="125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5"/>
      <c r="AW1417" s="125"/>
      <c r="AX1417" s="125"/>
      <c r="AY1417" s="125"/>
      <c r="AZ1417" s="125"/>
      <c r="BA1417" s="125"/>
      <c r="BB1417" s="125"/>
      <c r="BC1417" s="125"/>
      <c r="BD1417" s="125"/>
      <c r="BE1417" s="125"/>
      <c r="BF1417" s="125"/>
      <c r="BG1417" s="125"/>
      <c r="BH1417" s="125"/>
      <c r="BI1417" s="125"/>
      <c r="BJ1417" s="125"/>
      <c r="BK1417" s="125"/>
      <c r="BL1417" s="125"/>
      <c r="BM1417" s="125"/>
      <c r="BN1417" s="125"/>
      <c r="BO1417" s="125"/>
      <c r="BP1417" s="125"/>
      <c r="BQ1417" s="125"/>
      <c r="BR1417" s="125"/>
      <c r="BS1417" s="125"/>
      <c r="BT1417" s="125"/>
      <c r="BU1417" s="125"/>
      <c r="BV1417" s="125"/>
      <c r="BW1417" s="125"/>
      <c r="BX1417" s="125"/>
      <c r="BY1417" s="125"/>
      <c r="BZ1417" s="125"/>
      <c r="CA1417" s="125"/>
      <c r="CB1417" s="125"/>
      <c r="CC1417" s="125"/>
      <c r="CD1417" s="125"/>
      <c r="CE1417" s="125"/>
      <c r="CF1417" s="125"/>
      <c r="CG1417" s="125"/>
      <c r="CH1417" s="125"/>
      <c r="CI1417" s="125"/>
      <c r="CJ1417" s="125"/>
      <c r="CK1417" s="125"/>
      <c r="CL1417" s="125"/>
      <c r="CM1417" s="125"/>
      <c r="CN1417" s="125"/>
      <c r="CO1417" s="125"/>
      <c r="CP1417" s="125"/>
      <c r="CQ1417" s="121"/>
    </row>
    <row r="1418" s="121" customFormat="1" hidden="1">
      <c r="A1418" s="122" t="s">
        <v>1472</v>
      </c>
      <c r="B1418" s="188" t="s">
        <v>1473</v>
      </c>
      <c r="C1418" s="179"/>
      <c r="D1418" s="190"/>
      <c r="E1418" s="115"/>
      <c r="F1418" s="115"/>
      <c r="G1418" s="113"/>
      <c r="H1418" s="125"/>
      <c r="I1418" s="125"/>
      <c r="J1418" s="125"/>
      <c r="K1418" s="125"/>
      <c r="L1418" s="125"/>
      <c r="M1418" s="125"/>
      <c r="N1418" s="125"/>
      <c r="O1418" s="125"/>
      <c r="P1418" s="125"/>
      <c r="Q1418" s="125"/>
      <c r="R1418" s="125"/>
      <c r="S1418" s="125"/>
      <c r="T1418" s="125"/>
      <c r="U1418" s="125"/>
      <c r="V1418" s="125"/>
      <c r="W1418" s="125"/>
      <c r="X1418" s="125"/>
      <c r="Y1418" s="125"/>
      <c r="Z1418" s="125"/>
      <c r="AA1418" s="125"/>
      <c r="AB1418" s="125"/>
      <c r="AC1418" s="125"/>
      <c r="AD1418" s="125"/>
      <c r="AE1418" s="125"/>
      <c r="AF1418" s="125"/>
      <c r="AG1418" s="125"/>
      <c r="AH1418" s="125"/>
      <c r="AI1418" s="125"/>
      <c r="AJ1418" s="125"/>
      <c r="AK1418" s="125"/>
      <c r="AL1418" s="125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5"/>
      <c r="AW1418" s="125"/>
      <c r="AX1418" s="125"/>
      <c r="AY1418" s="125"/>
      <c r="AZ1418" s="125"/>
      <c r="BA1418" s="125"/>
      <c r="BB1418" s="125"/>
      <c r="BC1418" s="125"/>
      <c r="BD1418" s="125"/>
      <c r="BE1418" s="125"/>
      <c r="BF1418" s="125"/>
      <c r="BG1418" s="125"/>
      <c r="BH1418" s="125"/>
      <c r="BI1418" s="125"/>
      <c r="BJ1418" s="125"/>
      <c r="BK1418" s="125"/>
      <c r="BL1418" s="125"/>
      <c r="BM1418" s="125"/>
      <c r="BN1418" s="125"/>
      <c r="BO1418" s="125"/>
      <c r="BP1418" s="125"/>
      <c r="BQ1418" s="125"/>
      <c r="BR1418" s="125"/>
      <c r="BS1418" s="125"/>
      <c r="BT1418" s="125"/>
      <c r="BU1418" s="125"/>
      <c r="BV1418" s="125"/>
      <c r="BW1418" s="125"/>
      <c r="BX1418" s="125"/>
      <c r="BY1418" s="125"/>
      <c r="BZ1418" s="125"/>
      <c r="CA1418" s="125"/>
      <c r="CB1418" s="125"/>
      <c r="CC1418" s="125"/>
      <c r="CD1418" s="125"/>
      <c r="CE1418" s="125"/>
      <c r="CF1418" s="125"/>
      <c r="CG1418" s="125"/>
      <c r="CH1418" s="125"/>
      <c r="CI1418" s="125"/>
      <c r="CJ1418" s="125"/>
      <c r="CK1418" s="125"/>
      <c r="CL1418" s="125"/>
      <c r="CM1418" s="125"/>
      <c r="CN1418" s="125"/>
      <c r="CO1418" s="125"/>
      <c r="CP1418" s="125"/>
      <c r="CQ1418" s="121"/>
    </row>
    <row r="1419" s="121" customFormat="1" hidden="1">
      <c r="A1419" s="122" t="s">
        <v>1474</v>
      </c>
      <c r="B1419" s="188" t="s">
        <v>1475</v>
      </c>
      <c r="C1419" s="179"/>
      <c r="D1419" s="190"/>
      <c r="E1419" s="115"/>
      <c r="F1419" s="115"/>
      <c r="G1419" s="113"/>
      <c r="H1419" s="125"/>
      <c r="I1419" s="125"/>
      <c r="J1419" s="125"/>
      <c r="K1419" s="125"/>
      <c r="L1419" s="125"/>
      <c r="M1419" s="125"/>
      <c r="N1419" s="125"/>
      <c r="O1419" s="125"/>
      <c r="P1419" s="125"/>
      <c r="Q1419" s="125"/>
      <c r="R1419" s="125"/>
      <c r="S1419" s="125"/>
      <c r="T1419" s="125"/>
      <c r="U1419" s="125"/>
      <c r="V1419" s="125"/>
      <c r="W1419" s="125"/>
      <c r="X1419" s="125"/>
      <c r="Y1419" s="125"/>
      <c r="Z1419" s="125"/>
      <c r="AA1419" s="125"/>
      <c r="AB1419" s="125"/>
      <c r="AC1419" s="125"/>
      <c r="AD1419" s="125"/>
      <c r="AE1419" s="125"/>
      <c r="AF1419" s="125"/>
      <c r="AG1419" s="125"/>
      <c r="AH1419" s="125"/>
      <c r="AI1419" s="125"/>
      <c r="AJ1419" s="125"/>
      <c r="AK1419" s="125"/>
      <c r="AL1419" s="125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5"/>
      <c r="AW1419" s="125"/>
      <c r="AX1419" s="125"/>
      <c r="AY1419" s="125"/>
      <c r="AZ1419" s="125"/>
      <c r="BA1419" s="125"/>
      <c r="BB1419" s="125"/>
      <c r="BC1419" s="125"/>
      <c r="BD1419" s="125"/>
      <c r="BE1419" s="125"/>
      <c r="BF1419" s="125"/>
      <c r="BG1419" s="125"/>
      <c r="BH1419" s="125"/>
      <c r="BI1419" s="125"/>
      <c r="BJ1419" s="125"/>
      <c r="BK1419" s="125"/>
      <c r="BL1419" s="125"/>
      <c r="BM1419" s="125"/>
      <c r="BN1419" s="125"/>
      <c r="BO1419" s="125"/>
      <c r="BP1419" s="125"/>
      <c r="BQ1419" s="125"/>
      <c r="BR1419" s="125"/>
      <c r="BS1419" s="125"/>
      <c r="BT1419" s="125"/>
      <c r="BU1419" s="125"/>
      <c r="BV1419" s="125"/>
      <c r="BW1419" s="125"/>
      <c r="BX1419" s="125"/>
      <c r="BY1419" s="125"/>
      <c r="BZ1419" s="125"/>
      <c r="CA1419" s="125"/>
      <c r="CB1419" s="125"/>
      <c r="CC1419" s="125"/>
      <c r="CD1419" s="125"/>
      <c r="CE1419" s="125"/>
      <c r="CF1419" s="125"/>
      <c r="CG1419" s="125"/>
      <c r="CH1419" s="125"/>
      <c r="CI1419" s="125"/>
      <c r="CJ1419" s="125"/>
      <c r="CK1419" s="125"/>
      <c r="CL1419" s="125"/>
      <c r="CM1419" s="125"/>
      <c r="CN1419" s="125"/>
      <c r="CO1419" s="125"/>
      <c r="CP1419" s="125"/>
      <c r="CQ1419" s="121"/>
    </row>
    <row r="1420" s="121" customFormat="1" hidden="1">
      <c r="A1420" s="122" t="s">
        <v>1476</v>
      </c>
      <c r="B1420" s="188" t="s">
        <v>43</v>
      </c>
      <c r="C1420" s="179"/>
      <c r="D1420" s="190"/>
      <c r="E1420" s="115"/>
      <c r="F1420" s="115"/>
      <c r="G1420" s="113"/>
      <c r="H1420" s="125"/>
      <c r="I1420" s="125"/>
      <c r="J1420" s="125"/>
      <c r="K1420" s="125"/>
      <c r="L1420" s="125"/>
      <c r="M1420" s="125"/>
      <c r="N1420" s="125"/>
      <c r="O1420" s="125"/>
      <c r="P1420" s="125"/>
      <c r="Q1420" s="125"/>
      <c r="R1420" s="125"/>
      <c r="S1420" s="125"/>
      <c r="T1420" s="125"/>
      <c r="U1420" s="125"/>
      <c r="V1420" s="125"/>
      <c r="W1420" s="125"/>
      <c r="X1420" s="125"/>
      <c r="Y1420" s="125"/>
      <c r="Z1420" s="125"/>
      <c r="AA1420" s="125"/>
      <c r="AB1420" s="125"/>
      <c r="AC1420" s="125"/>
      <c r="AD1420" s="125"/>
      <c r="AE1420" s="125"/>
      <c r="AF1420" s="125"/>
      <c r="AG1420" s="125"/>
      <c r="AH1420" s="125"/>
      <c r="AI1420" s="125"/>
      <c r="AJ1420" s="125"/>
      <c r="AK1420" s="125"/>
      <c r="AL1420" s="125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5"/>
      <c r="AW1420" s="125"/>
      <c r="AX1420" s="125"/>
      <c r="AY1420" s="125"/>
      <c r="AZ1420" s="125"/>
      <c r="BA1420" s="125"/>
      <c r="BB1420" s="125"/>
      <c r="BC1420" s="125"/>
      <c r="BD1420" s="125"/>
      <c r="BE1420" s="125"/>
      <c r="BF1420" s="125"/>
      <c r="BG1420" s="125"/>
      <c r="BH1420" s="125"/>
      <c r="BI1420" s="125"/>
      <c r="BJ1420" s="125"/>
      <c r="BK1420" s="125"/>
      <c r="BL1420" s="125"/>
      <c r="BM1420" s="125"/>
      <c r="BN1420" s="125"/>
      <c r="BO1420" s="125"/>
      <c r="BP1420" s="125"/>
      <c r="BQ1420" s="125"/>
      <c r="BR1420" s="125"/>
      <c r="BS1420" s="125"/>
      <c r="BT1420" s="125"/>
      <c r="BU1420" s="125"/>
      <c r="BV1420" s="125"/>
      <c r="BW1420" s="125"/>
      <c r="BX1420" s="125"/>
      <c r="BY1420" s="125"/>
      <c r="BZ1420" s="125"/>
      <c r="CA1420" s="125"/>
      <c r="CB1420" s="125"/>
      <c r="CC1420" s="125"/>
      <c r="CD1420" s="125"/>
      <c r="CE1420" s="125"/>
      <c r="CF1420" s="125"/>
      <c r="CG1420" s="125"/>
      <c r="CH1420" s="125"/>
      <c r="CI1420" s="125"/>
      <c r="CJ1420" s="125"/>
      <c r="CK1420" s="125"/>
      <c r="CL1420" s="125"/>
      <c r="CM1420" s="125"/>
      <c r="CN1420" s="125"/>
      <c r="CO1420" s="125"/>
      <c r="CP1420" s="125"/>
      <c r="CQ1420" s="121"/>
    </row>
    <row r="1421" s="121" customFormat="1" hidden="1">
      <c r="A1421" s="122" t="s">
        <v>1477</v>
      </c>
      <c r="B1421" s="188" t="s">
        <v>1467</v>
      </c>
      <c r="C1421" s="179"/>
      <c r="D1421" s="190"/>
      <c r="E1421" s="115"/>
      <c r="F1421" s="115"/>
      <c r="G1421" s="113"/>
      <c r="H1421" s="125"/>
      <c r="I1421" s="125"/>
      <c r="J1421" s="125"/>
      <c r="K1421" s="125"/>
      <c r="L1421" s="125"/>
      <c r="M1421" s="125"/>
      <c r="N1421" s="125"/>
      <c r="O1421" s="125"/>
      <c r="P1421" s="125"/>
      <c r="Q1421" s="125"/>
      <c r="R1421" s="125"/>
      <c r="S1421" s="125"/>
      <c r="T1421" s="125"/>
      <c r="U1421" s="125"/>
      <c r="V1421" s="125"/>
      <c r="W1421" s="125"/>
      <c r="X1421" s="125"/>
      <c r="Y1421" s="125"/>
      <c r="Z1421" s="125"/>
      <c r="AA1421" s="125"/>
      <c r="AB1421" s="125"/>
      <c r="AC1421" s="125"/>
      <c r="AD1421" s="125"/>
      <c r="AE1421" s="125"/>
      <c r="AF1421" s="125"/>
      <c r="AG1421" s="125"/>
      <c r="AH1421" s="125"/>
      <c r="AI1421" s="125"/>
      <c r="AJ1421" s="125"/>
      <c r="AK1421" s="125"/>
      <c r="AL1421" s="125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5"/>
      <c r="AW1421" s="125"/>
      <c r="AX1421" s="125"/>
      <c r="AY1421" s="125"/>
      <c r="AZ1421" s="125"/>
      <c r="BA1421" s="125"/>
      <c r="BB1421" s="125"/>
      <c r="BC1421" s="125"/>
      <c r="BD1421" s="125"/>
      <c r="BE1421" s="125"/>
      <c r="BF1421" s="125"/>
      <c r="BG1421" s="125"/>
      <c r="BH1421" s="125"/>
      <c r="BI1421" s="125"/>
      <c r="BJ1421" s="125"/>
      <c r="BK1421" s="125"/>
      <c r="BL1421" s="125"/>
      <c r="BM1421" s="125"/>
      <c r="BN1421" s="125"/>
      <c r="BO1421" s="125"/>
      <c r="BP1421" s="125"/>
      <c r="BQ1421" s="125"/>
      <c r="BR1421" s="125"/>
      <c r="BS1421" s="125"/>
      <c r="BT1421" s="125"/>
      <c r="BU1421" s="125"/>
      <c r="BV1421" s="125"/>
      <c r="BW1421" s="125"/>
      <c r="BX1421" s="125"/>
      <c r="BY1421" s="125"/>
      <c r="BZ1421" s="125"/>
      <c r="CA1421" s="125"/>
      <c r="CB1421" s="125"/>
      <c r="CC1421" s="125"/>
      <c r="CD1421" s="125"/>
      <c r="CE1421" s="125"/>
      <c r="CF1421" s="125"/>
      <c r="CG1421" s="125"/>
      <c r="CH1421" s="125"/>
      <c r="CI1421" s="125"/>
      <c r="CJ1421" s="125"/>
      <c r="CK1421" s="125"/>
      <c r="CL1421" s="125"/>
      <c r="CM1421" s="125"/>
      <c r="CN1421" s="125"/>
      <c r="CO1421" s="125"/>
      <c r="CP1421" s="125"/>
      <c r="CQ1421" s="121"/>
    </row>
    <row r="1422" s="121" customFormat="1" hidden="1">
      <c r="A1422" s="122" t="s">
        <v>1478</v>
      </c>
      <c r="B1422" s="188" t="s">
        <v>1469</v>
      </c>
      <c r="C1422" s="179"/>
      <c r="D1422" s="190"/>
      <c r="E1422" s="115"/>
      <c r="F1422" s="115"/>
      <c r="G1422" s="113"/>
      <c r="H1422" s="125"/>
      <c r="I1422" s="125"/>
      <c r="J1422" s="125"/>
      <c r="K1422" s="125"/>
      <c r="L1422" s="125"/>
      <c r="M1422" s="125"/>
      <c r="N1422" s="125"/>
      <c r="O1422" s="125"/>
      <c r="P1422" s="125"/>
      <c r="Q1422" s="125"/>
      <c r="R1422" s="125"/>
      <c r="S1422" s="125"/>
      <c r="T1422" s="125"/>
      <c r="U1422" s="125"/>
      <c r="V1422" s="125"/>
      <c r="W1422" s="125"/>
      <c r="X1422" s="125"/>
      <c r="Y1422" s="125"/>
      <c r="Z1422" s="125"/>
      <c r="AA1422" s="125"/>
      <c r="AB1422" s="125"/>
      <c r="AC1422" s="125"/>
      <c r="AD1422" s="125"/>
      <c r="AE1422" s="125"/>
      <c r="AF1422" s="125"/>
      <c r="AG1422" s="125"/>
      <c r="AH1422" s="125"/>
      <c r="AI1422" s="125"/>
      <c r="AJ1422" s="125"/>
      <c r="AK1422" s="125"/>
      <c r="AL1422" s="125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5"/>
      <c r="AW1422" s="125"/>
      <c r="AX1422" s="125"/>
      <c r="AY1422" s="125"/>
      <c r="AZ1422" s="125"/>
      <c r="BA1422" s="125"/>
      <c r="BB1422" s="125"/>
      <c r="BC1422" s="125"/>
      <c r="BD1422" s="125"/>
      <c r="BE1422" s="125"/>
      <c r="BF1422" s="125"/>
      <c r="BG1422" s="125"/>
      <c r="BH1422" s="125"/>
      <c r="BI1422" s="125"/>
      <c r="BJ1422" s="125"/>
      <c r="BK1422" s="125"/>
      <c r="BL1422" s="125"/>
      <c r="BM1422" s="125"/>
      <c r="BN1422" s="125"/>
      <c r="BO1422" s="125"/>
      <c r="BP1422" s="125"/>
      <c r="BQ1422" s="125"/>
      <c r="BR1422" s="125"/>
      <c r="BS1422" s="125"/>
      <c r="BT1422" s="125"/>
      <c r="BU1422" s="125"/>
      <c r="BV1422" s="125"/>
      <c r="BW1422" s="125"/>
      <c r="BX1422" s="125"/>
      <c r="BY1422" s="125"/>
      <c r="BZ1422" s="125"/>
      <c r="CA1422" s="125"/>
      <c r="CB1422" s="125"/>
      <c r="CC1422" s="125"/>
      <c r="CD1422" s="125"/>
      <c r="CE1422" s="125"/>
      <c r="CF1422" s="125"/>
      <c r="CG1422" s="125"/>
      <c r="CH1422" s="125"/>
      <c r="CI1422" s="125"/>
      <c r="CJ1422" s="125"/>
      <c r="CK1422" s="125"/>
      <c r="CL1422" s="125"/>
      <c r="CM1422" s="125"/>
      <c r="CN1422" s="125"/>
      <c r="CO1422" s="125"/>
      <c r="CP1422" s="125"/>
      <c r="CQ1422" s="121"/>
    </row>
    <row r="1423" s="121" customFormat="1" hidden="1">
      <c r="A1423" s="122" t="s">
        <v>1479</v>
      </c>
      <c r="B1423" s="188" t="s">
        <v>1471</v>
      </c>
      <c r="C1423" s="179"/>
      <c r="D1423" s="190"/>
      <c r="E1423" s="115"/>
      <c r="F1423" s="115"/>
      <c r="G1423" s="113"/>
      <c r="H1423" s="125"/>
      <c r="I1423" s="125"/>
      <c r="J1423" s="125"/>
      <c r="K1423" s="125"/>
      <c r="L1423" s="125"/>
      <c r="M1423" s="125"/>
      <c r="N1423" s="125"/>
      <c r="O1423" s="125"/>
      <c r="P1423" s="125"/>
      <c r="Q1423" s="125"/>
      <c r="R1423" s="125"/>
      <c r="S1423" s="125"/>
      <c r="T1423" s="125"/>
      <c r="U1423" s="125"/>
      <c r="V1423" s="125"/>
      <c r="W1423" s="125"/>
      <c r="X1423" s="125"/>
      <c r="Y1423" s="125"/>
      <c r="Z1423" s="125"/>
      <c r="AA1423" s="125"/>
      <c r="AB1423" s="125"/>
      <c r="AC1423" s="125"/>
      <c r="AD1423" s="125"/>
      <c r="AE1423" s="125"/>
      <c r="AF1423" s="125"/>
      <c r="AG1423" s="125"/>
      <c r="AH1423" s="125"/>
      <c r="AI1423" s="125"/>
      <c r="AJ1423" s="125"/>
      <c r="AK1423" s="125"/>
      <c r="AL1423" s="125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5"/>
      <c r="AW1423" s="125"/>
      <c r="AX1423" s="125"/>
      <c r="AY1423" s="125"/>
      <c r="AZ1423" s="125"/>
      <c r="BA1423" s="125"/>
      <c r="BB1423" s="125"/>
      <c r="BC1423" s="125"/>
      <c r="BD1423" s="125"/>
      <c r="BE1423" s="125"/>
      <c r="BF1423" s="125"/>
      <c r="BG1423" s="125"/>
      <c r="BH1423" s="125"/>
      <c r="BI1423" s="125"/>
      <c r="BJ1423" s="125"/>
      <c r="BK1423" s="125"/>
      <c r="BL1423" s="125"/>
      <c r="BM1423" s="125"/>
      <c r="BN1423" s="125"/>
      <c r="BO1423" s="125"/>
      <c r="BP1423" s="125"/>
      <c r="BQ1423" s="125"/>
      <c r="BR1423" s="125"/>
      <c r="BS1423" s="125"/>
      <c r="BT1423" s="125"/>
      <c r="BU1423" s="125"/>
      <c r="BV1423" s="125"/>
      <c r="BW1423" s="125"/>
      <c r="BX1423" s="125"/>
      <c r="BY1423" s="125"/>
      <c r="BZ1423" s="125"/>
      <c r="CA1423" s="125"/>
      <c r="CB1423" s="125"/>
      <c r="CC1423" s="125"/>
      <c r="CD1423" s="125"/>
      <c r="CE1423" s="125"/>
      <c r="CF1423" s="125"/>
      <c r="CG1423" s="125"/>
      <c r="CH1423" s="125"/>
      <c r="CI1423" s="125"/>
      <c r="CJ1423" s="125"/>
      <c r="CK1423" s="125"/>
      <c r="CL1423" s="125"/>
      <c r="CM1423" s="125"/>
      <c r="CN1423" s="125"/>
      <c r="CO1423" s="125"/>
      <c r="CP1423" s="125"/>
      <c r="CQ1423" s="121"/>
    </row>
    <row r="1424" s="121" customFormat="1" hidden="1">
      <c r="A1424" s="122" t="s">
        <v>1480</v>
      </c>
      <c r="B1424" s="188" t="s">
        <v>1473</v>
      </c>
      <c r="C1424" s="179"/>
      <c r="D1424" s="190"/>
      <c r="E1424" s="115"/>
      <c r="F1424" s="115"/>
      <c r="G1424" s="113"/>
      <c r="H1424" s="125"/>
      <c r="I1424" s="125"/>
      <c r="J1424" s="125"/>
      <c r="K1424" s="125"/>
      <c r="L1424" s="125"/>
      <c r="M1424" s="125"/>
      <c r="N1424" s="125"/>
      <c r="O1424" s="125"/>
      <c r="P1424" s="125"/>
      <c r="Q1424" s="125"/>
      <c r="R1424" s="125"/>
      <c r="S1424" s="125"/>
      <c r="T1424" s="125"/>
      <c r="U1424" s="125"/>
      <c r="V1424" s="125"/>
      <c r="W1424" s="125"/>
      <c r="X1424" s="125"/>
      <c r="Y1424" s="125"/>
      <c r="Z1424" s="125"/>
      <c r="AA1424" s="125"/>
      <c r="AB1424" s="125"/>
      <c r="AC1424" s="125"/>
      <c r="AD1424" s="125"/>
      <c r="AE1424" s="125"/>
      <c r="AF1424" s="125"/>
      <c r="AG1424" s="125"/>
      <c r="AH1424" s="125"/>
      <c r="AI1424" s="125"/>
      <c r="AJ1424" s="125"/>
      <c r="AK1424" s="125"/>
      <c r="AL1424" s="125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5"/>
      <c r="AW1424" s="125"/>
      <c r="AX1424" s="125"/>
      <c r="AY1424" s="125"/>
      <c r="AZ1424" s="125"/>
      <c r="BA1424" s="125"/>
      <c r="BB1424" s="125"/>
      <c r="BC1424" s="125"/>
      <c r="BD1424" s="125"/>
      <c r="BE1424" s="125"/>
      <c r="BF1424" s="125"/>
      <c r="BG1424" s="125"/>
      <c r="BH1424" s="125"/>
      <c r="BI1424" s="125"/>
      <c r="BJ1424" s="125"/>
      <c r="BK1424" s="125"/>
      <c r="BL1424" s="125"/>
      <c r="BM1424" s="125"/>
      <c r="BN1424" s="125"/>
      <c r="BO1424" s="125"/>
      <c r="BP1424" s="125"/>
      <c r="BQ1424" s="125"/>
      <c r="BR1424" s="125"/>
      <c r="BS1424" s="125"/>
      <c r="BT1424" s="125"/>
      <c r="BU1424" s="125"/>
      <c r="BV1424" s="125"/>
      <c r="BW1424" s="125"/>
      <c r="BX1424" s="125"/>
      <c r="BY1424" s="125"/>
      <c r="BZ1424" s="125"/>
      <c r="CA1424" s="125"/>
      <c r="CB1424" s="125"/>
      <c r="CC1424" s="125"/>
      <c r="CD1424" s="125"/>
      <c r="CE1424" s="125"/>
      <c r="CF1424" s="125"/>
      <c r="CG1424" s="125"/>
      <c r="CH1424" s="125"/>
      <c r="CI1424" s="125"/>
      <c r="CJ1424" s="125"/>
      <c r="CK1424" s="125"/>
      <c r="CL1424" s="125"/>
      <c r="CM1424" s="125"/>
      <c r="CN1424" s="125"/>
      <c r="CO1424" s="125"/>
      <c r="CP1424" s="125"/>
      <c r="CQ1424" s="121"/>
    </row>
    <row r="1425" s="121" customFormat="1" hidden="1">
      <c r="A1425" s="122" t="s">
        <v>1481</v>
      </c>
      <c r="B1425" s="188" t="s">
        <v>1475</v>
      </c>
      <c r="C1425" s="179"/>
      <c r="D1425" s="190"/>
      <c r="E1425" s="115"/>
      <c r="F1425" s="115"/>
      <c r="G1425" s="113"/>
      <c r="H1425" s="125"/>
      <c r="I1425" s="125"/>
      <c r="J1425" s="125"/>
      <c r="K1425" s="125"/>
      <c r="L1425" s="125"/>
      <c r="M1425" s="125"/>
      <c r="N1425" s="125"/>
      <c r="O1425" s="125"/>
      <c r="P1425" s="125"/>
      <c r="Q1425" s="125"/>
      <c r="R1425" s="125"/>
      <c r="S1425" s="125"/>
      <c r="T1425" s="125"/>
      <c r="U1425" s="125"/>
      <c r="V1425" s="125"/>
      <c r="W1425" s="125"/>
      <c r="X1425" s="125"/>
      <c r="Y1425" s="125"/>
      <c r="Z1425" s="125"/>
      <c r="AA1425" s="125"/>
      <c r="AB1425" s="125"/>
      <c r="AC1425" s="125"/>
      <c r="AD1425" s="125"/>
      <c r="AE1425" s="125"/>
      <c r="AF1425" s="125"/>
      <c r="AG1425" s="125"/>
      <c r="AH1425" s="125"/>
      <c r="AI1425" s="125"/>
      <c r="AJ1425" s="125"/>
      <c r="AK1425" s="125"/>
      <c r="AL1425" s="125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5"/>
      <c r="AW1425" s="125"/>
      <c r="AX1425" s="125"/>
      <c r="AY1425" s="125"/>
      <c r="AZ1425" s="125"/>
      <c r="BA1425" s="125"/>
      <c r="BB1425" s="125"/>
      <c r="BC1425" s="125"/>
      <c r="BD1425" s="125"/>
      <c r="BE1425" s="125"/>
      <c r="BF1425" s="125"/>
      <c r="BG1425" s="125"/>
      <c r="BH1425" s="125"/>
      <c r="BI1425" s="125"/>
      <c r="BJ1425" s="125"/>
      <c r="BK1425" s="125"/>
      <c r="BL1425" s="125"/>
      <c r="BM1425" s="125"/>
      <c r="BN1425" s="125"/>
      <c r="BO1425" s="125"/>
      <c r="BP1425" s="125"/>
      <c r="BQ1425" s="125"/>
      <c r="BR1425" s="125"/>
      <c r="BS1425" s="125"/>
      <c r="BT1425" s="125"/>
      <c r="BU1425" s="125"/>
      <c r="BV1425" s="125"/>
      <c r="BW1425" s="125"/>
      <c r="BX1425" s="125"/>
      <c r="BY1425" s="125"/>
      <c r="BZ1425" s="125"/>
      <c r="CA1425" s="125"/>
      <c r="CB1425" s="125"/>
      <c r="CC1425" s="125"/>
      <c r="CD1425" s="125"/>
      <c r="CE1425" s="125"/>
      <c r="CF1425" s="125"/>
      <c r="CG1425" s="125"/>
      <c r="CH1425" s="125"/>
      <c r="CI1425" s="125"/>
      <c r="CJ1425" s="125"/>
      <c r="CK1425" s="125"/>
      <c r="CL1425" s="125"/>
      <c r="CM1425" s="125"/>
      <c r="CN1425" s="125"/>
      <c r="CO1425" s="125"/>
      <c r="CP1425" s="125"/>
      <c r="CQ1425" s="121"/>
    </row>
    <row r="1426" s="121" customFormat="1" hidden="1">
      <c r="A1426" s="122" t="s">
        <v>1482</v>
      </c>
      <c r="B1426" s="188" t="s">
        <v>47</v>
      </c>
      <c r="C1426" s="179"/>
      <c r="D1426" s="190"/>
      <c r="E1426" s="115"/>
      <c r="F1426" s="115"/>
      <c r="G1426" s="113"/>
      <c r="H1426" s="125"/>
      <c r="I1426" s="125"/>
      <c r="J1426" s="125"/>
      <c r="K1426" s="125"/>
      <c r="L1426" s="125"/>
      <c r="M1426" s="125"/>
      <c r="N1426" s="125"/>
      <c r="O1426" s="125"/>
      <c r="P1426" s="125"/>
      <c r="Q1426" s="125"/>
      <c r="R1426" s="125"/>
      <c r="S1426" s="125"/>
      <c r="T1426" s="125"/>
      <c r="U1426" s="125"/>
      <c r="V1426" s="125"/>
      <c r="W1426" s="125"/>
      <c r="X1426" s="125"/>
      <c r="Y1426" s="125"/>
      <c r="Z1426" s="125"/>
      <c r="AA1426" s="125"/>
      <c r="AB1426" s="125"/>
      <c r="AC1426" s="125"/>
      <c r="AD1426" s="125"/>
      <c r="AE1426" s="125"/>
      <c r="AF1426" s="125"/>
      <c r="AG1426" s="125"/>
      <c r="AH1426" s="125"/>
      <c r="AI1426" s="125"/>
      <c r="AJ1426" s="125"/>
      <c r="AK1426" s="125"/>
      <c r="AL1426" s="125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5"/>
      <c r="AW1426" s="125"/>
      <c r="AX1426" s="125"/>
      <c r="AY1426" s="125"/>
      <c r="AZ1426" s="125"/>
      <c r="BA1426" s="125"/>
      <c r="BB1426" s="125"/>
      <c r="BC1426" s="125"/>
      <c r="BD1426" s="125"/>
      <c r="BE1426" s="125"/>
      <c r="BF1426" s="125"/>
      <c r="BG1426" s="125"/>
      <c r="BH1426" s="125"/>
      <c r="BI1426" s="125"/>
      <c r="BJ1426" s="125"/>
      <c r="BK1426" s="125"/>
      <c r="BL1426" s="125"/>
      <c r="BM1426" s="125"/>
      <c r="BN1426" s="125"/>
      <c r="BO1426" s="125"/>
      <c r="BP1426" s="125"/>
      <c r="BQ1426" s="125"/>
      <c r="BR1426" s="125"/>
      <c r="BS1426" s="125"/>
      <c r="BT1426" s="125"/>
      <c r="BU1426" s="125"/>
      <c r="BV1426" s="125"/>
      <c r="BW1426" s="125"/>
      <c r="BX1426" s="125"/>
      <c r="BY1426" s="125"/>
      <c r="BZ1426" s="125"/>
      <c r="CA1426" s="125"/>
      <c r="CB1426" s="125"/>
      <c r="CC1426" s="125"/>
      <c r="CD1426" s="125"/>
      <c r="CE1426" s="125"/>
      <c r="CF1426" s="125"/>
      <c r="CG1426" s="125"/>
      <c r="CH1426" s="125"/>
      <c r="CI1426" s="125"/>
      <c r="CJ1426" s="125"/>
      <c r="CK1426" s="125"/>
      <c r="CL1426" s="125"/>
      <c r="CM1426" s="125"/>
      <c r="CN1426" s="125"/>
      <c r="CO1426" s="125"/>
      <c r="CP1426" s="125"/>
      <c r="CQ1426" s="121"/>
    </row>
    <row r="1427" s="121" customFormat="1" hidden="1">
      <c r="A1427" s="122" t="s">
        <v>1483</v>
      </c>
      <c r="B1427" s="188" t="s">
        <v>1467</v>
      </c>
      <c r="C1427" s="179"/>
      <c r="D1427" s="190"/>
      <c r="E1427" s="115"/>
      <c r="F1427" s="115"/>
      <c r="G1427" s="113"/>
      <c r="H1427" s="125"/>
      <c r="I1427" s="125"/>
      <c r="J1427" s="125"/>
      <c r="K1427" s="125"/>
      <c r="L1427" s="125"/>
      <c r="M1427" s="125"/>
      <c r="N1427" s="125"/>
      <c r="O1427" s="125"/>
      <c r="P1427" s="125"/>
      <c r="Q1427" s="125"/>
      <c r="R1427" s="125"/>
      <c r="S1427" s="125"/>
      <c r="T1427" s="125"/>
      <c r="U1427" s="125"/>
      <c r="V1427" s="125"/>
      <c r="W1427" s="125"/>
      <c r="X1427" s="125"/>
      <c r="Y1427" s="125"/>
      <c r="Z1427" s="125"/>
      <c r="AA1427" s="125"/>
      <c r="AB1427" s="125"/>
      <c r="AC1427" s="125"/>
      <c r="AD1427" s="125"/>
      <c r="AE1427" s="125"/>
      <c r="AF1427" s="125"/>
      <c r="AG1427" s="125"/>
      <c r="AH1427" s="125"/>
      <c r="AI1427" s="125"/>
      <c r="AJ1427" s="125"/>
      <c r="AK1427" s="125"/>
      <c r="AL1427" s="125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5"/>
      <c r="AW1427" s="125"/>
      <c r="AX1427" s="125"/>
      <c r="AY1427" s="125"/>
      <c r="AZ1427" s="125"/>
      <c r="BA1427" s="125"/>
      <c r="BB1427" s="125"/>
      <c r="BC1427" s="125"/>
      <c r="BD1427" s="125"/>
      <c r="BE1427" s="125"/>
      <c r="BF1427" s="125"/>
      <c r="BG1427" s="125"/>
      <c r="BH1427" s="125"/>
      <c r="BI1427" s="125"/>
      <c r="BJ1427" s="125"/>
      <c r="BK1427" s="125"/>
      <c r="BL1427" s="125"/>
      <c r="BM1427" s="125"/>
      <c r="BN1427" s="125"/>
      <c r="BO1427" s="125"/>
      <c r="BP1427" s="125"/>
      <c r="BQ1427" s="125"/>
      <c r="BR1427" s="125"/>
      <c r="BS1427" s="125"/>
      <c r="BT1427" s="125"/>
      <c r="BU1427" s="125"/>
      <c r="BV1427" s="125"/>
      <c r="BW1427" s="125"/>
      <c r="BX1427" s="125"/>
      <c r="BY1427" s="125"/>
      <c r="BZ1427" s="125"/>
      <c r="CA1427" s="125"/>
      <c r="CB1427" s="125"/>
      <c r="CC1427" s="125"/>
      <c r="CD1427" s="125"/>
      <c r="CE1427" s="125"/>
      <c r="CF1427" s="125"/>
      <c r="CG1427" s="125"/>
      <c r="CH1427" s="125"/>
      <c r="CI1427" s="125"/>
      <c r="CJ1427" s="125"/>
      <c r="CK1427" s="125"/>
      <c r="CL1427" s="125"/>
      <c r="CM1427" s="125"/>
      <c r="CN1427" s="125"/>
      <c r="CO1427" s="125"/>
      <c r="CP1427" s="125"/>
      <c r="CQ1427" s="121"/>
    </row>
    <row r="1428" s="121" customFormat="1" hidden="1">
      <c r="A1428" s="122" t="s">
        <v>1484</v>
      </c>
      <c r="B1428" s="188" t="s">
        <v>1469</v>
      </c>
      <c r="C1428" s="179"/>
      <c r="D1428" s="190"/>
      <c r="E1428" s="115"/>
      <c r="F1428" s="115"/>
      <c r="G1428" s="113"/>
      <c r="H1428" s="125"/>
      <c r="I1428" s="125"/>
      <c r="J1428" s="125"/>
      <c r="K1428" s="125"/>
      <c r="L1428" s="125"/>
      <c r="M1428" s="125"/>
      <c r="N1428" s="125"/>
      <c r="O1428" s="125"/>
      <c r="P1428" s="125"/>
      <c r="Q1428" s="125"/>
      <c r="R1428" s="125"/>
      <c r="S1428" s="125"/>
      <c r="T1428" s="125"/>
      <c r="U1428" s="125"/>
      <c r="V1428" s="125"/>
      <c r="W1428" s="125"/>
      <c r="X1428" s="125"/>
      <c r="Y1428" s="125"/>
      <c r="Z1428" s="125"/>
      <c r="AA1428" s="125"/>
      <c r="AB1428" s="125"/>
      <c r="AC1428" s="125"/>
      <c r="AD1428" s="125"/>
      <c r="AE1428" s="125"/>
      <c r="AF1428" s="125"/>
      <c r="AG1428" s="125"/>
      <c r="AH1428" s="125"/>
      <c r="AI1428" s="125"/>
      <c r="AJ1428" s="125"/>
      <c r="AK1428" s="125"/>
      <c r="AL1428" s="125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5"/>
      <c r="AW1428" s="125"/>
      <c r="AX1428" s="125"/>
      <c r="AY1428" s="125"/>
      <c r="AZ1428" s="125"/>
      <c r="BA1428" s="125"/>
      <c r="BB1428" s="125"/>
      <c r="BC1428" s="125"/>
      <c r="BD1428" s="125"/>
      <c r="BE1428" s="125"/>
      <c r="BF1428" s="125"/>
      <c r="BG1428" s="125"/>
      <c r="BH1428" s="125"/>
      <c r="BI1428" s="125"/>
      <c r="BJ1428" s="125"/>
      <c r="BK1428" s="125"/>
      <c r="BL1428" s="125"/>
      <c r="BM1428" s="125"/>
      <c r="BN1428" s="125"/>
      <c r="BO1428" s="125"/>
      <c r="BP1428" s="125"/>
      <c r="BQ1428" s="125"/>
      <c r="BR1428" s="125"/>
      <c r="BS1428" s="125"/>
      <c r="BT1428" s="125"/>
      <c r="BU1428" s="125"/>
      <c r="BV1428" s="125"/>
      <c r="BW1428" s="125"/>
      <c r="BX1428" s="125"/>
      <c r="BY1428" s="125"/>
      <c r="BZ1428" s="125"/>
      <c r="CA1428" s="125"/>
      <c r="CB1428" s="125"/>
      <c r="CC1428" s="125"/>
      <c r="CD1428" s="125"/>
      <c r="CE1428" s="125"/>
      <c r="CF1428" s="125"/>
      <c r="CG1428" s="125"/>
      <c r="CH1428" s="125"/>
      <c r="CI1428" s="125"/>
      <c r="CJ1428" s="125"/>
      <c r="CK1428" s="125"/>
      <c r="CL1428" s="125"/>
      <c r="CM1428" s="125"/>
      <c r="CN1428" s="125"/>
      <c r="CO1428" s="125"/>
      <c r="CP1428" s="125"/>
      <c r="CQ1428" s="121"/>
    </row>
    <row r="1429" s="121" customFormat="1" hidden="1">
      <c r="A1429" s="122" t="s">
        <v>1485</v>
      </c>
      <c r="B1429" s="188" t="s">
        <v>1471</v>
      </c>
      <c r="C1429" s="179"/>
      <c r="D1429" s="190"/>
      <c r="E1429" s="115"/>
      <c r="F1429" s="115"/>
      <c r="G1429" s="113"/>
      <c r="H1429" s="125"/>
      <c r="I1429" s="125"/>
      <c r="J1429" s="125"/>
      <c r="K1429" s="125"/>
      <c r="L1429" s="125"/>
      <c r="M1429" s="125"/>
      <c r="N1429" s="125"/>
      <c r="O1429" s="125"/>
      <c r="P1429" s="125"/>
      <c r="Q1429" s="125"/>
      <c r="R1429" s="125"/>
      <c r="S1429" s="125"/>
      <c r="T1429" s="125"/>
      <c r="U1429" s="125"/>
      <c r="V1429" s="125"/>
      <c r="W1429" s="125"/>
      <c r="X1429" s="125"/>
      <c r="Y1429" s="125"/>
      <c r="Z1429" s="125"/>
      <c r="AA1429" s="125"/>
      <c r="AB1429" s="125"/>
      <c r="AC1429" s="125"/>
      <c r="AD1429" s="125"/>
      <c r="AE1429" s="125"/>
      <c r="AF1429" s="125"/>
      <c r="AG1429" s="125"/>
      <c r="AH1429" s="125"/>
      <c r="AI1429" s="125"/>
      <c r="AJ1429" s="125"/>
      <c r="AK1429" s="125"/>
      <c r="AL1429" s="125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5"/>
      <c r="AW1429" s="125"/>
      <c r="AX1429" s="125"/>
      <c r="AY1429" s="125"/>
      <c r="AZ1429" s="125"/>
      <c r="BA1429" s="125"/>
      <c r="BB1429" s="125"/>
      <c r="BC1429" s="125"/>
      <c r="BD1429" s="125"/>
      <c r="BE1429" s="125"/>
      <c r="BF1429" s="125"/>
      <c r="BG1429" s="125"/>
      <c r="BH1429" s="125"/>
      <c r="BI1429" s="125"/>
      <c r="BJ1429" s="125"/>
      <c r="BK1429" s="125"/>
      <c r="BL1429" s="125"/>
      <c r="BM1429" s="125"/>
      <c r="BN1429" s="125"/>
      <c r="BO1429" s="125"/>
      <c r="BP1429" s="125"/>
      <c r="BQ1429" s="125"/>
      <c r="BR1429" s="125"/>
      <c r="BS1429" s="125"/>
      <c r="BT1429" s="125"/>
      <c r="BU1429" s="125"/>
      <c r="BV1429" s="125"/>
      <c r="BW1429" s="125"/>
      <c r="BX1429" s="125"/>
      <c r="BY1429" s="125"/>
      <c r="BZ1429" s="125"/>
      <c r="CA1429" s="125"/>
      <c r="CB1429" s="125"/>
      <c r="CC1429" s="125"/>
      <c r="CD1429" s="125"/>
      <c r="CE1429" s="125"/>
      <c r="CF1429" s="125"/>
      <c r="CG1429" s="125"/>
      <c r="CH1429" s="125"/>
      <c r="CI1429" s="125"/>
      <c r="CJ1429" s="125"/>
      <c r="CK1429" s="125"/>
      <c r="CL1429" s="125"/>
      <c r="CM1429" s="125"/>
      <c r="CN1429" s="125"/>
      <c r="CO1429" s="125"/>
      <c r="CP1429" s="125"/>
      <c r="CQ1429" s="121"/>
    </row>
    <row r="1430" s="121" customFormat="1" hidden="1">
      <c r="A1430" s="122" t="s">
        <v>1486</v>
      </c>
      <c r="B1430" s="188" t="s">
        <v>1473</v>
      </c>
      <c r="C1430" s="179"/>
      <c r="D1430" s="190"/>
      <c r="E1430" s="115"/>
      <c r="F1430" s="115"/>
      <c r="G1430" s="113"/>
      <c r="H1430" s="125"/>
      <c r="I1430" s="125"/>
      <c r="J1430" s="125"/>
      <c r="K1430" s="125"/>
      <c r="L1430" s="125"/>
      <c r="M1430" s="125"/>
      <c r="N1430" s="125"/>
      <c r="O1430" s="125"/>
      <c r="P1430" s="125"/>
      <c r="Q1430" s="125"/>
      <c r="R1430" s="125"/>
      <c r="S1430" s="125"/>
      <c r="T1430" s="125"/>
      <c r="U1430" s="125"/>
      <c r="V1430" s="125"/>
      <c r="W1430" s="125"/>
      <c r="X1430" s="125"/>
      <c r="Y1430" s="125"/>
      <c r="Z1430" s="125"/>
      <c r="AA1430" s="125"/>
      <c r="AB1430" s="125"/>
      <c r="AC1430" s="125"/>
      <c r="AD1430" s="125"/>
      <c r="AE1430" s="125"/>
      <c r="AF1430" s="125"/>
      <c r="AG1430" s="125"/>
      <c r="AH1430" s="125"/>
      <c r="AI1430" s="125"/>
      <c r="AJ1430" s="125"/>
      <c r="AK1430" s="125"/>
      <c r="AL1430" s="125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5"/>
      <c r="AW1430" s="125"/>
      <c r="AX1430" s="125"/>
      <c r="AY1430" s="125"/>
      <c r="AZ1430" s="125"/>
      <c r="BA1430" s="125"/>
      <c r="BB1430" s="125"/>
      <c r="BC1430" s="125"/>
      <c r="BD1430" s="125"/>
      <c r="BE1430" s="125"/>
      <c r="BF1430" s="125"/>
      <c r="BG1430" s="125"/>
      <c r="BH1430" s="125"/>
      <c r="BI1430" s="125"/>
      <c r="BJ1430" s="125"/>
      <c r="BK1430" s="125"/>
      <c r="BL1430" s="125"/>
      <c r="BM1430" s="125"/>
      <c r="BN1430" s="125"/>
      <c r="BO1430" s="125"/>
      <c r="BP1430" s="125"/>
      <c r="BQ1430" s="125"/>
      <c r="BR1430" s="125"/>
      <c r="BS1430" s="125"/>
      <c r="BT1430" s="125"/>
      <c r="BU1430" s="125"/>
      <c r="BV1430" s="125"/>
      <c r="BW1430" s="125"/>
      <c r="BX1430" s="125"/>
      <c r="BY1430" s="125"/>
      <c r="BZ1430" s="125"/>
      <c r="CA1430" s="125"/>
      <c r="CB1430" s="125"/>
      <c r="CC1430" s="125"/>
      <c r="CD1430" s="125"/>
      <c r="CE1430" s="125"/>
      <c r="CF1430" s="125"/>
      <c r="CG1430" s="125"/>
      <c r="CH1430" s="125"/>
      <c r="CI1430" s="125"/>
      <c r="CJ1430" s="125"/>
      <c r="CK1430" s="125"/>
      <c r="CL1430" s="125"/>
      <c r="CM1430" s="125"/>
      <c r="CN1430" s="125"/>
      <c r="CO1430" s="125"/>
      <c r="CP1430" s="125"/>
      <c r="CQ1430" s="121"/>
    </row>
    <row r="1431" s="121" customFormat="1" hidden="1">
      <c r="A1431" s="122" t="s">
        <v>1487</v>
      </c>
      <c r="B1431" s="188" t="s">
        <v>1475</v>
      </c>
      <c r="C1431" s="179"/>
      <c r="D1431" s="190"/>
      <c r="E1431" s="115"/>
      <c r="F1431" s="115"/>
      <c r="G1431" s="113"/>
      <c r="H1431" s="125"/>
      <c r="I1431" s="125"/>
      <c r="J1431" s="125"/>
      <c r="K1431" s="125"/>
      <c r="L1431" s="125"/>
      <c r="M1431" s="125"/>
      <c r="N1431" s="125"/>
      <c r="O1431" s="125"/>
      <c r="P1431" s="125"/>
      <c r="Q1431" s="125"/>
      <c r="R1431" s="125"/>
      <c r="S1431" s="125"/>
      <c r="T1431" s="125"/>
      <c r="U1431" s="125"/>
      <c r="V1431" s="125"/>
      <c r="W1431" s="125"/>
      <c r="X1431" s="125"/>
      <c r="Y1431" s="125"/>
      <c r="Z1431" s="125"/>
      <c r="AA1431" s="125"/>
      <c r="AB1431" s="125"/>
      <c r="AC1431" s="125"/>
      <c r="AD1431" s="125"/>
      <c r="AE1431" s="125"/>
      <c r="AF1431" s="125"/>
      <c r="AG1431" s="125"/>
      <c r="AH1431" s="125"/>
      <c r="AI1431" s="125"/>
      <c r="AJ1431" s="125"/>
      <c r="AK1431" s="125"/>
      <c r="AL1431" s="125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5"/>
      <c r="AW1431" s="125"/>
      <c r="AX1431" s="125"/>
      <c r="AY1431" s="125"/>
      <c r="AZ1431" s="125"/>
      <c r="BA1431" s="125"/>
      <c r="BB1431" s="125"/>
      <c r="BC1431" s="125"/>
      <c r="BD1431" s="125"/>
      <c r="BE1431" s="125"/>
      <c r="BF1431" s="125"/>
      <c r="BG1431" s="125"/>
      <c r="BH1431" s="125"/>
      <c r="BI1431" s="125"/>
      <c r="BJ1431" s="125"/>
      <c r="BK1431" s="125"/>
      <c r="BL1431" s="125"/>
      <c r="BM1431" s="125"/>
      <c r="BN1431" s="125"/>
      <c r="BO1431" s="125"/>
      <c r="BP1431" s="125"/>
      <c r="BQ1431" s="125"/>
      <c r="BR1431" s="125"/>
      <c r="BS1431" s="125"/>
      <c r="BT1431" s="125"/>
      <c r="BU1431" s="125"/>
      <c r="BV1431" s="125"/>
      <c r="BW1431" s="125"/>
      <c r="BX1431" s="125"/>
      <c r="BY1431" s="125"/>
      <c r="BZ1431" s="125"/>
      <c r="CA1431" s="125"/>
      <c r="CB1431" s="125"/>
      <c r="CC1431" s="125"/>
      <c r="CD1431" s="125"/>
      <c r="CE1431" s="125"/>
      <c r="CF1431" s="125"/>
      <c r="CG1431" s="125"/>
      <c r="CH1431" s="125"/>
      <c r="CI1431" s="125"/>
      <c r="CJ1431" s="125"/>
      <c r="CK1431" s="125"/>
      <c r="CL1431" s="125"/>
      <c r="CM1431" s="125"/>
      <c r="CN1431" s="125"/>
      <c r="CO1431" s="125"/>
      <c r="CP1431" s="125"/>
      <c r="CQ1431" s="121"/>
    </row>
    <row r="1432" s="121" customFormat="1" hidden="1">
      <c r="A1432" s="122" t="s">
        <v>1488</v>
      </c>
      <c r="B1432" s="188" t="s">
        <v>788</v>
      </c>
      <c r="C1432" s="179"/>
      <c r="D1432" s="190"/>
      <c r="E1432" s="115"/>
      <c r="F1432" s="115"/>
      <c r="G1432" s="113"/>
      <c r="H1432" s="125"/>
      <c r="I1432" s="125"/>
      <c r="J1432" s="125"/>
      <c r="K1432" s="125"/>
      <c r="L1432" s="125"/>
      <c r="M1432" s="125"/>
      <c r="N1432" s="125"/>
      <c r="O1432" s="125"/>
      <c r="P1432" s="125"/>
      <c r="Q1432" s="125"/>
      <c r="R1432" s="125"/>
      <c r="S1432" s="125"/>
      <c r="T1432" s="125"/>
      <c r="U1432" s="125"/>
      <c r="V1432" s="125"/>
      <c r="W1432" s="125"/>
      <c r="X1432" s="125"/>
      <c r="Y1432" s="125"/>
      <c r="Z1432" s="125"/>
      <c r="AA1432" s="125"/>
      <c r="AB1432" s="125"/>
      <c r="AC1432" s="125"/>
      <c r="AD1432" s="125"/>
      <c r="AE1432" s="125"/>
      <c r="AF1432" s="125"/>
      <c r="AG1432" s="125"/>
      <c r="AH1432" s="125"/>
      <c r="AI1432" s="125"/>
      <c r="AJ1432" s="125"/>
      <c r="AK1432" s="125"/>
      <c r="AL1432" s="125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5"/>
      <c r="AW1432" s="125"/>
      <c r="AX1432" s="125"/>
      <c r="AY1432" s="125"/>
      <c r="AZ1432" s="125"/>
      <c r="BA1432" s="125"/>
      <c r="BB1432" s="125"/>
      <c r="BC1432" s="125"/>
      <c r="BD1432" s="125"/>
      <c r="BE1432" s="125"/>
      <c r="BF1432" s="125"/>
      <c r="BG1432" s="125"/>
      <c r="BH1432" s="125"/>
      <c r="BI1432" s="125"/>
      <c r="BJ1432" s="125"/>
      <c r="BK1432" s="125"/>
      <c r="BL1432" s="125"/>
      <c r="BM1432" s="125"/>
      <c r="BN1432" s="125"/>
      <c r="BO1432" s="125"/>
      <c r="BP1432" s="125"/>
      <c r="BQ1432" s="125"/>
      <c r="BR1432" s="125"/>
      <c r="BS1432" s="125"/>
      <c r="BT1432" s="125"/>
      <c r="BU1432" s="125"/>
      <c r="BV1432" s="125"/>
      <c r="BW1432" s="125"/>
      <c r="BX1432" s="125"/>
      <c r="BY1432" s="125"/>
      <c r="BZ1432" s="125"/>
      <c r="CA1432" s="125"/>
      <c r="CB1432" s="125"/>
      <c r="CC1432" s="125"/>
      <c r="CD1432" s="125"/>
      <c r="CE1432" s="125"/>
      <c r="CF1432" s="125"/>
      <c r="CG1432" s="125"/>
      <c r="CH1432" s="125"/>
      <c r="CI1432" s="125"/>
      <c r="CJ1432" s="125"/>
      <c r="CK1432" s="125"/>
      <c r="CL1432" s="125"/>
      <c r="CM1432" s="125"/>
      <c r="CN1432" s="125"/>
      <c r="CO1432" s="125"/>
      <c r="CP1432" s="125"/>
      <c r="CQ1432" s="121"/>
    </row>
    <row r="1433" s="121" customFormat="1" hidden="1">
      <c r="A1433" s="122" t="s">
        <v>1489</v>
      </c>
      <c r="B1433" s="188" t="s">
        <v>1467</v>
      </c>
      <c r="C1433" s="179"/>
      <c r="D1433" s="190"/>
      <c r="E1433" s="115"/>
      <c r="F1433" s="115"/>
      <c r="G1433" s="113"/>
      <c r="H1433" s="125"/>
      <c r="I1433" s="125"/>
      <c r="J1433" s="125"/>
      <c r="K1433" s="125"/>
      <c r="L1433" s="125"/>
      <c r="M1433" s="125"/>
      <c r="N1433" s="125"/>
      <c r="O1433" s="125"/>
      <c r="P1433" s="125"/>
      <c r="Q1433" s="125"/>
      <c r="R1433" s="125"/>
      <c r="S1433" s="125"/>
      <c r="T1433" s="125"/>
      <c r="U1433" s="125"/>
      <c r="V1433" s="125"/>
      <c r="W1433" s="125"/>
      <c r="X1433" s="125"/>
      <c r="Y1433" s="125"/>
      <c r="Z1433" s="125"/>
      <c r="AA1433" s="125"/>
      <c r="AB1433" s="125"/>
      <c r="AC1433" s="125"/>
      <c r="AD1433" s="125"/>
      <c r="AE1433" s="125"/>
      <c r="AF1433" s="125"/>
      <c r="AG1433" s="125"/>
      <c r="AH1433" s="125"/>
      <c r="AI1433" s="125"/>
      <c r="AJ1433" s="125"/>
      <c r="AK1433" s="125"/>
      <c r="AL1433" s="125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5"/>
      <c r="AW1433" s="125"/>
      <c r="AX1433" s="125"/>
      <c r="AY1433" s="125"/>
      <c r="AZ1433" s="125"/>
      <c r="BA1433" s="125"/>
      <c r="BB1433" s="125"/>
      <c r="BC1433" s="125"/>
      <c r="BD1433" s="125"/>
      <c r="BE1433" s="125"/>
      <c r="BF1433" s="125"/>
      <c r="BG1433" s="125"/>
      <c r="BH1433" s="125"/>
      <c r="BI1433" s="125"/>
      <c r="BJ1433" s="125"/>
      <c r="BK1433" s="125"/>
      <c r="BL1433" s="125"/>
      <c r="BM1433" s="125"/>
      <c r="BN1433" s="125"/>
      <c r="BO1433" s="125"/>
      <c r="BP1433" s="125"/>
      <c r="BQ1433" s="125"/>
      <c r="BR1433" s="125"/>
      <c r="BS1433" s="125"/>
      <c r="BT1433" s="125"/>
      <c r="BU1433" s="125"/>
      <c r="BV1433" s="125"/>
      <c r="BW1433" s="125"/>
      <c r="BX1433" s="125"/>
      <c r="BY1433" s="125"/>
      <c r="BZ1433" s="125"/>
      <c r="CA1433" s="125"/>
      <c r="CB1433" s="125"/>
      <c r="CC1433" s="125"/>
      <c r="CD1433" s="125"/>
      <c r="CE1433" s="125"/>
      <c r="CF1433" s="125"/>
      <c r="CG1433" s="125"/>
      <c r="CH1433" s="125"/>
      <c r="CI1433" s="125"/>
      <c r="CJ1433" s="125"/>
      <c r="CK1433" s="125"/>
      <c r="CL1433" s="125"/>
      <c r="CM1433" s="125"/>
      <c r="CN1433" s="125"/>
      <c r="CO1433" s="125"/>
      <c r="CP1433" s="125"/>
      <c r="CQ1433" s="121"/>
    </row>
    <row r="1434" s="121" customFormat="1" hidden="1">
      <c r="A1434" s="122" t="s">
        <v>1490</v>
      </c>
      <c r="B1434" s="188" t="s">
        <v>1469</v>
      </c>
      <c r="C1434" s="179"/>
      <c r="D1434" s="190"/>
      <c r="E1434" s="115"/>
      <c r="F1434" s="115"/>
      <c r="G1434" s="113"/>
      <c r="H1434" s="125"/>
      <c r="I1434" s="125"/>
      <c r="J1434" s="125"/>
      <c r="K1434" s="125"/>
      <c r="L1434" s="125"/>
      <c r="M1434" s="125"/>
      <c r="N1434" s="125"/>
      <c r="O1434" s="125"/>
      <c r="P1434" s="125"/>
      <c r="Q1434" s="125"/>
      <c r="R1434" s="125"/>
      <c r="S1434" s="125"/>
      <c r="T1434" s="125"/>
      <c r="U1434" s="125"/>
      <c r="V1434" s="125"/>
      <c r="W1434" s="125"/>
      <c r="X1434" s="125"/>
      <c r="Y1434" s="125"/>
      <c r="Z1434" s="125"/>
      <c r="AA1434" s="125"/>
      <c r="AB1434" s="125"/>
      <c r="AC1434" s="125"/>
      <c r="AD1434" s="125"/>
      <c r="AE1434" s="125"/>
      <c r="AF1434" s="125"/>
      <c r="AG1434" s="125"/>
      <c r="AH1434" s="125"/>
      <c r="AI1434" s="125"/>
      <c r="AJ1434" s="125"/>
      <c r="AK1434" s="125"/>
      <c r="AL1434" s="125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5"/>
      <c r="AW1434" s="125"/>
      <c r="AX1434" s="125"/>
      <c r="AY1434" s="125"/>
      <c r="AZ1434" s="125"/>
      <c r="BA1434" s="125"/>
      <c r="BB1434" s="125"/>
      <c r="BC1434" s="125"/>
      <c r="BD1434" s="125"/>
      <c r="BE1434" s="125"/>
      <c r="BF1434" s="125"/>
      <c r="BG1434" s="125"/>
      <c r="BH1434" s="125"/>
      <c r="BI1434" s="125"/>
      <c r="BJ1434" s="125"/>
      <c r="BK1434" s="125"/>
      <c r="BL1434" s="125"/>
      <c r="BM1434" s="125"/>
      <c r="BN1434" s="125"/>
      <c r="BO1434" s="125"/>
      <c r="BP1434" s="125"/>
      <c r="BQ1434" s="125"/>
      <c r="BR1434" s="125"/>
      <c r="BS1434" s="125"/>
      <c r="BT1434" s="125"/>
      <c r="BU1434" s="125"/>
      <c r="BV1434" s="125"/>
      <c r="BW1434" s="125"/>
      <c r="BX1434" s="125"/>
      <c r="BY1434" s="125"/>
      <c r="BZ1434" s="125"/>
      <c r="CA1434" s="125"/>
      <c r="CB1434" s="125"/>
      <c r="CC1434" s="125"/>
      <c r="CD1434" s="125"/>
      <c r="CE1434" s="125"/>
      <c r="CF1434" s="125"/>
      <c r="CG1434" s="125"/>
      <c r="CH1434" s="125"/>
      <c r="CI1434" s="125"/>
      <c r="CJ1434" s="125"/>
      <c r="CK1434" s="125"/>
      <c r="CL1434" s="125"/>
      <c r="CM1434" s="125"/>
      <c r="CN1434" s="125"/>
      <c r="CO1434" s="125"/>
      <c r="CP1434" s="125"/>
      <c r="CQ1434" s="121"/>
    </row>
    <row r="1435" s="121" customFormat="1" hidden="1">
      <c r="A1435" s="122" t="s">
        <v>1491</v>
      </c>
      <c r="B1435" s="188" t="s">
        <v>1471</v>
      </c>
      <c r="C1435" s="179"/>
      <c r="D1435" s="190"/>
      <c r="E1435" s="115"/>
      <c r="F1435" s="115"/>
      <c r="G1435" s="113"/>
      <c r="H1435" s="125"/>
      <c r="I1435" s="125"/>
      <c r="J1435" s="125"/>
      <c r="K1435" s="125"/>
      <c r="L1435" s="125"/>
      <c r="M1435" s="125"/>
      <c r="N1435" s="125"/>
      <c r="O1435" s="125"/>
      <c r="P1435" s="125"/>
      <c r="Q1435" s="125"/>
      <c r="R1435" s="125"/>
      <c r="S1435" s="125"/>
      <c r="T1435" s="125"/>
      <c r="U1435" s="125"/>
      <c r="V1435" s="125"/>
      <c r="W1435" s="125"/>
      <c r="X1435" s="125"/>
      <c r="Y1435" s="125"/>
      <c r="Z1435" s="125"/>
      <c r="AA1435" s="125"/>
      <c r="AB1435" s="125"/>
      <c r="AC1435" s="125"/>
      <c r="AD1435" s="125"/>
      <c r="AE1435" s="125"/>
      <c r="AF1435" s="125"/>
      <c r="AG1435" s="125"/>
      <c r="AH1435" s="125"/>
      <c r="AI1435" s="125"/>
      <c r="AJ1435" s="125"/>
      <c r="AK1435" s="125"/>
      <c r="AL1435" s="125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5"/>
      <c r="AW1435" s="125"/>
      <c r="AX1435" s="125"/>
      <c r="AY1435" s="125"/>
      <c r="AZ1435" s="125"/>
      <c r="BA1435" s="125"/>
      <c r="BB1435" s="125"/>
      <c r="BC1435" s="125"/>
      <c r="BD1435" s="125"/>
      <c r="BE1435" s="125"/>
      <c r="BF1435" s="125"/>
      <c r="BG1435" s="125"/>
      <c r="BH1435" s="125"/>
      <c r="BI1435" s="125"/>
      <c r="BJ1435" s="125"/>
      <c r="BK1435" s="125"/>
      <c r="BL1435" s="125"/>
      <c r="BM1435" s="125"/>
      <c r="BN1435" s="125"/>
      <c r="BO1435" s="125"/>
      <c r="BP1435" s="125"/>
      <c r="BQ1435" s="125"/>
      <c r="BR1435" s="125"/>
      <c r="BS1435" s="125"/>
      <c r="BT1435" s="125"/>
      <c r="BU1435" s="125"/>
      <c r="BV1435" s="125"/>
      <c r="BW1435" s="125"/>
      <c r="BX1435" s="125"/>
      <c r="BY1435" s="125"/>
      <c r="BZ1435" s="125"/>
      <c r="CA1435" s="125"/>
      <c r="CB1435" s="125"/>
      <c r="CC1435" s="125"/>
      <c r="CD1435" s="125"/>
      <c r="CE1435" s="125"/>
      <c r="CF1435" s="125"/>
      <c r="CG1435" s="125"/>
      <c r="CH1435" s="125"/>
      <c r="CI1435" s="125"/>
      <c r="CJ1435" s="125"/>
      <c r="CK1435" s="125"/>
      <c r="CL1435" s="125"/>
      <c r="CM1435" s="125"/>
      <c r="CN1435" s="125"/>
      <c r="CO1435" s="125"/>
      <c r="CP1435" s="125"/>
      <c r="CQ1435" s="121"/>
    </row>
    <row r="1436" s="121" customFormat="1" hidden="1">
      <c r="A1436" s="122" t="s">
        <v>1492</v>
      </c>
      <c r="B1436" s="188" t="s">
        <v>1473</v>
      </c>
      <c r="C1436" s="179"/>
      <c r="D1436" s="190"/>
      <c r="E1436" s="115"/>
      <c r="F1436" s="115"/>
      <c r="G1436" s="113"/>
      <c r="H1436" s="125"/>
      <c r="I1436" s="125"/>
      <c r="J1436" s="125"/>
      <c r="K1436" s="125"/>
      <c r="L1436" s="125"/>
      <c r="M1436" s="125"/>
      <c r="N1436" s="125"/>
      <c r="O1436" s="125"/>
      <c r="P1436" s="125"/>
      <c r="Q1436" s="125"/>
      <c r="R1436" s="125"/>
      <c r="S1436" s="125"/>
      <c r="T1436" s="125"/>
      <c r="U1436" s="125"/>
      <c r="V1436" s="125"/>
      <c r="W1436" s="125"/>
      <c r="X1436" s="125"/>
      <c r="Y1436" s="125"/>
      <c r="Z1436" s="125"/>
      <c r="AA1436" s="125"/>
      <c r="AB1436" s="125"/>
      <c r="AC1436" s="125"/>
      <c r="AD1436" s="125"/>
      <c r="AE1436" s="125"/>
      <c r="AF1436" s="125"/>
      <c r="AG1436" s="125"/>
      <c r="AH1436" s="125"/>
      <c r="AI1436" s="125"/>
      <c r="AJ1436" s="125"/>
      <c r="AK1436" s="125"/>
      <c r="AL1436" s="125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5"/>
      <c r="AW1436" s="125"/>
      <c r="AX1436" s="125"/>
      <c r="AY1436" s="125"/>
      <c r="AZ1436" s="125"/>
      <c r="BA1436" s="125"/>
      <c r="BB1436" s="125"/>
      <c r="BC1436" s="125"/>
      <c r="BD1436" s="125"/>
      <c r="BE1436" s="125"/>
      <c r="BF1436" s="125"/>
      <c r="BG1436" s="125"/>
      <c r="BH1436" s="125"/>
      <c r="BI1436" s="125"/>
      <c r="BJ1436" s="125"/>
      <c r="BK1436" s="125"/>
      <c r="BL1436" s="125"/>
      <c r="BM1436" s="125"/>
      <c r="BN1436" s="125"/>
      <c r="BO1436" s="125"/>
      <c r="BP1436" s="125"/>
      <c r="BQ1436" s="125"/>
      <c r="BR1436" s="125"/>
      <c r="BS1436" s="125"/>
      <c r="BT1436" s="125"/>
      <c r="BU1436" s="125"/>
      <c r="BV1436" s="125"/>
      <c r="BW1436" s="125"/>
      <c r="BX1436" s="125"/>
      <c r="BY1436" s="125"/>
      <c r="BZ1436" s="125"/>
      <c r="CA1436" s="125"/>
      <c r="CB1436" s="125"/>
      <c r="CC1436" s="125"/>
      <c r="CD1436" s="125"/>
      <c r="CE1436" s="125"/>
      <c r="CF1436" s="125"/>
      <c r="CG1436" s="125"/>
      <c r="CH1436" s="125"/>
      <c r="CI1436" s="125"/>
      <c r="CJ1436" s="125"/>
      <c r="CK1436" s="125"/>
      <c r="CL1436" s="125"/>
      <c r="CM1436" s="125"/>
      <c r="CN1436" s="125"/>
      <c r="CO1436" s="125"/>
      <c r="CP1436" s="125"/>
      <c r="CQ1436" s="121"/>
    </row>
    <row r="1437" s="121" customFormat="1" hidden="1">
      <c r="A1437" s="122" t="s">
        <v>1493</v>
      </c>
      <c r="B1437" s="188" t="s">
        <v>1475</v>
      </c>
      <c r="C1437" s="179"/>
      <c r="D1437" s="190"/>
      <c r="E1437" s="115"/>
      <c r="F1437" s="115"/>
      <c r="G1437" s="113"/>
      <c r="H1437" s="125"/>
      <c r="I1437" s="125"/>
      <c r="J1437" s="125"/>
      <c r="K1437" s="125"/>
      <c r="L1437" s="125"/>
      <c r="M1437" s="125"/>
      <c r="N1437" s="125"/>
      <c r="O1437" s="125"/>
      <c r="P1437" s="125"/>
      <c r="Q1437" s="125"/>
      <c r="R1437" s="125"/>
      <c r="S1437" s="125"/>
      <c r="T1437" s="125"/>
      <c r="U1437" s="125"/>
      <c r="V1437" s="125"/>
      <c r="W1437" s="125"/>
      <c r="X1437" s="125"/>
      <c r="Y1437" s="125"/>
      <c r="Z1437" s="125"/>
      <c r="AA1437" s="125"/>
      <c r="AB1437" s="125"/>
      <c r="AC1437" s="125"/>
      <c r="AD1437" s="125"/>
      <c r="AE1437" s="125"/>
      <c r="AF1437" s="125"/>
      <c r="AG1437" s="125"/>
      <c r="AH1437" s="125"/>
      <c r="AI1437" s="125"/>
      <c r="AJ1437" s="125"/>
      <c r="AK1437" s="125"/>
      <c r="AL1437" s="125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5"/>
      <c r="AW1437" s="125"/>
      <c r="AX1437" s="125"/>
      <c r="AY1437" s="125"/>
      <c r="AZ1437" s="125"/>
      <c r="BA1437" s="125"/>
      <c r="BB1437" s="125"/>
      <c r="BC1437" s="125"/>
      <c r="BD1437" s="125"/>
      <c r="BE1437" s="125"/>
      <c r="BF1437" s="125"/>
      <c r="BG1437" s="125"/>
      <c r="BH1437" s="125"/>
      <c r="BI1437" s="125"/>
      <c r="BJ1437" s="125"/>
      <c r="BK1437" s="125"/>
      <c r="BL1437" s="125"/>
      <c r="BM1437" s="125"/>
      <c r="BN1437" s="125"/>
      <c r="BO1437" s="125"/>
      <c r="BP1437" s="125"/>
      <c r="BQ1437" s="125"/>
      <c r="BR1437" s="125"/>
      <c r="BS1437" s="125"/>
      <c r="BT1437" s="125"/>
      <c r="BU1437" s="125"/>
      <c r="BV1437" s="125"/>
      <c r="BW1437" s="125"/>
      <c r="BX1437" s="125"/>
      <c r="BY1437" s="125"/>
      <c r="BZ1437" s="125"/>
      <c r="CA1437" s="125"/>
      <c r="CB1437" s="125"/>
      <c r="CC1437" s="125"/>
      <c r="CD1437" s="125"/>
      <c r="CE1437" s="125"/>
      <c r="CF1437" s="125"/>
      <c r="CG1437" s="125"/>
      <c r="CH1437" s="125"/>
      <c r="CI1437" s="125"/>
      <c r="CJ1437" s="125"/>
      <c r="CK1437" s="125"/>
      <c r="CL1437" s="125"/>
      <c r="CM1437" s="125"/>
      <c r="CN1437" s="125"/>
      <c r="CO1437" s="125"/>
      <c r="CP1437" s="125"/>
      <c r="CQ1437" s="121"/>
    </row>
    <row r="1438" s="121" customFormat="1" hidden="1">
      <c r="A1438" s="122" t="s">
        <v>1494</v>
      </c>
      <c r="B1438" s="188" t="s">
        <v>795</v>
      </c>
      <c r="C1438" s="179"/>
      <c r="D1438" s="190"/>
      <c r="E1438" s="115"/>
      <c r="F1438" s="115"/>
      <c r="G1438" s="113"/>
      <c r="H1438" s="125"/>
      <c r="I1438" s="125"/>
      <c r="J1438" s="125"/>
      <c r="K1438" s="125"/>
      <c r="L1438" s="125"/>
      <c r="M1438" s="125"/>
      <c r="N1438" s="125"/>
      <c r="O1438" s="125"/>
      <c r="P1438" s="125"/>
      <c r="Q1438" s="125"/>
      <c r="R1438" s="125"/>
      <c r="S1438" s="125"/>
      <c r="T1438" s="125"/>
      <c r="U1438" s="125"/>
      <c r="V1438" s="125"/>
      <c r="W1438" s="125"/>
      <c r="X1438" s="125"/>
      <c r="Y1438" s="125"/>
      <c r="Z1438" s="125"/>
      <c r="AA1438" s="125"/>
      <c r="AB1438" s="125"/>
      <c r="AC1438" s="125"/>
      <c r="AD1438" s="125"/>
      <c r="AE1438" s="125"/>
      <c r="AF1438" s="125"/>
      <c r="AG1438" s="125"/>
      <c r="AH1438" s="125"/>
      <c r="AI1438" s="125"/>
      <c r="AJ1438" s="125"/>
      <c r="AK1438" s="125"/>
      <c r="AL1438" s="125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5"/>
      <c r="AW1438" s="125"/>
      <c r="AX1438" s="125"/>
      <c r="AY1438" s="125"/>
      <c r="AZ1438" s="125"/>
      <c r="BA1438" s="125"/>
      <c r="BB1438" s="125"/>
      <c r="BC1438" s="125"/>
      <c r="BD1438" s="125"/>
      <c r="BE1438" s="125"/>
      <c r="BF1438" s="125"/>
      <c r="BG1438" s="125"/>
      <c r="BH1438" s="125"/>
      <c r="BI1438" s="125"/>
      <c r="BJ1438" s="125"/>
      <c r="BK1438" s="125"/>
      <c r="BL1438" s="125"/>
      <c r="BM1438" s="125"/>
      <c r="BN1438" s="125"/>
      <c r="BO1438" s="125"/>
      <c r="BP1438" s="125"/>
      <c r="BQ1438" s="125"/>
      <c r="BR1438" s="125"/>
      <c r="BS1438" s="125"/>
      <c r="BT1438" s="125"/>
      <c r="BU1438" s="125"/>
      <c r="BV1438" s="125"/>
      <c r="BW1438" s="125"/>
      <c r="BX1438" s="125"/>
      <c r="BY1438" s="125"/>
      <c r="BZ1438" s="125"/>
      <c r="CA1438" s="125"/>
      <c r="CB1438" s="125"/>
      <c r="CC1438" s="125"/>
      <c r="CD1438" s="125"/>
      <c r="CE1438" s="125"/>
      <c r="CF1438" s="125"/>
      <c r="CG1438" s="125"/>
      <c r="CH1438" s="125"/>
      <c r="CI1438" s="125"/>
      <c r="CJ1438" s="125"/>
      <c r="CK1438" s="125"/>
      <c r="CL1438" s="125"/>
      <c r="CM1438" s="125"/>
      <c r="CN1438" s="125"/>
      <c r="CO1438" s="125"/>
      <c r="CP1438" s="125"/>
      <c r="CQ1438" s="121"/>
    </row>
    <row r="1439" s="121" customFormat="1" hidden="1">
      <c r="A1439" s="122" t="s">
        <v>1495</v>
      </c>
      <c r="B1439" s="188" t="s">
        <v>1467</v>
      </c>
      <c r="C1439" s="179"/>
      <c r="D1439" s="190"/>
      <c r="E1439" s="115"/>
      <c r="F1439" s="115"/>
      <c r="G1439" s="113"/>
      <c r="H1439" s="125"/>
      <c r="I1439" s="125"/>
      <c r="J1439" s="125"/>
      <c r="K1439" s="125"/>
      <c r="L1439" s="125"/>
      <c r="M1439" s="125"/>
      <c r="N1439" s="125"/>
      <c r="O1439" s="125"/>
      <c r="P1439" s="125"/>
      <c r="Q1439" s="125"/>
      <c r="R1439" s="125"/>
      <c r="S1439" s="125"/>
      <c r="T1439" s="125"/>
      <c r="U1439" s="125"/>
      <c r="V1439" s="125"/>
      <c r="W1439" s="125"/>
      <c r="X1439" s="125"/>
      <c r="Y1439" s="125"/>
      <c r="Z1439" s="125"/>
      <c r="AA1439" s="125"/>
      <c r="AB1439" s="125"/>
      <c r="AC1439" s="125"/>
      <c r="AD1439" s="125"/>
      <c r="AE1439" s="125"/>
      <c r="AF1439" s="125"/>
      <c r="AG1439" s="125"/>
      <c r="AH1439" s="125"/>
      <c r="AI1439" s="125"/>
      <c r="AJ1439" s="125"/>
      <c r="AK1439" s="125"/>
      <c r="AL1439" s="125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5"/>
      <c r="AW1439" s="125"/>
      <c r="AX1439" s="125"/>
      <c r="AY1439" s="125"/>
      <c r="AZ1439" s="125"/>
      <c r="BA1439" s="125"/>
      <c r="BB1439" s="125"/>
      <c r="BC1439" s="125"/>
      <c r="BD1439" s="125"/>
      <c r="BE1439" s="125"/>
      <c r="BF1439" s="125"/>
      <c r="BG1439" s="125"/>
      <c r="BH1439" s="125"/>
      <c r="BI1439" s="125"/>
      <c r="BJ1439" s="125"/>
      <c r="BK1439" s="125"/>
      <c r="BL1439" s="125"/>
      <c r="BM1439" s="125"/>
      <c r="BN1439" s="125"/>
      <c r="BO1439" s="125"/>
      <c r="BP1439" s="125"/>
      <c r="BQ1439" s="125"/>
      <c r="BR1439" s="125"/>
      <c r="BS1439" s="125"/>
      <c r="BT1439" s="125"/>
      <c r="BU1439" s="125"/>
      <c r="BV1439" s="125"/>
      <c r="BW1439" s="125"/>
      <c r="BX1439" s="125"/>
      <c r="BY1439" s="125"/>
      <c r="BZ1439" s="125"/>
      <c r="CA1439" s="125"/>
      <c r="CB1439" s="125"/>
      <c r="CC1439" s="125"/>
      <c r="CD1439" s="125"/>
      <c r="CE1439" s="125"/>
      <c r="CF1439" s="125"/>
      <c r="CG1439" s="125"/>
      <c r="CH1439" s="125"/>
      <c r="CI1439" s="125"/>
      <c r="CJ1439" s="125"/>
      <c r="CK1439" s="125"/>
      <c r="CL1439" s="125"/>
      <c r="CM1439" s="125"/>
      <c r="CN1439" s="125"/>
      <c r="CO1439" s="125"/>
      <c r="CP1439" s="125"/>
      <c r="CQ1439" s="121"/>
    </row>
    <row r="1440" s="121" customFormat="1" hidden="1">
      <c r="A1440" s="122" t="s">
        <v>1496</v>
      </c>
      <c r="B1440" s="188" t="s">
        <v>1469</v>
      </c>
      <c r="C1440" s="179"/>
      <c r="D1440" s="190"/>
      <c r="E1440" s="115"/>
      <c r="F1440" s="115"/>
      <c r="G1440" s="113"/>
      <c r="H1440" s="125"/>
      <c r="I1440" s="125"/>
      <c r="J1440" s="125"/>
      <c r="K1440" s="125"/>
      <c r="L1440" s="125"/>
      <c r="M1440" s="125"/>
      <c r="N1440" s="125"/>
      <c r="O1440" s="125"/>
      <c r="P1440" s="125"/>
      <c r="Q1440" s="125"/>
      <c r="R1440" s="125"/>
      <c r="S1440" s="125"/>
      <c r="T1440" s="125"/>
      <c r="U1440" s="125"/>
      <c r="V1440" s="125"/>
      <c r="W1440" s="125"/>
      <c r="X1440" s="125"/>
      <c r="Y1440" s="125"/>
      <c r="Z1440" s="125"/>
      <c r="AA1440" s="125"/>
      <c r="AB1440" s="125"/>
      <c r="AC1440" s="125"/>
      <c r="AD1440" s="125"/>
      <c r="AE1440" s="125"/>
      <c r="AF1440" s="125"/>
      <c r="AG1440" s="125"/>
      <c r="AH1440" s="125"/>
      <c r="AI1440" s="125"/>
      <c r="AJ1440" s="125"/>
      <c r="AK1440" s="125"/>
      <c r="AL1440" s="125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5"/>
      <c r="AW1440" s="125"/>
      <c r="AX1440" s="125"/>
      <c r="AY1440" s="125"/>
      <c r="AZ1440" s="125"/>
      <c r="BA1440" s="125"/>
      <c r="BB1440" s="125"/>
      <c r="BC1440" s="125"/>
      <c r="BD1440" s="125"/>
      <c r="BE1440" s="125"/>
      <c r="BF1440" s="125"/>
      <c r="BG1440" s="125"/>
      <c r="BH1440" s="125"/>
      <c r="BI1440" s="125"/>
      <c r="BJ1440" s="125"/>
      <c r="BK1440" s="125"/>
      <c r="BL1440" s="125"/>
      <c r="BM1440" s="125"/>
      <c r="BN1440" s="125"/>
      <c r="BO1440" s="125"/>
      <c r="BP1440" s="125"/>
      <c r="BQ1440" s="125"/>
      <c r="BR1440" s="125"/>
      <c r="BS1440" s="125"/>
      <c r="BT1440" s="125"/>
      <c r="BU1440" s="125"/>
      <c r="BV1440" s="125"/>
      <c r="BW1440" s="125"/>
      <c r="BX1440" s="125"/>
      <c r="BY1440" s="125"/>
      <c r="BZ1440" s="125"/>
      <c r="CA1440" s="125"/>
      <c r="CB1440" s="125"/>
      <c r="CC1440" s="125"/>
      <c r="CD1440" s="125"/>
      <c r="CE1440" s="125"/>
      <c r="CF1440" s="125"/>
      <c r="CG1440" s="125"/>
      <c r="CH1440" s="125"/>
      <c r="CI1440" s="125"/>
      <c r="CJ1440" s="125"/>
      <c r="CK1440" s="125"/>
      <c r="CL1440" s="125"/>
      <c r="CM1440" s="125"/>
      <c r="CN1440" s="125"/>
      <c r="CO1440" s="125"/>
      <c r="CP1440" s="125"/>
      <c r="CQ1440" s="121"/>
    </row>
    <row r="1441" s="121" customFormat="1" hidden="1">
      <c r="A1441" s="122" t="s">
        <v>1497</v>
      </c>
      <c r="B1441" s="188" t="s">
        <v>1471</v>
      </c>
      <c r="C1441" s="179"/>
      <c r="D1441" s="190"/>
      <c r="E1441" s="115"/>
      <c r="F1441" s="115"/>
      <c r="G1441" s="113"/>
      <c r="H1441" s="125"/>
      <c r="I1441" s="125"/>
      <c r="J1441" s="125"/>
      <c r="K1441" s="125"/>
      <c r="L1441" s="125"/>
      <c r="M1441" s="125"/>
      <c r="N1441" s="125"/>
      <c r="O1441" s="125"/>
      <c r="P1441" s="125"/>
      <c r="Q1441" s="125"/>
      <c r="R1441" s="125"/>
      <c r="S1441" s="125"/>
      <c r="T1441" s="125"/>
      <c r="U1441" s="125"/>
      <c r="V1441" s="125"/>
      <c r="W1441" s="125"/>
      <c r="X1441" s="125"/>
      <c r="Y1441" s="125"/>
      <c r="Z1441" s="125"/>
      <c r="AA1441" s="125"/>
      <c r="AB1441" s="125"/>
      <c r="AC1441" s="125"/>
      <c r="AD1441" s="125"/>
      <c r="AE1441" s="125"/>
      <c r="AF1441" s="125"/>
      <c r="AG1441" s="125"/>
      <c r="AH1441" s="125"/>
      <c r="AI1441" s="125"/>
      <c r="AJ1441" s="125"/>
      <c r="AK1441" s="125"/>
      <c r="AL1441" s="125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5"/>
      <c r="AW1441" s="125"/>
      <c r="AX1441" s="125"/>
      <c r="AY1441" s="125"/>
      <c r="AZ1441" s="125"/>
      <c r="BA1441" s="125"/>
      <c r="BB1441" s="125"/>
      <c r="BC1441" s="125"/>
      <c r="BD1441" s="125"/>
      <c r="BE1441" s="125"/>
      <c r="BF1441" s="125"/>
      <c r="BG1441" s="125"/>
      <c r="BH1441" s="125"/>
      <c r="BI1441" s="125"/>
      <c r="BJ1441" s="125"/>
      <c r="BK1441" s="125"/>
      <c r="BL1441" s="125"/>
      <c r="BM1441" s="125"/>
      <c r="BN1441" s="125"/>
      <c r="BO1441" s="125"/>
      <c r="BP1441" s="125"/>
      <c r="BQ1441" s="125"/>
      <c r="BR1441" s="125"/>
      <c r="BS1441" s="125"/>
      <c r="BT1441" s="125"/>
      <c r="BU1441" s="125"/>
      <c r="BV1441" s="125"/>
      <c r="BW1441" s="125"/>
      <c r="BX1441" s="125"/>
      <c r="BY1441" s="125"/>
      <c r="BZ1441" s="125"/>
      <c r="CA1441" s="125"/>
      <c r="CB1441" s="125"/>
      <c r="CC1441" s="125"/>
      <c r="CD1441" s="125"/>
      <c r="CE1441" s="125"/>
      <c r="CF1441" s="125"/>
      <c r="CG1441" s="125"/>
      <c r="CH1441" s="125"/>
      <c r="CI1441" s="125"/>
      <c r="CJ1441" s="125"/>
      <c r="CK1441" s="125"/>
      <c r="CL1441" s="125"/>
      <c r="CM1441" s="125"/>
      <c r="CN1441" s="125"/>
      <c r="CO1441" s="125"/>
      <c r="CP1441" s="125"/>
      <c r="CQ1441" s="121"/>
    </row>
    <row r="1442" s="121" customFormat="1" hidden="1">
      <c r="A1442" s="122" t="s">
        <v>1498</v>
      </c>
      <c r="B1442" s="188" t="s">
        <v>1473</v>
      </c>
      <c r="C1442" s="179"/>
      <c r="D1442" s="190"/>
      <c r="E1442" s="115"/>
      <c r="F1442" s="115"/>
      <c r="G1442" s="113"/>
      <c r="H1442" s="125"/>
      <c r="I1442" s="125"/>
      <c r="J1442" s="125"/>
      <c r="K1442" s="125"/>
      <c r="L1442" s="125"/>
      <c r="M1442" s="125"/>
      <c r="N1442" s="125"/>
      <c r="O1442" s="125"/>
      <c r="P1442" s="125"/>
      <c r="Q1442" s="125"/>
      <c r="R1442" s="125"/>
      <c r="S1442" s="125"/>
      <c r="T1442" s="125"/>
      <c r="U1442" s="125"/>
      <c r="V1442" s="125"/>
      <c r="W1442" s="125"/>
      <c r="X1442" s="125"/>
      <c r="Y1442" s="125"/>
      <c r="Z1442" s="125"/>
      <c r="AA1442" s="125"/>
      <c r="AB1442" s="125"/>
      <c r="AC1442" s="125"/>
      <c r="AD1442" s="125"/>
      <c r="AE1442" s="125"/>
      <c r="AF1442" s="125"/>
      <c r="AG1442" s="125"/>
      <c r="AH1442" s="125"/>
      <c r="AI1442" s="125"/>
      <c r="AJ1442" s="125"/>
      <c r="AK1442" s="125"/>
      <c r="AL1442" s="125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5"/>
      <c r="AW1442" s="125"/>
      <c r="AX1442" s="125"/>
      <c r="AY1442" s="125"/>
      <c r="AZ1442" s="125"/>
      <c r="BA1442" s="125"/>
      <c r="BB1442" s="125"/>
      <c r="BC1442" s="125"/>
      <c r="BD1442" s="125"/>
      <c r="BE1442" s="125"/>
      <c r="BF1442" s="125"/>
      <c r="BG1442" s="125"/>
      <c r="BH1442" s="125"/>
      <c r="BI1442" s="125"/>
      <c r="BJ1442" s="125"/>
      <c r="BK1442" s="125"/>
      <c r="BL1442" s="125"/>
      <c r="BM1442" s="125"/>
      <c r="BN1442" s="125"/>
      <c r="BO1442" s="125"/>
      <c r="BP1442" s="125"/>
      <c r="BQ1442" s="125"/>
      <c r="BR1442" s="125"/>
      <c r="BS1442" s="125"/>
      <c r="BT1442" s="125"/>
      <c r="BU1442" s="125"/>
      <c r="BV1442" s="125"/>
      <c r="BW1442" s="125"/>
      <c r="BX1442" s="125"/>
      <c r="BY1442" s="125"/>
      <c r="BZ1442" s="125"/>
      <c r="CA1442" s="125"/>
      <c r="CB1442" s="125"/>
      <c r="CC1442" s="125"/>
      <c r="CD1442" s="125"/>
      <c r="CE1442" s="125"/>
      <c r="CF1442" s="125"/>
      <c r="CG1442" s="125"/>
      <c r="CH1442" s="125"/>
      <c r="CI1442" s="125"/>
      <c r="CJ1442" s="125"/>
      <c r="CK1442" s="125"/>
      <c r="CL1442" s="125"/>
      <c r="CM1442" s="125"/>
      <c r="CN1442" s="125"/>
      <c r="CO1442" s="125"/>
      <c r="CP1442" s="125"/>
      <c r="CQ1442" s="121"/>
    </row>
    <row r="1443" s="121" customFormat="1" hidden="1">
      <c r="A1443" s="122" t="s">
        <v>1499</v>
      </c>
      <c r="B1443" s="188" t="s">
        <v>1475</v>
      </c>
      <c r="C1443" s="179"/>
      <c r="D1443" s="190"/>
      <c r="E1443" s="115"/>
      <c r="F1443" s="115"/>
      <c r="G1443" s="113"/>
      <c r="H1443" s="125"/>
      <c r="I1443" s="125"/>
      <c r="J1443" s="125"/>
      <c r="K1443" s="125"/>
      <c r="L1443" s="125"/>
      <c r="M1443" s="125"/>
      <c r="N1443" s="125"/>
      <c r="O1443" s="125"/>
      <c r="P1443" s="125"/>
      <c r="Q1443" s="125"/>
      <c r="R1443" s="125"/>
      <c r="S1443" s="125"/>
      <c r="T1443" s="125"/>
      <c r="U1443" s="125"/>
      <c r="V1443" s="125"/>
      <c r="W1443" s="125"/>
      <c r="X1443" s="125"/>
      <c r="Y1443" s="125"/>
      <c r="Z1443" s="125"/>
      <c r="AA1443" s="125"/>
      <c r="AB1443" s="125"/>
      <c r="AC1443" s="125"/>
      <c r="AD1443" s="125"/>
      <c r="AE1443" s="125"/>
      <c r="AF1443" s="125"/>
      <c r="AG1443" s="125"/>
      <c r="AH1443" s="125"/>
      <c r="AI1443" s="125"/>
      <c r="AJ1443" s="125"/>
      <c r="AK1443" s="125"/>
      <c r="AL1443" s="125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5"/>
      <c r="AW1443" s="125"/>
      <c r="AX1443" s="125"/>
      <c r="AY1443" s="125"/>
      <c r="AZ1443" s="125"/>
      <c r="BA1443" s="125"/>
      <c r="BB1443" s="125"/>
      <c r="BC1443" s="125"/>
      <c r="BD1443" s="125"/>
      <c r="BE1443" s="125"/>
      <c r="BF1443" s="125"/>
      <c r="BG1443" s="125"/>
      <c r="BH1443" s="125"/>
      <c r="BI1443" s="125"/>
      <c r="BJ1443" s="125"/>
      <c r="BK1443" s="125"/>
      <c r="BL1443" s="125"/>
      <c r="BM1443" s="125"/>
      <c r="BN1443" s="125"/>
      <c r="BO1443" s="125"/>
      <c r="BP1443" s="125"/>
      <c r="BQ1443" s="125"/>
      <c r="BR1443" s="125"/>
      <c r="BS1443" s="125"/>
      <c r="BT1443" s="125"/>
      <c r="BU1443" s="125"/>
      <c r="BV1443" s="125"/>
      <c r="BW1443" s="125"/>
      <c r="BX1443" s="125"/>
      <c r="BY1443" s="125"/>
      <c r="BZ1443" s="125"/>
      <c r="CA1443" s="125"/>
      <c r="CB1443" s="125"/>
      <c r="CC1443" s="125"/>
      <c r="CD1443" s="125"/>
      <c r="CE1443" s="125"/>
      <c r="CF1443" s="125"/>
      <c r="CG1443" s="125"/>
      <c r="CH1443" s="125"/>
      <c r="CI1443" s="125"/>
      <c r="CJ1443" s="125"/>
      <c r="CK1443" s="125"/>
      <c r="CL1443" s="125"/>
      <c r="CM1443" s="125"/>
      <c r="CN1443" s="125"/>
      <c r="CO1443" s="125"/>
      <c r="CP1443" s="125"/>
      <c r="CQ1443" s="121"/>
    </row>
    <row r="1444" s="121" customFormat="1" hidden="1">
      <c r="A1444" s="122" t="s">
        <v>1500</v>
      </c>
      <c r="B1444" s="188" t="s">
        <v>802</v>
      </c>
      <c r="C1444" s="179"/>
      <c r="D1444" s="190"/>
      <c r="E1444" s="115"/>
      <c r="F1444" s="115"/>
      <c r="G1444" s="113"/>
      <c r="H1444" s="125"/>
      <c r="I1444" s="125"/>
      <c r="J1444" s="125"/>
      <c r="K1444" s="125"/>
      <c r="L1444" s="125"/>
      <c r="M1444" s="125"/>
      <c r="N1444" s="125"/>
      <c r="O1444" s="125"/>
      <c r="P1444" s="125"/>
      <c r="Q1444" s="125"/>
      <c r="R1444" s="125"/>
      <c r="S1444" s="125"/>
      <c r="T1444" s="125"/>
      <c r="U1444" s="125"/>
      <c r="V1444" s="125"/>
      <c r="W1444" s="125"/>
      <c r="X1444" s="125"/>
      <c r="Y1444" s="125"/>
      <c r="Z1444" s="125"/>
      <c r="AA1444" s="125"/>
      <c r="AB1444" s="125"/>
      <c r="AC1444" s="125"/>
      <c r="AD1444" s="125"/>
      <c r="AE1444" s="125"/>
      <c r="AF1444" s="125"/>
      <c r="AG1444" s="125"/>
      <c r="AH1444" s="125"/>
      <c r="AI1444" s="125"/>
      <c r="AJ1444" s="125"/>
      <c r="AK1444" s="125"/>
      <c r="AL1444" s="125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5"/>
      <c r="AW1444" s="125"/>
      <c r="AX1444" s="125"/>
      <c r="AY1444" s="125"/>
      <c r="AZ1444" s="125"/>
      <c r="BA1444" s="125"/>
      <c r="BB1444" s="125"/>
      <c r="BC1444" s="125"/>
      <c r="BD1444" s="125"/>
      <c r="BE1444" s="125"/>
      <c r="BF1444" s="125"/>
      <c r="BG1444" s="125"/>
      <c r="BH1444" s="125"/>
      <c r="BI1444" s="125"/>
      <c r="BJ1444" s="125"/>
      <c r="BK1444" s="125"/>
      <c r="BL1444" s="125"/>
      <c r="BM1444" s="125"/>
      <c r="BN1444" s="125"/>
      <c r="BO1444" s="125"/>
      <c r="BP1444" s="125"/>
      <c r="BQ1444" s="125"/>
      <c r="BR1444" s="125"/>
      <c r="BS1444" s="125"/>
      <c r="BT1444" s="125"/>
      <c r="BU1444" s="125"/>
      <c r="BV1444" s="125"/>
      <c r="BW1444" s="125"/>
      <c r="BX1444" s="125"/>
      <c r="BY1444" s="125"/>
      <c r="BZ1444" s="125"/>
      <c r="CA1444" s="125"/>
      <c r="CB1444" s="125"/>
      <c r="CC1444" s="125"/>
      <c r="CD1444" s="125"/>
      <c r="CE1444" s="125"/>
      <c r="CF1444" s="125"/>
      <c r="CG1444" s="125"/>
      <c r="CH1444" s="125"/>
      <c r="CI1444" s="125"/>
      <c r="CJ1444" s="125"/>
      <c r="CK1444" s="125"/>
      <c r="CL1444" s="125"/>
      <c r="CM1444" s="125"/>
      <c r="CN1444" s="125"/>
      <c r="CO1444" s="125"/>
      <c r="CP1444" s="125"/>
      <c r="CQ1444" s="121"/>
    </row>
    <row r="1445" s="121" customFormat="1" hidden="1">
      <c r="A1445" s="122" t="s">
        <v>1501</v>
      </c>
      <c r="B1445" s="188" t="s">
        <v>1467</v>
      </c>
      <c r="C1445" s="179"/>
      <c r="D1445" s="190"/>
      <c r="E1445" s="115"/>
      <c r="F1445" s="115"/>
      <c r="G1445" s="113"/>
      <c r="H1445" s="125"/>
      <c r="I1445" s="125"/>
      <c r="J1445" s="125"/>
      <c r="K1445" s="125"/>
      <c r="L1445" s="125"/>
      <c r="M1445" s="125"/>
      <c r="N1445" s="125"/>
      <c r="O1445" s="125"/>
      <c r="P1445" s="125"/>
      <c r="Q1445" s="125"/>
      <c r="R1445" s="125"/>
      <c r="S1445" s="125"/>
      <c r="T1445" s="125"/>
      <c r="U1445" s="125"/>
      <c r="V1445" s="125"/>
      <c r="W1445" s="125"/>
      <c r="X1445" s="125"/>
      <c r="Y1445" s="125"/>
      <c r="Z1445" s="125"/>
      <c r="AA1445" s="125"/>
      <c r="AB1445" s="125"/>
      <c r="AC1445" s="125"/>
      <c r="AD1445" s="125"/>
      <c r="AE1445" s="125"/>
      <c r="AF1445" s="125"/>
      <c r="AG1445" s="125"/>
      <c r="AH1445" s="125"/>
      <c r="AI1445" s="125"/>
      <c r="AJ1445" s="125"/>
      <c r="AK1445" s="125"/>
      <c r="AL1445" s="125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5"/>
      <c r="AW1445" s="125"/>
      <c r="AX1445" s="125"/>
      <c r="AY1445" s="125"/>
      <c r="AZ1445" s="125"/>
      <c r="BA1445" s="125"/>
      <c r="BB1445" s="125"/>
      <c r="BC1445" s="125"/>
      <c r="BD1445" s="125"/>
      <c r="BE1445" s="125"/>
      <c r="BF1445" s="125"/>
      <c r="BG1445" s="125"/>
      <c r="BH1445" s="125"/>
      <c r="BI1445" s="125"/>
      <c r="BJ1445" s="125"/>
      <c r="BK1445" s="125"/>
      <c r="BL1445" s="125"/>
      <c r="BM1445" s="125"/>
      <c r="BN1445" s="125"/>
      <c r="BO1445" s="125"/>
      <c r="BP1445" s="125"/>
      <c r="BQ1445" s="125"/>
      <c r="BR1445" s="125"/>
      <c r="BS1445" s="125"/>
      <c r="BT1445" s="125"/>
      <c r="BU1445" s="125"/>
      <c r="BV1445" s="125"/>
      <c r="BW1445" s="125"/>
      <c r="BX1445" s="125"/>
      <c r="BY1445" s="125"/>
      <c r="BZ1445" s="125"/>
      <c r="CA1445" s="125"/>
      <c r="CB1445" s="125"/>
      <c r="CC1445" s="125"/>
      <c r="CD1445" s="125"/>
      <c r="CE1445" s="125"/>
      <c r="CF1445" s="125"/>
      <c r="CG1445" s="125"/>
      <c r="CH1445" s="125"/>
      <c r="CI1445" s="125"/>
      <c r="CJ1445" s="125"/>
      <c r="CK1445" s="125"/>
      <c r="CL1445" s="125"/>
      <c r="CM1445" s="125"/>
      <c r="CN1445" s="125"/>
      <c r="CO1445" s="125"/>
      <c r="CP1445" s="125"/>
      <c r="CQ1445" s="121"/>
    </row>
    <row r="1446" s="121" customFormat="1" hidden="1">
      <c r="A1446" s="122" t="s">
        <v>1502</v>
      </c>
      <c r="B1446" s="188" t="s">
        <v>1469</v>
      </c>
      <c r="C1446" s="179"/>
      <c r="D1446" s="190"/>
      <c r="E1446" s="115"/>
      <c r="F1446" s="115"/>
      <c r="G1446" s="113"/>
      <c r="H1446" s="125"/>
      <c r="I1446" s="125"/>
      <c r="J1446" s="125"/>
      <c r="K1446" s="125"/>
      <c r="L1446" s="125"/>
      <c r="M1446" s="125"/>
      <c r="N1446" s="125"/>
      <c r="O1446" s="125"/>
      <c r="P1446" s="125"/>
      <c r="Q1446" s="125"/>
      <c r="R1446" s="125"/>
      <c r="S1446" s="125"/>
      <c r="T1446" s="125"/>
      <c r="U1446" s="125"/>
      <c r="V1446" s="125"/>
      <c r="W1446" s="125"/>
      <c r="X1446" s="125"/>
      <c r="Y1446" s="125"/>
      <c r="Z1446" s="125"/>
      <c r="AA1446" s="125"/>
      <c r="AB1446" s="125"/>
      <c r="AC1446" s="125"/>
      <c r="AD1446" s="125"/>
      <c r="AE1446" s="125"/>
      <c r="AF1446" s="125"/>
      <c r="AG1446" s="125"/>
      <c r="AH1446" s="125"/>
      <c r="AI1446" s="125"/>
      <c r="AJ1446" s="125"/>
      <c r="AK1446" s="125"/>
      <c r="AL1446" s="125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5"/>
      <c r="AW1446" s="125"/>
      <c r="AX1446" s="125"/>
      <c r="AY1446" s="125"/>
      <c r="AZ1446" s="125"/>
      <c r="BA1446" s="125"/>
      <c r="BB1446" s="125"/>
      <c r="BC1446" s="125"/>
      <c r="BD1446" s="125"/>
      <c r="BE1446" s="125"/>
      <c r="BF1446" s="125"/>
      <c r="BG1446" s="125"/>
      <c r="BH1446" s="125"/>
      <c r="BI1446" s="125"/>
      <c r="BJ1446" s="125"/>
      <c r="BK1446" s="125"/>
      <c r="BL1446" s="125"/>
      <c r="BM1446" s="125"/>
      <c r="BN1446" s="125"/>
      <c r="BO1446" s="125"/>
      <c r="BP1446" s="125"/>
      <c r="BQ1446" s="125"/>
      <c r="BR1446" s="125"/>
      <c r="BS1446" s="125"/>
      <c r="BT1446" s="125"/>
      <c r="BU1446" s="125"/>
      <c r="BV1446" s="125"/>
      <c r="BW1446" s="125"/>
      <c r="BX1446" s="125"/>
      <c r="BY1446" s="125"/>
      <c r="BZ1446" s="125"/>
      <c r="CA1446" s="125"/>
      <c r="CB1446" s="125"/>
      <c r="CC1446" s="125"/>
      <c r="CD1446" s="125"/>
      <c r="CE1446" s="125"/>
      <c r="CF1446" s="125"/>
      <c r="CG1446" s="125"/>
      <c r="CH1446" s="125"/>
      <c r="CI1446" s="125"/>
      <c r="CJ1446" s="125"/>
      <c r="CK1446" s="125"/>
      <c r="CL1446" s="125"/>
      <c r="CM1446" s="125"/>
      <c r="CN1446" s="125"/>
      <c r="CO1446" s="125"/>
      <c r="CP1446" s="125"/>
      <c r="CQ1446" s="121"/>
    </row>
    <row r="1447" s="121" customFormat="1" hidden="1">
      <c r="A1447" s="122" t="s">
        <v>1503</v>
      </c>
      <c r="B1447" s="188" t="s">
        <v>1471</v>
      </c>
      <c r="C1447" s="179"/>
      <c r="D1447" s="190"/>
      <c r="E1447" s="115"/>
      <c r="F1447" s="115"/>
      <c r="G1447" s="113"/>
      <c r="H1447" s="125"/>
      <c r="I1447" s="125"/>
      <c r="J1447" s="125"/>
      <c r="K1447" s="125"/>
      <c r="L1447" s="125"/>
      <c r="M1447" s="125"/>
      <c r="N1447" s="125"/>
      <c r="O1447" s="125"/>
      <c r="P1447" s="125"/>
      <c r="Q1447" s="125"/>
      <c r="R1447" s="125"/>
      <c r="S1447" s="125"/>
      <c r="T1447" s="125"/>
      <c r="U1447" s="125"/>
      <c r="V1447" s="125"/>
      <c r="W1447" s="125"/>
      <c r="X1447" s="125"/>
      <c r="Y1447" s="125"/>
      <c r="Z1447" s="125"/>
      <c r="AA1447" s="125"/>
      <c r="AB1447" s="125"/>
      <c r="AC1447" s="125"/>
      <c r="AD1447" s="125"/>
      <c r="AE1447" s="125"/>
      <c r="AF1447" s="125"/>
      <c r="AG1447" s="125"/>
      <c r="AH1447" s="125"/>
      <c r="AI1447" s="125"/>
      <c r="AJ1447" s="125"/>
      <c r="AK1447" s="125"/>
      <c r="AL1447" s="125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5"/>
      <c r="AW1447" s="125"/>
      <c r="AX1447" s="125"/>
      <c r="AY1447" s="125"/>
      <c r="AZ1447" s="125"/>
      <c r="BA1447" s="125"/>
      <c r="BB1447" s="125"/>
      <c r="BC1447" s="125"/>
      <c r="BD1447" s="125"/>
      <c r="BE1447" s="125"/>
      <c r="BF1447" s="125"/>
      <c r="BG1447" s="125"/>
      <c r="BH1447" s="125"/>
      <c r="BI1447" s="125"/>
      <c r="BJ1447" s="125"/>
      <c r="BK1447" s="125"/>
      <c r="BL1447" s="125"/>
      <c r="BM1447" s="125"/>
      <c r="BN1447" s="125"/>
      <c r="BO1447" s="125"/>
      <c r="BP1447" s="125"/>
      <c r="BQ1447" s="125"/>
      <c r="BR1447" s="125"/>
      <c r="BS1447" s="125"/>
      <c r="BT1447" s="125"/>
      <c r="BU1447" s="125"/>
      <c r="BV1447" s="125"/>
      <c r="BW1447" s="125"/>
      <c r="BX1447" s="125"/>
      <c r="BY1447" s="125"/>
      <c r="BZ1447" s="125"/>
      <c r="CA1447" s="125"/>
      <c r="CB1447" s="125"/>
      <c r="CC1447" s="125"/>
      <c r="CD1447" s="125"/>
      <c r="CE1447" s="125"/>
      <c r="CF1447" s="125"/>
      <c r="CG1447" s="125"/>
      <c r="CH1447" s="125"/>
      <c r="CI1447" s="125"/>
      <c r="CJ1447" s="125"/>
      <c r="CK1447" s="125"/>
      <c r="CL1447" s="125"/>
      <c r="CM1447" s="125"/>
      <c r="CN1447" s="125"/>
      <c r="CO1447" s="125"/>
      <c r="CP1447" s="125"/>
      <c r="CQ1447" s="121"/>
    </row>
    <row r="1448" s="121" customFormat="1" hidden="1">
      <c r="A1448" s="122" t="s">
        <v>1504</v>
      </c>
      <c r="B1448" s="188" t="s">
        <v>1473</v>
      </c>
      <c r="C1448" s="179"/>
      <c r="D1448" s="190"/>
      <c r="E1448" s="115"/>
      <c r="F1448" s="115"/>
      <c r="G1448" s="113"/>
      <c r="H1448" s="125"/>
      <c r="I1448" s="125"/>
      <c r="J1448" s="125"/>
      <c r="K1448" s="125"/>
      <c r="L1448" s="125"/>
      <c r="M1448" s="125"/>
      <c r="N1448" s="125"/>
      <c r="O1448" s="125"/>
      <c r="P1448" s="125"/>
      <c r="Q1448" s="125"/>
      <c r="R1448" s="125"/>
      <c r="S1448" s="125"/>
      <c r="T1448" s="125"/>
      <c r="U1448" s="125"/>
      <c r="V1448" s="125"/>
      <c r="W1448" s="125"/>
      <c r="X1448" s="125"/>
      <c r="Y1448" s="125"/>
      <c r="Z1448" s="125"/>
      <c r="AA1448" s="125"/>
      <c r="AB1448" s="125"/>
      <c r="AC1448" s="125"/>
      <c r="AD1448" s="125"/>
      <c r="AE1448" s="125"/>
      <c r="AF1448" s="125"/>
      <c r="AG1448" s="125"/>
      <c r="AH1448" s="125"/>
      <c r="AI1448" s="125"/>
      <c r="AJ1448" s="125"/>
      <c r="AK1448" s="125"/>
      <c r="AL1448" s="125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5"/>
      <c r="AW1448" s="125"/>
      <c r="AX1448" s="125"/>
      <c r="AY1448" s="125"/>
      <c r="AZ1448" s="125"/>
      <c r="BA1448" s="125"/>
      <c r="BB1448" s="125"/>
      <c r="BC1448" s="125"/>
      <c r="BD1448" s="125"/>
      <c r="BE1448" s="125"/>
      <c r="BF1448" s="125"/>
      <c r="BG1448" s="125"/>
      <c r="BH1448" s="125"/>
      <c r="BI1448" s="125"/>
      <c r="BJ1448" s="125"/>
      <c r="BK1448" s="125"/>
      <c r="BL1448" s="125"/>
      <c r="BM1448" s="125"/>
      <c r="BN1448" s="125"/>
      <c r="BO1448" s="125"/>
      <c r="BP1448" s="125"/>
      <c r="BQ1448" s="125"/>
      <c r="BR1448" s="125"/>
      <c r="BS1448" s="125"/>
      <c r="BT1448" s="125"/>
      <c r="BU1448" s="125"/>
      <c r="BV1448" s="125"/>
      <c r="BW1448" s="125"/>
      <c r="BX1448" s="125"/>
      <c r="BY1448" s="125"/>
      <c r="BZ1448" s="125"/>
      <c r="CA1448" s="125"/>
      <c r="CB1448" s="125"/>
      <c r="CC1448" s="125"/>
      <c r="CD1448" s="125"/>
      <c r="CE1448" s="125"/>
      <c r="CF1448" s="125"/>
      <c r="CG1448" s="125"/>
      <c r="CH1448" s="125"/>
      <c r="CI1448" s="125"/>
      <c r="CJ1448" s="125"/>
      <c r="CK1448" s="125"/>
      <c r="CL1448" s="125"/>
      <c r="CM1448" s="125"/>
      <c r="CN1448" s="125"/>
      <c r="CO1448" s="125"/>
      <c r="CP1448" s="125"/>
      <c r="CQ1448" s="121"/>
    </row>
    <row r="1449" s="121" customFormat="1" hidden="1">
      <c r="A1449" s="122" t="s">
        <v>1505</v>
      </c>
      <c r="B1449" s="188" t="s">
        <v>1475</v>
      </c>
      <c r="C1449" s="179"/>
      <c r="D1449" s="190"/>
      <c r="E1449" s="115"/>
      <c r="F1449" s="115"/>
      <c r="G1449" s="113"/>
      <c r="H1449" s="125"/>
      <c r="I1449" s="125"/>
      <c r="J1449" s="125"/>
      <c r="K1449" s="125"/>
      <c r="L1449" s="125"/>
      <c r="M1449" s="125"/>
      <c r="N1449" s="125"/>
      <c r="O1449" s="125"/>
      <c r="P1449" s="125"/>
      <c r="Q1449" s="125"/>
      <c r="R1449" s="125"/>
      <c r="S1449" s="125"/>
      <c r="T1449" s="125"/>
      <c r="U1449" s="125"/>
      <c r="V1449" s="125"/>
      <c r="W1449" s="125"/>
      <c r="X1449" s="125"/>
      <c r="Y1449" s="125"/>
      <c r="Z1449" s="125"/>
      <c r="AA1449" s="125"/>
      <c r="AB1449" s="125"/>
      <c r="AC1449" s="125"/>
      <c r="AD1449" s="125"/>
      <c r="AE1449" s="125"/>
      <c r="AF1449" s="125"/>
      <c r="AG1449" s="125"/>
      <c r="AH1449" s="125"/>
      <c r="AI1449" s="125"/>
      <c r="AJ1449" s="125"/>
      <c r="AK1449" s="125"/>
      <c r="AL1449" s="125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5"/>
      <c r="AW1449" s="125"/>
      <c r="AX1449" s="125"/>
      <c r="AY1449" s="125"/>
      <c r="AZ1449" s="125"/>
      <c r="BA1449" s="125"/>
      <c r="BB1449" s="125"/>
      <c r="BC1449" s="125"/>
      <c r="BD1449" s="125"/>
      <c r="BE1449" s="125"/>
      <c r="BF1449" s="125"/>
      <c r="BG1449" s="125"/>
      <c r="BH1449" s="125"/>
      <c r="BI1449" s="125"/>
      <c r="BJ1449" s="125"/>
      <c r="BK1449" s="125"/>
      <c r="BL1449" s="125"/>
      <c r="BM1449" s="125"/>
      <c r="BN1449" s="125"/>
      <c r="BO1449" s="125"/>
      <c r="BP1449" s="125"/>
      <c r="BQ1449" s="125"/>
      <c r="BR1449" s="125"/>
      <c r="BS1449" s="125"/>
      <c r="BT1449" s="125"/>
      <c r="BU1449" s="125"/>
      <c r="BV1449" s="125"/>
      <c r="BW1449" s="125"/>
      <c r="BX1449" s="125"/>
      <c r="BY1449" s="125"/>
      <c r="BZ1449" s="125"/>
      <c r="CA1449" s="125"/>
      <c r="CB1449" s="125"/>
      <c r="CC1449" s="125"/>
      <c r="CD1449" s="125"/>
      <c r="CE1449" s="125"/>
      <c r="CF1449" s="125"/>
      <c r="CG1449" s="125"/>
      <c r="CH1449" s="125"/>
      <c r="CI1449" s="125"/>
      <c r="CJ1449" s="125"/>
      <c r="CK1449" s="125"/>
      <c r="CL1449" s="125"/>
      <c r="CM1449" s="125"/>
      <c r="CN1449" s="125"/>
      <c r="CO1449" s="125"/>
      <c r="CP1449" s="125"/>
      <c r="CQ1449" s="121"/>
    </row>
    <row r="1450" s="121" customFormat="1" hidden="1">
      <c r="A1450" s="122" t="s">
        <v>1506</v>
      </c>
      <c r="B1450" s="188" t="s">
        <v>809</v>
      </c>
      <c r="C1450" s="179"/>
      <c r="D1450" s="190"/>
      <c r="E1450" s="115"/>
      <c r="F1450" s="115"/>
      <c r="G1450" s="113"/>
      <c r="H1450" s="125"/>
      <c r="I1450" s="125"/>
      <c r="J1450" s="125"/>
      <c r="K1450" s="125"/>
      <c r="L1450" s="125"/>
      <c r="M1450" s="125"/>
      <c r="N1450" s="125"/>
      <c r="O1450" s="125"/>
      <c r="P1450" s="125"/>
      <c r="Q1450" s="125"/>
      <c r="R1450" s="125"/>
      <c r="S1450" s="125"/>
      <c r="T1450" s="125"/>
      <c r="U1450" s="125"/>
      <c r="V1450" s="125"/>
      <c r="W1450" s="125"/>
      <c r="X1450" s="125"/>
      <c r="Y1450" s="125"/>
      <c r="Z1450" s="125"/>
      <c r="AA1450" s="125"/>
      <c r="AB1450" s="125"/>
      <c r="AC1450" s="125"/>
      <c r="AD1450" s="125"/>
      <c r="AE1450" s="125"/>
      <c r="AF1450" s="125"/>
      <c r="AG1450" s="125"/>
      <c r="AH1450" s="125"/>
      <c r="AI1450" s="125"/>
      <c r="AJ1450" s="125"/>
      <c r="AK1450" s="125"/>
      <c r="AL1450" s="125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5"/>
      <c r="AW1450" s="125"/>
      <c r="AX1450" s="125"/>
      <c r="AY1450" s="125"/>
      <c r="AZ1450" s="125"/>
      <c r="BA1450" s="125"/>
      <c r="BB1450" s="125"/>
      <c r="BC1450" s="125"/>
      <c r="BD1450" s="125"/>
      <c r="BE1450" s="125"/>
      <c r="BF1450" s="125"/>
      <c r="BG1450" s="125"/>
      <c r="BH1450" s="125"/>
      <c r="BI1450" s="125"/>
      <c r="BJ1450" s="125"/>
      <c r="BK1450" s="125"/>
      <c r="BL1450" s="125"/>
      <c r="BM1450" s="125"/>
      <c r="BN1450" s="125"/>
      <c r="BO1450" s="125"/>
      <c r="BP1450" s="125"/>
      <c r="BQ1450" s="125"/>
      <c r="BR1450" s="125"/>
      <c r="BS1450" s="125"/>
      <c r="BT1450" s="125"/>
      <c r="BU1450" s="125"/>
      <c r="BV1450" s="125"/>
      <c r="BW1450" s="125"/>
      <c r="BX1450" s="125"/>
      <c r="BY1450" s="125"/>
      <c r="BZ1450" s="125"/>
      <c r="CA1450" s="125"/>
      <c r="CB1450" s="125"/>
      <c r="CC1450" s="125"/>
      <c r="CD1450" s="125"/>
      <c r="CE1450" s="125"/>
      <c r="CF1450" s="125"/>
      <c r="CG1450" s="125"/>
      <c r="CH1450" s="125"/>
      <c r="CI1450" s="125"/>
      <c r="CJ1450" s="125"/>
      <c r="CK1450" s="125"/>
      <c r="CL1450" s="125"/>
      <c r="CM1450" s="125"/>
      <c r="CN1450" s="125"/>
      <c r="CO1450" s="125"/>
      <c r="CP1450" s="125"/>
      <c r="CQ1450" s="121"/>
    </row>
    <row r="1451" s="121" customFormat="1" hidden="1">
      <c r="A1451" s="122" t="s">
        <v>1507</v>
      </c>
      <c r="B1451" s="188" t="s">
        <v>1467</v>
      </c>
      <c r="C1451" s="179"/>
      <c r="D1451" s="190"/>
      <c r="E1451" s="115"/>
      <c r="F1451" s="115"/>
      <c r="G1451" s="113"/>
      <c r="H1451" s="125"/>
      <c r="I1451" s="125"/>
      <c r="J1451" s="125"/>
      <c r="K1451" s="125"/>
      <c r="L1451" s="125"/>
      <c r="M1451" s="125"/>
      <c r="N1451" s="125"/>
      <c r="O1451" s="125"/>
      <c r="P1451" s="125"/>
      <c r="Q1451" s="125"/>
      <c r="R1451" s="125"/>
      <c r="S1451" s="125"/>
      <c r="T1451" s="125"/>
      <c r="U1451" s="125"/>
      <c r="V1451" s="125"/>
      <c r="W1451" s="125"/>
      <c r="X1451" s="125"/>
      <c r="Y1451" s="125"/>
      <c r="Z1451" s="125"/>
      <c r="AA1451" s="125"/>
      <c r="AB1451" s="125"/>
      <c r="AC1451" s="125"/>
      <c r="AD1451" s="125"/>
      <c r="AE1451" s="125"/>
      <c r="AF1451" s="125"/>
      <c r="AG1451" s="125"/>
      <c r="AH1451" s="125"/>
      <c r="AI1451" s="125"/>
      <c r="AJ1451" s="125"/>
      <c r="AK1451" s="125"/>
      <c r="AL1451" s="125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5"/>
      <c r="AW1451" s="125"/>
      <c r="AX1451" s="125"/>
      <c r="AY1451" s="125"/>
      <c r="AZ1451" s="125"/>
      <c r="BA1451" s="125"/>
      <c r="BB1451" s="125"/>
      <c r="BC1451" s="125"/>
      <c r="BD1451" s="125"/>
      <c r="BE1451" s="125"/>
      <c r="BF1451" s="125"/>
      <c r="BG1451" s="125"/>
      <c r="BH1451" s="125"/>
      <c r="BI1451" s="125"/>
      <c r="BJ1451" s="125"/>
      <c r="BK1451" s="125"/>
      <c r="BL1451" s="125"/>
      <c r="BM1451" s="125"/>
      <c r="BN1451" s="125"/>
      <c r="BO1451" s="125"/>
      <c r="BP1451" s="125"/>
      <c r="BQ1451" s="125"/>
      <c r="BR1451" s="125"/>
      <c r="BS1451" s="125"/>
      <c r="BT1451" s="125"/>
      <c r="BU1451" s="125"/>
      <c r="BV1451" s="125"/>
      <c r="BW1451" s="125"/>
      <c r="BX1451" s="125"/>
      <c r="BY1451" s="125"/>
      <c r="BZ1451" s="125"/>
      <c r="CA1451" s="125"/>
      <c r="CB1451" s="125"/>
      <c r="CC1451" s="125"/>
      <c r="CD1451" s="125"/>
      <c r="CE1451" s="125"/>
      <c r="CF1451" s="125"/>
      <c r="CG1451" s="125"/>
      <c r="CH1451" s="125"/>
      <c r="CI1451" s="125"/>
      <c r="CJ1451" s="125"/>
      <c r="CK1451" s="125"/>
      <c r="CL1451" s="125"/>
      <c r="CM1451" s="125"/>
      <c r="CN1451" s="125"/>
      <c r="CO1451" s="125"/>
      <c r="CP1451" s="125"/>
      <c r="CQ1451" s="121"/>
    </row>
    <row r="1452" s="121" customFormat="1" hidden="1">
      <c r="A1452" s="122" t="s">
        <v>1508</v>
      </c>
      <c r="B1452" s="188" t="s">
        <v>1469</v>
      </c>
      <c r="C1452" s="179"/>
      <c r="D1452" s="190"/>
      <c r="E1452" s="115"/>
      <c r="F1452" s="115"/>
      <c r="G1452" s="113"/>
      <c r="H1452" s="125"/>
      <c r="I1452" s="125"/>
      <c r="J1452" s="125"/>
      <c r="K1452" s="125"/>
      <c r="L1452" s="125"/>
      <c r="M1452" s="125"/>
      <c r="N1452" s="125"/>
      <c r="O1452" s="125"/>
      <c r="P1452" s="125"/>
      <c r="Q1452" s="125"/>
      <c r="R1452" s="125"/>
      <c r="S1452" s="125"/>
      <c r="T1452" s="125"/>
      <c r="U1452" s="125"/>
      <c r="V1452" s="125"/>
      <c r="W1452" s="125"/>
      <c r="X1452" s="125"/>
      <c r="Y1452" s="125"/>
      <c r="Z1452" s="125"/>
      <c r="AA1452" s="125"/>
      <c r="AB1452" s="125"/>
      <c r="AC1452" s="125"/>
      <c r="AD1452" s="125"/>
      <c r="AE1452" s="125"/>
      <c r="AF1452" s="125"/>
      <c r="AG1452" s="125"/>
      <c r="AH1452" s="125"/>
      <c r="AI1452" s="125"/>
      <c r="AJ1452" s="125"/>
      <c r="AK1452" s="125"/>
      <c r="AL1452" s="125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5"/>
      <c r="AW1452" s="125"/>
      <c r="AX1452" s="125"/>
      <c r="AY1452" s="125"/>
      <c r="AZ1452" s="125"/>
      <c r="BA1452" s="125"/>
      <c r="BB1452" s="125"/>
      <c r="BC1452" s="125"/>
      <c r="BD1452" s="125"/>
      <c r="BE1452" s="125"/>
      <c r="BF1452" s="125"/>
      <c r="BG1452" s="125"/>
      <c r="BH1452" s="125"/>
      <c r="BI1452" s="125"/>
      <c r="BJ1452" s="125"/>
      <c r="BK1452" s="125"/>
      <c r="BL1452" s="125"/>
      <c r="BM1452" s="125"/>
      <c r="BN1452" s="125"/>
      <c r="BO1452" s="125"/>
      <c r="BP1452" s="125"/>
      <c r="BQ1452" s="125"/>
      <c r="BR1452" s="125"/>
      <c r="BS1452" s="125"/>
      <c r="BT1452" s="125"/>
      <c r="BU1452" s="125"/>
      <c r="BV1452" s="125"/>
      <c r="BW1452" s="125"/>
      <c r="BX1452" s="125"/>
      <c r="BY1452" s="125"/>
      <c r="BZ1452" s="125"/>
      <c r="CA1452" s="125"/>
      <c r="CB1452" s="125"/>
      <c r="CC1452" s="125"/>
      <c r="CD1452" s="125"/>
      <c r="CE1452" s="125"/>
      <c r="CF1452" s="125"/>
      <c r="CG1452" s="125"/>
      <c r="CH1452" s="125"/>
      <c r="CI1452" s="125"/>
      <c r="CJ1452" s="125"/>
      <c r="CK1452" s="125"/>
      <c r="CL1452" s="125"/>
      <c r="CM1452" s="125"/>
      <c r="CN1452" s="125"/>
      <c r="CO1452" s="125"/>
      <c r="CP1452" s="125"/>
      <c r="CQ1452" s="121"/>
    </row>
    <row r="1453" s="121" customFormat="1" hidden="1">
      <c r="A1453" s="122" t="s">
        <v>1509</v>
      </c>
      <c r="B1453" s="188" t="s">
        <v>1471</v>
      </c>
      <c r="C1453" s="179"/>
      <c r="D1453" s="190"/>
      <c r="E1453" s="115"/>
      <c r="F1453" s="115"/>
      <c r="G1453" s="113"/>
      <c r="H1453" s="125"/>
      <c r="I1453" s="125"/>
      <c r="J1453" s="125"/>
      <c r="K1453" s="125"/>
      <c r="L1453" s="125"/>
      <c r="M1453" s="125"/>
      <c r="N1453" s="125"/>
      <c r="O1453" s="125"/>
      <c r="P1453" s="125"/>
      <c r="Q1453" s="125"/>
      <c r="R1453" s="125"/>
      <c r="S1453" s="125"/>
      <c r="T1453" s="125"/>
      <c r="U1453" s="125"/>
      <c r="V1453" s="125"/>
      <c r="W1453" s="125"/>
      <c r="X1453" s="125"/>
      <c r="Y1453" s="125"/>
      <c r="Z1453" s="125"/>
      <c r="AA1453" s="125"/>
      <c r="AB1453" s="125"/>
      <c r="AC1453" s="125"/>
      <c r="AD1453" s="125"/>
      <c r="AE1453" s="125"/>
      <c r="AF1453" s="125"/>
      <c r="AG1453" s="125"/>
      <c r="AH1453" s="125"/>
      <c r="AI1453" s="125"/>
      <c r="AJ1453" s="125"/>
      <c r="AK1453" s="125"/>
      <c r="AL1453" s="125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5"/>
      <c r="AW1453" s="125"/>
      <c r="AX1453" s="125"/>
      <c r="AY1453" s="125"/>
      <c r="AZ1453" s="125"/>
      <c r="BA1453" s="125"/>
      <c r="BB1453" s="125"/>
      <c r="BC1453" s="125"/>
      <c r="BD1453" s="125"/>
      <c r="BE1453" s="125"/>
      <c r="BF1453" s="125"/>
      <c r="BG1453" s="125"/>
      <c r="BH1453" s="125"/>
      <c r="BI1453" s="125"/>
      <c r="BJ1453" s="125"/>
      <c r="BK1453" s="125"/>
      <c r="BL1453" s="125"/>
      <c r="BM1453" s="125"/>
      <c r="BN1453" s="125"/>
      <c r="BO1453" s="125"/>
      <c r="BP1453" s="125"/>
      <c r="BQ1453" s="125"/>
      <c r="BR1453" s="125"/>
      <c r="BS1453" s="125"/>
      <c r="BT1453" s="125"/>
      <c r="BU1453" s="125"/>
      <c r="BV1453" s="125"/>
      <c r="BW1453" s="125"/>
      <c r="BX1453" s="125"/>
      <c r="BY1453" s="125"/>
      <c r="BZ1453" s="125"/>
      <c r="CA1453" s="125"/>
      <c r="CB1453" s="125"/>
      <c r="CC1453" s="125"/>
      <c r="CD1453" s="125"/>
      <c r="CE1453" s="125"/>
      <c r="CF1453" s="125"/>
      <c r="CG1453" s="125"/>
      <c r="CH1453" s="125"/>
      <c r="CI1453" s="125"/>
      <c r="CJ1453" s="125"/>
      <c r="CK1453" s="125"/>
      <c r="CL1453" s="125"/>
      <c r="CM1453" s="125"/>
      <c r="CN1453" s="125"/>
      <c r="CO1453" s="125"/>
      <c r="CP1453" s="125"/>
      <c r="CQ1453" s="121"/>
    </row>
    <row r="1454" s="121" customFormat="1" hidden="1">
      <c r="A1454" s="122" t="s">
        <v>1510</v>
      </c>
      <c r="B1454" s="188" t="s">
        <v>1473</v>
      </c>
      <c r="C1454" s="179"/>
      <c r="D1454" s="190"/>
      <c r="E1454" s="115"/>
      <c r="F1454" s="115"/>
      <c r="G1454" s="113"/>
      <c r="H1454" s="125"/>
      <c r="I1454" s="125"/>
      <c r="J1454" s="125"/>
      <c r="K1454" s="125"/>
      <c r="L1454" s="125"/>
      <c r="M1454" s="125"/>
      <c r="N1454" s="125"/>
      <c r="O1454" s="125"/>
      <c r="P1454" s="125"/>
      <c r="Q1454" s="125"/>
      <c r="R1454" s="125"/>
      <c r="S1454" s="125"/>
      <c r="T1454" s="125"/>
      <c r="U1454" s="125"/>
      <c r="V1454" s="125"/>
      <c r="W1454" s="125"/>
      <c r="X1454" s="125"/>
      <c r="Y1454" s="125"/>
      <c r="Z1454" s="125"/>
      <c r="AA1454" s="125"/>
      <c r="AB1454" s="125"/>
      <c r="AC1454" s="125"/>
      <c r="AD1454" s="125"/>
      <c r="AE1454" s="125"/>
      <c r="AF1454" s="125"/>
      <c r="AG1454" s="125"/>
      <c r="AH1454" s="125"/>
      <c r="AI1454" s="125"/>
      <c r="AJ1454" s="125"/>
      <c r="AK1454" s="125"/>
      <c r="AL1454" s="125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5"/>
      <c r="AW1454" s="125"/>
      <c r="AX1454" s="125"/>
      <c r="AY1454" s="125"/>
      <c r="AZ1454" s="125"/>
      <c r="BA1454" s="125"/>
      <c r="BB1454" s="125"/>
      <c r="BC1454" s="125"/>
      <c r="BD1454" s="125"/>
      <c r="BE1454" s="125"/>
      <c r="BF1454" s="125"/>
      <c r="BG1454" s="125"/>
      <c r="BH1454" s="125"/>
      <c r="BI1454" s="125"/>
      <c r="BJ1454" s="125"/>
      <c r="BK1454" s="125"/>
      <c r="BL1454" s="125"/>
      <c r="BM1454" s="125"/>
      <c r="BN1454" s="125"/>
      <c r="BO1454" s="125"/>
      <c r="BP1454" s="125"/>
      <c r="BQ1454" s="125"/>
      <c r="BR1454" s="125"/>
      <c r="BS1454" s="125"/>
      <c r="BT1454" s="125"/>
      <c r="BU1454" s="125"/>
      <c r="BV1454" s="125"/>
      <c r="BW1454" s="125"/>
      <c r="BX1454" s="125"/>
      <c r="BY1454" s="125"/>
      <c r="BZ1454" s="125"/>
      <c r="CA1454" s="125"/>
      <c r="CB1454" s="125"/>
      <c r="CC1454" s="125"/>
      <c r="CD1454" s="125"/>
      <c r="CE1454" s="125"/>
      <c r="CF1454" s="125"/>
      <c r="CG1454" s="125"/>
      <c r="CH1454" s="125"/>
      <c r="CI1454" s="125"/>
      <c r="CJ1454" s="125"/>
      <c r="CK1454" s="125"/>
      <c r="CL1454" s="125"/>
      <c r="CM1454" s="125"/>
      <c r="CN1454" s="125"/>
      <c r="CO1454" s="125"/>
      <c r="CP1454" s="125"/>
      <c r="CQ1454" s="121"/>
    </row>
    <row r="1455" s="121" customFormat="1" hidden="1">
      <c r="A1455" s="122" t="s">
        <v>1511</v>
      </c>
      <c r="B1455" s="188" t="s">
        <v>1475</v>
      </c>
      <c r="C1455" s="179"/>
      <c r="D1455" s="190"/>
      <c r="E1455" s="115"/>
      <c r="F1455" s="115"/>
      <c r="G1455" s="113"/>
      <c r="H1455" s="125"/>
      <c r="I1455" s="125"/>
      <c r="J1455" s="125"/>
      <c r="K1455" s="125"/>
      <c r="L1455" s="125"/>
      <c r="M1455" s="125"/>
      <c r="N1455" s="125"/>
      <c r="O1455" s="125"/>
      <c r="P1455" s="125"/>
      <c r="Q1455" s="125"/>
      <c r="R1455" s="125"/>
      <c r="S1455" s="125"/>
      <c r="T1455" s="125"/>
      <c r="U1455" s="125"/>
      <c r="V1455" s="125"/>
      <c r="W1455" s="125"/>
      <c r="X1455" s="125"/>
      <c r="Y1455" s="125"/>
      <c r="Z1455" s="125"/>
      <c r="AA1455" s="125"/>
      <c r="AB1455" s="125"/>
      <c r="AC1455" s="125"/>
      <c r="AD1455" s="125"/>
      <c r="AE1455" s="125"/>
      <c r="AF1455" s="125"/>
      <c r="AG1455" s="125"/>
      <c r="AH1455" s="125"/>
      <c r="AI1455" s="125"/>
      <c r="AJ1455" s="125"/>
      <c r="AK1455" s="125"/>
      <c r="AL1455" s="125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5"/>
      <c r="AW1455" s="125"/>
      <c r="AX1455" s="125"/>
      <c r="AY1455" s="125"/>
      <c r="AZ1455" s="125"/>
      <c r="BA1455" s="125"/>
      <c r="BB1455" s="125"/>
      <c r="BC1455" s="125"/>
      <c r="BD1455" s="125"/>
      <c r="BE1455" s="125"/>
      <c r="BF1455" s="125"/>
      <c r="BG1455" s="125"/>
      <c r="BH1455" s="125"/>
      <c r="BI1455" s="125"/>
      <c r="BJ1455" s="125"/>
      <c r="BK1455" s="125"/>
      <c r="BL1455" s="125"/>
      <c r="BM1455" s="125"/>
      <c r="BN1455" s="125"/>
      <c r="BO1455" s="125"/>
      <c r="BP1455" s="125"/>
      <c r="BQ1455" s="125"/>
      <c r="BR1455" s="125"/>
      <c r="BS1455" s="125"/>
      <c r="BT1455" s="125"/>
      <c r="BU1455" s="125"/>
      <c r="BV1455" s="125"/>
      <c r="BW1455" s="125"/>
      <c r="BX1455" s="125"/>
      <c r="BY1455" s="125"/>
      <c r="BZ1455" s="125"/>
      <c r="CA1455" s="125"/>
      <c r="CB1455" s="125"/>
      <c r="CC1455" s="125"/>
      <c r="CD1455" s="125"/>
      <c r="CE1455" s="125"/>
      <c r="CF1455" s="125"/>
      <c r="CG1455" s="125"/>
      <c r="CH1455" s="125"/>
      <c r="CI1455" s="125"/>
      <c r="CJ1455" s="125"/>
      <c r="CK1455" s="125"/>
      <c r="CL1455" s="125"/>
      <c r="CM1455" s="125"/>
      <c r="CN1455" s="125"/>
      <c r="CO1455" s="125"/>
      <c r="CP1455" s="125"/>
      <c r="CQ1455" s="121"/>
    </row>
    <row r="1456" s="121" customFormat="1" hidden="1">
      <c r="A1456" s="122" t="s">
        <v>1512</v>
      </c>
      <c r="B1456" s="188" t="s">
        <v>55</v>
      </c>
      <c r="C1456" s="179"/>
      <c r="D1456" s="190"/>
      <c r="E1456" s="115"/>
      <c r="F1456" s="115"/>
      <c r="G1456" s="113"/>
      <c r="H1456" s="125"/>
      <c r="I1456" s="125"/>
      <c r="J1456" s="125"/>
      <c r="K1456" s="125"/>
      <c r="L1456" s="125"/>
      <c r="M1456" s="125"/>
      <c r="N1456" s="125"/>
      <c r="O1456" s="125"/>
      <c r="P1456" s="125"/>
      <c r="Q1456" s="125"/>
      <c r="R1456" s="125"/>
      <c r="S1456" s="125"/>
      <c r="T1456" s="125"/>
      <c r="U1456" s="125"/>
      <c r="V1456" s="125"/>
      <c r="W1456" s="125"/>
      <c r="X1456" s="125"/>
      <c r="Y1456" s="125"/>
      <c r="Z1456" s="125"/>
      <c r="AA1456" s="125"/>
      <c r="AB1456" s="125"/>
      <c r="AC1456" s="125"/>
      <c r="AD1456" s="125"/>
      <c r="AE1456" s="125"/>
      <c r="AF1456" s="125"/>
      <c r="AG1456" s="125"/>
      <c r="AH1456" s="125"/>
      <c r="AI1456" s="125"/>
      <c r="AJ1456" s="125"/>
      <c r="AK1456" s="125"/>
      <c r="AL1456" s="125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5"/>
      <c r="AW1456" s="125"/>
      <c r="AX1456" s="125"/>
      <c r="AY1456" s="125"/>
      <c r="AZ1456" s="125"/>
      <c r="BA1456" s="125"/>
      <c r="BB1456" s="125"/>
      <c r="BC1456" s="125"/>
      <c r="BD1456" s="125"/>
      <c r="BE1456" s="125"/>
      <c r="BF1456" s="125"/>
      <c r="BG1456" s="125"/>
      <c r="BH1456" s="125"/>
      <c r="BI1456" s="125"/>
      <c r="BJ1456" s="125"/>
      <c r="BK1456" s="125"/>
      <c r="BL1456" s="125"/>
      <c r="BM1456" s="125"/>
      <c r="BN1456" s="125"/>
      <c r="BO1456" s="125"/>
      <c r="BP1456" s="125"/>
      <c r="BQ1456" s="125"/>
      <c r="BR1456" s="125"/>
      <c r="BS1456" s="125"/>
      <c r="BT1456" s="125"/>
      <c r="BU1456" s="125"/>
      <c r="BV1456" s="125"/>
      <c r="BW1456" s="125"/>
      <c r="BX1456" s="125"/>
      <c r="BY1456" s="125"/>
      <c r="BZ1456" s="125"/>
      <c r="CA1456" s="125"/>
      <c r="CB1456" s="125"/>
      <c r="CC1456" s="125"/>
      <c r="CD1456" s="125"/>
      <c r="CE1456" s="125"/>
      <c r="CF1456" s="125"/>
      <c r="CG1456" s="125"/>
      <c r="CH1456" s="125"/>
      <c r="CI1456" s="125"/>
      <c r="CJ1456" s="125"/>
      <c r="CK1456" s="125"/>
      <c r="CL1456" s="125"/>
      <c r="CM1456" s="125"/>
      <c r="CN1456" s="125"/>
      <c r="CO1456" s="125"/>
      <c r="CP1456" s="125"/>
      <c r="CQ1456" s="121"/>
    </row>
    <row r="1457" s="121" customFormat="1" hidden="1">
      <c r="A1457" s="122" t="s">
        <v>1513</v>
      </c>
      <c r="B1457" s="188" t="s">
        <v>1467</v>
      </c>
      <c r="C1457" s="179"/>
      <c r="D1457" s="190"/>
      <c r="E1457" s="115"/>
      <c r="F1457" s="115"/>
      <c r="G1457" s="113"/>
      <c r="H1457" s="125"/>
      <c r="I1457" s="125"/>
      <c r="J1457" s="125"/>
      <c r="K1457" s="125"/>
      <c r="L1457" s="125"/>
      <c r="M1457" s="125"/>
      <c r="N1457" s="125"/>
      <c r="O1457" s="125"/>
      <c r="P1457" s="125"/>
      <c r="Q1457" s="125"/>
      <c r="R1457" s="125"/>
      <c r="S1457" s="125"/>
      <c r="T1457" s="125"/>
      <c r="U1457" s="125"/>
      <c r="V1457" s="125"/>
      <c r="W1457" s="125"/>
      <c r="X1457" s="125"/>
      <c r="Y1457" s="125"/>
      <c r="Z1457" s="125"/>
      <c r="AA1457" s="125"/>
      <c r="AB1457" s="125"/>
      <c r="AC1457" s="125"/>
      <c r="AD1457" s="125"/>
      <c r="AE1457" s="125"/>
      <c r="AF1457" s="125"/>
      <c r="AG1457" s="125"/>
      <c r="AH1457" s="125"/>
      <c r="AI1457" s="125"/>
      <c r="AJ1457" s="125"/>
      <c r="AK1457" s="125"/>
      <c r="AL1457" s="125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5"/>
      <c r="AW1457" s="125"/>
      <c r="AX1457" s="125"/>
      <c r="AY1457" s="125"/>
      <c r="AZ1457" s="125"/>
      <c r="BA1457" s="125"/>
      <c r="BB1457" s="125"/>
      <c r="BC1457" s="125"/>
      <c r="BD1457" s="125"/>
      <c r="BE1457" s="125"/>
      <c r="BF1457" s="125"/>
      <c r="BG1457" s="125"/>
      <c r="BH1457" s="125"/>
      <c r="BI1457" s="125"/>
      <c r="BJ1457" s="125"/>
      <c r="BK1457" s="125"/>
      <c r="BL1457" s="125"/>
      <c r="BM1457" s="125"/>
      <c r="BN1457" s="125"/>
      <c r="BO1457" s="125"/>
      <c r="BP1457" s="125"/>
      <c r="BQ1457" s="125"/>
      <c r="BR1457" s="125"/>
      <c r="BS1457" s="125"/>
      <c r="BT1457" s="125"/>
      <c r="BU1457" s="125"/>
      <c r="BV1457" s="125"/>
      <c r="BW1457" s="125"/>
      <c r="BX1457" s="125"/>
      <c r="BY1457" s="125"/>
      <c r="BZ1457" s="125"/>
      <c r="CA1457" s="125"/>
      <c r="CB1457" s="125"/>
      <c r="CC1457" s="125"/>
      <c r="CD1457" s="125"/>
      <c r="CE1457" s="125"/>
      <c r="CF1457" s="125"/>
      <c r="CG1457" s="125"/>
      <c r="CH1457" s="125"/>
      <c r="CI1457" s="125"/>
      <c r="CJ1457" s="125"/>
      <c r="CK1457" s="125"/>
      <c r="CL1457" s="125"/>
      <c r="CM1457" s="125"/>
      <c r="CN1457" s="125"/>
      <c r="CO1457" s="125"/>
      <c r="CP1457" s="125"/>
      <c r="CQ1457" s="121"/>
    </row>
    <row r="1458" s="121" customFormat="1" hidden="1">
      <c r="A1458" s="122" t="s">
        <v>1514</v>
      </c>
      <c r="B1458" s="188" t="s">
        <v>1469</v>
      </c>
      <c r="C1458" s="179"/>
      <c r="D1458" s="190"/>
      <c r="E1458" s="115"/>
      <c r="F1458" s="115"/>
      <c r="G1458" s="113"/>
      <c r="H1458" s="125"/>
      <c r="I1458" s="125"/>
      <c r="J1458" s="125"/>
      <c r="K1458" s="125"/>
      <c r="L1458" s="125"/>
      <c r="M1458" s="125"/>
      <c r="N1458" s="125"/>
      <c r="O1458" s="125"/>
      <c r="P1458" s="125"/>
      <c r="Q1458" s="125"/>
      <c r="R1458" s="125"/>
      <c r="S1458" s="125"/>
      <c r="T1458" s="125"/>
      <c r="U1458" s="125"/>
      <c r="V1458" s="125"/>
      <c r="W1458" s="125"/>
      <c r="X1458" s="125"/>
      <c r="Y1458" s="125"/>
      <c r="Z1458" s="125"/>
      <c r="AA1458" s="125"/>
      <c r="AB1458" s="125"/>
      <c r="AC1458" s="125"/>
      <c r="AD1458" s="125"/>
      <c r="AE1458" s="125"/>
      <c r="AF1458" s="125"/>
      <c r="AG1458" s="125"/>
      <c r="AH1458" s="125"/>
      <c r="AI1458" s="125"/>
      <c r="AJ1458" s="125"/>
      <c r="AK1458" s="125"/>
      <c r="AL1458" s="125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5"/>
      <c r="AW1458" s="125"/>
      <c r="AX1458" s="125"/>
      <c r="AY1458" s="125"/>
      <c r="AZ1458" s="125"/>
      <c r="BA1458" s="125"/>
      <c r="BB1458" s="125"/>
      <c r="BC1458" s="125"/>
      <c r="BD1458" s="125"/>
      <c r="BE1458" s="125"/>
      <c r="BF1458" s="125"/>
      <c r="BG1458" s="125"/>
      <c r="BH1458" s="125"/>
      <c r="BI1458" s="125"/>
      <c r="BJ1458" s="125"/>
      <c r="BK1458" s="125"/>
      <c r="BL1458" s="125"/>
      <c r="BM1458" s="125"/>
      <c r="BN1458" s="125"/>
      <c r="BO1458" s="125"/>
      <c r="BP1458" s="125"/>
      <c r="BQ1458" s="125"/>
      <c r="BR1458" s="125"/>
      <c r="BS1458" s="125"/>
      <c r="BT1458" s="125"/>
      <c r="BU1458" s="125"/>
      <c r="BV1458" s="125"/>
      <c r="BW1458" s="125"/>
      <c r="BX1458" s="125"/>
      <c r="BY1458" s="125"/>
      <c r="BZ1458" s="125"/>
      <c r="CA1458" s="125"/>
      <c r="CB1458" s="125"/>
      <c r="CC1458" s="125"/>
      <c r="CD1458" s="125"/>
      <c r="CE1458" s="125"/>
      <c r="CF1458" s="125"/>
      <c r="CG1458" s="125"/>
      <c r="CH1458" s="125"/>
      <c r="CI1458" s="125"/>
      <c r="CJ1458" s="125"/>
      <c r="CK1458" s="125"/>
      <c r="CL1458" s="125"/>
      <c r="CM1458" s="125"/>
      <c r="CN1458" s="125"/>
      <c r="CO1458" s="125"/>
      <c r="CP1458" s="125"/>
      <c r="CQ1458" s="121"/>
    </row>
    <row r="1459" s="121" customFormat="1" hidden="1">
      <c r="A1459" s="122" t="s">
        <v>1515</v>
      </c>
      <c r="B1459" s="188" t="s">
        <v>1471</v>
      </c>
      <c r="C1459" s="179"/>
      <c r="D1459" s="190"/>
      <c r="E1459" s="115"/>
      <c r="F1459" s="115"/>
      <c r="G1459" s="113"/>
      <c r="H1459" s="125"/>
      <c r="I1459" s="125"/>
      <c r="J1459" s="125"/>
      <c r="K1459" s="125"/>
      <c r="L1459" s="125"/>
      <c r="M1459" s="125"/>
      <c r="N1459" s="125"/>
      <c r="O1459" s="125"/>
      <c r="P1459" s="125"/>
      <c r="Q1459" s="125"/>
      <c r="R1459" s="125"/>
      <c r="S1459" s="125"/>
      <c r="T1459" s="125"/>
      <c r="U1459" s="125"/>
      <c r="V1459" s="125"/>
      <c r="W1459" s="125"/>
      <c r="X1459" s="125"/>
      <c r="Y1459" s="125"/>
      <c r="Z1459" s="125"/>
      <c r="AA1459" s="125"/>
      <c r="AB1459" s="125"/>
      <c r="AC1459" s="125"/>
      <c r="AD1459" s="125"/>
      <c r="AE1459" s="125"/>
      <c r="AF1459" s="125"/>
      <c r="AG1459" s="125"/>
      <c r="AH1459" s="125"/>
      <c r="AI1459" s="125"/>
      <c r="AJ1459" s="125"/>
      <c r="AK1459" s="125"/>
      <c r="AL1459" s="125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5"/>
      <c r="AW1459" s="125"/>
      <c r="AX1459" s="125"/>
      <c r="AY1459" s="125"/>
      <c r="AZ1459" s="125"/>
      <c r="BA1459" s="125"/>
      <c r="BB1459" s="125"/>
      <c r="BC1459" s="125"/>
      <c r="BD1459" s="125"/>
      <c r="BE1459" s="125"/>
      <c r="BF1459" s="125"/>
      <c r="BG1459" s="125"/>
      <c r="BH1459" s="125"/>
      <c r="BI1459" s="125"/>
      <c r="BJ1459" s="125"/>
      <c r="BK1459" s="125"/>
      <c r="BL1459" s="125"/>
      <c r="BM1459" s="125"/>
      <c r="BN1459" s="125"/>
      <c r="BO1459" s="125"/>
      <c r="BP1459" s="125"/>
      <c r="BQ1459" s="125"/>
      <c r="BR1459" s="125"/>
      <c r="BS1459" s="125"/>
      <c r="BT1459" s="125"/>
      <c r="BU1459" s="125"/>
      <c r="BV1459" s="125"/>
      <c r="BW1459" s="125"/>
      <c r="BX1459" s="125"/>
      <c r="BY1459" s="125"/>
      <c r="BZ1459" s="125"/>
      <c r="CA1459" s="125"/>
      <c r="CB1459" s="125"/>
      <c r="CC1459" s="125"/>
      <c r="CD1459" s="125"/>
      <c r="CE1459" s="125"/>
      <c r="CF1459" s="125"/>
      <c r="CG1459" s="125"/>
      <c r="CH1459" s="125"/>
      <c r="CI1459" s="125"/>
      <c r="CJ1459" s="125"/>
      <c r="CK1459" s="125"/>
      <c r="CL1459" s="125"/>
      <c r="CM1459" s="125"/>
      <c r="CN1459" s="125"/>
      <c r="CO1459" s="125"/>
      <c r="CP1459" s="125"/>
      <c r="CQ1459" s="121"/>
    </row>
    <row r="1460" s="121" customFormat="1" hidden="1">
      <c r="A1460" s="122" t="s">
        <v>1516</v>
      </c>
      <c r="B1460" s="188" t="s">
        <v>1473</v>
      </c>
      <c r="C1460" s="179"/>
      <c r="D1460" s="190"/>
      <c r="E1460" s="115"/>
      <c r="F1460" s="115"/>
      <c r="G1460" s="113"/>
      <c r="H1460" s="125"/>
      <c r="I1460" s="125"/>
      <c r="J1460" s="125"/>
      <c r="K1460" s="125"/>
      <c r="L1460" s="125"/>
      <c r="M1460" s="125"/>
      <c r="N1460" s="125"/>
      <c r="O1460" s="125"/>
      <c r="P1460" s="125"/>
      <c r="Q1460" s="125"/>
      <c r="R1460" s="125"/>
      <c r="S1460" s="125"/>
      <c r="T1460" s="125"/>
      <c r="U1460" s="125"/>
      <c r="V1460" s="125"/>
      <c r="W1460" s="125"/>
      <c r="X1460" s="125"/>
      <c r="Y1460" s="125"/>
      <c r="Z1460" s="125"/>
      <c r="AA1460" s="125"/>
      <c r="AB1460" s="125"/>
      <c r="AC1460" s="125"/>
      <c r="AD1460" s="125"/>
      <c r="AE1460" s="125"/>
      <c r="AF1460" s="125"/>
      <c r="AG1460" s="125"/>
      <c r="AH1460" s="125"/>
      <c r="AI1460" s="125"/>
      <c r="AJ1460" s="125"/>
      <c r="AK1460" s="125"/>
      <c r="AL1460" s="125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5"/>
      <c r="AW1460" s="125"/>
      <c r="AX1460" s="125"/>
      <c r="AY1460" s="125"/>
      <c r="AZ1460" s="125"/>
      <c r="BA1460" s="125"/>
      <c r="BB1460" s="125"/>
      <c r="BC1460" s="125"/>
      <c r="BD1460" s="125"/>
      <c r="BE1460" s="125"/>
      <c r="BF1460" s="125"/>
      <c r="BG1460" s="125"/>
      <c r="BH1460" s="125"/>
      <c r="BI1460" s="125"/>
      <c r="BJ1460" s="125"/>
      <c r="BK1460" s="125"/>
      <c r="BL1460" s="125"/>
      <c r="BM1460" s="125"/>
      <c r="BN1460" s="125"/>
      <c r="BO1460" s="125"/>
      <c r="BP1460" s="125"/>
      <c r="BQ1460" s="125"/>
      <c r="BR1460" s="125"/>
      <c r="BS1460" s="125"/>
      <c r="BT1460" s="125"/>
      <c r="BU1460" s="125"/>
      <c r="BV1460" s="125"/>
      <c r="BW1460" s="125"/>
      <c r="BX1460" s="125"/>
      <c r="BY1460" s="125"/>
      <c r="BZ1460" s="125"/>
      <c r="CA1460" s="125"/>
      <c r="CB1460" s="125"/>
      <c r="CC1460" s="125"/>
      <c r="CD1460" s="125"/>
      <c r="CE1460" s="125"/>
      <c r="CF1460" s="125"/>
      <c r="CG1460" s="125"/>
      <c r="CH1460" s="125"/>
      <c r="CI1460" s="125"/>
      <c r="CJ1460" s="125"/>
      <c r="CK1460" s="125"/>
      <c r="CL1460" s="125"/>
      <c r="CM1460" s="125"/>
      <c r="CN1460" s="125"/>
      <c r="CO1460" s="125"/>
      <c r="CP1460" s="125"/>
      <c r="CQ1460" s="121"/>
    </row>
    <row r="1461" s="121" customFormat="1" hidden="1">
      <c r="A1461" s="122" t="s">
        <v>1517</v>
      </c>
      <c r="B1461" s="188" t="s">
        <v>1475</v>
      </c>
      <c r="C1461" s="179"/>
      <c r="D1461" s="190"/>
      <c r="E1461" s="115"/>
      <c r="F1461" s="115"/>
      <c r="G1461" s="113"/>
      <c r="H1461" s="125"/>
      <c r="I1461" s="125"/>
      <c r="J1461" s="125"/>
      <c r="K1461" s="125"/>
      <c r="L1461" s="125"/>
      <c r="M1461" s="125"/>
      <c r="N1461" s="125"/>
      <c r="O1461" s="125"/>
      <c r="P1461" s="125"/>
      <c r="Q1461" s="125"/>
      <c r="R1461" s="125"/>
      <c r="S1461" s="125"/>
      <c r="T1461" s="125"/>
      <c r="U1461" s="125"/>
      <c r="V1461" s="125"/>
      <c r="W1461" s="125"/>
      <c r="X1461" s="125"/>
      <c r="Y1461" s="125"/>
      <c r="Z1461" s="125"/>
      <c r="AA1461" s="125"/>
      <c r="AB1461" s="125"/>
      <c r="AC1461" s="125"/>
      <c r="AD1461" s="125"/>
      <c r="AE1461" s="125"/>
      <c r="AF1461" s="125"/>
      <c r="AG1461" s="125"/>
      <c r="AH1461" s="125"/>
      <c r="AI1461" s="125"/>
      <c r="AJ1461" s="125"/>
      <c r="AK1461" s="125"/>
      <c r="AL1461" s="125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5"/>
      <c r="AW1461" s="125"/>
      <c r="AX1461" s="125"/>
      <c r="AY1461" s="125"/>
      <c r="AZ1461" s="125"/>
      <c r="BA1461" s="125"/>
      <c r="BB1461" s="125"/>
      <c r="BC1461" s="125"/>
      <c r="BD1461" s="125"/>
      <c r="BE1461" s="125"/>
      <c r="BF1461" s="125"/>
      <c r="BG1461" s="125"/>
      <c r="BH1461" s="125"/>
      <c r="BI1461" s="125"/>
      <c r="BJ1461" s="125"/>
      <c r="BK1461" s="125"/>
      <c r="BL1461" s="125"/>
      <c r="BM1461" s="125"/>
      <c r="BN1461" s="125"/>
      <c r="BO1461" s="125"/>
      <c r="BP1461" s="125"/>
      <c r="BQ1461" s="125"/>
      <c r="BR1461" s="125"/>
      <c r="BS1461" s="125"/>
      <c r="BT1461" s="125"/>
      <c r="BU1461" s="125"/>
      <c r="BV1461" s="125"/>
      <c r="BW1461" s="125"/>
      <c r="BX1461" s="125"/>
      <c r="BY1461" s="125"/>
      <c r="BZ1461" s="125"/>
      <c r="CA1461" s="125"/>
      <c r="CB1461" s="125"/>
      <c r="CC1461" s="125"/>
      <c r="CD1461" s="125"/>
      <c r="CE1461" s="125"/>
      <c r="CF1461" s="125"/>
      <c r="CG1461" s="125"/>
      <c r="CH1461" s="125"/>
      <c r="CI1461" s="125"/>
      <c r="CJ1461" s="125"/>
      <c r="CK1461" s="125"/>
      <c r="CL1461" s="125"/>
      <c r="CM1461" s="125"/>
      <c r="CN1461" s="125"/>
      <c r="CO1461" s="125"/>
      <c r="CP1461" s="125"/>
      <c r="CQ1461" s="121"/>
    </row>
    <row r="1462" s="121" customFormat="1" hidden="1">
      <c r="A1462" s="122" t="s">
        <v>1518</v>
      </c>
      <c r="B1462" s="188" t="s">
        <v>59</v>
      </c>
      <c r="C1462" s="179"/>
      <c r="D1462" s="190"/>
      <c r="E1462" s="115"/>
      <c r="F1462" s="115"/>
      <c r="G1462" s="113"/>
      <c r="H1462" s="125"/>
      <c r="I1462" s="125"/>
      <c r="J1462" s="125"/>
      <c r="K1462" s="125"/>
      <c r="L1462" s="125"/>
      <c r="M1462" s="125"/>
      <c r="N1462" s="125"/>
      <c r="O1462" s="125"/>
      <c r="P1462" s="125"/>
      <c r="Q1462" s="125"/>
      <c r="R1462" s="125"/>
      <c r="S1462" s="125"/>
      <c r="T1462" s="125"/>
      <c r="U1462" s="125"/>
      <c r="V1462" s="125"/>
      <c r="W1462" s="125"/>
      <c r="X1462" s="125"/>
      <c r="Y1462" s="125"/>
      <c r="Z1462" s="125"/>
      <c r="AA1462" s="125"/>
      <c r="AB1462" s="125"/>
      <c r="AC1462" s="125"/>
      <c r="AD1462" s="125"/>
      <c r="AE1462" s="125"/>
      <c r="AF1462" s="125"/>
      <c r="AG1462" s="125"/>
      <c r="AH1462" s="125"/>
      <c r="AI1462" s="125"/>
      <c r="AJ1462" s="125"/>
      <c r="AK1462" s="125"/>
      <c r="AL1462" s="125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5"/>
      <c r="AW1462" s="125"/>
      <c r="AX1462" s="125"/>
      <c r="AY1462" s="125"/>
      <c r="AZ1462" s="125"/>
      <c r="BA1462" s="125"/>
      <c r="BB1462" s="125"/>
      <c r="BC1462" s="125"/>
      <c r="BD1462" s="125"/>
      <c r="BE1462" s="125"/>
      <c r="BF1462" s="125"/>
      <c r="BG1462" s="125"/>
      <c r="BH1462" s="125"/>
      <c r="BI1462" s="125"/>
      <c r="BJ1462" s="125"/>
      <c r="BK1462" s="125"/>
      <c r="BL1462" s="125"/>
      <c r="BM1462" s="125"/>
      <c r="BN1462" s="125"/>
      <c r="BO1462" s="125"/>
      <c r="BP1462" s="125"/>
      <c r="BQ1462" s="125"/>
      <c r="BR1462" s="125"/>
      <c r="BS1462" s="125"/>
      <c r="BT1462" s="125"/>
      <c r="BU1462" s="125"/>
      <c r="BV1462" s="125"/>
      <c r="BW1462" s="125"/>
      <c r="BX1462" s="125"/>
      <c r="BY1462" s="125"/>
      <c r="BZ1462" s="125"/>
      <c r="CA1462" s="125"/>
      <c r="CB1462" s="125"/>
      <c r="CC1462" s="125"/>
      <c r="CD1462" s="125"/>
      <c r="CE1462" s="125"/>
      <c r="CF1462" s="125"/>
      <c r="CG1462" s="125"/>
      <c r="CH1462" s="125"/>
      <c r="CI1462" s="125"/>
      <c r="CJ1462" s="125"/>
      <c r="CK1462" s="125"/>
      <c r="CL1462" s="125"/>
      <c r="CM1462" s="125"/>
      <c r="CN1462" s="125"/>
      <c r="CO1462" s="125"/>
      <c r="CP1462" s="125"/>
      <c r="CQ1462" s="121"/>
    </row>
    <row r="1463" s="121" customFormat="1" hidden="1">
      <c r="A1463" s="122" t="s">
        <v>1519</v>
      </c>
      <c r="B1463" s="188" t="s">
        <v>1467</v>
      </c>
      <c r="C1463" s="179"/>
      <c r="D1463" s="190"/>
      <c r="E1463" s="115"/>
      <c r="F1463" s="115"/>
      <c r="G1463" s="113"/>
      <c r="H1463" s="125"/>
      <c r="I1463" s="125"/>
      <c r="J1463" s="125"/>
      <c r="K1463" s="125"/>
      <c r="L1463" s="125"/>
      <c r="M1463" s="125"/>
      <c r="N1463" s="125"/>
      <c r="O1463" s="125"/>
      <c r="P1463" s="125"/>
      <c r="Q1463" s="125"/>
      <c r="R1463" s="125"/>
      <c r="S1463" s="125"/>
      <c r="T1463" s="125"/>
      <c r="U1463" s="125"/>
      <c r="V1463" s="125"/>
      <c r="W1463" s="125"/>
      <c r="X1463" s="125"/>
      <c r="Y1463" s="125"/>
      <c r="Z1463" s="125"/>
      <c r="AA1463" s="125"/>
      <c r="AB1463" s="125"/>
      <c r="AC1463" s="125"/>
      <c r="AD1463" s="125"/>
      <c r="AE1463" s="125"/>
      <c r="AF1463" s="125"/>
      <c r="AG1463" s="125"/>
      <c r="AH1463" s="125"/>
      <c r="AI1463" s="125"/>
      <c r="AJ1463" s="125"/>
      <c r="AK1463" s="125"/>
      <c r="AL1463" s="125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5"/>
      <c r="AW1463" s="125"/>
      <c r="AX1463" s="125"/>
      <c r="AY1463" s="125"/>
      <c r="AZ1463" s="125"/>
      <c r="BA1463" s="125"/>
      <c r="BB1463" s="125"/>
      <c r="BC1463" s="125"/>
      <c r="BD1463" s="125"/>
      <c r="BE1463" s="125"/>
      <c r="BF1463" s="125"/>
      <c r="BG1463" s="125"/>
      <c r="BH1463" s="125"/>
      <c r="BI1463" s="125"/>
      <c r="BJ1463" s="125"/>
      <c r="BK1463" s="125"/>
      <c r="BL1463" s="125"/>
      <c r="BM1463" s="125"/>
      <c r="BN1463" s="125"/>
      <c r="BO1463" s="125"/>
      <c r="BP1463" s="125"/>
      <c r="BQ1463" s="125"/>
      <c r="BR1463" s="125"/>
      <c r="BS1463" s="125"/>
      <c r="BT1463" s="125"/>
      <c r="BU1463" s="125"/>
      <c r="BV1463" s="125"/>
      <c r="BW1463" s="125"/>
      <c r="BX1463" s="125"/>
      <c r="BY1463" s="125"/>
      <c r="BZ1463" s="125"/>
      <c r="CA1463" s="125"/>
      <c r="CB1463" s="125"/>
      <c r="CC1463" s="125"/>
      <c r="CD1463" s="125"/>
      <c r="CE1463" s="125"/>
      <c r="CF1463" s="125"/>
      <c r="CG1463" s="125"/>
      <c r="CH1463" s="125"/>
      <c r="CI1463" s="125"/>
      <c r="CJ1463" s="125"/>
      <c r="CK1463" s="125"/>
      <c r="CL1463" s="125"/>
      <c r="CM1463" s="125"/>
      <c r="CN1463" s="125"/>
      <c r="CO1463" s="125"/>
      <c r="CP1463" s="125"/>
      <c r="CQ1463" s="121"/>
    </row>
    <row r="1464" s="121" customFormat="1" hidden="1">
      <c r="A1464" s="122" t="s">
        <v>1520</v>
      </c>
      <c r="B1464" s="188" t="s">
        <v>1469</v>
      </c>
      <c r="C1464" s="179"/>
      <c r="D1464" s="190"/>
      <c r="E1464" s="115"/>
      <c r="F1464" s="115"/>
      <c r="G1464" s="113"/>
      <c r="H1464" s="125"/>
      <c r="I1464" s="125"/>
      <c r="J1464" s="125"/>
      <c r="K1464" s="125"/>
      <c r="L1464" s="125"/>
      <c r="M1464" s="125"/>
      <c r="N1464" s="125"/>
      <c r="O1464" s="125"/>
      <c r="P1464" s="125"/>
      <c r="Q1464" s="125"/>
      <c r="R1464" s="125"/>
      <c r="S1464" s="125"/>
      <c r="T1464" s="125"/>
      <c r="U1464" s="125"/>
      <c r="V1464" s="125"/>
      <c r="W1464" s="125"/>
      <c r="X1464" s="125"/>
      <c r="Y1464" s="125"/>
      <c r="Z1464" s="125"/>
      <c r="AA1464" s="125"/>
      <c r="AB1464" s="125"/>
      <c r="AC1464" s="125"/>
      <c r="AD1464" s="125"/>
      <c r="AE1464" s="125"/>
      <c r="AF1464" s="125"/>
      <c r="AG1464" s="125"/>
      <c r="AH1464" s="125"/>
      <c r="AI1464" s="125"/>
      <c r="AJ1464" s="125"/>
      <c r="AK1464" s="125"/>
      <c r="AL1464" s="125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5"/>
      <c r="AW1464" s="125"/>
      <c r="AX1464" s="125"/>
      <c r="AY1464" s="125"/>
      <c r="AZ1464" s="125"/>
      <c r="BA1464" s="125"/>
      <c r="BB1464" s="125"/>
      <c r="BC1464" s="125"/>
      <c r="BD1464" s="125"/>
      <c r="BE1464" s="125"/>
      <c r="BF1464" s="125"/>
      <c r="BG1464" s="125"/>
      <c r="BH1464" s="125"/>
      <c r="BI1464" s="125"/>
      <c r="BJ1464" s="125"/>
      <c r="BK1464" s="125"/>
      <c r="BL1464" s="125"/>
      <c r="BM1464" s="125"/>
      <c r="BN1464" s="125"/>
      <c r="BO1464" s="125"/>
      <c r="BP1464" s="125"/>
      <c r="BQ1464" s="125"/>
      <c r="BR1464" s="125"/>
      <c r="BS1464" s="125"/>
      <c r="BT1464" s="125"/>
      <c r="BU1464" s="125"/>
      <c r="BV1464" s="125"/>
      <c r="BW1464" s="125"/>
      <c r="BX1464" s="125"/>
      <c r="BY1464" s="125"/>
      <c r="BZ1464" s="125"/>
      <c r="CA1464" s="125"/>
      <c r="CB1464" s="125"/>
      <c r="CC1464" s="125"/>
      <c r="CD1464" s="125"/>
      <c r="CE1464" s="125"/>
      <c r="CF1464" s="125"/>
      <c r="CG1464" s="125"/>
      <c r="CH1464" s="125"/>
      <c r="CI1464" s="125"/>
      <c r="CJ1464" s="125"/>
      <c r="CK1464" s="125"/>
      <c r="CL1464" s="125"/>
      <c r="CM1464" s="125"/>
      <c r="CN1464" s="125"/>
      <c r="CO1464" s="125"/>
      <c r="CP1464" s="125"/>
      <c r="CQ1464" s="121"/>
    </row>
    <row r="1465" s="121" customFormat="1" hidden="1">
      <c r="A1465" s="122" t="s">
        <v>1521</v>
      </c>
      <c r="B1465" s="188" t="s">
        <v>1471</v>
      </c>
      <c r="C1465" s="179"/>
      <c r="D1465" s="190"/>
      <c r="E1465" s="115"/>
      <c r="F1465" s="115"/>
      <c r="G1465" s="113"/>
      <c r="H1465" s="125"/>
      <c r="I1465" s="125"/>
      <c r="J1465" s="125"/>
      <c r="K1465" s="125"/>
      <c r="L1465" s="125"/>
      <c r="M1465" s="125"/>
      <c r="N1465" s="125"/>
      <c r="O1465" s="125"/>
      <c r="P1465" s="125"/>
      <c r="Q1465" s="125"/>
      <c r="R1465" s="125"/>
      <c r="S1465" s="125"/>
      <c r="T1465" s="125"/>
      <c r="U1465" s="125"/>
      <c r="V1465" s="125"/>
      <c r="W1465" s="125"/>
      <c r="X1465" s="125"/>
      <c r="Y1465" s="125"/>
      <c r="Z1465" s="125"/>
      <c r="AA1465" s="125"/>
      <c r="AB1465" s="125"/>
      <c r="AC1465" s="125"/>
      <c r="AD1465" s="125"/>
      <c r="AE1465" s="125"/>
      <c r="AF1465" s="125"/>
      <c r="AG1465" s="125"/>
      <c r="AH1465" s="125"/>
      <c r="AI1465" s="125"/>
      <c r="AJ1465" s="125"/>
      <c r="AK1465" s="125"/>
      <c r="AL1465" s="125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5"/>
      <c r="AW1465" s="125"/>
      <c r="AX1465" s="125"/>
      <c r="AY1465" s="125"/>
      <c r="AZ1465" s="125"/>
      <c r="BA1465" s="125"/>
      <c r="BB1465" s="125"/>
      <c r="BC1465" s="125"/>
      <c r="BD1465" s="125"/>
      <c r="BE1465" s="125"/>
      <c r="BF1465" s="125"/>
      <c r="BG1465" s="125"/>
      <c r="BH1465" s="125"/>
      <c r="BI1465" s="125"/>
      <c r="BJ1465" s="125"/>
      <c r="BK1465" s="125"/>
      <c r="BL1465" s="125"/>
      <c r="BM1465" s="125"/>
      <c r="BN1465" s="125"/>
      <c r="BO1465" s="125"/>
      <c r="BP1465" s="125"/>
      <c r="BQ1465" s="125"/>
      <c r="BR1465" s="125"/>
      <c r="BS1465" s="125"/>
      <c r="BT1465" s="125"/>
      <c r="BU1465" s="125"/>
      <c r="BV1465" s="125"/>
      <c r="BW1465" s="125"/>
      <c r="BX1465" s="125"/>
      <c r="BY1465" s="125"/>
      <c r="BZ1465" s="125"/>
      <c r="CA1465" s="125"/>
      <c r="CB1465" s="125"/>
      <c r="CC1465" s="125"/>
      <c r="CD1465" s="125"/>
      <c r="CE1465" s="125"/>
      <c r="CF1465" s="125"/>
      <c r="CG1465" s="125"/>
      <c r="CH1465" s="125"/>
      <c r="CI1465" s="125"/>
      <c r="CJ1465" s="125"/>
      <c r="CK1465" s="125"/>
      <c r="CL1465" s="125"/>
      <c r="CM1465" s="125"/>
      <c r="CN1465" s="125"/>
      <c r="CO1465" s="125"/>
      <c r="CP1465" s="125"/>
      <c r="CQ1465" s="121"/>
    </row>
    <row r="1466" s="121" customFormat="1" hidden="1">
      <c r="A1466" s="122" t="s">
        <v>1522</v>
      </c>
      <c r="B1466" s="188" t="s">
        <v>1473</v>
      </c>
      <c r="C1466" s="179"/>
      <c r="D1466" s="190"/>
      <c r="E1466" s="115"/>
      <c r="F1466" s="115"/>
      <c r="G1466" s="113"/>
      <c r="H1466" s="125"/>
      <c r="I1466" s="125"/>
      <c r="J1466" s="125"/>
      <c r="K1466" s="125"/>
      <c r="L1466" s="125"/>
      <c r="M1466" s="125"/>
      <c r="N1466" s="125"/>
      <c r="O1466" s="125"/>
      <c r="P1466" s="125"/>
      <c r="Q1466" s="125"/>
      <c r="R1466" s="125"/>
      <c r="S1466" s="125"/>
      <c r="T1466" s="125"/>
      <c r="U1466" s="125"/>
      <c r="V1466" s="125"/>
      <c r="W1466" s="125"/>
      <c r="X1466" s="125"/>
      <c r="Y1466" s="125"/>
      <c r="Z1466" s="125"/>
      <c r="AA1466" s="125"/>
      <c r="AB1466" s="125"/>
      <c r="AC1466" s="125"/>
      <c r="AD1466" s="125"/>
      <c r="AE1466" s="125"/>
      <c r="AF1466" s="125"/>
      <c r="AG1466" s="125"/>
      <c r="AH1466" s="125"/>
      <c r="AI1466" s="125"/>
      <c r="AJ1466" s="125"/>
      <c r="AK1466" s="125"/>
      <c r="AL1466" s="125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5"/>
      <c r="AW1466" s="125"/>
      <c r="AX1466" s="125"/>
      <c r="AY1466" s="125"/>
      <c r="AZ1466" s="125"/>
      <c r="BA1466" s="125"/>
      <c r="BB1466" s="125"/>
      <c r="BC1466" s="125"/>
      <c r="BD1466" s="125"/>
      <c r="BE1466" s="125"/>
      <c r="BF1466" s="125"/>
      <c r="BG1466" s="125"/>
      <c r="BH1466" s="125"/>
      <c r="BI1466" s="125"/>
      <c r="BJ1466" s="125"/>
      <c r="BK1466" s="125"/>
      <c r="BL1466" s="125"/>
      <c r="BM1466" s="125"/>
      <c r="BN1466" s="125"/>
      <c r="BO1466" s="125"/>
      <c r="BP1466" s="125"/>
      <c r="BQ1466" s="125"/>
      <c r="BR1466" s="125"/>
      <c r="BS1466" s="125"/>
      <c r="BT1466" s="125"/>
      <c r="BU1466" s="125"/>
      <c r="BV1466" s="125"/>
      <c r="BW1466" s="125"/>
      <c r="BX1466" s="125"/>
      <c r="BY1466" s="125"/>
      <c r="BZ1466" s="125"/>
      <c r="CA1466" s="125"/>
      <c r="CB1466" s="125"/>
      <c r="CC1466" s="125"/>
      <c r="CD1466" s="125"/>
      <c r="CE1466" s="125"/>
      <c r="CF1466" s="125"/>
      <c r="CG1466" s="125"/>
      <c r="CH1466" s="125"/>
      <c r="CI1466" s="125"/>
      <c r="CJ1466" s="125"/>
      <c r="CK1466" s="125"/>
      <c r="CL1466" s="125"/>
      <c r="CM1466" s="125"/>
      <c r="CN1466" s="125"/>
      <c r="CO1466" s="125"/>
      <c r="CP1466" s="125"/>
      <c r="CQ1466" s="121"/>
    </row>
    <row r="1467" s="121" customFormat="1" hidden="1">
      <c r="A1467" s="122" t="s">
        <v>1523</v>
      </c>
      <c r="B1467" s="188" t="s">
        <v>1475</v>
      </c>
      <c r="C1467" s="179"/>
      <c r="D1467" s="190"/>
      <c r="E1467" s="115"/>
      <c r="F1467" s="115"/>
      <c r="G1467" s="113"/>
      <c r="H1467" s="125"/>
      <c r="I1467" s="125"/>
      <c r="J1467" s="125"/>
      <c r="K1467" s="125"/>
      <c r="L1467" s="125"/>
      <c r="M1467" s="125"/>
      <c r="N1467" s="125"/>
      <c r="O1467" s="125"/>
      <c r="P1467" s="125"/>
      <c r="Q1467" s="125"/>
      <c r="R1467" s="125"/>
      <c r="S1467" s="125"/>
      <c r="T1467" s="125"/>
      <c r="U1467" s="125"/>
      <c r="V1467" s="125"/>
      <c r="W1467" s="125"/>
      <c r="X1467" s="125"/>
      <c r="Y1467" s="125"/>
      <c r="Z1467" s="125"/>
      <c r="AA1467" s="125"/>
      <c r="AB1467" s="125"/>
      <c r="AC1467" s="125"/>
      <c r="AD1467" s="125"/>
      <c r="AE1467" s="125"/>
      <c r="AF1467" s="125"/>
      <c r="AG1467" s="125"/>
      <c r="AH1467" s="125"/>
      <c r="AI1467" s="125"/>
      <c r="AJ1467" s="125"/>
      <c r="AK1467" s="125"/>
      <c r="AL1467" s="125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5"/>
      <c r="AW1467" s="125"/>
      <c r="AX1467" s="125"/>
      <c r="AY1467" s="125"/>
      <c r="AZ1467" s="125"/>
      <c r="BA1467" s="125"/>
      <c r="BB1467" s="125"/>
      <c r="BC1467" s="125"/>
      <c r="BD1467" s="125"/>
      <c r="BE1467" s="125"/>
      <c r="BF1467" s="125"/>
      <c r="BG1467" s="125"/>
      <c r="BH1467" s="125"/>
      <c r="BI1467" s="125"/>
      <c r="BJ1467" s="125"/>
      <c r="BK1467" s="125"/>
      <c r="BL1467" s="125"/>
      <c r="BM1467" s="125"/>
      <c r="BN1467" s="125"/>
      <c r="BO1467" s="125"/>
      <c r="BP1467" s="125"/>
      <c r="BQ1467" s="125"/>
      <c r="BR1467" s="125"/>
      <c r="BS1467" s="125"/>
      <c r="BT1467" s="125"/>
      <c r="BU1467" s="125"/>
      <c r="BV1467" s="125"/>
      <c r="BW1467" s="125"/>
      <c r="BX1467" s="125"/>
      <c r="BY1467" s="125"/>
      <c r="BZ1467" s="125"/>
      <c r="CA1467" s="125"/>
      <c r="CB1467" s="125"/>
      <c r="CC1467" s="125"/>
      <c r="CD1467" s="125"/>
      <c r="CE1467" s="125"/>
      <c r="CF1467" s="125"/>
      <c r="CG1467" s="125"/>
      <c r="CH1467" s="125"/>
      <c r="CI1467" s="125"/>
      <c r="CJ1467" s="125"/>
      <c r="CK1467" s="125"/>
      <c r="CL1467" s="125"/>
      <c r="CM1467" s="125"/>
      <c r="CN1467" s="125"/>
      <c r="CO1467" s="125"/>
      <c r="CP1467" s="125"/>
      <c r="CQ1467" s="121"/>
    </row>
    <row r="1468" s="121" customFormat="1" hidden="1">
      <c r="A1468" s="122" t="s">
        <v>1524</v>
      </c>
      <c r="B1468" s="191" t="s">
        <v>828</v>
      </c>
      <c r="C1468" s="192"/>
      <c r="D1468" s="193"/>
      <c r="E1468" s="194"/>
      <c r="F1468" s="194"/>
      <c r="G1468" s="195"/>
      <c r="H1468" s="125"/>
      <c r="I1468" s="125"/>
      <c r="J1468" s="125"/>
      <c r="K1468" s="125"/>
      <c r="L1468" s="125"/>
      <c r="M1468" s="125"/>
      <c r="N1468" s="125"/>
      <c r="O1468" s="125"/>
      <c r="P1468" s="125"/>
      <c r="Q1468" s="125"/>
      <c r="R1468" s="125"/>
      <c r="S1468" s="125"/>
      <c r="T1468" s="125"/>
      <c r="U1468" s="125"/>
      <c r="V1468" s="125"/>
      <c r="W1468" s="125"/>
      <c r="X1468" s="125"/>
      <c r="Y1468" s="125"/>
      <c r="Z1468" s="125"/>
      <c r="AA1468" s="125"/>
      <c r="AB1468" s="125"/>
      <c r="AC1468" s="125"/>
      <c r="AD1468" s="125"/>
      <c r="AE1468" s="125"/>
      <c r="AF1468" s="125"/>
      <c r="AG1468" s="125"/>
      <c r="AH1468" s="125"/>
      <c r="AI1468" s="125"/>
      <c r="AJ1468" s="125"/>
      <c r="AK1468" s="125"/>
      <c r="AL1468" s="125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5"/>
      <c r="AW1468" s="125"/>
      <c r="AX1468" s="125"/>
      <c r="AY1468" s="125"/>
      <c r="AZ1468" s="125"/>
      <c r="BA1468" s="125"/>
      <c r="BB1468" s="125"/>
      <c r="BC1468" s="125"/>
      <c r="BD1468" s="125"/>
      <c r="BE1468" s="125"/>
      <c r="BF1468" s="125"/>
      <c r="BG1468" s="125"/>
      <c r="BH1468" s="125"/>
      <c r="BI1468" s="125"/>
      <c r="BJ1468" s="125"/>
      <c r="BK1468" s="125"/>
      <c r="BL1468" s="125"/>
      <c r="BM1468" s="125"/>
      <c r="BN1468" s="125"/>
      <c r="BO1468" s="125"/>
      <c r="BP1468" s="125"/>
      <c r="BQ1468" s="125"/>
      <c r="BR1468" s="125"/>
      <c r="BS1468" s="125"/>
      <c r="BT1468" s="125"/>
      <c r="BU1468" s="125"/>
      <c r="BV1468" s="125"/>
      <c r="BW1468" s="125"/>
      <c r="BX1468" s="125"/>
      <c r="BY1468" s="125"/>
      <c r="BZ1468" s="125"/>
      <c r="CA1468" s="125"/>
      <c r="CB1468" s="125"/>
      <c r="CC1468" s="125"/>
      <c r="CD1468" s="125"/>
      <c r="CE1468" s="125"/>
      <c r="CF1468" s="125"/>
      <c r="CG1468" s="125"/>
      <c r="CH1468" s="125"/>
      <c r="CI1468" s="125"/>
      <c r="CJ1468" s="125"/>
      <c r="CK1468" s="125"/>
      <c r="CL1468" s="125"/>
      <c r="CM1468" s="125"/>
      <c r="CN1468" s="125"/>
      <c r="CO1468" s="125"/>
      <c r="CP1468" s="125"/>
      <c r="CQ1468" s="121"/>
    </row>
    <row r="1469" s="121" customFormat="1" hidden="1">
      <c r="A1469" s="122" t="s">
        <v>1525</v>
      </c>
      <c r="B1469" s="188" t="s">
        <v>37</v>
      </c>
      <c r="C1469" s="179"/>
      <c r="D1469" s="190"/>
      <c r="E1469" s="115"/>
      <c r="F1469" s="115"/>
      <c r="G1469" s="113"/>
      <c r="H1469" s="125"/>
      <c r="I1469" s="125"/>
      <c r="J1469" s="125"/>
      <c r="K1469" s="125"/>
      <c r="L1469" s="125"/>
      <c r="M1469" s="125"/>
      <c r="N1469" s="125"/>
      <c r="O1469" s="125"/>
      <c r="P1469" s="125"/>
      <c r="Q1469" s="125"/>
      <c r="R1469" s="125"/>
      <c r="S1469" s="125"/>
      <c r="T1469" s="125"/>
      <c r="U1469" s="125"/>
      <c r="V1469" s="125"/>
      <c r="W1469" s="125"/>
      <c r="X1469" s="125"/>
      <c r="Y1469" s="125"/>
      <c r="Z1469" s="125"/>
      <c r="AA1469" s="125"/>
      <c r="AB1469" s="125"/>
      <c r="AC1469" s="125"/>
      <c r="AD1469" s="125"/>
      <c r="AE1469" s="125"/>
      <c r="AF1469" s="125"/>
      <c r="AG1469" s="125"/>
      <c r="AH1469" s="125"/>
      <c r="AI1469" s="125"/>
      <c r="AJ1469" s="125"/>
      <c r="AK1469" s="125"/>
      <c r="AL1469" s="125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5"/>
      <c r="AW1469" s="125"/>
      <c r="AX1469" s="125"/>
      <c r="AY1469" s="125"/>
      <c r="AZ1469" s="125"/>
      <c r="BA1469" s="125"/>
      <c r="BB1469" s="125"/>
      <c r="BC1469" s="125"/>
      <c r="BD1469" s="125"/>
      <c r="BE1469" s="125"/>
      <c r="BF1469" s="125"/>
      <c r="BG1469" s="125"/>
      <c r="BH1469" s="125"/>
      <c r="BI1469" s="125"/>
      <c r="BJ1469" s="125"/>
      <c r="BK1469" s="125"/>
      <c r="BL1469" s="125"/>
      <c r="BM1469" s="125"/>
      <c r="BN1469" s="125"/>
      <c r="BO1469" s="125"/>
      <c r="BP1469" s="125"/>
      <c r="BQ1469" s="125"/>
      <c r="BR1469" s="125"/>
      <c r="BS1469" s="125"/>
      <c r="BT1469" s="125"/>
      <c r="BU1469" s="125"/>
      <c r="BV1469" s="125"/>
      <c r="BW1469" s="125"/>
      <c r="BX1469" s="125"/>
      <c r="BY1469" s="125"/>
      <c r="BZ1469" s="125"/>
      <c r="CA1469" s="125"/>
      <c r="CB1469" s="125"/>
      <c r="CC1469" s="125"/>
      <c r="CD1469" s="125"/>
      <c r="CE1469" s="125"/>
      <c r="CF1469" s="125"/>
      <c r="CG1469" s="125"/>
      <c r="CH1469" s="125"/>
      <c r="CI1469" s="125"/>
      <c r="CJ1469" s="125"/>
      <c r="CK1469" s="125"/>
      <c r="CL1469" s="125"/>
      <c r="CM1469" s="125"/>
      <c r="CN1469" s="125"/>
      <c r="CO1469" s="125"/>
      <c r="CP1469" s="125"/>
      <c r="CQ1469" s="121"/>
    </row>
    <row r="1470" s="121" customFormat="1" hidden="1">
      <c r="A1470" s="122" t="s">
        <v>1526</v>
      </c>
      <c r="B1470" s="188" t="s">
        <v>1467</v>
      </c>
      <c r="C1470" s="179"/>
      <c r="D1470" s="190"/>
      <c r="E1470" s="115"/>
      <c r="F1470" s="115"/>
      <c r="G1470" s="113"/>
      <c r="H1470" s="125"/>
      <c r="I1470" s="125"/>
      <c r="J1470" s="125"/>
      <c r="K1470" s="125"/>
      <c r="L1470" s="125"/>
      <c r="M1470" s="125"/>
      <c r="N1470" s="125"/>
      <c r="O1470" s="125"/>
      <c r="P1470" s="125"/>
      <c r="Q1470" s="125"/>
      <c r="R1470" s="125"/>
      <c r="S1470" s="125"/>
      <c r="T1470" s="125"/>
      <c r="U1470" s="125"/>
      <c r="V1470" s="125"/>
      <c r="W1470" s="125"/>
      <c r="X1470" s="125"/>
      <c r="Y1470" s="125"/>
      <c r="Z1470" s="125"/>
      <c r="AA1470" s="125"/>
      <c r="AB1470" s="125"/>
      <c r="AC1470" s="125"/>
      <c r="AD1470" s="125"/>
      <c r="AE1470" s="125"/>
      <c r="AF1470" s="125"/>
      <c r="AG1470" s="125"/>
      <c r="AH1470" s="125"/>
      <c r="AI1470" s="125"/>
      <c r="AJ1470" s="125"/>
      <c r="AK1470" s="125"/>
      <c r="AL1470" s="125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5"/>
      <c r="AW1470" s="125"/>
      <c r="AX1470" s="125"/>
      <c r="AY1470" s="125"/>
      <c r="AZ1470" s="125"/>
      <c r="BA1470" s="125"/>
      <c r="BB1470" s="125"/>
      <c r="BC1470" s="125"/>
      <c r="BD1470" s="125"/>
      <c r="BE1470" s="125"/>
      <c r="BF1470" s="125"/>
      <c r="BG1470" s="125"/>
      <c r="BH1470" s="125"/>
      <c r="BI1470" s="125"/>
      <c r="BJ1470" s="125"/>
      <c r="BK1470" s="125"/>
      <c r="BL1470" s="125"/>
      <c r="BM1470" s="125"/>
      <c r="BN1470" s="125"/>
      <c r="BO1470" s="125"/>
      <c r="BP1470" s="125"/>
      <c r="BQ1470" s="125"/>
      <c r="BR1470" s="125"/>
      <c r="BS1470" s="125"/>
      <c r="BT1470" s="125"/>
      <c r="BU1470" s="125"/>
      <c r="BV1470" s="125"/>
      <c r="BW1470" s="125"/>
      <c r="BX1470" s="125"/>
      <c r="BY1470" s="125"/>
      <c r="BZ1470" s="125"/>
      <c r="CA1470" s="125"/>
      <c r="CB1470" s="125"/>
      <c r="CC1470" s="125"/>
      <c r="CD1470" s="125"/>
      <c r="CE1470" s="125"/>
      <c r="CF1470" s="125"/>
      <c r="CG1470" s="125"/>
      <c r="CH1470" s="125"/>
      <c r="CI1470" s="125"/>
      <c r="CJ1470" s="125"/>
      <c r="CK1470" s="125"/>
      <c r="CL1470" s="125"/>
      <c r="CM1470" s="125"/>
      <c r="CN1470" s="125"/>
      <c r="CO1470" s="125"/>
      <c r="CP1470" s="125"/>
      <c r="CQ1470" s="121"/>
    </row>
    <row r="1471" s="121" customFormat="1" hidden="1">
      <c r="A1471" s="122" t="s">
        <v>1527</v>
      </c>
      <c r="B1471" s="188" t="s">
        <v>1469</v>
      </c>
      <c r="C1471" s="179"/>
      <c r="D1471" s="190"/>
      <c r="E1471" s="115"/>
      <c r="F1471" s="115"/>
      <c r="G1471" s="113"/>
      <c r="H1471" s="125"/>
      <c r="I1471" s="125"/>
      <c r="J1471" s="125"/>
      <c r="K1471" s="125"/>
      <c r="L1471" s="125"/>
      <c r="M1471" s="125"/>
      <c r="N1471" s="125"/>
      <c r="O1471" s="125"/>
      <c r="P1471" s="125"/>
      <c r="Q1471" s="125"/>
      <c r="R1471" s="125"/>
      <c r="S1471" s="125"/>
      <c r="T1471" s="125"/>
      <c r="U1471" s="125"/>
      <c r="V1471" s="125"/>
      <c r="W1471" s="125"/>
      <c r="X1471" s="125"/>
      <c r="Y1471" s="125"/>
      <c r="Z1471" s="125"/>
      <c r="AA1471" s="125"/>
      <c r="AB1471" s="125"/>
      <c r="AC1471" s="125"/>
      <c r="AD1471" s="125"/>
      <c r="AE1471" s="125"/>
      <c r="AF1471" s="125"/>
      <c r="AG1471" s="125"/>
      <c r="AH1471" s="125"/>
      <c r="AI1471" s="125"/>
      <c r="AJ1471" s="125"/>
      <c r="AK1471" s="125"/>
      <c r="AL1471" s="125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5"/>
      <c r="AW1471" s="125"/>
      <c r="AX1471" s="125"/>
      <c r="AY1471" s="125"/>
      <c r="AZ1471" s="125"/>
      <c r="BA1471" s="125"/>
      <c r="BB1471" s="125"/>
      <c r="BC1471" s="125"/>
      <c r="BD1471" s="125"/>
      <c r="BE1471" s="125"/>
      <c r="BF1471" s="125"/>
      <c r="BG1471" s="125"/>
      <c r="BH1471" s="125"/>
      <c r="BI1471" s="125"/>
      <c r="BJ1471" s="125"/>
      <c r="BK1471" s="125"/>
      <c r="BL1471" s="125"/>
      <c r="BM1471" s="125"/>
      <c r="BN1471" s="125"/>
      <c r="BO1471" s="125"/>
      <c r="BP1471" s="125"/>
      <c r="BQ1471" s="125"/>
      <c r="BR1471" s="125"/>
      <c r="BS1471" s="125"/>
      <c r="BT1471" s="125"/>
      <c r="BU1471" s="125"/>
      <c r="BV1471" s="125"/>
      <c r="BW1471" s="125"/>
      <c r="BX1471" s="125"/>
      <c r="BY1471" s="125"/>
      <c r="BZ1471" s="125"/>
      <c r="CA1471" s="125"/>
      <c r="CB1471" s="125"/>
      <c r="CC1471" s="125"/>
      <c r="CD1471" s="125"/>
      <c r="CE1471" s="125"/>
      <c r="CF1471" s="125"/>
      <c r="CG1471" s="125"/>
      <c r="CH1471" s="125"/>
      <c r="CI1471" s="125"/>
      <c r="CJ1471" s="125"/>
      <c r="CK1471" s="125"/>
      <c r="CL1471" s="125"/>
      <c r="CM1471" s="125"/>
      <c r="CN1471" s="125"/>
      <c r="CO1471" s="125"/>
      <c r="CP1471" s="125"/>
      <c r="CQ1471" s="121"/>
    </row>
    <row r="1472" s="121" customFormat="1" hidden="1">
      <c r="A1472" s="122" t="s">
        <v>1528</v>
      </c>
      <c r="B1472" s="188" t="s">
        <v>1471</v>
      </c>
      <c r="C1472" s="179"/>
      <c r="D1472" s="190"/>
      <c r="E1472" s="115"/>
      <c r="F1472" s="115"/>
      <c r="G1472" s="113"/>
      <c r="H1472" s="125"/>
      <c r="I1472" s="125"/>
      <c r="J1472" s="125"/>
      <c r="K1472" s="125"/>
      <c r="L1472" s="125"/>
      <c r="M1472" s="125"/>
      <c r="N1472" s="125"/>
      <c r="O1472" s="125"/>
      <c r="P1472" s="125"/>
      <c r="Q1472" s="125"/>
      <c r="R1472" s="125"/>
      <c r="S1472" s="125"/>
      <c r="T1472" s="125"/>
      <c r="U1472" s="125"/>
      <c r="V1472" s="125"/>
      <c r="W1472" s="125"/>
      <c r="X1472" s="125"/>
      <c r="Y1472" s="125"/>
      <c r="Z1472" s="125"/>
      <c r="AA1472" s="125"/>
      <c r="AB1472" s="125"/>
      <c r="AC1472" s="125"/>
      <c r="AD1472" s="125"/>
      <c r="AE1472" s="125"/>
      <c r="AF1472" s="125"/>
      <c r="AG1472" s="125"/>
      <c r="AH1472" s="125"/>
      <c r="AI1472" s="125"/>
      <c r="AJ1472" s="125"/>
      <c r="AK1472" s="125"/>
      <c r="AL1472" s="125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5"/>
      <c r="AW1472" s="125"/>
      <c r="AX1472" s="125"/>
      <c r="AY1472" s="125"/>
      <c r="AZ1472" s="125"/>
      <c r="BA1472" s="125"/>
      <c r="BB1472" s="125"/>
      <c r="BC1472" s="125"/>
      <c r="BD1472" s="125"/>
      <c r="BE1472" s="125"/>
      <c r="BF1472" s="125"/>
      <c r="BG1472" s="125"/>
      <c r="BH1472" s="125"/>
      <c r="BI1472" s="125"/>
      <c r="BJ1472" s="125"/>
      <c r="BK1472" s="125"/>
      <c r="BL1472" s="125"/>
      <c r="BM1472" s="125"/>
      <c r="BN1472" s="125"/>
      <c r="BO1472" s="125"/>
      <c r="BP1472" s="125"/>
      <c r="BQ1472" s="125"/>
      <c r="BR1472" s="125"/>
      <c r="BS1472" s="125"/>
      <c r="BT1472" s="125"/>
      <c r="BU1472" s="125"/>
      <c r="BV1472" s="125"/>
      <c r="BW1472" s="125"/>
      <c r="BX1472" s="125"/>
      <c r="BY1472" s="125"/>
      <c r="BZ1472" s="125"/>
      <c r="CA1472" s="125"/>
      <c r="CB1472" s="125"/>
      <c r="CC1472" s="125"/>
      <c r="CD1472" s="125"/>
      <c r="CE1472" s="125"/>
      <c r="CF1472" s="125"/>
      <c r="CG1472" s="125"/>
      <c r="CH1472" s="125"/>
      <c r="CI1472" s="125"/>
      <c r="CJ1472" s="125"/>
      <c r="CK1472" s="125"/>
      <c r="CL1472" s="125"/>
      <c r="CM1472" s="125"/>
      <c r="CN1472" s="125"/>
      <c r="CO1472" s="125"/>
      <c r="CP1472" s="125"/>
      <c r="CQ1472" s="121"/>
    </row>
    <row r="1473" s="121" customFormat="1" hidden="1">
      <c r="A1473" s="122" t="s">
        <v>1529</v>
      </c>
      <c r="B1473" s="188" t="s">
        <v>1473</v>
      </c>
      <c r="C1473" s="179"/>
      <c r="D1473" s="190"/>
      <c r="E1473" s="115"/>
      <c r="F1473" s="115"/>
      <c r="G1473" s="113"/>
      <c r="H1473" s="125"/>
      <c r="I1473" s="125"/>
      <c r="J1473" s="125"/>
      <c r="K1473" s="125"/>
      <c r="L1473" s="125"/>
      <c r="M1473" s="125"/>
      <c r="N1473" s="125"/>
      <c r="O1473" s="125"/>
      <c r="P1473" s="125"/>
      <c r="Q1473" s="125"/>
      <c r="R1473" s="125"/>
      <c r="S1473" s="125"/>
      <c r="T1473" s="125"/>
      <c r="U1473" s="125"/>
      <c r="V1473" s="125"/>
      <c r="W1473" s="125"/>
      <c r="X1473" s="125"/>
      <c r="Y1473" s="125"/>
      <c r="Z1473" s="125"/>
      <c r="AA1473" s="125"/>
      <c r="AB1473" s="125"/>
      <c r="AC1473" s="125"/>
      <c r="AD1473" s="125"/>
      <c r="AE1473" s="125"/>
      <c r="AF1473" s="125"/>
      <c r="AG1473" s="125"/>
      <c r="AH1473" s="125"/>
      <c r="AI1473" s="125"/>
      <c r="AJ1473" s="125"/>
      <c r="AK1473" s="125"/>
      <c r="AL1473" s="125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5"/>
      <c r="AW1473" s="125"/>
      <c r="AX1473" s="125"/>
      <c r="AY1473" s="125"/>
      <c r="AZ1473" s="125"/>
      <c r="BA1473" s="125"/>
      <c r="BB1473" s="125"/>
      <c r="BC1473" s="125"/>
      <c r="BD1473" s="125"/>
      <c r="BE1473" s="125"/>
      <c r="BF1473" s="125"/>
      <c r="BG1473" s="125"/>
      <c r="BH1473" s="125"/>
      <c r="BI1473" s="125"/>
      <c r="BJ1473" s="125"/>
      <c r="BK1473" s="125"/>
      <c r="BL1473" s="125"/>
      <c r="BM1473" s="125"/>
      <c r="BN1473" s="125"/>
      <c r="BO1473" s="125"/>
      <c r="BP1473" s="125"/>
      <c r="BQ1473" s="125"/>
      <c r="BR1473" s="125"/>
      <c r="BS1473" s="125"/>
      <c r="BT1473" s="125"/>
      <c r="BU1473" s="125"/>
      <c r="BV1473" s="125"/>
      <c r="BW1473" s="125"/>
      <c r="BX1473" s="125"/>
      <c r="BY1473" s="125"/>
      <c r="BZ1473" s="125"/>
      <c r="CA1473" s="125"/>
      <c r="CB1473" s="125"/>
      <c r="CC1473" s="125"/>
      <c r="CD1473" s="125"/>
      <c r="CE1473" s="125"/>
      <c r="CF1473" s="125"/>
      <c r="CG1473" s="125"/>
      <c r="CH1473" s="125"/>
      <c r="CI1473" s="125"/>
      <c r="CJ1473" s="125"/>
      <c r="CK1473" s="125"/>
      <c r="CL1473" s="125"/>
      <c r="CM1473" s="125"/>
      <c r="CN1473" s="125"/>
      <c r="CO1473" s="125"/>
      <c r="CP1473" s="125"/>
      <c r="CQ1473" s="121"/>
    </row>
    <row r="1474" s="121" customFormat="1" hidden="1">
      <c r="A1474" s="122" t="s">
        <v>1530</v>
      </c>
      <c r="B1474" s="188" t="s">
        <v>1475</v>
      </c>
      <c r="C1474" s="179"/>
      <c r="D1474" s="190"/>
      <c r="E1474" s="115"/>
      <c r="F1474" s="115"/>
      <c r="G1474" s="113"/>
      <c r="H1474" s="125"/>
      <c r="I1474" s="125"/>
      <c r="J1474" s="125"/>
      <c r="K1474" s="125"/>
      <c r="L1474" s="125"/>
      <c r="M1474" s="125"/>
      <c r="N1474" s="125"/>
      <c r="O1474" s="125"/>
      <c r="P1474" s="125"/>
      <c r="Q1474" s="125"/>
      <c r="R1474" s="125"/>
      <c r="S1474" s="125"/>
      <c r="T1474" s="125"/>
      <c r="U1474" s="125"/>
      <c r="V1474" s="125"/>
      <c r="W1474" s="125"/>
      <c r="X1474" s="125"/>
      <c r="Y1474" s="125"/>
      <c r="Z1474" s="125"/>
      <c r="AA1474" s="125"/>
      <c r="AB1474" s="125"/>
      <c r="AC1474" s="125"/>
      <c r="AD1474" s="125"/>
      <c r="AE1474" s="125"/>
      <c r="AF1474" s="125"/>
      <c r="AG1474" s="125"/>
      <c r="AH1474" s="125"/>
      <c r="AI1474" s="125"/>
      <c r="AJ1474" s="125"/>
      <c r="AK1474" s="125"/>
      <c r="AL1474" s="125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5"/>
      <c r="AW1474" s="125"/>
      <c r="AX1474" s="125"/>
      <c r="AY1474" s="125"/>
      <c r="AZ1474" s="125"/>
      <c r="BA1474" s="125"/>
      <c r="BB1474" s="125"/>
      <c r="BC1474" s="125"/>
      <c r="BD1474" s="125"/>
      <c r="BE1474" s="125"/>
      <c r="BF1474" s="125"/>
      <c r="BG1474" s="125"/>
      <c r="BH1474" s="125"/>
      <c r="BI1474" s="125"/>
      <c r="BJ1474" s="125"/>
      <c r="BK1474" s="125"/>
      <c r="BL1474" s="125"/>
      <c r="BM1474" s="125"/>
      <c r="BN1474" s="125"/>
      <c r="BO1474" s="125"/>
      <c r="BP1474" s="125"/>
      <c r="BQ1474" s="125"/>
      <c r="BR1474" s="125"/>
      <c r="BS1474" s="125"/>
      <c r="BT1474" s="125"/>
      <c r="BU1474" s="125"/>
      <c r="BV1474" s="125"/>
      <c r="BW1474" s="125"/>
      <c r="BX1474" s="125"/>
      <c r="BY1474" s="125"/>
      <c r="BZ1474" s="125"/>
      <c r="CA1474" s="125"/>
      <c r="CB1474" s="125"/>
      <c r="CC1474" s="125"/>
      <c r="CD1474" s="125"/>
      <c r="CE1474" s="125"/>
      <c r="CF1474" s="125"/>
      <c r="CG1474" s="125"/>
      <c r="CH1474" s="125"/>
      <c r="CI1474" s="125"/>
      <c r="CJ1474" s="125"/>
      <c r="CK1474" s="125"/>
      <c r="CL1474" s="125"/>
      <c r="CM1474" s="125"/>
      <c r="CN1474" s="125"/>
      <c r="CO1474" s="125"/>
      <c r="CP1474" s="125"/>
      <c r="CQ1474" s="121"/>
    </row>
    <row r="1475" s="121" customFormat="1" hidden="1">
      <c r="A1475" s="122" t="s">
        <v>1531</v>
      </c>
      <c r="B1475" s="188" t="s">
        <v>43</v>
      </c>
      <c r="C1475" s="179"/>
      <c r="D1475" s="190"/>
      <c r="E1475" s="115"/>
      <c r="F1475" s="115"/>
      <c r="G1475" s="113"/>
      <c r="H1475" s="125"/>
      <c r="I1475" s="125"/>
      <c r="J1475" s="125"/>
      <c r="K1475" s="125"/>
      <c r="L1475" s="125"/>
      <c r="M1475" s="125"/>
      <c r="N1475" s="125"/>
      <c r="O1475" s="125"/>
      <c r="P1475" s="125"/>
      <c r="Q1475" s="125"/>
      <c r="R1475" s="125"/>
      <c r="S1475" s="125"/>
      <c r="T1475" s="125"/>
      <c r="U1475" s="125"/>
      <c r="V1475" s="125"/>
      <c r="W1475" s="125"/>
      <c r="X1475" s="125"/>
      <c r="Y1475" s="125"/>
      <c r="Z1475" s="125"/>
      <c r="AA1475" s="125"/>
      <c r="AB1475" s="125"/>
      <c r="AC1475" s="125"/>
      <c r="AD1475" s="125"/>
      <c r="AE1475" s="125"/>
      <c r="AF1475" s="125"/>
      <c r="AG1475" s="125"/>
      <c r="AH1475" s="125"/>
      <c r="AI1475" s="125"/>
      <c r="AJ1475" s="125"/>
      <c r="AK1475" s="125"/>
      <c r="AL1475" s="125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5"/>
      <c r="AW1475" s="125"/>
      <c r="AX1475" s="125"/>
      <c r="AY1475" s="125"/>
      <c r="AZ1475" s="125"/>
      <c r="BA1475" s="125"/>
      <c r="BB1475" s="125"/>
      <c r="BC1475" s="125"/>
      <c r="BD1475" s="125"/>
      <c r="BE1475" s="125"/>
      <c r="BF1475" s="125"/>
      <c r="BG1475" s="125"/>
      <c r="BH1475" s="125"/>
      <c r="BI1475" s="125"/>
      <c r="BJ1475" s="125"/>
      <c r="BK1475" s="125"/>
      <c r="BL1475" s="125"/>
      <c r="BM1475" s="125"/>
      <c r="BN1475" s="125"/>
      <c r="BO1475" s="125"/>
      <c r="BP1475" s="125"/>
      <c r="BQ1475" s="125"/>
      <c r="BR1475" s="125"/>
      <c r="BS1475" s="125"/>
      <c r="BT1475" s="125"/>
      <c r="BU1475" s="125"/>
      <c r="BV1475" s="125"/>
      <c r="BW1475" s="125"/>
      <c r="BX1475" s="125"/>
      <c r="BY1475" s="125"/>
      <c r="BZ1475" s="125"/>
      <c r="CA1475" s="125"/>
      <c r="CB1475" s="125"/>
      <c r="CC1475" s="125"/>
      <c r="CD1475" s="125"/>
      <c r="CE1475" s="125"/>
      <c r="CF1475" s="125"/>
      <c r="CG1475" s="125"/>
      <c r="CH1475" s="125"/>
      <c r="CI1475" s="125"/>
      <c r="CJ1475" s="125"/>
      <c r="CK1475" s="125"/>
      <c r="CL1475" s="125"/>
      <c r="CM1475" s="125"/>
      <c r="CN1475" s="125"/>
      <c r="CO1475" s="125"/>
      <c r="CP1475" s="125"/>
      <c r="CQ1475" s="121"/>
    </row>
    <row r="1476" s="121" customFormat="1" hidden="1">
      <c r="A1476" s="122" t="s">
        <v>1532</v>
      </c>
      <c r="B1476" s="188" t="s">
        <v>1467</v>
      </c>
      <c r="C1476" s="179"/>
      <c r="D1476" s="190"/>
      <c r="E1476" s="115"/>
      <c r="F1476" s="115"/>
      <c r="G1476" s="113"/>
      <c r="H1476" s="125"/>
      <c r="I1476" s="125"/>
      <c r="J1476" s="125"/>
      <c r="K1476" s="125"/>
      <c r="L1476" s="125"/>
      <c r="M1476" s="125"/>
      <c r="N1476" s="125"/>
      <c r="O1476" s="125"/>
      <c r="P1476" s="125"/>
      <c r="Q1476" s="125"/>
      <c r="R1476" s="125"/>
      <c r="S1476" s="125"/>
      <c r="T1476" s="125"/>
      <c r="U1476" s="125"/>
      <c r="V1476" s="125"/>
      <c r="W1476" s="125"/>
      <c r="X1476" s="125"/>
      <c r="Y1476" s="125"/>
      <c r="Z1476" s="125"/>
      <c r="AA1476" s="125"/>
      <c r="AB1476" s="125"/>
      <c r="AC1476" s="125"/>
      <c r="AD1476" s="125"/>
      <c r="AE1476" s="125"/>
      <c r="AF1476" s="125"/>
      <c r="AG1476" s="125"/>
      <c r="AH1476" s="125"/>
      <c r="AI1476" s="125"/>
      <c r="AJ1476" s="125"/>
      <c r="AK1476" s="125"/>
      <c r="AL1476" s="125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5"/>
      <c r="AW1476" s="125"/>
      <c r="AX1476" s="125"/>
      <c r="AY1476" s="125"/>
      <c r="AZ1476" s="125"/>
      <c r="BA1476" s="125"/>
      <c r="BB1476" s="125"/>
      <c r="BC1476" s="125"/>
      <c r="BD1476" s="125"/>
      <c r="BE1476" s="125"/>
      <c r="BF1476" s="125"/>
      <c r="BG1476" s="125"/>
      <c r="BH1476" s="125"/>
      <c r="BI1476" s="125"/>
      <c r="BJ1476" s="125"/>
      <c r="BK1476" s="125"/>
      <c r="BL1476" s="125"/>
      <c r="BM1476" s="125"/>
      <c r="BN1476" s="125"/>
      <c r="BO1476" s="125"/>
      <c r="BP1476" s="125"/>
      <c r="BQ1476" s="125"/>
      <c r="BR1476" s="125"/>
      <c r="BS1476" s="125"/>
      <c r="BT1476" s="125"/>
      <c r="BU1476" s="125"/>
      <c r="BV1476" s="125"/>
      <c r="BW1476" s="125"/>
      <c r="BX1476" s="125"/>
      <c r="BY1476" s="125"/>
      <c r="BZ1476" s="125"/>
      <c r="CA1476" s="125"/>
      <c r="CB1476" s="125"/>
      <c r="CC1476" s="125"/>
      <c r="CD1476" s="125"/>
      <c r="CE1476" s="125"/>
      <c r="CF1476" s="125"/>
      <c r="CG1476" s="125"/>
      <c r="CH1476" s="125"/>
      <c r="CI1476" s="125"/>
      <c r="CJ1476" s="125"/>
      <c r="CK1476" s="125"/>
      <c r="CL1476" s="125"/>
      <c r="CM1476" s="125"/>
      <c r="CN1476" s="125"/>
      <c r="CO1476" s="125"/>
      <c r="CP1476" s="125"/>
      <c r="CQ1476" s="121"/>
    </row>
    <row r="1477" s="121" customFormat="1" hidden="1">
      <c r="A1477" s="122" t="s">
        <v>1533</v>
      </c>
      <c r="B1477" s="188" t="s">
        <v>1469</v>
      </c>
      <c r="C1477" s="179"/>
      <c r="D1477" s="190"/>
      <c r="E1477" s="115"/>
      <c r="F1477" s="115"/>
      <c r="G1477" s="113"/>
      <c r="H1477" s="125"/>
      <c r="I1477" s="125"/>
      <c r="J1477" s="125"/>
      <c r="K1477" s="125"/>
      <c r="L1477" s="125"/>
      <c r="M1477" s="125"/>
      <c r="N1477" s="125"/>
      <c r="O1477" s="125"/>
      <c r="P1477" s="125"/>
      <c r="Q1477" s="125"/>
      <c r="R1477" s="125"/>
      <c r="S1477" s="125"/>
      <c r="T1477" s="125"/>
      <c r="U1477" s="125"/>
      <c r="V1477" s="125"/>
      <c r="W1477" s="125"/>
      <c r="X1477" s="125"/>
      <c r="Y1477" s="125"/>
      <c r="Z1477" s="125"/>
      <c r="AA1477" s="125"/>
      <c r="AB1477" s="125"/>
      <c r="AC1477" s="125"/>
      <c r="AD1477" s="125"/>
      <c r="AE1477" s="125"/>
      <c r="AF1477" s="125"/>
      <c r="AG1477" s="125"/>
      <c r="AH1477" s="125"/>
      <c r="AI1477" s="125"/>
      <c r="AJ1477" s="125"/>
      <c r="AK1477" s="125"/>
      <c r="AL1477" s="125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5"/>
      <c r="AW1477" s="125"/>
      <c r="AX1477" s="125"/>
      <c r="AY1477" s="125"/>
      <c r="AZ1477" s="125"/>
      <c r="BA1477" s="125"/>
      <c r="BB1477" s="125"/>
      <c r="BC1477" s="125"/>
      <c r="BD1477" s="125"/>
      <c r="BE1477" s="125"/>
      <c r="BF1477" s="125"/>
      <c r="BG1477" s="125"/>
      <c r="BH1477" s="125"/>
      <c r="BI1477" s="125"/>
      <c r="BJ1477" s="125"/>
      <c r="BK1477" s="125"/>
      <c r="BL1477" s="125"/>
      <c r="BM1477" s="125"/>
      <c r="BN1477" s="125"/>
      <c r="BO1477" s="125"/>
      <c r="BP1477" s="125"/>
      <c r="BQ1477" s="125"/>
      <c r="BR1477" s="125"/>
      <c r="BS1477" s="125"/>
      <c r="BT1477" s="125"/>
      <c r="BU1477" s="125"/>
      <c r="BV1477" s="125"/>
      <c r="BW1477" s="125"/>
      <c r="BX1477" s="125"/>
      <c r="BY1477" s="125"/>
      <c r="BZ1477" s="125"/>
      <c r="CA1477" s="125"/>
      <c r="CB1477" s="125"/>
      <c r="CC1477" s="125"/>
      <c r="CD1477" s="125"/>
      <c r="CE1477" s="125"/>
      <c r="CF1477" s="125"/>
      <c r="CG1477" s="125"/>
      <c r="CH1477" s="125"/>
      <c r="CI1477" s="125"/>
      <c r="CJ1477" s="125"/>
      <c r="CK1477" s="125"/>
      <c r="CL1477" s="125"/>
      <c r="CM1477" s="125"/>
      <c r="CN1477" s="125"/>
      <c r="CO1477" s="125"/>
      <c r="CP1477" s="125"/>
      <c r="CQ1477" s="121"/>
    </row>
    <row r="1478" s="121" customFormat="1" hidden="1">
      <c r="A1478" s="122" t="s">
        <v>1534</v>
      </c>
      <c r="B1478" s="188" t="s">
        <v>1471</v>
      </c>
      <c r="C1478" s="179"/>
      <c r="D1478" s="190"/>
      <c r="E1478" s="115"/>
      <c r="F1478" s="115"/>
      <c r="G1478" s="113"/>
      <c r="H1478" s="125"/>
      <c r="I1478" s="125"/>
      <c r="J1478" s="125"/>
      <c r="K1478" s="125"/>
      <c r="L1478" s="125"/>
      <c r="M1478" s="125"/>
      <c r="N1478" s="125"/>
      <c r="O1478" s="125"/>
      <c r="P1478" s="125"/>
      <c r="Q1478" s="125"/>
      <c r="R1478" s="125"/>
      <c r="S1478" s="125"/>
      <c r="T1478" s="125"/>
      <c r="U1478" s="125"/>
      <c r="V1478" s="125"/>
      <c r="W1478" s="125"/>
      <c r="X1478" s="125"/>
      <c r="Y1478" s="125"/>
      <c r="Z1478" s="125"/>
      <c r="AA1478" s="125"/>
      <c r="AB1478" s="125"/>
      <c r="AC1478" s="125"/>
      <c r="AD1478" s="125"/>
      <c r="AE1478" s="125"/>
      <c r="AF1478" s="125"/>
      <c r="AG1478" s="125"/>
      <c r="AH1478" s="125"/>
      <c r="AI1478" s="125"/>
      <c r="AJ1478" s="125"/>
      <c r="AK1478" s="125"/>
      <c r="AL1478" s="125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5"/>
      <c r="AW1478" s="125"/>
      <c r="AX1478" s="125"/>
      <c r="AY1478" s="125"/>
      <c r="AZ1478" s="125"/>
      <c r="BA1478" s="125"/>
      <c r="BB1478" s="125"/>
      <c r="BC1478" s="125"/>
      <c r="BD1478" s="125"/>
      <c r="BE1478" s="125"/>
      <c r="BF1478" s="125"/>
      <c r="BG1478" s="125"/>
      <c r="BH1478" s="125"/>
      <c r="BI1478" s="125"/>
      <c r="BJ1478" s="125"/>
      <c r="BK1478" s="125"/>
      <c r="BL1478" s="125"/>
      <c r="BM1478" s="125"/>
      <c r="BN1478" s="125"/>
      <c r="BO1478" s="125"/>
      <c r="BP1478" s="125"/>
      <c r="BQ1478" s="125"/>
      <c r="BR1478" s="125"/>
      <c r="BS1478" s="125"/>
      <c r="BT1478" s="125"/>
      <c r="BU1478" s="125"/>
      <c r="BV1478" s="125"/>
      <c r="BW1478" s="125"/>
      <c r="BX1478" s="125"/>
      <c r="BY1478" s="125"/>
      <c r="BZ1478" s="125"/>
      <c r="CA1478" s="125"/>
      <c r="CB1478" s="125"/>
      <c r="CC1478" s="125"/>
      <c r="CD1478" s="125"/>
      <c r="CE1478" s="125"/>
      <c r="CF1478" s="125"/>
      <c r="CG1478" s="125"/>
      <c r="CH1478" s="125"/>
      <c r="CI1478" s="125"/>
      <c r="CJ1478" s="125"/>
      <c r="CK1478" s="125"/>
      <c r="CL1478" s="125"/>
      <c r="CM1478" s="125"/>
      <c r="CN1478" s="125"/>
      <c r="CO1478" s="125"/>
      <c r="CP1478" s="125"/>
      <c r="CQ1478" s="121"/>
    </row>
    <row r="1479" s="121" customFormat="1" hidden="1">
      <c r="A1479" s="122" t="s">
        <v>1535</v>
      </c>
      <c r="B1479" s="188" t="s">
        <v>1473</v>
      </c>
      <c r="C1479" s="179"/>
      <c r="D1479" s="190"/>
      <c r="E1479" s="115"/>
      <c r="F1479" s="115"/>
      <c r="G1479" s="113"/>
      <c r="H1479" s="125"/>
      <c r="I1479" s="125"/>
      <c r="J1479" s="125"/>
      <c r="K1479" s="125"/>
      <c r="L1479" s="125"/>
      <c r="M1479" s="125"/>
      <c r="N1479" s="125"/>
      <c r="O1479" s="125"/>
      <c r="P1479" s="125"/>
      <c r="Q1479" s="125"/>
      <c r="R1479" s="125"/>
      <c r="S1479" s="125"/>
      <c r="T1479" s="125"/>
      <c r="U1479" s="125"/>
      <c r="V1479" s="125"/>
      <c r="W1479" s="125"/>
      <c r="X1479" s="125"/>
      <c r="Y1479" s="125"/>
      <c r="Z1479" s="125"/>
      <c r="AA1479" s="125"/>
      <c r="AB1479" s="125"/>
      <c r="AC1479" s="125"/>
      <c r="AD1479" s="125"/>
      <c r="AE1479" s="125"/>
      <c r="AF1479" s="125"/>
      <c r="AG1479" s="125"/>
      <c r="AH1479" s="125"/>
      <c r="AI1479" s="125"/>
      <c r="AJ1479" s="125"/>
      <c r="AK1479" s="125"/>
      <c r="AL1479" s="125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5"/>
      <c r="AW1479" s="125"/>
      <c r="AX1479" s="125"/>
      <c r="AY1479" s="125"/>
      <c r="AZ1479" s="125"/>
      <c r="BA1479" s="125"/>
      <c r="BB1479" s="125"/>
      <c r="BC1479" s="125"/>
      <c r="BD1479" s="125"/>
      <c r="BE1479" s="125"/>
      <c r="BF1479" s="125"/>
      <c r="BG1479" s="125"/>
      <c r="BH1479" s="125"/>
      <c r="BI1479" s="125"/>
      <c r="BJ1479" s="125"/>
      <c r="BK1479" s="125"/>
      <c r="BL1479" s="125"/>
      <c r="BM1479" s="125"/>
      <c r="BN1479" s="125"/>
      <c r="BO1479" s="125"/>
      <c r="BP1479" s="125"/>
      <c r="BQ1479" s="125"/>
      <c r="BR1479" s="125"/>
      <c r="BS1479" s="125"/>
      <c r="BT1479" s="125"/>
      <c r="BU1479" s="125"/>
      <c r="BV1479" s="125"/>
      <c r="BW1479" s="125"/>
      <c r="BX1479" s="125"/>
      <c r="BY1479" s="125"/>
      <c r="BZ1479" s="125"/>
      <c r="CA1479" s="125"/>
      <c r="CB1479" s="125"/>
      <c r="CC1479" s="125"/>
      <c r="CD1479" s="125"/>
      <c r="CE1479" s="125"/>
      <c r="CF1479" s="125"/>
      <c r="CG1479" s="125"/>
      <c r="CH1479" s="125"/>
      <c r="CI1479" s="125"/>
      <c r="CJ1479" s="125"/>
      <c r="CK1479" s="125"/>
      <c r="CL1479" s="125"/>
      <c r="CM1479" s="125"/>
      <c r="CN1479" s="125"/>
      <c r="CO1479" s="125"/>
      <c r="CP1479" s="125"/>
      <c r="CQ1479" s="121"/>
    </row>
    <row r="1480" s="121" customFormat="1" hidden="1">
      <c r="A1480" s="122" t="s">
        <v>1536</v>
      </c>
      <c r="B1480" s="188" t="s">
        <v>1475</v>
      </c>
      <c r="C1480" s="179"/>
      <c r="D1480" s="190"/>
      <c r="E1480" s="115"/>
      <c r="F1480" s="115"/>
      <c r="G1480" s="113"/>
      <c r="H1480" s="125"/>
      <c r="I1480" s="125"/>
      <c r="J1480" s="125"/>
      <c r="K1480" s="125"/>
      <c r="L1480" s="125"/>
      <c r="M1480" s="125"/>
      <c r="N1480" s="125"/>
      <c r="O1480" s="125"/>
      <c r="P1480" s="125"/>
      <c r="Q1480" s="125"/>
      <c r="R1480" s="125"/>
      <c r="S1480" s="125"/>
      <c r="T1480" s="125"/>
      <c r="U1480" s="125"/>
      <c r="V1480" s="125"/>
      <c r="W1480" s="125"/>
      <c r="X1480" s="125"/>
      <c r="Y1480" s="125"/>
      <c r="Z1480" s="125"/>
      <c r="AA1480" s="125"/>
      <c r="AB1480" s="125"/>
      <c r="AC1480" s="125"/>
      <c r="AD1480" s="125"/>
      <c r="AE1480" s="125"/>
      <c r="AF1480" s="125"/>
      <c r="AG1480" s="125"/>
      <c r="AH1480" s="125"/>
      <c r="AI1480" s="125"/>
      <c r="AJ1480" s="125"/>
      <c r="AK1480" s="125"/>
      <c r="AL1480" s="125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5"/>
      <c r="AW1480" s="125"/>
      <c r="AX1480" s="125"/>
      <c r="AY1480" s="125"/>
      <c r="AZ1480" s="125"/>
      <c r="BA1480" s="125"/>
      <c r="BB1480" s="125"/>
      <c r="BC1480" s="125"/>
      <c r="BD1480" s="125"/>
      <c r="BE1480" s="125"/>
      <c r="BF1480" s="125"/>
      <c r="BG1480" s="125"/>
      <c r="BH1480" s="125"/>
      <c r="BI1480" s="125"/>
      <c r="BJ1480" s="125"/>
      <c r="BK1480" s="125"/>
      <c r="BL1480" s="125"/>
      <c r="BM1480" s="125"/>
      <c r="BN1480" s="125"/>
      <c r="BO1480" s="125"/>
      <c r="BP1480" s="125"/>
      <c r="BQ1480" s="125"/>
      <c r="BR1480" s="125"/>
      <c r="BS1480" s="125"/>
      <c r="BT1480" s="125"/>
      <c r="BU1480" s="125"/>
      <c r="BV1480" s="125"/>
      <c r="BW1480" s="125"/>
      <c r="BX1480" s="125"/>
      <c r="BY1480" s="125"/>
      <c r="BZ1480" s="125"/>
      <c r="CA1480" s="125"/>
      <c r="CB1480" s="125"/>
      <c r="CC1480" s="125"/>
      <c r="CD1480" s="125"/>
      <c r="CE1480" s="125"/>
      <c r="CF1480" s="125"/>
      <c r="CG1480" s="125"/>
      <c r="CH1480" s="125"/>
      <c r="CI1480" s="125"/>
      <c r="CJ1480" s="125"/>
      <c r="CK1480" s="125"/>
      <c r="CL1480" s="125"/>
      <c r="CM1480" s="125"/>
      <c r="CN1480" s="125"/>
      <c r="CO1480" s="125"/>
      <c r="CP1480" s="125"/>
      <c r="CQ1480" s="121"/>
    </row>
    <row r="1481" s="121" customFormat="1" hidden="1">
      <c r="A1481" s="122" t="s">
        <v>1537</v>
      </c>
      <c r="B1481" s="188" t="s">
        <v>47</v>
      </c>
      <c r="C1481" s="179"/>
      <c r="D1481" s="190"/>
      <c r="E1481" s="115"/>
      <c r="F1481" s="115"/>
      <c r="G1481" s="113"/>
      <c r="H1481" s="125"/>
      <c r="I1481" s="125"/>
      <c r="J1481" s="125"/>
      <c r="K1481" s="125"/>
      <c r="L1481" s="125"/>
      <c r="M1481" s="125"/>
      <c r="N1481" s="125"/>
      <c r="O1481" s="125"/>
      <c r="P1481" s="125"/>
      <c r="Q1481" s="125"/>
      <c r="R1481" s="125"/>
      <c r="S1481" s="125"/>
      <c r="T1481" s="125"/>
      <c r="U1481" s="125"/>
      <c r="V1481" s="125"/>
      <c r="W1481" s="125"/>
      <c r="X1481" s="125"/>
      <c r="Y1481" s="125"/>
      <c r="Z1481" s="125"/>
      <c r="AA1481" s="125"/>
      <c r="AB1481" s="125"/>
      <c r="AC1481" s="125"/>
      <c r="AD1481" s="125"/>
      <c r="AE1481" s="125"/>
      <c r="AF1481" s="125"/>
      <c r="AG1481" s="125"/>
      <c r="AH1481" s="125"/>
      <c r="AI1481" s="125"/>
      <c r="AJ1481" s="125"/>
      <c r="AK1481" s="125"/>
      <c r="AL1481" s="125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5"/>
      <c r="AW1481" s="125"/>
      <c r="AX1481" s="125"/>
      <c r="AY1481" s="125"/>
      <c r="AZ1481" s="125"/>
      <c r="BA1481" s="125"/>
      <c r="BB1481" s="125"/>
      <c r="BC1481" s="125"/>
      <c r="BD1481" s="125"/>
      <c r="BE1481" s="125"/>
      <c r="BF1481" s="125"/>
      <c r="BG1481" s="125"/>
      <c r="BH1481" s="125"/>
      <c r="BI1481" s="125"/>
      <c r="BJ1481" s="125"/>
      <c r="BK1481" s="125"/>
      <c r="BL1481" s="125"/>
      <c r="BM1481" s="125"/>
      <c r="BN1481" s="125"/>
      <c r="BO1481" s="125"/>
      <c r="BP1481" s="125"/>
      <c r="BQ1481" s="125"/>
      <c r="BR1481" s="125"/>
      <c r="BS1481" s="125"/>
      <c r="BT1481" s="125"/>
      <c r="BU1481" s="125"/>
      <c r="BV1481" s="125"/>
      <c r="BW1481" s="125"/>
      <c r="BX1481" s="125"/>
      <c r="BY1481" s="125"/>
      <c r="BZ1481" s="125"/>
      <c r="CA1481" s="125"/>
      <c r="CB1481" s="125"/>
      <c r="CC1481" s="125"/>
      <c r="CD1481" s="125"/>
      <c r="CE1481" s="125"/>
      <c r="CF1481" s="125"/>
      <c r="CG1481" s="125"/>
      <c r="CH1481" s="125"/>
      <c r="CI1481" s="125"/>
      <c r="CJ1481" s="125"/>
      <c r="CK1481" s="125"/>
      <c r="CL1481" s="125"/>
      <c r="CM1481" s="125"/>
      <c r="CN1481" s="125"/>
      <c r="CO1481" s="125"/>
      <c r="CP1481" s="125"/>
      <c r="CQ1481" s="121"/>
    </row>
    <row r="1482" s="121" customFormat="1" hidden="1">
      <c r="A1482" s="122" t="s">
        <v>1538</v>
      </c>
      <c r="B1482" s="188" t="s">
        <v>1467</v>
      </c>
      <c r="C1482" s="179"/>
      <c r="D1482" s="190"/>
      <c r="E1482" s="115"/>
      <c r="F1482" s="115"/>
      <c r="G1482" s="113"/>
      <c r="H1482" s="125"/>
      <c r="I1482" s="125"/>
      <c r="J1482" s="125"/>
      <c r="K1482" s="125"/>
      <c r="L1482" s="125"/>
      <c r="M1482" s="125"/>
      <c r="N1482" s="125"/>
      <c r="O1482" s="125"/>
      <c r="P1482" s="125"/>
      <c r="Q1482" s="125"/>
      <c r="R1482" s="125"/>
      <c r="S1482" s="125"/>
      <c r="T1482" s="125"/>
      <c r="U1482" s="125"/>
      <c r="V1482" s="125"/>
      <c r="W1482" s="125"/>
      <c r="X1482" s="125"/>
      <c r="Y1482" s="125"/>
      <c r="Z1482" s="125"/>
      <c r="AA1482" s="125"/>
      <c r="AB1482" s="125"/>
      <c r="AC1482" s="125"/>
      <c r="AD1482" s="125"/>
      <c r="AE1482" s="125"/>
      <c r="AF1482" s="125"/>
      <c r="AG1482" s="125"/>
      <c r="AH1482" s="125"/>
      <c r="AI1482" s="125"/>
      <c r="AJ1482" s="125"/>
      <c r="AK1482" s="125"/>
      <c r="AL1482" s="125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5"/>
      <c r="AW1482" s="125"/>
      <c r="AX1482" s="125"/>
      <c r="AY1482" s="125"/>
      <c r="AZ1482" s="125"/>
      <c r="BA1482" s="125"/>
      <c r="BB1482" s="125"/>
      <c r="BC1482" s="125"/>
      <c r="BD1482" s="125"/>
      <c r="BE1482" s="125"/>
      <c r="BF1482" s="125"/>
      <c r="BG1482" s="125"/>
      <c r="BH1482" s="125"/>
      <c r="BI1482" s="125"/>
      <c r="BJ1482" s="125"/>
      <c r="BK1482" s="125"/>
      <c r="BL1482" s="125"/>
      <c r="BM1482" s="125"/>
      <c r="BN1482" s="125"/>
      <c r="BO1482" s="125"/>
      <c r="BP1482" s="125"/>
      <c r="BQ1482" s="125"/>
      <c r="BR1482" s="125"/>
      <c r="BS1482" s="125"/>
      <c r="BT1482" s="125"/>
      <c r="BU1482" s="125"/>
      <c r="BV1482" s="125"/>
      <c r="BW1482" s="125"/>
      <c r="BX1482" s="125"/>
      <c r="BY1482" s="125"/>
      <c r="BZ1482" s="125"/>
      <c r="CA1482" s="125"/>
      <c r="CB1482" s="125"/>
      <c r="CC1482" s="125"/>
      <c r="CD1482" s="125"/>
      <c r="CE1482" s="125"/>
      <c r="CF1482" s="125"/>
      <c r="CG1482" s="125"/>
      <c r="CH1482" s="125"/>
      <c r="CI1482" s="125"/>
      <c r="CJ1482" s="125"/>
      <c r="CK1482" s="125"/>
      <c r="CL1482" s="125"/>
      <c r="CM1482" s="125"/>
      <c r="CN1482" s="125"/>
      <c r="CO1482" s="125"/>
      <c r="CP1482" s="125"/>
      <c r="CQ1482" s="121"/>
    </row>
    <row r="1483" s="121" customFormat="1" hidden="1">
      <c r="A1483" s="122" t="s">
        <v>1539</v>
      </c>
      <c r="B1483" s="188" t="s">
        <v>1469</v>
      </c>
      <c r="C1483" s="179"/>
      <c r="D1483" s="190"/>
      <c r="E1483" s="115"/>
      <c r="F1483" s="115"/>
      <c r="G1483" s="113"/>
      <c r="H1483" s="125"/>
      <c r="I1483" s="125"/>
      <c r="J1483" s="125"/>
      <c r="K1483" s="125"/>
      <c r="L1483" s="125"/>
      <c r="M1483" s="125"/>
      <c r="N1483" s="125"/>
      <c r="O1483" s="125"/>
      <c r="P1483" s="125"/>
      <c r="Q1483" s="125"/>
      <c r="R1483" s="125"/>
      <c r="S1483" s="125"/>
      <c r="T1483" s="125"/>
      <c r="U1483" s="125"/>
      <c r="V1483" s="125"/>
      <c r="W1483" s="125"/>
      <c r="X1483" s="125"/>
      <c r="Y1483" s="125"/>
      <c r="Z1483" s="125"/>
      <c r="AA1483" s="125"/>
      <c r="AB1483" s="125"/>
      <c r="AC1483" s="125"/>
      <c r="AD1483" s="125"/>
      <c r="AE1483" s="125"/>
      <c r="AF1483" s="125"/>
      <c r="AG1483" s="125"/>
      <c r="AH1483" s="125"/>
      <c r="AI1483" s="125"/>
      <c r="AJ1483" s="125"/>
      <c r="AK1483" s="125"/>
      <c r="AL1483" s="125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5"/>
      <c r="AW1483" s="125"/>
      <c r="AX1483" s="125"/>
      <c r="AY1483" s="125"/>
      <c r="AZ1483" s="125"/>
      <c r="BA1483" s="125"/>
      <c r="BB1483" s="125"/>
      <c r="BC1483" s="125"/>
      <c r="BD1483" s="125"/>
      <c r="BE1483" s="125"/>
      <c r="BF1483" s="125"/>
      <c r="BG1483" s="125"/>
      <c r="BH1483" s="125"/>
      <c r="BI1483" s="125"/>
      <c r="BJ1483" s="125"/>
      <c r="BK1483" s="125"/>
      <c r="BL1483" s="125"/>
      <c r="BM1483" s="125"/>
      <c r="BN1483" s="125"/>
      <c r="BO1483" s="125"/>
      <c r="BP1483" s="125"/>
      <c r="BQ1483" s="125"/>
      <c r="BR1483" s="125"/>
      <c r="BS1483" s="125"/>
      <c r="BT1483" s="125"/>
      <c r="BU1483" s="125"/>
      <c r="BV1483" s="125"/>
      <c r="BW1483" s="125"/>
      <c r="BX1483" s="125"/>
      <c r="BY1483" s="125"/>
      <c r="BZ1483" s="125"/>
      <c r="CA1483" s="125"/>
      <c r="CB1483" s="125"/>
      <c r="CC1483" s="125"/>
      <c r="CD1483" s="125"/>
      <c r="CE1483" s="125"/>
      <c r="CF1483" s="125"/>
      <c r="CG1483" s="125"/>
      <c r="CH1483" s="125"/>
      <c r="CI1483" s="125"/>
      <c r="CJ1483" s="125"/>
      <c r="CK1483" s="125"/>
      <c r="CL1483" s="125"/>
      <c r="CM1483" s="125"/>
      <c r="CN1483" s="125"/>
      <c r="CO1483" s="125"/>
      <c r="CP1483" s="125"/>
      <c r="CQ1483" s="121"/>
    </row>
    <row r="1484" s="121" customFormat="1" hidden="1">
      <c r="A1484" s="122" t="s">
        <v>1540</v>
      </c>
      <c r="B1484" s="188" t="s">
        <v>1471</v>
      </c>
      <c r="C1484" s="179"/>
      <c r="D1484" s="190"/>
      <c r="E1484" s="115"/>
      <c r="F1484" s="115"/>
      <c r="G1484" s="113"/>
      <c r="H1484" s="125"/>
      <c r="I1484" s="125"/>
      <c r="J1484" s="125"/>
      <c r="K1484" s="125"/>
      <c r="L1484" s="125"/>
      <c r="M1484" s="125"/>
      <c r="N1484" s="125"/>
      <c r="O1484" s="125"/>
      <c r="P1484" s="125"/>
      <c r="Q1484" s="125"/>
      <c r="R1484" s="125"/>
      <c r="S1484" s="125"/>
      <c r="T1484" s="125"/>
      <c r="U1484" s="125"/>
      <c r="V1484" s="125"/>
      <c r="W1484" s="125"/>
      <c r="X1484" s="125"/>
      <c r="Y1484" s="125"/>
      <c r="Z1484" s="125"/>
      <c r="AA1484" s="125"/>
      <c r="AB1484" s="125"/>
      <c r="AC1484" s="125"/>
      <c r="AD1484" s="125"/>
      <c r="AE1484" s="125"/>
      <c r="AF1484" s="125"/>
      <c r="AG1484" s="125"/>
      <c r="AH1484" s="125"/>
      <c r="AI1484" s="125"/>
      <c r="AJ1484" s="125"/>
      <c r="AK1484" s="125"/>
      <c r="AL1484" s="125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5"/>
      <c r="AW1484" s="125"/>
      <c r="AX1484" s="125"/>
      <c r="AY1484" s="125"/>
      <c r="AZ1484" s="125"/>
      <c r="BA1484" s="125"/>
      <c r="BB1484" s="125"/>
      <c r="BC1484" s="125"/>
      <c r="BD1484" s="125"/>
      <c r="BE1484" s="125"/>
      <c r="BF1484" s="125"/>
      <c r="BG1484" s="125"/>
      <c r="BH1484" s="125"/>
      <c r="BI1484" s="125"/>
      <c r="BJ1484" s="125"/>
      <c r="BK1484" s="125"/>
      <c r="BL1484" s="125"/>
      <c r="BM1484" s="125"/>
      <c r="BN1484" s="125"/>
      <c r="BO1484" s="125"/>
      <c r="BP1484" s="125"/>
      <c r="BQ1484" s="125"/>
      <c r="BR1484" s="125"/>
      <c r="BS1484" s="125"/>
      <c r="BT1484" s="125"/>
      <c r="BU1484" s="125"/>
      <c r="BV1484" s="125"/>
      <c r="BW1484" s="125"/>
      <c r="BX1484" s="125"/>
      <c r="BY1484" s="125"/>
      <c r="BZ1484" s="125"/>
      <c r="CA1484" s="125"/>
      <c r="CB1484" s="125"/>
      <c r="CC1484" s="125"/>
      <c r="CD1484" s="125"/>
      <c r="CE1484" s="125"/>
      <c r="CF1484" s="125"/>
      <c r="CG1484" s="125"/>
      <c r="CH1484" s="125"/>
      <c r="CI1484" s="125"/>
      <c r="CJ1484" s="125"/>
      <c r="CK1484" s="125"/>
      <c r="CL1484" s="125"/>
      <c r="CM1484" s="125"/>
      <c r="CN1484" s="125"/>
      <c r="CO1484" s="125"/>
      <c r="CP1484" s="125"/>
      <c r="CQ1484" s="121"/>
    </row>
    <row r="1485" s="121" customFormat="1" hidden="1">
      <c r="A1485" s="122" t="s">
        <v>1541</v>
      </c>
      <c r="B1485" s="188" t="s">
        <v>1473</v>
      </c>
      <c r="C1485" s="179"/>
      <c r="D1485" s="190"/>
      <c r="E1485" s="115"/>
      <c r="F1485" s="115"/>
      <c r="G1485" s="113"/>
      <c r="H1485" s="125"/>
      <c r="I1485" s="125"/>
      <c r="J1485" s="125"/>
      <c r="K1485" s="125"/>
      <c r="L1485" s="125"/>
      <c r="M1485" s="125"/>
      <c r="N1485" s="125"/>
      <c r="O1485" s="125"/>
      <c r="P1485" s="125"/>
      <c r="Q1485" s="125"/>
      <c r="R1485" s="125"/>
      <c r="S1485" s="125"/>
      <c r="T1485" s="125"/>
      <c r="U1485" s="125"/>
      <c r="V1485" s="125"/>
      <c r="W1485" s="125"/>
      <c r="X1485" s="125"/>
      <c r="Y1485" s="125"/>
      <c r="Z1485" s="125"/>
      <c r="AA1485" s="125"/>
      <c r="AB1485" s="125"/>
      <c r="AC1485" s="125"/>
      <c r="AD1485" s="125"/>
      <c r="AE1485" s="125"/>
      <c r="AF1485" s="125"/>
      <c r="AG1485" s="125"/>
      <c r="AH1485" s="125"/>
      <c r="AI1485" s="125"/>
      <c r="AJ1485" s="125"/>
      <c r="AK1485" s="125"/>
      <c r="AL1485" s="125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5"/>
      <c r="AW1485" s="125"/>
      <c r="AX1485" s="125"/>
      <c r="AY1485" s="125"/>
      <c r="AZ1485" s="125"/>
      <c r="BA1485" s="125"/>
      <c r="BB1485" s="125"/>
      <c r="BC1485" s="125"/>
      <c r="BD1485" s="125"/>
      <c r="BE1485" s="125"/>
      <c r="BF1485" s="125"/>
      <c r="BG1485" s="125"/>
      <c r="BH1485" s="125"/>
      <c r="BI1485" s="125"/>
      <c r="BJ1485" s="125"/>
      <c r="BK1485" s="125"/>
      <c r="BL1485" s="125"/>
      <c r="BM1485" s="125"/>
      <c r="BN1485" s="125"/>
      <c r="BO1485" s="125"/>
      <c r="BP1485" s="125"/>
      <c r="BQ1485" s="125"/>
      <c r="BR1485" s="125"/>
      <c r="BS1485" s="125"/>
      <c r="BT1485" s="125"/>
      <c r="BU1485" s="125"/>
      <c r="BV1485" s="125"/>
      <c r="BW1485" s="125"/>
      <c r="BX1485" s="125"/>
      <c r="BY1485" s="125"/>
      <c r="BZ1485" s="125"/>
      <c r="CA1485" s="125"/>
      <c r="CB1485" s="125"/>
      <c r="CC1485" s="125"/>
      <c r="CD1485" s="125"/>
      <c r="CE1485" s="125"/>
      <c r="CF1485" s="125"/>
      <c r="CG1485" s="125"/>
      <c r="CH1485" s="125"/>
      <c r="CI1485" s="125"/>
      <c r="CJ1485" s="125"/>
      <c r="CK1485" s="125"/>
      <c r="CL1485" s="125"/>
      <c r="CM1485" s="125"/>
      <c r="CN1485" s="125"/>
      <c r="CO1485" s="125"/>
      <c r="CP1485" s="125"/>
      <c r="CQ1485" s="121"/>
    </row>
    <row r="1486" s="121" customFormat="1" hidden="1">
      <c r="A1486" s="122" t="s">
        <v>1542</v>
      </c>
      <c r="B1486" s="188" t="s">
        <v>1475</v>
      </c>
      <c r="C1486" s="179"/>
      <c r="D1486" s="190"/>
      <c r="E1486" s="115"/>
      <c r="F1486" s="115"/>
      <c r="G1486" s="113"/>
      <c r="H1486" s="125"/>
      <c r="I1486" s="125"/>
      <c r="J1486" s="125"/>
      <c r="K1486" s="125"/>
      <c r="L1486" s="125"/>
      <c r="M1486" s="125"/>
      <c r="N1486" s="125"/>
      <c r="O1486" s="125"/>
      <c r="P1486" s="125"/>
      <c r="Q1486" s="125"/>
      <c r="R1486" s="125"/>
      <c r="S1486" s="125"/>
      <c r="T1486" s="125"/>
      <c r="U1486" s="125"/>
      <c r="V1486" s="125"/>
      <c r="W1486" s="125"/>
      <c r="X1486" s="125"/>
      <c r="Y1486" s="125"/>
      <c r="Z1486" s="125"/>
      <c r="AA1486" s="125"/>
      <c r="AB1486" s="125"/>
      <c r="AC1486" s="125"/>
      <c r="AD1486" s="125"/>
      <c r="AE1486" s="125"/>
      <c r="AF1486" s="125"/>
      <c r="AG1486" s="125"/>
      <c r="AH1486" s="125"/>
      <c r="AI1486" s="125"/>
      <c r="AJ1486" s="125"/>
      <c r="AK1486" s="125"/>
      <c r="AL1486" s="125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5"/>
      <c r="AW1486" s="125"/>
      <c r="AX1486" s="125"/>
      <c r="AY1486" s="125"/>
      <c r="AZ1486" s="125"/>
      <c r="BA1486" s="125"/>
      <c r="BB1486" s="125"/>
      <c r="BC1486" s="125"/>
      <c r="BD1486" s="125"/>
      <c r="BE1486" s="125"/>
      <c r="BF1486" s="125"/>
      <c r="BG1486" s="125"/>
      <c r="BH1486" s="125"/>
      <c r="BI1486" s="125"/>
      <c r="BJ1486" s="125"/>
      <c r="BK1486" s="125"/>
      <c r="BL1486" s="125"/>
      <c r="BM1486" s="125"/>
      <c r="BN1486" s="125"/>
      <c r="BO1486" s="125"/>
      <c r="BP1486" s="125"/>
      <c r="BQ1486" s="125"/>
      <c r="BR1486" s="125"/>
      <c r="BS1486" s="125"/>
      <c r="BT1486" s="125"/>
      <c r="BU1486" s="125"/>
      <c r="BV1486" s="125"/>
      <c r="BW1486" s="125"/>
      <c r="BX1486" s="125"/>
      <c r="BY1486" s="125"/>
      <c r="BZ1486" s="125"/>
      <c r="CA1486" s="125"/>
      <c r="CB1486" s="125"/>
      <c r="CC1486" s="125"/>
      <c r="CD1486" s="125"/>
      <c r="CE1486" s="125"/>
      <c r="CF1486" s="125"/>
      <c r="CG1486" s="125"/>
      <c r="CH1486" s="125"/>
      <c r="CI1486" s="125"/>
      <c r="CJ1486" s="125"/>
      <c r="CK1486" s="125"/>
      <c r="CL1486" s="125"/>
      <c r="CM1486" s="125"/>
      <c r="CN1486" s="125"/>
      <c r="CO1486" s="125"/>
      <c r="CP1486" s="125"/>
      <c r="CQ1486" s="121"/>
    </row>
    <row r="1487" s="121" customFormat="1" hidden="1">
      <c r="A1487" s="122" t="s">
        <v>1543</v>
      </c>
      <c r="B1487" s="188" t="s">
        <v>788</v>
      </c>
      <c r="C1487" s="179"/>
      <c r="D1487" s="190"/>
      <c r="E1487" s="115"/>
      <c r="F1487" s="115"/>
      <c r="G1487" s="113"/>
      <c r="H1487" s="125"/>
      <c r="I1487" s="125"/>
      <c r="J1487" s="125"/>
      <c r="K1487" s="125"/>
      <c r="L1487" s="125"/>
      <c r="M1487" s="125"/>
      <c r="N1487" s="125"/>
      <c r="O1487" s="125"/>
      <c r="P1487" s="125"/>
      <c r="Q1487" s="125"/>
      <c r="R1487" s="125"/>
      <c r="S1487" s="125"/>
      <c r="T1487" s="125"/>
      <c r="U1487" s="125"/>
      <c r="V1487" s="125"/>
      <c r="W1487" s="125"/>
      <c r="X1487" s="125"/>
      <c r="Y1487" s="125"/>
      <c r="Z1487" s="125"/>
      <c r="AA1487" s="125"/>
      <c r="AB1487" s="125"/>
      <c r="AC1487" s="125"/>
      <c r="AD1487" s="125"/>
      <c r="AE1487" s="125"/>
      <c r="AF1487" s="125"/>
      <c r="AG1487" s="125"/>
      <c r="AH1487" s="125"/>
      <c r="AI1487" s="125"/>
      <c r="AJ1487" s="125"/>
      <c r="AK1487" s="125"/>
      <c r="AL1487" s="125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5"/>
      <c r="AW1487" s="125"/>
      <c r="AX1487" s="125"/>
      <c r="AY1487" s="125"/>
      <c r="AZ1487" s="125"/>
      <c r="BA1487" s="125"/>
      <c r="BB1487" s="125"/>
      <c r="BC1487" s="125"/>
      <c r="BD1487" s="125"/>
      <c r="BE1487" s="125"/>
      <c r="BF1487" s="125"/>
      <c r="BG1487" s="125"/>
      <c r="BH1487" s="125"/>
      <c r="BI1487" s="125"/>
      <c r="BJ1487" s="125"/>
      <c r="BK1487" s="125"/>
      <c r="BL1487" s="125"/>
      <c r="BM1487" s="125"/>
      <c r="BN1487" s="125"/>
      <c r="BO1487" s="125"/>
      <c r="BP1487" s="125"/>
      <c r="BQ1487" s="125"/>
      <c r="BR1487" s="125"/>
      <c r="BS1487" s="125"/>
      <c r="BT1487" s="125"/>
      <c r="BU1487" s="125"/>
      <c r="BV1487" s="125"/>
      <c r="BW1487" s="125"/>
      <c r="BX1487" s="125"/>
      <c r="BY1487" s="125"/>
      <c r="BZ1487" s="125"/>
      <c r="CA1487" s="125"/>
      <c r="CB1487" s="125"/>
      <c r="CC1487" s="125"/>
      <c r="CD1487" s="125"/>
      <c r="CE1487" s="125"/>
      <c r="CF1487" s="125"/>
      <c r="CG1487" s="125"/>
      <c r="CH1487" s="125"/>
      <c r="CI1487" s="125"/>
      <c r="CJ1487" s="125"/>
      <c r="CK1487" s="125"/>
      <c r="CL1487" s="125"/>
      <c r="CM1487" s="125"/>
      <c r="CN1487" s="125"/>
      <c r="CO1487" s="125"/>
      <c r="CP1487" s="125"/>
      <c r="CQ1487" s="121"/>
    </row>
    <row r="1488" s="121" customFormat="1" hidden="1">
      <c r="A1488" s="122" t="s">
        <v>1544</v>
      </c>
      <c r="B1488" s="188" t="s">
        <v>1467</v>
      </c>
      <c r="C1488" s="179"/>
      <c r="D1488" s="190"/>
      <c r="E1488" s="115"/>
      <c r="F1488" s="115"/>
      <c r="G1488" s="113"/>
      <c r="H1488" s="125"/>
      <c r="I1488" s="125"/>
      <c r="J1488" s="125"/>
      <c r="K1488" s="125"/>
      <c r="L1488" s="125"/>
      <c r="M1488" s="125"/>
      <c r="N1488" s="125"/>
      <c r="O1488" s="125"/>
      <c r="P1488" s="125"/>
      <c r="Q1488" s="125"/>
      <c r="R1488" s="125"/>
      <c r="S1488" s="125"/>
      <c r="T1488" s="125"/>
      <c r="U1488" s="125"/>
      <c r="V1488" s="125"/>
      <c r="W1488" s="125"/>
      <c r="X1488" s="125"/>
      <c r="Y1488" s="125"/>
      <c r="Z1488" s="125"/>
      <c r="AA1488" s="125"/>
      <c r="AB1488" s="125"/>
      <c r="AC1488" s="125"/>
      <c r="AD1488" s="125"/>
      <c r="AE1488" s="125"/>
      <c r="AF1488" s="125"/>
      <c r="AG1488" s="125"/>
      <c r="AH1488" s="125"/>
      <c r="AI1488" s="125"/>
      <c r="AJ1488" s="125"/>
      <c r="AK1488" s="125"/>
      <c r="AL1488" s="125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5"/>
      <c r="AW1488" s="125"/>
      <c r="AX1488" s="125"/>
      <c r="AY1488" s="125"/>
      <c r="AZ1488" s="125"/>
      <c r="BA1488" s="125"/>
      <c r="BB1488" s="125"/>
      <c r="BC1488" s="125"/>
      <c r="BD1488" s="125"/>
      <c r="BE1488" s="125"/>
      <c r="BF1488" s="125"/>
      <c r="BG1488" s="125"/>
      <c r="BH1488" s="125"/>
      <c r="BI1488" s="125"/>
      <c r="BJ1488" s="125"/>
      <c r="BK1488" s="125"/>
      <c r="BL1488" s="125"/>
      <c r="BM1488" s="125"/>
      <c r="BN1488" s="125"/>
      <c r="BO1488" s="125"/>
      <c r="BP1488" s="125"/>
      <c r="BQ1488" s="125"/>
      <c r="BR1488" s="125"/>
      <c r="BS1488" s="125"/>
      <c r="BT1488" s="125"/>
      <c r="BU1488" s="125"/>
      <c r="BV1488" s="125"/>
      <c r="BW1488" s="125"/>
      <c r="BX1488" s="125"/>
      <c r="BY1488" s="125"/>
      <c r="BZ1488" s="125"/>
      <c r="CA1488" s="125"/>
      <c r="CB1488" s="125"/>
      <c r="CC1488" s="125"/>
      <c r="CD1488" s="125"/>
      <c r="CE1488" s="125"/>
      <c r="CF1488" s="125"/>
      <c r="CG1488" s="125"/>
      <c r="CH1488" s="125"/>
      <c r="CI1488" s="125"/>
      <c r="CJ1488" s="125"/>
      <c r="CK1488" s="125"/>
      <c r="CL1488" s="125"/>
      <c r="CM1488" s="125"/>
      <c r="CN1488" s="125"/>
      <c r="CO1488" s="125"/>
      <c r="CP1488" s="125"/>
      <c r="CQ1488" s="121"/>
    </row>
    <row r="1489" s="121" customFormat="1" hidden="1">
      <c r="A1489" s="122" t="s">
        <v>1545</v>
      </c>
      <c r="B1489" s="188" t="s">
        <v>1469</v>
      </c>
      <c r="C1489" s="179"/>
      <c r="D1489" s="190"/>
      <c r="E1489" s="115"/>
      <c r="F1489" s="115"/>
      <c r="G1489" s="113"/>
      <c r="H1489" s="125"/>
      <c r="I1489" s="125"/>
      <c r="J1489" s="125"/>
      <c r="K1489" s="125"/>
      <c r="L1489" s="125"/>
      <c r="M1489" s="125"/>
      <c r="N1489" s="125"/>
      <c r="O1489" s="125"/>
      <c r="P1489" s="125"/>
      <c r="Q1489" s="125"/>
      <c r="R1489" s="125"/>
      <c r="S1489" s="125"/>
      <c r="T1489" s="125"/>
      <c r="U1489" s="125"/>
      <c r="V1489" s="125"/>
      <c r="W1489" s="125"/>
      <c r="X1489" s="125"/>
      <c r="Y1489" s="125"/>
      <c r="Z1489" s="125"/>
      <c r="AA1489" s="125"/>
      <c r="AB1489" s="125"/>
      <c r="AC1489" s="125"/>
      <c r="AD1489" s="125"/>
      <c r="AE1489" s="125"/>
      <c r="AF1489" s="125"/>
      <c r="AG1489" s="125"/>
      <c r="AH1489" s="125"/>
      <c r="AI1489" s="125"/>
      <c r="AJ1489" s="125"/>
      <c r="AK1489" s="125"/>
      <c r="AL1489" s="125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5"/>
      <c r="AW1489" s="125"/>
      <c r="AX1489" s="125"/>
      <c r="AY1489" s="125"/>
      <c r="AZ1489" s="125"/>
      <c r="BA1489" s="125"/>
      <c r="BB1489" s="125"/>
      <c r="BC1489" s="125"/>
      <c r="BD1489" s="125"/>
      <c r="BE1489" s="125"/>
      <c r="BF1489" s="125"/>
      <c r="BG1489" s="125"/>
      <c r="BH1489" s="125"/>
      <c r="BI1489" s="125"/>
      <c r="BJ1489" s="125"/>
      <c r="BK1489" s="125"/>
      <c r="BL1489" s="125"/>
      <c r="BM1489" s="125"/>
      <c r="BN1489" s="125"/>
      <c r="BO1489" s="125"/>
      <c r="BP1489" s="125"/>
      <c r="BQ1489" s="125"/>
      <c r="BR1489" s="125"/>
      <c r="BS1489" s="125"/>
      <c r="BT1489" s="125"/>
      <c r="BU1489" s="125"/>
      <c r="BV1489" s="125"/>
      <c r="BW1489" s="125"/>
      <c r="BX1489" s="125"/>
      <c r="BY1489" s="125"/>
      <c r="BZ1489" s="125"/>
      <c r="CA1489" s="125"/>
      <c r="CB1489" s="125"/>
      <c r="CC1489" s="125"/>
      <c r="CD1489" s="125"/>
      <c r="CE1489" s="125"/>
      <c r="CF1489" s="125"/>
      <c r="CG1489" s="125"/>
      <c r="CH1489" s="125"/>
      <c r="CI1489" s="125"/>
      <c r="CJ1489" s="125"/>
      <c r="CK1489" s="125"/>
      <c r="CL1489" s="125"/>
      <c r="CM1489" s="125"/>
      <c r="CN1489" s="125"/>
      <c r="CO1489" s="125"/>
      <c r="CP1489" s="125"/>
      <c r="CQ1489" s="121"/>
    </row>
    <row r="1490" s="121" customFormat="1" hidden="1">
      <c r="A1490" s="122" t="s">
        <v>1546</v>
      </c>
      <c r="B1490" s="188" t="s">
        <v>1471</v>
      </c>
      <c r="C1490" s="179"/>
      <c r="D1490" s="190"/>
      <c r="E1490" s="115"/>
      <c r="F1490" s="115"/>
      <c r="G1490" s="113"/>
      <c r="H1490" s="125"/>
      <c r="I1490" s="125"/>
      <c r="J1490" s="125"/>
      <c r="K1490" s="125"/>
      <c r="L1490" s="125"/>
      <c r="M1490" s="125"/>
      <c r="N1490" s="125"/>
      <c r="O1490" s="125"/>
      <c r="P1490" s="125"/>
      <c r="Q1490" s="125"/>
      <c r="R1490" s="125"/>
      <c r="S1490" s="125"/>
      <c r="T1490" s="125"/>
      <c r="U1490" s="125"/>
      <c r="V1490" s="125"/>
      <c r="W1490" s="125"/>
      <c r="X1490" s="125"/>
      <c r="Y1490" s="125"/>
      <c r="Z1490" s="125"/>
      <c r="AA1490" s="125"/>
      <c r="AB1490" s="125"/>
      <c r="AC1490" s="125"/>
      <c r="AD1490" s="125"/>
      <c r="AE1490" s="125"/>
      <c r="AF1490" s="125"/>
      <c r="AG1490" s="125"/>
      <c r="AH1490" s="125"/>
      <c r="AI1490" s="125"/>
      <c r="AJ1490" s="125"/>
      <c r="AK1490" s="125"/>
      <c r="AL1490" s="125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5"/>
      <c r="AW1490" s="125"/>
      <c r="AX1490" s="125"/>
      <c r="AY1490" s="125"/>
      <c r="AZ1490" s="125"/>
      <c r="BA1490" s="125"/>
      <c r="BB1490" s="125"/>
      <c r="BC1490" s="125"/>
      <c r="BD1490" s="125"/>
      <c r="BE1490" s="125"/>
      <c r="BF1490" s="125"/>
      <c r="BG1490" s="125"/>
      <c r="BH1490" s="125"/>
      <c r="BI1490" s="125"/>
      <c r="BJ1490" s="125"/>
      <c r="BK1490" s="125"/>
      <c r="BL1490" s="125"/>
      <c r="BM1490" s="125"/>
      <c r="BN1490" s="125"/>
      <c r="BO1490" s="125"/>
      <c r="BP1490" s="125"/>
      <c r="BQ1490" s="125"/>
      <c r="BR1490" s="125"/>
      <c r="BS1490" s="125"/>
      <c r="BT1490" s="125"/>
      <c r="BU1490" s="125"/>
      <c r="BV1490" s="125"/>
      <c r="BW1490" s="125"/>
      <c r="BX1490" s="125"/>
      <c r="BY1490" s="125"/>
      <c r="BZ1490" s="125"/>
      <c r="CA1490" s="125"/>
      <c r="CB1490" s="125"/>
      <c r="CC1490" s="125"/>
      <c r="CD1490" s="125"/>
      <c r="CE1490" s="125"/>
      <c r="CF1490" s="125"/>
      <c r="CG1490" s="125"/>
      <c r="CH1490" s="125"/>
      <c r="CI1490" s="125"/>
      <c r="CJ1490" s="125"/>
      <c r="CK1490" s="125"/>
      <c r="CL1490" s="125"/>
      <c r="CM1490" s="125"/>
      <c r="CN1490" s="125"/>
      <c r="CO1490" s="125"/>
      <c r="CP1490" s="125"/>
      <c r="CQ1490" s="121"/>
    </row>
    <row r="1491" s="121" customFormat="1" hidden="1">
      <c r="A1491" s="122" t="s">
        <v>1547</v>
      </c>
      <c r="B1491" s="188" t="s">
        <v>1473</v>
      </c>
      <c r="C1491" s="179"/>
      <c r="D1491" s="190"/>
      <c r="E1491" s="115"/>
      <c r="F1491" s="115"/>
      <c r="G1491" s="113"/>
      <c r="H1491" s="125"/>
      <c r="I1491" s="125"/>
      <c r="J1491" s="125"/>
      <c r="K1491" s="125"/>
      <c r="L1491" s="125"/>
      <c r="M1491" s="125"/>
      <c r="N1491" s="125"/>
      <c r="O1491" s="125"/>
      <c r="P1491" s="125"/>
      <c r="Q1491" s="125"/>
      <c r="R1491" s="125"/>
      <c r="S1491" s="125"/>
      <c r="T1491" s="125"/>
      <c r="U1491" s="125"/>
      <c r="V1491" s="125"/>
      <c r="W1491" s="125"/>
      <c r="X1491" s="125"/>
      <c r="Y1491" s="125"/>
      <c r="Z1491" s="125"/>
      <c r="AA1491" s="125"/>
      <c r="AB1491" s="125"/>
      <c r="AC1491" s="125"/>
      <c r="AD1491" s="125"/>
      <c r="AE1491" s="125"/>
      <c r="AF1491" s="125"/>
      <c r="AG1491" s="125"/>
      <c r="AH1491" s="125"/>
      <c r="AI1491" s="125"/>
      <c r="AJ1491" s="125"/>
      <c r="AK1491" s="125"/>
      <c r="AL1491" s="125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5"/>
      <c r="AW1491" s="125"/>
      <c r="AX1491" s="125"/>
      <c r="AY1491" s="125"/>
      <c r="AZ1491" s="125"/>
      <c r="BA1491" s="125"/>
      <c r="BB1491" s="125"/>
      <c r="BC1491" s="125"/>
      <c r="BD1491" s="125"/>
      <c r="BE1491" s="125"/>
      <c r="BF1491" s="125"/>
      <c r="BG1491" s="125"/>
      <c r="BH1491" s="125"/>
      <c r="BI1491" s="125"/>
      <c r="BJ1491" s="125"/>
      <c r="BK1491" s="125"/>
      <c r="BL1491" s="125"/>
      <c r="BM1491" s="125"/>
      <c r="BN1491" s="125"/>
      <c r="BO1491" s="125"/>
      <c r="BP1491" s="125"/>
      <c r="BQ1491" s="125"/>
      <c r="BR1491" s="125"/>
      <c r="BS1491" s="125"/>
      <c r="BT1491" s="125"/>
      <c r="BU1491" s="125"/>
      <c r="BV1491" s="125"/>
      <c r="BW1491" s="125"/>
      <c r="BX1491" s="125"/>
      <c r="BY1491" s="125"/>
      <c r="BZ1491" s="125"/>
      <c r="CA1491" s="125"/>
      <c r="CB1491" s="125"/>
      <c r="CC1491" s="125"/>
      <c r="CD1491" s="125"/>
      <c r="CE1491" s="125"/>
      <c r="CF1491" s="125"/>
      <c r="CG1491" s="125"/>
      <c r="CH1491" s="125"/>
      <c r="CI1491" s="125"/>
      <c r="CJ1491" s="125"/>
      <c r="CK1491" s="125"/>
      <c r="CL1491" s="125"/>
      <c r="CM1491" s="125"/>
      <c r="CN1491" s="125"/>
      <c r="CO1491" s="125"/>
      <c r="CP1491" s="125"/>
      <c r="CQ1491" s="121"/>
    </row>
    <row r="1492" s="121" customFormat="1" hidden="1">
      <c r="A1492" s="122" t="s">
        <v>1548</v>
      </c>
      <c r="B1492" s="188" t="s">
        <v>1475</v>
      </c>
      <c r="C1492" s="179"/>
      <c r="D1492" s="190"/>
      <c r="E1492" s="115"/>
      <c r="F1492" s="115"/>
      <c r="G1492" s="113"/>
      <c r="H1492" s="125"/>
      <c r="I1492" s="125"/>
      <c r="J1492" s="125"/>
      <c r="K1492" s="125"/>
      <c r="L1492" s="125"/>
      <c r="M1492" s="125"/>
      <c r="N1492" s="125"/>
      <c r="O1492" s="125"/>
      <c r="P1492" s="125"/>
      <c r="Q1492" s="125"/>
      <c r="R1492" s="125"/>
      <c r="S1492" s="125"/>
      <c r="T1492" s="125"/>
      <c r="U1492" s="125"/>
      <c r="V1492" s="125"/>
      <c r="W1492" s="125"/>
      <c r="X1492" s="125"/>
      <c r="Y1492" s="125"/>
      <c r="Z1492" s="125"/>
      <c r="AA1492" s="125"/>
      <c r="AB1492" s="125"/>
      <c r="AC1492" s="125"/>
      <c r="AD1492" s="125"/>
      <c r="AE1492" s="125"/>
      <c r="AF1492" s="125"/>
      <c r="AG1492" s="125"/>
      <c r="AH1492" s="125"/>
      <c r="AI1492" s="125"/>
      <c r="AJ1492" s="125"/>
      <c r="AK1492" s="125"/>
      <c r="AL1492" s="125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5"/>
      <c r="AW1492" s="125"/>
      <c r="AX1492" s="125"/>
      <c r="AY1492" s="125"/>
      <c r="AZ1492" s="125"/>
      <c r="BA1492" s="125"/>
      <c r="BB1492" s="125"/>
      <c r="BC1492" s="125"/>
      <c r="BD1492" s="125"/>
      <c r="BE1492" s="125"/>
      <c r="BF1492" s="125"/>
      <c r="BG1492" s="125"/>
      <c r="BH1492" s="125"/>
      <c r="BI1492" s="125"/>
      <c r="BJ1492" s="125"/>
      <c r="BK1492" s="125"/>
      <c r="BL1492" s="125"/>
      <c r="BM1492" s="125"/>
      <c r="BN1492" s="125"/>
      <c r="BO1492" s="125"/>
      <c r="BP1492" s="125"/>
      <c r="BQ1492" s="125"/>
      <c r="BR1492" s="125"/>
      <c r="BS1492" s="125"/>
      <c r="BT1492" s="125"/>
      <c r="BU1492" s="125"/>
      <c r="BV1492" s="125"/>
      <c r="BW1492" s="125"/>
      <c r="BX1492" s="125"/>
      <c r="BY1492" s="125"/>
      <c r="BZ1492" s="125"/>
      <c r="CA1492" s="125"/>
      <c r="CB1492" s="125"/>
      <c r="CC1492" s="125"/>
      <c r="CD1492" s="125"/>
      <c r="CE1492" s="125"/>
      <c r="CF1492" s="125"/>
      <c r="CG1492" s="125"/>
      <c r="CH1492" s="125"/>
      <c r="CI1492" s="125"/>
      <c r="CJ1492" s="125"/>
      <c r="CK1492" s="125"/>
      <c r="CL1492" s="125"/>
      <c r="CM1492" s="125"/>
      <c r="CN1492" s="125"/>
      <c r="CO1492" s="125"/>
      <c r="CP1492" s="125"/>
      <c r="CQ1492" s="121"/>
    </row>
    <row r="1493" s="121" customFormat="1" hidden="1">
      <c r="A1493" s="122" t="s">
        <v>1549</v>
      </c>
      <c r="B1493" s="188" t="s">
        <v>795</v>
      </c>
      <c r="C1493" s="179"/>
      <c r="D1493" s="190"/>
      <c r="E1493" s="115"/>
      <c r="F1493" s="115"/>
      <c r="G1493" s="113"/>
      <c r="H1493" s="125"/>
      <c r="I1493" s="125"/>
      <c r="J1493" s="125"/>
      <c r="K1493" s="125"/>
      <c r="L1493" s="125"/>
      <c r="M1493" s="125"/>
      <c r="N1493" s="125"/>
      <c r="O1493" s="125"/>
      <c r="P1493" s="125"/>
      <c r="Q1493" s="125"/>
      <c r="R1493" s="125"/>
      <c r="S1493" s="125"/>
      <c r="T1493" s="125"/>
      <c r="U1493" s="125"/>
      <c r="V1493" s="125"/>
      <c r="W1493" s="125"/>
      <c r="X1493" s="125"/>
      <c r="Y1493" s="125"/>
      <c r="Z1493" s="125"/>
      <c r="AA1493" s="125"/>
      <c r="AB1493" s="125"/>
      <c r="AC1493" s="125"/>
      <c r="AD1493" s="125"/>
      <c r="AE1493" s="125"/>
      <c r="AF1493" s="125"/>
      <c r="AG1493" s="125"/>
      <c r="AH1493" s="125"/>
      <c r="AI1493" s="125"/>
      <c r="AJ1493" s="125"/>
      <c r="AK1493" s="125"/>
      <c r="AL1493" s="125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5"/>
      <c r="AW1493" s="125"/>
      <c r="AX1493" s="125"/>
      <c r="AY1493" s="125"/>
      <c r="AZ1493" s="125"/>
      <c r="BA1493" s="125"/>
      <c r="BB1493" s="125"/>
      <c r="BC1493" s="125"/>
      <c r="BD1493" s="125"/>
      <c r="BE1493" s="125"/>
      <c r="BF1493" s="125"/>
      <c r="BG1493" s="125"/>
      <c r="BH1493" s="125"/>
      <c r="BI1493" s="125"/>
      <c r="BJ1493" s="125"/>
      <c r="BK1493" s="125"/>
      <c r="BL1493" s="125"/>
      <c r="BM1493" s="125"/>
      <c r="BN1493" s="125"/>
      <c r="BO1493" s="125"/>
      <c r="BP1493" s="125"/>
      <c r="BQ1493" s="125"/>
      <c r="BR1493" s="125"/>
      <c r="BS1493" s="125"/>
      <c r="BT1493" s="125"/>
      <c r="BU1493" s="125"/>
      <c r="BV1493" s="125"/>
      <c r="BW1493" s="125"/>
      <c r="BX1493" s="125"/>
      <c r="BY1493" s="125"/>
      <c r="BZ1493" s="125"/>
      <c r="CA1493" s="125"/>
      <c r="CB1493" s="125"/>
      <c r="CC1493" s="125"/>
      <c r="CD1493" s="125"/>
      <c r="CE1493" s="125"/>
      <c r="CF1493" s="125"/>
      <c r="CG1493" s="125"/>
      <c r="CH1493" s="125"/>
      <c r="CI1493" s="125"/>
      <c r="CJ1493" s="125"/>
      <c r="CK1493" s="125"/>
      <c r="CL1493" s="125"/>
      <c r="CM1493" s="125"/>
      <c r="CN1493" s="125"/>
      <c r="CO1493" s="125"/>
      <c r="CP1493" s="125"/>
      <c r="CQ1493" s="121"/>
    </row>
    <row r="1494" s="121" customFormat="1" hidden="1">
      <c r="A1494" s="122" t="s">
        <v>1550</v>
      </c>
      <c r="B1494" s="188" t="s">
        <v>1467</v>
      </c>
      <c r="C1494" s="179"/>
      <c r="D1494" s="190"/>
      <c r="E1494" s="115"/>
      <c r="F1494" s="115"/>
      <c r="G1494" s="113"/>
      <c r="H1494" s="125"/>
      <c r="I1494" s="125"/>
      <c r="J1494" s="125"/>
      <c r="K1494" s="125"/>
      <c r="L1494" s="125"/>
      <c r="M1494" s="125"/>
      <c r="N1494" s="125"/>
      <c r="O1494" s="125"/>
      <c r="P1494" s="125"/>
      <c r="Q1494" s="125"/>
      <c r="R1494" s="125"/>
      <c r="S1494" s="125"/>
      <c r="T1494" s="125"/>
      <c r="U1494" s="125"/>
      <c r="V1494" s="125"/>
      <c r="W1494" s="125"/>
      <c r="X1494" s="125"/>
      <c r="Y1494" s="125"/>
      <c r="Z1494" s="125"/>
      <c r="AA1494" s="125"/>
      <c r="AB1494" s="125"/>
      <c r="AC1494" s="125"/>
      <c r="AD1494" s="125"/>
      <c r="AE1494" s="125"/>
      <c r="AF1494" s="125"/>
      <c r="AG1494" s="125"/>
      <c r="AH1494" s="125"/>
      <c r="AI1494" s="125"/>
      <c r="AJ1494" s="125"/>
      <c r="AK1494" s="125"/>
      <c r="AL1494" s="125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5"/>
      <c r="AW1494" s="125"/>
      <c r="AX1494" s="125"/>
      <c r="AY1494" s="125"/>
      <c r="AZ1494" s="125"/>
      <c r="BA1494" s="125"/>
      <c r="BB1494" s="125"/>
      <c r="BC1494" s="125"/>
      <c r="BD1494" s="125"/>
      <c r="BE1494" s="125"/>
      <c r="BF1494" s="125"/>
      <c r="BG1494" s="125"/>
      <c r="BH1494" s="125"/>
      <c r="BI1494" s="125"/>
      <c r="BJ1494" s="125"/>
      <c r="BK1494" s="125"/>
      <c r="BL1494" s="125"/>
      <c r="BM1494" s="125"/>
      <c r="BN1494" s="125"/>
      <c r="BO1494" s="125"/>
      <c r="BP1494" s="125"/>
      <c r="BQ1494" s="125"/>
      <c r="BR1494" s="125"/>
      <c r="BS1494" s="125"/>
      <c r="BT1494" s="125"/>
      <c r="BU1494" s="125"/>
      <c r="BV1494" s="125"/>
      <c r="BW1494" s="125"/>
      <c r="BX1494" s="125"/>
      <c r="BY1494" s="125"/>
      <c r="BZ1494" s="125"/>
      <c r="CA1494" s="125"/>
      <c r="CB1494" s="125"/>
      <c r="CC1494" s="125"/>
      <c r="CD1494" s="125"/>
      <c r="CE1494" s="125"/>
      <c r="CF1494" s="125"/>
      <c r="CG1494" s="125"/>
      <c r="CH1494" s="125"/>
      <c r="CI1494" s="125"/>
      <c r="CJ1494" s="125"/>
      <c r="CK1494" s="125"/>
      <c r="CL1494" s="125"/>
      <c r="CM1494" s="125"/>
      <c r="CN1494" s="125"/>
      <c r="CO1494" s="125"/>
      <c r="CP1494" s="125"/>
      <c r="CQ1494" s="121"/>
    </row>
    <row r="1495" s="121" customFormat="1" hidden="1">
      <c r="A1495" s="122" t="s">
        <v>1551</v>
      </c>
      <c r="B1495" s="188" t="s">
        <v>1469</v>
      </c>
      <c r="C1495" s="179"/>
      <c r="D1495" s="190"/>
      <c r="E1495" s="115"/>
      <c r="F1495" s="115"/>
      <c r="G1495" s="113"/>
      <c r="H1495" s="125"/>
      <c r="I1495" s="125"/>
      <c r="J1495" s="125"/>
      <c r="K1495" s="125"/>
      <c r="L1495" s="125"/>
      <c r="M1495" s="125"/>
      <c r="N1495" s="125"/>
      <c r="O1495" s="125"/>
      <c r="P1495" s="125"/>
      <c r="Q1495" s="125"/>
      <c r="R1495" s="125"/>
      <c r="S1495" s="125"/>
      <c r="T1495" s="125"/>
      <c r="U1495" s="125"/>
      <c r="V1495" s="125"/>
      <c r="W1495" s="125"/>
      <c r="X1495" s="125"/>
      <c r="Y1495" s="125"/>
      <c r="Z1495" s="125"/>
      <c r="AA1495" s="125"/>
      <c r="AB1495" s="125"/>
      <c r="AC1495" s="125"/>
      <c r="AD1495" s="125"/>
      <c r="AE1495" s="125"/>
      <c r="AF1495" s="125"/>
      <c r="AG1495" s="125"/>
      <c r="AH1495" s="125"/>
      <c r="AI1495" s="125"/>
      <c r="AJ1495" s="125"/>
      <c r="AK1495" s="125"/>
      <c r="AL1495" s="125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5"/>
      <c r="AW1495" s="125"/>
      <c r="AX1495" s="125"/>
      <c r="AY1495" s="125"/>
      <c r="AZ1495" s="125"/>
      <c r="BA1495" s="125"/>
      <c r="BB1495" s="125"/>
      <c r="BC1495" s="125"/>
      <c r="BD1495" s="125"/>
      <c r="BE1495" s="125"/>
      <c r="BF1495" s="125"/>
      <c r="BG1495" s="125"/>
      <c r="BH1495" s="125"/>
      <c r="BI1495" s="125"/>
      <c r="BJ1495" s="125"/>
      <c r="BK1495" s="125"/>
      <c r="BL1495" s="125"/>
      <c r="BM1495" s="125"/>
      <c r="BN1495" s="125"/>
      <c r="BO1495" s="125"/>
      <c r="BP1495" s="125"/>
      <c r="BQ1495" s="125"/>
      <c r="BR1495" s="125"/>
      <c r="BS1495" s="125"/>
      <c r="BT1495" s="125"/>
      <c r="BU1495" s="125"/>
      <c r="BV1495" s="125"/>
      <c r="BW1495" s="125"/>
      <c r="BX1495" s="125"/>
      <c r="BY1495" s="125"/>
      <c r="BZ1495" s="125"/>
      <c r="CA1495" s="125"/>
      <c r="CB1495" s="125"/>
      <c r="CC1495" s="125"/>
      <c r="CD1495" s="125"/>
      <c r="CE1495" s="125"/>
      <c r="CF1495" s="125"/>
      <c r="CG1495" s="125"/>
      <c r="CH1495" s="125"/>
      <c r="CI1495" s="125"/>
      <c r="CJ1495" s="125"/>
      <c r="CK1495" s="125"/>
      <c r="CL1495" s="125"/>
      <c r="CM1495" s="125"/>
      <c r="CN1495" s="125"/>
      <c r="CO1495" s="125"/>
      <c r="CP1495" s="125"/>
      <c r="CQ1495" s="121"/>
    </row>
    <row r="1496" s="121" customFormat="1" hidden="1">
      <c r="A1496" s="122" t="s">
        <v>1552</v>
      </c>
      <c r="B1496" s="188" t="s">
        <v>1471</v>
      </c>
      <c r="C1496" s="179"/>
      <c r="D1496" s="190"/>
      <c r="E1496" s="115"/>
      <c r="F1496" s="115"/>
      <c r="G1496" s="113"/>
      <c r="H1496" s="125"/>
      <c r="I1496" s="125"/>
      <c r="J1496" s="125"/>
      <c r="K1496" s="125"/>
      <c r="L1496" s="125"/>
      <c r="M1496" s="125"/>
      <c r="N1496" s="125"/>
      <c r="O1496" s="125"/>
      <c r="P1496" s="125"/>
      <c r="Q1496" s="125"/>
      <c r="R1496" s="125"/>
      <c r="S1496" s="125"/>
      <c r="T1496" s="125"/>
      <c r="U1496" s="125"/>
      <c r="V1496" s="125"/>
      <c r="W1496" s="125"/>
      <c r="X1496" s="125"/>
      <c r="Y1496" s="125"/>
      <c r="Z1496" s="125"/>
      <c r="AA1496" s="125"/>
      <c r="AB1496" s="125"/>
      <c r="AC1496" s="125"/>
      <c r="AD1496" s="125"/>
      <c r="AE1496" s="125"/>
      <c r="AF1496" s="125"/>
      <c r="AG1496" s="125"/>
      <c r="AH1496" s="125"/>
      <c r="AI1496" s="125"/>
      <c r="AJ1496" s="125"/>
      <c r="AK1496" s="125"/>
      <c r="AL1496" s="125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5"/>
      <c r="AW1496" s="125"/>
      <c r="AX1496" s="125"/>
      <c r="AY1496" s="125"/>
      <c r="AZ1496" s="125"/>
      <c r="BA1496" s="125"/>
      <c r="BB1496" s="125"/>
      <c r="BC1496" s="125"/>
      <c r="BD1496" s="125"/>
      <c r="BE1496" s="125"/>
      <c r="BF1496" s="125"/>
      <c r="BG1496" s="125"/>
      <c r="BH1496" s="125"/>
      <c r="BI1496" s="125"/>
      <c r="BJ1496" s="125"/>
      <c r="BK1496" s="125"/>
      <c r="BL1496" s="125"/>
      <c r="BM1496" s="125"/>
      <c r="BN1496" s="125"/>
      <c r="BO1496" s="125"/>
      <c r="BP1496" s="125"/>
      <c r="BQ1496" s="125"/>
      <c r="BR1496" s="125"/>
      <c r="BS1496" s="125"/>
      <c r="BT1496" s="125"/>
      <c r="BU1496" s="125"/>
      <c r="BV1496" s="125"/>
      <c r="BW1496" s="125"/>
      <c r="BX1496" s="125"/>
      <c r="BY1496" s="125"/>
      <c r="BZ1496" s="125"/>
      <c r="CA1496" s="125"/>
      <c r="CB1496" s="125"/>
      <c r="CC1496" s="125"/>
      <c r="CD1496" s="125"/>
      <c r="CE1496" s="125"/>
      <c r="CF1496" s="125"/>
      <c r="CG1496" s="125"/>
      <c r="CH1496" s="125"/>
      <c r="CI1496" s="125"/>
      <c r="CJ1496" s="125"/>
      <c r="CK1496" s="125"/>
      <c r="CL1496" s="125"/>
      <c r="CM1496" s="125"/>
      <c r="CN1496" s="125"/>
      <c r="CO1496" s="125"/>
      <c r="CP1496" s="125"/>
      <c r="CQ1496" s="121"/>
    </row>
    <row r="1497" s="121" customFormat="1" hidden="1">
      <c r="A1497" s="122" t="s">
        <v>1553</v>
      </c>
      <c r="B1497" s="188" t="s">
        <v>1473</v>
      </c>
      <c r="C1497" s="179"/>
      <c r="D1497" s="190"/>
      <c r="E1497" s="115"/>
      <c r="F1497" s="115"/>
      <c r="G1497" s="113"/>
      <c r="H1497" s="125"/>
      <c r="I1497" s="125"/>
      <c r="J1497" s="125"/>
      <c r="K1497" s="125"/>
      <c r="L1497" s="125"/>
      <c r="M1497" s="125"/>
      <c r="N1497" s="125"/>
      <c r="O1497" s="125"/>
      <c r="P1497" s="125"/>
      <c r="Q1497" s="125"/>
      <c r="R1497" s="125"/>
      <c r="S1497" s="125"/>
      <c r="T1497" s="125"/>
      <c r="U1497" s="125"/>
      <c r="V1497" s="125"/>
      <c r="W1497" s="125"/>
      <c r="X1497" s="125"/>
      <c r="Y1497" s="125"/>
      <c r="Z1497" s="125"/>
      <c r="AA1497" s="125"/>
      <c r="AB1497" s="125"/>
      <c r="AC1497" s="125"/>
      <c r="AD1497" s="125"/>
      <c r="AE1497" s="125"/>
      <c r="AF1497" s="125"/>
      <c r="AG1497" s="125"/>
      <c r="AH1497" s="125"/>
      <c r="AI1497" s="125"/>
      <c r="AJ1497" s="125"/>
      <c r="AK1497" s="125"/>
      <c r="AL1497" s="125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5"/>
      <c r="AW1497" s="125"/>
      <c r="AX1497" s="125"/>
      <c r="AY1497" s="125"/>
      <c r="AZ1497" s="125"/>
      <c r="BA1497" s="125"/>
      <c r="BB1497" s="125"/>
      <c r="BC1497" s="125"/>
      <c r="BD1497" s="125"/>
      <c r="BE1497" s="125"/>
      <c r="BF1497" s="125"/>
      <c r="BG1497" s="125"/>
      <c r="BH1497" s="125"/>
      <c r="BI1497" s="125"/>
      <c r="BJ1497" s="125"/>
      <c r="BK1497" s="125"/>
      <c r="BL1497" s="125"/>
      <c r="BM1497" s="125"/>
      <c r="BN1497" s="125"/>
      <c r="BO1497" s="125"/>
      <c r="BP1497" s="125"/>
      <c r="BQ1497" s="125"/>
      <c r="BR1497" s="125"/>
      <c r="BS1497" s="125"/>
      <c r="BT1497" s="125"/>
      <c r="BU1497" s="125"/>
      <c r="BV1497" s="125"/>
      <c r="BW1497" s="125"/>
      <c r="BX1497" s="125"/>
      <c r="BY1497" s="125"/>
      <c r="BZ1497" s="125"/>
      <c r="CA1497" s="125"/>
      <c r="CB1497" s="125"/>
      <c r="CC1497" s="125"/>
      <c r="CD1497" s="125"/>
      <c r="CE1497" s="125"/>
      <c r="CF1497" s="125"/>
      <c r="CG1497" s="125"/>
      <c r="CH1497" s="125"/>
      <c r="CI1497" s="125"/>
      <c r="CJ1497" s="125"/>
      <c r="CK1497" s="125"/>
      <c r="CL1497" s="125"/>
      <c r="CM1497" s="125"/>
      <c r="CN1497" s="125"/>
      <c r="CO1497" s="125"/>
      <c r="CP1497" s="125"/>
      <c r="CQ1497" s="121"/>
    </row>
    <row r="1498" s="121" customFormat="1" hidden="1">
      <c r="A1498" s="122" t="s">
        <v>1554</v>
      </c>
      <c r="B1498" s="188" t="s">
        <v>1475</v>
      </c>
      <c r="C1498" s="179"/>
      <c r="D1498" s="190"/>
      <c r="E1498" s="115"/>
      <c r="F1498" s="115"/>
      <c r="G1498" s="113"/>
      <c r="H1498" s="125"/>
      <c r="I1498" s="125"/>
      <c r="J1498" s="125"/>
      <c r="K1498" s="125"/>
      <c r="L1498" s="125"/>
      <c r="M1498" s="125"/>
      <c r="N1498" s="125"/>
      <c r="O1498" s="125"/>
      <c r="P1498" s="125"/>
      <c r="Q1498" s="125"/>
      <c r="R1498" s="125"/>
      <c r="S1498" s="125"/>
      <c r="T1498" s="125"/>
      <c r="U1498" s="125"/>
      <c r="V1498" s="125"/>
      <c r="W1498" s="125"/>
      <c r="X1498" s="125"/>
      <c r="Y1498" s="125"/>
      <c r="Z1498" s="125"/>
      <c r="AA1498" s="125"/>
      <c r="AB1498" s="125"/>
      <c r="AC1498" s="125"/>
      <c r="AD1498" s="125"/>
      <c r="AE1498" s="125"/>
      <c r="AF1498" s="125"/>
      <c r="AG1498" s="125"/>
      <c r="AH1498" s="125"/>
      <c r="AI1498" s="125"/>
      <c r="AJ1498" s="125"/>
      <c r="AK1498" s="125"/>
      <c r="AL1498" s="125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5"/>
      <c r="AW1498" s="125"/>
      <c r="AX1498" s="125"/>
      <c r="AY1498" s="125"/>
      <c r="AZ1498" s="125"/>
      <c r="BA1498" s="125"/>
      <c r="BB1498" s="125"/>
      <c r="BC1498" s="125"/>
      <c r="BD1498" s="125"/>
      <c r="BE1498" s="125"/>
      <c r="BF1498" s="125"/>
      <c r="BG1498" s="125"/>
      <c r="BH1498" s="125"/>
      <c r="BI1498" s="125"/>
      <c r="BJ1498" s="125"/>
      <c r="BK1498" s="125"/>
      <c r="BL1498" s="125"/>
      <c r="BM1498" s="125"/>
      <c r="BN1498" s="125"/>
      <c r="BO1498" s="125"/>
      <c r="BP1498" s="125"/>
      <c r="BQ1498" s="125"/>
      <c r="BR1498" s="125"/>
      <c r="BS1498" s="125"/>
      <c r="BT1498" s="125"/>
      <c r="BU1498" s="125"/>
      <c r="BV1498" s="125"/>
      <c r="BW1498" s="125"/>
      <c r="BX1498" s="125"/>
      <c r="BY1498" s="125"/>
      <c r="BZ1498" s="125"/>
      <c r="CA1498" s="125"/>
      <c r="CB1498" s="125"/>
      <c r="CC1498" s="125"/>
      <c r="CD1498" s="125"/>
      <c r="CE1498" s="125"/>
      <c r="CF1498" s="125"/>
      <c r="CG1498" s="125"/>
      <c r="CH1498" s="125"/>
      <c r="CI1498" s="125"/>
      <c r="CJ1498" s="125"/>
      <c r="CK1498" s="125"/>
      <c r="CL1498" s="125"/>
      <c r="CM1498" s="125"/>
      <c r="CN1498" s="125"/>
      <c r="CO1498" s="125"/>
      <c r="CP1498" s="125"/>
      <c r="CQ1498" s="121"/>
    </row>
    <row r="1499" s="121" customFormat="1" hidden="1">
      <c r="A1499" s="122" t="s">
        <v>1555</v>
      </c>
      <c r="B1499" s="188" t="s">
        <v>802</v>
      </c>
      <c r="C1499" s="179"/>
      <c r="D1499" s="190"/>
      <c r="E1499" s="115"/>
      <c r="F1499" s="115"/>
      <c r="G1499" s="113"/>
      <c r="H1499" s="125"/>
      <c r="I1499" s="125"/>
      <c r="J1499" s="125"/>
      <c r="K1499" s="125"/>
      <c r="L1499" s="125"/>
      <c r="M1499" s="125"/>
      <c r="N1499" s="125"/>
      <c r="O1499" s="125"/>
      <c r="P1499" s="125"/>
      <c r="Q1499" s="125"/>
      <c r="R1499" s="125"/>
      <c r="S1499" s="125"/>
      <c r="T1499" s="125"/>
      <c r="U1499" s="125"/>
      <c r="V1499" s="125"/>
      <c r="W1499" s="125"/>
      <c r="X1499" s="125"/>
      <c r="Y1499" s="125"/>
      <c r="Z1499" s="125"/>
      <c r="AA1499" s="125"/>
      <c r="AB1499" s="125"/>
      <c r="AC1499" s="125"/>
      <c r="AD1499" s="125"/>
      <c r="AE1499" s="125"/>
      <c r="AF1499" s="125"/>
      <c r="AG1499" s="125"/>
      <c r="AH1499" s="125"/>
      <c r="AI1499" s="125"/>
      <c r="AJ1499" s="125"/>
      <c r="AK1499" s="125"/>
      <c r="AL1499" s="125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5"/>
      <c r="AW1499" s="125"/>
      <c r="AX1499" s="125"/>
      <c r="AY1499" s="125"/>
      <c r="AZ1499" s="125"/>
      <c r="BA1499" s="125"/>
      <c r="BB1499" s="125"/>
      <c r="BC1499" s="125"/>
      <c r="BD1499" s="125"/>
      <c r="BE1499" s="125"/>
      <c r="BF1499" s="125"/>
      <c r="BG1499" s="125"/>
      <c r="BH1499" s="125"/>
      <c r="BI1499" s="125"/>
      <c r="BJ1499" s="125"/>
      <c r="BK1499" s="125"/>
      <c r="BL1499" s="125"/>
      <c r="BM1499" s="125"/>
      <c r="BN1499" s="125"/>
      <c r="BO1499" s="125"/>
      <c r="BP1499" s="125"/>
      <c r="BQ1499" s="125"/>
      <c r="BR1499" s="125"/>
      <c r="BS1499" s="125"/>
      <c r="BT1499" s="125"/>
      <c r="BU1499" s="125"/>
      <c r="BV1499" s="125"/>
      <c r="BW1499" s="125"/>
      <c r="BX1499" s="125"/>
      <c r="BY1499" s="125"/>
      <c r="BZ1499" s="125"/>
      <c r="CA1499" s="125"/>
      <c r="CB1499" s="125"/>
      <c r="CC1499" s="125"/>
      <c r="CD1499" s="125"/>
      <c r="CE1499" s="125"/>
      <c r="CF1499" s="125"/>
      <c r="CG1499" s="125"/>
      <c r="CH1499" s="125"/>
      <c r="CI1499" s="125"/>
      <c r="CJ1499" s="125"/>
      <c r="CK1499" s="125"/>
      <c r="CL1499" s="125"/>
      <c r="CM1499" s="125"/>
      <c r="CN1499" s="125"/>
      <c r="CO1499" s="125"/>
      <c r="CP1499" s="125"/>
      <c r="CQ1499" s="121"/>
    </row>
    <row r="1500" s="121" customFormat="1" hidden="1">
      <c r="A1500" s="122" t="s">
        <v>1556</v>
      </c>
      <c r="B1500" s="188" t="s">
        <v>1467</v>
      </c>
      <c r="C1500" s="179"/>
      <c r="D1500" s="190"/>
      <c r="E1500" s="115"/>
      <c r="F1500" s="115"/>
      <c r="G1500" s="113"/>
      <c r="H1500" s="125"/>
      <c r="I1500" s="125"/>
      <c r="J1500" s="125"/>
      <c r="K1500" s="125"/>
      <c r="L1500" s="125"/>
      <c r="M1500" s="125"/>
      <c r="N1500" s="125"/>
      <c r="O1500" s="125"/>
      <c r="P1500" s="125"/>
      <c r="Q1500" s="125"/>
      <c r="R1500" s="125"/>
      <c r="S1500" s="125"/>
      <c r="T1500" s="125"/>
      <c r="U1500" s="125"/>
      <c r="V1500" s="125"/>
      <c r="W1500" s="125"/>
      <c r="X1500" s="125"/>
      <c r="Y1500" s="125"/>
      <c r="Z1500" s="125"/>
      <c r="AA1500" s="125"/>
      <c r="AB1500" s="125"/>
      <c r="AC1500" s="125"/>
      <c r="AD1500" s="125"/>
      <c r="AE1500" s="125"/>
      <c r="AF1500" s="125"/>
      <c r="AG1500" s="125"/>
      <c r="AH1500" s="125"/>
      <c r="AI1500" s="125"/>
      <c r="AJ1500" s="125"/>
      <c r="AK1500" s="125"/>
      <c r="AL1500" s="125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5"/>
      <c r="AW1500" s="125"/>
      <c r="AX1500" s="125"/>
      <c r="AY1500" s="125"/>
      <c r="AZ1500" s="125"/>
      <c r="BA1500" s="125"/>
      <c r="BB1500" s="125"/>
      <c r="BC1500" s="125"/>
      <c r="BD1500" s="125"/>
      <c r="BE1500" s="125"/>
      <c r="BF1500" s="125"/>
      <c r="BG1500" s="125"/>
      <c r="BH1500" s="125"/>
      <c r="BI1500" s="125"/>
      <c r="BJ1500" s="125"/>
      <c r="BK1500" s="125"/>
      <c r="BL1500" s="125"/>
      <c r="BM1500" s="125"/>
      <c r="BN1500" s="125"/>
      <c r="BO1500" s="125"/>
      <c r="BP1500" s="125"/>
      <c r="BQ1500" s="125"/>
      <c r="BR1500" s="125"/>
      <c r="BS1500" s="125"/>
      <c r="BT1500" s="125"/>
      <c r="BU1500" s="125"/>
      <c r="BV1500" s="125"/>
      <c r="BW1500" s="125"/>
      <c r="BX1500" s="125"/>
      <c r="BY1500" s="125"/>
      <c r="BZ1500" s="125"/>
      <c r="CA1500" s="125"/>
      <c r="CB1500" s="125"/>
      <c r="CC1500" s="125"/>
      <c r="CD1500" s="125"/>
      <c r="CE1500" s="125"/>
      <c r="CF1500" s="125"/>
      <c r="CG1500" s="125"/>
      <c r="CH1500" s="125"/>
      <c r="CI1500" s="125"/>
      <c r="CJ1500" s="125"/>
      <c r="CK1500" s="125"/>
      <c r="CL1500" s="125"/>
      <c r="CM1500" s="125"/>
      <c r="CN1500" s="125"/>
      <c r="CO1500" s="125"/>
      <c r="CP1500" s="125"/>
      <c r="CQ1500" s="121"/>
    </row>
    <row r="1501" s="121" customFormat="1" hidden="1">
      <c r="A1501" s="122" t="s">
        <v>1557</v>
      </c>
      <c r="B1501" s="188" t="s">
        <v>1469</v>
      </c>
      <c r="C1501" s="179"/>
      <c r="D1501" s="190"/>
      <c r="E1501" s="115"/>
      <c r="F1501" s="115"/>
      <c r="G1501" s="113"/>
      <c r="H1501" s="125"/>
      <c r="I1501" s="125"/>
      <c r="J1501" s="125"/>
      <c r="K1501" s="125"/>
      <c r="L1501" s="125"/>
      <c r="M1501" s="125"/>
      <c r="N1501" s="125"/>
      <c r="O1501" s="125"/>
      <c r="P1501" s="125"/>
      <c r="Q1501" s="125"/>
      <c r="R1501" s="125"/>
      <c r="S1501" s="125"/>
      <c r="T1501" s="125"/>
      <c r="U1501" s="125"/>
      <c r="V1501" s="125"/>
      <c r="W1501" s="125"/>
      <c r="X1501" s="125"/>
      <c r="Y1501" s="125"/>
      <c r="Z1501" s="125"/>
      <c r="AA1501" s="125"/>
      <c r="AB1501" s="125"/>
      <c r="AC1501" s="125"/>
      <c r="AD1501" s="125"/>
      <c r="AE1501" s="125"/>
      <c r="AF1501" s="125"/>
      <c r="AG1501" s="125"/>
      <c r="AH1501" s="125"/>
      <c r="AI1501" s="125"/>
      <c r="AJ1501" s="125"/>
      <c r="AK1501" s="125"/>
      <c r="AL1501" s="125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5"/>
      <c r="AW1501" s="125"/>
      <c r="AX1501" s="125"/>
      <c r="AY1501" s="125"/>
      <c r="AZ1501" s="125"/>
      <c r="BA1501" s="125"/>
      <c r="BB1501" s="125"/>
      <c r="BC1501" s="125"/>
      <c r="BD1501" s="125"/>
      <c r="BE1501" s="125"/>
      <c r="BF1501" s="125"/>
      <c r="BG1501" s="125"/>
      <c r="BH1501" s="125"/>
      <c r="BI1501" s="125"/>
      <c r="BJ1501" s="125"/>
      <c r="BK1501" s="125"/>
      <c r="BL1501" s="125"/>
      <c r="BM1501" s="125"/>
      <c r="BN1501" s="125"/>
      <c r="BO1501" s="125"/>
      <c r="BP1501" s="125"/>
      <c r="BQ1501" s="125"/>
      <c r="BR1501" s="125"/>
      <c r="BS1501" s="125"/>
      <c r="BT1501" s="125"/>
      <c r="BU1501" s="125"/>
      <c r="BV1501" s="125"/>
      <c r="BW1501" s="125"/>
      <c r="BX1501" s="125"/>
      <c r="BY1501" s="125"/>
      <c r="BZ1501" s="125"/>
      <c r="CA1501" s="125"/>
      <c r="CB1501" s="125"/>
      <c r="CC1501" s="125"/>
      <c r="CD1501" s="125"/>
      <c r="CE1501" s="125"/>
      <c r="CF1501" s="125"/>
      <c r="CG1501" s="125"/>
      <c r="CH1501" s="125"/>
      <c r="CI1501" s="125"/>
      <c r="CJ1501" s="125"/>
      <c r="CK1501" s="125"/>
      <c r="CL1501" s="125"/>
      <c r="CM1501" s="125"/>
      <c r="CN1501" s="125"/>
      <c r="CO1501" s="125"/>
      <c r="CP1501" s="125"/>
      <c r="CQ1501" s="121"/>
    </row>
    <row r="1502" s="121" customFormat="1" hidden="1">
      <c r="A1502" s="122" t="s">
        <v>1558</v>
      </c>
      <c r="B1502" s="188" t="s">
        <v>1471</v>
      </c>
      <c r="C1502" s="179"/>
      <c r="D1502" s="190"/>
      <c r="E1502" s="115"/>
      <c r="F1502" s="115"/>
      <c r="G1502" s="113"/>
      <c r="H1502" s="125"/>
      <c r="I1502" s="125"/>
      <c r="J1502" s="125"/>
      <c r="K1502" s="125"/>
      <c r="L1502" s="125"/>
      <c r="M1502" s="125"/>
      <c r="N1502" s="125"/>
      <c r="O1502" s="125"/>
      <c r="P1502" s="125"/>
      <c r="Q1502" s="125"/>
      <c r="R1502" s="125"/>
      <c r="S1502" s="125"/>
      <c r="T1502" s="125"/>
      <c r="U1502" s="125"/>
      <c r="V1502" s="125"/>
      <c r="W1502" s="125"/>
      <c r="X1502" s="125"/>
      <c r="Y1502" s="125"/>
      <c r="Z1502" s="125"/>
      <c r="AA1502" s="125"/>
      <c r="AB1502" s="125"/>
      <c r="AC1502" s="125"/>
      <c r="AD1502" s="125"/>
      <c r="AE1502" s="125"/>
      <c r="AF1502" s="125"/>
      <c r="AG1502" s="125"/>
      <c r="AH1502" s="125"/>
      <c r="AI1502" s="125"/>
      <c r="AJ1502" s="125"/>
      <c r="AK1502" s="125"/>
      <c r="AL1502" s="125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5"/>
      <c r="AW1502" s="125"/>
      <c r="AX1502" s="125"/>
      <c r="AY1502" s="125"/>
      <c r="AZ1502" s="125"/>
      <c r="BA1502" s="125"/>
      <c r="BB1502" s="125"/>
      <c r="BC1502" s="125"/>
      <c r="BD1502" s="125"/>
      <c r="BE1502" s="125"/>
      <c r="BF1502" s="125"/>
      <c r="BG1502" s="125"/>
      <c r="BH1502" s="125"/>
      <c r="BI1502" s="125"/>
      <c r="BJ1502" s="125"/>
      <c r="BK1502" s="125"/>
      <c r="BL1502" s="125"/>
      <c r="BM1502" s="125"/>
      <c r="BN1502" s="125"/>
      <c r="BO1502" s="125"/>
      <c r="BP1502" s="125"/>
      <c r="BQ1502" s="125"/>
      <c r="BR1502" s="125"/>
      <c r="BS1502" s="125"/>
      <c r="BT1502" s="125"/>
      <c r="BU1502" s="125"/>
      <c r="BV1502" s="125"/>
      <c r="BW1502" s="125"/>
      <c r="BX1502" s="125"/>
      <c r="BY1502" s="125"/>
      <c r="BZ1502" s="125"/>
      <c r="CA1502" s="125"/>
      <c r="CB1502" s="125"/>
      <c r="CC1502" s="125"/>
      <c r="CD1502" s="125"/>
      <c r="CE1502" s="125"/>
      <c r="CF1502" s="125"/>
      <c r="CG1502" s="125"/>
      <c r="CH1502" s="125"/>
      <c r="CI1502" s="125"/>
      <c r="CJ1502" s="125"/>
      <c r="CK1502" s="125"/>
      <c r="CL1502" s="125"/>
      <c r="CM1502" s="125"/>
      <c r="CN1502" s="125"/>
      <c r="CO1502" s="125"/>
      <c r="CP1502" s="125"/>
      <c r="CQ1502" s="121"/>
    </row>
    <row r="1503" s="121" customFormat="1" hidden="1">
      <c r="A1503" s="122" t="s">
        <v>1559</v>
      </c>
      <c r="B1503" s="188" t="s">
        <v>1473</v>
      </c>
      <c r="C1503" s="179"/>
      <c r="D1503" s="190"/>
      <c r="E1503" s="115"/>
      <c r="F1503" s="115"/>
      <c r="G1503" s="113"/>
      <c r="H1503" s="125"/>
      <c r="I1503" s="125"/>
      <c r="J1503" s="125"/>
      <c r="K1503" s="125"/>
      <c r="L1503" s="125"/>
      <c r="M1503" s="125"/>
      <c r="N1503" s="125"/>
      <c r="O1503" s="125"/>
      <c r="P1503" s="125"/>
      <c r="Q1503" s="125"/>
      <c r="R1503" s="125"/>
      <c r="S1503" s="125"/>
      <c r="T1503" s="125"/>
      <c r="U1503" s="125"/>
      <c r="V1503" s="125"/>
      <c r="W1503" s="125"/>
      <c r="X1503" s="125"/>
      <c r="Y1503" s="125"/>
      <c r="Z1503" s="125"/>
      <c r="AA1503" s="125"/>
      <c r="AB1503" s="125"/>
      <c r="AC1503" s="125"/>
      <c r="AD1503" s="125"/>
      <c r="AE1503" s="125"/>
      <c r="AF1503" s="125"/>
      <c r="AG1503" s="125"/>
      <c r="AH1503" s="125"/>
      <c r="AI1503" s="125"/>
      <c r="AJ1503" s="125"/>
      <c r="AK1503" s="125"/>
      <c r="AL1503" s="125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5"/>
      <c r="AW1503" s="125"/>
      <c r="AX1503" s="125"/>
      <c r="AY1503" s="125"/>
      <c r="AZ1503" s="125"/>
      <c r="BA1503" s="125"/>
      <c r="BB1503" s="125"/>
      <c r="BC1503" s="125"/>
      <c r="BD1503" s="125"/>
      <c r="BE1503" s="125"/>
      <c r="BF1503" s="125"/>
      <c r="BG1503" s="125"/>
      <c r="BH1503" s="125"/>
      <c r="BI1503" s="125"/>
      <c r="BJ1503" s="125"/>
      <c r="BK1503" s="125"/>
      <c r="BL1503" s="125"/>
      <c r="BM1503" s="125"/>
      <c r="BN1503" s="125"/>
      <c r="BO1503" s="125"/>
      <c r="BP1503" s="125"/>
      <c r="BQ1503" s="125"/>
      <c r="BR1503" s="125"/>
      <c r="BS1503" s="125"/>
      <c r="BT1503" s="125"/>
      <c r="BU1503" s="125"/>
      <c r="BV1503" s="125"/>
      <c r="BW1503" s="125"/>
      <c r="BX1503" s="125"/>
      <c r="BY1503" s="125"/>
      <c r="BZ1503" s="125"/>
      <c r="CA1503" s="125"/>
      <c r="CB1503" s="125"/>
      <c r="CC1503" s="125"/>
      <c r="CD1503" s="125"/>
      <c r="CE1503" s="125"/>
      <c r="CF1503" s="125"/>
      <c r="CG1503" s="125"/>
      <c r="CH1503" s="125"/>
      <c r="CI1503" s="125"/>
      <c r="CJ1503" s="125"/>
      <c r="CK1503" s="125"/>
      <c r="CL1503" s="125"/>
      <c r="CM1503" s="125"/>
      <c r="CN1503" s="125"/>
      <c r="CO1503" s="125"/>
      <c r="CP1503" s="125"/>
      <c r="CQ1503" s="121"/>
    </row>
    <row r="1504" s="121" customFormat="1" hidden="1">
      <c r="A1504" s="122" t="s">
        <v>1560</v>
      </c>
      <c r="B1504" s="188" t="s">
        <v>1475</v>
      </c>
      <c r="C1504" s="179"/>
      <c r="D1504" s="190"/>
      <c r="E1504" s="115"/>
      <c r="F1504" s="115"/>
      <c r="G1504" s="113"/>
      <c r="H1504" s="125"/>
      <c r="I1504" s="125"/>
      <c r="J1504" s="125"/>
      <c r="K1504" s="125"/>
      <c r="L1504" s="125"/>
      <c r="M1504" s="125"/>
      <c r="N1504" s="125"/>
      <c r="O1504" s="125"/>
      <c r="P1504" s="125"/>
      <c r="Q1504" s="125"/>
      <c r="R1504" s="125"/>
      <c r="S1504" s="125"/>
      <c r="T1504" s="125"/>
      <c r="U1504" s="125"/>
      <c r="V1504" s="125"/>
      <c r="W1504" s="125"/>
      <c r="X1504" s="125"/>
      <c r="Y1504" s="125"/>
      <c r="Z1504" s="125"/>
      <c r="AA1504" s="125"/>
      <c r="AB1504" s="125"/>
      <c r="AC1504" s="125"/>
      <c r="AD1504" s="125"/>
      <c r="AE1504" s="125"/>
      <c r="AF1504" s="125"/>
      <c r="AG1504" s="125"/>
      <c r="AH1504" s="125"/>
      <c r="AI1504" s="125"/>
      <c r="AJ1504" s="125"/>
      <c r="AK1504" s="125"/>
      <c r="AL1504" s="125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5"/>
      <c r="AW1504" s="125"/>
      <c r="AX1504" s="125"/>
      <c r="AY1504" s="125"/>
      <c r="AZ1504" s="125"/>
      <c r="BA1504" s="125"/>
      <c r="BB1504" s="125"/>
      <c r="BC1504" s="125"/>
      <c r="BD1504" s="125"/>
      <c r="BE1504" s="125"/>
      <c r="BF1504" s="125"/>
      <c r="BG1504" s="125"/>
      <c r="BH1504" s="125"/>
      <c r="BI1504" s="125"/>
      <c r="BJ1504" s="125"/>
      <c r="BK1504" s="125"/>
      <c r="BL1504" s="125"/>
      <c r="BM1504" s="125"/>
      <c r="BN1504" s="125"/>
      <c r="BO1504" s="125"/>
      <c r="BP1504" s="125"/>
      <c r="BQ1504" s="125"/>
      <c r="BR1504" s="125"/>
      <c r="BS1504" s="125"/>
      <c r="BT1504" s="125"/>
      <c r="BU1504" s="125"/>
      <c r="BV1504" s="125"/>
      <c r="BW1504" s="125"/>
      <c r="BX1504" s="125"/>
      <c r="BY1504" s="125"/>
      <c r="BZ1504" s="125"/>
      <c r="CA1504" s="125"/>
      <c r="CB1504" s="125"/>
      <c r="CC1504" s="125"/>
      <c r="CD1504" s="125"/>
      <c r="CE1504" s="125"/>
      <c r="CF1504" s="125"/>
      <c r="CG1504" s="125"/>
      <c r="CH1504" s="125"/>
      <c r="CI1504" s="125"/>
      <c r="CJ1504" s="125"/>
      <c r="CK1504" s="125"/>
      <c r="CL1504" s="125"/>
      <c r="CM1504" s="125"/>
      <c r="CN1504" s="125"/>
      <c r="CO1504" s="125"/>
      <c r="CP1504" s="125"/>
      <c r="CQ1504" s="121"/>
    </row>
    <row r="1505" s="121" customFormat="1" hidden="1">
      <c r="A1505" s="122" t="s">
        <v>1561</v>
      </c>
      <c r="B1505" s="188" t="s">
        <v>809</v>
      </c>
      <c r="C1505" s="179"/>
      <c r="D1505" s="190"/>
      <c r="E1505" s="115"/>
      <c r="F1505" s="115"/>
      <c r="G1505" s="113"/>
      <c r="H1505" s="125"/>
      <c r="I1505" s="125"/>
      <c r="J1505" s="125"/>
      <c r="K1505" s="125"/>
      <c r="L1505" s="125"/>
      <c r="M1505" s="125"/>
      <c r="N1505" s="125"/>
      <c r="O1505" s="125"/>
      <c r="P1505" s="125"/>
      <c r="Q1505" s="125"/>
      <c r="R1505" s="125"/>
      <c r="S1505" s="125"/>
      <c r="T1505" s="125"/>
      <c r="U1505" s="125"/>
      <c r="V1505" s="125"/>
      <c r="W1505" s="125"/>
      <c r="X1505" s="125"/>
      <c r="Y1505" s="125"/>
      <c r="Z1505" s="125"/>
      <c r="AA1505" s="125"/>
      <c r="AB1505" s="125"/>
      <c r="AC1505" s="125"/>
      <c r="AD1505" s="125"/>
      <c r="AE1505" s="125"/>
      <c r="AF1505" s="125"/>
      <c r="AG1505" s="125"/>
      <c r="AH1505" s="125"/>
      <c r="AI1505" s="125"/>
      <c r="AJ1505" s="125"/>
      <c r="AK1505" s="125"/>
      <c r="AL1505" s="125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5"/>
      <c r="AW1505" s="125"/>
      <c r="AX1505" s="125"/>
      <c r="AY1505" s="125"/>
      <c r="AZ1505" s="125"/>
      <c r="BA1505" s="125"/>
      <c r="BB1505" s="125"/>
      <c r="BC1505" s="125"/>
      <c r="BD1505" s="125"/>
      <c r="BE1505" s="125"/>
      <c r="BF1505" s="125"/>
      <c r="BG1505" s="125"/>
      <c r="BH1505" s="125"/>
      <c r="BI1505" s="125"/>
      <c r="BJ1505" s="125"/>
      <c r="BK1505" s="125"/>
      <c r="BL1505" s="125"/>
      <c r="BM1505" s="125"/>
      <c r="BN1505" s="125"/>
      <c r="BO1505" s="125"/>
      <c r="BP1505" s="125"/>
      <c r="BQ1505" s="125"/>
      <c r="BR1505" s="125"/>
      <c r="BS1505" s="125"/>
      <c r="BT1505" s="125"/>
      <c r="BU1505" s="125"/>
      <c r="BV1505" s="125"/>
      <c r="BW1505" s="125"/>
      <c r="BX1505" s="125"/>
      <c r="BY1505" s="125"/>
      <c r="BZ1505" s="125"/>
      <c r="CA1505" s="125"/>
      <c r="CB1505" s="125"/>
      <c r="CC1505" s="125"/>
      <c r="CD1505" s="125"/>
      <c r="CE1505" s="125"/>
      <c r="CF1505" s="125"/>
      <c r="CG1505" s="125"/>
      <c r="CH1505" s="125"/>
      <c r="CI1505" s="125"/>
      <c r="CJ1505" s="125"/>
      <c r="CK1505" s="125"/>
      <c r="CL1505" s="125"/>
      <c r="CM1505" s="125"/>
      <c r="CN1505" s="125"/>
      <c r="CO1505" s="125"/>
      <c r="CP1505" s="125"/>
      <c r="CQ1505" s="121"/>
    </row>
    <row r="1506" s="121" customFormat="1" hidden="1">
      <c r="A1506" s="122" t="s">
        <v>1562</v>
      </c>
      <c r="B1506" s="188" t="s">
        <v>1467</v>
      </c>
      <c r="C1506" s="179"/>
      <c r="D1506" s="190"/>
      <c r="E1506" s="115"/>
      <c r="F1506" s="115"/>
      <c r="G1506" s="113"/>
      <c r="H1506" s="125"/>
      <c r="I1506" s="125"/>
      <c r="J1506" s="125"/>
      <c r="K1506" s="125"/>
      <c r="L1506" s="125"/>
      <c r="M1506" s="125"/>
      <c r="N1506" s="125"/>
      <c r="O1506" s="125"/>
      <c r="P1506" s="125"/>
      <c r="Q1506" s="125"/>
      <c r="R1506" s="125"/>
      <c r="S1506" s="125"/>
      <c r="T1506" s="125"/>
      <c r="U1506" s="125"/>
      <c r="V1506" s="125"/>
      <c r="W1506" s="125"/>
      <c r="X1506" s="125"/>
      <c r="Y1506" s="125"/>
      <c r="Z1506" s="125"/>
      <c r="AA1506" s="125"/>
      <c r="AB1506" s="125"/>
      <c r="AC1506" s="125"/>
      <c r="AD1506" s="125"/>
      <c r="AE1506" s="125"/>
      <c r="AF1506" s="125"/>
      <c r="AG1506" s="125"/>
      <c r="AH1506" s="125"/>
      <c r="AI1506" s="125"/>
      <c r="AJ1506" s="125"/>
      <c r="AK1506" s="125"/>
      <c r="AL1506" s="125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5"/>
      <c r="AW1506" s="125"/>
      <c r="AX1506" s="125"/>
      <c r="AY1506" s="125"/>
      <c r="AZ1506" s="125"/>
      <c r="BA1506" s="125"/>
      <c r="BB1506" s="125"/>
      <c r="BC1506" s="125"/>
      <c r="BD1506" s="125"/>
      <c r="BE1506" s="125"/>
      <c r="BF1506" s="125"/>
      <c r="BG1506" s="125"/>
      <c r="BH1506" s="125"/>
      <c r="BI1506" s="125"/>
      <c r="BJ1506" s="125"/>
      <c r="BK1506" s="125"/>
      <c r="BL1506" s="125"/>
      <c r="BM1506" s="125"/>
      <c r="BN1506" s="125"/>
      <c r="BO1506" s="125"/>
      <c r="BP1506" s="125"/>
      <c r="BQ1506" s="125"/>
      <c r="BR1506" s="125"/>
      <c r="BS1506" s="125"/>
      <c r="BT1506" s="125"/>
      <c r="BU1506" s="125"/>
      <c r="BV1506" s="125"/>
      <c r="BW1506" s="125"/>
      <c r="BX1506" s="125"/>
      <c r="BY1506" s="125"/>
      <c r="BZ1506" s="125"/>
      <c r="CA1506" s="125"/>
      <c r="CB1506" s="125"/>
      <c r="CC1506" s="125"/>
      <c r="CD1506" s="125"/>
      <c r="CE1506" s="125"/>
      <c r="CF1506" s="125"/>
      <c r="CG1506" s="125"/>
      <c r="CH1506" s="125"/>
      <c r="CI1506" s="125"/>
      <c r="CJ1506" s="125"/>
      <c r="CK1506" s="125"/>
      <c r="CL1506" s="125"/>
      <c r="CM1506" s="125"/>
      <c r="CN1506" s="125"/>
      <c r="CO1506" s="125"/>
      <c r="CP1506" s="125"/>
      <c r="CQ1506" s="121"/>
    </row>
    <row r="1507" s="121" customFormat="1" hidden="1">
      <c r="A1507" s="122" t="s">
        <v>1563</v>
      </c>
      <c r="B1507" s="188" t="s">
        <v>1469</v>
      </c>
      <c r="C1507" s="179"/>
      <c r="D1507" s="190"/>
      <c r="E1507" s="115"/>
      <c r="F1507" s="115"/>
      <c r="G1507" s="113"/>
      <c r="H1507" s="125"/>
      <c r="I1507" s="125"/>
      <c r="J1507" s="125"/>
      <c r="K1507" s="125"/>
      <c r="L1507" s="125"/>
      <c r="M1507" s="125"/>
      <c r="N1507" s="125"/>
      <c r="O1507" s="125"/>
      <c r="P1507" s="125"/>
      <c r="Q1507" s="125"/>
      <c r="R1507" s="125"/>
      <c r="S1507" s="125"/>
      <c r="T1507" s="125"/>
      <c r="U1507" s="125"/>
      <c r="V1507" s="125"/>
      <c r="W1507" s="125"/>
      <c r="X1507" s="125"/>
      <c r="Y1507" s="125"/>
      <c r="Z1507" s="125"/>
      <c r="AA1507" s="125"/>
      <c r="AB1507" s="125"/>
      <c r="AC1507" s="125"/>
      <c r="AD1507" s="125"/>
      <c r="AE1507" s="125"/>
      <c r="AF1507" s="125"/>
      <c r="AG1507" s="125"/>
      <c r="AH1507" s="125"/>
      <c r="AI1507" s="125"/>
      <c r="AJ1507" s="125"/>
      <c r="AK1507" s="125"/>
      <c r="AL1507" s="125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5"/>
      <c r="AW1507" s="125"/>
      <c r="AX1507" s="125"/>
      <c r="AY1507" s="125"/>
      <c r="AZ1507" s="125"/>
      <c r="BA1507" s="125"/>
      <c r="BB1507" s="125"/>
      <c r="BC1507" s="125"/>
      <c r="BD1507" s="125"/>
      <c r="BE1507" s="125"/>
      <c r="BF1507" s="125"/>
      <c r="BG1507" s="125"/>
      <c r="BH1507" s="125"/>
      <c r="BI1507" s="125"/>
      <c r="BJ1507" s="125"/>
      <c r="BK1507" s="125"/>
      <c r="BL1507" s="125"/>
      <c r="BM1507" s="125"/>
      <c r="BN1507" s="125"/>
      <c r="BO1507" s="125"/>
      <c r="BP1507" s="125"/>
      <c r="BQ1507" s="125"/>
      <c r="BR1507" s="125"/>
      <c r="BS1507" s="125"/>
      <c r="BT1507" s="125"/>
      <c r="BU1507" s="125"/>
      <c r="BV1507" s="125"/>
      <c r="BW1507" s="125"/>
      <c r="BX1507" s="125"/>
      <c r="BY1507" s="125"/>
      <c r="BZ1507" s="125"/>
      <c r="CA1507" s="125"/>
      <c r="CB1507" s="125"/>
      <c r="CC1507" s="125"/>
      <c r="CD1507" s="125"/>
      <c r="CE1507" s="125"/>
      <c r="CF1507" s="125"/>
      <c r="CG1507" s="125"/>
      <c r="CH1507" s="125"/>
      <c r="CI1507" s="125"/>
      <c r="CJ1507" s="125"/>
      <c r="CK1507" s="125"/>
      <c r="CL1507" s="125"/>
      <c r="CM1507" s="125"/>
      <c r="CN1507" s="125"/>
      <c r="CO1507" s="125"/>
      <c r="CP1507" s="125"/>
      <c r="CQ1507" s="121"/>
    </row>
    <row r="1508" s="121" customFormat="1" hidden="1">
      <c r="A1508" s="122" t="s">
        <v>1564</v>
      </c>
      <c r="B1508" s="188" t="s">
        <v>1471</v>
      </c>
      <c r="C1508" s="179"/>
      <c r="D1508" s="190"/>
      <c r="E1508" s="115"/>
      <c r="F1508" s="115"/>
      <c r="G1508" s="113"/>
      <c r="H1508" s="125"/>
      <c r="I1508" s="125"/>
      <c r="J1508" s="125"/>
      <c r="K1508" s="125"/>
      <c r="L1508" s="125"/>
      <c r="M1508" s="125"/>
      <c r="N1508" s="125"/>
      <c r="O1508" s="125"/>
      <c r="P1508" s="125"/>
      <c r="Q1508" s="125"/>
      <c r="R1508" s="125"/>
      <c r="S1508" s="125"/>
      <c r="T1508" s="125"/>
      <c r="U1508" s="125"/>
      <c r="V1508" s="125"/>
      <c r="W1508" s="125"/>
      <c r="X1508" s="125"/>
      <c r="Y1508" s="125"/>
      <c r="Z1508" s="125"/>
      <c r="AA1508" s="125"/>
      <c r="AB1508" s="125"/>
      <c r="AC1508" s="125"/>
      <c r="AD1508" s="125"/>
      <c r="AE1508" s="125"/>
      <c r="AF1508" s="125"/>
      <c r="AG1508" s="125"/>
      <c r="AH1508" s="125"/>
      <c r="AI1508" s="125"/>
      <c r="AJ1508" s="125"/>
      <c r="AK1508" s="125"/>
      <c r="AL1508" s="125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5"/>
      <c r="AW1508" s="125"/>
      <c r="AX1508" s="125"/>
      <c r="AY1508" s="125"/>
      <c r="AZ1508" s="125"/>
      <c r="BA1508" s="125"/>
      <c r="BB1508" s="125"/>
      <c r="BC1508" s="125"/>
      <c r="BD1508" s="125"/>
      <c r="BE1508" s="125"/>
      <c r="BF1508" s="125"/>
      <c r="BG1508" s="125"/>
      <c r="BH1508" s="125"/>
      <c r="BI1508" s="125"/>
      <c r="BJ1508" s="125"/>
      <c r="BK1508" s="125"/>
      <c r="BL1508" s="125"/>
      <c r="BM1508" s="125"/>
      <c r="BN1508" s="125"/>
      <c r="BO1508" s="125"/>
      <c r="BP1508" s="125"/>
      <c r="BQ1508" s="125"/>
      <c r="BR1508" s="125"/>
      <c r="BS1508" s="125"/>
      <c r="BT1508" s="125"/>
      <c r="BU1508" s="125"/>
      <c r="BV1508" s="125"/>
      <c r="BW1508" s="125"/>
      <c r="BX1508" s="125"/>
      <c r="BY1508" s="125"/>
      <c r="BZ1508" s="125"/>
      <c r="CA1508" s="125"/>
      <c r="CB1508" s="125"/>
      <c r="CC1508" s="125"/>
      <c r="CD1508" s="125"/>
      <c r="CE1508" s="125"/>
      <c r="CF1508" s="125"/>
      <c r="CG1508" s="125"/>
      <c r="CH1508" s="125"/>
      <c r="CI1508" s="125"/>
      <c r="CJ1508" s="125"/>
      <c r="CK1508" s="125"/>
      <c r="CL1508" s="125"/>
      <c r="CM1508" s="125"/>
      <c r="CN1508" s="125"/>
      <c r="CO1508" s="125"/>
      <c r="CP1508" s="125"/>
      <c r="CQ1508" s="121"/>
    </row>
    <row r="1509" s="121" customFormat="1" hidden="1">
      <c r="A1509" s="122" t="s">
        <v>1565</v>
      </c>
      <c r="B1509" s="188" t="s">
        <v>1473</v>
      </c>
      <c r="C1509" s="179"/>
      <c r="D1509" s="190"/>
      <c r="E1509" s="115"/>
      <c r="F1509" s="115"/>
      <c r="G1509" s="113"/>
      <c r="H1509" s="125"/>
      <c r="I1509" s="125"/>
      <c r="J1509" s="125"/>
      <c r="K1509" s="125"/>
      <c r="L1509" s="125"/>
      <c r="M1509" s="125"/>
      <c r="N1509" s="125"/>
      <c r="O1509" s="125"/>
      <c r="P1509" s="125"/>
      <c r="Q1509" s="125"/>
      <c r="R1509" s="125"/>
      <c r="S1509" s="125"/>
      <c r="T1509" s="125"/>
      <c r="U1509" s="125"/>
      <c r="V1509" s="125"/>
      <c r="W1509" s="125"/>
      <c r="X1509" s="125"/>
      <c r="Y1509" s="125"/>
      <c r="Z1509" s="125"/>
      <c r="AA1509" s="125"/>
      <c r="AB1509" s="125"/>
      <c r="AC1509" s="125"/>
      <c r="AD1509" s="125"/>
      <c r="AE1509" s="125"/>
      <c r="AF1509" s="125"/>
      <c r="AG1509" s="125"/>
      <c r="AH1509" s="125"/>
      <c r="AI1509" s="125"/>
      <c r="AJ1509" s="125"/>
      <c r="AK1509" s="125"/>
      <c r="AL1509" s="125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5"/>
      <c r="AW1509" s="125"/>
      <c r="AX1509" s="125"/>
      <c r="AY1509" s="125"/>
      <c r="AZ1509" s="125"/>
      <c r="BA1509" s="125"/>
      <c r="BB1509" s="125"/>
      <c r="BC1509" s="125"/>
      <c r="BD1509" s="125"/>
      <c r="BE1509" s="125"/>
      <c r="BF1509" s="125"/>
      <c r="BG1509" s="125"/>
      <c r="BH1509" s="125"/>
      <c r="BI1509" s="125"/>
      <c r="BJ1509" s="125"/>
      <c r="BK1509" s="125"/>
      <c r="BL1509" s="125"/>
      <c r="BM1509" s="125"/>
      <c r="BN1509" s="125"/>
      <c r="BO1509" s="125"/>
      <c r="BP1509" s="125"/>
      <c r="BQ1509" s="125"/>
      <c r="BR1509" s="125"/>
      <c r="BS1509" s="125"/>
      <c r="BT1509" s="125"/>
      <c r="BU1509" s="125"/>
      <c r="BV1509" s="125"/>
      <c r="BW1509" s="125"/>
      <c r="BX1509" s="125"/>
      <c r="BY1509" s="125"/>
      <c r="BZ1509" s="125"/>
      <c r="CA1509" s="125"/>
      <c r="CB1509" s="125"/>
      <c r="CC1509" s="125"/>
      <c r="CD1509" s="125"/>
      <c r="CE1509" s="125"/>
      <c r="CF1509" s="125"/>
      <c r="CG1509" s="125"/>
      <c r="CH1509" s="125"/>
      <c r="CI1509" s="125"/>
      <c r="CJ1509" s="125"/>
      <c r="CK1509" s="125"/>
      <c r="CL1509" s="125"/>
      <c r="CM1509" s="125"/>
      <c r="CN1509" s="125"/>
      <c r="CO1509" s="125"/>
      <c r="CP1509" s="125"/>
      <c r="CQ1509" s="121"/>
    </row>
    <row r="1510" s="121" customFormat="1" hidden="1">
      <c r="A1510" s="122" t="s">
        <v>1566</v>
      </c>
      <c r="B1510" s="188" t="s">
        <v>1475</v>
      </c>
      <c r="C1510" s="179"/>
      <c r="D1510" s="190"/>
      <c r="E1510" s="115"/>
      <c r="F1510" s="115"/>
      <c r="G1510" s="113"/>
      <c r="H1510" s="125"/>
      <c r="I1510" s="125"/>
      <c r="J1510" s="125"/>
      <c r="K1510" s="125"/>
      <c r="L1510" s="125"/>
      <c r="M1510" s="125"/>
      <c r="N1510" s="125"/>
      <c r="O1510" s="125"/>
      <c r="P1510" s="125"/>
      <c r="Q1510" s="125"/>
      <c r="R1510" s="125"/>
      <c r="S1510" s="125"/>
      <c r="T1510" s="125"/>
      <c r="U1510" s="125"/>
      <c r="V1510" s="125"/>
      <c r="W1510" s="125"/>
      <c r="X1510" s="125"/>
      <c r="Y1510" s="125"/>
      <c r="Z1510" s="125"/>
      <c r="AA1510" s="125"/>
      <c r="AB1510" s="125"/>
      <c r="AC1510" s="125"/>
      <c r="AD1510" s="125"/>
      <c r="AE1510" s="125"/>
      <c r="AF1510" s="125"/>
      <c r="AG1510" s="125"/>
      <c r="AH1510" s="125"/>
      <c r="AI1510" s="125"/>
      <c r="AJ1510" s="125"/>
      <c r="AK1510" s="125"/>
      <c r="AL1510" s="125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5"/>
      <c r="AW1510" s="125"/>
      <c r="AX1510" s="125"/>
      <c r="AY1510" s="125"/>
      <c r="AZ1510" s="125"/>
      <c r="BA1510" s="125"/>
      <c r="BB1510" s="125"/>
      <c r="BC1510" s="125"/>
      <c r="BD1510" s="125"/>
      <c r="BE1510" s="125"/>
      <c r="BF1510" s="125"/>
      <c r="BG1510" s="125"/>
      <c r="BH1510" s="125"/>
      <c r="BI1510" s="125"/>
      <c r="BJ1510" s="125"/>
      <c r="BK1510" s="125"/>
      <c r="BL1510" s="125"/>
      <c r="BM1510" s="125"/>
      <c r="BN1510" s="125"/>
      <c r="BO1510" s="125"/>
      <c r="BP1510" s="125"/>
      <c r="BQ1510" s="125"/>
      <c r="BR1510" s="125"/>
      <c r="BS1510" s="125"/>
      <c r="BT1510" s="125"/>
      <c r="BU1510" s="125"/>
      <c r="BV1510" s="125"/>
      <c r="BW1510" s="125"/>
      <c r="BX1510" s="125"/>
      <c r="BY1510" s="125"/>
      <c r="BZ1510" s="125"/>
      <c r="CA1510" s="125"/>
      <c r="CB1510" s="125"/>
      <c r="CC1510" s="125"/>
      <c r="CD1510" s="125"/>
      <c r="CE1510" s="125"/>
      <c r="CF1510" s="125"/>
      <c r="CG1510" s="125"/>
      <c r="CH1510" s="125"/>
      <c r="CI1510" s="125"/>
      <c r="CJ1510" s="125"/>
      <c r="CK1510" s="125"/>
      <c r="CL1510" s="125"/>
      <c r="CM1510" s="125"/>
      <c r="CN1510" s="125"/>
      <c r="CO1510" s="125"/>
      <c r="CP1510" s="125"/>
      <c r="CQ1510" s="121"/>
    </row>
    <row r="1511" s="121" customFormat="1" hidden="1">
      <c r="A1511" s="122" t="s">
        <v>1567</v>
      </c>
      <c r="B1511" s="188" t="s">
        <v>55</v>
      </c>
      <c r="C1511" s="179"/>
      <c r="D1511" s="190"/>
      <c r="E1511" s="115"/>
      <c r="F1511" s="115"/>
      <c r="G1511" s="113"/>
      <c r="H1511" s="125"/>
      <c r="I1511" s="125"/>
      <c r="J1511" s="125"/>
      <c r="K1511" s="125"/>
      <c r="L1511" s="125"/>
      <c r="M1511" s="125"/>
      <c r="N1511" s="125"/>
      <c r="O1511" s="125"/>
      <c r="P1511" s="125"/>
      <c r="Q1511" s="125"/>
      <c r="R1511" s="125"/>
      <c r="S1511" s="125"/>
      <c r="T1511" s="125"/>
      <c r="U1511" s="125"/>
      <c r="V1511" s="125"/>
      <c r="W1511" s="125"/>
      <c r="X1511" s="125"/>
      <c r="Y1511" s="125"/>
      <c r="Z1511" s="125"/>
      <c r="AA1511" s="125"/>
      <c r="AB1511" s="125"/>
      <c r="AC1511" s="125"/>
      <c r="AD1511" s="125"/>
      <c r="AE1511" s="125"/>
      <c r="AF1511" s="125"/>
      <c r="AG1511" s="125"/>
      <c r="AH1511" s="125"/>
      <c r="AI1511" s="125"/>
      <c r="AJ1511" s="125"/>
      <c r="AK1511" s="125"/>
      <c r="AL1511" s="125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5"/>
      <c r="AW1511" s="125"/>
      <c r="AX1511" s="125"/>
      <c r="AY1511" s="125"/>
      <c r="AZ1511" s="125"/>
      <c r="BA1511" s="125"/>
      <c r="BB1511" s="125"/>
      <c r="BC1511" s="125"/>
      <c r="BD1511" s="125"/>
      <c r="BE1511" s="125"/>
      <c r="BF1511" s="125"/>
      <c r="BG1511" s="125"/>
      <c r="BH1511" s="125"/>
      <c r="BI1511" s="125"/>
      <c r="BJ1511" s="125"/>
      <c r="BK1511" s="125"/>
      <c r="BL1511" s="125"/>
      <c r="BM1511" s="125"/>
      <c r="BN1511" s="125"/>
      <c r="BO1511" s="125"/>
      <c r="BP1511" s="125"/>
      <c r="BQ1511" s="125"/>
      <c r="BR1511" s="125"/>
      <c r="BS1511" s="125"/>
      <c r="BT1511" s="125"/>
      <c r="BU1511" s="125"/>
      <c r="BV1511" s="125"/>
      <c r="BW1511" s="125"/>
      <c r="BX1511" s="125"/>
      <c r="BY1511" s="125"/>
      <c r="BZ1511" s="125"/>
      <c r="CA1511" s="125"/>
      <c r="CB1511" s="125"/>
      <c r="CC1511" s="125"/>
      <c r="CD1511" s="125"/>
      <c r="CE1511" s="125"/>
      <c r="CF1511" s="125"/>
      <c r="CG1511" s="125"/>
      <c r="CH1511" s="125"/>
      <c r="CI1511" s="125"/>
      <c r="CJ1511" s="125"/>
      <c r="CK1511" s="125"/>
      <c r="CL1511" s="125"/>
      <c r="CM1511" s="125"/>
      <c r="CN1511" s="125"/>
      <c r="CO1511" s="125"/>
      <c r="CP1511" s="125"/>
      <c r="CQ1511" s="121"/>
    </row>
    <row r="1512" s="121" customFormat="1" hidden="1">
      <c r="A1512" s="122" t="s">
        <v>1568</v>
      </c>
      <c r="B1512" s="188" t="s">
        <v>1467</v>
      </c>
      <c r="C1512" s="179"/>
      <c r="D1512" s="190"/>
      <c r="E1512" s="115"/>
      <c r="F1512" s="115"/>
      <c r="G1512" s="113"/>
      <c r="H1512" s="125"/>
      <c r="I1512" s="125"/>
      <c r="J1512" s="125"/>
      <c r="K1512" s="125"/>
      <c r="L1512" s="125"/>
      <c r="M1512" s="125"/>
      <c r="N1512" s="125"/>
      <c r="O1512" s="125"/>
      <c r="P1512" s="125"/>
      <c r="Q1512" s="125"/>
      <c r="R1512" s="125"/>
      <c r="S1512" s="125"/>
      <c r="T1512" s="125"/>
      <c r="U1512" s="125"/>
      <c r="V1512" s="125"/>
      <c r="W1512" s="125"/>
      <c r="X1512" s="125"/>
      <c r="Y1512" s="125"/>
      <c r="Z1512" s="125"/>
      <c r="AA1512" s="125"/>
      <c r="AB1512" s="125"/>
      <c r="AC1512" s="125"/>
      <c r="AD1512" s="125"/>
      <c r="AE1512" s="125"/>
      <c r="AF1512" s="125"/>
      <c r="AG1512" s="125"/>
      <c r="AH1512" s="125"/>
      <c r="AI1512" s="125"/>
      <c r="AJ1512" s="125"/>
      <c r="AK1512" s="125"/>
      <c r="AL1512" s="125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5"/>
      <c r="AW1512" s="125"/>
      <c r="AX1512" s="125"/>
      <c r="AY1512" s="125"/>
      <c r="AZ1512" s="125"/>
      <c r="BA1512" s="125"/>
      <c r="BB1512" s="125"/>
      <c r="BC1512" s="125"/>
      <c r="BD1512" s="125"/>
      <c r="BE1512" s="125"/>
      <c r="BF1512" s="125"/>
      <c r="BG1512" s="125"/>
      <c r="BH1512" s="125"/>
      <c r="BI1512" s="125"/>
      <c r="BJ1512" s="125"/>
      <c r="BK1512" s="125"/>
      <c r="BL1512" s="125"/>
      <c r="BM1512" s="125"/>
      <c r="BN1512" s="125"/>
      <c r="BO1512" s="125"/>
      <c r="BP1512" s="125"/>
      <c r="BQ1512" s="125"/>
      <c r="BR1512" s="125"/>
      <c r="BS1512" s="125"/>
      <c r="BT1512" s="125"/>
      <c r="BU1512" s="125"/>
      <c r="BV1512" s="125"/>
      <c r="BW1512" s="125"/>
      <c r="BX1512" s="125"/>
      <c r="BY1512" s="125"/>
      <c r="BZ1512" s="125"/>
      <c r="CA1512" s="125"/>
      <c r="CB1512" s="125"/>
      <c r="CC1512" s="125"/>
      <c r="CD1512" s="125"/>
      <c r="CE1512" s="125"/>
      <c r="CF1512" s="125"/>
      <c r="CG1512" s="125"/>
      <c r="CH1512" s="125"/>
      <c r="CI1512" s="125"/>
      <c r="CJ1512" s="125"/>
      <c r="CK1512" s="125"/>
      <c r="CL1512" s="125"/>
      <c r="CM1512" s="125"/>
      <c r="CN1512" s="125"/>
      <c r="CO1512" s="125"/>
      <c r="CP1512" s="125"/>
      <c r="CQ1512" s="121"/>
    </row>
    <row r="1513" s="121" customFormat="1" hidden="1">
      <c r="A1513" s="122" t="s">
        <v>1569</v>
      </c>
      <c r="B1513" s="188" t="s">
        <v>1469</v>
      </c>
      <c r="C1513" s="179"/>
      <c r="D1513" s="190"/>
      <c r="E1513" s="115"/>
      <c r="F1513" s="115"/>
      <c r="G1513" s="113"/>
      <c r="H1513" s="125"/>
      <c r="I1513" s="125"/>
      <c r="J1513" s="125"/>
      <c r="K1513" s="125"/>
      <c r="L1513" s="125"/>
      <c r="M1513" s="125"/>
      <c r="N1513" s="125"/>
      <c r="O1513" s="125"/>
      <c r="P1513" s="125"/>
      <c r="Q1513" s="125"/>
      <c r="R1513" s="125"/>
      <c r="S1513" s="125"/>
      <c r="T1513" s="125"/>
      <c r="U1513" s="125"/>
      <c r="V1513" s="125"/>
      <c r="W1513" s="125"/>
      <c r="X1513" s="125"/>
      <c r="Y1513" s="125"/>
      <c r="Z1513" s="125"/>
      <c r="AA1513" s="125"/>
      <c r="AB1513" s="125"/>
      <c r="AC1513" s="125"/>
      <c r="AD1513" s="125"/>
      <c r="AE1513" s="125"/>
      <c r="AF1513" s="125"/>
      <c r="AG1513" s="125"/>
      <c r="AH1513" s="125"/>
      <c r="AI1513" s="125"/>
      <c r="AJ1513" s="125"/>
      <c r="AK1513" s="125"/>
      <c r="AL1513" s="125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5"/>
      <c r="AW1513" s="125"/>
      <c r="AX1513" s="125"/>
      <c r="AY1513" s="125"/>
      <c r="AZ1513" s="125"/>
      <c r="BA1513" s="125"/>
      <c r="BB1513" s="125"/>
      <c r="BC1513" s="125"/>
      <c r="BD1513" s="125"/>
      <c r="BE1513" s="125"/>
      <c r="BF1513" s="125"/>
      <c r="BG1513" s="125"/>
      <c r="BH1513" s="125"/>
      <c r="BI1513" s="125"/>
      <c r="BJ1513" s="125"/>
      <c r="BK1513" s="125"/>
      <c r="BL1513" s="125"/>
      <c r="BM1513" s="125"/>
      <c r="BN1513" s="125"/>
      <c r="BO1513" s="125"/>
      <c r="BP1513" s="125"/>
      <c r="BQ1513" s="125"/>
      <c r="BR1513" s="125"/>
      <c r="BS1513" s="125"/>
      <c r="BT1513" s="125"/>
      <c r="BU1513" s="125"/>
      <c r="BV1513" s="125"/>
      <c r="BW1513" s="125"/>
      <c r="BX1513" s="125"/>
      <c r="BY1513" s="125"/>
      <c r="BZ1513" s="125"/>
      <c r="CA1513" s="125"/>
      <c r="CB1513" s="125"/>
      <c r="CC1513" s="125"/>
      <c r="CD1513" s="125"/>
      <c r="CE1513" s="125"/>
      <c r="CF1513" s="125"/>
      <c r="CG1513" s="125"/>
      <c r="CH1513" s="125"/>
      <c r="CI1513" s="125"/>
      <c r="CJ1513" s="125"/>
      <c r="CK1513" s="125"/>
      <c r="CL1513" s="125"/>
      <c r="CM1513" s="125"/>
      <c r="CN1513" s="125"/>
      <c r="CO1513" s="125"/>
      <c r="CP1513" s="125"/>
      <c r="CQ1513" s="121"/>
    </row>
    <row r="1514" s="121" customFormat="1" hidden="1">
      <c r="A1514" s="122" t="s">
        <v>1570</v>
      </c>
      <c r="B1514" s="188" t="s">
        <v>1471</v>
      </c>
      <c r="C1514" s="179"/>
      <c r="D1514" s="190"/>
      <c r="E1514" s="115"/>
      <c r="F1514" s="115"/>
      <c r="G1514" s="113"/>
      <c r="H1514" s="125"/>
      <c r="I1514" s="125"/>
      <c r="J1514" s="125"/>
      <c r="K1514" s="125"/>
      <c r="L1514" s="125"/>
      <c r="M1514" s="125"/>
      <c r="N1514" s="125"/>
      <c r="O1514" s="125"/>
      <c r="P1514" s="125"/>
      <c r="Q1514" s="125"/>
      <c r="R1514" s="125"/>
      <c r="S1514" s="125"/>
      <c r="T1514" s="125"/>
      <c r="U1514" s="125"/>
      <c r="V1514" s="125"/>
      <c r="W1514" s="125"/>
      <c r="X1514" s="125"/>
      <c r="Y1514" s="125"/>
      <c r="Z1514" s="125"/>
      <c r="AA1514" s="125"/>
      <c r="AB1514" s="125"/>
      <c r="AC1514" s="125"/>
      <c r="AD1514" s="125"/>
      <c r="AE1514" s="125"/>
      <c r="AF1514" s="125"/>
      <c r="AG1514" s="125"/>
      <c r="AH1514" s="125"/>
      <c r="AI1514" s="125"/>
      <c r="AJ1514" s="125"/>
      <c r="AK1514" s="125"/>
      <c r="AL1514" s="125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5"/>
      <c r="AW1514" s="125"/>
      <c r="AX1514" s="125"/>
      <c r="AY1514" s="125"/>
      <c r="AZ1514" s="125"/>
      <c r="BA1514" s="125"/>
      <c r="BB1514" s="125"/>
      <c r="BC1514" s="125"/>
      <c r="BD1514" s="125"/>
      <c r="BE1514" s="125"/>
      <c r="BF1514" s="125"/>
      <c r="BG1514" s="125"/>
      <c r="BH1514" s="125"/>
      <c r="BI1514" s="125"/>
      <c r="BJ1514" s="125"/>
      <c r="BK1514" s="125"/>
      <c r="BL1514" s="125"/>
      <c r="BM1514" s="125"/>
      <c r="BN1514" s="125"/>
      <c r="BO1514" s="125"/>
      <c r="BP1514" s="125"/>
      <c r="BQ1514" s="125"/>
      <c r="BR1514" s="125"/>
      <c r="BS1514" s="125"/>
      <c r="BT1514" s="125"/>
      <c r="BU1514" s="125"/>
      <c r="BV1514" s="125"/>
      <c r="BW1514" s="125"/>
      <c r="BX1514" s="125"/>
      <c r="BY1514" s="125"/>
      <c r="BZ1514" s="125"/>
      <c r="CA1514" s="125"/>
      <c r="CB1514" s="125"/>
      <c r="CC1514" s="125"/>
      <c r="CD1514" s="125"/>
      <c r="CE1514" s="125"/>
      <c r="CF1514" s="125"/>
      <c r="CG1514" s="125"/>
      <c r="CH1514" s="125"/>
      <c r="CI1514" s="125"/>
      <c r="CJ1514" s="125"/>
      <c r="CK1514" s="125"/>
      <c r="CL1514" s="125"/>
      <c r="CM1514" s="125"/>
      <c r="CN1514" s="125"/>
      <c r="CO1514" s="125"/>
      <c r="CP1514" s="125"/>
      <c r="CQ1514" s="121"/>
    </row>
    <row r="1515" s="121" customFormat="1" hidden="1">
      <c r="A1515" s="122" t="s">
        <v>1571</v>
      </c>
      <c r="B1515" s="188" t="s">
        <v>1473</v>
      </c>
      <c r="C1515" s="179"/>
      <c r="D1515" s="190"/>
      <c r="E1515" s="115"/>
      <c r="F1515" s="115"/>
      <c r="G1515" s="113"/>
      <c r="H1515" s="125"/>
      <c r="I1515" s="125"/>
      <c r="J1515" s="125"/>
      <c r="K1515" s="125"/>
      <c r="L1515" s="125"/>
      <c r="M1515" s="125"/>
      <c r="N1515" s="125"/>
      <c r="O1515" s="125"/>
      <c r="P1515" s="125"/>
      <c r="Q1515" s="125"/>
      <c r="R1515" s="125"/>
      <c r="S1515" s="125"/>
      <c r="T1515" s="125"/>
      <c r="U1515" s="125"/>
      <c r="V1515" s="125"/>
      <c r="W1515" s="125"/>
      <c r="X1515" s="125"/>
      <c r="Y1515" s="125"/>
      <c r="Z1515" s="125"/>
      <c r="AA1515" s="125"/>
      <c r="AB1515" s="125"/>
      <c r="AC1515" s="125"/>
      <c r="AD1515" s="125"/>
      <c r="AE1515" s="125"/>
      <c r="AF1515" s="125"/>
      <c r="AG1515" s="125"/>
      <c r="AH1515" s="125"/>
      <c r="AI1515" s="125"/>
      <c r="AJ1515" s="125"/>
      <c r="AK1515" s="125"/>
      <c r="AL1515" s="125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5"/>
      <c r="AW1515" s="125"/>
      <c r="AX1515" s="125"/>
      <c r="AY1515" s="125"/>
      <c r="AZ1515" s="125"/>
      <c r="BA1515" s="125"/>
      <c r="BB1515" s="125"/>
      <c r="BC1515" s="125"/>
      <c r="BD1515" s="125"/>
      <c r="BE1515" s="125"/>
      <c r="BF1515" s="125"/>
      <c r="BG1515" s="125"/>
      <c r="BH1515" s="125"/>
      <c r="BI1515" s="125"/>
      <c r="BJ1515" s="125"/>
      <c r="BK1515" s="125"/>
      <c r="BL1515" s="125"/>
      <c r="BM1515" s="125"/>
      <c r="BN1515" s="125"/>
      <c r="BO1515" s="125"/>
      <c r="BP1515" s="125"/>
      <c r="BQ1515" s="125"/>
      <c r="BR1515" s="125"/>
      <c r="BS1515" s="125"/>
      <c r="BT1515" s="125"/>
      <c r="BU1515" s="125"/>
      <c r="BV1515" s="125"/>
      <c r="BW1515" s="125"/>
      <c r="BX1515" s="125"/>
      <c r="BY1515" s="125"/>
      <c r="BZ1515" s="125"/>
      <c r="CA1515" s="125"/>
      <c r="CB1515" s="125"/>
      <c r="CC1515" s="125"/>
      <c r="CD1515" s="125"/>
      <c r="CE1515" s="125"/>
      <c r="CF1515" s="125"/>
      <c r="CG1515" s="125"/>
      <c r="CH1515" s="125"/>
      <c r="CI1515" s="125"/>
      <c r="CJ1515" s="125"/>
      <c r="CK1515" s="125"/>
      <c r="CL1515" s="125"/>
      <c r="CM1515" s="125"/>
      <c r="CN1515" s="125"/>
      <c r="CO1515" s="125"/>
      <c r="CP1515" s="125"/>
      <c r="CQ1515" s="121"/>
    </row>
    <row r="1516" s="121" customFormat="1" hidden="1">
      <c r="A1516" s="122" t="s">
        <v>1572</v>
      </c>
      <c r="B1516" s="188" t="s">
        <v>1475</v>
      </c>
      <c r="C1516" s="179"/>
      <c r="D1516" s="190"/>
      <c r="E1516" s="115"/>
      <c r="F1516" s="115"/>
      <c r="G1516" s="113"/>
      <c r="H1516" s="125"/>
      <c r="I1516" s="125"/>
      <c r="J1516" s="125"/>
      <c r="K1516" s="125"/>
      <c r="L1516" s="125"/>
      <c r="M1516" s="125"/>
      <c r="N1516" s="125"/>
      <c r="O1516" s="125"/>
      <c r="P1516" s="125"/>
      <c r="Q1516" s="125"/>
      <c r="R1516" s="125"/>
      <c r="S1516" s="125"/>
      <c r="T1516" s="125"/>
      <c r="U1516" s="125"/>
      <c r="V1516" s="125"/>
      <c r="W1516" s="125"/>
      <c r="X1516" s="125"/>
      <c r="Y1516" s="125"/>
      <c r="Z1516" s="125"/>
      <c r="AA1516" s="125"/>
      <c r="AB1516" s="125"/>
      <c r="AC1516" s="125"/>
      <c r="AD1516" s="125"/>
      <c r="AE1516" s="125"/>
      <c r="AF1516" s="125"/>
      <c r="AG1516" s="125"/>
      <c r="AH1516" s="125"/>
      <c r="AI1516" s="125"/>
      <c r="AJ1516" s="125"/>
      <c r="AK1516" s="125"/>
      <c r="AL1516" s="125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5"/>
      <c r="AW1516" s="125"/>
      <c r="AX1516" s="125"/>
      <c r="AY1516" s="125"/>
      <c r="AZ1516" s="125"/>
      <c r="BA1516" s="125"/>
      <c r="BB1516" s="125"/>
      <c r="BC1516" s="125"/>
      <c r="BD1516" s="125"/>
      <c r="BE1516" s="125"/>
      <c r="BF1516" s="125"/>
      <c r="BG1516" s="125"/>
      <c r="BH1516" s="125"/>
      <c r="BI1516" s="125"/>
      <c r="BJ1516" s="125"/>
      <c r="BK1516" s="125"/>
      <c r="BL1516" s="125"/>
      <c r="BM1516" s="125"/>
      <c r="BN1516" s="125"/>
      <c r="BO1516" s="125"/>
      <c r="BP1516" s="125"/>
      <c r="BQ1516" s="125"/>
      <c r="BR1516" s="125"/>
      <c r="BS1516" s="125"/>
      <c r="BT1516" s="125"/>
      <c r="BU1516" s="125"/>
      <c r="BV1516" s="125"/>
      <c r="BW1516" s="125"/>
      <c r="BX1516" s="125"/>
      <c r="BY1516" s="125"/>
      <c r="BZ1516" s="125"/>
      <c r="CA1516" s="125"/>
      <c r="CB1516" s="125"/>
      <c r="CC1516" s="125"/>
      <c r="CD1516" s="125"/>
      <c r="CE1516" s="125"/>
      <c r="CF1516" s="125"/>
      <c r="CG1516" s="125"/>
      <c r="CH1516" s="125"/>
      <c r="CI1516" s="125"/>
      <c r="CJ1516" s="125"/>
      <c r="CK1516" s="125"/>
      <c r="CL1516" s="125"/>
      <c r="CM1516" s="125"/>
      <c r="CN1516" s="125"/>
      <c r="CO1516" s="125"/>
      <c r="CP1516" s="125"/>
      <c r="CQ1516" s="121"/>
    </row>
    <row r="1517" s="121" customFormat="1" hidden="1">
      <c r="A1517" s="122" t="s">
        <v>1573</v>
      </c>
      <c r="B1517" s="188" t="s">
        <v>59</v>
      </c>
      <c r="C1517" s="179"/>
      <c r="D1517" s="190"/>
      <c r="E1517" s="115"/>
      <c r="F1517" s="115"/>
      <c r="G1517" s="113"/>
      <c r="H1517" s="125"/>
      <c r="I1517" s="125"/>
      <c r="J1517" s="125"/>
      <c r="K1517" s="125"/>
      <c r="L1517" s="125"/>
      <c r="M1517" s="125"/>
      <c r="N1517" s="125"/>
      <c r="O1517" s="125"/>
      <c r="P1517" s="125"/>
      <c r="Q1517" s="125"/>
      <c r="R1517" s="125"/>
      <c r="S1517" s="125"/>
      <c r="T1517" s="125"/>
      <c r="U1517" s="125"/>
      <c r="V1517" s="125"/>
      <c r="W1517" s="125"/>
      <c r="X1517" s="125"/>
      <c r="Y1517" s="125"/>
      <c r="Z1517" s="125"/>
      <c r="AA1517" s="125"/>
      <c r="AB1517" s="125"/>
      <c r="AC1517" s="125"/>
      <c r="AD1517" s="125"/>
      <c r="AE1517" s="125"/>
      <c r="AF1517" s="125"/>
      <c r="AG1517" s="125"/>
      <c r="AH1517" s="125"/>
      <c r="AI1517" s="125"/>
      <c r="AJ1517" s="125"/>
      <c r="AK1517" s="125"/>
      <c r="AL1517" s="125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5"/>
      <c r="AW1517" s="125"/>
      <c r="AX1517" s="125"/>
      <c r="AY1517" s="125"/>
      <c r="AZ1517" s="125"/>
      <c r="BA1517" s="125"/>
      <c r="BB1517" s="125"/>
      <c r="BC1517" s="125"/>
      <c r="BD1517" s="125"/>
      <c r="BE1517" s="125"/>
      <c r="BF1517" s="125"/>
      <c r="BG1517" s="125"/>
      <c r="BH1517" s="125"/>
      <c r="BI1517" s="125"/>
      <c r="BJ1517" s="125"/>
      <c r="BK1517" s="125"/>
      <c r="BL1517" s="125"/>
      <c r="BM1517" s="125"/>
      <c r="BN1517" s="125"/>
      <c r="BO1517" s="125"/>
      <c r="BP1517" s="125"/>
      <c r="BQ1517" s="125"/>
      <c r="BR1517" s="125"/>
      <c r="BS1517" s="125"/>
      <c r="BT1517" s="125"/>
      <c r="BU1517" s="125"/>
      <c r="BV1517" s="125"/>
      <c r="BW1517" s="125"/>
      <c r="BX1517" s="125"/>
      <c r="BY1517" s="125"/>
      <c r="BZ1517" s="125"/>
      <c r="CA1517" s="125"/>
      <c r="CB1517" s="125"/>
      <c r="CC1517" s="125"/>
      <c r="CD1517" s="125"/>
      <c r="CE1517" s="125"/>
      <c r="CF1517" s="125"/>
      <c r="CG1517" s="125"/>
      <c r="CH1517" s="125"/>
      <c r="CI1517" s="125"/>
      <c r="CJ1517" s="125"/>
      <c r="CK1517" s="125"/>
      <c r="CL1517" s="125"/>
      <c r="CM1517" s="125"/>
      <c r="CN1517" s="125"/>
      <c r="CO1517" s="125"/>
      <c r="CP1517" s="125"/>
      <c r="CQ1517" s="121"/>
    </row>
    <row r="1518" s="121" customFormat="1" hidden="1">
      <c r="A1518" s="122" t="s">
        <v>1574</v>
      </c>
      <c r="B1518" s="188" t="s">
        <v>1467</v>
      </c>
      <c r="C1518" s="179"/>
      <c r="D1518" s="190"/>
      <c r="E1518" s="115"/>
      <c r="F1518" s="115"/>
      <c r="G1518" s="113"/>
      <c r="H1518" s="125"/>
      <c r="I1518" s="125"/>
      <c r="J1518" s="125"/>
      <c r="K1518" s="125"/>
      <c r="L1518" s="125"/>
      <c r="M1518" s="125"/>
      <c r="N1518" s="125"/>
      <c r="O1518" s="125"/>
      <c r="P1518" s="125"/>
      <c r="Q1518" s="125"/>
      <c r="R1518" s="125"/>
      <c r="S1518" s="125"/>
      <c r="T1518" s="125"/>
      <c r="U1518" s="125"/>
      <c r="V1518" s="125"/>
      <c r="W1518" s="125"/>
      <c r="X1518" s="125"/>
      <c r="Y1518" s="125"/>
      <c r="Z1518" s="125"/>
      <c r="AA1518" s="125"/>
      <c r="AB1518" s="125"/>
      <c r="AC1518" s="125"/>
      <c r="AD1518" s="125"/>
      <c r="AE1518" s="125"/>
      <c r="AF1518" s="125"/>
      <c r="AG1518" s="125"/>
      <c r="AH1518" s="125"/>
      <c r="AI1518" s="125"/>
      <c r="AJ1518" s="125"/>
      <c r="AK1518" s="125"/>
      <c r="AL1518" s="125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5"/>
      <c r="AW1518" s="125"/>
      <c r="AX1518" s="125"/>
      <c r="AY1518" s="125"/>
      <c r="AZ1518" s="125"/>
      <c r="BA1518" s="125"/>
      <c r="BB1518" s="125"/>
      <c r="BC1518" s="125"/>
      <c r="BD1518" s="125"/>
      <c r="BE1518" s="125"/>
      <c r="BF1518" s="125"/>
      <c r="BG1518" s="125"/>
      <c r="BH1518" s="125"/>
      <c r="BI1518" s="125"/>
      <c r="BJ1518" s="125"/>
      <c r="BK1518" s="125"/>
      <c r="BL1518" s="125"/>
      <c r="BM1518" s="125"/>
      <c r="BN1518" s="125"/>
      <c r="BO1518" s="125"/>
      <c r="BP1518" s="125"/>
      <c r="BQ1518" s="125"/>
      <c r="BR1518" s="125"/>
      <c r="BS1518" s="125"/>
      <c r="BT1518" s="125"/>
      <c r="BU1518" s="125"/>
      <c r="BV1518" s="125"/>
      <c r="BW1518" s="125"/>
      <c r="BX1518" s="125"/>
      <c r="BY1518" s="125"/>
      <c r="BZ1518" s="125"/>
      <c r="CA1518" s="125"/>
      <c r="CB1518" s="125"/>
      <c r="CC1518" s="125"/>
      <c r="CD1518" s="125"/>
      <c r="CE1518" s="125"/>
      <c r="CF1518" s="125"/>
      <c r="CG1518" s="125"/>
      <c r="CH1518" s="125"/>
      <c r="CI1518" s="125"/>
      <c r="CJ1518" s="125"/>
      <c r="CK1518" s="125"/>
      <c r="CL1518" s="125"/>
      <c r="CM1518" s="125"/>
      <c r="CN1518" s="125"/>
      <c r="CO1518" s="125"/>
      <c r="CP1518" s="125"/>
      <c r="CQ1518" s="121"/>
    </row>
    <row r="1519" s="121" customFormat="1" hidden="1">
      <c r="A1519" s="122" t="s">
        <v>1575</v>
      </c>
      <c r="B1519" s="188" t="s">
        <v>1469</v>
      </c>
      <c r="C1519" s="179"/>
      <c r="D1519" s="190"/>
      <c r="E1519" s="115"/>
      <c r="F1519" s="115"/>
      <c r="G1519" s="113"/>
      <c r="H1519" s="125"/>
      <c r="I1519" s="125"/>
      <c r="J1519" s="125"/>
      <c r="K1519" s="125"/>
      <c r="L1519" s="125"/>
      <c r="M1519" s="125"/>
      <c r="N1519" s="125"/>
      <c r="O1519" s="125"/>
      <c r="P1519" s="125"/>
      <c r="Q1519" s="125"/>
      <c r="R1519" s="125"/>
      <c r="S1519" s="125"/>
      <c r="T1519" s="125"/>
      <c r="U1519" s="125"/>
      <c r="V1519" s="125"/>
      <c r="W1519" s="125"/>
      <c r="X1519" s="125"/>
      <c r="Y1519" s="125"/>
      <c r="Z1519" s="125"/>
      <c r="AA1519" s="125"/>
      <c r="AB1519" s="125"/>
      <c r="AC1519" s="125"/>
      <c r="AD1519" s="125"/>
      <c r="AE1519" s="125"/>
      <c r="AF1519" s="125"/>
      <c r="AG1519" s="125"/>
      <c r="AH1519" s="125"/>
      <c r="AI1519" s="125"/>
      <c r="AJ1519" s="125"/>
      <c r="AK1519" s="125"/>
      <c r="AL1519" s="125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5"/>
      <c r="AW1519" s="125"/>
      <c r="AX1519" s="125"/>
      <c r="AY1519" s="125"/>
      <c r="AZ1519" s="125"/>
      <c r="BA1519" s="125"/>
      <c r="BB1519" s="125"/>
      <c r="BC1519" s="125"/>
      <c r="BD1519" s="125"/>
      <c r="BE1519" s="125"/>
      <c r="BF1519" s="125"/>
      <c r="BG1519" s="125"/>
      <c r="BH1519" s="125"/>
      <c r="BI1519" s="125"/>
      <c r="BJ1519" s="125"/>
      <c r="BK1519" s="125"/>
      <c r="BL1519" s="125"/>
      <c r="BM1519" s="125"/>
      <c r="BN1519" s="125"/>
      <c r="BO1519" s="125"/>
      <c r="BP1519" s="125"/>
      <c r="BQ1519" s="125"/>
      <c r="BR1519" s="125"/>
      <c r="BS1519" s="125"/>
      <c r="BT1519" s="125"/>
      <c r="BU1519" s="125"/>
      <c r="BV1519" s="125"/>
      <c r="BW1519" s="125"/>
      <c r="BX1519" s="125"/>
      <c r="BY1519" s="125"/>
      <c r="BZ1519" s="125"/>
      <c r="CA1519" s="125"/>
      <c r="CB1519" s="125"/>
      <c r="CC1519" s="125"/>
      <c r="CD1519" s="125"/>
      <c r="CE1519" s="125"/>
      <c r="CF1519" s="125"/>
      <c r="CG1519" s="125"/>
      <c r="CH1519" s="125"/>
      <c r="CI1519" s="125"/>
      <c r="CJ1519" s="125"/>
      <c r="CK1519" s="125"/>
      <c r="CL1519" s="125"/>
      <c r="CM1519" s="125"/>
      <c r="CN1519" s="125"/>
      <c r="CO1519" s="125"/>
      <c r="CP1519" s="125"/>
      <c r="CQ1519" s="121"/>
    </row>
    <row r="1520" s="121" customFormat="1" hidden="1">
      <c r="A1520" s="122" t="s">
        <v>1576</v>
      </c>
      <c r="B1520" s="188" t="s">
        <v>1471</v>
      </c>
      <c r="C1520" s="179"/>
      <c r="D1520" s="190"/>
      <c r="E1520" s="115"/>
      <c r="F1520" s="115"/>
      <c r="G1520" s="113"/>
      <c r="H1520" s="125"/>
      <c r="I1520" s="125"/>
      <c r="J1520" s="125"/>
      <c r="K1520" s="125"/>
      <c r="L1520" s="125"/>
      <c r="M1520" s="125"/>
      <c r="N1520" s="125"/>
      <c r="O1520" s="125"/>
      <c r="P1520" s="125"/>
      <c r="Q1520" s="125"/>
      <c r="R1520" s="125"/>
      <c r="S1520" s="125"/>
      <c r="T1520" s="125"/>
      <c r="U1520" s="125"/>
      <c r="V1520" s="125"/>
      <c r="W1520" s="125"/>
      <c r="X1520" s="125"/>
      <c r="Y1520" s="125"/>
      <c r="Z1520" s="125"/>
      <c r="AA1520" s="125"/>
      <c r="AB1520" s="125"/>
      <c r="AC1520" s="125"/>
      <c r="AD1520" s="125"/>
      <c r="AE1520" s="125"/>
      <c r="AF1520" s="125"/>
      <c r="AG1520" s="125"/>
      <c r="AH1520" s="125"/>
      <c r="AI1520" s="125"/>
      <c r="AJ1520" s="125"/>
      <c r="AK1520" s="125"/>
      <c r="AL1520" s="125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5"/>
      <c r="AW1520" s="125"/>
      <c r="AX1520" s="125"/>
      <c r="AY1520" s="125"/>
      <c r="AZ1520" s="125"/>
      <c r="BA1520" s="125"/>
      <c r="BB1520" s="125"/>
      <c r="BC1520" s="125"/>
      <c r="BD1520" s="125"/>
      <c r="BE1520" s="125"/>
      <c r="BF1520" s="125"/>
      <c r="BG1520" s="125"/>
      <c r="BH1520" s="125"/>
      <c r="BI1520" s="125"/>
      <c r="BJ1520" s="125"/>
      <c r="BK1520" s="125"/>
      <c r="BL1520" s="125"/>
      <c r="BM1520" s="125"/>
      <c r="BN1520" s="125"/>
      <c r="BO1520" s="125"/>
      <c r="BP1520" s="125"/>
      <c r="BQ1520" s="125"/>
      <c r="BR1520" s="125"/>
      <c r="BS1520" s="125"/>
      <c r="BT1520" s="125"/>
      <c r="BU1520" s="125"/>
      <c r="BV1520" s="125"/>
      <c r="BW1520" s="125"/>
      <c r="BX1520" s="125"/>
      <c r="BY1520" s="125"/>
      <c r="BZ1520" s="125"/>
      <c r="CA1520" s="125"/>
      <c r="CB1520" s="125"/>
      <c r="CC1520" s="125"/>
      <c r="CD1520" s="125"/>
      <c r="CE1520" s="125"/>
      <c r="CF1520" s="125"/>
      <c r="CG1520" s="125"/>
      <c r="CH1520" s="125"/>
      <c r="CI1520" s="125"/>
      <c r="CJ1520" s="125"/>
      <c r="CK1520" s="125"/>
      <c r="CL1520" s="125"/>
      <c r="CM1520" s="125"/>
      <c r="CN1520" s="125"/>
      <c r="CO1520" s="125"/>
      <c r="CP1520" s="125"/>
      <c r="CQ1520" s="121"/>
    </row>
    <row r="1521" s="121" customFormat="1" hidden="1">
      <c r="A1521" s="122" t="s">
        <v>1577</v>
      </c>
      <c r="B1521" s="188" t="s">
        <v>1473</v>
      </c>
      <c r="C1521" s="179"/>
      <c r="D1521" s="190"/>
      <c r="E1521" s="115"/>
      <c r="F1521" s="115"/>
      <c r="G1521" s="113"/>
      <c r="H1521" s="125"/>
      <c r="I1521" s="125"/>
      <c r="J1521" s="125"/>
      <c r="K1521" s="125"/>
      <c r="L1521" s="125"/>
      <c r="M1521" s="125"/>
      <c r="N1521" s="125"/>
      <c r="O1521" s="125"/>
      <c r="P1521" s="125"/>
      <c r="Q1521" s="125"/>
      <c r="R1521" s="125"/>
      <c r="S1521" s="125"/>
      <c r="T1521" s="125"/>
      <c r="U1521" s="125"/>
      <c r="V1521" s="125"/>
      <c r="W1521" s="125"/>
      <c r="X1521" s="125"/>
      <c r="Y1521" s="125"/>
      <c r="Z1521" s="125"/>
      <c r="AA1521" s="125"/>
      <c r="AB1521" s="125"/>
      <c r="AC1521" s="125"/>
      <c r="AD1521" s="125"/>
      <c r="AE1521" s="125"/>
      <c r="AF1521" s="125"/>
      <c r="AG1521" s="125"/>
      <c r="AH1521" s="125"/>
      <c r="AI1521" s="125"/>
      <c r="AJ1521" s="125"/>
      <c r="AK1521" s="125"/>
      <c r="AL1521" s="125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5"/>
      <c r="AW1521" s="125"/>
      <c r="AX1521" s="125"/>
      <c r="AY1521" s="125"/>
      <c r="AZ1521" s="125"/>
      <c r="BA1521" s="125"/>
      <c r="BB1521" s="125"/>
      <c r="BC1521" s="125"/>
      <c r="BD1521" s="125"/>
      <c r="BE1521" s="125"/>
      <c r="BF1521" s="125"/>
      <c r="BG1521" s="125"/>
      <c r="BH1521" s="125"/>
      <c r="BI1521" s="125"/>
      <c r="BJ1521" s="125"/>
      <c r="BK1521" s="125"/>
      <c r="BL1521" s="125"/>
      <c r="BM1521" s="125"/>
      <c r="BN1521" s="125"/>
      <c r="BO1521" s="125"/>
      <c r="BP1521" s="125"/>
      <c r="BQ1521" s="125"/>
      <c r="BR1521" s="125"/>
      <c r="BS1521" s="125"/>
      <c r="BT1521" s="125"/>
      <c r="BU1521" s="125"/>
      <c r="BV1521" s="125"/>
      <c r="BW1521" s="125"/>
      <c r="BX1521" s="125"/>
      <c r="BY1521" s="125"/>
      <c r="BZ1521" s="125"/>
      <c r="CA1521" s="125"/>
      <c r="CB1521" s="125"/>
      <c r="CC1521" s="125"/>
      <c r="CD1521" s="125"/>
      <c r="CE1521" s="125"/>
      <c r="CF1521" s="125"/>
      <c r="CG1521" s="125"/>
      <c r="CH1521" s="125"/>
      <c r="CI1521" s="125"/>
      <c r="CJ1521" s="125"/>
      <c r="CK1521" s="125"/>
      <c r="CL1521" s="125"/>
      <c r="CM1521" s="125"/>
      <c r="CN1521" s="125"/>
      <c r="CO1521" s="125"/>
      <c r="CP1521" s="125"/>
      <c r="CQ1521" s="121"/>
    </row>
    <row r="1522" s="121" customFormat="1" hidden="1">
      <c r="A1522" s="122" t="s">
        <v>1578</v>
      </c>
      <c r="B1522" s="188" t="s">
        <v>1475</v>
      </c>
      <c r="C1522" s="179"/>
      <c r="D1522" s="190"/>
      <c r="E1522" s="115"/>
      <c r="F1522" s="115"/>
      <c r="G1522" s="113"/>
      <c r="H1522" s="125"/>
      <c r="I1522" s="125"/>
      <c r="J1522" s="125"/>
      <c r="K1522" s="125"/>
      <c r="L1522" s="125"/>
      <c r="M1522" s="125"/>
      <c r="N1522" s="125"/>
      <c r="O1522" s="125"/>
      <c r="P1522" s="125"/>
      <c r="Q1522" s="125"/>
      <c r="R1522" s="125"/>
      <c r="S1522" s="125"/>
      <c r="T1522" s="125"/>
      <c r="U1522" s="125"/>
      <c r="V1522" s="125"/>
      <c r="W1522" s="125"/>
      <c r="X1522" s="125"/>
      <c r="Y1522" s="125"/>
      <c r="Z1522" s="125"/>
      <c r="AA1522" s="125"/>
      <c r="AB1522" s="125"/>
      <c r="AC1522" s="125"/>
      <c r="AD1522" s="125"/>
      <c r="AE1522" s="125"/>
      <c r="AF1522" s="125"/>
      <c r="AG1522" s="125"/>
      <c r="AH1522" s="125"/>
      <c r="AI1522" s="125"/>
      <c r="AJ1522" s="125"/>
      <c r="AK1522" s="125"/>
      <c r="AL1522" s="125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5"/>
      <c r="AW1522" s="125"/>
      <c r="AX1522" s="125"/>
      <c r="AY1522" s="125"/>
      <c r="AZ1522" s="125"/>
      <c r="BA1522" s="125"/>
      <c r="BB1522" s="125"/>
      <c r="BC1522" s="125"/>
      <c r="BD1522" s="125"/>
      <c r="BE1522" s="125"/>
      <c r="BF1522" s="125"/>
      <c r="BG1522" s="125"/>
      <c r="BH1522" s="125"/>
      <c r="BI1522" s="125"/>
      <c r="BJ1522" s="125"/>
      <c r="BK1522" s="125"/>
      <c r="BL1522" s="125"/>
      <c r="BM1522" s="125"/>
      <c r="BN1522" s="125"/>
      <c r="BO1522" s="125"/>
      <c r="BP1522" s="125"/>
      <c r="BQ1522" s="125"/>
      <c r="BR1522" s="125"/>
      <c r="BS1522" s="125"/>
      <c r="BT1522" s="125"/>
      <c r="BU1522" s="125"/>
      <c r="BV1522" s="125"/>
      <c r="BW1522" s="125"/>
      <c r="BX1522" s="125"/>
      <c r="BY1522" s="125"/>
      <c r="BZ1522" s="125"/>
      <c r="CA1522" s="125"/>
      <c r="CB1522" s="125"/>
      <c r="CC1522" s="125"/>
      <c r="CD1522" s="125"/>
      <c r="CE1522" s="125"/>
      <c r="CF1522" s="125"/>
      <c r="CG1522" s="125"/>
      <c r="CH1522" s="125"/>
      <c r="CI1522" s="125"/>
      <c r="CJ1522" s="125"/>
      <c r="CK1522" s="125"/>
      <c r="CL1522" s="125"/>
      <c r="CM1522" s="125"/>
      <c r="CN1522" s="125"/>
      <c r="CO1522" s="125"/>
      <c r="CP1522" s="125"/>
      <c r="CQ1522" s="121"/>
    </row>
    <row r="1523" s="121" customFormat="1" hidden="1">
      <c r="A1523" s="122" t="s">
        <v>1579</v>
      </c>
      <c r="B1523" s="196" t="s">
        <v>884</v>
      </c>
      <c r="C1523" s="197"/>
      <c r="D1523" s="198"/>
      <c r="E1523" s="228"/>
      <c r="F1523" s="199"/>
      <c r="G1523" s="200"/>
      <c r="H1523" s="125"/>
      <c r="I1523" s="125"/>
      <c r="J1523" s="125"/>
      <c r="K1523" s="125"/>
      <c r="L1523" s="125"/>
      <c r="M1523" s="125"/>
      <c r="N1523" s="125"/>
      <c r="O1523" s="125"/>
      <c r="P1523" s="125"/>
      <c r="Q1523" s="125"/>
      <c r="R1523" s="125"/>
      <c r="S1523" s="125"/>
      <c r="T1523" s="125"/>
      <c r="U1523" s="125"/>
      <c r="V1523" s="125"/>
      <c r="W1523" s="125"/>
      <c r="X1523" s="125"/>
      <c r="Y1523" s="125"/>
      <c r="Z1523" s="125"/>
      <c r="AA1523" s="125"/>
      <c r="AB1523" s="125"/>
      <c r="AC1523" s="125"/>
      <c r="AD1523" s="125"/>
      <c r="AE1523" s="125"/>
      <c r="AF1523" s="125"/>
      <c r="AG1523" s="125"/>
      <c r="AH1523" s="125"/>
      <c r="AI1523" s="125"/>
      <c r="AJ1523" s="125"/>
      <c r="AK1523" s="125"/>
      <c r="AL1523" s="125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5"/>
      <c r="AW1523" s="125"/>
      <c r="AX1523" s="125"/>
      <c r="AY1523" s="125"/>
      <c r="AZ1523" s="125"/>
      <c r="BA1523" s="125"/>
      <c r="BB1523" s="125"/>
      <c r="BC1523" s="125"/>
      <c r="BD1523" s="125"/>
      <c r="BE1523" s="125"/>
      <c r="BF1523" s="125"/>
      <c r="BG1523" s="125"/>
      <c r="BH1523" s="125"/>
      <c r="BI1523" s="125"/>
      <c r="BJ1523" s="125"/>
      <c r="BK1523" s="125"/>
      <c r="BL1523" s="125"/>
      <c r="BM1523" s="125"/>
      <c r="BN1523" s="125"/>
      <c r="BO1523" s="125"/>
      <c r="BP1523" s="125"/>
      <c r="BQ1523" s="125"/>
      <c r="BR1523" s="125"/>
      <c r="BS1523" s="125"/>
      <c r="BT1523" s="125"/>
      <c r="BU1523" s="125"/>
      <c r="BV1523" s="125"/>
      <c r="BW1523" s="125"/>
      <c r="BX1523" s="125"/>
      <c r="BY1523" s="125"/>
      <c r="BZ1523" s="125"/>
      <c r="CA1523" s="125"/>
      <c r="CB1523" s="125"/>
      <c r="CC1523" s="125"/>
      <c r="CD1523" s="125"/>
      <c r="CE1523" s="125"/>
      <c r="CF1523" s="125"/>
      <c r="CG1523" s="125"/>
      <c r="CH1523" s="125"/>
      <c r="CI1523" s="125"/>
      <c r="CJ1523" s="125"/>
      <c r="CK1523" s="125"/>
      <c r="CL1523" s="125"/>
      <c r="CM1523" s="125"/>
      <c r="CN1523" s="125"/>
      <c r="CO1523" s="125"/>
      <c r="CP1523" s="125"/>
      <c r="CQ1523" s="121"/>
    </row>
    <row r="1524" s="121" customFormat="1" hidden="1">
      <c r="A1524" s="122" t="s">
        <v>1580</v>
      </c>
      <c r="B1524" s="191" t="s">
        <v>758</v>
      </c>
      <c r="C1524" s="192"/>
      <c r="D1524" s="193"/>
      <c r="E1524" s="194"/>
      <c r="F1524" s="194"/>
      <c r="G1524" s="195"/>
      <c r="H1524" s="125"/>
      <c r="I1524" s="125"/>
      <c r="J1524" s="125"/>
      <c r="K1524" s="125"/>
      <c r="L1524" s="125"/>
      <c r="M1524" s="125"/>
      <c r="N1524" s="125"/>
      <c r="O1524" s="125"/>
      <c r="P1524" s="125"/>
      <c r="Q1524" s="125"/>
      <c r="R1524" s="125"/>
      <c r="S1524" s="125"/>
      <c r="T1524" s="125"/>
      <c r="U1524" s="125"/>
      <c r="V1524" s="125"/>
      <c r="W1524" s="125"/>
      <c r="X1524" s="125"/>
      <c r="Y1524" s="125"/>
      <c r="Z1524" s="125"/>
      <c r="AA1524" s="125"/>
      <c r="AB1524" s="125"/>
      <c r="AC1524" s="125"/>
      <c r="AD1524" s="125"/>
      <c r="AE1524" s="125"/>
      <c r="AF1524" s="125"/>
      <c r="AG1524" s="125"/>
      <c r="AH1524" s="125"/>
      <c r="AI1524" s="125"/>
      <c r="AJ1524" s="125"/>
      <c r="AK1524" s="125"/>
      <c r="AL1524" s="125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5"/>
      <c r="AW1524" s="125"/>
      <c r="AX1524" s="125"/>
      <c r="AY1524" s="125"/>
      <c r="AZ1524" s="125"/>
      <c r="BA1524" s="125"/>
      <c r="BB1524" s="125"/>
      <c r="BC1524" s="125"/>
      <c r="BD1524" s="125"/>
      <c r="BE1524" s="125"/>
      <c r="BF1524" s="125"/>
      <c r="BG1524" s="125"/>
      <c r="BH1524" s="125"/>
      <c r="BI1524" s="125"/>
      <c r="BJ1524" s="125"/>
      <c r="BK1524" s="125"/>
      <c r="BL1524" s="125"/>
      <c r="BM1524" s="125"/>
      <c r="BN1524" s="125"/>
      <c r="BO1524" s="125"/>
      <c r="BP1524" s="125"/>
      <c r="BQ1524" s="125"/>
      <c r="BR1524" s="125"/>
      <c r="BS1524" s="125"/>
      <c r="BT1524" s="125"/>
      <c r="BU1524" s="125"/>
      <c r="BV1524" s="125"/>
      <c r="BW1524" s="125"/>
      <c r="BX1524" s="125"/>
      <c r="BY1524" s="125"/>
      <c r="BZ1524" s="125"/>
      <c r="CA1524" s="125"/>
      <c r="CB1524" s="125"/>
      <c r="CC1524" s="125"/>
      <c r="CD1524" s="125"/>
      <c r="CE1524" s="125"/>
      <c r="CF1524" s="125"/>
      <c r="CG1524" s="125"/>
      <c r="CH1524" s="125"/>
      <c r="CI1524" s="125"/>
      <c r="CJ1524" s="125"/>
      <c r="CK1524" s="125"/>
      <c r="CL1524" s="125"/>
      <c r="CM1524" s="125"/>
      <c r="CN1524" s="125"/>
      <c r="CO1524" s="125"/>
      <c r="CP1524" s="125"/>
      <c r="CQ1524" s="121"/>
    </row>
    <row r="1525" s="121" customFormat="1" hidden="1">
      <c r="A1525" s="122" t="s">
        <v>1581</v>
      </c>
      <c r="B1525" s="188" t="s">
        <v>37</v>
      </c>
      <c r="C1525" s="179"/>
      <c r="D1525" s="190"/>
      <c r="E1525" s="115"/>
      <c r="F1525" s="115"/>
      <c r="G1525" s="113"/>
      <c r="H1525" s="125"/>
      <c r="I1525" s="125"/>
      <c r="J1525" s="125"/>
      <c r="K1525" s="125"/>
      <c r="L1525" s="125"/>
      <c r="M1525" s="125"/>
      <c r="N1525" s="125"/>
      <c r="O1525" s="125"/>
      <c r="P1525" s="125"/>
      <c r="Q1525" s="125"/>
      <c r="R1525" s="125"/>
      <c r="S1525" s="125"/>
      <c r="T1525" s="125"/>
      <c r="U1525" s="125"/>
      <c r="V1525" s="125"/>
      <c r="W1525" s="125"/>
      <c r="X1525" s="125"/>
      <c r="Y1525" s="125"/>
      <c r="Z1525" s="125"/>
      <c r="AA1525" s="125"/>
      <c r="AB1525" s="125"/>
      <c r="AC1525" s="125"/>
      <c r="AD1525" s="125"/>
      <c r="AE1525" s="125"/>
      <c r="AF1525" s="125"/>
      <c r="AG1525" s="125"/>
      <c r="AH1525" s="125"/>
      <c r="AI1525" s="125"/>
      <c r="AJ1525" s="125"/>
      <c r="AK1525" s="125"/>
      <c r="AL1525" s="125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5"/>
      <c r="AW1525" s="125"/>
      <c r="AX1525" s="125"/>
      <c r="AY1525" s="125"/>
      <c r="AZ1525" s="125"/>
      <c r="BA1525" s="125"/>
      <c r="BB1525" s="125"/>
      <c r="BC1525" s="125"/>
      <c r="BD1525" s="125"/>
      <c r="BE1525" s="125"/>
      <c r="BF1525" s="125"/>
      <c r="BG1525" s="125"/>
      <c r="BH1525" s="125"/>
      <c r="BI1525" s="125"/>
      <c r="BJ1525" s="125"/>
      <c r="BK1525" s="125"/>
      <c r="BL1525" s="125"/>
      <c r="BM1525" s="125"/>
      <c r="BN1525" s="125"/>
      <c r="BO1525" s="125"/>
      <c r="BP1525" s="125"/>
      <c r="BQ1525" s="125"/>
      <c r="BR1525" s="125"/>
      <c r="BS1525" s="125"/>
      <c r="BT1525" s="125"/>
      <c r="BU1525" s="125"/>
      <c r="BV1525" s="125"/>
      <c r="BW1525" s="125"/>
      <c r="BX1525" s="125"/>
      <c r="BY1525" s="125"/>
      <c r="BZ1525" s="125"/>
      <c r="CA1525" s="125"/>
      <c r="CB1525" s="125"/>
      <c r="CC1525" s="125"/>
      <c r="CD1525" s="125"/>
      <c r="CE1525" s="125"/>
      <c r="CF1525" s="125"/>
      <c r="CG1525" s="125"/>
      <c r="CH1525" s="125"/>
      <c r="CI1525" s="125"/>
      <c r="CJ1525" s="125"/>
      <c r="CK1525" s="125"/>
      <c r="CL1525" s="125"/>
      <c r="CM1525" s="125"/>
      <c r="CN1525" s="125"/>
      <c r="CO1525" s="125"/>
      <c r="CP1525" s="125"/>
      <c r="CQ1525" s="121"/>
    </row>
    <row r="1526" s="121" customFormat="1" hidden="1">
      <c r="A1526" s="122" t="s">
        <v>1582</v>
      </c>
      <c r="B1526" s="188" t="s">
        <v>1467</v>
      </c>
      <c r="C1526" s="179"/>
      <c r="D1526" s="190"/>
      <c r="E1526" s="115"/>
      <c r="F1526" s="115"/>
      <c r="G1526" s="113"/>
      <c r="H1526" s="125"/>
      <c r="I1526" s="125"/>
      <c r="J1526" s="125"/>
      <c r="K1526" s="125"/>
      <c r="L1526" s="125"/>
      <c r="M1526" s="125"/>
      <c r="N1526" s="125"/>
      <c r="O1526" s="125"/>
      <c r="P1526" s="125"/>
      <c r="Q1526" s="125"/>
      <c r="R1526" s="125"/>
      <c r="S1526" s="125"/>
      <c r="T1526" s="125"/>
      <c r="U1526" s="125"/>
      <c r="V1526" s="125"/>
      <c r="W1526" s="125"/>
      <c r="X1526" s="125"/>
      <c r="Y1526" s="125"/>
      <c r="Z1526" s="125"/>
      <c r="AA1526" s="125"/>
      <c r="AB1526" s="125"/>
      <c r="AC1526" s="125"/>
      <c r="AD1526" s="125"/>
      <c r="AE1526" s="125"/>
      <c r="AF1526" s="125"/>
      <c r="AG1526" s="125"/>
      <c r="AH1526" s="125"/>
      <c r="AI1526" s="125"/>
      <c r="AJ1526" s="125"/>
      <c r="AK1526" s="125"/>
      <c r="AL1526" s="125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5"/>
      <c r="AW1526" s="125"/>
      <c r="AX1526" s="125"/>
      <c r="AY1526" s="125"/>
      <c r="AZ1526" s="125"/>
      <c r="BA1526" s="125"/>
      <c r="BB1526" s="125"/>
      <c r="BC1526" s="125"/>
      <c r="BD1526" s="125"/>
      <c r="BE1526" s="125"/>
      <c r="BF1526" s="125"/>
      <c r="BG1526" s="125"/>
      <c r="BH1526" s="125"/>
      <c r="BI1526" s="125"/>
      <c r="BJ1526" s="125"/>
      <c r="BK1526" s="125"/>
      <c r="BL1526" s="125"/>
      <c r="BM1526" s="125"/>
      <c r="BN1526" s="125"/>
      <c r="BO1526" s="125"/>
      <c r="BP1526" s="125"/>
      <c r="BQ1526" s="125"/>
      <c r="BR1526" s="125"/>
      <c r="BS1526" s="125"/>
      <c r="BT1526" s="125"/>
      <c r="BU1526" s="125"/>
      <c r="BV1526" s="125"/>
      <c r="BW1526" s="125"/>
      <c r="BX1526" s="125"/>
      <c r="BY1526" s="125"/>
      <c r="BZ1526" s="125"/>
      <c r="CA1526" s="125"/>
      <c r="CB1526" s="125"/>
      <c r="CC1526" s="125"/>
      <c r="CD1526" s="125"/>
      <c r="CE1526" s="125"/>
      <c r="CF1526" s="125"/>
      <c r="CG1526" s="125"/>
      <c r="CH1526" s="125"/>
      <c r="CI1526" s="125"/>
      <c r="CJ1526" s="125"/>
      <c r="CK1526" s="125"/>
      <c r="CL1526" s="125"/>
      <c r="CM1526" s="125"/>
      <c r="CN1526" s="125"/>
      <c r="CO1526" s="125"/>
      <c r="CP1526" s="125"/>
      <c r="CQ1526" s="121"/>
    </row>
    <row r="1527" s="121" customFormat="1" hidden="1">
      <c r="A1527" s="122" t="s">
        <v>1583</v>
      </c>
      <c r="B1527" s="188" t="s">
        <v>1469</v>
      </c>
      <c r="C1527" s="179"/>
      <c r="D1527" s="190"/>
      <c r="E1527" s="115"/>
      <c r="F1527" s="115"/>
      <c r="G1527" s="113"/>
      <c r="H1527" s="125"/>
      <c r="I1527" s="125"/>
      <c r="J1527" s="125"/>
      <c r="K1527" s="125"/>
      <c r="L1527" s="125"/>
      <c r="M1527" s="125"/>
      <c r="N1527" s="125"/>
      <c r="O1527" s="125"/>
      <c r="P1527" s="125"/>
      <c r="Q1527" s="125"/>
      <c r="R1527" s="125"/>
      <c r="S1527" s="125"/>
      <c r="T1527" s="125"/>
      <c r="U1527" s="125"/>
      <c r="V1527" s="125"/>
      <c r="W1527" s="125"/>
      <c r="X1527" s="125"/>
      <c r="Y1527" s="125"/>
      <c r="Z1527" s="125"/>
      <c r="AA1527" s="125"/>
      <c r="AB1527" s="125"/>
      <c r="AC1527" s="125"/>
      <c r="AD1527" s="125"/>
      <c r="AE1527" s="125"/>
      <c r="AF1527" s="125"/>
      <c r="AG1527" s="125"/>
      <c r="AH1527" s="125"/>
      <c r="AI1527" s="125"/>
      <c r="AJ1527" s="125"/>
      <c r="AK1527" s="125"/>
      <c r="AL1527" s="125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5"/>
      <c r="AW1527" s="125"/>
      <c r="AX1527" s="125"/>
      <c r="AY1527" s="125"/>
      <c r="AZ1527" s="125"/>
      <c r="BA1527" s="125"/>
      <c r="BB1527" s="125"/>
      <c r="BC1527" s="125"/>
      <c r="BD1527" s="125"/>
      <c r="BE1527" s="125"/>
      <c r="BF1527" s="125"/>
      <c r="BG1527" s="125"/>
      <c r="BH1527" s="125"/>
      <c r="BI1527" s="125"/>
      <c r="BJ1527" s="125"/>
      <c r="BK1527" s="125"/>
      <c r="BL1527" s="125"/>
      <c r="BM1527" s="125"/>
      <c r="BN1527" s="125"/>
      <c r="BO1527" s="125"/>
      <c r="BP1527" s="125"/>
      <c r="BQ1527" s="125"/>
      <c r="BR1527" s="125"/>
      <c r="BS1527" s="125"/>
      <c r="BT1527" s="125"/>
      <c r="BU1527" s="125"/>
      <c r="BV1527" s="125"/>
      <c r="BW1527" s="125"/>
      <c r="BX1527" s="125"/>
      <c r="BY1527" s="125"/>
      <c r="BZ1527" s="125"/>
      <c r="CA1527" s="125"/>
      <c r="CB1527" s="125"/>
      <c r="CC1527" s="125"/>
      <c r="CD1527" s="125"/>
      <c r="CE1527" s="125"/>
      <c r="CF1527" s="125"/>
      <c r="CG1527" s="125"/>
      <c r="CH1527" s="125"/>
      <c r="CI1527" s="125"/>
      <c r="CJ1527" s="125"/>
      <c r="CK1527" s="125"/>
      <c r="CL1527" s="125"/>
      <c r="CM1527" s="125"/>
      <c r="CN1527" s="125"/>
      <c r="CO1527" s="125"/>
      <c r="CP1527" s="125"/>
      <c r="CQ1527" s="121"/>
    </row>
    <row r="1528" s="121" customFormat="1" hidden="1">
      <c r="A1528" s="122" t="s">
        <v>1584</v>
      </c>
      <c r="B1528" s="188" t="s">
        <v>1471</v>
      </c>
      <c r="C1528" s="179"/>
      <c r="D1528" s="190"/>
      <c r="E1528" s="115"/>
      <c r="F1528" s="115"/>
      <c r="G1528" s="113"/>
      <c r="H1528" s="125"/>
      <c r="I1528" s="125"/>
      <c r="J1528" s="125"/>
      <c r="K1528" s="125"/>
      <c r="L1528" s="125"/>
      <c r="M1528" s="125"/>
      <c r="N1528" s="125"/>
      <c r="O1528" s="125"/>
      <c r="P1528" s="125"/>
      <c r="Q1528" s="125"/>
      <c r="R1528" s="125"/>
      <c r="S1528" s="125"/>
      <c r="T1528" s="125"/>
      <c r="U1528" s="125"/>
      <c r="V1528" s="125"/>
      <c r="W1528" s="125"/>
      <c r="X1528" s="125"/>
      <c r="Y1528" s="125"/>
      <c r="Z1528" s="125"/>
      <c r="AA1528" s="125"/>
      <c r="AB1528" s="125"/>
      <c r="AC1528" s="125"/>
      <c r="AD1528" s="125"/>
      <c r="AE1528" s="125"/>
      <c r="AF1528" s="125"/>
      <c r="AG1528" s="125"/>
      <c r="AH1528" s="125"/>
      <c r="AI1528" s="125"/>
      <c r="AJ1528" s="125"/>
      <c r="AK1528" s="125"/>
      <c r="AL1528" s="125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5"/>
      <c r="AW1528" s="125"/>
      <c r="AX1528" s="125"/>
      <c r="AY1528" s="125"/>
      <c r="AZ1528" s="125"/>
      <c r="BA1528" s="125"/>
      <c r="BB1528" s="125"/>
      <c r="BC1528" s="125"/>
      <c r="BD1528" s="125"/>
      <c r="BE1528" s="125"/>
      <c r="BF1528" s="125"/>
      <c r="BG1528" s="125"/>
      <c r="BH1528" s="125"/>
      <c r="BI1528" s="125"/>
      <c r="BJ1528" s="125"/>
      <c r="BK1528" s="125"/>
      <c r="BL1528" s="125"/>
      <c r="BM1528" s="125"/>
      <c r="BN1528" s="125"/>
      <c r="BO1528" s="125"/>
      <c r="BP1528" s="125"/>
      <c r="BQ1528" s="125"/>
      <c r="BR1528" s="125"/>
      <c r="BS1528" s="125"/>
      <c r="BT1528" s="125"/>
      <c r="BU1528" s="125"/>
      <c r="BV1528" s="125"/>
      <c r="BW1528" s="125"/>
      <c r="BX1528" s="125"/>
      <c r="BY1528" s="125"/>
      <c r="BZ1528" s="125"/>
      <c r="CA1528" s="125"/>
      <c r="CB1528" s="125"/>
      <c r="CC1528" s="125"/>
      <c r="CD1528" s="125"/>
      <c r="CE1528" s="125"/>
      <c r="CF1528" s="125"/>
      <c r="CG1528" s="125"/>
      <c r="CH1528" s="125"/>
      <c r="CI1528" s="125"/>
      <c r="CJ1528" s="125"/>
      <c r="CK1528" s="125"/>
      <c r="CL1528" s="125"/>
      <c r="CM1528" s="125"/>
      <c r="CN1528" s="125"/>
      <c r="CO1528" s="125"/>
      <c r="CP1528" s="125"/>
      <c r="CQ1528" s="121"/>
    </row>
    <row r="1529" s="121" customFormat="1" hidden="1">
      <c r="A1529" s="122" t="s">
        <v>1585</v>
      </c>
      <c r="B1529" s="188" t="s">
        <v>1473</v>
      </c>
      <c r="C1529" s="179"/>
      <c r="D1529" s="190"/>
      <c r="E1529" s="115"/>
      <c r="F1529" s="115"/>
      <c r="G1529" s="113"/>
      <c r="H1529" s="125"/>
      <c r="I1529" s="125"/>
      <c r="J1529" s="125"/>
      <c r="K1529" s="125"/>
      <c r="L1529" s="125"/>
      <c r="M1529" s="125"/>
      <c r="N1529" s="125"/>
      <c r="O1529" s="125"/>
      <c r="P1529" s="125"/>
      <c r="Q1529" s="125"/>
      <c r="R1529" s="125"/>
      <c r="S1529" s="125"/>
      <c r="T1529" s="125"/>
      <c r="U1529" s="125"/>
      <c r="V1529" s="125"/>
      <c r="W1529" s="125"/>
      <c r="X1529" s="125"/>
      <c r="Y1529" s="125"/>
      <c r="Z1529" s="125"/>
      <c r="AA1529" s="125"/>
      <c r="AB1529" s="125"/>
      <c r="AC1529" s="125"/>
      <c r="AD1529" s="125"/>
      <c r="AE1529" s="125"/>
      <c r="AF1529" s="125"/>
      <c r="AG1529" s="125"/>
      <c r="AH1529" s="125"/>
      <c r="AI1529" s="125"/>
      <c r="AJ1529" s="125"/>
      <c r="AK1529" s="125"/>
      <c r="AL1529" s="125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5"/>
      <c r="AW1529" s="125"/>
      <c r="AX1529" s="125"/>
      <c r="AY1529" s="125"/>
      <c r="AZ1529" s="125"/>
      <c r="BA1529" s="125"/>
      <c r="BB1529" s="125"/>
      <c r="BC1529" s="125"/>
      <c r="BD1529" s="125"/>
      <c r="BE1529" s="125"/>
      <c r="BF1529" s="125"/>
      <c r="BG1529" s="125"/>
      <c r="BH1529" s="125"/>
      <c r="BI1529" s="125"/>
      <c r="BJ1529" s="125"/>
      <c r="BK1529" s="125"/>
      <c r="BL1529" s="125"/>
      <c r="BM1529" s="125"/>
      <c r="BN1529" s="125"/>
      <c r="BO1529" s="125"/>
      <c r="BP1529" s="125"/>
      <c r="BQ1529" s="125"/>
      <c r="BR1529" s="125"/>
      <c r="BS1529" s="125"/>
      <c r="BT1529" s="125"/>
      <c r="BU1529" s="125"/>
      <c r="BV1529" s="125"/>
      <c r="BW1529" s="125"/>
      <c r="BX1529" s="125"/>
      <c r="BY1529" s="125"/>
      <c r="BZ1529" s="125"/>
      <c r="CA1529" s="125"/>
      <c r="CB1529" s="125"/>
      <c r="CC1529" s="125"/>
      <c r="CD1529" s="125"/>
      <c r="CE1529" s="125"/>
      <c r="CF1529" s="125"/>
      <c r="CG1529" s="125"/>
      <c r="CH1529" s="125"/>
      <c r="CI1529" s="125"/>
      <c r="CJ1529" s="125"/>
      <c r="CK1529" s="125"/>
      <c r="CL1529" s="125"/>
      <c r="CM1529" s="125"/>
      <c r="CN1529" s="125"/>
      <c r="CO1529" s="125"/>
      <c r="CP1529" s="125"/>
      <c r="CQ1529" s="121"/>
    </row>
    <row r="1530" s="121" customFormat="1" hidden="1">
      <c r="A1530" s="122" t="s">
        <v>1586</v>
      </c>
      <c r="B1530" s="188" t="s">
        <v>1475</v>
      </c>
      <c r="C1530" s="179"/>
      <c r="D1530" s="190"/>
      <c r="E1530" s="115"/>
      <c r="F1530" s="115"/>
      <c r="G1530" s="113"/>
      <c r="H1530" s="125"/>
      <c r="I1530" s="125"/>
      <c r="J1530" s="125"/>
      <c r="K1530" s="125"/>
      <c r="L1530" s="125"/>
      <c r="M1530" s="125"/>
      <c r="N1530" s="125"/>
      <c r="O1530" s="125"/>
      <c r="P1530" s="125"/>
      <c r="Q1530" s="125"/>
      <c r="R1530" s="125"/>
      <c r="S1530" s="125"/>
      <c r="T1530" s="125"/>
      <c r="U1530" s="125"/>
      <c r="V1530" s="125"/>
      <c r="W1530" s="125"/>
      <c r="X1530" s="125"/>
      <c r="Y1530" s="125"/>
      <c r="Z1530" s="125"/>
      <c r="AA1530" s="125"/>
      <c r="AB1530" s="125"/>
      <c r="AC1530" s="125"/>
      <c r="AD1530" s="125"/>
      <c r="AE1530" s="125"/>
      <c r="AF1530" s="125"/>
      <c r="AG1530" s="125"/>
      <c r="AH1530" s="125"/>
      <c r="AI1530" s="125"/>
      <c r="AJ1530" s="125"/>
      <c r="AK1530" s="125"/>
      <c r="AL1530" s="125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5"/>
      <c r="AW1530" s="125"/>
      <c r="AX1530" s="125"/>
      <c r="AY1530" s="125"/>
      <c r="AZ1530" s="125"/>
      <c r="BA1530" s="125"/>
      <c r="BB1530" s="125"/>
      <c r="BC1530" s="125"/>
      <c r="BD1530" s="125"/>
      <c r="BE1530" s="125"/>
      <c r="BF1530" s="125"/>
      <c r="BG1530" s="125"/>
      <c r="BH1530" s="125"/>
      <c r="BI1530" s="125"/>
      <c r="BJ1530" s="125"/>
      <c r="BK1530" s="125"/>
      <c r="BL1530" s="125"/>
      <c r="BM1530" s="125"/>
      <c r="BN1530" s="125"/>
      <c r="BO1530" s="125"/>
      <c r="BP1530" s="125"/>
      <c r="BQ1530" s="125"/>
      <c r="BR1530" s="125"/>
      <c r="BS1530" s="125"/>
      <c r="BT1530" s="125"/>
      <c r="BU1530" s="125"/>
      <c r="BV1530" s="125"/>
      <c r="BW1530" s="125"/>
      <c r="BX1530" s="125"/>
      <c r="BY1530" s="125"/>
      <c r="BZ1530" s="125"/>
      <c r="CA1530" s="125"/>
      <c r="CB1530" s="125"/>
      <c r="CC1530" s="125"/>
      <c r="CD1530" s="125"/>
      <c r="CE1530" s="125"/>
      <c r="CF1530" s="125"/>
      <c r="CG1530" s="125"/>
      <c r="CH1530" s="125"/>
      <c r="CI1530" s="125"/>
      <c r="CJ1530" s="125"/>
      <c r="CK1530" s="125"/>
      <c r="CL1530" s="125"/>
      <c r="CM1530" s="125"/>
      <c r="CN1530" s="125"/>
      <c r="CO1530" s="125"/>
      <c r="CP1530" s="125"/>
      <c r="CQ1530" s="121"/>
    </row>
    <row r="1531" s="121" customFormat="1" hidden="1">
      <c r="A1531" s="122" t="s">
        <v>1587</v>
      </c>
      <c r="B1531" s="188" t="s">
        <v>43</v>
      </c>
      <c r="C1531" s="179"/>
      <c r="D1531" s="190"/>
      <c r="E1531" s="115"/>
      <c r="F1531" s="115"/>
      <c r="G1531" s="113"/>
      <c r="H1531" s="125"/>
      <c r="I1531" s="125"/>
      <c r="J1531" s="125"/>
      <c r="K1531" s="125"/>
      <c r="L1531" s="125"/>
      <c r="M1531" s="125"/>
      <c r="N1531" s="125"/>
      <c r="O1531" s="125"/>
      <c r="P1531" s="125"/>
      <c r="Q1531" s="125"/>
      <c r="R1531" s="125"/>
      <c r="S1531" s="125"/>
      <c r="T1531" s="125"/>
      <c r="U1531" s="125"/>
      <c r="V1531" s="125"/>
      <c r="W1531" s="125"/>
      <c r="X1531" s="125"/>
      <c r="Y1531" s="125"/>
      <c r="Z1531" s="125"/>
      <c r="AA1531" s="125"/>
      <c r="AB1531" s="125"/>
      <c r="AC1531" s="125"/>
      <c r="AD1531" s="125"/>
      <c r="AE1531" s="125"/>
      <c r="AF1531" s="125"/>
      <c r="AG1531" s="125"/>
      <c r="AH1531" s="125"/>
      <c r="AI1531" s="125"/>
      <c r="AJ1531" s="125"/>
      <c r="AK1531" s="125"/>
      <c r="AL1531" s="125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5"/>
      <c r="AW1531" s="125"/>
      <c r="AX1531" s="125"/>
      <c r="AY1531" s="125"/>
      <c r="AZ1531" s="125"/>
      <c r="BA1531" s="125"/>
      <c r="BB1531" s="125"/>
      <c r="BC1531" s="125"/>
      <c r="BD1531" s="125"/>
      <c r="BE1531" s="125"/>
      <c r="BF1531" s="125"/>
      <c r="BG1531" s="125"/>
      <c r="BH1531" s="125"/>
      <c r="BI1531" s="125"/>
      <c r="BJ1531" s="125"/>
      <c r="BK1531" s="125"/>
      <c r="BL1531" s="125"/>
      <c r="BM1531" s="125"/>
      <c r="BN1531" s="125"/>
      <c r="BO1531" s="125"/>
      <c r="BP1531" s="125"/>
      <c r="BQ1531" s="125"/>
      <c r="BR1531" s="125"/>
      <c r="BS1531" s="125"/>
      <c r="BT1531" s="125"/>
      <c r="BU1531" s="125"/>
      <c r="BV1531" s="125"/>
      <c r="BW1531" s="125"/>
      <c r="BX1531" s="125"/>
      <c r="BY1531" s="125"/>
      <c r="BZ1531" s="125"/>
      <c r="CA1531" s="125"/>
      <c r="CB1531" s="125"/>
      <c r="CC1531" s="125"/>
      <c r="CD1531" s="125"/>
      <c r="CE1531" s="125"/>
      <c r="CF1531" s="125"/>
      <c r="CG1531" s="125"/>
      <c r="CH1531" s="125"/>
      <c r="CI1531" s="125"/>
      <c r="CJ1531" s="125"/>
      <c r="CK1531" s="125"/>
      <c r="CL1531" s="125"/>
      <c r="CM1531" s="125"/>
      <c r="CN1531" s="125"/>
      <c r="CO1531" s="125"/>
      <c r="CP1531" s="125"/>
      <c r="CQ1531" s="121"/>
    </row>
    <row r="1532" s="121" customFormat="1" hidden="1">
      <c r="A1532" s="122" t="s">
        <v>1588</v>
      </c>
      <c r="B1532" s="188" t="s">
        <v>1467</v>
      </c>
      <c r="C1532" s="179"/>
      <c r="D1532" s="190"/>
      <c r="E1532" s="115"/>
      <c r="F1532" s="115"/>
      <c r="G1532" s="113"/>
      <c r="H1532" s="125"/>
      <c r="I1532" s="125"/>
      <c r="J1532" s="125"/>
      <c r="K1532" s="125"/>
      <c r="L1532" s="125"/>
      <c r="M1532" s="125"/>
      <c r="N1532" s="125"/>
      <c r="O1532" s="125"/>
      <c r="P1532" s="125"/>
      <c r="Q1532" s="125"/>
      <c r="R1532" s="125"/>
      <c r="S1532" s="125"/>
      <c r="T1532" s="125"/>
      <c r="U1532" s="125"/>
      <c r="V1532" s="125"/>
      <c r="W1532" s="125"/>
      <c r="X1532" s="125"/>
      <c r="Y1532" s="125"/>
      <c r="Z1532" s="125"/>
      <c r="AA1532" s="125"/>
      <c r="AB1532" s="125"/>
      <c r="AC1532" s="125"/>
      <c r="AD1532" s="125"/>
      <c r="AE1532" s="125"/>
      <c r="AF1532" s="125"/>
      <c r="AG1532" s="125"/>
      <c r="AH1532" s="125"/>
      <c r="AI1532" s="125"/>
      <c r="AJ1532" s="125"/>
      <c r="AK1532" s="125"/>
      <c r="AL1532" s="125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5"/>
      <c r="AW1532" s="125"/>
      <c r="AX1532" s="125"/>
      <c r="AY1532" s="125"/>
      <c r="AZ1532" s="125"/>
      <c r="BA1532" s="125"/>
      <c r="BB1532" s="125"/>
      <c r="BC1532" s="125"/>
      <c r="BD1532" s="125"/>
      <c r="BE1532" s="125"/>
      <c r="BF1532" s="125"/>
      <c r="BG1532" s="125"/>
      <c r="BH1532" s="125"/>
      <c r="BI1532" s="125"/>
      <c r="BJ1532" s="125"/>
      <c r="BK1532" s="125"/>
      <c r="BL1532" s="125"/>
      <c r="BM1532" s="125"/>
      <c r="BN1532" s="125"/>
      <c r="BO1532" s="125"/>
      <c r="BP1532" s="125"/>
      <c r="BQ1532" s="125"/>
      <c r="BR1532" s="125"/>
      <c r="BS1532" s="125"/>
      <c r="BT1532" s="125"/>
      <c r="BU1532" s="125"/>
      <c r="BV1532" s="125"/>
      <c r="BW1532" s="125"/>
      <c r="BX1532" s="125"/>
      <c r="BY1532" s="125"/>
      <c r="BZ1532" s="125"/>
      <c r="CA1532" s="125"/>
      <c r="CB1532" s="125"/>
      <c r="CC1532" s="125"/>
      <c r="CD1532" s="125"/>
      <c r="CE1532" s="125"/>
      <c r="CF1532" s="125"/>
      <c r="CG1532" s="125"/>
      <c r="CH1532" s="125"/>
      <c r="CI1532" s="125"/>
      <c r="CJ1532" s="125"/>
      <c r="CK1532" s="125"/>
      <c r="CL1532" s="125"/>
      <c r="CM1532" s="125"/>
      <c r="CN1532" s="125"/>
      <c r="CO1532" s="125"/>
      <c r="CP1532" s="125"/>
      <c r="CQ1532" s="121"/>
    </row>
    <row r="1533" s="121" customFormat="1" hidden="1">
      <c r="A1533" s="122" t="s">
        <v>1589</v>
      </c>
      <c r="B1533" s="188" t="s">
        <v>1469</v>
      </c>
      <c r="C1533" s="179"/>
      <c r="D1533" s="190"/>
      <c r="E1533" s="115"/>
      <c r="F1533" s="115"/>
      <c r="G1533" s="113"/>
      <c r="H1533" s="125"/>
      <c r="I1533" s="125"/>
      <c r="J1533" s="125"/>
      <c r="K1533" s="125"/>
      <c r="L1533" s="125"/>
      <c r="M1533" s="125"/>
      <c r="N1533" s="125"/>
      <c r="O1533" s="125"/>
      <c r="P1533" s="125"/>
      <c r="Q1533" s="125"/>
      <c r="R1533" s="125"/>
      <c r="S1533" s="125"/>
      <c r="T1533" s="125"/>
      <c r="U1533" s="125"/>
      <c r="V1533" s="125"/>
      <c r="W1533" s="125"/>
      <c r="X1533" s="125"/>
      <c r="Y1533" s="125"/>
      <c r="Z1533" s="125"/>
      <c r="AA1533" s="125"/>
      <c r="AB1533" s="125"/>
      <c r="AC1533" s="125"/>
      <c r="AD1533" s="125"/>
      <c r="AE1533" s="125"/>
      <c r="AF1533" s="125"/>
      <c r="AG1533" s="125"/>
      <c r="AH1533" s="125"/>
      <c r="AI1533" s="125"/>
      <c r="AJ1533" s="125"/>
      <c r="AK1533" s="125"/>
      <c r="AL1533" s="125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5"/>
      <c r="AW1533" s="125"/>
      <c r="AX1533" s="125"/>
      <c r="AY1533" s="125"/>
      <c r="AZ1533" s="125"/>
      <c r="BA1533" s="125"/>
      <c r="BB1533" s="125"/>
      <c r="BC1533" s="125"/>
      <c r="BD1533" s="125"/>
      <c r="BE1533" s="125"/>
      <c r="BF1533" s="125"/>
      <c r="BG1533" s="125"/>
      <c r="BH1533" s="125"/>
      <c r="BI1533" s="125"/>
      <c r="BJ1533" s="125"/>
      <c r="BK1533" s="125"/>
      <c r="BL1533" s="125"/>
      <c r="BM1533" s="125"/>
      <c r="BN1533" s="125"/>
      <c r="BO1533" s="125"/>
      <c r="BP1533" s="125"/>
      <c r="BQ1533" s="125"/>
      <c r="BR1533" s="125"/>
      <c r="BS1533" s="125"/>
      <c r="BT1533" s="125"/>
      <c r="BU1533" s="125"/>
      <c r="BV1533" s="125"/>
      <c r="BW1533" s="125"/>
      <c r="BX1533" s="125"/>
      <c r="BY1533" s="125"/>
      <c r="BZ1533" s="125"/>
      <c r="CA1533" s="125"/>
      <c r="CB1533" s="125"/>
      <c r="CC1533" s="125"/>
      <c r="CD1533" s="125"/>
      <c r="CE1533" s="125"/>
      <c r="CF1533" s="125"/>
      <c r="CG1533" s="125"/>
      <c r="CH1533" s="125"/>
      <c r="CI1533" s="125"/>
      <c r="CJ1533" s="125"/>
      <c r="CK1533" s="125"/>
      <c r="CL1533" s="125"/>
      <c r="CM1533" s="125"/>
      <c r="CN1533" s="125"/>
      <c r="CO1533" s="125"/>
      <c r="CP1533" s="125"/>
      <c r="CQ1533" s="121"/>
    </row>
    <row r="1534" s="121" customFormat="1" hidden="1">
      <c r="A1534" s="122" t="s">
        <v>1590</v>
      </c>
      <c r="B1534" s="188" t="s">
        <v>1471</v>
      </c>
      <c r="C1534" s="179"/>
      <c r="D1534" s="190"/>
      <c r="E1534" s="115"/>
      <c r="F1534" s="115"/>
      <c r="G1534" s="113"/>
      <c r="H1534" s="125"/>
      <c r="I1534" s="125"/>
      <c r="J1534" s="125"/>
      <c r="K1534" s="125"/>
      <c r="L1534" s="125"/>
      <c r="M1534" s="125"/>
      <c r="N1534" s="125"/>
      <c r="O1534" s="125"/>
      <c r="P1534" s="125"/>
      <c r="Q1534" s="125"/>
      <c r="R1534" s="125"/>
      <c r="S1534" s="125"/>
      <c r="T1534" s="125"/>
      <c r="U1534" s="125"/>
      <c r="V1534" s="125"/>
      <c r="W1534" s="125"/>
      <c r="X1534" s="125"/>
      <c r="Y1534" s="125"/>
      <c r="Z1534" s="125"/>
      <c r="AA1534" s="125"/>
      <c r="AB1534" s="125"/>
      <c r="AC1534" s="125"/>
      <c r="AD1534" s="125"/>
      <c r="AE1534" s="125"/>
      <c r="AF1534" s="125"/>
      <c r="AG1534" s="125"/>
      <c r="AH1534" s="125"/>
      <c r="AI1534" s="125"/>
      <c r="AJ1534" s="125"/>
      <c r="AK1534" s="125"/>
      <c r="AL1534" s="125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5"/>
      <c r="AW1534" s="125"/>
      <c r="AX1534" s="125"/>
      <c r="AY1534" s="125"/>
      <c r="AZ1534" s="125"/>
      <c r="BA1534" s="125"/>
      <c r="BB1534" s="125"/>
      <c r="BC1534" s="125"/>
      <c r="BD1534" s="125"/>
      <c r="BE1534" s="125"/>
      <c r="BF1534" s="125"/>
      <c r="BG1534" s="125"/>
      <c r="BH1534" s="125"/>
      <c r="BI1534" s="125"/>
      <c r="BJ1534" s="125"/>
      <c r="BK1534" s="125"/>
      <c r="BL1534" s="125"/>
      <c r="BM1534" s="125"/>
      <c r="BN1534" s="125"/>
      <c r="BO1534" s="125"/>
      <c r="BP1534" s="125"/>
      <c r="BQ1534" s="125"/>
      <c r="BR1534" s="125"/>
      <c r="BS1534" s="125"/>
      <c r="BT1534" s="125"/>
      <c r="BU1534" s="125"/>
      <c r="BV1534" s="125"/>
      <c r="BW1534" s="125"/>
      <c r="BX1534" s="125"/>
      <c r="BY1534" s="125"/>
      <c r="BZ1534" s="125"/>
      <c r="CA1534" s="125"/>
      <c r="CB1534" s="125"/>
      <c r="CC1534" s="125"/>
      <c r="CD1534" s="125"/>
      <c r="CE1534" s="125"/>
      <c r="CF1534" s="125"/>
      <c r="CG1534" s="125"/>
      <c r="CH1534" s="125"/>
      <c r="CI1534" s="125"/>
      <c r="CJ1534" s="125"/>
      <c r="CK1534" s="125"/>
      <c r="CL1534" s="125"/>
      <c r="CM1534" s="125"/>
      <c r="CN1534" s="125"/>
      <c r="CO1534" s="125"/>
      <c r="CP1534" s="125"/>
      <c r="CQ1534" s="121"/>
    </row>
    <row r="1535" s="121" customFormat="1" hidden="1">
      <c r="A1535" s="122" t="s">
        <v>1591</v>
      </c>
      <c r="B1535" s="188" t="s">
        <v>1473</v>
      </c>
      <c r="C1535" s="179"/>
      <c r="D1535" s="190"/>
      <c r="E1535" s="115"/>
      <c r="F1535" s="115"/>
      <c r="G1535" s="113"/>
      <c r="H1535" s="125"/>
      <c r="I1535" s="125"/>
      <c r="J1535" s="125"/>
      <c r="K1535" s="125"/>
      <c r="L1535" s="125"/>
      <c r="M1535" s="125"/>
      <c r="N1535" s="125"/>
      <c r="O1535" s="125"/>
      <c r="P1535" s="125"/>
      <c r="Q1535" s="125"/>
      <c r="R1535" s="125"/>
      <c r="S1535" s="125"/>
      <c r="T1535" s="125"/>
      <c r="U1535" s="125"/>
      <c r="V1535" s="125"/>
      <c r="W1535" s="125"/>
      <c r="X1535" s="125"/>
      <c r="Y1535" s="125"/>
      <c r="Z1535" s="125"/>
      <c r="AA1535" s="125"/>
      <c r="AB1535" s="125"/>
      <c r="AC1535" s="125"/>
      <c r="AD1535" s="125"/>
      <c r="AE1535" s="125"/>
      <c r="AF1535" s="125"/>
      <c r="AG1535" s="125"/>
      <c r="AH1535" s="125"/>
      <c r="AI1535" s="125"/>
      <c r="AJ1535" s="125"/>
      <c r="AK1535" s="125"/>
      <c r="AL1535" s="125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5"/>
      <c r="AW1535" s="125"/>
      <c r="AX1535" s="125"/>
      <c r="AY1535" s="125"/>
      <c r="AZ1535" s="125"/>
      <c r="BA1535" s="125"/>
      <c r="BB1535" s="125"/>
      <c r="BC1535" s="125"/>
      <c r="BD1535" s="125"/>
      <c r="BE1535" s="125"/>
      <c r="BF1535" s="125"/>
      <c r="BG1535" s="125"/>
      <c r="BH1535" s="125"/>
      <c r="BI1535" s="125"/>
      <c r="BJ1535" s="125"/>
      <c r="BK1535" s="125"/>
      <c r="BL1535" s="125"/>
      <c r="BM1535" s="125"/>
      <c r="BN1535" s="125"/>
      <c r="BO1535" s="125"/>
      <c r="BP1535" s="125"/>
      <c r="BQ1535" s="125"/>
      <c r="BR1535" s="125"/>
      <c r="BS1535" s="125"/>
      <c r="BT1535" s="125"/>
      <c r="BU1535" s="125"/>
      <c r="BV1535" s="125"/>
      <c r="BW1535" s="125"/>
      <c r="BX1535" s="125"/>
      <c r="BY1535" s="125"/>
      <c r="BZ1535" s="125"/>
      <c r="CA1535" s="125"/>
      <c r="CB1535" s="125"/>
      <c r="CC1535" s="125"/>
      <c r="CD1535" s="125"/>
      <c r="CE1535" s="125"/>
      <c r="CF1535" s="125"/>
      <c r="CG1535" s="125"/>
      <c r="CH1535" s="125"/>
      <c r="CI1535" s="125"/>
      <c r="CJ1535" s="125"/>
      <c r="CK1535" s="125"/>
      <c r="CL1535" s="125"/>
      <c r="CM1535" s="125"/>
      <c r="CN1535" s="125"/>
      <c r="CO1535" s="125"/>
      <c r="CP1535" s="125"/>
      <c r="CQ1535" s="121"/>
    </row>
    <row r="1536" s="121" customFormat="1" hidden="1">
      <c r="A1536" s="122" t="s">
        <v>1592</v>
      </c>
      <c r="B1536" s="188" t="s">
        <v>1475</v>
      </c>
      <c r="C1536" s="179"/>
      <c r="D1536" s="190"/>
      <c r="E1536" s="115"/>
      <c r="F1536" s="115"/>
      <c r="G1536" s="113"/>
      <c r="H1536" s="125"/>
      <c r="I1536" s="125"/>
      <c r="J1536" s="125"/>
      <c r="K1536" s="125"/>
      <c r="L1536" s="125"/>
      <c r="M1536" s="125"/>
      <c r="N1536" s="125"/>
      <c r="O1536" s="125"/>
      <c r="P1536" s="125"/>
      <c r="Q1536" s="125"/>
      <c r="R1536" s="125"/>
      <c r="S1536" s="125"/>
      <c r="T1536" s="125"/>
      <c r="U1536" s="125"/>
      <c r="V1536" s="125"/>
      <c r="W1536" s="125"/>
      <c r="X1536" s="125"/>
      <c r="Y1536" s="125"/>
      <c r="Z1536" s="125"/>
      <c r="AA1536" s="125"/>
      <c r="AB1536" s="125"/>
      <c r="AC1536" s="125"/>
      <c r="AD1536" s="125"/>
      <c r="AE1536" s="125"/>
      <c r="AF1536" s="125"/>
      <c r="AG1536" s="125"/>
      <c r="AH1536" s="125"/>
      <c r="AI1536" s="125"/>
      <c r="AJ1536" s="125"/>
      <c r="AK1536" s="125"/>
      <c r="AL1536" s="125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5"/>
      <c r="AW1536" s="125"/>
      <c r="AX1536" s="125"/>
      <c r="AY1536" s="125"/>
      <c r="AZ1536" s="125"/>
      <c r="BA1536" s="125"/>
      <c r="BB1536" s="125"/>
      <c r="BC1536" s="125"/>
      <c r="BD1536" s="125"/>
      <c r="BE1536" s="125"/>
      <c r="BF1536" s="125"/>
      <c r="BG1536" s="125"/>
      <c r="BH1536" s="125"/>
      <c r="BI1536" s="125"/>
      <c r="BJ1536" s="125"/>
      <c r="BK1536" s="125"/>
      <c r="BL1536" s="125"/>
      <c r="BM1536" s="125"/>
      <c r="BN1536" s="125"/>
      <c r="BO1536" s="125"/>
      <c r="BP1536" s="125"/>
      <c r="BQ1536" s="125"/>
      <c r="BR1536" s="125"/>
      <c r="BS1536" s="125"/>
      <c r="BT1536" s="125"/>
      <c r="BU1536" s="125"/>
      <c r="BV1536" s="125"/>
      <c r="BW1536" s="125"/>
      <c r="BX1536" s="125"/>
      <c r="BY1536" s="125"/>
      <c r="BZ1536" s="125"/>
      <c r="CA1536" s="125"/>
      <c r="CB1536" s="125"/>
      <c r="CC1536" s="125"/>
      <c r="CD1536" s="125"/>
      <c r="CE1536" s="125"/>
      <c r="CF1536" s="125"/>
      <c r="CG1536" s="125"/>
      <c r="CH1536" s="125"/>
      <c r="CI1536" s="125"/>
      <c r="CJ1536" s="125"/>
      <c r="CK1536" s="125"/>
      <c r="CL1536" s="125"/>
      <c r="CM1536" s="125"/>
      <c r="CN1536" s="125"/>
      <c r="CO1536" s="125"/>
      <c r="CP1536" s="125"/>
      <c r="CQ1536" s="121"/>
    </row>
    <row r="1537" s="121" customFormat="1" hidden="1">
      <c r="A1537" s="122" t="s">
        <v>1593</v>
      </c>
      <c r="B1537" s="188" t="s">
        <v>47</v>
      </c>
      <c r="C1537" s="179"/>
      <c r="D1537" s="190"/>
      <c r="E1537" s="115"/>
      <c r="F1537" s="115"/>
      <c r="G1537" s="113"/>
      <c r="H1537" s="125"/>
      <c r="I1537" s="125"/>
      <c r="J1537" s="125"/>
      <c r="K1537" s="125"/>
      <c r="L1537" s="125"/>
      <c r="M1537" s="125"/>
      <c r="N1537" s="125"/>
      <c r="O1537" s="125"/>
      <c r="P1537" s="125"/>
      <c r="Q1537" s="125"/>
      <c r="R1537" s="125"/>
      <c r="S1537" s="125"/>
      <c r="T1537" s="125"/>
      <c r="U1537" s="125"/>
      <c r="V1537" s="125"/>
      <c r="W1537" s="125"/>
      <c r="X1537" s="125"/>
      <c r="Y1537" s="125"/>
      <c r="Z1537" s="125"/>
      <c r="AA1537" s="125"/>
      <c r="AB1537" s="125"/>
      <c r="AC1537" s="125"/>
      <c r="AD1537" s="125"/>
      <c r="AE1537" s="125"/>
      <c r="AF1537" s="125"/>
      <c r="AG1537" s="125"/>
      <c r="AH1537" s="125"/>
      <c r="AI1537" s="125"/>
      <c r="AJ1537" s="125"/>
      <c r="AK1537" s="125"/>
      <c r="AL1537" s="125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5"/>
      <c r="AW1537" s="125"/>
      <c r="AX1537" s="125"/>
      <c r="AY1537" s="125"/>
      <c r="AZ1537" s="125"/>
      <c r="BA1537" s="125"/>
      <c r="BB1537" s="125"/>
      <c r="BC1537" s="125"/>
      <c r="BD1537" s="125"/>
      <c r="BE1537" s="125"/>
      <c r="BF1537" s="125"/>
      <c r="BG1537" s="125"/>
      <c r="BH1537" s="125"/>
      <c r="BI1537" s="125"/>
      <c r="BJ1537" s="125"/>
      <c r="BK1537" s="125"/>
      <c r="BL1537" s="125"/>
      <c r="BM1537" s="125"/>
      <c r="BN1537" s="125"/>
      <c r="BO1537" s="125"/>
      <c r="BP1537" s="125"/>
      <c r="BQ1537" s="125"/>
      <c r="BR1537" s="125"/>
      <c r="BS1537" s="125"/>
      <c r="BT1537" s="125"/>
      <c r="BU1537" s="125"/>
      <c r="BV1537" s="125"/>
      <c r="BW1537" s="125"/>
      <c r="BX1537" s="125"/>
      <c r="BY1537" s="125"/>
      <c r="BZ1537" s="125"/>
      <c r="CA1537" s="125"/>
      <c r="CB1537" s="125"/>
      <c r="CC1537" s="125"/>
      <c r="CD1537" s="125"/>
      <c r="CE1537" s="125"/>
      <c r="CF1537" s="125"/>
      <c r="CG1537" s="125"/>
      <c r="CH1537" s="125"/>
      <c r="CI1537" s="125"/>
      <c r="CJ1537" s="125"/>
      <c r="CK1537" s="125"/>
      <c r="CL1537" s="125"/>
      <c r="CM1537" s="125"/>
      <c r="CN1537" s="125"/>
      <c r="CO1537" s="125"/>
      <c r="CP1537" s="125"/>
      <c r="CQ1537" s="121"/>
    </row>
    <row r="1538" s="121" customFormat="1" hidden="1">
      <c r="A1538" s="122" t="s">
        <v>1594</v>
      </c>
      <c r="B1538" s="188" t="s">
        <v>1467</v>
      </c>
      <c r="C1538" s="179"/>
      <c r="D1538" s="190"/>
      <c r="E1538" s="115"/>
      <c r="F1538" s="115"/>
      <c r="G1538" s="113"/>
      <c r="H1538" s="125"/>
      <c r="I1538" s="125"/>
      <c r="J1538" s="125"/>
      <c r="K1538" s="125"/>
      <c r="L1538" s="125"/>
      <c r="M1538" s="125"/>
      <c r="N1538" s="125"/>
      <c r="O1538" s="125"/>
      <c r="P1538" s="125"/>
      <c r="Q1538" s="125"/>
      <c r="R1538" s="125"/>
      <c r="S1538" s="125"/>
      <c r="T1538" s="125"/>
      <c r="U1538" s="125"/>
      <c r="V1538" s="125"/>
      <c r="W1538" s="125"/>
      <c r="X1538" s="125"/>
      <c r="Y1538" s="125"/>
      <c r="Z1538" s="125"/>
      <c r="AA1538" s="125"/>
      <c r="AB1538" s="125"/>
      <c r="AC1538" s="125"/>
      <c r="AD1538" s="125"/>
      <c r="AE1538" s="125"/>
      <c r="AF1538" s="125"/>
      <c r="AG1538" s="125"/>
      <c r="AH1538" s="125"/>
      <c r="AI1538" s="125"/>
      <c r="AJ1538" s="125"/>
      <c r="AK1538" s="125"/>
      <c r="AL1538" s="125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5"/>
      <c r="AW1538" s="125"/>
      <c r="AX1538" s="125"/>
      <c r="AY1538" s="125"/>
      <c r="AZ1538" s="125"/>
      <c r="BA1538" s="125"/>
      <c r="BB1538" s="125"/>
      <c r="BC1538" s="125"/>
      <c r="BD1538" s="125"/>
      <c r="BE1538" s="125"/>
      <c r="BF1538" s="125"/>
      <c r="BG1538" s="125"/>
      <c r="BH1538" s="125"/>
      <c r="BI1538" s="125"/>
      <c r="BJ1538" s="125"/>
      <c r="BK1538" s="125"/>
      <c r="BL1538" s="125"/>
      <c r="BM1538" s="125"/>
      <c r="BN1538" s="125"/>
      <c r="BO1538" s="125"/>
      <c r="BP1538" s="125"/>
      <c r="BQ1538" s="125"/>
      <c r="BR1538" s="125"/>
      <c r="BS1538" s="125"/>
      <c r="BT1538" s="125"/>
      <c r="BU1538" s="125"/>
      <c r="BV1538" s="125"/>
      <c r="BW1538" s="125"/>
      <c r="BX1538" s="125"/>
      <c r="BY1538" s="125"/>
      <c r="BZ1538" s="125"/>
      <c r="CA1538" s="125"/>
      <c r="CB1538" s="125"/>
      <c r="CC1538" s="125"/>
      <c r="CD1538" s="125"/>
      <c r="CE1538" s="125"/>
      <c r="CF1538" s="125"/>
      <c r="CG1538" s="125"/>
      <c r="CH1538" s="125"/>
      <c r="CI1538" s="125"/>
      <c r="CJ1538" s="125"/>
      <c r="CK1538" s="125"/>
      <c r="CL1538" s="125"/>
      <c r="CM1538" s="125"/>
      <c r="CN1538" s="125"/>
      <c r="CO1538" s="125"/>
      <c r="CP1538" s="125"/>
      <c r="CQ1538" s="121"/>
    </row>
    <row r="1539" s="121" customFormat="1" hidden="1">
      <c r="A1539" s="122" t="s">
        <v>1595</v>
      </c>
      <c r="B1539" s="188" t="s">
        <v>1469</v>
      </c>
      <c r="C1539" s="179"/>
      <c r="D1539" s="190"/>
      <c r="E1539" s="115"/>
      <c r="F1539" s="115"/>
      <c r="G1539" s="113"/>
      <c r="H1539" s="125"/>
      <c r="I1539" s="125"/>
      <c r="J1539" s="125"/>
      <c r="K1539" s="125"/>
      <c r="L1539" s="125"/>
      <c r="M1539" s="125"/>
      <c r="N1539" s="125"/>
      <c r="O1539" s="125"/>
      <c r="P1539" s="125"/>
      <c r="Q1539" s="125"/>
      <c r="R1539" s="125"/>
      <c r="S1539" s="125"/>
      <c r="T1539" s="125"/>
      <c r="U1539" s="125"/>
      <c r="V1539" s="125"/>
      <c r="W1539" s="125"/>
      <c r="X1539" s="125"/>
      <c r="Y1539" s="125"/>
      <c r="Z1539" s="125"/>
      <c r="AA1539" s="125"/>
      <c r="AB1539" s="125"/>
      <c r="AC1539" s="125"/>
      <c r="AD1539" s="125"/>
      <c r="AE1539" s="125"/>
      <c r="AF1539" s="125"/>
      <c r="AG1539" s="125"/>
      <c r="AH1539" s="125"/>
      <c r="AI1539" s="125"/>
      <c r="AJ1539" s="125"/>
      <c r="AK1539" s="125"/>
      <c r="AL1539" s="125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5"/>
      <c r="AW1539" s="125"/>
      <c r="AX1539" s="125"/>
      <c r="AY1539" s="125"/>
      <c r="AZ1539" s="125"/>
      <c r="BA1539" s="125"/>
      <c r="BB1539" s="125"/>
      <c r="BC1539" s="125"/>
      <c r="BD1539" s="125"/>
      <c r="BE1539" s="125"/>
      <c r="BF1539" s="125"/>
      <c r="BG1539" s="125"/>
      <c r="BH1539" s="125"/>
      <c r="BI1539" s="125"/>
      <c r="BJ1539" s="125"/>
      <c r="BK1539" s="125"/>
      <c r="BL1539" s="125"/>
      <c r="BM1539" s="125"/>
      <c r="BN1539" s="125"/>
      <c r="BO1539" s="125"/>
      <c r="BP1539" s="125"/>
      <c r="BQ1539" s="125"/>
      <c r="BR1539" s="125"/>
      <c r="BS1539" s="125"/>
      <c r="BT1539" s="125"/>
      <c r="BU1539" s="125"/>
      <c r="BV1539" s="125"/>
      <c r="BW1539" s="125"/>
      <c r="BX1539" s="125"/>
      <c r="BY1539" s="125"/>
      <c r="BZ1539" s="125"/>
      <c r="CA1539" s="125"/>
      <c r="CB1539" s="125"/>
      <c r="CC1539" s="125"/>
      <c r="CD1539" s="125"/>
      <c r="CE1539" s="125"/>
      <c r="CF1539" s="125"/>
      <c r="CG1539" s="125"/>
      <c r="CH1539" s="125"/>
      <c r="CI1539" s="125"/>
      <c r="CJ1539" s="125"/>
      <c r="CK1539" s="125"/>
      <c r="CL1539" s="125"/>
      <c r="CM1539" s="125"/>
      <c r="CN1539" s="125"/>
      <c r="CO1539" s="125"/>
      <c r="CP1539" s="125"/>
      <c r="CQ1539" s="121"/>
    </row>
    <row r="1540" s="121" customFormat="1" hidden="1">
      <c r="A1540" s="122" t="s">
        <v>1596</v>
      </c>
      <c r="B1540" s="188" t="s">
        <v>1471</v>
      </c>
      <c r="C1540" s="179"/>
      <c r="D1540" s="190"/>
      <c r="E1540" s="115"/>
      <c r="F1540" s="115"/>
      <c r="G1540" s="113"/>
      <c r="H1540" s="125"/>
      <c r="I1540" s="125"/>
      <c r="J1540" s="125"/>
      <c r="K1540" s="125"/>
      <c r="L1540" s="125"/>
      <c r="M1540" s="125"/>
      <c r="N1540" s="125"/>
      <c r="O1540" s="125"/>
      <c r="P1540" s="125"/>
      <c r="Q1540" s="125"/>
      <c r="R1540" s="125"/>
      <c r="S1540" s="125"/>
      <c r="T1540" s="125"/>
      <c r="U1540" s="125"/>
      <c r="V1540" s="125"/>
      <c r="W1540" s="125"/>
      <c r="X1540" s="125"/>
      <c r="Y1540" s="125"/>
      <c r="Z1540" s="125"/>
      <c r="AA1540" s="125"/>
      <c r="AB1540" s="125"/>
      <c r="AC1540" s="125"/>
      <c r="AD1540" s="125"/>
      <c r="AE1540" s="125"/>
      <c r="AF1540" s="125"/>
      <c r="AG1540" s="125"/>
      <c r="AH1540" s="125"/>
      <c r="AI1540" s="125"/>
      <c r="AJ1540" s="125"/>
      <c r="AK1540" s="125"/>
      <c r="AL1540" s="125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5"/>
      <c r="AW1540" s="125"/>
      <c r="AX1540" s="125"/>
      <c r="AY1540" s="125"/>
      <c r="AZ1540" s="125"/>
      <c r="BA1540" s="125"/>
      <c r="BB1540" s="125"/>
      <c r="BC1540" s="125"/>
      <c r="BD1540" s="125"/>
      <c r="BE1540" s="125"/>
      <c r="BF1540" s="125"/>
      <c r="BG1540" s="125"/>
      <c r="BH1540" s="125"/>
      <c r="BI1540" s="125"/>
      <c r="BJ1540" s="125"/>
      <c r="BK1540" s="125"/>
      <c r="BL1540" s="125"/>
      <c r="BM1540" s="125"/>
      <c r="BN1540" s="125"/>
      <c r="BO1540" s="125"/>
      <c r="BP1540" s="125"/>
      <c r="BQ1540" s="125"/>
      <c r="BR1540" s="125"/>
      <c r="BS1540" s="125"/>
      <c r="BT1540" s="125"/>
      <c r="BU1540" s="125"/>
      <c r="BV1540" s="125"/>
      <c r="BW1540" s="125"/>
      <c r="BX1540" s="125"/>
      <c r="BY1540" s="125"/>
      <c r="BZ1540" s="125"/>
      <c r="CA1540" s="125"/>
      <c r="CB1540" s="125"/>
      <c r="CC1540" s="125"/>
      <c r="CD1540" s="125"/>
      <c r="CE1540" s="125"/>
      <c r="CF1540" s="125"/>
      <c r="CG1540" s="125"/>
      <c r="CH1540" s="125"/>
      <c r="CI1540" s="125"/>
      <c r="CJ1540" s="125"/>
      <c r="CK1540" s="125"/>
      <c r="CL1540" s="125"/>
      <c r="CM1540" s="125"/>
      <c r="CN1540" s="125"/>
      <c r="CO1540" s="125"/>
      <c r="CP1540" s="125"/>
      <c r="CQ1540" s="121"/>
    </row>
    <row r="1541" s="121" customFormat="1" hidden="1">
      <c r="A1541" s="122" t="s">
        <v>1597</v>
      </c>
      <c r="B1541" s="188" t="s">
        <v>1473</v>
      </c>
      <c r="C1541" s="179"/>
      <c r="D1541" s="190"/>
      <c r="E1541" s="115"/>
      <c r="F1541" s="115"/>
      <c r="G1541" s="113"/>
      <c r="H1541" s="125"/>
      <c r="I1541" s="125"/>
      <c r="J1541" s="125"/>
      <c r="K1541" s="125"/>
      <c r="L1541" s="125"/>
      <c r="M1541" s="125"/>
      <c r="N1541" s="125"/>
      <c r="O1541" s="125"/>
      <c r="P1541" s="125"/>
      <c r="Q1541" s="125"/>
      <c r="R1541" s="125"/>
      <c r="S1541" s="125"/>
      <c r="T1541" s="125"/>
      <c r="U1541" s="125"/>
      <c r="V1541" s="125"/>
      <c r="W1541" s="125"/>
      <c r="X1541" s="125"/>
      <c r="Y1541" s="125"/>
      <c r="Z1541" s="125"/>
      <c r="AA1541" s="125"/>
      <c r="AB1541" s="125"/>
      <c r="AC1541" s="125"/>
      <c r="AD1541" s="125"/>
      <c r="AE1541" s="125"/>
      <c r="AF1541" s="125"/>
      <c r="AG1541" s="125"/>
      <c r="AH1541" s="125"/>
      <c r="AI1541" s="125"/>
      <c r="AJ1541" s="125"/>
      <c r="AK1541" s="125"/>
      <c r="AL1541" s="125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5"/>
      <c r="AW1541" s="125"/>
      <c r="AX1541" s="125"/>
      <c r="AY1541" s="125"/>
      <c r="AZ1541" s="125"/>
      <c r="BA1541" s="125"/>
      <c r="BB1541" s="125"/>
      <c r="BC1541" s="125"/>
      <c r="BD1541" s="125"/>
      <c r="BE1541" s="125"/>
      <c r="BF1541" s="125"/>
      <c r="BG1541" s="125"/>
      <c r="BH1541" s="125"/>
      <c r="BI1541" s="125"/>
      <c r="BJ1541" s="125"/>
      <c r="BK1541" s="125"/>
      <c r="BL1541" s="125"/>
      <c r="BM1541" s="125"/>
      <c r="BN1541" s="125"/>
      <c r="BO1541" s="125"/>
      <c r="BP1541" s="125"/>
      <c r="BQ1541" s="125"/>
      <c r="BR1541" s="125"/>
      <c r="BS1541" s="125"/>
      <c r="BT1541" s="125"/>
      <c r="BU1541" s="125"/>
      <c r="BV1541" s="125"/>
      <c r="BW1541" s="125"/>
      <c r="BX1541" s="125"/>
      <c r="BY1541" s="125"/>
      <c r="BZ1541" s="125"/>
      <c r="CA1541" s="125"/>
      <c r="CB1541" s="125"/>
      <c r="CC1541" s="125"/>
      <c r="CD1541" s="125"/>
      <c r="CE1541" s="125"/>
      <c r="CF1541" s="125"/>
      <c r="CG1541" s="125"/>
      <c r="CH1541" s="125"/>
      <c r="CI1541" s="125"/>
      <c r="CJ1541" s="125"/>
      <c r="CK1541" s="125"/>
      <c r="CL1541" s="125"/>
      <c r="CM1541" s="125"/>
      <c r="CN1541" s="125"/>
      <c r="CO1541" s="125"/>
      <c r="CP1541" s="125"/>
      <c r="CQ1541" s="121"/>
    </row>
    <row r="1542" s="121" customFormat="1" hidden="1">
      <c r="A1542" s="122" t="s">
        <v>1598</v>
      </c>
      <c r="B1542" s="188" t="s">
        <v>1475</v>
      </c>
      <c r="C1542" s="179"/>
      <c r="D1542" s="190"/>
      <c r="E1542" s="115"/>
      <c r="F1542" s="115"/>
      <c r="G1542" s="113"/>
      <c r="H1542" s="125"/>
      <c r="I1542" s="125"/>
      <c r="J1542" s="125"/>
      <c r="K1542" s="125"/>
      <c r="L1542" s="125"/>
      <c r="M1542" s="125"/>
      <c r="N1542" s="125"/>
      <c r="O1542" s="125"/>
      <c r="P1542" s="125"/>
      <c r="Q1542" s="125"/>
      <c r="R1542" s="125"/>
      <c r="S1542" s="125"/>
      <c r="T1542" s="125"/>
      <c r="U1542" s="125"/>
      <c r="V1542" s="125"/>
      <c r="W1542" s="125"/>
      <c r="X1542" s="125"/>
      <c r="Y1542" s="125"/>
      <c r="Z1542" s="125"/>
      <c r="AA1542" s="125"/>
      <c r="AB1542" s="125"/>
      <c r="AC1542" s="125"/>
      <c r="AD1542" s="125"/>
      <c r="AE1542" s="125"/>
      <c r="AF1542" s="125"/>
      <c r="AG1542" s="125"/>
      <c r="AH1542" s="125"/>
      <c r="AI1542" s="125"/>
      <c r="AJ1542" s="125"/>
      <c r="AK1542" s="125"/>
      <c r="AL1542" s="125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5"/>
      <c r="AW1542" s="125"/>
      <c r="AX1542" s="125"/>
      <c r="AY1542" s="125"/>
      <c r="AZ1542" s="125"/>
      <c r="BA1542" s="125"/>
      <c r="BB1542" s="125"/>
      <c r="BC1542" s="125"/>
      <c r="BD1542" s="125"/>
      <c r="BE1542" s="125"/>
      <c r="BF1542" s="125"/>
      <c r="BG1542" s="125"/>
      <c r="BH1542" s="125"/>
      <c r="BI1542" s="125"/>
      <c r="BJ1542" s="125"/>
      <c r="BK1542" s="125"/>
      <c r="BL1542" s="125"/>
      <c r="BM1542" s="125"/>
      <c r="BN1542" s="125"/>
      <c r="BO1542" s="125"/>
      <c r="BP1542" s="125"/>
      <c r="BQ1542" s="125"/>
      <c r="BR1542" s="125"/>
      <c r="BS1542" s="125"/>
      <c r="BT1542" s="125"/>
      <c r="BU1542" s="125"/>
      <c r="BV1542" s="125"/>
      <c r="BW1542" s="125"/>
      <c r="BX1542" s="125"/>
      <c r="BY1542" s="125"/>
      <c r="BZ1542" s="125"/>
      <c r="CA1542" s="125"/>
      <c r="CB1542" s="125"/>
      <c r="CC1542" s="125"/>
      <c r="CD1542" s="125"/>
      <c r="CE1542" s="125"/>
      <c r="CF1542" s="125"/>
      <c r="CG1542" s="125"/>
      <c r="CH1542" s="125"/>
      <c r="CI1542" s="125"/>
      <c r="CJ1542" s="125"/>
      <c r="CK1542" s="125"/>
      <c r="CL1542" s="125"/>
      <c r="CM1542" s="125"/>
      <c r="CN1542" s="125"/>
      <c r="CO1542" s="125"/>
      <c r="CP1542" s="125"/>
      <c r="CQ1542" s="121"/>
    </row>
    <row r="1543" s="121" customFormat="1" hidden="1">
      <c r="A1543" s="122" t="s">
        <v>1599</v>
      </c>
      <c r="B1543" s="188" t="s">
        <v>788</v>
      </c>
      <c r="C1543" s="179"/>
      <c r="D1543" s="190"/>
      <c r="E1543" s="115"/>
      <c r="F1543" s="115"/>
      <c r="G1543" s="113"/>
      <c r="H1543" s="125"/>
      <c r="I1543" s="125"/>
      <c r="J1543" s="125"/>
      <c r="K1543" s="125"/>
      <c r="L1543" s="125"/>
      <c r="M1543" s="125"/>
      <c r="N1543" s="125"/>
      <c r="O1543" s="125"/>
      <c r="P1543" s="125"/>
      <c r="Q1543" s="125"/>
      <c r="R1543" s="125"/>
      <c r="S1543" s="125"/>
      <c r="T1543" s="125"/>
      <c r="U1543" s="125"/>
      <c r="V1543" s="125"/>
      <c r="W1543" s="125"/>
      <c r="X1543" s="125"/>
      <c r="Y1543" s="125"/>
      <c r="Z1543" s="125"/>
      <c r="AA1543" s="125"/>
      <c r="AB1543" s="125"/>
      <c r="AC1543" s="125"/>
      <c r="AD1543" s="125"/>
      <c r="AE1543" s="125"/>
      <c r="AF1543" s="125"/>
      <c r="AG1543" s="125"/>
      <c r="AH1543" s="125"/>
      <c r="AI1543" s="125"/>
      <c r="AJ1543" s="125"/>
      <c r="AK1543" s="125"/>
      <c r="AL1543" s="125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5"/>
      <c r="AW1543" s="125"/>
      <c r="AX1543" s="125"/>
      <c r="AY1543" s="125"/>
      <c r="AZ1543" s="125"/>
      <c r="BA1543" s="125"/>
      <c r="BB1543" s="125"/>
      <c r="BC1543" s="125"/>
      <c r="BD1543" s="125"/>
      <c r="BE1543" s="125"/>
      <c r="BF1543" s="125"/>
      <c r="BG1543" s="125"/>
      <c r="BH1543" s="125"/>
      <c r="BI1543" s="125"/>
      <c r="BJ1543" s="125"/>
      <c r="BK1543" s="125"/>
      <c r="BL1543" s="125"/>
      <c r="BM1543" s="125"/>
      <c r="BN1543" s="125"/>
      <c r="BO1543" s="125"/>
      <c r="BP1543" s="125"/>
      <c r="BQ1543" s="125"/>
      <c r="BR1543" s="125"/>
      <c r="BS1543" s="125"/>
      <c r="BT1543" s="125"/>
      <c r="BU1543" s="125"/>
      <c r="BV1543" s="125"/>
      <c r="BW1543" s="125"/>
      <c r="BX1543" s="125"/>
      <c r="BY1543" s="125"/>
      <c r="BZ1543" s="125"/>
      <c r="CA1543" s="125"/>
      <c r="CB1543" s="125"/>
      <c r="CC1543" s="125"/>
      <c r="CD1543" s="125"/>
      <c r="CE1543" s="125"/>
      <c r="CF1543" s="125"/>
      <c r="CG1543" s="125"/>
      <c r="CH1543" s="125"/>
      <c r="CI1543" s="125"/>
      <c r="CJ1543" s="125"/>
      <c r="CK1543" s="125"/>
      <c r="CL1543" s="125"/>
      <c r="CM1543" s="125"/>
      <c r="CN1543" s="125"/>
      <c r="CO1543" s="125"/>
      <c r="CP1543" s="125"/>
      <c r="CQ1543" s="121"/>
    </row>
    <row r="1544" s="121" customFormat="1" hidden="1">
      <c r="A1544" s="122" t="s">
        <v>1600</v>
      </c>
      <c r="B1544" s="188" t="s">
        <v>1467</v>
      </c>
      <c r="C1544" s="179"/>
      <c r="D1544" s="190"/>
      <c r="E1544" s="115"/>
      <c r="F1544" s="115"/>
      <c r="G1544" s="113"/>
      <c r="H1544" s="125"/>
      <c r="I1544" s="125"/>
      <c r="J1544" s="125"/>
      <c r="K1544" s="125"/>
      <c r="L1544" s="125"/>
      <c r="M1544" s="125"/>
      <c r="N1544" s="125"/>
      <c r="O1544" s="125"/>
      <c r="P1544" s="125"/>
      <c r="Q1544" s="125"/>
      <c r="R1544" s="125"/>
      <c r="S1544" s="125"/>
      <c r="T1544" s="125"/>
      <c r="U1544" s="125"/>
      <c r="V1544" s="125"/>
      <c r="W1544" s="125"/>
      <c r="X1544" s="125"/>
      <c r="Y1544" s="125"/>
      <c r="Z1544" s="125"/>
      <c r="AA1544" s="125"/>
      <c r="AB1544" s="125"/>
      <c r="AC1544" s="125"/>
      <c r="AD1544" s="125"/>
      <c r="AE1544" s="125"/>
      <c r="AF1544" s="125"/>
      <c r="AG1544" s="125"/>
      <c r="AH1544" s="125"/>
      <c r="AI1544" s="125"/>
      <c r="AJ1544" s="125"/>
      <c r="AK1544" s="125"/>
      <c r="AL1544" s="125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5"/>
      <c r="AW1544" s="125"/>
      <c r="AX1544" s="125"/>
      <c r="AY1544" s="125"/>
      <c r="AZ1544" s="125"/>
      <c r="BA1544" s="125"/>
      <c r="BB1544" s="125"/>
      <c r="BC1544" s="125"/>
      <c r="BD1544" s="125"/>
      <c r="BE1544" s="125"/>
      <c r="BF1544" s="125"/>
      <c r="BG1544" s="125"/>
      <c r="BH1544" s="125"/>
      <c r="BI1544" s="125"/>
      <c r="BJ1544" s="125"/>
      <c r="BK1544" s="125"/>
      <c r="BL1544" s="125"/>
      <c r="BM1544" s="125"/>
      <c r="BN1544" s="125"/>
      <c r="BO1544" s="125"/>
      <c r="BP1544" s="125"/>
      <c r="BQ1544" s="125"/>
      <c r="BR1544" s="125"/>
      <c r="BS1544" s="125"/>
      <c r="BT1544" s="125"/>
      <c r="BU1544" s="125"/>
      <c r="BV1544" s="125"/>
      <c r="BW1544" s="125"/>
      <c r="BX1544" s="125"/>
      <c r="BY1544" s="125"/>
      <c r="BZ1544" s="125"/>
      <c r="CA1544" s="125"/>
      <c r="CB1544" s="125"/>
      <c r="CC1544" s="125"/>
      <c r="CD1544" s="125"/>
      <c r="CE1544" s="125"/>
      <c r="CF1544" s="125"/>
      <c r="CG1544" s="125"/>
      <c r="CH1544" s="125"/>
      <c r="CI1544" s="125"/>
      <c r="CJ1544" s="125"/>
      <c r="CK1544" s="125"/>
      <c r="CL1544" s="125"/>
      <c r="CM1544" s="125"/>
      <c r="CN1544" s="125"/>
      <c r="CO1544" s="125"/>
      <c r="CP1544" s="125"/>
      <c r="CQ1544" s="121"/>
    </row>
    <row r="1545" s="121" customFormat="1" hidden="1">
      <c r="A1545" s="122" t="s">
        <v>1601</v>
      </c>
      <c r="B1545" s="188" t="s">
        <v>1469</v>
      </c>
      <c r="C1545" s="179"/>
      <c r="D1545" s="190"/>
      <c r="E1545" s="115"/>
      <c r="F1545" s="115"/>
      <c r="G1545" s="113"/>
      <c r="H1545" s="125"/>
      <c r="I1545" s="125"/>
      <c r="J1545" s="125"/>
      <c r="K1545" s="125"/>
      <c r="L1545" s="125"/>
      <c r="M1545" s="125"/>
      <c r="N1545" s="125"/>
      <c r="O1545" s="125"/>
      <c r="P1545" s="125"/>
      <c r="Q1545" s="125"/>
      <c r="R1545" s="125"/>
      <c r="S1545" s="125"/>
      <c r="T1545" s="125"/>
      <c r="U1545" s="125"/>
      <c r="V1545" s="125"/>
      <c r="W1545" s="125"/>
      <c r="X1545" s="125"/>
      <c r="Y1545" s="125"/>
      <c r="Z1545" s="125"/>
      <c r="AA1545" s="125"/>
      <c r="AB1545" s="125"/>
      <c r="AC1545" s="125"/>
      <c r="AD1545" s="125"/>
      <c r="AE1545" s="125"/>
      <c r="AF1545" s="125"/>
      <c r="AG1545" s="125"/>
      <c r="AH1545" s="125"/>
      <c r="AI1545" s="125"/>
      <c r="AJ1545" s="125"/>
      <c r="AK1545" s="125"/>
      <c r="AL1545" s="125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5"/>
      <c r="AW1545" s="125"/>
      <c r="AX1545" s="125"/>
      <c r="AY1545" s="125"/>
      <c r="AZ1545" s="125"/>
      <c r="BA1545" s="125"/>
      <c r="BB1545" s="125"/>
      <c r="BC1545" s="125"/>
      <c r="BD1545" s="125"/>
      <c r="BE1545" s="125"/>
      <c r="BF1545" s="125"/>
      <c r="BG1545" s="125"/>
      <c r="BH1545" s="125"/>
      <c r="BI1545" s="125"/>
      <c r="BJ1545" s="125"/>
      <c r="BK1545" s="125"/>
      <c r="BL1545" s="125"/>
      <c r="BM1545" s="125"/>
      <c r="BN1545" s="125"/>
      <c r="BO1545" s="125"/>
      <c r="BP1545" s="125"/>
      <c r="BQ1545" s="125"/>
      <c r="BR1545" s="125"/>
      <c r="BS1545" s="125"/>
      <c r="BT1545" s="125"/>
      <c r="BU1545" s="125"/>
      <c r="BV1545" s="125"/>
      <c r="BW1545" s="125"/>
      <c r="BX1545" s="125"/>
      <c r="BY1545" s="125"/>
      <c r="BZ1545" s="125"/>
      <c r="CA1545" s="125"/>
      <c r="CB1545" s="125"/>
      <c r="CC1545" s="125"/>
      <c r="CD1545" s="125"/>
      <c r="CE1545" s="125"/>
      <c r="CF1545" s="125"/>
      <c r="CG1545" s="125"/>
      <c r="CH1545" s="125"/>
      <c r="CI1545" s="125"/>
      <c r="CJ1545" s="125"/>
      <c r="CK1545" s="125"/>
      <c r="CL1545" s="125"/>
      <c r="CM1545" s="125"/>
      <c r="CN1545" s="125"/>
      <c r="CO1545" s="125"/>
      <c r="CP1545" s="125"/>
      <c r="CQ1545" s="121"/>
    </row>
    <row r="1546" s="121" customFormat="1" hidden="1">
      <c r="A1546" s="122" t="s">
        <v>1602</v>
      </c>
      <c r="B1546" s="188" t="s">
        <v>1471</v>
      </c>
      <c r="C1546" s="179"/>
      <c r="D1546" s="190"/>
      <c r="E1546" s="115"/>
      <c r="F1546" s="115"/>
      <c r="G1546" s="113"/>
      <c r="H1546" s="125"/>
      <c r="I1546" s="125"/>
      <c r="J1546" s="125"/>
      <c r="K1546" s="125"/>
      <c r="L1546" s="125"/>
      <c r="M1546" s="125"/>
      <c r="N1546" s="125"/>
      <c r="O1546" s="125"/>
      <c r="P1546" s="125"/>
      <c r="Q1546" s="125"/>
      <c r="R1546" s="125"/>
      <c r="S1546" s="125"/>
      <c r="T1546" s="125"/>
      <c r="U1546" s="125"/>
      <c r="V1546" s="125"/>
      <c r="W1546" s="125"/>
      <c r="X1546" s="125"/>
      <c r="Y1546" s="125"/>
      <c r="Z1546" s="125"/>
      <c r="AA1546" s="125"/>
      <c r="AB1546" s="125"/>
      <c r="AC1546" s="125"/>
      <c r="AD1546" s="125"/>
      <c r="AE1546" s="125"/>
      <c r="AF1546" s="125"/>
      <c r="AG1546" s="125"/>
      <c r="AH1546" s="125"/>
      <c r="AI1546" s="125"/>
      <c r="AJ1546" s="125"/>
      <c r="AK1546" s="125"/>
      <c r="AL1546" s="125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5"/>
      <c r="AW1546" s="125"/>
      <c r="AX1546" s="125"/>
      <c r="AY1546" s="125"/>
      <c r="AZ1546" s="125"/>
      <c r="BA1546" s="125"/>
      <c r="BB1546" s="125"/>
      <c r="BC1546" s="125"/>
      <c r="BD1546" s="125"/>
      <c r="BE1546" s="125"/>
      <c r="BF1546" s="125"/>
      <c r="BG1546" s="125"/>
      <c r="BH1546" s="125"/>
      <c r="BI1546" s="125"/>
      <c r="BJ1546" s="125"/>
      <c r="BK1546" s="125"/>
      <c r="BL1546" s="125"/>
      <c r="BM1546" s="125"/>
      <c r="BN1546" s="125"/>
      <c r="BO1546" s="125"/>
      <c r="BP1546" s="125"/>
      <c r="BQ1546" s="125"/>
      <c r="BR1546" s="125"/>
      <c r="BS1546" s="125"/>
      <c r="BT1546" s="125"/>
      <c r="BU1546" s="125"/>
      <c r="BV1546" s="125"/>
      <c r="BW1546" s="125"/>
      <c r="BX1546" s="125"/>
      <c r="BY1546" s="125"/>
      <c r="BZ1546" s="125"/>
      <c r="CA1546" s="125"/>
      <c r="CB1546" s="125"/>
      <c r="CC1546" s="125"/>
      <c r="CD1546" s="125"/>
      <c r="CE1546" s="125"/>
      <c r="CF1546" s="125"/>
      <c r="CG1546" s="125"/>
      <c r="CH1546" s="125"/>
      <c r="CI1546" s="125"/>
      <c r="CJ1546" s="125"/>
      <c r="CK1546" s="125"/>
      <c r="CL1546" s="125"/>
      <c r="CM1546" s="125"/>
      <c r="CN1546" s="125"/>
      <c r="CO1546" s="125"/>
      <c r="CP1546" s="125"/>
      <c r="CQ1546" s="121"/>
    </row>
    <row r="1547" s="121" customFormat="1" hidden="1">
      <c r="A1547" s="122" t="s">
        <v>1603</v>
      </c>
      <c r="B1547" s="188" t="s">
        <v>1473</v>
      </c>
      <c r="C1547" s="179"/>
      <c r="D1547" s="190"/>
      <c r="E1547" s="115"/>
      <c r="F1547" s="115"/>
      <c r="G1547" s="113"/>
      <c r="H1547" s="125"/>
      <c r="I1547" s="125"/>
      <c r="J1547" s="125"/>
      <c r="K1547" s="125"/>
      <c r="L1547" s="125"/>
      <c r="M1547" s="125"/>
      <c r="N1547" s="125"/>
      <c r="O1547" s="125"/>
      <c r="P1547" s="125"/>
      <c r="Q1547" s="125"/>
      <c r="R1547" s="125"/>
      <c r="S1547" s="125"/>
      <c r="T1547" s="125"/>
      <c r="U1547" s="125"/>
      <c r="V1547" s="125"/>
      <c r="W1547" s="125"/>
      <c r="X1547" s="125"/>
      <c r="Y1547" s="125"/>
      <c r="Z1547" s="125"/>
      <c r="AA1547" s="125"/>
      <c r="AB1547" s="125"/>
      <c r="AC1547" s="125"/>
      <c r="AD1547" s="125"/>
      <c r="AE1547" s="125"/>
      <c r="AF1547" s="125"/>
      <c r="AG1547" s="125"/>
      <c r="AH1547" s="125"/>
      <c r="AI1547" s="125"/>
      <c r="AJ1547" s="125"/>
      <c r="AK1547" s="125"/>
      <c r="AL1547" s="125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5"/>
      <c r="AW1547" s="125"/>
      <c r="AX1547" s="125"/>
      <c r="AY1547" s="125"/>
      <c r="AZ1547" s="125"/>
      <c r="BA1547" s="125"/>
      <c r="BB1547" s="125"/>
      <c r="BC1547" s="125"/>
      <c r="BD1547" s="125"/>
      <c r="BE1547" s="125"/>
      <c r="BF1547" s="125"/>
      <c r="BG1547" s="125"/>
      <c r="BH1547" s="125"/>
      <c r="BI1547" s="125"/>
      <c r="BJ1547" s="125"/>
      <c r="BK1547" s="125"/>
      <c r="BL1547" s="125"/>
      <c r="BM1547" s="125"/>
      <c r="BN1547" s="125"/>
      <c r="BO1547" s="125"/>
      <c r="BP1547" s="125"/>
      <c r="BQ1547" s="125"/>
      <c r="BR1547" s="125"/>
      <c r="BS1547" s="125"/>
      <c r="BT1547" s="125"/>
      <c r="BU1547" s="125"/>
      <c r="BV1547" s="125"/>
      <c r="BW1547" s="125"/>
      <c r="BX1547" s="125"/>
      <c r="BY1547" s="125"/>
      <c r="BZ1547" s="125"/>
      <c r="CA1547" s="125"/>
      <c r="CB1547" s="125"/>
      <c r="CC1547" s="125"/>
      <c r="CD1547" s="125"/>
      <c r="CE1547" s="125"/>
      <c r="CF1547" s="125"/>
      <c r="CG1547" s="125"/>
      <c r="CH1547" s="125"/>
      <c r="CI1547" s="125"/>
      <c r="CJ1547" s="125"/>
      <c r="CK1547" s="125"/>
      <c r="CL1547" s="125"/>
      <c r="CM1547" s="125"/>
      <c r="CN1547" s="125"/>
      <c r="CO1547" s="125"/>
      <c r="CP1547" s="125"/>
      <c r="CQ1547" s="121"/>
    </row>
    <row r="1548" s="121" customFormat="1" hidden="1">
      <c r="A1548" s="122" t="s">
        <v>1604</v>
      </c>
      <c r="B1548" s="188" t="s">
        <v>1475</v>
      </c>
      <c r="C1548" s="179"/>
      <c r="D1548" s="190"/>
      <c r="E1548" s="115"/>
      <c r="F1548" s="115"/>
      <c r="G1548" s="113"/>
      <c r="H1548" s="125"/>
      <c r="I1548" s="125"/>
      <c r="J1548" s="125"/>
      <c r="K1548" s="125"/>
      <c r="L1548" s="125"/>
      <c r="M1548" s="125"/>
      <c r="N1548" s="125"/>
      <c r="O1548" s="125"/>
      <c r="P1548" s="125"/>
      <c r="Q1548" s="125"/>
      <c r="R1548" s="125"/>
      <c r="S1548" s="125"/>
      <c r="T1548" s="125"/>
      <c r="U1548" s="125"/>
      <c r="V1548" s="125"/>
      <c r="W1548" s="125"/>
      <c r="X1548" s="125"/>
      <c r="Y1548" s="125"/>
      <c r="Z1548" s="125"/>
      <c r="AA1548" s="125"/>
      <c r="AB1548" s="125"/>
      <c r="AC1548" s="125"/>
      <c r="AD1548" s="125"/>
      <c r="AE1548" s="125"/>
      <c r="AF1548" s="125"/>
      <c r="AG1548" s="125"/>
      <c r="AH1548" s="125"/>
      <c r="AI1548" s="125"/>
      <c r="AJ1548" s="125"/>
      <c r="AK1548" s="125"/>
      <c r="AL1548" s="125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5"/>
      <c r="AW1548" s="125"/>
      <c r="AX1548" s="125"/>
      <c r="AY1548" s="125"/>
      <c r="AZ1548" s="125"/>
      <c r="BA1548" s="125"/>
      <c r="BB1548" s="125"/>
      <c r="BC1548" s="125"/>
      <c r="BD1548" s="125"/>
      <c r="BE1548" s="125"/>
      <c r="BF1548" s="125"/>
      <c r="BG1548" s="125"/>
      <c r="BH1548" s="125"/>
      <c r="BI1548" s="125"/>
      <c r="BJ1548" s="125"/>
      <c r="BK1548" s="125"/>
      <c r="BL1548" s="125"/>
      <c r="BM1548" s="125"/>
      <c r="BN1548" s="125"/>
      <c r="BO1548" s="125"/>
      <c r="BP1548" s="125"/>
      <c r="BQ1548" s="125"/>
      <c r="BR1548" s="125"/>
      <c r="BS1548" s="125"/>
      <c r="BT1548" s="125"/>
      <c r="BU1548" s="125"/>
      <c r="BV1548" s="125"/>
      <c r="BW1548" s="125"/>
      <c r="BX1548" s="125"/>
      <c r="BY1548" s="125"/>
      <c r="BZ1548" s="125"/>
      <c r="CA1548" s="125"/>
      <c r="CB1548" s="125"/>
      <c r="CC1548" s="125"/>
      <c r="CD1548" s="125"/>
      <c r="CE1548" s="125"/>
      <c r="CF1548" s="125"/>
      <c r="CG1548" s="125"/>
      <c r="CH1548" s="125"/>
      <c r="CI1548" s="125"/>
      <c r="CJ1548" s="125"/>
      <c r="CK1548" s="125"/>
      <c r="CL1548" s="125"/>
      <c r="CM1548" s="125"/>
      <c r="CN1548" s="125"/>
      <c r="CO1548" s="125"/>
      <c r="CP1548" s="125"/>
      <c r="CQ1548" s="121"/>
    </row>
    <row r="1549" s="121" customFormat="1" hidden="1">
      <c r="A1549" s="122" t="s">
        <v>1605</v>
      </c>
      <c r="B1549" s="188" t="s">
        <v>795</v>
      </c>
      <c r="C1549" s="179"/>
      <c r="D1549" s="190"/>
      <c r="E1549" s="115"/>
      <c r="F1549" s="115"/>
      <c r="G1549" s="113"/>
      <c r="H1549" s="125"/>
      <c r="I1549" s="125"/>
      <c r="J1549" s="125"/>
      <c r="K1549" s="125"/>
      <c r="L1549" s="125"/>
      <c r="M1549" s="125"/>
      <c r="N1549" s="125"/>
      <c r="O1549" s="125"/>
      <c r="P1549" s="125"/>
      <c r="Q1549" s="125"/>
      <c r="R1549" s="125"/>
      <c r="S1549" s="125"/>
      <c r="T1549" s="125"/>
      <c r="U1549" s="125"/>
      <c r="V1549" s="125"/>
      <c r="W1549" s="125"/>
      <c r="X1549" s="125"/>
      <c r="Y1549" s="125"/>
      <c r="Z1549" s="125"/>
      <c r="AA1549" s="125"/>
      <c r="AB1549" s="125"/>
      <c r="AC1549" s="125"/>
      <c r="AD1549" s="125"/>
      <c r="AE1549" s="125"/>
      <c r="AF1549" s="125"/>
      <c r="AG1549" s="125"/>
      <c r="AH1549" s="125"/>
      <c r="AI1549" s="125"/>
      <c r="AJ1549" s="125"/>
      <c r="AK1549" s="125"/>
      <c r="AL1549" s="125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5"/>
      <c r="AW1549" s="125"/>
      <c r="AX1549" s="125"/>
      <c r="AY1549" s="125"/>
      <c r="AZ1549" s="125"/>
      <c r="BA1549" s="125"/>
      <c r="BB1549" s="125"/>
      <c r="BC1549" s="125"/>
      <c r="BD1549" s="125"/>
      <c r="BE1549" s="125"/>
      <c r="BF1549" s="125"/>
      <c r="BG1549" s="125"/>
      <c r="BH1549" s="125"/>
      <c r="BI1549" s="125"/>
      <c r="BJ1549" s="125"/>
      <c r="BK1549" s="125"/>
      <c r="BL1549" s="125"/>
      <c r="BM1549" s="125"/>
      <c r="BN1549" s="125"/>
      <c r="BO1549" s="125"/>
      <c r="BP1549" s="125"/>
      <c r="BQ1549" s="125"/>
      <c r="BR1549" s="125"/>
      <c r="BS1549" s="125"/>
      <c r="BT1549" s="125"/>
      <c r="BU1549" s="125"/>
      <c r="BV1549" s="125"/>
      <c r="BW1549" s="125"/>
      <c r="BX1549" s="125"/>
      <c r="BY1549" s="125"/>
      <c r="BZ1549" s="125"/>
      <c r="CA1549" s="125"/>
      <c r="CB1549" s="125"/>
      <c r="CC1549" s="125"/>
      <c r="CD1549" s="125"/>
      <c r="CE1549" s="125"/>
      <c r="CF1549" s="125"/>
      <c r="CG1549" s="125"/>
      <c r="CH1549" s="125"/>
      <c r="CI1549" s="125"/>
      <c r="CJ1549" s="125"/>
      <c r="CK1549" s="125"/>
      <c r="CL1549" s="125"/>
      <c r="CM1549" s="125"/>
      <c r="CN1549" s="125"/>
      <c r="CO1549" s="125"/>
      <c r="CP1549" s="125"/>
      <c r="CQ1549" s="121"/>
    </row>
    <row r="1550" s="121" customFormat="1" hidden="1">
      <c r="A1550" s="122" t="s">
        <v>1606</v>
      </c>
      <c r="B1550" s="188" t="s">
        <v>1467</v>
      </c>
      <c r="C1550" s="179"/>
      <c r="D1550" s="190"/>
      <c r="E1550" s="115"/>
      <c r="F1550" s="115"/>
      <c r="G1550" s="113"/>
      <c r="H1550" s="125"/>
      <c r="I1550" s="125"/>
      <c r="J1550" s="125"/>
      <c r="K1550" s="125"/>
      <c r="L1550" s="125"/>
      <c r="M1550" s="125"/>
      <c r="N1550" s="125"/>
      <c r="O1550" s="125"/>
      <c r="P1550" s="125"/>
      <c r="Q1550" s="125"/>
      <c r="R1550" s="125"/>
      <c r="S1550" s="125"/>
      <c r="T1550" s="125"/>
      <c r="U1550" s="125"/>
      <c r="V1550" s="125"/>
      <c r="W1550" s="125"/>
      <c r="X1550" s="125"/>
      <c r="Y1550" s="125"/>
      <c r="Z1550" s="125"/>
      <c r="AA1550" s="125"/>
      <c r="AB1550" s="125"/>
      <c r="AC1550" s="125"/>
      <c r="AD1550" s="125"/>
      <c r="AE1550" s="125"/>
      <c r="AF1550" s="125"/>
      <c r="AG1550" s="125"/>
      <c r="AH1550" s="125"/>
      <c r="AI1550" s="125"/>
      <c r="AJ1550" s="125"/>
      <c r="AK1550" s="125"/>
      <c r="AL1550" s="125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5"/>
      <c r="AW1550" s="125"/>
      <c r="AX1550" s="125"/>
      <c r="AY1550" s="125"/>
      <c r="AZ1550" s="125"/>
      <c r="BA1550" s="125"/>
      <c r="BB1550" s="125"/>
      <c r="BC1550" s="125"/>
      <c r="BD1550" s="125"/>
      <c r="BE1550" s="125"/>
      <c r="BF1550" s="125"/>
      <c r="BG1550" s="125"/>
      <c r="BH1550" s="125"/>
      <c r="BI1550" s="125"/>
      <c r="BJ1550" s="125"/>
      <c r="BK1550" s="125"/>
      <c r="BL1550" s="125"/>
      <c r="BM1550" s="125"/>
      <c r="BN1550" s="125"/>
      <c r="BO1550" s="125"/>
      <c r="BP1550" s="125"/>
      <c r="BQ1550" s="125"/>
      <c r="BR1550" s="125"/>
      <c r="BS1550" s="125"/>
      <c r="BT1550" s="125"/>
      <c r="BU1550" s="125"/>
      <c r="BV1550" s="125"/>
      <c r="BW1550" s="125"/>
      <c r="BX1550" s="125"/>
      <c r="BY1550" s="125"/>
      <c r="BZ1550" s="125"/>
      <c r="CA1550" s="125"/>
      <c r="CB1550" s="125"/>
      <c r="CC1550" s="125"/>
      <c r="CD1550" s="125"/>
      <c r="CE1550" s="125"/>
      <c r="CF1550" s="125"/>
      <c r="CG1550" s="125"/>
      <c r="CH1550" s="125"/>
      <c r="CI1550" s="125"/>
      <c r="CJ1550" s="125"/>
      <c r="CK1550" s="125"/>
      <c r="CL1550" s="125"/>
      <c r="CM1550" s="125"/>
      <c r="CN1550" s="125"/>
      <c r="CO1550" s="125"/>
      <c r="CP1550" s="125"/>
      <c r="CQ1550" s="121"/>
    </row>
    <row r="1551" s="121" customFormat="1" hidden="1">
      <c r="A1551" s="122" t="s">
        <v>1607</v>
      </c>
      <c r="B1551" s="188" t="s">
        <v>1469</v>
      </c>
      <c r="C1551" s="179"/>
      <c r="D1551" s="190"/>
      <c r="E1551" s="115"/>
      <c r="F1551" s="115"/>
      <c r="G1551" s="113"/>
      <c r="H1551" s="125"/>
      <c r="I1551" s="125"/>
      <c r="J1551" s="125"/>
      <c r="K1551" s="125"/>
      <c r="L1551" s="125"/>
      <c r="M1551" s="125"/>
      <c r="N1551" s="125"/>
      <c r="O1551" s="125"/>
      <c r="P1551" s="125"/>
      <c r="Q1551" s="125"/>
      <c r="R1551" s="125"/>
      <c r="S1551" s="125"/>
      <c r="T1551" s="125"/>
      <c r="U1551" s="125"/>
      <c r="V1551" s="125"/>
      <c r="W1551" s="125"/>
      <c r="X1551" s="125"/>
      <c r="Y1551" s="125"/>
      <c r="Z1551" s="125"/>
      <c r="AA1551" s="125"/>
      <c r="AB1551" s="125"/>
      <c r="AC1551" s="125"/>
      <c r="AD1551" s="125"/>
      <c r="AE1551" s="125"/>
      <c r="AF1551" s="125"/>
      <c r="AG1551" s="125"/>
      <c r="AH1551" s="125"/>
      <c r="AI1551" s="125"/>
      <c r="AJ1551" s="125"/>
      <c r="AK1551" s="125"/>
      <c r="AL1551" s="125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5"/>
      <c r="AW1551" s="125"/>
      <c r="AX1551" s="125"/>
      <c r="AY1551" s="125"/>
      <c r="AZ1551" s="125"/>
      <c r="BA1551" s="125"/>
      <c r="BB1551" s="125"/>
      <c r="BC1551" s="125"/>
      <c r="BD1551" s="125"/>
      <c r="BE1551" s="125"/>
      <c r="BF1551" s="125"/>
      <c r="BG1551" s="125"/>
      <c r="BH1551" s="125"/>
      <c r="BI1551" s="125"/>
      <c r="BJ1551" s="125"/>
      <c r="BK1551" s="125"/>
      <c r="BL1551" s="125"/>
      <c r="BM1551" s="125"/>
      <c r="BN1551" s="125"/>
      <c r="BO1551" s="125"/>
      <c r="BP1551" s="125"/>
      <c r="BQ1551" s="125"/>
      <c r="BR1551" s="125"/>
      <c r="BS1551" s="125"/>
      <c r="BT1551" s="125"/>
      <c r="BU1551" s="125"/>
      <c r="BV1551" s="125"/>
      <c r="BW1551" s="125"/>
      <c r="BX1551" s="125"/>
      <c r="BY1551" s="125"/>
      <c r="BZ1551" s="125"/>
      <c r="CA1551" s="125"/>
      <c r="CB1551" s="125"/>
      <c r="CC1551" s="125"/>
      <c r="CD1551" s="125"/>
      <c r="CE1551" s="125"/>
      <c r="CF1551" s="125"/>
      <c r="CG1551" s="125"/>
      <c r="CH1551" s="125"/>
      <c r="CI1551" s="125"/>
      <c r="CJ1551" s="125"/>
      <c r="CK1551" s="125"/>
      <c r="CL1551" s="125"/>
      <c r="CM1551" s="125"/>
      <c r="CN1551" s="125"/>
      <c r="CO1551" s="125"/>
      <c r="CP1551" s="125"/>
      <c r="CQ1551" s="121"/>
    </row>
    <row r="1552" s="121" customFormat="1" hidden="1">
      <c r="A1552" s="122" t="s">
        <v>1608</v>
      </c>
      <c r="B1552" s="188" t="s">
        <v>1471</v>
      </c>
      <c r="C1552" s="179"/>
      <c r="D1552" s="190"/>
      <c r="E1552" s="115"/>
      <c r="F1552" s="115"/>
      <c r="G1552" s="113"/>
      <c r="H1552" s="125"/>
      <c r="I1552" s="125"/>
      <c r="J1552" s="125"/>
      <c r="K1552" s="125"/>
      <c r="L1552" s="125"/>
      <c r="M1552" s="125"/>
      <c r="N1552" s="125"/>
      <c r="O1552" s="125"/>
      <c r="P1552" s="125"/>
      <c r="Q1552" s="125"/>
      <c r="R1552" s="125"/>
      <c r="S1552" s="125"/>
      <c r="T1552" s="125"/>
      <c r="U1552" s="125"/>
      <c r="V1552" s="125"/>
      <c r="W1552" s="125"/>
      <c r="X1552" s="125"/>
      <c r="Y1552" s="125"/>
      <c r="Z1552" s="125"/>
      <c r="AA1552" s="125"/>
      <c r="AB1552" s="125"/>
      <c r="AC1552" s="125"/>
      <c r="AD1552" s="125"/>
      <c r="AE1552" s="125"/>
      <c r="AF1552" s="125"/>
      <c r="AG1552" s="125"/>
      <c r="AH1552" s="125"/>
      <c r="AI1552" s="125"/>
      <c r="AJ1552" s="125"/>
      <c r="AK1552" s="125"/>
      <c r="AL1552" s="125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5"/>
      <c r="AW1552" s="125"/>
      <c r="AX1552" s="125"/>
      <c r="AY1552" s="125"/>
      <c r="AZ1552" s="125"/>
      <c r="BA1552" s="125"/>
      <c r="BB1552" s="125"/>
      <c r="BC1552" s="125"/>
      <c r="BD1552" s="125"/>
      <c r="BE1552" s="125"/>
      <c r="BF1552" s="125"/>
      <c r="BG1552" s="125"/>
      <c r="BH1552" s="125"/>
      <c r="BI1552" s="125"/>
      <c r="BJ1552" s="125"/>
      <c r="BK1552" s="125"/>
      <c r="BL1552" s="125"/>
      <c r="BM1552" s="125"/>
      <c r="BN1552" s="125"/>
      <c r="BO1552" s="125"/>
      <c r="BP1552" s="125"/>
      <c r="BQ1552" s="125"/>
      <c r="BR1552" s="125"/>
      <c r="BS1552" s="125"/>
      <c r="BT1552" s="125"/>
      <c r="BU1552" s="125"/>
      <c r="BV1552" s="125"/>
      <c r="BW1552" s="125"/>
      <c r="BX1552" s="125"/>
      <c r="BY1552" s="125"/>
      <c r="BZ1552" s="125"/>
      <c r="CA1552" s="125"/>
      <c r="CB1552" s="125"/>
      <c r="CC1552" s="125"/>
      <c r="CD1552" s="125"/>
      <c r="CE1552" s="125"/>
      <c r="CF1552" s="125"/>
      <c r="CG1552" s="125"/>
      <c r="CH1552" s="125"/>
      <c r="CI1552" s="125"/>
      <c r="CJ1552" s="125"/>
      <c r="CK1552" s="125"/>
      <c r="CL1552" s="125"/>
      <c r="CM1552" s="125"/>
      <c r="CN1552" s="125"/>
      <c r="CO1552" s="125"/>
      <c r="CP1552" s="125"/>
      <c r="CQ1552" s="121"/>
    </row>
    <row r="1553" s="121" customFormat="1" hidden="1">
      <c r="A1553" s="122" t="s">
        <v>1609</v>
      </c>
      <c r="B1553" s="188" t="s">
        <v>1473</v>
      </c>
      <c r="C1553" s="179"/>
      <c r="D1553" s="190"/>
      <c r="E1553" s="115"/>
      <c r="F1553" s="115"/>
      <c r="G1553" s="113"/>
      <c r="H1553" s="125"/>
      <c r="I1553" s="125"/>
      <c r="J1553" s="125"/>
      <c r="K1553" s="125"/>
      <c r="L1553" s="125"/>
      <c r="M1553" s="125"/>
      <c r="N1553" s="125"/>
      <c r="O1553" s="125"/>
      <c r="P1553" s="125"/>
      <c r="Q1553" s="125"/>
      <c r="R1553" s="125"/>
      <c r="S1553" s="125"/>
      <c r="T1553" s="125"/>
      <c r="U1553" s="125"/>
      <c r="V1553" s="125"/>
      <c r="W1553" s="125"/>
      <c r="X1553" s="125"/>
      <c r="Y1553" s="125"/>
      <c r="Z1553" s="125"/>
      <c r="AA1553" s="125"/>
      <c r="AB1553" s="125"/>
      <c r="AC1553" s="125"/>
      <c r="AD1553" s="125"/>
      <c r="AE1553" s="125"/>
      <c r="AF1553" s="125"/>
      <c r="AG1553" s="125"/>
      <c r="AH1553" s="125"/>
      <c r="AI1553" s="125"/>
      <c r="AJ1553" s="125"/>
      <c r="AK1553" s="125"/>
      <c r="AL1553" s="125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5"/>
      <c r="AW1553" s="125"/>
      <c r="AX1553" s="125"/>
      <c r="AY1553" s="125"/>
      <c r="AZ1553" s="125"/>
      <c r="BA1553" s="125"/>
      <c r="BB1553" s="125"/>
      <c r="BC1553" s="125"/>
      <c r="BD1553" s="125"/>
      <c r="BE1553" s="125"/>
      <c r="BF1553" s="125"/>
      <c r="BG1553" s="125"/>
      <c r="BH1553" s="125"/>
      <c r="BI1553" s="125"/>
      <c r="BJ1553" s="125"/>
      <c r="BK1553" s="125"/>
      <c r="BL1553" s="125"/>
      <c r="BM1553" s="125"/>
      <c r="BN1553" s="125"/>
      <c r="BO1553" s="125"/>
      <c r="BP1553" s="125"/>
      <c r="BQ1553" s="125"/>
      <c r="BR1553" s="125"/>
      <c r="BS1553" s="125"/>
      <c r="BT1553" s="125"/>
      <c r="BU1553" s="125"/>
      <c r="BV1553" s="125"/>
      <c r="BW1553" s="125"/>
      <c r="BX1553" s="125"/>
      <c r="BY1553" s="125"/>
      <c r="BZ1553" s="125"/>
      <c r="CA1553" s="125"/>
      <c r="CB1553" s="125"/>
      <c r="CC1553" s="125"/>
      <c r="CD1553" s="125"/>
      <c r="CE1553" s="125"/>
      <c r="CF1553" s="125"/>
      <c r="CG1553" s="125"/>
      <c r="CH1553" s="125"/>
      <c r="CI1553" s="125"/>
      <c r="CJ1553" s="125"/>
      <c r="CK1553" s="125"/>
      <c r="CL1553" s="125"/>
      <c r="CM1553" s="125"/>
      <c r="CN1553" s="125"/>
      <c r="CO1553" s="125"/>
      <c r="CP1553" s="125"/>
      <c r="CQ1553" s="121"/>
    </row>
    <row r="1554" s="121" customFormat="1" hidden="1">
      <c r="A1554" s="122" t="s">
        <v>1610</v>
      </c>
      <c r="B1554" s="188" t="s">
        <v>1475</v>
      </c>
      <c r="C1554" s="179"/>
      <c r="D1554" s="190"/>
      <c r="E1554" s="115"/>
      <c r="F1554" s="115"/>
      <c r="G1554" s="113"/>
      <c r="H1554" s="125"/>
      <c r="I1554" s="125"/>
      <c r="J1554" s="125"/>
      <c r="K1554" s="125"/>
      <c r="L1554" s="125"/>
      <c r="M1554" s="125"/>
      <c r="N1554" s="125"/>
      <c r="O1554" s="125"/>
      <c r="P1554" s="125"/>
      <c r="Q1554" s="125"/>
      <c r="R1554" s="125"/>
      <c r="S1554" s="125"/>
      <c r="T1554" s="125"/>
      <c r="U1554" s="125"/>
      <c r="V1554" s="125"/>
      <c r="W1554" s="125"/>
      <c r="X1554" s="125"/>
      <c r="Y1554" s="125"/>
      <c r="Z1554" s="125"/>
      <c r="AA1554" s="125"/>
      <c r="AB1554" s="125"/>
      <c r="AC1554" s="125"/>
      <c r="AD1554" s="125"/>
      <c r="AE1554" s="125"/>
      <c r="AF1554" s="125"/>
      <c r="AG1554" s="125"/>
      <c r="AH1554" s="125"/>
      <c r="AI1554" s="125"/>
      <c r="AJ1554" s="125"/>
      <c r="AK1554" s="125"/>
      <c r="AL1554" s="125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5"/>
      <c r="AW1554" s="125"/>
      <c r="AX1554" s="125"/>
      <c r="AY1554" s="125"/>
      <c r="AZ1554" s="125"/>
      <c r="BA1554" s="125"/>
      <c r="BB1554" s="125"/>
      <c r="BC1554" s="125"/>
      <c r="BD1554" s="125"/>
      <c r="BE1554" s="125"/>
      <c r="BF1554" s="125"/>
      <c r="BG1554" s="125"/>
      <c r="BH1554" s="125"/>
      <c r="BI1554" s="125"/>
      <c r="BJ1554" s="125"/>
      <c r="BK1554" s="125"/>
      <c r="BL1554" s="125"/>
      <c r="BM1554" s="125"/>
      <c r="BN1554" s="125"/>
      <c r="BO1554" s="125"/>
      <c r="BP1554" s="125"/>
      <c r="BQ1554" s="125"/>
      <c r="BR1554" s="125"/>
      <c r="BS1554" s="125"/>
      <c r="BT1554" s="125"/>
      <c r="BU1554" s="125"/>
      <c r="BV1554" s="125"/>
      <c r="BW1554" s="125"/>
      <c r="BX1554" s="125"/>
      <c r="BY1554" s="125"/>
      <c r="BZ1554" s="125"/>
      <c r="CA1554" s="125"/>
      <c r="CB1554" s="125"/>
      <c r="CC1554" s="125"/>
      <c r="CD1554" s="125"/>
      <c r="CE1554" s="125"/>
      <c r="CF1554" s="125"/>
      <c r="CG1554" s="125"/>
      <c r="CH1554" s="125"/>
      <c r="CI1554" s="125"/>
      <c r="CJ1554" s="125"/>
      <c r="CK1554" s="125"/>
      <c r="CL1554" s="125"/>
      <c r="CM1554" s="125"/>
      <c r="CN1554" s="125"/>
      <c r="CO1554" s="125"/>
      <c r="CP1554" s="125"/>
      <c r="CQ1554" s="121"/>
    </row>
    <row r="1555" s="121" customFormat="1" hidden="1">
      <c r="A1555" s="122" t="s">
        <v>1611</v>
      </c>
      <c r="B1555" s="188" t="s">
        <v>802</v>
      </c>
      <c r="C1555" s="179"/>
      <c r="D1555" s="190"/>
      <c r="E1555" s="115"/>
      <c r="F1555" s="115"/>
      <c r="G1555" s="113"/>
      <c r="H1555" s="125"/>
      <c r="I1555" s="125"/>
      <c r="J1555" s="125"/>
      <c r="K1555" s="125"/>
      <c r="L1555" s="125"/>
      <c r="M1555" s="125"/>
      <c r="N1555" s="125"/>
      <c r="O1555" s="125"/>
      <c r="P1555" s="125"/>
      <c r="Q1555" s="125"/>
      <c r="R1555" s="125"/>
      <c r="S1555" s="125"/>
      <c r="T1555" s="125"/>
      <c r="U1555" s="125"/>
      <c r="V1555" s="125"/>
      <c r="W1555" s="125"/>
      <c r="X1555" s="125"/>
      <c r="Y1555" s="125"/>
      <c r="Z1555" s="125"/>
      <c r="AA1555" s="125"/>
      <c r="AB1555" s="125"/>
      <c r="AC1555" s="125"/>
      <c r="AD1555" s="125"/>
      <c r="AE1555" s="125"/>
      <c r="AF1555" s="125"/>
      <c r="AG1555" s="125"/>
      <c r="AH1555" s="125"/>
      <c r="AI1555" s="125"/>
      <c r="AJ1555" s="125"/>
      <c r="AK1555" s="125"/>
      <c r="AL1555" s="125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5"/>
      <c r="AW1555" s="125"/>
      <c r="AX1555" s="125"/>
      <c r="AY1555" s="125"/>
      <c r="AZ1555" s="125"/>
      <c r="BA1555" s="125"/>
      <c r="BB1555" s="125"/>
      <c r="BC1555" s="125"/>
      <c r="BD1555" s="125"/>
      <c r="BE1555" s="125"/>
      <c r="BF1555" s="125"/>
      <c r="BG1555" s="125"/>
      <c r="BH1555" s="125"/>
      <c r="BI1555" s="125"/>
      <c r="BJ1555" s="125"/>
      <c r="BK1555" s="125"/>
      <c r="BL1555" s="125"/>
      <c r="BM1555" s="125"/>
      <c r="BN1555" s="125"/>
      <c r="BO1555" s="125"/>
      <c r="BP1555" s="125"/>
      <c r="BQ1555" s="125"/>
      <c r="BR1555" s="125"/>
      <c r="BS1555" s="125"/>
      <c r="BT1555" s="125"/>
      <c r="BU1555" s="125"/>
      <c r="BV1555" s="125"/>
      <c r="BW1555" s="125"/>
      <c r="BX1555" s="125"/>
      <c r="BY1555" s="125"/>
      <c r="BZ1555" s="125"/>
      <c r="CA1555" s="125"/>
      <c r="CB1555" s="125"/>
      <c r="CC1555" s="125"/>
      <c r="CD1555" s="125"/>
      <c r="CE1555" s="125"/>
      <c r="CF1555" s="125"/>
      <c r="CG1555" s="125"/>
      <c r="CH1555" s="125"/>
      <c r="CI1555" s="125"/>
      <c r="CJ1555" s="125"/>
      <c r="CK1555" s="125"/>
      <c r="CL1555" s="125"/>
      <c r="CM1555" s="125"/>
      <c r="CN1555" s="125"/>
      <c r="CO1555" s="125"/>
      <c r="CP1555" s="125"/>
      <c r="CQ1555" s="121"/>
    </row>
    <row r="1556" s="121" customFormat="1" hidden="1">
      <c r="A1556" s="122" t="s">
        <v>1612</v>
      </c>
      <c r="B1556" s="188" t="s">
        <v>1467</v>
      </c>
      <c r="C1556" s="179"/>
      <c r="D1556" s="190"/>
      <c r="E1556" s="115"/>
      <c r="F1556" s="115"/>
      <c r="G1556" s="113"/>
      <c r="H1556" s="125"/>
      <c r="I1556" s="125"/>
      <c r="J1556" s="125"/>
      <c r="K1556" s="125"/>
      <c r="L1556" s="125"/>
      <c r="M1556" s="125"/>
      <c r="N1556" s="125"/>
      <c r="O1556" s="125"/>
      <c r="P1556" s="125"/>
      <c r="Q1556" s="125"/>
      <c r="R1556" s="125"/>
      <c r="S1556" s="125"/>
      <c r="T1556" s="125"/>
      <c r="U1556" s="125"/>
      <c r="V1556" s="125"/>
      <c r="W1556" s="125"/>
      <c r="X1556" s="125"/>
      <c r="Y1556" s="125"/>
      <c r="Z1556" s="125"/>
      <c r="AA1556" s="125"/>
      <c r="AB1556" s="125"/>
      <c r="AC1556" s="125"/>
      <c r="AD1556" s="125"/>
      <c r="AE1556" s="125"/>
      <c r="AF1556" s="125"/>
      <c r="AG1556" s="125"/>
      <c r="AH1556" s="125"/>
      <c r="AI1556" s="125"/>
      <c r="AJ1556" s="125"/>
      <c r="AK1556" s="125"/>
      <c r="AL1556" s="125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5"/>
      <c r="AW1556" s="125"/>
      <c r="AX1556" s="125"/>
      <c r="AY1556" s="125"/>
      <c r="AZ1556" s="125"/>
      <c r="BA1556" s="125"/>
      <c r="BB1556" s="125"/>
      <c r="BC1556" s="125"/>
      <c r="BD1556" s="125"/>
      <c r="BE1556" s="125"/>
      <c r="BF1556" s="125"/>
      <c r="BG1556" s="125"/>
      <c r="BH1556" s="125"/>
      <c r="BI1556" s="125"/>
      <c r="BJ1556" s="125"/>
      <c r="BK1556" s="125"/>
      <c r="BL1556" s="125"/>
      <c r="BM1556" s="125"/>
      <c r="BN1556" s="125"/>
      <c r="BO1556" s="125"/>
      <c r="BP1556" s="125"/>
      <c r="BQ1556" s="125"/>
      <c r="BR1556" s="125"/>
      <c r="BS1556" s="125"/>
      <c r="BT1556" s="125"/>
      <c r="BU1556" s="125"/>
      <c r="BV1556" s="125"/>
      <c r="BW1556" s="125"/>
      <c r="BX1556" s="125"/>
      <c r="BY1556" s="125"/>
      <c r="BZ1556" s="125"/>
      <c r="CA1556" s="125"/>
      <c r="CB1556" s="125"/>
      <c r="CC1556" s="125"/>
      <c r="CD1556" s="125"/>
      <c r="CE1556" s="125"/>
      <c r="CF1556" s="125"/>
      <c r="CG1556" s="125"/>
      <c r="CH1556" s="125"/>
      <c r="CI1556" s="125"/>
      <c r="CJ1556" s="125"/>
      <c r="CK1556" s="125"/>
      <c r="CL1556" s="125"/>
      <c r="CM1556" s="125"/>
      <c r="CN1556" s="125"/>
      <c r="CO1556" s="125"/>
      <c r="CP1556" s="125"/>
      <c r="CQ1556" s="121"/>
    </row>
    <row r="1557" s="121" customFormat="1" hidden="1">
      <c r="A1557" s="122" t="s">
        <v>1613</v>
      </c>
      <c r="B1557" s="188" t="s">
        <v>1469</v>
      </c>
      <c r="C1557" s="179"/>
      <c r="D1557" s="190"/>
      <c r="E1557" s="115"/>
      <c r="F1557" s="115"/>
      <c r="G1557" s="113"/>
      <c r="H1557" s="125"/>
      <c r="I1557" s="125"/>
      <c r="J1557" s="125"/>
      <c r="K1557" s="125"/>
      <c r="L1557" s="125"/>
      <c r="M1557" s="125"/>
      <c r="N1557" s="125"/>
      <c r="O1557" s="125"/>
      <c r="P1557" s="125"/>
      <c r="Q1557" s="125"/>
      <c r="R1557" s="125"/>
      <c r="S1557" s="125"/>
      <c r="T1557" s="125"/>
      <c r="U1557" s="125"/>
      <c r="V1557" s="125"/>
      <c r="W1557" s="125"/>
      <c r="X1557" s="125"/>
      <c r="Y1557" s="125"/>
      <c r="Z1557" s="125"/>
      <c r="AA1557" s="125"/>
      <c r="AB1557" s="125"/>
      <c r="AC1557" s="125"/>
      <c r="AD1557" s="125"/>
      <c r="AE1557" s="125"/>
      <c r="AF1557" s="125"/>
      <c r="AG1557" s="125"/>
      <c r="AH1557" s="125"/>
      <c r="AI1557" s="125"/>
      <c r="AJ1557" s="125"/>
      <c r="AK1557" s="125"/>
      <c r="AL1557" s="125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5"/>
      <c r="AW1557" s="125"/>
      <c r="AX1557" s="125"/>
      <c r="AY1557" s="125"/>
      <c r="AZ1557" s="125"/>
      <c r="BA1557" s="125"/>
      <c r="BB1557" s="125"/>
      <c r="BC1557" s="125"/>
      <c r="BD1557" s="125"/>
      <c r="BE1557" s="125"/>
      <c r="BF1557" s="125"/>
      <c r="BG1557" s="125"/>
      <c r="BH1557" s="125"/>
      <c r="BI1557" s="125"/>
      <c r="BJ1557" s="125"/>
      <c r="BK1557" s="125"/>
      <c r="BL1557" s="125"/>
      <c r="BM1557" s="125"/>
      <c r="BN1557" s="125"/>
      <c r="BO1557" s="125"/>
      <c r="BP1557" s="125"/>
      <c r="BQ1557" s="125"/>
      <c r="BR1557" s="125"/>
      <c r="BS1557" s="125"/>
      <c r="BT1557" s="125"/>
      <c r="BU1557" s="125"/>
      <c r="BV1557" s="125"/>
      <c r="BW1557" s="125"/>
      <c r="BX1557" s="125"/>
      <c r="BY1557" s="125"/>
      <c r="BZ1557" s="125"/>
      <c r="CA1557" s="125"/>
      <c r="CB1557" s="125"/>
      <c r="CC1557" s="125"/>
      <c r="CD1557" s="125"/>
      <c r="CE1557" s="125"/>
      <c r="CF1557" s="125"/>
      <c r="CG1557" s="125"/>
      <c r="CH1557" s="125"/>
      <c r="CI1557" s="125"/>
      <c r="CJ1557" s="125"/>
      <c r="CK1557" s="125"/>
      <c r="CL1557" s="125"/>
      <c r="CM1557" s="125"/>
      <c r="CN1557" s="125"/>
      <c r="CO1557" s="125"/>
      <c r="CP1557" s="125"/>
      <c r="CQ1557" s="121"/>
    </row>
    <row r="1558" s="121" customFormat="1" hidden="1">
      <c r="A1558" s="122" t="s">
        <v>1614</v>
      </c>
      <c r="B1558" s="188" t="s">
        <v>1471</v>
      </c>
      <c r="C1558" s="179"/>
      <c r="D1558" s="190"/>
      <c r="E1558" s="115"/>
      <c r="F1558" s="115"/>
      <c r="G1558" s="113"/>
      <c r="H1558" s="125"/>
      <c r="I1558" s="125"/>
      <c r="J1558" s="125"/>
      <c r="K1558" s="125"/>
      <c r="L1558" s="125"/>
      <c r="M1558" s="125"/>
      <c r="N1558" s="125"/>
      <c r="O1558" s="125"/>
      <c r="P1558" s="125"/>
      <c r="Q1558" s="125"/>
      <c r="R1558" s="125"/>
      <c r="S1558" s="125"/>
      <c r="T1558" s="125"/>
      <c r="U1558" s="125"/>
      <c r="V1558" s="125"/>
      <c r="W1558" s="125"/>
      <c r="X1558" s="125"/>
      <c r="Y1558" s="125"/>
      <c r="Z1558" s="125"/>
      <c r="AA1558" s="125"/>
      <c r="AB1558" s="125"/>
      <c r="AC1558" s="125"/>
      <c r="AD1558" s="125"/>
      <c r="AE1558" s="125"/>
      <c r="AF1558" s="125"/>
      <c r="AG1558" s="125"/>
      <c r="AH1558" s="125"/>
      <c r="AI1558" s="125"/>
      <c r="AJ1558" s="125"/>
      <c r="AK1558" s="125"/>
      <c r="AL1558" s="125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5"/>
      <c r="AW1558" s="125"/>
      <c r="AX1558" s="125"/>
      <c r="AY1558" s="125"/>
      <c r="AZ1558" s="125"/>
      <c r="BA1558" s="125"/>
      <c r="BB1558" s="125"/>
      <c r="BC1558" s="125"/>
      <c r="BD1558" s="125"/>
      <c r="BE1558" s="125"/>
      <c r="BF1558" s="125"/>
      <c r="BG1558" s="125"/>
      <c r="BH1558" s="125"/>
      <c r="BI1558" s="125"/>
      <c r="BJ1558" s="125"/>
      <c r="BK1558" s="125"/>
      <c r="BL1558" s="125"/>
      <c r="BM1558" s="125"/>
      <c r="BN1558" s="125"/>
      <c r="BO1558" s="125"/>
      <c r="BP1558" s="125"/>
      <c r="BQ1558" s="125"/>
      <c r="BR1558" s="125"/>
      <c r="BS1558" s="125"/>
      <c r="BT1558" s="125"/>
      <c r="BU1558" s="125"/>
      <c r="BV1558" s="125"/>
      <c r="BW1558" s="125"/>
      <c r="BX1558" s="125"/>
      <c r="BY1558" s="125"/>
      <c r="BZ1558" s="125"/>
      <c r="CA1558" s="125"/>
      <c r="CB1558" s="125"/>
      <c r="CC1558" s="125"/>
      <c r="CD1558" s="125"/>
      <c r="CE1558" s="125"/>
      <c r="CF1558" s="125"/>
      <c r="CG1558" s="125"/>
      <c r="CH1558" s="125"/>
      <c r="CI1558" s="125"/>
      <c r="CJ1558" s="125"/>
      <c r="CK1558" s="125"/>
      <c r="CL1558" s="125"/>
      <c r="CM1558" s="125"/>
      <c r="CN1558" s="125"/>
      <c r="CO1558" s="125"/>
      <c r="CP1558" s="125"/>
      <c r="CQ1558" s="121"/>
    </row>
    <row r="1559" s="121" customFormat="1" hidden="1">
      <c r="A1559" s="122" t="s">
        <v>1615</v>
      </c>
      <c r="B1559" s="188" t="s">
        <v>1473</v>
      </c>
      <c r="C1559" s="179"/>
      <c r="D1559" s="190"/>
      <c r="E1559" s="115"/>
      <c r="F1559" s="115"/>
      <c r="G1559" s="113"/>
      <c r="H1559" s="125"/>
      <c r="I1559" s="125"/>
      <c r="J1559" s="125"/>
      <c r="K1559" s="125"/>
      <c r="L1559" s="125"/>
      <c r="M1559" s="125"/>
      <c r="N1559" s="125"/>
      <c r="O1559" s="125"/>
      <c r="P1559" s="125"/>
      <c r="Q1559" s="125"/>
      <c r="R1559" s="125"/>
      <c r="S1559" s="125"/>
      <c r="T1559" s="125"/>
      <c r="U1559" s="125"/>
      <c r="V1559" s="125"/>
      <c r="W1559" s="125"/>
      <c r="X1559" s="125"/>
      <c r="Y1559" s="125"/>
      <c r="Z1559" s="125"/>
      <c r="AA1559" s="125"/>
      <c r="AB1559" s="125"/>
      <c r="AC1559" s="125"/>
      <c r="AD1559" s="125"/>
      <c r="AE1559" s="125"/>
      <c r="AF1559" s="125"/>
      <c r="AG1559" s="125"/>
      <c r="AH1559" s="125"/>
      <c r="AI1559" s="125"/>
      <c r="AJ1559" s="125"/>
      <c r="AK1559" s="125"/>
      <c r="AL1559" s="125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5"/>
      <c r="AW1559" s="125"/>
      <c r="AX1559" s="125"/>
      <c r="AY1559" s="125"/>
      <c r="AZ1559" s="125"/>
      <c r="BA1559" s="125"/>
      <c r="BB1559" s="125"/>
      <c r="BC1559" s="125"/>
      <c r="BD1559" s="125"/>
      <c r="BE1559" s="125"/>
      <c r="BF1559" s="125"/>
      <c r="BG1559" s="125"/>
      <c r="BH1559" s="125"/>
      <c r="BI1559" s="125"/>
      <c r="BJ1559" s="125"/>
      <c r="BK1559" s="125"/>
      <c r="BL1559" s="125"/>
      <c r="BM1559" s="125"/>
      <c r="BN1559" s="125"/>
      <c r="BO1559" s="125"/>
      <c r="BP1559" s="125"/>
      <c r="BQ1559" s="125"/>
      <c r="BR1559" s="125"/>
      <c r="BS1559" s="125"/>
      <c r="BT1559" s="125"/>
      <c r="BU1559" s="125"/>
      <c r="BV1559" s="125"/>
      <c r="BW1559" s="125"/>
      <c r="BX1559" s="125"/>
      <c r="BY1559" s="125"/>
      <c r="BZ1559" s="125"/>
      <c r="CA1559" s="125"/>
      <c r="CB1559" s="125"/>
      <c r="CC1559" s="125"/>
      <c r="CD1559" s="125"/>
      <c r="CE1559" s="125"/>
      <c r="CF1559" s="125"/>
      <c r="CG1559" s="125"/>
      <c r="CH1559" s="125"/>
      <c r="CI1559" s="125"/>
      <c r="CJ1559" s="125"/>
      <c r="CK1559" s="125"/>
      <c r="CL1559" s="125"/>
      <c r="CM1559" s="125"/>
      <c r="CN1559" s="125"/>
      <c r="CO1559" s="125"/>
      <c r="CP1559" s="125"/>
      <c r="CQ1559" s="121"/>
    </row>
    <row r="1560" s="121" customFormat="1" hidden="1">
      <c r="A1560" s="122" t="s">
        <v>1616</v>
      </c>
      <c r="B1560" s="188" t="s">
        <v>1475</v>
      </c>
      <c r="C1560" s="179"/>
      <c r="D1560" s="190"/>
      <c r="E1560" s="115"/>
      <c r="F1560" s="115"/>
      <c r="G1560" s="113"/>
      <c r="H1560" s="125"/>
      <c r="I1560" s="125"/>
      <c r="J1560" s="125"/>
      <c r="K1560" s="125"/>
      <c r="L1560" s="125"/>
      <c r="M1560" s="125"/>
      <c r="N1560" s="125"/>
      <c r="O1560" s="125"/>
      <c r="P1560" s="125"/>
      <c r="Q1560" s="125"/>
      <c r="R1560" s="125"/>
      <c r="S1560" s="125"/>
      <c r="T1560" s="125"/>
      <c r="U1560" s="125"/>
      <c r="V1560" s="125"/>
      <c r="W1560" s="125"/>
      <c r="X1560" s="125"/>
      <c r="Y1560" s="125"/>
      <c r="Z1560" s="125"/>
      <c r="AA1560" s="125"/>
      <c r="AB1560" s="125"/>
      <c r="AC1560" s="125"/>
      <c r="AD1560" s="125"/>
      <c r="AE1560" s="125"/>
      <c r="AF1560" s="125"/>
      <c r="AG1560" s="125"/>
      <c r="AH1560" s="125"/>
      <c r="AI1560" s="125"/>
      <c r="AJ1560" s="125"/>
      <c r="AK1560" s="125"/>
      <c r="AL1560" s="125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5"/>
      <c r="AW1560" s="125"/>
      <c r="AX1560" s="125"/>
      <c r="AY1560" s="125"/>
      <c r="AZ1560" s="125"/>
      <c r="BA1560" s="125"/>
      <c r="BB1560" s="125"/>
      <c r="BC1560" s="125"/>
      <c r="BD1560" s="125"/>
      <c r="BE1560" s="125"/>
      <c r="BF1560" s="125"/>
      <c r="BG1560" s="125"/>
      <c r="BH1560" s="125"/>
      <c r="BI1560" s="125"/>
      <c r="BJ1560" s="125"/>
      <c r="BK1560" s="125"/>
      <c r="BL1560" s="125"/>
      <c r="BM1560" s="125"/>
      <c r="BN1560" s="125"/>
      <c r="BO1560" s="125"/>
      <c r="BP1560" s="125"/>
      <c r="BQ1560" s="125"/>
      <c r="BR1560" s="125"/>
      <c r="BS1560" s="125"/>
      <c r="BT1560" s="125"/>
      <c r="BU1560" s="125"/>
      <c r="BV1560" s="125"/>
      <c r="BW1560" s="125"/>
      <c r="BX1560" s="125"/>
      <c r="BY1560" s="125"/>
      <c r="BZ1560" s="125"/>
      <c r="CA1560" s="125"/>
      <c r="CB1560" s="125"/>
      <c r="CC1560" s="125"/>
      <c r="CD1560" s="125"/>
      <c r="CE1560" s="125"/>
      <c r="CF1560" s="125"/>
      <c r="CG1560" s="125"/>
      <c r="CH1560" s="125"/>
      <c r="CI1560" s="125"/>
      <c r="CJ1560" s="125"/>
      <c r="CK1560" s="125"/>
      <c r="CL1560" s="125"/>
      <c r="CM1560" s="125"/>
      <c r="CN1560" s="125"/>
      <c r="CO1560" s="125"/>
      <c r="CP1560" s="125"/>
      <c r="CQ1560" s="121"/>
    </row>
    <row r="1561" s="121" customFormat="1" hidden="1">
      <c r="A1561" s="122" t="s">
        <v>1617</v>
      </c>
      <c r="B1561" s="188" t="s">
        <v>809</v>
      </c>
      <c r="C1561" s="179"/>
      <c r="D1561" s="190"/>
      <c r="E1561" s="115"/>
      <c r="F1561" s="115"/>
      <c r="G1561" s="113"/>
      <c r="H1561" s="125"/>
      <c r="I1561" s="125"/>
      <c r="J1561" s="125"/>
      <c r="K1561" s="125"/>
      <c r="L1561" s="125"/>
      <c r="M1561" s="125"/>
      <c r="N1561" s="125"/>
      <c r="O1561" s="125"/>
      <c r="P1561" s="125"/>
      <c r="Q1561" s="125"/>
      <c r="R1561" s="125"/>
      <c r="S1561" s="125"/>
      <c r="T1561" s="125"/>
      <c r="U1561" s="125"/>
      <c r="V1561" s="125"/>
      <c r="W1561" s="125"/>
      <c r="X1561" s="125"/>
      <c r="Y1561" s="125"/>
      <c r="Z1561" s="125"/>
      <c r="AA1561" s="125"/>
      <c r="AB1561" s="125"/>
      <c r="AC1561" s="125"/>
      <c r="AD1561" s="125"/>
      <c r="AE1561" s="125"/>
      <c r="AF1561" s="125"/>
      <c r="AG1561" s="125"/>
      <c r="AH1561" s="125"/>
      <c r="AI1561" s="125"/>
      <c r="AJ1561" s="125"/>
      <c r="AK1561" s="125"/>
      <c r="AL1561" s="125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5"/>
      <c r="AW1561" s="125"/>
      <c r="AX1561" s="125"/>
      <c r="AY1561" s="125"/>
      <c r="AZ1561" s="125"/>
      <c r="BA1561" s="125"/>
      <c r="BB1561" s="125"/>
      <c r="BC1561" s="125"/>
      <c r="BD1561" s="125"/>
      <c r="BE1561" s="125"/>
      <c r="BF1561" s="125"/>
      <c r="BG1561" s="125"/>
      <c r="BH1561" s="125"/>
      <c r="BI1561" s="125"/>
      <c r="BJ1561" s="125"/>
      <c r="BK1561" s="125"/>
      <c r="BL1561" s="125"/>
      <c r="BM1561" s="125"/>
      <c r="BN1561" s="125"/>
      <c r="BO1561" s="125"/>
      <c r="BP1561" s="125"/>
      <c r="BQ1561" s="125"/>
      <c r="BR1561" s="125"/>
      <c r="BS1561" s="125"/>
      <c r="BT1561" s="125"/>
      <c r="BU1561" s="125"/>
      <c r="BV1561" s="125"/>
      <c r="BW1561" s="125"/>
      <c r="BX1561" s="125"/>
      <c r="BY1561" s="125"/>
      <c r="BZ1561" s="125"/>
      <c r="CA1561" s="125"/>
      <c r="CB1561" s="125"/>
      <c r="CC1561" s="125"/>
      <c r="CD1561" s="125"/>
      <c r="CE1561" s="125"/>
      <c r="CF1561" s="125"/>
      <c r="CG1561" s="125"/>
      <c r="CH1561" s="125"/>
      <c r="CI1561" s="125"/>
      <c r="CJ1561" s="125"/>
      <c r="CK1561" s="125"/>
      <c r="CL1561" s="125"/>
      <c r="CM1561" s="125"/>
      <c r="CN1561" s="125"/>
      <c r="CO1561" s="125"/>
      <c r="CP1561" s="125"/>
      <c r="CQ1561" s="121"/>
    </row>
    <row r="1562" s="121" customFormat="1" hidden="1">
      <c r="A1562" s="122" t="s">
        <v>1618</v>
      </c>
      <c r="B1562" s="188" t="s">
        <v>1467</v>
      </c>
      <c r="C1562" s="179"/>
      <c r="D1562" s="190"/>
      <c r="E1562" s="115"/>
      <c r="F1562" s="115"/>
      <c r="G1562" s="113"/>
      <c r="H1562" s="125"/>
      <c r="I1562" s="125"/>
      <c r="J1562" s="125"/>
      <c r="K1562" s="125"/>
      <c r="L1562" s="125"/>
      <c r="M1562" s="125"/>
      <c r="N1562" s="125"/>
      <c r="O1562" s="125"/>
      <c r="P1562" s="125"/>
      <c r="Q1562" s="125"/>
      <c r="R1562" s="125"/>
      <c r="S1562" s="125"/>
      <c r="T1562" s="125"/>
      <c r="U1562" s="125"/>
      <c r="V1562" s="125"/>
      <c r="W1562" s="125"/>
      <c r="X1562" s="125"/>
      <c r="Y1562" s="125"/>
      <c r="Z1562" s="125"/>
      <c r="AA1562" s="125"/>
      <c r="AB1562" s="125"/>
      <c r="AC1562" s="125"/>
      <c r="AD1562" s="125"/>
      <c r="AE1562" s="125"/>
      <c r="AF1562" s="125"/>
      <c r="AG1562" s="125"/>
      <c r="AH1562" s="125"/>
      <c r="AI1562" s="125"/>
      <c r="AJ1562" s="125"/>
      <c r="AK1562" s="125"/>
      <c r="AL1562" s="125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5"/>
      <c r="AW1562" s="125"/>
      <c r="AX1562" s="125"/>
      <c r="AY1562" s="125"/>
      <c r="AZ1562" s="125"/>
      <c r="BA1562" s="125"/>
      <c r="BB1562" s="125"/>
      <c r="BC1562" s="125"/>
      <c r="BD1562" s="125"/>
      <c r="BE1562" s="125"/>
      <c r="BF1562" s="125"/>
      <c r="BG1562" s="125"/>
      <c r="BH1562" s="125"/>
      <c r="BI1562" s="125"/>
      <c r="BJ1562" s="125"/>
      <c r="BK1562" s="125"/>
      <c r="BL1562" s="125"/>
      <c r="BM1562" s="125"/>
      <c r="BN1562" s="125"/>
      <c r="BO1562" s="125"/>
      <c r="BP1562" s="125"/>
      <c r="BQ1562" s="125"/>
      <c r="BR1562" s="125"/>
      <c r="BS1562" s="125"/>
      <c r="BT1562" s="125"/>
      <c r="BU1562" s="125"/>
      <c r="BV1562" s="125"/>
      <c r="BW1562" s="125"/>
      <c r="BX1562" s="125"/>
      <c r="BY1562" s="125"/>
      <c r="BZ1562" s="125"/>
      <c r="CA1562" s="125"/>
      <c r="CB1562" s="125"/>
      <c r="CC1562" s="125"/>
      <c r="CD1562" s="125"/>
      <c r="CE1562" s="125"/>
      <c r="CF1562" s="125"/>
      <c r="CG1562" s="125"/>
      <c r="CH1562" s="125"/>
      <c r="CI1562" s="125"/>
      <c r="CJ1562" s="125"/>
      <c r="CK1562" s="125"/>
      <c r="CL1562" s="125"/>
      <c r="CM1562" s="125"/>
      <c r="CN1562" s="125"/>
      <c r="CO1562" s="125"/>
      <c r="CP1562" s="125"/>
      <c r="CQ1562" s="121"/>
    </row>
    <row r="1563" s="121" customFormat="1" hidden="1">
      <c r="A1563" s="122" t="s">
        <v>1619</v>
      </c>
      <c r="B1563" s="188" t="s">
        <v>1469</v>
      </c>
      <c r="C1563" s="179"/>
      <c r="D1563" s="190"/>
      <c r="E1563" s="115"/>
      <c r="F1563" s="115"/>
      <c r="G1563" s="113"/>
      <c r="H1563" s="125"/>
      <c r="I1563" s="125"/>
      <c r="J1563" s="125"/>
      <c r="K1563" s="125"/>
      <c r="L1563" s="125"/>
      <c r="M1563" s="125"/>
      <c r="N1563" s="125"/>
      <c r="O1563" s="125"/>
      <c r="P1563" s="125"/>
      <c r="Q1563" s="125"/>
      <c r="R1563" s="125"/>
      <c r="S1563" s="125"/>
      <c r="T1563" s="125"/>
      <c r="U1563" s="125"/>
      <c r="V1563" s="125"/>
      <c r="W1563" s="125"/>
      <c r="X1563" s="125"/>
      <c r="Y1563" s="125"/>
      <c r="Z1563" s="125"/>
      <c r="AA1563" s="125"/>
      <c r="AB1563" s="125"/>
      <c r="AC1563" s="125"/>
      <c r="AD1563" s="125"/>
      <c r="AE1563" s="125"/>
      <c r="AF1563" s="125"/>
      <c r="AG1563" s="125"/>
      <c r="AH1563" s="125"/>
      <c r="AI1563" s="125"/>
      <c r="AJ1563" s="125"/>
      <c r="AK1563" s="125"/>
      <c r="AL1563" s="125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5"/>
      <c r="AW1563" s="125"/>
      <c r="AX1563" s="125"/>
      <c r="AY1563" s="125"/>
      <c r="AZ1563" s="125"/>
      <c r="BA1563" s="125"/>
      <c r="BB1563" s="125"/>
      <c r="BC1563" s="125"/>
      <c r="BD1563" s="125"/>
      <c r="BE1563" s="125"/>
      <c r="BF1563" s="125"/>
      <c r="BG1563" s="125"/>
      <c r="BH1563" s="125"/>
      <c r="BI1563" s="125"/>
      <c r="BJ1563" s="125"/>
      <c r="BK1563" s="125"/>
      <c r="BL1563" s="125"/>
      <c r="BM1563" s="125"/>
      <c r="BN1563" s="125"/>
      <c r="BO1563" s="125"/>
      <c r="BP1563" s="125"/>
      <c r="BQ1563" s="125"/>
      <c r="BR1563" s="125"/>
      <c r="BS1563" s="125"/>
      <c r="BT1563" s="125"/>
      <c r="BU1563" s="125"/>
      <c r="BV1563" s="125"/>
      <c r="BW1563" s="125"/>
      <c r="BX1563" s="125"/>
      <c r="BY1563" s="125"/>
      <c r="BZ1563" s="125"/>
      <c r="CA1563" s="125"/>
      <c r="CB1563" s="125"/>
      <c r="CC1563" s="125"/>
      <c r="CD1563" s="125"/>
      <c r="CE1563" s="125"/>
      <c r="CF1563" s="125"/>
      <c r="CG1563" s="125"/>
      <c r="CH1563" s="125"/>
      <c r="CI1563" s="125"/>
      <c r="CJ1563" s="125"/>
      <c r="CK1563" s="125"/>
      <c r="CL1563" s="125"/>
      <c r="CM1563" s="125"/>
      <c r="CN1563" s="125"/>
      <c r="CO1563" s="125"/>
      <c r="CP1563" s="125"/>
      <c r="CQ1563" s="121"/>
    </row>
    <row r="1564" s="121" customFormat="1" hidden="1">
      <c r="A1564" s="122" t="s">
        <v>1620</v>
      </c>
      <c r="B1564" s="188" t="s">
        <v>1471</v>
      </c>
      <c r="C1564" s="179"/>
      <c r="D1564" s="190"/>
      <c r="E1564" s="115"/>
      <c r="F1564" s="115"/>
      <c r="G1564" s="113"/>
      <c r="H1564" s="125"/>
      <c r="I1564" s="125"/>
      <c r="J1564" s="125"/>
      <c r="K1564" s="125"/>
      <c r="L1564" s="125"/>
      <c r="M1564" s="125"/>
      <c r="N1564" s="125"/>
      <c r="O1564" s="125"/>
      <c r="P1564" s="125"/>
      <c r="Q1564" s="125"/>
      <c r="R1564" s="125"/>
      <c r="S1564" s="125"/>
      <c r="T1564" s="125"/>
      <c r="U1564" s="125"/>
      <c r="V1564" s="125"/>
      <c r="W1564" s="125"/>
      <c r="X1564" s="125"/>
      <c r="Y1564" s="125"/>
      <c r="Z1564" s="125"/>
      <c r="AA1564" s="125"/>
      <c r="AB1564" s="125"/>
      <c r="AC1564" s="125"/>
      <c r="AD1564" s="125"/>
      <c r="AE1564" s="125"/>
      <c r="AF1564" s="125"/>
      <c r="AG1564" s="125"/>
      <c r="AH1564" s="125"/>
      <c r="AI1564" s="125"/>
      <c r="AJ1564" s="125"/>
      <c r="AK1564" s="125"/>
      <c r="AL1564" s="125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5"/>
      <c r="AW1564" s="125"/>
      <c r="AX1564" s="125"/>
      <c r="AY1564" s="125"/>
      <c r="AZ1564" s="125"/>
      <c r="BA1564" s="125"/>
      <c r="BB1564" s="125"/>
      <c r="BC1564" s="125"/>
      <c r="BD1564" s="125"/>
      <c r="BE1564" s="125"/>
      <c r="BF1564" s="125"/>
      <c r="BG1564" s="125"/>
      <c r="BH1564" s="125"/>
      <c r="BI1564" s="125"/>
      <c r="BJ1564" s="125"/>
      <c r="BK1564" s="125"/>
      <c r="BL1564" s="125"/>
      <c r="BM1564" s="125"/>
      <c r="BN1564" s="125"/>
      <c r="BO1564" s="125"/>
      <c r="BP1564" s="125"/>
      <c r="BQ1564" s="125"/>
      <c r="BR1564" s="125"/>
      <c r="BS1564" s="125"/>
      <c r="BT1564" s="125"/>
      <c r="BU1564" s="125"/>
      <c r="BV1564" s="125"/>
      <c r="BW1564" s="125"/>
      <c r="BX1564" s="125"/>
      <c r="BY1564" s="125"/>
      <c r="BZ1564" s="125"/>
      <c r="CA1564" s="125"/>
      <c r="CB1564" s="125"/>
      <c r="CC1564" s="125"/>
      <c r="CD1564" s="125"/>
      <c r="CE1564" s="125"/>
      <c r="CF1564" s="125"/>
      <c r="CG1564" s="125"/>
      <c r="CH1564" s="125"/>
      <c r="CI1564" s="125"/>
      <c r="CJ1564" s="125"/>
      <c r="CK1564" s="125"/>
      <c r="CL1564" s="125"/>
      <c r="CM1564" s="125"/>
      <c r="CN1564" s="125"/>
      <c r="CO1564" s="125"/>
      <c r="CP1564" s="125"/>
      <c r="CQ1564" s="121"/>
    </row>
    <row r="1565" s="121" customFormat="1" hidden="1">
      <c r="A1565" s="122" t="s">
        <v>1621</v>
      </c>
      <c r="B1565" s="188" t="s">
        <v>1473</v>
      </c>
      <c r="C1565" s="179"/>
      <c r="D1565" s="190"/>
      <c r="E1565" s="115"/>
      <c r="F1565" s="115"/>
      <c r="G1565" s="113"/>
      <c r="H1565" s="125"/>
      <c r="I1565" s="125"/>
      <c r="J1565" s="125"/>
      <c r="K1565" s="125"/>
      <c r="L1565" s="125"/>
      <c r="M1565" s="125"/>
      <c r="N1565" s="125"/>
      <c r="O1565" s="125"/>
      <c r="P1565" s="125"/>
      <c r="Q1565" s="125"/>
      <c r="R1565" s="125"/>
      <c r="S1565" s="125"/>
      <c r="T1565" s="125"/>
      <c r="U1565" s="125"/>
      <c r="V1565" s="125"/>
      <c r="W1565" s="125"/>
      <c r="X1565" s="125"/>
      <c r="Y1565" s="125"/>
      <c r="Z1565" s="125"/>
      <c r="AA1565" s="125"/>
      <c r="AB1565" s="125"/>
      <c r="AC1565" s="125"/>
      <c r="AD1565" s="125"/>
      <c r="AE1565" s="125"/>
      <c r="AF1565" s="125"/>
      <c r="AG1565" s="125"/>
      <c r="AH1565" s="125"/>
      <c r="AI1565" s="125"/>
      <c r="AJ1565" s="125"/>
      <c r="AK1565" s="125"/>
      <c r="AL1565" s="125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5"/>
      <c r="AW1565" s="125"/>
      <c r="AX1565" s="125"/>
      <c r="AY1565" s="125"/>
      <c r="AZ1565" s="125"/>
      <c r="BA1565" s="125"/>
      <c r="BB1565" s="125"/>
      <c r="BC1565" s="125"/>
      <c r="BD1565" s="125"/>
      <c r="BE1565" s="125"/>
      <c r="BF1565" s="125"/>
      <c r="BG1565" s="125"/>
      <c r="BH1565" s="125"/>
      <c r="BI1565" s="125"/>
      <c r="BJ1565" s="125"/>
      <c r="BK1565" s="125"/>
      <c r="BL1565" s="125"/>
      <c r="BM1565" s="125"/>
      <c r="BN1565" s="125"/>
      <c r="BO1565" s="125"/>
      <c r="BP1565" s="125"/>
      <c r="BQ1565" s="125"/>
      <c r="BR1565" s="125"/>
      <c r="BS1565" s="125"/>
      <c r="BT1565" s="125"/>
      <c r="BU1565" s="125"/>
      <c r="BV1565" s="125"/>
      <c r="BW1565" s="125"/>
      <c r="BX1565" s="125"/>
      <c r="BY1565" s="125"/>
      <c r="BZ1565" s="125"/>
      <c r="CA1565" s="125"/>
      <c r="CB1565" s="125"/>
      <c r="CC1565" s="125"/>
      <c r="CD1565" s="125"/>
      <c r="CE1565" s="125"/>
      <c r="CF1565" s="125"/>
      <c r="CG1565" s="125"/>
      <c r="CH1565" s="125"/>
      <c r="CI1565" s="125"/>
      <c r="CJ1565" s="125"/>
      <c r="CK1565" s="125"/>
      <c r="CL1565" s="125"/>
      <c r="CM1565" s="125"/>
      <c r="CN1565" s="125"/>
      <c r="CO1565" s="125"/>
      <c r="CP1565" s="125"/>
      <c r="CQ1565" s="121"/>
    </row>
    <row r="1566" s="121" customFormat="1" hidden="1">
      <c r="A1566" s="122" t="s">
        <v>1622</v>
      </c>
      <c r="B1566" s="188" t="s">
        <v>1475</v>
      </c>
      <c r="C1566" s="179"/>
      <c r="D1566" s="190"/>
      <c r="E1566" s="115"/>
      <c r="F1566" s="115"/>
      <c r="G1566" s="113"/>
      <c r="H1566" s="125"/>
      <c r="I1566" s="125"/>
      <c r="J1566" s="125"/>
      <c r="K1566" s="125"/>
      <c r="L1566" s="125"/>
      <c r="M1566" s="125"/>
      <c r="N1566" s="125"/>
      <c r="O1566" s="125"/>
      <c r="P1566" s="125"/>
      <c r="Q1566" s="125"/>
      <c r="R1566" s="125"/>
      <c r="S1566" s="125"/>
      <c r="T1566" s="125"/>
      <c r="U1566" s="125"/>
      <c r="V1566" s="125"/>
      <c r="W1566" s="125"/>
      <c r="X1566" s="125"/>
      <c r="Y1566" s="125"/>
      <c r="Z1566" s="125"/>
      <c r="AA1566" s="125"/>
      <c r="AB1566" s="125"/>
      <c r="AC1566" s="125"/>
      <c r="AD1566" s="125"/>
      <c r="AE1566" s="125"/>
      <c r="AF1566" s="125"/>
      <c r="AG1566" s="125"/>
      <c r="AH1566" s="125"/>
      <c r="AI1566" s="125"/>
      <c r="AJ1566" s="125"/>
      <c r="AK1566" s="125"/>
      <c r="AL1566" s="125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5"/>
      <c r="AW1566" s="125"/>
      <c r="AX1566" s="125"/>
      <c r="AY1566" s="125"/>
      <c r="AZ1566" s="125"/>
      <c r="BA1566" s="125"/>
      <c r="BB1566" s="125"/>
      <c r="BC1566" s="125"/>
      <c r="BD1566" s="125"/>
      <c r="BE1566" s="125"/>
      <c r="BF1566" s="125"/>
      <c r="BG1566" s="125"/>
      <c r="BH1566" s="125"/>
      <c r="BI1566" s="125"/>
      <c r="BJ1566" s="125"/>
      <c r="BK1566" s="125"/>
      <c r="BL1566" s="125"/>
      <c r="BM1566" s="125"/>
      <c r="BN1566" s="125"/>
      <c r="BO1566" s="125"/>
      <c r="BP1566" s="125"/>
      <c r="BQ1566" s="125"/>
      <c r="BR1566" s="125"/>
      <c r="BS1566" s="125"/>
      <c r="BT1566" s="125"/>
      <c r="BU1566" s="125"/>
      <c r="BV1566" s="125"/>
      <c r="BW1566" s="125"/>
      <c r="BX1566" s="125"/>
      <c r="BY1566" s="125"/>
      <c r="BZ1566" s="125"/>
      <c r="CA1566" s="125"/>
      <c r="CB1566" s="125"/>
      <c r="CC1566" s="125"/>
      <c r="CD1566" s="125"/>
      <c r="CE1566" s="125"/>
      <c r="CF1566" s="125"/>
      <c r="CG1566" s="125"/>
      <c r="CH1566" s="125"/>
      <c r="CI1566" s="125"/>
      <c r="CJ1566" s="125"/>
      <c r="CK1566" s="125"/>
      <c r="CL1566" s="125"/>
      <c r="CM1566" s="125"/>
      <c r="CN1566" s="125"/>
      <c r="CO1566" s="125"/>
      <c r="CP1566" s="125"/>
      <c r="CQ1566" s="121"/>
    </row>
    <row r="1567" s="121" customFormat="1" hidden="1">
      <c r="A1567" s="122" t="s">
        <v>1623</v>
      </c>
      <c r="B1567" s="188" t="s">
        <v>55</v>
      </c>
      <c r="C1567" s="179"/>
      <c r="D1567" s="190"/>
      <c r="E1567" s="115"/>
      <c r="F1567" s="115"/>
      <c r="G1567" s="113"/>
      <c r="H1567" s="125"/>
      <c r="I1567" s="125"/>
      <c r="J1567" s="125"/>
      <c r="K1567" s="125"/>
      <c r="L1567" s="125"/>
      <c r="M1567" s="125"/>
      <c r="N1567" s="125"/>
      <c r="O1567" s="125"/>
      <c r="P1567" s="125"/>
      <c r="Q1567" s="125"/>
      <c r="R1567" s="125"/>
      <c r="S1567" s="125"/>
      <c r="T1567" s="125"/>
      <c r="U1567" s="125"/>
      <c r="V1567" s="125"/>
      <c r="W1567" s="125"/>
      <c r="X1567" s="125"/>
      <c r="Y1567" s="125"/>
      <c r="Z1567" s="125"/>
      <c r="AA1567" s="125"/>
      <c r="AB1567" s="125"/>
      <c r="AC1567" s="125"/>
      <c r="AD1567" s="125"/>
      <c r="AE1567" s="125"/>
      <c r="AF1567" s="125"/>
      <c r="AG1567" s="125"/>
      <c r="AH1567" s="125"/>
      <c r="AI1567" s="125"/>
      <c r="AJ1567" s="125"/>
      <c r="AK1567" s="125"/>
      <c r="AL1567" s="125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5"/>
      <c r="AW1567" s="125"/>
      <c r="AX1567" s="125"/>
      <c r="AY1567" s="125"/>
      <c r="AZ1567" s="125"/>
      <c r="BA1567" s="125"/>
      <c r="BB1567" s="125"/>
      <c r="BC1567" s="125"/>
      <c r="BD1567" s="125"/>
      <c r="BE1567" s="125"/>
      <c r="BF1567" s="125"/>
      <c r="BG1567" s="125"/>
      <c r="BH1567" s="125"/>
      <c r="BI1567" s="125"/>
      <c r="BJ1567" s="125"/>
      <c r="BK1567" s="125"/>
      <c r="BL1567" s="125"/>
      <c r="BM1567" s="125"/>
      <c r="BN1567" s="125"/>
      <c r="BO1567" s="125"/>
      <c r="BP1567" s="125"/>
      <c r="BQ1567" s="125"/>
      <c r="BR1567" s="125"/>
      <c r="BS1567" s="125"/>
      <c r="BT1567" s="125"/>
      <c r="BU1567" s="125"/>
      <c r="BV1567" s="125"/>
      <c r="BW1567" s="125"/>
      <c r="BX1567" s="125"/>
      <c r="BY1567" s="125"/>
      <c r="BZ1567" s="125"/>
      <c r="CA1567" s="125"/>
      <c r="CB1567" s="125"/>
      <c r="CC1567" s="125"/>
      <c r="CD1567" s="125"/>
      <c r="CE1567" s="125"/>
      <c r="CF1567" s="125"/>
      <c r="CG1567" s="125"/>
      <c r="CH1567" s="125"/>
      <c r="CI1567" s="125"/>
      <c r="CJ1567" s="125"/>
      <c r="CK1567" s="125"/>
      <c r="CL1567" s="125"/>
      <c r="CM1567" s="125"/>
      <c r="CN1567" s="125"/>
      <c r="CO1567" s="125"/>
      <c r="CP1567" s="125"/>
      <c r="CQ1567" s="121"/>
    </row>
    <row r="1568" s="121" customFormat="1" hidden="1">
      <c r="A1568" s="122" t="s">
        <v>1624</v>
      </c>
      <c r="B1568" s="188" t="s">
        <v>1467</v>
      </c>
      <c r="C1568" s="179"/>
      <c r="D1568" s="190"/>
      <c r="E1568" s="115"/>
      <c r="F1568" s="115"/>
      <c r="G1568" s="113"/>
      <c r="H1568" s="125"/>
      <c r="I1568" s="125"/>
      <c r="J1568" s="125"/>
      <c r="K1568" s="125"/>
      <c r="L1568" s="125"/>
      <c r="M1568" s="125"/>
      <c r="N1568" s="125"/>
      <c r="O1568" s="125"/>
      <c r="P1568" s="125"/>
      <c r="Q1568" s="125"/>
      <c r="R1568" s="125"/>
      <c r="S1568" s="125"/>
      <c r="T1568" s="125"/>
      <c r="U1568" s="125"/>
      <c r="V1568" s="125"/>
      <c r="W1568" s="125"/>
      <c r="X1568" s="125"/>
      <c r="Y1568" s="125"/>
      <c r="Z1568" s="125"/>
      <c r="AA1568" s="125"/>
      <c r="AB1568" s="125"/>
      <c r="AC1568" s="125"/>
      <c r="AD1568" s="125"/>
      <c r="AE1568" s="125"/>
      <c r="AF1568" s="125"/>
      <c r="AG1568" s="125"/>
      <c r="AH1568" s="125"/>
      <c r="AI1568" s="125"/>
      <c r="AJ1568" s="125"/>
      <c r="AK1568" s="125"/>
      <c r="AL1568" s="125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5"/>
      <c r="AW1568" s="125"/>
      <c r="AX1568" s="125"/>
      <c r="AY1568" s="125"/>
      <c r="AZ1568" s="125"/>
      <c r="BA1568" s="125"/>
      <c r="BB1568" s="125"/>
      <c r="BC1568" s="125"/>
      <c r="BD1568" s="125"/>
      <c r="BE1568" s="125"/>
      <c r="BF1568" s="125"/>
      <c r="BG1568" s="125"/>
      <c r="BH1568" s="125"/>
      <c r="BI1568" s="125"/>
      <c r="BJ1568" s="125"/>
      <c r="BK1568" s="125"/>
      <c r="BL1568" s="125"/>
      <c r="BM1568" s="125"/>
      <c r="BN1568" s="125"/>
      <c r="BO1568" s="125"/>
      <c r="BP1568" s="125"/>
      <c r="BQ1568" s="125"/>
      <c r="BR1568" s="125"/>
      <c r="BS1568" s="125"/>
      <c r="BT1568" s="125"/>
      <c r="BU1568" s="125"/>
      <c r="BV1568" s="125"/>
      <c r="BW1568" s="125"/>
      <c r="BX1568" s="125"/>
      <c r="BY1568" s="125"/>
      <c r="BZ1568" s="125"/>
      <c r="CA1568" s="125"/>
      <c r="CB1568" s="125"/>
      <c r="CC1568" s="125"/>
      <c r="CD1568" s="125"/>
      <c r="CE1568" s="125"/>
      <c r="CF1568" s="125"/>
      <c r="CG1568" s="125"/>
      <c r="CH1568" s="125"/>
      <c r="CI1568" s="125"/>
      <c r="CJ1568" s="125"/>
      <c r="CK1568" s="125"/>
      <c r="CL1568" s="125"/>
      <c r="CM1568" s="125"/>
      <c r="CN1568" s="125"/>
      <c r="CO1568" s="125"/>
      <c r="CP1568" s="125"/>
      <c r="CQ1568" s="121"/>
    </row>
    <row r="1569" s="121" customFormat="1" hidden="1">
      <c r="A1569" s="122" t="s">
        <v>1625</v>
      </c>
      <c r="B1569" s="188" t="s">
        <v>1469</v>
      </c>
      <c r="C1569" s="179"/>
      <c r="D1569" s="190"/>
      <c r="E1569" s="115"/>
      <c r="F1569" s="115"/>
      <c r="G1569" s="113"/>
      <c r="H1569" s="125"/>
      <c r="I1569" s="125"/>
      <c r="J1569" s="125"/>
      <c r="K1569" s="125"/>
      <c r="L1569" s="125"/>
      <c r="M1569" s="125"/>
      <c r="N1569" s="125"/>
      <c r="O1569" s="125"/>
      <c r="P1569" s="125"/>
      <c r="Q1569" s="125"/>
      <c r="R1569" s="125"/>
      <c r="S1569" s="125"/>
      <c r="T1569" s="125"/>
      <c r="U1569" s="125"/>
      <c r="V1569" s="125"/>
      <c r="W1569" s="125"/>
      <c r="X1569" s="125"/>
      <c r="Y1569" s="125"/>
      <c r="Z1569" s="125"/>
      <c r="AA1569" s="125"/>
      <c r="AB1569" s="125"/>
      <c r="AC1569" s="125"/>
      <c r="AD1569" s="125"/>
      <c r="AE1569" s="125"/>
      <c r="AF1569" s="125"/>
      <c r="AG1569" s="125"/>
      <c r="AH1569" s="125"/>
      <c r="AI1569" s="125"/>
      <c r="AJ1569" s="125"/>
      <c r="AK1569" s="125"/>
      <c r="AL1569" s="125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5"/>
      <c r="AW1569" s="125"/>
      <c r="AX1569" s="125"/>
      <c r="AY1569" s="125"/>
      <c r="AZ1569" s="125"/>
      <c r="BA1569" s="125"/>
      <c r="BB1569" s="125"/>
      <c r="BC1569" s="125"/>
      <c r="BD1569" s="125"/>
      <c r="BE1569" s="125"/>
      <c r="BF1569" s="125"/>
      <c r="BG1569" s="125"/>
      <c r="BH1569" s="125"/>
      <c r="BI1569" s="125"/>
      <c r="BJ1569" s="125"/>
      <c r="BK1569" s="125"/>
      <c r="BL1569" s="125"/>
      <c r="BM1569" s="125"/>
      <c r="BN1569" s="125"/>
      <c r="BO1569" s="125"/>
      <c r="BP1569" s="125"/>
      <c r="BQ1569" s="125"/>
      <c r="BR1569" s="125"/>
      <c r="BS1569" s="125"/>
      <c r="BT1569" s="125"/>
      <c r="BU1569" s="125"/>
      <c r="BV1569" s="125"/>
      <c r="BW1569" s="125"/>
      <c r="BX1569" s="125"/>
      <c r="BY1569" s="125"/>
      <c r="BZ1569" s="125"/>
      <c r="CA1569" s="125"/>
      <c r="CB1569" s="125"/>
      <c r="CC1569" s="125"/>
      <c r="CD1569" s="125"/>
      <c r="CE1569" s="125"/>
      <c r="CF1569" s="125"/>
      <c r="CG1569" s="125"/>
      <c r="CH1569" s="125"/>
      <c r="CI1569" s="125"/>
      <c r="CJ1569" s="125"/>
      <c r="CK1569" s="125"/>
      <c r="CL1569" s="125"/>
      <c r="CM1569" s="125"/>
      <c r="CN1569" s="125"/>
      <c r="CO1569" s="125"/>
      <c r="CP1569" s="125"/>
      <c r="CQ1569" s="121"/>
    </row>
    <row r="1570" s="121" customFormat="1" hidden="1">
      <c r="A1570" s="122" t="s">
        <v>1626</v>
      </c>
      <c r="B1570" s="188" t="s">
        <v>1471</v>
      </c>
      <c r="C1570" s="179"/>
      <c r="D1570" s="190"/>
      <c r="E1570" s="115"/>
      <c r="F1570" s="115"/>
      <c r="G1570" s="113"/>
      <c r="H1570" s="125"/>
      <c r="I1570" s="125"/>
      <c r="J1570" s="125"/>
      <c r="K1570" s="125"/>
      <c r="L1570" s="125"/>
      <c r="M1570" s="125"/>
      <c r="N1570" s="125"/>
      <c r="O1570" s="125"/>
      <c r="P1570" s="125"/>
      <c r="Q1570" s="125"/>
      <c r="R1570" s="125"/>
      <c r="S1570" s="125"/>
      <c r="T1570" s="125"/>
      <c r="U1570" s="125"/>
      <c r="V1570" s="125"/>
      <c r="W1570" s="125"/>
      <c r="X1570" s="125"/>
      <c r="Y1570" s="125"/>
      <c r="Z1570" s="125"/>
      <c r="AA1570" s="125"/>
      <c r="AB1570" s="125"/>
      <c r="AC1570" s="125"/>
      <c r="AD1570" s="125"/>
      <c r="AE1570" s="125"/>
      <c r="AF1570" s="125"/>
      <c r="AG1570" s="125"/>
      <c r="AH1570" s="125"/>
      <c r="AI1570" s="125"/>
      <c r="AJ1570" s="125"/>
      <c r="AK1570" s="125"/>
      <c r="AL1570" s="125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5"/>
      <c r="AW1570" s="125"/>
      <c r="AX1570" s="125"/>
      <c r="AY1570" s="125"/>
      <c r="AZ1570" s="125"/>
      <c r="BA1570" s="125"/>
      <c r="BB1570" s="125"/>
      <c r="BC1570" s="125"/>
      <c r="BD1570" s="125"/>
      <c r="BE1570" s="125"/>
      <c r="BF1570" s="125"/>
      <c r="BG1570" s="125"/>
      <c r="BH1570" s="125"/>
      <c r="BI1570" s="125"/>
      <c r="BJ1570" s="125"/>
      <c r="BK1570" s="125"/>
      <c r="BL1570" s="125"/>
      <c r="BM1570" s="125"/>
      <c r="BN1570" s="125"/>
      <c r="BO1570" s="125"/>
      <c r="BP1570" s="125"/>
      <c r="BQ1570" s="125"/>
      <c r="BR1570" s="125"/>
      <c r="BS1570" s="125"/>
      <c r="BT1570" s="125"/>
      <c r="BU1570" s="125"/>
      <c r="BV1570" s="125"/>
      <c r="BW1570" s="125"/>
      <c r="BX1570" s="125"/>
      <c r="BY1570" s="125"/>
      <c r="BZ1570" s="125"/>
      <c r="CA1570" s="125"/>
      <c r="CB1570" s="125"/>
      <c r="CC1570" s="125"/>
      <c r="CD1570" s="125"/>
      <c r="CE1570" s="125"/>
      <c r="CF1570" s="125"/>
      <c r="CG1570" s="125"/>
      <c r="CH1570" s="125"/>
      <c r="CI1570" s="125"/>
      <c r="CJ1570" s="125"/>
      <c r="CK1570" s="125"/>
      <c r="CL1570" s="125"/>
      <c r="CM1570" s="125"/>
      <c r="CN1570" s="125"/>
      <c r="CO1570" s="125"/>
      <c r="CP1570" s="125"/>
      <c r="CQ1570" s="121"/>
    </row>
    <row r="1571" s="121" customFormat="1" hidden="1">
      <c r="A1571" s="122" t="s">
        <v>1627</v>
      </c>
      <c r="B1571" s="188" t="s">
        <v>1473</v>
      </c>
      <c r="C1571" s="179"/>
      <c r="D1571" s="190"/>
      <c r="E1571" s="115"/>
      <c r="F1571" s="115"/>
      <c r="G1571" s="113"/>
      <c r="H1571" s="125"/>
      <c r="I1571" s="125"/>
      <c r="J1571" s="125"/>
      <c r="K1571" s="125"/>
      <c r="L1571" s="125"/>
      <c r="M1571" s="125"/>
      <c r="N1571" s="125"/>
      <c r="O1571" s="125"/>
      <c r="P1571" s="125"/>
      <c r="Q1571" s="125"/>
      <c r="R1571" s="125"/>
      <c r="S1571" s="125"/>
      <c r="T1571" s="125"/>
      <c r="U1571" s="125"/>
      <c r="V1571" s="125"/>
      <c r="W1571" s="125"/>
      <c r="X1571" s="125"/>
      <c r="Y1571" s="125"/>
      <c r="Z1571" s="125"/>
      <c r="AA1571" s="125"/>
      <c r="AB1571" s="125"/>
      <c r="AC1571" s="125"/>
      <c r="AD1571" s="125"/>
      <c r="AE1571" s="125"/>
      <c r="AF1571" s="125"/>
      <c r="AG1571" s="125"/>
      <c r="AH1571" s="125"/>
      <c r="AI1571" s="125"/>
      <c r="AJ1571" s="125"/>
      <c r="AK1571" s="125"/>
      <c r="AL1571" s="125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5"/>
      <c r="AW1571" s="125"/>
      <c r="AX1571" s="125"/>
      <c r="AY1571" s="125"/>
      <c r="AZ1571" s="125"/>
      <c r="BA1571" s="125"/>
      <c r="BB1571" s="125"/>
      <c r="BC1571" s="125"/>
      <c r="BD1571" s="125"/>
      <c r="BE1571" s="125"/>
      <c r="BF1571" s="125"/>
      <c r="BG1571" s="125"/>
      <c r="BH1571" s="125"/>
      <c r="BI1571" s="125"/>
      <c r="BJ1571" s="125"/>
      <c r="BK1571" s="125"/>
      <c r="BL1571" s="125"/>
      <c r="BM1571" s="125"/>
      <c r="BN1571" s="125"/>
      <c r="BO1571" s="125"/>
      <c r="BP1571" s="125"/>
      <c r="BQ1571" s="125"/>
      <c r="BR1571" s="125"/>
      <c r="BS1571" s="125"/>
      <c r="BT1571" s="125"/>
      <c r="BU1571" s="125"/>
      <c r="BV1571" s="125"/>
      <c r="BW1571" s="125"/>
      <c r="BX1571" s="125"/>
      <c r="BY1571" s="125"/>
      <c r="BZ1571" s="125"/>
      <c r="CA1571" s="125"/>
      <c r="CB1571" s="125"/>
      <c r="CC1571" s="125"/>
      <c r="CD1571" s="125"/>
      <c r="CE1571" s="125"/>
      <c r="CF1571" s="125"/>
      <c r="CG1571" s="125"/>
      <c r="CH1571" s="125"/>
      <c r="CI1571" s="125"/>
      <c r="CJ1571" s="125"/>
      <c r="CK1571" s="125"/>
      <c r="CL1571" s="125"/>
      <c r="CM1571" s="125"/>
      <c r="CN1571" s="125"/>
      <c r="CO1571" s="125"/>
      <c r="CP1571" s="125"/>
      <c r="CQ1571" s="121"/>
    </row>
    <row r="1572" s="121" customFormat="1" hidden="1">
      <c r="A1572" s="122" t="s">
        <v>1628</v>
      </c>
      <c r="B1572" s="188" t="s">
        <v>1475</v>
      </c>
      <c r="C1572" s="179"/>
      <c r="D1572" s="190"/>
      <c r="E1572" s="115"/>
      <c r="F1572" s="115"/>
      <c r="G1572" s="113"/>
      <c r="H1572" s="125"/>
      <c r="I1572" s="125"/>
      <c r="J1572" s="125"/>
      <c r="K1572" s="125"/>
      <c r="L1572" s="125"/>
      <c r="M1572" s="125"/>
      <c r="N1572" s="125"/>
      <c r="O1572" s="125"/>
      <c r="P1572" s="125"/>
      <c r="Q1572" s="125"/>
      <c r="R1572" s="125"/>
      <c r="S1572" s="125"/>
      <c r="T1572" s="125"/>
      <c r="U1572" s="125"/>
      <c r="V1572" s="125"/>
      <c r="W1572" s="125"/>
      <c r="X1572" s="125"/>
      <c r="Y1572" s="125"/>
      <c r="Z1572" s="125"/>
      <c r="AA1572" s="125"/>
      <c r="AB1572" s="125"/>
      <c r="AC1572" s="125"/>
      <c r="AD1572" s="125"/>
      <c r="AE1572" s="125"/>
      <c r="AF1572" s="125"/>
      <c r="AG1572" s="125"/>
      <c r="AH1572" s="125"/>
      <c r="AI1572" s="125"/>
      <c r="AJ1572" s="125"/>
      <c r="AK1572" s="125"/>
      <c r="AL1572" s="125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5"/>
      <c r="AW1572" s="125"/>
      <c r="AX1572" s="125"/>
      <c r="AY1572" s="125"/>
      <c r="AZ1572" s="125"/>
      <c r="BA1572" s="125"/>
      <c r="BB1572" s="125"/>
      <c r="BC1572" s="125"/>
      <c r="BD1572" s="125"/>
      <c r="BE1572" s="125"/>
      <c r="BF1572" s="125"/>
      <c r="BG1572" s="125"/>
      <c r="BH1572" s="125"/>
      <c r="BI1572" s="125"/>
      <c r="BJ1572" s="125"/>
      <c r="BK1572" s="125"/>
      <c r="BL1572" s="125"/>
      <c r="BM1572" s="125"/>
      <c r="BN1572" s="125"/>
      <c r="BO1572" s="125"/>
      <c r="BP1572" s="125"/>
      <c r="BQ1572" s="125"/>
      <c r="BR1572" s="125"/>
      <c r="BS1572" s="125"/>
      <c r="BT1572" s="125"/>
      <c r="BU1572" s="125"/>
      <c r="BV1572" s="125"/>
      <c r="BW1572" s="125"/>
      <c r="BX1572" s="125"/>
      <c r="BY1572" s="125"/>
      <c r="BZ1572" s="125"/>
      <c r="CA1572" s="125"/>
      <c r="CB1572" s="125"/>
      <c r="CC1572" s="125"/>
      <c r="CD1572" s="125"/>
      <c r="CE1572" s="125"/>
      <c r="CF1572" s="125"/>
      <c r="CG1572" s="125"/>
      <c r="CH1572" s="125"/>
      <c r="CI1572" s="125"/>
      <c r="CJ1572" s="125"/>
      <c r="CK1572" s="125"/>
      <c r="CL1572" s="125"/>
      <c r="CM1572" s="125"/>
      <c r="CN1572" s="125"/>
      <c r="CO1572" s="125"/>
      <c r="CP1572" s="125"/>
      <c r="CQ1572" s="121"/>
    </row>
    <row r="1573" s="121" customFormat="1" hidden="1">
      <c r="A1573" s="122" t="s">
        <v>1629</v>
      </c>
      <c r="B1573" s="188" t="s">
        <v>59</v>
      </c>
      <c r="C1573" s="179"/>
      <c r="D1573" s="190"/>
      <c r="E1573" s="115"/>
      <c r="F1573" s="115"/>
      <c r="G1573" s="113"/>
      <c r="H1573" s="125"/>
      <c r="I1573" s="125"/>
      <c r="J1573" s="125"/>
      <c r="K1573" s="125"/>
      <c r="L1573" s="125"/>
      <c r="M1573" s="125"/>
      <c r="N1573" s="125"/>
      <c r="O1573" s="125"/>
      <c r="P1573" s="125"/>
      <c r="Q1573" s="125"/>
      <c r="R1573" s="125"/>
      <c r="S1573" s="125"/>
      <c r="T1573" s="125"/>
      <c r="U1573" s="125"/>
      <c r="V1573" s="125"/>
      <c r="W1573" s="125"/>
      <c r="X1573" s="125"/>
      <c r="Y1573" s="125"/>
      <c r="Z1573" s="125"/>
      <c r="AA1573" s="125"/>
      <c r="AB1573" s="125"/>
      <c r="AC1573" s="125"/>
      <c r="AD1573" s="125"/>
      <c r="AE1573" s="125"/>
      <c r="AF1573" s="125"/>
      <c r="AG1573" s="125"/>
      <c r="AH1573" s="125"/>
      <c r="AI1573" s="125"/>
      <c r="AJ1573" s="125"/>
      <c r="AK1573" s="125"/>
      <c r="AL1573" s="125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5"/>
      <c r="AW1573" s="125"/>
      <c r="AX1573" s="125"/>
      <c r="AY1573" s="125"/>
      <c r="AZ1573" s="125"/>
      <c r="BA1573" s="125"/>
      <c r="BB1573" s="125"/>
      <c r="BC1573" s="125"/>
      <c r="BD1573" s="125"/>
      <c r="BE1573" s="125"/>
      <c r="BF1573" s="125"/>
      <c r="BG1573" s="125"/>
      <c r="BH1573" s="125"/>
      <c r="BI1573" s="125"/>
      <c r="BJ1573" s="125"/>
      <c r="BK1573" s="125"/>
      <c r="BL1573" s="125"/>
      <c r="BM1573" s="125"/>
      <c r="BN1573" s="125"/>
      <c r="BO1573" s="125"/>
      <c r="BP1573" s="125"/>
      <c r="BQ1573" s="125"/>
      <c r="BR1573" s="125"/>
      <c r="BS1573" s="125"/>
      <c r="BT1573" s="125"/>
      <c r="BU1573" s="125"/>
      <c r="BV1573" s="125"/>
      <c r="BW1573" s="125"/>
      <c r="BX1573" s="125"/>
      <c r="BY1573" s="125"/>
      <c r="BZ1573" s="125"/>
      <c r="CA1573" s="125"/>
      <c r="CB1573" s="125"/>
      <c r="CC1573" s="125"/>
      <c r="CD1573" s="125"/>
      <c r="CE1573" s="125"/>
      <c r="CF1573" s="125"/>
      <c r="CG1573" s="125"/>
      <c r="CH1573" s="125"/>
      <c r="CI1573" s="125"/>
      <c r="CJ1573" s="125"/>
      <c r="CK1573" s="125"/>
      <c r="CL1573" s="125"/>
      <c r="CM1573" s="125"/>
      <c r="CN1573" s="125"/>
      <c r="CO1573" s="125"/>
      <c r="CP1573" s="125"/>
      <c r="CQ1573" s="121"/>
    </row>
    <row r="1574" s="121" customFormat="1" hidden="1">
      <c r="A1574" s="122" t="s">
        <v>1630</v>
      </c>
      <c r="B1574" s="188" t="s">
        <v>1467</v>
      </c>
      <c r="C1574" s="179"/>
      <c r="D1574" s="190"/>
      <c r="E1574" s="115"/>
      <c r="F1574" s="115"/>
      <c r="G1574" s="113"/>
      <c r="H1574" s="125"/>
      <c r="I1574" s="125"/>
      <c r="J1574" s="125"/>
      <c r="K1574" s="125"/>
      <c r="L1574" s="125"/>
      <c r="M1574" s="125"/>
      <c r="N1574" s="125"/>
      <c r="O1574" s="125"/>
      <c r="P1574" s="125"/>
      <c r="Q1574" s="125"/>
      <c r="R1574" s="125"/>
      <c r="S1574" s="125"/>
      <c r="T1574" s="125"/>
      <c r="U1574" s="125"/>
      <c r="V1574" s="125"/>
      <c r="W1574" s="125"/>
      <c r="X1574" s="125"/>
      <c r="Y1574" s="125"/>
      <c r="Z1574" s="125"/>
      <c r="AA1574" s="125"/>
      <c r="AB1574" s="125"/>
      <c r="AC1574" s="125"/>
      <c r="AD1574" s="125"/>
      <c r="AE1574" s="125"/>
      <c r="AF1574" s="125"/>
      <c r="AG1574" s="125"/>
      <c r="AH1574" s="125"/>
      <c r="AI1574" s="125"/>
      <c r="AJ1574" s="125"/>
      <c r="AK1574" s="125"/>
      <c r="AL1574" s="125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5"/>
      <c r="AW1574" s="125"/>
      <c r="AX1574" s="125"/>
      <c r="AY1574" s="125"/>
      <c r="AZ1574" s="125"/>
      <c r="BA1574" s="125"/>
      <c r="BB1574" s="125"/>
      <c r="BC1574" s="125"/>
      <c r="BD1574" s="125"/>
      <c r="BE1574" s="125"/>
      <c r="BF1574" s="125"/>
      <c r="BG1574" s="125"/>
      <c r="BH1574" s="125"/>
      <c r="BI1574" s="125"/>
      <c r="BJ1574" s="125"/>
      <c r="BK1574" s="125"/>
      <c r="BL1574" s="125"/>
      <c r="BM1574" s="125"/>
      <c r="BN1574" s="125"/>
      <c r="BO1574" s="125"/>
      <c r="BP1574" s="125"/>
      <c r="BQ1574" s="125"/>
      <c r="BR1574" s="125"/>
      <c r="BS1574" s="125"/>
      <c r="BT1574" s="125"/>
      <c r="BU1574" s="125"/>
      <c r="BV1574" s="125"/>
      <c r="BW1574" s="125"/>
      <c r="BX1574" s="125"/>
      <c r="BY1574" s="125"/>
      <c r="BZ1574" s="125"/>
      <c r="CA1574" s="125"/>
      <c r="CB1574" s="125"/>
      <c r="CC1574" s="125"/>
      <c r="CD1574" s="125"/>
      <c r="CE1574" s="125"/>
      <c r="CF1574" s="125"/>
      <c r="CG1574" s="125"/>
      <c r="CH1574" s="125"/>
      <c r="CI1574" s="125"/>
      <c r="CJ1574" s="125"/>
      <c r="CK1574" s="125"/>
      <c r="CL1574" s="125"/>
      <c r="CM1574" s="125"/>
      <c r="CN1574" s="125"/>
      <c r="CO1574" s="125"/>
      <c r="CP1574" s="125"/>
      <c r="CQ1574" s="121"/>
    </row>
    <row r="1575" s="121" customFormat="1" hidden="1">
      <c r="A1575" s="122" t="s">
        <v>1631</v>
      </c>
      <c r="B1575" s="188" t="s">
        <v>1469</v>
      </c>
      <c r="C1575" s="179"/>
      <c r="D1575" s="190"/>
      <c r="E1575" s="115"/>
      <c r="F1575" s="115"/>
      <c r="G1575" s="113"/>
      <c r="H1575" s="125"/>
      <c r="I1575" s="125"/>
      <c r="J1575" s="125"/>
      <c r="K1575" s="125"/>
      <c r="L1575" s="125"/>
      <c r="M1575" s="125"/>
      <c r="N1575" s="125"/>
      <c r="O1575" s="125"/>
      <c r="P1575" s="125"/>
      <c r="Q1575" s="125"/>
      <c r="R1575" s="125"/>
      <c r="S1575" s="125"/>
      <c r="T1575" s="125"/>
      <c r="U1575" s="125"/>
      <c r="V1575" s="125"/>
      <c r="W1575" s="125"/>
      <c r="X1575" s="125"/>
      <c r="Y1575" s="125"/>
      <c r="Z1575" s="125"/>
      <c r="AA1575" s="125"/>
      <c r="AB1575" s="125"/>
      <c r="AC1575" s="125"/>
      <c r="AD1575" s="125"/>
      <c r="AE1575" s="125"/>
      <c r="AF1575" s="125"/>
      <c r="AG1575" s="125"/>
      <c r="AH1575" s="125"/>
      <c r="AI1575" s="125"/>
      <c r="AJ1575" s="125"/>
      <c r="AK1575" s="125"/>
      <c r="AL1575" s="125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5"/>
      <c r="AW1575" s="125"/>
      <c r="AX1575" s="125"/>
      <c r="AY1575" s="125"/>
      <c r="AZ1575" s="125"/>
      <c r="BA1575" s="125"/>
      <c r="BB1575" s="125"/>
      <c r="BC1575" s="125"/>
      <c r="BD1575" s="125"/>
      <c r="BE1575" s="125"/>
      <c r="BF1575" s="125"/>
      <c r="BG1575" s="125"/>
      <c r="BH1575" s="125"/>
      <c r="BI1575" s="125"/>
      <c r="BJ1575" s="125"/>
      <c r="BK1575" s="125"/>
      <c r="BL1575" s="125"/>
      <c r="BM1575" s="125"/>
      <c r="BN1575" s="125"/>
      <c r="BO1575" s="125"/>
      <c r="BP1575" s="125"/>
      <c r="BQ1575" s="125"/>
      <c r="BR1575" s="125"/>
      <c r="BS1575" s="125"/>
      <c r="BT1575" s="125"/>
      <c r="BU1575" s="125"/>
      <c r="BV1575" s="125"/>
      <c r="BW1575" s="125"/>
      <c r="BX1575" s="125"/>
      <c r="BY1575" s="125"/>
      <c r="BZ1575" s="125"/>
      <c r="CA1575" s="125"/>
      <c r="CB1575" s="125"/>
      <c r="CC1575" s="125"/>
      <c r="CD1575" s="125"/>
      <c r="CE1575" s="125"/>
      <c r="CF1575" s="125"/>
      <c r="CG1575" s="125"/>
      <c r="CH1575" s="125"/>
      <c r="CI1575" s="125"/>
      <c r="CJ1575" s="125"/>
      <c r="CK1575" s="125"/>
      <c r="CL1575" s="125"/>
      <c r="CM1575" s="125"/>
      <c r="CN1575" s="125"/>
      <c r="CO1575" s="125"/>
      <c r="CP1575" s="125"/>
      <c r="CQ1575" s="121"/>
    </row>
    <row r="1576" s="121" customFormat="1" hidden="1">
      <c r="A1576" s="122" t="s">
        <v>1632</v>
      </c>
      <c r="B1576" s="188" t="s">
        <v>1471</v>
      </c>
      <c r="C1576" s="179"/>
      <c r="D1576" s="190"/>
      <c r="E1576" s="115"/>
      <c r="F1576" s="115"/>
      <c r="G1576" s="113"/>
      <c r="H1576" s="125"/>
      <c r="I1576" s="125"/>
      <c r="J1576" s="125"/>
      <c r="K1576" s="125"/>
      <c r="L1576" s="125"/>
      <c r="M1576" s="125"/>
      <c r="N1576" s="125"/>
      <c r="O1576" s="125"/>
      <c r="P1576" s="125"/>
      <c r="Q1576" s="125"/>
      <c r="R1576" s="125"/>
      <c r="S1576" s="125"/>
      <c r="T1576" s="125"/>
      <c r="U1576" s="125"/>
      <c r="V1576" s="125"/>
      <c r="W1576" s="125"/>
      <c r="X1576" s="125"/>
      <c r="Y1576" s="125"/>
      <c r="Z1576" s="125"/>
      <c r="AA1576" s="125"/>
      <c r="AB1576" s="125"/>
      <c r="AC1576" s="125"/>
      <c r="AD1576" s="125"/>
      <c r="AE1576" s="125"/>
      <c r="AF1576" s="125"/>
      <c r="AG1576" s="125"/>
      <c r="AH1576" s="125"/>
      <c r="AI1576" s="125"/>
      <c r="AJ1576" s="125"/>
      <c r="AK1576" s="125"/>
      <c r="AL1576" s="125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5"/>
      <c r="AW1576" s="125"/>
      <c r="AX1576" s="125"/>
      <c r="AY1576" s="125"/>
      <c r="AZ1576" s="125"/>
      <c r="BA1576" s="125"/>
      <c r="BB1576" s="125"/>
      <c r="BC1576" s="125"/>
      <c r="BD1576" s="125"/>
      <c r="BE1576" s="125"/>
      <c r="BF1576" s="125"/>
      <c r="BG1576" s="125"/>
      <c r="BH1576" s="125"/>
      <c r="BI1576" s="125"/>
      <c r="BJ1576" s="125"/>
      <c r="BK1576" s="125"/>
      <c r="BL1576" s="125"/>
      <c r="BM1576" s="125"/>
      <c r="BN1576" s="125"/>
      <c r="BO1576" s="125"/>
      <c r="BP1576" s="125"/>
      <c r="BQ1576" s="125"/>
      <c r="BR1576" s="125"/>
      <c r="BS1576" s="125"/>
      <c r="BT1576" s="125"/>
      <c r="BU1576" s="125"/>
      <c r="BV1576" s="125"/>
      <c r="BW1576" s="125"/>
      <c r="BX1576" s="125"/>
      <c r="BY1576" s="125"/>
      <c r="BZ1576" s="125"/>
      <c r="CA1576" s="125"/>
      <c r="CB1576" s="125"/>
      <c r="CC1576" s="125"/>
      <c r="CD1576" s="125"/>
      <c r="CE1576" s="125"/>
      <c r="CF1576" s="125"/>
      <c r="CG1576" s="125"/>
      <c r="CH1576" s="125"/>
      <c r="CI1576" s="125"/>
      <c r="CJ1576" s="125"/>
      <c r="CK1576" s="125"/>
      <c r="CL1576" s="125"/>
      <c r="CM1576" s="125"/>
      <c r="CN1576" s="125"/>
      <c r="CO1576" s="125"/>
      <c r="CP1576" s="125"/>
      <c r="CQ1576" s="121"/>
    </row>
    <row r="1577" s="121" customFormat="1" hidden="1">
      <c r="A1577" s="122" t="s">
        <v>1633</v>
      </c>
      <c r="B1577" s="188" t="s">
        <v>1473</v>
      </c>
      <c r="C1577" s="179"/>
      <c r="D1577" s="190"/>
      <c r="E1577" s="115"/>
      <c r="F1577" s="115"/>
      <c r="G1577" s="113"/>
      <c r="H1577" s="125"/>
      <c r="I1577" s="125"/>
      <c r="J1577" s="125"/>
      <c r="K1577" s="125"/>
      <c r="L1577" s="125"/>
      <c r="M1577" s="125"/>
      <c r="N1577" s="125"/>
      <c r="O1577" s="125"/>
      <c r="P1577" s="125"/>
      <c r="Q1577" s="125"/>
      <c r="R1577" s="125"/>
      <c r="S1577" s="125"/>
      <c r="T1577" s="125"/>
      <c r="U1577" s="125"/>
      <c r="V1577" s="125"/>
      <c r="W1577" s="125"/>
      <c r="X1577" s="125"/>
      <c r="Y1577" s="125"/>
      <c r="Z1577" s="125"/>
      <c r="AA1577" s="125"/>
      <c r="AB1577" s="125"/>
      <c r="AC1577" s="125"/>
      <c r="AD1577" s="125"/>
      <c r="AE1577" s="125"/>
      <c r="AF1577" s="125"/>
      <c r="AG1577" s="125"/>
      <c r="AH1577" s="125"/>
      <c r="AI1577" s="125"/>
      <c r="AJ1577" s="125"/>
      <c r="AK1577" s="125"/>
      <c r="AL1577" s="125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5"/>
      <c r="AW1577" s="125"/>
      <c r="AX1577" s="125"/>
      <c r="AY1577" s="125"/>
      <c r="AZ1577" s="125"/>
      <c r="BA1577" s="125"/>
      <c r="BB1577" s="125"/>
      <c r="BC1577" s="125"/>
      <c r="BD1577" s="125"/>
      <c r="BE1577" s="125"/>
      <c r="BF1577" s="125"/>
      <c r="BG1577" s="125"/>
      <c r="BH1577" s="125"/>
      <c r="BI1577" s="125"/>
      <c r="BJ1577" s="125"/>
      <c r="BK1577" s="125"/>
      <c r="BL1577" s="125"/>
      <c r="BM1577" s="125"/>
      <c r="BN1577" s="125"/>
      <c r="BO1577" s="125"/>
      <c r="BP1577" s="125"/>
      <c r="BQ1577" s="125"/>
      <c r="BR1577" s="125"/>
      <c r="BS1577" s="125"/>
      <c r="BT1577" s="125"/>
      <c r="BU1577" s="125"/>
      <c r="BV1577" s="125"/>
      <c r="BW1577" s="125"/>
      <c r="BX1577" s="125"/>
      <c r="BY1577" s="125"/>
      <c r="BZ1577" s="125"/>
      <c r="CA1577" s="125"/>
      <c r="CB1577" s="125"/>
      <c r="CC1577" s="125"/>
      <c r="CD1577" s="125"/>
      <c r="CE1577" s="125"/>
      <c r="CF1577" s="125"/>
      <c r="CG1577" s="125"/>
      <c r="CH1577" s="125"/>
      <c r="CI1577" s="125"/>
      <c r="CJ1577" s="125"/>
      <c r="CK1577" s="125"/>
      <c r="CL1577" s="125"/>
      <c r="CM1577" s="125"/>
      <c r="CN1577" s="125"/>
      <c r="CO1577" s="125"/>
      <c r="CP1577" s="125"/>
      <c r="CQ1577" s="121"/>
    </row>
    <row r="1578" s="121" customFormat="1" hidden="1">
      <c r="A1578" s="122" t="s">
        <v>1634</v>
      </c>
      <c r="B1578" s="188" t="s">
        <v>1475</v>
      </c>
      <c r="C1578" s="179"/>
      <c r="D1578" s="190"/>
      <c r="E1578" s="115"/>
      <c r="F1578" s="115"/>
      <c r="G1578" s="113"/>
      <c r="H1578" s="125"/>
      <c r="I1578" s="125"/>
      <c r="J1578" s="125"/>
      <c r="K1578" s="125"/>
      <c r="L1578" s="125"/>
      <c r="M1578" s="125"/>
      <c r="N1578" s="125"/>
      <c r="O1578" s="125"/>
      <c r="P1578" s="125"/>
      <c r="Q1578" s="125"/>
      <c r="R1578" s="125"/>
      <c r="S1578" s="125"/>
      <c r="T1578" s="125"/>
      <c r="U1578" s="125"/>
      <c r="V1578" s="125"/>
      <c r="W1578" s="125"/>
      <c r="X1578" s="125"/>
      <c r="Y1578" s="125"/>
      <c r="Z1578" s="125"/>
      <c r="AA1578" s="125"/>
      <c r="AB1578" s="125"/>
      <c r="AC1578" s="125"/>
      <c r="AD1578" s="125"/>
      <c r="AE1578" s="125"/>
      <c r="AF1578" s="125"/>
      <c r="AG1578" s="125"/>
      <c r="AH1578" s="125"/>
      <c r="AI1578" s="125"/>
      <c r="AJ1578" s="125"/>
      <c r="AK1578" s="125"/>
      <c r="AL1578" s="125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5"/>
      <c r="AW1578" s="125"/>
      <c r="AX1578" s="125"/>
      <c r="AY1578" s="125"/>
      <c r="AZ1578" s="125"/>
      <c r="BA1578" s="125"/>
      <c r="BB1578" s="125"/>
      <c r="BC1578" s="125"/>
      <c r="BD1578" s="125"/>
      <c r="BE1578" s="125"/>
      <c r="BF1578" s="125"/>
      <c r="BG1578" s="125"/>
      <c r="BH1578" s="125"/>
      <c r="BI1578" s="125"/>
      <c r="BJ1578" s="125"/>
      <c r="BK1578" s="125"/>
      <c r="BL1578" s="125"/>
      <c r="BM1578" s="125"/>
      <c r="BN1578" s="125"/>
      <c r="BO1578" s="125"/>
      <c r="BP1578" s="125"/>
      <c r="BQ1578" s="125"/>
      <c r="BR1578" s="125"/>
      <c r="BS1578" s="125"/>
      <c r="BT1578" s="125"/>
      <c r="BU1578" s="125"/>
      <c r="BV1578" s="125"/>
      <c r="BW1578" s="125"/>
      <c r="BX1578" s="125"/>
      <c r="BY1578" s="125"/>
      <c r="BZ1578" s="125"/>
      <c r="CA1578" s="125"/>
      <c r="CB1578" s="125"/>
      <c r="CC1578" s="125"/>
      <c r="CD1578" s="125"/>
      <c r="CE1578" s="125"/>
      <c r="CF1578" s="125"/>
      <c r="CG1578" s="125"/>
      <c r="CH1578" s="125"/>
      <c r="CI1578" s="125"/>
      <c r="CJ1578" s="125"/>
      <c r="CK1578" s="125"/>
      <c r="CL1578" s="125"/>
      <c r="CM1578" s="125"/>
      <c r="CN1578" s="125"/>
      <c r="CO1578" s="125"/>
      <c r="CP1578" s="125"/>
      <c r="CQ1578" s="121"/>
    </row>
    <row r="1579" s="121" customFormat="1" hidden="1">
      <c r="A1579" s="122" t="s">
        <v>1635</v>
      </c>
      <c r="B1579" s="191" t="s">
        <v>828</v>
      </c>
      <c r="C1579" s="192"/>
      <c r="D1579" s="193"/>
      <c r="E1579" s="194"/>
      <c r="F1579" s="194"/>
      <c r="G1579" s="195"/>
      <c r="H1579" s="125"/>
      <c r="I1579" s="125"/>
      <c r="J1579" s="125"/>
      <c r="K1579" s="125"/>
      <c r="L1579" s="125"/>
      <c r="M1579" s="125"/>
      <c r="N1579" s="125"/>
      <c r="O1579" s="125"/>
      <c r="P1579" s="125"/>
      <c r="Q1579" s="125"/>
      <c r="R1579" s="125"/>
      <c r="S1579" s="125"/>
      <c r="T1579" s="125"/>
      <c r="U1579" s="125"/>
      <c r="V1579" s="125"/>
      <c r="W1579" s="125"/>
      <c r="X1579" s="125"/>
      <c r="Y1579" s="125"/>
      <c r="Z1579" s="125"/>
      <c r="AA1579" s="125"/>
      <c r="AB1579" s="125"/>
      <c r="AC1579" s="125"/>
      <c r="AD1579" s="125"/>
      <c r="AE1579" s="125"/>
      <c r="AF1579" s="125"/>
      <c r="AG1579" s="125"/>
      <c r="AH1579" s="125"/>
      <c r="AI1579" s="125"/>
      <c r="AJ1579" s="125"/>
      <c r="AK1579" s="125"/>
      <c r="AL1579" s="125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5"/>
      <c r="AW1579" s="125"/>
      <c r="AX1579" s="125"/>
      <c r="AY1579" s="125"/>
      <c r="AZ1579" s="125"/>
      <c r="BA1579" s="125"/>
      <c r="BB1579" s="125"/>
      <c r="BC1579" s="125"/>
      <c r="BD1579" s="125"/>
      <c r="BE1579" s="125"/>
      <c r="BF1579" s="125"/>
      <c r="BG1579" s="125"/>
      <c r="BH1579" s="125"/>
      <c r="BI1579" s="125"/>
      <c r="BJ1579" s="125"/>
      <c r="BK1579" s="125"/>
      <c r="BL1579" s="125"/>
      <c r="BM1579" s="125"/>
      <c r="BN1579" s="125"/>
      <c r="BO1579" s="125"/>
      <c r="BP1579" s="125"/>
      <c r="BQ1579" s="125"/>
      <c r="BR1579" s="125"/>
      <c r="BS1579" s="125"/>
      <c r="BT1579" s="125"/>
      <c r="BU1579" s="125"/>
      <c r="BV1579" s="125"/>
      <c r="BW1579" s="125"/>
      <c r="BX1579" s="125"/>
      <c r="BY1579" s="125"/>
      <c r="BZ1579" s="125"/>
      <c r="CA1579" s="125"/>
      <c r="CB1579" s="125"/>
      <c r="CC1579" s="125"/>
      <c r="CD1579" s="125"/>
      <c r="CE1579" s="125"/>
      <c r="CF1579" s="125"/>
      <c r="CG1579" s="125"/>
      <c r="CH1579" s="125"/>
      <c r="CI1579" s="125"/>
      <c r="CJ1579" s="125"/>
      <c r="CK1579" s="125"/>
      <c r="CL1579" s="125"/>
      <c r="CM1579" s="125"/>
      <c r="CN1579" s="125"/>
      <c r="CO1579" s="125"/>
      <c r="CP1579" s="125"/>
      <c r="CQ1579" s="121"/>
    </row>
    <row r="1580" s="121" customFormat="1" hidden="1">
      <c r="A1580" s="122" t="s">
        <v>1636</v>
      </c>
      <c r="B1580" s="188" t="s">
        <v>37</v>
      </c>
      <c r="C1580" s="179"/>
      <c r="D1580" s="190"/>
      <c r="E1580" s="115"/>
      <c r="F1580" s="115"/>
      <c r="G1580" s="113"/>
      <c r="H1580" s="125"/>
      <c r="I1580" s="125"/>
      <c r="J1580" s="125"/>
      <c r="K1580" s="125"/>
      <c r="L1580" s="125"/>
      <c r="M1580" s="125"/>
      <c r="N1580" s="125"/>
      <c r="O1580" s="125"/>
      <c r="P1580" s="125"/>
      <c r="Q1580" s="125"/>
      <c r="R1580" s="125"/>
      <c r="S1580" s="125"/>
      <c r="T1580" s="125"/>
      <c r="U1580" s="125"/>
      <c r="V1580" s="125"/>
      <c r="W1580" s="125"/>
      <c r="X1580" s="125"/>
      <c r="Y1580" s="125"/>
      <c r="Z1580" s="125"/>
      <c r="AA1580" s="125"/>
      <c r="AB1580" s="125"/>
      <c r="AC1580" s="125"/>
      <c r="AD1580" s="125"/>
      <c r="AE1580" s="125"/>
      <c r="AF1580" s="125"/>
      <c r="AG1580" s="125"/>
      <c r="AH1580" s="125"/>
      <c r="AI1580" s="125"/>
      <c r="AJ1580" s="125"/>
      <c r="AK1580" s="125"/>
      <c r="AL1580" s="125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5"/>
      <c r="AW1580" s="125"/>
      <c r="AX1580" s="125"/>
      <c r="AY1580" s="125"/>
      <c r="AZ1580" s="125"/>
      <c r="BA1580" s="125"/>
      <c r="BB1580" s="125"/>
      <c r="BC1580" s="125"/>
      <c r="BD1580" s="125"/>
      <c r="BE1580" s="125"/>
      <c r="BF1580" s="125"/>
      <c r="BG1580" s="125"/>
      <c r="BH1580" s="125"/>
      <c r="BI1580" s="125"/>
      <c r="BJ1580" s="125"/>
      <c r="BK1580" s="125"/>
      <c r="BL1580" s="125"/>
      <c r="BM1580" s="125"/>
      <c r="BN1580" s="125"/>
      <c r="BO1580" s="125"/>
      <c r="BP1580" s="125"/>
      <c r="BQ1580" s="125"/>
      <c r="BR1580" s="125"/>
      <c r="BS1580" s="125"/>
      <c r="BT1580" s="125"/>
      <c r="BU1580" s="125"/>
      <c r="BV1580" s="125"/>
      <c r="BW1580" s="125"/>
      <c r="BX1580" s="125"/>
      <c r="BY1580" s="125"/>
      <c r="BZ1580" s="125"/>
      <c r="CA1580" s="125"/>
      <c r="CB1580" s="125"/>
      <c r="CC1580" s="125"/>
      <c r="CD1580" s="125"/>
      <c r="CE1580" s="125"/>
      <c r="CF1580" s="125"/>
      <c r="CG1580" s="125"/>
      <c r="CH1580" s="125"/>
      <c r="CI1580" s="125"/>
      <c r="CJ1580" s="125"/>
      <c r="CK1580" s="125"/>
      <c r="CL1580" s="125"/>
      <c r="CM1580" s="125"/>
      <c r="CN1580" s="125"/>
      <c r="CO1580" s="125"/>
      <c r="CP1580" s="125"/>
      <c r="CQ1580" s="121"/>
    </row>
    <row r="1581" s="121" customFormat="1" hidden="1">
      <c r="A1581" s="122" t="s">
        <v>1637</v>
      </c>
      <c r="B1581" s="188" t="s">
        <v>1467</v>
      </c>
      <c r="C1581" s="179"/>
      <c r="D1581" s="190"/>
      <c r="E1581" s="115"/>
      <c r="F1581" s="115"/>
      <c r="G1581" s="113"/>
      <c r="H1581" s="125"/>
      <c r="I1581" s="125"/>
      <c r="J1581" s="125"/>
      <c r="K1581" s="125"/>
      <c r="L1581" s="125"/>
      <c r="M1581" s="125"/>
      <c r="N1581" s="125"/>
      <c r="O1581" s="125"/>
      <c r="P1581" s="125"/>
      <c r="Q1581" s="125"/>
      <c r="R1581" s="125"/>
      <c r="S1581" s="125"/>
      <c r="T1581" s="125"/>
      <c r="U1581" s="125"/>
      <c r="V1581" s="125"/>
      <c r="W1581" s="125"/>
      <c r="X1581" s="125"/>
      <c r="Y1581" s="125"/>
      <c r="Z1581" s="125"/>
      <c r="AA1581" s="125"/>
      <c r="AB1581" s="125"/>
      <c r="AC1581" s="125"/>
      <c r="AD1581" s="125"/>
      <c r="AE1581" s="125"/>
      <c r="AF1581" s="125"/>
      <c r="AG1581" s="125"/>
      <c r="AH1581" s="125"/>
      <c r="AI1581" s="125"/>
      <c r="AJ1581" s="125"/>
      <c r="AK1581" s="125"/>
      <c r="AL1581" s="125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5"/>
      <c r="AW1581" s="125"/>
      <c r="AX1581" s="125"/>
      <c r="AY1581" s="125"/>
      <c r="AZ1581" s="125"/>
      <c r="BA1581" s="125"/>
      <c r="BB1581" s="125"/>
      <c r="BC1581" s="125"/>
      <c r="BD1581" s="125"/>
      <c r="BE1581" s="125"/>
      <c r="BF1581" s="125"/>
      <c r="BG1581" s="125"/>
      <c r="BH1581" s="125"/>
      <c r="BI1581" s="125"/>
      <c r="BJ1581" s="125"/>
      <c r="BK1581" s="125"/>
      <c r="BL1581" s="125"/>
      <c r="BM1581" s="125"/>
      <c r="BN1581" s="125"/>
      <c r="BO1581" s="125"/>
      <c r="BP1581" s="125"/>
      <c r="BQ1581" s="125"/>
      <c r="BR1581" s="125"/>
      <c r="BS1581" s="125"/>
      <c r="BT1581" s="125"/>
      <c r="BU1581" s="125"/>
      <c r="BV1581" s="125"/>
      <c r="BW1581" s="125"/>
      <c r="BX1581" s="125"/>
      <c r="BY1581" s="125"/>
      <c r="BZ1581" s="125"/>
      <c r="CA1581" s="125"/>
      <c r="CB1581" s="125"/>
      <c r="CC1581" s="125"/>
      <c r="CD1581" s="125"/>
      <c r="CE1581" s="125"/>
      <c r="CF1581" s="125"/>
      <c r="CG1581" s="125"/>
      <c r="CH1581" s="125"/>
      <c r="CI1581" s="125"/>
      <c r="CJ1581" s="125"/>
      <c r="CK1581" s="125"/>
      <c r="CL1581" s="125"/>
      <c r="CM1581" s="125"/>
      <c r="CN1581" s="125"/>
      <c r="CO1581" s="125"/>
      <c r="CP1581" s="125"/>
      <c r="CQ1581" s="121"/>
    </row>
    <row r="1582" s="121" customFormat="1" hidden="1">
      <c r="A1582" s="122" t="s">
        <v>1638</v>
      </c>
      <c r="B1582" s="188" t="s">
        <v>1469</v>
      </c>
      <c r="C1582" s="179"/>
      <c r="D1582" s="190"/>
      <c r="E1582" s="115"/>
      <c r="F1582" s="115"/>
      <c r="G1582" s="113"/>
      <c r="H1582" s="125"/>
      <c r="I1582" s="125"/>
      <c r="J1582" s="125"/>
      <c r="K1582" s="125"/>
      <c r="L1582" s="125"/>
      <c r="M1582" s="125"/>
      <c r="N1582" s="125"/>
      <c r="O1582" s="125"/>
      <c r="P1582" s="125"/>
      <c r="Q1582" s="125"/>
      <c r="R1582" s="125"/>
      <c r="S1582" s="125"/>
      <c r="T1582" s="125"/>
      <c r="U1582" s="125"/>
      <c r="V1582" s="125"/>
      <c r="W1582" s="125"/>
      <c r="X1582" s="125"/>
      <c r="Y1582" s="125"/>
      <c r="Z1582" s="125"/>
      <c r="AA1582" s="125"/>
      <c r="AB1582" s="125"/>
      <c r="AC1582" s="125"/>
      <c r="AD1582" s="125"/>
      <c r="AE1582" s="125"/>
      <c r="AF1582" s="125"/>
      <c r="AG1582" s="125"/>
      <c r="AH1582" s="125"/>
      <c r="AI1582" s="125"/>
      <c r="AJ1582" s="125"/>
      <c r="AK1582" s="125"/>
      <c r="AL1582" s="125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5"/>
      <c r="AW1582" s="125"/>
      <c r="AX1582" s="125"/>
      <c r="AY1582" s="125"/>
      <c r="AZ1582" s="125"/>
      <c r="BA1582" s="125"/>
      <c r="BB1582" s="125"/>
      <c r="BC1582" s="125"/>
      <c r="BD1582" s="125"/>
      <c r="BE1582" s="125"/>
      <c r="BF1582" s="125"/>
      <c r="BG1582" s="125"/>
      <c r="BH1582" s="125"/>
      <c r="BI1582" s="125"/>
      <c r="BJ1582" s="125"/>
      <c r="BK1582" s="125"/>
      <c r="BL1582" s="125"/>
      <c r="BM1582" s="125"/>
      <c r="BN1582" s="125"/>
      <c r="BO1582" s="125"/>
      <c r="BP1582" s="125"/>
      <c r="BQ1582" s="125"/>
      <c r="BR1582" s="125"/>
      <c r="BS1582" s="125"/>
      <c r="BT1582" s="125"/>
      <c r="BU1582" s="125"/>
      <c r="BV1582" s="125"/>
      <c r="BW1582" s="125"/>
      <c r="BX1582" s="125"/>
      <c r="BY1582" s="125"/>
      <c r="BZ1582" s="125"/>
      <c r="CA1582" s="125"/>
      <c r="CB1582" s="125"/>
      <c r="CC1582" s="125"/>
      <c r="CD1582" s="125"/>
      <c r="CE1582" s="125"/>
      <c r="CF1582" s="125"/>
      <c r="CG1582" s="125"/>
      <c r="CH1582" s="125"/>
      <c r="CI1582" s="125"/>
      <c r="CJ1582" s="125"/>
      <c r="CK1582" s="125"/>
      <c r="CL1582" s="125"/>
      <c r="CM1582" s="125"/>
      <c r="CN1582" s="125"/>
      <c r="CO1582" s="125"/>
      <c r="CP1582" s="125"/>
      <c r="CQ1582" s="121"/>
    </row>
    <row r="1583" s="121" customFormat="1" hidden="1">
      <c r="A1583" s="122" t="s">
        <v>1639</v>
      </c>
      <c r="B1583" s="188" t="s">
        <v>1471</v>
      </c>
      <c r="C1583" s="179"/>
      <c r="D1583" s="190"/>
      <c r="E1583" s="115"/>
      <c r="F1583" s="115"/>
      <c r="G1583" s="113"/>
      <c r="H1583" s="125"/>
      <c r="I1583" s="125"/>
      <c r="J1583" s="125"/>
      <c r="K1583" s="125"/>
      <c r="L1583" s="125"/>
      <c r="M1583" s="125"/>
      <c r="N1583" s="125"/>
      <c r="O1583" s="125"/>
      <c r="P1583" s="125"/>
      <c r="Q1583" s="125"/>
      <c r="R1583" s="125"/>
      <c r="S1583" s="125"/>
      <c r="T1583" s="125"/>
      <c r="U1583" s="125"/>
      <c r="V1583" s="125"/>
      <c r="W1583" s="125"/>
      <c r="X1583" s="125"/>
      <c r="Y1583" s="125"/>
      <c r="Z1583" s="125"/>
      <c r="AA1583" s="125"/>
      <c r="AB1583" s="125"/>
      <c r="AC1583" s="125"/>
      <c r="AD1583" s="125"/>
      <c r="AE1583" s="125"/>
      <c r="AF1583" s="125"/>
      <c r="AG1583" s="125"/>
      <c r="AH1583" s="125"/>
      <c r="AI1583" s="125"/>
      <c r="AJ1583" s="125"/>
      <c r="AK1583" s="125"/>
      <c r="AL1583" s="125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5"/>
      <c r="AW1583" s="125"/>
      <c r="AX1583" s="125"/>
      <c r="AY1583" s="125"/>
      <c r="AZ1583" s="125"/>
      <c r="BA1583" s="125"/>
      <c r="BB1583" s="125"/>
      <c r="BC1583" s="125"/>
      <c r="BD1583" s="125"/>
      <c r="BE1583" s="125"/>
      <c r="BF1583" s="125"/>
      <c r="BG1583" s="125"/>
      <c r="BH1583" s="125"/>
      <c r="BI1583" s="125"/>
      <c r="BJ1583" s="125"/>
      <c r="BK1583" s="125"/>
      <c r="BL1583" s="125"/>
      <c r="BM1583" s="125"/>
      <c r="BN1583" s="125"/>
      <c r="BO1583" s="125"/>
      <c r="BP1583" s="125"/>
      <c r="BQ1583" s="125"/>
      <c r="BR1583" s="125"/>
      <c r="BS1583" s="125"/>
      <c r="BT1583" s="125"/>
      <c r="BU1583" s="125"/>
      <c r="BV1583" s="125"/>
      <c r="BW1583" s="125"/>
      <c r="BX1583" s="125"/>
      <c r="BY1583" s="125"/>
      <c r="BZ1583" s="125"/>
      <c r="CA1583" s="125"/>
      <c r="CB1583" s="125"/>
      <c r="CC1583" s="125"/>
      <c r="CD1583" s="125"/>
      <c r="CE1583" s="125"/>
      <c r="CF1583" s="125"/>
      <c r="CG1583" s="125"/>
      <c r="CH1583" s="125"/>
      <c r="CI1583" s="125"/>
      <c r="CJ1583" s="125"/>
      <c r="CK1583" s="125"/>
      <c r="CL1583" s="125"/>
      <c r="CM1583" s="125"/>
      <c r="CN1583" s="125"/>
      <c r="CO1583" s="125"/>
      <c r="CP1583" s="125"/>
      <c r="CQ1583" s="121"/>
    </row>
    <row r="1584" s="121" customFormat="1" hidden="1">
      <c r="A1584" s="122" t="s">
        <v>1640</v>
      </c>
      <c r="B1584" s="188" t="s">
        <v>1473</v>
      </c>
      <c r="C1584" s="179"/>
      <c r="D1584" s="190"/>
      <c r="E1584" s="115"/>
      <c r="F1584" s="115"/>
      <c r="G1584" s="113"/>
      <c r="H1584" s="125"/>
      <c r="I1584" s="125"/>
      <c r="J1584" s="125"/>
      <c r="K1584" s="125"/>
      <c r="L1584" s="125"/>
      <c r="M1584" s="125"/>
      <c r="N1584" s="125"/>
      <c r="O1584" s="125"/>
      <c r="P1584" s="125"/>
      <c r="Q1584" s="125"/>
      <c r="R1584" s="125"/>
      <c r="S1584" s="125"/>
      <c r="T1584" s="125"/>
      <c r="U1584" s="125"/>
      <c r="V1584" s="125"/>
      <c r="W1584" s="125"/>
      <c r="X1584" s="125"/>
      <c r="Y1584" s="125"/>
      <c r="Z1584" s="125"/>
      <c r="AA1584" s="125"/>
      <c r="AB1584" s="125"/>
      <c r="AC1584" s="125"/>
      <c r="AD1584" s="125"/>
      <c r="AE1584" s="125"/>
      <c r="AF1584" s="125"/>
      <c r="AG1584" s="125"/>
      <c r="AH1584" s="125"/>
      <c r="AI1584" s="125"/>
      <c r="AJ1584" s="125"/>
      <c r="AK1584" s="125"/>
      <c r="AL1584" s="125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5"/>
      <c r="AW1584" s="125"/>
      <c r="AX1584" s="125"/>
      <c r="AY1584" s="125"/>
      <c r="AZ1584" s="125"/>
      <c r="BA1584" s="125"/>
      <c r="BB1584" s="125"/>
      <c r="BC1584" s="125"/>
      <c r="BD1584" s="125"/>
      <c r="BE1584" s="125"/>
      <c r="BF1584" s="125"/>
      <c r="BG1584" s="125"/>
      <c r="BH1584" s="125"/>
      <c r="BI1584" s="125"/>
      <c r="BJ1584" s="125"/>
      <c r="BK1584" s="125"/>
      <c r="BL1584" s="125"/>
      <c r="BM1584" s="125"/>
      <c r="BN1584" s="125"/>
      <c r="BO1584" s="125"/>
      <c r="BP1584" s="125"/>
      <c r="BQ1584" s="125"/>
      <c r="BR1584" s="125"/>
      <c r="BS1584" s="125"/>
      <c r="BT1584" s="125"/>
      <c r="BU1584" s="125"/>
      <c r="BV1584" s="125"/>
      <c r="BW1584" s="125"/>
      <c r="BX1584" s="125"/>
      <c r="BY1584" s="125"/>
      <c r="BZ1584" s="125"/>
      <c r="CA1584" s="125"/>
      <c r="CB1584" s="125"/>
      <c r="CC1584" s="125"/>
      <c r="CD1584" s="125"/>
      <c r="CE1584" s="125"/>
      <c r="CF1584" s="125"/>
      <c r="CG1584" s="125"/>
      <c r="CH1584" s="125"/>
      <c r="CI1584" s="125"/>
      <c r="CJ1584" s="125"/>
      <c r="CK1584" s="125"/>
      <c r="CL1584" s="125"/>
      <c r="CM1584" s="125"/>
      <c r="CN1584" s="125"/>
      <c r="CO1584" s="125"/>
      <c r="CP1584" s="125"/>
      <c r="CQ1584" s="121"/>
    </row>
    <row r="1585" s="121" customFormat="1" hidden="1">
      <c r="A1585" s="122" t="s">
        <v>1641</v>
      </c>
      <c r="B1585" s="188" t="s">
        <v>1475</v>
      </c>
      <c r="C1585" s="179"/>
      <c r="D1585" s="190"/>
      <c r="E1585" s="115"/>
      <c r="F1585" s="115"/>
      <c r="G1585" s="113"/>
      <c r="H1585" s="125"/>
      <c r="I1585" s="125"/>
      <c r="J1585" s="125"/>
      <c r="K1585" s="125"/>
      <c r="L1585" s="125"/>
      <c r="M1585" s="125"/>
      <c r="N1585" s="125"/>
      <c r="O1585" s="125"/>
      <c r="P1585" s="125"/>
      <c r="Q1585" s="125"/>
      <c r="R1585" s="125"/>
      <c r="S1585" s="125"/>
      <c r="T1585" s="125"/>
      <c r="U1585" s="125"/>
      <c r="V1585" s="125"/>
      <c r="W1585" s="125"/>
      <c r="X1585" s="125"/>
      <c r="Y1585" s="125"/>
      <c r="Z1585" s="125"/>
      <c r="AA1585" s="125"/>
      <c r="AB1585" s="125"/>
      <c r="AC1585" s="125"/>
      <c r="AD1585" s="125"/>
      <c r="AE1585" s="125"/>
      <c r="AF1585" s="125"/>
      <c r="AG1585" s="125"/>
      <c r="AH1585" s="125"/>
      <c r="AI1585" s="125"/>
      <c r="AJ1585" s="125"/>
      <c r="AK1585" s="125"/>
      <c r="AL1585" s="125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5"/>
      <c r="AW1585" s="125"/>
      <c r="AX1585" s="125"/>
      <c r="AY1585" s="125"/>
      <c r="AZ1585" s="125"/>
      <c r="BA1585" s="125"/>
      <c r="BB1585" s="125"/>
      <c r="BC1585" s="125"/>
      <c r="BD1585" s="125"/>
      <c r="BE1585" s="125"/>
      <c r="BF1585" s="125"/>
      <c r="BG1585" s="125"/>
      <c r="BH1585" s="125"/>
      <c r="BI1585" s="125"/>
      <c r="BJ1585" s="125"/>
      <c r="BK1585" s="125"/>
      <c r="BL1585" s="125"/>
      <c r="BM1585" s="125"/>
      <c r="BN1585" s="125"/>
      <c r="BO1585" s="125"/>
      <c r="BP1585" s="125"/>
      <c r="BQ1585" s="125"/>
      <c r="BR1585" s="125"/>
      <c r="BS1585" s="125"/>
      <c r="BT1585" s="125"/>
      <c r="BU1585" s="125"/>
      <c r="BV1585" s="125"/>
      <c r="BW1585" s="125"/>
      <c r="BX1585" s="125"/>
      <c r="BY1585" s="125"/>
      <c r="BZ1585" s="125"/>
      <c r="CA1585" s="125"/>
      <c r="CB1585" s="125"/>
      <c r="CC1585" s="125"/>
      <c r="CD1585" s="125"/>
      <c r="CE1585" s="125"/>
      <c r="CF1585" s="125"/>
      <c r="CG1585" s="125"/>
      <c r="CH1585" s="125"/>
      <c r="CI1585" s="125"/>
      <c r="CJ1585" s="125"/>
      <c r="CK1585" s="125"/>
      <c r="CL1585" s="125"/>
      <c r="CM1585" s="125"/>
      <c r="CN1585" s="125"/>
      <c r="CO1585" s="125"/>
      <c r="CP1585" s="125"/>
      <c r="CQ1585" s="121"/>
    </row>
    <row r="1586" s="121" customFormat="1" hidden="1">
      <c r="A1586" s="122" t="s">
        <v>1642</v>
      </c>
      <c r="B1586" s="188" t="s">
        <v>43</v>
      </c>
      <c r="C1586" s="179"/>
      <c r="D1586" s="190"/>
      <c r="E1586" s="115"/>
      <c r="F1586" s="115"/>
      <c r="G1586" s="113"/>
      <c r="H1586" s="125"/>
      <c r="I1586" s="125"/>
      <c r="J1586" s="125"/>
      <c r="K1586" s="125"/>
      <c r="L1586" s="125"/>
      <c r="M1586" s="125"/>
      <c r="N1586" s="125"/>
      <c r="O1586" s="125"/>
      <c r="P1586" s="125"/>
      <c r="Q1586" s="125"/>
      <c r="R1586" s="125"/>
      <c r="S1586" s="125"/>
      <c r="T1586" s="125"/>
      <c r="U1586" s="125"/>
      <c r="V1586" s="125"/>
      <c r="W1586" s="125"/>
      <c r="X1586" s="125"/>
      <c r="Y1586" s="125"/>
      <c r="Z1586" s="125"/>
      <c r="AA1586" s="125"/>
      <c r="AB1586" s="125"/>
      <c r="AC1586" s="125"/>
      <c r="AD1586" s="125"/>
      <c r="AE1586" s="125"/>
      <c r="AF1586" s="125"/>
      <c r="AG1586" s="125"/>
      <c r="AH1586" s="125"/>
      <c r="AI1586" s="125"/>
      <c r="AJ1586" s="125"/>
      <c r="AK1586" s="125"/>
      <c r="AL1586" s="125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5"/>
      <c r="AW1586" s="125"/>
      <c r="AX1586" s="125"/>
      <c r="AY1586" s="125"/>
      <c r="AZ1586" s="125"/>
      <c r="BA1586" s="125"/>
      <c r="BB1586" s="125"/>
      <c r="BC1586" s="125"/>
      <c r="BD1586" s="125"/>
      <c r="BE1586" s="125"/>
      <c r="BF1586" s="125"/>
      <c r="BG1586" s="125"/>
      <c r="BH1586" s="125"/>
      <c r="BI1586" s="125"/>
      <c r="BJ1586" s="125"/>
      <c r="BK1586" s="125"/>
      <c r="BL1586" s="125"/>
      <c r="BM1586" s="125"/>
      <c r="BN1586" s="125"/>
      <c r="BO1586" s="125"/>
      <c r="BP1586" s="125"/>
      <c r="BQ1586" s="125"/>
      <c r="BR1586" s="125"/>
      <c r="BS1586" s="125"/>
      <c r="BT1586" s="125"/>
      <c r="BU1586" s="125"/>
      <c r="BV1586" s="125"/>
      <c r="BW1586" s="125"/>
      <c r="BX1586" s="125"/>
      <c r="BY1586" s="125"/>
      <c r="BZ1586" s="125"/>
      <c r="CA1586" s="125"/>
      <c r="CB1586" s="125"/>
      <c r="CC1586" s="125"/>
      <c r="CD1586" s="125"/>
      <c r="CE1586" s="125"/>
      <c r="CF1586" s="125"/>
      <c r="CG1586" s="125"/>
      <c r="CH1586" s="125"/>
      <c r="CI1586" s="125"/>
      <c r="CJ1586" s="125"/>
      <c r="CK1586" s="125"/>
      <c r="CL1586" s="125"/>
      <c r="CM1586" s="125"/>
      <c r="CN1586" s="125"/>
      <c r="CO1586" s="125"/>
      <c r="CP1586" s="125"/>
      <c r="CQ1586" s="121"/>
    </row>
    <row r="1587" s="121" customFormat="1" hidden="1">
      <c r="A1587" s="122" t="s">
        <v>1643</v>
      </c>
      <c r="B1587" s="188" t="s">
        <v>1467</v>
      </c>
      <c r="C1587" s="179"/>
      <c r="D1587" s="190"/>
      <c r="E1587" s="115"/>
      <c r="F1587" s="115"/>
      <c r="G1587" s="113"/>
      <c r="H1587" s="125"/>
      <c r="I1587" s="125"/>
      <c r="J1587" s="125"/>
      <c r="K1587" s="125"/>
      <c r="L1587" s="125"/>
      <c r="M1587" s="125"/>
      <c r="N1587" s="125"/>
      <c r="O1587" s="125"/>
      <c r="P1587" s="125"/>
      <c r="Q1587" s="125"/>
      <c r="R1587" s="125"/>
      <c r="S1587" s="125"/>
      <c r="T1587" s="125"/>
      <c r="U1587" s="125"/>
      <c r="V1587" s="125"/>
      <c r="W1587" s="125"/>
      <c r="X1587" s="125"/>
      <c r="Y1587" s="125"/>
      <c r="Z1587" s="125"/>
      <c r="AA1587" s="125"/>
      <c r="AB1587" s="125"/>
      <c r="AC1587" s="125"/>
      <c r="AD1587" s="125"/>
      <c r="AE1587" s="125"/>
      <c r="AF1587" s="125"/>
      <c r="AG1587" s="125"/>
      <c r="AH1587" s="125"/>
      <c r="AI1587" s="125"/>
      <c r="AJ1587" s="125"/>
      <c r="AK1587" s="125"/>
      <c r="AL1587" s="125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5"/>
      <c r="AW1587" s="125"/>
      <c r="AX1587" s="125"/>
      <c r="AY1587" s="125"/>
      <c r="AZ1587" s="125"/>
      <c r="BA1587" s="125"/>
      <c r="BB1587" s="125"/>
      <c r="BC1587" s="125"/>
      <c r="BD1587" s="125"/>
      <c r="BE1587" s="125"/>
      <c r="BF1587" s="125"/>
      <c r="BG1587" s="125"/>
      <c r="BH1587" s="125"/>
      <c r="BI1587" s="125"/>
      <c r="BJ1587" s="125"/>
      <c r="BK1587" s="125"/>
      <c r="BL1587" s="125"/>
      <c r="BM1587" s="125"/>
      <c r="BN1587" s="125"/>
      <c r="BO1587" s="125"/>
      <c r="BP1587" s="125"/>
      <c r="BQ1587" s="125"/>
      <c r="BR1587" s="125"/>
      <c r="BS1587" s="125"/>
      <c r="BT1587" s="125"/>
      <c r="BU1587" s="125"/>
      <c r="BV1587" s="125"/>
      <c r="BW1587" s="125"/>
      <c r="BX1587" s="125"/>
      <c r="BY1587" s="125"/>
      <c r="BZ1587" s="125"/>
      <c r="CA1587" s="125"/>
      <c r="CB1587" s="125"/>
      <c r="CC1587" s="125"/>
      <c r="CD1587" s="125"/>
      <c r="CE1587" s="125"/>
      <c r="CF1587" s="125"/>
      <c r="CG1587" s="125"/>
      <c r="CH1587" s="125"/>
      <c r="CI1587" s="125"/>
      <c r="CJ1587" s="125"/>
      <c r="CK1587" s="125"/>
      <c r="CL1587" s="125"/>
      <c r="CM1587" s="125"/>
      <c r="CN1587" s="125"/>
      <c r="CO1587" s="125"/>
      <c r="CP1587" s="125"/>
      <c r="CQ1587" s="121"/>
    </row>
    <row r="1588" s="121" customFormat="1" hidden="1">
      <c r="A1588" s="122" t="s">
        <v>1644</v>
      </c>
      <c r="B1588" s="188" t="s">
        <v>1469</v>
      </c>
      <c r="C1588" s="179"/>
      <c r="D1588" s="190"/>
      <c r="E1588" s="115"/>
      <c r="F1588" s="115"/>
      <c r="G1588" s="113"/>
      <c r="H1588" s="125"/>
      <c r="I1588" s="125"/>
      <c r="J1588" s="125"/>
      <c r="K1588" s="125"/>
      <c r="L1588" s="125"/>
      <c r="M1588" s="125"/>
      <c r="N1588" s="125"/>
      <c r="O1588" s="125"/>
      <c r="P1588" s="125"/>
      <c r="Q1588" s="125"/>
      <c r="R1588" s="125"/>
      <c r="S1588" s="125"/>
      <c r="T1588" s="125"/>
      <c r="U1588" s="125"/>
      <c r="V1588" s="125"/>
      <c r="W1588" s="125"/>
      <c r="X1588" s="125"/>
      <c r="Y1588" s="125"/>
      <c r="Z1588" s="125"/>
      <c r="AA1588" s="125"/>
      <c r="AB1588" s="125"/>
      <c r="AC1588" s="125"/>
      <c r="AD1588" s="125"/>
      <c r="AE1588" s="125"/>
      <c r="AF1588" s="125"/>
      <c r="AG1588" s="125"/>
      <c r="AH1588" s="125"/>
      <c r="AI1588" s="125"/>
      <c r="AJ1588" s="125"/>
      <c r="AK1588" s="125"/>
      <c r="AL1588" s="125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5"/>
      <c r="AW1588" s="125"/>
      <c r="AX1588" s="125"/>
      <c r="AY1588" s="125"/>
      <c r="AZ1588" s="125"/>
      <c r="BA1588" s="125"/>
      <c r="BB1588" s="125"/>
      <c r="BC1588" s="125"/>
      <c r="BD1588" s="125"/>
      <c r="BE1588" s="125"/>
      <c r="BF1588" s="125"/>
      <c r="BG1588" s="125"/>
      <c r="BH1588" s="125"/>
      <c r="BI1588" s="125"/>
      <c r="BJ1588" s="125"/>
      <c r="BK1588" s="125"/>
      <c r="BL1588" s="125"/>
      <c r="BM1588" s="125"/>
      <c r="BN1588" s="125"/>
      <c r="BO1588" s="125"/>
      <c r="BP1588" s="125"/>
      <c r="BQ1588" s="125"/>
      <c r="BR1588" s="125"/>
      <c r="BS1588" s="125"/>
      <c r="BT1588" s="125"/>
      <c r="BU1588" s="125"/>
      <c r="BV1588" s="125"/>
      <c r="BW1588" s="125"/>
      <c r="BX1588" s="125"/>
      <c r="BY1588" s="125"/>
      <c r="BZ1588" s="125"/>
      <c r="CA1588" s="125"/>
      <c r="CB1588" s="125"/>
      <c r="CC1588" s="125"/>
      <c r="CD1588" s="125"/>
      <c r="CE1588" s="125"/>
      <c r="CF1588" s="125"/>
      <c r="CG1588" s="125"/>
      <c r="CH1588" s="125"/>
      <c r="CI1588" s="125"/>
      <c r="CJ1588" s="125"/>
      <c r="CK1588" s="125"/>
      <c r="CL1588" s="125"/>
      <c r="CM1588" s="125"/>
      <c r="CN1588" s="125"/>
      <c r="CO1588" s="125"/>
      <c r="CP1588" s="125"/>
      <c r="CQ1588" s="121"/>
    </row>
    <row r="1589" s="121" customFormat="1" hidden="1">
      <c r="A1589" s="122" t="s">
        <v>1645</v>
      </c>
      <c r="B1589" s="188" t="s">
        <v>1471</v>
      </c>
      <c r="C1589" s="179"/>
      <c r="D1589" s="190"/>
      <c r="E1589" s="115"/>
      <c r="F1589" s="115"/>
      <c r="G1589" s="113"/>
      <c r="H1589" s="125"/>
      <c r="I1589" s="125"/>
      <c r="J1589" s="125"/>
      <c r="K1589" s="125"/>
      <c r="L1589" s="125"/>
      <c r="M1589" s="125"/>
      <c r="N1589" s="125"/>
      <c r="O1589" s="125"/>
      <c r="P1589" s="125"/>
      <c r="Q1589" s="125"/>
      <c r="R1589" s="125"/>
      <c r="S1589" s="125"/>
      <c r="T1589" s="125"/>
      <c r="U1589" s="125"/>
      <c r="V1589" s="125"/>
      <c r="W1589" s="125"/>
      <c r="X1589" s="125"/>
      <c r="Y1589" s="125"/>
      <c r="Z1589" s="125"/>
      <c r="AA1589" s="125"/>
      <c r="AB1589" s="125"/>
      <c r="AC1589" s="125"/>
      <c r="AD1589" s="125"/>
      <c r="AE1589" s="125"/>
      <c r="AF1589" s="125"/>
      <c r="AG1589" s="125"/>
      <c r="AH1589" s="125"/>
      <c r="AI1589" s="125"/>
      <c r="AJ1589" s="125"/>
      <c r="AK1589" s="125"/>
      <c r="AL1589" s="125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5"/>
      <c r="AW1589" s="125"/>
      <c r="AX1589" s="125"/>
      <c r="AY1589" s="125"/>
      <c r="AZ1589" s="125"/>
      <c r="BA1589" s="125"/>
      <c r="BB1589" s="125"/>
      <c r="BC1589" s="125"/>
      <c r="BD1589" s="125"/>
      <c r="BE1589" s="125"/>
      <c r="BF1589" s="125"/>
      <c r="BG1589" s="125"/>
      <c r="BH1589" s="125"/>
      <c r="BI1589" s="125"/>
      <c r="BJ1589" s="125"/>
      <c r="BK1589" s="125"/>
      <c r="BL1589" s="125"/>
      <c r="BM1589" s="125"/>
      <c r="BN1589" s="125"/>
      <c r="BO1589" s="125"/>
      <c r="BP1589" s="125"/>
      <c r="BQ1589" s="125"/>
      <c r="BR1589" s="125"/>
      <c r="BS1589" s="125"/>
      <c r="BT1589" s="125"/>
      <c r="BU1589" s="125"/>
      <c r="BV1589" s="125"/>
      <c r="BW1589" s="125"/>
      <c r="BX1589" s="125"/>
      <c r="BY1589" s="125"/>
      <c r="BZ1589" s="125"/>
      <c r="CA1589" s="125"/>
      <c r="CB1589" s="125"/>
      <c r="CC1589" s="125"/>
      <c r="CD1589" s="125"/>
      <c r="CE1589" s="125"/>
      <c r="CF1589" s="125"/>
      <c r="CG1589" s="125"/>
      <c r="CH1589" s="125"/>
      <c r="CI1589" s="125"/>
      <c r="CJ1589" s="125"/>
      <c r="CK1589" s="125"/>
      <c r="CL1589" s="125"/>
      <c r="CM1589" s="125"/>
      <c r="CN1589" s="125"/>
      <c r="CO1589" s="125"/>
      <c r="CP1589" s="125"/>
      <c r="CQ1589" s="121"/>
    </row>
    <row r="1590" s="121" customFormat="1" hidden="1">
      <c r="A1590" s="122" t="s">
        <v>1646</v>
      </c>
      <c r="B1590" s="188" t="s">
        <v>1473</v>
      </c>
      <c r="C1590" s="179"/>
      <c r="D1590" s="190"/>
      <c r="E1590" s="115"/>
      <c r="F1590" s="115"/>
      <c r="G1590" s="113"/>
      <c r="H1590" s="125"/>
      <c r="I1590" s="125"/>
      <c r="J1590" s="125"/>
      <c r="K1590" s="125"/>
      <c r="L1590" s="125"/>
      <c r="M1590" s="125"/>
      <c r="N1590" s="125"/>
      <c r="O1590" s="125"/>
      <c r="P1590" s="125"/>
      <c r="Q1590" s="125"/>
      <c r="R1590" s="125"/>
      <c r="S1590" s="125"/>
      <c r="T1590" s="125"/>
      <c r="U1590" s="125"/>
      <c r="V1590" s="125"/>
      <c r="W1590" s="125"/>
      <c r="X1590" s="125"/>
      <c r="Y1590" s="125"/>
      <c r="Z1590" s="125"/>
      <c r="AA1590" s="125"/>
      <c r="AB1590" s="125"/>
      <c r="AC1590" s="125"/>
      <c r="AD1590" s="125"/>
      <c r="AE1590" s="125"/>
      <c r="AF1590" s="125"/>
      <c r="AG1590" s="125"/>
      <c r="AH1590" s="125"/>
      <c r="AI1590" s="125"/>
      <c r="AJ1590" s="125"/>
      <c r="AK1590" s="125"/>
      <c r="AL1590" s="125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5"/>
      <c r="AW1590" s="125"/>
      <c r="AX1590" s="125"/>
      <c r="AY1590" s="125"/>
      <c r="AZ1590" s="125"/>
      <c r="BA1590" s="125"/>
      <c r="BB1590" s="125"/>
      <c r="BC1590" s="125"/>
      <c r="BD1590" s="125"/>
      <c r="BE1590" s="125"/>
      <c r="BF1590" s="125"/>
      <c r="BG1590" s="125"/>
      <c r="BH1590" s="125"/>
      <c r="BI1590" s="125"/>
      <c r="BJ1590" s="125"/>
      <c r="BK1590" s="125"/>
      <c r="BL1590" s="125"/>
      <c r="BM1590" s="125"/>
      <c r="BN1590" s="125"/>
      <c r="BO1590" s="125"/>
      <c r="BP1590" s="125"/>
      <c r="BQ1590" s="125"/>
      <c r="BR1590" s="125"/>
      <c r="BS1590" s="125"/>
      <c r="BT1590" s="125"/>
      <c r="BU1590" s="125"/>
      <c r="BV1590" s="125"/>
      <c r="BW1590" s="125"/>
      <c r="BX1590" s="125"/>
      <c r="BY1590" s="125"/>
      <c r="BZ1590" s="125"/>
      <c r="CA1590" s="125"/>
      <c r="CB1590" s="125"/>
      <c r="CC1590" s="125"/>
      <c r="CD1590" s="125"/>
      <c r="CE1590" s="125"/>
      <c r="CF1590" s="125"/>
      <c r="CG1590" s="125"/>
      <c r="CH1590" s="125"/>
      <c r="CI1590" s="125"/>
      <c r="CJ1590" s="125"/>
      <c r="CK1590" s="125"/>
      <c r="CL1590" s="125"/>
      <c r="CM1590" s="125"/>
      <c r="CN1590" s="125"/>
      <c r="CO1590" s="125"/>
      <c r="CP1590" s="125"/>
      <c r="CQ1590" s="121"/>
    </row>
    <row r="1591" s="121" customFormat="1" hidden="1">
      <c r="A1591" s="122" t="s">
        <v>1647</v>
      </c>
      <c r="B1591" s="188" t="s">
        <v>1475</v>
      </c>
      <c r="C1591" s="179"/>
      <c r="D1591" s="190"/>
      <c r="E1591" s="115"/>
      <c r="F1591" s="115"/>
      <c r="G1591" s="113"/>
      <c r="H1591" s="125"/>
      <c r="I1591" s="125"/>
      <c r="J1591" s="125"/>
      <c r="K1591" s="125"/>
      <c r="L1591" s="125"/>
      <c r="M1591" s="125"/>
      <c r="N1591" s="125"/>
      <c r="O1591" s="125"/>
      <c r="P1591" s="125"/>
      <c r="Q1591" s="125"/>
      <c r="R1591" s="125"/>
      <c r="S1591" s="125"/>
      <c r="T1591" s="125"/>
      <c r="U1591" s="125"/>
      <c r="V1591" s="125"/>
      <c r="W1591" s="125"/>
      <c r="X1591" s="125"/>
      <c r="Y1591" s="125"/>
      <c r="Z1591" s="125"/>
      <c r="AA1591" s="125"/>
      <c r="AB1591" s="125"/>
      <c r="AC1591" s="125"/>
      <c r="AD1591" s="125"/>
      <c r="AE1591" s="125"/>
      <c r="AF1591" s="125"/>
      <c r="AG1591" s="125"/>
      <c r="AH1591" s="125"/>
      <c r="AI1591" s="125"/>
      <c r="AJ1591" s="125"/>
      <c r="AK1591" s="125"/>
      <c r="AL1591" s="125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5"/>
      <c r="AW1591" s="125"/>
      <c r="AX1591" s="125"/>
      <c r="AY1591" s="125"/>
      <c r="AZ1591" s="125"/>
      <c r="BA1591" s="125"/>
      <c r="BB1591" s="125"/>
      <c r="BC1591" s="125"/>
      <c r="BD1591" s="125"/>
      <c r="BE1591" s="125"/>
      <c r="BF1591" s="125"/>
      <c r="BG1591" s="125"/>
      <c r="BH1591" s="125"/>
      <c r="BI1591" s="125"/>
      <c r="BJ1591" s="125"/>
      <c r="BK1591" s="125"/>
      <c r="BL1591" s="125"/>
      <c r="BM1591" s="125"/>
      <c r="BN1591" s="125"/>
      <c r="BO1591" s="125"/>
      <c r="BP1591" s="125"/>
      <c r="BQ1591" s="125"/>
      <c r="BR1591" s="125"/>
      <c r="BS1591" s="125"/>
      <c r="BT1591" s="125"/>
      <c r="BU1591" s="125"/>
      <c r="BV1591" s="125"/>
      <c r="BW1591" s="125"/>
      <c r="BX1591" s="125"/>
      <c r="BY1591" s="125"/>
      <c r="BZ1591" s="125"/>
      <c r="CA1591" s="125"/>
      <c r="CB1591" s="125"/>
      <c r="CC1591" s="125"/>
      <c r="CD1591" s="125"/>
      <c r="CE1591" s="125"/>
      <c r="CF1591" s="125"/>
      <c r="CG1591" s="125"/>
      <c r="CH1591" s="125"/>
      <c r="CI1591" s="125"/>
      <c r="CJ1591" s="125"/>
      <c r="CK1591" s="125"/>
      <c r="CL1591" s="125"/>
      <c r="CM1591" s="125"/>
      <c r="CN1591" s="125"/>
      <c r="CO1591" s="125"/>
      <c r="CP1591" s="125"/>
      <c r="CQ1591" s="121"/>
    </row>
    <row r="1592" s="121" customFormat="1" hidden="1">
      <c r="A1592" s="122" t="s">
        <v>1648</v>
      </c>
      <c r="B1592" s="188" t="s">
        <v>47</v>
      </c>
      <c r="C1592" s="179"/>
      <c r="D1592" s="190"/>
      <c r="E1592" s="115"/>
      <c r="F1592" s="115"/>
      <c r="G1592" s="113"/>
      <c r="H1592" s="125"/>
      <c r="I1592" s="125"/>
      <c r="J1592" s="125"/>
      <c r="K1592" s="125"/>
      <c r="L1592" s="125"/>
      <c r="M1592" s="125"/>
      <c r="N1592" s="125"/>
      <c r="O1592" s="125"/>
      <c r="P1592" s="125"/>
      <c r="Q1592" s="125"/>
      <c r="R1592" s="125"/>
      <c r="S1592" s="125"/>
      <c r="T1592" s="125"/>
      <c r="U1592" s="125"/>
      <c r="V1592" s="125"/>
      <c r="W1592" s="125"/>
      <c r="X1592" s="125"/>
      <c r="Y1592" s="125"/>
      <c r="Z1592" s="125"/>
      <c r="AA1592" s="125"/>
      <c r="AB1592" s="125"/>
      <c r="AC1592" s="125"/>
      <c r="AD1592" s="125"/>
      <c r="AE1592" s="125"/>
      <c r="AF1592" s="125"/>
      <c r="AG1592" s="125"/>
      <c r="AH1592" s="125"/>
      <c r="AI1592" s="125"/>
      <c r="AJ1592" s="125"/>
      <c r="AK1592" s="125"/>
      <c r="AL1592" s="125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5"/>
      <c r="AW1592" s="125"/>
      <c r="AX1592" s="125"/>
      <c r="AY1592" s="125"/>
      <c r="AZ1592" s="125"/>
      <c r="BA1592" s="125"/>
      <c r="BB1592" s="125"/>
      <c r="BC1592" s="125"/>
      <c r="BD1592" s="125"/>
      <c r="BE1592" s="125"/>
      <c r="BF1592" s="125"/>
      <c r="BG1592" s="125"/>
      <c r="BH1592" s="125"/>
      <c r="BI1592" s="125"/>
      <c r="BJ1592" s="125"/>
      <c r="BK1592" s="125"/>
      <c r="BL1592" s="125"/>
      <c r="BM1592" s="125"/>
      <c r="BN1592" s="125"/>
      <c r="BO1592" s="125"/>
      <c r="BP1592" s="125"/>
      <c r="BQ1592" s="125"/>
      <c r="BR1592" s="125"/>
      <c r="BS1592" s="125"/>
      <c r="BT1592" s="125"/>
      <c r="BU1592" s="125"/>
      <c r="BV1592" s="125"/>
      <c r="BW1592" s="125"/>
      <c r="BX1592" s="125"/>
      <c r="BY1592" s="125"/>
      <c r="BZ1592" s="125"/>
      <c r="CA1592" s="125"/>
      <c r="CB1592" s="125"/>
      <c r="CC1592" s="125"/>
      <c r="CD1592" s="125"/>
      <c r="CE1592" s="125"/>
      <c r="CF1592" s="125"/>
      <c r="CG1592" s="125"/>
      <c r="CH1592" s="125"/>
      <c r="CI1592" s="125"/>
      <c r="CJ1592" s="125"/>
      <c r="CK1592" s="125"/>
      <c r="CL1592" s="125"/>
      <c r="CM1592" s="125"/>
      <c r="CN1592" s="125"/>
      <c r="CO1592" s="125"/>
      <c r="CP1592" s="125"/>
      <c r="CQ1592" s="121"/>
    </row>
    <row r="1593" s="121" customFormat="1" hidden="1">
      <c r="A1593" s="122" t="s">
        <v>1649</v>
      </c>
      <c r="B1593" s="188" t="s">
        <v>1467</v>
      </c>
      <c r="C1593" s="179"/>
      <c r="D1593" s="190"/>
      <c r="E1593" s="115"/>
      <c r="F1593" s="115"/>
      <c r="G1593" s="113"/>
      <c r="H1593" s="125"/>
      <c r="I1593" s="125"/>
      <c r="J1593" s="125"/>
      <c r="K1593" s="125"/>
      <c r="L1593" s="125"/>
      <c r="M1593" s="125"/>
      <c r="N1593" s="125"/>
      <c r="O1593" s="125"/>
      <c r="P1593" s="125"/>
      <c r="Q1593" s="125"/>
      <c r="R1593" s="125"/>
      <c r="S1593" s="125"/>
      <c r="T1593" s="125"/>
      <c r="U1593" s="125"/>
      <c r="V1593" s="125"/>
      <c r="W1593" s="125"/>
      <c r="X1593" s="125"/>
      <c r="Y1593" s="125"/>
      <c r="Z1593" s="125"/>
      <c r="AA1593" s="125"/>
      <c r="AB1593" s="125"/>
      <c r="AC1593" s="125"/>
      <c r="AD1593" s="125"/>
      <c r="AE1593" s="125"/>
      <c r="AF1593" s="125"/>
      <c r="AG1593" s="125"/>
      <c r="AH1593" s="125"/>
      <c r="AI1593" s="125"/>
      <c r="AJ1593" s="125"/>
      <c r="AK1593" s="125"/>
      <c r="AL1593" s="125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5"/>
      <c r="AW1593" s="125"/>
      <c r="AX1593" s="125"/>
      <c r="AY1593" s="125"/>
      <c r="AZ1593" s="125"/>
      <c r="BA1593" s="125"/>
      <c r="BB1593" s="125"/>
      <c r="BC1593" s="125"/>
      <c r="BD1593" s="125"/>
      <c r="BE1593" s="125"/>
      <c r="BF1593" s="125"/>
      <c r="BG1593" s="125"/>
      <c r="BH1593" s="125"/>
      <c r="BI1593" s="125"/>
      <c r="BJ1593" s="125"/>
      <c r="BK1593" s="125"/>
      <c r="BL1593" s="125"/>
      <c r="BM1593" s="125"/>
      <c r="BN1593" s="125"/>
      <c r="BO1593" s="125"/>
      <c r="BP1593" s="125"/>
      <c r="BQ1593" s="125"/>
      <c r="BR1593" s="125"/>
      <c r="BS1593" s="125"/>
      <c r="BT1593" s="125"/>
      <c r="BU1593" s="125"/>
      <c r="BV1593" s="125"/>
      <c r="BW1593" s="125"/>
      <c r="BX1593" s="125"/>
      <c r="BY1593" s="125"/>
      <c r="BZ1593" s="125"/>
      <c r="CA1593" s="125"/>
      <c r="CB1593" s="125"/>
      <c r="CC1593" s="125"/>
      <c r="CD1593" s="125"/>
      <c r="CE1593" s="125"/>
      <c r="CF1593" s="125"/>
      <c r="CG1593" s="125"/>
      <c r="CH1593" s="125"/>
      <c r="CI1593" s="125"/>
      <c r="CJ1593" s="125"/>
      <c r="CK1593" s="125"/>
      <c r="CL1593" s="125"/>
      <c r="CM1593" s="125"/>
      <c r="CN1593" s="125"/>
      <c r="CO1593" s="125"/>
      <c r="CP1593" s="125"/>
      <c r="CQ1593" s="121"/>
    </row>
    <row r="1594" s="121" customFormat="1" hidden="1">
      <c r="A1594" s="122" t="s">
        <v>1650</v>
      </c>
      <c r="B1594" s="188" t="s">
        <v>1469</v>
      </c>
      <c r="C1594" s="179"/>
      <c r="D1594" s="190"/>
      <c r="E1594" s="115"/>
      <c r="F1594" s="115"/>
      <c r="G1594" s="113"/>
      <c r="H1594" s="125"/>
      <c r="I1594" s="125"/>
      <c r="J1594" s="125"/>
      <c r="K1594" s="125"/>
      <c r="L1594" s="125"/>
      <c r="M1594" s="125"/>
      <c r="N1594" s="125"/>
      <c r="O1594" s="125"/>
      <c r="P1594" s="125"/>
      <c r="Q1594" s="125"/>
      <c r="R1594" s="125"/>
      <c r="S1594" s="125"/>
      <c r="T1594" s="125"/>
      <c r="U1594" s="125"/>
      <c r="V1594" s="125"/>
      <c r="W1594" s="125"/>
      <c r="X1594" s="125"/>
      <c r="Y1594" s="125"/>
      <c r="Z1594" s="125"/>
      <c r="AA1594" s="125"/>
      <c r="AB1594" s="125"/>
      <c r="AC1594" s="125"/>
      <c r="AD1594" s="125"/>
      <c r="AE1594" s="125"/>
      <c r="AF1594" s="125"/>
      <c r="AG1594" s="125"/>
      <c r="AH1594" s="125"/>
      <c r="AI1594" s="125"/>
      <c r="AJ1594" s="125"/>
      <c r="AK1594" s="125"/>
      <c r="AL1594" s="125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5"/>
      <c r="AW1594" s="125"/>
      <c r="AX1594" s="125"/>
      <c r="AY1594" s="125"/>
      <c r="AZ1594" s="125"/>
      <c r="BA1594" s="125"/>
      <c r="BB1594" s="125"/>
      <c r="BC1594" s="125"/>
      <c r="BD1594" s="125"/>
      <c r="BE1594" s="125"/>
      <c r="BF1594" s="125"/>
      <c r="BG1594" s="125"/>
      <c r="BH1594" s="125"/>
      <c r="BI1594" s="125"/>
      <c r="BJ1594" s="125"/>
      <c r="BK1594" s="125"/>
      <c r="BL1594" s="125"/>
      <c r="BM1594" s="125"/>
      <c r="BN1594" s="125"/>
      <c r="BO1594" s="125"/>
      <c r="BP1594" s="125"/>
      <c r="BQ1594" s="125"/>
      <c r="BR1594" s="125"/>
      <c r="BS1594" s="125"/>
      <c r="BT1594" s="125"/>
      <c r="BU1594" s="125"/>
      <c r="BV1594" s="125"/>
      <c r="BW1594" s="125"/>
      <c r="BX1594" s="125"/>
      <c r="BY1594" s="125"/>
      <c r="BZ1594" s="125"/>
      <c r="CA1594" s="125"/>
      <c r="CB1594" s="125"/>
      <c r="CC1594" s="125"/>
      <c r="CD1594" s="125"/>
      <c r="CE1594" s="125"/>
      <c r="CF1594" s="125"/>
      <c r="CG1594" s="125"/>
      <c r="CH1594" s="125"/>
      <c r="CI1594" s="125"/>
      <c r="CJ1594" s="125"/>
      <c r="CK1594" s="125"/>
      <c r="CL1594" s="125"/>
      <c r="CM1594" s="125"/>
      <c r="CN1594" s="125"/>
      <c r="CO1594" s="125"/>
      <c r="CP1594" s="125"/>
      <c r="CQ1594" s="121"/>
    </row>
    <row r="1595" s="121" customFormat="1" hidden="1">
      <c r="A1595" s="122" t="s">
        <v>1651</v>
      </c>
      <c r="B1595" s="188" t="s">
        <v>1471</v>
      </c>
      <c r="C1595" s="179"/>
      <c r="D1595" s="190"/>
      <c r="E1595" s="115"/>
      <c r="F1595" s="115"/>
      <c r="G1595" s="113"/>
      <c r="H1595" s="125"/>
      <c r="I1595" s="125"/>
      <c r="J1595" s="125"/>
      <c r="K1595" s="125"/>
      <c r="L1595" s="125"/>
      <c r="M1595" s="125"/>
      <c r="N1595" s="125"/>
      <c r="O1595" s="125"/>
      <c r="P1595" s="125"/>
      <c r="Q1595" s="125"/>
      <c r="R1595" s="125"/>
      <c r="S1595" s="125"/>
      <c r="T1595" s="125"/>
      <c r="U1595" s="125"/>
      <c r="V1595" s="125"/>
      <c r="W1595" s="125"/>
      <c r="X1595" s="125"/>
      <c r="Y1595" s="125"/>
      <c r="Z1595" s="125"/>
      <c r="AA1595" s="125"/>
      <c r="AB1595" s="125"/>
      <c r="AC1595" s="125"/>
      <c r="AD1595" s="125"/>
      <c r="AE1595" s="125"/>
      <c r="AF1595" s="125"/>
      <c r="AG1595" s="125"/>
      <c r="AH1595" s="125"/>
      <c r="AI1595" s="125"/>
      <c r="AJ1595" s="125"/>
      <c r="AK1595" s="125"/>
      <c r="AL1595" s="125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5"/>
      <c r="AW1595" s="125"/>
      <c r="AX1595" s="125"/>
      <c r="AY1595" s="125"/>
      <c r="AZ1595" s="125"/>
      <c r="BA1595" s="125"/>
      <c r="BB1595" s="125"/>
      <c r="BC1595" s="125"/>
      <c r="BD1595" s="125"/>
      <c r="BE1595" s="125"/>
      <c r="BF1595" s="125"/>
      <c r="BG1595" s="125"/>
      <c r="BH1595" s="125"/>
      <c r="BI1595" s="125"/>
      <c r="BJ1595" s="125"/>
      <c r="BK1595" s="125"/>
      <c r="BL1595" s="125"/>
      <c r="BM1595" s="125"/>
      <c r="BN1595" s="125"/>
      <c r="BO1595" s="125"/>
      <c r="BP1595" s="125"/>
      <c r="BQ1595" s="125"/>
      <c r="BR1595" s="125"/>
      <c r="BS1595" s="125"/>
      <c r="BT1595" s="125"/>
      <c r="BU1595" s="125"/>
      <c r="BV1595" s="125"/>
      <c r="BW1595" s="125"/>
      <c r="BX1595" s="125"/>
      <c r="BY1595" s="125"/>
      <c r="BZ1595" s="125"/>
      <c r="CA1595" s="125"/>
      <c r="CB1595" s="125"/>
      <c r="CC1595" s="125"/>
      <c r="CD1595" s="125"/>
      <c r="CE1595" s="125"/>
      <c r="CF1595" s="125"/>
      <c r="CG1595" s="125"/>
      <c r="CH1595" s="125"/>
      <c r="CI1595" s="125"/>
      <c r="CJ1595" s="125"/>
      <c r="CK1595" s="125"/>
      <c r="CL1595" s="125"/>
      <c r="CM1595" s="125"/>
      <c r="CN1595" s="125"/>
      <c r="CO1595" s="125"/>
      <c r="CP1595" s="125"/>
      <c r="CQ1595" s="121"/>
    </row>
    <row r="1596" s="121" customFormat="1" hidden="1">
      <c r="A1596" s="122" t="s">
        <v>1652</v>
      </c>
      <c r="B1596" s="188" t="s">
        <v>1473</v>
      </c>
      <c r="C1596" s="179"/>
      <c r="D1596" s="190"/>
      <c r="E1596" s="115"/>
      <c r="F1596" s="115"/>
      <c r="G1596" s="113"/>
      <c r="H1596" s="125"/>
      <c r="I1596" s="125"/>
      <c r="J1596" s="125"/>
      <c r="K1596" s="125"/>
      <c r="L1596" s="125"/>
      <c r="M1596" s="125"/>
      <c r="N1596" s="125"/>
      <c r="O1596" s="125"/>
      <c r="P1596" s="125"/>
      <c r="Q1596" s="125"/>
      <c r="R1596" s="125"/>
      <c r="S1596" s="125"/>
      <c r="T1596" s="125"/>
      <c r="U1596" s="125"/>
      <c r="V1596" s="125"/>
      <c r="W1596" s="125"/>
      <c r="X1596" s="125"/>
      <c r="Y1596" s="125"/>
      <c r="Z1596" s="125"/>
      <c r="AA1596" s="125"/>
      <c r="AB1596" s="125"/>
      <c r="AC1596" s="125"/>
      <c r="AD1596" s="125"/>
      <c r="AE1596" s="125"/>
      <c r="AF1596" s="125"/>
      <c r="AG1596" s="125"/>
      <c r="AH1596" s="125"/>
      <c r="AI1596" s="125"/>
      <c r="AJ1596" s="125"/>
      <c r="AK1596" s="125"/>
      <c r="AL1596" s="125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5"/>
      <c r="AW1596" s="125"/>
      <c r="AX1596" s="125"/>
      <c r="AY1596" s="125"/>
      <c r="AZ1596" s="125"/>
      <c r="BA1596" s="125"/>
      <c r="BB1596" s="125"/>
      <c r="BC1596" s="125"/>
      <c r="BD1596" s="125"/>
      <c r="BE1596" s="125"/>
      <c r="BF1596" s="125"/>
      <c r="BG1596" s="125"/>
      <c r="BH1596" s="125"/>
      <c r="BI1596" s="125"/>
      <c r="BJ1596" s="125"/>
      <c r="BK1596" s="125"/>
      <c r="BL1596" s="125"/>
      <c r="BM1596" s="125"/>
      <c r="BN1596" s="125"/>
      <c r="BO1596" s="125"/>
      <c r="BP1596" s="125"/>
      <c r="BQ1596" s="125"/>
      <c r="BR1596" s="125"/>
      <c r="BS1596" s="125"/>
      <c r="BT1596" s="125"/>
      <c r="BU1596" s="125"/>
      <c r="BV1596" s="125"/>
      <c r="BW1596" s="125"/>
      <c r="BX1596" s="125"/>
      <c r="BY1596" s="125"/>
      <c r="BZ1596" s="125"/>
      <c r="CA1596" s="125"/>
      <c r="CB1596" s="125"/>
      <c r="CC1596" s="125"/>
      <c r="CD1596" s="125"/>
      <c r="CE1596" s="125"/>
      <c r="CF1596" s="125"/>
      <c r="CG1596" s="125"/>
      <c r="CH1596" s="125"/>
      <c r="CI1596" s="125"/>
      <c r="CJ1596" s="125"/>
      <c r="CK1596" s="125"/>
      <c r="CL1596" s="125"/>
      <c r="CM1596" s="125"/>
      <c r="CN1596" s="125"/>
      <c r="CO1596" s="125"/>
      <c r="CP1596" s="125"/>
      <c r="CQ1596" s="121"/>
    </row>
    <row r="1597" s="121" customFormat="1" hidden="1">
      <c r="A1597" s="122" t="s">
        <v>1653</v>
      </c>
      <c r="B1597" s="188" t="s">
        <v>1475</v>
      </c>
      <c r="C1597" s="179"/>
      <c r="D1597" s="190"/>
      <c r="E1597" s="115"/>
      <c r="F1597" s="115"/>
      <c r="G1597" s="113"/>
      <c r="H1597" s="125"/>
      <c r="I1597" s="125"/>
      <c r="J1597" s="125"/>
      <c r="K1597" s="125"/>
      <c r="L1597" s="125"/>
      <c r="M1597" s="125"/>
      <c r="N1597" s="125"/>
      <c r="O1597" s="125"/>
      <c r="P1597" s="125"/>
      <c r="Q1597" s="125"/>
      <c r="R1597" s="125"/>
      <c r="S1597" s="125"/>
      <c r="T1597" s="125"/>
      <c r="U1597" s="125"/>
      <c r="V1597" s="125"/>
      <c r="W1597" s="125"/>
      <c r="X1597" s="125"/>
      <c r="Y1597" s="125"/>
      <c r="Z1597" s="125"/>
      <c r="AA1597" s="125"/>
      <c r="AB1597" s="125"/>
      <c r="AC1597" s="125"/>
      <c r="AD1597" s="125"/>
      <c r="AE1597" s="125"/>
      <c r="AF1597" s="125"/>
      <c r="AG1597" s="125"/>
      <c r="AH1597" s="125"/>
      <c r="AI1597" s="125"/>
      <c r="AJ1597" s="125"/>
      <c r="AK1597" s="125"/>
      <c r="AL1597" s="125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5"/>
      <c r="AW1597" s="125"/>
      <c r="AX1597" s="125"/>
      <c r="AY1597" s="125"/>
      <c r="AZ1597" s="125"/>
      <c r="BA1597" s="125"/>
      <c r="BB1597" s="125"/>
      <c r="BC1597" s="125"/>
      <c r="BD1597" s="125"/>
      <c r="BE1597" s="125"/>
      <c r="BF1597" s="125"/>
      <c r="BG1597" s="125"/>
      <c r="BH1597" s="125"/>
      <c r="BI1597" s="125"/>
      <c r="BJ1597" s="125"/>
      <c r="BK1597" s="125"/>
      <c r="BL1597" s="125"/>
      <c r="BM1597" s="125"/>
      <c r="BN1597" s="125"/>
      <c r="BO1597" s="125"/>
      <c r="BP1597" s="125"/>
      <c r="BQ1597" s="125"/>
      <c r="BR1597" s="125"/>
      <c r="BS1597" s="125"/>
      <c r="BT1597" s="125"/>
      <c r="BU1597" s="125"/>
      <c r="BV1597" s="125"/>
      <c r="BW1597" s="125"/>
      <c r="BX1597" s="125"/>
      <c r="BY1597" s="125"/>
      <c r="BZ1597" s="125"/>
      <c r="CA1597" s="125"/>
      <c r="CB1597" s="125"/>
      <c r="CC1597" s="125"/>
      <c r="CD1597" s="125"/>
      <c r="CE1597" s="125"/>
      <c r="CF1597" s="125"/>
      <c r="CG1597" s="125"/>
      <c r="CH1597" s="125"/>
      <c r="CI1597" s="125"/>
      <c r="CJ1597" s="125"/>
      <c r="CK1597" s="125"/>
      <c r="CL1597" s="125"/>
      <c r="CM1597" s="125"/>
      <c r="CN1597" s="125"/>
      <c r="CO1597" s="125"/>
      <c r="CP1597" s="125"/>
      <c r="CQ1597" s="121"/>
    </row>
    <row r="1598" s="121" customFormat="1" hidden="1">
      <c r="A1598" s="122" t="s">
        <v>1654</v>
      </c>
      <c r="B1598" s="188" t="s">
        <v>788</v>
      </c>
      <c r="C1598" s="179"/>
      <c r="D1598" s="190"/>
      <c r="E1598" s="115"/>
      <c r="F1598" s="115"/>
      <c r="G1598" s="113"/>
      <c r="H1598" s="125"/>
      <c r="I1598" s="125"/>
      <c r="J1598" s="125"/>
      <c r="K1598" s="125"/>
      <c r="L1598" s="125"/>
      <c r="M1598" s="125"/>
      <c r="N1598" s="125"/>
      <c r="O1598" s="125"/>
      <c r="P1598" s="125"/>
      <c r="Q1598" s="125"/>
      <c r="R1598" s="125"/>
      <c r="S1598" s="125"/>
      <c r="T1598" s="125"/>
      <c r="U1598" s="125"/>
      <c r="V1598" s="125"/>
      <c r="W1598" s="125"/>
      <c r="X1598" s="125"/>
      <c r="Y1598" s="125"/>
      <c r="Z1598" s="125"/>
      <c r="AA1598" s="125"/>
      <c r="AB1598" s="125"/>
      <c r="AC1598" s="125"/>
      <c r="AD1598" s="125"/>
      <c r="AE1598" s="125"/>
      <c r="AF1598" s="125"/>
      <c r="AG1598" s="125"/>
      <c r="AH1598" s="125"/>
      <c r="AI1598" s="125"/>
      <c r="AJ1598" s="125"/>
      <c r="AK1598" s="125"/>
      <c r="AL1598" s="125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5"/>
      <c r="AW1598" s="125"/>
      <c r="AX1598" s="125"/>
      <c r="AY1598" s="125"/>
      <c r="AZ1598" s="125"/>
      <c r="BA1598" s="125"/>
      <c r="BB1598" s="125"/>
      <c r="BC1598" s="125"/>
      <c r="BD1598" s="125"/>
      <c r="BE1598" s="125"/>
      <c r="BF1598" s="125"/>
      <c r="BG1598" s="125"/>
      <c r="BH1598" s="125"/>
      <c r="BI1598" s="125"/>
      <c r="BJ1598" s="125"/>
      <c r="BK1598" s="125"/>
      <c r="BL1598" s="125"/>
      <c r="BM1598" s="125"/>
      <c r="BN1598" s="125"/>
      <c r="BO1598" s="125"/>
      <c r="BP1598" s="125"/>
      <c r="BQ1598" s="125"/>
      <c r="BR1598" s="125"/>
      <c r="BS1598" s="125"/>
      <c r="BT1598" s="125"/>
      <c r="BU1598" s="125"/>
      <c r="BV1598" s="125"/>
      <c r="BW1598" s="125"/>
      <c r="BX1598" s="125"/>
      <c r="BY1598" s="125"/>
      <c r="BZ1598" s="125"/>
      <c r="CA1598" s="125"/>
      <c r="CB1598" s="125"/>
      <c r="CC1598" s="125"/>
      <c r="CD1598" s="125"/>
      <c r="CE1598" s="125"/>
      <c r="CF1598" s="125"/>
      <c r="CG1598" s="125"/>
      <c r="CH1598" s="125"/>
      <c r="CI1598" s="125"/>
      <c r="CJ1598" s="125"/>
      <c r="CK1598" s="125"/>
      <c r="CL1598" s="125"/>
      <c r="CM1598" s="125"/>
      <c r="CN1598" s="125"/>
      <c r="CO1598" s="125"/>
      <c r="CP1598" s="125"/>
      <c r="CQ1598" s="121"/>
    </row>
    <row r="1599" s="121" customFormat="1" hidden="1">
      <c r="A1599" s="122" t="s">
        <v>1655</v>
      </c>
      <c r="B1599" s="188" t="s">
        <v>1467</v>
      </c>
      <c r="C1599" s="179"/>
      <c r="D1599" s="190"/>
      <c r="E1599" s="115"/>
      <c r="F1599" s="115"/>
      <c r="G1599" s="113"/>
      <c r="H1599" s="125"/>
      <c r="I1599" s="125"/>
      <c r="J1599" s="125"/>
      <c r="K1599" s="125"/>
      <c r="L1599" s="125"/>
      <c r="M1599" s="125"/>
      <c r="N1599" s="125"/>
      <c r="O1599" s="125"/>
      <c r="P1599" s="125"/>
      <c r="Q1599" s="125"/>
      <c r="R1599" s="125"/>
      <c r="S1599" s="125"/>
      <c r="T1599" s="125"/>
      <c r="U1599" s="125"/>
      <c r="V1599" s="125"/>
      <c r="W1599" s="125"/>
      <c r="X1599" s="125"/>
      <c r="Y1599" s="125"/>
      <c r="Z1599" s="125"/>
      <c r="AA1599" s="125"/>
      <c r="AB1599" s="125"/>
      <c r="AC1599" s="125"/>
      <c r="AD1599" s="125"/>
      <c r="AE1599" s="125"/>
      <c r="AF1599" s="125"/>
      <c r="AG1599" s="125"/>
      <c r="AH1599" s="125"/>
      <c r="AI1599" s="125"/>
      <c r="AJ1599" s="125"/>
      <c r="AK1599" s="125"/>
      <c r="AL1599" s="125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5"/>
      <c r="AW1599" s="125"/>
      <c r="AX1599" s="125"/>
      <c r="AY1599" s="125"/>
      <c r="AZ1599" s="125"/>
      <c r="BA1599" s="125"/>
      <c r="BB1599" s="125"/>
      <c r="BC1599" s="125"/>
      <c r="BD1599" s="125"/>
      <c r="BE1599" s="125"/>
      <c r="BF1599" s="125"/>
      <c r="BG1599" s="125"/>
      <c r="BH1599" s="125"/>
      <c r="BI1599" s="125"/>
      <c r="BJ1599" s="125"/>
      <c r="BK1599" s="125"/>
      <c r="BL1599" s="125"/>
      <c r="BM1599" s="125"/>
      <c r="BN1599" s="125"/>
      <c r="BO1599" s="125"/>
      <c r="BP1599" s="125"/>
      <c r="BQ1599" s="125"/>
      <c r="BR1599" s="125"/>
      <c r="BS1599" s="125"/>
      <c r="BT1599" s="125"/>
      <c r="BU1599" s="125"/>
      <c r="BV1599" s="125"/>
      <c r="BW1599" s="125"/>
      <c r="BX1599" s="125"/>
      <c r="BY1599" s="125"/>
      <c r="BZ1599" s="125"/>
      <c r="CA1599" s="125"/>
      <c r="CB1599" s="125"/>
      <c r="CC1599" s="125"/>
      <c r="CD1599" s="125"/>
      <c r="CE1599" s="125"/>
      <c r="CF1599" s="125"/>
      <c r="CG1599" s="125"/>
      <c r="CH1599" s="125"/>
      <c r="CI1599" s="125"/>
      <c r="CJ1599" s="125"/>
      <c r="CK1599" s="125"/>
      <c r="CL1599" s="125"/>
      <c r="CM1599" s="125"/>
      <c r="CN1599" s="125"/>
      <c r="CO1599" s="125"/>
      <c r="CP1599" s="125"/>
      <c r="CQ1599" s="121"/>
    </row>
    <row r="1600" s="121" customFormat="1" hidden="1">
      <c r="A1600" s="122" t="s">
        <v>1656</v>
      </c>
      <c r="B1600" s="188" t="s">
        <v>1469</v>
      </c>
      <c r="C1600" s="179"/>
      <c r="D1600" s="190"/>
      <c r="E1600" s="115"/>
      <c r="F1600" s="115"/>
      <c r="G1600" s="113"/>
      <c r="H1600" s="125"/>
      <c r="I1600" s="125"/>
      <c r="J1600" s="125"/>
      <c r="K1600" s="125"/>
      <c r="L1600" s="125"/>
      <c r="M1600" s="125"/>
      <c r="N1600" s="125"/>
      <c r="O1600" s="125"/>
      <c r="P1600" s="125"/>
      <c r="Q1600" s="125"/>
      <c r="R1600" s="125"/>
      <c r="S1600" s="125"/>
      <c r="T1600" s="125"/>
      <c r="U1600" s="125"/>
      <c r="V1600" s="125"/>
      <c r="W1600" s="125"/>
      <c r="X1600" s="125"/>
      <c r="Y1600" s="125"/>
      <c r="Z1600" s="125"/>
      <c r="AA1600" s="125"/>
      <c r="AB1600" s="125"/>
      <c r="AC1600" s="125"/>
      <c r="AD1600" s="125"/>
      <c r="AE1600" s="125"/>
      <c r="AF1600" s="125"/>
      <c r="AG1600" s="125"/>
      <c r="AH1600" s="125"/>
      <c r="AI1600" s="125"/>
      <c r="AJ1600" s="125"/>
      <c r="AK1600" s="125"/>
      <c r="AL1600" s="125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5"/>
      <c r="AW1600" s="125"/>
      <c r="AX1600" s="125"/>
      <c r="AY1600" s="125"/>
      <c r="AZ1600" s="125"/>
      <c r="BA1600" s="125"/>
      <c r="BB1600" s="125"/>
      <c r="BC1600" s="125"/>
      <c r="BD1600" s="125"/>
      <c r="BE1600" s="125"/>
      <c r="BF1600" s="125"/>
      <c r="BG1600" s="125"/>
      <c r="BH1600" s="125"/>
      <c r="BI1600" s="125"/>
      <c r="BJ1600" s="125"/>
      <c r="BK1600" s="125"/>
      <c r="BL1600" s="125"/>
      <c r="BM1600" s="125"/>
      <c r="BN1600" s="125"/>
      <c r="BO1600" s="125"/>
      <c r="BP1600" s="125"/>
      <c r="BQ1600" s="125"/>
      <c r="BR1600" s="125"/>
      <c r="BS1600" s="125"/>
      <c r="BT1600" s="125"/>
      <c r="BU1600" s="125"/>
      <c r="BV1600" s="125"/>
      <c r="BW1600" s="125"/>
      <c r="BX1600" s="125"/>
      <c r="BY1600" s="125"/>
      <c r="BZ1600" s="125"/>
      <c r="CA1600" s="125"/>
      <c r="CB1600" s="125"/>
      <c r="CC1600" s="125"/>
      <c r="CD1600" s="125"/>
      <c r="CE1600" s="125"/>
      <c r="CF1600" s="125"/>
      <c r="CG1600" s="125"/>
      <c r="CH1600" s="125"/>
      <c r="CI1600" s="125"/>
      <c r="CJ1600" s="125"/>
      <c r="CK1600" s="125"/>
      <c r="CL1600" s="125"/>
      <c r="CM1600" s="125"/>
      <c r="CN1600" s="125"/>
      <c r="CO1600" s="125"/>
      <c r="CP1600" s="125"/>
      <c r="CQ1600" s="121"/>
    </row>
    <row r="1601" s="121" customFormat="1" hidden="1">
      <c r="A1601" s="122" t="s">
        <v>1657</v>
      </c>
      <c r="B1601" s="188" t="s">
        <v>1471</v>
      </c>
      <c r="C1601" s="179"/>
      <c r="D1601" s="190"/>
      <c r="E1601" s="115"/>
      <c r="F1601" s="115"/>
      <c r="G1601" s="113"/>
      <c r="H1601" s="125"/>
      <c r="I1601" s="125"/>
      <c r="J1601" s="125"/>
      <c r="K1601" s="125"/>
      <c r="L1601" s="125"/>
      <c r="M1601" s="125"/>
      <c r="N1601" s="125"/>
      <c r="O1601" s="125"/>
      <c r="P1601" s="125"/>
      <c r="Q1601" s="125"/>
      <c r="R1601" s="125"/>
      <c r="S1601" s="125"/>
      <c r="T1601" s="125"/>
      <c r="U1601" s="125"/>
      <c r="V1601" s="125"/>
      <c r="W1601" s="125"/>
      <c r="X1601" s="125"/>
      <c r="Y1601" s="125"/>
      <c r="Z1601" s="125"/>
      <c r="AA1601" s="125"/>
      <c r="AB1601" s="125"/>
      <c r="AC1601" s="125"/>
      <c r="AD1601" s="125"/>
      <c r="AE1601" s="125"/>
      <c r="AF1601" s="125"/>
      <c r="AG1601" s="125"/>
      <c r="AH1601" s="125"/>
      <c r="AI1601" s="125"/>
      <c r="AJ1601" s="125"/>
      <c r="AK1601" s="125"/>
      <c r="AL1601" s="125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5"/>
      <c r="AW1601" s="125"/>
      <c r="AX1601" s="125"/>
      <c r="AY1601" s="125"/>
      <c r="AZ1601" s="125"/>
      <c r="BA1601" s="125"/>
      <c r="BB1601" s="125"/>
      <c r="BC1601" s="125"/>
      <c r="BD1601" s="125"/>
      <c r="BE1601" s="125"/>
      <c r="BF1601" s="125"/>
      <c r="BG1601" s="125"/>
      <c r="BH1601" s="125"/>
      <c r="BI1601" s="125"/>
      <c r="BJ1601" s="125"/>
      <c r="BK1601" s="125"/>
      <c r="BL1601" s="125"/>
      <c r="BM1601" s="125"/>
      <c r="BN1601" s="125"/>
      <c r="BO1601" s="125"/>
      <c r="BP1601" s="125"/>
      <c r="BQ1601" s="125"/>
      <c r="BR1601" s="125"/>
      <c r="BS1601" s="125"/>
      <c r="BT1601" s="125"/>
      <c r="BU1601" s="125"/>
      <c r="BV1601" s="125"/>
      <c r="BW1601" s="125"/>
      <c r="BX1601" s="125"/>
      <c r="BY1601" s="125"/>
      <c r="BZ1601" s="125"/>
      <c r="CA1601" s="125"/>
      <c r="CB1601" s="125"/>
      <c r="CC1601" s="125"/>
      <c r="CD1601" s="125"/>
      <c r="CE1601" s="125"/>
      <c r="CF1601" s="125"/>
      <c r="CG1601" s="125"/>
      <c r="CH1601" s="125"/>
      <c r="CI1601" s="125"/>
      <c r="CJ1601" s="125"/>
      <c r="CK1601" s="125"/>
      <c r="CL1601" s="125"/>
      <c r="CM1601" s="125"/>
      <c r="CN1601" s="125"/>
      <c r="CO1601" s="125"/>
      <c r="CP1601" s="125"/>
      <c r="CQ1601" s="121"/>
    </row>
    <row r="1602" s="121" customFormat="1" hidden="1">
      <c r="A1602" s="122" t="s">
        <v>1658</v>
      </c>
      <c r="B1602" s="188" t="s">
        <v>1473</v>
      </c>
      <c r="C1602" s="179"/>
      <c r="D1602" s="190"/>
      <c r="E1602" s="115"/>
      <c r="F1602" s="115"/>
      <c r="G1602" s="113"/>
      <c r="H1602" s="125"/>
      <c r="I1602" s="125"/>
      <c r="J1602" s="125"/>
      <c r="K1602" s="125"/>
      <c r="L1602" s="125"/>
      <c r="M1602" s="125"/>
      <c r="N1602" s="125"/>
      <c r="O1602" s="125"/>
      <c r="P1602" s="125"/>
      <c r="Q1602" s="125"/>
      <c r="R1602" s="125"/>
      <c r="S1602" s="125"/>
      <c r="T1602" s="125"/>
      <c r="U1602" s="125"/>
      <c r="V1602" s="125"/>
      <c r="W1602" s="125"/>
      <c r="X1602" s="125"/>
      <c r="Y1602" s="125"/>
      <c r="Z1602" s="125"/>
      <c r="AA1602" s="125"/>
      <c r="AB1602" s="125"/>
      <c r="AC1602" s="125"/>
      <c r="AD1602" s="125"/>
      <c r="AE1602" s="125"/>
      <c r="AF1602" s="125"/>
      <c r="AG1602" s="125"/>
      <c r="AH1602" s="125"/>
      <c r="AI1602" s="125"/>
      <c r="AJ1602" s="125"/>
      <c r="AK1602" s="125"/>
      <c r="AL1602" s="125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5"/>
      <c r="AW1602" s="125"/>
      <c r="AX1602" s="125"/>
      <c r="AY1602" s="125"/>
      <c r="AZ1602" s="125"/>
      <c r="BA1602" s="125"/>
      <c r="BB1602" s="125"/>
      <c r="BC1602" s="125"/>
      <c r="BD1602" s="125"/>
      <c r="BE1602" s="125"/>
      <c r="BF1602" s="125"/>
      <c r="BG1602" s="125"/>
      <c r="BH1602" s="125"/>
      <c r="BI1602" s="125"/>
      <c r="BJ1602" s="125"/>
      <c r="BK1602" s="125"/>
      <c r="BL1602" s="125"/>
      <c r="BM1602" s="125"/>
      <c r="BN1602" s="125"/>
      <c r="BO1602" s="125"/>
      <c r="BP1602" s="125"/>
      <c r="BQ1602" s="125"/>
      <c r="BR1602" s="125"/>
      <c r="BS1602" s="125"/>
      <c r="BT1602" s="125"/>
      <c r="BU1602" s="125"/>
      <c r="BV1602" s="125"/>
      <c r="BW1602" s="125"/>
      <c r="BX1602" s="125"/>
      <c r="BY1602" s="125"/>
      <c r="BZ1602" s="125"/>
      <c r="CA1602" s="125"/>
      <c r="CB1602" s="125"/>
      <c r="CC1602" s="125"/>
      <c r="CD1602" s="125"/>
      <c r="CE1602" s="125"/>
      <c r="CF1602" s="125"/>
      <c r="CG1602" s="125"/>
      <c r="CH1602" s="125"/>
      <c r="CI1602" s="125"/>
      <c r="CJ1602" s="125"/>
      <c r="CK1602" s="125"/>
      <c r="CL1602" s="125"/>
      <c r="CM1602" s="125"/>
      <c r="CN1602" s="125"/>
      <c r="CO1602" s="125"/>
      <c r="CP1602" s="125"/>
      <c r="CQ1602" s="121"/>
    </row>
    <row r="1603" s="121" customFormat="1" hidden="1">
      <c r="A1603" s="122" t="s">
        <v>1659</v>
      </c>
      <c r="B1603" s="188" t="s">
        <v>1475</v>
      </c>
      <c r="C1603" s="179"/>
      <c r="D1603" s="190"/>
      <c r="E1603" s="115"/>
      <c r="F1603" s="115"/>
      <c r="G1603" s="113"/>
      <c r="H1603" s="125"/>
      <c r="I1603" s="125"/>
      <c r="J1603" s="125"/>
      <c r="K1603" s="125"/>
      <c r="L1603" s="125"/>
      <c r="M1603" s="125"/>
      <c r="N1603" s="125"/>
      <c r="O1603" s="125"/>
      <c r="P1603" s="125"/>
      <c r="Q1603" s="125"/>
      <c r="R1603" s="125"/>
      <c r="S1603" s="125"/>
      <c r="T1603" s="125"/>
      <c r="U1603" s="125"/>
      <c r="V1603" s="125"/>
      <c r="W1603" s="125"/>
      <c r="X1603" s="125"/>
      <c r="Y1603" s="125"/>
      <c r="Z1603" s="125"/>
      <c r="AA1603" s="125"/>
      <c r="AB1603" s="125"/>
      <c r="AC1603" s="125"/>
      <c r="AD1603" s="125"/>
      <c r="AE1603" s="125"/>
      <c r="AF1603" s="125"/>
      <c r="AG1603" s="125"/>
      <c r="AH1603" s="125"/>
      <c r="AI1603" s="125"/>
      <c r="AJ1603" s="125"/>
      <c r="AK1603" s="125"/>
      <c r="AL1603" s="125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5"/>
      <c r="AW1603" s="125"/>
      <c r="AX1603" s="125"/>
      <c r="AY1603" s="125"/>
      <c r="AZ1603" s="125"/>
      <c r="BA1603" s="125"/>
      <c r="BB1603" s="125"/>
      <c r="BC1603" s="125"/>
      <c r="BD1603" s="125"/>
      <c r="BE1603" s="125"/>
      <c r="BF1603" s="125"/>
      <c r="BG1603" s="125"/>
      <c r="BH1603" s="125"/>
      <c r="BI1603" s="125"/>
      <c r="BJ1603" s="125"/>
      <c r="BK1603" s="125"/>
      <c r="BL1603" s="125"/>
      <c r="BM1603" s="125"/>
      <c r="BN1603" s="125"/>
      <c r="BO1603" s="125"/>
      <c r="BP1603" s="125"/>
      <c r="BQ1603" s="125"/>
      <c r="BR1603" s="125"/>
      <c r="BS1603" s="125"/>
      <c r="BT1603" s="125"/>
      <c r="BU1603" s="125"/>
      <c r="BV1603" s="125"/>
      <c r="BW1603" s="125"/>
      <c r="BX1603" s="125"/>
      <c r="BY1603" s="125"/>
      <c r="BZ1603" s="125"/>
      <c r="CA1603" s="125"/>
      <c r="CB1603" s="125"/>
      <c r="CC1603" s="125"/>
      <c r="CD1603" s="125"/>
      <c r="CE1603" s="125"/>
      <c r="CF1603" s="125"/>
      <c r="CG1603" s="125"/>
      <c r="CH1603" s="125"/>
      <c r="CI1603" s="125"/>
      <c r="CJ1603" s="125"/>
      <c r="CK1603" s="125"/>
      <c r="CL1603" s="125"/>
      <c r="CM1603" s="125"/>
      <c r="CN1603" s="125"/>
      <c r="CO1603" s="125"/>
      <c r="CP1603" s="125"/>
      <c r="CQ1603" s="121"/>
    </row>
    <row r="1604" s="121" customFormat="1" hidden="1">
      <c r="A1604" s="122" t="s">
        <v>1660</v>
      </c>
      <c r="B1604" s="188" t="s">
        <v>795</v>
      </c>
      <c r="C1604" s="179"/>
      <c r="D1604" s="190"/>
      <c r="E1604" s="115"/>
      <c r="F1604" s="115"/>
      <c r="G1604" s="113"/>
      <c r="H1604" s="125"/>
      <c r="I1604" s="125"/>
      <c r="J1604" s="125"/>
      <c r="K1604" s="125"/>
      <c r="L1604" s="125"/>
      <c r="M1604" s="125"/>
      <c r="N1604" s="125"/>
      <c r="O1604" s="125"/>
      <c r="P1604" s="125"/>
      <c r="Q1604" s="125"/>
      <c r="R1604" s="125"/>
      <c r="S1604" s="125"/>
      <c r="T1604" s="125"/>
      <c r="U1604" s="125"/>
      <c r="V1604" s="125"/>
      <c r="W1604" s="125"/>
      <c r="X1604" s="125"/>
      <c r="Y1604" s="125"/>
      <c r="Z1604" s="125"/>
      <c r="AA1604" s="125"/>
      <c r="AB1604" s="125"/>
      <c r="AC1604" s="125"/>
      <c r="AD1604" s="125"/>
      <c r="AE1604" s="125"/>
      <c r="AF1604" s="125"/>
      <c r="AG1604" s="125"/>
      <c r="AH1604" s="125"/>
      <c r="AI1604" s="125"/>
      <c r="AJ1604" s="125"/>
      <c r="AK1604" s="125"/>
      <c r="AL1604" s="125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5"/>
      <c r="AW1604" s="125"/>
      <c r="AX1604" s="125"/>
      <c r="AY1604" s="125"/>
      <c r="AZ1604" s="125"/>
      <c r="BA1604" s="125"/>
      <c r="BB1604" s="125"/>
      <c r="BC1604" s="125"/>
      <c r="BD1604" s="125"/>
      <c r="BE1604" s="125"/>
      <c r="BF1604" s="125"/>
      <c r="BG1604" s="125"/>
      <c r="BH1604" s="125"/>
      <c r="BI1604" s="125"/>
      <c r="BJ1604" s="125"/>
      <c r="BK1604" s="125"/>
      <c r="BL1604" s="125"/>
      <c r="BM1604" s="125"/>
      <c r="BN1604" s="125"/>
      <c r="BO1604" s="125"/>
      <c r="BP1604" s="125"/>
      <c r="BQ1604" s="125"/>
      <c r="BR1604" s="125"/>
      <c r="BS1604" s="125"/>
      <c r="BT1604" s="125"/>
      <c r="BU1604" s="125"/>
      <c r="BV1604" s="125"/>
      <c r="BW1604" s="125"/>
      <c r="BX1604" s="125"/>
      <c r="BY1604" s="125"/>
      <c r="BZ1604" s="125"/>
      <c r="CA1604" s="125"/>
      <c r="CB1604" s="125"/>
      <c r="CC1604" s="125"/>
      <c r="CD1604" s="125"/>
      <c r="CE1604" s="125"/>
      <c r="CF1604" s="125"/>
      <c r="CG1604" s="125"/>
      <c r="CH1604" s="125"/>
      <c r="CI1604" s="125"/>
      <c r="CJ1604" s="125"/>
      <c r="CK1604" s="125"/>
      <c r="CL1604" s="125"/>
      <c r="CM1604" s="125"/>
      <c r="CN1604" s="125"/>
      <c r="CO1604" s="125"/>
      <c r="CP1604" s="125"/>
      <c r="CQ1604" s="121"/>
    </row>
    <row r="1605" s="121" customFormat="1" hidden="1">
      <c r="A1605" s="122" t="s">
        <v>1661</v>
      </c>
      <c r="B1605" s="188" t="s">
        <v>1467</v>
      </c>
      <c r="C1605" s="179"/>
      <c r="D1605" s="190"/>
      <c r="E1605" s="115"/>
      <c r="F1605" s="115"/>
      <c r="G1605" s="113"/>
      <c r="H1605" s="125"/>
      <c r="I1605" s="125"/>
      <c r="J1605" s="125"/>
      <c r="K1605" s="125"/>
      <c r="L1605" s="125"/>
      <c r="M1605" s="125"/>
      <c r="N1605" s="125"/>
      <c r="O1605" s="125"/>
      <c r="P1605" s="125"/>
      <c r="Q1605" s="125"/>
      <c r="R1605" s="125"/>
      <c r="S1605" s="125"/>
      <c r="T1605" s="125"/>
      <c r="U1605" s="125"/>
      <c r="V1605" s="125"/>
      <c r="W1605" s="125"/>
      <c r="X1605" s="125"/>
      <c r="Y1605" s="125"/>
      <c r="Z1605" s="125"/>
      <c r="AA1605" s="125"/>
      <c r="AB1605" s="125"/>
      <c r="AC1605" s="125"/>
      <c r="AD1605" s="125"/>
      <c r="AE1605" s="125"/>
      <c r="AF1605" s="125"/>
      <c r="AG1605" s="125"/>
      <c r="AH1605" s="125"/>
      <c r="AI1605" s="125"/>
      <c r="AJ1605" s="125"/>
      <c r="AK1605" s="125"/>
      <c r="AL1605" s="125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5"/>
      <c r="AW1605" s="125"/>
      <c r="AX1605" s="125"/>
      <c r="AY1605" s="125"/>
      <c r="AZ1605" s="125"/>
      <c r="BA1605" s="125"/>
      <c r="BB1605" s="125"/>
      <c r="BC1605" s="125"/>
      <c r="BD1605" s="125"/>
      <c r="BE1605" s="125"/>
      <c r="BF1605" s="125"/>
      <c r="BG1605" s="125"/>
      <c r="BH1605" s="125"/>
      <c r="BI1605" s="125"/>
      <c r="BJ1605" s="125"/>
      <c r="BK1605" s="125"/>
      <c r="BL1605" s="125"/>
      <c r="BM1605" s="125"/>
      <c r="BN1605" s="125"/>
      <c r="BO1605" s="125"/>
      <c r="BP1605" s="125"/>
      <c r="BQ1605" s="125"/>
      <c r="BR1605" s="125"/>
      <c r="BS1605" s="125"/>
      <c r="BT1605" s="125"/>
      <c r="BU1605" s="125"/>
      <c r="BV1605" s="125"/>
      <c r="BW1605" s="125"/>
      <c r="BX1605" s="125"/>
      <c r="BY1605" s="125"/>
      <c r="BZ1605" s="125"/>
      <c r="CA1605" s="125"/>
      <c r="CB1605" s="125"/>
      <c r="CC1605" s="125"/>
      <c r="CD1605" s="125"/>
      <c r="CE1605" s="125"/>
      <c r="CF1605" s="125"/>
      <c r="CG1605" s="125"/>
      <c r="CH1605" s="125"/>
      <c r="CI1605" s="125"/>
      <c r="CJ1605" s="125"/>
      <c r="CK1605" s="125"/>
      <c r="CL1605" s="125"/>
      <c r="CM1605" s="125"/>
      <c r="CN1605" s="125"/>
      <c r="CO1605" s="125"/>
      <c r="CP1605" s="125"/>
      <c r="CQ1605" s="121"/>
    </row>
    <row r="1606" s="121" customFormat="1" hidden="1">
      <c r="A1606" s="122" t="s">
        <v>1662</v>
      </c>
      <c r="B1606" s="188" t="s">
        <v>1469</v>
      </c>
      <c r="C1606" s="179"/>
      <c r="D1606" s="190"/>
      <c r="E1606" s="115"/>
      <c r="F1606" s="115"/>
      <c r="G1606" s="113"/>
      <c r="H1606" s="125"/>
      <c r="I1606" s="125"/>
      <c r="J1606" s="125"/>
      <c r="K1606" s="125"/>
      <c r="L1606" s="125"/>
      <c r="M1606" s="125"/>
      <c r="N1606" s="125"/>
      <c r="O1606" s="125"/>
      <c r="P1606" s="125"/>
      <c r="Q1606" s="125"/>
      <c r="R1606" s="125"/>
      <c r="S1606" s="125"/>
      <c r="T1606" s="125"/>
      <c r="U1606" s="125"/>
      <c r="V1606" s="125"/>
      <c r="W1606" s="125"/>
      <c r="X1606" s="125"/>
      <c r="Y1606" s="125"/>
      <c r="Z1606" s="125"/>
      <c r="AA1606" s="125"/>
      <c r="AB1606" s="125"/>
      <c r="AC1606" s="125"/>
      <c r="AD1606" s="125"/>
      <c r="AE1606" s="125"/>
      <c r="AF1606" s="125"/>
      <c r="AG1606" s="125"/>
      <c r="AH1606" s="125"/>
      <c r="AI1606" s="125"/>
      <c r="AJ1606" s="125"/>
      <c r="AK1606" s="125"/>
      <c r="AL1606" s="125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5"/>
      <c r="AW1606" s="125"/>
      <c r="AX1606" s="125"/>
      <c r="AY1606" s="125"/>
      <c r="AZ1606" s="125"/>
      <c r="BA1606" s="125"/>
      <c r="BB1606" s="125"/>
      <c r="BC1606" s="125"/>
      <c r="BD1606" s="125"/>
      <c r="BE1606" s="125"/>
      <c r="BF1606" s="125"/>
      <c r="BG1606" s="125"/>
      <c r="BH1606" s="125"/>
      <c r="BI1606" s="125"/>
      <c r="BJ1606" s="125"/>
      <c r="BK1606" s="125"/>
      <c r="BL1606" s="125"/>
      <c r="BM1606" s="125"/>
      <c r="BN1606" s="125"/>
      <c r="BO1606" s="125"/>
      <c r="BP1606" s="125"/>
      <c r="BQ1606" s="125"/>
      <c r="BR1606" s="125"/>
      <c r="BS1606" s="125"/>
      <c r="BT1606" s="125"/>
      <c r="BU1606" s="125"/>
      <c r="BV1606" s="125"/>
      <c r="BW1606" s="125"/>
      <c r="BX1606" s="125"/>
      <c r="BY1606" s="125"/>
      <c r="BZ1606" s="125"/>
      <c r="CA1606" s="125"/>
      <c r="CB1606" s="125"/>
      <c r="CC1606" s="125"/>
      <c r="CD1606" s="125"/>
      <c r="CE1606" s="125"/>
      <c r="CF1606" s="125"/>
      <c r="CG1606" s="125"/>
      <c r="CH1606" s="125"/>
      <c r="CI1606" s="125"/>
      <c r="CJ1606" s="125"/>
      <c r="CK1606" s="125"/>
      <c r="CL1606" s="125"/>
      <c r="CM1606" s="125"/>
      <c r="CN1606" s="125"/>
      <c r="CO1606" s="125"/>
      <c r="CP1606" s="125"/>
      <c r="CQ1606" s="121"/>
    </row>
    <row r="1607" s="121" customFormat="1" hidden="1">
      <c r="A1607" s="122" t="s">
        <v>1663</v>
      </c>
      <c r="B1607" s="188" t="s">
        <v>1471</v>
      </c>
      <c r="C1607" s="179"/>
      <c r="D1607" s="190"/>
      <c r="E1607" s="115"/>
      <c r="F1607" s="115"/>
      <c r="G1607" s="113"/>
      <c r="H1607" s="125"/>
      <c r="I1607" s="125"/>
      <c r="J1607" s="125"/>
      <c r="K1607" s="125"/>
      <c r="L1607" s="125"/>
      <c r="M1607" s="125"/>
      <c r="N1607" s="125"/>
      <c r="O1607" s="125"/>
      <c r="P1607" s="125"/>
      <c r="Q1607" s="125"/>
      <c r="R1607" s="125"/>
      <c r="S1607" s="125"/>
      <c r="T1607" s="125"/>
      <c r="U1607" s="125"/>
      <c r="V1607" s="125"/>
      <c r="W1607" s="125"/>
      <c r="X1607" s="125"/>
      <c r="Y1607" s="125"/>
      <c r="Z1607" s="125"/>
      <c r="AA1607" s="125"/>
      <c r="AB1607" s="125"/>
      <c r="AC1607" s="125"/>
      <c r="AD1607" s="125"/>
      <c r="AE1607" s="125"/>
      <c r="AF1607" s="125"/>
      <c r="AG1607" s="125"/>
      <c r="AH1607" s="125"/>
      <c r="AI1607" s="125"/>
      <c r="AJ1607" s="125"/>
      <c r="AK1607" s="125"/>
      <c r="AL1607" s="125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5"/>
      <c r="AW1607" s="125"/>
      <c r="AX1607" s="125"/>
      <c r="AY1607" s="125"/>
      <c r="AZ1607" s="125"/>
      <c r="BA1607" s="125"/>
      <c r="BB1607" s="125"/>
      <c r="BC1607" s="125"/>
      <c r="BD1607" s="125"/>
      <c r="BE1607" s="125"/>
      <c r="BF1607" s="125"/>
      <c r="BG1607" s="125"/>
      <c r="BH1607" s="125"/>
      <c r="BI1607" s="125"/>
      <c r="BJ1607" s="125"/>
      <c r="BK1607" s="125"/>
      <c r="BL1607" s="125"/>
      <c r="BM1607" s="125"/>
      <c r="BN1607" s="125"/>
      <c r="BO1607" s="125"/>
      <c r="BP1607" s="125"/>
      <c r="BQ1607" s="125"/>
      <c r="BR1607" s="125"/>
      <c r="BS1607" s="125"/>
      <c r="BT1607" s="125"/>
      <c r="BU1607" s="125"/>
      <c r="BV1607" s="125"/>
      <c r="BW1607" s="125"/>
      <c r="BX1607" s="125"/>
      <c r="BY1607" s="125"/>
      <c r="BZ1607" s="125"/>
      <c r="CA1607" s="125"/>
      <c r="CB1607" s="125"/>
      <c r="CC1607" s="125"/>
      <c r="CD1607" s="125"/>
      <c r="CE1607" s="125"/>
      <c r="CF1607" s="125"/>
      <c r="CG1607" s="125"/>
      <c r="CH1607" s="125"/>
      <c r="CI1607" s="125"/>
      <c r="CJ1607" s="125"/>
      <c r="CK1607" s="125"/>
      <c r="CL1607" s="125"/>
      <c r="CM1607" s="125"/>
      <c r="CN1607" s="125"/>
      <c r="CO1607" s="125"/>
      <c r="CP1607" s="125"/>
      <c r="CQ1607" s="121"/>
    </row>
    <row r="1608" s="121" customFormat="1" hidden="1">
      <c r="A1608" s="122" t="s">
        <v>1664</v>
      </c>
      <c r="B1608" s="188" t="s">
        <v>1473</v>
      </c>
      <c r="C1608" s="179"/>
      <c r="D1608" s="190"/>
      <c r="E1608" s="115"/>
      <c r="F1608" s="115"/>
      <c r="G1608" s="113"/>
      <c r="H1608" s="125"/>
      <c r="I1608" s="125"/>
      <c r="J1608" s="125"/>
      <c r="K1608" s="125"/>
      <c r="L1608" s="125"/>
      <c r="M1608" s="125"/>
      <c r="N1608" s="125"/>
      <c r="O1608" s="125"/>
      <c r="P1608" s="125"/>
      <c r="Q1608" s="125"/>
      <c r="R1608" s="125"/>
      <c r="S1608" s="125"/>
      <c r="T1608" s="125"/>
      <c r="U1608" s="125"/>
      <c r="V1608" s="125"/>
      <c r="W1608" s="125"/>
      <c r="X1608" s="125"/>
      <c r="Y1608" s="125"/>
      <c r="Z1608" s="125"/>
      <c r="AA1608" s="125"/>
      <c r="AB1608" s="125"/>
      <c r="AC1608" s="125"/>
      <c r="AD1608" s="125"/>
      <c r="AE1608" s="125"/>
      <c r="AF1608" s="125"/>
      <c r="AG1608" s="125"/>
      <c r="AH1608" s="125"/>
      <c r="AI1608" s="125"/>
      <c r="AJ1608" s="125"/>
      <c r="AK1608" s="125"/>
      <c r="AL1608" s="125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5"/>
      <c r="AW1608" s="125"/>
      <c r="AX1608" s="125"/>
      <c r="AY1608" s="125"/>
      <c r="AZ1608" s="125"/>
      <c r="BA1608" s="125"/>
      <c r="BB1608" s="125"/>
      <c r="BC1608" s="125"/>
      <c r="BD1608" s="125"/>
      <c r="BE1608" s="125"/>
      <c r="BF1608" s="125"/>
      <c r="BG1608" s="125"/>
      <c r="BH1608" s="125"/>
      <c r="BI1608" s="125"/>
      <c r="BJ1608" s="125"/>
      <c r="BK1608" s="125"/>
      <c r="BL1608" s="125"/>
      <c r="BM1608" s="125"/>
      <c r="BN1608" s="125"/>
      <c r="BO1608" s="125"/>
      <c r="BP1608" s="125"/>
      <c r="BQ1608" s="125"/>
      <c r="BR1608" s="125"/>
      <c r="BS1608" s="125"/>
      <c r="BT1608" s="125"/>
      <c r="BU1608" s="125"/>
      <c r="BV1608" s="125"/>
      <c r="BW1608" s="125"/>
      <c r="BX1608" s="125"/>
      <c r="BY1608" s="125"/>
      <c r="BZ1608" s="125"/>
      <c r="CA1608" s="125"/>
      <c r="CB1608" s="125"/>
      <c r="CC1608" s="125"/>
      <c r="CD1608" s="125"/>
      <c r="CE1608" s="125"/>
      <c r="CF1608" s="125"/>
      <c r="CG1608" s="125"/>
      <c r="CH1608" s="125"/>
      <c r="CI1608" s="125"/>
      <c r="CJ1608" s="125"/>
      <c r="CK1608" s="125"/>
      <c r="CL1608" s="125"/>
      <c r="CM1608" s="125"/>
      <c r="CN1608" s="125"/>
      <c r="CO1608" s="125"/>
      <c r="CP1608" s="125"/>
      <c r="CQ1608" s="121"/>
    </row>
    <row r="1609" s="121" customFormat="1" hidden="1">
      <c r="A1609" s="122" t="s">
        <v>1665</v>
      </c>
      <c r="B1609" s="188" t="s">
        <v>1475</v>
      </c>
      <c r="C1609" s="179"/>
      <c r="D1609" s="190"/>
      <c r="E1609" s="115"/>
      <c r="F1609" s="115"/>
      <c r="G1609" s="113"/>
      <c r="H1609" s="125"/>
      <c r="I1609" s="125"/>
      <c r="J1609" s="125"/>
      <c r="K1609" s="125"/>
      <c r="L1609" s="125"/>
      <c r="M1609" s="125"/>
      <c r="N1609" s="125"/>
      <c r="O1609" s="125"/>
      <c r="P1609" s="125"/>
      <c r="Q1609" s="125"/>
      <c r="R1609" s="125"/>
      <c r="S1609" s="125"/>
      <c r="T1609" s="125"/>
      <c r="U1609" s="125"/>
      <c r="V1609" s="125"/>
      <c r="W1609" s="125"/>
      <c r="X1609" s="125"/>
      <c r="Y1609" s="125"/>
      <c r="Z1609" s="125"/>
      <c r="AA1609" s="125"/>
      <c r="AB1609" s="125"/>
      <c r="AC1609" s="125"/>
      <c r="AD1609" s="125"/>
      <c r="AE1609" s="125"/>
      <c r="AF1609" s="125"/>
      <c r="AG1609" s="125"/>
      <c r="AH1609" s="125"/>
      <c r="AI1609" s="125"/>
      <c r="AJ1609" s="125"/>
      <c r="AK1609" s="125"/>
      <c r="AL1609" s="125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5"/>
      <c r="AW1609" s="125"/>
      <c r="AX1609" s="125"/>
      <c r="AY1609" s="125"/>
      <c r="AZ1609" s="125"/>
      <c r="BA1609" s="125"/>
      <c r="BB1609" s="125"/>
      <c r="BC1609" s="125"/>
      <c r="BD1609" s="125"/>
      <c r="BE1609" s="125"/>
      <c r="BF1609" s="125"/>
      <c r="BG1609" s="125"/>
      <c r="BH1609" s="125"/>
      <c r="BI1609" s="125"/>
      <c r="BJ1609" s="125"/>
      <c r="BK1609" s="125"/>
      <c r="BL1609" s="125"/>
      <c r="BM1609" s="125"/>
      <c r="BN1609" s="125"/>
      <c r="BO1609" s="125"/>
      <c r="BP1609" s="125"/>
      <c r="BQ1609" s="125"/>
      <c r="BR1609" s="125"/>
      <c r="BS1609" s="125"/>
      <c r="BT1609" s="125"/>
      <c r="BU1609" s="125"/>
      <c r="BV1609" s="125"/>
      <c r="BW1609" s="125"/>
      <c r="BX1609" s="125"/>
      <c r="BY1609" s="125"/>
      <c r="BZ1609" s="125"/>
      <c r="CA1609" s="125"/>
      <c r="CB1609" s="125"/>
      <c r="CC1609" s="125"/>
      <c r="CD1609" s="125"/>
      <c r="CE1609" s="125"/>
      <c r="CF1609" s="125"/>
      <c r="CG1609" s="125"/>
      <c r="CH1609" s="125"/>
      <c r="CI1609" s="125"/>
      <c r="CJ1609" s="125"/>
      <c r="CK1609" s="125"/>
      <c r="CL1609" s="125"/>
      <c r="CM1609" s="125"/>
      <c r="CN1609" s="125"/>
      <c r="CO1609" s="125"/>
      <c r="CP1609" s="125"/>
      <c r="CQ1609" s="121"/>
    </row>
    <row r="1610" s="121" customFormat="1" hidden="1">
      <c r="A1610" s="122" t="s">
        <v>1666</v>
      </c>
      <c r="B1610" s="188" t="s">
        <v>802</v>
      </c>
      <c r="C1610" s="179"/>
      <c r="D1610" s="190"/>
      <c r="E1610" s="115"/>
      <c r="F1610" s="115"/>
      <c r="G1610" s="113"/>
      <c r="H1610" s="125"/>
      <c r="I1610" s="125"/>
      <c r="J1610" s="125"/>
      <c r="K1610" s="125"/>
      <c r="L1610" s="125"/>
      <c r="M1610" s="125"/>
      <c r="N1610" s="125"/>
      <c r="O1610" s="125"/>
      <c r="P1610" s="125"/>
      <c r="Q1610" s="125"/>
      <c r="R1610" s="125"/>
      <c r="S1610" s="125"/>
      <c r="T1610" s="125"/>
      <c r="U1610" s="125"/>
      <c r="V1610" s="125"/>
      <c r="W1610" s="125"/>
      <c r="X1610" s="125"/>
      <c r="Y1610" s="125"/>
      <c r="Z1610" s="125"/>
      <c r="AA1610" s="125"/>
      <c r="AB1610" s="125"/>
      <c r="AC1610" s="125"/>
      <c r="AD1610" s="125"/>
      <c r="AE1610" s="125"/>
      <c r="AF1610" s="125"/>
      <c r="AG1610" s="125"/>
      <c r="AH1610" s="125"/>
      <c r="AI1610" s="125"/>
      <c r="AJ1610" s="125"/>
      <c r="AK1610" s="125"/>
      <c r="AL1610" s="125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5"/>
      <c r="AW1610" s="125"/>
      <c r="AX1610" s="125"/>
      <c r="AY1610" s="125"/>
      <c r="AZ1610" s="125"/>
      <c r="BA1610" s="125"/>
      <c r="BB1610" s="125"/>
      <c r="BC1610" s="125"/>
      <c r="BD1610" s="125"/>
      <c r="BE1610" s="125"/>
      <c r="BF1610" s="125"/>
      <c r="BG1610" s="125"/>
      <c r="BH1610" s="125"/>
      <c r="BI1610" s="125"/>
      <c r="BJ1610" s="125"/>
      <c r="BK1610" s="125"/>
      <c r="BL1610" s="125"/>
      <c r="BM1610" s="125"/>
      <c r="BN1610" s="125"/>
      <c r="BO1610" s="125"/>
      <c r="BP1610" s="125"/>
      <c r="BQ1610" s="125"/>
      <c r="BR1610" s="125"/>
      <c r="BS1610" s="125"/>
      <c r="BT1610" s="125"/>
      <c r="BU1610" s="125"/>
      <c r="BV1610" s="125"/>
      <c r="BW1610" s="125"/>
      <c r="BX1610" s="125"/>
      <c r="BY1610" s="125"/>
      <c r="BZ1610" s="125"/>
      <c r="CA1610" s="125"/>
      <c r="CB1610" s="125"/>
      <c r="CC1610" s="125"/>
      <c r="CD1610" s="125"/>
      <c r="CE1610" s="125"/>
      <c r="CF1610" s="125"/>
      <c r="CG1610" s="125"/>
      <c r="CH1610" s="125"/>
      <c r="CI1610" s="125"/>
      <c r="CJ1610" s="125"/>
      <c r="CK1610" s="125"/>
      <c r="CL1610" s="125"/>
      <c r="CM1610" s="125"/>
      <c r="CN1610" s="125"/>
      <c r="CO1610" s="125"/>
      <c r="CP1610" s="125"/>
      <c r="CQ1610" s="121"/>
    </row>
    <row r="1611" s="121" customFormat="1" hidden="1">
      <c r="A1611" s="122" t="s">
        <v>1667</v>
      </c>
      <c r="B1611" s="188" t="s">
        <v>1467</v>
      </c>
      <c r="C1611" s="179"/>
      <c r="D1611" s="190"/>
      <c r="E1611" s="115"/>
      <c r="F1611" s="115"/>
      <c r="G1611" s="113"/>
      <c r="H1611" s="125"/>
      <c r="I1611" s="125"/>
      <c r="J1611" s="125"/>
      <c r="K1611" s="125"/>
      <c r="L1611" s="125"/>
      <c r="M1611" s="125"/>
      <c r="N1611" s="125"/>
      <c r="O1611" s="125"/>
      <c r="P1611" s="125"/>
      <c r="Q1611" s="125"/>
      <c r="R1611" s="125"/>
      <c r="S1611" s="125"/>
      <c r="T1611" s="125"/>
      <c r="U1611" s="125"/>
      <c r="V1611" s="125"/>
      <c r="W1611" s="125"/>
      <c r="X1611" s="125"/>
      <c r="Y1611" s="125"/>
      <c r="Z1611" s="125"/>
      <c r="AA1611" s="125"/>
      <c r="AB1611" s="125"/>
      <c r="AC1611" s="125"/>
      <c r="AD1611" s="125"/>
      <c r="AE1611" s="125"/>
      <c r="AF1611" s="125"/>
      <c r="AG1611" s="125"/>
      <c r="AH1611" s="125"/>
      <c r="AI1611" s="125"/>
      <c r="AJ1611" s="125"/>
      <c r="AK1611" s="125"/>
      <c r="AL1611" s="125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5"/>
      <c r="AW1611" s="125"/>
      <c r="AX1611" s="125"/>
      <c r="AY1611" s="125"/>
      <c r="AZ1611" s="125"/>
      <c r="BA1611" s="125"/>
      <c r="BB1611" s="125"/>
      <c r="BC1611" s="125"/>
      <c r="BD1611" s="125"/>
      <c r="BE1611" s="125"/>
      <c r="BF1611" s="125"/>
      <c r="BG1611" s="125"/>
      <c r="BH1611" s="125"/>
      <c r="BI1611" s="125"/>
      <c r="BJ1611" s="125"/>
      <c r="BK1611" s="125"/>
      <c r="BL1611" s="125"/>
      <c r="BM1611" s="125"/>
      <c r="BN1611" s="125"/>
      <c r="BO1611" s="125"/>
      <c r="BP1611" s="125"/>
      <c r="BQ1611" s="125"/>
      <c r="BR1611" s="125"/>
      <c r="BS1611" s="125"/>
      <c r="BT1611" s="125"/>
      <c r="BU1611" s="125"/>
      <c r="BV1611" s="125"/>
      <c r="BW1611" s="125"/>
      <c r="BX1611" s="125"/>
      <c r="BY1611" s="125"/>
      <c r="BZ1611" s="125"/>
      <c r="CA1611" s="125"/>
      <c r="CB1611" s="125"/>
      <c r="CC1611" s="125"/>
      <c r="CD1611" s="125"/>
      <c r="CE1611" s="125"/>
      <c r="CF1611" s="125"/>
      <c r="CG1611" s="125"/>
      <c r="CH1611" s="125"/>
      <c r="CI1611" s="125"/>
      <c r="CJ1611" s="125"/>
      <c r="CK1611" s="125"/>
      <c r="CL1611" s="125"/>
      <c r="CM1611" s="125"/>
      <c r="CN1611" s="125"/>
      <c r="CO1611" s="125"/>
      <c r="CP1611" s="125"/>
      <c r="CQ1611" s="121"/>
    </row>
    <row r="1612" s="121" customFormat="1" hidden="1">
      <c r="A1612" s="122" t="s">
        <v>1668</v>
      </c>
      <c r="B1612" s="188" t="s">
        <v>1469</v>
      </c>
      <c r="C1612" s="179"/>
      <c r="D1612" s="190"/>
      <c r="E1612" s="115"/>
      <c r="F1612" s="115"/>
      <c r="G1612" s="113"/>
      <c r="H1612" s="125"/>
      <c r="I1612" s="125"/>
      <c r="J1612" s="125"/>
      <c r="K1612" s="125"/>
      <c r="L1612" s="125"/>
      <c r="M1612" s="125"/>
      <c r="N1612" s="125"/>
      <c r="O1612" s="125"/>
      <c r="P1612" s="125"/>
      <c r="Q1612" s="125"/>
      <c r="R1612" s="125"/>
      <c r="S1612" s="125"/>
      <c r="T1612" s="125"/>
      <c r="U1612" s="125"/>
      <c r="V1612" s="125"/>
      <c r="W1612" s="125"/>
      <c r="X1612" s="125"/>
      <c r="Y1612" s="125"/>
      <c r="Z1612" s="125"/>
      <c r="AA1612" s="125"/>
      <c r="AB1612" s="125"/>
      <c r="AC1612" s="125"/>
      <c r="AD1612" s="125"/>
      <c r="AE1612" s="125"/>
      <c r="AF1612" s="125"/>
      <c r="AG1612" s="125"/>
      <c r="AH1612" s="125"/>
      <c r="AI1612" s="125"/>
      <c r="AJ1612" s="125"/>
      <c r="AK1612" s="125"/>
      <c r="AL1612" s="125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5"/>
      <c r="AW1612" s="125"/>
      <c r="AX1612" s="125"/>
      <c r="AY1612" s="125"/>
      <c r="AZ1612" s="125"/>
      <c r="BA1612" s="125"/>
      <c r="BB1612" s="125"/>
      <c r="BC1612" s="125"/>
      <c r="BD1612" s="125"/>
      <c r="BE1612" s="125"/>
      <c r="BF1612" s="125"/>
      <c r="BG1612" s="125"/>
      <c r="BH1612" s="125"/>
      <c r="BI1612" s="125"/>
      <c r="BJ1612" s="125"/>
      <c r="BK1612" s="125"/>
      <c r="BL1612" s="125"/>
      <c r="BM1612" s="125"/>
      <c r="BN1612" s="125"/>
      <c r="BO1612" s="125"/>
      <c r="BP1612" s="125"/>
      <c r="BQ1612" s="125"/>
      <c r="BR1612" s="125"/>
      <c r="BS1612" s="125"/>
      <c r="BT1612" s="125"/>
      <c r="BU1612" s="125"/>
      <c r="BV1612" s="125"/>
      <c r="BW1612" s="125"/>
      <c r="BX1612" s="125"/>
      <c r="BY1612" s="125"/>
      <c r="BZ1612" s="125"/>
      <c r="CA1612" s="125"/>
      <c r="CB1612" s="125"/>
      <c r="CC1612" s="125"/>
      <c r="CD1612" s="125"/>
      <c r="CE1612" s="125"/>
      <c r="CF1612" s="125"/>
      <c r="CG1612" s="125"/>
      <c r="CH1612" s="125"/>
      <c r="CI1612" s="125"/>
      <c r="CJ1612" s="125"/>
      <c r="CK1612" s="125"/>
      <c r="CL1612" s="125"/>
      <c r="CM1612" s="125"/>
      <c r="CN1612" s="125"/>
      <c r="CO1612" s="125"/>
      <c r="CP1612" s="125"/>
      <c r="CQ1612" s="121"/>
    </row>
    <row r="1613" s="121" customFormat="1" hidden="1">
      <c r="A1613" s="122" t="s">
        <v>1669</v>
      </c>
      <c r="B1613" s="188" t="s">
        <v>1471</v>
      </c>
      <c r="C1613" s="179"/>
      <c r="D1613" s="190"/>
      <c r="E1613" s="115"/>
      <c r="F1613" s="115"/>
      <c r="G1613" s="113"/>
      <c r="H1613" s="125"/>
      <c r="I1613" s="125"/>
      <c r="J1613" s="125"/>
      <c r="K1613" s="125"/>
      <c r="L1613" s="125"/>
      <c r="M1613" s="125"/>
      <c r="N1613" s="125"/>
      <c r="O1613" s="125"/>
      <c r="P1613" s="125"/>
      <c r="Q1613" s="125"/>
      <c r="R1613" s="125"/>
      <c r="S1613" s="125"/>
      <c r="T1613" s="125"/>
      <c r="U1613" s="125"/>
      <c r="V1613" s="125"/>
      <c r="W1613" s="125"/>
      <c r="X1613" s="125"/>
      <c r="Y1613" s="125"/>
      <c r="Z1613" s="125"/>
      <c r="AA1613" s="125"/>
      <c r="AB1613" s="125"/>
      <c r="AC1613" s="125"/>
      <c r="AD1613" s="125"/>
      <c r="AE1613" s="125"/>
      <c r="AF1613" s="125"/>
      <c r="AG1613" s="125"/>
      <c r="AH1613" s="125"/>
      <c r="AI1613" s="125"/>
      <c r="AJ1613" s="125"/>
      <c r="AK1613" s="125"/>
      <c r="AL1613" s="125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5"/>
      <c r="AW1613" s="125"/>
      <c r="AX1613" s="125"/>
      <c r="AY1613" s="125"/>
      <c r="AZ1613" s="125"/>
      <c r="BA1613" s="125"/>
      <c r="BB1613" s="125"/>
      <c r="BC1613" s="125"/>
      <c r="BD1613" s="125"/>
      <c r="BE1613" s="125"/>
      <c r="BF1613" s="125"/>
      <c r="BG1613" s="125"/>
      <c r="BH1613" s="125"/>
      <c r="BI1613" s="125"/>
      <c r="BJ1613" s="125"/>
      <c r="BK1613" s="125"/>
      <c r="BL1613" s="125"/>
      <c r="BM1613" s="125"/>
      <c r="BN1613" s="125"/>
      <c r="BO1613" s="125"/>
      <c r="BP1613" s="125"/>
      <c r="BQ1613" s="125"/>
      <c r="BR1613" s="125"/>
      <c r="BS1613" s="125"/>
      <c r="BT1613" s="125"/>
      <c r="BU1613" s="125"/>
      <c r="BV1613" s="125"/>
      <c r="BW1613" s="125"/>
      <c r="BX1613" s="125"/>
      <c r="BY1613" s="125"/>
      <c r="BZ1613" s="125"/>
      <c r="CA1613" s="125"/>
      <c r="CB1613" s="125"/>
      <c r="CC1613" s="125"/>
      <c r="CD1613" s="125"/>
      <c r="CE1613" s="125"/>
      <c r="CF1613" s="125"/>
      <c r="CG1613" s="125"/>
      <c r="CH1613" s="125"/>
      <c r="CI1613" s="125"/>
      <c r="CJ1613" s="125"/>
      <c r="CK1613" s="125"/>
      <c r="CL1613" s="125"/>
      <c r="CM1613" s="125"/>
      <c r="CN1613" s="125"/>
      <c r="CO1613" s="125"/>
      <c r="CP1613" s="125"/>
      <c r="CQ1613" s="121"/>
    </row>
    <row r="1614" s="121" customFormat="1" hidden="1">
      <c r="A1614" s="122" t="s">
        <v>1670</v>
      </c>
      <c r="B1614" s="188" t="s">
        <v>1473</v>
      </c>
      <c r="C1614" s="179"/>
      <c r="D1614" s="190"/>
      <c r="E1614" s="115"/>
      <c r="F1614" s="115"/>
      <c r="G1614" s="113"/>
      <c r="H1614" s="125"/>
      <c r="I1614" s="125"/>
      <c r="J1614" s="125"/>
      <c r="K1614" s="125"/>
      <c r="L1614" s="125"/>
      <c r="M1614" s="125"/>
      <c r="N1614" s="125"/>
      <c r="O1614" s="125"/>
      <c r="P1614" s="125"/>
      <c r="Q1614" s="125"/>
      <c r="R1614" s="125"/>
      <c r="S1614" s="125"/>
      <c r="T1614" s="125"/>
      <c r="U1614" s="125"/>
      <c r="V1614" s="125"/>
      <c r="W1614" s="125"/>
      <c r="X1614" s="125"/>
      <c r="Y1614" s="125"/>
      <c r="Z1614" s="125"/>
      <c r="AA1614" s="125"/>
      <c r="AB1614" s="125"/>
      <c r="AC1614" s="125"/>
      <c r="AD1614" s="125"/>
      <c r="AE1614" s="125"/>
      <c r="AF1614" s="125"/>
      <c r="AG1614" s="125"/>
      <c r="AH1614" s="125"/>
      <c r="AI1614" s="125"/>
      <c r="AJ1614" s="125"/>
      <c r="AK1614" s="125"/>
      <c r="AL1614" s="125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5"/>
      <c r="AW1614" s="125"/>
      <c r="AX1614" s="125"/>
      <c r="AY1614" s="125"/>
      <c r="AZ1614" s="125"/>
      <c r="BA1614" s="125"/>
      <c r="BB1614" s="125"/>
      <c r="BC1614" s="125"/>
      <c r="BD1614" s="125"/>
      <c r="BE1614" s="125"/>
      <c r="BF1614" s="125"/>
      <c r="BG1614" s="125"/>
      <c r="BH1614" s="125"/>
      <c r="BI1614" s="125"/>
      <c r="BJ1614" s="125"/>
      <c r="BK1614" s="125"/>
      <c r="BL1614" s="125"/>
      <c r="BM1614" s="125"/>
      <c r="BN1614" s="125"/>
      <c r="BO1614" s="125"/>
      <c r="BP1614" s="125"/>
      <c r="BQ1614" s="125"/>
      <c r="BR1614" s="125"/>
      <c r="BS1614" s="125"/>
      <c r="BT1614" s="125"/>
      <c r="BU1614" s="125"/>
      <c r="BV1614" s="125"/>
      <c r="BW1614" s="125"/>
      <c r="BX1614" s="125"/>
      <c r="BY1614" s="125"/>
      <c r="BZ1614" s="125"/>
      <c r="CA1614" s="125"/>
      <c r="CB1614" s="125"/>
      <c r="CC1614" s="125"/>
      <c r="CD1614" s="125"/>
      <c r="CE1614" s="125"/>
      <c r="CF1614" s="125"/>
      <c r="CG1614" s="125"/>
      <c r="CH1614" s="125"/>
      <c r="CI1614" s="125"/>
      <c r="CJ1614" s="125"/>
      <c r="CK1614" s="125"/>
      <c r="CL1614" s="125"/>
      <c r="CM1614" s="125"/>
      <c r="CN1614" s="125"/>
      <c r="CO1614" s="125"/>
      <c r="CP1614" s="125"/>
      <c r="CQ1614" s="121"/>
    </row>
    <row r="1615" s="121" customFormat="1" hidden="1">
      <c r="A1615" s="122" t="s">
        <v>1671</v>
      </c>
      <c r="B1615" s="188" t="s">
        <v>1475</v>
      </c>
      <c r="C1615" s="179"/>
      <c r="D1615" s="190"/>
      <c r="E1615" s="115"/>
      <c r="F1615" s="115"/>
      <c r="G1615" s="113"/>
      <c r="H1615" s="125"/>
      <c r="I1615" s="125"/>
      <c r="J1615" s="125"/>
      <c r="K1615" s="125"/>
      <c r="L1615" s="125"/>
      <c r="M1615" s="125"/>
      <c r="N1615" s="125"/>
      <c r="O1615" s="125"/>
      <c r="P1615" s="125"/>
      <c r="Q1615" s="125"/>
      <c r="R1615" s="125"/>
      <c r="S1615" s="125"/>
      <c r="T1615" s="125"/>
      <c r="U1615" s="125"/>
      <c r="V1615" s="125"/>
      <c r="W1615" s="125"/>
      <c r="X1615" s="125"/>
      <c r="Y1615" s="125"/>
      <c r="Z1615" s="125"/>
      <c r="AA1615" s="125"/>
      <c r="AB1615" s="125"/>
      <c r="AC1615" s="125"/>
      <c r="AD1615" s="125"/>
      <c r="AE1615" s="125"/>
      <c r="AF1615" s="125"/>
      <c r="AG1615" s="125"/>
      <c r="AH1615" s="125"/>
      <c r="AI1615" s="125"/>
      <c r="AJ1615" s="125"/>
      <c r="AK1615" s="125"/>
      <c r="AL1615" s="125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5"/>
      <c r="AW1615" s="125"/>
      <c r="AX1615" s="125"/>
      <c r="AY1615" s="125"/>
      <c r="AZ1615" s="125"/>
      <c r="BA1615" s="125"/>
      <c r="BB1615" s="125"/>
      <c r="BC1615" s="125"/>
      <c r="BD1615" s="125"/>
      <c r="BE1615" s="125"/>
      <c r="BF1615" s="125"/>
      <c r="BG1615" s="125"/>
      <c r="BH1615" s="125"/>
      <c r="BI1615" s="125"/>
      <c r="BJ1615" s="125"/>
      <c r="BK1615" s="125"/>
      <c r="BL1615" s="125"/>
      <c r="BM1615" s="125"/>
      <c r="BN1615" s="125"/>
      <c r="BO1615" s="125"/>
      <c r="BP1615" s="125"/>
      <c r="BQ1615" s="125"/>
      <c r="BR1615" s="125"/>
      <c r="BS1615" s="125"/>
      <c r="BT1615" s="125"/>
      <c r="BU1615" s="125"/>
      <c r="BV1615" s="125"/>
      <c r="BW1615" s="125"/>
      <c r="BX1615" s="125"/>
      <c r="BY1615" s="125"/>
      <c r="BZ1615" s="125"/>
      <c r="CA1615" s="125"/>
      <c r="CB1615" s="125"/>
      <c r="CC1615" s="125"/>
      <c r="CD1615" s="125"/>
      <c r="CE1615" s="125"/>
      <c r="CF1615" s="125"/>
      <c r="CG1615" s="125"/>
      <c r="CH1615" s="125"/>
      <c r="CI1615" s="125"/>
      <c r="CJ1615" s="125"/>
      <c r="CK1615" s="125"/>
      <c r="CL1615" s="125"/>
      <c r="CM1615" s="125"/>
      <c r="CN1615" s="125"/>
      <c r="CO1615" s="125"/>
      <c r="CP1615" s="125"/>
      <c r="CQ1615" s="121"/>
    </row>
    <row r="1616" s="121" customFormat="1" hidden="1">
      <c r="A1616" s="122" t="s">
        <v>1672</v>
      </c>
      <c r="B1616" s="188" t="s">
        <v>809</v>
      </c>
      <c r="C1616" s="179"/>
      <c r="D1616" s="190"/>
      <c r="E1616" s="115"/>
      <c r="F1616" s="115"/>
      <c r="G1616" s="113"/>
      <c r="H1616" s="125"/>
      <c r="I1616" s="125"/>
      <c r="J1616" s="125"/>
      <c r="K1616" s="125"/>
      <c r="L1616" s="125"/>
      <c r="M1616" s="125"/>
      <c r="N1616" s="125"/>
      <c r="O1616" s="125"/>
      <c r="P1616" s="125"/>
      <c r="Q1616" s="125"/>
      <c r="R1616" s="125"/>
      <c r="S1616" s="125"/>
      <c r="T1616" s="125"/>
      <c r="U1616" s="125"/>
      <c r="V1616" s="125"/>
      <c r="W1616" s="125"/>
      <c r="X1616" s="125"/>
      <c r="Y1616" s="125"/>
      <c r="Z1616" s="125"/>
      <c r="AA1616" s="125"/>
      <c r="AB1616" s="125"/>
      <c r="AC1616" s="125"/>
      <c r="AD1616" s="125"/>
      <c r="AE1616" s="125"/>
      <c r="AF1616" s="125"/>
      <c r="AG1616" s="125"/>
      <c r="AH1616" s="125"/>
      <c r="AI1616" s="125"/>
      <c r="AJ1616" s="125"/>
      <c r="AK1616" s="125"/>
      <c r="AL1616" s="125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5"/>
      <c r="AW1616" s="125"/>
      <c r="AX1616" s="125"/>
      <c r="AY1616" s="125"/>
      <c r="AZ1616" s="125"/>
      <c r="BA1616" s="125"/>
      <c r="BB1616" s="125"/>
      <c r="BC1616" s="125"/>
      <c r="BD1616" s="125"/>
      <c r="BE1616" s="125"/>
      <c r="BF1616" s="125"/>
      <c r="BG1616" s="125"/>
      <c r="BH1616" s="125"/>
      <c r="BI1616" s="125"/>
      <c r="BJ1616" s="125"/>
      <c r="BK1616" s="125"/>
      <c r="BL1616" s="125"/>
      <c r="BM1616" s="125"/>
      <c r="BN1616" s="125"/>
      <c r="BO1616" s="125"/>
      <c r="BP1616" s="125"/>
      <c r="BQ1616" s="125"/>
      <c r="BR1616" s="125"/>
      <c r="BS1616" s="125"/>
      <c r="BT1616" s="125"/>
      <c r="BU1616" s="125"/>
      <c r="BV1616" s="125"/>
      <c r="BW1616" s="125"/>
      <c r="BX1616" s="125"/>
      <c r="BY1616" s="125"/>
      <c r="BZ1616" s="125"/>
      <c r="CA1616" s="125"/>
      <c r="CB1616" s="125"/>
      <c r="CC1616" s="125"/>
      <c r="CD1616" s="125"/>
      <c r="CE1616" s="125"/>
      <c r="CF1616" s="125"/>
      <c r="CG1616" s="125"/>
      <c r="CH1616" s="125"/>
      <c r="CI1616" s="125"/>
      <c r="CJ1616" s="125"/>
      <c r="CK1616" s="125"/>
      <c r="CL1616" s="125"/>
      <c r="CM1616" s="125"/>
      <c r="CN1616" s="125"/>
      <c r="CO1616" s="125"/>
      <c r="CP1616" s="125"/>
      <c r="CQ1616" s="121"/>
    </row>
    <row r="1617" s="121" customFormat="1" hidden="1">
      <c r="A1617" s="122" t="s">
        <v>1673</v>
      </c>
      <c r="B1617" s="188" t="s">
        <v>1467</v>
      </c>
      <c r="C1617" s="179"/>
      <c r="D1617" s="190"/>
      <c r="E1617" s="115"/>
      <c r="F1617" s="115"/>
      <c r="G1617" s="113"/>
      <c r="H1617" s="125"/>
      <c r="I1617" s="125"/>
      <c r="J1617" s="125"/>
      <c r="K1617" s="125"/>
      <c r="L1617" s="125"/>
      <c r="M1617" s="125"/>
      <c r="N1617" s="125"/>
      <c r="O1617" s="125"/>
      <c r="P1617" s="125"/>
      <c r="Q1617" s="125"/>
      <c r="R1617" s="125"/>
      <c r="S1617" s="125"/>
      <c r="T1617" s="125"/>
      <c r="U1617" s="125"/>
      <c r="V1617" s="125"/>
      <c r="W1617" s="125"/>
      <c r="X1617" s="125"/>
      <c r="Y1617" s="125"/>
      <c r="Z1617" s="125"/>
      <c r="AA1617" s="125"/>
      <c r="AB1617" s="125"/>
      <c r="AC1617" s="125"/>
      <c r="AD1617" s="125"/>
      <c r="AE1617" s="125"/>
      <c r="AF1617" s="125"/>
      <c r="AG1617" s="125"/>
      <c r="AH1617" s="125"/>
      <c r="AI1617" s="125"/>
      <c r="AJ1617" s="125"/>
      <c r="AK1617" s="125"/>
      <c r="AL1617" s="125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5"/>
      <c r="AW1617" s="125"/>
      <c r="AX1617" s="125"/>
      <c r="AY1617" s="125"/>
      <c r="AZ1617" s="125"/>
      <c r="BA1617" s="125"/>
      <c r="BB1617" s="125"/>
      <c r="BC1617" s="125"/>
      <c r="BD1617" s="125"/>
      <c r="BE1617" s="125"/>
      <c r="BF1617" s="125"/>
      <c r="BG1617" s="125"/>
      <c r="BH1617" s="125"/>
      <c r="BI1617" s="125"/>
      <c r="BJ1617" s="125"/>
      <c r="BK1617" s="125"/>
      <c r="BL1617" s="125"/>
      <c r="BM1617" s="125"/>
      <c r="BN1617" s="125"/>
      <c r="BO1617" s="125"/>
      <c r="BP1617" s="125"/>
      <c r="BQ1617" s="125"/>
      <c r="BR1617" s="125"/>
      <c r="BS1617" s="125"/>
      <c r="BT1617" s="125"/>
      <c r="BU1617" s="125"/>
      <c r="BV1617" s="125"/>
      <c r="BW1617" s="125"/>
      <c r="BX1617" s="125"/>
      <c r="BY1617" s="125"/>
      <c r="BZ1617" s="125"/>
      <c r="CA1617" s="125"/>
      <c r="CB1617" s="125"/>
      <c r="CC1617" s="125"/>
      <c r="CD1617" s="125"/>
      <c r="CE1617" s="125"/>
      <c r="CF1617" s="125"/>
      <c r="CG1617" s="125"/>
      <c r="CH1617" s="125"/>
      <c r="CI1617" s="125"/>
      <c r="CJ1617" s="125"/>
      <c r="CK1617" s="125"/>
      <c r="CL1617" s="125"/>
      <c r="CM1617" s="125"/>
      <c r="CN1617" s="125"/>
      <c r="CO1617" s="125"/>
      <c r="CP1617" s="125"/>
      <c r="CQ1617" s="121"/>
    </row>
    <row r="1618" s="121" customFormat="1" hidden="1">
      <c r="A1618" s="122" t="s">
        <v>1674</v>
      </c>
      <c r="B1618" s="188" t="s">
        <v>1469</v>
      </c>
      <c r="C1618" s="179"/>
      <c r="D1618" s="190"/>
      <c r="E1618" s="115"/>
      <c r="F1618" s="115"/>
      <c r="G1618" s="113"/>
      <c r="H1618" s="125"/>
      <c r="I1618" s="125"/>
      <c r="J1618" s="125"/>
      <c r="K1618" s="125"/>
      <c r="L1618" s="125"/>
      <c r="M1618" s="125"/>
      <c r="N1618" s="125"/>
      <c r="O1618" s="125"/>
      <c r="P1618" s="125"/>
      <c r="Q1618" s="125"/>
      <c r="R1618" s="125"/>
      <c r="S1618" s="125"/>
      <c r="T1618" s="125"/>
      <c r="U1618" s="125"/>
      <c r="V1618" s="125"/>
      <c r="W1618" s="125"/>
      <c r="X1618" s="125"/>
      <c r="Y1618" s="125"/>
      <c r="Z1618" s="125"/>
      <c r="AA1618" s="125"/>
      <c r="AB1618" s="125"/>
      <c r="AC1618" s="125"/>
      <c r="AD1618" s="125"/>
      <c r="AE1618" s="125"/>
      <c r="AF1618" s="125"/>
      <c r="AG1618" s="125"/>
      <c r="AH1618" s="125"/>
      <c r="AI1618" s="125"/>
      <c r="AJ1618" s="125"/>
      <c r="AK1618" s="125"/>
      <c r="AL1618" s="125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5"/>
      <c r="AW1618" s="125"/>
      <c r="AX1618" s="125"/>
      <c r="AY1618" s="125"/>
      <c r="AZ1618" s="125"/>
      <c r="BA1618" s="125"/>
      <c r="BB1618" s="125"/>
      <c r="BC1618" s="125"/>
      <c r="BD1618" s="125"/>
      <c r="BE1618" s="125"/>
      <c r="BF1618" s="125"/>
      <c r="BG1618" s="125"/>
      <c r="BH1618" s="125"/>
      <c r="BI1618" s="125"/>
      <c r="BJ1618" s="125"/>
      <c r="BK1618" s="125"/>
      <c r="BL1618" s="125"/>
      <c r="BM1618" s="125"/>
      <c r="BN1618" s="125"/>
      <c r="BO1618" s="125"/>
      <c r="BP1618" s="125"/>
      <c r="BQ1618" s="125"/>
      <c r="BR1618" s="125"/>
      <c r="BS1618" s="125"/>
      <c r="BT1618" s="125"/>
      <c r="BU1618" s="125"/>
      <c r="BV1618" s="125"/>
      <c r="BW1618" s="125"/>
      <c r="BX1618" s="125"/>
      <c r="BY1618" s="125"/>
      <c r="BZ1618" s="125"/>
      <c r="CA1618" s="125"/>
      <c r="CB1618" s="125"/>
      <c r="CC1618" s="125"/>
      <c r="CD1618" s="125"/>
      <c r="CE1618" s="125"/>
      <c r="CF1618" s="125"/>
      <c r="CG1618" s="125"/>
      <c r="CH1618" s="125"/>
      <c r="CI1618" s="125"/>
      <c r="CJ1618" s="125"/>
      <c r="CK1618" s="125"/>
      <c r="CL1618" s="125"/>
      <c r="CM1618" s="125"/>
      <c r="CN1618" s="125"/>
      <c r="CO1618" s="125"/>
      <c r="CP1618" s="125"/>
      <c r="CQ1618" s="121"/>
    </row>
    <row r="1619" s="121" customFormat="1" hidden="1">
      <c r="A1619" s="122" t="s">
        <v>1675</v>
      </c>
      <c r="B1619" s="188" t="s">
        <v>1471</v>
      </c>
      <c r="C1619" s="179"/>
      <c r="D1619" s="190"/>
      <c r="E1619" s="115"/>
      <c r="F1619" s="115"/>
      <c r="G1619" s="113"/>
      <c r="H1619" s="125"/>
      <c r="I1619" s="125"/>
      <c r="J1619" s="125"/>
      <c r="K1619" s="125"/>
      <c r="L1619" s="125"/>
      <c r="M1619" s="125"/>
      <c r="N1619" s="125"/>
      <c r="O1619" s="125"/>
      <c r="P1619" s="125"/>
      <c r="Q1619" s="125"/>
      <c r="R1619" s="125"/>
      <c r="S1619" s="125"/>
      <c r="T1619" s="125"/>
      <c r="U1619" s="125"/>
      <c r="V1619" s="125"/>
      <c r="W1619" s="125"/>
      <c r="X1619" s="125"/>
      <c r="Y1619" s="125"/>
      <c r="Z1619" s="125"/>
      <c r="AA1619" s="125"/>
      <c r="AB1619" s="125"/>
      <c r="AC1619" s="125"/>
      <c r="AD1619" s="125"/>
      <c r="AE1619" s="125"/>
      <c r="AF1619" s="125"/>
      <c r="AG1619" s="125"/>
      <c r="AH1619" s="125"/>
      <c r="AI1619" s="125"/>
      <c r="AJ1619" s="125"/>
      <c r="AK1619" s="125"/>
      <c r="AL1619" s="125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5"/>
      <c r="AW1619" s="125"/>
      <c r="AX1619" s="125"/>
      <c r="AY1619" s="125"/>
      <c r="AZ1619" s="125"/>
      <c r="BA1619" s="125"/>
      <c r="BB1619" s="125"/>
      <c r="BC1619" s="125"/>
      <c r="BD1619" s="125"/>
      <c r="BE1619" s="125"/>
      <c r="BF1619" s="125"/>
      <c r="BG1619" s="125"/>
      <c r="BH1619" s="125"/>
      <c r="BI1619" s="125"/>
      <c r="BJ1619" s="125"/>
      <c r="BK1619" s="125"/>
      <c r="BL1619" s="125"/>
      <c r="BM1619" s="125"/>
      <c r="BN1619" s="125"/>
      <c r="BO1619" s="125"/>
      <c r="BP1619" s="125"/>
      <c r="BQ1619" s="125"/>
      <c r="BR1619" s="125"/>
      <c r="BS1619" s="125"/>
      <c r="BT1619" s="125"/>
      <c r="BU1619" s="125"/>
      <c r="BV1619" s="125"/>
      <c r="BW1619" s="125"/>
      <c r="BX1619" s="125"/>
      <c r="BY1619" s="125"/>
      <c r="BZ1619" s="125"/>
      <c r="CA1619" s="125"/>
      <c r="CB1619" s="125"/>
      <c r="CC1619" s="125"/>
      <c r="CD1619" s="125"/>
      <c r="CE1619" s="125"/>
      <c r="CF1619" s="125"/>
      <c r="CG1619" s="125"/>
      <c r="CH1619" s="125"/>
      <c r="CI1619" s="125"/>
      <c r="CJ1619" s="125"/>
      <c r="CK1619" s="125"/>
      <c r="CL1619" s="125"/>
      <c r="CM1619" s="125"/>
      <c r="CN1619" s="125"/>
      <c r="CO1619" s="125"/>
      <c r="CP1619" s="125"/>
      <c r="CQ1619" s="121"/>
    </row>
    <row r="1620" s="121" customFormat="1" hidden="1">
      <c r="A1620" s="122" t="s">
        <v>1676</v>
      </c>
      <c r="B1620" s="188" t="s">
        <v>1473</v>
      </c>
      <c r="C1620" s="179"/>
      <c r="D1620" s="190"/>
      <c r="E1620" s="115"/>
      <c r="F1620" s="115"/>
      <c r="G1620" s="113"/>
      <c r="H1620" s="125"/>
      <c r="I1620" s="125"/>
      <c r="J1620" s="125"/>
      <c r="K1620" s="125"/>
      <c r="L1620" s="125"/>
      <c r="M1620" s="125"/>
      <c r="N1620" s="125"/>
      <c r="O1620" s="125"/>
      <c r="P1620" s="125"/>
      <c r="Q1620" s="125"/>
      <c r="R1620" s="125"/>
      <c r="S1620" s="125"/>
      <c r="T1620" s="125"/>
      <c r="U1620" s="125"/>
      <c r="V1620" s="125"/>
      <c r="W1620" s="125"/>
      <c r="X1620" s="125"/>
      <c r="Y1620" s="125"/>
      <c r="Z1620" s="125"/>
      <c r="AA1620" s="125"/>
      <c r="AB1620" s="125"/>
      <c r="AC1620" s="125"/>
      <c r="AD1620" s="125"/>
      <c r="AE1620" s="125"/>
      <c r="AF1620" s="125"/>
      <c r="AG1620" s="125"/>
      <c r="AH1620" s="125"/>
      <c r="AI1620" s="125"/>
      <c r="AJ1620" s="125"/>
      <c r="AK1620" s="125"/>
      <c r="AL1620" s="125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5"/>
      <c r="AW1620" s="125"/>
      <c r="AX1620" s="125"/>
      <c r="AY1620" s="125"/>
      <c r="AZ1620" s="125"/>
      <c r="BA1620" s="125"/>
      <c r="BB1620" s="125"/>
      <c r="BC1620" s="125"/>
      <c r="BD1620" s="125"/>
      <c r="BE1620" s="125"/>
      <c r="BF1620" s="125"/>
      <c r="BG1620" s="125"/>
      <c r="BH1620" s="125"/>
      <c r="BI1620" s="125"/>
      <c r="BJ1620" s="125"/>
      <c r="BK1620" s="125"/>
      <c r="BL1620" s="125"/>
      <c r="BM1620" s="125"/>
      <c r="BN1620" s="125"/>
      <c r="BO1620" s="125"/>
      <c r="BP1620" s="125"/>
      <c r="BQ1620" s="125"/>
      <c r="BR1620" s="125"/>
      <c r="BS1620" s="125"/>
      <c r="BT1620" s="125"/>
      <c r="BU1620" s="125"/>
      <c r="BV1620" s="125"/>
      <c r="BW1620" s="125"/>
      <c r="BX1620" s="125"/>
      <c r="BY1620" s="125"/>
      <c r="BZ1620" s="125"/>
      <c r="CA1620" s="125"/>
      <c r="CB1620" s="125"/>
      <c r="CC1620" s="125"/>
      <c r="CD1620" s="125"/>
      <c r="CE1620" s="125"/>
      <c r="CF1620" s="125"/>
      <c r="CG1620" s="125"/>
      <c r="CH1620" s="125"/>
      <c r="CI1620" s="125"/>
      <c r="CJ1620" s="125"/>
      <c r="CK1620" s="125"/>
      <c r="CL1620" s="125"/>
      <c r="CM1620" s="125"/>
      <c r="CN1620" s="125"/>
      <c r="CO1620" s="125"/>
      <c r="CP1620" s="125"/>
      <c r="CQ1620" s="121"/>
    </row>
    <row r="1621" s="121" customFormat="1" hidden="1">
      <c r="A1621" s="122" t="s">
        <v>1677</v>
      </c>
      <c r="B1621" s="188" t="s">
        <v>1475</v>
      </c>
      <c r="C1621" s="179"/>
      <c r="D1621" s="190"/>
      <c r="E1621" s="115"/>
      <c r="F1621" s="115"/>
      <c r="G1621" s="113"/>
      <c r="H1621" s="125"/>
      <c r="I1621" s="125"/>
      <c r="J1621" s="125"/>
      <c r="K1621" s="125"/>
      <c r="L1621" s="125"/>
      <c r="M1621" s="125"/>
      <c r="N1621" s="125"/>
      <c r="O1621" s="125"/>
      <c r="P1621" s="125"/>
      <c r="Q1621" s="125"/>
      <c r="R1621" s="125"/>
      <c r="S1621" s="125"/>
      <c r="T1621" s="125"/>
      <c r="U1621" s="125"/>
      <c r="V1621" s="125"/>
      <c r="W1621" s="125"/>
      <c r="X1621" s="125"/>
      <c r="Y1621" s="125"/>
      <c r="Z1621" s="125"/>
      <c r="AA1621" s="125"/>
      <c r="AB1621" s="125"/>
      <c r="AC1621" s="125"/>
      <c r="AD1621" s="125"/>
      <c r="AE1621" s="125"/>
      <c r="AF1621" s="125"/>
      <c r="AG1621" s="125"/>
      <c r="AH1621" s="125"/>
      <c r="AI1621" s="125"/>
      <c r="AJ1621" s="125"/>
      <c r="AK1621" s="125"/>
      <c r="AL1621" s="125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5"/>
      <c r="AW1621" s="125"/>
      <c r="AX1621" s="125"/>
      <c r="AY1621" s="125"/>
      <c r="AZ1621" s="125"/>
      <c r="BA1621" s="125"/>
      <c r="BB1621" s="125"/>
      <c r="BC1621" s="125"/>
      <c r="BD1621" s="125"/>
      <c r="BE1621" s="125"/>
      <c r="BF1621" s="125"/>
      <c r="BG1621" s="125"/>
      <c r="BH1621" s="125"/>
      <c r="BI1621" s="125"/>
      <c r="BJ1621" s="125"/>
      <c r="BK1621" s="125"/>
      <c r="BL1621" s="125"/>
      <c r="BM1621" s="125"/>
      <c r="BN1621" s="125"/>
      <c r="BO1621" s="125"/>
      <c r="BP1621" s="125"/>
      <c r="BQ1621" s="125"/>
      <c r="BR1621" s="125"/>
      <c r="BS1621" s="125"/>
      <c r="BT1621" s="125"/>
      <c r="BU1621" s="125"/>
      <c r="BV1621" s="125"/>
      <c r="BW1621" s="125"/>
      <c r="BX1621" s="125"/>
      <c r="BY1621" s="125"/>
      <c r="BZ1621" s="125"/>
      <c r="CA1621" s="125"/>
      <c r="CB1621" s="125"/>
      <c r="CC1621" s="125"/>
      <c r="CD1621" s="125"/>
      <c r="CE1621" s="125"/>
      <c r="CF1621" s="125"/>
      <c r="CG1621" s="125"/>
      <c r="CH1621" s="125"/>
      <c r="CI1621" s="125"/>
      <c r="CJ1621" s="125"/>
      <c r="CK1621" s="125"/>
      <c r="CL1621" s="125"/>
      <c r="CM1621" s="125"/>
      <c r="CN1621" s="125"/>
      <c r="CO1621" s="125"/>
      <c r="CP1621" s="125"/>
      <c r="CQ1621" s="121"/>
    </row>
    <row r="1622" s="121" customFormat="1" hidden="1">
      <c r="A1622" s="122" t="s">
        <v>1678</v>
      </c>
      <c r="B1622" s="188" t="s">
        <v>55</v>
      </c>
      <c r="C1622" s="179"/>
      <c r="D1622" s="190"/>
      <c r="E1622" s="115"/>
      <c r="F1622" s="115"/>
      <c r="G1622" s="113"/>
      <c r="H1622" s="125"/>
      <c r="I1622" s="125"/>
      <c r="J1622" s="125"/>
      <c r="K1622" s="125"/>
      <c r="L1622" s="125"/>
      <c r="M1622" s="125"/>
      <c r="N1622" s="125"/>
      <c r="O1622" s="125"/>
      <c r="P1622" s="125"/>
      <c r="Q1622" s="125"/>
      <c r="R1622" s="125"/>
      <c r="S1622" s="125"/>
      <c r="T1622" s="125"/>
      <c r="U1622" s="125"/>
      <c r="V1622" s="125"/>
      <c r="W1622" s="125"/>
      <c r="X1622" s="125"/>
      <c r="Y1622" s="125"/>
      <c r="Z1622" s="125"/>
      <c r="AA1622" s="125"/>
      <c r="AB1622" s="125"/>
      <c r="AC1622" s="125"/>
      <c r="AD1622" s="125"/>
      <c r="AE1622" s="125"/>
      <c r="AF1622" s="125"/>
      <c r="AG1622" s="125"/>
      <c r="AH1622" s="125"/>
      <c r="AI1622" s="125"/>
      <c r="AJ1622" s="125"/>
      <c r="AK1622" s="125"/>
      <c r="AL1622" s="125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5"/>
      <c r="AW1622" s="125"/>
      <c r="AX1622" s="125"/>
      <c r="AY1622" s="125"/>
      <c r="AZ1622" s="125"/>
      <c r="BA1622" s="125"/>
      <c r="BB1622" s="125"/>
      <c r="BC1622" s="125"/>
      <c r="BD1622" s="125"/>
      <c r="BE1622" s="125"/>
      <c r="BF1622" s="125"/>
      <c r="BG1622" s="125"/>
      <c r="BH1622" s="125"/>
      <c r="BI1622" s="125"/>
      <c r="BJ1622" s="125"/>
      <c r="BK1622" s="125"/>
      <c r="BL1622" s="125"/>
      <c r="BM1622" s="125"/>
      <c r="BN1622" s="125"/>
      <c r="BO1622" s="125"/>
      <c r="BP1622" s="125"/>
      <c r="BQ1622" s="125"/>
      <c r="BR1622" s="125"/>
      <c r="BS1622" s="125"/>
      <c r="BT1622" s="125"/>
      <c r="BU1622" s="125"/>
      <c r="BV1622" s="125"/>
      <c r="BW1622" s="125"/>
      <c r="BX1622" s="125"/>
      <c r="BY1622" s="125"/>
      <c r="BZ1622" s="125"/>
      <c r="CA1622" s="125"/>
      <c r="CB1622" s="125"/>
      <c r="CC1622" s="125"/>
      <c r="CD1622" s="125"/>
      <c r="CE1622" s="125"/>
      <c r="CF1622" s="125"/>
      <c r="CG1622" s="125"/>
      <c r="CH1622" s="125"/>
      <c r="CI1622" s="125"/>
      <c r="CJ1622" s="125"/>
      <c r="CK1622" s="125"/>
      <c r="CL1622" s="125"/>
      <c r="CM1622" s="125"/>
      <c r="CN1622" s="125"/>
      <c r="CO1622" s="125"/>
      <c r="CP1622" s="125"/>
      <c r="CQ1622" s="121"/>
    </row>
    <row r="1623" s="121" customFormat="1" hidden="1">
      <c r="A1623" s="122" t="s">
        <v>1679</v>
      </c>
      <c r="B1623" s="188" t="s">
        <v>1467</v>
      </c>
      <c r="C1623" s="179"/>
      <c r="D1623" s="190"/>
      <c r="E1623" s="115"/>
      <c r="F1623" s="115"/>
      <c r="G1623" s="113"/>
      <c r="H1623" s="125"/>
      <c r="I1623" s="125"/>
      <c r="J1623" s="125"/>
      <c r="K1623" s="125"/>
      <c r="L1623" s="125"/>
      <c r="M1623" s="125"/>
      <c r="N1623" s="125"/>
      <c r="O1623" s="125"/>
      <c r="P1623" s="125"/>
      <c r="Q1623" s="125"/>
      <c r="R1623" s="125"/>
      <c r="S1623" s="125"/>
      <c r="T1623" s="125"/>
      <c r="U1623" s="125"/>
      <c r="V1623" s="125"/>
      <c r="W1623" s="125"/>
      <c r="X1623" s="125"/>
      <c r="Y1623" s="125"/>
      <c r="Z1623" s="125"/>
      <c r="AA1623" s="125"/>
      <c r="AB1623" s="125"/>
      <c r="AC1623" s="125"/>
      <c r="AD1623" s="125"/>
      <c r="AE1623" s="125"/>
      <c r="AF1623" s="125"/>
      <c r="AG1623" s="125"/>
      <c r="AH1623" s="125"/>
      <c r="AI1623" s="125"/>
      <c r="AJ1623" s="125"/>
      <c r="AK1623" s="125"/>
      <c r="AL1623" s="125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5"/>
      <c r="AW1623" s="125"/>
      <c r="AX1623" s="125"/>
      <c r="AY1623" s="125"/>
      <c r="AZ1623" s="125"/>
      <c r="BA1623" s="125"/>
      <c r="BB1623" s="125"/>
      <c r="BC1623" s="125"/>
      <c r="BD1623" s="125"/>
      <c r="BE1623" s="125"/>
      <c r="BF1623" s="125"/>
      <c r="BG1623" s="125"/>
      <c r="BH1623" s="125"/>
      <c r="BI1623" s="125"/>
      <c r="BJ1623" s="125"/>
      <c r="BK1623" s="125"/>
      <c r="BL1623" s="125"/>
      <c r="BM1623" s="125"/>
      <c r="BN1623" s="125"/>
      <c r="BO1623" s="125"/>
      <c r="BP1623" s="125"/>
      <c r="BQ1623" s="125"/>
      <c r="BR1623" s="125"/>
      <c r="BS1623" s="125"/>
      <c r="BT1623" s="125"/>
      <c r="BU1623" s="125"/>
      <c r="BV1623" s="125"/>
      <c r="BW1623" s="125"/>
      <c r="BX1623" s="125"/>
      <c r="BY1623" s="125"/>
      <c r="BZ1623" s="125"/>
      <c r="CA1623" s="125"/>
      <c r="CB1623" s="125"/>
      <c r="CC1623" s="125"/>
      <c r="CD1623" s="125"/>
      <c r="CE1623" s="125"/>
      <c r="CF1623" s="125"/>
      <c r="CG1623" s="125"/>
      <c r="CH1623" s="125"/>
      <c r="CI1623" s="125"/>
      <c r="CJ1623" s="125"/>
      <c r="CK1623" s="125"/>
      <c r="CL1623" s="125"/>
      <c r="CM1623" s="125"/>
      <c r="CN1623" s="125"/>
      <c r="CO1623" s="125"/>
      <c r="CP1623" s="125"/>
      <c r="CQ1623" s="121"/>
    </row>
    <row r="1624" s="121" customFormat="1" hidden="1">
      <c r="A1624" s="122" t="s">
        <v>1680</v>
      </c>
      <c r="B1624" s="188" t="s">
        <v>1469</v>
      </c>
      <c r="C1624" s="179"/>
      <c r="D1624" s="190"/>
      <c r="E1624" s="115"/>
      <c r="F1624" s="115"/>
      <c r="G1624" s="113"/>
      <c r="H1624" s="125"/>
      <c r="I1624" s="125"/>
      <c r="J1624" s="125"/>
      <c r="K1624" s="125"/>
      <c r="L1624" s="125"/>
      <c r="M1624" s="125"/>
      <c r="N1624" s="125"/>
      <c r="O1624" s="125"/>
      <c r="P1624" s="125"/>
      <c r="Q1624" s="125"/>
      <c r="R1624" s="125"/>
      <c r="S1624" s="125"/>
      <c r="T1624" s="125"/>
      <c r="U1624" s="125"/>
      <c r="V1624" s="125"/>
      <c r="W1624" s="125"/>
      <c r="X1624" s="125"/>
      <c r="Y1624" s="125"/>
      <c r="Z1624" s="125"/>
      <c r="AA1624" s="125"/>
      <c r="AB1624" s="125"/>
      <c r="AC1624" s="125"/>
      <c r="AD1624" s="125"/>
      <c r="AE1624" s="125"/>
      <c r="AF1624" s="125"/>
      <c r="AG1624" s="125"/>
      <c r="AH1624" s="125"/>
      <c r="AI1624" s="125"/>
      <c r="AJ1624" s="125"/>
      <c r="AK1624" s="125"/>
      <c r="AL1624" s="125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5"/>
      <c r="AW1624" s="125"/>
      <c r="AX1624" s="125"/>
      <c r="AY1624" s="125"/>
      <c r="AZ1624" s="125"/>
      <c r="BA1624" s="125"/>
      <c r="BB1624" s="125"/>
      <c r="BC1624" s="125"/>
      <c r="BD1624" s="125"/>
      <c r="BE1624" s="125"/>
      <c r="BF1624" s="125"/>
      <c r="BG1624" s="125"/>
      <c r="BH1624" s="125"/>
      <c r="BI1624" s="125"/>
      <c r="BJ1624" s="125"/>
      <c r="BK1624" s="125"/>
      <c r="BL1624" s="125"/>
      <c r="BM1624" s="125"/>
      <c r="BN1624" s="125"/>
      <c r="BO1624" s="125"/>
      <c r="BP1624" s="125"/>
      <c r="BQ1624" s="125"/>
      <c r="BR1624" s="125"/>
      <c r="BS1624" s="125"/>
      <c r="BT1624" s="125"/>
      <c r="BU1624" s="125"/>
      <c r="BV1624" s="125"/>
      <c r="BW1624" s="125"/>
      <c r="BX1624" s="125"/>
      <c r="BY1624" s="125"/>
      <c r="BZ1624" s="125"/>
      <c r="CA1624" s="125"/>
      <c r="CB1624" s="125"/>
      <c r="CC1624" s="125"/>
      <c r="CD1624" s="125"/>
      <c r="CE1624" s="125"/>
      <c r="CF1624" s="125"/>
      <c r="CG1624" s="125"/>
      <c r="CH1624" s="125"/>
      <c r="CI1624" s="125"/>
      <c r="CJ1624" s="125"/>
      <c r="CK1624" s="125"/>
      <c r="CL1624" s="125"/>
      <c r="CM1624" s="125"/>
      <c r="CN1624" s="125"/>
      <c r="CO1624" s="125"/>
      <c r="CP1624" s="125"/>
      <c r="CQ1624" s="121"/>
    </row>
    <row r="1625" s="121" customFormat="1" hidden="1">
      <c r="A1625" s="122" t="s">
        <v>1681</v>
      </c>
      <c r="B1625" s="188" t="s">
        <v>1471</v>
      </c>
      <c r="C1625" s="179"/>
      <c r="D1625" s="190"/>
      <c r="E1625" s="115"/>
      <c r="F1625" s="115"/>
      <c r="G1625" s="113"/>
      <c r="H1625" s="125"/>
      <c r="I1625" s="125"/>
      <c r="J1625" s="125"/>
      <c r="K1625" s="125"/>
      <c r="L1625" s="125"/>
      <c r="M1625" s="125"/>
      <c r="N1625" s="125"/>
      <c r="O1625" s="125"/>
      <c r="P1625" s="125"/>
      <c r="Q1625" s="125"/>
      <c r="R1625" s="125"/>
      <c r="S1625" s="125"/>
      <c r="T1625" s="125"/>
      <c r="U1625" s="125"/>
      <c r="V1625" s="125"/>
      <c r="W1625" s="125"/>
      <c r="X1625" s="125"/>
      <c r="Y1625" s="125"/>
      <c r="Z1625" s="125"/>
      <c r="AA1625" s="125"/>
      <c r="AB1625" s="125"/>
      <c r="AC1625" s="125"/>
      <c r="AD1625" s="125"/>
      <c r="AE1625" s="125"/>
      <c r="AF1625" s="125"/>
      <c r="AG1625" s="125"/>
      <c r="AH1625" s="125"/>
      <c r="AI1625" s="125"/>
      <c r="AJ1625" s="125"/>
      <c r="AK1625" s="125"/>
      <c r="AL1625" s="125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5"/>
      <c r="AW1625" s="125"/>
      <c r="AX1625" s="125"/>
      <c r="AY1625" s="125"/>
      <c r="AZ1625" s="125"/>
      <c r="BA1625" s="125"/>
      <c r="BB1625" s="125"/>
      <c r="BC1625" s="125"/>
      <c r="BD1625" s="125"/>
      <c r="BE1625" s="125"/>
      <c r="BF1625" s="125"/>
      <c r="BG1625" s="125"/>
      <c r="BH1625" s="125"/>
      <c r="BI1625" s="125"/>
      <c r="BJ1625" s="125"/>
      <c r="BK1625" s="125"/>
      <c r="BL1625" s="125"/>
      <c r="BM1625" s="125"/>
      <c r="BN1625" s="125"/>
      <c r="BO1625" s="125"/>
      <c r="BP1625" s="125"/>
      <c r="BQ1625" s="125"/>
      <c r="BR1625" s="125"/>
      <c r="BS1625" s="125"/>
      <c r="BT1625" s="125"/>
      <c r="BU1625" s="125"/>
      <c r="BV1625" s="125"/>
      <c r="BW1625" s="125"/>
      <c r="BX1625" s="125"/>
      <c r="BY1625" s="125"/>
      <c r="BZ1625" s="125"/>
      <c r="CA1625" s="125"/>
      <c r="CB1625" s="125"/>
      <c r="CC1625" s="125"/>
      <c r="CD1625" s="125"/>
      <c r="CE1625" s="125"/>
      <c r="CF1625" s="125"/>
      <c r="CG1625" s="125"/>
      <c r="CH1625" s="125"/>
      <c r="CI1625" s="125"/>
      <c r="CJ1625" s="125"/>
      <c r="CK1625" s="125"/>
      <c r="CL1625" s="125"/>
      <c r="CM1625" s="125"/>
      <c r="CN1625" s="125"/>
      <c r="CO1625" s="125"/>
      <c r="CP1625" s="125"/>
      <c r="CQ1625" s="121"/>
    </row>
    <row r="1626" s="121" customFormat="1" hidden="1">
      <c r="A1626" s="122" t="s">
        <v>1682</v>
      </c>
      <c r="B1626" s="188" t="s">
        <v>1473</v>
      </c>
      <c r="C1626" s="179"/>
      <c r="D1626" s="190"/>
      <c r="E1626" s="115"/>
      <c r="F1626" s="115"/>
      <c r="G1626" s="113"/>
      <c r="H1626" s="125"/>
      <c r="I1626" s="125"/>
      <c r="J1626" s="125"/>
      <c r="K1626" s="125"/>
      <c r="L1626" s="125"/>
      <c r="M1626" s="125"/>
      <c r="N1626" s="125"/>
      <c r="O1626" s="125"/>
      <c r="P1626" s="125"/>
      <c r="Q1626" s="125"/>
      <c r="R1626" s="125"/>
      <c r="S1626" s="125"/>
      <c r="T1626" s="125"/>
      <c r="U1626" s="125"/>
      <c r="V1626" s="125"/>
      <c r="W1626" s="125"/>
      <c r="X1626" s="125"/>
      <c r="Y1626" s="125"/>
      <c r="Z1626" s="125"/>
      <c r="AA1626" s="125"/>
      <c r="AB1626" s="125"/>
      <c r="AC1626" s="125"/>
      <c r="AD1626" s="125"/>
      <c r="AE1626" s="125"/>
      <c r="AF1626" s="125"/>
      <c r="AG1626" s="125"/>
      <c r="AH1626" s="125"/>
      <c r="AI1626" s="125"/>
      <c r="AJ1626" s="125"/>
      <c r="AK1626" s="125"/>
      <c r="AL1626" s="125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5"/>
      <c r="AW1626" s="125"/>
      <c r="AX1626" s="125"/>
      <c r="AY1626" s="125"/>
      <c r="AZ1626" s="125"/>
      <c r="BA1626" s="125"/>
      <c r="BB1626" s="125"/>
      <c r="BC1626" s="125"/>
      <c r="BD1626" s="125"/>
      <c r="BE1626" s="125"/>
      <c r="BF1626" s="125"/>
      <c r="BG1626" s="125"/>
      <c r="BH1626" s="125"/>
      <c r="BI1626" s="125"/>
      <c r="BJ1626" s="125"/>
      <c r="BK1626" s="125"/>
      <c r="BL1626" s="125"/>
      <c r="BM1626" s="125"/>
      <c r="BN1626" s="125"/>
      <c r="BO1626" s="125"/>
      <c r="BP1626" s="125"/>
      <c r="BQ1626" s="125"/>
      <c r="BR1626" s="125"/>
      <c r="BS1626" s="125"/>
      <c r="BT1626" s="125"/>
      <c r="BU1626" s="125"/>
      <c r="BV1626" s="125"/>
      <c r="BW1626" s="125"/>
      <c r="BX1626" s="125"/>
      <c r="BY1626" s="125"/>
      <c r="BZ1626" s="125"/>
      <c r="CA1626" s="125"/>
      <c r="CB1626" s="125"/>
      <c r="CC1626" s="125"/>
      <c r="CD1626" s="125"/>
      <c r="CE1626" s="125"/>
      <c r="CF1626" s="125"/>
      <c r="CG1626" s="125"/>
      <c r="CH1626" s="125"/>
      <c r="CI1626" s="125"/>
      <c r="CJ1626" s="125"/>
      <c r="CK1626" s="125"/>
      <c r="CL1626" s="125"/>
      <c r="CM1626" s="125"/>
      <c r="CN1626" s="125"/>
      <c r="CO1626" s="125"/>
      <c r="CP1626" s="125"/>
      <c r="CQ1626" s="121"/>
    </row>
    <row r="1627" s="121" customFormat="1" hidden="1">
      <c r="A1627" s="122" t="s">
        <v>1683</v>
      </c>
      <c r="B1627" s="188" t="s">
        <v>1475</v>
      </c>
      <c r="C1627" s="179"/>
      <c r="D1627" s="190"/>
      <c r="E1627" s="115"/>
      <c r="F1627" s="115"/>
      <c r="G1627" s="113"/>
      <c r="H1627" s="125"/>
      <c r="I1627" s="125"/>
      <c r="J1627" s="125"/>
      <c r="K1627" s="125"/>
      <c r="L1627" s="125"/>
      <c r="M1627" s="125"/>
      <c r="N1627" s="125"/>
      <c r="O1627" s="125"/>
      <c r="P1627" s="125"/>
      <c r="Q1627" s="125"/>
      <c r="R1627" s="125"/>
      <c r="S1627" s="125"/>
      <c r="T1627" s="125"/>
      <c r="U1627" s="125"/>
      <c r="V1627" s="125"/>
      <c r="W1627" s="125"/>
      <c r="X1627" s="125"/>
      <c r="Y1627" s="125"/>
      <c r="Z1627" s="125"/>
      <c r="AA1627" s="125"/>
      <c r="AB1627" s="125"/>
      <c r="AC1627" s="125"/>
      <c r="AD1627" s="125"/>
      <c r="AE1627" s="125"/>
      <c r="AF1627" s="125"/>
      <c r="AG1627" s="125"/>
      <c r="AH1627" s="125"/>
      <c r="AI1627" s="125"/>
      <c r="AJ1627" s="125"/>
      <c r="AK1627" s="125"/>
      <c r="AL1627" s="125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5"/>
      <c r="AW1627" s="125"/>
      <c r="AX1627" s="125"/>
      <c r="AY1627" s="125"/>
      <c r="AZ1627" s="125"/>
      <c r="BA1627" s="125"/>
      <c r="BB1627" s="125"/>
      <c r="BC1627" s="125"/>
      <c r="BD1627" s="125"/>
      <c r="BE1627" s="125"/>
      <c r="BF1627" s="125"/>
      <c r="BG1627" s="125"/>
      <c r="BH1627" s="125"/>
      <c r="BI1627" s="125"/>
      <c r="BJ1627" s="125"/>
      <c r="BK1627" s="125"/>
      <c r="BL1627" s="125"/>
      <c r="BM1627" s="125"/>
      <c r="BN1627" s="125"/>
      <c r="BO1627" s="125"/>
      <c r="BP1627" s="125"/>
      <c r="BQ1627" s="125"/>
      <c r="BR1627" s="125"/>
      <c r="BS1627" s="125"/>
      <c r="BT1627" s="125"/>
      <c r="BU1627" s="125"/>
      <c r="BV1627" s="125"/>
      <c r="BW1627" s="125"/>
      <c r="BX1627" s="125"/>
      <c r="BY1627" s="125"/>
      <c r="BZ1627" s="125"/>
      <c r="CA1627" s="125"/>
      <c r="CB1627" s="125"/>
      <c r="CC1627" s="125"/>
      <c r="CD1627" s="125"/>
      <c r="CE1627" s="125"/>
      <c r="CF1627" s="125"/>
      <c r="CG1627" s="125"/>
      <c r="CH1627" s="125"/>
      <c r="CI1627" s="125"/>
      <c r="CJ1627" s="125"/>
      <c r="CK1627" s="125"/>
      <c r="CL1627" s="125"/>
      <c r="CM1627" s="125"/>
      <c r="CN1627" s="125"/>
      <c r="CO1627" s="125"/>
      <c r="CP1627" s="125"/>
      <c r="CQ1627" s="121"/>
    </row>
    <row r="1628" s="121" customFormat="1" hidden="1">
      <c r="A1628" s="122" t="s">
        <v>1684</v>
      </c>
      <c r="B1628" s="188" t="s">
        <v>59</v>
      </c>
      <c r="C1628" s="179"/>
      <c r="D1628" s="190"/>
      <c r="E1628" s="115"/>
      <c r="F1628" s="115"/>
      <c r="G1628" s="113"/>
      <c r="H1628" s="125"/>
      <c r="I1628" s="125"/>
      <c r="J1628" s="125"/>
      <c r="K1628" s="125"/>
      <c r="L1628" s="125"/>
      <c r="M1628" s="125"/>
      <c r="N1628" s="125"/>
      <c r="O1628" s="125"/>
      <c r="P1628" s="125"/>
      <c r="Q1628" s="125"/>
      <c r="R1628" s="125"/>
      <c r="S1628" s="125"/>
      <c r="T1628" s="125"/>
      <c r="U1628" s="125"/>
      <c r="V1628" s="125"/>
      <c r="W1628" s="125"/>
      <c r="X1628" s="125"/>
      <c r="Y1628" s="125"/>
      <c r="Z1628" s="125"/>
      <c r="AA1628" s="125"/>
      <c r="AB1628" s="125"/>
      <c r="AC1628" s="125"/>
      <c r="AD1628" s="125"/>
      <c r="AE1628" s="125"/>
      <c r="AF1628" s="125"/>
      <c r="AG1628" s="125"/>
      <c r="AH1628" s="125"/>
      <c r="AI1628" s="125"/>
      <c r="AJ1628" s="125"/>
      <c r="AK1628" s="125"/>
      <c r="AL1628" s="125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5"/>
      <c r="AW1628" s="125"/>
      <c r="AX1628" s="125"/>
      <c r="AY1628" s="125"/>
      <c r="AZ1628" s="125"/>
      <c r="BA1628" s="125"/>
      <c r="BB1628" s="125"/>
      <c r="BC1628" s="125"/>
      <c r="BD1628" s="125"/>
      <c r="BE1628" s="125"/>
      <c r="BF1628" s="125"/>
      <c r="BG1628" s="125"/>
      <c r="BH1628" s="125"/>
      <c r="BI1628" s="125"/>
      <c r="BJ1628" s="125"/>
      <c r="BK1628" s="125"/>
      <c r="BL1628" s="125"/>
      <c r="BM1628" s="125"/>
      <c r="BN1628" s="125"/>
      <c r="BO1628" s="125"/>
      <c r="BP1628" s="125"/>
      <c r="BQ1628" s="125"/>
      <c r="BR1628" s="125"/>
      <c r="BS1628" s="125"/>
      <c r="BT1628" s="125"/>
      <c r="BU1628" s="125"/>
      <c r="BV1628" s="125"/>
      <c r="BW1628" s="125"/>
      <c r="BX1628" s="125"/>
      <c r="BY1628" s="125"/>
      <c r="BZ1628" s="125"/>
      <c r="CA1628" s="125"/>
      <c r="CB1628" s="125"/>
      <c r="CC1628" s="125"/>
      <c r="CD1628" s="125"/>
      <c r="CE1628" s="125"/>
      <c r="CF1628" s="125"/>
      <c r="CG1628" s="125"/>
      <c r="CH1628" s="125"/>
      <c r="CI1628" s="125"/>
      <c r="CJ1628" s="125"/>
      <c r="CK1628" s="125"/>
      <c r="CL1628" s="125"/>
      <c r="CM1628" s="125"/>
      <c r="CN1628" s="125"/>
      <c r="CO1628" s="125"/>
      <c r="CP1628" s="125"/>
      <c r="CQ1628" s="121"/>
    </row>
    <row r="1629" s="121" customFormat="1" hidden="1">
      <c r="A1629" s="122" t="s">
        <v>1685</v>
      </c>
      <c r="B1629" s="188" t="s">
        <v>1467</v>
      </c>
      <c r="C1629" s="179"/>
      <c r="D1629" s="190"/>
      <c r="E1629" s="115"/>
      <c r="F1629" s="115"/>
      <c r="G1629" s="113"/>
      <c r="H1629" s="125"/>
      <c r="I1629" s="125"/>
      <c r="J1629" s="125"/>
      <c r="K1629" s="125"/>
      <c r="L1629" s="125"/>
      <c r="M1629" s="125"/>
      <c r="N1629" s="125"/>
      <c r="O1629" s="125"/>
      <c r="P1629" s="125"/>
      <c r="Q1629" s="125"/>
      <c r="R1629" s="125"/>
      <c r="S1629" s="125"/>
      <c r="T1629" s="125"/>
      <c r="U1629" s="125"/>
      <c r="V1629" s="125"/>
      <c r="W1629" s="125"/>
      <c r="X1629" s="125"/>
      <c r="Y1629" s="125"/>
      <c r="Z1629" s="125"/>
      <c r="AA1629" s="125"/>
      <c r="AB1629" s="125"/>
      <c r="AC1629" s="125"/>
      <c r="AD1629" s="125"/>
      <c r="AE1629" s="125"/>
      <c r="AF1629" s="125"/>
      <c r="AG1629" s="125"/>
      <c r="AH1629" s="125"/>
      <c r="AI1629" s="125"/>
      <c r="AJ1629" s="125"/>
      <c r="AK1629" s="125"/>
      <c r="AL1629" s="125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5"/>
      <c r="AW1629" s="125"/>
      <c r="AX1629" s="125"/>
      <c r="AY1629" s="125"/>
      <c r="AZ1629" s="125"/>
      <c r="BA1629" s="125"/>
      <c r="BB1629" s="125"/>
      <c r="BC1629" s="125"/>
      <c r="BD1629" s="125"/>
      <c r="BE1629" s="125"/>
      <c r="BF1629" s="125"/>
      <c r="BG1629" s="125"/>
      <c r="BH1629" s="125"/>
      <c r="BI1629" s="125"/>
      <c r="BJ1629" s="125"/>
      <c r="BK1629" s="125"/>
      <c r="BL1629" s="125"/>
      <c r="BM1629" s="125"/>
      <c r="BN1629" s="125"/>
      <c r="BO1629" s="125"/>
      <c r="BP1629" s="125"/>
      <c r="BQ1629" s="125"/>
      <c r="BR1629" s="125"/>
      <c r="BS1629" s="125"/>
      <c r="BT1629" s="125"/>
      <c r="BU1629" s="125"/>
      <c r="BV1629" s="125"/>
      <c r="BW1629" s="125"/>
      <c r="BX1629" s="125"/>
      <c r="BY1629" s="125"/>
      <c r="BZ1629" s="125"/>
      <c r="CA1629" s="125"/>
      <c r="CB1629" s="125"/>
      <c r="CC1629" s="125"/>
      <c r="CD1629" s="125"/>
      <c r="CE1629" s="125"/>
      <c r="CF1629" s="125"/>
      <c r="CG1629" s="125"/>
      <c r="CH1629" s="125"/>
      <c r="CI1629" s="125"/>
      <c r="CJ1629" s="125"/>
      <c r="CK1629" s="125"/>
      <c r="CL1629" s="125"/>
      <c r="CM1629" s="125"/>
      <c r="CN1629" s="125"/>
      <c r="CO1629" s="125"/>
      <c r="CP1629" s="125"/>
      <c r="CQ1629" s="121"/>
    </row>
    <row r="1630" s="121" customFormat="1" hidden="1">
      <c r="A1630" s="122" t="s">
        <v>1686</v>
      </c>
      <c r="B1630" s="188" t="s">
        <v>1469</v>
      </c>
      <c r="C1630" s="179"/>
      <c r="D1630" s="190"/>
      <c r="E1630" s="115"/>
      <c r="F1630" s="115"/>
      <c r="G1630" s="113"/>
      <c r="H1630" s="125"/>
      <c r="I1630" s="125"/>
      <c r="J1630" s="125"/>
      <c r="K1630" s="125"/>
      <c r="L1630" s="125"/>
      <c r="M1630" s="125"/>
      <c r="N1630" s="125"/>
      <c r="O1630" s="125"/>
      <c r="P1630" s="125"/>
      <c r="Q1630" s="125"/>
      <c r="R1630" s="125"/>
      <c r="S1630" s="125"/>
      <c r="T1630" s="125"/>
      <c r="U1630" s="125"/>
      <c r="V1630" s="125"/>
      <c r="W1630" s="125"/>
      <c r="X1630" s="125"/>
      <c r="Y1630" s="125"/>
      <c r="Z1630" s="125"/>
      <c r="AA1630" s="125"/>
      <c r="AB1630" s="125"/>
      <c r="AC1630" s="125"/>
      <c r="AD1630" s="125"/>
      <c r="AE1630" s="125"/>
      <c r="AF1630" s="125"/>
      <c r="AG1630" s="125"/>
      <c r="AH1630" s="125"/>
      <c r="AI1630" s="125"/>
      <c r="AJ1630" s="125"/>
      <c r="AK1630" s="125"/>
      <c r="AL1630" s="125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5"/>
      <c r="AW1630" s="125"/>
      <c r="AX1630" s="125"/>
      <c r="AY1630" s="125"/>
      <c r="AZ1630" s="125"/>
      <c r="BA1630" s="125"/>
      <c r="BB1630" s="125"/>
      <c r="BC1630" s="125"/>
      <c r="BD1630" s="125"/>
      <c r="BE1630" s="125"/>
      <c r="BF1630" s="125"/>
      <c r="BG1630" s="125"/>
      <c r="BH1630" s="125"/>
      <c r="BI1630" s="125"/>
      <c r="BJ1630" s="125"/>
      <c r="BK1630" s="125"/>
      <c r="BL1630" s="125"/>
      <c r="BM1630" s="125"/>
      <c r="BN1630" s="125"/>
      <c r="BO1630" s="125"/>
      <c r="BP1630" s="125"/>
      <c r="BQ1630" s="125"/>
      <c r="BR1630" s="125"/>
      <c r="BS1630" s="125"/>
      <c r="BT1630" s="125"/>
      <c r="BU1630" s="125"/>
      <c r="BV1630" s="125"/>
      <c r="BW1630" s="125"/>
      <c r="BX1630" s="125"/>
      <c r="BY1630" s="125"/>
      <c r="BZ1630" s="125"/>
      <c r="CA1630" s="125"/>
      <c r="CB1630" s="125"/>
      <c r="CC1630" s="125"/>
      <c r="CD1630" s="125"/>
      <c r="CE1630" s="125"/>
      <c r="CF1630" s="125"/>
      <c r="CG1630" s="125"/>
      <c r="CH1630" s="125"/>
      <c r="CI1630" s="125"/>
      <c r="CJ1630" s="125"/>
      <c r="CK1630" s="125"/>
      <c r="CL1630" s="125"/>
      <c r="CM1630" s="125"/>
      <c r="CN1630" s="125"/>
      <c r="CO1630" s="125"/>
      <c r="CP1630" s="125"/>
      <c r="CQ1630" s="121"/>
    </row>
    <row r="1631" s="121" customFormat="1" hidden="1">
      <c r="A1631" s="122" t="s">
        <v>1687</v>
      </c>
      <c r="B1631" s="188" t="s">
        <v>1471</v>
      </c>
      <c r="C1631" s="179"/>
      <c r="D1631" s="190"/>
      <c r="E1631" s="115"/>
      <c r="F1631" s="115"/>
      <c r="G1631" s="113"/>
      <c r="H1631" s="125"/>
      <c r="I1631" s="125"/>
      <c r="J1631" s="125"/>
      <c r="K1631" s="125"/>
      <c r="L1631" s="125"/>
      <c r="M1631" s="125"/>
      <c r="N1631" s="125"/>
      <c r="O1631" s="125"/>
      <c r="P1631" s="125"/>
      <c r="Q1631" s="125"/>
      <c r="R1631" s="125"/>
      <c r="S1631" s="125"/>
      <c r="T1631" s="125"/>
      <c r="U1631" s="125"/>
      <c r="V1631" s="125"/>
      <c r="W1631" s="125"/>
      <c r="X1631" s="125"/>
      <c r="Y1631" s="125"/>
      <c r="Z1631" s="125"/>
      <c r="AA1631" s="125"/>
      <c r="AB1631" s="125"/>
      <c r="AC1631" s="125"/>
      <c r="AD1631" s="125"/>
      <c r="AE1631" s="125"/>
      <c r="AF1631" s="125"/>
      <c r="AG1631" s="125"/>
      <c r="AH1631" s="125"/>
      <c r="AI1631" s="125"/>
      <c r="AJ1631" s="125"/>
      <c r="AK1631" s="125"/>
      <c r="AL1631" s="125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5"/>
      <c r="AW1631" s="125"/>
      <c r="AX1631" s="125"/>
      <c r="AY1631" s="125"/>
      <c r="AZ1631" s="125"/>
      <c r="BA1631" s="125"/>
      <c r="BB1631" s="125"/>
      <c r="BC1631" s="125"/>
      <c r="BD1631" s="125"/>
      <c r="BE1631" s="125"/>
      <c r="BF1631" s="125"/>
      <c r="BG1631" s="125"/>
      <c r="BH1631" s="125"/>
      <c r="BI1631" s="125"/>
      <c r="BJ1631" s="125"/>
      <c r="BK1631" s="125"/>
      <c r="BL1631" s="125"/>
      <c r="BM1631" s="125"/>
      <c r="BN1631" s="125"/>
      <c r="BO1631" s="125"/>
      <c r="BP1631" s="125"/>
      <c r="BQ1631" s="125"/>
      <c r="BR1631" s="125"/>
      <c r="BS1631" s="125"/>
      <c r="BT1631" s="125"/>
      <c r="BU1631" s="125"/>
      <c r="BV1631" s="125"/>
      <c r="BW1631" s="125"/>
      <c r="BX1631" s="125"/>
      <c r="BY1631" s="125"/>
      <c r="BZ1631" s="125"/>
      <c r="CA1631" s="125"/>
      <c r="CB1631" s="125"/>
      <c r="CC1631" s="125"/>
      <c r="CD1631" s="125"/>
      <c r="CE1631" s="125"/>
      <c r="CF1631" s="125"/>
      <c r="CG1631" s="125"/>
      <c r="CH1631" s="125"/>
      <c r="CI1631" s="125"/>
      <c r="CJ1631" s="125"/>
      <c r="CK1631" s="125"/>
      <c r="CL1631" s="125"/>
      <c r="CM1631" s="125"/>
      <c r="CN1631" s="125"/>
      <c r="CO1631" s="125"/>
      <c r="CP1631" s="125"/>
      <c r="CQ1631" s="121"/>
    </row>
    <row r="1632" s="121" customFormat="1" hidden="1">
      <c r="A1632" s="122" t="s">
        <v>1688</v>
      </c>
      <c r="B1632" s="188" t="s">
        <v>1473</v>
      </c>
      <c r="C1632" s="179"/>
      <c r="D1632" s="190"/>
      <c r="E1632" s="115"/>
      <c r="F1632" s="115"/>
      <c r="G1632" s="113"/>
      <c r="H1632" s="125"/>
      <c r="I1632" s="125"/>
      <c r="J1632" s="125"/>
      <c r="K1632" s="125"/>
      <c r="L1632" s="125"/>
      <c r="M1632" s="125"/>
      <c r="N1632" s="125"/>
      <c r="O1632" s="125"/>
      <c r="P1632" s="125"/>
      <c r="Q1632" s="125"/>
      <c r="R1632" s="125"/>
      <c r="S1632" s="125"/>
      <c r="T1632" s="125"/>
      <c r="U1632" s="125"/>
      <c r="V1632" s="125"/>
      <c r="W1632" s="125"/>
      <c r="X1632" s="125"/>
      <c r="Y1632" s="125"/>
      <c r="Z1632" s="125"/>
      <c r="AA1632" s="125"/>
      <c r="AB1632" s="125"/>
      <c r="AC1632" s="125"/>
      <c r="AD1632" s="125"/>
      <c r="AE1632" s="125"/>
      <c r="AF1632" s="125"/>
      <c r="AG1632" s="125"/>
      <c r="AH1632" s="125"/>
      <c r="AI1632" s="125"/>
      <c r="AJ1632" s="125"/>
      <c r="AK1632" s="125"/>
      <c r="AL1632" s="125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5"/>
      <c r="AW1632" s="125"/>
      <c r="AX1632" s="125"/>
      <c r="AY1632" s="125"/>
      <c r="AZ1632" s="125"/>
      <c r="BA1632" s="125"/>
      <c r="BB1632" s="125"/>
      <c r="BC1632" s="125"/>
      <c r="BD1632" s="125"/>
      <c r="BE1632" s="125"/>
      <c r="BF1632" s="125"/>
      <c r="BG1632" s="125"/>
      <c r="BH1632" s="125"/>
      <c r="BI1632" s="125"/>
      <c r="BJ1632" s="125"/>
      <c r="BK1632" s="125"/>
      <c r="BL1632" s="125"/>
      <c r="BM1632" s="125"/>
      <c r="BN1632" s="125"/>
      <c r="BO1632" s="125"/>
      <c r="BP1632" s="125"/>
      <c r="BQ1632" s="125"/>
      <c r="BR1632" s="125"/>
      <c r="BS1632" s="125"/>
      <c r="BT1632" s="125"/>
      <c r="BU1632" s="125"/>
      <c r="BV1632" s="125"/>
      <c r="BW1632" s="125"/>
      <c r="BX1632" s="125"/>
      <c r="BY1632" s="125"/>
      <c r="BZ1632" s="125"/>
      <c r="CA1632" s="125"/>
      <c r="CB1632" s="125"/>
      <c r="CC1632" s="125"/>
      <c r="CD1632" s="125"/>
      <c r="CE1632" s="125"/>
      <c r="CF1632" s="125"/>
      <c r="CG1632" s="125"/>
      <c r="CH1632" s="125"/>
      <c r="CI1632" s="125"/>
      <c r="CJ1632" s="125"/>
      <c r="CK1632" s="125"/>
      <c r="CL1632" s="125"/>
      <c r="CM1632" s="125"/>
      <c r="CN1632" s="125"/>
      <c r="CO1632" s="125"/>
      <c r="CP1632" s="125"/>
      <c r="CQ1632" s="121"/>
    </row>
    <row r="1633" s="121" customFormat="1" hidden="1">
      <c r="A1633" s="122" t="s">
        <v>1689</v>
      </c>
      <c r="B1633" s="188" t="s">
        <v>1475</v>
      </c>
      <c r="C1633" s="179"/>
      <c r="D1633" s="190"/>
      <c r="E1633" s="115"/>
      <c r="F1633" s="115"/>
      <c r="G1633" s="113"/>
      <c r="H1633" s="125"/>
      <c r="I1633" s="125"/>
      <c r="J1633" s="125"/>
      <c r="K1633" s="125"/>
      <c r="L1633" s="125"/>
      <c r="M1633" s="125"/>
      <c r="N1633" s="125"/>
      <c r="O1633" s="125"/>
      <c r="P1633" s="125"/>
      <c r="Q1633" s="125"/>
      <c r="R1633" s="125"/>
      <c r="S1633" s="125"/>
      <c r="T1633" s="125"/>
      <c r="U1633" s="125"/>
      <c r="V1633" s="125"/>
      <c r="W1633" s="125"/>
      <c r="X1633" s="125"/>
      <c r="Y1633" s="125"/>
      <c r="Z1633" s="125"/>
      <c r="AA1633" s="125"/>
      <c r="AB1633" s="125"/>
      <c r="AC1633" s="125"/>
      <c r="AD1633" s="125"/>
      <c r="AE1633" s="125"/>
      <c r="AF1633" s="125"/>
      <c r="AG1633" s="125"/>
      <c r="AH1633" s="125"/>
      <c r="AI1633" s="125"/>
      <c r="AJ1633" s="125"/>
      <c r="AK1633" s="125"/>
      <c r="AL1633" s="125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5"/>
      <c r="AW1633" s="125"/>
      <c r="AX1633" s="125"/>
      <c r="AY1633" s="125"/>
      <c r="AZ1633" s="125"/>
      <c r="BA1633" s="125"/>
      <c r="BB1633" s="125"/>
      <c r="BC1633" s="125"/>
      <c r="BD1633" s="125"/>
      <c r="BE1633" s="125"/>
      <c r="BF1633" s="125"/>
      <c r="BG1633" s="125"/>
      <c r="BH1633" s="125"/>
      <c r="BI1633" s="125"/>
      <c r="BJ1633" s="125"/>
      <c r="BK1633" s="125"/>
      <c r="BL1633" s="125"/>
      <c r="BM1633" s="125"/>
      <c r="BN1633" s="125"/>
      <c r="BO1633" s="125"/>
      <c r="BP1633" s="125"/>
      <c r="BQ1633" s="125"/>
      <c r="BR1633" s="125"/>
      <c r="BS1633" s="125"/>
      <c r="BT1633" s="125"/>
      <c r="BU1633" s="125"/>
      <c r="BV1633" s="125"/>
      <c r="BW1633" s="125"/>
      <c r="BX1633" s="125"/>
      <c r="BY1633" s="125"/>
      <c r="BZ1633" s="125"/>
      <c r="CA1633" s="125"/>
      <c r="CB1633" s="125"/>
      <c r="CC1633" s="125"/>
      <c r="CD1633" s="125"/>
      <c r="CE1633" s="125"/>
      <c r="CF1633" s="125"/>
      <c r="CG1633" s="125"/>
      <c r="CH1633" s="125"/>
      <c r="CI1633" s="125"/>
      <c r="CJ1633" s="125"/>
      <c r="CK1633" s="125"/>
      <c r="CL1633" s="125"/>
      <c r="CM1633" s="125"/>
      <c r="CN1633" s="125"/>
      <c r="CO1633" s="125"/>
      <c r="CP1633" s="125"/>
      <c r="CQ1633" s="121"/>
    </row>
    <row r="1634" s="121" customFormat="1" hidden="1">
      <c r="A1634" s="122" t="s">
        <v>1690</v>
      </c>
      <c r="B1634" s="221" t="s">
        <v>1691</v>
      </c>
      <c r="C1634" s="222"/>
      <c r="D1634" s="223"/>
      <c r="E1634" s="224"/>
      <c r="F1634" s="225"/>
      <c r="G1634" s="227"/>
      <c r="H1634" s="125"/>
      <c r="I1634" s="125"/>
      <c r="J1634" s="125"/>
      <c r="K1634" s="125"/>
      <c r="L1634" s="125"/>
      <c r="M1634" s="125"/>
      <c r="N1634" s="125"/>
      <c r="O1634" s="125"/>
      <c r="P1634" s="125"/>
      <c r="Q1634" s="125"/>
      <c r="R1634" s="125"/>
      <c r="S1634" s="125"/>
      <c r="T1634" s="125"/>
      <c r="U1634" s="125"/>
      <c r="V1634" s="125"/>
      <c r="W1634" s="125"/>
      <c r="X1634" s="125"/>
      <c r="Y1634" s="125"/>
      <c r="Z1634" s="125"/>
      <c r="AA1634" s="125"/>
      <c r="AB1634" s="125"/>
      <c r="AC1634" s="125"/>
      <c r="AD1634" s="125"/>
      <c r="AE1634" s="125"/>
      <c r="AF1634" s="125"/>
      <c r="AG1634" s="125"/>
      <c r="AH1634" s="125"/>
      <c r="AI1634" s="125"/>
      <c r="AJ1634" s="125"/>
      <c r="AK1634" s="125"/>
      <c r="AL1634" s="125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5"/>
      <c r="AW1634" s="125"/>
      <c r="AX1634" s="125"/>
      <c r="AY1634" s="125"/>
      <c r="AZ1634" s="125"/>
      <c r="BA1634" s="125"/>
      <c r="BB1634" s="125"/>
      <c r="BC1634" s="125"/>
      <c r="BD1634" s="125"/>
      <c r="BE1634" s="125"/>
      <c r="BF1634" s="125"/>
      <c r="BG1634" s="125"/>
      <c r="BH1634" s="125"/>
      <c r="BI1634" s="125"/>
      <c r="BJ1634" s="125"/>
      <c r="BK1634" s="125"/>
      <c r="BL1634" s="125"/>
      <c r="BM1634" s="125"/>
      <c r="BN1634" s="125"/>
      <c r="BO1634" s="125"/>
      <c r="BP1634" s="125"/>
      <c r="BQ1634" s="125"/>
      <c r="BR1634" s="125"/>
      <c r="BS1634" s="125"/>
      <c r="BT1634" s="125"/>
      <c r="BU1634" s="125"/>
      <c r="BV1634" s="125"/>
      <c r="BW1634" s="125"/>
      <c r="BX1634" s="125"/>
      <c r="BY1634" s="125"/>
      <c r="BZ1634" s="125"/>
      <c r="CA1634" s="125"/>
      <c r="CB1634" s="125"/>
      <c r="CC1634" s="125"/>
      <c r="CD1634" s="125"/>
      <c r="CE1634" s="125"/>
      <c r="CF1634" s="125"/>
      <c r="CG1634" s="125"/>
      <c r="CH1634" s="125"/>
      <c r="CI1634" s="125"/>
      <c r="CJ1634" s="125"/>
      <c r="CK1634" s="125"/>
      <c r="CL1634" s="125"/>
      <c r="CM1634" s="125"/>
      <c r="CN1634" s="125"/>
      <c r="CO1634" s="125"/>
      <c r="CP1634" s="125"/>
      <c r="CQ1634" s="121"/>
    </row>
    <row r="1635" s="121" customFormat="1" hidden="1">
      <c r="A1635" s="122" t="s">
        <v>1692</v>
      </c>
      <c r="B1635" s="196" t="s">
        <v>756</v>
      </c>
      <c r="C1635" s="197"/>
      <c r="D1635" s="198"/>
      <c r="E1635" s="228"/>
      <c r="F1635" s="199"/>
      <c r="G1635" s="200"/>
      <c r="H1635" s="125"/>
      <c r="I1635" s="125"/>
      <c r="J1635" s="125"/>
      <c r="K1635" s="125"/>
      <c r="L1635" s="125"/>
      <c r="M1635" s="125"/>
      <c r="N1635" s="125"/>
      <c r="O1635" s="125"/>
      <c r="P1635" s="125"/>
      <c r="Q1635" s="125"/>
      <c r="R1635" s="125"/>
      <c r="S1635" s="125"/>
      <c r="T1635" s="125"/>
      <c r="U1635" s="125"/>
      <c r="V1635" s="125"/>
      <c r="W1635" s="125"/>
      <c r="X1635" s="125"/>
      <c r="Y1635" s="125"/>
      <c r="Z1635" s="125"/>
      <c r="AA1635" s="125"/>
      <c r="AB1635" s="125"/>
      <c r="AC1635" s="125"/>
      <c r="AD1635" s="125"/>
      <c r="AE1635" s="125"/>
      <c r="AF1635" s="125"/>
      <c r="AG1635" s="125"/>
      <c r="AH1635" s="125"/>
      <c r="AI1635" s="125"/>
      <c r="AJ1635" s="125"/>
      <c r="AK1635" s="125"/>
      <c r="AL1635" s="125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5"/>
      <c r="AW1635" s="125"/>
      <c r="AX1635" s="125"/>
      <c r="AY1635" s="125"/>
      <c r="AZ1635" s="125"/>
      <c r="BA1635" s="125"/>
      <c r="BB1635" s="125"/>
      <c r="BC1635" s="125"/>
      <c r="BD1635" s="125"/>
      <c r="BE1635" s="125"/>
      <c r="BF1635" s="125"/>
      <c r="BG1635" s="125"/>
      <c r="BH1635" s="125"/>
      <c r="BI1635" s="125"/>
      <c r="BJ1635" s="125"/>
      <c r="BK1635" s="125"/>
      <c r="BL1635" s="125"/>
      <c r="BM1635" s="125"/>
      <c r="BN1635" s="125"/>
      <c r="BO1635" s="125"/>
      <c r="BP1635" s="125"/>
      <c r="BQ1635" s="125"/>
      <c r="BR1635" s="125"/>
      <c r="BS1635" s="125"/>
      <c r="BT1635" s="125"/>
      <c r="BU1635" s="125"/>
      <c r="BV1635" s="125"/>
      <c r="BW1635" s="125"/>
      <c r="BX1635" s="125"/>
      <c r="BY1635" s="125"/>
      <c r="BZ1635" s="125"/>
      <c r="CA1635" s="125"/>
      <c r="CB1635" s="125"/>
      <c r="CC1635" s="125"/>
      <c r="CD1635" s="125"/>
      <c r="CE1635" s="125"/>
      <c r="CF1635" s="125"/>
      <c r="CG1635" s="125"/>
      <c r="CH1635" s="125"/>
      <c r="CI1635" s="125"/>
      <c r="CJ1635" s="125"/>
      <c r="CK1635" s="125"/>
      <c r="CL1635" s="125"/>
      <c r="CM1635" s="125"/>
      <c r="CN1635" s="125"/>
      <c r="CO1635" s="125"/>
      <c r="CP1635" s="125"/>
      <c r="CQ1635" s="121"/>
    </row>
    <row r="1636" s="121" customFormat="1" hidden="1">
      <c r="A1636" s="122" t="s">
        <v>1693</v>
      </c>
      <c r="B1636" s="191" t="s">
        <v>758</v>
      </c>
      <c r="C1636" s="192"/>
      <c r="D1636" s="193"/>
      <c r="E1636" s="194"/>
      <c r="F1636" s="194"/>
      <c r="G1636" s="195"/>
      <c r="H1636" s="125"/>
      <c r="I1636" s="125"/>
      <c r="J1636" s="125"/>
      <c r="K1636" s="125"/>
      <c r="L1636" s="125"/>
      <c r="M1636" s="125"/>
      <c r="N1636" s="125"/>
      <c r="O1636" s="125"/>
      <c r="P1636" s="125"/>
      <c r="Q1636" s="125"/>
      <c r="R1636" s="125"/>
      <c r="S1636" s="125"/>
      <c r="T1636" s="125"/>
      <c r="U1636" s="125"/>
      <c r="V1636" s="125"/>
      <c r="W1636" s="125"/>
      <c r="X1636" s="125"/>
      <c r="Y1636" s="125"/>
      <c r="Z1636" s="125"/>
      <c r="AA1636" s="125"/>
      <c r="AB1636" s="125"/>
      <c r="AC1636" s="125"/>
      <c r="AD1636" s="125"/>
      <c r="AE1636" s="125"/>
      <c r="AF1636" s="125"/>
      <c r="AG1636" s="125"/>
      <c r="AH1636" s="125"/>
      <c r="AI1636" s="125"/>
      <c r="AJ1636" s="125"/>
      <c r="AK1636" s="125"/>
      <c r="AL1636" s="125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5"/>
      <c r="AW1636" s="125"/>
      <c r="AX1636" s="125"/>
      <c r="AY1636" s="125"/>
      <c r="AZ1636" s="125"/>
      <c r="BA1636" s="125"/>
      <c r="BB1636" s="125"/>
      <c r="BC1636" s="125"/>
      <c r="BD1636" s="125"/>
      <c r="BE1636" s="125"/>
      <c r="BF1636" s="125"/>
      <c r="BG1636" s="125"/>
      <c r="BH1636" s="125"/>
      <c r="BI1636" s="125"/>
      <c r="BJ1636" s="125"/>
      <c r="BK1636" s="125"/>
      <c r="BL1636" s="125"/>
      <c r="BM1636" s="125"/>
      <c r="BN1636" s="125"/>
      <c r="BO1636" s="125"/>
      <c r="BP1636" s="125"/>
      <c r="BQ1636" s="125"/>
      <c r="BR1636" s="125"/>
      <c r="BS1636" s="125"/>
      <c r="BT1636" s="125"/>
      <c r="BU1636" s="125"/>
      <c r="BV1636" s="125"/>
      <c r="BW1636" s="125"/>
      <c r="BX1636" s="125"/>
      <c r="BY1636" s="125"/>
      <c r="BZ1636" s="125"/>
      <c r="CA1636" s="125"/>
      <c r="CB1636" s="125"/>
      <c r="CC1636" s="125"/>
      <c r="CD1636" s="125"/>
      <c r="CE1636" s="125"/>
      <c r="CF1636" s="125"/>
      <c r="CG1636" s="125"/>
      <c r="CH1636" s="125"/>
      <c r="CI1636" s="125"/>
      <c r="CJ1636" s="125"/>
      <c r="CK1636" s="125"/>
      <c r="CL1636" s="125"/>
      <c r="CM1636" s="125"/>
      <c r="CN1636" s="125"/>
      <c r="CO1636" s="125"/>
      <c r="CP1636" s="125"/>
      <c r="CQ1636" s="121"/>
    </row>
    <row r="1637" s="121" customFormat="1" hidden="1">
      <c r="A1637" s="122" t="s">
        <v>1694</v>
      </c>
      <c r="B1637" s="188" t="s">
        <v>37</v>
      </c>
      <c r="C1637" s="179"/>
      <c r="D1637" s="190"/>
      <c r="E1637" s="115"/>
      <c r="F1637" s="115"/>
      <c r="G1637" s="113"/>
      <c r="H1637" s="125"/>
      <c r="I1637" s="125"/>
      <c r="J1637" s="125"/>
      <c r="K1637" s="125"/>
      <c r="L1637" s="125"/>
      <c r="M1637" s="125"/>
      <c r="N1637" s="125"/>
      <c r="O1637" s="125"/>
      <c r="P1637" s="125"/>
      <c r="Q1637" s="125"/>
      <c r="R1637" s="125"/>
      <c r="S1637" s="125"/>
      <c r="T1637" s="125"/>
      <c r="U1637" s="125"/>
      <c r="V1637" s="125"/>
      <c r="W1637" s="125"/>
      <c r="X1637" s="125"/>
      <c r="Y1637" s="125"/>
      <c r="Z1637" s="125"/>
      <c r="AA1637" s="125"/>
      <c r="AB1637" s="125"/>
      <c r="AC1637" s="125"/>
      <c r="AD1637" s="125"/>
      <c r="AE1637" s="125"/>
      <c r="AF1637" s="125"/>
      <c r="AG1637" s="125"/>
      <c r="AH1637" s="125"/>
      <c r="AI1637" s="125"/>
      <c r="AJ1637" s="125"/>
      <c r="AK1637" s="125"/>
      <c r="AL1637" s="125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5"/>
      <c r="AW1637" s="125"/>
      <c r="AX1637" s="125"/>
      <c r="AY1637" s="125"/>
      <c r="AZ1637" s="125"/>
      <c r="BA1637" s="125"/>
      <c r="BB1637" s="125"/>
      <c r="BC1637" s="125"/>
      <c r="BD1637" s="125"/>
      <c r="BE1637" s="125"/>
      <c r="BF1637" s="125"/>
      <c r="BG1637" s="125"/>
      <c r="BH1637" s="125"/>
      <c r="BI1637" s="125"/>
      <c r="BJ1637" s="125"/>
      <c r="BK1637" s="125"/>
      <c r="BL1637" s="125"/>
      <c r="BM1637" s="125"/>
      <c r="BN1637" s="125"/>
      <c r="BO1637" s="125"/>
      <c r="BP1637" s="125"/>
      <c r="BQ1637" s="125"/>
      <c r="BR1637" s="125"/>
      <c r="BS1637" s="125"/>
      <c r="BT1637" s="125"/>
      <c r="BU1637" s="125"/>
      <c r="BV1637" s="125"/>
      <c r="BW1637" s="125"/>
      <c r="BX1637" s="125"/>
      <c r="BY1637" s="125"/>
      <c r="BZ1637" s="125"/>
      <c r="CA1637" s="125"/>
      <c r="CB1637" s="125"/>
      <c r="CC1637" s="125"/>
      <c r="CD1637" s="125"/>
      <c r="CE1637" s="125"/>
      <c r="CF1637" s="125"/>
      <c r="CG1637" s="125"/>
      <c r="CH1637" s="125"/>
      <c r="CI1637" s="125"/>
      <c r="CJ1637" s="125"/>
      <c r="CK1637" s="125"/>
      <c r="CL1637" s="125"/>
      <c r="CM1637" s="125"/>
      <c r="CN1637" s="125"/>
      <c r="CO1637" s="125"/>
      <c r="CP1637" s="125"/>
      <c r="CQ1637" s="121"/>
    </row>
    <row r="1638" s="121" customFormat="1" hidden="1">
      <c r="A1638" s="122" t="s">
        <v>1695</v>
      </c>
      <c r="B1638" s="188" t="s">
        <v>1696</v>
      </c>
      <c r="C1638" s="179"/>
      <c r="D1638" s="190"/>
      <c r="E1638" s="115"/>
      <c r="F1638" s="115"/>
      <c r="G1638" s="113"/>
      <c r="H1638" s="125"/>
      <c r="I1638" s="125"/>
      <c r="J1638" s="125"/>
      <c r="K1638" s="125"/>
      <c r="L1638" s="125"/>
      <c r="M1638" s="125"/>
      <c r="N1638" s="125"/>
      <c r="O1638" s="125"/>
      <c r="P1638" s="125"/>
      <c r="Q1638" s="125"/>
      <c r="R1638" s="125"/>
      <c r="S1638" s="125"/>
      <c r="T1638" s="125"/>
      <c r="U1638" s="125"/>
      <c r="V1638" s="125"/>
      <c r="W1638" s="125"/>
      <c r="X1638" s="125"/>
      <c r="Y1638" s="125"/>
      <c r="Z1638" s="125"/>
      <c r="AA1638" s="125"/>
      <c r="AB1638" s="125"/>
      <c r="AC1638" s="125"/>
      <c r="AD1638" s="125"/>
      <c r="AE1638" s="125"/>
      <c r="AF1638" s="125"/>
      <c r="AG1638" s="125"/>
      <c r="AH1638" s="125"/>
      <c r="AI1638" s="125"/>
      <c r="AJ1638" s="125"/>
      <c r="AK1638" s="125"/>
      <c r="AL1638" s="125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5"/>
      <c r="AW1638" s="125"/>
      <c r="AX1638" s="125"/>
      <c r="AY1638" s="125"/>
      <c r="AZ1638" s="125"/>
      <c r="BA1638" s="125"/>
      <c r="BB1638" s="125"/>
      <c r="BC1638" s="125"/>
      <c r="BD1638" s="125"/>
      <c r="BE1638" s="125"/>
      <c r="BF1638" s="125"/>
      <c r="BG1638" s="125"/>
      <c r="BH1638" s="125"/>
      <c r="BI1638" s="125"/>
      <c r="BJ1638" s="125"/>
      <c r="BK1638" s="125"/>
      <c r="BL1638" s="125"/>
      <c r="BM1638" s="125"/>
      <c r="BN1638" s="125"/>
      <c r="BO1638" s="125"/>
      <c r="BP1638" s="125"/>
      <c r="BQ1638" s="125"/>
      <c r="BR1638" s="125"/>
      <c r="BS1638" s="125"/>
      <c r="BT1638" s="125"/>
      <c r="BU1638" s="125"/>
      <c r="BV1638" s="125"/>
      <c r="BW1638" s="125"/>
      <c r="BX1638" s="125"/>
      <c r="BY1638" s="125"/>
      <c r="BZ1638" s="125"/>
      <c r="CA1638" s="125"/>
      <c r="CB1638" s="125"/>
      <c r="CC1638" s="125"/>
      <c r="CD1638" s="125"/>
      <c r="CE1638" s="125"/>
      <c r="CF1638" s="125"/>
      <c r="CG1638" s="125"/>
      <c r="CH1638" s="125"/>
      <c r="CI1638" s="125"/>
      <c r="CJ1638" s="125"/>
      <c r="CK1638" s="125"/>
      <c r="CL1638" s="125"/>
      <c r="CM1638" s="125"/>
      <c r="CN1638" s="125"/>
      <c r="CO1638" s="125"/>
      <c r="CP1638" s="125"/>
      <c r="CQ1638" s="121"/>
    </row>
    <row r="1639" s="121" customFormat="1" hidden="1">
      <c r="A1639" s="122" t="s">
        <v>1697</v>
      </c>
      <c r="B1639" s="188" t="s">
        <v>1698</v>
      </c>
      <c r="C1639" s="179"/>
      <c r="D1639" s="190"/>
      <c r="E1639" s="115"/>
      <c r="F1639" s="115"/>
      <c r="G1639" s="113"/>
      <c r="H1639" s="125"/>
      <c r="I1639" s="125"/>
      <c r="J1639" s="125"/>
      <c r="K1639" s="125"/>
      <c r="L1639" s="125"/>
      <c r="M1639" s="125"/>
      <c r="N1639" s="125"/>
      <c r="O1639" s="125"/>
      <c r="P1639" s="125"/>
      <c r="Q1639" s="125"/>
      <c r="R1639" s="125"/>
      <c r="S1639" s="125"/>
      <c r="T1639" s="125"/>
      <c r="U1639" s="125"/>
      <c r="V1639" s="125"/>
      <c r="W1639" s="125"/>
      <c r="X1639" s="125"/>
      <c r="Y1639" s="125"/>
      <c r="Z1639" s="125"/>
      <c r="AA1639" s="125"/>
      <c r="AB1639" s="125"/>
      <c r="AC1639" s="125"/>
      <c r="AD1639" s="125"/>
      <c r="AE1639" s="125"/>
      <c r="AF1639" s="125"/>
      <c r="AG1639" s="125"/>
      <c r="AH1639" s="125"/>
      <c r="AI1639" s="125"/>
      <c r="AJ1639" s="125"/>
      <c r="AK1639" s="125"/>
      <c r="AL1639" s="125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5"/>
      <c r="AW1639" s="125"/>
      <c r="AX1639" s="125"/>
      <c r="AY1639" s="125"/>
      <c r="AZ1639" s="125"/>
      <c r="BA1639" s="125"/>
      <c r="BB1639" s="125"/>
      <c r="BC1639" s="125"/>
      <c r="BD1639" s="125"/>
      <c r="BE1639" s="125"/>
      <c r="BF1639" s="125"/>
      <c r="BG1639" s="125"/>
      <c r="BH1639" s="125"/>
      <c r="BI1639" s="125"/>
      <c r="BJ1639" s="125"/>
      <c r="BK1639" s="125"/>
      <c r="BL1639" s="125"/>
      <c r="BM1639" s="125"/>
      <c r="BN1639" s="125"/>
      <c r="BO1639" s="125"/>
      <c r="BP1639" s="125"/>
      <c r="BQ1639" s="125"/>
      <c r="BR1639" s="125"/>
      <c r="BS1639" s="125"/>
      <c r="BT1639" s="125"/>
      <c r="BU1639" s="125"/>
      <c r="BV1639" s="125"/>
      <c r="BW1639" s="125"/>
      <c r="BX1639" s="125"/>
      <c r="BY1639" s="125"/>
      <c r="BZ1639" s="125"/>
      <c r="CA1639" s="125"/>
      <c r="CB1639" s="125"/>
      <c r="CC1639" s="125"/>
      <c r="CD1639" s="125"/>
      <c r="CE1639" s="125"/>
      <c r="CF1639" s="125"/>
      <c r="CG1639" s="125"/>
      <c r="CH1639" s="125"/>
      <c r="CI1639" s="125"/>
      <c r="CJ1639" s="125"/>
      <c r="CK1639" s="125"/>
      <c r="CL1639" s="125"/>
      <c r="CM1639" s="125"/>
      <c r="CN1639" s="125"/>
      <c r="CO1639" s="125"/>
      <c r="CP1639" s="125"/>
      <c r="CQ1639" s="121"/>
    </row>
    <row r="1640" s="121" customFormat="1" hidden="1">
      <c r="A1640" s="122" t="s">
        <v>1699</v>
      </c>
      <c r="B1640" s="188" t="s">
        <v>1700</v>
      </c>
      <c r="C1640" s="179"/>
      <c r="D1640" s="190"/>
      <c r="E1640" s="115"/>
      <c r="F1640" s="115"/>
      <c r="G1640" s="113"/>
      <c r="H1640" s="125"/>
      <c r="I1640" s="125"/>
      <c r="J1640" s="125"/>
      <c r="K1640" s="125"/>
      <c r="L1640" s="125"/>
      <c r="M1640" s="125"/>
      <c r="N1640" s="125"/>
      <c r="O1640" s="125"/>
      <c r="P1640" s="125"/>
      <c r="Q1640" s="125"/>
      <c r="R1640" s="125"/>
      <c r="S1640" s="125"/>
      <c r="T1640" s="125"/>
      <c r="U1640" s="125"/>
      <c r="V1640" s="125"/>
      <c r="W1640" s="125"/>
      <c r="X1640" s="125"/>
      <c r="Y1640" s="125"/>
      <c r="Z1640" s="125"/>
      <c r="AA1640" s="125"/>
      <c r="AB1640" s="125"/>
      <c r="AC1640" s="125"/>
      <c r="AD1640" s="125"/>
      <c r="AE1640" s="125"/>
      <c r="AF1640" s="125"/>
      <c r="AG1640" s="125"/>
      <c r="AH1640" s="125"/>
      <c r="AI1640" s="125"/>
      <c r="AJ1640" s="125"/>
      <c r="AK1640" s="125"/>
      <c r="AL1640" s="125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5"/>
      <c r="AW1640" s="125"/>
      <c r="AX1640" s="125"/>
      <c r="AY1640" s="125"/>
      <c r="AZ1640" s="125"/>
      <c r="BA1640" s="125"/>
      <c r="BB1640" s="125"/>
      <c r="BC1640" s="125"/>
      <c r="BD1640" s="125"/>
      <c r="BE1640" s="125"/>
      <c r="BF1640" s="125"/>
      <c r="BG1640" s="125"/>
      <c r="BH1640" s="125"/>
      <c r="BI1640" s="125"/>
      <c r="BJ1640" s="125"/>
      <c r="BK1640" s="125"/>
      <c r="BL1640" s="125"/>
      <c r="BM1640" s="125"/>
      <c r="BN1640" s="125"/>
      <c r="BO1640" s="125"/>
      <c r="BP1640" s="125"/>
      <c r="BQ1640" s="125"/>
      <c r="BR1640" s="125"/>
      <c r="BS1640" s="125"/>
      <c r="BT1640" s="125"/>
      <c r="BU1640" s="125"/>
      <c r="BV1640" s="125"/>
      <c r="BW1640" s="125"/>
      <c r="BX1640" s="125"/>
      <c r="BY1640" s="125"/>
      <c r="BZ1640" s="125"/>
      <c r="CA1640" s="125"/>
      <c r="CB1640" s="125"/>
      <c r="CC1640" s="125"/>
      <c r="CD1640" s="125"/>
      <c r="CE1640" s="125"/>
      <c r="CF1640" s="125"/>
      <c r="CG1640" s="125"/>
      <c r="CH1640" s="125"/>
      <c r="CI1640" s="125"/>
      <c r="CJ1640" s="125"/>
      <c r="CK1640" s="125"/>
      <c r="CL1640" s="125"/>
      <c r="CM1640" s="125"/>
      <c r="CN1640" s="125"/>
      <c r="CO1640" s="125"/>
      <c r="CP1640" s="125"/>
      <c r="CQ1640" s="121"/>
    </row>
    <row r="1641" s="121" customFormat="1" hidden="1">
      <c r="A1641" s="122" t="s">
        <v>1701</v>
      </c>
      <c r="B1641" s="188" t="s">
        <v>1702</v>
      </c>
      <c r="C1641" s="179"/>
      <c r="D1641" s="190"/>
      <c r="E1641" s="115"/>
      <c r="F1641" s="115"/>
      <c r="G1641" s="113"/>
      <c r="H1641" s="125"/>
      <c r="I1641" s="125"/>
      <c r="J1641" s="125"/>
      <c r="K1641" s="125"/>
      <c r="L1641" s="125"/>
      <c r="M1641" s="125"/>
      <c r="N1641" s="125"/>
      <c r="O1641" s="125"/>
      <c r="P1641" s="125"/>
      <c r="Q1641" s="125"/>
      <c r="R1641" s="125"/>
      <c r="S1641" s="125"/>
      <c r="T1641" s="125"/>
      <c r="U1641" s="125"/>
      <c r="V1641" s="125"/>
      <c r="W1641" s="125"/>
      <c r="X1641" s="125"/>
      <c r="Y1641" s="125"/>
      <c r="Z1641" s="125"/>
      <c r="AA1641" s="125"/>
      <c r="AB1641" s="125"/>
      <c r="AC1641" s="125"/>
      <c r="AD1641" s="125"/>
      <c r="AE1641" s="125"/>
      <c r="AF1641" s="125"/>
      <c r="AG1641" s="125"/>
      <c r="AH1641" s="125"/>
      <c r="AI1641" s="125"/>
      <c r="AJ1641" s="125"/>
      <c r="AK1641" s="125"/>
      <c r="AL1641" s="125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5"/>
      <c r="AW1641" s="125"/>
      <c r="AX1641" s="125"/>
      <c r="AY1641" s="125"/>
      <c r="AZ1641" s="125"/>
      <c r="BA1641" s="125"/>
      <c r="BB1641" s="125"/>
      <c r="BC1641" s="125"/>
      <c r="BD1641" s="125"/>
      <c r="BE1641" s="125"/>
      <c r="BF1641" s="125"/>
      <c r="BG1641" s="125"/>
      <c r="BH1641" s="125"/>
      <c r="BI1641" s="125"/>
      <c r="BJ1641" s="125"/>
      <c r="BK1641" s="125"/>
      <c r="BL1641" s="125"/>
      <c r="BM1641" s="125"/>
      <c r="BN1641" s="125"/>
      <c r="BO1641" s="125"/>
      <c r="BP1641" s="125"/>
      <c r="BQ1641" s="125"/>
      <c r="BR1641" s="125"/>
      <c r="BS1641" s="125"/>
      <c r="BT1641" s="125"/>
      <c r="BU1641" s="125"/>
      <c r="BV1641" s="125"/>
      <c r="BW1641" s="125"/>
      <c r="BX1641" s="125"/>
      <c r="BY1641" s="125"/>
      <c r="BZ1641" s="125"/>
      <c r="CA1641" s="125"/>
      <c r="CB1641" s="125"/>
      <c r="CC1641" s="125"/>
      <c r="CD1641" s="125"/>
      <c r="CE1641" s="125"/>
      <c r="CF1641" s="125"/>
      <c r="CG1641" s="125"/>
      <c r="CH1641" s="125"/>
      <c r="CI1641" s="125"/>
      <c r="CJ1641" s="125"/>
      <c r="CK1641" s="125"/>
      <c r="CL1641" s="125"/>
      <c r="CM1641" s="125"/>
      <c r="CN1641" s="125"/>
      <c r="CO1641" s="125"/>
      <c r="CP1641" s="125"/>
      <c r="CQ1641" s="121"/>
    </row>
    <row r="1642" s="121" customFormat="1" hidden="1">
      <c r="A1642" s="122" t="s">
        <v>1703</v>
      </c>
      <c r="B1642" s="188" t="s">
        <v>1704</v>
      </c>
      <c r="C1642" s="179"/>
      <c r="D1642" s="190"/>
      <c r="E1642" s="115"/>
      <c r="F1642" s="115"/>
      <c r="G1642" s="113"/>
      <c r="H1642" s="125"/>
      <c r="I1642" s="125"/>
      <c r="J1642" s="125"/>
      <c r="K1642" s="125"/>
      <c r="L1642" s="125"/>
      <c r="M1642" s="125"/>
      <c r="N1642" s="125"/>
      <c r="O1642" s="125"/>
      <c r="P1642" s="125"/>
      <c r="Q1642" s="125"/>
      <c r="R1642" s="125"/>
      <c r="S1642" s="125"/>
      <c r="T1642" s="125"/>
      <c r="U1642" s="125"/>
      <c r="V1642" s="125"/>
      <c r="W1642" s="125"/>
      <c r="X1642" s="125"/>
      <c r="Y1642" s="125"/>
      <c r="Z1642" s="125"/>
      <c r="AA1642" s="125"/>
      <c r="AB1642" s="125"/>
      <c r="AC1642" s="125"/>
      <c r="AD1642" s="125"/>
      <c r="AE1642" s="125"/>
      <c r="AF1642" s="125"/>
      <c r="AG1642" s="125"/>
      <c r="AH1642" s="125"/>
      <c r="AI1642" s="125"/>
      <c r="AJ1642" s="125"/>
      <c r="AK1642" s="125"/>
      <c r="AL1642" s="125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5"/>
      <c r="AW1642" s="125"/>
      <c r="AX1642" s="125"/>
      <c r="AY1642" s="125"/>
      <c r="AZ1642" s="125"/>
      <c r="BA1642" s="125"/>
      <c r="BB1642" s="125"/>
      <c r="BC1642" s="125"/>
      <c r="BD1642" s="125"/>
      <c r="BE1642" s="125"/>
      <c r="BF1642" s="125"/>
      <c r="BG1642" s="125"/>
      <c r="BH1642" s="125"/>
      <c r="BI1642" s="125"/>
      <c r="BJ1642" s="125"/>
      <c r="BK1642" s="125"/>
      <c r="BL1642" s="125"/>
      <c r="BM1642" s="125"/>
      <c r="BN1642" s="125"/>
      <c r="BO1642" s="125"/>
      <c r="BP1642" s="125"/>
      <c r="BQ1642" s="125"/>
      <c r="BR1642" s="125"/>
      <c r="BS1642" s="125"/>
      <c r="BT1642" s="125"/>
      <c r="BU1642" s="125"/>
      <c r="BV1642" s="125"/>
      <c r="BW1642" s="125"/>
      <c r="BX1642" s="125"/>
      <c r="BY1642" s="125"/>
      <c r="BZ1642" s="125"/>
      <c r="CA1642" s="125"/>
      <c r="CB1642" s="125"/>
      <c r="CC1642" s="125"/>
      <c r="CD1642" s="125"/>
      <c r="CE1642" s="125"/>
      <c r="CF1642" s="125"/>
      <c r="CG1642" s="125"/>
      <c r="CH1642" s="125"/>
      <c r="CI1642" s="125"/>
      <c r="CJ1642" s="125"/>
      <c r="CK1642" s="125"/>
      <c r="CL1642" s="125"/>
      <c r="CM1642" s="125"/>
      <c r="CN1642" s="125"/>
      <c r="CO1642" s="125"/>
      <c r="CP1642" s="125"/>
      <c r="CQ1642" s="121"/>
    </row>
    <row r="1643" s="121" customFormat="1" hidden="1">
      <c r="A1643" s="122" t="s">
        <v>1705</v>
      </c>
      <c r="B1643" s="188" t="s">
        <v>43</v>
      </c>
      <c r="C1643" s="179"/>
      <c r="D1643" s="190"/>
      <c r="E1643" s="115"/>
      <c r="F1643" s="115"/>
      <c r="G1643" s="113"/>
      <c r="H1643" s="125"/>
      <c r="I1643" s="125"/>
      <c r="J1643" s="125"/>
      <c r="K1643" s="125"/>
      <c r="L1643" s="125"/>
      <c r="M1643" s="125"/>
      <c r="N1643" s="125"/>
      <c r="O1643" s="125"/>
      <c r="P1643" s="125"/>
      <c r="Q1643" s="125"/>
      <c r="R1643" s="125"/>
      <c r="S1643" s="125"/>
      <c r="T1643" s="125"/>
      <c r="U1643" s="125"/>
      <c r="V1643" s="125"/>
      <c r="W1643" s="125"/>
      <c r="X1643" s="125"/>
      <c r="Y1643" s="125"/>
      <c r="Z1643" s="125"/>
      <c r="AA1643" s="125"/>
      <c r="AB1643" s="125"/>
      <c r="AC1643" s="125"/>
      <c r="AD1643" s="125"/>
      <c r="AE1643" s="125"/>
      <c r="AF1643" s="125"/>
      <c r="AG1643" s="125"/>
      <c r="AH1643" s="125"/>
      <c r="AI1643" s="125"/>
      <c r="AJ1643" s="125"/>
      <c r="AK1643" s="125"/>
      <c r="AL1643" s="125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5"/>
      <c r="AW1643" s="125"/>
      <c r="AX1643" s="125"/>
      <c r="AY1643" s="125"/>
      <c r="AZ1643" s="125"/>
      <c r="BA1643" s="125"/>
      <c r="BB1643" s="125"/>
      <c r="BC1643" s="125"/>
      <c r="BD1643" s="125"/>
      <c r="BE1643" s="125"/>
      <c r="BF1643" s="125"/>
      <c r="BG1643" s="125"/>
      <c r="BH1643" s="125"/>
      <c r="BI1643" s="125"/>
      <c r="BJ1643" s="125"/>
      <c r="BK1643" s="125"/>
      <c r="BL1643" s="125"/>
      <c r="BM1643" s="125"/>
      <c r="BN1643" s="125"/>
      <c r="BO1643" s="125"/>
      <c r="BP1643" s="125"/>
      <c r="BQ1643" s="125"/>
      <c r="BR1643" s="125"/>
      <c r="BS1643" s="125"/>
      <c r="BT1643" s="125"/>
      <c r="BU1643" s="125"/>
      <c r="BV1643" s="125"/>
      <c r="BW1643" s="125"/>
      <c r="BX1643" s="125"/>
      <c r="BY1643" s="125"/>
      <c r="BZ1643" s="125"/>
      <c r="CA1643" s="125"/>
      <c r="CB1643" s="125"/>
      <c r="CC1643" s="125"/>
      <c r="CD1643" s="125"/>
      <c r="CE1643" s="125"/>
      <c r="CF1643" s="125"/>
      <c r="CG1643" s="125"/>
      <c r="CH1643" s="125"/>
      <c r="CI1643" s="125"/>
      <c r="CJ1643" s="125"/>
      <c r="CK1643" s="125"/>
      <c r="CL1643" s="125"/>
      <c r="CM1643" s="125"/>
      <c r="CN1643" s="125"/>
      <c r="CO1643" s="125"/>
      <c r="CP1643" s="125"/>
      <c r="CQ1643" s="121"/>
    </row>
    <row r="1644" s="121" customFormat="1" hidden="1">
      <c r="A1644" s="122" t="s">
        <v>1706</v>
      </c>
      <c r="B1644" s="188" t="s">
        <v>1696</v>
      </c>
      <c r="C1644" s="179"/>
      <c r="D1644" s="190"/>
      <c r="E1644" s="115"/>
      <c r="F1644" s="115"/>
      <c r="G1644" s="113"/>
      <c r="H1644" s="125"/>
      <c r="I1644" s="125"/>
      <c r="J1644" s="125"/>
      <c r="K1644" s="125"/>
      <c r="L1644" s="125"/>
      <c r="M1644" s="125"/>
      <c r="N1644" s="125"/>
      <c r="O1644" s="125"/>
      <c r="P1644" s="125"/>
      <c r="Q1644" s="125"/>
      <c r="R1644" s="125"/>
      <c r="S1644" s="125"/>
      <c r="T1644" s="125"/>
      <c r="U1644" s="125"/>
      <c r="V1644" s="125"/>
      <c r="W1644" s="125"/>
      <c r="X1644" s="125"/>
      <c r="Y1644" s="125"/>
      <c r="Z1644" s="125"/>
      <c r="AA1644" s="125"/>
      <c r="AB1644" s="125"/>
      <c r="AC1644" s="125"/>
      <c r="AD1644" s="125"/>
      <c r="AE1644" s="125"/>
      <c r="AF1644" s="125"/>
      <c r="AG1644" s="125"/>
      <c r="AH1644" s="125"/>
      <c r="AI1644" s="125"/>
      <c r="AJ1644" s="125"/>
      <c r="AK1644" s="125"/>
      <c r="AL1644" s="125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5"/>
      <c r="AW1644" s="125"/>
      <c r="AX1644" s="125"/>
      <c r="AY1644" s="125"/>
      <c r="AZ1644" s="125"/>
      <c r="BA1644" s="125"/>
      <c r="BB1644" s="125"/>
      <c r="BC1644" s="125"/>
      <c r="BD1644" s="125"/>
      <c r="BE1644" s="125"/>
      <c r="BF1644" s="125"/>
      <c r="BG1644" s="125"/>
      <c r="BH1644" s="125"/>
      <c r="BI1644" s="125"/>
      <c r="BJ1644" s="125"/>
      <c r="BK1644" s="125"/>
      <c r="BL1644" s="125"/>
      <c r="BM1644" s="125"/>
      <c r="BN1644" s="125"/>
      <c r="BO1644" s="125"/>
      <c r="BP1644" s="125"/>
      <c r="BQ1644" s="125"/>
      <c r="BR1644" s="125"/>
      <c r="BS1644" s="125"/>
      <c r="BT1644" s="125"/>
      <c r="BU1644" s="125"/>
      <c r="BV1644" s="125"/>
      <c r="BW1644" s="125"/>
      <c r="BX1644" s="125"/>
      <c r="BY1644" s="125"/>
      <c r="BZ1644" s="125"/>
      <c r="CA1644" s="125"/>
      <c r="CB1644" s="125"/>
      <c r="CC1644" s="125"/>
      <c r="CD1644" s="125"/>
      <c r="CE1644" s="125"/>
      <c r="CF1644" s="125"/>
      <c r="CG1644" s="125"/>
      <c r="CH1644" s="125"/>
      <c r="CI1644" s="125"/>
      <c r="CJ1644" s="125"/>
      <c r="CK1644" s="125"/>
      <c r="CL1644" s="125"/>
      <c r="CM1644" s="125"/>
      <c r="CN1644" s="125"/>
      <c r="CO1644" s="125"/>
      <c r="CP1644" s="125"/>
      <c r="CQ1644" s="121"/>
    </row>
    <row r="1645" s="121" customFormat="1" hidden="1">
      <c r="A1645" s="122" t="s">
        <v>1707</v>
      </c>
      <c r="B1645" s="188" t="s">
        <v>1698</v>
      </c>
      <c r="C1645" s="179"/>
      <c r="D1645" s="190"/>
      <c r="E1645" s="115"/>
      <c r="F1645" s="115"/>
      <c r="G1645" s="113"/>
      <c r="H1645" s="125"/>
      <c r="I1645" s="125"/>
      <c r="J1645" s="125"/>
      <c r="K1645" s="125"/>
      <c r="L1645" s="125"/>
      <c r="M1645" s="125"/>
      <c r="N1645" s="125"/>
      <c r="O1645" s="125"/>
      <c r="P1645" s="125"/>
      <c r="Q1645" s="125"/>
      <c r="R1645" s="125"/>
      <c r="S1645" s="125"/>
      <c r="T1645" s="125"/>
      <c r="U1645" s="125"/>
      <c r="V1645" s="125"/>
      <c r="W1645" s="125"/>
      <c r="X1645" s="125"/>
      <c r="Y1645" s="125"/>
      <c r="Z1645" s="125"/>
      <c r="AA1645" s="125"/>
      <c r="AB1645" s="125"/>
      <c r="AC1645" s="125"/>
      <c r="AD1645" s="125"/>
      <c r="AE1645" s="125"/>
      <c r="AF1645" s="125"/>
      <c r="AG1645" s="125"/>
      <c r="AH1645" s="125"/>
      <c r="AI1645" s="125"/>
      <c r="AJ1645" s="125"/>
      <c r="AK1645" s="125"/>
      <c r="AL1645" s="125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5"/>
      <c r="AW1645" s="125"/>
      <c r="AX1645" s="125"/>
      <c r="AY1645" s="125"/>
      <c r="AZ1645" s="125"/>
      <c r="BA1645" s="125"/>
      <c r="BB1645" s="125"/>
      <c r="BC1645" s="125"/>
      <c r="BD1645" s="125"/>
      <c r="BE1645" s="125"/>
      <c r="BF1645" s="125"/>
      <c r="BG1645" s="125"/>
      <c r="BH1645" s="125"/>
      <c r="BI1645" s="125"/>
      <c r="BJ1645" s="125"/>
      <c r="BK1645" s="125"/>
      <c r="BL1645" s="125"/>
      <c r="BM1645" s="125"/>
      <c r="BN1645" s="125"/>
      <c r="BO1645" s="125"/>
      <c r="BP1645" s="125"/>
      <c r="BQ1645" s="125"/>
      <c r="BR1645" s="125"/>
      <c r="BS1645" s="125"/>
      <c r="BT1645" s="125"/>
      <c r="BU1645" s="125"/>
      <c r="BV1645" s="125"/>
      <c r="BW1645" s="125"/>
      <c r="BX1645" s="125"/>
      <c r="BY1645" s="125"/>
      <c r="BZ1645" s="125"/>
      <c r="CA1645" s="125"/>
      <c r="CB1645" s="125"/>
      <c r="CC1645" s="125"/>
      <c r="CD1645" s="125"/>
      <c r="CE1645" s="125"/>
      <c r="CF1645" s="125"/>
      <c r="CG1645" s="125"/>
      <c r="CH1645" s="125"/>
      <c r="CI1645" s="125"/>
      <c r="CJ1645" s="125"/>
      <c r="CK1645" s="125"/>
      <c r="CL1645" s="125"/>
      <c r="CM1645" s="125"/>
      <c r="CN1645" s="125"/>
      <c r="CO1645" s="125"/>
      <c r="CP1645" s="125"/>
      <c r="CQ1645" s="121"/>
    </row>
    <row r="1646" s="121" customFormat="1" hidden="1">
      <c r="A1646" s="122" t="s">
        <v>1708</v>
      </c>
      <c r="B1646" s="188" t="s">
        <v>1700</v>
      </c>
      <c r="C1646" s="179"/>
      <c r="D1646" s="190"/>
      <c r="E1646" s="115"/>
      <c r="F1646" s="115"/>
      <c r="G1646" s="113"/>
      <c r="H1646" s="125"/>
      <c r="I1646" s="125"/>
      <c r="J1646" s="125"/>
      <c r="K1646" s="125"/>
      <c r="L1646" s="125"/>
      <c r="M1646" s="125"/>
      <c r="N1646" s="125"/>
      <c r="O1646" s="125"/>
      <c r="P1646" s="125"/>
      <c r="Q1646" s="125"/>
      <c r="R1646" s="125"/>
      <c r="S1646" s="125"/>
      <c r="T1646" s="125"/>
      <c r="U1646" s="125"/>
      <c r="V1646" s="125"/>
      <c r="W1646" s="125"/>
      <c r="X1646" s="125"/>
      <c r="Y1646" s="125"/>
      <c r="Z1646" s="125"/>
      <c r="AA1646" s="125"/>
      <c r="AB1646" s="125"/>
      <c r="AC1646" s="125"/>
      <c r="AD1646" s="125"/>
      <c r="AE1646" s="125"/>
      <c r="AF1646" s="125"/>
      <c r="AG1646" s="125"/>
      <c r="AH1646" s="125"/>
      <c r="AI1646" s="125"/>
      <c r="AJ1646" s="125"/>
      <c r="AK1646" s="125"/>
      <c r="AL1646" s="125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5"/>
      <c r="AW1646" s="125"/>
      <c r="AX1646" s="125"/>
      <c r="AY1646" s="125"/>
      <c r="AZ1646" s="125"/>
      <c r="BA1646" s="125"/>
      <c r="BB1646" s="125"/>
      <c r="BC1646" s="125"/>
      <c r="BD1646" s="125"/>
      <c r="BE1646" s="125"/>
      <c r="BF1646" s="125"/>
      <c r="BG1646" s="125"/>
      <c r="BH1646" s="125"/>
      <c r="BI1646" s="125"/>
      <c r="BJ1646" s="125"/>
      <c r="BK1646" s="125"/>
      <c r="BL1646" s="125"/>
      <c r="BM1646" s="125"/>
      <c r="BN1646" s="125"/>
      <c r="BO1646" s="125"/>
      <c r="BP1646" s="125"/>
      <c r="BQ1646" s="125"/>
      <c r="BR1646" s="125"/>
      <c r="BS1646" s="125"/>
      <c r="BT1646" s="125"/>
      <c r="BU1646" s="125"/>
      <c r="BV1646" s="125"/>
      <c r="BW1646" s="125"/>
      <c r="BX1646" s="125"/>
      <c r="BY1646" s="125"/>
      <c r="BZ1646" s="125"/>
      <c r="CA1646" s="125"/>
      <c r="CB1646" s="125"/>
      <c r="CC1646" s="125"/>
      <c r="CD1646" s="125"/>
      <c r="CE1646" s="125"/>
      <c r="CF1646" s="125"/>
      <c r="CG1646" s="125"/>
      <c r="CH1646" s="125"/>
      <c r="CI1646" s="125"/>
      <c r="CJ1646" s="125"/>
      <c r="CK1646" s="125"/>
      <c r="CL1646" s="125"/>
      <c r="CM1646" s="125"/>
      <c r="CN1646" s="125"/>
      <c r="CO1646" s="125"/>
      <c r="CP1646" s="125"/>
      <c r="CQ1646" s="121"/>
    </row>
    <row r="1647" s="121" customFormat="1" hidden="1">
      <c r="A1647" s="122" t="s">
        <v>1709</v>
      </c>
      <c r="B1647" s="188" t="s">
        <v>1702</v>
      </c>
      <c r="C1647" s="179"/>
      <c r="D1647" s="190"/>
      <c r="E1647" s="115"/>
      <c r="F1647" s="115"/>
      <c r="G1647" s="113"/>
      <c r="H1647" s="125"/>
      <c r="I1647" s="125"/>
      <c r="J1647" s="125"/>
      <c r="K1647" s="125"/>
      <c r="L1647" s="125"/>
      <c r="M1647" s="125"/>
      <c r="N1647" s="125"/>
      <c r="O1647" s="125"/>
      <c r="P1647" s="125"/>
      <c r="Q1647" s="125"/>
      <c r="R1647" s="125"/>
      <c r="S1647" s="125"/>
      <c r="T1647" s="125"/>
      <c r="U1647" s="125"/>
      <c r="V1647" s="125"/>
      <c r="W1647" s="125"/>
      <c r="X1647" s="125"/>
      <c r="Y1647" s="125"/>
      <c r="Z1647" s="125"/>
      <c r="AA1647" s="125"/>
      <c r="AB1647" s="125"/>
      <c r="AC1647" s="125"/>
      <c r="AD1647" s="125"/>
      <c r="AE1647" s="125"/>
      <c r="AF1647" s="125"/>
      <c r="AG1647" s="125"/>
      <c r="AH1647" s="125"/>
      <c r="AI1647" s="125"/>
      <c r="AJ1647" s="125"/>
      <c r="AK1647" s="125"/>
      <c r="AL1647" s="125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5"/>
      <c r="AW1647" s="125"/>
      <c r="AX1647" s="125"/>
      <c r="AY1647" s="125"/>
      <c r="AZ1647" s="125"/>
      <c r="BA1647" s="125"/>
      <c r="BB1647" s="125"/>
      <c r="BC1647" s="125"/>
      <c r="BD1647" s="125"/>
      <c r="BE1647" s="125"/>
      <c r="BF1647" s="125"/>
      <c r="BG1647" s="125"/>
      <c r="BH1647" s="125"/>
      <c r="BI1647" s="125"/>
      <c r="BJ1647" s="125"/>
      <c r="BK1647" s="125"/>
      <c r="BL1647" s="125"/>
      <c r="BM1647" s="125"/>
      <c r="BN1647" s="125"/>
      <c r="BO1647" s="125"/>
      <c r="BP1647" s="125"/>
      <c r="BQ1647" s="125"/>
      <c r="BR1647" s="125"/>
      <c r="BS1647" s="125"/>
      <c r="BT1647" s="125"/>
      <c r="BU1647" s="125"/>
      <c r="BV1647" s="125"/>
      <c r="BW1647" s="125"/>
      <c r="BX1647" s="125"/>
      <c r="BY1647" s="125"/>
      <c r="BZ1647" s="125"/>
      <c r="CA1647" s="125"/>
      <c r="CB1647" s="125"/>
      <c r="CC1647" s="125"/>
      <c r="CD1647" s="125"/>
      <c r="CE1647" s="125"/>
      <c r="CF1647" s="125"/>
      <c r="CG1647" s="125"/>
      <c r="CH1647" s="125"/>
      <c r="CI1647" s="125"/>
      <c r="CJ1647" s="125"/>
      <c r="CK1647" s="125"/>
      <c r="CL1647" s="125"/>
      <c r="CM1647" s="125"/>
      <c r="CN1647" s="125"/>
      <c r="CO1647" s="125"/>
      <c r="CP1647" s="125"/>
      <c r="CQ1647" s="121"/>
    </row>
    <row r="1648" s="121" customFormat="1" hidden="1">
      <c r="A1648" s="122" t="s">
        <v>1710</v>
      </c>
      <c r="B1648" s="188" t="s">
        <v>1704</v>
      </c>
      <c r="C1648" s="179"/>
      <c r="D1648" s="190"/>
      <c r="E1648" s="115"/>
      <c r="F1648" s="115"/>
      <c r="G1648" s="113"/>
      <c r="H1648" s="125"/>
      <c r="I1648" s="125"/>
      <c r="J1648" s="125"/>
      <c r="K1648" s="125"/>
      <c r="L1648" s="125"/>
      <c r="M1648" s="125"/>
      <c r="N1648" s="125"/>
      <c r="O1648" s="125"/>
      <c r="P1648" s="125"/>
      <c r="Q1648" s="125"/>
      <c r="R1648" s="125"/>
      <c r="S1648" s="125"/>
      <c r="T1648" s="125"/>
      <c r="U1648" s="125"/>
      <c r="V1648" s="125"/>
      <c r="W1648" s="125"/>
      <c r="X1648" s="125"/>
      <c r="Y1648" s="125"/>
      <c r="Z1648" s="125"/>
      <c r="AA1648" s="125"/>
      <c r="AB1648" s="125"/>
      <c r="AC1648" s="125"/>
      <c r="AD1648" s="125"/>
      <c r="AE1648" s="125"/>
      <c r="AF1648" s="125"/>
      <c r="AG1648" s="125"/>
      <c r="AH1648" s="125"/>
      <c r="AI1648" s="125"/>
      <c r="AJ1648" s="125"/>
      <c r="AK1648" s="125"/>
      <c r="AL1648" s="125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5"/>
      <c r="AW1648" s="125"/>
      <c r="AX1648" s="125"/>
      <c r="AY1648" s="125"/>
      <c r="AZ1648" s="125"/>
      <c r="BA1648" s="125"/>
      <c r="BB1648" s="125"/>
      <c r="BC1648" s="125"/>
      <c r="BD1648" s="125"/>
      <c r="BE1648" s="125"/>
      <c r="BF1648" s="125"/>
      <c r="BG1648" s="125"/>
      <c r="BH1648" s="125"/>
      <c r="BI1648" s="125"/>
      <c r="BJ1648" s="125"/>
      <c r="BK1648" s="125"/>
      <c r="BL1648" s="125"/>
      <c r="BM1648" s="125"/>
      <c r="BN1648" s="125"/>
      <c r="BO1648" s="125"/>
      <c r="BP1648" s="125"/>
      <c r="BQ1648" s="125"/>
      <c r="BR1648" s="125"/>
      <c r="BS1648" s="125"/>
      <c r="BT1648" s="125"/>
      <c r="BU1648" s="125"/>
      <c r="BV1648" s="125"/>
      <c r="BW1648" s="125"/>
      <c r="BX1648" s="125"/>
      <c r="BY1648" s="125"/>
      <c r="BZ1648" s="125"/>
      <c r="CA1648" s="125"/>
      <c r="CB1648" s="125"/>
      <c r="CC1648" s="125"/>
      <c r="CD1648" s="125"/>
      <c r="CE1648" s="125"/>
      <c r="CF1648" s="125"/>
      <c r="CG1648" s="125"/>
      <c r="CH1648" s="125"/>
      <c r="CI1648" s="125"/>
      <c r="CJ1648" s="125"/>
      <c r="CK1648" s="125"/>
      <c r="CL1648" s="125"/>
      <c r="CM1648" s="125"/>
      <c r="CN1648" s="125"/>
      <c r="CO1648" s="125"/>
      <c r="CP1648" s="125"/>
      <c r="CQ1648" s="121"/>
    </row>
    <row r="1649" s="121" customFormat="1" hidden="1">
      <c r="A1649" s="122" t="s">
        <v>1711</v>
      </c>
      <c r="B1649" s="188" t="s">
        <v>47</v>
      </c>
      <c r="C1649" s="179"/>
      <c r="D1649" s="190"/>
      <c r="E1649" s="115"/>
      <c r="F1649" s="115"/>
      <c r="G1649" s="113"/>
      <c r="H1649" s="125"/>
      <c r="I1649" s="125"/>
      <c r="J1649" s="125"/>
      <c r="K1649" s="125"/>
      <c r="L1649" s="125"/>
      <c r="M1649" s="125"/>
      <c r="N1649" s="125"/>
      <c r="O1649" s="125"/>
      <c r="P1649" s="125"/>
      <c r="Q1649" s="125"/>
      <c r="R1649" s="125"/>
      <c r="S1649" s="125"/>
      <c r="T1649" s="125"/>
      <c r="U1649" s="125"/>
      <c r="V1649" s="125"/>
      <c r="W1649" s="125"/>
      <c r="X1649" s="125"/>
      <c r="Y1649" s="125"/>
      <c r="Z1649" s="125"/>
      <c r="AA1649" s="125"/>
      <c r="AB1649" s="125"/>
      <c r="AC1649" s="125"/>
      <c r="AD1649" s="125"/>
      <c r="AE1649" s="125"/>
      <c r="AF1649" s="125"/>
      <c r="AG1649" s="125"/>
      <c r="AH1649" s="125"/>
      <c r="AI1649" s="125"/>
      <c r="AJ1649" s="125"/>
      <c r="AK1649" s="125"/>
      <c r="AL1649" s="125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5"/>
      <c r="AW1649" s="125"/>
      <c r="AX1649" s="125"/>
      <c r="AY1649" s="125"/>
      <c r="AZ1649" s="125"/>
      <c r="BA1649" s="125"/>
      <c r="BB1649" s="125"/>
      <c r="BC1649" s="125"/>
      <c r="BD1649" s="125"/>
      <c r="BE1649" s="125"/>
      <c r="BF1649" s="125"/>
      <c r="BG1649" s="125"/>
      <c r="BH1649" s="125"/>
      <c r="BI1649" s="125"/>
      <c r="BJ1649" s="125"/>
      <c r="BK1649" s="125"/>
      <c r="BL1649" s="125"/>
      <c r="BM1649" s="125"/>
      <c r="BN1649" s="125"/>
      <c r="BO1649" s="125"/>
      <c r="BP1649" s="125"/>
      <c r="BQ1649" s="125"/>
      <c r="BR1649" s="125"/>
      <c r="BS1649" s="125"/>
      <c r="BT1649" s="125"/>
      <c r="BU1649" s="125"/>
      <c r="BV1649" s="125"/>
      <c r="BW1649" s="125"/>
      <c r="BX1649" s="125"/>
      <c r="BY1649" s="125"/>
      <c r="BZ1649" s="125"/>
      <c r="CA1649" s="125"/>
      <c r="CB1649" s="125"/>
      <c r="CC1649" s="125"/>
      <c r="CD1649" s="125"/>
      <c r="CE1649" s="125"/>
      <c r="CF1649" s="125"/>
      <c r="CG1649" s="125"/>
      <c r="CH1649" s="125"/>
      <c r="CI1649" s="125"/>
      <c r="CJ1649" s="125"/>
      <c r="CK1649" s="125"/>
      <c r="CL1649" s="125"/>
      <c r="CM1649" s="125"/>
      <c r="CN1649" s="125"/>
      <c r="CO1649" s="125"/>
      <c r="CP1649" s="125"/>
      <c r="CQ1649" s="121"/>
    </row>
    <row r="1650" s="121" customFormat="1" hidden="1">
      <c r="A1650" s="122" t="s">
        <v>1712</v>
      </c>
      <c r="B1650" s="188" t="s">
        <v>1696</v>
      </c>
      <c r="C1650" s="179"/>
      <c r="D1650" s="190"/>
      <c r="E1650" s="115"/>
      <c r="F1650" s="115"/>
      <c r="G1650" s="113"/>
      <c r="H1650" s="125"/>
      <c r="I1650" s="125"/>
      <c r="J1650" s="125"/>
      <c r="K1650" s="125"/>
      <c r="L1650" s="125"/>
      <c r="M1650" s="125"/>
      <c r="N1650" s="125"/>
      <c r="O1650" s="125"/>
      <c r="P1650" s="125"/>
      <c r="Q1650" s="125"/>
      <c r="R1650" s="125"/>
      <c r="S1650" s="125"/>
      <c r="T1650" s="125"/>
      <c r="U1650" s="125"/>
      <c r="V1650" s="125"/>
      <c r="W1650" s="125"/>
      <c r="X1650" s="125"/>
      <c r="Y1650" s="125"/>
      <c r="Z1650" s="125"/>
      <c r="AA1650" s="125"/>
      <c r="AB1650" s="125"/>
      <c r="AC1650" s="125"/>
      <c r="AD1650" s="125"/>
      <c r="AE1650" s="125"/>
      <c r="AF1650" s="125"/>
      <c r="AG1650" s="125"/>
      <c r="AH1650" s="125"/>
      <c r="AI1650" s="125"/>
      <c r="AJ1650" s="125"/>
      <c r="AK1650" s="125"/>
      <c r="AL1650" s="125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5"/>
      <c r="AW1650" s="125"/>
      <c r="AX1650" s="125"/>
      <c r="AY1650" s="125"/>
      <c r="AZ1650" s="125"/>
      <c r="BA1650" s="125"/>
      <c r="BB1650" s="125"/>
      <c r="BC1650" s="125"/>
      <c r="BD1650" s="125"/>
      <c r="BE1650" s="125"/>
      <c r="BF1650" s="125"/>
      <c r="BG1650" s="125"/>
      <c r="BH1650" s="125"/>
      <c r="BI1650" s="125"/>
      <c r="BJ1650" s="125"/>
      <c r="BK1650" s="125"/>
      <c r="BL1650" s="125"/>
      <c r="BM1650" s="125"/>
      <c r="BN1650" s="125"/>
      <c r="BO1650" s="125"/>
      <c r="BP1650" s="125"/>
      <c r="BQ1650" s="125"/>
      <c r="BR1650" s="125"/>
      <c r="BS1650" s="125"/>
      <c r="BT1650" s="125"/>
      <c r="BU1650" s="125"/>
      <c r="BV1650" s="125"/>
      <c r="BW1650" s="125"/>
      <c r="BX1650" s="125"/>
      <c r="BY1650" s="125"/>
      <c r="BZ1650" s="125"/>
      <c r="CA1650" s="125"/>
      <c r="CB1650" s="125"/>
      <c r="CC1650" s="125"/>
      <c r="CD1650" s="125"/>
      <c r="CE1650" s="125"/>
      <c r="CF1650" s="125"/>
      <c r="CG1650" s="125"/>
      <c r="CH1650" s="125"/>
      <c r="CI1650" s="125"/>
      <c r="CJ1650" s="125"/>
      <c r="CK1650" s="125"/>
      <c r="CL1650" s="125"/>
      <c r="CM1650" s="125"/>
      <c r="CN1650" s="125"/>
      <c r="CO1650" s="125"/>
      <c r="CP1650" s="125"/>
      <c r="CQ1650" s="121"/>
    </row>
    <row r="1651" s="121" customFormat="1" hidden="1">
      <c r="A1651" s="122" t="s">
        <v>1713</v>
      </c>
      <c r="B1651" s="188" t="s">
        <v>1698</v>
      </c>
      <c r="C1651" s="179"/>
      <c r="D1651" s="190"/>
      <c r="E1651" s="115"/>
      <c r="F1651" s="115"/>
      <c r="G1651" s="113"/>
      <c r="H1651" s="125"/>
      <c r="I1651" s="125"/>
      <c r="J1651" s="125"/>
      <c r="K1651" s="125"/>
      <c r="L1651" s="125"/>
      <c r="M1651" s="125"/>
      <c r="N1651" s="125"/>
      <c r="O1651" s="125"/>
      <c r="P1651" s="125"/>
      <c r="Q1651" s="125"/>
      <c r="R1651" s="125"/>
      <c r="S1651" s="125"/>
      <c r="T1651" s="125"/>
      <c r="U1651" s="125"/>
      <c r="V1651" s="125"/>
      <c r="W1651" s="125"/>
      <c r="X1651" s="125"/>
      <c r="Y1651" s="125"/>
      <c r="Z1651" s="125"/>
      <c r="AA1651" s="125"/>
      <c r="AB1651" s="125"/>
      <c r="AC1651" s="125"/>
      <c r="AD1651" s="125"/>
      <c r="AE1651" s="125"/>
      <c r="AF1651" s="125"/>
      <c r="AG1651" s="125"/>
      <c r="AH1651" s="125"/>
      <c r="AI1651" s="125"/>
      <c r="AJ1651" s="125"/>
      <c r="AK1651" s="125"/>
      <c r="AL1651" s="125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5"/>
      <c r="AW1651" s="125"/>
      <c r="AX1651" s="125"/>
      <c r="AY1651" s="125"/>
      <c r="AZ1651" s="125"/>
      <c r="BA1651" s="125"/>
      <c r="BB1651" s="125"/>
      <c r="BC1651" s="125"/>
      <c r="BD1651" s="125"/>
      <c r="BE1651" s="125"/>
      <c r="BF1651" s="125"/>
      <c r="BG1651" s="125"/>
      <c r="BH1651" s="125"/>
      <c r="BI1651" s="125"/>
      <c r="BJ1651" s="125"/>
      <c r="BK1651" s="125"/>
      <c r="BL1651" s="125"/>
      <c r="BM1651" s="125"/>
      <c r="BN1651" s="125"/>
      <c r="BO1651" s="125"/>
      <c r="BP1651" s="125"/>
      <c r="BQ1651" s="125"/>
      <c r="BR1651" s="125"/>
      <c r="BS1651" s="125"/>
      <c r="BT1651" s="125"/>
      <c r="BU1651" s="125"/>
      <c r="BV1651" s="125"/>
      <c r="BW1651" s="125"/>
      <c r="BX1651" s="125"/>
      <c r="BY1651" s="125"/>
      <c r="BZ1651" s="125"/>
      <c r="CA1651" s="125"/>
      <c r="CB1651" s="125"/>
      <c r="CC1651" s="125"/>
      <c r="CD1651" s="125"/>
      <c r="CE1651" s="125"/>
      <c r="CF1651" s="125"/>
      <c r="CG1651" s="125"/>
      <c r="CH1651" s="125"/>
      <c r="CI1651" s="125"/>
      <c r="CJ1651" s="125"/>
      <c r="CK1651" s="125"/>
      <c r="CL1651" s="125"/>
      <c r="CM1651" s="125"/>
      <c r="CN1651" s="125"/>
      <c r="CO1651" s="125"/>
      <c r="CP1651" s="125"/>
      <c r="CQ1651" s="121"/>
    </row>
    <row r="1652" s="121" customFormat="1" hidden="1">
      <c r="A1652" s="122" t="s">
        <v>1714</v>
      </c>
      <c r="B1652" s="188" t="s">
        <v>1700</v>
      </c>
      <c r="C1652" s="179"/>
      <c r="D1652" s="190"/>
      <c r="E1652" s="115"/>
      <c r="F1652" s="115"/>
      <c r="G1652" s="113"/>
      <c r="H1652" s="125"/>
      <c r="I1652" s="125"/>
      <c r="J1652" s="125"/>
      <c r="K1652" s="125"/>
      <c r="L1652" s="125"/>
      <c r="M1652" s="125"/>
      <c r="N1652" s="125"/>
      <c r="O1652" s="125"/>
      <c r="P1652" s="125"/>
      <c r="Q1652" s="125"/>
      <c r="R1652" s="125"/>
      <c r="S1652" s="125"/>
      <c r="T1652" s="125"/>
      <c r="U1652" s="125"/>
      <c r="V1652" s="125"/>
      <c r="W1652" s="125"/>
      <c r="X1652" s="125"/>
      <c r="Y1652" s="125"/>
      <c r="Z1652" s="125"/>
      <c r="AA1652" s="125"/>
      <c r="AB1652" s="125"/>
      <c r="AC1652" s="125"/>
      <c r="AD1652" s="125"/>
      <c r="AE1652" s="125"/>
      <c r="AF1652" s="125"/>
      <c r="AG1652" s="125"/>
      <c r="AH1652" s="125"/>
      <c r="AI1652" s="125"/>
      <c r="AJ1652" s="125"/>
      <c r="AK1652" s="125"/>
      <c r="AL1652" s="125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5"/>
      <c r="AW1652" s="125"/>
      <c r="AX1652" s="125"/>
      <c r="AY1652" s="125"/>
      <c r="AZ1652" s="125"/>
      <c r="BA1652" s="125"/>
      <c r="BB1652" s="125"/>
      <c r="BC1652" s="125"/>
      <c r="BD1652" s="125"/>
      <c r="BE1652" s="125"/>
      <c r="BF1652" s="125"/>
      <c r="BG1652" s="125"/>
      <c r="BH1652" s="125"/>
      <c r="BI1652" s="125"/>
      <c r="BJ1652" s="125"/>
      <c r="BK1652" s="125"/>
      <c r="BL1652" s="125"/>
      <c r="BM1652" s="125"/>
      <c r="BN1652" s="125"/>
      <c r="BO1652" s="125"/>
      <c r="BP1652" s="125"/>
      <c r="BQ1652" s="125"/>
      <c r="BR1652" s="125"/>
      <c r="BS1652" s="125"/>
      <c r="BT1652" s="125"/>
      <c r="BU1652" s="125"/>
      <c r="BV1652" s="125"/>
      <c r="BW1652" s="125"/>
      <c r="BX1652" s="125"/>
      <c r="BY1652" s="125"/>
      <c r="BZ1652" s="125"/>
      <c r="CA1652" s="125"/>
      <c r="CB1652" s="125"/>
      <c r="CC1652" s="125"/>
      <c r="CD1652" s="125"/>
      <c r="CE1652" s="125"/>
      <c r="CF1652" s="125"/>
      <c r="CG1652" s="125"/>
      <c r="CH1652" s="125"/>
      <c r="CI1652" s="125"/>
      <c r="CJ1652" s="125"/>
      <c r="CK1652" s="125"/>
      <c r="CL1652" s="125"/>
      <c r="CM1652" s="125"/>
      <c r="CN1652" s="125"/>
      <c r="CO1652" s="125"/>
      <c r="CP1652" s="125"/>
      <c r="CQ1652" s="121"/>
    </row>
    <row r="1653" s="121" customFormat="1" hidden="1">
      <c r="A1653" s="122" t="s">
        <v>1715</v>
      </c>
      <c r="B1653" s="188" t="s">
        <v>1702</v>
      </c>
      <c r="C1653" s="179"/>
      <c r="D1653" s="190"/>
      <c r="E1653" s="115"/>
      <c r="F1653" s="115"/>
      <c r="G1653" s="113"/>
      <c r="H1653" s="125"/>
      <c r="I1653" s="125"/>
      <c r="J1653" s="125"/>
      <c r="K1653" s="125"/>
      <c r="L1653" s="125"/>
      <c r="M1653" s="125"/>
      <c r="N1653" s="125"/>
      <c r="O1653" s="125"/>
      <c r="P1653" s="125"/>
      <c r="Q1653" s="125"/>
      <c r="R1653" s="125"/>
      <c r="S1653" s="125"/>
      <c r="T1653" s="125"/>
      <c r="U1653" s="125"/>
      <c r="V1653" s="125"/>
      <c r="W1653" s="125"/>
      <c r="X1653" s="125"/>
      <c r="Y1653" s="125"/>
      <c r="Z1653" s="125"/>
      <c r="AA1653" s="125"/>
      <c r="AB1653" s="125"/>
      <c r="AC1653" s="125"/>
      <c r="AD1653" s="125"/>
      <c r="AE1653" s="125"/>
      <c r="AF1653" s="125"/>
      <c r="AG1653" s="125"/>
      <c r="AH1653" s="125"/>
      <c r="AI1653" s="125"/>
      <c r="AJ1653" s="125"/>
      <c r="AK1653" s="125"/>
      <c r="AL1653" s="125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5"/>
      <c r="AW1653" s="125"/>
      <c r="AX1653" s="125"/>
      <c r="AY1653" s="125"/>
      <c r="AZ1653" s="125"/>
      <c r="BA1653" s="125"/>
      <c r="BB1653" s="125"/>
      <c r="BC1653" s="125"/>
      <c r="BD1653" s="125"/>
      <c r="BE1653" s="125"/>
      <c r="BF1653" s="125"/>
      <c r="BG1653" s="125"/>
      <c r="BH1653" s="125"/>
      <c r="BI1653" s="125"/>
      <c r="BJ1653" s="125"/>
      <c r="BK1653" s="125"/>
      <c r="BL1653" s="125"/>
      <c r="BM1653" s="125"/>
      <c r="BN1653" s="125"/>
      <c r="BO1653" s="125"/>
      <c r="BP1653" s="125"/>
      <c r="BQ1653" s="125"/>
      <c r="BR1653" s="125"/>
      <c r="BS1653" s="125"/>
      <c r="BT1653" s="125"/>
      <c r="BU1653" s="125"/>
      <c r="BV1653" s="125"/>
      <c r="BW1653" s="125"/>
      <c r="BX1653" s="125"/>
      <c r="BY1653" s="125"/>
      <c r="BZ1653" s="125"/>
      <c r="CA1653" s="125"/>
      <c r="CB1653" s="125"/>
      <c r="CC1653" s="125"/>
      <c r="CD1653" s="125"/>
      <c r="CE1653" s="125"/>
      <c r="CF1653" s="125"/>
      <c r="CG1653" s="125"/>
      <c r="CH1653" s="125"/>
      <c r="CI1653" s="125"/>
      <c r="CJ1653" s="125"/>
      <c r="CK1653" s="125"/>
      <c r="CL1653" s="125"/>
      <c r="CM1653" s="125"/>
      <c r="CN1653" s="125"/>
      <c r="CO1653" s="125"/>
      <c r="CP1653" s="125"/>
      <c r="CQ1653" s="121"/>
    </row>
    <row r="1654" s="121" customFormat="1" hidden="1">
      <c r="A1654" s="122" t="s">
        <v>1716</v>
      </c>
      <c r="B1654" s="188" t="s">
        <v>1704</v>
      </c>
      <c r="C1654" s="179"/>
      <c r="D1654" s="190"/>
      <c r="E1654" s="115"/>
      <c r="F1654" s="115"/>
      <c r="G1654" s="113"/>
      <c r="H1654" s="125"/>
      <c r="I1654" s="125"/>
      <c r="J1654" s="125"/>
      <c r="K1654" s="125"/>
      <c r="L1654" s="125"/>
      <c r="M1654" s="125"/>
      <c r="N1654" s="125"/>
      <c r="O1654" s="125"/>
      <c r="P1654" s="125"/>
      <c r="Q1654" s="125"/>
      <c r="R1654" s="125"/>
      <c r="S1654" s="125"/>
      <c r="T1654" s="125"/>
      <c r="U1654" s="125"/>
      <c r="V1654" s="125"/>
      <c r="W1654" s="125"/>
      <c r="X1654" s="125"/>
      <c r="Y1654" s="125"/>
      <c r="Z1654" s="125"/>
      <c r="AA1654" s="125"/>
      <c r="AB1654" s="125"/>
      <c r="AC1654" s="125"/>
      <c r="AD1654" s="125"/>
      <c r="AE1654" s="125"/>
      <c r="AF1654" s="125"/>
      <c r="AG1654" s="125"/>
      <c r="AH1654" s="125"/>
      <c r="AI1654" s="125"/>
      <c r="AJ1654" s="125"/>
      <c r="AK1654" s="125"/>
      <c r="AL1654" s="125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5"/>
      <c r="AW1654" s="125"/>
      <c r="AX1654" s="125"/>
      <c r="AY1654" s="125"/>
      <c r="AZ1654" s="125"/>
      <c r="BA1654" s="125"/>
      <c r="BB1654" s="125"/>
      <c r="BC1654" s="125"/>
      <c r="BD1654" s="125"/>
      <c r="BE1654" s="125"/>
      <c r="BF1654" s="125"/>
      <c r="BG1654" s="125"/>
      <c r="BH1654" s="125"/>
      <c r="BI1654" s="125"/>
      <c r="BJ1654" s="125"/>
      <c r="BK1654" s="125"/>
      <c r="BL1654" s="125"/>
      <c r="BM1654" s="125"/>
      <c r="BN1654" s="125"/>
      <c r="BO1654" s="125"/>
      <c r="BP1654" s="125"/>
      <c r="BQ1654" s="125"/>
      <c r="BR1654" s="125"/>
      <c r="BS1654" s="125"/>
      <c r="BT1654" s="125"/>
      <c r="BU1654" s="125"/>
      <c r="BV1654" s="125"/>
      <c r="BW1654" s="125"/>
      <c r="BX1654" s="125"/>
      <c r="BY1654" s="125"/>
      <c r="BZ1654" s="125"/>
      <c r="CA1654" s="125"/>
      <c r="CB1654" s="125"/>
      <c r="CC1654" s="125"/>
      <c r="CD1654" s="125"/>
      <c r="CE1654" s="125"/>
      <c r="CF1654" s="125"/>
      <c r="CG1654" s="125"/>
      <c r="CH1654" s="125"/>
      <c r="CI1654" s="125"/>
      <c r="CJ1654" s="125"/>
      <c r="CK1654" s="125"/>
      <c r="CL1654" s="125"/>
      <c r="CM1654" s="125"/>
      <c r="CN1654" s="125"/>
      <c r="CO1654" s="125"/>
      <c r="CP1654" s="125"/>
      <c r="CQ1654" s="121"/>
    </row>
    <row r="1655" s="121" customFormat="1" hidden="1">
      <c r="A1655" s="122" t="s">
        <v>1717</v>
      </c>
      <c r="B1655" s="188" t="s">
        <v>788</v>
      </c>
      <c r="C1655" s="179"/>
      <c r="D1655" s="190"/>
      <c r="E1655" s="115"/>
      <c r="F1655" s="115"/>
      <c r="G1655" s="113"/>
      <c r="H1655" s="125"/>
      <c r="I1655" s="125"/>
      <c r="J1655" s="125"/>
      <c r="K1655" s="125"/>
      <c r="L1655" s="125"/>
      <c r="M1655" s="125"/>
      <c r="N1655" s="125"/>
      <c r="O1655" s="125"/>
      <c r="P1655" s="125"/>
      <c r="Q1655" s="125"/>
      <c r="R1655" s="125"/>
      <c r="S1655" s="125"/>
      <c r="T1655" s="125"/>
      <c r="U1655" s="125"/>
      <c r="V1655" s="125"/>
      <c r="W1655" s="125"/>
      <c r="X1655" s="125"/>
      <c r="Y1655" s="125"/>
      <c r="Z1655" s="125"/>
      <c r="AA1655" s="125"/>
      <c r="AB1655" s="125"/>
      <c r="AC1655" s="125"/>
      <c r="AD1655" s="125"/>
      <c r="AE1655" s="125"/>
      <c r="AF1655" s="125"/>
      <c r="AG1655" s="125"/>
      <c r="AH1655" s="125"/>
      <c r="AI1655" s="125"/>
      <c r="AJ1655" s="125"/>
      <c r="AK1655" s="125"/>
      <c r="AL1655" s="125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5"/>
      <c r="AW1655" s="125"/>
      <c r="AX1655" s="125"/>
      <c r="AY1655" s="125"/>
      <c r="AZ1655" s="125"/>
      <c r="BA1655" s="125"/>
      <c r="BB1655" s="125"/>
      <c r="BC1655" s="125"/>
      <c r="BD1655" s="125"/>
      <c r="BE1655" s="125"/>
      <c r="BF1655" s="125"/>
      <c r="BG1655" s="125"/>
      <c r="BH1655" s="125"/>
      <c r="BI1655" s="125"/>
      <c r="BJ1655" s="125"/>
      <c r="BK1655" s="125"/>
      <c r="BL1655" s="125"/>
      <c r="BM1655" s="125"/>
      <c r="BN1655" s="125"/>
      <c r="BO1655" s="125"/>
      <c r="BP1655" s="125"/>
      <c r="BQ1655" s="125"/>
      <c r="BR1655" s="125"/>
      <c r="BS1655" s="125"/>
      <c r="BT1655" s="125"/>
      <c r="BU1655" s="125"/>
      <c r="BV1655" s="125"/>
      <c r="BW1655" s="125"/>
      <c r="BX1655" s="125"/>
      <c r="BY1655" s="125"/>
      <c r="BZ1655" s="125"/>
      <c r="CA1655" s="125"/>
      <c r="CB1655" s="125"/>
      <c r="CC1655" s="125"/>
      <c r="CD1655" s="125"/>
      <c r="CE1655" s="125"/>
      <c r="CF1655" s="125"/>
      <c r="CG1655" s="125"/>
      <c r="CH1655" s="125"/>
      <c r="CI1655" s="125"/>
      <c r="CJ1655" s="125"/>
      <c r="CK1655" s="125"/>
      <c r="CL1655" s="125"/>
      <c r="CM1655" s="125"/>
      <c r="CN1655" s="125"/>
      <c r="CO1655" s="125"/>
      <c r="CP1655" s="125"/>
      <c r="CQ1655" s="121"/>
    </row>
    <row r="1656" s="121" customFormat="1" hidden="1">
      <c r="A1656" s="122" t="s">
        <v>1718</v>
      </c>
      <c r="B1656" s="188" t="s">
        <v>1696</v>
      </c>
      <c r="C1656" s="179"/>
      <c r="D1656" s="190"/>
      <c r="E1656" s="115"/>
      <c r="F1656" s="115"/>
      <c r="G1656" s="113"/>
      <c r="H1656" s="125"/>
      <c r="I1656" s="125"/>
      <c r="J1656" s="125"/>
      <c r="K1656" s="125"/>
      <c r="L1656" s="125"/>
      <c r="M1656" s="125"/>
      <c r="N1656" s="125"/>
      <c r="O1656" s="125"/>
      <c r="P1656" s="125"/>
      <c r="Q1656" s="125"/>
      <c r="R1656" s="125"/>
      <c r="S1656" s="125"/>
      <c r="T1656" s="125"/>
      <c r="U1656" s="125"/>
      <c r="V1656" s="125"/>
      <c r="W1656" s="125"/>
      <c r="X1656" s="125"/>
      <c r="Y1656" s="125"/>
      <c r="Z1656" s="125"/>
      <c r="AA1656" s="125"/>
      <c r="AB1656" s="125"/>
      <c r="AC1656" s="125"/>
      <c r="AD1656" s="125"/>
      <c r="AE1656" s="125"/>
      <c r="AF1656" s="125"/>
      <c r="AG1656" s="125"/>
      <c r="AH1656" s="125"/>
      <c r="AI1656" s="125"/>
      <c r="AJ1656" s="125"/>
      <c r="AK1656" s="125"/>
      <c r="AL1656" s="125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5"/>
      <c r="AW1656" s="125"/>
      <c r="AX1656" s="125"/>
      <c r="AY1656" s="125"/>
      <c r="AZ1656" s="125"/>
      <c r="BA1656" s="125"/>
      <c r="BB1656" s="125"/>
      <c r="BC1656" s="125"/>
      <c r="BD1656" s="125"/>
      <c r="BE1656" s="125"/>
      <c r="BF1656" s="125"/>
      <c r="BG1656" s="125"/>
      <c r="BH1656" s="125"/>
      <c r="BI1656" s="125"/>
      <c r="BJ1656" s="125"/>
      <c r="BK1656" s="125"/>
      <c r="BL1656" s="125"/>
      <c r="BM1656" s="125"/>
      <c r="BN1656" s="125"/>
      <c r="BO1656" s="125"/>
      <c r="BP1656" s="125"/>
      <c r="BQ1656" s="125"/>
      <c r="BR1656" s="125"/>
      <c r="BS1656" s="125"/>
      <c r="BT1656" s="125"/>
      <c r="BU1656" s="125"/>
      <c r="BV1656" s="125"/>
      <c r="BW1656" s="125"/>
      <c r="BX1656" s="125"/>
      <c r="BY1656" s="125"/>
      <c r="BZ1656" s="125"/>
      <c r="CA1656" s="125"/>
      <c r="CB1656" s="125"/>
      <c r="CC1656" s="125"/>
      <c r="CD1656" s="125"/>
      <c r="CE1656" s="125"/>
      <c r="CF1656" s="125"/>
      <c r="CG1656" s="125"/>
      <c r="CH1656" s="125"/>
      <c r="CI1656" s="125"/>
      <c r="CJ1656" s="125"/>
      <c r="CK1656" s="125"/>
      <c r="CL1656" s="125"/>
      <c r="CM1656" s="125"/>
      <c r="CN1656" s="125"/>
      <c r="CO1656" s="125"/>
      <c r="CP1656" s="125"/>
      <c r="CQ1656" s="121"/>
    </row>
    <row r="1657" s="121" customFormat="1" hidden="1">
      <c r="A1657" s="122" t="s">
        <v>1719</v>
      </c>
      <c r="B1657" s="188" t="s">
        <v>1698</v>
      </c>
      <c r="C1657" s="179"/>
      <c r="D1657" s="190"/>
      <c r="E1657" s="115"/>
      <c r="F1657" s="115"/>
      <c r="G1657" s="113"/>
      <c r="H1657" s="125"/>
      <c r="I1657" s="125"/>
      <c r="J1657" s="125"/>
      <c r="K1657" s="125"/>
      <c r="L1657" s="125"/>
      <c r="M1657" s="125"/>
      <c r="N1657" s="125"/>
      <c r="O1657" s="125"/>
      <c r="P1657" s="125"/>
      <c r="Q1657" s="125"/>
      <c r="R1657" s="125"/>
      <c r="S1657" s="125"/>
      <c r="T1657" s="125"/>
      <c r="U1657" s="125"/>
      <c r="V1657" s="125"/>
      <c r="W1657" s="125"/>
      <c r="X1657" s="125"/>
      <c r="Y1657" s="125"/>
      <c r="Z1657" s="125"/>
      <c r="AA1657" s="125"/>
      <c r="AB1657" s="125"/>
      <c r="AC1657" s="125"/>
      <c r="AD1657" s="125"/>
      <c r="AE1657" s="125"/>
      <c r="AF1657" s="125"/>
      <c r="AG1657" s="125"/>
      <c r="AH1657" s="125"/>
      <c r="AI1657" s="125"/>
      <c r="AJ1657" s="125"/>
      <c r="AK1657" s="125"/>
      <c r="AL1657" s="125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5"/>
      <c r="AW1657" s="125"/>
      <c r="AX1657" s="125"/>
      <c r="AY1657" s="125"/>
      <c r="AZ1657" s="125"/>
      <c r="BA1657" s="125"/>
      <c r="BB1657" s="125"/>
      <c r="BC1657" s="125"/>
      <c r="BD1657" s="125"/>
      <c r="BE1657" s="125"/>
      <c r="BF1657" s="125"/>
      <c r="BG1657" s="125"/>
      <c r="BH1657" s="125"/>
      <c r="BI1657" s="125"/>
      <c r="BJ1657" s="125"/>
      <c r="BK1657" s="125"/>
      <c r="BL1657" s="125"/>
      <c r="BM1657" s="125"/>
      <c r="BN1657" s="125"/>
      <c r="BO1657" s="125"/>
      <c r="BP1657" s="125"/>
      <c r="BQ1657" s="125"/>
      <c r="BR1657" s="125"/>
      <c r="BS1657" s="125"/>
      <c r="BT1657" s="125"/>
      <c r="BU1657" s="125"/>
      <c r="BV1657" s="125"/>
      <c r="BW1657" s="125"/>
      <c r="BX1657" s="125"/>
      <c r="BY1657" s="125"/>
      <c r="BZ1657" s="125"/>
      <c r="CA1657" s="125"/>
      <c r="CB1657" s="125"/>
      <c r="CC1657" s="125"/>
      <c r="CD1657" s="125"/>
      <c r="CE1657" s="125"/>
      <c r="CF1657" s="125"/>
      <c r="CG1657" s="125"/>
      <c r="CH1657" s="125"/>
      <c r="CI1657" s="125"/>
      <c r="CJ1657" s="125"/>
      <c r="CK1657" s="125"/>
      <c r="CL1657" s="125"/>
      <c r="CM1657" s="125"/>
      <c r="CN1657" s="125"/>
      <c r="CO1657" s="125"/>
      <c r="CP1657" s="125"/>
      <c r="CQ1657" s="121"/>
    </row>
    <row r="1658" s="121" customFormat="1" hidden="1">
      <c r="A1658" s="122" t="s">
        <v>1720</v>
      </c>
      <c r="B1658" s="188" t="s">
        <v>1700</v>
      </c>
      <c r="C1658" s="179"/>
      <c r="D1658" s="190"/>
      <c r="E1658" s="115"/>
      <c r="F1658" s="115"/>
      <c r="G1658" s="113"/>
      <c r="H1658" s="125"/>
      <c r="I1658" s="125"/>
      <c r="J1658" s="125"/>
      <c r="K1658" s="125"/>
      <c r="L1658" s="125"/>
      <c r="M1658" s="125"/>
      <c r="N1658" s="125"/>
      <c r="O1658" s="125"/>
      <c r="P1658" s="125"/>
      <c r="Q1658" s="125"/>
      <c r="R1658" s="125"/>
      <c r="S1658" s="125"/>
      <c r="T1658" s="125"/>
      <c r="U1658" s="125"/>
      <c r="V1658" s="125"/>
      <c r="W1658" s="125"/>
      <c r="X1658" s="125"/>
      <c r="Y1658" s="125"/>
      <c r="Z1658" s="125"/>
      <c r="AA1658" s="125"/>
      <c r="AB1658" s="125"/>
      <c r="AC1658" s="125"/>
      <c r="AD1658" s="125"/>
      <c r="AE1658" s="125"/>
      <c r="AF1658" s="125"/>
      <c r="AG1658" s="125"/>
      <c r="AH1658" s="125"/>
      <c r="AI1658" s="125"/>
      <c r="AJ1658" s="125"/>
      <c r="AK1658" s="125"/>
      <c r="AL1658" s="125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5"/>
      <c r="AW1658" s="125"/>
      <c r="AX1658" s="125"/>
      <c r="AY1658" s="125"/>
      <c r="AZ1658" s="125"/>
      <c r="BA1658" s="125"/>
      <c r="BB1658" s="125"/>
      <c r="BC1658" s="125"/>
      <c r="BD1658" s="125"/>
      <c r="BE1658" s="125"/>
      <c r="BF1658" s="125"/>
      <c r="BG1658" s="125"/>
      <c r="BH1658" s="125"/>
      <c r="BI1658" s="125"/>
      <c r="BJ1658" s="125"/>
      <c r="BK1658" s="125"/>
      <c r="BL1658" s="125"/>
      <c r="BM1658" s="125"/>
      <c r="BN1658" s="125"/>
      <c r="BO1658" s="125"/>
      <c r="BP1658" s="125"/>
      <c r="BQ1658" s="125"/>
      <c r="BR1658" s="125"/>
      <c r="BS1658" s="125"/>
      <c r="BT1658" s="125"/>
      <c r="BU1658" s="125"/>
      <c r="BV1658" s="125"/>
      <c r="BW1658" s="125"/>
      <c r="BX1658" s="125"/>
      <c r="BY1658" s="125"/>
      <c r="BZ1658" s="125"/>
      <c r="CA1658" s="125"/>
      <c r="CB1658" s="125"/>
      <c r="CC1658" s="125"/>
      <c r="CD1658" s="125"/>
      <c r="CE1658" s="125"/>
      <c r="CF1658" s="125"/>
      <c r="CG1658" s="125"/>
      <c r="CH1658" s="125"/>
      <c r="CI1658" s="125"/>
      <c r="CJ1658" s="125"/>
      <c r="CK1658" s="125"/>
      <c r="CL1658" s="125"/>
      <c r="CM1658" s="125"/>
      <c r="CN1658" s="125"/>
      <c r="CO1658" s="125"/>
      <c r="CP1658" s="125"/>
      <c r="CQ1658" s="121"/>
    </row>
    <row r="1659" s="121" customFormat="1" hidden="1">
      <c r="A1659" s="122" t="s">
        <v>1721</v>
      </c>
      <c r="B1659" s="188" t="s">
        <v>1702</v>
      </c>
      <c r="C1659" s="179"/>
      <c r="D1659" s="190"/>
      <c r="E1659" s="115"/>
      <c r="F1659" s="115"/>
      <c r="G1659" s="113"/>
      <c r="H1659" s="125"/>
      <c r="I1659" s="125"/>
      <c r="J1659" s="125"/>
      <c r="K1659" s="125"/>
      <c r="L1659" s="125"/>
      <c r="M1659" s="125"/>
      <c r="N1659" s="125"/>
      <c r="O1659" s="125"/>
      <c r="P1659" s="125"/>
      <c r="Q1659" s="125"/>
      <c r="R1659" s="125"/>
      <c r="S1659" s="125"/>
      <c r="T1659" s="125"/>
      <c r="U1659" s="125"/>
      <c r="V1659" s="125"/>
      <c r="W1659" s="125"/>
      <c r="X1659" s="125"/>
      <c r="Y1659" s="125"/>
      <c r="Z1659" s="125"/>
      <c r="AA1659" s="125"/>
      <c r="AB1659" s="125"/>
      <c r="AC1659" s="125"/>
      <c r="AD1659" s="125"/>
      <c r="AE1659" s="125"/>
      <c r="AF1659" s="125"/>
      <c r="AG1659" s="125"/>
      <c r="AH1659" s="125"/>
      <c r="AI1659" s="125"/>
      <c r="AJ1659" s="125"/>
      <c r="AK1659" s="125"/>
      <c r="AL1659" s="125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5"/>
      <c r="AW1659" s="125"/>
      <c r="AX1659" s="125"/>
      <c r="AY1659" s="125"/>
      <c r="AZ1659" s="125"/>
      <c r="BA1659" s="125"/>
      <c r="BB1659" s="125"/>
      <c r="BC1659" s="125"/>
      <c r="BD1659" s="125"/>
      <c r="BE1659" s="125"/>
      <c r="BF1659" s="125"/>
      <c r="BG1659" s="125"/>
      <c r="BH1659" s="125"/>
      <c r="BI1659" s="125"/>
      <c r="BJ1659" s="125"/>
      <c r="BK1659" s="125"/>
      <c r="BL1659" s="125"/>
      <c r="BM1659" s="125"/>
      <c r="BN1659" s="125"/>
      <c r="BO1659" s="125"/>
      <c r="BP1659" s="125"/>
      <c r="BQ1659" s="125"/>
      <c r="BR1659" s="125"/>
      <c r="BS1659" s="125"/>
      <c r="BT1659" s="125"/>
      <c r="BU1659" s="125"/>
      <c r="BV1659" s="125"/>
      <c r="BW1659" s="125"/>
      <c r="BX1659" s="125"/>
      <c r="BY1659" s="125"/>
      <c r="BZ1659" s="125"/>
      <c r="CA1659" s="125"/>
      <c r="CB1659" s="125"/>
      <c r="CC1659" s="125"/>
      <c r="CD1659" s="125"/>
      <c r="CE1659" s="125"/>
      <c r="CF1659" s="125"/>
      <c r="CG1659" s="125"/>
      <c r="CH1659" s="125"/>
      <c r="CI1659" s="125"/>
      <c r="CJ1659" s="125"/>
      <c r="CK1659" s="125"/>
      <c r="CL1659" s="125"/>
      <c r="CM1659" s="125"/>
      <c r="CN1659" s="125"/>
      <c r="CO1659" s="125"/>
      <c r="CP1659" s="125"/>
      <c r="CQ1659" s="121"/>
    </row>
    <row r="1660" s="121" customFormat="1" hidden="1">
      <c r="A1660" s="122" t="s">
        <v>1722</v>
      </c>
      <c r="B1660" s="188" t="s">
        <v>1704</v>
      </c>
      <c r="C1660" s="179"/>
      <c r="D1660" s="190"/>
      <c r="E1660" s="115"/>
      <c r="F1660" s="115"/>
      <c r="G1660" s="113"/>
      <c r="H1660" s="125"/>
      <c r="I1660" s="125"/>
      <c r="J1660" s="125"/>
      <c r="K1660" s="125"/>
      <c r="L1660" s="125"/>
      <c r="M1660" s="125"/>
      <c r="N1660" s="125"/>
      <c r="O1660" s="125"/>
      <c r="P1660" s="125"/>
      <c r="Q1660" s="125"/>
      <c r="R1660" s="125"/>
      <c r="S1660" s="125"/>
      <c r="T1660" s="125"/>
      <c r="U1660" s="125"/>
      <c r="V1660" s="125"/>
      <c r="W1660" s="125"/>
      <c r="X1660" s="125"/>
      <c r="Y1660" s="125"/>
      <c r="Z1660" s="125"/>
      <c r="AA1660" s="125"/>
      <c r="AB1660" s="125"/>
      <c r="AC1660" s="125"/>
      <c r="AD1660" s="125"/>
      <c r="AE1660" s="125"/>
      <c r="AF1660" s="125"/>
      <c r="AG1660" s="125"/>
      <c r="AH1660" s="125"/>
      <c r="AI1660" s="125"/>
      <c r="AJ1660" s="125"/>
      <c r="AK1660" s="125"/>
      <c r="AL1660" s="125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5"/>
      <c r="AW1660" s="125"/>
      <c r="AX1660" s="125"/>
      <c r="AY1660" s="125"/>
      <c r="AZ1660" s="125"/>
      <c r="BA1660" s="125"/>
      <c r="BB1660" s="125"/>
      <c r="BC1660" s="125"/>
      <c r="BD1660" s="125"/>
      <c r="BE1660" s="125"/>
      <c r="BF1660" s="125"/>
      <c r="BG1660" s="125"/>
      <c r="BH1660" s="125"/>
      <c r="BI1660" s="125"/>
      <c r="BJ1660" s="125"/>
      <c r="BK1660" s="125"/>
      <c r="BL1660" s="125"/>
      <c r="BM1660" s="125"/>
      <c r="BN1660" s="125"/>
      <c r="BO1660" s="125"/>
      <c r="BP1660" s="125"/>
      <c r="BQ1660" s="125"/>
      <c r="BR1660" s="125"/>
      <c r="BS1660" s="125"/>
      <c r="BT1660" s="125"/>
      <c r="BU1660" s="125"/>
      <c r="BV1660" s="125"/>
      <c r="BW1660" s="125"/>
      <c r="BX1660" s="125"/>
      <c r="BY1660" s="125"/>
      <c r="BZ1660" s="125"/>
      <c r="CA1660" s="125"/>
      <c r="CB1660" s="125"/>
      <c r="CC1660" s="125"/>
      <c r="CD1660" s="125"/>
      <c r="CE1660" s="125"/>
      <c r="CF1660" s="125"/>
      <c r="CG1660" s="125"/>
      <c r="CH1660" s="125"/>
      <c r="CI1660" s="125"/>
      <c r="CJ1660" s="125"/>
      <c r="CK1660" s="125"/>
      <c r="CL1660" s="125"/>
      <c r="CM1660" s="125"/>
      <c r="CN1660" s="125"/>
      <c r="CO1660" s="125"/>
      <c r="CP1660" s="125"/>
      <c r="CQ1660" s="121"/>
    </row>
    <row r="1661" s="121" customFormat="1" hidden="1">
      <c r="A1661" s="122" t="s">
        <v>1723</v>
      </c>
      <c r="B1661" s="188" t="s">
        <v>795</v>
      </c>
      <c r="C1661" s="179"/>
      <c r="D1661" s="190"/>
      <c r="E1661" s="115"/>
      <c r="F1661" s="115"/>
      <c r="G1661" s="113"/>
      <c r="H1661" s="125"/>
      <c r="I1661" s="125"/>
      <c r="J1661" s="125"/>
      <c r="K1661" s="125"/>
      <c r="L1661" s="125"/>
      <c r="M1661" s="125"/>
      <c r="N1661" s="125"/>
      <c r="O1661" s="125"/>
      <c r="P1661" s="125"/>
      <c r="Q1661" s="125"/>
      <c r="R1661" s="125"/>
      <c r="S1661" s="125"/>
      <c r="T1661" s="125"/>
      <c r="U1661" s="125"/>
      <c r="V1661" s="125"/>
      <c r="W1661" s="125"/>
      <c r="X1661" s="125"/>
      <c r="Y1661" s="125"/>
      <c r="Z1661" s="125"/>
      <c r="AA1661" s="125"/>
      <c r="AB1661" s="125"/>
      <c r="AC1661" s="125"/>
      <c r="AD1661" s="125"/>
      <c r="AE1661" s="125"/>
      <c r="AF1661" s="125"/>
      <c r="AG1661" s="125"/>
      <c r="AH1661" s="125"/>
      <c r="AI1661" s="125"/>
      <c r="AJ1661" s="125"/>
      <c r="AK1661" s="125"/>
      <c r="AL1661" s="125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5"/>
      <c r="AW1661" s="125"/>
      <c r="AX1661" s="125"/>
      <c r="AY1661" s="125"/>
      <c r="AZ1661" s="125"/>
      <c r="BA1661" s="125"/>
      <c r="BB1661" s="125"/>
      <c r="BC1661" s="125"/>
      <c r="BD1661" s="125"/>
      <c r="BE1661" s="125"/>
      <c r="BF1661" s="125"/>
      <c r="BG1661" s="125"/>
      <c r="BH1661" s="125"/>
      <c r="BI1661" s="125"/>
      <c r="BJ1661" s="125"/>
      <c r="BK1661" s="125"/>
      <c r="BL1661" s="125"/>
      <c r="BM1661" s="125"/>
      <c r="BN1661" s="125"/>
      <c r="BO1661" s="125"/>
      <c r="BP1661" s="125"/>
      <c r="BQ1661" s="125"/>
      <c r="BR1661" s="125"/>
      <c r="BS1661" s="125"/>
      <c r="BT1661" s="125"/>
      <c r="BU1661" s="125"/>
      <c r="BV1661" s="125"/>
      <c r="BW1661" s="125"/>
      <c r="BX1661" s="125"/>
      <c r="BY1661" s="125"/>
      <c r="BZ1661" s="125"/>
      <c r="CA1661" s="125"/>
      <c r="CB1661" s="125"/>
      <c r="CC1661" s="125"/>
      <c r="CD1661" s="125"/>
      <c r="CE1661" s="125"/>
      <c r="CF1661" s="125"/>
      <c r="CG1661" s="125"/>
      <c r="CH1661" s="125"/>
      <c r="CI1661" s="125"/>
      <c r="CJ1661" s="125"/>
      <c r="CK1661" s="125"/>
      <c r="CL1661" s="125"/>
      <c r="CM1661" s="125"/>
      <c r="CN1661" s="125"/>
      <c r="CO1661" s="125"/>
      <c r="CP1661" s="125"/>
      <c r="CQ1661" s="121"/>
    </row>
    <row r="1662" s="121" customFormat="1" hidden="1">
      <c r="A1662" s="122" t="s">
        <v>1724</v>
      </c>
      <c r="B1662" s="188" t="s">
        <v>1696</v>
      </c>
      <c r="C1662" s="179"/>
      <c r="D1662" s="190"/>
      <c r="E1662" s="115"/>
      <c r="F1662" s="115"/>
      <c r="G1662" s="113"/>
      <c r="H1662" s="125"/>
      <c r="I1662" s="125"/>
      <c r="J1662" s="125"/>
      <c r="K1662" s="125"/>
      <c r="L1662" s="125"/>
      <c r="M1662" s="125"/>
      <c r="N1662" s="125"/>
      <c r="O1662" s="125"/>
      <c r="P1662" s="125"/>
      <c r="Q1662" s="125"/>
      <c r="R1662" s="125"/>
      <c r="S1662" s="125"/>
      <c r="T1662" s="125"/>
      <c r="U1662" s="125"/>
      <c r="V1662" s="125"/>
      <c r="W1662" s="125"/>
      <c r="X1662" s="125"/>
      <c r="Y1662" s="125"/>
      <c r="Z1662" s="125"/>
      <c r="AA1662" s="125"/>
      <c r="AB1662" s="125"/>
      <c r="AC1662" s="125"/>
      <c r="AD1662" s="125"/>
      <c r="AE1662" s="125"/>
      <c r="AF1662" s="125"/>
      <c r="AG1662" s="125"/>
      <c r="AH1662" s="125"/>
      <c r="AI1662" s="125"/>
      <c r="AJ1662" s="125"/>
      <c r="AK1662" s="125"/>
      <c r="AL1662" s="125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5"/>
      <c r="AW1662" s="125"/>
      <c r="AX1662" s="125"/>
      <c r="AY1662" s="125"/>
      <c r="AZ1662" s="125"/>
      <c r="BA1662" s="125"/>
      <c r="BB1662" s="125"/>
      <c r="BC1662" s="125"/>
      <c r="BD1662" s="125"/>
      <c r="BE1662" s="125"/>
      <c r="BF1662" s="125"/>
      <c r="BG1662" s="125"/>
      <c r="BH1662" s="125"/>
      <c r="BI1662" s="125"/>
      <c r="BJ1662" s="125"/>
      <c r="BK1662" s="125"/>
      <c r="BL1662" s="125"/>
      <c r="BM1662" s="125"/>
      <c r="BN1662" s="125"/>
      <c r="BO1662" s="125"/>
      <c r="BP1662" s="125"/>
      <c r="BQ1662" s="125"/>
      <c r="BR1662" s="125"/>
      <c r="BS1662" s="125"/>
      <c r="BT1662" s="125"/>
      <c r="BU1662" s="125"/>
      <c r="BV1662" s="125"/>
      <c r="BW1662" s="125"/>
      <c r="BX1662" s="125"/>
      <c r="BY1662" s="125"/>
      <c r="BZ1662" s="125"/>
      <c r="CA1662" s="125"/>
      <c r="CB1662" s="125"/>
      <c r="CC1662" s="125"/>
      <c r="CD1662" s="125"/>
      <c r="CE1662" s="125"/>
      <c r="CF1662" s="125"/>
      <c r="CG1662" s="125"/>
      <c r="CH1662" s="125"/>
      <c r="CI1662" s="125"/>
      <c r="CJ1662" s="125"/>
      <c r="CK1662" s="125"/>
      <c r="CL1662" s="125"/>
      <c r="CM1662" s="125"/>
      <c r="CN1662" s="125"/>
      <c r="CO1662" s="125"/>
      <c r="CP1662" s="125"/>
      <c r="CQ1662" s="121"/>
    </row>
    <row r="1663" s="121" customFormat="1" hidden="1">
      <c r="A1663" s="122" t="s">
        <v>1725</v>
      </c>
      <c r="B1663" s="188" t="s">
        <v>1698</v>
      </c>
      <c r="C1663" s="179"/>
      <c r="D1663" s="190"/>
      <c r="E1663" s="115"/>
      <c r="F1663" s="115"/>
      <c r="G1663" s="113"/>
      <c r="H1663" s="125"/>
      <c r="I1663" s="125"/>
      <c r="J1663" s="125"/>
      <c r="K1663" s="125"/>
      <c r="L1663" s="125"/>
      <c r="M1663" s="125"/>
      <c r="N1663" s="125"/>
      <c r="O1663" s="125"/>
      <c r="P1663" s="125"/>
      <c r="Q1663" s="125"/>
      <c r="R1663" s="125"/>
      <c r="S1663" s="125"/>
      <c r="T1663" s="125"/>
      <c r="U1663" s="125"/>
      <c r="V1663" s="125"/>
      <c r="W1663" s="125"/>
      <c r="X1663" s="125"/>
      <c r="Y1663" s="125"/>
      <c r="Z1663" s="125"/>
      <c r="AA1663" s="125"/>
      <c r="AB1663" s="125"/>
      <c r="AC1663" s="125"/>
      <c r="AD1663" s="125"/>
      <c r="AE1663" s="125"/>
      <c r="AF1663" s="125"/>
      <c r="AG1663" s="125"/>
      <c r="AH1663" s="125"/>
      <c r="AI1663" s="125"/>
      <c r="AJ1663" s="125"/>
      <c r="AK1663" s="125"/>
      <c r="AL1663" s="125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5"/>
      <c r="AW1663" s="125"/>
      <c r="AX1663" s="125"/>
      <c r="AY1663" s="125"/>
      <c r="AZ1663" s="125"/>
      <c r="BA1663" s="125"/>
      <c r="BB1663" s="125"/>
      <c r="BC1663" s="125"/>
      <c r="BD1663" s="125"/>
      <c r="BE1663" s="125"/>
      <c r="BF1663" s="125"/>
      <c r="BG1663" s="125"/>
      <c r="BH1663" s="125"/>
      <c r="BI1663" s="125"/>
      <c r="BJ1663" s="125"/>
      <c r="BK1663" s="125"/>
      <c r="BL1663" s="125"/>
      <c r="BM1663" s="125"/>
      <c r="BN1663" s="125"/>
      <c r="BO1663" s="125"/>
      <c r="BP1663" s="125"/>
      <c r="BQ1663" s="125"/>
      <c r="BR1663" s="125"/>
      <c r="BS1663" s="125"/>
      <c r="BT1663" s="125"/>
      <c r="BU1663" s="125"/>
      <c r="BV1663" s="125"/>
      <c r="BW1663" s="125"/>
      <c r="BX1663" s="125"/>
      <c r="BY1663" s="125"/>
      <c r="BZ1663" s="125"/>
      <c r="CA1663" s="125"/>
      <c r="CB1663" s="125"/>
      <c r="CC1663" s="125"/>
      <c r="CD1663" s="125"/>
      <c r="CE1663" s="125"/>
      <c r="CF1663" s="125"/>
      <c r="CG1663" s="125"/>
      <c r="CH1663" s="125"/>
      <c r="CI1663" s="125"/>
      <c r="CJ1663" s="125"/>
      <c r="CK1663" s="125"/>
      <c r="CL1663" s="125"/>
      <c r="CM1663" s="125"/>
      <c r="CN1663" s="125"/>
      <c r="CO1663" s="125"/>
      <c r="CP1663" s="125"/>
      <c r="CQ1663" s="121"/>
    </row>
    <row r="1664" s="121" customFormat="1" hidden="1">
      <c r="A1664" s="122" t="s">
        <v>1726</v>
      </c>
      <c r="B1664" s="188" t="s">
        <v>1700</v>
      </c>
      <c r="C1664" s="179"/>
      <c r="D1664" s="190"/>
      <c r="E1664" s="115"/>
      <c r="F1664" s="115"/>
      <c r="G1664" s="113"/>
      <c r="H1664" s="125"/>
      <c r="I1664" s="125"/>
      <c r="J1664" s="125"/>
      <c r="K1664" s="125"/>
      <c r="L1664" s="125"/>
      <c r="M1664" s="125"/>
      <c r="N1664" s="125"/>
      <c r="O1664" s="125"/>
      <c r="P1664" s="125"/>
      <c r="Q1664" s="125"/>
      <c r="R1664" s="125"/>
      <c r="S1664" s="125"/>
      <c r="T1664" s="125"/>
      <c r="U1664" s="125"/>
      <c r="V1664" s="125"/>
      <c r="W1664" s="125"/>
      <c r="X1664" s="125"/>
      <c r="Y1664" s="125"/>
      <c r="Z1664" s="125"/>
      <c r="AA1664" s="125"/>
      <c r="AB1664" s="125"/>
      <c r="AC1664" s="125"/>
      <c r="AD1664" s="125"/>
      <c r="AE1664" s="125"/>
      <c r="AF1664" s="125"/>
      <c r="AG1664" s="125"/>
      <c r="AH1664" s="125"/>
      <c r="AI1664" s="125"/>
      <c r="AJ1664" s="125"/>
      <c r="AK1664" s="125"/>
      <c r="AL1664" s="125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5"/>
      <c r="AW1664" s="125"/>
      <c r="AX1664" s="125"/>
      <c r="AY1664" s="125"/>
      <c r="AZ1664" s="125"/>
      <c r="BA1664" s="125"/>
      <c r="BB1664" s="125"/>
      <c r="BC1664" s="125"/>
      <c r="BD1664" s="125"/>
      <c r="BE1664" s="125"/>
      <c r="BF1664" s="125"/>
      <c r="BG1664" s="125"/>
      <c r="BH1664" s="125"/>
      <c r="BI1664" s="125"/>
      <c r="BJ1664" s="125"/>
      <c r="BK1664" s="125"/>
      <c r="BL1664" s="125"/>
      <c r="BM1664" s="125"/>
      <c r="BN1664" s="125"/>
      <c r="BO1664" s="125"/>
      <c r="BP1664" s="125"/>
      <c r="BQ1664" s="125"/>
      <c r="BR1664" s="125"/>
      <c r="BS1664" s="125"/>
      <c r="BT1664" s="125"/>
      <c r="BU1664" s="125"/>
      <c r="BV1664" s="125"/>
      <c r="BW1664" s="125"/>
      <c r="BX1664" s="125"/>
      <c r="BY1664" s="125"/>
      <c r="BZ1664" s="125"/>
      <c r="CA1664" s="125"/>
      <c r="CB1664" s="125"/>
      <c r="CC1664" s="125"/>
      <c r="CD1664" s="125"/>
      <c r="CE1664" s="125"/>
      <c r="CF1664" s="125"/>
      <c r="CG1664" s="125"/>
      <c r="CH1664" s="125"/>
      <c r="CI1664" s="125"/>
      <c r="CJ1664" s="125"/>
      <c r="CK1664" s="125"/>
      <c r="CL1664" s="125"/>
      <c r="CM1664" s="125"/>
      <c r="CN1664" s="125"/>
      <c r="CO1664" s="125"/>
      <c r="CP1664" s="125"/>
      <c r="CQ1664" s="121"/>
    </row>
    <row r="1665" s="121" customFormat="1" hidden="1">
      <c r="A1665" s="122" t="s">
        <v>1727</v>
      </c>
      <c r="B1665" s="188" t="s">
        <v>1702</v>
      </c>
      <c r="C1665" s="179"/>
      <c r="D1665" s="190"/>
      <c r="E1665" s="115"/>
      <c r="F1665" s="115"/>
      <c r="G1665" s="113"/>
      <c r="H1665" s="125"/>
      <c r="I1665" s="125"/>
      <c r="J1665" s="125"/>
      <c r="K1665" s="125"/>
      <c r="L1665" s="125"/>
      <c r="M1665" s="125"/>
      <c r="N1665" s="125"/>
      <c r="O1665" s="125"/>
      <c r="P1665" s="125"/>
      <c r="Q1665" s="125"/>
      <c r="R1665" s="125"/>
      <c r="S1665" s="125"/>
      <c r="T1665" s="125"/>
      <c r="U1665" s="125"/>
      <c r="V1665" s="125"/>
      <c r="W1665" s="125"/>
      <c r="X1665" s="125"/>
      <c r="Y1665" s="125"/>
      <c r="Z1665" s="125"/>
      <c r="AA1665" s="125"/>
      <c r="AB1665" s="125"/>
      <c r="AC1665" s="125"/>
      <c r="AD1665" s="125"/>
      <c r="AE1665" s="125"/>
      <c r="AF1665" s="125"/>
      <c r="AG1665" s="125"/>
      <c r="AH1665" s="125"/>
      <c r="AI1665" s="125"/>
      <c r="AJ1665" s="125"/>
      <c r="AK1665" s="125"/>
      <c r="AL1665" s="125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5"/>
      <c r="AW1665" s="125"/>
      <c r="AX1665" s="125"/>
      <c r="AY1665" s="125"/>
      <c r="AZ1665" s="125"/>
      <c r="BA1665" s="125"/>
      <c r="BB1665" s="125"/>
      <c r="BC1665" s="125"/>
      <c r="BD1665" s="125"/>
      <c r="BE1665" s="125"/>
      <c r="BF1665" s="125"/>
      <c r="BG1665" s="125"/>
      <c r="BH1665" s="125"/>
      <c r="BI1665" s="125"/>
      <c r="BJ1665" s="125"/>
      <c r="BK1665" s="125"/>
      <c r="BL1665" s="125"/>
      <c r="BM1665" s="125"/>
      <c r="BN1665" s="125"/>
      <c r="BO1665" s="125"/>
      <c r="BP1665" s="125"/>
      <c r="BQ1665" s="125"/>
      <c r="BR1665" s="125"/>
      <c r="BS1665" s="125"/>
      <c r="BT1665" s="125"/>
      <c r="BU1665" s="125"/>
      <c r="BV1665" s="125"/>
      <c r="BW1665" s="125"/>
      <c r="BX1665" s="125"/>
      <c r="BY1665" s="125"/>
      <c r="BZ1665" s="125"/>
      <c r="CA1665" s="125"/>
      <c r="CB1665" s="125"/>
      <c r="CC1665" s="125"/>
      <c r="CD1665" s="125"/>
      <c r="CE1665" s="125"/>
      <c r="CF1665" s="125"/>
      <c r="CG1665" s="125"/>
      <c r="CH1665" s="125"/>
      <c r="CI1665" s="125"/>
      <c r="CJ1665" s="125"/>
      <c r="CK1665" s="125"/>
      <c r="CL1665" s="125"/>
      <c r="CM1665" s="125"/>
      <c r="CN1665" s="125"/>
      <c r="CO1665" s="125"/>
      <c r="CP1665" s="125"/>
      <c r="CQ1665" s="121"/>
    </row>
    <row r="1666" s="121" customFormat="1" hidden="1">
      <c r="A1666" s="122" t="s">
        <v>1728</v>
      </c>
      <c r="B1666" s="188" t="s">
        <v>1704</v>
      </c>
      <c r="C1666" s="179"/>
      <c r="D1666" s="190"/>
      <c r="E1666" s="115"/>
      <c r="F1666" s="115"/>
      <c r="G1666" s="113"/>
      <c r="H1666" s="125"/>
      <c r="I1666" s="125"/>
      <c r="J1666" s="125"/>
      <c r="K1666" s="125"/>
      <c r="L1666" s="125"/>
      <c r="M1666" s="125"/>
      <c r="N1666" s="125"/>
      <c r="O1666" s="125"/>
      <c r="P1666" s="125"/>
      <c r="Q1666" s="125"/>
      <c r="R1666" s="125"/>
      <c r="S1666" s="125"/>
      <c r="T1666" s="125"/>
      <c r="U1666" s="125"/>
      <c r="V1666" s="125"/>
      <c r="W1666" s="125"/>
      <c r="X1666" s="125"/>
      <c r="Y1666" s="125"/>
      <c r="Z1666" s="125"/>
      <c r="AA1666" s="125"/>
      <c r="AB1666" s="125"/>
      <c r="AC1666" s="125"/>
      <c r="AD1666" s="125"/>
      <c r="AE1666" s="125"/>
      <c r="AF1666" s="125"/>
      <c r="AG1666" s="125"/>
      <c r="AH1666" s="125"/>
      <c r="AI1666" s="125"/>
      <c r="AJ1666" s="125"/>
      <c r="AK1666" s="125"/>
      <c r="AL1666" s="125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5"/>
      <c r="AW1666" s="125"/>
      <c r="AX1666" s="125"/>
      <c r="AY1666" s="125"/>
      <c r="AZ1666" s="125"/>
      <c r="BA1666" s="125"/>
      <c r="BB1666" s="125"/>
      <c r="BC1666" s="125"/>
      <c r="BD1666" s="125"/>
      <c r="BE1666" s="125"/>
      <c r="BF1666" s="125"/>
      <c r="BG1666" s="125"/>
      <c r="BH1666" s="125"/>
      <c r="BI1666" s="125"/>
      <c r="BJ1666" s="125"/>
      <c r="BK1666" s="125"/>
      <c r="BL1666" s="125"/>
      <c r="BM1666" s="125"/>
      <c r="BN1666" s="125"/>
      <c r="BO1666" s="125"/>
      <c r="BP1666" s="125"/>
      <c r="BQ1666" s="125"/>
      <c r="BR1666" s="125"/>
      <c r="BS1666" s="125"/>
      <c r="BT1666" s="125"/>
      <c r="BU1666" s="125"/>
      <c r="BV1666" s="125"/>
      <c r="BW1666" s="125"/>
      <c r="BX1666" s="125"/>
      <c r="BY1666" s="125"/>
      <c r="BZ1666" s="125"/>
      <c r="CA1666" s="125"/>
      <c r="CB1666" s="125"/>
      <c r="CC1666" s="125"/>
      <c r="CD1666" s="125"/>
      <c r="CE1666" s="125"/>
      <c r="CF1666" s="125"/>
      <c r="CG1666" s="125"/>
      <c r="CH1666" s="125"/>
      <c r="CI1666" s="125"/>
      <c r="CJ1666" s="125"/>
      <c r="CK1666" s="125"/>
      <c r="CL1666" s="125"/>
      <c r="CM1666" s="125"/>
      <c r="CN1666" s="125"/>
      <c r="CO1666" s="125"/>
      <c r="CP1666" s="125"/>
      <c r="CQ1666" s="121"/>
    </row>
    <row r="1667" s="121" customFormat="1" hidden="1">
      <c r="A1667" s="122" t="s">
        <v>1729</v>
      </c>
      <c r="B1667" s="188" t="s">
        <v>802</v>
      </c>
      <c r="C1667" s="179"/>
      <c r="D1667" s="190"/>
      <c r="E1667" s="115"/>
      <c r="F1667" s="115"/>
      <c r="G1667" s="113"/>
      <c r="H1667" s="125"/>
      <c r="I1667" s="125"/>
      <c r="J1667" s="125"/>
      <c r="K1667" s="125"/>
      <c r="L1667" s="125"/>
      <c r="M1667" s="125"/>
      <c r="N1667" s="125"/>
      <c r="O1667" s="125"/>
      <c r="P1667" s="125"/>
      <c r="Q1667" s="125"/>
      <c r="R1667" s="125"/>
      <c r="S1667" s="125"/>
      <c r="T1667" s="125"/>
      <c r="U1667" s="125"/>
      <c r="V1667" s="125"/>
      <c r="W1667" s="125"/>
      <c r="X1667" s="125"/>
      <c r="Y1667" s="125"/>
      <c r="Z1667" s="125"/>
      <c r="AA1667" s="125"/>
      <c r="AB1667" s="125"/>
      <c r="AC1667" s="125"/>
      <c r="AD1667" s="125"/>
      <c r="AE1667" s="125"/>
      <c r="AF1667" s="125"/>
      <c r="AG1667" s="125"/>
      <c r="AH1667" s="125"/>
      <c r="AI1667" s="125"/>
      <c r="AJ1667" s="125"/>
      <c r="AK1667" s="125"/>
      <c r="AL1667" s="125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5"/>
      <c r="AW1667" s="125"/>
      <c r="AX1667" s="125"/>
      <c r="AY1667" s="125"/>
      <c r="AZ1667" s="125"/>
      <c r="BA1667" s="125"/>
      <c r="BB1667" s="125"/>
      <c r="BC1667" s="125"/>
      <c r="BD1667" s="125"/>
      <c r="BE1667" s="125"/>
      <c r="BF1667" s="125"/>
      <c r="BG1667" s="125"/>
      <c r="BH1667" s="125"/>
      <c r="BI1667" s="125"/>
      <c r="BJ1667" s="125"/>
      <c r="BK1667" s="125"/>
      <c r="BL1667" s="125"/>
      <c r="BM1667" s="125"/>
      <c r="BN1667" s="125"/>
      <c r="BO1667" s="125"/>
      <c r="BP1667" s="125"/>
      <c r="BQ1667" s="125"/>
      <c r="BR1667" s="125"/>
      <c r="BS1667" s="125"/>
      <c r="BT1667" s="125"/>
      <c r="BU1667" s="125"/>
      <c r="BV1667" s="125"/>
      <c r="BW1667" s="125"/>
      <c r="BX1667" s="125"/>
      <c r="BY1667" s="125"/>
      <c r="BZ1667" s="125"/>
      <c r="CA1667" s="125"/>
      <c r="CB1667" s="125"/>
      <c r="CC1667" s="125"/>
      <c r="CD1667" s="125"/>
      <c r="CE1667" s="125"/>
      <c r="CF1667" s="125"/>
      <c r="CG1667" s="125"/>
      <c r="CH1667" s="125"/>
      <c r="CI1667" s="125"/>
      <c r="CJ1667" s="125"/>
      <c r="CK1667" s="125"/>
      <c r="CL1667" s="125"/>
      <c r="CM1667" s="125"/>
      <c r="CN1667" s="125"/>
      <c r="CO1667" s="125"/>
      <c r="CP1667" s="125"/>
      <c r="CQ1667" s="121"/>
    </row>
    <row r="1668" s="121" customFormat="1" hidden="1">
      <c r="A1668" s="122" t="s">
        <v>1730</v>
      </c>
      <c r="B1668" s="188" t="s">
        <v>1696</v>
      </c>
      <c r="C1668" s="179"/>
      <c r="D1668" s="190"/>
      <c r="E1668" s="115"/>
      <c r="F1668" s="115"/>
      <c r="G1668" s="113"/>
      <c r="H1668" s="125"/>
      <c r="I1668" s="125"/>
      <c r="J1668" s="125"/>
      <c r="K1668" s="125"/>
      <c r="L1668" s="125"/>
      <c r="M1668" s="125"/>
      <c r="N1668" s="125"/>
      <c r="O1668" s="125"/>
      <c r="P1668" s="125"/>
      <c r="Q1668" s="125"/>
      <c r="R1668" s="125"/>
      <c r="S1668" s="125"/>
      <c r="T1668" s="125"/>
      <c r="U1668" s="125"/>
      <c r="V1668" s="125"/>
      <c r="W1668" s="125"/>
      <c r="X1668" s="125"/>
      <c r="Y1668" s="125"/>
      <c r="Z1668" s="125"/>
      <c r="AA1668" s="125"/>
      <c r="AB1668" s="125"/>
      <c r="AC1668" s="125"/>
      <c r="AD1668" s="125"/>
      <c r="AE1668" s="125"/>
      <c r="AF1668" s="125"/>
      <c r="AG1668" s="125"/>
      <c r="AH1668" s="125"/>
      <c r="AI1668" s="125"/>
      <c r="AJ1668" s="125"/>
      <c r="AK1668" s="125"/>
      <c r="AL1668" s="125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5"/>
      <c r="AW1668" s="125"/>
      <c r="AX1668" s="125"/>
      <c r="AY1668" s="125"/>
      <c r="AZ1668" s="125"/>
      <c r="BA1668" s="125"/>
      <c r="BB1668" s="125"/>
      <c r="BC1668" s="125"/>
      <c r="BD1668" s="125"/>
      <c r="BE1668" s="125"/>
      <c r="BF1668" s="125"/>
      <c r="BG1668" s="125"/>
      <c r="BH1668" s="125"/>
      <c r="BI1668" s="125"/>
      <c r="BJ1668" s="125"/>
      <c r="BK1668" s="125"/>
      <c r="BL1668" s="125"/>
      <c r="BM1668" s="125"/>
      <c r="BN1668" s="125"/>
      <c r="BO1668" s="125"/>
      <c r="BP1668" s="125"/>
      <c r="BQ1668" s="125"/>
      <c r="BR1668" s="125"/>
      <c r="BS1668" s="125"/>
      <c r="BT1668" s="125"/>
      <c r="BU1668" s="125"/>
      <c r="BV1668" s="125"/>
      <c r="BW1668" s="125"/>
      <c r="BX1668" s="125"/>
      <c r="BY1668" s="125"/>
      <c r="BZ1668" s="125"/>
      <c r="CA1668" s="125"/>
      <c r="CB1668" s="125"/>
      <c r="CC1668" s="125"/>
      <c r="CD1668" s="125"/>
      <c r="CE1668" s="125"/>
      <c r="CF1668" s="125"/>
      <c r="CG1668" s="125"/>
      <c r="CH1668" s="125"/>
      <c r="CI1668" s="125"/>
      <c r="CJ1668" s="125"/>
      <c r="CK1668" s="125"/>
      <c r="CL1668" s="125"/>
      <c r="CM1668" s="125"/>
      <c r="CN1668" s="125"/>
      <c r="CO1668" s="125"/>
      <c r="CP1668" s="125"/>
      <c r="CQ1668" s="121"/>
    </row>
    <row r="1669" s="121" customFormat="1" hidden="1">
      <c r="A1669" s="122" t="s">
        <v>1731</v>
      </c>
      <c r="B1669" s="188" t="s">
        <v>1698</v>
      </c>
      <c r="C1669" s="179"/>
      <c r="D1669" s="190"/>
      <c r="E1669" s="115"/>
      <c r="F1669" s="115"/>
      <c r="G1669" s="113"/>
      <c r="H1669" s="125"/>
      <c r="I1669" s="125"/>
      <c r="J1669" s="125"/>
      <c r="K1669" s="125"/>
      <c r="L1669" s="125"/>
      <c r="M1669" s="125"/>
      <c r="N1669" s="125"/>
      <c r="O1669" s="125"/>
      <c r="P1669" s="125"/>
      <c r="Q1669" s="125"/>
      <c r="R1669" s="125"/>
      <c r="S1669" s="125"/>
      <c r="T1669" s="125"/>
      <c r="U1669" s="125"/>
      <c r="V1669" s="125"/>
      <c r="W1669" s="125"/>
      <c r="X1669" s="125"/>
      <c r="Y1669" s="125"/>
      <c r="Z1669" s="125"/>
      <c r="AA1669" s="125"/>
      <c r="AB1669" s="125"/>
      <c r="AC1669" s="125"/>
      <c r="AD1669" s="125"/>
      <c r="AE1669" s="125"/>
      <c r="AF1669" s="125"/>
      <c r="AG1669" s="125"/>
      <c r="AH1669" s="125"/>
      <c r="AI1669" s="125"/>
      <c r="AJ1669" s="125"/>
      <c r="AK1669" s="125"/>
      <c r="AL1669" s="125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5"/>
      <c r="AW1669" s="125"/>
      <c r="AX1669" s="125"/>
      <c r="AY1669" s="125"/>
      <c r="AZ1669" s="125"/>
      <c r="BA1669" s="125"/>
      <c r="BB1669" s="125"/>
      <c r="BC1669" s="125"/>
      <c r="BD1669" s="125"/>
      <c r="BE1669" s="125"/>
      <c r="BF1669" s="125"/>
      <c r="BG1669" s="125"/>
      <c r="BH1669" s="125"/>
      <c r="BI1669" s="125"/>
      <c r="BJ1669" s="125"/>
      <c r="BK1669" s="125"/>
      <c r="BL1669" s="125"/>
      <c r="BM1669" s="125"/>
      <c r="BN1669" s="125"/>
      <c r="BO1669" s="125"/>
      <c r="BP1669" s="125"/>
      <c r="BQ1669" s="125"/>
      <c r="BR1669" s="125"/>
      <c r="BS1669" s="125"/>
      <c r="BT1669" s="125"/>
      <c r="BU1669" s="125"/>
      <c r="BV1669" s="125"/>
      <c r="BW1669" s="125"/>
      <c r="BX1669" s="125"/>
      <c r="BY1669" s="125"/>
      <c r="BZ1669" s="125"/>
      <c r="CA1669" s="125"/>
      <c r="CB1669" s="125"/>
      <c r="CC1669" s="125"/>
      <c r="CD1669" s="125"/>
      <c r="CE1669" s="125"/>
      <c r="CF1669" s="125"/>
      <c r="CG1669" s="125"/>
      <c r="CH1669" s="125"/>
      <c r="CI1669" s="125"/>
      <c r="CJ1669" s="125"/>
      <c r="CK1669" s="125"/>
      <c r="CL1669" s="125"/>
      <c r="CM1669" s="125"/>
      <c r="CN1669" s="125"/>
      <c r="CO1669" s="125"/>
      <c r="CP1669" s="125"/>
      <c r="CQ1669" s="121"/>
    </row>
    <row r="1670" s="121" customFormat="1" hidden="1">
      <c r="A1670" s="122" t="s">
        <v>1732</v>
      </c>
      <c r="B1670" s="188" t="s">
        <v>1700</v>
      </c>
      <c r="C1670" s="179"/>
      <c r="D1670" s="190"/>
      <c r="E1670" s="115"/>
      <c r="F1670" s="115"/>
      <c r="G1670" s="113"/>
      <c r="H1670" s="125"/>
      <c r="I1670" s="125"/>
      <c r="J1670" s="125"/>
      <c r="K1670" s="125"/>
      <c r="L1670" s="125"/>
      <c r="M1670" s="125"/>
      <c r="N1670" s="125"/>
      <c r="O1670" s="125"/>
      <c r="P1670" s="125"/>
      <c r="Q1670" s="125"/>
      <c r="R1670" s="125"/>
      <c r="S1670" s="125"/>
      <c r="T1670" s="125"/>
      <c r="U1670" s="125"/>
      <c r="V1670" s="125"/>
      <c r="W1670" s="125"/>
      <c r="X1670" s="125"/>
      <c r="Y1670" s="125"/>
      <c r="Z1670" s="125"/>
      <c r="AA1670" s="125"/>
      <c r="AB1670" s="125"/>
      <c r="AC1670" s="125"/>
      <c r="AD1670" s="125"/>
      <c r="AE1670" s="125"/>
      <c r="AF1670" s="125"/>
      <c r="AG1670" s="125"/>
      <c r="AH1670" s="125"/>
      <c r="AI1670" s="125"/>
      <c r="AJ1670" s="125"/>
      <c r="AK1670" s="125"/>
      <c r="AL1670" s="125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5"/>
      <c r="AW1670" s="125"/>
      <c r="AX1670" s="125"/>
      <c r="AY1670" s="125"/>
      <c r="AZ1670" s="125"/>
      <c r="BA1670" s="125"/>
      <c r="BB1670" s="125"/>
      <c r="BC1670" s="125"/>
      <c r="BD1670" s="125"/>
      <c r="BE1670" s="125"/>
      <c r="BF1670" s="125"/>
      <c r="BG1670" s="125"/>
      <c r="BH1670" s="125"/>
      <c r="BI1670" s="125"/>
      <c r="BJ1670" s="125"/>
      <c r="BK1670" s="125"/>
      <c r="BL1670" s="125"/>
      <c r="BM1670" s="125"/>
      <c r="BN1670" s="125"/>
      <c r="BO1670" s="125"/>
      <c r="BP1670" s="125"/>
      <c r="BQ1670" s="125"/>
      <c r="BR1670" s="125"/>
      <c r="BS1670" s="125"/>
      <c r="BT1670" s="125"/>
      <c r="BU1670" s="125"/>
      <c r="BV1670" s="125"/>
      <c r="BW1670" s="125"/>
      <c r="BX1670" s="125"/>
      <c r="BY1670" s="125"/>
      <c r="BZ1670" s="125"/>
      <c r="CA1670" s="125"/>
      <c r="CB1670" s="125"/>
      <c r="CC1670" s="125"/>
      <c r="CD1670" s="125"/>
      <c r="CE1670" s="125"/>
      <c r="CF1670" s="125"/>
      <c r="CG1670" s="125"/>
      <c r="CH1670" s="125"/>
      <c r="CI1670" s="125"/>
      <c r="CJ1670" s="125"/>
      <c r="CK1670" s="125"/>
      <c r="CL1670" s="125"/>
      <c r="CM1670" s="125"/>
      <c r="CN1670" s="125"/>
      <c r="CO1670" s="125"/>
      <c r="CP1670" s="125"/>
      <c r="CQ1670" s="121"/>
    </row>
    <row r="1671" s="121" customFormat="1" hidden="1">
      <c r="A1671" s="122" t="s">
        <v>1733</v>
      </c>
      <c r="B1671" s="188" t="s">
        <v>1702</v>
      </c>
      <c r="C1671" s="179"/>
      <c r="D1671" s="190"/>
      <c r="E1671" s="115"/>
      <c r="F1671" s="115"/>
      <c r="G1671" s="113"/>
      <c r="H1671" s="125"/>
      <c r="I1671" s="125"/>
      <c r="J1671" s="125"/>
      <c r="K1671" s="125"/>
      <c r="L1671" s="125"/>
      <c r="M1671" s="125"/>
      <c r="N1671" s="125"/>
      <c r="O1671" s="125"/>
      <c r="P1671" s="125"/>
      <c r="Q1671" s="125"/>
      <c r="R1671" s="125"/>
      <c r="S1671" s="125"/>
      <c r="T1671" s="125"/>
      <c r="U1671" s="125"/>
      <c r="V1671" s="125"/>
      <c r="W1671" s="125"/>
      <c r="X1671" s="125"/>
      <c r="Y1671" s="125"/>
      <c r="Z1671" s="125"/>
      <c r="AA1671" s="125"/>
      <c r="AB1671" s="125"/>
      <c r="AC1671" s="125"/>
      <c r="AD1671" s="125"/>
      <c r="AE1671" s="125"/>
      <c r="AF1671" s="125"/>
      <c r="AG1671" s="125"/>
      <c r="AH1671" s="125"/>
      <c r="AI1671" s="125"/>
      <c r="AJ1671" s="125"/>
      <c r="AK1671" s="125"/>
      <c r="AL1671" s="125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5"/>
      <c r="AW1671" s="125"/>
      <c r="AX1671" s="125"/>
      <c r="AY1671" s="125"/>
      <c r="AZ1671" s="125"/>
      <c r="BA1671" s="125"/>
      <c r="BB1671" s="125"/>
      <c r="BC1671" s="125"/>
      <c r="BD1671" s="125"/>
      <c r="BE1671" s="125"/>
      <c r="BF1671" s="125"/>
      <c r="BG1671" s="125"/>
      <c r="BH1671" s="125"/>
      <c r="BI1671" s="125"/>
      <c r="BJ1671" s="125"/>
      <c r="BK1671" s="125"/>
      <c r="BL1671" s="125"/>
      <c r="BM1671" s="125"/>
      <c r="BN1671" s="125"/>
      <c r="BO1671" s="125"/>
      <c r="BP1671" s="125"/>
      <c r="BQ1671" s="125"/>
      <c r="BR1671" s="125"/>
      <c r="BS1671" s="125"/>
      <c r="BT1671" s="125"/>
      <c r="BU1671" s="125"/>
      <c r="BV1671" s="125"/>
      <c r="BW1671" s="125"/>
      <c r="BX1671" s="125"/>
      <c r="BY1671" s="125"/>
      <c r="BZ1671" s="125"/>
      <c r="CA1671" s="125"/>
      <c r="CB1671" s="125"/>
      <c r="CC1671" s="125"/>
      <c r="CD1671" s="125"/>
      <c r="CE1671" s="125"/>
      <c r="CF1671" s="125"/>
      <c r="CG1671" s="125"/>
      <c r="CH1671" s="125"/>
      <c r="CI1671" s="125"/>
      <c r="CJ1671" s="125"/>
      <c r="CK1671" s="125"/>
      <c r="CL1671" s="125"/>
      <c r="CM1671" s="125"/>
      <c r="CN1671" s="125"/>
      <c r="CO1671" s="125"/>
      <c r="CP1671" s="125"/>
      <c r="CQ1671" s="121"/>
    </row>
    <row r="1672" s="121" customFormat="1" hidden="1">
      <c r="A1672" s="122" t="s">
        <v>1734</v>
      </c>
      <c r="B1672" s="188" t="s">
        <v>1704</v>
      </c>
      <c r="C1672" s="179"/>
      <c r="D1672" s="190"/>
      <c r="E1672" s="115"/>
      <c r="F1672" s="115"/>
      <c r="G1672" s="113"/>
      <c r="H1672" s="125"/>
      <c r="I1672" s="125"/>
      <c r="J1672" s="125"/>
      <c r="K1672" s="125"/>
      <c r="L1672" s="125"/>
      <c r="M1672" s="125"/>
      <c r="N1672" s="125"/>
      <c r="O1672" s="125"/>
      <c r="P1672" s="125"/>
      <c r="Q1672" s="125"/>
      <c r="R1672" s="125"/>
      <c r="S1672" s="125"/>
      <c r="T1672" s="125"/>
      <c r="U1672" s="125"/>
      <c r="V1672" s="125"/>
      <c r="W1672" s="125"/>
      <c r="X1672" s="125"/>
      <c r="Y1672" s="125"/>
      <c r="Z1672" s="125"/>
      <c r="AA1672" s="125"/>
      <c r="AB1672" s="125"/>
      <c r="AC1672" s="125"/>
      <c r="AD1672" s="125"/>
      <c r="AE1672" s="125"/>
      <c r="AF1672" s="125"/>
      <c r="AG1672" s="125"/>
      <c r="AH1672" s="125"/>
      <c r="AI1672" s="125"/>
      <c r="AJ1672" s="125"/>
      <c r="AK1672" s="125"/>
      <c r="AL1672" s="125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5"/>
      <c r="AW1672" s="125"/>
      <c r="AX1672" s="125"/>
      <c r="AY1672" s="125"/>
      <c r="AZ1672" s="125"/>
      <c r="BA1672" s="125"/>
      <c r="BB1672" s="125"/>
      <c r="BC1672" s="125"/>
      <c r="BD1672" s="125"/>
      <c r="BE1672" s="125"/>
      <c r="BF1672" s="125"/>
      <c r="BG1672" s="125"/>
      <c r="BH1672" s="125"/>
      <c r="BI1672" s="125"/>
      <c r="BJ1672" s="125"/>
      <c r="BK1672" s="125"/>
      <c r="BL1672" s="125"/>
      <c r="BM1672" s="125"/>
      <c r="BN1672" s="125"/>
      <c r="BO1672" s="125"/>
      <c r="BP1672" s="125"/>
      <c r="BQ1672" s="125"/>
      <c r="BR1672" s="125"/>
      <c r="BS1672" s="125"/>
      <c r="BT1672" s="125"/>
      <c r="BU1672" s="125"/>
      <c r="BV1672" s="125"/>
      <c r="BW1672" s="125"/>
      <c r="BX1672" s="125"/>
      <c r="BY1672" s="125"/>
      <c r="BZ1672" s="125"/>
      <c r="CA1672" s="125"/>
      <c r="CB1672" s="125"/>
      <c r="CC1672" s="125"/>
      <c r="CD1672" s="125"/>
      <c r="CE1672" s="125"/>
      <c r="CF1672" s="125"/>
      <c r="CG1672" s="125"/>
      <c r="CH1672" s="125"/>
      <c r="CI1672" s="125"/>
      <c r="CJ1672" s="125"/>
      <c r="CK1672" s="125"/>
      <c r="CL1672" s="125"/>
      <c r="CM1672" s="125"/>
      <c r="CN1672" s="125"/>
      <c r="CO1672" s="125"/>
      <c r="CP1672" s="125"/>
      <c r="CQ1672" s="121"/>
    </row>
    <row r="1673" s="121" customFormat="1" hidden="1">
      <c r="A1673" s="122" t="s">
        <v>1735</v>
      </c>
      <c r="B1673" s="188" t="s">
        <v>809</v>
      </c>
      <c r="C1673" s="179"/>
      <c r="D1673" s="190"/>
      <c r="E1673" s="115"/>
      <c r="F1673" s="115"/>
      <c r="G1673" s="113"/>
      <c r="H1673" s="125"/>
      <c r="I1673" s="125"/>
      <c r="J1673" s="125"/>
      <c r="K1673" s="125"/>
      <c r="L1673" s="125"/>
      <c r="M1673" s="125"/>
      <c r="N1673" s="125"/>
      <c r="O1673" s="125"/>
      <c r="P1673" s="125"/>
      <c r="Q1673" s="125"/>
      <c r="R1673" s="125"/>
      <c r="S1673" s="125"/>
      <c r="T1673" s="125"/>
      <c r="U1673" s="125"/>
      <c r="V1673" s="125"/>
      <c r="W1673" s="125"/>
      <c r="X1673" s="125"/>
      <c r="Y1673" s="125"/>
      <c r="Z1673" s="125"/>
      <c r="AA1673" s="125"/>
      <c r="AB1673" s="125"/>
      <c r="AC1673" s="125"/>
      <c r="AD1673" s="125"/>
      <c r="AE1673" s="125"/>
      <c r="AF1673" s="125"/>
      <c r="AG1673" s="125"/>
      <c r="AH1673" s="125"/>
      <c r="AI1673" s="125"/>
      <c r="AJ1673" s="125"/>
      <c r="AK1673" s="125"/>
      <c r="AL1673" s="125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5"/>
      <c r="AW1673" s="125"/>
      <c r="AX1673" s="125"/>
      <c r="AY1673" s="125"/>
      <c r="AZ1673" s="125"/>
      <c r="BA1673" s="125"/>
      <c r="BB1673" s="125"/>
      <c r="BC1673" s="125"/>
      <c r="BD1673" s="125"/>
      <c r="BE1673" s="125"/>
      <c r="BF1673" s="125"/>
      <c r="BG1673" s="125"/>
      <c r="BH1673" s="125"/>
      <c r="BI1673" s="125"/>
      <c r="BJ1673" s="125"/>
      <c r="BK1673" s="125"/>
      <c r="BL1673" s="125"/>
      <c r="BM1673" s="125"/>
      <c r="BN1673" s="125"/>
      <c r="BO1673" s="125"/>
      <c r="BP1673" s="125"/>
      <c r="BQ1673" s="125"/>
      <c r="BR1673" s="125"/>
      <c r="BS1673" s="125"/>
      <c r="BT1673" s="125"/>
      <c r="BU1673" s="125"/>
      <c r="BV1673" s="125"/>
      <c r="BW1673" s="125"/>
      <c r="BX1673" s="125"/>
      <c r="BY1673" s="125"/>
      <c r="BZ1673" s="125"/>
      <c r="CA1673" s="125"/>
      <c r="CB1673" s="125"/>
      <c r="CC1673" s="125"/>
      <c r="CD1673" s="125"/>
      <c r="CE1673" s="125"/>
      <c r="CF1673" s="125"/>
      <c r="CG1673" s="125"/>
      <c r="CH1673" s="125"/>
      <c r="CI1673" s="125"/>
      <c r="CJ1673" s="125"/>
      <c r="CK1673" s="125"/>
      <c r="CL1673" s="125"/>
      <c r="CM1673" s="125"/>
      <c r="CN1673" s="125"/>
      <c r="CO1673" s="125"/>
      <c r="CP1673" s="125"/>
      <c r="CQ1673" s="121"/>
    </row>
    <row r="1674" s="121" customFormat="1" hidden="1">
      <c r="A1674" s="122" t="s">
        <v>1736</v>
      </c>
      <c r="B1674" s="188" t="s">
        <v>1696</v>
      </c>
      <c r="C1674" s="179"/>
      <c r="D1674" s="190"/>
      <c r="E1674" s="115"/>
      <c r="F1674" s="115"/>
      <c r="G1674" s="113"/>
      <c r="H1674" s="125"/>
      <c r="I1674" s="125"/>
      <c r="J1674" s="125"/>
      <c r="K1674" s="125"/>
      <c r="L1674" s="125"/>
      <c r="M1674" s="125"/>
      <c r="N1674" s="125"/>
      <c r="O1674" s="125"/>
      <c r="P1674" s="125"/>
      <c r="Q1674" s="125"/>
      <c r="R1674" s="125"/>
      <c r="S1674" s="125"/>
      <c r="T1674" s="125"/>
      <c r="U1674" s="125"/>
      <c r="V1674" s="125"/>
      <c r="W1674" s="125"/>
      <c r="X1674" s="125"/>
      <c r="Y1674" s="125"/>
      <c r="Z1674" s="125"/>
      <c r="AA1674" s="125"/>
      <c r="AB1674" s="125"/>
      <c r="AC1674" s="125"/>
      <c r="AD1674" s="125"/>
      <c r="AE1674" s="125"/>
      <c r="AF1674" s="125"/>
      <c r="AG1674" s="125"/>
      <c r="AH1674" s="125"/>
      <c r="AI1674" s="125"/>
      <c r="AJ1674" s="125"/>
      <c r="AK1674" s="125"/>
      <c r="AL1674" s="125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5"/>
      <c r="AW1674" s="125"/>
      <c r="AX1674" s="125"/>
      <c r="AY1674" s="125"/>
      <c r="AZ1674" s="125"/>
      <c r="BA1674" s="125"/>
      <c r="BB1674" s="125"/>
      <c r="BC1674" s="125"/>
      <c r="BD1674" s="125"/>
      <c r="BE1674" s="125"/>
      <c r="BF1674" s="125"/>
      <c r="BG1674" s="125"/>
      <c r="BH1674" s="125"/>
      <c r="BI1674" s="125"/>
      <c r="BJ1674" s="125"/>
      <c r="BK1674" s="125"/>
      <c r="BL1674" s="125"/>
      <c r="BM1674" s="125"/>
      <c r="BN1674" s="125"/>
      <c r="BO1674" s="125"/>
      <c r="BP1674" s="125"/>
      <c r="BQ1674" s="125"/>
      <c r="BR1674" s="125"/>
      <c r="BS1674" s="125"/>
      <c r="BT1674" s="125"/>
      <c r="BU1674" s="125"/>
      <c r="BV1674" s="125"/>
      <c r="BW1674" s="125"/>
      <c r="BX1674" s="125"/>
      <c r="BY1674" s="125"/>
      <c r="BZ1674" s="125"/>
      <c r="CA1674" s="125"/>
      <c r="CB1674" s="125"/>
      <c r="CC1674" s="125"/>
      <c r="CD1674" s="125"/>
      <c r="CE1674" s="125"/>
      <c r="CF1674" s="125"/>
      <c r="CG1674" s="125"/>
      <c r="CH1674" s="125"/>
      <c r="CI1674" s="125"/>
      <c r="CJ1674" s="125"/>
      <c r="CK1674" s="125"/>
      <c r="CL1674" s="125"/>
      <c r="CM1674" s="125"/>
      <c r="CN1674" s="125"/>
      <c r="CO1674" s="125"/>
      <c r="CP1674" s="125"/>
      <c r="CQ1674" s="121"/>
    </row>
    <row r="1675" s="121" customFormat="1" hidden="1">
      <c r="A1675" s="122" t="s">
        <v>1737</v>
      </c>
      <c r="B1675" s="188" t="s">
        <v>1698</v>
      </c>
      <c r="C1675" s="179"/>
      <c r="D1675" s="190"/>
      <c r="E1675" s="115"/>
      <c r="F1675" s="115"/>
      <c r="G1675" s="113"/>
      <c r="H1675" s="125"/>
      <c r="I1675" s="125"/>
      <c r="J1675" s="125"/>
      <c r="K1675" s="125"/>
      <c r="L1675" s="125"/>
      <c r="M1675" s="125"/>
      <c r="N1675" s="125"/>
      <c r="O1675" s="125"/>
      <c r="P1675" s="125"/>
      <c r="Q1675" s="125"/>
      <c r="R1675" s="125"/>
      <c r="S1675" s="125"/>
      <c r="T1675" s="125"/>
      <c r="U1675" s="125"/>
      <c r="V1675" s="125"/>
      <c r="W1675" s="125"/>
      <c r="X1675" s="125"/>
      <c r="Y1675" s="125"/>
      <c r="Z1675" s="125"/>
      <c r="AA1675" s="125"/>
      <c r="AB1675" s="125"/>
      <c r="AC1675" s="125"/>
      <c r="AD1675" s="125"/>
      <c r="AE1675" s="125"/>
      <c r="AF1675" s="125"/>
      <c r="AG1675" s="125"/>
      <c r="AH1675" s="125"/>
      <c r="AI1675" s="125"/>
      <c r="AJ1675" s="125"/>
      <c r="AK1675" s="125"/>
      <c r="AL1675" s="125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5"/>
      <c r="AW1675" s="125"/>
      <c r="AX1675" s="125"/>
      <c r="AY1675" s="125"/>
      <c r="AZ1675" s="125"/>
      <c r="BA1675" s="125"/>
      <c r="BB1675" s="125"/>
      <c r="BC1675" s="125"/>
      <c r="BD1675" s="125"/>
      <c r="BE1675" s="125"/>
      <c r="BF1675" s="125"/>
      <c r="BG1675" s="125"/>
      <c r="BH1675" s="125"/>
      <c r="BI1675" s="125"/>
      <c r="BJ1675" s="125"/>
      <c r="BK1675" s="125"/>
      <c r="BL1675" s="125"/>
      <c r="BM1675" s="125"/>
      <c r="BN1675" s="125"/>
      <c r="BO1675" s="125"/>
      <c r="BP1675" s="125"/>
      <c r="BQ1675" s="125"/>
      <c r="BR1675" s="125"/>
      <c r="BS1675" s="125"/>
      <c r="BT1675" s="125"/>
      <c r="BU1675" s="125"/>
      <c r="BV1675" s="125"/>
      <c r="BW1675" s="125"/>
      <c r="BX1675" s="125"/>
      <c r="BY1675" s="125"/>
      <c r="BZ1675" s="125"/>
      <c r="CA1675" s="125"/>
      <c r="CB1675" s="125"/>
      <c r="CC1675" s="125"/>
      <c r="CD1675" s="125"/>
      <c r="CE1675" s="125"/>
      <c r="CF1675" s="125"/>
      <c r="CG1675" s="125"/>
      <c r="CH1675" s="125"/>
      <c r="CI1675" s="125"/>
      <c r="CJ1675" s="125"/>
      <c r="CK1675" s="125"/>
      <c r="CL1675" s="125"/>
      <c r="CM1675" s="125"/>
      <c r="CN1675" s="125"/>
      <c r="CO1675" s="125"/>
      <c r="CP1675" s="125"/>
      <c r="CQ1675" s="121"/>
    </row>
    <row r="1676" s="121" customFormat="1" hidden="1">
      <c r="A1676" s="122" t="s">
        <v>1738</v>
      </c>
      <c r="B1676" s="188" t="s">
        <v>1700</v>
      </c>
      <c r="C1676" s="179"/>
      <c r="D1676" s="190"/>
      <c r="E1676" s="115"/>
      <c r="F1676" s="115"/>
      <c r="G1676" s="113"/>
      <c r="H1676" s="125"/>
      <c r="I1676" s="125"/>
      <c r="J1676" s="125"/>
      <c r="K1676" s="125"/>
      <c r="L1676" s="125"/>
      <c r="M1676" s="125"/>
      <c r="N1676" s="125"/>
      <c r="O1676" s="125"/>
      <c r="P1676" s="125"/>
      <c r="Q1676" s="125"/>
      <c r="R1676" s="125"/>
      <c r="S1676" s="125"/>
      <c r="T1676" s="125"/>
      <c r="U1676" s="125"/>
      <c r="V1676" s="125"/>
      <c r="W1676" s="125"/>
      <c r="X1676" s="125"/>
      <c r="Y1676" s="125"/>
      <c r="Z1676" s="125"/>
      <c r="AA1676" s="125"/>
      <c r="AB1676" s="125"/>
      <c r="AC1676" s="125"/>
      <c r="AD1676" s="125"/>
      <c r="AE1676" s="125"/>
      <c r="AF1676" s="125"/>
      <c r="AG1676" s="125"/>
      <c r="AH1676" s="125"/>
      <c r="AI1676" s="125"/>
      <c r="AJ1676" s="125"/>
      <c r="AK1676" s="125"/>
      <c r="AL1676" s="125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5"/>
      <c r="AW1676" s="125"/>
      <c r="AX1676" s="125"/>
      <c r="AY1676" s="125"/>
      <c r="AZ1676" s="125"/>
      <c r="BA1676" s="125"/>
      <c r="BB1676" s="125"/>
      <c r="BC1676" s="125"/>
      <c r="BD1676" s="125"/>
      <c r="BE1676" s="125"/>
      <c r="BF1676" s="125"/>
      <c r="BG1676" s="125"/>
      <c r="BH1676" s="125"/>
      <c r="BI1676" s="125"/>
      <c r="BJ1676" s="125"/>
      <c r="BK1676" s="125"/>
      <c r="BL1676" s="125"/>
      <c r="BM1676" s="125"/>
      <c r="BN1676" s="125"/>
      <c r="BO1676" s="125"/>
      <c r="BP1676" s="125"/>
      <c r="BQ1676" s="125"/>
      <c r="BR1676" s="125"/>
      <c r="BS1676" s="125"/>
      <c r="BT1676" s="125"/>
      <c r="BU1676" s="125"/>
      <c r="BV1676" s="125"/>
      <c r="BW1676" s="125"/>
      <c r="BX1676" s="125"/>
      <c r="BY1676" s="125"/>
      <c r="BZ1676" s="125"/>
      <c r="CA1676" s="125"/>
      <c r="CB1676" s="125"/>
      <c r="CC1676" s="125"/>
      <c r="CD1676" s="125"/>
      <c r="CE1676" s="125"/>
      <c r="CF1676" s="125"/>
      <c r="CG1676" s="125"/>
      <c r="CH1676" s="125"/>
      <c r="CI1676" s="125"/>
      <c r="CJ1676" s="125"/>
      <c r="CK1676" s="125"/>
      <c r="CL1676" s="125"/>
      <c r="CM1676" s="125"/>
      <c r="CN1676" s="125"/>
      <c r="CO1676" s="125"/>
      <c r="CP1676" s="125"/>
      <c r="CQ1676" s="121"/>
    </row>
    <row r="1677" s="121" customFormat="1" hidden="1">
      <c r="A1677" s="122" t="s">
        <v>1739</v>
      </c>
      <c r="B1677" s="188" t="s">
        <v>1702</v>
      </c>
      <c r="C1677" s="179"/>
      <c r="D1677" s="190"/>
      <c r="E1677" s="115"/>
      <c r="F1677" s="115"/>
      <c r="G1677" s="113"/>
      <c r="H1677" s="125"/>
      <c r="I1677" s="125"/>
      <c r="J1677" s="125"/>
      <c r="K1677" s="125"/>
      <c r="L1677" s="125"/>
      <c r="M1677" s="125"/>
      <c r="N1677" s="125"/>
      <c r="O1677" s="125"/>
      <c r="P1677" s="125"/>
      <c r="Q1677" s="125"/>
      <c r="R1677" s="125"/>
      <c r="S1677" s="125"/>
      <c r="T1677" s="125"/>
      <c r="U1677" s="125"/>
      <c r="V1677" s="125"/>
      <c r="W1677" s="125"/>
      <c r="X1677" s="125"/>
      <c r="Y1677" s="125"/>
      <c r="Z1677" s="125"/>
      <c r="AA1677" s="125"/>
      <c r="AB1677" s="125"/>
      <c r="AC1677" s="125"/>
      <c r="AD1677" s="125"/>
      <c r="AE1677" s="125"/>
      <c r="AF1677" s="125"/>
      <c r="AG1677" s="125"/>
      <c r="AH1677" s="125"/>
      <c r="AI1677" s="125"/>
      <c r="AJ1677" s="125"/>
      <c r="AK1677" s="125"/>
      <c r="AL1677" s="125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5"/>
      <c r="AW1677" s="125"/>
      <c r="AX1677" s="125"/>
      <c r="AY1677" s="125"/>
      <c r="AZ1677" s="125"/>
      <c r="BA1677" s="125"/>
      <c r="BB1677" s="125"/>
      <c r="BC1677" s="125"/>
      <c r="BD1677" s="125"/>
      <c r="BE1677" s="125"/>
      <c r="BF1677" s="125"/>
      <c r="BG1677" s="125"/>
      <c r="BH1677" s="125"/>
      <c r="BI1677" s="125"/>
      <c r="BJ1677" s="125"/>
      <c r="BK1677" s="125"/>
      <c r="BL1677" s="125"/>
      <c r="BM1677" s="125"/>
      <c r="BN1677" s="125"/>
      <c r="BO1677" s="125"/>
      <c r="BP1677" s="125"/>
      <c r="BQ1677" s="125"/>
      <c r="BR1677" s="125"/>
      <c r="BS1677" s="125"/>
      <c r="BT1677" s="125"/>
      <c r="BU1677" s="125"/>
      <c r="BV1677" s="125"/>
      <c r="BW1677" s="125"/>
      <c r="BX1677" s="125"/>
      <c r="BY1677" s="125"/>
      <c r="BZ1677" s="125"/>
      <c r="CA1677" s="125"/>
      <c r="CB1677" s="125"/>
      <c r="CC1677" s="125"/>
      <c r="CD1677" s="125"/>
      <c r="CE1677" s="125"/>
      <c r="CF1677" s="125"/>
      <c r="CG1677" s="125"/>
      <c r="CH1677" s="125"/>
      <c r="CI1677" s="125"/>
      <c r="CJ1677" s="125"/>
      <c r="CK1677" s="125"/>
      <c r="CL1677" s="125"/>
      <c r="CM1677" s="125"/>
      <c r="CN1677" s="125"/>
      <c r="CO1677" s="125"/>
      <c r="CP1677" s="125"/>
      <c r="CQ1677" s="121"/>
    </row>
    <row r="1678" s="121" customFormat="1" hidden="1">
      <c r="A1678" s="122" t="s">
        <v>1740</v>
      </c>
      <c r="B1678" s="188" t="s">
        <v>1704</v>
      </c>
      <c r="C1678" s="179"/>
      <c r="D1678" s="190"/>
      <c r="E1678" s="115"/>
      <c r="F1678" s="115"/>
      <c r="G1678" s="113"/>
      <c r="H1678" s="125"/>
      <c r="I1678" s="125"/>
      <c r="J1678" s="125"/>
      <c r="K1678" s="125"/>
      <c r="L1678" s="125"/>
      <c r="M1678" s="125"/>
      <c r="N1678" s="125"/>
      <c r="O1678" s="125"/>
      <c r="P1678" s="125"/>
      <c r="Q1678" s="125"/>
      <c r="R1678" s="125"/>
      <c r="S1678" s="125"/>
      <c r="T1678" s="125"/>
      <c r="U1678" s="125"/>
      <c r="V1678" s="125"/>
      <c r="W1678" s="125"/>
      <c r="X1678" s="125"/>
      <c r="Y1678" s="125"/>
      <c r="Z1678" s="125"/>
      <c r="AA1678" s="125"/>
      <c r="AB1678" s="125"/>
      <c r="AC1678" s="125"/>
      <c r="AD1678" s="125"/>
      <c r="AE1678" s="125"/>
      <c r="AF1678" s="125"/>
      <c r="AG1678" s="125"/>
      <c r="AH1678" s="125"/>
      <c r="AI1678" s="125"/>
      <c r="AJ1678" s="125"/>
      <c r="AK1678" s="125"/>
      <c r="AL1678" s="125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5"/>
      <c r="AW1678" s="125"/>
      <c r="AX1678" s="125"/>
      <c r="AY1678" s="125"/>
      <c r="AZ1678" s="125"/>
      <c r="BA1678" s="125"/>
      <c r="BB1678" s="125"/>
      <c r="BC1678" s="125"/>
      <c r="BD1678" s="125"/>
      <c r="BE1678" s="125"/>
      <c r="BF1678" s="125"/>
      <c r="BG1678" s="125"/>
      <c r="BH1678" s="125"/>
      <c r="BI1678" s="125"/>
      <c r="BJ1678" s="125"/>
      <c r="BK1678" s="125"/>
      <c r="BL1678" s="125"/>
      <c r="BM1678" s="125"/>
      <c r="BN1678" s="125"/>
      <c r="BO1678" s="125"/>
      <c r="BP1678" s="125"/>
      <c r="BQ1678" s="125"/>
      <c r="BR1678" s="125"/>
      <c r="BS1678" s="125"/>
      <c r="BT1678" s="125"/>
      <c r="BU1678" s="125"/>
      <c r="BV1678" s="125"/>
      <c r="BW1678" s="125"/>
      <c r="BX1678" s="125"/>
      <c r="BY1678" s="125"/>
      <c r="BZ1678" s="125"/>
      <c r="CA1678" s="125"/>
      <c r="CB1678" s="125"/>
      <c r="CC1678" s="125"/>
      <c r="CD1678" s="125"/>
      <c r="CE1678" s="125"/>
      <c r="CF1678" s="125"/>
      <c r="CG1678" s="125"/>
      <c r="CH1678" s="125"/>
      <c r="CI1678" s="125"/>
      <c r="CJ1678" s="125"/>
      <c r="CK1678" s="125"/>
      <c r="CL1678" s="125"/>
      <c r="CM1678" s="125"/>
      <c r="CN1678" s="125"/>
      <c r="CO1678" s="125"/>
      <c r="CP1678" s="125"/>
      <c r="CQ1678" s="121"/>
    </row>
    <row r="1679" s="121" customFormat="1" hidden="1">
      <c r="A1679" s="122" t="s">
        <v>1741</v>
      </c>
      <c r="B1679" s="188" t="s">
        <v>55</v>
      </c>
      <c r="C1679" s="179"/>
      <c r="D1679" s="190"/>
      <c r="E1679" s="115"/>
      <c r="F1679" s="115"/>
      <c r="G1679" s="113"/>
      <c r="H1679" s="125"/>
      <c r="I1679" s="125"/>
      <c r="J1679" s="125"/>
      <c r="K1679" s="125"/>
      <c r="L1679" s="125"/>
      <c r="M1679" s="125"/>
      <c r="N1679" s="125"/>
      <c r="O1679" s="125"/>
      <c r="P1679" s="125"/>
      <c r="Q1679" s="125"/>
      <c r="R1679" s="125"/>
      <c r="S1679" s="125"/>
      <c r="T1679" s="125"/>
      <c r="U1679" s="125"/>
      <c r="V1679" s="125"/>
      <c r="W1679" s="125"/>
      <c r="X1679" s="125"/>
      <c r="Y1679" s="125"/>
      <c r="Z1679" s="125"/>
      <c r="AA1679" s="125"/>
      <c r="AB1679" s="125"/>
      <c r="AC1679" s="125"/>
      <c r="AD1679" s="125"/>
      <c r="AE1679" s="125"/>
      <c r="AF1679" s="125"/>
      <c r="AG1679" s="125"/>
      <c r="AH1679" s="125"/>
      <c r="AI1679" s="125"/>
      <c r="AJ1679" s="125"/>
      <c r="AK1679" s="125"/>
      <c r="AL1679" s="125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5"/>
      <c r="AW1679" s="125"/>
      <c r="AX1679" s="125"/>
      <c r="AY1679" s="125"/>
      <c r="AZ1679" s="125"/>
      <c r="BA1679" s="125"/>
      <c r="BB1679" s="125"/>
      <c r="BC1679" s="125"/>
      <c r="BD1679" s="125"/>
      <c r="BE1679" s="125"/>
      <c r="BF1679" s="125"/>
      <c r="BG1679" s="125"/>
      <c r="BH1679" s="125"/>
      <c r="BI1679" s="125"/>
      <c r="BJ1679" s="125"/>
      <c r="BK1679" s="125"/>
      <c r="BL1679" s="125"/>
      <c r="BM1679" s="125"/>
      <c r="BN1679" s="125"/>
      <c r="BO1679" s="125"/>
      <c r="BP1679" s="125"/>
      <c r="BQ1679" s="125"/>
      <c r="BR1679" s="125"/>
      <c r="BS1679" s="125"/>
      <c r="BT1679" s="125"/>
      <c r="BU1679" s="125"/>
      <c r="BV1679" s="125"/>
      <c r="BW1679" s="125"/>
      <c r="BX1679" s="125"/>
      <c r="BY1679" s="125"/>
      <c r="BZ1679" s="125"/>
      <c r="CA1679" s="125"/>
      <c r="CB1679" s="125"/>
      <c r="CC1679" s="125"/>
      <c r="CD1679" s="125"/>
      <c r="CE1679" s="125"/>
      <c r="CF1679" s="125"/>
      <c r="CG1679" s="125"/>
      <c r="CH1679" s="125"/>
      <c r="CI1679" s="125"/>
      <c r="CJ1679" s="125"/>
      <c r="CK1679" s="125"/>
      <c r="CL1679" s="125"/>
      <c r="CM1679" s="125"/>
      <c r="CN1679" s="125"/>
      <c r="CO1679" s="125"/>
      <c r="CP1679" s="125"/>
      <c r="CQ1679" s="121"/>
    </row>
    <row r="1680" s="121" customFormat="1" hidden="1">
      <c r="A1680" s="122" t="s">
        <v>1742</v>
      </c>
      <c r="B1680" s="188" t="s">
        <v>1696</v>
      </c>
      <c r="C1680" s="179"/>
      <c r="D1680" s="190"/>
      <c r="E1680" s="115"/>
      <c r="F1680" s="115"/>
      <c r="G1680" s="113"/>
      <c r="H1680" s="125"/>
      <c r="I1680" s="125"/>
      <c r="J1680" s="125"/>
      <c r="K1680" s="125"/>
      <c r="L1680" s="125"/>
      <c r="M1680" s="125"/>
      <c r="N1680" s="125"/>
      <c r="O1680" s="125"/>
      <c r="P1680" s="125"/>
      <c r="Q1680" s="125"/>
      <c r="R1680" s="125"/>
      <c r="S1680" s="125"/>
      <c r="T1680" s="125"/>
      <c r="U1680" s="125"/>
      <c r="V1680" s="125"/>
      <c r="W1680" s="125"/>
      <c r="X1680" s="125"/>
      <c r="Y1680" s="125"/>
      <c r="Z1680" s="125"/>
      <c r="AA1680" s="125"/>
      <c r="AB1680" s="125"/>
      <c r="AC1680" s="125"/>
      <c r="AD1680" s="125"/>
      <c r="AE1680" s="125"/>
      <c r="AF1680" s="125"/>
      <c r="AG1680" s="125"/>
      <c r="AH1680" s="125"/>
      <c r="AI1680" s="125"/>
      <c r="AJ1680" s="125"/>
      <c r="AK1680" s="125"/>
      <c r="AL1680" s="125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5"/>
      <c r="AW1680" s="125"/>
      <c r="AX1680" s="125"/>
      <c r="AY1680" s="125"/>
      <c r="AZ1680" s="125"/>
      <c r="BA1680" s="125"/>
      <c r="BB1680" s="125"/>
      <c r="BC1680" s="125"/>
      <c r="BD1680" s="125"/>
      <c r="BE1680" s="125"/>
      <c r="BF1680" s="125"/>
      <c r="BG1680" s="125"/>
      <c r="BH1680" s="125"/>
      <c r="BI1680" s="125"/>
      <c r="BJ1680" s="125"/>
      <c r="BK1680" s="125"/>
      <c r="BL1680" s="125"/>
      <c r="BM1680" s="125"/>
      <c r="BN1680" s="125"/>
      <c r="BO1680" s="125"/>
      <c r="BP1680" s="125"/>
      <c r="BQ1680" s="125"/>
      <c r="BR1680" s="125"/>
      <c r="BS1680" s="125"/>
      <c r="BT1680" s="125"/>
      <c r="BU1680" s="125"/>
      <c r="BV1680" s="125"/>
      <c r="BW1680" s="125"/>
      <c r="BX1680" s="125"/>
      <c r="BY1680" s="125"/>
      <c r="BZ1680" s="125"/>
      <c r="CA1680" s="125"/>
      <c r="CB1680" s="125"/>
      <c r="CC1680" s="125"/>
      <c r="CD1680" s="125"/>
      <c r="CE1680" s="125"/>
      <c r="CF1680" s="125"/>
      <c r="CG1680" s="125"/>
      <c r="CH1680" s="125"/>
      <c r="CI1680" s="125"/>
      <c r="CJ1680" s="125"/>
      <c r="CK1680" s="125"/>
      <c r="CL1680" s="125"/>
      <c r="CM1680" s="125"/>
      <c r="CN1680" s="125"/>
      <c r="CO1680" s="125"/>
      <c r="CP1680" s="125"/>
      <c r="CQ1680" s="121"/>
    </row>
    <row r="1681" s="121" customFormat="1" hidden="1">
      <c r="A1681" s="122" t="s">
        <v>1743</v>
      </c>
      <c r="B1681" s="188" t="s">
        <v>1698</v>
      </c>
      <c r="C1681" s="179"/>
      <c r="D1681" s="190"/>
      <c r="E1681" s="115"/>
      <c r="F1681" s="115"/>
      <c r="G1681" s="113"/>
      <c r="H1681" s="125"/>
      <c r="I1681" s="125"/>
      <c r="J1681" s="125"/>
      <c r="K1681" s="125"/>
      <c r="L1681" s="125"/>
      <c r="M1681" s="125"/>
      <c r="N1681" s="125"/>
      <c r="O1681" s="125"/>
      <c r="P1681" s="125"/>
      <c r="Q1681" s="125"/>
      <c r="R1681" s="125"/>
      <c r="S1681" s="125"/>
      <c r="T1681" s="125"/>
      <c r="U1681" s="125"/>
      <c r="V1681" s="125"/>
      <c r="W1681" s="125"/>
      <c r="X1681" s="125"/>
      <c r="Y1681" s="125"/>
      <c r="Z1681" s="125"/>
      <c r="AA1681" s="125"/>
      <c r="AB1681" s="125"/>
      <c r="AC1681" s="125"/>
      <c r="AD1681" s="125"/>
      <c r="AE1681" s="125"/>
      <c r="AF1681" s="125"/>
      <c r="AG1681" s="125"/>
      <c r="AH1681" s="125"/>
      <c r="AI1681" s="125"/>
      <c r="AJ1681" s="125"/>
      <c r="AK1681" s="125"/>
      <c r="AL1681" s="125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5"/>
      <c r="AW1681" s="125"/>
      <c r="AX1681" s="125"/>
      <c r="AY1681" s="125"/>
      <c r="AZ1681" s="125"/>
      <c r="BA1681" s="125"/>
      <c r="BB1681" s="125"/>
      <c r="BC1681" s="125"/>
      <c r="BD1681" s="125"/>
      <c r="BE1681" s="125"/>
      <c r="BF1681" s="125"/>
      <c r="BG1681" s="125"/>
      <c r="BH1681" s="125"/>
      <c r="BI1681" s="125"/>
      <c r="BJ1681" s="125"/>
      <c r="BK1681" s="125"/>
      <c r="BL1681" s="125"/>
      <c r="BM1681" s="125"/>
      <c r="BN1681" s="125"/>
      <c r="BO1681" s="125"/>
      <c r="BP1681" s="125"/>
      <c r="BQ1681" s="125"/>
      <c r="BR1681" s="125"/>
      <c r="BS1681" s="125"/>
      <c r="BT1681" s="125"/>
      <c r="BU1681" s="125"/>
      <c r="BV1681" s="125"/>
      <c r="BW1681" s="125"/>
      <c r="BX1681" s="125"/>
      <c r="BY1681" s="125"/>
      <c r="BZ1681" s="125"/>
      <c r="CA1681" s="125"/>
      <c r="CB1681" s="125"/>
      <c r="CC1681" s="125"/>
      <c r="CD1681" s="125"/>
      <c r="CE1681" s="125"/>
      <c r="CF1681" s="125"/>
      <c r="CG1681" s="125"/>
      <c r="CH1681" s="125"/>
      <c r="CI1681" s="125"/>
      <c r="CJ1681" s="125"/>
      <c r="CK1681" s="125"/>
      <c r="CL1681" s="125"/>
      <c r="CM1681" s="125"/>
      <c r="CN1681" s="125"/>
      <c r="CO1681" s="125"/>
      <c r="CP1681" s="125"/>
      <c r="CQ1681" s="121"/>
    </row>
    <row r="1682" s="121" customFormat="1" hidden="1">
      <c r="A1682" s="122" t="s">
        <v>1744</v>
      </c>
      <c r="B1682" s="188" t="s">
        <v>1700</v>
      </c>
      <c r="C1682" s="179"/>
      <c r="D1682" s="190"/>
      <c r="E1682" s="115"/>
      <c r="F1682" s="115"/>
      <c r="G1682" s="113"/>
      <c r="H1682" s="125"/>
      <c r="I1682" s="125"/>
      <c r="J1682" s="125"/>
      <c r="K1682" s="125"/>
      <c r="L1682" s="125"/>
      <c r="M1682" s="125"/>
      <c r="N1682" s="125"/>
      <c r="O1682" s="125"/>
      <c r="P1682" s="125"/>
      <c r="Q1682" s="125"/>
      <c r="R1682" s="125"/>
      <c r="S1682" s="125"/>
      <c r="T1682" s="125"/>
      <c r="U1682" s="125"/>
      <c r="V1682" s="125"/>
      <c r="W1682" s="125"/>
      <c r="X1682" s="125"/>
      <c r="Y1682" s="125"/>
      <c r="Z1682" s="125"/>
      <c r="AA1682" s="125"/>
      <c r="AB1682" s="125"/>
      <c r="AC1682" s="125"/>
      <c r="AD1682" s="125"/>
      <c r="AE1682" s="125"/>
      <c r="AF1682" s="125"/>
      <c r="AG1682" s="125"/>
      <c r="AH1682" s="125"/>
      <c r="AI1682" s="125"/>
      <c r="AJ1682" s="125"/>
      <c r="AK1682" s="125"/>
      <c r="AL1682" s="125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5"/>
      <c r="AW1682" s="125"/>
      <c r="AX1682" s="125"/>
      <c r="AY1682" s="125"/>
      <c r="AZ1682" s="125"/>
      <c r="BA1682" s="125"/>
      <c r="BB1682" s="125"/>
      <c r="BC1682" s="125"/>
      <c r="BD1682" s="125"/>
      <c r="BE1682" s="125"/>
      <c r="BF1682" s="125"/>
      <c r="BG1682" s="125"/>
      <c r="BH1682" s="125"/>
      <c r="BI1682" s="125"/>
      <c r="BJ1682" s="125"/>
      <c r="BK1682" s="125"/>
      <c r="BL1682" s="125"/>
      <c r="BM1682" s="125"/>
      <c r="BN1682" s="125"/>
      <c r="BO1682" s="125"/>
      <c r="BP1682" s="125"/>
      <c r="BQ1682" s="125"/>
      <c r="BR1682" s="125"/>
      <c r="BS1682" s="125"/>
      <c r="BT1682" s="125"/>
      <c r="BU1682" s="125"/>
      <c r="BV1682" s="125"/>
      <c r="BW1682" s="125"/>
      <c r="BX1682" s="125"/>
      <c r="BY1682" s="125"/>
      <c r="BZ1682" s="125"/>
      <c r="CA1682" s="125"/>
      <c r="CB1682" s="125"/>
      <c r="CC1682" s="125"/>
      <c r="CD1682" s="125"/>
      <c r="CE1682" s="125"/>
      <c r="CF1682" s="125"/>
      <c r="CG1682" s="125"/>
      <c r="CH1682" s="125"/>
      <c r="CI1682" s="125"/>
      <c r="CJ1682" s="125"/>
      <c r="CK1682" s="125"/>
      <c r="CL1682" s="125"/>
      <c r="CM1682" s="125"/>
      <c r="CN1682" s="125"/>
      <c r="CO1682" s="125"/>
      <c r="CP1682" s="125"/>
      <c r="CQ1682" s="121"/>
    </row>
    <row r="1683" s="121" customFormat="1" hidden="1">
      <c r="A1683" s="122" t="s">
        <v>1745</v>
      </c>
      <c r="B1683" s="188" t="s">
        <v>1702</v>
      </c>
      <c r="C1683" s="179"/>
      <c r="D1683" s="190"/>
      <c r="E1683" s="115"/>
      <c r="F1683" s="115"/>
      <c r="G1683" s="113"/>
      <c r="H1683" s="125"/>
      <c r="I1683" s="125"/>
      <c r="J1683" s="125"/>
      <c r="K1683" s="125"/>
      <c r="L1683" s="125"/>
      <c r="M1683" s="125"/>
      <c r="N1683" s="125"/>
      <c r="O1683" s="125"/>
      <c r="P1683" s="125"/>
      <c r="Q1683" s="125"/>
      <c r="R1683" s="125"/>
      <c r="S1683" s="125"/>
      <c r="T1683" s="125"/>
      <c r="U1683" s="125"/>
      <c r="V1683" s="125"/>
      <c r="W1683" s="125"/>
      <c r="X1683" s="125"/>
      <c r="Y1683" s="125"/>
      <c r="Z1683" s="125"/>
      <c r="AA1683" s="125"/>
      <c r="AB1683" s="125"/>
      <c r="AC1683" s="125"/>
      <c r="AD1683" s="125"/>
      <c r="AE1683" s="125"/>
      <c r="AF1683" s="125"/>
      <c r="AG1683" s="125"/>
      <c r="AH1683" s="125"/>
      <c r="AI1683" s="125"/>
      <c r="AJ1683" s="125"/>
      <c r="AK1683" s="125"/>
      <c r="AL1683" s="125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5"/>
      <c r="AW1683" s="125"/>
      <c r="AX1683" s="125"/>
      <c r="AY1683" s="125"/>
      <c r="AZ1683" s="125"/>
      <c r="BA1683" s="125"/>
      <c r="BB1683" s="125"/>
      <c r="BC1683" s="125"/>
      <c r="BD1683" s="125"/>
      <c r="BE1683" s="125"/>
      <c r="BF1683" s="125"/>
      <c r="BG1683" s="125"/>
      <c r="BH1683" s="125"/>
      <c r="BI1683" s="125"/>
      <c r="BJ1683" s="125"/>
      <c r="BK1683" s="125"/>
      <c r="BL1683" s="125"/>
      <c r="BM1683" s="125"/>
      <c r="BN1683" s="125"/>
      <c r="BO1683" s="125"/>
      <c r="BP1683" s="125"/>
      <c r="BQ1683" s="125"/>
      <c r="BR1683" s="125"/>
      <c r="BS1683" s="125"/>
      <c r="BT1683" s="125"/>
      <c r="BU1683" s="125"/>
      <c r="BV1683" s="125"/>
      <c r="BW1683" s="125"/>
      <c r="BX1683" s="125"/>
      <c r="BY1683" s="125"/>
      <c r="BZ1683" s="125"/>
      <c r="CA1683" s="125"/>
      <c r="CB1683" s="125"/>
      <c r="CC1683" s="125"/>
      <c r="CD1683" s="125"/>
      <c r="CE1683" s="125"/>
      <c r="CF1683" s="125"/>
      <c r="CG1683" s="125"/>
      <c r="CH1683" s="125"/>
      <c r="CI1683" s="125"/>
      <c r="CJ1683" s="125"/>
      <c r="CK1683" s="125"/>
      <c r="CL1683" s="125"/>
      <c r="CM1683" s="125"/>
      <c r="CN1683" s="125"/>
      <c r="CO1683" s="125"/>
      <c r="CP1683" s="125"/>
      <c r="CQ1683" s="121"/>
    </row>
    <row r="1684" s="121" customFormat="1" hidden="1">
      <c r="A1684" s="122" t="s">
        <v>1746</v>
      </c>
      <c r="B1684" s="188" t="s">
        <v>1704</v>
      </c>
      <c r="C1684" s="179"/>
      <c r="D1684" s="190"/>
      <c r="E1684" s="115"/>
      <c r="F1684" s="115"/>
      <c r="G1684" s="113"/>
      <c r="H1684" s="125"/>
      <c r="I1684" s="125"/>
      <c r="J1684" s="125"/>
      <c r="K1684" s="125"/>
      <c r="L1684" s="125"/>
      <c r="M1684" s="125"/>
      <c r="N1684" s="125"/>
      <c r="O1684" s="125"/>
      <c r="P1684" s="125"/>
      <c r="Q1684" s="125"/>
      <c r="R1684" s="125"/>
      <c r="S1684" s="125"/>
      <c r="T1684" s="125"/>
      <c r="U1684" s="125"/>
      <c r="V1684" s="125"/>
      <c r="W1684" s="125"/>
      <c r="X1684" s="125"/>
      <c r="Y1684" s="125"/>
      <c r="Z1684" s="125"/>
      <c r="AA1684" s="125"/>
      <c r="AB1684" s="125"/>
      <c r="AC1684" s="125"/>
      <c r="AD1684" s="125"/>
      <c r="AE1684" s="125"/>
      <c r="AF1684" s="125"/>
      <c r="AG1684" s="125"/>
      <c r="AH1684" s="125"/>
      <c r="AI1684" s="125"/>
      <c r="AJ1684" s="125"/>
      <c r="AK1684" s="125"/>
      <c r="AL1684" s="125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5"/>
      <c r="AW1684" s="125"/>
      <c r="AX1684" s="125"/>
      <c r="AY1684" s="125"/>
      <c r="AZ1684" s="125"/>
      <c r="BA1684" s="125"/>
      <c r="BB1684" s="125"/>
      <c r="BC1684" s="125"/>
      <c r="BD1684" s="125"/>
      <c r="BE1684" s="125"/>
      <c r="BF1684" s="125"/>
      <c r="BG1684" s="125"/>
      <c r="BH1684" s="125"/>
      <c r="BI1684" s="125"/>
      <c r="BJ1684" s="125"/>
      <c r="BK1684" s="125"/>
      <c r="BL1684" s="125"/>
      <c r="BM1684" s="125"/>
      <c r="BN1684" s="125"/>
      <c r="BO1684" s="125"/>
      <c r="BP1684" s="125"/>
      <c r="BQ1684" s="125"/>
      <c r="BR1684" s="125"/>
      <c r="BS1684" s="125"/>
      <c r="BT1684" s="125"/>
      <c r="BU1684" s="125"/>
      <c r="BV1684" s="125"/>
      <c r="BW1684" s="125"/>
      <c r="BX1684" s="125"/>
      <c r="BY1684" s="125"/>
      <c r="BZ1684" s="125"/>
      <c r="CA1684" s="125"/>
      <c r="CB1684" s="125"/>
      <c r="CC1684" s="125"/>
      <c r="CD1684" s="125"/>
      <c r="CE1684" s="125"/>
      <c r="CF1684" s="125"/>
      <c r="CG1684" s="125"/>
      <c r="CH1684" s="125"/>
      <c r="CI1684" s="125"/>
      <c r="CJ1684" s="125"/>
      <c r="CK1684" s="125"/>
      <c r="CL1684" s="125"/>
      <c r="CM1684" s="125"/>
      <c r="CN1684" s="125"/>
      <c r="CO1684" s="125"/>
      <c r="CP1684" s="125"/>
      <c r="CQ1684" s="121"/>
    </row>
    <row r="1685" s="121" customFormat="1" hidden="1">
      <c r="A1685" s="122" t="s">
        <v>1747</v>
      </c>
      <c r="B1685" s="188" t="s">
        <v>59</v>
      </c>
      <c r="C1685" s="179"/>
      <c r="D1685" s="190"/>
      <c r="E1685" s="115"/>
      <c r="F1685" s="115"/>
      <c r="G1685" s="113"/>
      <c r="H1685" s="125"/>
      <c r="I1685" s="125"/>
      <c r="J1685" s="125"/>
      <c r="K1685" s="125"/>
      <c r="L1685" s="125"/>
      <c r="M1685" s="125"/>
      <c r="N1685" s="125"/>
      <c r="O1685" s="125"/>
      <c r="P1685" s="125"/>
      <c r="Q1685" s="125"/>
      <c r="R1685" s="125"/>
      <c r="S1685" s="125"/>
      <c r="T1685" s="125"/>
      <c r="U1685" s="125"/>
      <c r="V1685" s="125"/>
      <c r="W1685" s="125"/>
      <c r="X1685" s="125"/>
      <c r="Y1685" s="125"/>
      <c r="Z1685" s="125"/>
      <c r="AA1685" s="125"/>
      <c r="AB1685" s="125"/>
      <c r="AC1685" s="125"/>
      <c r="AD1685" s="125"/>
      <c r="AE1685" s="125"/>
      <c r="AF1685" s="125"/>
      <c r="AG1685" s="125"/>
      <c r="AH1685" s="125"/>
      <c r="AI1685" s="125"/>
      <c r="AJ1685" s="125"/>
      <c r="AK1685" s="125"/>
      <c r="AL1685" s="125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5"/>
      <c r="AW1685" s="125"/>
      <c r="AX1685" s="125"/>
      <c r="AY1685" s="125"/>
      <c r="AZ1685" s="125"/>
      <c r="BA1685" s="125"/>
      <c r="BB1685" s="125"/>
      <c r="BC1685" s="125"/>
      <c r="BD1685" s="125"/>
      <c r="BE1685" s="125"/>
      <c r="BF1685" s="125"/>
      <c r="BG1685" s="125"/>
      <c r="BH1685" s="125"/>
      <c r="BI1685" s="125"/>
      <c r="BJ1685" s="125"/>
      <c r="BK1685" s="125"/>
      <c r="BL1685" s="125"/>
      <c r="BM1685" s="125"/>
      <c r="BN1685" s="125"/>
      <c r="BO1685" s="125"/>
      <c r="BP1685" s="125"/>
      <c r="BQ1685" s="125"/>
      <c r="BR1685" s="125"/>
      <c r="BS1685" s="125"/>
      <c r="BT1685" s="125"/>
      <c r="BU1685" s="125"/>
      <c r="BV1685" s="125"/>
      <c r="BW1685" s="125"/>
      <c r="BX1685" s="125"/>
      <c r="BY1685" s="125"/>
      <c r="BZ1685" s="125"/>
      <c r="CA1685" s="125"/>
      <c r="CB1685" s="125"/>
      <c r="CC1685" s="125"/>
      <c r="CD1685" s="125"/>
      <c r="CE1685" s="125"/>
      <c r="CF1685" s="125"/>
      <c r="CG1685" s="125"/>
      <c r="CH1685" s="125"/>
      <c r="CI1685" s="125"/>
      <c r="CJ1685" s="125"/>
      <c r="CK1685" s="125"/>
      <c r="CL1685" s="125"/>
      <c r="CM1685" s="125"/>
      <c r="CN1685" s="125"/>
      <c r="CO1685" s="125"/>
      <c r="CP1685" s="125"/>
      <c r="CQ1685" s="121"/>
    </row>
    <row r="1686" s="121" customFormat="1" hidden="1">
      <c r="A1686" s="122" t="s">
        <v>1748</v>
      </c>
      <c r="B1686" s="188" t="s">
        <v>1696</v>
      </c>
      <c r="C1686" s="179"/>
      <c r="D1686" s="190"/>
      <c r="E1686" s="115"/>
      <c r="F1686" s="115"/>
      <c r="G1686" s="113"/>
      <c r="H1686" s="125"/>
      <c r="I1686" s="125"/>
      <c r="J1686" s="125"/>
      <c r="K1686" s="125"/>
      <c r="L1686" s="125"/>
      <c r="M1686" s="125"/>
      <c r="N1686" s="125"/>
      <c r="O1686" s="125"/>
      <c r="P1686" s="125"/>
      <c r="Q1686" s="125"/>
      <c r="R1686" s="125"/>
      <c r="S1686" s="125"/>
      <c r="T1686" s="125"/>
      <c r="U1686" s="125"/>
      <c r="V1686" s="125"/>
      <c r="W1686" s="125"/>
      <c r="X1686" s="125"/>
      <c r="Y1686" s="125"/>
      <c r="Z1686" s="125"/>
      <c r="AA1686" s="125"/>
      <c r="AB1686" s="125"/>
      <c r="AC1686" s="125"/>
      <c r="AD1686" s="125"/>
      <c r="AE1686" s="125"/>
      <c r="AF1686" s="125"/>
      <c r="AG1686" s="125"/>
      <c r="AH1686" s="125"/>
      <c r="AI1686" s="125"/>
      <c r="AJ1686" s="125"/>
      <c r="AK1686" s="125"/>
      <c r="AL1686" s="125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5"/>
      <c r="AW1686" s="125"/>
      <c r="AX1686" s="125"/>
      <c r="AY1686" s="125"/>
      <c r="AZ1686" s="125"/>
      <c r="BA1686" s="125"/>
      <c r="BB1686" s="125"/>
      <c r="BC1686" s="125"/>
      <c r="BD1686" s="125"/>
      <c r="BE1686" s="125"/>
      <c r="BF1686" s="125"/>
      <c r="BG1686" s="125"/>
      <c r="BH1686" s="125"/>
      <c r="BI1686" s="125"/>
      <c r="BJ1686" s="125"/>
      <c r="BK1686" s="125"/>
      <c r="BL1686" s="125"/>
      <c r="BM1686" s="125"/>
      <c r="BN1686" s="125"/>
      <c r="BO1686" s="125"/>
      <c r="BP1686" s="125"/>
      <c r="BQ1686" s="125"/>
      <c r="BR1686" s="125"/>
      <c r="BS1686" s="125"/>
      <c r="BT1686" s="125"/>
      <c r="BU1686" s="125"/>
      <c r="BV1686" s="125"/>
      <c r="BW1686" s="125"/>
      <c r="BX1686" s="125"/>
      <c r="BY1686" s="125"/>
      <c r="BZ1686" s="125"/>
      <c r="CA1686" s="125"/>
      <c r="CB1686" s="125"/>
      <c r="CC1686" s="125"/>
      <c r="CD1686" s="125"/>
      <c r="CE1686" s="125"/>
      <c r="CF1686" s="125"/>
      <c r="CG1686" s="125"/>
      <c r="CH1686" s="125"/>
      <c r="CI1686" s="125"/>
      <c r="CJ1686" s="125"/>
      <c r="CK1686" s="125"/>
      <c r="CL1686" s="125"/>
      <c r="CM1686" s="125"/>
      <c r="CN1686" s="125"/>
      <c r="CO1686" s="125"/>
      <c r="CP1686" s="125"/>
      <c r="CQ1686" s="121"/>
    </row>
    <row r="1687" s="121" customFormat="1" hidden="1">
      <c r="A1687" s="122" t="s">
        <v>1749</v>
      </c>
      <c r="B1687" s="188" t="s">
        <v>1698</v>
      </c>
      <c r="C1687" s="179"/>
      <c r="D1687" s="190"/>
      <c r="E1687" s="115"/>
      <c r="F1687" s="115"/>
      <c r="G1687" s="113"/>
      <c r="H1687" s="125"/>
      <c r="I1687" s="125"/>
      <c r="J1687" s="125"/>
      <c r="K1687" s="125"/>
      <c r="L1687" s="125"/>
      <c r="M1687" s="125"/>
      <c r="N1687" s="125"/>
      <c r="O1687" s="125"/>
      <c r="P1687" s="125"/>
      <c r="Q1687" s="125"/>
      <c r="R1687" s="125"/>
      <c r="S1687" s="125"/>
      <c r="T1687" s="125"/>
      <c r="U1687" s="125"/>
      <c r="V1687" s="125"/>
      <c r="W1687" s="125"/>
      <c r="X1687" s="125"/>
      <c r="Y1687" s="125"/>
      <c r="Z1687" s="125"/>
      <c r="AA1687" s="125"/>
      <c r="AB1687" s="125"/>
      <c r="AC1687" s="125"/>
      <c r="AD1687" s="125"/>
      <c r="AE1687" s="125"/>
      <c r="AF1687" s="125"/>
      <c r="AG1687" s="125"/>
      <c r="AH1687" s="125"/>
      <c r="AI1687" s="125"/>
      <c r="AJ1687" s="125"/>
      <c r="AK1687" s="125"/>
      <c r="AL1687" s="125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5"/>
      <c r="AW1687" s="125"/>
      <c r="AX1687" s="125"/>
      <c r="AY1687" s="125"/>
      <c r="AZ1687" s="125"/>
      <c r="BA1687" s="125"/>
      <c r="BB1687" s="125"/>
      <c r="BC1687" s="125"/>
      <c r="BD1687" s="125"/>
      <c r="BE1687" s="125"/>
      <c r="BF1687" s="125"/>
      <c r="BG1687" s="125"/>
      <c r="BH1687" s="125"/>
      <c r="BI1687" s="125"/>
      <c r="BJ1687" s="125"/>
      <c r="BK1687" s="125"/>
      <c r="BL1687" s="125"/>
      <c r="BM1687" s="125"/>
      <c r="BN1687" s="125"/>
      <c r="BO1687" s="125"/>
      <c r="BP1687" s="125"/>
      <c r="BQ1687" s="125"/>
      <c r="BR1687" s="125"/>
      <c r="BS1687" s="125"/>
      <c r="BT1687" s="125"/>
      <c r="BU1687" s="125"/>
      <c r="BV1687" s="125"/>
      <c r="BW1687" s="125"/>
      <c r="BX1687" s="125"/>
      <c r="BY1687" s="125"/>
      <c r="BZ1687" s="125"/>
      <c r="CA1687" s="125"/>
      <c r="CB1687" s="125"/>
      <c r="CC1687" s="125"/>
      <c r="CD1687" s="125"/>
      <c r="CE1687" s="125"/>
      <c r="CF1687" s="125"/>
      <c r="CG1687" s="125"/>
      <c r="CH1687" s="125"/>
      <c r="CI1687" s="125"/>
      <c r="CJ1687" s="125"/>
      <c r="CK1687" s="125"/>
      <c r="CL1687" s="125"/>
      <c r="CM1687" s="125"/>
      <c r="CN1687" s="125"/>
      <c r="CO1687" s="125"/>
      <c r="CP1687" s="125"/>
      <c r="CQ1687" s="121"/>
    </row>
    <row r="1688" s="121" customFormat="1" hidden="1">
      <c r="A1688" s="122" t="s">
        <v>1750</v>
      </c>
      <c r="B1688" s="188" t="s">
        <v>1700</v>
      </c>
      <c r="C1688" s="179"/>
      <c r="D1688" s="190"/>
      <c r="E1688" s="115"/>
      <c r="F1688" s="115"/>
      <c r="G1688" s="113"/>
      <c r="H1688" s="125"/>
      <c r="I1688" s="125"/>
      <c r="J1688" s="125"/>
      <c r="K1688" s="125"/>
      <c r="L1688" s="125"/>
      <c r="M1688" s="125"/>
      <c r="N1688" s="125"/>
      <c r="O1688" s="125"/>
      <c r="P1688" s="125"/>
      <c r="Q1688" s="125"/>
      <c r="R1688" s="125"/>
      <c r="S1688" s="125"/>
      <c r="T1688" s="125"/>
      <c r="U1688" s="125"/>
      <c r="V1688" s="125"/>
      <c r="W1688" s="125"/>
      <c r="X1688" s="125"/>
      <c r="Y1688" s="125"/>
      <c r="Z1688" s="125"/>
      <c r="AA1688" s="125"/>
      <c r="AB1688" s="125"/>
      <c r="AC1688" s="125"/>
      <c r="AD1688" s="125"/>
      <c r="AE1688" s="125"/>
      <c r="AF1688" s="125"/>
      <c r="AG1688" s="125"/>
      <c r="AH1688" s="125"/>
      <c r="AI1688" s="125"/>
      <c r="AJ1688" s="125"/>
      <c r="AK1688" s="125"/>
      <c r="AL1688" s="125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5"/>
      <c r="AW1688" s="125"/>
      <c r="AX1688" s="125"/>
      <c r="AY1688" s="125"/>
      <c r="AZ1688" s="125"/>
      <c r="BA1688" s="125"/>
      <c r="BB1688" s="125"/>
      <c r="BC1688" s="125"/>
      <c r="BD1688" s="125"/>
      <c r="BE1688" s="125"/>
      <c r="BF1688" s="125"/>
      <c r="BG1688" s="125"/>
      <c r="BH1688" s="125"/>
      <c r="BI1688" s="125"/>
      <c r="BJ1688" s="125"/>
      <c r="BK1688" s="125"/>
      <c r="BL1688" s="125"/>
      <c r="BM1688" s="125"/>
      <c r="BN1688" s="125"/>
      <c r="BO1688" s="125"/>
      <c r="BP1688" s="125"/>
      <c r="BQ1688" s="125"/>
      <c r="BR1688" s="125"/>
      <c r="BS1688" s="125"/>
      <c r="BT1688" s="125"/>
      <c r="BU1688" s="125"/>
      <c r="BV1688" s="125"/>
      <c r="BW1688" s="125"/>
      <c r="BX1688" s="125"/>
      <c r="BY1688" s="125"/>
      <c r="BZ1688" s="125"/>
      <c r="CA1688" s="125"/>
      <c r="CB1688" s="125"/>
      <c r="CC1688" s="125"/>
      <c r="CD1688" s="125"/>
      <c r="CE1688" s="125"/>
      <c r="CF1688" s="125"/>
      <c r="CG1688" s="125"/>
      <c r="CH1688" s="125"/>
      <c r="CI1688" s="125"/>
      <c r="CJ1688" s="125"/>
      <c r="CK1688" s="125"/>
      <c r="CL1688" s="125"/>
      <c r="CM1688" s="125"/>
      <c r="CN1688" s="125"/>
      <c r="CO1688" s="125"/>
      <c r="CP1688" s="125"/>
      <c r="CQ1688" s="121"/>
    </row>
    <row r="1689" s="121" customFormat="1" hidden="1">
      <c r="A1689" s="122" t="s">
        <v>1751</v>
      </c>
      <c r="B1689" s="188" t="s">
        <v>1702</v>
      </c>
      <c r="C1689" s="179"/>
      <c r="D1689" s="190"/>
      <c r="E1689" s="115"/>
      <c r="F1689" s="115"/>
      <c r="G1689" s="113"/>
      <c r="H1689" s="125"/>
      <c r="I1689" s="125"/>
      <c r="J1689" s="125"/>
      <c r="K1689" s="125"/>
      <c r="L1689" s="125"/>
      <c r="M1689" s="125"/>
      <c r="N1689" s="125"/>
      <c r="O1689" s="125"/>
      <c r="P1689" s="125"/>
      <c r="Q1689" s="125"/>
      <c r="R1689" s="125"/>
      <c r="S1689" s="125"/>
      <c r="T1689" s="125"/>
      <c r="U1689" s="125"/>
      <c r="V1689" s="125"/>
      <c r="W1689" s="125"/>
      <c r="X1689" s="125"/>
      <c r="Y1689" s="125"/>
      <c r="Z1689" s="125"/>
      <c r="AA1689" s="125"/>
      <c r="AB1689" s="125"/>
      <c r="AC1689" s="125"/>
      <c r="AD1689" s="125"/>
      <c r="AE1689" s="125"/>
      <c r="AF1689" s="125"/>
      <c r="AG1689" s="125"/>
      <c r="AH1689" s="125"/>
      <c r="AI1689" s="125"/>
      <c r="AJ1689" s="125"/>
      <c r="AK1689" s="125"/>
      <c r="AL1689" s="125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5"/>
      <c r="AW1689" s="125"/>
      <c r="AX1689" s="125"/>
      <c r="AY1689" s="125"/>
      <c r="AZ1689" s="125"/>
      <c r="BA1689" s="125"/>
      <c r="BB1689" s="125"/>
      <c r="BC1689" s="125"/>
      <c r="BD1689" s="125"/>
      <c r="BE1689" s="125"/>
      <c r="BF1689" s="125"/>
      <c r="BG1689" s="125"/>
      <c r="BH1689" s="125"/>
      <c r="BI1689" s="125"/>
      <c r="BJ1689" s="125"/>
      <c r="BK1689" s="125"/>
      <c r="BL1689" s="125"/>
      <c r="BM1689" s="125"/>
      <c r="BN1689" s="125"/>
      <c r="BO1689" s="125"/>
      <c r="BP1689" s="125"/>
      <c r="BQ1689" s="125"/>
      <c r="BR1689" s="125"/>
      <c r="BS1689" s="125"/>
      <c r="BT1689" s="125"/>
      <c r="BU1689" s="125"/>
      <c r="BV1689" s="125"/>
      <c r="BW1689" s="125"/>
      <c r="BX1689" s="125"/>
      <c r="BY1689" s="125"/>
      <c r="BZ1689" s="125"/>
      <c r="CA1689" s="125"/>
      <c r="CB1689" s="125"/>
      <c r="CC1689" s="125"/>
      <c r="CD1689" s="125"/>
      <c r="CE1689" s="125"/>
      <c r="CF1689" s="125"/>
      <c r="CG1689" s="125"/>
      <c r="CH1689" s="125"/>
      <c r="CI1689" s="125"/>
      <c r="CJ1689" s="125"/>
      <c r="CK1689" s="125"/>
      <c r="CL1689" s="125"/>
      <c r="CM1689" s="125"/>
      <c r="CN1689" s="125"/>
      <c r="CO1689" s="125"/>
      <c r="CP1689" s="125"/>
      <c r="CQ1689" s="121"/>
    </row>
    <row r="1690" s="121" customFormat="1" hidden="1">
      <c r="A1690" s="122" t="s">
        <v>1752</v>
      </c>
      <c r="B1690" s="188" t="s">
        <v>1704</v>
      </c>
      <c r="C1690" s="179"/>
      <c r="D1690" s="190"/>
      <c r="E1690" s="115"/>
      <c r="F1690" s="115"/>
      <c r="G1690" s="113"/>
      <c r="H1690" s="125"/>
      <c r="I1690" s="125"/>
      <c r="J1690" s="125"/>
      <c r="K1690" s="125"/>
      <c r="L1690" s="125"/>
      <c r="M1690" s="125"/>
      <c r="N1690" s="125"/>
      <c r="O1690" s="125"/>
      <c r="P1690" s="125"/>
      <c r="Q1690" s="125"/>
      <c r="R1690" s="125"/>
      <c r="S1690" s="125"/>
      <c r="T1690" s="125"/>
      <c r="U1690" s="125"/>
      <c r="V1690" s="125"/>
      <c r="W1690" s="125"/>
      <c r="X1690" s="125"/>
      <c r="Y1690" s="125"/>
      <c r="Z1690" s="125"/>
      <c r="AA1690" s="125"/>
      <c r="AB1690" s="125"/>
      <c r="AC1690" s="125"/>
      <c r="AD1690" s="125"/>
      <c r="AE1690" s="125"/>
      <c r="AF1690" s="125"/>
      <c r="AG1690" s="125"/>
      <c r="AH1690" s="125"/>
      <c r="AI1690" s="125"/>
      <c r="AJ1690" s="125"/>
      <c r="AK1690" s="125"/>
      <c r="AL1690" s="125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5"/>
      <c r="AW1690" s="125"/>
      <c r="AX1690" s="125"/>
      <c r="AY1690" s="125"/>
      <c r="AZ1690" s="125"/>
      <c r="BA1690" s="125"/>
      <c r="BB1690" s="125"/>
      <c r="BC1690" s="125"/>
      <c r="BD1690" s="125"/>
      <c r="BE1690" s="125"/>
      <c r="BF1690" s="125"/>
      <c r="BG1690" s="125"/>
      <c r="BH1690" s="125"/>
      <c r="BI1690" s="125"/>
      <c r="BJ1690" s="125"/>
      <c r="BK1690" s="125"/>
      <c r="BL1690" s="125"/>
      <c r="BM1690" s="125"/>
      <c r="BN1690" s="125"/>
      <c r="BO1690" s="125"/>
      <c r="BP1690" s="125"/>
      <c r="BQ1690" s="125"/>
      <c r="BR1690" s="125"/>
      <c r="BS1690" s="125"/>
      <c r="BT1690" s="125"/>
      <c r="BU1690" s="125"/>
      <c r="BV1690" s="125"/>
      <c r="BW1690" s="125"/>
      <c r="BX1690" s="125"/>
      <c r="BY1690" s="125"/>
      <c r="BZ1690" s="125"/>
      <c r="CA1690" s="125"/>
      <c r="CB1690" s="125"/>
      <c r="CC1690" s="125"/>
      <c r="CD1690" s="125"/>
      <c r="CE1690" s="125"/>
      <c r="CF1690" s="125"/>
      <c r="CG1690" s="125"/>
      <c r="CH1690" s="125"/>
      <c r="CI1690" s="125"/>
      <c r="CJ1690" s="125"/>
      <c r="CK1690" s="125"/>
      <c r="CL1690" s="125"/>
      <c r="CM1690" s="125"/>
      <c r="CN1690" s="125"/>
      <c r="CO1690" s="125"/>
      <c r="CP1690" s="125"/>
      <c r="CQ1690" s="121"/>
    </row>
    <row r="1691" s="121" customFormat="1" hidden="1">
      <c r="A1691" s="122" t="s">
        <v>1753</v>
      </c>
      <c r="B1691" s="191" t="s">
        <v>828</v>
      </c>
      <c r="C1691" s="192"/>
      <c r="D1691" s="193"/>
      <c r="E1691" s="194"/>
      <c r="F1691" s="194"/>
      <c r="G1691" s="195"/>
      <c r="H1691" s="125"/>
      <c r="I1691" s="125"/>
      <c r="J1691" s="125"/>
      <c r="K1691" s="125"/>
      <c r="L1691" s="125"/>
      <c r="M1691" s="125"/>
      <c r="N1691" s="125"/>
      <c r="O1691" s="125"/>
      <c r="P1691" s="125"/>
      <c r="Q1691" s="125"/>
      <c r="R1691" s="125"/>
      <c r="S1691" s="125"/>
      <c r="T1691" s="125"/>
      <c r="U1691" s="125"/>
      <c r="V1691" s="125"/>
      <c r="W1691" s="125"/>
      <c r="X1691" s="125"/>
      <c r="Y1691" s="125"/>
      <c r="Z1691" s="125"/>
      <c r="AA1691" s="125"/>
      <c r="AB1691" s="125"/>
      <c r="AC1691" s="125"/>
      <c r="AD1691" s="125"/>
      <c r="AE1691" s="125"/>
      <c r="AF1691" s="125"/>
      <c r="AG1691" s="125"/>
      <c r="AH1691" s="125"/>
      <c r="AI1691" s="125"/>
      <c r="AJ1691" s="125"/>
      <c r="AK1691" s="125"/>
      <c r="AL1691" s="125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5"/>
      <c r="AW1691" s="125"/>
      <c r="AX1691" s="125"/>
      <c r="AY1691" s="125"/>
      <c r="AZ1691" s="125"/>
      <c r="BA1691" s="125"/>
      <c r="BB1691" s="125"/>
      <c r="BC1691" s="125"/>
      <c r="BD1691" s="125"/>
      <c r="BE1691" s="125"/>
      <c r="BF1691" s="125"/>
      <c r="BG1691" s="125"/>
      <c r="BH1691" s="125"/>
      <c r="BI1691" s="125"/>
      <c r="BJ1691" s="125"/>
      <c r="BK1691" s="125"/>
      <c r="BL1691" s="125"/>
      <c r="BM1691" s="125"/>
      <c r="BN1691" s="125"/>
      <c r="BO1691" s="125"/>
      <c r="BP1691" s="125"/>
      <c r="BQ1691" s="125"/>
      <c r="BR1691" s="125"/>
      <c r="BS1691" s="125"/>
      <c r="BT1691" s="125"/>
      <c r="BU1691" s="125"/>
      <c r="BV1691" s="125"/>
      <c r="BW1691" s="125"/>
      <c r="BX1691" s="125"/>
      <c r="BY1691" s="125"/>
      <c r="BZ1691" s="125"/>
      <c r="CA1691" s="125"/>
      <c r="CB1691" s="125"/>
      <c r="CC1691" s="125"/>
      <c r="CD1691" s="125"/>
      <c r="CE1691" s="125"/>
      <c r="CF1691" s="125"/>
      <c r="CG1691" s="125"/>
      <c r="CH1691" s="125"/>
      <c r="CI1691" s="125"/>
      <c r="CJ1691" s="125"/>
      <c r="CK1691" s="125"/>
      <c r="CL1691" s="125"/>
      <c r="CM1691" s="125"/>
      <c r="CN1691" s="125"/>
      <c r="CO1691" s="125"/>
      <c r="CP1691" s="125"/>
      <c r="CQ1691" s="121"/>
    </row>
    <row r="1692" s="121" customFormat="1" hidden="1">
      <c r="A1692" s="122" t="s">
        <v>1754</v>
      </c>
      <c r="B1692" s="188" t="s">
        <v>37</v>
      </c>
      <c r="C1692" s="179"/>
      <c r="D1692" s="190"/>
      <c r="E1692" s="115"/>
      <c r="F1692" s="115"/>
      <c r="G1692" s="113"/>
      <c r="H1692" s="125"/>
      <c r="I1692" s="125"/>
      <c r="J1692" s="125"/>
      <c r="K1692" s="125"/>
      <c r="L1692" s="125"/>
      <c r="M1692" s="125"/>
      <c r="N1692" s="125"/>
      <c r="O1692" s="125"/>
      <c r="P1692" s="125"/>
      <c r="Q1692" s="125"/>
      <c r="R1692" s="125"/>
      <c r="S1692" s="125"/>
      <c r="T1692" s="125"/>
      <c r="U1692" s="125"/>
      <c r="V1692" s="125"/>
      <c r="W1692" s="125"/>
      <c r="X1692" s="125"/>
      <c r="Y1692" s="125"/>
      <c r="Z1692" s="125"/>
      <c r="AA1692" s="125"/>
      <c r="AB1692" s="125"/>
      <c r="AC1692" s="125"/>
      <c r="AD1692" s="125"/>
      <c r="AE1692" s="125"/>
      <c r="AF1692" s="125"/>
      <c r="AG1692" s="125"/>
      <c r="AH1692" s="125"/>
      <c r="AI1692" s="125"/>
      <c r="AJ1692" s="125"/>
      <c r="AK1692" s="125"/>
      <c r="AL1692" s="125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5"/>
      <c r="AW1692" s="125"/>
      <c r="AX1692" s="125"/>
      <c r="AY1692" s="125"/>
      <c r="AZ1692" s="125"/>
      <c r="BA1692" s="125"/>
      <c r="BB1692" s="125"/>
      <c r="BC1692" s="125"/>
      <c r="BD1692" s="125"/>
      <c r="BE1692" s="125"/>
      <c r="BF1692" s="125"/>
      <c r="BG1692" s="125"/>
      <c r="BH1692" s="125"/>
      <c r="BI1692" s="125"/>
      <c r="BJ1692" s="125"/>
      <c r="BK1692" s="125"/>
      <c r="BL1692" s="125"/>
      <c r="BM1692" s="125"/>
      <c r="BN1692" s="125"/>
      <c r="BO1692" s="125"/>
      <c r="BP1692" s="125"/>
      <c r="BQ1692" s="125"/>
      <c r="BR1692" s="125"/>
      <c r="BS1692" s="125"/>
      <c r="BT1692" s="125"/>
      <c r="BU1692" s="125"/>
      <c r="BV1692" s="125"/>
      <c r="BW1692" s="125"/>
      <c r="BX1692" s="125"/>
      <c r="BY1692" s="125"/>
      <c r="BZ1692" s="125"/>
      <c r="CA1692" s="125"/>
      <c r="CB1692" s="125"/>
      <c r="CC1692" s="125"/>
      <c r="CD1692" s="125"/>
      <c r="CE1692" s="125"/>
      <c r="CF1692" s="125"/>
      <c r="CG1692" s="125"/>
      <c r="CH1692" s="125"/>
      <c r="CI1692" s="125"/>
      <c r="CJ1692" s="125"/>
      <c r="CK1692" s="125"/>
      <c r="CL1692" s="125"/>
      <c r="CM1692" s="125"/>
      <c r="CN1692" s="125"/>
      <c r="CO1692" s="125"/>
      <c r="CP1692" s="125"/>
      <c r="CQ1692" s="121"/>
    </row>
    <row r="1693" s="121" customFormat="1" hidden="1">
      <c r="A1693" s="122" t="s">
        <v>1755</v>
      </c>
      <c r="B1693" s="188" t="s">
        <v>1696</v>
      </c>
      <c r="C1693" s="179"/>
      <c r="D1693" s="190"/>
      <c r="E1693" s="115"/>
      <c r="F1693" s="115"/>
      <c r="G1693" s="113"/>
      <c r="H1693" s="125"/>
      <c r="I1693" s="125"/>
      <c r="J1693" s="125"/>
      <c r="K1693" s="125"/>
      <c r="L1693" s="125"/>
      <c r="M1693" s="125"/>
      <c r="N1693" s="125"/>
      <c r="O1693" s="125"/>
      <c r="P1693" s="125"/>
      <c r="Q1693" s="125"/>
      <c r="R1693" s="125"/>
      <c r="S1693" s="125"/>
      <c r="T1693" s="125"/>
      <c r="U1693" s="125"/>
      <c r="V1693" s="125"/>
      <c r="W1693" s="125"/>
      <c r="X1693" s="125"/>
      <c r="Y1693" s="125"/>
      <c r="Z1693" s="125"/>
      <c r="AA1693" s="125"/>
      <c r="AB1693" s="125"/>
      <c r="AC1693" s="125"/>
      <c r="AD1693" s="125"/>
      <c r="AE1693" s="125"/>
      <c r="AF1693" s="125"/>
      <c r="AG1693" s="125"/>
      <c r="AH1693" s="125"/>
      <c r="AI1693" s="125"/>
      <c r="AJ1693" s="125"/>
      <c r="AK1693" s="125"/>
      <c r="AL1693" s="125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5"/>
      <c r="AW1693" s="125"/>
      <c r="AX1693" s="125"/>
      <c r="AY1693" s="125"/>
      <c r="AZ1693" s="125"/>
      <c r="BA1693" s="125"/>
      <c r="BB1693" s="125"/>
      <c r="BC1693" s="125"/>
      <c r="BD1693" s="125"/>
      <c r="BE1693" s="125"/>
      <c r="BF1693" s="125"/>
      <c r="BG1693" s="125"/>
      <c r="BH1693" s="125"/>
      <c r="BI1693" s="125"/>
      <c r="BJ1693" s="125"/>
      <c r="BK1693" s="125"/>
      <c r="BL1693" s="125"/>
      <c r="BM1693" s="125"/>
      <c r="BN1693" s="125"/>
      <c r="BO1693" s="125"/>
      <c r="BP1693" s="125"/>
      <c r="BQ1693" s="125"/>
      <c r="BR1693" s="125"/>
      <c r="BS1693" s="125"/>
      <c r="BT1693" s="125"/>
      <c r="BU1693" s="125"/>
      <c r="BV1693" s="125"/>
      <c r="BW1693" s="125"/>
      <c r="BX1693" s="125"/>
      <c r="BY1693" s="125"/>
      <c r="BZ1693" s="125"/>
      <c r="CA1693" s="125"/>
      <c r="CB1693" s="125"/>
      <c r="CC1693" s="125"/>
      <c r="CD1693" s="125"/>
      <c r="CE1693" s="125"/>
      <c r="CF1693" s="125"/>
      <c r="CG1693" s="125"/>
      <c r="CH1693" s="125"/>
      <c r="CI1693" s="125"/>
      <c r="CJ1693" s="125"/>
      <c r="CK1693" s="125"/>
      <c r="CL1693" s="125"/>
      <c r="CM1693" s="125"/>
      <c r="CN1693" s="125"/>
      <c r="CO1693" s="125"/>
      <c r="CP1693" s="125"/>
      <c r="CQ1693" s="121"/>
    </row>
    <row r="1694" s="121" customFormat="1" hidden="1">
      <c r="A1694" s="122" t="s">
        <v>1756</v>
      </c>
      <c r="B1694" s="188" t="s">
        <v>1698</v>
      </c>
      <c r="C1694" s="179"/>
      <c r="D1694" s="190"/>
      <c r="E1694" s="115"/>
      <c r="F1694" s="115"/>
      <c r="G1694" s="113"/>
      <c r="H1694" s="125"/>
      <c r="I1694" s="125"/>
      <c r="J1694" s="125"/>
      <c r="K1694" s="125"/>
      <c r="L1694" s="125"/>
      <c r="M1694" s="125"/>
      <c r="N1694" s="125"/>
      <c r="O1694" s="125"/>
      <c r="P1694" s="125"/>
      <c r="Q1694" s="125"/>
      <c r="R1694" s="125"/>
      <c r="S1694" s="125"/>
      <c r="T1694" s="125"/>
      <c r="U1694" s="125"/>
      <c r="V1694" s="125"/>
      <c r="W1694" s="125"/>
      <c r="X1694" s="125"/>
      <c r="Y1694" s="125"/>
      <c r="Z1694" s="125"/>
      <c r="AA1694" s="125"/>
      <c r="AB1694" s="125"/>
      <c r="AC1694" s="125"/>
      <c r="AD1694" s="125"/>
      <c r="AE1694" s="125"/>
      <c r="AF1694" s="125"/>
      <c r="AG1694" s="125"/>
      <c r="AH1694" s="125"/>
      <c r="AI1694" s="125"/>
      <c r="AJ1694" s="125"/>
      <c r="AK1694" s="125"/>
      <c r="AL1694" s="125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5"/>
      <c r="AW1694" s="125"/>
      <c r="AX1694" s="125"/>
      <c r="AY1694" s="125"/>
      <c r="AZ1694" s="125"/>
      <c r="BA1694" s="125"/>
      <c r="BB1694" s="125"/>
      <c r="BC1694" s="125"/>
      <c r="BD1694" s="125"/>
      <c r="BE1694" s="125"/>
      <c r="BF1694" s="125"/>
      <c r="BG1694" s="125"/>
      <c r="BH1694" s="125"/>
      <c r="BI1694" s="125"/>
      <c r="BJ1694" s="125"/>
      <c r="BK1694" s="125"/>
      <c r="BL1694" s="125"/>
      <c r="BM1694" s="125"/>
      <c r="BN1694" s="125"/>
      <c r="BO1694" s="125"/>
      <c r="BP1694" s="125"/>
      <c r="BQ1694" s="125"/>
      <c r="BR1694" s="125"/>
      <c r="BS1694" s="125"/>
      <c r="BT1694" s="125"/>
      <c r="BU1694" s="125"/>
      <c r="BV1694" s="125"/>
      <c r="BW1694" s="125"/>
      <c r="BX1694" s="125"/>
      <c r="BY1694" s="125"/>
      <c r="BZ1694" s="125"/>
      <c r="CA1694" s="125"/>
      <c r="CB1694" s="125"/>
      <c r="CC1694" s="125"/>
      <c r="CD1694" s="125"/>
      <c r="CE1694" s="125"/>
      <c r="CF1694" s="125"/>
      <c r="CG1694" s="125"/>
      <c r="CH1694" s="125"/>
      <c r="CI1694" s="125"/>
      <c r="CJ1694" s="125"/>
      <c r="CK1694" s="125"/>
      <c r="CL1694" s="125"/>
      <c r="CM1694" s="125"/>
      <c r="CN1694" s="125"/>
      <c r="CO1694" s="125"/>
      <c r="CP1694" s="125"/>
      <c r="CQ1694" s="121"/>
    </row>
    <row r="1695" s="121" customFormat="1" hidden="1">
      <c r="A1695" s="122" t="s">
        <v>1757</v>
      </c>
      <c r="B1695" s="188" t="s">
        <v>1700</v>
      </c>
      <c r="C1695" s="179"/>
      <c r="D1695" s="190"/>
      <c r="E1695" s="115"/>
      <c r="F1695" s="115"/>
      <c r="G1695" s="113"/>
      <c r="H1695" s="125"/>
      <c r="I1695" s="125"/>
      <c r="J1695" s="125"/>
      <c r="K1695" s="125"/>
      <c r="L1695" s="125"/>
      <c r="M1695" s="125"/>
      <c r="N1695" s="125"/>
      <c r="O1695" s="125"/>
      <c r="P1695" s="125"/>
      <c r="Q1695" s="125"/>
      <c r="R1695" s="125"/>
      <c r="S1695" s="125"/>
      <c r="T1695" s="125"/>
      <c r="U1695" s="125"/>
      <c r="V1695" s="125"/>
      <c r="W1695" s="125"/>
      <c r="X1695" s="125"/>
      <c r="Y1695" s="125"/>
      <c r="Z1695" s="125"/>
      <c r="AA1695" s="125"/>
      <c r="AB1695" s="125"/>
      <c r="AC1695" s="125"/>
      <c r="AD1695" s="125"/>
      <c r="AE1695" s="125"/>
      <c r="AF1695" s="125"/>
      <c r="AG1695" s="125"/>
      <c r="AH1695" s="125"/>
      <c r="AI1695" s="125"/>
      <c r="AJ1695" s="125"/>
      <c r="AK1695" s="125"/>
      <c r="AL1695" s="125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5"/>
      <c r="AW1695" s="125"/>
      <c r="AX1695" s="125"/>
      <c r="AY1695" s="125"/>
      <c r="AZ1695" s="125"/>
      <c r="BA1695" s="125"/>
      <c r="BB1695" s="125"/>
      <c r="BC1695" s="125"/>
      <c r="BD1695" s="125"/>
      <c r="BE1695" s="125"/>
      <c r="BF1695" s="125"/>
      <c r="BG1695" s="125"/>
      <c r="BH1695" s="125"/>
      <c r="BI1695" s="125"/>
      <c r="BJ1695" s="125"/>
      <c r="BK1695" s="125"/>
      <c r="BL1695" s="125"/>
      <c r="BM1695" s="125"/>
      <c r="BN1695" s="125"/>
      <c r="BO1695" s="125"/>
      <c r="BP1695" s="125"/>
      <c r="BQ1695" s="125"/>
      <c r="BR1695" s="125"/>
      <c r="BS1695" s="125"/>
      <c r="BT1695" s="125"/>
      <c r="BU1695" s="125"/>
      <c r="BV1695" s="125"/>
      <c r="BW1695" s="125"/>
      <c r="BX1695" s="125"/>
      <c r="BY1695" s="125"/>
      <c r="BZ1695" s="125"/>
      <c r="CA1695" s="125"/>
      <c r="CB1695" s="125"/>
      <c r="CC1695" s="125"/>
      <c r="CD1695" s="125"/>
      <c r="CE1695" s="125"/>
      <c r="CF1695" s="125"/>
      <c r="CG1695" s="125"/>
      <c r="CH1695" s="125"/>
      <c r="CI1695" s="125"/>
      <c r="CJ1695" s="125"/>
      <c r="CK1695" s="125"/>
      <c r="CL1695" s="125"/>
      <c r="CM1695" s="125"/>
      <c r="CN1695" s="125"/>
      <c r="CO1695" s="125"/>
      <c r="CP1695" s="125"/>
      <c r="CQ1695" s="121"/>
    </row>
    <row r="1696" s="121" customFormat="1" hidden="1">
      <c r="A1696" s="122" t="s">
        <v>1758</v>
      </c>
      <c r="B1696" s="188" t="s">
        <v>1702</v>
      </c>
      <c r="C1696" s="179"/>
      <c r="D1696" s="190"/>
      <c r="E1696" s="115"/>
      <c r="F1696" s="115"/>
      <c r="G1696" s="113"/>
      <c r="H1696" s="125"/>
      <c r="I1696" s="125"/>
      <c r="J1696" s="125"/>
      <c r="K1696" s="125"/>
      <c r="L1696" s="125"/>
      <c r="M1696" s="125"/>
      <c r="N1696" s="125"/>
      <c r="O1696" s="125"/>
      <c r="P1696" s="125"/>
      <c r="Q1696" s="125"/>
      <c r="R1696" s="125"/>
      <c r="S1696" s="125"/>
      <c r="T1696" s="125"/>
      <c r="U1696" s="125"/>
      <c r="V1696" s="125"/>
      <c r="W1696" s="125"/>
      <c r="X1696" s="125"/>
      <c r="Y1696" s="125"/>
      <c r="Z1696" s="125"/>
      <c r="AA1696" s="125"/>
      <c r="AB1696" s="125"/>
      <c r="AC1696" s="125"/>
      <c r="AD1696" s="125"/>
      <c r="AE1696" s="125"/>
      <c r="AF1696" s="125"/>
      <c r="AG1696" s="125"/>
      <c r="AH1696" s="125"/>
      <c r="AI1696" s="125"/>
      <c r="AJ1696" s="125"/>
      <c r="AK1696" s="125"/>
      <c r="AL1696" s="125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5"/>
      <c r="AW1696" s="125"/>
      <c r="AX1696" s="125"/>
      <c r="AY1696" s="125"/>
      <c r="AZ1696" s="125"/>
      <c r="BA1696" s="125"/>
      <c r="BB1696" s="125"/>
      <c r="BC1696" s="125"/>
      <c r="BD1696" s="125"/>
      <c r="BE1696" s="125"/>
      <c r="BF1696" s="125"/>
      <c r="BG1696" s="125"/>
      <c r="BH1696" s="125"/>
      <c r="BI1696" s="125"/>
      <c r="BJ1696" s="125"/>
      <c r="BK1696" s="125"/>
      <c r="BL1696" s="125"/>
      <c r="BM1696" s="125"/>
      <c r="BN1696" s="125"/>
      <c r="BO1696" s="125"/>
      <c r="BP1696" s="125"/>
      <c r="BQ1696" s="125"/>
      <c r="BR1696" s="125"/>
      <c r="BS1696" s="125"/>
      <c r="BT1696" s="125"/>
      <c r="BU1696" s="125"/>
      <c r="BV1696" s="125"/>
      <c r="BW1696" s="125"/>
      <c r="BX1696" s="125"/>
      <c r="BY1696" s="125"/>
      <c r="BZ1696" s="125"/>
      <c r="CA1696" s="125"/>
      <c r="CB1696" s="125"/>
      <c r="CC1696" s="125"/>
      <c r="CD1696" s="125"/>
      <c r="CE1696" s="125"/>
      <c r="CF1696" s="125"/>
      <c r="CG1696" s="125"/>
      <c r="CH1696" s="125"/>
      <c r="CI1696" s="125"/>
      <c r="CJ1696" s="125"/>
      <c r="CK1696" s="125"/>
      <c r="CL1696" s="125"/>
      <c r="CM1696" s="125"/>
      <c r="CN1696" s="125"/>
      <c r="CO1696" s="125"/>
      <c r="CP1696" s="125"/>
      <c r="CQ1696" s="121"/>
    </row>
    <row r="1697" s="121" customFormat="1" hidden="1">
      <c r="A1697" s="122" t="s">
        <v>1759</v>
      </c>
      <c r="B1697" s="188" t="s">
        <v>1704</v>
      </c>
      <c r="C1697" s="179"/>
      <c r="D1697" s="190"/>
      <c r="E1697" s="115"/>
      <c r="F1697" s="115"/>
      <c r="G1697" s="113"/>
      <c r="H1697" s="125"/>
      <c r="I1697" s="125"/>
      <c r="J1697" s="125"/>
      <c r="K1697" s="125"/>
      <c r="L1697" s="125"/>
      <c r="M1697" s="125"/>
      <c r="N1697" s="125"/>
      <c r="O1697" s="125"/>
      <c r="P1697" s="125"/>
      <c r="Q1697" s="125"/>
      <c r="R1697" s="125"/>
      <c r="S1697" s="125"/>
      <c r="T1697" s="125"/>
      <c r="U1697" s="125"/>
      <c r="V1697" s="125"/>
      <c r="W1697" s="125"/>
      <c r="X1697" s="125"/>
      <c r="Y1697" s="125"/>
      <c r="Z1697" s="125"/>
      <c r="AA1697" s="125"/>
      <c r="AB1697" s="125"/>
      <c r="AC1697" s="125"/>
      <c r="AD1697" s="125"/>
      <c r="AE1697" s="125"/>
      <c r="AF1697" s="125"/>
      <c r="AG1697" s="125"/>
      <c r="AH1697" s="125"/>
      <c r="AI1697" s="125"/>
      <c r="AJ1697" s="125"/>
      <c r="AK1697" s="125"/>
      <c r="AL1697" s="125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5"/>
      <c r="AW1697" s="125"/>
      <c r="AX1697" s="125"/>
      <c r="AY1697" s="125"/>
      <c r="AZ1697" s="125"/>
      <c r="BA1697" s="125"/>
      <c r="BB1697" s="125"/>
      <c r="BC1697" s="125"/>
      <c r="BD1697" s="125"/>
      <c r="BE1697" s="125"/>
      <c r="BF1697" s="125"/>
      <c r="BG1697" s="125"/>
      <c r="BH1697" s="125"/>
      <c r="BI1697" s="125"/>
      <c r="BJ1697" s="125"/>
      <c r="BK1697" s="125"/>
      <c r="BL1697" s="125"/>
      <c r="BM1697" s="125"/>
      <c r="BN1697" s="125"/>
      <c r="BO1697" s="125"/>
      <c r="BP1697" s="125"/>
      <c r="BQ1697" s="125"/>
      <c r="BR1697" s="125"/>
      <c r="BS1697" s="125"/>
      <c r="BT1697" s="125"/>
      <c r="BU1697" s="125"/>
      <c r="BV1697" s="125"/>
      <c r="BW1697" s="125"/>
      <c r="BX1697" s="125"/>
      <c r="BY1697" s="125"/>
      <c r="BZ1697" s="125"/>
      <c r="CA1697" s="125"/>
      <c r="CB1697" s="125"/>
      <c r="CC1697" s="125"/>
      <c r="CD1697" s="125"/>
      <c r="CE1697" s="125"/>
      <c r="CF1697" s="125"/>
      <c r="CG1697" s="125"/>
      <c r="CH1697" s="125"/>
      <c r="CI1697" s="125"/>
      <c r="CJ1697" s="125"/>
      <c r="CK1697" s="125"/>
      <c r="CL1697" s="125"/>
      <c r="CM1697" s="125"/>
      <c r="CN1697" s="125"/>
      <c r="CO1697" s="125"/>
      <c r="CP1697" s="125"/>
      <c r="CQ1697" s="121"/>
    </row>
    <row r="1698" s="121" customFormat="1" hidden="1">
      <c r="A1698" s="122" t="s">
        <v>1760</v>
      </c>
      <c r="B1698" s="188" t="s">
        <v>43</v>
      </c>
      <c r="C1698" s="179"/>
      <c r="D1698" s="190"/>
      <c r="E1698" s="115"/>
      <c r="F1698" s="115"/>
      <c r="G1698" s="113"/>
      <c r="H1698" s="125"/>
      <c r="I1698" s="125"/>
      <c r="J1698" s="125"/>
      <c r="K1698" s="125"/>
      <c r="L1698" s="125"/>
      <c r="M1698" s="125"/>
      <c r="N1698" s="125"/>
      <c r="O1698" s="125"/>
      <c r="P1698" s="125"/>
      <c r="Q1698" s="125"/>
      <c r="R1698" s="125"/>
      <c r="S1698" s="125"/>
      <c r="T1698" s="125"/>
      <c r="U1698" s="125"/>
      <c r="V1698" s="125"/>
      <c r="W1698" s="125"/>
      <c r="X1698" s="125"/>
      <c r="Y1698" s="125"/>
      <c r="Z1698" s="125"/>
      <c r="AA1698" s="125"/>
      <c r="AB1698" s="125"/>
      <c r="AC1698" s="125"/>
      <c r="AD1698" s="125"/>
      <c r="AE1698" s="125"/>
      <c r="AF1698" s="125"/>
      <c r="AG1698" s="125"/>
      <c r="AH1698" s="125"/>
      <c r="AI1698" s="125"/>
      <c r="AJ1698" s="125"/>
      <c r="AK1698" s="125"/>
      <c r="AL1698" s="125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5"/>
      <c r="AW1698" s="125"/>
      <c r="AX1698" s="125"/>
      <c r="AY1698" s="125"/>
      <c r="AZ1698" s="125"/>
      <c r="BA1698" s="125"/>
      <c r="BB1698" s="125"/>
      <c r="BC1698" s="125"/>
      <c r="BD1698" s="125"/>
      <c r="BE1698" s="125"/>
      <c r="BF1698" s="125"/>
      <c r="BG1698" s="125"/>
      <c r="BH1698" s="125"/>
      <c r="BI1698" s="125"/>
      <c r="BJ1698" s="125"/>
      <c r="BK1698" s="125"/>
      <c r="BL1698" s="125"/>
      <c r="BM1698" s="125"/>
      <c r="BN1698" s="125"/>
      <c r="BO1698" s="125"/>
      <c r="BP1698" s="125"/>
      <c r="BQ1698" s="125"/>
      <c r="BR1698" s="125"/>
      <c r="BS1698" s="125"/>
      <c r="BT1698" s="125"/>
      <c r="BU1698" s="125"/>
      <c r="BV1698" s="125"/>
      <c r="BW1698" s="125"/>
      <c r="BX1698" s="125"/>
      <c r="BY1698" s="125"/>
      <c r="BZ1698" s="125"/>
      <c r="CA1698" s="125"/>
      <c r="CB1698" s="125"/>
      <c r="CC1698" s="125"/>
      <c r="CD1698" s="125"/>
      <c r="CE1698" s="125"/>
      <c r="CF1698" s="125"/>
      <c r="CG1698" s="125"/>
      <c r="CH1698" s="125"/>
      <c r="CI1698" s="125"/>
      <c r="CJ1698" s="125"/>
      <c r="CK1698" s="125"/>
      <c r="CL1698" s="125"/>
      <c r="CM1698" s="125"/>
      <c r="CN1698" s="125"/>
      <c r="CO1698" s="125"/>
      <c r="CP1698" s="125"/>
      <c r="CQ1698" s="121"/>
    </row>
    <row r="1699" s="121" customFormat="1" hidden="1">
      <c r="A1699" s="122" t="s">
        <v>1761</v>
      </c>
      <c r="B1699" s="188" t="s">
        <v>1696</v>
      </c>
      <c r="C1699" s="179"/>
      <c r="D1699" s="190"/>
      <c r="E1699" s="115"/>
      <c r="F1699" s="115"/>
      <c r="G1699" s="113"/>
      <c r="H1699" s="125"/>
      <c r="I1699" s="125"/>
      <c r="J1699" s="125"/>
      <c r="K1699" s="125"/>
      <c r="L1699" s="125"/>
      <c r="M1699" s="125"/>
      <c r="N1699" s="125"/>
      <c r="O1699" s="125"/>
      <c r="P1699" s="125"/>
      <c r="Q1699" s="125"/>
      <c r="R1699" s="125"/>
      <c r="S1699" s="125"/>
      <c r="T1699" s="125"/>
      <c r="U1699" s="125"/>
      <c r="V1699" s="125"/>
      <c r="W1699" s="125"/>
      <c r="X1699" s="125"/>
      <c r="Y1699" s="125"/>
      <c r="Z1699" s="125"/>
      <c r="AA1699" s="125"/>
      <c r="AB1699" s="125"/>
      <c r="AC1699" s="125"/>
      <c r="AD1699" s="125"/>
      <c r="AE1699" s="125"/>
      <c r="AF1699" s="125"/>
      <c r="AG1699" s="125"/>
      <c r="AH1699" s="125"/>
      <c r="AI1699" s="125"/>
      <c r="AJ1699" s="125"/>
      <c r="AK1699" s="125"/>
      <c r="AL1699" s="125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5"/>
      <c r="AW1699" s="125"/>
      <c r="AX1699" s="125"/>
      <c r="AY1699" s="125"/>
      <c r="AZ1699" s="125"/>
      <c r="BA1699" s="125"/>
      <c r="BB1699" s="125"/>
      <c r="BC1699" s="125"/>
      <c r="BD1699" s="125"/>
      <c r="BE1699" s="125"/>
      <c r="BF1699" s="125"/>
      <c r="BG1699" s="125"/>
      <c r="BH1699" s="125"/>
      <c r="BI1699" s="125"/>
      <c r="BJ1699" s="125"/>
      <c r="BK1699" s="125"/>
      <c r="BL1699" s="125"/>
      <c r="BM1699" s="125"/>
      <c r="BN1699" s="125"/>
      <c r="BO1699" s="125"/>
      <c r="BP1699" s="125"/>
      <c r="BQ1699" s="125"/>
      <c r="BR1699" s="125"/>
      <c r="BS1699" s="125"/>
      <c r="BT1699" s="125"/>
      <c r="BU1699" s="125"/>
      <c r="BV1699" s="125"/>
      <c r="BW1699" s="125"/>
      <c r="BX1699" s="125"/>
      <c r="BY1699" s="125"/>
      <c r="BZ1699" s="125"/>
      <c r="CA1699" s="125"/>
      <c r="CB1699" s="125"/>
      <c r="CC1699" s="125"/>
      <c r="CD1699" s="125"/>
      <c r="CE1699" s="125"/>
      <c r="CF1699" s="125"/>
      <c r="CG1699" s="125"/>
      <c r="CH1699" s="125"/>
      <c r="CI1699" s="125"/>
      <c r="CJ1699" s="125"/>
      <c r="CK1699" s="125"/>
      <c r="CL1699" s="125"/>
      <c r="CM1699" s="125"/>
      <c r="CN1699" s="125"/>
      <c r="CO1699" s="125"/>
      <c r="CP1699" s="125"/>
      <c r="CQ1699" s="121"/>
    </row>
    <row r="1700" s="121" customFormat="1" hidden="1">
      <c r="A1700" s="122" t="s">
        <v>1762</v>
      </c>
      <c r="B1700" s="188" t="s">
        <v>1698</v>
      </c>
      <c r="C1700" s="179"/>
      <c r="D1700" s="190"/>
      <c r="E1700" s="115"/>
      <c r="F1700" s="115"/>
      <c r="G1700" s="113"/>
      <c r="H1700" s="125"/>
      <c r="I1700" s="125"/>
      <c r="J1700" s="125"/>
      <c r="K1700" s="125"/>
      <c r="L1700" s="125"/>
      <c r="M1700" s="125"/>
      <c r="N1700" s="125"/>
      <c r="O1700" s="125"/>
      <c r="P1700" s="125"/>
      <c r="Q1700" s="125"/>
      <c r="R1700" s="125"/>
      <c r="S1700" s="125"/>
      <c r="T1700" s="125"/>
      <c r="U1700" s="125"/>
      <c r="V1700" s="125"/>
      <c r="W1700" s="125"/>
      <c r="X1700" s="125"/>
      <c r="Y1700" s="125"/>
      <c r="Z1700" s="125"/>
      <c r="AA1700" s="125"/>
      <c r="AB1700" s="125"/>
      <c r="AC1700" s="125"/>
      <c r="AD1700" s="125"/>
      <c r="AE1700" s="125"/>
      <c r="AF1700" s="125"/>
      <c r="AG1700" s="125"/>
      <c r="AH1700" s="125"/>
      <c r="AI1700" s="125"/>
      <c r="AJ1700" s="125"/>
      <c r="AK1700" s="125"/>
      <c r="AL1700" s="125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5"/>
      <c r="AW1700" s="125"/>
      <c r="AX1700" s="125"/>
      <c r="AY1700" s="125"/>
      <c r="AZ1700" s="125"/>
      <c r="BA1700" s="125"/>
      <c r="BB1700" s="125"/>
      <c r="BC1700" s="125"/>
      <c r="BD1700" s="125"/>
      <c r="BE1700" s="125"/>
      <c r="BF1700" s="125"/>
      <c r="BG1700" s="125"/>
      <c r="BH1700" s="125"/>
      <c r="BI1700" s="125"/>
      <c r="BJ1700" s="125"/>
      <c r="BK1700" s="125"/>
      <c r="BL1700" s="125"/>
      <c r="BM1700" s="125"/>
      <c r="BN1700" s="125"/>
      <c r="BO1700" s="125"/>
      <c r="BP1700" s="125"/>
      <c r="BQ1700" s="125"/>
      <c r="BR1700" s="125"/>
      <c r="BS1700" s="125"/>
      <c r="BT1700" s="125"/>
      <c r="BU1700" s="125"/>
      <c r="BV1700" s="125"/>
      <c r="BW1700" s="125"/>
      <c r="BX1700" s="125"/>
      <c r="BY1700" s="125"/>
      <c r="BZ1700" s="125"/>
      <c r="CA1700" s="125"/>
      <c r="CB1700" s="125"/>
      <c r="CC1700" s="125"/>
      <c r="CD1700" s="125"/>
      <c r="CE1700" s="125"/>
      <c r="CF1700" s="125"/>
      <c r="CG1700" s="125"/>
      <c r="CH1700" s="125"/>
      <c r="CI1700" s="125"/>
      <c r="CJ1700" s="125"/>
      <c r="CK1700" s="125"/>
      <c r="CL1700" s="125"/>
      <c r="CM1700" s="125"/>
      <c r="CN1700" s="125"/>
      <c r="CO1700" s="125"/>
      <c r="CP1700" s="125"/>
      <c r="CQ1700" s="121"/>
    </row>
    <row r="1701" s="121" customFormat="1" hidden="1">
      <c r="A1701" s="122" t="s">
        <v>1763</v>
      </c>
      <c r="B1701" s="188" t="s">
        <v>1700</v>
      </c>
      <c r="C1701" s="179"/>
      <c r="D1701" s="190"/>
      <c r="E1701" s="115"/>
      <c r="F1701" s="115"/>
      <c r="G1701" s="113"/>
      <c r="H1701" s="125"/>
      <c r="I1701" s="125"/>
      <c r="J1701" s="125"/>
      <c r="K1701" s="125"/>
      <c r="L1701" s="125"/>
      <c r="M1701" s="125"/>
      <c r="N1701" s="125"/>
      <c r="O1701" s="125"/>
      <c r="P1701" s="125"/>
      <c r="Q1701" s="125"/>
      <c r="R1701" s="125"/>
      <c r="S1701" s="125"/>
      <c r="T1701" s="125"/>
      <c r="U1701" s="125"/>
      <c r="V1701" s="125"/>
      <c r="W1701" s="125"/>
      <c r="X1701" s="125"/>
      <c r="Y1701" s="125"/>
      <c r="Z1701" s="125"/>
      <c r="AA1701" s="125"/>
      <c r="AB1701" s="125"/>
      <c r="AC1701" s="125"/>
      <c r="AD1701" s="125"/>
      <c r="AE1701" s="125"/>
      <c r="AF1701" s="125"/>
      <c r="AG1701" s="125"/>
      <c r="AH1701" s="125"/>
      <c r="AI1701" s="125"/>
      <c r="AJ1701" s="125"/>
      <c r="AK1701" s="125"/>
      <c r="AL1701" s="125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5"/>
      <c r="AW1701" s="125"/>
      <c r="AX1701" s="125"/>
      <c r="AY1701" s="125"/>
      <c r="AZ1701" s="125"/>
      <c r="BA1701" s="125"/>
      <c r="BB1701" s="125"/>
      <c r="BC1701" s="125"/>
      <c r="BD1701" s="125"/>
      <c r="BE1701" s="125"/>
      <c r="BF1701" s="125"/>
      <c r="BG1701" s="125"/>
      <c r="BH1701" s="125"/>
      <c r="BI1701" s="125"/>
      <c r="BJ1701" s="125"/>
      <c r="BK1701" s="125"/>
      <c r="BL1701" s="125"/>
      <c r="BM1701" s="125"/>
      <c r="BN1701" s="125"/>
      <c r="BO1701" s="125"/>
      <c r="BP1701" s="125"/>
      <c r="BQ1701" s="125"/>
      <c r="BR1701" s="125"/>
      <c r="BS1701" s="125"/>
      <c r="BT1701" s="125"/>
      <c r="BU1701" s="125"/>
      <c r="BV1701" s="125"/>
      <c r="BW1701" s="125"/>
      <c r="BX1701" s="125"/>
      <c r="BY1701" s="125"/>
      <c r="BZ1701" s="125"/>
      <c r="CA1701" s="125"/>
      <c r="CB1701" s="125"/>
      <c r="CC1701" s="125"/>
      <c r="CD1701" s="125"/>
      <c r="CE1701" s="125"/>
      <c r="CF1701" s="125"/>
      <c r="CG1701" s="125"/>
      <c r="CH1701" s="125"/>
      <c r="CI1701" s="125"/>
      <c r="CJ1701" s="125"/>
      <c r="CK1701" s="125"/>
      <c r="CL1701" s="125"/>
      <c r="CM1701" s="125"/>
      <c r="CN1701" s="125"/>
      <c r="CO1701" s="125"/>
      <c r="CP1701" s="125"/>
      <c r="CQ1701" s="121"/>
    </row>
    <row r="1702" s="121" customFormat="1" hidden="1">
      <c r="A1702" s="122" t="s">
        <v>1764</v>
      </c>
      <c r="B1702" s="188" t="s">
        <v>1702</v>
      </c>
      <c r="C1702" s="179"/>
      <c r="D1702" s="190"/>
      <c r="E1702" s="115"/>
      <c r="F1702" s="115"/>
      <c r="G1702" s="113"/>
      <c r="H1702" s="125"/>
      <c r="I1702" s="125"/>
      <c r="J1702" s="125"/>
      <c r="K1702" s="125"/>
      <c r="L1702" s="125"/>
      <c r="M1702" s="125"/>
      <c r="N1702" s="125"/>
      <c r="O1702" s="125"/>
      <c r="P1702" s="125"/>
      <c r="Q1702" s="125"/>
      <c r="R1702" s="125"/>
      <c r="S1702" s="125"/>
      <c r="T1702" s="125"/>
      <c r="U1702" s="125"/>
      <c r="V1702" s="125"/>
      <c r="W1702" s="125"/>
      <c r="X1702" s="125"/>
      <c r="Y1702" s="125"/>
      <c r="Z1702" s="125"/>
      <c r="AA1702" s="125"/>
      <c r="AB1702" s="125"/>
      <c r="AC1702" s="125"/>
      <c r="AD1702" s="125"/>
      <c r="AE1702" s="125"/>
      <c r="AF1702" s="125"/>
      <c r="AG1702" s="125"/>
      <c r="AH1702" s="125"/>
      <c r="AI1702" s="125"/>
      <c r="AJ1702" s="125"/>
      <c r="AK1702" s="125"/>
      <c r="AL1702" s="125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5"/>
      <c r="AW1702" s="125"/>
      <c r="AX1702" s="125"/>
      <c r="AY1702" s="125"/>
      <c r="AZ1702" s="125"/>
      <c r="BA1702" s="125"/>
      <c r="BB1702" s="125"/>
      <c r="BC1702" s="125"/>
      <c r="BD1702" s="125"/>
      <c r="BE1702" s="125"/>
      <c r="BF1702" s="125"/>
      <c r="BG1702" s="125"/>
      <c r="BH1702" s="125"/>
      <c r="BI1702" s="125"/>
      <c r="BJ1702" s="125"/>
      <c r="BK1702" s="125"/>
      <c r="BL1702" s="125"/>
      <c r="BM1702" s="125"/>
      <c r="BN1702" s="125"/>
      <c r="BO1702" s="125"/>
      <c r="BP1702" s="125"/>
      <c r="BQ1702" s="125"/>
      <c r="BR1702" s="125"/>
      <c r="BS1702" s="125"/>
      <c r="BT1702" s="125"/>
      <c r="BU1702" s="125"/>
      <c r="BV1702" s="125"/>
      <c r="BW1702" s="125"/>
      <c r="BX1702" s="125"/>
      <c r="BY1702" s="125"/>
      <c r="BZ1702" s="125"/>
      <c r="CA1702" s="125"/>
      <c r="CB1702" s="125"/>
      <c r="CC1702" s="125"/>
      <c r="CD1702" s="125"/>
      <c r="CE1702" s="125"/>
      <c r="CF1702" s="125"/>
      <c r="CG1702" s="125"/>
      <c r="CH1702" s="125"/>
      <c r="CI1702" s="125"/>
      <c r="CJ1702" s="125"/>
      <c r="CK1702" s="125"/>
      <c r="CL1702" s="125"/>
      <c r="CM1702" s="125"/>
      <c r="CN1702" s="125"/>
      <c r="CO1702" s="125"/>
      <c r="CP1702" s="125"/>
      <c r="CQ1702" s="121"/>
    </row>
    <row r="1703" s="121" customFormat="1" hidden="1">
      <c r="A1703" s="122" t="s">
        <v>1765</v>
      </c>
      <c r="B1703" s="188" t="s">
        <v>1704</v>
      </c>
      <c r="C1703" s="179"/>
      <c r="D1703" s="190"/>
      <c r="E1703" s="115"/>
      <c r="F1703" s="115"/>
      <c r="G1703" s="113"/>
      <c r="H1703" s="125"/>
      <c r="I1703" s="125"/>
      <c r="J1703" s="125"/>
      <c r="K1703" s="125"/>
      <c r="L1703" s="125"/>
      <c r="M1703" s="125"/>
      <c r="N1703" s="125"/>
      <c r="O1703" s="125"/>
      <c r="P1703" s="125"/>
      <c r="Q1703" s="125"/>
      <c r="R1703" s="125"/>
      <c r="S1703" s="125"/>
      <c r="T1703" s="125"/>
      <c r="U1703" s="125"/>
      <c r="V1703" s="125"/>
      <c r="W1703" s="125"/>
      <c r="X1703" s="125"/>
      <c r="Y1703" s="125"/>
      <c r="Z1703" s="125"/>
      <c r="AA1703" s="125"/>
      <c r="AB1703" s="125"/>
      <c r="AC1703" s="125"/>
      <c r="AD1703" s="125"/>
      <c r="AE1703" s="125"/>
      <c r="AF1703" s="125"/>
      <c r="AG1703" s="125"/>
      <c r="AH1703" s="125"/>
      <c r="AI1703" s="125"/>
      <c r="AJ1703" s="125"/>
      <c r="AK1703" s="125"/>
      <c r="AL1703" s="125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5"/>
      <c r="AW1703" s="125"/>
      <c r="AX1703" s="125"/>
      <c r="AY1703" s="125"/>
      <c r="AZ1703" s="125"/>
      <c r="BA1703" s="125"/>
      <c r="BB1703" s="125"/>
      <c r="BC1703" s="125"/>
      <c r="BD1703" s="125"/>
      <c r="BE1703" s="125"/>
      <c r="BF1703" s="125"/>
      <c r="BG1703" s="125"/>
      <c r="BH1703" s="125"/>
      <c r="BI1703" s="125"/>
      <c r="BJ1703" s="125"/>
      <c r="BK1703" s="125"/>
      <c r="BL1703" s="125"/>
      <c r="BM1703" s="125"/>
      <c r="BN1703" s="125"/>
      <c r="BO1703" s="125"/>
      <c r="BP1703" s="125"/>
      <c r="BQ1703" s="125"/>
      <c r="BR1703" s="125"/>
      <c r="BS1703" s="125"/>
      <c r="BT1703" s="125"/>
      <c r="BU1703" s="125"/>
      <c r="BV1703" s="125"/>
      <c r="BW1703" s="125"/>
      <c r="BX1703" s="125"/>
      <c r="BY1703" s="125"/>
      <c r="BZ1703" s="125"/>
      <c r="CA1703" s="125"/>
      <c r="CB1703" s="125"/>
      <c r="CC1703" s="125"/>
      <c r="CD1703" s="125"/>
      <c r="CE1703" s="125"/>
      <c r="CF1703" s="125"/>
      <c r="CG1703" s="125"/>
      <c r="CH1703" s="125"/>
      <c r="CI1703" s="125"/>
      <c r="CJ1703" s="125"/>
      <c r="CK1703" s="125"/>
      <c r="CL1703" s="125"/>
      <c r="CM1703" s="125"/>
      <c r="CN1703" s="125"/>
      <c r="CO1703" s="125"/>
      <c r="CP1703" s="125"/>
      <c r="CQ1703" s="121"/>
    </row>
    <row r="1704" s="121" customFormat="1" hidden="1">
      <c r="A1704" s="122" t="s">
        <v>1766</v>
      </c>
      <c r="B1704" s="188" t="s">
        <v>47</v>
      </c>
      <c r="C1704" s="179"/>
      <c r="D1704" s="190"/>
      <c r="E1704" s="115"/>
      <c r="F1704" s="115"/>
      <c r="G1704" s="113"/>
      <c r="H1704" s="125"/>
      <c r="I1704" s="125"/>
      <c r="J1704" s="125"/>
      <c r="K1704" s="125"/>
      <c r="L1704" s="125"/>
      <c r="M1704" s="125"/>
      <c r="N1704" s="125"/>
      <c r="O1704" s="125"/>
      <c r="P1704" s="125"/>
      <c r="Q1704" s="125"/>
      <c r="R1704" s="125"/>
      <c r="S1704" s="125"/>
      <c r="T1704" s="125"/>
      <c r="U1704" s="125"/>
      <c r="V1704" s="125"/>
      <c r="W1704" s="125"/>
      <c r="X1704" s="125"/>
      <c r="Y1704" s="125"/>
      <c r="Z1704" s="125"/>
      <c r="AA1704" s="125"/>
      <c r="AB1704" s="125"/>
      <c r="AC1704" s="125"/>
      <c r="AD1704" s="125"/>
      <c r="AE1704" s="125"/>
      <c r="AF1704" s="125"/>
      <c r="AG1704" s="125"/>
      <c r="AH1704" s="125"/>
      <c r="AI1704" s="125"/>
      <c r="AJ1704" s="125"/>
      <c r="AK1704" s="125"/>
      <c r="AL1704" s="125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5"/>
      <c r="AW1704" s="125"/>
      <c r="AX1704" s="125"/>
      <c r="AY1704" s="125"/>
      <c r="AZ1704" s="125"/>
      <c r="BA1704" s="125"/>
      <c r="BB1704" s="125"/>
      <c r="BC1704" s="125"/>
      <c r="BD1704" s="125"/>
      <c r="BE1704" s="125"/>
      <c r="BF1704" s="125"/>
      <c r="BG1704" s="125"/>
      <c r="BH1704" s="125"/>
      <c r="BI1704" s="125"/>
      <c r="BJ1704" s="125"/>
      <c r="BK1704" s="125"/>
      <c r="BL1704" s="125"/>
      <c r="BM1704" s="125"/>
      <c r="BN1704" s="125"/>
      <c r="BO1704" s="125"/>
      <c r="BP1704" s="125"/>
      <c r="BQ1704" s="125"/>
      <c r="BR1704" s="125"/>
      <c r="BS1704" s="125"/>
      <c r="BT1704" s="125"/>
      <c r="BU1704" s="125"/>
      <c r="BV1704" s="125"/>
      <c r="BW1704" s="125"/>
      <c r="BX1704" s="125"/>
      <c r="BY1704" s="125"/>
      <c r="BZ1704" s="125"/>
      <c r="CA1704" s="125"/>
      <c r="CB1704" s="125"/>
      <c r="CC1704" s="125"/>
      <c r="CD1704" s="125"/>
      <c r="CE1704" s="125"/>
      <c r="CF1704" s="125"/>
      <c r="CG1704" s="125"/>
      <c r="CH1704" s="125"/>
      <c r="CI1704" s="125"/>
      <c r="CJ1704" s="125"/>
      <c r="CK1704" s="125"/>
      <c r="CL1704" s="125"/>
      <c r="CM1704" s="125"/>
      <c r="CN1704" s="125"/>
      <c r="CO1704" s="125"/>
      <c r="CP1704" s="125"/>
      <c r="CQ1704" s="121"/>
    </row>
    <row r="1705" s="121" customFormat="1" hidden="1">
      <c r="A1705" s="122" t="s">
        <v>1767</v>
      </c>
      <c r="B1705" s="188" t="s">
        <v>1696</v>
      </c>
      <c r="C1705" s="179"/>
      <c r="D1705" s="190"/>
      <c r="E1705" s="115"/>
      <c r="F1705" s="115"/>
      <c r="G1705" s="113"/>
      <c r="H1705" s="125"/>
      <c r="I1705" s="125"/>
      <c r="J1705" s="125"/>
      <c r="K1705" s="125"/>
      <c r="L1705" s="125"/>
      <c r="M1705" s="125"/>
      <c r="N1705" s="125"/>
      <c r="O1705" s="125"/>
      <c r="P1705" s="125"/>
      <c r="Q1705" s="125"/>
      <c r="R1705" s="125"/>
      <c r="S1705" s="125"/>
      <c r="T1705" s="125"/>
      <c r="U1705" s="125"/>
      <c r="V1705" s="125"/>
      <c r="W1705" s="125"/>
      <c r="X1705" s="125"/>
      <c r="Y1705" s="125"/>
      <c r="Z1705" s="125"/>
      <c r="AA1705" s="125"/>
      <c r="AB1705" s="125"/>
      <c r="AC1705" s="125"/>
      <c r="AD1705" s="125"/>
      <c r="AE1705" s="125"/>
      <c r="AF1705" s="125"/>
      <c r="AG1705" s="125"/>
      <c r="AH1705" s="125"/>
      <c r="AI1705" s="125"/>
      <c r="AJ1705" s="125"/>
      <c r="AK1705" s="125"/>
      <c r="AL1705" s="125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5"/>
      <c r="AW1705" s="125"/>
      <c r="AX1705" s="125"/>
      <c r="AY1705" s="125"/>
      <c r="AZ1705" s="125"/>
      <c r="BA1705" s="125"/>
      <c r="BB1705" s="125"/>
      <c r="BC1705" s="125"/>
      <c r="BD1705" s="125"/>
      <c r="BE1705" s="125"/>
      <c r="BF1705" s="125"/>
      <c r="BG1705" s="125"/>
      <c r="BH1705" s="125"/>
      <c r="BI1705" s="125"/>
      <c r="BJ1705" s="125"/>
      <c r="BK1705" s="125"/>
      <c r="BL1705" s="125"/>
      <c r="BM1705" s="125"/>
      <c r="BN1705" s="125"/>
      <c r="BO1705" s="125"/>
      <c r="BP1705" s="125"/>
      <c r="BQ1705" s="125"/>
      <c r="BR1705" s="125"/>
      <c r="BS1705" s="125"/>
      <c r="BT1705" s="125"/>
      <c r="BU1705" s="125"/>
      <c r="BV1705" s="125"/>
      <c r="BW1705" s="125"/>
      <c r="BX1705" s="125"/>
      <c r="BY1705" s="125"/>
      <c r="BZ1705" s="125"/>
      <c r="CA1705" s="125"/>
      <c r="CB1705" s="125"/>
      <c r="CC1705" s="125"/>
      <c r="CD1705" s="125"/>
      <c r="CE1705" s="125"/>
      <c r="CF1705" s="125"/>
      <c r="CG1705" s="125"/>
      <c r="CH1705" s="125"/>
      <c r="CI1705" s="125"/>
      <c r="CJ1705" s="125"/>
      <c r="CK1705" s="125"/>
      <c r="CL1705" s="125"/>
      <c r="CM1705" s="125"/>
      <c r="CN1705" s="125"/>
      <c r="CO1705" s="125"/>
      <c r="CP1705" s="125"/>
      <c r="CQ1705" s="121"/>
    </row>
    <row r="1706" s="121" customFormat="1" hidden="1">
      <c r="A1706" s="122" t="s">
        <v>1768</v>
      </c>
      <c r="B1706" s="188" t="s">
        <v>1698</v>
      </c>
      <c r="C1706" s="179"/>
      <c r="D1706" s="190"/>
      <c r="E1706" s="115"/>
      <c r="F1706" s="115"/>
      <c r="G1706" s="113"/>
      <c r="H1706" s="125"/>
      <c r="I1706" s="125"/>
      <c r="J1706" s="125"/>
      <c r="K1706" s="125"/>
      <c r="L1706" s="125"/>
      <c r="M1706" s="125"/>
      <c r="N1706" s="125"/>
      <c r="O1706" s="125"/>
      <c r="P1706" s="125"/>
      <c r="Q1706" s="125"/>
      <c r="R1706" s="125"/>
      <c r="S1706" s="125"/>
      <c r="T1706" s="125"/>
      <c r="U1706" s="125"/>
      <c r="V1706" s="125"/>
      <c r="W1706" s="125"/>
      <c r="X1706" s="125"/>
      <c r="Y1706" s="125"/>
      <c r="Z1706" s="125"/>
      <c r="AA1706" s="125"/>
      <c r="AB1706" s="125"/>
      <c r="AC1706" s="125"/>
      <c r="AD1706" s="125"/>
      <c r="AE1706" s="125"/>
      <c r="AF1706" s="125"/>
      <c r="AG1706" s="125"/>
      <c r="AH1706" s="125"/>
      <c r="AI1706" s="125"/>
      <c r="AJ1706" s="125"/>
      <c r="AK1706" s="125"/>
      <c r="AL1706" s="125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5"/>
      <c r="AW1706" s="125"/>
      <c r="AX1706" s="125"/>
      <c r="AY1706" s="125"/>
      <c r="AZ1706" s="125"/>
      <c r="BA1706" s="125"/>
      <c r="BB1706" s="125"/>
      <c r="BC1706" s="125"/>
      <c r="BD1706" s="125"/>
      <c r="BE1706" s="125"/>
      <c r="BF1706" s="125"/>
      <c r="BG1706" s="125"/>
      <c r="BH1706" s="125"/>
      <c r="BI1706" s="125"/>
      <c r="BJ1706" s="125"/>
      <c r="BK1706" s="125"/>
      <c r="BL1706" s="125"/>
      <c r="BM1706" s="125"/>
      <c r="BN1706" s="125"/>
      <c r="BO1706" s="125"/>
      <c r="BP1706" s="125"/>
      <c r="BQ1706" s="125"/>
      <c r="BR1706" s="125"/>
      <c r="BS1706" s="125"/>
      <c r="BT1706" s="125"/>
      <c r="BU1706" s="125"/>
      <c r="BV1706" s="125"/>
      <c r="BW1706" s="125"/>
      <c r="BX1706" s="125"/>
      <c r="BY1706" s="125"/>
      <c r="BZ1706" s="125"/>
      <c r="CA1706" s="125"/>
      <c r="CB1706" s="125"/>
      <c r="CC1706" s="125"/>
      <c r="CD1706" s="125"/>
      <c r="CE1706" s="125"/>
      <c r="CF1706" s="125"/>
      <c r="CG1706" s="125"/>
      <c r="CH1706" s="125"/>
      <c r="CI1706" s="125"/>
      <c r="CJ1706" s="125"/>
      <c r="CK1706" s="125"/>
      <c r="CL1706" s="125"/>
      <c r="CM1706" s="125"/>
      <c r="CN1706" s="125"/>
      <c r="CO1706" s="125"/>
      <c r="CP1706" s="125"/>
      <c r="CQ1706" s="121"/>
    </row>
    <row r="1707" s="121" customFormat="1" hidden="1">
      <c r="A1707" s="122" t="s">
        <v>1769</v>
      </c>
      <c r="B1707" s="188" t="s">
        <v>1700</v>
      </c>
      <c r="C1707" s="179"/>
      <c r="D1707" s="190"/>
      <c r="E1707" s="115"/>
      <c r="F1707" s="115"/>
      <c r="G1707" s="113"/>
      <c r="H1707" s="125"/>
      <c r="I1707" s="125"/>
      <c r="J1707" s="125"/>
      <c r="K1707" s="125"/>
      <c r="L1707" s="125"/>
      <c r="M1707" s="125"/>
      <c r="N1707" s="125"/>
      <c r="O1707" s="125"/>
      <c r="P1707" s="125"/>
      <c r="Q1707" s="125"/>
      <c r="R1707" s="125"/>
      <c r="S1707" s="125"/>
      <c r="T1707" s="125"/>
      <c r="U1707" s="125"/>
      <c r="V1707" s="125"/>
      <c r="W1707" s="125"/>
      <c r="X1707" s="125"/>
      <c r="Y1707" s="125"/>
      <c r="Z1707" s="125"/>
      <c r="AA1707" s="125"/>
      <c r="AB1707" s="125"/>
      <c r="AC1707" s="125"/>
      <c r="AD1707" s="125"/>
      <c r="AE1707" s="125"/>
      <c r="AF1707" s="125"/>
      <c r="AG1707" s="125"/>
      <c r="AH1707" s="125"/>
      <c r="AI1707" s="125"/>
      <c r="AJ1707" s="125"/>
      <c r="AK1707" s="125"/>
      <c r="AL1707" s="125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5"/>
      <c r="AW1707" s="125"/>
      <c r="AX1707" s="125"/>
      <c r="AY1707" s="125"/>
      <c r="AZ1707" s="125"/>
      <c r="BA1707" s="125"/>
      <c r="BB1707" s="125"/>
      <c r="BC1707" s="125"/>
      <c r="BD1707" s="125"/>
      <c r="BE1707" s="125"/>
      <c r="BF1707" s="125"/>
      <c r="BG1707" s="125"/>
      <c r="BH1707" s="125"/>
      <c r="BI1707" s="125"/>
      <c r="BJ1707" s="125"/>
      <c r="BK1707" s="125"/>
      <c r="BL1707" s="125"/>
      <c r="BM1707" s="125"/>
      <c r="BN1707" s="125"/>
      <c r="BO1707" s="125"/>
      <c r="BP1707" s="125"/>
      <c r="BQ1707" s="125"/>
      <c r="BR1707" s="125"/>
      <c r="BS1707" s="125"/>
      <c r="BT1707" s="125"/>
      <c r="BU1707" s="125"/>
      <c r="BV1707" s="125"/>
      <c r="BW1707" s="125"/>
      <c r="BX1707" s="125"/>
      <c r="BY1707" s="125"/>
      <c r="BZ1707" s="125"/>
      <c r="CA1707" s="125"/>
      <c r="CB1707" s="125"/>
      <c r="CC1707" s="125"/>
      <c r="CD1707" s="125"/>
      <c r="CE1707" s="125"/>
      <c r="CF1707" s="125"/>
      <c r="CG1707" s="125"/>
      <c r="CH1707" s="125"/>
      <c r="CI1707" s="125"/>
      <c r="CJ1707" s="125"/>
      <c r="CK1707" s="125"/>
      <c r="CL1707" s="125"/>
      <c r="CM1707" s="125"/>
      <c r="CN1707" s="125"/>
      <c r="CO1707" s="125"/>
      <c r="CP1707" s="125"/>
      <c r="CQ1707" s="121"/>
    </row>
    <row r="1708" s="121" customFormat="1" hidden="1">
      <c r="A1708" s="122" t="s">
        <v>1770</v>
      </c>
      <c r="B1708" s="188" t="s">
        <v>1702</v>
      </c>
      <c r="C1708" s="179"/>
      <c r="D1708" s="190"/>
      <c r="E1708" s="115"/>
      <c r="F1708" s="115"/>
      <c r="G1708" s="113"/>
      <c r="H1708" s="125"/>
      <c r="I1708" s="125"/>
      <c r="J1708" s="125"/>
      <c r="K1708" s="125"/>
      <c r="L1708" s="125"/>
      <c r="M1708" s="125"/>
      <c r="N1708" s="125"/>
      <c r="O1708" s="125"/>
      <c r="P1708" s="125"/>
      <c r="Q1708" s="125"/>
      <c r="R1708" s="125"/>
      <c r="S1708" s="125"/>
      <c r="T1708" s="125"/>
      <c r="U1708" s="125"/>
      <c r="V1708" s="125"/>
      <c r="W1708" s="125"/>
      <c r="X1708" s="125"/>
      <c r="Y1708" s="125"/>
      <c r="Z1708" s="125"/>
      <c r="AA1708" s="125"/>
      <c r="AB1708" s="125"/>
      <c r="AC1708" s="125"/>
      <c r="AD1708" s="125"/>
      <c r="AE1708" s="125"/>
      <c r="AF1708" s="125"/>
      <c r="AG1708" s="125"/>
      <c r="AH1708" s="125"/>
      <c r="AI1708" s="125"/>
      <c r="AJ1708" s="125"/>
      <c r="AK1708" s="125"/>
      <c r="AL1708" s="125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5"/>
      <c r="AW1708" s="125"/>
      <c r="AX1708" s="125"/>
      <c r="AY1708" s="125"/>
      <c r="AZ1708" s="125"/>
      <c r="BA1708" s="125"/>
      <c r="BB1708" s="125"/>
      <c r="BC1708" s="125"/>
      <c r="BD1708" s="125"/>
      <c r="BE1708" s="125"/>
      <c r="BF1708" s="125"/>
      <c r="BG1708" s="125"/>
      <c r="BH1708" s="125"/>
      <c r="BI1708" s="125"/>
      <c r="BJ1708" s="125"/>
      <c r="BK1708" s="125"/>
      <c r="BL1708" s="125"/>
      <c r="BM1708" s="125"/>
      <c r="BN1708" s="125"/>
      <c r="BO1708" s="125"/>
      <c r="BP1708" s="125"/>
      <c r="BQ1708" s="125"/>
      <c r="BR1708" s="125"/>
      <c r="BS1708" s="125"/>
      <c r="BT1708" s="125"/>
      <c r="BU1708" s="125"/>
      <c r="BV1708" s="125"/>
      <c r="BW1708" s="125"/>
      <c r="BX1708" s="125"/>
      <c r="BY1708" s="125"/>
      <c r="BZ1708" s="125"/>
      <c r="CA1708" s="125"/>
      <c r="CB1708" s="125"/>
      <c r="CC1708" s="125"/>
      <c r="CD1708" s="125"/>
      <c r="CE1708" s="125"/>
      <c r="CF1708" s="125"/>
      <c r="CG1708" s="125"/>
      <c r="CH1708" s="125"/>
      <c r="CI1708" s="125"/>
      <c r="CJ1708" s="125"/>
      <c r="CK1708" s="125"/>
      <c r="CL1708" s="125"/>
      <c r="CM1708" s="125"/>
      <c r="CN1708" s="125"/>
      <c r="CO1708" s="125"/>
      <c r="CP1708" s="125"/>
      <c r="CQ1708" s="121"/>
    </row>
    <row r="1709" s="121" customFormat="1" hidden="1">
      <c r="A1709" s="122" t="s">
        <v>1771</v>
      </c>
      <c r="B1709" s="188" t="s">
        <v>1704</v>
      </c>
      <c r="C1709" s="179"/>
      <c r="D1709" s="190"/>
      <c r="E1709" s="115"/>
      <c r="F1709" s="115"/>
      <c r="G1709" s="113"/>
      <c r="H1709" s="125"/>
      <c r="I1709" s="125"/>
      <c r="J1709" s="125"/>
      <c r="K1709" s="125"/>
      <c r="L1709" s="125"/>
      <c r="M1709" s="125"/>
      <c r="N1709" s="125"/>
      <c r="O1709" s="125"/>
      <c r="P1709" s="125"/>
      <c r="Q1709" s="125"/>
      <c r="R1709" s="125"/>
      <c r="S1709" s="125"/>
      <c r="T1709" s="125"/>
      <c r="U1709" s="125"/>
      <c r="V1709" s="125"/>
      <c r="W1709" s="125"/>
      <c r="X1709" s="125"/>
      <c r="Y1709" s="125"/>
      <c r="Z1709" s="125"/>
      <c r="AA1709" s="125"/>
      <c r="AB1709" s="125"/>
      <c r="AC1709" s="125"/>
      <c r="AD1709" s="125"/>
      <c r="AE1709" s="125"/>
      <c r="AF1709" s="125"/>
      <c r="AG1709" s="125"/>
      <c r="AH1709" s="125"/>
      <c r="AI1709" s="125"/>
      <c r="AJ1709" s="125"/>
      <c r="AK1709" s="125"/>
      <c r="AL1709" s="125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5"/>
      <c r="AW1709" s="125"/>
      <c r="AX1709" s="125"/>
      <c r="AY1709" s="125"/>
      <c r="AZ1709" s="125"/>
      <c r="BA1709" s="125"/>
      <c r="BB1709" s="125"/>
      <c r="BC1709" s="125"/>
      <c r="BD1709" s="125"/>
      <c r="BE1709" s="125"/>
      <c r="BF1709" s="125"/>
      <c r="BG1709" s="125"/>
      <c r="BH1709" s="125"/>
      <c r="BI1709" s="125"/>
      <c r="BJ1709" s="125"/>
      <c r="BK1709" s="125"/>
      <c r="BL1709" s="125"/>
      <c r="BM1709" s="125"/>
      <c r="BN1709" s="125"/>
      <c r="BO1709" s="125"/>
      <c r="BP1709" s="125"/>
      <c r="BQ1709" s="125"/>
      <c r="BR1709" s="125"/>
      <c r="BS1709" s="125"/>
      <c r="BT1709" s="125"/>
      <c r="BU1709" s="125"/>
      <c r="BV1709" s="125"/>
      <c r="BW1709" s="125"/>
      <c r="BX1709" s="125"/>
      <c r="BY1709" s="125"/>
      <c r="BZ1709" s="125"/>
      <c r="CA1709" s="125"/>
      <c r="CB1709" s="125"/>
      <c r="CC1709" s="125"/>
      <c r="CD1709" s="125"/>
      <c r="CE1709" s="125"/>
      <c r="CF1709" s="125"/>
      <c r="CG1709" s="125"/>
      <c r="CH1709" s="125"/>
      <c r="CI1709" s="125"/>
      <c r="CJ1709" s="125"/>
      <c r="CK1709" s="125"/>
      <c r="CL1709" s="125"/>
      <c r="CM1709" s="125"/>
      <c r="CN1709" s="125"/>
      <c r="CO1709" s="125"/>
      <c r="CP1709" s="125"/>
      <c r="CQ1709" s="121"/>
    </row>
    <row r="1710" s="121" customFormat="1" hidden="1">
      <c r="A1710" s="122" t="s">
        <v>1772</v>
      </c>
      <c r="B1710" s="188" t="s">
        <v>788</v>
      </c>
      <c r="C1710" s="179"/>
      <c r="D1710" s="190"/>
      <c r="E1710" s="115"/>
      <c r="F1710" s="115"/>
      <c r="G1710" s="113"/>
      <c r="H1710" s="125"/>
      <c r="I1710" s="125"/>
      <c r="J1710" s="125"/>
      <c r="K1710" s="125"/>
      <c r="L1710" s="125"/>
      <c r="M1710" s="125"/>
      <c r="N1710" s="125"/>
      <c r="O1710" s="125"/>
      <c r="P1710" s="125"/>
      <c r="Q1710" s="125"/>
      <c r="R1710" s="125"/>
      <c r="S1710" s="125"/>
      <c r="T1710" s="125"/>
      <c r="U1710" s="125"/>
      <c r="V1710" s="125"/>
      <c r="W1710" s="125"/>
      <c r="X1710" s="125"/>
      <c r="Y1710" s="125"/>
      <c r="Z1710" s="125"/>
      <c r="AA1710" s="125"/>
      <c r="AB1710" s="125"/>
      <c r="AC1710" s="125"/>
      <c r="AD1710" s="125"/>
      <c r="AE1710" s="125"/>
      <c r="AF1710" s="125"/>
      <c r="AG1710" s="125"/>
      <c r="AH1710" s="125"/>
      <c r="AI1710" s="125"/>
      <c r="AJ1710" s="125"/>
      <c r="AK1710" s="125"/>
      <c r="AL1710" s="125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5"/>
      <c r="AW1710" s="125"/>
      <c r="AX1710" s="125"/>
      <c r="AY1710" s="125"/>
      <c r="AZ1710" s="125"/>
      <c r="BA1710" s="125"/>
      <c r="BB1710" s="125"/>
      <c r="BC1710" s="125"/>
      <c r="BD1710" s="125"/>
      <c r="BE1710" s="125"/>
      <c r="BF1710" s="125"/>
      <c r="BG1710" s="125"/>
      <c r="BH1710" s="125"/>
      <c r="BI1710" s="125"/>
      <c r="BJ1710" s="125"/>
      <c r="BK1710" s="125"/>
      <c r="BL1710" s="125"/>
      <c r="BM1710" s="125"/>
      <c r="BN1710" s="125"/>
      <c r="BO1710" s="125"/>
      <c r="BP1710" s="125"/>
      <c r="BQ1710" s="125"/>
      <c r="BR1710" s="125"/>
      <c r="BS1710" s="125"/>
      <c r="BT1710" s="125"/>
      <c r="BU1710" s="125"/>
      <c r="BV1710" s="125"/>
      <c r="BW1710" s="125"/>
      <c r="BX1710" s="125"/>
      <c r="BY1710" s="125"/>
      <c r="BZ1710" s="125"/>
      <c r="CA1710" s="125"/>
      <c r="CB1710" s="125"/>
      <c r="CC1710" s="125"/>
      <c r="CD1710" s="125"/>
      <c r="CE1710" s="125"/>
      <c r="CF1710" s="125"/>
      <c r="CG1710" s="125"/>
      <c r="CH1710" s="125"/>
      <c r="CI1710" s="125"/>
      <c r="CJ1710" s="125"/>
      <c r="CK1710" s="125"/>
      <c r="CL1710" s="125"/>
      <c r="CM1710" s="125"/>
      <c r="CN1710" s="125"/>
      <c r="CO1710" s="125"/>
      <c r="CP1710" s="125"/>
      <c r="CQ1710" s="121"/>
    </row>
    <row r="1711" s="121" customFormat="1" hidden="1">
      <c r="A1711" s="122" t="s">
        <v>1773</v>
      </c>
      <c r="B1711" s="188" t="s">
        <v>1696</v>
      </c>
      <c r="C1711" s="179"/>
      <c r="D1711" s="190"/>
      <c r="E1711" s="115"/>
      <c r="F1711" s="115"/>
      <c r="G1711" s="113"/>
      <c r="H1711" s="125"/>
      <c r="I1711" s="125"/>
      <c r="J1711" s="125"/>
      <c r="K1711" s="125"/>
      <c r="L1711" s="125"/>
      <c r="M1711" s="125"/>
      <c r="N1711" s="125"/>
      <c r="O1711" s="125"/>
      <c r="P1711" s="125"/>
      <c r="Q1711" s="125"/>
      <c r="R1711" s="125"/>
      <c r="S1711" s="125"/>
      <c r="T1711" s="125"/>
      <c r="U1711" s="125"/>
      <c r="V1711" s="125"/>
      <c r="W1711" s="125"/>
      <c r="X1711" s="125"/>
      <c r="Y1711" s="125"/>
      <c r="Z1711" s="125"/>
      <c r="AA1711" s="125"/>
      <c r="AB1711" s="125"/>
      <c r="AC1711" s="125"/>
      <c r="AD1711" s="125"/>
      <c r="AE1711" s="125"/>
      <c r="AF1711" s="125"/>
      <c r="AG1711" s="125"/>
      <c r="AH1711" s="125"/>
      <c r="AI1711" s="125"/>
      <c r="AJ1711" s="125"/>
      <c r="AK1711" s="125"/>
      <c r="AL1711" s="125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5"/>
      <c r="AW1711" s="125"/>
      <c r="AX1711" s="125"/>
      <c r="AY1711" s="125"/>
      <c r="AZ1711" s="125"/>
      <c r="BA1711" s="125"/>
      <c r="BB1711" s="125"/>
      <c r="BC1711" s="125"/>
      <c r="BD1711" s="125"/>
      <c r="BE1711" s="125"/>
      <c r="BF1711" s="125"/>
      <c r="BG1711" s="125"/>
      <c r="BH1711" s="125"/>
      <c r="BI1711" s="125"/>
      <c r="BJ1711" s="125"/>
      <c r="BK1711" s="125"/>
      <c r="BL1711" s="125"/>
      <c r="BM1711" s="125"/>
      <c r="BN1711" s="125"/>
      <c r="BO1711" s="125"/>
      <c r="BP1711" s="125"/>
      <c r="BQ1711" s="125"/>
      <c r="BR1711" s="125"/>
      <c r="BS1711" s="125"/>
      <c r="BT1711" s="125"/>
      <c r="BU1711" s="125"/>
      <c r="BV1711" s="125"/>
      <c r="BW1711" s="125"/>
      <c r="BX1711" s="125"/>
      <c r="BY1711" s="125"/>
      <c r="BZ1711" s="125"/>
      <c r="CA1711" s="125"/>
      <c r="CB1711" s="125"/>
      <c r="CC1711" s="125"/>
      <c r="CD1711" s="125"/>
      <c r="CE1711" s="125"/>
      <c r="CF1711" s="125"/>
      <c r="CG1711" s="125"/>
      <c r="CH1711" s="125"/>
      <c r="CI1711" s="125"/>
      <c r="CJ1711" s="125"/>
      <c r="CK1711" s="125"/>
      <c r="CL1711" s="125"/>
      <c r="CM1711" s="125"/>
      <c r="CN1711" s="125"/>
      <c r="CO1711" s="125"/>
      <c r="CP1711" s="125"/>
      <c r="CQ1711" s="121"/>
    </row>
    <row r="1712" s="121" customFormat="1" hidden="1">
      <c r="A1712" s="122" t="s">
        <v>1774</v>
      </c>
      <c r="B1712" s="188" t="s">
        <v>1698</v>
      </c>
      <c r="C1712" s="179"/>
      <c r="D1712" s="190"/>
      <c r="E1712" s="115"/>
      <c r="F1712" s="115"/>
      <c r="G1712" s="113"/>
      <c r="H1712" s="125"/>
      <c r="I1712" s="125"/>
      <c r="J1712" s="125"/>
      <c r="K1712" s="125"/>
      <c r="L1712" s="125"/>
      <c r="M1712" s="125"/>
      <c r="N1712" s="125"/>
      <c r="O1712" s="125"/>
      <c r="P1712" s="125"/>
      <c r="Q1712" s="125"/>
      <c r="R1712" s="125"/>
      <c r="S1712" s="125"/>
      <c r="T1712" s="125"/>
      <c r="U1712" s="125"/>
      <c r="V1712" s="125"/>
      <c r="W1712" s="125"/>
      <c r="X1712" s="125"/>
      <c r="Y1712" s="125"/>
      <c r="Z1712" s="125"/>
      <c r="AA1712" s="125"/>
      <c r="AB1712" s="125"/>
      <c r="AC1712" s="125"/>
      <c r="AD1712" s="125"/>
      <c r="AE1712" s="125"/>
      <c r="AF1712" s="125"/>
      <c r="AG1712" s="125"/>
      <c r="AH1712" s="125"/>
      <c r="AI1712" s="125"/>
      <c r="AJ1712" s="125"/>
      <c r="AK1712" s="125"/>
      <c r="AL1712" s="125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5"/>
      <c r="AW1712" s="125"/>
      <c r="AX1712" s="125"/>
      <c r="AY1712" s="125"/>
      <c r="AZ1712" s="125"/>
      <c r="BA1712" s="125"/>
      <c r="BB1712" s="125"/>
      <c r="BC1712" s="125"/>
      <c r="BD1712" s="125"/>
      <c r="BE1712" s="125"/>
      <c r="BF1712" s="125"/>
      <c r="BG1712" s="125"/>
      <c r="BH1712" s="125"/>
      <c r="BI1712" s="125"/>
      <c r="BJ1712" s="125"/>
      <c r="BK1712" s="125"/>
      <c r="BL1712" s="125"/>
      <c r="BM1712" s="125"/>
      <c r="BN1712" s="125"/>
      <c r="BO1712" s="125"/>
      <c r="BP1712" s="125"/>
      <c r="BQ1712" s="125"/>
      <c r="BR1712" s="125"/>
      <c r="BS1712" s="125"/>
      <c r="BT1712" s="125"/>
      <c r="BU1712" s="125"/>
      <c r="BV1712" s="125"/>
      <c r="BW1712" s="125"/>
      <c r="BX1712" s="125"/>
      <c r="BY1712" s="125"/>
      <c r="BZ1712" s="125"/>
      <c r="CA1712" s="125"/>
      <c r="CB1712" s="125"/>
      <c r="CC1712" s="125"/>
      <c r="CD1712" s="125"/>
      <c r="CE1712" s="125"/>
      <c r="CF1712" s="125"/>
      <c r="CG1712" s="125"/>
      <c r="CH1712" s="125"/>
      <c r="CI1712" s="125"/>
      <c r="CJ1712" s="125"/>
      <c r="CK1712" s="125"/>
      <c r="CL1712" s="125"/>
      <c r="CM1712" s="125"/>
      <c r="CN1712" s="125"/>
      <c r="CO1712" s="125"/>
      <c r="CP1712" s="125"/>
      <c r="CQ1712" s="121"/>
    </row>
    <row r="1713" s="121" customFormat="1" hidden="1">
      <c r="A1713" s="122" t="s">
        <v>1775</v>
      </c>
      <c r="B1713" s="188" t="s">
        <v>1700</v>
      </c>
      <c r="C1713" s="179"/>
      <c r="D1713" s="190"/>
      <c r="E1713" s="115"/>
      <c r="F1713" s="115"/>
      <c r="G1713" s="113"/>
      <c r="H1713" s="125"/>
      <c r="I1713" s="125"/>
      <c r="J1713" s="125"/>
      <c r="K1713" s="125"/>
      <c r="L1713" s="125"/>
      <c r="M1713" s="125"/>
      <c r="N1713" s="125"/>
      <c r="O1713" s="125"/>
      <c r="P1713" s="125"/>
      <c r="Q1713" s="125"/>
      <c r="R1713" s="125"/>
      <c r="S1713" s="125"/>
      <c r="T1713" s="125"/>
      <c r="U1713" s="125"/>
      <c r="V1713" s="125"/>
      <c r="W1713" s="125"/>
      <c r="X1713" s="125"/>
      <c r="Y1713" s="125"/>
      <c r="Z1713" s="125"/>
      <c r="AA1713" s="125"/>
      <c r="AB1713" s="125"/>
      <c r="AC1713" s="125"/>
      <c r="AD1713" s="125"/>
      <c r="AE1713" s="125"/>
      <c r="AF1713" s="125"/>
      <c r="AG1713" s="125"/>
      <c r="AH1713" s="125"/>
      <c r="AI1713" s="125"/>
      <c r="AJ1713" s="125"/>
      <c r="AK1713" s="125"/>
      <c r="AL1713" s="125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5"/>
      <c r="AW1713" s="125"/>
      <c r="AX1713" s="125"/>
      <c r="AY1713" s="125"/>
      <c r="AZ1713" s="125"/>
      <c r="BA1713" s="125"/>
      <c r="BB1713" s="125"/>
      <c r="BC1713" s="125"/>
      <c r="BD1713" s="125"/>
      <c r="BE1713" s="125"/>
      <c r="BF1713" s="125"/>
      <c r="BG1713" s="125"/>
      <c r="BH1713" s="125"/>
      <c r="BI1713" s="125"/>
      <c r="BJ1713" s="125"/>
      <c r="BK1713" s="125"/>
      <c r="BL1713" s="125"/>
      <c r="BM1713" s="125"/>
      <c r="BN1713" s="125"/>
      <c r="BO1713" s="125"/>
      <c r="BP1713" s="125"/>
      <c r="BQ1713" s="125"/>
      <c r="BR1713" s="125"/>
      <c r="BS1713" s="125"/>
      <c r="BT1713" s="125"/>
      <c r="BU1713" s="125"/>
      <c r="BV1713" s="125"/>
      <c r="BW1713" s="125"/>
      <c r="BX1713" s="125"/>
      <c r="BY1713" s="125"/>
      <c r="BZ1713" s="125"/>
      <c r="CA1713" s="125"/>
      <c r="CB1713" s="125"/>
      <c r="CC1713" s="125"/>
      <c r="CD1713" s="125"/>
      <c r="CE1713" s="125"/>
      <c r="CF1713" s="125"/>
      <c r="CG1713" s="125"/>
      <c r="CH1713" s="125"/>
      <c r="CI1713" s="125"/>
      <c r="CJ1713" s="125"/>
      <c r="CK1713" s="125"/>
      <c r="CL1713" s="125"/>
      <c r="CM1713" s="125"/>
      <c r="CN1713" s="125"/>
      <c r="CO1713" s="125"/>
      <c r="CP1713" s="125"/>
      <c r="CQ1713" s="121"/>
    </row>
    <row r="1714" s="121" customFormat="1" hidden="1">
      <c r="A1714" s="122" t="s">
        <v>1776</v>
      </c>
      <c r="B1714" s="188" t="s">
        <v>1702</v>
      </c>
      <c r="C1714" s="179"/>
      <c r="D1714" s="190"/>
      <c r="E1714" s="115"/>
      <c r="F1714" s="115"/>
      <c r="G1714" s="113"/>
      <c r="H1714" s="125"/>
      <c r="I1714" s="125"/>
      <c r="J1714" s="125"/>
      <c r="K1714" s="125"/>
      <c r="L1714" s="125"/>
      <c r="M1714" s="125"/>
      <c r="N1714" s="125"/>
      <c r="O1714" s="125"/>
      <c r="P1714" s="125"/>
      <c r="Q1714" s="125"/>
      <c r="R1714" s="125"/>
      <c r="S1714" s="125"/>
      <c r="T1714" s="125"/>
      <c r="U1714" s="125"/>
      <c r="V1714" s="125"/>
      <c r="W1714" s="125"/>
      <c r="X1714" s="125"/>
      <c r="Y1714" s="125"/>
      <c r="Z1714" s="125"/>
      <c r="AA1714" s="125"/>
      <c r="AB1714" s="125"/>
      <c r="AC1714" s="125"/>
      <c r="AD1714" s="125"/>
      <c r="AE1714" s="125"/>
      <c r="AF1714" s="125"/>
      <c r="AG1714" s="125"/>
      <c r="AH1714" s="125"/>
      <c r="AI1714" s="125"/>
      <c r="AJ1714" s="125"/>
      <c r="AK1714" s="125"/>
      <c r="AL1714" s="125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5"/>
      <c r="AW1714" s="125"/>
      <c r="AX1714" s="125"/>
      <c r="AY1714" s="125"/>
      <c r="AZ1714" s="125"/>
      <c r="BA1714" s="125"/>
      <c r="BB1714" s="125"/>
      <c r="BC1714" s="125"/>
      <c r="BD1714" s="125"/>
      <c r="BE1714" s="125"/>
      <c r="BF1714" s="125"/>
      <c r="BG1714" s="125"/>
      <c r="BH1714" s="125"/>
      <c r="BI1714" s="125"/>
      <c r="BJ1714" s="125"/>
      <c r="BK1714" s="125"/>
      <c r="BL1714" s="125"/>
      <c r="BM1714" s="125"/>
      <c r="BN1714" s="125"/>
      <c r="BO1714" s="125"/>
      <c r="BP1714" s="125"/>
      <c r="BQ1714" s="125"/>
      <c r="BR1714" s="125"/>
      <c r="BS1714" s="125"/>
      <c r="BT1714" s="125"/>
      <c r="BU1714" s="125"/>
      <c r="BV1714" s="125"/>
      <c r="BW1714" s="125"/>
      <c r="BX1714" s="125"/>
      <c r="BY1714" s="125"/>
      <c r="BZ1714" s="125"/>
      <c r="CA1714" s="125"/>
      <c r="CB1714" s="125"/>
      <c r="CC1714" s="125"/>
      <c r="CD1714" s="125"/>
      <c r="CE1714" s="125"/>
      <c r="CF1714" s="125"/>
      <c r="CG1714" s="125"/>
      <c r="CH1714" s="125"/>
      <c r="CI1714" s="125"/>
      <c r="CJ1714" s="125"/>
      <c r="CK1714" s="125"/>
      <c r="CL1714" s="125"/>
      <c r="CM1714" s="125"/>
      <c r="CN1714" s="125"/>
      <c r="CO1714" s="125"/>
      <c r="CP1714" s="125"/>
      <c r="CQ1714" s="121"/>
    </row>
    <row r="1715" s="121" customFormat="1" hidden="1">
      <c r="A1715" s="122" t="s">
        <v>1777</v>
      </c>
      <c r="B1715" s="188" t="s">
        <v>1704</v>
      </c>
      <c r="C1715" s="179"/>
      <c r="D1715" s="190"/>
      <c r="E1715" s="115"/>
      <c r="F1715" s="115"/>
      <c r="G1715" s="113"/>
      <c r="H1715" s="125"/>
      <c r="I1715" s="125"/>
      <c r="J1715" s="125"/>
      <c r="K1715" s="125"/>
      <c r="L1715" s="125"/>
      <c r="M1715" s="125"/>
      <c r="N1715" s="125"/>
      <c r="O1715" s="125"/>
      <c r="P1715" s="125"/>
      <c r="Q1715" s="125"/>
      <c r="R1715" s="125"/>
      <c r="S1715" s="125"/>
      <c r="T1715" s="125"/>
      <c r="U1715" s="125"/>
      <c r="V1715" s="125"/>
      <c r="W1715" s="125"/>
      <c r="X1715" s="125"/>
      <c r="Y1715" s="125"/>
      <c r="Z1715" s="125"/>
      <c r="AA1715" s="125"/>
      <c r="AB1715" s="125"/>
      <c r="AC1715" s="125"/>
      <c r="AD1715" s="125"/>
      <c r="AE1715" s="125"/>
      <c r="AF1715" s="125"/>
      <c r="AG1715" s="125"/>
      <c r="AH1715" s="125"/>
      <c r="AI1715" s="125"/>
      <c r="AJ1715" s="125"/>
      <c r="AK1715" s="125"/>
      <c r="AL1715" s="125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5"/>
      <c r="AW1715" s="125"/>
      <c r="AX1715" s="125"/>
      <c r="AY1715" s="125"/>
      <c r="AZ1715" s="125"/>
      <c r="BA1715" s="125"/>
      <c r="BB1715" s="125"/>
      <c r="BC1715" s="125"/>
      <c r="BD1715" s="125"/>
      <c r="BE1715" s="125"/>
      <c r="BF1715" s="125"/>
      <c r="BG1715" s="125"/>
      <c r="BH1715" s="125"/>
      <c r="BI1715" s="125"/>
      <c r="BJ1715" s="125"/>
      <c r="BK1715" s="125"/>
      <c r="BL1715" s="125"/>
      <c r="BM1715" s="125"/>
      <c r="BN1715" s="125"/>
      <c r="BO1715" s="125"/>
      <c r="BP1715" s="125"/>
      <c r="BQ1715" s="125"/>
      <c r="BR1715" s="125"/>
      <c r="BS1715" s="125"/>
      <c r="BT1715" s="125"/>
      <c r="BU1715" s="125"/>
      <c r="BV1715" s="125"/>
      <c r="BW1715" s="125"/>
      <c r="BX1715" s="125"/>
      <c r="BY1715" s="125"/>
      <c r="BZ1715" s="125"/>
      <c r="CA1715" s="125"/>
      <c r="CB1715" s="125"/>
      <c r="CC1715" s="125"/>
      <c r="CD1715" s="125"/>
      <c r="CE1715" s="125"/>
      <c r="CF1715" s="125"/>
      <c r="CG1715" s="125"/>
      <c r="CH1715" s="125"/>
      <c r="CI1715" s="125"/>
      <c r="CJ1715" s="125"/>
      <c r="CK1715" s="125"/>
      <c r="CL1715" s="125"/>
      <c r="CM1715" s="125"/>
      <c r="CN1715" s="125"/>
      <c r="CO1715" s="125"/>
      <c r="CP1715" s="125"/>
      <c r="CQ1715" s="121"/>
    </row>
    <row r="1716" s="121" customFormat="1" hidden="1">
      <c r="A1716" s="122" t="s">
        <v>1778</v>
      </c>
      <c r="B1716" s="188" t="s">
        <v>795</v>
      </c>
      <c r="C1716" s="179"/>
      <c r="D1716" s="190"/>
      <c r="E1716" s="115"/>
      <c r="F1716" s="115"/>
      <c r="G1716" s="113"/>
      <c r="H1716" s="125"/>
      <c r="I1716" s="125"/>
      <c r="J1716" s="125"/>
      <c r="K1716" s="125"/>
      <c r="L1716" s="125"/>
      <c r="M1716" s="125"/>
      <c r="N1716" s="125"/>
      <c r="O1716" s="125"/>
      <c r="P1716" s="125"/>
      <c r="Q1716" s="125"/>
      <c r="R1716" s="125"/>
      <c r="S1716" s="125"/>
      <c r="T1716" s="125"/>
      <c r="U1716" s="125"/>
      <c r="V1716" s="125"/>
      <c r="W1716" s="125"/>
      <c r="X1716" s="125"/>
      <c r="Y1716" s="125"/>
      <c r="Z1716" s="125"/>
      <c r="AA1716" s="125"/>
      <c r="AB1716" s="125"/>
      <c r="AC1716" s="125"/>
      <c r="AD1716" s="125"/>
      <c r="AE1716" s="125"/>
      <c r="AF1716" s="125"/>
      <c r="AG1716" s="125"/>
      <c r="AH1716" s="125"/>
      <c r="AI1716" s="125"/>
      <c r="AJ1716" s="125"/>
      <c r="AK1716" s="125"/>
      <c r="AL1716" s="125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5"/>
      <c r="AW1716" s="125"/>
      <c r="AX1716" s="125"/>
      <c r="AY1716" s="125"/>
      <c r="AZ1716" s="125"/>
      <c r="BA1716" s="125"/>
      <c r="BB1716" s="125"/>
      <c r="BC1716" s="125"/>
      <c r="BD1716" s="125"/>
      <c r="BE1716" s="125"/>
      <c r="BF1716" s="125"/>
      <c r="BG1716" s="125"/>
      <c r="BH1716" s="125"/>
      <c r="BI1716" s="125"/>
      <c r="BJ1716" s="125"/>
      <c r="BK1716" s="125"/>
      <c r="BL1716" s="125"/>
      <c r="BM1716" s="125"/>
      <c r="BN1716" s="125"/>
      <c r="BO1716" s="125"/>
      <c r="BP1716" s="125"/>
      <c r="BQ1716" s="125"/>
      <c r="BR1716" s="125"/>
      <c r="BS1716" s="125"/>
      <c r="BT1716" s="125"/>
      <c r="BU1716" s="125"/>
      <c r="BV1716" s="125"/>
      <c r="BW1716" s="125"/>
      <c r="BX1716" s="125"/>
      <c r="BY1716" s="125"/>
      <c r="BZ1716" s="125"/>
      <c r="CA1716" s="125"/>
      <c r="CB1716" s="125"/>
      <c r="CC1716" s="125"/>
      <c r="CD1716" s="125"/>
      <c r="CE1716" s="125"/>
      <c r="CF1716" s="125"/>
      <c r="CG1716" s="125"/>
      <c r="CH1716" s="125"/>
      <c r="CI1716" s="125"/>
      <c r="CJ1716" s="125"/>
      <c r="CK1716" s="125"/>
      <c r="CL1716" s="125"/>
      <c r="CM1716" s="125"/>
      <c r="CN1716" s="125"/>
      <c r="CO1716" s="125"/>
      <c r="CP1716" s="125"/>
      <c r="CQ1716" s="121"/>
    </row>
    <row r="1717" s="121" customFormat="1" hidden="1">
      <c r="A1717" s="122" t="s">
        <v>1779</v>
      </c>
      <c r="B1717" s="188" t="s">
        <v>1696</v>
      </c>
      <c r="C1717" s="179"/>
      <c r="D1717" s="190"/>
      <c r="E1717" s="115"/>
      <c r="F1717" s="115"/>
      <c r="G1717" s="113"/>
      <c r="H1717" s="125"/>
      <c r="I1717" s="125"/>
      <c r="J1717" s="125"/>
      <c r="K1717" s="125"/>
      <c r="L1717" s="125"/>
      <c r="M1717" s="125"/>
      <c r="N1717" s="125"/>
      <c r="O1717" s="125"/>
      <c r="P1717" s="125"/>
      <c r="Q1717" s="125"/>
      <c r="R1717" s="125"/>
      <c r="S1717" s="125"/>
      <c r="T1717" s="125"/>
      <c r="U1717" s="125"/>
      <c r="V1717" s="125"/>
      <c r="W1717" s="125"/>
      <c r="X1717" s="125"/>
      <c r="Y1717" s="125"/>
      <c r="Z1717" s="125"/>
      <c r="AA1717" s="125"/>
      <c r="AB1717" s="125"/>
      <c r="AC1717" s="125"/>
      <c r="AD1717" s="125"/>
      <c r="AE1717" s="125"/>
      <c r="AF1717" s="125"/>
      <c r="AG1717" s="125"/>
      <c r="AH1717" s="125"/>
      <c r="AI1717" s="125"/>
      <c r="AJ1717" s="125"/>
      <c r="AK1717" s="125"/>
      <c r="AL1717" s="125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5"/>
      <c r="AW1717" s="125"/>
      <c r="AX1717" s="125"/>
      <c r="AY1717" s="125"/>
      <c r="AZ1717" s="125"/>
      <c r="BA1717" s="125"/>
      <c r="BB1717" s="125"/>
      <c r="BC1717" s="125"/>
      <c r="BD1717" s="125"/>
      <c r="BE1717" s="125"/>
      <c r="BF1717" s="125"/>
      <c r="BG1717" s="125"/>
      <c r="BH1717" s="125"/>
      <c r="BI1717" s="125"/>
      <c r="BJ1717" s="125"/>
      <c r="BK1717" s="125"/>
      <c r="BL1717" s="125"/>
      <c r="BM1717" s="125"/>
      <c r="BN1717" s="125"/>
      <c r="BO1717" s="125"/>
      <c r="BP1717" s="125"/>
      <c r="BQ1717" s="125"/>
      <c r="BR1717" s="125"/>
      <c r="BS1717" s="125"/>
      <c r="BT1717" s="125"/>
      <c r="BU1717" s="125"/>
      <c r="BV1717" s="125"/>
      <c r="BW1717" s="125"/>
      <c r="BX1717" s="125"/>
      <c r="BY1717" s="125"/>
      <c r="BZ1717" s="125"/>
      <c r="CA1717" s="125"/>
      <c r="CB1717" s="125"/>
      <c r="CC1717" s="125"/>
      <c r="CD1717" s="125"/>
      <c r="CE1717" s="125"/>
      <c r="CF1717" s="125"/>
      <c r="CG1717" s="125"/>
      <c r="CH1717" s="125"/>
      <c r="CI1717" s="125"/>
      <c r="CJ1717" s="125"/>
      <c r="CK1717" s="125"/>
      <c r="CL1717" s="125"/>
      <c r="CM1717" s="125"/>
      <c r="CN1717" s="125"/>
      <c r="CO1717" s="125"/>
      <c r="CP1717" s="125"/>
      <c r="CQ1717" s="121"/>
    </row>
    <row r="1718" s="121" customFormat="1" hidden="1">
      <c r="A1718" s="122" t="s">
        <v>1780</v>
      </c>
      <c r="B1718" s="188" t="s">
        <v>1698</v>
      </c>
      <c r="C1718" s="179"/>
      <c r="D1718" s="190"/>
      <c r="E1718" s="115"/>
      <c r="F1718" s="115"/>
      <c r="G1718" s="113"/>
      <c r="H1718" s="125"/>
      <c r="I1718" s="125"/>
      <c r="J1718" s="125"/>
      <c r="K1718" s="125"/>
      <c r="L1718" s="125"/>
      <c r="M1718" s="125"/>
      <c r="N1718" s="125"/>
      <c r="O1718" s="125"/>
      <c r="P1718" s="125"/>
      <c r="Q1718" s="125"/>
      <c r="R1718" s="125"/>
      <c r="S1718" s="125"/>
      <c r="T1718" s="125"/>
      <c r="U1718" s="125"/>
      <c r="V1718" s="125"/>
      <c r="W1718" s="125"/>
      <c r="X1718" s="125"/>
      <c r="Y1718" s="125"/>
      <c r="Z1718" s="125"/>
      <c r="AA1718" s="125"/>
      <c r="AB1718" s="125"/>
      <c r="AC1718" s="125"/>
      <c r="AD1718" s="125"/>
      <c r="AE1718" s="125"/>
      <c r="AF1718" s="125"/>
      <c r="AG1718" s="125"/>
      <c r="AH1718" s="125"/>
      <c r="AI1718" s="125"/>
      <c r="AJ1718" s="125"/>
      <c r="AK1718" s="125"/>
      <c r="AL1718" s="125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5"/>
      <c r="AW1718" s="125"/>
      <c r="AX1718" s="125"/>
      <c r="AY1718" s="125"/>
      <c r="AZ1718" s="125"/>
      <c r="BA1718" s="125"/>
      <c r="BB1718" s="125"/>
      <c r="BC1718" s="125"/>
      <c r="BD1718" s="125"/>
      <c r="BE1718" s="125"/>
      <c r="BF1718" s="125"/>
      <c r="BG1718" s="125"/>
      <c r="BH1718" s="125"/>
      <c r="BI1718" s="125"/>
      <c r="BJ1718" s="125"/>
      <c r="BK1718" s="125"/>
      <c r="BL1718" s="125"/>
      <c r="BM1718" s="125"/>
      <c r="BN1718" s="125"/>
      <c r="BO1718" s="125"/>
      <c r="BP1718" s="125"/>
      <c r="BQ1718" s="125"/>
      <c r="BR1718" s="125"/>
      <c r="BS1718" s="125"/>
      <c r="BT1718" s="125"/>
      <c r="BU1718" s="125"/>
      <c r="BV1718" s="125"/>
      <c r="BW1718" s="125"/>
      <c r="BX1718" s="125"/>
      <c r="BY1718" s="125"/>
      <c r="BZ1718" s="125"/>
      <c r="CA1718" s="125"/>
      <c r="CB1718" s="125"/>
      <c r="CC1718" s="125"/>
      <c r="CD1718" s="125"/>
      <c r="CE1718" s="125"/>
      <c r="CF1718" s="125"/>
      <c r="CG1718" s="125"/>
      <c r="CH1718" s="125"/>
      <c r="CI1718" s="125"/>
      <c r="CJ1718" s="125"/>
      <c r="CK1718" s="125"/>
      <c r="CL1718" s="125"/>
      <c r="CM1718" s="125"/>
      <c r="CN1718" s="125"/>
      <c r="CO1718" s="125"/>
      <c r="CP1718" s="125"/>
      <c r="CQ1718" s="121"/>
    </row>
    <row r="1719" s="121" customFormat="1" hidden="1">
      <c r="A1719" s="122" t="s">
        <v>1781</v>
      </c>
      <c r="B1719" s="188" t="s">
        <v>1700</v>
      </c>
      <c r="C1719" s="179"/>
      <c r="D1719" s="190"/>
      <c r="E1719" s="115"/>
      <c r="F1719" s="115"/>
      <c r="G1719" s="113"/>
      <c r="H1719" s="125"/>
      <c r="I1719" s="125"/>
      <c r="J1719" s="125"/>
      <c r="K1719" s="125"/>
      <c r="L1719" s="125"/>
      <c r="M1719" s="125"/>
      <c r="N1719" s="125"/>
      <c r="O1719" s="125"/>
      <c r="P1719" s="125"/>
      <c r="Q1719" s="125"/>
      <c r="R1719" s="125"/>
      <c r="S1719" s="125"/>
      <c r="T1719" s="125"/>
      <c r="U1719" s="125"/>
      <c r="V1719" s="125"/>
      <c r="W1719" s="125"/>
      <c r="X1719" s="125"/>
      <c r="Y1719" s="125"/>
      <c r="Z1719" s="125"/>
      <c r="AA1719" s="125"/>
      <c r="AB1719" s="125"/>
      <c r="AC1719" s="125"/>
      <c r="AD1719" s="125"/>
      <c r="AE1719" s="125"/>
      <c r="AF1719" s="125"/>
      <c r="AG1719" s="125"/>
      <c r="AH1719" s="125"/>
      <c r="AI1719" s="125"/>
      <c r="AJ1719" s="125"/>
      <c r="AK1719" s="125"/>
      <c r="AL1719" s="125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5"/>
      <c r="AW1719" s="125"/>
      <c r="AX1719" s="125"/>
      <c r="AY1719" s="125"/>
      <c r="AZ1719" s="125"/>
      <c r="BA1719" s="125"/>
      <c r="BB1719" s="125"/>
      <c r="BC1719" s="125"/>
      <c r="BD1719" s="125"/>
      <c r="BE1719" s="125"/>
      <c r="BF1719" s="125"/>
      <c r="BG1719" s="125"/>
      <c r="BH1719" s="125"/>
      <c r="BI1719" s="125"/>
      <c r="BJ1719" s="125"/>
      <c r="BK1719" s="125"/>
      <c r="BL1719" s="125"/>
      <c r="BM1719" s="125"/>
      <c r="BN1719" s="125"/>
      <c r="BO1719" s="125"/>
      <c r="BP1719" s="125"/>
      <c r="BQ1719" s="125"/>
      <c r="BR1719" s="125"/>
      <c r="BS1719" s="125"/>
      <c r="BT1719" s="125"/>
      <c r="BU1719" s="125"/>
      <c r="BV1719" s="125"/>
      <c r="BW1719" s="125"/>
      <c r="BX1719" s="125"/>
      <c r="BY1719" s="125"/>
      <c r="BZ1719" s="125"/>
      <c r="CA1719" s="125"/>
      <c r="CB1719" s="125"/>
      <c r="CC1719" s="125"/>
      <c r="CD1719" s="125"/>
      <c r="CE1719" s="125"/>
      <c r="CF1719" s="125"/>
      <c r="CG1719" s="125"/>
      <c r="CH1719" s="125"/>
      <c r="CI1719" s="125"/>
      <c r="CJ1719" s="125"/>
      <c r="CK1719" s="125"/>
      <c r="CL1719" s="125"/>
      <c r="CM1719" s="125"/>
      <c r="CN1719" s="125"/>
      <c r="CO1719" s="125"/>
      <c r="CP1719" s="125"/>
      <c r="CQ1719" s="121"/>
    </row>
    <row r="1720" s="121" customFormat="1" hidden="1">
      <c r="A1720" s="122" t="s">
        <v>1782</v>
      </c>
      <c r="B1720" s="188" t="s">
        <v>1702</v>
      </c>
      <c r="C1720" s="179"/>
      <c r="D1720" s="190"/>
      <c r="E1720" s="115"/>
      <c r="F1720" s="115"/>
      <c r="G1720" s="113"/>
      <c r="H1720" s="125"/>
      <c r="I1720" s="125"/>
      <c r="J1720" s="125"/>
      <c r="K1720" s="125"/>
      <c r="L1720" s="125"/>
      <c r="M1720" s="125"/>
      <c r="N1720" s="125"/>
      <c r="O1720" s="125"/>
      <c r="P1720" s="125"/>
      <c r="Q1720" s="125"/>
      <c r="R1720" s="125"/>
      <c r="S1720" s="125"/>
      <c r="T1720" s="125"/>
      <c r="U1720" s="125"/>
      <c r="V1720" s="125"/>
      <c r="W1720" s="125"/>
      <c r="X1720" s="125"/>
      <c r="Y1720" s="125"/>
      <c r="Z1720" s="125"/>
      <c r="AA1720" s="125"/>
      <c r="AB1720" s="125"/>
      <c r="AC1720" s="125"/>
      <c r="AD1720" s="125"/>
      <c r="AE1720" s="125"/>
      <c r="AF1720" s="125"/>
      <c r="AG1720" s="125"/>
      <c r="AH1720" s="125"/>
      <c r="AI1720" s="125"/>
      <c r="AJ1720" s="125"/>
      <c r="AK1720" s="125"/>
      <c r="AL1720" s="125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5"/>
      <c r="AW1720" s="125"/>
      <c r="AX1720" s="125"/>
      <c r="AY1720" s="125"/>
      <c r="AZ1720" s="125"/>
      <c r="BA1720" s="125"/>
      <c r="BB1720" s="125"/>
      <c r="BC1720" s="125"/>
      <c r="BD1720" s="125"/>
      <c r="BE1720" s="125"/>
      <c r="BF1720" s="125"/>
      <c r="BG1720" s="125"/>
      <c r="BH1720" s="125"/>
      <c r="BI1720" s="125"/>
      <c r="BJ1720" s="125"/>
      <c r="BK1720" s="125"/>
      <c r="BL1720" s="125"/>
      <c r="BM1720" s="125"/>
      <c r="BN1720" s="125"/>
      <c r="BO1720" s="125"/>
      <c r="BP1720" s="125"/>
      <c r="BQ1720" s="125"/>
      <c r="BR1720" s="125"/>
      <c r="BS1720" s="125"/>
      <c r="BT1720" s="125"/>
      <c r="BU1720" s="125"/>
      <c r="BV1720" s="125"/>
      <c r="BW1720" s="125"/>
      <c r="BX1720" s="125"/>
      <c r="BY1720" s="125"/>
      <c r="BZ1720" s="125"/>
      <c r="CA1720" s="125"/>
      <c r="CB1720" s="125"/>
      <c r="CC1720" s="125"/>
      <c r="CD1720" s="125"/>
      <c r="CE1720" s="125"/>
      <c r="CF1720" s="125"/>
      <c r="CG1720" s="125"/>
      <c r="CH1720" s="125"/>
      <c r="CI1720" s="125"/>
      <c r="CJ1720" s="125"/>
      <c r="CK1720" s="125"/>
      <c r="CL1720" s="125"/>
      <c r="CM1720" s="125"/>
      <c r="CN1720" s="125"/>
      <c r="CO1720" s="125"/>
      <c r="CP1720" s="125"/>
      <c r="CQ1720" s="121"/>
    </row>
    <row r="1721" s="121" customFormat="1" hidden="1">
      <c r="A1721" s="122" t="s">
        <v>1783</v>
      </c>
      <c r="B1721" s="188" t="s">
        <v>1704</v>
      </c>
      <c r="C1721" s="179"/>
      <c r="D1721" s="190"/>
      <c r="E1721" s="115"/>
      <c r="F1721" s="115"/>
      <c r="G1721" s="113"/>
      <c r="H1721" s="125"/>
      <c r="I1721" s="125"/>
      <c r="J1721" s="125"/>
      <c r="K1721" s="125"/>
      <c r="L1721" s="125"/>
      <c r="M1721" s="125"/>
      <c r="N1721" s="125"/>
      <c r="O1721" s="125"/>
      <c r="P1721" s="125"/>
      <c r="Q1721" s="125"/>
      <c r="R1721" s="125"/>
      <c r="S1721" s="125"/>
      <c r="T1721" s="125"/>
      <c r="U1721" s="125"/>
      <c r="V1721" s="125"/>
      <c r="W1721" s="125"/>
      <c r="X1721" s="125"/>
      <c r="Y1721" s="125"/>
      <c r="Z1721" s="125"/>
      <c r="AA1721" s="125"/>
      <c r="AB1721" s="125"/>
      <c r="AC1721" s="125"/>
      <c r="AD1721" s="125"/>
      <c r="AE1721" s="125"/>
      <c r="AF1721" s="125"/>
      <c r="AG1721" s="125"/>
      <c r="AH1721" s="125"/>
      <c r="AI1721" s="125"/>
      <c r="AJ1721" s="125"/>
      <c r="AK1721" s="125"/>
      <c r="AL1721" s="125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5"/>
      <c r="AW1721" s="125"/>
      <c r="AX1721" s="125"/>
      <c r="AY1721" s="125"/>
      <c r="AZ1721" s="125"/>
      <c r="BA1721" s="125"/>
      <c r="BB1721" s="125"/>
      <c r="BC1721" s="125"/>
      <c r="BD1721" s="125"/>
      <c r="BE1721" s="125"/>
      <c r="BF1721" s="125"/>
      <c r="BG1721" s="125"/>
      <c r="BH1721" s="125"/>
      <c r="BI1721" s="125"/>
      <c r="BJ1721" s="125"/>
      <c r="BK1721" s="125"/>
      <c r="BL1721" s="125"/>
      <c r="BM1721" s="125"/>
      <c r="BN1721" s="125"/>
      <c r="BO1721" s="125"/>
      <c r="BP1721" s="125"/>
      <c r="BQ1721" s="125"/>
      <c r="BR1721" s="125"/>
      <c r="BS1721" s="125"/>
      <c r="BT1721" s="125"/>
      <c r="BU1721" s="125"/>
      <c r="BV1721" s="125"/>
      <c r="BW1721" s="125"/>
      <c r="BX1721" s="125"/>
      <c r="BY1721" s="125"/>
      <c r="BZ1721" s="125"/>
      <c r="CA1721" s="125"/>
      <c r="CB1721" s="125"/>
      <c r="CC1721" s="125"/>
      <c r="CD1721" s="125"/>
      <c r="CE1721" s="125"/>
      <c r="CF1721" s="125"/>
      <c r="CG1721" s="125"/>
      <c r="CH1721" s="125"/>
      <c r="CI1721" s="125"/>
      <c r="CJ1721" s="125"/>
      <c r="CK1721" s="125"/>
      <c r="CL1721" s="125"/>
      <c r="CM1721" s="125"/>
      <c r="CN1721" s="125"/>
      <c r="CO1721" s="125"/>
      <c r="CP1721" s="125"/>
      <c r="CQ1721" s="121"/>
    </row>
    <row r="1722" s="121" customFormat="1" hidden="1">
      <c r="A1722" s="122" t="s">
        <v>1784</v>
      </c>
      <c r="B1722" s="188" t="s">
        <v>802</v>
      </c>
      <c r="C1722" s="179"/>
      <c r="D1722" s="190"/>
      <c r="E1722" s="115"/>
      <c r="F1722" s="115"/>
      <c r="G1722" s="113"/>
      <c r="H1722" s="125"/>
      <c r="I1722" s="125"/>
      <c r="J1722" s="125"/>
      <c r="K1722" s="125"/>
      <c r="L1722" s="125"/>
      <c r="M1722" s="125"/>
      <c r="N1722" s="125"/>
      <c r="O1722" s="125"/>
      <c r="P1722" s="125"/>
      <c r="Q1722" s="125"/>
      <c r="R1722" s="125"/>
      <c r="S1722" s="125"/>
      <c r="T1722" s="125"/>
      <c r="U1722" s="125"/>
      <c r="V1722" s="125"/>
      <c r="W1722" s="125"/>
      <c r="X1722" s="125"/>
      <c r="Y1722" s="125"/>
      <c r="Z1722" s="125"/>
      <c r="AA1722" s="125"/>
      <c r="AB1722" s="125"/>
      <c r="AC1722" s="125"/>
      <c r="AD1722" s="125"/>
      <c r="AE1722" s="125"/>
      <c r="AF1722" s="125"/>
      <c r="AG1722" s="125"/>
      <c r="AH1722" s="125"/>
      <c r="AI1722" s="125"/>
      <c r="AJ1722" s="125"/>
      <c r="AK1722" s="125"/>
      <c r="AL1722" s="125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5"/>
      <c r="AW1722" s="125"/>
      <c r="AX1722" s="125"/>
      <c r="AY1722" s="125"/>
      <c r="AZ1722" s="125"/>
      <c r="BA1722" s="125"/>
      <c r="BB1722" s="125"/>
      <c r="BC1722" s="125"/>
      <c r="BD1722" s="125"/>
      <c r="BE1722" s="125"/>
      <c r="BF1722" s="125"/>
      <c r="BG1722" s="125"/>
      <c r="BH1722" s="125"/>
      <c r="BI1722" s="125"/>
      <c r="BJ1722" s="125"/>
      <c r="BK1722" s="125"/>
      <c r="BL1722" s="125"/>
      <c r="BM1722" s="125"/>
      <c r="BN1722" s="125"/>
      <c r="BO1722" s="125"/>
      <c r="BP1722" s="125"/>
      <c r="BQ1722" s="125"/>
      <c r="BR1722" s="125"/>
      <c r="BS1722" s="125"/>
      <c r="BT1722" s="125"/>
      <c r="BU1722" s="125"/>
      <c r="BV1722" s="125"/>
      <c r="BW1722" s="125"/>
      <c r="BX1722" s="125"/>
      <c r="BY1722" s="125"/>
      <c r="BZ1722" s="125"/>
      <c r="CA1722" s="125"/>
      <c r="CB1722" s="125"/>
      <c r="CC1722" s="125"/>
      <c r="CD1722" s="125"/>
      <c r="CE1722" s="125"/>
      <c r="CF1722" s="125"/>
      <c r="CG1722" s="125"/>
      <c r="CH1722" s="125"/>
      <c r="CI1722" s="125"/>
      <c r="CJ1722" s="125"/>
      <c r="CK1722" s="125"/>
      <c r="CL1722" s="125"/>
      <c r="CM1722" s="125"/>
      <c r="CN1722" s="125"/>
      <c r="CO1722" s="125"/>
      <c r="CP1722" s="125"/>
      <c r="CQ1722" s="121"/>
    </row>
    <row r="1723" s="121" customFormat="1" hidden="1">
      <c r="A1723" s="122" t="s">
        <v>1785</v>
      </c>
      <c r="B1723" s="188" t="s">
        <v>1696</v>
      </c>
      <c r="C1723" s="179"/>
      <c r="D1723" s="190"/>
      <c r="E1723" s="115"/>
      <c r="F1723" s="115"/>
      <c r="G1723" s="113"/>
      <c r="H1723" s="125"/>
      <c r="I1723" s="125"/>
      <c r="J1723" s="125"/>
      <c r="K1723" s="125"/>
      <c r="L1723" s="125"/>
      <c r="M1723" s="125"/>
      <c r="N1723" s="125"/>
      <c r="O1723" s="125"/>
      <c r="P1723" s="125"/>
      <c r="Q1723" s="125"/>
      <c r="R1723" s="125"/>
      <c r="S1723" s="125"/>
      <c r="T1723" s="125"/>
      <c r="U1723" s="125"/>
      <c r="V1723" s="125"/>
      <c r="W1723" s="125"/>
      <c r="X1723" s="125"/>
      <c r="Y1723" s="125"/>
      <c r="Z1723" s="125"/>
      <c r="AA1723" s="125"/>
      <c r="AB1723" s="125"/>
      <c r="AC1723" s="125"/>
      <c r="AD1723" s="125"/>
      <c r="AE1723" s="125"/>
      <c r="AF1723" s="125"/>
      <c r="AG1723" s="125"/>
      <c r="AH1723" s="125"/>
      <c r="AI1723" s="125"/>
      <c r="AJ1723" s="125"/>
      <c r="AK1723" s="125"/>
      <c r="AL1723" s="125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5"/>
      <c r="AW1723" s="125"/>
      <c r="AX1723" s="125"/>
      <c r="AY1723" s="125"/>
      <c r="AZ1723" s="125"/>
      <c r="BA1723" s="125"/>
      <c r="BB1723" s="125"/>
      <c r="BC1723" s="125"/>
      <c r="BD1723" s="125"/>
      <c r="BE1723" s="125"/>
      <c r="BF1723" s="125"/>
      <c r="BG1723" s="125"/>
      <c r="BH1723" s="125"/>
      <c r="BI1723" s="125"/>
      <c r="BJ1723" s="125"/>
      <c r="BK1723" s="125"/>
      <c r="BL1723" s="125"/>
      <c r="BM1723" s="125"/>
      <c r="BN1723" s="125"/>
      <c r="BO1723" s="125"/>
      <c r="BP1723" s="125"/>
      <c r="BQ1723" s="125"/>
      <c r="BR1723" s="125"/>
      <c r="BS1723" s="125"/>
      <c r="BT1723" s="125"/>
      <c r="BU1723" s="125"/>
      <c r="BV1723" s="125"/>
      <c r="BW1723" s="125"/>
      <c r="BX1723" s="125"/>
      <c r="BY1723" s="125"/>
      <c r="BZ1723" s="125"/>
      <c r="CA1723" s="125"/>
      <c r="CB1723" s="125"/>
      <c r="CC1723" s="125"/>
      <c r="CD1723" s="125"/>
      <c r="CE1723" s="125"/>
      <c r="CF1723" s="125"/>
      <c r="CG1723" s="125"/>
      <c r="CH1723" s="125"/>
      <c r="CI1723" s="125"/>
      <c r="CJ1723" s="125"/>
      <c r="CK1723" s="125"/>
      <c r="CL1723" s="125"/>
      <c r="CM1723" s="125"/>
      <c r="CN1723" s="125"/>
      <c r="CO1723" s="125"/>
      <c r="CP1723" s="125"/>
      <c r="CQ1723" s="121"/>
    </row>
    <row r="1724" s="121" customFormat="1" hidden="1">
      <c r="A1724" s="122" t="s">
        <v>1786</v>
      </c>
      <c r="B1724" s="188" t="s">
        <v>1698</v>
      </c>
      <c r="C1724" s="179"/>
      <c r="D1724" s="190"/>
      <c r="E1724" s="115"/>
      <c r="F1724" s="115"/>
      <c r="G1724" s="113"/>
      <c r="H1724" s="125"/>
      <c r="I1724" s="125"/>
      <c r="J1724" s="125"/>
      <c r="K1724" s="125"/>
      <c r="L1724" s="125"/>
      <c r="M1724" s="125"/>
      <c r="N1724" s="125"/>
      <c r="O1724" s="125"/>
      <c r="P1724" s="125"/>
      <c r="Q1724" s="125"/>
      <c r="R1724" s="125"/>
      <c r="S1724" s="125"/>
      <c r="T1724" s="125"/>
      <c r="U1724" s="125"/>
      <c r="V1724" s="125"/>
      <c r="W1724" s="125"/>
      <c r="X1724" s="125"/>
      <c r="Y1724" s="125"/>
      <c r="Z1724" s="125"/>
      <c r="AA1724" s="125"/>
      <c r="AB1724" s="125"/>
      <c r="AC1724" s="125"/>
      <c r="AD1724" s="125"/>
      <c r="AE1724" s="125"/>
      <c r="AF1724" s="125"/>
      <c r="AG1724" s="125"/>
      <c r="AH1724" s="125"/>
      <c r="AI1724" s="125"/>
      <c r="AJ1724" s="125"/>
      <c r="AK1724" s="125"/>
      <c r="AL1724" s="125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5"/>
      <c r="AW1724" s="125"/>
      <c r="AX1724" s="125"/>
      <c r="AY1724" s="125"/>
      <c r="AZ1724" s="125"/>
      <c r="BA1724" s="125"/>
      <c r="BB1724" s="125"/>
      <c r="BC1724" s="125"/>
      <c r="BD1724" s="125"/>
      <c r="BE1724" s="125"/>
      <c r="BF1724" s="125"/>
      <c r="BG1724" s="125"/>
      <c r="BH1724" s="125"/>
      <c r="BI1724" s="125"/>
      <c r="BJ1724" s="125"/>
      <c r="BK1724" s="125"/>
      <c r="BL1724" s="125"/>
      <c r="BM1724" s="125"/>
      <c r="BN1724" s="125"/>
      <c r="BO1724" s="125"/>
      <c r="BP1724" s="125"/>
      <c r="BQ1724" s="125"/>
      <c r="BR1724" s="125"/>
      <c r="BS1724" s="125"/>
      <c r="BT1724" s="125"/>
      <c r="BU1724" s="125"/>
      <c r="BV1724" s="125"/>
      <c r="BW1724" s="125"/>
      <c r="BX1724" s="125"/>
      <c r="BY1724" s="125"/>
      <c r="BZ1724" s="125"/>
      <c r="CA1724" s="125"/>
      <c r="CB1724" s="125"/>
      <c r="CC1724" s="125"/>
      <c r="CD1724" s="125"/>
      <c r="CE1724" s="125"/>
      <c r="CF1724" s="125"/>
      <c r="CG1724" s="125"/>
      <c r="CH1724" s="125"/>
      <c r="CI1724" s="125"/>
      <c r="CJ1724" s="125"/>
      <c r="CK1724" s="125"/>
      <c r="CL1724" s="125"/>
      <c r="CM1724" s="125"/>
      <c r="CN1724" s="125"/>
      <c r="CO1724" s="125"/>
      <c r="CP1724" s="125"/>
      <c r="CQ1724" s="121"/>
    </row>
    <row r="1725" s="121" customFormat="1" hidden="1">
      <c r="A1725" s="122" t="s">
        <v>1787</v>
      </c>
      <c r="B1725" s="188" t="s">
        <v>1700</v>
      </c>
      <c r="C1725" s="179"/>
      <c r="D1725" s="190"/>
      <c r="E1725" s="115"/>
      <c r="F1725" s="115"/>
      <c r="G1725" s="113"/>
      <c r="H1725" s="125"/>
      <c r="I1725" s="125"/>
      <c r="J1725" s="125"/>
      <c r="K1725" s="125"/>
      <c r="L1725" s="125"/>
      <c r="M1725" s="125"/>
      <c r="N1725" s="125"/>
      <c r="O1725" s="125"/>
      <c r="P1725" s="125"/>
      <c r="Q1725" s="125"/>
      <c r="R1725" s="125"/>
      <c r="S1725" s="125"/>
      <c r="T1725" s="125"/>
      <c r="U1725" s="125"/>
      <c r="V1725" s="125"/>
      <c r="W1725" s="125"/>
      <c r="X1725" s="125"/>
      <c r="Y1725" s="125"/>
      <c r="Z1725" s="125"/>
      <c r="AA1725" s="125"/>
      <c r="AB1725" s="125"/>
      <c r="AC1725" s="125"/>
      <c r="AD1725" s="125"/>
      <c r="AE1725" s="125"/>
      <c r="AF1725" s="125"/>
      <c r="AG1725" s="125"/>
      <c r="AH1725" s="125"/>
      <c r="AI1725" s="125"/>
      <c r="AJ1725" s="125"/>
      <c r="AK1725" s="125"/>
      <c r="AL1725" s="125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5"/>
      <c r="AW1725" s="125"/>
      <c r="AX1725" s="125"/>
      <c r="AY1725" s="125"/>
      <c r="AZ1725" s="125"/>
      <c r="BA1725" s="125"/>
      <c r="BB1725" s="125"/>
      <c r="BC1725" s="125"/>
      <c r="BD1725" s="125"/>
      <c r="BE1725" s="125"/>
      <c r="BF1725" s="125"/>
      <c r="BG1725" s="125"/>
      <c r="BH1725" s="125"/>
      <c r="BI1725" s="125"/>
      <c r="BJ1725" s="125"/>
      <c r="BK1725" s="125"/>
      <c r="BL1725" s="125"/>
      <c r="BM1725" s="125"/>
      <c r="BN1725" s="125"/>
      <c r="BO1725" s="125"/>
      <c r="BP1725" s="125"/>
      <c r="BQ1725" s="125"/>
      <c r="BR1725" s="125"/>
      <c r="BS1725" s="125"/>
      <c r="BT1725" s="125"/>
      <c r="BU1725" s="125"/>
      <c r="BV1725" s="125"/>
      <c r="BW1725" s="125"/>
      <c r="BX1725" s="125"/>
      <c r="BY1725" s="125"/>
      <c r="BZ1725" s="125"/>
      <c r="CA1725" s="125"/>
      <c r="CB1725" s="125"/>
      <c r="CC1725" s="125"/>
      <c r="CD1725" s="125"/>
      <c r="CE1725" s="125"/>
      <c r="CF1725" s="125"/>
      <c r="CG1725" s="125"/>
      <c r="CH1725" s="125"/>
      <c r="CI1725" s="125"/>
      <c r="CJ1725" s="125"/>
      <c r="CK1725" s="125"/>
      <c r="CL1725" s="125"/>
      <c r="CM1725" s="125"/>
      <c r="CN1725" s="125"/>
      <c r="CO1725" s="125"/>
      <c r="CP1725" s="125"/>
      <c r="CQ1725" s="121"/>
    </row>
    <row r="1726" s="121" customFormat="1" hidden="1">
      <c r="A1726" s="122" t="s">
        <v>1788</v>
      </c>
      <c r="B1726" s="188" t="s">
        <v>1702</v>
      </c>
      <c r="C1726" s="179"/>
      <c r="D1726" s="190"/>
      <c r="E1726" s="115"/>
      <c r="F1726" s="115"/>
      <c r="G1726" s="113"/>
      <c r="H1726" s="125"/>
      <c r="I1726" s="125"/>
      <c r="J1726" s="125"/>
      <c r="K1726" s="125"/>
      <c r="L1726" s="125"/>
      <c r="M1726" s="125"/>
      <c r="N1726" s="125"/>
      <c r="O1726" s="125"/>
      <c r="P1726" s="125"/>
      <c r="Q1726" s="125"/>
      <c r="R1726" s="125"/>
      <c r="S1726" s="125"/>
      <c r="T1726" s="125"/>
      <c r="U1726" s="125"/>
      <c r="V1726" s="125"/>
      <c r="W1726" s="125"/>
      <c r="X1726" s="125"/>
      <c r="Y1726" s="125"/>
      <c r="Z1726" s="125"/>
      <c r="AA1726" s="125"/>
      <c r="AB1726" s="125"/>
      <c r="AC1726" s="125"/>
      <c r="AD1726" s="125"/>
      <c r="AE1726" s="125"/>
      <c r="AF1726" s="125"/>
      <c r="AG1726" s="125"/>
      <c r="AH1726" s="125"/>
      <c r="AI1726" s="125"/>
      <c r="AJ1726" s="125"/>
      <c r="AK1726" s="125"/>
      <c r="AL1726" s="125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5"/>
      <c r="AW1726" s="125"/>
      <c r="AX1726" s="125"/>
      <c r="AY1726" s="125"/>
      <c r="AZ1726" s="125"/>
      <c r="BA1726" s="125"/>
      <c r="BB1726" s="125"/>
      <c r="BC1726" s="125"/>
      <c r="BD1726" s="125"/>
      <c r="BE1726" s="125"/>
      <c r="BF1726" s="125"/>
      <c r="BG1726" s="125"/>
      <c r="BH1726" s="125"/>
      <c r="BI1726" s="125"/>
      <c r="BJ1726" s="125"/>
      <c r="BK1726" s="125"/>
      <c r="BL1726" s="125"/>
      <c r="BM1726" s="125"/>
      <c r="BN1726" s="125"/>
      <c r="BO1726" s="125"/>
      <c r="BP1726" s="125"/>
      <c r="BQ1726" s="125"/>
      <c r="BR1726" s="125"/>
      <c r="BS1726" s="125"/>
      <c r="BT1726" s="125"/>
      <c r="BU1726" s="125"/>
      <c r="BV1726" s="125"/>
      <c r="BW1726" s="125"/>
      <c r="BX1726" s="125"/>
      <c r="BY1726" s="125"/>
      <c r="BZ1726" s="125"/>
      <c r="CA1726" s="125"/>
      <c r="CB1726" s="125"/>
      <c r="CC1726" s="125"/>
      <c r="CD1726" s="125"/>
      <c r="CE1726" s="125"/>
      <c r="CF1726" s="125"/>
      <c r="CG1726" s="125"/>
      <c r="CH1726" s="125"/>
      <c r="CI1726" s="125"/>
      <c r="CJ1726" s="125"/>
      <c r="CK1726" s="125"/>
      <c r="CL1726" s="125"/>
      <c r="CM1726" s="125"/>
      <c r="CN1726" s="125"/>
      <c r="CO1726" s="125"/>
      <c r="CP1726" s="125"/>
      <c r="CQ1726" s="121"/>
    </row>
    <row r="1727" s="121" customFormat="1" hidden="1">
      <c r="A1727" s="122" t="s">
        <v>1789</v>
      </c>
      <c r="B1727" s="188" t="s">
        <v>1704</v>
      </c>
      <c r="C1727" s="179"/>
      <c r="D1727" s="190"/>
      <c r="E1727" s="115"/>
      <c r="F1727" s="115"/>
      <c r="G1727" s="113"/>
      <c r="H1727" s="125"/>
      <c r="I1727" s="125"/>
      <c r="J1727" s="125"/>
      <c r="K1727" s="125"/>
      <c r="L1727" s="125"/>
      <c r="M1727" s="125"/>
      <c r="N1727" s="125"/>
      <c r="O1727" s="125"/>
      <c r="P1727" s="125"/>
      <c r="Q1727" s="125"/>
      <c r="R1727" s="125"/>
      <c r="S1727" s="125"/>
      <c r="T1727" s="125"/>
      <c r="U1727" s="125"/>
      <c r="V1727" s="125"/>
      <c r="W1727" s="125"/>
      <c r="X1727" s="125"/>
      <c r="Y1727" s="125"/>
      <c r="Z1727" s="125"/>
      <c r="AA1727" s="125"/>
      <c r="AB1727" s="125"/>
      <c r="AC1727" s="125"/>
      <c r="AD1727" s="125"/>
      <c r="AE1727" s="125"/>
      <c r="AF1727" s="125"/>
      <c r="AG1727" s="125"/>
      <c r="AH1727" s="125"/>
      <c r="AI1727" s="125"/>
      <c r="AJ1727" s="125"/>
      <c r="AK1727" s="125"/>
      <c r="AL1727" s="125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5"/>
      <c r="AW1727" s="125"/>
      <c r="AX1727" s="125"/>
      <c r="AY1727" s="125"/>
      <c r="AZ1727" s="125"/>
      <c r="BA1727" s="125"/>
      <c r="BB1727" s="125"/>
      <c r="BC1727" s="125"/>
      <c r="BD1727" s="125"/>
      <c r="BE1727" s="125"/>
      <c r="BF1727" s="125"/>
      <c r="BG1727" s="125"/>
      <c r="BH1727" s="125"/>
      <c r="BI1727" s="125"/>
      <c r="BJ1727" s="125"/>
      <c r="BK1727" s="125"/>
      <c r="BL1727" s="125"/>
      <c r="BM1727" s="125"/>
      <c r="BN1727" s="125"/>
      <c r="BO1727" s="125"/>
      <c r="BP1727" s="125"/>
      <c r="BQ1727" s="125"/>
      <c r="BR1727" s="125"/>
      <c r="BS1727" s="125"/>
      <c r="BT1727" s="125"/>
      <c r="BU1727" s="125"/>
      <c r="BV1727" s="125"/>
      <c r="BW1727" s="125"/>
      <c r="BX1727" s="125"/>
      <c r="BY1727" s="125"/>
      <c r="BZ1727" s="125"/>
      <c r="CA1727" s="125"/>
      <c r="CB1727" s="125"/>
      <c r="CC1727" s="125"/>
      <c r="CD1727" s="125"/>
      <c r="CE1727" s="125"/>
      <c r="CF1727" s="125"/>
      <c r="CG1727" s="125"/>
      <c r="CH1727" s="125"/>
      <c r="CI1727" s="125"/>
      <c r="CJ1727" s="125"/>
      <c r="CK1727" s="125"/>
      <c r="CL1727" s="125"/>
      <c r="CM1727" s="125"/>
      <c r="CN1727" s="125"/>
      <c r="CO1727" s="125"/>
      <c r="CP1727" s="125"/>
      <c r="CQ1727" s="121"/>
    </row>
    <row r="1728" s="121" customFormat="1" hidden="1">
      <c r="A1728" s="122" t="s">
        <v>1790</v>
      </c>
      <c r="B1728" s="188" t="s">
        <v>809</v>
      </c>
      <c r="C1728" s="179"/>
      <c r="D1728" s="190"/>
      <c r="E1728" s="115"/>
      <c r="F1728" s="115"/>
      <c r="G1728" s="113"/>
      <c r="H1728" s="125"/>
      <c r="I1728" s="125"/>
      <c r="J1728" s="125"/>
      <c r="K1728" s="125"/>
      <c r="L1728" s="125"/>
      <c r="M1728" s="125"/>
      <c r="N1728" s="125"/>
      <c r="O1728" s="125"/>
      <c r="P1728" s="125"/>
      <c r="Q1728" s="125"/>
      <c r="R1728" s="125"/>
      <c r="S1728" s="125"/>
      <c r="T1728" s="125"/>
      <c r="U1728" s="125"/>
      <c r="V1728" s="125"/>
      <c r="W1728" s="125"/>
      <c r="X1728" s="125"/>
      <c r="Y1728" s="125"/>
      <c r="Z1728" s="125"/>
      <c r="AA1728" s="125"/>
      <c r="AB1728" s="125"/>
      <c r="AC1728" s="125"/>
      <c r="AD1728" s="125"/>
      <c r="AE1728" s="125"/>
      <c r="AF1728" s="125"/>
      <c r="AG1728" s="125"/>
      <c r="AH1728" s="125"/>
      <c r="AI1728" s="125"/>
      <c r="AJ1728" s="125"/>
      <c r="AK1728" s="125"/>
      <c r="AL1728" s="125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5"/>
      <c r="AW1728" s="125"/>
      <c r="AX1728" s="125"/>
      <c r="AY1728" s="125"/>
      <c r="AZ1728" s="125"/>
      <c r="BA1728" s="125"/>
      <c r="BB1728" s="125"/>
      <c r="BC1728" s="125"/>
      <c r="BD1728" s="125"/>
      <c r="BE1728" s="125"/>
      <c r="BF1728" s="125"/>
      <c r="BG1728" s="125"/>
      <c r="BH1728" s="125"/>
      <c r="BI1728" s="125"/>
      <c r="BJ1728" s="125"/>
      <c r="BK1728" s="125"/>
      <c r="BL1728" s="125"/>
      <c r="BM1728" s="125"/>
      <c r="BN1728" s="125"/>
      <c r="BO1728" s="125"/>
      <c r="BP1728" s="125"/>
      <c r="BQ1728" s="125"/>
      <c r="BR1728" s="125"/>
      <c r="BS1728" s="125"/>
      <c r="BT1728" s="125"/>
      <c r="BU1728" s="125"/>
      <c r="BV1728" s="125"/>
      <c r="BW1728" s="125"/>
      <c r="BX1728" s="125"/>
      <c r="BY1728" s="125"/>
      <c r="BZ1728" s="125"/>
      <c r="CA1728" s="125"/>
      <c r="CB1728" s="125"/>
      <c r="CC1728" s="125"/>
      <c r="CD1728" s="125"/>
      <c r="CE1728" s="125"/>
      <c r="CF1728" s="125"/>
      <c r="CG1728" s="125"/>
      <c r="CH1728" s="125"/>
      <c r="CI1728" s="125"/>
      <c r="CJ1728" s="125"/>
      <c r="CK1728" s="125"/>
      <c r="CL1728" s="125"/>
      <c r="CM1728" s="125"/>
      <c r="CN1728" s="125"/>
      <c r="CO1728" s="125"/>
      <c r="CP1728" s="125"/>
      <c r="CQ1728" s="121"/>
    </row>
    <row r="1729" s="121" customFormat="1" hidden="1">
      <c r="A1729" s="122" t="s">
        <v>1791</v>
      </c>
      <c r="B1729" s="188" t="s">
        <v>1696</v>
      </c>
      <c r="C1729" s="179"/>
      <c r="D1729" s="190"/>
      <c r="E1729" s="115"/>
      <c r="F1729" s="115"/>
      <c r="G1729" s="113"/>
      <c r="H1729" s="125"/>
      <c r="I1729" s="125"/>
      <c r="J1729" s="125"/>
      <c r="K1729" s="125"/>
      <c r="L1729" s="125"/>
      <c r="M1729" s="125"/>
      <c r="N1729" s="125"/>
      <c r="O1729" s="125"/>
      <c r="P1729" s="125"/>
      <c r="Q1729" s="125"/>
      <c r="R1729" s="125"/>
      <c r="S1729" s="125"/>
      <c r="T1729" s="125"/>
      <c r="U1729" s="125"/>
      <c r="V1729" s="125"/>
      <c r="W1729" s="125"/>
      <c r="X1729" s="125"/>
      <c r="Y1729" s="125"/>
      <c r="Z1729" s="125"/>
      <c r="AA1729" s="125"/>
      <c r="AB1729" s="125"/>
      <c r="AC1729" s="125"/>
      <c r="AD1729" s="125"/>
      <c r="AE1729" s="125"/>
      <c r="AF1729" s="125"/>
      <c r="AG1729" s="125"/>
      <c r="AH1729" s="125"/>
      <c r="AI1729" s="125"/>
      <c r="AJ1729" s="125"/>
      <c r="AK1729" s="125"/>
      <c r="AL1729" s="125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5"/>
      <c r="AW1729" s="125"/>
      <c r="AX1729" s="125"/>
      <c r="AY1729" s="125"/>
      <c r="AZ1729" s="125"/>
      <c r="BA1729" s="125"/>
      <c r="BB1729" s="125"/>
      <c r="BC1729" s="125"/>
      <c r="BD1729" s="125"/>
      <c r="BE1729" s="125"/>
      <c r="BF1729" s="125"/>
      <c r="BG1729" s="125"/>
      <c r="BH1729" s="125"/>
      <c r="BI1729" s="125"/>
      <c r="BJ1729" s="125"/>
      <c r="BK1729" s="125"/>
      <c r="BL1729" s="125"/>
      <c r="BM1729" s="125"/>
      <c r="BN1729" s="125"/>
      <c r="BO1729" s="125"/>
      <c r="BP1729" s="125"/>
      <c r="BQ1729" s="125"/>
      <c r="BR1729" s="125"/>
      <c r="BS1729" s="125"/>
      <c r="BT1729" s="125"/>
      <c r="BU1729" s="125"/>
      <c r="BV1729" s="125"/>
      <c r="BW1729" s="125"/>
      <c r="BX1729" s="125"/>
      <c r="BY1729" s="125"/>
      <c r="BZ1729" s="125"/>
      <c r="CA1729" s="125"/>
      <c r="CB1729" s="125"/>
      <c r="CC1729" s="125"/>
      <c r="CD1729" s="125"/>
      <c r="CE1729" s="125"/>
      <c r="CF1729" s="125"/>
      <c r="CG1729" s="125"/>
      <c r="CH1729" s="125"/>
      <c r="CI1729" s="125"/>
      <c r="CJ1729" s="125"/>
      <c r="CK1729" s="125"/>
      <c r="CL1729" s="125"/>
      <c r="CM1729" s="125"/>
      <c r="CN1729" s="125"/>
      <c r="CO1729" s="125"/>
      <c r="CP1729" s="125"/>
      <c r="CQ1729" s="121"/>
    </row>
    <row r="1730" s="121" customFormat="1" hidden="1">
      <c r="A1730" s="122" t="s">
        <v>1792</v>
      </c>
      <c r="B1730" s="188" t="s">
        <v>1698</v>
      </c>
      <c r="C1730" s="179"/>
      <c r="D1730" s="190"/>
      <c r="E1730" s="115"/>
      <c r="F1730" s="115"/>
      <c r="G1730" s="113"/>
      <c r="H1730" s="125"/>
      <c r="I1730" s="125"/>
      <c r="J1730" s="125"/>
      <c r="K1730" s="125"/>
      <c r="L1730" s="125"/>
      <c r="M1730" s="125"/>
      <c r="N1730" s="125"/>
      <c r="O1730" s="125"/>
      <c r="P1730" s="125"/>
      <c r="Q1730" s="125"/>
      <c r="R1730" s="125"/>
      <c r="S1730" s="125"/>
      <c r="T1730" s="125"/>
      <c r="U1730" s="125"/>
      <c r="V1730" s="125"/>
      <c r="W1730" s="125"/>
      <c r="X1730" s="125"/>
      <c r="Y1730" s="125"/>
      <c r="Z1730" s="125"/>
      <c r="AA1730" s="125"/>
      <c r="AB1730" s="125"/>
      <c r="AC1730" s="125"/>
      <c r="AD1730" s="125"/>
      <c r="AE1730" s="125"/>
      <c r="AF1730" s="125"/>
      <c r="AG1730" s="125"/>
      <c r="AH1730" s="125"/>
      <c r="AI1730" s="125"/>
      <c r="AJ1730" s="125"/>
      <c r="AK1730" s="125"/>
      <c r="AL1730" s="125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5"/>
      <c r="AW1730" s="125"/>
      <c r="AX1730" s="125"/>
      <c r="AY1730" s="125"/>
      <c r="AZ1730" s="125"/>
      <c r="BA1730" s="125"/>
      <c r="BB1730" s="125"/>
      <c r="BC1730" s="125"/>
      <c r="BD1730" s="125"/>
      <c r="BE1730" s="125"/>
      <c r="BF1730" s="125"/>
      <c r="BG1730" s="125"/>
      <c r="BH1730" s="125"/>
      <c r="BI1730" s="125"/>
      <c r="BJ1730" s="125"/>
      <c r="BK1730" s="125"/>
      <c r="BL1730" s="125"/>
      <c r="BM1730" s="125"/>
      <c r="BN1730" s="125"/>
      <c r="BO1730" s="125"/>
      <c r="BP1730" s="125"/>
      <c r="BQ1730" s="125"/>
      <c r="BR1730" s="125"/>
      <c r="BS1730" s="125"/>
      <c r="BT1730" s="125"/>
      <c r="BU1730" s="125"/>
      <c r="BV1730" s="125"/>
      <c r="BW1730" s="125"/>
      <c r="BX1730" s="125"/>
      <c r="BY1730" s="125"/>
      <c r="BZ1730" s="125"/>
      <c r="CA1730" s="125"/>
      <c r="CB1730" s="125"/>
      <c r="CC1730" s="125"/>
      <c r="CD1730" s="125"/>
      <c r="CE1730" s="125"/>
      <c r="CF1730" s="125"/>
      <c r="CG1730" s="125"/>
      <c r="CH1730" s="125"/>
      <c r="CI1730" s="125"/>
      <c r="CJ1730" s="125"/>
      <c r="CK1730" s="125"/>
      <c r="CL1730" s="125"/>
      <c r="CM1730" s="125"/>
      <c r="CN1730" s="125"/>
      <c r="CO1730" s="125"/>
      <c r="CP1730" s="125"/>
      <c r="CQ1730" s="121"/>
    </row>
    <row r="1731" s="121" customFormat="1" hidden="1">
      <c r="A1731" s="122" t="s">
        <v>1793</v>
      </c>
      <c r="B1731" s="188" t="s">
        <v>1700</v>
      </c>
      <c r="C1731" s="179"/>
      <c r="D1731" s="190"/>
      <c r="E1731" s="115"/>
      <c r="F1731" s="115"/>
      <c r="G1731" s="113"/>
      <c r="H1731" s="125"/>
      <c r="I1731" s="125"/>
      <c r="J1731" s="125"/>
      <c r="K1731" s="125"/>
      <c r="L1731" s="125"/>
      <c r="M1731" s="125"/>
      <c r="N1731" s="125"/>
      <c r="O1731" s="125"/>
      <c r="P1731" s="125"/>
      <c r="Q1731" s="125"/>
      <c r="R1731" s="125"/>
      <c r="S1731" s="125"/>
      <c r="T1731" s="125"/>
      <c r="U1731" s="125"/>
      <c r="V1731" s="125"/>
      <c r="W1731" s="125"/>
      <c r="X1731" s="125"/>
      <c r="Y1731" s="125"/>
      <c r="Z1731" s="125"/>
      <c r="AA1731" s="125"/>
      <c r="AB1731" s="125"/>
      <c r="AC1731" s="125"/>
      <c r="AD1731" s="125"/>
      <c r="AE1731" s="125"/>
      <c r="AF1731" s="125"/>
      <c r="AG1731" s="125"/>
      <c r="AH1731" s="125"/>
      <c r="AI1731" s="125"/>
      <c r="AJ1731" s="125"/>
      <c r="AK1731" s="125"/>
      <c r="AL1731" s="125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5"/>
      <c r="AW1731" s="125"/>
      <c r="AX1731" s="125"/>
      <c r="AY1731" s="125"/>
      <c r="AZ1731" s="125"/>
      <c r="BA1731" s="125"/>
      <c r="BB1731" s="125"/>
      <c r="BC1731" s="125"/>
      <c r="BD1731" s="125"/>
      <c r="BE1731" s="125"/>
      <c r="BF1731" s="125"/>
      <c r="BG1731" s="125"/>
      <c r="BH1731" s="125"/>
      <c r="BI1731" s="125"/>
      <c r="BJ1731" s="125"/>
      <c r="BK1731" s="125"/>
      <c r="BL1731" s="125"/>
      <c r="BM1731" s="125"/>
      <c r="BN1731" s="125"/>
      <c r="BO1731" s="125"/>
      <c r="BP1731" s="125"/>
      <c r="BQ1731" s="125"/>
      <c r="BR1731" s="125"/>
      <c r="BS1731" s="125"/>
      <c r="BT1731" s="125"/>
      <c r="BU1731" s="125"/>
      <c r="BV1731" s="125"/>
      <c r="BW1731" s="125"/>
      <c r="BX1731" s="125"/>
      <c r="BY1731" s="125"/>
      <c r="BZ1731" s="125"/>
      <c r="CA1731" s="125"/>
      <c r="CB1731" s="125"/>
      <c r="CC1731" s="125"/>
      <c r="CD1731" s="125"/>
      <c r="CE1731" s="125"/>
      <c r="CF1731" s="125"/>
      <c r="CG1731" s="125"/>
      <c r="CH1731" s="125"/>
      <c r="CI1731" s="125"/>
      <c r="CJ1731" s="125"/>
      <c r="CK1731" s="125"/>
      <c r="CL1731" s="125"/>
      <c r="CM1731" s="125"/>
      <c r="CN1731" s="125"/>
      <c r="CO1731" s="125"/>
      <c r="CP1731" s="125"/>
      <c r="CQ1731" s="121"/>
    </row>
    <row r="1732" s="121" customFormat="1" hidden="1">
      <c r="A1732" s="122" t="s">
        <v>1794</v>
      </c>
      <c r="B1732" s="188" t="s">
        <v>1702</v>
      </c>
      <c r="C1732" s="179"/>
      <c r="D1732" s="190"/>
      <c r="E1732" s="115"/>
      <c r="F1732" s="115"/>
      <c r="G1732" s="113"/>
      <c r="H1732" s="125"/>
      <c r="I1732" s="125"/>
      <c r="J1732" s="125"/>
      <c r="K1732" s="125"/>
      <c r="L1732" s="125"/>
      <c r="M1732" s="125"/>
      <c r="N1732" s="125"/>
      <c r="O1732" s="125"/>
      <c r="P1732" s="125"/>
      <c r="Q1732" s="125"/>
      <c r="R1732" s="125"/>
      <c r="S1732" s="125"/>
      <c r="T1732" s="125"/>
      <c r="U1732" s="125"/>
      <c r="V1732" s="125"/>
      <c r="W1732" s="125"/>
      <c r="X1732" s="125"/>
      <c r="Y1732" s="125"/>
      <c r="Z1732" s="125"/>
      <c r="AA1732" s="125"/>
      <c r="AB1732" s="125"/>
      <c r="AC1732" s="125"/>
      <c r="AD1732" s="125"/>
      <c r="AE1732" s="125"/>
      <c r="AF1732" s="125"/>
      <c r="AG1732" s="125"/>
      <c r="AH1732" s="125"/>
      <c r="AI1732" s="125"/>
      <c r="AJ1732" s="125"/>
      <c r="AK1732" s="125"/>
      <c r="AL1732" s="125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5"/>
      <c r="AW1732" s="125"/>
      <c r="AX1732" s="125"/>
      <c r="AY1732" s="125"/>
      <c r="AZ1732" s="125"/>
      <c r="BA1732" s="125"/>
      <c r="BB1732" s="125"/>
      <c r="BC1732" s="125"/>
      <c r="BD1732" s="125"/>
      <c r="BE1732" s="125"/>
      <c r="BF1732" s="125"/>
      <c r="BG1732" s="125"/>
      <c r="BH1732" s="125"/>
      <c r="BI1732" s="125"/>
      <c r="BJ1732" s="125"/>
      <c r="BK1732" s="125"/>
      <c r="BL1732" s="125"/>
      <c r="BM1732" s="125"/>
      <c r="BN1732" s="125"/>
      <c r="BO1732" s="125"/>
      <c r="BP1732" s="125"/>
      <c r="BQ1732" s="125"/>
      <c r="BR1732" s="125"/>
      <c r="BS1732" s="125"/>
      <c r="BT1732" s="125"/>
      <c r="BU1732" s="125"/>
      <c r="BV1732" s="125"/>
      <c r="BW1732" s="125"/>
      <c r="BX1732" s="125"/>
      <c r="BY1732" s="125"/>
      <c r="BZ1732" s="125"/>
      <c r="CA1732" s="125"/>
      <c r="CB1732" s="125"/>
      <c r="CC1732" s="125"/>
      <c r="CD1732" s="125"/>
      <c r="CE1732" s="125"/>
      <c r="CF1732" s="125"/>
      <c r="CG1732" s="125"/>
      <c r="CH1732" s="125"/>
      <c r="CI1732" s="125"/>
      <c r="CJ1732" s="125"/>
      <c r="CK1732" s="125"/>
      <c r="CL1732" s="125"/>
      <c r="CM1732" s="125"/>
      <c r="CN1732" s="125"/>
      <c r="CO1732" s="125"/>
      <c r="CP1732" s="125"/>
      <c r="CQ1732" s="121"/>
    </row>
    <row r="1733" s="121" customFormat="1" hidden="1">
      <c r="A1733" s="122" t="s">
        <v>1795</v>
      </c>
      <c r="B1733" s="188" t="s">
        <v>1704</v>
      </c>
      <c r="C1733" s="179"/>
      <c r="D1733" s="190"/>
      <c r="E1733" s="115"/>
      <c r="F1733" s="115"/>
      <c r="G1733" s="113"/>
      <c r="H1733" s="125"/>
      <c r="I1733" s="125"/>
      <c r="J1733" s="125"/>
      <c r="K1733" s="125"/>
      <c r="L1733" s="125"/>
      <c r="M1733" s="125"/>
      <c r="N1733" s="125"/>
      <c r="O1733" s="125"/>
      <c r="P1733" s="125"/>
      <c r="Q1733" s="125"/>
      <c r="R1733" s="125"/>
      <c r="S1733" s="125"/>
      <c r="T1733" s="125"/>
      <c r="U1733" s="125"/>
      <c r="V1733" s="125"/>
      <c r="W1733" s="125"/>
      <c r="X1733" s="125"/>
      <c r="Y1733" s="125"/>
      <c r="Z1733" s="125"/>
      <c r="AA1733" s="125"/>
      <c r="AB1733" s="125"/>
      <c r="AC1733" s="125"/>
      <c r="AD1733" s="125"/>
      <c r="AE1733" s="125"/>
      <c r="AF1733" s="125"/>
      <c r="AG1733" s="125"/>
      <c r="AH1733" s="125"/>
      <c r="AI1733" s="125"/>
      <c r="AJ1733" s="125"/>
      <c r="AK1733" s="125"/>
      <c r="AL1733" s="125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5"/>
      <c r="AW1733" s="125"/>
      <c r="AX1733" s="125"/>
      <c r="AY1733" s="125"/>
      <c r="AZ1733" s="125"/>
      <c r="BA1733" s="125"/>
      <c r="BB1733" s="125"/>
      <c r="BC1733" s="125"/>
      <c r="BD1733" s="125"/>
      <c r="BE1733" s="125"/>
      <c r="BF1733" s="125"/>
      <c r="BG1733" s="125"/>
      <c r="BH1733" s="125"/>
      <c r="BI1733" s="125"/>
      <c r="BJ1733" s="125"/>
      <c r="BK1733" s="125"/>
      <c r="BL1733" s="125"/>
      <c r="BM1733" s="125"/>
      <c r="BN1733" s="125"/>
      <c r="BO1733" s="125"/>
      <c r="BP1733" s="125"/>
      <c r="BQ1733" s="125"/>
      <c r="BR1733" s="125"/>
      <c r="BS1733" s="125"/>
      <c r="BT1733" s="125"/>
      <c r="BU1733" s="125"/>
      <c r="BV1733" s="125"/>
      <c r="BW1733" s="125"/>
      <c r="BX1733" s="125"/>
      <c r="BY1733" s="125"/>
      <c r="BZ1733" s="125"/>
      <c r="CA1733" s="125"/>
      <c r="CB1733" s="125"/>
      <c r="CC1733" s="125"/>
      <c r="CD1733" s="125"/>
      <c r="CE1733" s="125"/>
      <c r="CF1733" s="125"/>
      <c r="CG1733" s="125"/>
      <c r="CH1733" s="125"/>
      <c r="CI1733" s="125"/>
      <c r="CJ1733" s="125"/>
      <c r="CK1733" s="125"/>
      <c r="CL1733" s="125"/>
      <c r="CM1733" s="125"/>
      <c r="CN1733" s="125"/>
      <c r="CO1733" s="125"/>
      <c r="CP1733" s="125"/>
      <c r="CQ1733" s="121"/>
    </row>
    <row r="1734" s="121" customFormat="1" hidden="1">
      <c r="A1734" s="122" t="s">
        <v>1796</v>
      </c>
      <c r="B1734" s="188" t="s">
        <v>55</v>
      </c>
      <c r="C1734" s="179"/>
      <c r="D1734" s="190"/>
      <c r="E1734" s="115"/>
      <c r="F1734" s="115"/>
      <c r="G1734" s="113"/>
      <c r="H1734" s="125"/>
      <c r="I1734" s="125"/>
      <c r="J1734" s="125"/>
      <c r="K1734" s="125"/>
      <c r="L1734" s="125"/>
      <c r="M1734" s="125"/>
      <c r="N1734" s="125"/>
      <c r="O1734" s="125"/>
      <c r="P1734" s="125"/>
      <c r="Q1734" s="125"/>
      <c r="R1734" s="125"/>
      <c r="S1734" s="125"/>
      <c r="T1734" s="125"/>
      <c r="U1734" s="125"/>
      <c r="V1734" s="125"/>
      <c r="W1734" s="125"/>
      <c r="X1734" s="125"/>
      <c r="Y1734" s="125"/>
      <c r="Z1734" s="125"/>
      <c r="AA1734" s="125"/>
      <c r="AB1734" s="125"/>
      <c r="AC1734" s="125"/>
      <c r="AD1734" s="125"/>
      <c r="AE1734" s="125"/>
      <c r="AF1734" s="125"/>
      <c r="AG1734" s="125"/>
      <c r="AH1734" s="125"/>
      <c r="AI1734" s="125"/>
      <c r="AJ1734" s="125"/>
      <c r="AK1734" s="125"/>
      <c r="AL1734" s="125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5"/>
      <c r="AW1734" s="125"/>
      <c r="AX1734" s="125"/>
      <c r="AY1734" s="125"/>
      <c r="AZ1734" s="125"/>
      <c r="BA1734" s="125"/>
      <c r="BB1734" s="125"/>
      <c r="BC1734" s="125"/>
      <c r="BD1734" s="125"/>
      <c r="BE1734" s="125"/>
      <c r="BF1734" s="125"/>
      <c r="BG1734" s="125"/>
      <c r="BH1734" s="125"/>
      <c r="BI1734" s="125"/>
      <c r="BJ1734" s="125"/>
      <c r="BK1734" s="125"/>
      <c r="BL1734" s="125"/>
      <c r="BM1734" s="125"/>
      <c r="BN1734" s="125"/>
      <c r="BO1734" s="125"/>
      <c r="BP1734" s="125"/>
      <c r="BQ1734" s="125"/>
      <c r="BR1734" s="125"/>
      <c r="BS1734" s="125"/>
      <c r="BT1734" s="125"/>
      <c r="BU1734" s="125"/>
      <c r="BV1734" s="125"/>
      <c r="BW1734" s="125"/>
      <c r="BX1734" s="125"/>
      <c r="BY1734" s="125"/>
      <c r="BZ1734" s="125"/>
      <c r="CA1734" s="125"/>
      <c r="CB1734" s="125"/>
      <c r="CC1734" s="125"/>
      <c r="CD1734" s="125"/>
      <c r="CE1734" s="125"/>
      <c r="CF1734" s="125"/>
      <c r="CG1734" s="125"/>
      <c r="CH1734" s="125"/>
      <c r="CI1734" s="125"/>
      <c r="CJ1734" s="125"/>
      <c r="CK1734" s="125"/>
      <c r="CL1734" s="125"/>
      <c r="CM1734" s="125"/>
      <c r="CN1734" s="125"/>
      <c r="CO1734" s="125"/>
      <c r="CP1734" s="125"/>
      <c r="CQ1734" s="121"/>
    </row>
    <row r="1735" s="121" customFormat="1" hidden="1">
      <c r="A1735" s="122" t="s">
        <v>1797</v>
      </c>
      <c r="B1735" s="188" t="s">
        <v>1696</v>
      </c>
      <c r="C1735" s="179"/>
      <c r="D1735" s="190"/>
      <c r="E1735" s="115"/>
      <c r="F1735" s="115"/>
      <c r="G1735" s="113"/>
      <c r="H1735" s="125"/>
      <c r="I1735" s="125"/>
      <c r="J1735" s="125"/>
      <c r="K1735" s="125"/>
      <c r="L1735" s="125"/>
      <c r="M1735" s="125"/>
      <c r="N1735" s="125"/>
      <c r="O1735" s="125"/>
      <c r="P1735" s="125"/>
      <c r="Q1735" s="125"/>
      <c r="R1735" s="125"/>
      <c r="S1735" s="125"/>
      <c r="T1735" s="125"/>
      <c r="U1735" s="125"/>
      <c r="V1735" s="125"/>
      <c r="W1735" s="125"/>
      <c r="X1735" s="125"/>
      <c r="Y1735" s="125"/>
      <c r="Z1735" s="125"/>
      <c r="AA1735" s="125"/>
      <c r="AB1735" s="125"/>
      <c r="AC1735" s="125"/>
      <c r="AD1735" s="125"/>
      <c r="AE1735" s="125"/>
      <c r="AF1735" s="125"/>
      <c r="AG1735" s="125"/>
      <c r="AH1735" s="125"/>
      <c r="AI1735" s="125"/>
      <c r="AJ1735" s="125"/>
      <c r="AK1735" s="125"/>
      <c r="AL1735" s="125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5"/>
      <c r="AW1735" s="125"/>
      <c r="AX1735" s="125"/>
      <c r="AY1735" s="125"/>
      <c r="AZ1735" s="125"/>
      <c r="BA1735" s="125"/>
      <c r="BB1735" s="125"/>
      <c r="BC1735" s="125"/>
      <c r="BD1735" s="125"/>
      <c r="BE1735" s="125"/>
      <c r="BF1735" s="125"/>
      <c r="BG1735" s="125"/>
      <c r="BH1735" s="125"/>
      <c r="BI1735" s="125"/>
      <c r="BJ1735" s="125"/>
      <c r="BK1735" s="125"/>
      <c r="BL1735" s="125"/>
      <c r="BM1735" s="125"/>
      <c r="BN1735" s="125"/>
      <c r="BO1735" s="125"/>
      <c r="BP1735" s="125"/>
      <c r="BQ1735" s="125"/>
      <c r="BR1735" s="125"/>
      <c r="BS1735" s="125"/>
      <c r="BT1735" s="125"/>
      <c r="BU1735" s="125"/>
      <c r="BV1735" s="125"/>
      <c r="BW1735" s="125"/>
      <c r="BX1735" s="125"/>
      <c r="BY1735" s="125"/>
      <c r="BZ1735" s="125"/>
      <c r="CA1735" s="125"/>
      <c r="CB1735" s="125"/>
      <c r="CC1735" s="125"/>
      <c r="CD1735" s="125"/>
      <c r="CE1735" s="125"/>
      <c r="CF1735" s="125"/>
      <c r="CG1735" s="125"/>
      <c r="CH1735" s="125"/>
      <c r="CI1735" s="125"/>
      <c r="CJ1735" s="125"/>
      <c r="CK1735" s="125"/>
      <c r="CL1735" s="125"/>
      <c r="CM1735" s="125"/>
      <c r="CN1735" s="125"/>
      <c r="CO1735" s="125"/>
      <c r="CP1735" s="125"/>
      <c r="CQ1735" s="121"/>
    </row>
    <row r="1736" s="121" customFormat="1" hidden="1">
      <c r="A1736" s="122" t="s">
        <v>1798</v>
      </c>
      <c r="B1736" s="188" t="s">
        <v>1698</v>
      </c>
      <c r="C1736" s="179"/>
      <c r="D1736" s="190"/>
      <c r="E1736" s="115"/>
      <c r="F1736" s="115"/>
      <c r="G1736" s="113"/>
      <c r="H1736" s="125"/>
      <c r="I1736" s="125"/>
      <c r="J1736" s="125"/>
      <c r="K1736" s="125"/>
      <c r="L1736" s="125"/>
      <c r="M1736" s="125"/>
      <c r="N1736" s="125"/>
      <c r="O1736" s="125"/>
      <c r="P1736" s="125"/>
      <c r="Q1736" s="125"/>
      <c r="R1736" s="125"/>
      <c r="S1736" s="125"/>
      <c r="T1736" s="125"/>
      <c r="U1736" s="125"/>
      <c r="V1736" s="125"/>
      <c r="W1736" s="125"/>
      <c r="X1736" s="125"/>
      <c r="Y1736" s="125"/>
      <c r="Z1736" s="125"/>
      <c r="AA1736" s="125"/>
      <c r="AB1736" s="125"/>
      <c r="AC1736" s="125"/>
      <c r="AD1736" s="125"/>
      <c r="AE1736" s="125"/>
      <c r="AF1736" s="125"/>
      <c r="AG1736" s="125"/>
      <c r="AH1736" s="125"/>
      <c r="AI1736" s="125"/>
      <c r="AJ1736" s="125"/>
      <c r="AK1736" s="125"/>
      <c r="AL1736" s="125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5"/>
      <c r="AW1736" s="125"/>
      <c r="AX1736" s="125"/>
      <c r="AY1736" s="125"/>
      <c r="AZ1736" s="125"/>
      <c r="BA1736" s="125"/>
      <c r="BB1736" s="125"/>
      <c r="BC1736" s="125"/>
      <c r="BD1736" s="125"/>
      <c r="BE1736" s="125"/>
      <c r="BF1736" s="125"/>
      <c r="BG1736" s="125"/>
      <c r="BH1736" s="125"/>
      <c r="BI1736" s="125"/>
      <c r="BJ1736" s="125"/>
      <c r="BK1736" s="125"/>
      <c r="BL1736" s="125"/>
      <c r="BM1736" s="125"/>
      <c r="BN1736" s="125"/>
      <c r="BO1736" s="125"/>
      <c r="BP1736" s="125"/>
      <c r="BQ1736" s="125"/>
      <c r="BR1736" s="125"/>
      <c r="BS1736" s="125"/>
      <c r="BT1736" s="125"/>
      <c r="BU1736" s="125"/>
      <c r="BV1736" s="125"/>
      <c r="BW1736" s="125"/>
      <c r="BX1736" s="125"/>
      <c r="BY1736" s="125"/>
      <c r="BZ1736" s="125"/>
      <c r="CA1736" s="125"/>
      <c r="CB1736" s="125"/>
      <c r="CC1736" s="125"/>
      <c r="CD1736" s="125"/>
      <c r="CE1736" s="125"/>
      <c r="CF1736" s="125"/>
      <c r="CG1736" s="125"/>
      <c r="CH1736" s="125"/>
      <c r="CI1736" s="125"/>
      <c r="CJ1736" s="125"/>
      <c r="CK1736" s="125"/>
      <c r="CL1736" s="125"/>
      <c r="CM1736" s="125"/>
      <c r="CN1736" s="125"/>
      <c r="CO1736" s="125"/>
      <c r="CP1736" s="125"/>
      <c r="CQ1736" s="121"/>
    </row>
    <row r="1737" s="121" customFormat="1" hidden="1">
      <c r="A1737" s="122" t="s">
        <v>1799</v>
      </c>
      <c r="B1737" s="188" t="s">
        <v>1700</v>
      </c>
      <c r="C1737" s="179"/>
      <c r="D1737" s="190"/>
      <c r="E1737" s="115"/>
      <c r="F1737" s="115"/>
      <c r="G1737" s="113"/>
      <c r="H1737" s="125"/>
      <c r="I1737" s="125"/>
      <c r="J1737" s="125"/>
      <c r="K1737" s="125"/>
      <c r="L1737" s="125"/>
      <c r="M1737" s="125"/>
      <c r="N1737" s="125"/>
      <c r="O1737" s="125"/>
      <c r="P1737" s="125"/>
      <c r="Q1737" s="125"/>
      <c r="R1737" s="125"/>
      <c r="S1737" s="125"/>
      <c r="T1737" s="125"/>
      <c r="U1737" s="125"/>
      <c r="V1737" s="125"/>
      <c r="W1737" s="125"/>
      <c r="X1737" s="125"/>
      <c r="Y1737" s="125"/>
      <c r="Z1737" s="125"/>
      <c r="AA1737" s="125"/>
      <c r="AB1737" s="125"/>
      <c r="AC1737" s="125"/>
      <c r="AD1737" s="125"/>
      <c r="AE1737" s="125"/>
      <c r="AF1737" s="125"/>
      <c r="AG1737" s="125"/>
      <c r="AH1737" s="125"/>
      <c r="AI1737" s="125"/>
      <c r="AJ1737" s="125"/>
      <c r="AK1737" s="125"/>
      <c r="AL1737" s="125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5"/>
      <c r="AW1737" s="125"/>
      <c r="AX1737" s="125"/>
      <c r="AY1737" s="125"/>
      <c r="AZ1737" s="125"/>
      <c r="BA1737" s="125"/>
      <c r="BB1737" s="125"/>
      <c r="BC1737" s="125"/>
      <c r="BD1737" s="125"/>
      <c r="BE1737" s="125"/>
      <c r="BF1737" s="125"/>
      <c r="BG1737" s="125"/>
      <c r="BH1737" s="125"/>
      <c r="BI1737" s="125"/>
      <c r="BJ1737" s="125"/>
      <c r="BK1737" s="125"/>
      <c r="BL1737" s="125"/>
      <c r="BM1737" s="125"/>
      <c r="BN1737" s="125"/>
      <c r="BO1737" s="125"/>
      <c r="BP1737" s="125"/>
      <c r="BQ1737" s="125"/>
      <c r="BR1737" s="125"/>
      <c r="BS1737" s="125"/>
      <c r="BT1737" s="125"/>
      <c r="BU1737" s="125"/>
      <c r="BV1737" s="125"/>
      <c r="BW1737" s="125"/>
      <c r="BX1737" s="125"/>
      <c r="BY1737" s="125"/>
      <c r="BZ1737" s="125"/>
      <c r="CA1737" s="125"/>
      <c r="CB1737" s="125"/>
      <c r="CC1737" s="125"/>
      <c r="CD1737" s="125"/>
      <c r="CE1737" s="125"/>
      <c r="CF1737" s="125"/>
      <c r="CG1737" s="125"/>
      <c r="CH1737" s="125"/>
      <c r="CI1737" s="125"/>
      <c r="CJ1737" s="125"/>
      <c r="CK1737" s="125"/>
      <c r="CL1737" s="125"/>
      <c r="CM1737" s="125"/>
      <c r="CN1737" s="125"/>
      <c r="CO1737" s="125"/>
      <c r="CP1737" s="125"/>
      <c r="CQ1737" s="121"/>
    </row>
    <row r="1738" s="121" customFormat="1" hidden="1">
      <c r="A1738" s="122" t="s">
        <v>1800</v>
      </c>
      <c r="B1738" s="188" t="s">
        <v>1702</v>
      </c>
      <c r="C1738" s="179"/>
      <c r="D1738" s="190"/>
      <c r="E1738" s="115"/>
      <c r="F1738" s="115"/>
      <c r="G1738" s="113"/>
      <c r="H1738" s="125"/>
      <c r="I1738" s="125"/>
      <c r="J1738" s="125"/>
      <c r="K1738" s="125"/>
      <c r="L1738" s="125"/>
      <c r="M1738" s="125"/>
      <c r="N1738" s="125"/>
      <c r="O1738" s="125"/>
      <c r="P1738" s="125"/>
      <c r="Q1738" s="125"/>
      <c r="R1738" s="125"/>
      <c r="S1738" s="125"/>
      <c r="T1738" s="125"/>
      <c r="U1738" s="125"/>
      <c r="V1738" s="125"/>
      <c r="W1738" s="125"/>
      <c r="X1738" s="125"/>
      <c r="Y1738" s="125"/>
      <c r="Z1738" s="125"/>
      <c r="AA1738" s="125"/>
      <c r="AB1738" s="125"/>
      <c r="AC1738" s="125"/>
      <c r="AD1738" s="125"/>
      <c r="AE1738" s="125"/>
      <c r="AF1738" s="125"/>
      <c r="AG1738" s="125"/>
      <c r="AH1738" s="125"/>
      <c r="AI1738" s="125"/>
      <c r="AJ1738" s="125"/>
      <c r="AK1738" s="125"/>
      <c r="AL1738" s="125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5"/>
      <c r="AW1738" s="125"/>
      <c r="AX1738" s="125"/>
      <c r="AY1738" s="125"/>
      <c r="AZ1738" s="125"/>
      <c r="BA1738" s="125"/>
      <c r="BB1738" s="125"/>
      <c r="BC1738" s="125"/>
      <c r="BD1738" s="125"/>
      <c r="BE1738" s="125"/>
      <c r="BF1738" s="125"/>
      <c r="BG1738" s="125"/>
      <c r="BH1738" s="125"/>
      <c r="BI1738" s="125"/>
      <c r="BJ1738" s="125"/>
      <c r="BK1738" s="125"/>
      <c r="BL1738" s="125"/>
      <c r="BM1738" s="125"/>
      <c r="BN1738" s="125"/>
      <c r="BO1738" s="125"/>
      <c r="BP1738" s="125"/>
      <c r="BQ1738" s="125"/>
      <c r="BR1738" s="125"/>
      <c r="BS1738" s="125"/>
      <c r="BT1738" s="125"/>
      <c r="BU1738" s="125"/>
      <c r="BV1738" s="125"/>
      <c r="BW1738" s="125"/>
      <c r="BX1738" s="125"/>
      <c r="BY1738" s="125"/>
      <c r="BZ1738" s="125"/>
      <c r="CA1738" s="125"/>
      <c r="CB1738" s="125"/>
      <c r="CC1738" s="125"/>
      <c r="CD1738" s="125"/>
      <c r="CE1738" s="125"/>
      <c r="CF1738" s="125"/>
      <c r="CG1738" s="125"/>
      <c r="CH1738" s="125"/>
      <c r="CI1738" s="125"/>
      <c r="CJ1738" s="125"/>
      <c r="CK1738" s="125"/>
      <c r="CL1738" s="125"/>
      <c r="CM1738" s="125"/>
      <c r="CN1738" s="125"/>
      <c r="CO1738" s="125"/>
      <c r="CP1738" s="125"/>
      <c r="CQ1738" s="121"/>
    </row>
    <row r="1739" s="121" customFormat="1" hidden="1">
      <c r="A1739" s="122" t="s">
        <v>1801</v>
      </c>
      <c r="B1739" s="188" t="s">
        <v>1704</v>
      </c>
      <c r="C1739" s="179"/>
      <c r="D1739" s="190"/>
      <c r="E1739" s="115"/>
      <c r="F1739" s="115"/>
      <c r="G1739" s="113"/>
      <c r="H1739" s="125"/>
      <c r="I1739" s="125"/>
      <c r="J1739" s="125"/>
      <c r="K1739" s="125"/>
      <c r="L1739" s="125"/>
      <c r="M1739" s="125"/>
      <c r="N1739" s="125"/>
      <c r="O1739" s="125"/>
      <c r="P1739" s="125"/>
      <c r="Q1739" s="125"/>
      <c r="R1739" s="125"/>
      <c r="S1739" s="125"/>
      <c r="T1739" s="125"/>
      <c r="U1739" s="125"/>
      <c r="V1739" s="125"/>
      <c r="W1739" s="125"/>
      <c r="X1739" s="125"/>
      <c r="Y1739" s="125"/>
      <c r="Z1739" s="125"/>
      <c r="AA1739" s="125"/>
      <c r="AB1739" s="125"/>
      <c r="AC1739" s="125"/>
      <c r="AD1739" s="125"/>
      <c r="AE1739" s="125"/>
      <c r="AF1739" s="125"/>
      <c r="AG1739" s="125"/>
      <c r="AH1739" s="125"/>
      <c r="AI1739" s="125"/>
      <c r="AJ1739" s="125"/>
      <c r="AK1739" s="125"/>
      <c r="AL1739" s="125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5"/>
      <c r="AW1739" s="125"/>
      <c r="AX1739" s="125"/>
      <c r="AY1739" s="125"/>
      <c r="AZ1739" s="125"/>
      <c r="BA1739" s="125"/>
      <c r="BB1739" s="125"/>
      <c r="BC1739" s="125"/>
      <c r="BD1739" s="125"/>
      <c r="BE1739" s="125"/>
      <c r="BF1739" s="125"/>
      <c r="BG1739" s="125"/>
      <c r="BH1739" s="125"/>
      <c r="BI1739" s="125"/>
      <c r="BJ1739" s="125"/>
      <c r="BK1739" s="125"/>
      <c r="BL1739" s="125"/>
      <c r="BM1739" s="125"/>
      <c r="BN1739" s="125"/>
      <c r="BO1739" s="125"/>
      <c r="BP1739" s="125"/>
      <c r="BQ1739" s="125"/>
      <c r="BR1739" s="125"/>
      <c r="BS1739" s="125"/>
      <c r="BT1739" s="125"/>
      <c r="BU1739" s="125"/>
      <c r="BV1739" s="125"/>
      <c r="BW1739" s="125"/>
      <c r="BX1739" s="125"/>
      <c r="BY1739" s="125"/>
      <c r="BZ1739" s="125"/>
      <c r="CA1739" s="125"/>
      <c r="CB1739" s="125"/>
      <c r="CC1739" s="125"/>
      <c r="CD1739" s="125"/>
      <c r="CE1739" s="125"/>
      <c r="CF1739" s="125"/>
      <c r="CG1739" s="125"/>
      <c r="CH1739" s="125"/>
      <c r="CI1739" s="125"/>
      <c r="CJ1739" s="125"/>
      <c r="CK1739" s="125"/>
      <c r="CL1739" s="125"/>
      <c r="CM1739" s="125"/>
      <c r="CN1739" s="125"/>
      <c r="CO1739" s="125"/>
      <c r="CP1739" s="125"/>
      <c r="CQ1739" s="121"/>
    </row>
    <row r="1740" s="121" customFormat="1" hidden="1">
      <c r="A1740" s="122" t="s">
        <v>1802</v>
      </c>
      <c r="B1740" s="188" t="s">
        <v>59</v>
      </c>
      <c r="C1740" s="179"/>
      <c r="D1740" s="190"/>
      <c r="E1740" s="115"/>
      <c r="F1740" s="115"/>
      <c r="G1740" s="113"/>
      <c r="H1740" s="125"/>
      <c r="I1740" s="125"/>
      <c r="J1740" s="125"/>
      <c r="K1740" s="125"/>
      <c r="L1740" s="125"/>
      <c r="M1740" s="125"/>
      <c r="N1740" s="125"/>
      <c r="O1740" s="125"/>
      <c r="P1740" s="125"/>
      <c r="Q1740" s="125"/>
      <c r="R1740" s="125"/>
      <c r="S1740" s="125"/>
      <c r="T1740" s="125"/>
      <c r="U1740" s="125"/>
      <c r="V1740" s="125"/>
      <c r="W1740" s="125"/>
      <c r="X1740" s="125"/>
      <c r="Y1740" s="125"/>
      <c r="Z1740" s="125"/>
      <c r="AA1740" s="125"/>
      <c r="AB1740" s="125"/>
      <c r="AC1740" s="125"/>
      <c r="AD1740" s="125"/>
      <c r="AE1740" s="125"/>
      <c r="AF1740" s="125"/>
      <c r="AG1740" s="125"/>
      <c r="AH1740" s="125"/>
      <c r="AI1740" s="125"/>
      <c r="AJ1740" s="125"/>
      <c r="AK1740" s="125"/>
      <c r="AL1740" s="125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5"/>
      <c r="AW1740" s="125"/>
      <c r="AX1740" s="125"/>
      <c r="AY1740" s="125"/>
      <c r="AZ1740" s="125"/>
      <c r="BA1740" s="125"/>
      <c r="BB1740" s="125"/>
      <c r="BC1740" s="125"/>
      <c r="BD1740" s="125"/>
      <c r="BE1740" s="125"/>
      <c r="BF1740" s="125"/>
      <c r="BG1740" s="125"/>
      <c r="BH1740" s="125"/>
      <c r="BI1740" s="125"/>
      <c r="BJ1740" s="125"/>
      <c r="BK1740" s="125"/>
      <c r="BL1740" s="125"/>
      <c r="BM1740" s="125"/>
      <c r="BN1740" s="125"/>
      <c r="BO1740" s="125"/>
      <c r="BP1740" s="125"/>
      <c r="BQ1740" s="125"/>
      <c r="BR1740" s="125"/>
      <c r="BS1740" s="125"/>
      <c r="BT1740" s="125"/>
      <c r="BU1740" s="125"/>
      <c r="BV1740" s="125"/>
      <c r="BW1740" s="125"/>
      <c r="BX1740" s="125"/>
      <c r="BY1740" s="125"/>
      <c r="BZ1740" s="125"/>
      <c r="CA1740" s="125"/>
      <c r="CB1740" s="125"/>
      <c r="CC1740" s="125"/>
      <c r="CD1740" s="125"/>
      <c r="CE1740" s="125"/>
      <c r="CF1740" s="125"/>
      <c r="CG1740" s="125"/>
      <c r="CH1740" s="125"/>
      <c r="CI1740" s="125"/>
      <c r="CJ1740" s="125"/>
      <c r="CK1740" s="125"/>
      <c r="CL1740" s="125"/>
      <c r="CM1740" s="125"/>
      <c r="CN1740" s="125"/>
      <c r="CO1740" s="125"/>
      <c r="CP1740" s="125"/>
      <c r="CQ1740" s="121"/>
    </row>
    <row r="1741" s="121" customFormat="1" hidden="1">
      <c r="A1741" s="122" t="s">
        <v>1803</v>
      </c>
      <c r="B1741" s="188" t="s">
        <v>1696</v>
      </c>
      <c r="C1741" s="179"/>
      <c r="D1741" s="190"/>
      <c r="E1741" s="115"/>
      <c r="F1741" s="115"/>
      <c r="G1741" s="113"/>
      <c r="H1741" s="125"/>
      <c r="I1741" s="125"/>
      <c r="J1741" s="125"/>
      <c r="K1741" s="125"/>
      <c r="L1741" s="125"/>
      <c r="M1741" s="125"/>
      <c r="N1741" s="125"/>
      <c r="O1741" s="125"/>
      <c r="P1741" s="125"/>
      <c r="Q1741" s="125"/>
      <c r="R1741" s="125"/>
      <c r="S1741" s="125"/>
      <c r="T1741" s="125"/>
      <c r="U1741" s="125"/>
      <c r="V1741" s="125"/>
      <c r="W1741" s="125"/>
      <c r="X1741" s="125"/>
      <c r="Y1741" s="125"/>
      <c r="Z1741" s="125"/>
      <c r="AA1741" s="125"/>
      <c r="AB1741" s="125"/>
      <c r="AC1741" s="125"/>
      <c r="AD1741" s="125"/>
      <c r="AE1741" s="125"/>
      <c r="AF1741" s="125"/>
      <c r="AG1741" s="125"/>
      <c r="AH1741" s="125"/>
      <c r="AI1741" s="125"/>
      <c r="AJ1741" s="125"/>
      <c r="AK1741" s="125"/>
      <c r="AL1741" s="125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5"/>
      <c r="AW1741" s="125"/>
      <c r="AX1741" s="125"/>
      <c r="AY1741" s="125"/>
      <c r="AZ1741" s="125"/>
      <c r="BA1741" s="125"/>
      <c r="BB1741" s="125"/>
      <c r="BC1741" s="125"/>
      <c r="BD1741" s="125"/>
      <c r="BE1741" s="125"/>
      <c r="BF1741" s="125"/>
      <c r="BG1741" s="125"/>
      <c r="BH1741" s="125"/>
      <c r="BI1741" s="125"/>
      <c r="BJ1741" s="125"/>
      <c r="BK1741" s="125"/>
      <c r="BL1741" s="125"/>
      <c r="BM1741" s="125"/>
      <c r="BN1741" s="125"/>
      <c r="BO1741" s="125"/>
      <c r="BP1741" s="125"/>
      <c r="BQ1741" s="125"/>
      <c r="BR1741" s="125"/>
      <c r="BS1741" s="125"/>
      <c r="BT1741" s="125"/>
      <c r="BU1741" s="125"/>
      <c r="BV1741" s="125"/>
      <c r="BW1741" s="125"/>
      <c r="BX1741" s="125"/>
      <c r="BY1741" s="125"/>
      <c r="BZ1741" s="125"/>
      <c r="CA1741" s="125"/>
      <c r="CB1741" s="125"/>
      <c r="CC1741" s="125"/>
      <c r="CD1741" s="125"/>
      <c r="CE1741" s="125"/>
      <c r="CF1741" s="125"/>
      <c r="CG1741" s="125"/>
      <c r="CH1741" s="125"/>
      <c r="CI1741" s="125"/>
      <c r="CJ1741" s="125"/>
      <c r="CK1741" s="125"/>
      <c r="CL1741" s="125"/>
      <c r="CM1741" s="125"/>
      <c r="CN1741" s="125"/>
      <c r="CO1741" s="125"/>
      <c r="CP1741" s="125"/>
      <c r="CQ1741" s="121"/>
    </row>
    <row r="1742" s="121" customFormat="1" hidden="1">
      <c r="A1742" s="122" t="s">
        <v>1804</v>
      </c>
      <c r="B1742" s="188" t="s">
        <v>1698</v>
      </c>
      <c r="C1742" s="179"/>
      <c r="D1742" s="190"/>
      <c r="E1742" s="115"/>
      <c r="F1742" s="115"/>
      <c r="G1742" s="113"/>
      <c r="H1742" s="125"/>
      <c r="I1742" s="125"/>
      <c r="J1742" s="125"/>
      <c r="K1742" s="125"/>
      <c r="L1742" s="125"/>
      <c r="M1742" s="125"/>
      <c r="N1742" s="125"/>
      <c r="O1742" s="125"/>
      <c r="P1742" s="125"/>
      <c r="Q1742" s="125"/>
      <c r="R1742" s="125"/>
      <c r="S1742" s="125"/>
      <c r="T1742" s="125"/>
      <c r="U1742" s="125"/>
      <c r="V1742" s="125"/>
      <c r="W1742" s="125"/>
      <c r="X1742" s="125"/>
      <c r="Y1742" s="125"/>
      <c r="Z1742" s="125"/>
      <c r="AA1742" s="125"/>
      <c r="AB1742" s="125"/>
      <c r="AC1742" s="125"/>
      <c r="AD1742" s="125"/>
      <c r="AE1742" s="125"/>
      <c r="AF1742" s="125"/>
      <c r="AG1742" s="125"/>
      <c r="AH1742" s="125"/>
      <c r="AI1742" s="125"/>
      <c r="AJ1742" s="125"/>
      <c r="AK1742" s="125"/>
      <c r="AL1742" s="125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5"/>
      <c r="AW1742" s="125"/>
      <c r="AX1742" s="125"/>
      <c r="AY1742" s="125"/>
      <c r="AZ1742" s="125"/>
      <c r="BA1742" s="125"/>
      <c r="BB1742" s="125"/>
      <c r="BC1742" s="125"/>
      <c r="BD1742" s="125"/>
      <c r="BE1742" s="125"/>
      <c r="BF1742" s="125"/>
      <c r="BG1742" s="125"/>
      <c r="BH1742" s="125"/>
      <c r="BI1742" s="125"/>
      <c r="BJ1742" s="125"/>
      <c r="BK1742" s="125"/>
      <c r="BL1742" s="125"/>
      <c r="BM1742" s="125"/>
      <c r="BN1742" s="125"/>
      <c r="BO1742" s="125"/>
      <c r="BP1742" s="125"/>
      <c r="BQ1742" s="125"/>
      <c r="BR1742" s="125"/>
      <c r="BS1742" s="125"/>
      <c r="BT1742" s="125"/>
      <c r="BU1742" s="125"/>
      <c r="BV1742" s="125"/>
      <c r="BW1742" s="125"/>
      <c r="BX1742" s="125"/>
      <c r="BY1742" s="125"/>
      <c r="BZ1742" s="125"/>
      <c r="CA1742" s="125"/>
      <c r="CB1742" s="125"/>
      <c r="CC1742" s="125"/>
      <c r="CD1742" s="125"/>
      <c r="CE1742" s="125"/>
      <c r="CF1742" s="125"/>
      <c r="CG1742" s="125"/>
      <c r="CH1742" s="125"/>
      <c r="CI1742" s="125"/>
      <c r="CJ1742" s="125"/>
      <c r="CK1742" s="125"/>
      <c r="CL1742" s="125"/>
      <c r="CM1742" s="125"/>
      <c r="CN1742" s="125"/>
      <c r="CO1742" s="125"/>
      <c r="CP1742" s="125"/>
      <c r="CQ1742" s="121"/>
    </row>
    <row r="1743" s="121" customFormat="1" hidden="1">
      <c r="A1743" s="122" t="s">
        <v>1805</v>
      </c>
      <c r="B1743" s="188" t="s">
        <v>1700</v>
      </c>
      <c r="C1743" s="179"/>
      <c r="D1743" s="190"/>
      <c r="E1743" s="115"/>
      <c r="F1743" s="115"/>
      <c r="G1743" s="113"/>
      <c r="H1743" s="125"/>
      <c r="I1743" s="125"/>
      <c r="J1743" s="125"/>
      <c r="K1743" s="125"/>
      <c r="L1743" s="125"/>
      <c r="M1743" s="125"/>
      <c r="N1743" s="125"/>
      <c r="O1743" s="125"/>
      <c r="P1743" s="125"/>
      <c r="Q1743" s="125"/>
      <c r="R1743" s="125"/>
      <c r="S1743" s="125"/>
      <c r="T1743" s="125"/>
      <c r="U1743" s="125"/>
      <c r="V1743" s="125"/>
      <c r="W1743" s="125"/>
      <c r="X1743" s="125"/>
      <c r="Y1743" s="125"/>
      <c r="Z1743" s="125"/>
      <c r="AA1743" s="125"/>
      <c r="AB1743" s="125"/>
      <c r="AC1743" s="125"/>
      <c r="AD1743" s="125"/>
      <c r="AE1743" s="125"/>
      <c r="AF1743" s="125"/>
      <c r="AG1743" s="125"/>
      <c r="AH1743" s="125"/>
      <c r="AI1743" s="125"/>
      <c r="AJ1743" s="125"/>
      <c r="AK1743" s="125"/>
      <c r="AL1743" s="125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5"/>
      <c r="AW1743" s="125"/>
      <c r="AX1743" s="125"/>
      <c r="AY1743" s="125"/>
      <c r="AZ1743" s="125"/>
      <c r="BA1743" s="125"/>
      <c r="BB1743" s="125"/>
      <c r="BC1743" s="125"/>
      <c r="BD1743" s="125"/>
      <c r="BE1743" s="125"/>
      <c r="BF1743" s="125"/>
      <c r="BG1743" s="125"/>
      <c r="BH1743" s="125"/>
      <c r="BI1743" s="125"/>
      <c r="BJ1743" s="125"/>
      <c r="BK1743" s="125"/>
      <c r="BL1743" s="125"/>
      <c r="BM1743" s="125"/>
      <c r="BN1743" s="125"/>
      <c r="BO1743" s="125"/>
      <c r="BP1743" s="125"/>
      <c r="BQ1743" s="125"/>
      <c r="BR1743" s="125"/>
      <c r="BS1743" s="125"/>
      <c r="BT1743" s="125"/>
      <c r="BU1743" s="125"/>
      <c r="BV1743" s="125"/>
      <c r="BW1743" s="125"/>
      <c r="BX1743" s="125"/>
      <c r="BY1743" s="125"/>
      <c r="BZ1743" s="125"/>
      <c r="CA1743" s="125"/>
      <c r="CB1743" s="125"/>
      <c r="CC1743" s="125"/>
      <c r="CD1743" s="125"/>
      <c r="CE1743" s="125"/>
      <c r="CF1743" s="125"/>
      <c r="CG1743" s="125"/>
      <c r="CH1743" s="125"/>
      <c r="CI1743" s="125"/>
      <c r="CJ1743" s="125"/>
      <c r="CK1743" s="125"/>
      <c r="CL1743" s="125"/>
      <c r="CM1743" s="125"/>
      <c r="CN1743" s="125"/>
      <c r="CO1743" s="125"/>
      <c r="CP1743" s="125"/>
      <c r="CQ1743" s="121"/>
    </row>
    <row r="1744" s="121" customFormat="1" hidden="1">
      <c r="A1744" s="122" t="s">
        <v>1806</v>
      </c>
      <c r="B1744" s="188" t="s">
        <v>1702</v>
      </c>
      <c r="C1744" s="179"/>
      <c r="D1744" s="190"/>
      <c r="E1744" s="115"/>
      <c r="F1744" s="115"/>
      <c r="G1744" s="113"/>
      <c r="H1744" s="125"/>
      <c r="I1744" s="125"/>
      <c r="J1744" s="125"/>
      <c r="K1744" s="125"/>
      <c r="L1744" s="125"/>
      <c r="M1744" s="125"/>
      <c r="N1744" s="125"/>
      <c r="O1744" s="125"/>
      <c r="P1744" s="125"/>
      <c r="Q1744" s="125"/>
      <c r="R1744" s="125"/>
      <c r="S1744" s="125"/>
      <c r="T1744" s="125"/>
      <c r="U1744" s="125"/>
      <c r="V1744" s="125"/>
      <c r="W1744" s="125"/>
      <c r="X1744" s="125"/>
      <c r="Y1744" s="125"/>
      <c r="Z1744" s="125"/>
      <c r="AA1744" s="125"/>
      <c r="AB1744" s="125"/>
      <c r="AC1744" s="125"/>
      <c r="AD1744" s="125"/>
      <c r="AE1744" s="125"/>
      <c r="AF1744" s="125"/>
      <c r="AG1744" s="125"/>
      <c r="AH1744" s="125"/>
      <c r="AI1744" s="125"/>
      <c r="AJ1744" s="125"/>
      <c r="AK1744" s="125"/>
      <c r="AL1744" s="125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5"/>
      <c r="AW1744" s="125"/>
      <c r="AX1744" s="125"/>
      <c r="AY1744" s="125"/>
      <c r="AZ1744" s="125"/>
      <c r="BA1744" s="125"/>
      <c r="BB1744" s="125"/>
      <c r="BC1744" s="125"/>
      <c r="BD1744" s="125"/>
      <c r="BE1744" s="125"/>
      <c r="BF1744" s="125"/>
      <c r="BG1744" s="125"/>
      <c r="BH1744" s="125"/>
      <c r="BI1744" s="125"/>
      <c r="BJ1744" s="125"/>
      <c r="BK1744" s="125"/>
      <c r="BL1744" s="125"/>
      <c r="BM1744" s="125"/>
      <c r="BN1744" s="125"/>
      <c r="BO1744" s="125"/>
      <c r="BP1744" s="125"/>
      <c r="BQ1744" s="125"/>
      <c r="BR1744" s="125"/>
      <c r="BS1744" s="125"/>
      <c r="BT1744" s="125"/>
      <c r="BU1744" s="125"/>
      <c r="BV1744" s="125"/>
      <c r="BW1744" s="125"/>
      <c r="BX1744" s="125"/>
      <c r="BY1744" s="125"/>
      <c r="BZ1744" s="125"/>
      <c r="CA1744" s="125"/>
      <c r="CB1744" s="125"/>
      <c r="CC1744" s="125"/>
      <c r="CD1744" s="125"/>
      <c r="CE1744" s="125"/>
      <c r="CF1744" s="125"/>
      <c r="CG1744" s="125"/>
      <c r="CH1744" s="125"/>
      <c r="CI1744" s="125"/>
      <c r="CJ1744" s="125"/>
      <c r="CK1744" s="125"/>
      <c r="CL1744" s="125"/>
      <c r="CM1744" s="125"/>
      <c r="CN1744" s="125"/>
      <c r="CO1744" s="125"/>
      <c r="CP1744" s="125"/>
      <c r="CQ1744" s="121"/>
    </row>
    <row r="1745" s="121" customFormat="1" hidden="1">
      <c r="A1745" s="122" t="s">
        <v>1807</v>
      </c>
      <c r="B1745" s="188" t="s">
        <v>1704</v>
      </c>
      <c r="C1745" s="179"/>
      <c r="D1745" s="190"/>
      <c r="E1745" s="115"/>
      <c r="F1745" s="115"/>
      <c r="G1745" s="113"/>
      <c r="H1745" s="125"/>
      <c r="I1745" s="125"/>
      <c r="J1745" s="125"/>
      <c r="K1745" s="125"/>
      <c r="L1745" s="125"/>
      <c r="M1745" s="125"/>
      <c r="N1745" s="125"/>
      <c r="O1745" s="125"/>
      <c r="P1745" s="125"/>
      <c r="Q1745" s="125"/>
      <c r="R1745" s="125"/>
      <c r="S1745" s="125"/>
      <c r="T1745" s="125"/>
      <c r="U1745" s="125"/>
      <c r="V1745" s="125"/>
      <c r="W1745" s="125"/>
      <c r="X1745" s="125"/>
      <c r="Y1745" s="125"/>
      <c r="Z1745" s="125"/>
      <c r="AA1745" s="125"/>
      <c r="AB1745" s="125"/>
      <c r="AC1745" s="125"/>
      <c r="AD1745" s="125"/>
      <c r="AE1745" s="125"/>
      <c r="AF1745" s="125"/>
      <c r="AG1745" s="125"/>
      <c r="AH1745" s="125"/>
      <c r="AI1745" s="125"/>
      <c r="AJ1745" s="125"/>
      <c r="AK1745" s="125"/>
      <c r="AL1745" s="125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5"/>
      <c r="AW1745" s="125"/>
      <c r="AX1745" s="125"/>
      <c r="AY1745" s="125"/>
      <c r="AZ1745" s="125"/>
      <c r="BA1745" s="125"/>
      <c r="BB1745" s="125"/>
      <c r="BC1745" s="125"/>
      <c r="BD1745" s="125"/>
      <c r="BE1745" s="125"/>
      <c r="BF1745" s="125"/>
      <c r="BG1745" s="125"/>
      <c r="BH1745" s="125"/>
      <c r="BI1745" s="125"/>
      <c r="BJ1745" s="125"/>
      <c r="BK1745" s="125"/>
      <c r="BL1745" s="125"/>
      <c r="BM1745" s="125"/>
      <c r="BN1745" s="125"/>
      <c r="BO1745" s="125"/>
      <c r="BP1745" s="125"/>
      <c r="BQ1745" s="125"/>
      <c r="BR1745" s="125"/>
      <c r="BS1745" s="125"/>
      <c r="BT1745" s="125"/>
      <c r="BU1745" s="125"/>
      <c r="BV1745" s="125"/>
      <c r="BW1745" s="125"/>
      <c r="BX1745" s="125"/>
      <c r="BY1745" s="125"/>
      <c r="BZ1745" s="125"/>
      <c r="CA1745" s="125"/>
      <c r="CB1745" s="125"/>
      <c r="CC1745" s="125"/>
      <c r="CD1745" s="125"/>
      <c r="CE1745" s="125"/>
      <c r="CF1745" s="125"/>
      <c r="CG1745" s="125"/>
      <c r="CH1745" s="125"/>
      <c r="CI1745" s="125"/>
      <c r="CJ1745" s="125"/>
      <c r="CK1745" s="125"/>
      <c r="CL1745" s="125"/>
      <c r="CM1745" s="125"/>
      <c r="CN1745" s="125"/>
      <c r="CO1745" s="125"/>
      <c r="CP1745" s="125"/>
      <c r="CQ1745" s="121"/>
    </row>
    <row r="1746" s="121" customFormat="1" hidden="1">
      <c r="A1746" s="122" t="s">
        <v>1808</v>
      </c>
      <c r="B1746" s="196" t="s">
        <v>884</v>
      </c>
      <c r="C1746" s="197"/>
      <c r="D1746" s="198"/>
      <c r="E1746" s="228"/>
      <c r="F1746" s="199"/>
      <c r="G1746" s="200"/>
      <c r="H1746" s="125"/>
      <c r="I1746" s="125"/>
      <c r="J1746" s="125"/>
      <c r="K1746" s="125"/>
      <c r="L1746" s="125"/>
      <c r="M1746" s="125"/>
      <c r="N1746" s="125"/>
      <c r="O1746" s="125"/>
      <c r="P1746" s="125"/>
      <c r="Q1746" s="125"/>
      <c r="R1746" s="125"/>
      <c r="S1746" s="125"/>
      <c r="T1746" s="125"/>
      <c r="U1746" s="125"/>
      <c r="V1746" s="125"/>
      <c r="W1746" s="125"/>
      <c r="X1746" s="125"/>
      <c r="Y1746" s="125"/>
      <c r="Z1746" s="125"/>
      <c r="AA1746" s="125"/>
      <c r="AB1746" s="125"/>
      <c r="AC1746" s="125"/>
      <c r="AD1746" s="125"/>
      <c r="AE1746" s="125"/>
      <c r="AF1746" s="125"/>
      <c r="AG1746" s="125"/>
      <c r="AH1746" s="125"/>
      <c r="AI1746" s="125"/>
      <c r="AJ1746" s="125"/>
      <c r="AK1746" s="125"/>
      <c r="AL1746" s="125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5"/>
      <c r="AW1746" s="125"/>
      <c r="AX1746" s="125"/>
      <c r="AY1746" s="125"/>
      <c r="AZ1746" s="125"/>
      <c r="BA1746" s="125"/>
      <c r="BB1746" s="125"/>
      <c r="BC1746" s="125"/>
      <c r="BD1746" s="125"/>
      <c r="BE1746" s="125"/>
      <c r="BF1746" s="125"/>
      <c r="BG1746" s="125"/>
      <c r="BH1746" s="125"/>
      <c r="BI1746" s="125"/>
      <c r="BJ1746" s="125"/>
      <c r="BK1746" s="125"/>
      <c r="BL1746" s="125"/>
      <c r="BM1746" s="125"/>
      <c r="BN1746" s="125"/>
      <c r="BO1746" s="125"/>
      <c r="BP1746" s="125"/>
      <c r="BQ1746" s="125"/>
      <c r="BR1746" s="125"/>
      <c r="BS1746" s="125"/>
      <c r="BT1746" s="125"/>
      <c r="BU1746" s="125"/>
      <c r="BV1746" s="125"/>
      <c r="BW1746" s="125"/>
      <c r="BX1746" s="125"/>
      <c r="BY1746" s="125"/>
      <c r="BZ1746" s="125"/>
      <c r="CA1746" s="125"/>
      <c r="CB1746" s="125"/>
      <c r="CC1746" s="125"/>
      <c r="CD1746" s="125"/>
      <c r="CE1746" s="125"/>
      <c r="CF1746" s="125"/>
      <c r="CG1746" s="125"/>
      <c r="CH1746" s="125"/>
      <c r="CI1746" s="125"/>
      <c r="CJ1746" s="125"/>
      <c r="CK1746" s="125"/>
      <c r="CL1746" s="125"/>
      <c r="CM1746" s="125"/>
      <c r="CN1746" s="125"/>
      <c r="CO1746" s="125"/>
      <c r="CP1746" s="125"/>
      <c r="CQ1746" s="121"/>
    </row>
    <row r="1747" s="121" customFormat="1" hidden="1">
      <c r="A1747" s="122" t="s">
        <v>1809</v>
      </c>
      <c r="B1747" s="191" t="s">
        <v>758</v>
      </c>
      <c r="C1747" s="192"/>
      <c r="D1747" s="193"/>
      <c r="E1747" s="194"/>
      <c r="F1747" s="194"/>
      <c r="G1747" s="195"/>
      <c r="H1747" s="125"/>
      <c r="I1747" s="125"/>
      <c r="J1747" s="125"/>
      <c r="K1747" s="125"/>
      <c r="L1747" s="125"/>
      <c r="M1747" s="125"/>
      <c r="N1747" s="125"/>
      <c r="O1747" s="125"/>
      <c r="P1747" s="125"/>
      <c r="Q1747" s="125"/>
      <c r="R1747" s="125"/>
      <c r="S1747" s="125"/>
      <c r="T1747" s="125"/>
      <c r="U1747" s="125"/>
      <c r="V1747" s="125"/>
      <c r="W1747" s="125"/>
      <c r="X1747" s="125"/>
      <c r="Y1747" s="125"/>
      <c r="Z1747" s="125"/>
      <c r="AA1747" s="125"/>
      <c r="AB1747" s="125"/>
      <c r="AC1747" s="125"/>
      <c r="AD1747" s="125"/>
      <c r="AE1747" s="125"/>
      <c r="AF1747" s="125"/>
      <c r="AG1747" s="125"/>
      <c r="AH1747" s="125"/>
      <c r="AI1747" s="125"/>
      <c r="AJ1747" s="125"/>
      <c r="AK1747" s="125"/>
      <c r="AL1747" s="125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5"/>
      <c r="AW1747" s="125"/>
      <c r="AX1747" s="125"/>
      <c r="AY1747" s="125"/>
      <c r="AZ1747" s="125"/>
      <c r="BA1747" s="125"/>
      <c r="BB1747" s="125"/>
      <c r="BC1747" s="125"/>
      <c r="BD1747" s="125"/>
      <c r="BE1747" s="125"/>
      <c r="BF1747" s="125"/>
      <c r="BG1747" s="125"/>
      <c r="BH1747" s="125"/>
      <c r="BI1747" s="125"/>
      <c r="BJ1747" s="125"/>
      <c r="BK1747" s="125"/>
      <c r="BL1747" s="125"/>
      <c r="BM1747" s="125"/>
      <c r="BN1747" s="125"/>
      <c r="BO1747" s="125"/>
      <c r="BP1747" s="125"/>
      <c r="BQ1747" s="125"/>
      <c r="BR1747" s="125"/>
      <c r="BS1747" s="125"/>
      <c r="BT1747" s="125"/>
      <c r="BU1747" s="125"/>
      <c r="BV1747" s="125"/>
      <c r="BW1747" s="125"/>
      <c r="BX1747" s="125"/>
      <c r="BY1747" s="125"/>
      <c r="BZ1747" s="125"/>
      <c r="CA1747" s="125"/>
      <c r="CB1747" s="125"/>
      <c r="CC1747" s="125"/>
      <c r="CD1747" s="125"/>
      <c r="CE1747" s="125"/>
      <c r="CF1747" s="125"/>
      <c r="CG1747" s="125"/>
      <c r="CH1747" s="125"/>
      <c r="CI1747" s="125"/>
      <c r="CJ1747" s="125"/>
      <c r="CK1747" s="125"/>
      <c r="CL1747" s="125"/>
      <c r="CM1747" s="125"/>
      <c r="CN1747" s="125"/>
      <c r="CO1747" s="125"/>
      <c r="CP1747" s="125"/>
      <c r="CQ1747" s="121"/>
    </row>
    <row r="1748" s="121" customFormat="1" hidden="1">
      <c r="A1748" s="122" t="s">
        <v>1810</v>
      </c>
      <c r="B1748" s="188" t="s">
        <v>37</v>
      </c>
      <c r="C1748" s="179"/>
      <c r="D1748" s="190"/>
      <c r="E1748" s="115"/>
      <c r="F1748" s="115"/>
      <c r="G1748" s="113"/>
      <c r="H1748" s="125"/>
      <c r="I1748" s="125"/>
      <c r="J1748" s="125"/>
      <c r="K1748" s="125"/>
      <c r="L1748" s="125"/>
      <c r="M1748" s="125"/>
      <c r="N1748" s="125"/>
      <c r="O1748" s="125"/>
      <c r="P1748" s="125"/>
      <c r="Q1748" s="125"/>
      <c r="R1748" s="125"/>
      <c r="S1748" s="125"/>
      <c r="T1748" s="125"/>
      <c r="U1748" s="125"/>
      <c r="V1748" s="125"/>
      <c r="W1748" s="125"/>
      <c r="X1748" s="125"/>
      <c r="Y1748" s="125"/>
      <c r="Z1748" s="125"/>
      <c r="AA1748" s="125"/>
      <c r="AB1748" s="125"/>
      <c r="AC1748" s="125"/>
      <c r="AD1748" s="125"/>
      <c r="AE1748" s="125"/>
      <c r="AF1748" s="125"/>
      <c r="AG1748" s="125"/>
      <c r="AH1748" s="125"/>
      <c r="AI1748" s="125"/>
      <c r="AJ1748" s="125"/>
      <c r="AK1748" s="125"/>
      <c r="AL1748" s="125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5"/>
      <c r="AW1748" s="125"/>
      <c r="AX1748" s="125"/>
      <c r="AY1748" s="125"/>
      <c r="AZ1748" s="125"/>
      <c r="BA1748" s="125"/>
      <c r="BB1748" s="125"/>
      <c r="BC1748" s="125"/>
      <c r="BD1748" s="125"/>
      <c r="BE1748" s="125"/>
      <c r="BF1748" s="125"/>
      <c r="BG1748" s="125"/>
      <c r="BH1748" s="125"/>
      <c r="BI1748" s="125"/>
      <c r="BJ1748" s="125"/>
      <c r="BK1748" s="125"/>
      <c r="BL1748" s="125"/>
      <c r="BM1748" s="125"/>
      <c r="BN1748" s="125"/>
      <c r="BO1748" s="125"/>
      <c r="BP1748" s="125"/>
      <c r="BQ1748" s="125"/>
      <c r="BR1748" s="125"/>
      <c r="BS1748" s="125"/>
      <c r="BT1748" s="125"/>
      <c r="BU1748" s="125"/>
      <c r="BV1748" s="125"/>
      <c r="BW1748" s="125"/>
      <c r="BX1748" s="125"/>
      <c r="BY1748" s="125"/>
      <c r="BZ1748" s="125"/>
      <c r="CA1748" s="125"/>
      <c r="CB1748" s="125"/>
      <c r="CC1748" s="125"/>
      <c r="CD1748" s="125"/>
      <c r="CE1748" s="125"/>
      <c r="CF1748" s="125"/>
      <c r="CG1748" s="125"/>
      <c r="CH1748" s="125"/>
      <c r="CI1748" s="125"/>
      <c r="CJ1748" s="125"/>
      <c r="CK1748" s="125"/>
      <c r="CL1748" s="125"/>
      <c r="CM1748" s="125"/>
      <c r="CN1748" s="125"/>
      <c r="CO1748" s="125"/>
      <c r="CP1748" s="125"/>
      <c r="CQ1748" s="121"/>
    </row>
    <row r="1749" s="121" customFormat="1" hidden="1">
      <c r="A1749" s="122" t="s">
        <v>1811</v>
      </c>
      <c r="B1749" s="188" t="s">
        <v>1696</v>
      </c>
      <c r="C1749" s="179"/>
      <c r="D1749" s="190"/>
      <c r="E1749" s="115"/>
      <c r="F1749" s="115"/>
      <c r="G1749" s="113"/>
      <c r="H1749" s="125"/>
      <c r="I1749" s="125"/>
      <c r="J1749" s="125"/>
      <c r="K1749" s="125"/>
      <c r="L1749" s="125"/>
      <c r="M1749" s="125"/>
      <c r="N1749" s="125"/>
      <c r="O1749" s="125"/>
      <c r="P1749" s="125"/>
      <c r="Q1749" s="125"/>
      <c r="R1749" s="125"/>
      <c r="S1749" s="125"/>
      <c r="T1749" s="125"/>
      <c r="U1749" s="125"/>
      <c r="V1749" s="125"/>
      <c r="W1749" s="125"/>
      <c r="X1749" s="125"/>
      <c r="Y1749" s="125"/>
      <c r="Z1749" s="125"/>
      <c r="AA1749" s="125"/>
      <c r="AB1749" s="125"/>
      <c r="AC1749" s="125"/>
      <c r="AD1749" s="125"/>
      <c r="AE1749" s="125"/>
      <c r="AF1749" s="125"/>
      <c r="AG1749" s="125"/>
      <c r="AH1749" s="125"/>
      <c r="AI1749" s="125"/>
      <c r="AJ1749" s="125"/>
      <c r="AK1749" s="125"/>
      <c r="AL1749" s="125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5"/>
      <c r="AW1749" s="125"/>
      <c r="AX1749" s="125"/>
      <c r="AY1749" s="125"/>
      <c r="AZ1749" s="125"/>
      <c r="BA1749" s="125"/>
      <c r="BB1749" s="125"/>
      <c r="BC1749" s="125"/>
      <c r="BD1749" s="125"/>
      <c r="BE1749" s="125"/>
      <c r="BF1749" s="125"/>
      <c r="BG1749" s="125"/>
      <c r="BH1749" s="125"/>
      <c r="BI1749" s="125"/>
      <c r="BJ1749" s="125"/>
      <c r="BK1749" s="125"/>
      <c r="BL1749" s="125"/>
      <c r="BM1749" s="125"/>
      <c r="BN1749" s="125"/>
      <c r="BO1749" s="125"/>
      <c r="BP1749" s="125"/>
      <c r="BQ1749" s="125"/>
      <c r="BR1749" s="125"/>
      <c r="BS1749" s="125"/>
      <c r="BT1749" s="125"/>
      <c r="BU1749" s="125"/>
      <c r="BV1749" s="125"/>
      <c r="BW1749" s="125"/>
      <c r="BX1749" s="125"/>
      <c r="BY1749" s="125"/>
      <c r="BZ1749" s="125"/>
      <c r="CA1749" s="125"/>
      <c r="CB1749" s="125"/>
      <c r="CC1749" s="125"/>
      <c r="CD1749" s="125"/>
      <c r="CE1749" s="125"/>
      <c r="CF1749" s="125"/>
      <c r="CG1749" s="125"/>
      <c r="CH1749" s="125"/>
      <c r="CI1749" s="125"/>
      <c r="CJ1749" s="125"/>
      <c r="CK1749" s="125"/>
      <c r="CL1749" s="125"/>
      <c r="CM1749" s="125"/>
      <c r="CN1749" s="125"/>
      <c r="CO1749" s="125"/>
      <c r="CP1749" s="125"/>
      <c r="CQ1749" s="121"/>
    </row>
    <row r="1750" s="121" customFormat="1" hidden="1">
      <c r="A1750" s="122" t="s">
        <v>1812</v>
      </c>
      <c r="B1750" s="188" t="s">
        <v>1698</v>
      </c>
      <c r="C1750" s="179"/>
      <c r="D1750" s="190"/>
      <c r="E1750" s="115"/>
      <c r="F1750" s="115"/>
      <c r="G1750" s="113"/>
      <c r="H1750" s="125"/>
      <c r="I1750" s="125"/>
      <c r="J1750" s="125"/>
      <c r="K1750" s="125"/>
      <c r="L1750" s="125"/>
      <c r="M1750" s="125"/>
      <c r="N1750" s="125"/>
      <c r="O1750" s="125"/>
      <c r="P1750" s="125"/>
      <c r="Q1750" s="125"/>
      <c r="R1750" s="125"/>
      <c r="S1750" s="125"/>
      <c r="T1750" s="125"/>
      <c r="U1750" s="125"/>
      <c r="V1750" s="125"/>
      <c r="W1750" s="125"/>
      <c r="X1750" s="125"/>
      <c r="Y1750" s="125"/>
      <c r="Z1750" s="125"/>
      <c r="AA1750" s="125"/>
      <c r="AB1750" s="125"/>
      <c r="AC1750" s="125"/>
      <c r="AD1750" s="125"/>
      <c r="AE1750" s="125"/>
      <c r="AF1750" s="125"/>
      <c r="AG1750" s="125"/>
      <c r="AH1750" s="125"/>
      <c r="AI1750" s="125"/>
      <c r="AJ1750" s="125"/>
      <c r="AK1750" s="125"/>
      <c r="AL1750" s="125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5"/>
      <c r="AW1750" s="125"/>
      <c r="AX1750" s="125"/>
      <c r="AY1750" s="125"/>
      <c r="AZ1750" s="125"/>
      <c r="BA1750" s="125"/>
      <c r="BB1750" s="125"/>
      <c r="BC1750" s="125"/>
      <c r="BD1750" s="125"/>
      <c r="BE1750" s="125"/>
      <c r="BF1750" s="125"/>
      <c r="BG1750" s="125"/>
      <c r="BH1750" s="125"/>
      <c r="BI1750" s="125"/>
      <c r="BJ1750" s="125"/>
      <c r="BK1750" s="125"/>
      <c r="BL1750" s="125"/>
      <c r="BM1750" s="125"/>
      <c r="BN1750" s="125"/>
      <c r="BO1750" s="125"/>
      <c r="BP1750" s="125"/>
      <c r="BQ1750" s="125"/>
      <c r="BR1750" s="125"/>
      <c r="BS1750" s="125"/>
      <c r="BT1750" s="125"/>
      <c r="BU1750" s="125"/>
      <c r="BV1750" s="125"/>
      <c r="BW1750" s="125"/>
      <c r="BX1750" s="125"/>
      <c r="BY1750" s="125"/>
      <c r="BZ1750" s="125"/>
      <c r="CA1750" s="125"/>
      <c r="CB1750" s="125"/>
      <c r="CC1750" s="125"/>
      <c r="CD1750" s="125"/>
      <c r="CE1750" s="125"/>
      <c r="CF1750" s="125"/>
      <c r="CG1750" s="125"/>
      <c r="CH1750" s="125"/>
      <c r="CI1750" s="125"/>
      <c r="CJ1750" s="125"/>
      <c r="CK1750" s="125"/>
      <c r="CL1750" s="125"/>
      <c r="CM1750" s="125"/>
      <c r="CN1750" s="125"/>
      <c r="CO1750" s="125"/>
      <c r="CP1750" s="125"/>
      <c r="CQ1750" s="121"/>
    </row>
    <row r="1751" s="121" customFormat="1" hidden="1">
      <c r="A1751" s="122" t="s">
        <v>1813</v>
      </c>
      <c r="B1751" s="188" t="s">
        <v>1700</v>
      </c>
      <c r="C1751" s="179"/>
      <c r="D1751" s="190"/>
      <c r="E1751" s="115"/>
      <c r="F1751" s="115"/>
      <c r="G1751" s="113"/>
      <c r="H1751" s="125"/>
      <c r="I1751" s="125"/>
      <c r="J1751" s="125"/>
      <c r="K1751" s="125"/>
      <c r="L1751" s="125"/>
      <c r="M1751" s="125"/>
      <c r="N1751" s="125"/>
      <c r="O1751" s="125"/>
      <c r="P1751" s="125"/>
      <c r="Q1751" s="125"/>
      <c r="R1751" s="125"/>
      <c r="S1751" s="125"/>
      <c r="T1751" s="125"/>
      <c r="U1751" s="125"/>
      <c r="V1751" s="125"/>
      <c r="W1751" s="125"/>
      <c r="X1751" s="125"/>
      <c r="Y1751" s="125"/>
      <c r="Z1751" s="125"/>
      <c r="AA1751" s="125"/>
      <c r="AB1751" s="125"/>
      <c r="AC1751" s="125"/>
      <c r="AD1751" s="125"/>
      <c r="AE1751" s="125"/>
      <c r="AF1751" s="125"/>
      <c r="AG1751" s="125"/>
      <c r="AH1751" s="125"/>
      <c r="AI1751" s="125"/>
      <c r="AJ1751" s="125"/>
      <c r="AK1751" s="125"/>
      <c r="AL1751" s="125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5"/>
      <c r="AW1751" s="125"/>
      <c r="AX1751" s="125"/>
      <c r="AY1751" s="125"/>
      <c r="AZ1751" s="125"/>
      <c r="BA1751" s="125"/>
      <c r="BB1751" s="125"/>
      <c r="BC1751" s="125"/>
      <c r="BD1751" s="125"/>
      <c r="BE1751" s="125"/>
      <c r="BF1751" s="125"/>
      <c r="BG1751" s="125"/>
      <c r="BH1751" s="125"/>
      <c r="BI1751" s="125"/>
      <c r="BJ1751" s="125"/>
      <c r="BK1751" s="125"/>
      <c r="BL1751" s="125"/>
      <c r="BM1751" s="125"/>
      <c r="BN1751" s="125"/>
      <c r="BO1751" s="125"/>
      <c r="BP1751" s="125"/>
      <c r="BQ1751" s="125"/>
      <c r="BR1751" s="125"/>
      <c r="BS1751" s="125"/>
      <c r="BT1751" s="125"/>
      <c r="BU1751" s="125"/>
      <c r="BV1751" s="125"/>
      <c r="BW1751" s="125"/>
      <c r="BX1751" s="125"/>
      <c r="BY1751" s="125"/>
      <c r="BZ1751" s="125"/>
      <c r="CA1751" s="125"/>
      <c r="CB1751" s="125"/>
      <c r="CC1751" s="125"/>
      <c r="CD1751" s="125"/>
      <c r="CE1751" s="125"/>
      <c r="CF1751" s="125"/>
      <c r="CG1751" s="125"/>
      <c r="CH1751" s="125"/>
      <c r="CI1751" s="125"/>
      <c r="CJ1751" s="125"/>
      <c r="CK1751" s="125"/>
      <c r="CL1751" s="125"/>
      <c r="CM1751" s="125"/>
      <c r="CN1751" s="125"/>
      <c r="CO1751" s="125"/>
      <c r="CP1751" s="125"/>
      <c r="CQ1751" s="121"/>
    </row>
    <row r="1752" s="121" customFormat="1" hidden="1">
      <c r="A1752" s="122" t="s">
        <v>1814</v>
      </c>
      <c r="B1752" s="188" t="s">
        <v>1702</v>
      </c>
      <c r="C1752" s="179"/>
      <c r="D1752" s="190"/>
      <c r="E1752" s="115"/>
      <c r="F1752" s="115"/>
      <c r="G1752" s="113"/>
      <c r="H1752" s="125"/>
      <c r="I1752" s="125"/>
      <c r="J1752" s="125"/>
      <c r="K1752" s="125"/>
      <c r="L1752" s="125"/>
      <c r="M1752" s="125"/>
      <c r="N1752" s="125"/>
      <c r="O1752" s="125"/>
      <c r="P1752" s="125"/>
      <c r="Q1752" s="125"/>
      <c r="R1752" s="125"/>
      <c r="S1752" s="125"/>
      <c r="T1752" s="125"/>
      <c r="U1752" s="125"/>
      <c r="V1752" s="125"/>
      <c r="W1752" s="125"/>
      <c r="X1752" s="125"/>
      <c r="Y1752" s="125"/>
      <c r="Z1752" s="125"/>
      <c r="AA1752" s="125"/>
      <c r="AB1752" s="125"/>
      <c r="AC1752" s="125"/>
      <c r="AD1752" s="125"/>
      <c r="AE1752" s="125"/>
      <c r="AF1752" s="125"/>
      <c r="AG1752" s="125"/>
      <c r="AH1752" s="125"/>
      <c r="AI1752" s="125"/>
      <c r="AJ1752" s="125"/>
      <c r="AK1752" s="125"/>
      <c r="AL1752" s="125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5"/>
      <c r="AW1752" s="125"/>
      <c r="AX1752" s="125"/>
      <c r="AY1752" s="125"/>
      <c r="AZ1752" s="125"/>
      <c r="BA1752" s="125"/>
      <c r="BB1752" s="125"/>
      <c r="BC1752" s="125"/>
      <c r="BD1752" s="125"/>
      <c r="BE1752" s="125"/>
      <c r="BF1752" s="125"/>
      <c r="BG1752" s="125"/>
      <c r="BH1752" s="125"/>
      <c r="BI1752" s="125"/>
      <c r="BJ1752" s="125"/>
      <c r="BK1752" s="125"/>
      <c r="BL1752" s="125"/>
      <c r="BM1752" s="125"/>
      <c r="BN1752" s="125"/>
      <c r="BO1752" s="125"/>
      <c r="BP1752" s="125"/>
      <c r="BQ1752" s="125"/>
      <c r="BR1752" s="125"/>
      <c r="BS1752" s="125"/>
      <c r="BT1752" s="125"/>
      <c r="BU1752" s="125"/>
      <c r="BV1752" s="125"/>
      <c r="BW1752" s="125"/>
      <c r="BX1752" s="125"/>
      <c r="BY1752" s="125"/>
      <c r="BZ1752" s="125"/>
      <c r="CA1752" s="125"/>
      <c r="CB1752" s="125"/>
      <c r="CC1752" s="125"/>
      <c r="CD1752" s="125"/>
      <c r="CE1752" s="125"/>
      <c r="CF1752" s="125"/>
      <c r="CG1752" s="125"/>
      <c r="CH1752" s="125"/>
      <c r="CI1752" s="125"/>
      <c r="CJ1752" s="125"/>
      <c r="CK1752" s="125"/>
      <c r="CL1752" s="125"/>
      <c r="CM1752" s="125"/>
      <c r="CN1752" s="125"/>
      <c r="CO1752" s="125"/>
      <c r="CP1752" s="125"/>
      <c r="CQ1752" s="121"/>
    </row>
    <row r="1753" s="121" customFormat="1" hidden="1">
      <c r="A1753" s="122" t="s">
        <v>1815</v>
      </c>
      <c r="B1753" s="188" t="s">
        <v>1704</v>
      </c>
      <c r="C1753" s="179"/>
      <c r="D1753" s="190"/>
      <c r="E1753" s="115"/>
      <c r="F1753" s="115"/>
      <c r="G1753" s="113"/>
      <c r="H1753" s="125"/>
      <c r="I1753" s="125"/>
      <c r="J1753" s="125"/>
      <c r="K1753" s="125"/>
      <c r="L1753" s="125"/>
      <c r="M1753" s="125"/>
      <c r="N1753" s="125"/>
      <c r="O1753" s="125"/>
      <c r="P1753" s="125"/>
      <c r="Q1753" s="125"/>
      <c r="R1753" s="125"/>
      <c r="S1753" s="125"/>
      <c r="T1753" s="125"/>
      <c r="U1753" s="125"/>
      <c r="V1753" s="125"/>
      <c r="W1753" s="125"/>
      <c r="X1753" s="125"/>
      <c r="Y1753" s="125"/>
      <c r="Z1753" s="125"/>
      <c r="AA1753" s="125"/>
      <c r="AB1753" s="125"/>
      <c r="AC1753" s="125"/>
      <c r="AD1753" s="125"/>
      <c r="AE1753" s="125"/>
      <c r="AF1753" s="125"/>
      <c r="AG1753" s="125"/>
      <c r="AH1753" s="125"/>
      <c r="AI1753" s="125"/>
      <c r="AJ1753" s="125"/>
      <c r="AK1753" s="125"/>
      <c r="AL1753" s="125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5"/>
      <c r="AW1753" s="125"/>
      <c r="AX1753" s="125"/>
      <c r="AY1753" s="125"/>
      <c r="AZ1753" s="125"/>
      <c r="BA1753" s="125"/>
      <c r="BB1753" s="125"/>
      <c r="BC1753" s="125"/>
      <c r="BD1753" s="125"/>
      <c r="BE1753" s="125"/>
      <c r="BF1753" s="125"/>
      <c r="BG1753" s="125"/>
      <c r="BH1753" s="125"/>
      <c r="BI1753" s="125"/>
      <c r="BJ1753" s="125"/>
      <c r="BK1753" s="125"/>
      <c r="BL1753" s="125"/>
      <c r="BM1753" s="125"/>
      <c r="BN1753" s="125"/>
      <c r="BO1753" s="125"/>
      <c r="BP1753" s="125"/>
      <c r="BQ1753" s="125"/>
      <c r="BR1753" s="125"/>
      <c r="BS1753" s="125"/>
      <c r="BT1753" s="125"/>
      <c r="BU1753" s="125"/>
      <c r="BV1753" s="125"/>
      <c r="BW1753" s="125"/>
      <c r="BX1753" s="125"/>
      <c r="BY1753" s="125"/>
      <c r="BZ1753" s="125"/>
      <c r="CA1753" s="125"/>
      <c r="CB1753" s="125"/>
      <c r="CC1753" s="125"/>
      <c r="CD1753" s="125"/>
      <c r="CE1753" s="125"/>
      <c r="CF1753" s="125"/>
      <c r="CG1753" s="125"/>
      <c r="CH1753" s="125"/>
      <c r="CI1753" s="125"/>
      <c r="CJ1753" s="125"/>
      <c r="CK1753" s="125"/>
      <c r="CL1753" s="125"/>
      <c r="CM1753" s="125"/>
      <c r="CN1753" s="125"/>
      <c r="CO1753" s="125"/>
      <c r="CP1753" s="125"/>
      <c r="CQ1753" s="121"/>
    </row>
    <row r="1754" s="121" customFormat="1" hidden="1">
      <c r="A1754" s="122" t="s">
        <v>1816</v>
      </c>
      <c r="B1754" s="188" t="s">
        <v>43</v>
      </c>
      <c r="C1754" s="179"/>
      <c r="D1754" s="190"/>
      <c r="E1754" s="115"/>
      <c r="F1754" s="115"/>
      <c r="G1754" s="113"/>
      <c r="H1754" s="125"/>
      <c r="I1754" s="125"/>
      <c r="J1754" s="125"/>
      <c r="K1754" s="125"/>
      <c r="L1754" s="125"/>
      <c r="M1754" s="125"/>
      <c r="N1754" s="125"/>
      <c r="O1754" s="125"/>
      <c r="P1754" s="125"/>
      <c r="Q1754" s="125"/>
      <c r="R1754" s="125"/>
      <c r="S1754" s="125"/>
      <c r="T1754" s="125"/>
      <c r="U1754" s="125"/>
      <c r="V1754" s="125"/>
      <c r="W1754" s="125"/>
      <c r="X1754" s="125"/>
      <c r="Y1754" s="125"/>
      <c r="Z1754" s="125"/>
      <c r="AA1754" s="125"/>
      <c r="AB1754" s="125"/>
      <c r="AC1754" s="125"/>
      <c r="AD1754" s="125"/>
      <c r="AE1754" s="125"/>
      <c r="AF1754" s="125"/>
      <c r="AG1754" s="125"/>
      <c r="AH1754" s="125"/>
      <c r="AI1754" s="125"/>
      <c r="AJ1754" s="125"/>
      <c r="AK1754" s="125"/>
      <c r="AL1754" s="125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5"/>
      <c r="AW1754" s="125"/>
      <c r="AX1754" s="125"/>
      <c r="AY1754" s="125"/>
      <c r="AZ1754" s="125"/>
      <c r="BA1754" s="125"/>
      <c r="BB1754" s="125"/>
      <c r="BC1754" s="125"/>
      <c r="BD1754" s="125"/>
      <c r="BE1754" s="125"/>
      <c r="BF1754" s="125"/>
      <c r="BG1754" s="125"/>
      <c r="BH1754" s="125"/>
      <c r="BI1754" s="125"/>
      <c r="BJ1754" s="125"/>
      <c r="BK1754" s="125"/>
      <c r="BL1754" s="125"/>
      <c r="BM1754" s="125"/>
      <c r="BN1754" s="125"/>
      <c r="BO1754" s="125"/>
      <c r="BP1754" s="125"/>
      <c r="BQ1754" s="125"/>
      <c r="BR1754" s="125"/>
      <c r="BS1754" s="125"/>
      <c r="BT1754" s="125"/>
      <c r="BU1754" s="125"/>
      <c r="BV1754" s="125"/>
      <c r="BW1754" s="125"/>
      <c r="BX1754" s="125"/>
      <c r="BY1754" s="125"/>
      <c r="BZ1754" s="125"/>
      <c r="CA1754" s="125"/>
      <c r="CB1754" s="125"/>
      <c r="CC1754" s="125"/>
      <c r="CD1754" s="125"/>
      <c r="CE1754" s="125"/>
      <c r="CF1754" s="125"/>
      <c r="CG1754" s="125"/>
      <c r="CH1754" s="125"/>
      <c r="CI1754" s="125"/>
      <c r="CJ1754" s="125"/>
      <c r="CK1754" s="125"/>
      <c r="CL1754" s="125"/>
      <c r="CM1754" s="125"/>
      <c r="CN1754" s="125"/>
      <c r="CO1754" s="125"/>
      <c r="CP1754" s="125"/>
      <c r="CQ1754" s="121"/>
    </row>
    <row r="1755" s="121" customFormat="1" hidden="1">
      <c r="A1755" s="122" t="s">
        <v>1817</v>
      </c>
      <c r="B1755" s="188" t="s">
        <v>1696</v>
      </c>
      <c r="C1755" s="179"/>
      <c r="D1755" s="190"/>
      <c r="E1755" s="115"/>
      <c r="F1755" s="115"/>
      <c r="G1755" s="113"/>
      <c r="H1755" s="125"/>
      <c r="I1755" s="125"/>
      <c r="J1755" s="125"/>
      <c r="K1755" s="125"/>
      <c r="L1755" s="125"/>
      <c r="M1755" s="125"/>
      <c r="N1755" s="125"/>
      <c r="O1755" s="125"/>
      <c r="P1755" s="125"/>
      <c r="Q1755" s="125"/>
      <c r="R1755" s="125"/>
      <c r="S1755" s="125"/>
      <c r="T1755" s="125"/>
      <c r="U1755" s="125"/>
      <c r="V1755" s="125"/>
      <c r="W1755" s="125"/>
      <c r="X1755" s="125"/>
      <c r="Y1755" s="125"/>
      <c r="Z1755" s="125"/>
      <c r="AA1755" s="125"/>
      <c r="AB1755" s="125"/>
      <c r="AC1755" s="125"/>
      <c r="AD1755" s="125"/>
      <c r="AE1755" s="125"/>
      <c r="AF1755" s="125"/>
      <c r="AG1755" s="125"/>
      <c r="AH1755" s="125"/>
      <c r="AI1755" s="125"/>
      <c r="AJ1755" s="125"/>
      <c r="AK1755" s="125"/>
      <c r="AL1755" s="125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5"/>
      <c r="AW1755" s="125"/>
      <c r="AX1755" s="125"/>
      <c r="AY1755" s="125"/>
      <c r="AZ1755" s="125"/>
      <c r="BA1755" s="125"/>
      <c r="BB1755" s="125"/>
      <c r="BC1755" s="125"/>
      <c r="BD1755" s="125"/>
      <c r="BE1755" s="125"/>
      <c r="BF1755" s="125"/>
      <c r="BG1755" s="125"/>
      <c r="BH1755" s="125"/>
      <c r="BI1755" s="125"/>
      <c r="BJ1755" s="125"/>
      <c r="BK1755" s="125"/>
      <c r="BL1755" s="125"/>
      <c r="BM1755" s="125"/>
      <c r="BN1755" s="125"/>
      <c r="BO1755" s="125"/>
      <c r="BP1755" s="125"/>
      <c r="BQ1755" s="125"/>
      <c r="BR1755" s="125"/>
      <c r="BS1755" s="125"/>
      <c r="BT1755" s="125"/>
      <c r="BU1755" s="125"/>
      <c r="BV1755" s="125"/>
      <c r="BW1755" s="125"/>
      <c r="BX1755" s="125"/>
      <c r="BY1755" s="125"/>
      <c r="BZ1755" s="125"/>
      <c r="CA1755" s="125"/>
      <c r="CB1755" s="125"/>
      <c r="CC1755" s="125"/>
      <c r="CD1755" s="125"/>
      <c r="CE1755" s="125"/>
      <c r="CF1755" s="125"/>
      <c r="CG1755" s="125"/>
      <c r="CH1755" s="125"/>
      <c r="CI1755" s="125"/>
      <c r="CJ1755" s="125"/>
      <c r="CK1755" s="125"/>
      <c r="CL1755" s="125"/>
      <c r="CM1755" s="125"/>
      <c r="CN1755" s="125"/>
      <c r="CO1755" s="125"/>
      <c r="CP1755" s="125"/>
      <c r="CQ1755" s="121"/>
    </row>
    <row r="1756" s="121" customFormat="1" hidden="1">
      <c r="A1756" s="122" t="s">
        <v>1818</v>
      </c>
      <c r="B1756" s="188" t="s">
        <v>1698</v>
      </c>
      <c r="C1756" s="179"/>
      <c r="D1756" s="190"/>
      <c r="E1756" s="115"/>
      <c r="F1756" s="115"/>
      <c r="G1756" s="113"/>
      <c r="H1756" s="125"/>
      <c r="I1756" s="125"/>
      <c r="J1756" s="125"/>
      <c r="K1756" s="125"/>
      <c r="L1756" s="125"/>
      <c r="M1756" s="125"/>
      <c r="N1756" s="125"/>
      <c r="O1756" s="125"/>
      <c r="P1756" s="125"/>
      <c r="Q1756" s="125"/>
      <c r="R1756" s="125"/>
      <c r="S1756" s="125"/>
      <c r="T1756" s="125"/>
      <c r="U1756" s="125"/>
      <c r="V1756" s="125"/>
      <c r="W1756" s="125"/>
      <c r="X1756" s="125"/>
      <c r="Y1756" s="125"/>
      <c r="Z1756" s="125"/>
      <c r="AA1756" s="125"/>
      <c r="AB1756" s="125"/>
      <c r="AC1756" s="125"/>
      <c r="AD1756" s="125"/>
      <c r="AE1756" s="125"/>
      <c r="AF1756" s="125"/>
      <c r="AG1756" s="125"/>
      <c r="AH1756" s="125"/>
      <c r="AI1756" s="125"/>
      <c r="AJ1756" s="125"/>
      <c r="AK1756" s="125"/>
      <c r="AL1756" s="125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5"/>
      <c r="AW1756" s="125"/>
      <c r="AX1756" s="125"/>
      <c r="AY1756" s="125"/>
      <c r="AZ1756" s="125"/>
      <c r="BA1756" s="125"/>
      <c r="BB1756" s="125"/>
      <c r="BC1756" s="125"/>
      <c r="BD1756" s="125"/>
      <c r="BE1756" s="125"/>
      <c r="BF1756" s="125"/>
      <c r="BG1756" s="125"/>
      <c r="BH1756" s="125"/>
      <c r="BI1756" s="125"/>
      <c r="BJ1756" s="125"/>
      <c r="BK1756" s="125"/>
      <c r="BL1756" s="125"/>
      <c r="BM1756" s="125"/>
      <c r="BN1756" s="125"/>
      <c r="BO1756" s="125"/>
      <c r="BP1756" s="125"/>
      <c r="BQ1756" s="125"/>
      <c r="BR1756" s="125"/>
      <c r="BS1756" s="125"/>
      <c r="BT1756" s="125"/>
      <c r="BU1756" s="125"/>
      <c r="BV1756" s="125"/>
      <c r="BW1756" s="125"/>
      <c r="BX1756" s="125"/>
      <c r="BY1756" s="125"/>
      <c r="BZ1756" s="125"/>
      <c r="CA1756" s="125"/>
      <c r="CB1756" s="125"/>
      <c r="CC1756" s="125"/>
      <c r="CD1756" s="125"/>
      <c r="CE1756" s="125"/>
      <c r="CF1756" s="125"/>
      <c r="CG1756" s="125"/>
      <c r="CH1756" s="125"/>
      <c r="CI1756" s="125"/>
      <c r="CJ1756" s="125"/>
      <c r="CK1756" s="125"/>
      <c r="CL1756" s="125"/>
      <c r="CM1756" s="125"/>
      <c r="CN1756" s="125"/>
      <c r="CO1756" s="125"/>
      <c r="CP1756" s="125"/>
      <c r="CQ1756" s="121"/>
    </row>
    <row r="1757" s="121" customFormat="1" hidden="1">
      <c r="A1757" s="122" t="s">
        <v>1819</v>
      </c>
      <c r="B1757" s="188" t="s">
        <v>1700</v>
      </c>
      <c r="C1757" s="179"/>
      <c r="D1757" s="190"/>
      <c r="E1757" s="115"/>
      <c r="F1757" s="115"/>
      <c r="G1757" s="113"/>
      <c r="H1757" s="125"/>
      <c r="I1757" s="125"/>
      <c r="J1757" s="125"/>
      <c r="K1757" s="125"/>
      <c r="L1757" s="125"/>
      <c r="M1757" s="125"/>
      <c r="N1757" s="125"/>
      <c r="O1757" s="125"/>
      <c r="P1757" s="125"/>
      <c r="Q1757" s="125"/>
      <c r="R1757" s="125"/>
      <c r="S1757" s="125"/>
      <c r="T1757" s="125"/>
      <c r="U1757" s="125"/>
      <c r="V1757" s="125"/>
      <c r="W1757" s="125"/>
      <c r="X1757" s="125"/>
      <c r="Y1757" s="125"/>
      <c r="Z1757" s="125"/>
      <c r="AA1757" s="125"/>
      <c r="AB1757" s="125"/>
      <c r="AC1757" s="125"/>
      <c r="AD1757" s="125"/>
      <c r="AE1757" s="125"/>
      <c r="AF1757" s="125"/>
      <c r="AG1757" s="125"/>
      <c r="AH1757" s="125"/>
      <c r="AI1757" s="125"/>
      <c r="AJ1757" s="125"/>
      <c r="AK1757" s="125"/>
      <c r="AL1757" s="125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5"/>
      <c r="AW1757" s="125"/>
      <c r="AX1757" s="125"/>
      <c r="AY1757" s="125"/>
      <c r="AZ1757" s="125"/>
      <c r="BA1757" s="125"/>
      <c r="BB1757" s="125"/>
      <c r="BC1757" s="125"/>
      <c r="BD1757" s="125"/>
      <c r="BE1757" s="125"/>
      <c r="BF1757" s="125"/>
      <c r="BG1757" s="125"/>
      <c r="BH1757" s="125"/>
      <c r="BI1757" s="125"/>
      <c r="BJ1757" s="125"/>
      <c r="BK1757" s="125"/>
      <c r="BL1757" s="125"/>
      <c r="BM1757" s="125"/>
      <c r="BN1757" s="125"/>
      <c r="BO1757" s="125"/>
      <c r="BP1757" s="125"/>
      <c r="BQ1757" s="125"/>
      <c r="BR1757" s="125"/>
      <c r="BS1757" s="125"/>
      <c r="BT1757" s="125"/>
      <c r="BU1757" s="125"/>
      <c r="BV1757" s="125"/>
      <c r="BW1757" s="125"/>
      <c r="BX1757" s="125"/>
      <c r="BY1757" s="125"/>
      <c r="BZ1757" s="125"/>
      <c r="CA1757" s="125"/>
      <c r="CB1757" s="125"/>
      <c r="CC1757" s="125"/>
      <c r="CD1757" s="125"/>
      <c r="CE1757" s="125"/>
      <c r="CF1757" s="125"/>
      <c r="CG1757" s="125"/>
      <c r="CH1757" s="125"/>
      <c r="CI1757" s="125"/>
      <c r="CJ1757" s="125"/>
      <c r="CK1757" s="125"/>
      <c r="CL1757" s="125"/>
      <c r="CM1757" s="125"/>
      <c r="CN1757" s="125"/>
      <c r="CO1757" s="125"/>
      <c r="CP1757" s="125"/>
      <c r="CQ1757" s="121"/>
    </row>
    <row r="1758" s="121" customFormat="1" hidden="1">
      <c r="A1758" s="122" t="s">
        <v>1820</v>
      </c>
      <c r="B1758" s="188" t="s">
        <v>1702</v>
      </c>
      <c r="C1758" s="179"/>
      <c r="D1758" s="190"/>
      <c r="E1758" s="115"/>
      <c r="F1758" s="115"/>
      <c r="G1758" s="113"/>
      <c r="H1758" s="125"/>
      <c r="I1758" s="125"/>
      <c r="J1758" s="125"/>
      <c r="K1758" s="125"/>
      <c r="L1758" s="125"/>
      <c r="M1758" s="125"/>
      <c r="N1758" s="125"/>
      <c r="O1758" s="125"/>
      <c r="P1758" s="125"/>
      <c r="Q1758" s="125"/>
      <c r="R1758" s="125"/>
      <c r="S1758" s="125"/>
      <c r="T1758" s="125"/>
      <c r="U1758" s="125"/>
      <c r="V1758" s="125"/>
      <c r="W1758" s="125"/>
      <c r="X1758" s="125"/>
      <c r="Y1758" s="125"/>
      <c r="Z1758" s="125"/>
      <c r="AA1758" s="125"/>
      <c r="AB1758" s="125"/>
      <c r="AC1758" s="125"/>
      <c r="AD1758" s="125"/>
      <c r="AE1758" s="125"/>
      <c r="AF1758" s="125"/>
      <c r="AG1758" s="125"/>
      <c r="AH1758" s="125"/>
      <c r="AI1758" s="125"/>
      <c r="AJ1758" s="125"/>
      <c r="AK1758" s="125"/>
      <c r="AL1758" s="125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5"/>
      <c r="AW1758" s="125"/>
      <c r="AX1758" s="125"/>
      <c r="AY1758" s="125"/>
      <c r="AZ1758" s="125"/>
      <c r="BA1758" s="125"/>
      <c r="BB1758" s="125"/>
      <c r="BC1758" s="125"/>
      <c r="BD1758" s="125"/>
      <c r="BE1758" s="125"/>
      <c r="BF1758" s="125"/>
      <c r="BG1758" s="125"/>
      <c r="BH1758" s="125"/>
      <c r="BI1758" s="125"/>
      <c r="BJ1758" s="125"/>
      <c r="BK1758" s="125"/>
      <c r="BL1758" s="125"/>
      <c r="BM1758" s="125"/>
      <c r="BN1758" s="125"/>
      <c r="BO1758" s="125"/>
      <c r="BP1758" s="125"/>
      <c r="BQ1758" s="125"/>
      <c r="BR1758" s="125"/>
      <c r="BS1758" s="125"/>
      <c r="BT1758" s="125"/>
      <c r="BU1758" s="125"/>
      <c r="BV1758" s="125"/>
      <c r="BW1758" s="125"/>
      <c r="BX1758" s="125"/>
      <c r="BY1758" s="125"/>
      <c r="BZ1758" s="125"/>
      <c r="CA1758" s="125"/>
      <c r="CB1758" s="125"/>
      <c r="CC1758" s="125"/>
      <c r="CD1758" s="125"/>
      <c r="CE1758" s="125"/>
      <c r="CF1758" s="125"/>
      <c r="CG1758" s="125"/>
      <c r="CH1758" s="125"/>
      <c r="CI1758" s="125"/>
      <c r="CJ1758" s="125"/>
      <c r="CK1758" s="125"/>
      <c r="CL1758" s="125"/>
      <c r="CM1758" s="125"/>
      <c r="CN1758" s="125"/>
      <c r="CO1758" s="125"/>
      <c r="CP1758" s="125"/>
      <c r="CQ1758" s="121"/>
    </row>
    <row r="1759" s="121" customFormat="1" hidden="1">
      <c r="A1759" s="122" t="s">
        <v>1821</v>
      </c>
      <c r="B1759" s="188" t="s">
        <v>1704</v>
      </c>
      <c r="C1759" s="179"/>
      <c r="D1759" s="190"/>
      <c r="E1759" s="115"/>
      <c r="F1759" s="115"/>
      <c r="G1759" s="113"/>
      <c r="H1759" s="125"/>
      <c r="I1759" s="125"/>
      <c r="J1759" s="125"/>
      <c r="K1759" s="125"/>
      <c r="L1759" s="125"/>
      <c r="M1759" s="125"/>
      <c r="N1759" s="125"/>
      <c r="O1759" s="125"/>
      <c r="P1759" s="125"/>
      <c r="Q1759" s="125"/>
      <c r="R1759" s="125"/>
      <c r="S1759" s="125"/>
      <c r="T1759" s="125"/>
      <c r="U1759" s="125"/>
      <c r="V1759" s="125"/>
      <c r="W1759" s="125"/>
      <c r="X1759" s="125"/>
      <c r="Y1759" s="125"/>
      <c r="Z1759" s="125"/>
      <c r="AA1759" s="125"/>
      <c r="AB1759" s="125"/>
      <c r="AC1759" s="125"/>
      <c r="AD1759" s="125"/>
      <c r="AE1759" s="125"/>
      <c r="AF1759" s="125"/>
      <c r="AG1759" s="125"/>
      <c r="AH1759" s="125"/>
      <c r="AI1759" s="125"/>
      <c r="AJ1759" s="125"/>
      <c r="AK1759" s="125"/>
      <c r="AL1759" s="125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5"/>
      <c r="AW1759" s="125"/>
      <c r="AX1759" s="125"/>
      <c r="AY1759" s="125"/>
      <c r="AZ1759" s="125"/>
      <c r="BA1759" s="125"/>
      <c r="BB1759" s="125"/>
      <c r="BC1759" s="125"/>
      <c r="BD1759" s="125"/>
      <c r="BE1759" s="125"/>
      <c r="BF1759" s="125"/>
      <c r="BG1759" s="125"/>
      <c r="BH1759" s="125"/>
      <c r="BI1759" s="125"/>
      <c r="BJ1759" s="125"/>
      <c r="BK1759" s="125"/>
      <c r="BL1759" s="125"/>
      <c r="BM1759" s="125"/>
      <c r="BN1759" s="125"/>
      <c r="BO1759" s="125"/>
      <c r="BP1759" s="125"/>
      <c r="BQ1759" s="125"/>
      <c r="BR1759" s="125"/>
      <c r="BS1759" s="125"/>
      <c r="BT1759" s="125"/>
      <c r="BU1759" s="125"/>
      <c r="BV1759" s="125"/>
      <c r="BW1759" s="125"/>
      <c r="BX1759" s="125"/>
      <c r="BY1759" s="125"/>
      <c r="BZ1759" s="125"/>
      <c r="CA1759" s="125"/>
      <c r="CB1759" s="125"/>
      <c r="CC1759" s="125"/>
      <c r="CD1759" s="125"/>
      <c r="CE1759" s="125"/>
      <c r="CF1759" s="125"/>
      <c r="CG1759" s="125"/>
      <c r="CH1759" s="125"/>
      <c r="CI1759" s="125"/>
      <c r="CJ1759" s="125"/>
      <c r="CK1759" s="125"/>
      <c r="CL1759" s="125"/>
      <c r="CM1759" s="125"/>
      <c r="CN1759" s="125"/>
      <c r="CO1759" s="125"/>
      <c r="CP1759" s="125"/>
      <c r="CQ1759" s="121"/>
    </row>
    <row r="1760" s="121" customFormat="1" hidden="1">
      <c r="A1760" s="122" t="s">
        <v>1822</v>
      </c>
      <c r="B1760" s="188" t="s">
        <v>47</v>
      </c>
      <c r="C1760" s="179"/>
      <c r="D1760" s="190"/>
      <c r="E1760" s="115"/>
      <c r="F1760" s="115"/>
      <c r="G1760" s="113"/>
      <c r="H1760" s="125"/>
      <c r="I1760" s="125"/>
      <c r="J1760" s="125"/>
      <c r="K1760" s="125"/>
      <c r="L1760" s="125"/>
      <c r="M1760" s="125"/>
      <c r="N1760" s="125"/>
      <c r="O1760" s="125"/>
      <c r="P1760" s="125"/>
      <c r="Q1760" s="125"/>
      <c r="R1760" s="125"/>
      <c r="S1760" s="125"/>
      <c r="T1760" s="125"/>
      <c r="U1760" s="125"/>
      <c r="V1760" s="125"/>
      <c r="W1760" s="125"/>
      <c r="X1760" s="125"/>
      <c r="Y1760" s="125"/>
      <c r="Z1760" s="125"/>
      <c r="AA1760" s="125"/>
      <c r="AB1760" s="125"/>
      <c r="AC1760" s="125"/>
      <c r="AD1760" s="125"/>
      <c r="AE1760" s="125"/>
      <c r="AF1760" s="125"/>
      <c r="AG1760" s="125"/>
      <c r="AH1760" s="125"/>
      <c r="AI1760" s="125"/>
      <c r="AJ1760" s="125"/>
      <c r="AK1760" s="125"/>
      <c r="AL1760" s="125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5"/>
      <c r="AW1760" s="125"/>
      <c r="AX1760" s="125"/>
      <c r="AY1760" s="125"/>
      <c r="AZ1760" s="125"/>
      <c r="BA1760" s="125"/>
      <c r="BB1760" s="125"/>
      <c r="BC1760" s="125"/>
      <c r="BD1760" s="125"/>
      <c r="BE1760" s="125"/>
      <c r="BF1760" s="125"/>
      <c r="BG1760" s="125"/>
      <c r="BH1760" s="125"/>
      <c r="BI1760" s="125"/>
      <c r="BJ1760" s="125"/>
      <c r="BK1760" s="125"/>
      <c r="BL1760" s="125"/>
      <c r="BM1760" s="125"/>
      <c r="BN1760" s="125"/>
      <c r="BO1760" s="125"/>
      <c r="BP1760" s="125"/>
      <c r="BQ1760" s="125"/>
      <c r="BR1760" s="125"/>
      <c r="BS1760" s="125"/>
      <c r="BT1760" s="125"/>
      <c r="BU1760" s="125"/>
      <c r="BV1760" s="125"/>
      <c r="BW1760" s="125"/>
      <c r="BX1760" s="125"/>
      <c r="BY1760" s="125"/>
      <c r="BZ1760" s="125"/>
      <c r="CA1760" s="125"/>
      <c r="CB1760" s="125"/>
      <c r="CC1760" s="125"/>
      <c r="CD1760" s="125"/>
      <c r="CE1760" s="125"/>
      <c r="CF1760" s="125"/>
      <c r="CG1760" s="125"/>
      <c r="CH1760" s="125"/>
      <c r="CI1760" s="125"/>
      <c r="CJ1760" s="125"/>
      <c r="CK1760" s="125"/>
      <c r="CL1760" s="125"/>
      <c r="CM1760" s="125"/>
      <c r="CN1760" s="125"/>
      <c r="CO1760" s="125"/>
      <c r="CP1760" s="125"/>
      <c r="CQ1760" s="121"/>
    </row>
    <row r="1761" s="121" customFormat="1" hidden="1">
      <c r="A1761" s="122" t="s">
        <v>1823</v>
      </c>
      <c r="B1761" s="188" t="s">
        <v>1696</v>
      </c>
      <c r="C1761" s="179"/>
      <c r="D1761" s="190"/>
      <c r="E1761" s="115"/>
      <c r="F1761" s="115"/>
      <c r="G1761" s="113"/>
      <c r="H1761" s="125"/>
      <c r="I1761" s="125"/>
      <c r="J1761" s="125"/>
      <c r="K1761" s="125"/>
      <c r="L1761" s="125"/>
      <c r="M1761" s="125"/>
      <c r="N1761" s="125"/>
      <c r="O1761" s="125"/>
      <c r="P1761" s="125"/>
      <c r="Q1761" s="125"/>
      <c r="R1761" s="125"/>
      <c r="S1761" s="125"/>
      <c r="T1761" s="125"/>
      <c r="U1761" s="125"/>
      <c r="V1761" s="125"/>
      <c r="W1761" s="125"/>
      <c r="X1761" s="125"/>
      <c r="Y1761" s="125"/>
      <c r="Z1761" s="125"/>
      <c r="AA1761" s="125"/>
      <c r="AB1761" s="125"/>
      <c r="AC1761" s="125"/>
      <c r="AD1761" s="125"/>
      <c r="AE1761" s="125"/>
      <c r="AF1761" s="125"/>
      <c r="AG1761" s="125"/>
      <c r="AH1761" s="125"/>
      <c r="AI1761" s="125"/>
      <c r="AJ1761" s="125"/>
      <c r="AK1761" s="125"/>
      <c r="AL1761" s="125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5"/>
      <c r="AW1761" s="125"/>
      <c r="AX1761" s="125"/>
      <c r="AY1761" s="125"/>
      <c r="AZ1761" s="125"/>
      <c r="BA1761" s="125"/>
      <c r="BB1761" s="125"/>
      <c r="BC1761" s="125"/>
      <c r="BD1761" s="125"/>
      <c r="BE1761" s="125"/>
      <c r="BF1761" s="125"/>
      <c r="BG1761" s="125"/>
      <c r="BH1761" s="125"/>
      <c r="BI1761" s="125"/>
      <c r="BJ1761" s="125"/>
      <c r="BK1761" s="125"/>
      <c r="BL1761" s="125"/>
      <c r="BM1761" s="125"/>
      <c r="BN1761" s="125"/>
      <c r="BO1761" s="125"/>
      <c r="BP1761" s="125"/>
      <c r="BQ1761" s="125"/>
      <c r="BR1761" s="125"/>
      <c r="BS1761" s="125"/>
      <c r="BT1761" s="125"/>
      <c r="BU1761" s="125"/>
      <c r="BV1761" s="125"/>
      <c r="BW1761" s="125"/>
      <c r="BX1761" s="125"/>
      <c r="BY1761" s="125"/>
      <c r="BZ1761" s="125"/>
      <c r="CA1761" s="125"/>
      <c r="CB1761" s="125"/>
      <c r="CC1761" s="125"/>
      <c r="CD1761" s="125"/>
      <c r="CE1761" s="125"/>
      <c r="CF1761" s="125"/>
      <c r="CG1761" s="125"/>
      <c r="CH1761" s="125"/>
      <c r="CI1761" s="125"/>
      <c r="CJ1761" s="125"/>
      <c r="CK1761" s="125"/>
      <c r="CL1761" s="125"/>
      <c r="CM1761" s="125"/>
      <c r="CN1761" s="125"/>
      <c r="CO1761" s="125"/>
      <c r="CP1761" s="125"/>
      <c r="CQ1761" s="121"/>
    </row>
    <row r="1762" s="121" customFormat="1" hidden="1">
      <c r="A1762" s="122" t="s">
        <v>1824</v>
      </c>
      <c r="B1762" s="188" t="s">
        <v>1698</v>
      </c>
      <c r="C1762" s="179"/>
      <c r="D1762" s="190"/>
      <c r="E1762" s="115"/>
      <c r="F1762" s="115"/>
      <c r="G1762" s="113"/>
      <c r="H1762" s="125"/>
      <c r="I1762" s="125"/>
      <c r="J1762" s="125"/>
      <c r="K1762" s="125"/>
      <c r="L1762" s="125"/>
      <c r="M1762" s="125"/>
      <c r="N1762" s="125"/>
      <c r="O1762" s="125"/>
      <c r="P1762" s="125"/>
      <c r="Q1762" s="125"/>
      <c r="R1762" s="125"/>
      <c r="S1762" s="125"/>
      <c r="T1762" s="125"/>
      <c r="U1762" s="125"/>
      <c r="V1762" s="125"/>
      <c r="W1762" s="125"/>
      <c r="X1762" s="125"/>
      <c r="Y1762" s="125"/>
      <c r="Z1762" s="125"/>
      <c r="AA1762" s="125"/>
      <c r="AB1762" s="125"/>
      <c r="AC1762" s="125"/>
      <c r="AD1762" s="125"/>
      <c r="AE1762" s="125"/>
      <c r="AF1762" s="125"/>
      <c r="AG1762" s="125"/>
      <c r="AH1762" s="125"/>
      <c r="AI1762" s="125"/>
      <c r="AJ1762" s="125"/>
      <c r="AK1762" s="125"/>
      <c r="AL1762" s="125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5"/>
      <c r="AW1762" s="125"/>
      <c r="AX1762" s="125"/>
      <c r="AY1762" s="125"/>
      <c r="AZ1762" s="125"/>
      <c r="BA1762" s="125"/>
      <c r="BB1762" s="125"/>
      <c r="BC1762" s="125"/>
      <c r="BD1762" s="125"/>
      <c r="BE1762" s="125"/>
      <c r="BF1762" s="125"/>
      <c r="BG1762" s="125"/>
      <c r="BH1762" s="125"/>
      <c r="BI1762" s="125"/>
      <c r="BJ1762" s="125"/>
      <c r="BK1762" s="125"/>
      <c r="BL1762" s="125"/>
      <c r="BM1762" s="125"/>
      <c r="BN1762" s="125"/>
      <c r="BO1762" s="125"/>
      <c r="BP1762" s="125"/>
      <c r="BQ1762" s="125"/>
      <c r="BR1762" s="125"/>
      <c r="BS1762" s="125"/>
      <c r="BT1762" s="125"/>
      <c r="BU1762" s="125"/>
      <c r="BV1762" s="125"/>
      <c r="BW1762" s="125"/>
      <c r="BX1762" s="125"/>
      <c r="BY1762" s="125"/>
      <c r="BZ1762" s="125"/>
      <c r="CA1762" s="125"/>
      <c r="CB1762" s="125"/>
      <c r="CC1762" s="125"/>
      <c r="CD1762" s="125"/>
      <c r="CE1762" s="125"/>
      <c r="CF1762" s="125"/>
      <c r="CG1762" s="125"/>
      <c r="CH1762" s="125"/>
      <c r="CI1762" s="125"/>
      <c r="CJ1762" s="125"/>
      <c r="CK1762" s="125"/>
      <c r="CL1762" s="125"/>
      <c r="CM1762" s="125"/>
      <c r="CN1762" s="125"/>
      <c r="CO1762" s="125"/>
      <c r="CP1762" s="125"/>
      <c r="CQ1762" s="121"/>
    </row>
    <row r="1763" s="121" customFormat="1" hidden="1">
      <c r="A1763" s="122" t="s">
        <v>1825</v>
      </c>
      <c r="B1763" s="188" t="s">
        <v>1700</v>
      </c>
      <c r="C1763" s="179"/>
      <c r="D1763" s="190"/>
      <c r="E1763" s="115"/>
      <c r="F1763" s="115"/>
      <c r="G1763" s="113"/>
      <c r="H1763" s="125"/>
      <c r="I1763" s="125"/>
      <c r="J1763" s="125"/>
      <c r="K1763" s="125"/>
      <c r="L1763" s="125"/>
      <c r="M1763" s="125"/>
      <c r="N1763" s="125"/>
      <c r="O1763" s="125"/>
      <c r="P1763" s="125"/>
      <c r="Q1763" s="125"/>
      <c r="R1763" s="125"/>
      <c r="S1763" s="125"/>
      <c r="T1763" s="125"/>
      <c r="U1763" s="125"/>
      <c r="V1763" s="125"/>
      <c r="W1763" s="125"/>
      <c r="X1763" s="125"/>
      <c r="Y1763" s="125"/>
      <c r="Z1763" s="125"/>
      <c r="AA1763" s="125"/>
      <c r="AB1763" s="125"/>
      <c r="AC1763" s="125"/>
      <c r="AD1763" s="125"/>
      <c r="AE1763" s="125"/>
      <c r="AF1763" s="125"/>
      <c r="AG1763" s="125"/>
      <c r="AH1763" s="125"/>
      <c r="AI1763" s="125"/>
      <c r="AJ1763" s="125"/>
      <c r="AK1763" s="125"/>
      <c r="AL1763" s="125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5"/>
      <c r="AW1763" s="125"/>
      <c r="AX1763" s="125"/>
      <c r="AY1763" s="125"/>
      <c r="AZ1763" s="125"/>
      <c r="BA1763" s="125"/>
      <c r="BB1763" s="125"/>
      <c r="BC1763" s="125"/>
      <c r="BD1763" s="125"/>
      <c r="BE1763" s="125"/>
      <c r="BF1763" s="125"/>
      <c r="BG1763" s="125"/>
      <c r="BH1763" s="125"/>
      <c r="BI1763" s="125"/>
      <c r="BJ1763" s="125"/>
      <c r="BK1763" s="125"/>
      <c r="BL1763" s="125"/>
      <c r="BM1763" s="125"/>
      <c r="BN1763" s="125"/>
      <c r="BO1763" s="125"/>
      <c r="BP1763" s="125"/>
      <c r="BQ1763" s="125"/>
      <c r="BR1763" s="125"/>
      <c r="BS1763" s="125"/>
      <c r="BT1763" s="125"/>
      <c r="BU1763" s="125"/>
      <c r="BV1763" s="125"/>
      <c r="BW1763" s="125"/>
      <c r="BX1763" s="125"/>
      <c r="BY1763" s="125"/>
      <c r="BZ1763" s="125"/>
      <c r="CA1763" s="125"/>
      <c r="CB1763" s="125"/>
      <c r="CC1763" s="125"/>
      <c r="CD1763" s="125"/>
      <c r="CE1763" s="125"/>
      <c r="CF1763" s="125"/>
      <c r="CG1763" s="125"/>
      <c r="CH1763" s="125"/>
      <c r="CI1763" s="125"/>
      <c r="CJ1763" s="125"/>
      <c r="CK1763" s="125"/>
      <c r="CL1763" s="125"/>
      <c r="CM1763" s="125"/>
      <c r="CN1763" s="125"/>
      <c r="CO1763" s="125"/>
      <c r="CP1763" s="125"/>
      <c r="CQ1763" s="121"/>
    </row>
    <row r="1764" s="121" customFormat="1" hidden="1">
      <c r="A1764" s="122" t="s">
        <v>1826</v>
      </c>
      <c r="B1764" s="188" t="s">
        <v>1702</v>
      </c>
      <c r="C1764" s="179"/>
      <c r="D1764" s="190"/>
      <c r="E1764" s="115"/>
      <c r="F1764" s="115"/>
      <c r="G1764" s="113"/>
      <c r="H1764" s="125"/>
      <c r="I1764" s="125"/>
      <c r="J1764" s="125"/>
      <c r="K1764" s="125"/>
      <c r="L1764" s="125"/>
      <c r="M1764" s="125"/>
      <c r="N1764" s="125"/>
      <c r="O1764" s="125"/>
      <c r="P1764" s="125"/>
      <c r="Q1764" s="125"/>
      <c r="R1764" s="125"/>
      <c r="S1764" s="125"/>
      <c r="T1764" s="125"/>
      <c r="U1764" s="125"/>
      <c r="V1764" s="125"/>
      <c r="W1764" s="125"/>
      <c r="X1764" s="125"/>
      <c r="Y1764" s="125"/>
      <c r="Z1764" s="125"/>
      <c r="AA1764" s="125"/>
      <c r="AB1764" s="125"/>
      <c r="AC1764" s="125"/>
      <c r="AD1764" s="125"/>
      <c r="AE1764" s="125"/>
      <c r="AF1764" s="125"/>
      <c r="AG1764" s="125"/>
      <c r="AH1764" s="125"/>
      <c r="AI1764" s="125"/>
      <c r="AJ1764" s="125"/>
      <c r="AK1764" s="125"/>
      <c r="AL1764" s="125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5"/>
      <c r="AW1764" s="125"/>
      <c r="AX1764" s="125"/>
      <c r="AY1764" s="125"/>
      <c r="AZ1764" s="125"/>
      <c r="BA1764" s="125"/>
      <c r="BB1764" s="125"/>
      <c r="BC1764" s="125"/>
      <c r="BD1764" s="125"/>
      <c r="BE1764" s="125"/>
      <c r="BF1764" s="125"/>
      <c r="BG1764" s="125"/>
      <c r="BH1764" s="125"/>
      <c r="BI1764" s="125"/>
      <c r="BJ1764" s="125"/>
      <c r="BK1764" s="125"/>
      <c r="BL1764" s="125"/>
      <c r="BM1764" s="125"/>
      <c r="BN1764" s="125"/>
      <c r="BO1764" s="125"/>
      <c r="BP1764" s="125"/>
      <c r="BQ1764" s="125"/>
      <c r="BR1764" s="125"/>
      <c r="BS1764" s="125"/>
      <c r="BT1764" s="125"/>
      <c r="BU1764" s="125"/>
      <c r="BV1764" s="125"/>
      <c r="BW1764" s="125"/>
      <c r="BX1764" s="125"/>
      <c r="BY1764" s="125"/>
      <c r="BZ1764" s="125"/>
      <c r="CA1764" s="125"/>
      <c r="CB1764" s="125"/>
      <c r="CC1764" s="125"/>
      <c r="CD1764" s="125"/>
      <c r="CE1764" s="125"/>
      <c r="CF1764" s="125"/>
      <c r="CG1764" s="125"/>
      <c r="CH1764" s="125"/>
      <c r="CI1764" s="125"/>
      <c r="CJ1764" s="125"/>
      <c r="CK1764" s="125"/>
      <c r="CL1764" s="125"/>
      <c r="CM1764" s="125"/>
      <c r="CN1764" s="125"/>
      <c r="CO1764" s="125"/>
      <c r="CP1764" s="125"/>
      <c r="CQ1764" s="121"/>
    </row>
    <row r="1765" s="121" customFormat="1" hidden="1">
      <c r="A1765" s="122" t="s">
        <v>1827</v>
      </c>
      <c r="B1765" s="188" t="s">
        <v>1704</v>
      </c>
      <c r="C1765" s="179"/>
      <c r="D1765" s="190"/>
      <c r="E1765" s="115"/>
      <c r="F1765" s="115"/>
      <c r="G1765" s="113"/>
      <c r="H1765" s="125"/>
      <c r="I1765" s="125"/>
      <c r="J1765" s="125"/>
      <c r="K1765" s="125"/>
      <c r="L1765" s="125"/>
      <c r="M1765" s="125"/>
      <c r="N1765" s="125"/>
      <c r="O1765" s="125"/>
      <c r="P1765" s="125"/>
      <c r="Q1765" s="125"/>
      <c r="R1765" s="125"/>
      <c r="S1765" s="125"/>
      <c r="T1765" s="125"/>
      <c r="U1765" s="125"/>
      <c r="V1765" s="125"/>
      <c r="W1765" s="125"/>
      <c r="X1765" s="125"/>
      <c r="Y1765" s="125"/>
      <c r="Z1765" s="125"/>
      <c r="AA1765" s="125"/>
      <c r="AB1765" s="125"/>
      <c r="AC1765" s="125"/>
      <c r="AD1765" s="125"/>
      <c r="AE1765" s="125"/>
      <c r="AF1765" s="125"/>
      <c r="AG1765" s="125"/>
      <c r="AH1765" s="125"/>
      <c r="AI1765" s="125"/>
      <c r="AJ1765" s="125"/>
      <c r="AK1765" s="125"/>
      <c r="AL1765" s="125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5"/>
      <c r="AW1765" s="125"/>
      <c r="AX1765" s="125"/>
      <c r="AY1765" s="125"/>
      <c r="AZ1765" s="125"/>
      <c r="BA1765" s="125"/>
      <c r="BB1765" s="125"/>
      <c r="BC1765" s="125"/>
      <c r="BD1765" s="125"/>
      <c r="BE1765" s="125"/>
      <c r="BF1765" s="125"/>
      <c r="BG1765" s="125"/>
      <c r="BH1765" s="125"/>
      <c r="BI1765" s="125"/>
      <c r="BJ1765" s="125"/>
      <c r="BK1765" s="125"/>
      <c r="BL1765" s="125"/>
      <c r="BM1765" s="125"/>
      <c r="BN1765" s="125"/>
      <c r="BO1765" s="125"/>
      <c r="BP1765" s="125"/>
      <c r="BQ1765" s="125"/>
      <c r="BR1765" s="125"/>
      <c r="BS1765" s="125"/>
      <c r="BT1765" s="125"/>
      <c r="BU1765" s="125"/>
      <c r="BV1765" s="125"/>
      <c r="BW1765" s="125"/>
      <c r="BX1765" s="125"/>
      <c r="BY1765" s="125"/>
      <c r="BZ1765" s="125"/>
      <c r="CA1765" s="125"/>
      <c r="CB1765" s="125"/>
      <c r="CC1765" s="125"/>
      <c r="CD1765" s="125"/>
      <c r="CE1765" s="125"/>
      <c r="CF1765" s="125"/>
      <c r="CG1765" s="125"/>
      <c r="CH1765" s="125"/>
      <c r="CI1765" s="125"/>
      <c r="CJ1765" s="125"/>
      <c r="CK1765" s="125"/>
      <c r="CL1765" s="125"/>
      <c r="CM1765" s="125"/>
      <c r="CN1765" s="125"/>
      <c r="CO1765" s="125"/>
      <c r="CP1765" s="125"/>
      <c r="CQ1765" s="121"/>
    </row>
    <row r="1766" s="121" customFormat="1" hidden="1">
      <c r="A1766" s="122" t="s">
        <v>1828</v>
      </c>
      <c r="B1766" s="188" t="s">
        <v>788</v>
      </c>
      <c r="C1766" s="179"/>
      <c r="D1766" s="190"/>
      <c r="E1766" s="115"/>
      <c r="F1766" s="115"/>
      <c r="G1766" s="113"/>
      <c r="H1766" s="125"/>
      <c r="I1766" s="125"/>
      <c r="J1766" s="125"/>
      <c r="K1766" s="125"/>
      <c r="L1766" s="125"/>
      <c r="M1766" s="125"/>
      <c r="N1766" s="125"/>
      <c r="O1766" s="125"/>
      <c r="P1766" s="125"/>
      <c r="Q1766" s="125"/>
      <c r="R1766" s="125"/>
      <c r="S1766" s="125"/>
      <c r="T1766" s="125"/>
      <c r="U1766" s="125"/>
      <c r="V1766" s="125"/>
      <c r="W1766" s="125"/>
      <c r="X1766" s="125"/>
      <c r="Y1766" s="125"/>
      <c r="Z1766" s="125"/>
      <c r="AA1766" s="125"/>
      <c r="AB1766" s="125"/>
      <c r="AC1766" s="125"/>
      <c r="AD1766" s="125"/>
      <c r="AE1766" s="125"/>
      <c r="AF1766" s="125"/>
      <c r="AG1766" s="125"/>
      <c r="AH1766" s="125"/>
      <c r="AI1766" s="125"/>
      <c r="AJ1766" s="125"/>
      <c r="AK1766" s="125"/>
      <c r="AL1766" s="125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5"/>
      <c r="AW1766" s="125"/>
      <c r="AX1766" s="125"/>
      <c r="AY1766" s="125"/>
      <c r="AZ1766" s="125"/>
      <c r="BA1766" s="125"/>
      <c r="BB1766" s="125"/>
      <c r="BC1766" s="125"/>
      <c r="BD1766" s="125"/>
      <c r="BE1766" s="125"/>
      <c r="BF1766" s="125"/>
      <c r="BG1766" s="125"/>
      <c r="BH1766" s="125"/>
      <c r="BI1766" s="125"/>
      <c r="BJ1766" s="125"/>
      <c r="BK1766" s="125"/>
      <c r="BL1766" s="125"/>
      <c r="BM1766" s="125"/>
      <c r="BN1766" s="125"/>
      <c r="BO1766" s="125"/>
      <c r="BP1766" s="125"/>
      <c r="BQ1766" s="125"/>
      <c r="BR1766" s="125"/>
      <c r="BS1766" s="125"/>
      <c r="BT1766" s="125"/>
      <c r="BU1766" s="125"/>
      <c r="BV1766" s="125"/>
      <c r="BW1766" s="125"/>
      <c r="BX1766" s="125"/>
      <c r="BY1766" s="125"/>
      <c r="BZ1766" s="125"/>
      <c r="CA1766" s="125"/>
      <c r="CB1766" s="125"/>
      <c r="CC1766" s="125"/>
      <c r="CD1766" s="125"/>
      <c r="CE1766" s="125"/>
      <c r="CF1766" s="125"/>
      <c r="CG1766" s="125"/>
      <c r="CH1766" s="125"/>
      <c r="CI1766" s="125"/>
      <c r="CJ1766" s="125"/>
      <c r="CK1766" s="125"/>
      <c r="CL1766" s="125"/>
      <c r="CM1766" s="125"/>
      <c r="CN1766" s="125"/>
      <c r="CO1766" s="125"/>
      <c r="CP1766" s="125"/>
      <c r="CQ1766" s="121"/>
    </row>
    <row r="1767" s="121" customFormat="1" hidden="1">
      <c r="A1767" s="122" t="s">
        <v>1829</v>
      </c>
      <c r="B1767" s="188" t="s">
        <v>1696</v>
      </c>
      <c r="C1767" s="179"/>
      <c r="D1767" s="190"/>
      <c r="E1767" s="115"/>
      <c r="F1767" s="115"/>
      <c r="G1767" s="113"/>
      <c r="H1767" s="125"/>
      <c r="I1767" s="125"/>
      <c r="J1767" s="125"/>
      <c r="K1767" s="125"/>
      <c r="L1767" s="125"/>
      <c r="M1767" s="125"/>
      <c r="N1767" s="125"/>
      <c r="O1767" s="125"/>
      <c r="P1767" s="125"/>
      <c r="Q1767" s="125"/>
      <c r="R1767" s="125"/>
      <c r="S1767" s="125"/>
      <c r="T1767" s="125"/>
      <c r="U1767" s="125"/>
      <c r="V1767" s="125"/>
      <c r="W1767" s="125"/>
      <c r="X1767" s="125"/>
      <c r="Y1767" s="125"/>
      <c r="Z1767" s="125"/>
      <c r="AA1767" s="125"/>
      <c r="AB1767" s="125"/>
      <c r="AC1767" s="125"/>
      <c r="AD1767" s="125"/>
      <c r="AE1767" s="125"/>
      <c r="AF1767" s="125"/>
      <c r="AG1767" s="125"/>
      <c r="AH1767" s="125"/>
      <c r="AI1767" s="125"/>
      <c r="AJ1767" s="125"/>
      <c r="AK1767" s="125"/>
      <c r="AL1767" s="125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5"/>
      <c r="AW1767" s="125"/>
      <c r="AX1767" s="125"/>
      <c r="AY1767" s="125"/>
      <c r="AZ1767" s="125"/>
      <c r="BA1767" s="125"/>
      <c r="BB1767" s="125"/>
      <c r="BC1767" s="125"/>
      <c r="BD1767" s="125"/>
      <c r="BE1767" s="125"/>
      <c r="BF1767" s="125"/>
      <c r="BG1767" s="125"/>
      <c r="BH1767" s="125"/>
      <c r="BI1767" s="125"/>
      <c r="BJ1767" s="125"/>
      <c r="BK1767" s="125"/>
      <c r="BL1767" s="125"/>
      <c r="BM1767" s="125"/>
      <c r="BN1767" s="125"/>
      <c r="BO1767" s="125"/>
      <c r="BP1767" s="125"/>
      <c r="BQ1767" s="125"/>
      <c r="BR1767" s="125"/>
      <c r="BS1767" s="125"/>
      <c r="BT1767" s="125"/>
      <c r="BU1767" s="125"/>
      <c r="BV1767" s="125"/>
      <c r="BW1767" s="125"/>
      <c r="BX1767" s="125"/>
      <c r="BY1767" s="125"/>
      <c r="BZ1767" s="125"/>
      <c r="CA1767" s="125"/>
      <c r="CB1767" s="125"/>
      <c r="CC1767" s="125"/>
      <c r="CD1767" s="125"/>
      <c r="CE1767" s="125"/>
      <c r="CF1767" s="125"/>
      <c r="CG1767" s="125"/>
      <c r="CH1767" s="125"/>
      <c r="CI1767" s="125"/>
      <c r="CJ1767" s="125"/>
      <c r="CK1767" s="125"/>
      <c r="CL1767" s="125"/>
      <c r="CM1767" s="125"/>
      <c r="CN1767" s="125"/>
      <c r="CO1767" s="125"/>
      <c r="CP1767" s="125"/>
      <c r="CQ1767" s="121"/>
    </row>
    <row r="1768" s="121" customFormat="1" hidden="1">
      <c r="A1768" s="122" t="s">
        <v>1830</v>
      </c>
      <c r="B1768" s="188" t="s">
        <v>1698</v>
      </c>
      <c r="C1768" s="179"/>
      <c r="D1768" s="190"/>
      <c r="E1768" s="115"/>
      <c r="F1768" s="115"/>
      <c r="G1768" s="113"/>
      <c r="H1768" s="125"/>
      <c r="I1768" s="125"/>
      <c r="J1768" s="125"/>
      <c r="K1768" s="125"/>
      <c r="L1768" s="125"/>
      <c r="M1768" s="125"/>
      <c r="N1768" s="125"/>
      <c r="O1768" s="125"/>
      <c r="P1768" s="125"/>
      <c r="Q1768" s="125"/>
      <c r="R1768" s="125"/>
      <c r="S1768" s="125"/>
      <c r="T1768" s="125"/>
      <c r="U1768" s="125"/>
      <c r="V1768" s="125"/>
      <c r="W1768" s="125"/>
      <c r="X1768" s="125"/>
      <c r="Y1768" s="125"/>
      <c r="Z1768" s="125"/>
      <c r="AA1768" s="125"/>
      <c r="AB1768" s="125"/>
      <c r="AC1768" s="125"/>
      <c r="AD1768" s="125"/>
      <c r="AE1768" s="125"/>
      <c r="AF1768" s="125"/>
      <c r="AG1768" s="125"/>
      <c r="AH1768" s="125"/>
      <c r="AI1768" s="125"/>
      <c r="AJ1768" s="125"/>
      <c r="AK1768" s="125"/>
      <c r="AL1768" s="125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5"/>
      <c r="AW1768" s="125"/>
      <c r="AX1768" s="125"/>
      <c r="AY1768" s="125"/>
      <c r="AZ1768" s="125"/>
      <c r="BA1768" s="125"/>
      <c r="BB1768" s="125"/>
      <c r="BC1768" s="125"/>
      <c r="BD1768" s="125"/>
      <c r="BE1768" s="125"/>
      <c r="BF1768" s="125"/>
      <c r="BG1768" s="125"/>
      <c r="BH1768" s="125"/>
      <c r="BI1768" s="125"/>
      <c r="BJ1768" s="125"/>
      <c r="BK1768" s="125"/>
      <c r="BL1768" s="125"/>
      <c r="BM1768" s="125"/>
      <c r="BN1768" s="125"/>
      <c r="BO1768" s="125"/>
      <c r="BP1768" s="125"/>
      <c r="BQ1768" s="125"/>
      <c r="BR1768" s="125"/>
      <c r="BS1768" s="125"/>
      <c r="BT1768" s="125"/>
      <c r="BU1768" s="125"/>
      <c r="BV1768" s="125"/>
      <c r="BW1768" s="125"/>
      <c r="BX1768" s="125"/>
      <c r="BY1768" s="125"/>
      <c r="BZ1768" s="125"/>
      <c r="CA1768" s="125"/>
      <c r="CB1768" s="125"/>
      <c r="CC1768" s="125"/>
      <c r="CD1768" s="125"/>
      <c r="CE1768" s="125"/>
      <c r="CF1768" s="125"/>
      <c r="CG1768" s="125"/>
      <c r="CH1768" s="125"/>
      <c r="CI1768" s="125"/>
      <c r="CJ1768" s="125"/>
      <c r="CK1768" s="125"/>
      <c r="CL1768" s="125"/>
      <c r="CM1768" s="125"/>
      <c r="CN1768" s="125"/>
      <c r="CO1768" s="125"/>
      <c r="CP1768" s="125"/>
      <c r="CQ1768" s="121"/>
    </row>
    <row r="1769" s="121" customFormat="1" hidden="1">
      <c r="A1769" s="122" t="s">
        <v>1831</v>
      </c>
      <c r="B1769" s="188" t="s">
        <v>1700</v>
      </c>
      <c r="C1769" s="179"/>
      <c r="D1769" s="190"/>
      <c r="E1769" s="115"/>
      <c r="F1769" s="115"/>
      <c r="G1769" s="113"/>
      <c r="H1769" s="125"/>
      <c r="I1769" s="125"/>
      <c r="J1769" s="125"/>
      <c r="K1769" s="125"/>
      <c r="L1769" s="125"/>
      <c r="M1769" s="125"/>
      <c r="N1769" s="125"/>
      <c r="O1769" s="125"/>
      <c r="P1769" s="125"/>
      <c r="Q1769" s="125"/>
      <c r="R1769" s="125"/>
      <c r="S1769" s="125"/>
      <c r="T1769" s="125"/>
      <c r="U1769" s="125"/>
      <c r="V1769" s="125"/>
      <c r="W1769" s="125"/>
      <c r="X1769" s="125"/>
      <c r="Y1769" s="125"/>
      <c r="Z1769" s="125"/>
      <c r="AA1769" s="125"/>
      <c r="AB1769" s="125"/>
      <c r="AC1769" s="125"/>
      <c r="AD1769" s="125"/>
      <c r="AE1769" s="125"/>
      <c r="AF1769" s="125"/>
      <c r="AG1769" s="125"/>
      <c r="AH1769" s="125"/>
      <c r="AI1769" s="125"/>
      <c r="AJ1769" s="125"/>
      <c r="AK1769" s="125"/>
      <c r="AL1769" s="125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5"/>
      <c r="AW1769" s="125"/>
      <c r="AX1769" s="125"/>
      <c r="AY1769" s="125"/>
      <c r="AZ1769" s="125"/>
      <c r="BA1769" s="125"/>
      <c r="BB1769" s="125"/>
      <c r="BC1769" s="125"/>
      <c r="BD1769" s="125"/>
      <c r="BE1769" s="125"/>
      <c r="BF1769" s="125"/>
      <c r="BG1769" s="125"/>
      <c r="BH1769" s="125"/>
      <c r="BI1769" s="125"/>
      <c r="BJ1769" s="125"/>
      <c r="BK1769" s="125"/>
      <c r="BL1769" s="125"/>
      <c r="BM1769" s="125"/>
      <c r="BN1769" s="125"/>
      <c r="BO1769" s="125"/>
      <c r="BP1769" s="125"/>
      <c r="BQ1769" s="125"/>
      <c r="BR1769" s="125"/>
      <c r="BS1769" s="125"/>
      <c r="BT1769" s="125"/>
      <c r="BU1769" s="125"/>
      <c r="BV1769" s="125"/>
      <c r="BW1769" s="125"/>
      <c r="BX1769" s="125"/>
      <c r="BY1769" s="125"/>
      <c r="BZ1769" s="125"/>
      <c r="CA1769" s="125"/>
      <c r="CB1769" s="125"/>
      <c r="CC1769" s="125"/>
      <c r="CD1769" s="125"/>
      <c r="CE1769" s="125"/>
      <c r="CF1769" s="125"/>
      <c r="CG1769" s="125"/>
      <c r="CH1769" s="125"/>
      <c r="CI1769" s="125"/>
      <c r="CJ1769" s="125"/>
      <c r="CK1769" s="125"/>
      <c r="CL1769" s="125"/>
      <c r="CM1769" s="125"/>
      <c r="CN1769" s="125"/>
      <c r="CO1769" s="125"/>
      <c r="CP1769" s="125"/>
      <c r="CQ1769" s="121"/>
    </row>
    <row r="1770" s="121" customFormat="1" hidden="1">
      <c r="A1770" s="122" t="s">
        <v>1832</v>
      </c>
      <c r="B1770" s="188" t="s">
        <v>1702</v>
      </c>
      <c r="C1770" s="179"/>
      <c r="D1770" s="190"/>
      <c r="E1770" s="115"/>
      <c r="F1770" s="115"/>
      <c r="G1770" s="113"/>
      <c r="H1770" s="125"/>
      <c r="I1770" s="125"/>
      <c r="J1770" s="125"/>
      <c r="K1770" s="125"/>
      <c r="L1770" s="125"/>
      <c r="M1770" s="125"/>
      <c r="N1770" s="125"/>
      <c r="O1770" s="125"/>
      <c r="P1770" s="125"/>
      <c r="Q1770" s="125"/>
      <c r="R1770" s="125"/>
      <c r="S1770" s="125"/>
      <c r="T1770" s="125"/>
      <c r="U1770" s="125"/>
      <c r="V1770" s="125"/>
      <c r="W1770" s="125"/>
      <c r="X1770" s="125"/>
      <c r="Y1770" s="125"/>
      <c r="Z1770" s="125"/>
      <c r="AA1770" s="125"/>
      <c r="AB1770" s="125"/>
      <c r="AC1770" s="125"/>
      <c r="AD1770" s="125"/>
      <c r="AE1770" s="125"/>
      <c r="AF1770" s="125"/>
      <c r="AG1770" s="125"/>
      <c r="AH1770" s="125"/>
      <c r="AI1770" s="125"/>
      <c r="AJ1770" s="125"/>
      <c r="AK1770" s="125"/>
      <c r="AL1770" s="125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5"/>
      <c r="AW1770" s="125"/>
      <c r="AX1770" s="125"/>
      <c r="AY1770" s="125"/>
      <c r="AZ1770" s="125"/>
      <c r="BA1770" s="125"/>
      <c r="BB1770" s="125"/>
      <c r="BC1770" s="125"/>
      <c r="BD1770" s="125"/>
      <c r="BE1770" s="125"/>
      <c r="BF1770" s="125"/>
      <c r="BG1770" s="125"/>
      <c r="BH1770" s="125"/>
      <c r="BI1770" s="125"/>
      <c r="BJ1770" s="125"/>
      <c r="BK1770" s="125"/>
      <c r="BL1770" s="125"/>
      <c r="BM1770" s="125"/>
      <c r="BN1770" s="125"/>
      <c r="BO1770" s="125"/>
      <c r="BP1770" s="125"/>
      <c r="BQ1770" s="125"/>
      <c r="BR1770" s="125"/>
      <c r="BS1770" s="125"/>
      <c r="BT1770" s="125"/>
      <c r="BU1770" s="125"/>
      <c r="BV1770" s="125"/>
      <c r="BW1770" s="125"/>
      <c r="BX1770" s="125"/>
      <c r="BY1770" s="125"/>
      <c r="BZ1770" s="125"/>
      <c r="CA1770" s="125"/>
      <c r="CB1770" s="125"/>
      <c r="CC1770" s="125"/>
      <c r="CD1770" s="125"/>
      <c r="CE1770" s="125"/>
      <c r="CF1770" s="125"/>
      <c r="CG1770" s="125"/>
      <c r="CH1770" s="125"/>
      <c r="CI1770" s="125"/>
      <c r="CJ1770" s="125"/>
      <c r="CK1770" s="125"/>
      <c r="CL1770" s="125"/>
      <c r="CM1770" s="125"/>
      <c r="CN1770" s="125"/>
      <c r="CO1770" s="125"/>
      <c r="CP1770" s="125"/>
      <c r="CQ1770" s="121"/>
    </row>
    <row r="1771" s="121" customFormat="1" hidden="1">
      <c r="A1771" s="122" t="s">
        <v>1833</v>
      </c>
      <c r="B1771" s="188" t="s">
        <v>1704</v>
      </c>
      <c r="C1771" s="179"/>
      <c r="D1771" s="190"/>
      <c r="E1771" s="115"/>
      <c r="F1771" s="115"/>
      <c r="G1771" s="113"/>
      <c r="H1771" s="125"/>
      <c r="I1771" s="125"/>
      <c r="J1771" s="125"/>
      <c r="K1771" s="125"/>
      <c r="L1771" s="125"/>
      <c r="M1771" s="125"/>
      <c r="N1771" s="125"/>
      <c r="O1771" s="125"/>
      <c r="P1771" s="125"/>
      <c r="Q1771" s="125"/>
      <c r="R1771" s="125"/>
      <c r="S1771" s="125"/>
      <c r="T1771" s="125"/>
      <c r="U1771" s="125"/>
      <c r="V1771" s="125"/>
      <c r="W1771" s="125"/>
      <c r="X1771" s="125"/>
      <c r="Y1771" s="125"/>
      <c r="Z1771" s="125"/>
      <c r="AA1771" s="125"/>
      <c r="AB1771" s="125"/>
      <c r="AC1771" s="125"/>
      <c r="AD1771" s="125"/>
      <c r="AE1771" s="125"/>
      <c r="AF1771" s="125"/>
      <c r="AG1771" s="125"/>
      <c r="AH1771" s="125"/>
      <c r="AI1771" s="125"/>
      <c r="AJ1771" s="125"/>
      <c r="AK1771" s="125"/>
      <c r="AL1771" s="125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5"/>
      <c r="AW1771" s="125"/>
      <c r="AX1771" s="125"/>
      <c r="AY1771" s="125"/>
      <c r="AZ1771" s="125"/>
      <c r="BA1771" s="125"/>
      <c r="BB1771" s="125"/>
      <c r="BC1771" s="125"/>
      <c r="BD1771" s="125"/>
      <c r="BE1771" s="125"/>
      <c r="BF1771" s="125"/>
      <c r="BG1771" s="125"/>
      <c r="BH1771" s="125"/>
      <c r="BI1771" s="125"/>
      <c r="BJ1771" s="125"/>
      <c r="BK1771" s="125"/>
      <c r="BL1771" s="125"/>
      <c r="BM1771" s="125"/>
      <c r="BN1771" s="125"/>
      <c r="BO1771" s="125"/>
      <c r="BP1771" s="125"/>
      <c r="BQ1771" s="125"/>
      <c r="BR1771" s="125"/>
      <c r="BS1771" s="125"/>
      <c r="BT1771" s="125"/>
      <c r="BU1771" s="125"/>
      <c r="BV1771" s="125"/>
      <c r="BW1771" s="125"/>
      <c r="BX1771" s="125"/>
      <c r="BY1771" s="125"/>
      <c r="BZ1771" s="125"/>
      <c r="CA1771" s="125"/>
      <c r="CB1771" s="125"/>
      <c r="CC1771" s="125"/>
      <c r="CD1771" s="125"/>
      <c r="CE1771" s="125"/>
      <c r="CF1771" s="125"/>
      <c r="CG1771" s="125"/>
      <c r="CH1771" s="125"/>
      <c r="CI1771" s="125"/>
      <c r="CJ1771" s="125"/>
      <c r="CK1771" s="125"/>
      <c r="CL1771" s="125"/>
      <c r="CM1771" s="125"/>
      <c r="CN1771" s="125"/>
      <c r="CO1771" s="125"/>
      <c r="CP1771" s="125"/>
      <c r="CQ1771" s="121"/>
    </row>
    <row r="1772" s="121" customFormat="1" hidden="1">
      <c r="A1772" s="122" t="s">
        <v>1834</v>
      </c>
      <c r="B1772" s="188" t="s">
        <v>795</v>
      </c>
      <c r="C1772" s="179"/>
      <c r="D1772" s="190"/>
      <c r="E1772" s="115"/>
      <c r="F1772" s="115"/>
      <c r="G1772" s="113"/>
      <c r="H1772" s="125"/>
      <c r="I1772" s="125"/>
      <c r="J1772" s="125"/>
      <c r="K1772" s="125"/>
      <c r="L1772" s="125"/>
      <c r="M1772" s="125"/>
      <c r="N1772" s="125"/>
      <c r="O1772" s="125"/>
      <c r="P1772" s="125"/>
      <c r="Q1772" s="125"/>
      <c r="R1772" s="125"/>
      <c r="S1772" s="125"/>
      <c r="T1772" s="125"/>
      <c r="U1772" s="125"/>
      <c r="V1772" s="125"/>
      <c r="W1772" s="125"/>
      <c r="X1772" s="125"/>
      <c r="Y1772" s="125"/>
      <c r="Z1772" s="125"/>
      <c r="AA1772" s="125"/>
      <c r="AB1772" s="125"/>
      <c r="AC1772" s="125"/>
      <c r="AD1772" s="125"/>
      <c r="AE1772" s="125"/>
      <c r="AF1772" s="125"/>
      <c r="AG1772" s="125"/>
      <c r="AH1772" s="125"/>
      <c r="AI1772" s="125"/>
      <c r="AJ1772" s="125"/>
      <c r="AK1772" s="125"/>
      <c r="AL1772" s="125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5"/>
      <c r="AW1772" s="125"/>
      <c r="AX1772" s="125"/>
      <c r="AY1772" s="125"/>
      <c r="AZ1772" s="125"/>
      <c r="BA1772" s="125"/>
      <c r="BB1772" s="125"/>
      <c r="BC1772" s="125"/>
      <c r="BD1772" s="125"/>
      <c r="BE1772" s="125"/>
      <c r="BF1772" s="125"/>
      <c r="BG1772" s="125"/>
      <c r="BH1772" s="125"/>
      <c r="BI1772" s="125"/>
      <c r="BJ1772" s="125"/>
      <c r="BK1772" s="125"/>
      <c r="BL1772" s="125"/>
      <c r="BM1772" s="125"/>
      <c r="BN1772" s="125"/>
      <c r="BO1772" s="125"/>
      <c r="BP1772" s="125"/>
      <c r="BQ1772" s="125"/>
      <c r="BR1772" s="125"/>
      <c r="BS1772" s="125"/>
      <c r="BT1772" s="125"/>
      <c r="BU1772" s="125"/>
      <c r="BV1772" s="125"/>
      <c r="BW1772" s="125"/>
      <c r="BX1772" s="125"/>
      <c r="BY1772" s="125"/>
      <c r="BZ1772" s="125"/>
      <c r="CA1772" s="125"/>
      <c r="CB1772" s="125"/>
      <c r="CC1772" s="125"/>
      <c r="CD1772" s="125"/>
      <c r="CE1772" s="125"/>
      <c r="CF1772" s="125"/>
      <c r="CG1772" s="125"/>
      <c r="CH1772" s="125"/>
      <c r="CI1772" s="125"/>
      <c r="CJ1772" s="125"/>
      <c r="CK1772" s="125"/>
      <c r="CL1772" s="125"/>
      <c r="CM1772" s="125"/>
      <c r="CN1772" s="125"/>
      <c r="CO1772" s="125"/>
      <c r="CP1772" s="125"/>
      <c r="CQ1772" s="121"/>
    </row>
    <row r="1773" s="121" customFormat="1" hidden="1">
      <c r="A1773" s="122" t="s">
        <v>1835</v>
      </c>
      <c r="B1773" s="188" t="s">
        <v>1696</v>
      </c>
      <c r="C1773" s="179"/>
      <c r="D1773" s="190"/>
      <c r="E1773" s="115"/>
      <c r="F1773" s="115"/>
      <c r="G1773" s="113"/>
      <c r="H1773" s="125"/>
      <c r="I1773" s="125"/>
      <c r="J1773" s="125"/>
      <c r="K1773" s="125"/>
      <c r="L1773" s="125"/>
      <c r="M1773" s="125"/>
      <c r="N1773" s="125"/>
      <c r="O1773" s="125"/>
      <c r="P1773" s="125"/>
      <c r="Q1773" s="125"/>
      <c r="R1773" s="125"/>
      <c r="S1773" s="125"/>
      <c r="T1773" s="125"/>
      <c r="U1773" s="125"/>
      <c r="V1773" s="125"/>
      <c r="W1773" s="125"/>
      <c r="X1773" s="125"/>
      <c r="Y1773" s="125"/>
      <c r="Z1773" s="125"/>
      <c r="AA1773" s="125"/>
      <c r="AB1773" s="125"/>
      <c r="AC1773" s="125"/>
      <c r="AD1773" s="125"/>
      <c r="AE1773" s="125"/>
      <c r="AF1773" s="125"/>
      <c r="AG1773" s="125"/>
      <c r="AH1773" s="125"/>
      <c r="AI1773" s="125"/>
      <c r="AJ1773" s="125"/>
      <c r="AK1773" s="125"/>
      <c r="AL1773" s="125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5"/>
      <c r="AW1773" s="125"/>
      <c r="AX1773" s="125"/>
      <c r="AY1773" s="125"/>
      <c r="AZ1773" s="125"/>
      <c r="BA1773" s="125"/>
      <c r="BB1773" s="125"/>
      <c r="BC1773" s="125"/>
      <c r="BD1773" s="125"/>
      <c r="BE1773" s="125"/>
      <c r="BF1773" s="125"/>
      <c r="BG1773" s="125"/>
      <c r="BH1773" s="125"/>
      <c r="BI1773" s="125"/>
      <c r="BJ1773" s="125"/>
      <c r="BK1773" s="125"/>
      <c r="BL1773" s="125"/>
      <c r="BM1773" s="125"/>
      <c r="BN1773" s="125"/>
      <c r="BO1773" s="125"/>
      <c r="BP1773" s="125"/>
      <c r="BQ1773" s="125"/>
      <c r="BR1773" s="125"/>
      <c r="BS1773" s="125"/>
      <c r="BT1773" s="125"/>
      <c r="BU1773" s="125"/>
      <c r="BV1773" s="125"/>
      <c r="BW1773" s="125"/>
      <c r="BX1773" s="125"/>
      <c r="BY1773" s="125"/>
      <c r="BZ1773" s="125"/>
      <c r="CA1773" s="125"/>
      <c r="CB1773" s="125"/>
      <c r="CC1773" s="125"/>
      <c r="CD1773" s="125"/>
      <c r="CE1773" s="125"/>
      <c r="CF1773" s="125"/>
      <c r="CG1773" s="125"/>
      <c r="CH1773" s="125"/>
      <c r="CI1773" s="125"/>
      <c r="CJ1773" s="125"/>
      <c r="CK1773" s="125"/>
      <c r="CL1773" s="125"/>
      <c r="CM1773" s="125"/>
      <c r="CN1773" s="125"/>
      <c r="CO1773" s="125"/>
      <c r="CP1773" s="125"/>
      <c r="CQ1773" s="121"/>
    </row>
    <row r="1774" s="121" customFormat="1" hidden="1">
      <c r="A1774" s="122" t="s">
        <v>1836</v>
      </c>
      <c r="B1774" s="188" t="s">
        <v>1698</v>
      </c>
      <c r="C1774" s="179"/>
      <c r="D1774" s="190"/>
      <c r="E1774" s="115"/>
      <c r="F1774" s="115"/>
      <c r="G1774" s="113"/>
      <c r="H1774" s="125"/>
      <c r="I1774" s="125"/>
      <c r="J1774" s="125"/>
      <c r="K1774" s="125"/>
      <c r="L1774" s="125"/>
      <c r="M1774" s="125"/>
      <c r="N1774" s="125"/>
      <c r="O1774" s="125"/>
      <c r="P1774" s="125"/>
      <c r="Q1774" s="125"/>
      <c r="R1774" s="125"/>
      <c r="S1774" s="125"/>
      <c r="T1774" s="125"/>
      <c r="U1774" s="125"/>
      <c r="V1774" s="125"/>
      <c r="W1774" s="125"/>
      <c r="X1774" s="125"/>
      <c r="Y1774" s="125"/>
      <c r="Z1774" s="125"/>
      <c r="AA1774" s="125"/>
      <c r="AB1774" s="125"/>
      <c r="AC1774" s="125"/>
      <c r="AD1774" s="125"/>
      <c r="AE1774" s="125"/>
      <c r="AF1774" s="125"/>
      <c r="AG1774" s="125"/>
      <c r="AH1774" s="125"/>
      <c r="AI1774" s="125"/>
      <c r="AJ1774" s="125"/>
      <c r="AK1774" s="125"/>
      <c r="AL1774" s="125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5"/>
      <c r="AW1774" s="125"/>
      <c r="AX1774" s="125"/>
      <c r="AY1774" s="125"/>
      <c r="AZ1774" s="125"/>
      <c r="BA1774" s="125"/>
      <c r="BB1774" s="125"/>
      <c r="BC1774" s="125"/>
      <c r="BD1774" s="125"/>
      <c r="BE1774" s="125"/>
      <c r="BF1774" s="125"/>
      <c r="BG1774" s="125"/>
      <c r="BH1774" s="125"/>
      <c r="BI1774" s="125"/>
      <c r="BJ1774" s="125"/>
      <c r="BK1774" s="125"/>
      <c r="BL1774" s="125"/>
      <c r="BM1774" s="125"/>
      <c r="BN1774" s="125"/>
      <c r="BO1774" s="125"/>
      <c r="BP1774" s="125"/>
      <c r="BQ1774" s="125"/>
      <c r="BR1774" s="125"/>
      <c r="BS1774" s="125"/>
      <c r="BT1774" s="125"/>
      <c r="BU1774" s="125"/>
      <c r="BV1774" s="125"/>
      <c r="BW1774" s="125"/>
      <c r="BX1774" s="125"/>
      <c r="BY1774" s="125"/>
      <c r="BZ1774" s="125"/>
      <c r="CA1774" s="125"/>
      <c r="CB1774" s="125"/>
      <c r="CC1774" s="125"/>
      <c r="CD1774" s="125"/>
      <c r="CE1774" s="125"/>
      <c r="CF1774" s="125"/>
      <c r="CG1774" s="125"/>
      <c r="CH1774" s="125"/>
      <c r="CI1774" s="125"/>
      <c r="CJ1774" s="125"/>
      <c r="CK1774" s="125"/>
      <c r="CL1774" s="125"/>
      <c r="CM1774" s="125"/>
      <c r="CN1774" s="125"/>
      <c r="CO1774" s="125"/>
      <c r="CP1774" s="125"/>
      <c r="CQ1774" s="121"/>
    </row>
    <row r="1775" s="121" customFormat="1" hidden="1">
      <c r="A1775" s="122" t="s">
        <v>1837</v>
      </c>
      <c r="B1775" s="188" t="s">
        <v>1700</v>
      </c>
      <c r="C1775" s="179"/>
      <c r="D1775" s="190"/>
      <c r="E1775" s="115"/>
      <c r="F1775" s="115"/>
      <c r="G1775" s="113"/>
      <c r="H1775" s="125"/>
      <c r="I1775" s="125"/>
      <c r="J1775" s="125"/>
      <c r="K1775" s="125"/>
      <c r="L1775" s="125"/>
      <c r="M1775" s="125"/>
      <c r="N1775" s="125"/>
      <c r="O1775" s="125"/>
      <c r="P1775" s="125"/>
      <c r="Q1775" s="125"/>
      <c r="R1775" s="125"/>
      <c r="S1775" s="125"/>
      <c r="T1775" s="125"/>
      <c r="U1775" s="125"/>
      <c r="V1775" s="125"/>
      <c r="W1775" s="125"/>
      <c r="X1775" s="125"/>
      <c r="Y1775" s="125"/>
      <c r="Z1775" s="125"/>
      <c r="AA1775" s="125"/>
      <c r="AB1775" s="125"/>
      <c r="AC1775" s="125"/>
      <c r="AD1775" s="125"/>
      <c r="AE1775" s="125"/>
      <c r="AF1775" s="125"/>
      <c r="AG1775" s="125"/>
      <c r="AH1775" s="125"/>
      <c r="AI1775" s="125"/>
      <c r="AJ1775" s="125"/>
      <c r="AK1775" s="125"/>
      <c r="AL1775" s="125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5"/>
      <c r="AW1775" s="125"/>
      <c r="AX1775" s="125"/>
      <c r="AY1775" s="125"/>
      <c r="AZ1775" s="125"/>
      <c r="BA1775" s="125"/>
      <c r="BB1775" s="125"/>
      <c r="BC1775" s="125"/>
      <c r="BD1775" s="125"/>
      <c r="BE1775" s="125"/>
      <c r="BF1775" s="125"/>
      <c r="BG1775" s="125"/>
      <c r="BH1775" s="125"/>
      <c r="BI1775" s="125"/>
      <c r="BJ1775" s="125"/>
      <c r="BK1775" s="125"/>
      <c r="BL1775" s="125"/>
      <c r="BM1775" s="125"/>
      <c r="BN1775" s="125"/>
      <c r="BO1775" s="125"/>
      <c r="BP1775" s="125"/>
      <c r="BQ1775" s="125"/>
      <c r="BR1775" s="125"/>
      <c r="BS1775" s="125"/>
      <c r="BT1775" s="125"/>
      <c r="BU1775" s="125"/>
      <c r="BV1775" s="125"/>
      <c r="BW1775" s="125"/>
      <c r="BX1775" s="125"/>
      <c r="BY1775" s="125"/>
      <c r="BZ1775" s="125"/>
      <c r="CA1775" s="125"/>
      <c r="CB1775" s="125"/>
      <c r="CC1775" s="125"/>
      <c r="CD1775" s="125"/>
      <c r="CE1775" s="125"/>
      <c r="CF1775" s="125"/>
      <c r="CG1775" s="125"/>
      <c r="CH1775" s="125"/>
      <c r="CI1775" s="125"/>
      <c r="CJ1775" s="125"/>
      <c r="CK1775" s="125"/>
      <c r="CL1775" s="125"/>
      <c r="CM1775" s="125"/>
      <c r="CN1775" s="125"/>
      <c r="CO1775" s="125"/>
      <c r="CP1775" s="125"/>
      <c r="CQ1775" s="121"/>
    </row>
    <row r="1776" s="121" customFormat="1" hidden="1">
      <c r="A1776" s="122" t="s">
        <v>1838</v>
      </c>
      <c r="B1776" s="188" t="s">
        <v>1702</v>
      </c>
      <c r="C1776" s="179"/>
      <c r="D1776" s="190"/>
      <c r="E1776" s="115"/>
      <c r="F1776" s="115"/>
      <c r="G1776" s="113"/>
      <c r="H1776" s="125"/>
      <c r="I1776" s="125"/>
      <c r="J1776" s="125"/>
      <c r="K1776" s="125"/>
      <c r="L1776" s="125"/>
      <c r="M1776" s="125"/>
      <c r="N1776" s="125"/>
      <c r="O1776" s="125"/>
      <c r="P1776" s="125"/>
      <c r="Q1776" s="125"/>
      <c r="R1776" s="125"/>
      <c r="S1776" s="125"/>
      <c r="T1776" s="125"/>
      <c r="U1776" s="125"/>
      <c r="V1776" s="125"/>
      <c r="W1776" s="125"/>
      <c r="X1776" s="125"/>
      <c r="Y1776" s="125"/>
      <c r="Z1776" s="125"/>
      <c r="AA1776" s="125"/>
      <c r="AB1776" s="125"/>
      <c r="AC1776" s="125"/>
      <c r="AD1776" s="125"/>
      <c r="AE1776" s="125"/>
      <c r="AF1776" s="125"/>
      <c r="AG1776" s="125"/>
      <c r="AH1776" s="125"/>
      <c r="AI1776" s="125"/>
      <c r="AJ1776" s="125"/>
      <c r="AK1776" s="125"/>
      <c r="AL1776" s="125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5"/>
      <c r="AW1776" s="125"/>
      <c r="AX1776" s="125"/>
      <c r="AY1776" s="125"/>
      <c r="AZ1776" s="125"/>
      <c r="BA1776" s="125"/>
      <c r="BB1776" s="125"/>
      <c r="BC1776" s="125"/>
      <c r="BD1776" s="125"/>
      <c r="BE1776" s="125"/>
      <c r="BF1776" s="125"/>
      <c r="BG1776" s="125"/>
      <c r="BH1776" s="125"/>
      <c r="BI1776" s="125"/>
      <c r="BJ1776" s="125"/>
      <c r="BK1776" s="125"/>
      <c r="BL1776" s="125"/>
      <c r="BM1776" s="125"/>
      <c r="BN1776" s="125"/>
      <c r="BO1776" s="125"/>
      <c r="BP1776" s="125"/>
      <c r="BQ1776" s="125"/>
      <c r="BR1776" s="125"/>
      <c r="BS1776" s="125"/>
      <c r="BT1776" s="125"/>
      <c r="BU1776" s="125"/>
      <c r="BV1776" s="125"/>
      <c r="BW1776" s="125"/>
      <c r="BX1776" s="125"/>
      <c r="BY1776" s="125"/>
      <c r="BZ1776" s="125"/>
      <c r="CA1776" s="125"/>
      <c r="CB1776" s="125"/>
      <c r="CC1776" s="125"/>
      <c r="CD1776" s="125"/>
      <c r="CE1776" s="125"/>
      <c r="CF1776" s="125"/>
      <c r="CG1776" s="125"/>
      <c r="CH1776" s="125"/>
      <c r="CI1776" s="125"/>
      <c r="CJ1776" s="125"/>
      <c r="CK1776" s="125"/>
      <c r="CL1776" s="125"/>
      <c r="CM1776" s="125"/>
      <c r="CN1776" s="125"/>
      <c r="CO1776" s="125"/>
      <c r="CP1776" s="125"/>
      <c r="CQ1776" s="121"/>
    </row>
    <row r="1777" s="121" customFormat="1" hidden="1">
      <c r="A1777" s="122" t="s">
        <v>1839</v>
      </c>
      <c r="B1777" s="188" t="s">
        <v>1704</v>
      </c>
      <c r="C1777" s="179"/>
      <c r="D1777" s="190"/>
      <c r="E1777" s="115"/>
      <c r="F1777" s="115"/>
      <c r="G1777" s="113"/>
      <c r="H1777" s="125"/>
      <c r="I1777" s="125"/>
      <c r="J1777" s="125"/>
      <c r="K1777" s="125"/>
      <c r="L1777" s="125"/>
      <c r="M1777" s="125"/>
      <c r="N1777" s="125"/>
      <c r="O1777" s="125"/>
      <c r="P1777" s="125"/>
      <c r="Q1777" s="125"/>
      <c r="R1777" s="125"/>
      <c r="S1777" s="125"/>
      <c r="T1777" s="125"/>
      <c r="U1777" s="125"/>
      <c r="V1777" s="125"/>
      <c r="W1777" s="125"/>
      <c r="X1777" s="125"/>
      <c r="Y1777" s="125"/>
      <c r="Z1777" s="125"/>
      <c r="AA1777" s="125"/>
      <c r="AB1777" s="125"/>
      <c r="AC1777" s="125"/>
      <c r="AD1777" s="125"/>
      <c r="AE1777" s="125"/>
      <c r="AF1777" s="125"/>
      <c r="AG1777" s="125"/>
      <c r="AH1777" s="125"/>
      <c r="AI1777" s="125"/>
      <c r="AJ1777" s="125"/>
      <c r="AK1777" s="125"/>
      <c r="AL1777" s="125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5"/>
      <c r="AW1777" s="125"/>
      <c r="AX1777" s="125"/>
      <c r="AY1777" s="125"/>
      <c r="AZ1777" s="125"/>
      <c r="BA1777" s="125"/>
      <c r="BB1777" s="125"/>
      <c r="BC1777" s="125"/>
      <c r="BD1777" s="125"/>
      <c r="BE1777" s="125"/>
      <c r="BF1777" s="125"/>
      <c r="BG1777" s="125"/>
      <c r="BH1777" s="125"/>
      <c r="BI1777" s="125"/>
      <c r="BJ1777" s="125"/>
      <c r="BK1777" s="125"/>
      <c r="BL1777" s="125"/>
      <c r="BM1777" s="125"/>
      <c r="BN1777" s="125"/>
      <c r="BO1777" s="125"/>
      <c r="BP1777" s="125"/>
      <c r="BQ1777" s="125"/>
      <c r="BR1777" s="125"/>
      <c r="BS1777" s="125"/>
      <c r="BT1777" s="125"/>
      <c r="BU1777" s="125"/>
      <c r="BV1777" s="125"/>
      <c r="BW1777" s="125"/>
      <c r="BX1777" s="125"/>
      <c r="BY1777" s="125"/>
      <c r="BZ1777" s="125"/>
      <c r="CA1777" s="125"/>
      <c r="CB1777" s="125"/>
      <c r="CC1777" s="125"/>
      <c r="CD1777" s="125"/>
      <c r="CE1777" s="125"/>
      <c r="CF1777" s="125"/>
      <c r="CG1777" s="125"/>
      <c r="CH1777" s="125"/>
      <c r="CI1777" s="125"/>
      <c r="CJ1777" s="125"/>
      <c r="CK1777" s="125"/>
      <c r="CL1777" s="125"/>
      <c r="CM1777" s="125"/>
      <c r="CN1777" s="125"/>
      <c r="CO1777" s="125"/>
      <c r="CP1777" s="125"/>
      <c r="CQ1777" s="121"/>
    </row>
    <row r="1778" s="121" customFormat="1" hidden="1">
      <c r="A1778" s="122" t="s">
        <v>1840</v>
      </c>
      <c r="B1778" s="188" t="s">
        <v>802</v>
      </c>
      <c r="C1778" s="179"/>
      <c r="D1778" s="190"/>
      <c r="E1778" s="115"/>
      <c r="F1778" s="115"/>
      <c r="G1778" s="113"/>
      <c r="H1778" s="125"/>
      <c r="I1778" s="125"/>
      <c r="J1778" s="125"/>
      <c r="K1778" s="125"/>
      <c r="L1778" s="125"/>
      <c r="M1778" s="125"/>
      <c r="N1778" s="125"/>
      <c r="O1778" s="125"/>
      <c r="P1778" s="125"/>
      <c r="Q1778" s="125"/>
      <c r="R1778" s="125"/>
      <c r="S1778" s="125"/>
      <c r="T1778" s="125"/>
      <c r="U1778" s="125"/>
      <c r="V1778" s="125"/>
      <c r="W1778" s="125"/>
      <c r="X1778" s="125"/>
      <c r="Y1778" s="125"/>
      <c r="Z1778" s="125"/>
      <c r="AA1778" s="125"/>
      <c r="AB1778" s="125"/>
      <c r="AC1778" s="125"/>
      <c r="AD1778" s="125"/>
      <c r="AE1778" s="125"/>
      <c r="AF1778" s="125"/>
      <c r="AG1778" s="125"/>
      <c r="AH1778" s="125"/>
      <c r="AI1778" s="125"/>
      <c r="AJ1778" s="125"/>
      <c r="AK1778" s="125"/>
      <c r="AL1778" s="125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5"/>
      <c r="AW1778" s="125"/>
      <c r="AX1778" s="125"/>
      <c r="AY1778" s="125"/>
      <c r="AZ1778" s="125"/>
      <c r="BA1778" s="125"/>
      <c r="BB1778" s="125"/>
      <c r="BC1778" s="125"/>
      <c r="BD1778" s="125"/>
      <c r="BE1778" s="125"/>
      <c r="BF1778" s="125"/>
      <c r="BG1778" s="125"/>
      <c r="BH1778" s="125"/>
      <c r="BI1778" s="125"/>
      <c r="BJ1778" s="125"/>
      <c r="BK1778" s="125"/>
      <c r="BL1778" s="125"/>
      <c r="BM1778" s="125"/>
      <c r="BN1778" s="125"/>
      <c r="BO1778" s="125"/>
      <c r="BP1778" s="125"/>
      <c r="BQ1778" s="125"/>
      <c r="BR1778" s="125"/>
      <c r="BS1778" s="125"/>
      <c r="BT1778" s="125"/>
      <c r="BU1778" s="125"/>
      <c r="BV1778" s="125"/>
      <c r="BW1778" s="125"/>
      <c r="BX1778" s="125"/>
      <c r="BY1778" s="125"/>
      <c r="BZ1778" s="125"/>
      <c r="CA1778" s="125"/>
      <c r="CB1778" s="125"/>
      <c r="CC1778" s="125"/>
      <c r="CD1778" s="125"/>
      <c r="CE1778" s="125"/>
      <c r="CF1778" s="125"/>
      <c r="CG1778" s="125"/>
      <c r="CH1778" s="125"/>
      <c r="CI1778" s="125"/>
      <c r="CJ1778" s="125"/>
      <c r="CK1778" s="125"/>
      <c r="CL1778" s="125"/>
      <c r="CM1778" s="125"/>
      <c r="CN1778" s="125"/>
      <c r="CO1778" s="125"/>
      <c r="CP1778" s="125"/>
      <c r="CQ1778" s="121"/>
    </row>
    <row r="1779" s="121" customFormat="1" hidden="1">
      <c r="A1779" s="122" t="s">
        <v>1841</v>
      </c>
      <c r="B1779" s="188" t="s">
        <v>1696</v>
      </c>
      <c r="C1779" s="179"/>
      <c r="D1779" s="190"/>
      <c r="E1779" s="115"/>
      <c r="F1779" s="115"/>
      <c r="G1779" s="113"/>
      <c r="H1779" s="125"/>
      <c r="I1779" s="125"/>
      <c r="J1779" s="125"/>
      <c r="K1779" s="125"/>
      <c r="L1779" s="125"/>
      <c r="M1779" s="125"/>
      <c r="N1779" s="125"/>
      <c r="O1779" s="125"/>
      <c r="P1779" s="125"/>
      <c r="Q1779" s="125"/>
      <c r="R1779" s="125"/>
      <c r="S1779" s="125"/>
      <c r="T1779" s="125"/>
      <c r="U1779" s="125"/>
      <c r="V1779" s="125"/>
      <c r="W1779" s="125"/>
      <c r="X1779" s="125"/>
      <c r="Y1779" s="125"/>
      <c r="Z1779" s="125"/>
      <c r="AA1779" s="125"/>
      <c r="AB1779" s="125"/>
      <c r="AC1779" s="125"/>
      <c r="AD1779" s="125"/>
      <c r="AE1779" s="125"/>
      <c r="AF1779" s="125"/>
      <c r="AG1779" s="125"/>
      <c r="AH1779" s="125"/>
      <c r="AI1779" s="125"/>
      <c r="AJ1779" s="125"/>
      <c r="AK1779" s="125"/>
      <c r="AL1779" s="125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5"/>
      <c r="AW1779" s="125"/>
      <c r="AX1779" s="125"/>
      <c r="AY1779" s="125"/>
      <c r="AZ1779" s="125"/>
      <c r="BA1779" s="125"/>
      <c r="BB1779" s="125"/>
      <c r="BC1779" s="125"/>
      <c r="BD1779" s="125"/>
      <c r="BE1779" s="125"/>
      <c r="BF1779" s="125"/>
      <c r="BG1779" s="125"/>
      <c r="BH1779" s="125"/>
      <c r="BI1779" s="125"/>
      <c r="BJ1779" s="125"/>
      <c r="BK1779" s="125"/>
      <c r="BL1779" s="125"/>
      <c r="BM1779" s="125"/>
      <c r="BN1779" s="125"/>
      <c r="BO1779" s="125"/>
      <c r="BP1779" s="125"/>
      <c r="BQ1779" s="125"/>
      <c r="BR1779" s="125"/>
      <c r="BS1779" s="125"/>
      <c r="BT1779" s="125"/>
      <c r="BU1779" s="125"/>
      <c r="BV1779" s="125"/>
      <c r="BW1779" s="125"/>
      <c r="BX1779" s="125"/>
      <c r="BY1779" s="125"/>
      <c r="BZ1779" s="125"/>
      <c r="CA1779" s="125"/>
      <c r="CB1779" s="125"/>
      <c r="CC1779" s="125"/>
      <c r="CD1779" s="125"/>
      <c r="CE1779" s="125"/>
      <c r="CF1779" s="125"/>
      <c r="CG1779" s="125"/>
      <c r="CH1779" s="125"/>
      <c r="CI1779" s="125"/>
      <c r="CJ1779" s="125"/>
      <c r="CK1779" s="125"/>
      <c r="CL1779" s="125"/>
      <c r="CM1779" s="125"/>
      <c r="CN1779" s="125"/>
      <c r="CO1779" s="125"/>
      <c r="CP1779" s="125"/>
      <c r="CQ1779" s="121"/>
    </row>
    <row r="1780" s="121" customFormat="1" hidden="1">
      <c r="A1780" s="122" t="s">
        <v>1842</v>
      </c>
      <c r="B1780" s="188" t="s">
        <v>1698</v>
      </c>
      <c r="C1780" s="179"/>
      <c r="D1780" s="190"/>
      <c r="E1780" s="115"/>
      <c r="F1780" s="115"/>
      <c r="G1780" s="113"/>
      <c r="H1780" s="125"/>
      <c r="I1780" s="125"/>
      <c r="J1780" s="125"/>
      <c r="K1780" s="125"/>
      <c r="L1780" s="125"/>
      <c r="M1780" s="125"/>
      <c r="N1780" s="125"/>
      <c r="O1780" s="125"/>
      <c r="P1780" s="125"/>
      <c r="Q1780" s="125"/>
      <c r="R1780" s="125"/>
      <c r="S1780" s="125"/>
      <c r="T1780" s="125"/>
      <c r="U1780" s="125"/>
      <c r="V1780" s="125"/>
      <c r="W1780" s="125"/>
      <c r="X1780" s="125"/>
      <c r="Y1780" s="125"/>
      <c r="Z1780" s="125"/>
      <c r="AA1780" s="125"/>
      <c r="AB1780" s="125"/>
      <c r="AC1780" s="125"/>
      <c r="AD1780" s="125"/>
      <c r="AE1780" s="125"/>
      <c r="AF1780" s="125"/>
      <c r="AG1780" s="125"/>
      <c r="AH1780" s="125"/>
      <c r="AI1780" s="125"/>
      <c r="AJ1780" s="125"/>
      <c r="AK1780" s="125"/>
      <c r="AL1780" s="125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5"/>
      <c r="AW1780" s="125"/>
      <c r="AX1780" s="125"/>
      <c r="AY1780" s="125"/>
      <c r="AZ1780" s="125"/>
      <c r="BA1780" s="125"/>
      <c r="BB1780" s="125"/>
      <c r="BC1780" s="125"/>
      <c r="BD1780" s="125"/>
      <c r="BE1780" s="125"/>
      <c r="BF1780" s="125"/>
      <c r="BG1780" s="125"/>
      <c r="BH1780" s="125"/>
      <c r="BI1780" s="125"/>
      <c r="BJ1780" s="125"/>
      <c r="BK1780" s="125"/>
      <c r="BL1780" s="125"/>
      <c r="BM1780" s="125"/>
      <c r="BN1780" s="125"/>
      <c r="BO1780" s="125"/>
      <c r="BP1780" s="125"/>
      <c r="BQ1780" s="125"/>
      <c r="BR1780" s="125"/>
      <c r="BS1780" s="125"/>
      <c r="BT1780" s="125"/>
      <c r="BU1780" s="125"/>
      <c r="BV1780" s="125"/>
      <c r="BW1780" s="125"/>
      <c r="BX1780" s="125"/>
      <c r="BY1780" s="125"/>
      <c r="BZ1780" s="125"/>
      <c r="CA1780" s="125"/>
      <c r="CB1780" s="125"/>
      <c r="CC1780" s="125"/>
      <c r="CD1780" s="125"/>
      <c r="CE1780" s="125"/>
      <c r="CF1780" s="125"/>
      <c r="CG1780" s="125"/>
      <c r="CH1780" s="125"/>
      <c r="CI1780" s="125"/>
      <c r="CJ1780" s="125"/>
      <c r="CK1780" s="125"/>
      <c r="CL1780" s="125"/>
      <c r="CM1780" s="125"/>
      <c r="CN1780" s="125"/>
      <c r="CO1780" s="125"/>
      <c r="CP1780" s="125"/>
      <c r="CQ1780" s="121"/>
    </row>
    <row r="1781" s="121" customFormat="1" hidden="1">
      <c r="A1781" s="122" t="s">
        <v>1843</v>
      </c>
      <c r="B1781" s="188" t="s">
        <v>1700</v>
      </c>
      <c r="C1781" s="179"/>
      <c r="D1781" s="190"/>
      <c r="E1781" s="115"/>
      <c r="F1781" s="115"/>
      <c r="G1781" s="113"/>
      <c r="H1781" s="125"/>
      <c r="I1781" s="125"/>
      <c r="J1781" s="125"/>
      <c r="K1781" s="125"/>
      <c r="L1781" s="125"/>
      <c r="M1781" s="125"/>
      <c r="N1781" s="125"/>
      <c r="O1781" s="125"/>
      <c r="P1781" s="125"/>
      <c r="Q1781" s="125"/>
      <c r="R1781" s="125"/>
      <c r="S1781" s="125"/>
      <c r="T1781" s="125"/>
      <c r="U1781" s="125"/>
      <c r="V1781" s="125"/>
      <c r="W1781" s="125"/>
      <c r="X1781" s="125"/>
      <c r="Y1781" s="125"/>
      <c r="Z1781" s="125"/>
      <c r="AA1781" s="125"/>
      <c r="AB1781" s="125"/>
      <c r="AC1781" s="125"/>
      <c r="AD1781" s="125"/>
      <c r="AE1781" s="125"/>
      <c r="AF1781" s="125"/>
      <c r="AG1781" s="125"/>
      <c r="AH1781" s="125"/>
      <c r="AI1781" s="125"/>
      <c r="AJ1781" s="125"/>
      <c r="AK1781" s="125"/>
      <c r="AL1781" s="125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5"/>
      <c r="AW1781" s="125"/>
      <c r="AX1781" s="125"/>
      <c r="AY1781" s="125"/>
      <c r="AZ1781" s="125"/>
      <c r="BA1781" s="125"/>
      <c r="BB1781" s="125"/>
      <c r="BC1781" s="125"/>
      <c r="BD1781" s="125"/>
      <c r="BE1781" s="125"/>
      <c r="BF1781" s="125"/>
      <c r="BG1781" s="125"/>
      <c r="BH1781" s="125"/>
      <c r="BI1781" s="125"/>
      <c r="BJ1781" s="125"/>
      <c r="BK1781" s="125"/>
      <c r="BL1781" s="125"/>
      <c r="BM1781" s="125"/>
      <c r="BN1781" s="125"/>
      <c r="BO1781" s="125"/>
      <c r="BP1781" s="125"/>
      <c r="BQ1781" s="125"/>
      <c r="BR1781" s="125"/>
      <c r="BS1781" s="125"/>
      <c r="BT1781" s="125"/>
      <c r="BU1781" s="125"/>
      <c r="BV1781" s="125"/>
      <c r="BW1781" s="125"/>
      <c r="BX1781" s="125"/>
      <c r="BY1781" s="125"/>
      <c r="BZ1781" s="125"/>
      <c r="CA1781" s="125"/>
      <c r="CB1781" s="125"/>
      <c r="CC1781" s="125"/>
      <c r="CD1781" s="125"/>
      <c r="CE1781" s="125"/>
      <c r="CF1781" s="125"/>
      <c r="CG1781" s="125"/>
      <c r="CH1781" s="125"/>
      <c r="CI1781" s="125"/>
      <c r="CJ1781" s="125"/>
      <c r="CK1781" s="125"/>
      <c r="CL1781" s="125"/>
      <c r="CM1781" s="125"/>
      <c r="CN1781" s="125"/>
      <c r="CO1781" s="125"/>
      <c r="CP1781" s="125"/>
      <c r="CQ1781" s="121"/>
    </row>
    <row r="1782" s="121" customFormat="1" hidden="1">
      <c r="A1782" s="122" t="s">
        <v>1844</v>
      </c>
      <c r="B1782" s="188" t="s">
        <v>1702</v>
      </c>
      <c r="C1782" s="179"/>
      <c r="D1782" s="190"/>
      <c r="E1782" s="115"/>
      <c r="F1782" s="115"/>
      <c r="G1782" s="113"/>
      <c r="H1782" s="125"/>
      <c r="I1782" s="125"/>
      <c r="J1782" s="125"/>
      <c r="K1782" s="125"/>
      <c r="L1782" s="125"/>
      <c r="M1782" s="125"/>
      <c r="N1782" s="125"/>
      <c r="O1782" s="125"/>
      <c r="P1782" s="125"/>
      <c r="Q1782" s="125"/>
      <c r="R1782" s="125"/>
      <c r="S1782" s="125"/>
      <c r="T1782" s="125"/>
      <c r="U1782" s="125"/>
      <c r="V1782" s="125"/>
      <c r="W1782" s="125"/>
      <c r="X1782" s="125"/>
      <c r="Y1782" s="125"/>
      <c r="Z1782" s="125"/>
      <c r="AA1782" s="125"/>
      <c r="AB1782" s="125"/>
      <c r="AC1782" s="125"/>
      <c r="AD1782" s="125"/>
      <c r="AE1782" s="125"/>
      <c r="AF1782" s="125"/>
      <c r="AG1782" s="125"/>
      <c r="AH1782" s="125"/>
      <c r="AI1782" s="125"/>
      <c r="AJ1782" s="125"/>
      <c r="AK1782" s="125"/>
      <c r="AL1782" s="125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5"/>
      <c r="AW1782" s="125"/>
      <c r="AX1782" s="125"/>
      <c r="AY1782" s="125"/>
      <c r="AZ1782" s="125"/>
      <c r="BA1782" s="125"/>
      <c r="BB1782" s="125"/>
      <c r="BC1782" s="125"/>
      <c r="BD1782" s="125"/>
      <c r="BE1782" s="125"/>
      <c r="BF1782" s="125"/>
      <c r="BG1782" s="125"/>
      <c r="BH1782" s="125"/>
      <c r="BI1782" s="125"/>
      <c r="BJ1782" s="125"/>
      <c r="BK1782" s="125"/>
      <c r="BL1782" s="125"/>
      <c r="BM1782" s="125"/>
      <c r="BN1782" s="125"/>
      <c r="BO1782" s="125"/>
      <c r="BP1782" s="125"/>
      <c r="BQ1782" s="125"/>
      <c r="BR1782" s="125"/>
      <c r="BS1782" s="125"/>
      <c r="BT1782" s="125"/>
      <c r="BU1782" s="125"/>
      <c r="BV1782" s="125"/>
      <c r="BW1782" s="125"/>
      <c r="BX1782" s="125"/>
      <c r="BY1782" s="125"/>
      <c r="BZ1782" s="125"/>
      <c r="CA1782" s="125"/>
      <c r="CB1782" s="125"/>
      <c r="CC1782" s="125"/>
      <c r="CD1782" s="125"/>
      <c r="CE1782" s="125"/>
      <c r="CF1782" s="125"/>
      <c r="CG1782" s="125"/>
      <c r="CH1782" s="125"/>
      <c r="CI1782" s="125"/>
      <c r="CJ1782" s="125"/>
      <c r="CK1782" s="125"/>
      <c r="CL1782" s="125"/>
      <c r="CM1782" s="125"/>
      <c r="CN1782" s="125"/>
      <c r="CO1782" s="125"/>
      <c r="CP1782" s="125"/>
      <c r="CQ1782" s="121"/>
    </row>
    <row r="1783" s="121" customFormat="1" hidden="1">
      <c r="A1783" s="122" t="s">
        <v>1845</v>
      </c>
      <c r="B1783" s="188" t="s">
        <v>1704</v>
      </c>
      <c r="C1783" s="179"/>
      <c r="D1783" s="190"/>
      <c r="E1783" s="115"/>
      <c r="F1783" s="115"/>
      <c r="G1783" s="113"/>
      <c r="H1783" s="125"/>
      <c r="I1783" s="125"/>
      <c r="J1783" s="125"/>
      <c r="K1783" s="125"/>
      <c r="L1783" s="125"/>
      <c r="M1783" s="125"/>
      <c r="N1783" s="125"/>
      <c r="O1783" s="125"/>
      <c r="P1783" s="125"/>
      <c r="Q1783" s="125"/>
      <c r="R1783" s="125"/>
      <c r="S1783" s="125"/>
      <c r="T1783" s="125"/>
      <c r="U1783" s="125"/>
      <c r="V1783" s="125"/>
      <c r="W1783" s="125"/>
      <c r="X1783" s="125"/>
      <c r="Y1783" s="125"/>
      <c r="Z1783" s="125"/>
      <c r="AA1783" s="125"/>
      <c r="AB1783" s="125"/>
      <c r="AC1783" s="125"/>
      <c r="AD1783" s="125"/>
      <c r="AE1783" s="125"/>
      <c r="AF1783" s="125"/>
      <c r="AG1783" s="125"/>
      <c r="AH1783" s="125"/>
      <c r="AI1783" s="125"/>
      <c r="AJ1783" s="125"/>
      <c r="AK1783" s="125"/>
      <c r="AL1783" s="125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5"/>
      <c r="AW1783" s="125"/>
      <c r="AX1783" s="125"/>
      <c r="AY1783" s="125"/>
      <c r="AZ1783" s="125"/>
      <c r="BA1783" s="125"/>
      <c r="BB1783" s="125"/>
      <c r="BC1783" s="125"/>
      <c r="BD1783" s="125"/>
      <c r="BE1783" s="125"/>
      <c r="BF1783" s="125"/>
      <c r="BG1783" s="125"/>
      <c r="BH1783" s="125"/>
      <c r="BI1783" s="125"/>
      <c r="BJ1783" s="125"/>
      <c r="BK1783" s="125"/>
      <c r="BL1783" s="125"/>
      <c r="BM1783" s="125"/>
      <c r="BN1783" s="125"/>
      <c r="BO1783" s="125"/>
      <c r="BP1783" s="125"/>
      <c r="BQ1783" s="125"/>
      <c r="BR1783" s="125"/>
      <c r="BS1783" s="125"/>
      <c r="BT1783" s="125"/>
      <c r="BU1783" s="125"/>
      <c r="BV1783" s="125"/>
      <c r="BW1783" s="125"/>
      <c r="BX1783" s="125"/>
      <c r="BY1783" s="125"/>
      <c r="BZ1783" s="125"/>
      <c r="CA1783" s="125"/>
      <c r="CB1783" s="125"/>
      <c r="CC1783" s="125"/>
      <c r="CD1783" s="125"/>
      <c r="CE1783" s="125"/>
      <c r="CF1783" s="125"/>
      <c r="CG1783" s="125"/>
      <c r="CH1783" s="125"/>
      <c r="CI1783" s="125"/>
      <c r="CJ1783" s="125"/>
      <c r="CK1783" s="125"/>
      <c r="CL1783" s="125"/>
      <c r="CM1783" s="125"/>
      <c r="CN1783" s="125"/>
      <c r="CO1783" s="125"/>
      <c r="CP1783" s="125"/>
      <c r="CQ1783" s="121"/>
    </row>
    <row r="1784" s="121" customFormat="1" hidden="1">
      <c r="A1784" s="122" t="s">
        <v>1846</v>
      </c>
      <c r="B1784" s="188" t="s">
        <v>809</v>
      </c>
      <c r="C1784" s="179"/>
      <c r="D1784" s="190"/>
      <c r="E1784" s="115"/>
      <c r="F1784" s="115"/>
      <c r="G1784" s="113"/>
      <c r="H1784" s="125"/>
      <c r="I1784" s="125"/>
      <c r="J1784" s="125"/>
      <c r="K1784" s="125"/>
      <c r="L1784" s="125"/>
      <c r="M1784" s="125"/>
      <c r="N1784" s="125"/>
      <c r="O1784" s="125"/>
      <c r="P1784" s="125"/>
      <c r="Q1784" s="125"/>
      <c r="R1784" s="125"/>
      <c r="S1784" s="125"/>
      <c r="T1784" s="125"/>
      <c r="U1784" s="125"/>
      <c r="V1784" s="125"/>
      <c r="W1784" s="125"/>
      <c r="X1784" s="125"/>
      <c r="Y1784" s="125"/>
      <c r="Z1784" s="125"/>
      <c r="AA1784" s="125"/>
      <c r="AB1784" s="125"/>
      <c r="AC1784" s="125"/>
      <c r="AD1784" s="125"/>
      <c r="AE1784" s="125"/>
      <c r="AF1784" s="125"/>
      <c r="AG1784" s="125"/>
      <c r="AH1784" s="125"/>
      <c r="AI1784" s="125"/>
      <c r="AJ1784" s="125"/>
      <c r="AK1784" s="125"/>
      <c r="AL1784" s="125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5"/>
      <c r="AW1784" s="125"/>
      <c r="AX1784" s="125"/>
      <c r="AY1784" s="125"/>
      <c r="AZ1784" s="125"/>
      <c r="BA1784" s="125"/>
      <c r="BB1784" s="125"/>
      <c r="BC1784" s="125"/>
      <c r="BD1784" s="125"/>
      <c r="BE1784" s="125"/>
      <c r="BF1784" s="125"/>
      <c r="BG1784" s="125"/>
      <c r="BH1784" s="125"/>
      <c r="BI1784" s="125"/>
      <c r="BJ1784" s="125"/>
      <c r="BK1784" s="125"/>
      <c r="BL1784" s="125"/>
      <c r="BM1784" s="125"/>
      <c r="BN1784" s="125"/>
      <c r="BO1784" s="125"/>
      <c r="BP1784" s="125"/>
      <c r="BQ1784" s="125"/>
      <c r="BR1784" s="125"/>
      <c r="BS1784" s="125"/>
      <c r="BT1784" s="125"/>
      <c r="BU1784" s="125"/>
      <c r="BV1784" s="125"/>
      <c r="BW1784" s="125"/>
      <c r="BX1784" s="125"/>
      <c r="BY1784" s="125"/>
      <c r="BZ1784" s="125"/>
      <c r="CA1784" s="125"/>
      <c r="CB1784" s="125"/>
      <c r="CC1784" s="125"/>
      <c r="CD1784" s="125"/>
      <c r="CE1784" s="125"/>
      <c r="CF1784" s="125"/>
      <c r="CG1784" s="125"/>
      <c r="CH1784" s="125"/>
      <c r="CI1784" s="125"/>
      <c r="CJ1784" s="125"/>
      <c r="CK1784" s="125"/>
      <c r="CL1784" s="125"/>
      <c r="CM1784" s="125"/>
      <c r="CN1784" s="125"/>
      <c r="CO1784" s="125"/>
      <c r="CP1784" s="125"/>
      <c r="CQ1784" s="121"/>
    </row>
    <row r="1785" s="121" customFormat="1" hidden="1">
      <c r="A1785" s="122" t="s">
        <v>1847</v>
      </c>
      <c r="B1785" s="188" t="s">
        <v>1696</v>
      </c>
      <c r="C1785" s="179"/>
      <c r="D1785" s="190"/>
      <c r="E1785" s="115"/>
      <c r="F1785" s="115"/>
      <c r="G1785" s="113"/>
      <c r="H1785" s="125"/>
      <c r="I1785" s="125"/>
      <c r="J1785" s="125"/>
      <c r="K1785" s="125"/>
      <c r="L1785" s="125"/>
      <c r="M1785" s="125"/>
      <c r="N1785" s="125"/>
      <c r="O1785" s="125"/>
      <c r="P1785" s="125"/>
      <c r="Q1785" s="125"/>
      <c r="R1785" s="125"/>
      <c r="S1785" s="125"/>
      <c r="T1785" s="125"/>
      <c r="U1785" s="125"/>
      <c r="V1785" s="125"/>
      <c r="W1785" s="125"/>
      <c r="X1785" s="125"/>
      <c r="Y1785" s="125"/>
      <c r="Z1785" s="125"/>
      <c r="AA1785" s="125"/>
      <c r="AB1785" s="125"/>
      <c r="AC1785" s="125"/>
      <c r="AD1785" s="125"/>
      <c r="AE1785" s="125"/>
      <c r="AF1785" s="125"/>
      <c r="AG1785" s="125"/>
      <c r="AH1785" s="125"/>
      <c r="AI1785" s="125"/>
      <c r="AJ1785" s="125"/>
      <c r="AK1785" s="125"/>
      <c r="AL1785" s="125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5"/>
      <c r="AW1785" s="125"/>
      <c r="AX1785" s="125"/>
      <c r="AY1785" s="125"/>
      <c r="AZ1785" s="125"/>
      <c r="BA1785" s="125"/>
      <c r="BB1785" s="125"/>
      <c r="BC1785" s="125"/>
      <c r="BD1785" s="125"/>
      <c r="BE1785" s="125"/>
      <c r="BF1785" s="125"/>
      <c r="BG1785" s="125"/>
      <c r="BH1785" s="125"/>
      <c r="BI1785" s="125"/>
      <c r="BJ1785" s="125"/>
      <c r="BK1785" s="125"/>
      <c r="BL1785" s="125"/>
      <c r="BM1785" s="125"/>
      <c r="BN1785" s="125"/>
      <c r="BO1785" s="125"/>
      <c r="BP1785" s="125"/>
      <c r="BQ1785" s="125"/>
      <c r="BR1785" s="125"/>
      <c r="BS1785" s="125"/>
      <c r="BT1785" s="125"/>
      <c r="BU1785" s="125"/>
      <c r="BV1785" s="125"/>
      <c r="BW1785" s="125"/>
      <c r="BX1785" s="125"/>
      <c r="BY1785" s="125"/>
      <c r="BZ1785" s="125"/>
      <c r="CA1785" s="125"/>
      <c r="CB1785" s="125"/>
      <c r="CC1785" s="125"/>
      <c r="CD1785" s="125"/>
      <c r="CE1785" s="125"/>
      <c r="CF1785" s="125"/>
      <c r="CG1785" s="125"/>
      <c r="CH1785" s="125"/>
      <c r="CI1785" s="125"/>
      <c r="CJ1785" s="125"/>
      <c r="CK1785" s="125"/>
      <c r="CL1785" s="125"/>
      <c r="CM1785" s="125"/>
      <c r="CN1785" s="125"/>
      <c r="CO1785" s="125"/>
      <c r="CP1785" s="125"/>
      <c r="CQ1785" s="121"/>
    </row>
    <row r="1786" s="121" customFormat="1" hidden="1">
      <c r="A1786" s="122" t="s">
        <v>1848</v>
      </c>
      <c r="B1786" s="188" t="s">
        <v>1698</v>
      </c>
      <c r="C1786" s="179"/>
      <c r="D1786" s="190"/>
      <c r="E1786" s="115"/>
      <c r="F1786" s="115"/>
      <c r="G1786" s="113"/>
      <c r="H1786" s="125"/>
      <c r="I1786" s="125"/>
      <c r="J1786" s="125"/>
      <c r="K1786" s="125"/>
      <c r="L1786" s="125"/>
      <c r="M1786" s="125"/>
      <c r="N1786" s="125"/>
      <c r="O1786" s="125"/>
      <c r="P1786" s="125"/>
      <c r="Q1786" s="125"/>
      <c r="R1786" s="125"/>
      <c r="S1786" s="125"/>
      <c r="T1786" s="125"/>
      <c r="U1786" s="125"/>
      <c r="V1786" s="125"/>
      <c r="W1786" s="125"/>
      <c r="X1786" s="125"/>
      <c r="Y1786" s="125"/>
      <c r="Z1786" s="125"/>
      <c r="AA1786" s="125"/>
      <c r="AB1786" s="125"/>
      <c r="AC1786" s="125"/>
      <c r="AD1786" s="125"/>
      <c r="AE1786" s="125"/>
      <c r="AF1786" s="125"/>
      <c r="AG1786" s="125"/>
      <c r="AH1786" s="125"/>
      <c r="AI1786" s="125"/>
      <c r="AJ1786" s="125"/>
      <c r="AK1786" s="125"/>
      <c r="AL1786" s="125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5"/>
      <c r="AW1786" s="125"/>
      <c r="AX1786" s="125"/>
      <c r="AY1786" s="125"/>
      <c r="AZ1786" s="125"/>
      <c r="BA1786" s="125"/>
      <c r="BB1786" s="125"/>
      <c r="BC1786" s="125"/>
      <c r="BD1786" s="125"/>
      <c r="BE1786" s="125"/>
      <c r="BF1786" s="125"/>
      <c r="BG1786" s="125"/>
      <c r="BH1786" s="125"/>
      <c r="BI1786" s="125"/>
      <c r="BJ1786" s="125"/>
      <c r="BK1786" s="125"/>
      <c r="BL1786" s="125"/>
      <c r="BM1786" s="125"/>
      <c r="BN1786" s="125"/>
      <c r="BO1786" s="125"/>
      <c r="BP1786" s="125"/>
      <c r="BQ1786" s="125"/>
      <c r="BR1786" s="125"/>
      <c r="BS1786" s="125"/>
      <c r="BT1786" s="125"/>
      <c r="BU1786" s="125"/>
      <c r="BV1786" s="125"/>
      <c r="BW1786" s="125"/>
      <c r="BX1786" s="125"/>
      <c r="BY1786" s="125"/>
      <c r="BZ1786" s="125"/>
      <c r="CA1786" s="125"/>
      <c r="CB1786" s="125"/>
      <c r="CC1786" s="125"/>
      <c r="CD1786" s="125"/>
      <c r="CE1786" s="125"/>
      <c r="CF1786" s="125"/>
      <c r="CG1786" s="125"/>
      <c r="CH1786" s="125"/>
      <c r="CI1786" s="125"/>
      <c r="CJ1786" s="125"/>
      <c r="CK1786" s="125"/>
      <c r="CL1786" s="125"/>
      <c r="CM1786" s="125"/>
      <c r="CN1786" s="125"/>
      <c r="CO1786" s="125"/>
      <c r="CP1786" s="125"/>
      <c r="CQ1786" s="121"/>
    </row>
    <row r="1787" s="121" customFormat="1" hidden="1">
      <c r="A1787" s="122" t="s">
        <v>1849</v>
      </c>
      <c r="B1787" s="188" t="s">
        <v>1700</v>
      </c>
      <c r="C1787" s="179"/>
      <c r="D1787" s="190"/>
      <c r="E1787" s="115"/>
      <c r="F1787" s="115"/>
      <c r="G1787" s="113"/>
      <c r="H1787" s="125"/>
      <c r="I1787" s="125"/>
      <c r="J1787" s="125"/>
      <c r="K1787" s="125"/>
      <c r="L1787" s="125"/>
      <c r="M1787" s="125"/>
      <c r="N1787" s="125"/>
      <c r="O1787" s="125"/>
      <c r="P1787" s="125"/>
      <c r="Q1787" s="125"/>
      <c r="R1787" s="125"/>
      <c r="S1787" s="125"/>
      <c r="T1787" s="125"/>
      <c r="U1787" s="125"/>
      <c r="V1787" s="125"/>
      <c r="W1787" s="125"/>
      <c r="X1787" s="125"/>
      <c r="Y1787" s="125"/>
      <c r="Z1787" s="125"/>
      <c r="AA1787" s="125"/>
      <c r="AB1787" s="125"/>
      <c r="AC1787" s="125"/>
      <c r="AD1787" s="125"/>
      <c r="AE1787" s="125"/>
      <c r="AF1787" s="125"/>
      <c r="AG1787" s="125"/>
      <c r="AH1787" s="125"/>
      <c r="AI1787" s="125"/>
      <c r="AJ1787" s="125"/>
      <c r="AK1787" s="125"/>
      <c r="AL1787" s="125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5"/>
      <c r="AW1787" s="125"/>
      <c r="AX1787" s="125"/>
      <c r="AY1787" s="125"/>
      <c r="AZ1787" s="125"/>
      <c r="BA1787" s="125"/>
      <c r="BB1787" s="125"/>
      <c r="BC1787" s="125"/>
      <c r="BD1787" s="125"/>
      <c r="BE1787" s="125"/>
      <c r="BF1787" s="125"/>
      <c r="BG1787" s="125"/>
      <c r="BH1787" s="125"/>
      <c r="BI1787" s="125"/>
      <c r="BJ1787" s="125"/>
      <c r="BK1787" s="125"/>
      <c r="BL1787" s="125"/>
      <c r="BM1787" s="125"/>
      <c r="BN1787" s="125"/>
      <c r="BO1787" s="125"/>
      <c r="BP1787" s="125"/>
      <c r="BQ1787" s="125"/>
      <c r="BR1787" s="125"/>
      <c r="BS1787" s="125"/>
      <c r="BT1787" s="125"/>
      <c r="BU1787" s="125"/>
      <c r="BV1787" s="125"/>
      <c r="BW1787" s="125"/>
      <c r="BX1787" s="125"/>
      <c r="BY1787" s="125"/>
      <c r="BZ1787" s="125"/>
      <c r="CA1787" s="125"/>
      <c r="CB1787" s="125"/>
      <c r="CC1787" s="125"/>
      <c r="CD1787" s="125"/>
      <c r="CE1787" s="125"/>
      <c r="CF1787" s="125"/>
      <c r="CG1787" s="125"/>
      <c r="CH1787" s="125"/>
      <c r="CI1787" s="125"/>
      <c r="CJ1787" s="125"/>
      <c r="CK1787" s="125"/>
      <c r="CL1787" s="125"/>
      <c r="CM1787" s="125"/>
      <c r="CN1787" s="125"/>
      <c r="CO1787" s="125"/>
      <c r="CP1787" s="125"/>
      <c r="CQ1787" s="121"/>
    </row>
    <row r="1788" s="121" customFormat="1" hidden="1">
      <c r="A1788" s="122" t="s">
        <v>1850</v>
      </c>
      <c r="B1788" s="188" t="s">
        <v>1702</v>
      </c>
      <c r="C1788" s="179"/>
      <c r="D1788" s="190"/>
      <c r="E1788" s="115"/>
      <c r="F1788" s="115"/>
      <c r="G1788" s="113"/>
      <c r="H1788" s="125"/>
      <c r="I1788" s="125"/>
      <c r="J1788" s="125"/>
      <c r="K1788" s="125"/>
      <c r="L1788" s="125"/>
      <c r="M1788" s="125"/>
      <c r="N1788" s="125"/>
      <c r="O1788" s="125"/>
      <c r="P1788" s="125"/>
      <c r="Q1788" s="125"/>
      <c r="R1788" s="125"/>
      <c r="S1788" s="125"/>
      <c r="T1788" s="125"/>
      <c r="U1788" s="125"/>
      <c r="V1788" s="125"/>
      <c r="W1788" s="125"/>
      <c r="X1788" s="125"/>
      <c r="Y1788" s="125"/>
      <c r="Z1788" s="125"/>
      <c r="AA1788" s="125"/>
      <c r="AB1788" s="125"/>
      <c r="AC1788" s="125"/>
      <c r="AD1788" s="125"/>
      <c r="AE1788" s="125"/>
      <c r="AF1788" s="125"/>
      <c r="AG1788" s="125"/>
      <c r="AH1788" s="125"/>
      <c r="AI1788" s="125"/>
      <c r="AJ1788" s="125"/>
      <c r="AK1788" s="125"/>
      <c r="AL1788" s="125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5"/>
      <c r="AW1788" s="125"/>
      <c r="AX1788" s="125"/>
      <c r="AY1788" s="125"/>
      <c r="AZ1788" s="125"/>
      <c r="BA1788" s="125"/>
      <c r="BB1788" s="125"/>
      <c r="BC1788" s="125"/>
      <c r="BD1788" s="125"/>
      <c r="BE1788" s="125"/>
      <c r="BF1788" s="125"/>
      <c r="BG1788" s="125"/>
      <c r="BH1788" s="125"/>
      <c r="BI1788" s="125"/>
      <c r="BJ1788" s="125"/>
      <c r="BK1788" s="125"/>
      <c r="BL1788" s="125"/>
      <c r="BM1788" s="125"/>
      <c r="BN1788" s="125"/>
      <c r="BO1788" s="125"/>
      <c r="BP1788" s="125"/>
      <c r="BQ1788" s="125"/>
      <c r="BR1788" s="125"/>
      <c r="BS1788" s="125"/>
      <c r="BT1788" s="125"/>
      <c r="BU1788" s="125"/>
      <c r="BV1788" s="125"/>
      <c r="BW1788" s="125"/>
      <c r="BX1788" s="125"/>
      <c r="BY1788" s="125"/>
      <c r="BZ1788" s="125"/>
      <c r="CA1788" s="125"/>
      <c r="CB1788" s="125"/>
      <c r="CC1788" s="125"/>
      <c r="CD1788" s="125"/>
      <c r="CE1788" s="125"/>
      <c r="CF1788" s="125"/>
      <c r="CG1788" s="125"/>
      <c r="CH1788" s="125"/>
      <c r="CI1788" s="125"/>
      <c r="CJ1788" s="125"/>
      <c r="CK1788" s="125"/>
      <c r="CL1788" s="125"/>
      <c r="CM1788" s="125"/>
      <c r="CN1788" s="125"/>
      <c r="CO1788" s="125"/>
      <c r="CP1788" s="125"/>
      <c r="CQ1788" s="121"/>
    </row>
    <row r="1789" s="121" customFormat="1" hidden="1">
      <c r="A1789" s="122" t="s">
        <v>1851</v>
      </c>
      <c r="B1789" s="188" t="s">
        <v>1704</v>
      </c>
      <c r="C1789" s="179"/>
      <c r="D1789" s="190"/>
      <c r="E1789" s="115"/>
      <c r="F1789" s="115"/>
      <c r="G1789" s="113"/>
      <c r="H1789" s="125"/>
      <c r="I1789" s="125"/>
      <c r="J1789" s="125"/>
      <c r="K1789" s="125"/>
      <c r="L1789" s="125"/>
      <c r="M1789" s="125"/>
      <c r="N1789" s="125"/>
      <c r="O1789" s="125"/>
      <c r="P1789" s="125"/>
      <c r="Q1789" s="125"/>
      <c r="R1789" s="125"/>
      <c r="S1789" s="125"/>
      <c r="T1789" s="125"/>
      <c r="U1789" s="125"/>
      <c r="V1789" s="125"/>
      <c r="W1789" s="125"/>
      <c r="X1789" s="125"/>
      <c r="Y1789" s="125"/>
      <c r="Z1789" s="125"/>
      <c r="AA1789" s="125"/>
      <c r="AB1789" s="125"/>
      <c r="AC1789" s="125"/>
      <c r="AD1789" s="125"/>
      <c r="AE1789" s="125"/>
      <c r="AF1789" s="125"/>
      <c r="AG1789" s="125"/>
      <c r="AH1789" s="125"/>
      <c r="AI1789" s="125"/>
      <c r="AJ1789" s="125"/>
      <c r="AK1789" s="125"/>
      <c r="AL1789" s="125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5"/>
      <c r="AW1789" s="125"/>
      <c r="AX1789" s="125"/>
      <c r="AY1789" s="125"/>
      <c r="AZ1789" s="125"/>
      <c r="BA1789" s="125"/>
      <c r="BB1789" s="125"/>
      <c r="BC1789" s="125"/>
      <c r="BD1789" s="125"/>
      <c r="BE1789" s="125"/>
      <c r="BF1789" s="125"/>
      <c r="BG1789" s="125"/>
      <c r="BH1789" s="125"/>
      <c r="BI1789" s="125"/>
      <c r="BJ1789" s="125"/>
      <c r="BK1789" s="125"/>
      <c r="BL1789" s="125"/>
      <c r="BM1789" s="125"/>
      <c r="BN1789" s="125"/>
      <c r="BO1789" s="125"/>
      <c r="BP1789" s="125"/>
      <c r="BQ1789" s="125"/>
      <c r="BR1789" s="125"/>
      <c r="BS1789" s="125"/>
      <c r="BT1789" s="125"/>
      <c r="BU1789" s="125"/>
      <c r="BV1789" s="125"/>
      <c r="BW1789" s="125"/>
      <c r="BX1789" s="125"/>
      <c r="BY1789" s="125"/>
      <c r="BZ1789" s="125"/>
      <c r="CA1789" s="125"/>
      <c r="CB1789" s="125"/>
      <c r="CC1789" s="125"/>
      <c r="CD1789" s="125"/>
      <c r="CE1789" s="125"/>
      <c r="CF1789" s="125"/>
      <c r="CG1789" s="125"/>
      <c r="CH1789" s="125"/>
      <c r="CI1789" s="125"/>
      <c r="CJ1789" s="125"/>
      <c r="CK1789" s="125"/>
      <c r="CL1789" s="125"/>
      <c r="CM1789" s="125"/>
      <c r="CN1789" s="125"/>
      <c r="CO1789" s="125"/>
      <c r="CP1789" s="125"/>
      <c r="CQ1789" s="121"/>
    </row>
    <row r="1790" s="121" customFormat="1" hidden="1">
      <c r="A1790" s="122" t="s">
        <v>1852</v>
      </c>
      <c r="B1790" s="188" t="s">
        <v>55</v>
      </c>
      <c r="C1790" s="179"/>
      <c r="D1790" s="190"/>
      <c r="E1790" s="115"/>
      <c r="F1790" s="115"/>
      <c r="G1790" s="113"/>
      <c r="H1790" s="125"/>
      <c r="I1790" s="125"/>
      <c r="J1790" s="125"/>
      <c r="K1790" s="125"/>
      <c r="L1790" s="125"/>
      <c r="M1790" s="125"/>
      <c r="N1790" s="125"/>
      <c r="O1790" s="125"/>
      <c r="P1790" s="125"/>
      <c r="Q1790" s="125"/>
      <c r="R1790" s="125"/>
      <c r="S1790" s="125"/>
      <c r="T1790" s="125"/>
      <c r="U1790" s="125"/>
      <c r="V1790" s="125"/>
      <c r="W1790" s="125"/>
      <c r="X1790" s="125"/>
      <c r="Y1790" s="125"/>
      <c r="Z1790" s="125"/>
      <c r="AA1790" s="125"/>
      <c r="AB1790" s="125"/>
      <c r="AC1790" s="125"/>
      <c r="AD1790" s="125"/>
      <c r="AE1790" s="125"/>
      <c r="AF1790" s="125"/>
      <c r="AG1790" s="125"/>
      <c r="AH1790" s="125"/>
      <c r="AI1790" s="125"/>
      <c r="AJ1790" s="125"/>
      <c r="AK1790" s="125"/>
      <c r="AL1790" s="125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5"/>
      <c r="AW1790" s="125"/>
      <c r="AX1790" s="125"/>
      <c r="AY1790" s="125"/>
      <c r="AZ1790" s="125"/>
      <c r="BA1790" s="125"/>
      <c r="BB1790" s="125"/>
      <c r="BC1790" s="125"/>
      <c r="BD1790" s="125"/>
      <c r="BE1790" s="125"/>
      <c r="BF1790" s="125"/>
      <c r="BG1790" s="125"/>
      <c r="BH1790" s="125"/>
      <c r="BI1790" s="125"/>
      <c r="BJ1790" s="125"/>
      <c r="BK1790" s="125"/>
      <c r="BL1790" s="125"/>
      <c r="BM1790" s="125"/>
      <c r="BN1790" s="125"/>
      <c r="BO1790" s="125"/>
      <c r="BP1790" s="125"/>
      <c r="BQ1790" s="125"/>
      <c r="BR1790" s="125"/>
      <c r="BS1790" s="125"/>
      <c r="BT1790" s="125"/>
      <c r="BU1790" s="125"/>
      <c r="BV1790" s="125"/>
      <c r="BW1790" s="125"/>
      <c r="BX1790" s="125"/>
      <c r="BY1790" s="125"/>
      <c r="BZ1790" s="125"/>
      <c r="CA1790" s="125"/>
      <c r="CB1790" s="125"/>
      <c r="CC1790" s="125"/>
      <c r="CD1790" s="125"/>
      <c r="CE1790" s="125"/>
      <c r="CF1790" s="125"/>
      <c r="CG1790" s="125"/>
      <c r="CH1790" s="125"/>
      <c r="CI1790" s="125"/>
      <c r="CJ1790" s="125"/>
      <c r="CK1790" s="125"/>
      <c r="CL1790" s="125"/>
      <c r="CM1790" s="125"/>
      <c r="CN1790" s="125"/>
      <c r="CO1790" s="125"/>
      <c r="CP1790" s="125"/>
      <c r="CQ1790" s="121"/>
    </row>
    <row r="1791" s="121" customFormat="1" hidden="1">
      <c r="A1791" s="122" t="s">
        <v>1853</v>
      </c>
      <c r="B1791" s="188" t="s">
        <v>1696</v>
      </c>
      <c r="C1791" s="179"/>
      <c r="D1791" s="190"/>
      <c r="E1791" s="115"/>
      <c r="F1791" s="115"/>
      <c r="G1791" s="113"/>
      <c r="H1791" s="125"/>
      <c r="I1791" s="125"/>
      <c r="J1791" s="125"/>
      <c r="K1791" s="125"/>
      <c r="L1791" s="125"/>
      <c r="M1791" s="125"/>
      <c r="N1791" s="125"/>
      <c r="O1791" s="125"/>
      <c r="P1791" s="125"/>
      <c r="Q1791" s="125"/>
      <c r="R1791" s="125"/>
      <c r="S1791" s="125"/>
      <c r="T1791" s="125"/>
      <c r="U1791" s="125"/>
      <c r="V1791" s="125"/>
      <c r="W1791" s="125"/>
      <c r="X1791" s="125"/>
      <c r="Y1791" s="125"/>
      <c r="Z1791" s="125"/>
      <c r="AA1791" s="125"/>
      <c r="AB1791" s="125"/>
      <c r="AC1791" s="125"/>
      <c r="AD1791" s="125"/>
      <c r="AE1791" s="125"/>
      <c r="AF1791" s="125"/>
      <c r="AG1791" s="125"/>
      <c r="AH1791" s="125"/>
      <c r="AI1791" s="125"/>
      <c r="AJ1791" s="125"/>
      <c r="AK1791" s="125"/>
      <c r="AL1791" s="125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5"/>
      <c r="AW1791" s="125"/>
      <c r="AX1791" s="125"/>
      <c r="AY1791" s="125"/>
      <c r="AZ1791" s="125"/>
      <c r="BA1791" s="125"/>
      <c r="BB1791" s="125"/>
      <c r="BC1791" s="125"/>
      <c r="BD1791" s="125"/>
      <c r="BE1791" s="125"/>
      <c r="BF1791" s="125"/>
      <c r="BG1791" s="125"/>
      <c r="BH1791" s="125"/>
      <c r="BI1791" s="125"/>
      <c r="BJ1791" s="125"/>
      <c r="BK1791" s="125"/>
      <c r="BL1791" s="125"/>
      <c r="BM1791" s="125"/>
      <c r="BN1791" s="125"/>
      <c r="BO1791" s="125"/>
      <c r="BP1791" s="125"/>
      <c r="BQ1791" s="125"/>
      <c r="BR1791" s="125"/>
      <c r="BS1791" s="125"/>
      <c r="BT1791" s="125"/>
      <c r="BU1791" s="125"/>
      <c r="BV1791" s="125"/>
      <c r="BW1791" s="125"/>
      <c r="BX1791" s="125"/>
      <c r="BY1791" s="125"/>
      <c r="BZ1791" s="125"/>
      <c r="CA1791" s="125"/>
      <c r="CB1791" s="125"/>
      <c r="CC1791" s="125"/>
      <c r="CD1791" s="125"/>
      <c r="CE1791" s="125"/>
      <c r="CF1791" s="125"/>
      <c r="CG1791" s="125"/>
      <c r="CH1791" s="125"/>
      <c r="CI1791" s="125"/>
      <c r="CJ1791" s="125"/>
      <c r="CK1791" s="125"/>
      <c r="CL1791" s="125"/>
      <c r="CM1791" s="125"/>
      <c r="CN1791" s="125"/>
      <c r="CO1791" s="125"/>
      <c r="CP1791" s="125"/>
      <c r="CQ1791" s="121"/>
    </row>
    <row r="1792" s="121" customFormat="1" hidden="1">
      <c r="A1792" s="122" t="s">
        <v>1854</v>
      </c>
      <c r="B1792" s="188" t="s">
        <v>1698</v>
      </c>
      <c r="C1792" s="179"/>
      <c r="D1792" s="190"/>
      <c r="E1792" s="115"/>
      <c r="F1792" s="115"/>
      <c r="G1792" s="113"/>
      <c r="H1792" s="125"/>
      <c r="I1792" s="125"/>
      <c r="J1792" s="125"/>
      <c r="K1792" s="125"/>
      <c r="L1792" s="125"/>
      <c r="M1792" s="125"/>
      <c r="N1792" s="125"/>
      <c r="O1792" s="125"/>
      <c r="P1792" s="125"/>
      <c r="Q1792" s="125"/>
      <c r="R1792" s="125"/>
      <c r="S1792" s="125"/>
      <c r="T1792" s="125"/>
      <c r="U1792" s="125"/>
      <c r="V1792" s="125"/>
      <c r="W1792" s="125"/>
      <c r="X1792" s="125"/>
      <c r="Y1792" s="125"/>
      <c r="Z1792" s="125"/>
      <c r="AA1792" s="125"/>
      <c r="AB1792" s="125"/>
      <c r="AC1792" s="125"/>
      <c r="AD1792" s="125"/>
      <c r="AE1792" s="125"/>
      <c r="AF1792" s="125"/>
      <c r="AG1792" s="125"/>
      <c r="AH1792" s="125"/>
      <c r="AI1792" s="125"/>
      <c r="AJ1792" s="125"/>
      <c r="AK1792" s="125"/>
      <c r="AL1792" s="125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5"/>
      <c r="AW1792" s="125"/>
      <c r="AX1792" s="125"/>
      <c r="AY1792" s="125"/>
      <c r="AZ1792" s="125"/>
      <c r="BA1792" s="125"/>
      <c r="BB1792" s="125"/>
      <c r="BC1792" s="125"/>
      <c r="BD1792" s="125"/>
      <c r="BE1792" s="125"/>
      <c r="BF1792" s="125"/>
      <c r="BG1792" s="125"/>
      <c r="BH1792" s="125"/>
      <c r="BI1792" s="125"/>
      <c r="BJ1792" s="125"/>
      <c r="BK1792" s="125"/>
      <c r="BL1792" s="125"/>
      <c r="BM1792" s="125"/>
      <c r="BN1792" s="125"/>
      <c r="BO1792" s="125"/>
      <c r="BP1792" s="125"/>
      <c r="BQ1792" s="125"/>
      <c r="BR1792" s="125"/>
      <c r="BS1792" s="125"/>
      <c r="BT1792" s="125"/>
      <c r="BU1792" s="125"/>
      <c r="BV1792" s="125"/>
      <c r="BW1792" s="125"/>
      <c r="BX1792" s="125"/>
      <c r="BY1792" s="125"/>
      <c r="BZ1792" s="125"/>
      <c r="CA1792" s="125"/>
      <c r="CB1792" s="125"/>
      <c r="CC1792" s="125"/>
      <c r="CD1792" s="125"/>
      <c r="CE1792" s="125"/>
      <c r="CF1792" s="125"/>
      <c r="CG1792" s="125"/>
      <c r="CH1792" s="125"/>
      <c r="CI1792" s="125"/>
      <c r="CJ1792" s="125"/>
      <c r="CK1792" s="125"/>
      <c r="CL1792" s="125"/>
      <c r="CM1792" s="125"/>
      <c r="CN1792" s="125"/>
      <c r="CO1792" s="125"/>
      <c r="CP1792" s="125"/>
      <c r="CQ1792" s="121"/>
    </row>
    <row r="1793" s="121" customFormat="1" hidden="1">
      <c r="A1793" s="122" t="s">
        <v>1855</v>
      </c>
      <c r="B1793" s="188" t="s">
        <v>1700</v>
      </c>
      <c r="C1793" s="179"/>
      <c r="D1793" s="190"/>
      <c r="E1793" s="115"/>
      <c r="F1793" s="115"/>
      <c r="G1793" s="113"/>
      <c r="H1793" s="125"/>
      <c r="I1793" s="125"/>
      <c r="J1793" s="125"/>
      <c r="K1793" s="125"/>
      <c r="L1793" s="125"/>
      <c r="M1793" s="125"/>
      <c r="N1793" s="125"/>
      <c r="O1793" s="125"/>
      <c r="P1793" s="125"/>
      <c r="Q1793" s="125"/>
      <c r="R1793" s="125"/>
      <c r="S1793" s="125"/>
      <c r="T1793" s="125"/>
      <c r="U1793" s="125"/>
      <c r="V1793" s="125"/>
      <c r="W1793" s="125"/>
      <c r="X1793" s="125"/>
      <c r="Y1793" s="125"/>
      <c r="Z1793" s="125"/>
      <c r="AA1793" s="125"/>
      <c r="AB1793" s="125"/>
      <c r="AC1793" s="125"/>
      <c r="AD1793" s="125"/>
      <c r="AE1793" s="125"/>
      <c r="AF1793" s="125"/>
      <c r="AG1793" s="125"/>
      <c r="AH1793" s="125"/>
      <c r="AI1793" s="125"/>
      <c r="AJ1793" s="125"/>
      <c r="AK1793" s="125"/>
      <c r="AL1793" s="125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5"/>
      <c r="AW1793" s="125"/>
      <c r="AX1793" s="125"/>
      <c r="AY1793" s="125"/>
      <c r="AZ1793" s="125"/>
      <c r="BA1793" s="125"/>
      <c r="BB1793" s="125"/>
      <c r="BC1793" s="125"/>
      <c r="BD1793" s="125"/>
      <c r="BE1793" s="125"/>
      <c r="BF1793" s="125"/>
      <c r="BG1793" s="125"/>
      <c r="BH1793" s="125"/>
      <c r="BI1793" s="125"/>
      <c r="BJ1793" s="125"/>
      <c r="BK1793" s="125"/>
      <c r="BL1793" s="125"/>
      <c r="BM1793" s="125"/>
      <c r="BN1793" s="125"/>
      <c r="BO1793" s="125"/>
      <c r="BP1793" s="125"/>
      <c r="BQ1793" s="125"/>
      <c r="BR1793" s="125"/>
      <c r="BS1793" s="125"/>
      <c r="BT1793" s="125"/>
      <c r="BU1793" s="125"/>
      <c r="BV1793" s="125"/>
      <c r="BW1793" s="125"/>
      <c r="BX1793" s="125"/>
      <c r="BY1793" s="125"/>
      <c r="BZ1793" s="125"/>
      <c r="CA1793" s="125"/>
      <c r="CB1793" s="125"/>
      <c r="CC1793" s="125"/>
      <c r="CD1793" s="125"/>
      <c r="CE1793" s="125"/>
      <c r="CF1793" s="125"/>
      <c r="CG1793" s="125"/>
      <c r="CH1793" s="125"/>
      <c r="CI1793" s="125"/>
      <c r="CJ1793" s="125"/>
      <c r="CK1793" s="125"/>
      <c r="CL1793" s="125"/>
      <c r="CM1793" s="125"/>
      <c r="CN1793" s="125"/>
      <c r="CO1793" s="125"/>
      <c r="CP1793" s="125"/>
      <c r="CQ1793" s="121"/>
    </row>
    <row r="1794" s="121" customFormat="1" hidden="1">
      <c r="A1794" s="122" t="s">
        <v>1856</v>
      </c>
      <c r="B1794" s="188" t="s">
        <v>1702</v>
      </c>
      <c r="C1794" s="179"/>
      <c r="D1794" s="190"/>
      <c r="E1794" s="115"/>
      <c r="F1794" s="115"/>
      <c r="G1794" s="113"/>
      <c r="H1794" s="125"/>
      <c r="I1794" s="125"/>
      <c r="J1794" s="125"/>
      <c r="K1794" s="125"/>
      <c r="L1794" s="125"/>
      <c r="M1794" s="125"/>
      <c r="N1794" s="125"/>
      <c r="O1794" s="125"/>
      <c r="P1794" s="125"/>
      <c r="Q1794" s="125"/>
      <c r="R1794" s="125"/>
      <c r="S1794" s="125"/>
      <c r="T1794" s="125"/>
      <c r="U1794" s="125"/>
      <c r="V1794" s="125"/>
      <c r="W1794" s="125"/>
      <c r="X1794" s="125"/>
      <c r="Y1794" s="125"/>
      <c r="Z1794" s="125"/>
      <c r="AA1794" s="125"/>
      <c r="AB1794" s="125"/>
      <c r="AC1794" s="125"/>
      <c r="AD1794" s="125"/>
      <c r="AE1794" s="125"/>
      <c r="AF1794" s="125"/>
      <c r="AG1794" s="125"/>
      <c r="AH1794" s="125"/>
      <c r="AI1794" s="125"/>
      <c r="AJ1794" s="125"/>
      <c r="AK1794" s="125"/>
      <c r="AL1794" s="125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5"/>
      <c r="AW1794" s="125"/>
      <c r="AX1794" s="125"/>
      <c r="AY1794" s="125"/>
      <c r="AZ1794" s="125"/>
      <c r="BA1794" s="125"/>
      <c r="BB1794" s="125"/>
      <c r="BC1794" s="125"/>
      <c r="BD1794" s="125"/>
      <c r="BE1794" s="125"/>
      <c r="BF1794" s="125"/>
      <c r="BG1794" s="125"/>
      <c r="BH1794" s="125"/>
      <c r="BI1794" s="125"/>
      <c r="BJ1794" s="125"/>
      <c r="BK1794" s="125"/>
      <c r="BL1794" s="125"/>
      <c r="BM1794" s="125"/>
      <c r="BN1794" s="125"/>
      <c r="BO1794" s="125"/>
      <c r="BP1794" s="125"/>
      <c r="BQ1794" s="125"/>
      <c r="BR1794" s="125"/>
      <c r="BS1794" s="125"/>
      <c r="BT1794" s="125"/>
      <c r="BU1794" s="125"/>
      <c r="BV1794" s="125"/>
      <c r="BW1794" s="125"/>
      <c r="BX1794" s="125"/>
      <c r="BY1794" s="125"/>
      <c r="BZ1794" s="125"/>
      <c r="CA1794" s="125"/>
      <c r="CB1794" s="125"/>
      <c r="CC1794" s="125"/>
      <c r="CD1794" s="125"/>
      <c r="CE1794" s="125"/>
      <c r="CF1794" s="125"/>
      <c r="CG1794" s="125"/>
      <c r="CH1794" s="125"/>
      <c r="CI1794" s="125"/>
      <c r="CJ1794" s="125"/>
      <c r="CK1794" s="125"/>
      <c r="CL1794" s="125"/>
      <c r="CM1794" s="125"/>
      <c r="CN1794" s="125"/>
      <c r="CO1794" s="125"/>
      <c r="CP1794" s="125"/>
      <c r="CQ1794" s="121"/>
    </row>
    <row r="1795" s="121" customFormat="1" hidden="1">
      <c r="A1795" s="122" t="s">
        <v>1857</v>
      </c>
      <c r="B1795" s="188" t="s">
        <v>1704</v>
      </c>
      <c r="C1795" s="179"/>
      <c r="D1795" s="190"/>
      <c r="E1795" s="115"/>
      <c r="F1795" s="115"/>
      <c r="G1795" s="113"/>
      <c r="H1795" s="125"/>
      <c r="I1795" s="125"/>
      <c r="J1795" s="125"/>
      <c r="K1795" s="125"/>
      <c r="L1795" s="125"/>
      <c r="M1795" s="125"/>
      <c r="N1795" s="125"/>
      <c r="O1795" s="125"/>
      <c r="P1795" s="125"/>
      <c r="Q1795" s="125"/>
      <c r="R1795" s="125"/>
      <c r="S1795" s="125"/>
      <c r="T1795" s="125"/>
      <c r="U1795" s="125"/>
      <c r="V1795" s="125"/>
      <c r="W1795" s="125"/>
      <c r="X1795" s="125"/>
      <c r="Y1795" s="125"/>
      <c r="Z1795" s="125"/>
      <c r="AA1795" s="125"/>
      <c r="AB1795" s="125"/>
      <c r="AC1795" s="125"/>
      <c r="AD1795" s="125"/>
      <c r="AE1795" s="125"/>
      <c r="AF1795" s="125"/>
      <c r="AG1795" s="125"/>
      <c r="AH1795" s="125"/>
      <c r="AI1795" s="125"/>
      <c r="AJ1795" s="125"/>
      <c r="AK1795" s="125"/>
      <c r="AL1795" s="125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5"/>
      <c r="AW1795" s="125"/>
      <c r="AX1795" s="125"/>
      <c r="AY1795" s="125"/>
      <c r="AZ1795" s="125"/>
      <c r="BA1795" s="125"/>
      <c r="BB1795" s="125"/>
      <c r="BC1795" s="125"/>
      <c r="BD1795" s="125"/>
      <c r="BE1795" s="125"/>
      <c r="BF1795" s="125"/>
      <c r="BG1795" s="125"/>
      <c r="BH1795" s="125"/>
      <c r="BI1795" s="125"/>
      <c r="BJ1795" s="125"/>
      <c r="BK1795" s="125"/>
      <c r="BL1795" s="125"/>
      <c r="BM1795" s="125"/>
      <c r="BN1795" s="125"/>
      <c r="BO1795" s="125"/>
      <c r="BP1795" s="125"/>
      <c r="BQ1795" s="125"/>
      <c r="BR1795" s="125"/>
      <c r="BS1795" s="125"/>
      <c r="BT1795" s="125"/>
      <c r="BU1795" s="125"/>
      <c r="BV1795" s="125"/>
      <c r="BW1795" s="125"/>
      <c r="BX1795" s="125"/>
      <c r="BY1795" s="125"/>
      <c r="BZ1795" s="125"/>
      <c r="CA1795" s="125"/>
      <c r="CB1795" s="125"/>
      <c r="CC1795" s="125"/>
      <c r="CD1795" s="125"/>
      <c r="CE1795" s="125"/>
      <c r="CF1795" s="125"/>
      <c r="CG1795" s="125"/>
      <c r="CH1795" s="125"/>
      <c r="CI1795" s="125"/>
      <c r="CJ1795" s="125"/>
      <c r="CK1795" s="125"/>
      <c r="CL1795" s="125"/>
      <c r="CM1795" s="125"/>
      <c r="CN1795" s="125"/>
      <c r="CO1795" s="125"/>
      <c r="CP1795" s="125"/>
      <c r="CQ1795" s="121"/>
    </row>
    <row r="1796" s="121" customFormat="1" hidden="1">
      <c r="A1796" s="122" t="s">
        <v>1858</v>
      </c>
      <c r="B1796" s="188" t="s">
        <v>59</v>
      </c>
      <c r="C1796" s="179"/>
      <c r="D1796" s="190"/>
      <c r="E1796" s="115"/>
      <c r="F1796" s="115"/>
      <c r="G1796" s="113"/>
      <c r="H1796" s="125"/>
      <c r="I1796" s="125"/>
      <c r="J1796" s="125"/>
      <c r="K1796" s="125"/>
      <c r="L1796" s="125"/>
      <c r="M1796" s="125"/>
      <c r="N1796" s="125"/>
      <c r="O1796" s="125"/>
      <c r="P1796" s="125"/>
      <c r="Q1796" s="125"/>
      <c r="R1796" s="125"/>
      <c r="S1796" s="125"/>
      <c r="T1796" s="125"/>
      <c r="U1796" s="125"/>
      <c r="V1796" s="125"/>
      <c r="W1796" s="125"/>
      <c r="X1796" s="125"/>
      <c r="Y1796" s="125"/>
      <c r="Z1796" s="125"/>
      <c r="AA1796" s="125"/>
      <c r="AB1796" s="125"/>
      <c r="AC1796" s="125"/>
      <c r="AD1796" s="125"/>
      <c r="AE1796" s="125"/>
      <c r="AF1796" s="125"/>
      <c r="AG1796" s="125"/>
      <c r="AH1796" s="125"/>
      <c r="AI1796" s="125"/>
      <c r="AJ1796" s="125"/>
      <c r="AK1796" s="125"/>
      <c r="AL1796" s="125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5"/>
      <c r="AW1796" s="125"/>
      <c r="AX1796" s="125"/>
      <c r="AY1796" s="125"/>
      <c r="AZ1796" s="125"/>
      <c r="BA1796" s="125"/>
      <c r="BB1796" s="125"/>
      <c r="BC1796" s="125"/>
      <c r="BD1796" s="125"/>
      <c r="BE1796" s="125"/>
      <c r="BF1796" s="125"/>
      <c r="BG1796" s="125"/>
      <c r="BH1796" s="125"/>
      <c r="BI1796" s="125"/>
      <c r="BJ1796" s="125"/>
      <c r="BK1796" s="125"/>
      <c r="BL1796" s="125"/>
      <c r="BM1796" s="125"/>
      <c r="BN1796" s="125"/>
      <c r="BO1796" s="125"/>
      <c r="BP1796" s="125"/>
      <c r="BQ1796" s="125"/>
      <c r="BR1796" s="125"/>
      <c r="BS1796" s="125"/>
      <c r="BT1796" s="125"/>
      <c r="BU1796" s="125"/>
      <c r="BV1796" s="125"/>
      <c r="BW1796" s="125"/>
      <c r="BX1796" s="125"/>
      <c r="BY1796" s="125"/>
      <c r="BZ1796" s="125"/>
      <c r="CA1796" s="125"/>
      <c r="CB1796" s="125"/>
      <c r="CC1796" s="125"/>
      <c r="CD1796" s="125"/>
      <c r="CE1796" s="125"/>
      <c r="CF1796" s="125"/>
      <c r="CG1796" s="125"/>
      <c r="CH1796" s="125"/>
      <c r="CI1796" s="125"/>
      <c r="CJ1796" s="125"/>
      <c r="CK1796" s="125"/>
      <c r="CL1796" s="125"/>
      <c r="CM1796" s="125"/>
      <c r="CN1796" s="125"/>
      <c r="CO1796" s="125"/>
      <c r="CP1796" s="125"/>
      <c r="CQ1796" s="121"/>
    </row>
    <row r="1797" s="121" customFormat="1" hidden="1">
      <c r="A1797" s="122" t="s">
        <v>1859</v>
      </c>
      <c r="B1797" s="188" t="s">
        <v>1696</v>
      </c>
      <c r="C1797" s="179"/>
      <c r="D1797" s="190"/>
      <c r="E1797" s="115"/>
      <c r="F1797" s="115"/>
      <c r="G1797" s="113"/>
      <c r="H1797" s="125"/>
      <c r="I1797" s="125"/>
      <c r="J1797" s="125"/>
      <c r="K1797" s="125"/>
      <c r="L1797" s="125"/>
      <c r="M1797" s="125"/>
      <c r="N1797" s="125"/>
      <c r="O1797" s="125"/>
      <c r="P1797" s="125"/>
      <c r="Q1797" s="125"/>
      <c r="R1797" s="125"/>
      <c r="S1797" s="125"/>
      <c r="T1797" s="125"/>
      <c r="U1797" s="125"/>
      <c r="V1797" s="125"/>
      <c r="W1797" s="125"/>
      <c r="X1797" s="125"/>
      <c r="Y1797" s="125"/>
      <c r="Z1797" s="125"/>
      <c r="AA1797" s="125"/>
      <c r="AB1797" s="125"/>
      <c r="AC1797" s="125"/>
      <c r="AD1797" s="125"/>
      <c r="AE1797" s="125"/>
      <c r="AF1797" s="125"/>
      <c r="AG1797" s="125"/>
      <c r="AH1797" s="125"/>
      <c r="AI1797" s="125"/>
      <c r="AJ1797" s="125"/>
      <c r="AK1797" s="125"/>
      <c r="AL1797" s="125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5"/>
      <c r="AW1797" s="125"/>
      <c r="AX1797" s="125"/>
      <c r="AY1797" s="125"/>
      <c r="AZ1797" s="125"/>
      <c r="BA1797" s="125"/>
      <c r="BB1797" s="125"/>
      <c r="BC1797" s="125"/>
      <c r="BD1797" s="125"/>
      <c r="BE1797" s="125"/>
      <c r="BF1797" s="125"/>
      <c r="BG1797" s="125"/>
      <c r="BH1797" s="125"/>
      <c r="BI1797" s="125"/>
      <c r="BJ1797" s="125"/>
      <c r="BK1797" s="125"/>
      <c r="BL1797" s="125"/>
      <c r="BM1797" s="125"/>
      <c r="BN1797" s="125"/>
      <c r="BO1797" s="125"/>
      <c r="BP1797" s="125"/>
      <c r="BQ1797" s="125"/>
      <c r="BR1797" s="125"/>
      <c r="BS1797" s="125"/>
      <c r="BT1797" s="125"/>
      <c r="BU1797" s="125"/>
      <c r="BV1797" s="125"/>
      <c r="BW1797" s="125"/>
      <c r="BX1797" s="125"/>
      <c r="BY1797" s="125"/>
      <c r="BZ1797" s="125"/>
      <c r="CA1797" s="125"/>
      <c r="CB1797" s="125"/>
      <c r="CC1797" s="125"/>
      <c r="CD1797" s="125"/>
      <c r="CE1797" s="125"/>
      <c r="CF1797" s="125"/>
      <c r="CG1797" s="125"/>
      <c r="CH1797" s="125"/>
      <c r="CI1797" s="125"/>
      <c r="CJ1797" s="125"/>
      <c r="CK1797" s="125"/>
      <c r="CL1797" s="125"/>
      <c r="CM1797" s="125"/>
      <c r="CN1797" s="125"/>
      <c r="CO1797" s="125"/>
      <c r="CP1797" s="125"/>
      <c r="CQ1797" s="121"/>
    </row>
    <row r="1798" s="121" customFormat="1" hidden="1">
      <c r="A1798" s="122" t="s">
        <v>1860</v>
      </c>
      <c r="B1798" s="188" t="s">
        <v>1698</v>
      </c>
      <c r="C1798" s="179"/>
      <c r="D1798" s="190"/>
      <c r="E1798" s="115"/>
      <c r="F1798" s="115"/>
      <c r="G1798" s="113"/>
      <c r="H1798" s="125"/>
      <c r="I1798" s="125"/>
      <c r="J1798" s="125"/>
      <c r="K1798" s="125"/>
      <c r="L1798" s="125"/>
      <c r="M1798" s="125"/>
      <c r="N1798" s="125"/>
      <c r="O1798" s="125"/>
      <c r="P1798" s="125"/>
      <c r="Q1798" s="125"/>
      <c r="R1798" s="125"/>
      <c r="S1798" s="125"/>
      <c r="T1798" s="125"/>
      <c r="U1798" s="125"/>
      <c r="V1798" s="125"/>
      <c r="W1798" s="125"/>
      <c r="X1798" s="125"/>
      <c r="Y1798" s="125"/>
      <c r="Z1798" s="125"/>
      <c r="AA1798" s="125"/>
      <c r="AB1798" s="125"/>
      <c r="AC1798" s="125"/>
      <c r="AD1798" s="125"/>
      <c r="AE1798" s="125"/>
      <c r="AF1798" s="125"/>
      <c r="AG1798" s="125"/>
      <c r="AH1798" s="125"/>
      <c r="AI1798" s="125"/>
      <c r="AJ1798" s="125"/>
      <c r="AK1798" s="125"/>
      <c r="AL1798" s="125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5"/>
      <c r="AW1798" s="125"/>
      <c r="AX1798" s="125"/>
      <c r="AY1798" s="125"/>
      <c r="AZ1798" s="125"/>
      <c r="BA1798" s="125"/>
      <c r="BB1798" s="125"/>
      <c r="BC1798" s="125"/>
      <c r="BD1798" s="125"/>
      <c r="BE1798" s="125"/>
      <c r="BF1798" s="125"/>
      <c r="BG1798" s="125"/>
      <c r="BH1798" s="125"/>
      <c r="BI1798" s="125"/>
      <c r="BJ1798" s="125"/>
      <c r="BK1798" s="125"/>
      <c r="BL1798" s="125"/>
      <c r="BM1798" s="125"/>
      <c r="BN1798" s="125"/>
      <c r="BO1798" s="125"/>
      <c r="BP1798" s="125"/>
      <c r="BQ1798" s="125"/>
      <c r="BR1798" s="125"/>
      <c r="BS1798" s="125"/>
      <c r="BT1798" s="125"/>
      <c r="BU1798" s="125"/>
      <c r="BV1798" s="125"/>
      <c r="BW1798" s="125"/>
      <c r="BX1798" s="125"/>
      <c r="BY1798" s="125"/>
      <c r="BZ1798" s="125"/>
      <c r="CA1798" s="125"/>
      <c r="CB1798" s="125"/>
      <c r="CC1798" s="125"/>
      <c r="CD1798" s="125"/>
      <c r="CE1798" s="125"/>
      <c r="CF1798" s="125"/>
      <c r="CG1798" s="125"/>
      <c r="CH1798" s="125"/>
      <c r="CI1798" s="125"/>
      <c r="CJ1798" s="125"/>
      <c r="CK1798" s="125"/>
      <c r="CL1798" s="125"/>
      <c r="CM1798" s="125"/>
      <c r="CN1798" s="125"/>
      <c r="CO1798" s="125"/>
      <c r="CP1798" s="125"/>
      <c r="CQ1798" s="121"/>
    </row>
    <row r="1799" s="121" customFormat="1" hidden="1">
      <c r="A1799" s="122" t="s">
        <v>1861</v>
      </c>
      <c r="B1799" s="188" t="s">
        <v>1700</v>
      </c>
      <c r="C1799" s="179"/>
      <c r="D1799" s="190"/>
      <c r="E1799" s="115"/>
      <c r="F1799" s="115"/>
      <c r="G1799" s="113"/>
      <c r="H1799" s="125"/>
      <c r="I1799" s="125"/>
      <c r="J1799" s="125"/>
      <c r="K1799" s="125"/>
      <c r="L1799" s="125"/>
      <c r="M1799" s="125"/>
      <c r="N1799" s="125"/>
      <c r="O1799" s="125"/>
      <c r="P1799" s="125"/>
      <c r="Q1799" s="125"/>
      <c r="R1799" s="125"/>
      <c r="S1799" s="125"/>
      <c r="T1799" s="125"/>
      <c r="U1799" s="125"/>
      <c r="V1799" s="125"/>
      <c r="W1799" s="125"/>
      <c r="X1799" s="125"/>
      <c r="Y1799" s="125"/>
      <c r="Z1799" s="125"/>
      <c r="AA1799" s="125"/>
      <c r="AB1799" s="125"/>
      <c r="AC1799" s="125"/>
      <c r="AD1799" s="125"/>
      <c r="AE1799" s="125"/>
      <c r="AF1799" s="125"/>
      <c r="AG1799" s="125"/>
      <c r="AH1799" s="125"/>
      <c r="AI1799" s="125"/>
      <c r="AJ1799" s="125"/>
      <c r="AK1799" s="125"/>
      <c r="AL1799" s="125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5"/>
      <c r="AW1799" s="125"/>
      <c r="AX1799" s="125"/>
      <c r="AY1799" s="125"/>
      <c r="AZ1799" s="125"/>
      <c r="BA1799" s="125"/>
      <c r="BB1799" s="125"/>
      <c r="BC1799" s="125"/>
      <c r="BD1799" s="125"/>
      <c r="BE1799" s="125"/>
      <c r="BF1799" s="125"/>
      <c r="BG1799" s="125"/>
      <c r="BH1799" s="125"/>
      <c r="BI1799" s="125"/>
      <c r="BJ1799" s="125"/>
      <c r="BK1799" s="125"/>
      <c r="BL1799" s="125"/>
      <c r="BM1799" s="125"/>
      <c r="BN1799" s="125"/>
      <c r="BO1799" s="125"/>
      <c r="BP1799" s="125"/>
      <c r="BQ1799" s="125"/>
      <c r="BR1799" s="125"/>
      <c r="BS1799" s="125"/>
      <c r="BT1799" s="125"/>
      <c r="BU1799" s="125"/>
      <c r="BV1799" s="125"/>
      <c r="BW1799" s="125"/>
      <c r="BX1799" s="125"/>
      <c r="BY1799" s="125"/>
      <c r="BZ1799" s="125"/>
      <c r="CA1799" s="125"/>
      <c r="CB1799" s="125"/>
      <c r="CC1799" s="125"/>
      <c r="CD1799" s="125"/>
      <c r="CE1799" s="125"/>
      <c r="CF1799" s="125"/>
      <c r="CG1799" s="125"/>
      <c r="CH1799" s="125"/>
      <c r="CI1799" s="125"/>
      <c r="CJ1799" s="125"/>
      <c r="CK1799" s="125"/>
      <c r="CL1799" s="125"/>
      <c r="CM1799" s="125"/>
      <c r="CN1799" s="125"/>
      <c r="CO1799" s="125"/>
      <c r="CP1799" s="125"/>
      <c r="CQ1799" s="121"/>
    </row>
    <row r="1800" s="121" customFormat="1" hidden="1">
      <c r="A1800" s="122" t="s">
        <v>1862</v>
      </c>
      <c r="B1800" s="188" t="s">
        <v>1702</v>
      </c>
      <c r="C1800" s="179"/>
      <c r="D1800" s="190"/>
      <c r="E1800" s="115"/>
      <c r="F1800" s="115"/>
      <c r="G1800" s="113"/>
      <c r="H1800" s="125"/>
      <c r="I1800" s="125"/>
      <c r="J1800" s="125"/>
      <c r="K1800" s="125"/>
      <c r="L1800" s="125"/>
      <c r="M1800" s="125"/>
      <c r="N1800" s="125"/>
      <c r="O1800" s="125"/>
      <c r="P1800" s="125"/>
      <c r="Q1800" s="125"/>
      <c r="R1800" s="125"/>
      <c r="S1800" s="125"/>
      <c r="T1800" s="125"/>
      <c r="U1800" s="125"/>
      <c r="V1800" s="125"/>
      <c r="W1800" s="125"/>
      <c r="X1800" s="125"/>
      <c r="Y1800" s="125"/>
      <c r="Z1800" s="125"/>
      <c r="AA1800" s="125"/>
      <c r="AB1800" s="125"/>
      <c r="AC1800" s="125"/>
      <c r="AD1800" s="125"/>
      <c r="AE1800" s="125"/>
      <c r="AF1800" s="125"/>
      <c r="AG1800" s="125"/>
      <c r="AH1800" s="125"/>
      <c r="AI1800" s="125"/>
      <c r="AJ1800" s="125"/>
      <c r="AK1800" s="125"/>
      <c r="AL1800" s="125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5"/>
      <c r="AW1800" s="125"/>
      <c r="AX1800" s="125"/>
      <c r="AY1800" s="125"/>
      <c r="AZ1800" s="125"/>
      <c r="BA1800" s="125"/>
      <c r="BB1800" s="125"/>
      <c r="BC1800" s="125"/>
      <c r="BD1800" s="125"/>
      <c r="BE1800" s="125"/>
      <c r="BF1800" s="125"/>
      <c r="BG1800" s="125"/>
      <c r="BH1800" s="125"/>
      <c r="BI1800" s="125"/>
      <c r="BJ1800" s="125"/>
      <c r="BK1800" s="125"/>
      <c r="BL1800" s="125"/>
      <c r="BM1800" s="125"/>
      <c r="BN1800" s="125"/>
      <c r="BO1800" s="125"/>
      <c r="BP1800" s="125"/>
      <c r="BQ1800" s="125"/>
      <c r="BR1800" s="125"/>
      <c r="BS1800" s="125"/>
      <c r="BT1800" s="125"/>
      <c r="BU1800" s="125"/>
      <c r="BV1800" s="125"/>
      <c r="BW1800" s="125"/>
      <c r="BX1800" s="125"/>
      <c r="BY1800" s="125"/>
      <c r="BZ1800" s="125"/>
      <c r="CA1800" s="125"/>
      <c r="CB1800" s="125"/>
      <c r="CC1800" s="125"/>
      <c r="CD1800" s="125"/>
      <c r="CE1800" s="125"/>
      <c r="CF1800" s="125"/>
      <c r="CG1800" s="125"/>
      <c r="CH1800" s="125"/>
      <c r="CI1800" s="125"/>
      <c r="CJ1800" s="125"/>
      <c r="CK1800" s="125"/>
      <c r="CL1800" s="125"/>
      <c r="CM1800" s="125"/>
      <c r="CN1800" s="125"/>
      <c r="CO1800" s="125"/>
      <c r="CP1800" s="125"/>
      <c r="CQ1800" s="121"/>
    </row>
    <row r="1801" s="121" customFormat="1" hidden="1">
      <c r="A1801" s="122" t="s">
        <v>1863</v>
      </c>
      <c r="B1801" s="188" t="s">
        <v>1704</v>
      </c>
      <c r="C1801" s="179"/>
      <c r="D1801" s="190"/>
      <c r="E1801" s="115"/>
      <c r="F1801" s="115"/>
      <c r="G1801" s="113"/>
      <c r="H1801" s="125"/>
      <c r="I1801" s="125"/>
      <c r="J1801" s="125"/>
      <c r="K1801" s="125"/>
      <c r="L1801" s="125"/>
      <c r="M1801" s="125"/>
      <c r="N1801" s="125"/>
      <c r="O1801" s="125"/>
      <c r="P1801" s="125"/>
      <c r="Q1801" s="125"/>
      <c r="R1801" s="125"/>
      <c r="S1801" s="125"/>
      <c r="T1801" s="125"/>
      <c r="U1801" s="125"/>
      <c r="V1801" s="125"/>
      <c r="W1801" s="125"/>
      <c r="X1801" s="125"/>
      <c r="Y1801" s="125"/>
      <c r="Z1801" s="125"/>
      <c r="AA1801" s="125"/>
      <c r="AB1801" s="125"/>
      <c r="AC1801" s="125"/>
      <c r="AD1801" s="125"/>
      <c r="AE1801" s="125"/>
      <c r="AF1801" s="125"/>
      <c r="AG1801" s="125"/>
      <c r="AH1801" s="125"/>
      <c r="AI1801" s="125"/>
      <c r="AJ1801" s="125"/>
      <c r="AK1801" s="125"/>
      <c r="AL1801" s="125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5"/>
      <c r="AW1801" s="125"/>
      <c r="AX1801" s="125"/>
      <c r="AY1801" s="125"/>
      <c r="AZ1801" s="125"/>
      <c r="BA1801" s="125"/>
      <c r="BB1801" s="125"/>
      <c r="BC1801" s="125"/>
      <c r="BD1801" s="125"/>
      <c r="BE1801" s="125"/>
      <c r="BF1801" s="125"/>
      <c r="BG1801" s="125"/>
      <c r="BH1801" s="125"/>
      <c r="BI1801" s="125"/>
      <c r="BJ1801" s="125"/>
      <c r="BK1801" s="125"/>
      <c r="BL1801" s="125"/>
      <c r="BM1801" s="125"/>
      <c r="BN1801" s="125"/>
      <c r="BO1801" s="125"/>
      <c r="BP1801" s="125"/>
      <c r="BQ1801" s="125"/>
      <c r="BR1801" s="125"/>
      <c r="BS1801" s="125"/>
      <c r="BT1801" s="125"/>
      <c r="BU1801" s="125"/>
      <c r="BV1801" s="125"/>
      <c r="BW1801" s="125"/>
      <c r="BX1801" s="125"/>
      <c r="BY1801" s="125"/>
      <c r="BZ1801" s="125"/>
      <c r="CA1801" s="125"/>
      <c r="CB1801" s="125"/>
      <c r="CC1801" s="125"/>
      <c r="CD1801" s="125"/>
      <c r="CE1801" s="125"/>
      <c r="CF1801" s="125"/>
      <c r="CG1801" s="125"/>
      <c r="CH1801" s="125"/>
      <c r="CI1801" s="125"/>
      <c r="CJ1801" s="125"/>
      <c r="CK1801" s="125"/>
      <c r="CL1801" s="125"/>
      <c r="CM1801" s="125"/>
      <c r="CN1801" s="125"/>
      <c r="CO1801" s="125"/>
      <c r="CP1801" s="125"/>
      <c r="CQ1801" s="121"/>
    </row>
    <row r="1802" s="121" customFormat="1" hidden="1">
      <c r="A1802" s="122" t="s">
        <v>1864</v>
      </c>
      <c r="B1802" s="191" t="s">
        <v>828</v>
      </c>
      <c r="C1802" s="192"/>
      <c r="D1802" s="193"/>
      <c r="E1802" s="194"/>
      <c r="F1802" s="194"/>
      <c r="G1802" s="195"/>
      <c r="H1802" s="125"/>
      <c r="I1802" s="125"/>
      <c r="J1802" s="125"/>
      <c r="K1802" s="125"/>
      <c r="L1802" s="125"/>
      <c r="M1802" s="125"/>
      <c r="N1802" s="125"/>
      <c r="O1802" s="125"/>
      <c r="P1802" s="125"/>
      <c r="Q1802" s="125"/>
      <c r="R1802" s="125"/>
      <c r="S1802" s="125"/>
      <c r="T1802" s="125"/>
      <c r="U1802" s="125"/>
      <c r="V1802" s="125"/>
      <c r="W1802" s="125"/>
      <c r="X1802" s="125"/>
      <c r="Y1802" s="125"/>
      <c r="Z1802" s="125"/>
      <c r="AA1802" s="125"/>
      <c r="AB1802" s="125"/>
      <c r="AC1802" s="125"/>
      <c r="AD1802" s="125"/>
      <c r="AE1802" s="125"/>
      <c r="AF1802" s="125"/>
      <c r="AG1802" s="125"/>
      <c r="AH1802" s="125"/>
      <c r="AI1802" s="125"/>
      <c r="AJ1802" s="125"/>
      <c r="AK1802" s="125"/>
      <c r="AL1802" s="125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5"/>
      <c r="AW1802" s="125"/>
      <c r="AX1802" s="125"/>
      <c r="AY1802" s="125"/>
      <c r="AZ1802" s="125"/>
      <c r="BA1802" s="125"/>
      <c r="BB1802" s="125"/>
      <c r="BC1802" s="125"/>
      <c r="BD1802" s="125"/>
      <c r="BE1802" s="125"/>
      <c r="BF1802" s="125"/>
      <c r="BG1802" s="125"/>
      <c r="BH1802" s="125"/>
      <c r="BI1802" s="125"/>
      <c r="BJ1802" s="125"/>
      <c r="BK1802" s="125"/>
      <c r="BL1802" s="125"/>
      <c r="BM1802" s="125"/>
      <c r="BN1802" s="125"/>
      <c r="BO1802" s="125"/>
      <c r="BP1802" s="125"/>
      <c r="BQ1802" s="125"/>
      <c r="BR1802" s="125"/>
      <c r="BS1802" s="125"/>
      <c r="BT1802" s="125"/>
      <c r="BU1802" s="125"/>
      <c r="BV1802" s="125"/>
      <c r="BW1802" s="125"/>
      <c r="BX1802" s="125"/>
      <c r="BY1802" s="125"/>
      <c r="BZ1802" s="125"/>
      <c r="CA1802" s="125"/>
      <c r="CB1802" s="125"/>
      <c r="CC1802" s="125"/>
      <c r="CD1802" s="125"/>
      <c r="CE1802" s="125"/>
      <c r="CF1802" s="125"/>
      <c r="CG1802" s="125"/>
      <c r="CH1802" s="125"/>
      <c r="CI1802" s="125"/>
      <c r="CJ1802" s="125"/>
      <c r="CK1802" s="125"/>
      <c r="CL1802" s="125"/>
      <c r="CM1802" s="125"/>
      <c r="CN1802" s="125"/>
      <c r="CO1802" s="125"/>
      <c r="CP1802" s="125"/>
      <c r="CQ1802" s="121"/>
    </row>
    <row r="1803" s="121" customFormat="1" hidden="1">
      <c r="A1803" s="122" t="s">
        <v>1865</v>
      </c>
      <c r="B1803" s="188" t="s">
        <v>37</v>
      </c>
      <c r="C1803" s="179"/>
      <c r="D1803" s="190"/>
      <c r="E1803" s="115"/>
      <c r="F1803" s="115"/>
      <c r="G1803" s="113"/>
      <c r="H1803" s="125"/>
      <c r="I1803" s="125"/>
      <c r="J1803" s="125"/>
      <c r="K1803" s="125"/>
      <c r="L1803" s="125"/>
      <c r="M1803" s="125"/>
      <c r="N1803" s="125"/>
      <c r="O1803" s="125"/>
      <c r="P1803" s="125"/>
      <c r="Q1803" s="125"/>
      <c r="R1803" s="125"/>
      <c r="S1803" s="125"/>
      <c r="T1803" s="125"/>
      <c r="U1803" s="125"/>
      <c r="V1803" s="125"/>
      <c r="W1803" s="125"/>
      <c r="X1803" s="125"/>
      <c r="Y1803" s="125"/>
      <c r="Z1803" s="125"/>
      <c r="AA1803" s="125"/>
      <c r="AB1803" s="125"/>
      <c r="AC1803" s="125"/>
      <c r="AD1803" s="125"/>
      <c r="AE1803" s="125"/>
      <c r="AF1803" s="125"/>
      <c r="AG1803" s="125"/>
      <c r="AH1803" s="125"/>
      <c r="AI1803" s="125"/>
      <c r="AJ1803" s="125"/>
      <c r="AK1803" s="125"/>
      <c r="AL1803" s="125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5"/>
      <c r="AW1803" s="125"/>
      <c r="AX1803" s="125"/>
      <c r="AY1803" s="125"/>
      <c r="AZ1803" s="125"/>
      <c r="BA1803" s="125"/>
      <c r="BB1803" s="125"/>
      <c r="BC1803" s="125"/>
      <c r="BD1803" s="125"/>
      <c r="BE1803" s="125"/>
      <c r="BF1803" s="125"/>
      <c r="BG1803" s="125"/>
      <c r="BH1803" s="125"/>
      <c r="BI1803" s="125"/>
      <c r="BJ1803" s="125"/>
      <c r="BK1803" s="125"/>
      <c r="BL1803" s="125"/>
      <c r="BM1803" s="125"/>
      <c r="BN1803" s="125"/>
      <c r="BO1803" s="125"/>
      <c r="BP1803" s="125"/>
      <c r="BQ1803" s="125"/>
      <c r="BR1803" s="125"/>
      <c r="BS1803" s="125"/>
      <c r="BT1803" s="125"/>
      <c r="BU1803" s="125"/>
      <c r="BV1803" s="125"/>
      <c r="BW1803" s="125"/>
      <c r="BX1803" s="125"/>
      <c r="BY1803" s="125"/>
      <c r="BZ1803" s="125"/>
      <c r="CA1803" s="125"/>
      <c r="CB1803" s="125"/>
      <c r="CC1803" s="125"/>
      <c r="CD1803" s="125"/>
      <c r="CE1803" s="125"/>
      <c r="CF1803" s="125"/>
      <c r="CG1803" s="125"/>
      <c r="CH1803" s="125"/>
      <c r="CI1803" s="125"/>
      <c r="CJ1803" s="125"/>
      <c r="CK1803" s="125"/>
      <c r="CL1803" s="125"/>
      <c r="CM1803" s="125"/>
      <c r="CN1803" s="125"/>
      <c r="CO1803" s="125"/>
      <c r="CP1803" s="125"/>
      <c r="CQ1803" s="121"/>
    </row>
    <row r="1804" s="121" customFormat="1" hidden="1">
      <c r="A1804" s="122" t="s">
        <v>1866</v>
      </c>
      <c r="B1804" s="188" t="s">
        <v>1696</v>
      </c>
      <c r="C1804" s="179"/>
      <c r="D1804" s="190"/>
      <c r="E1804" s="115"/>
      <c r="F1804" s="115"/>
      <c r="G1804" s="113"/>
      <c r="H1804" s="125"/>
      <c r="I1804" s="125"/>
      <c r="J1804" s="125"/>
      <c r="K1804" s="125"/>
      <c r="L1804" s="125"/>
      <c r="M1804" s="125"/>
      <c r="N1804" s="125"/>
      <c r="O1804" s="125"/>
      <c r="P1804" s="125"/>
      <c r="Q1804" s="125"/>
      <c r="R1804" s="125"/>
      <c r="S1804" s="125"/>
      <c r="T1804" s="125"/>
      <c r="U1804" s="125"/>
      <c r="V1804" s="125"/>
      <c r="W1804" s="125"/>
      <c r="X1804" s="125"/>
      <c r="Y1804" s="125"/>
      <c r="Z1804" s="125"/>
      <c r="AA1804" s="125"/>
      <c r="AB1804" s="125"/>
      <c r="AC1804" s="125"/>
      <c r="AD1804" s="125"/>
      <c r="AE1804" s="125"/>
      <c r="AF1804" s="125"/>
      <c r="AG1804" s="125"/>
      <c r="AH1804" s="125"/>
      <c r="AI1804" s="125"/>
      <c r="AJ1804" s="125"/>
      <c r="AK1804" s="125"/>
      <c r="AL1804" s="125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5"/>
      <c r="AW1804" s="125"/>
      <c r="AX1804" s="125"/>
      <c r="AY1804" s="125"/>
      <c r="AZ1804" s="125"/>
      <c r="BA1804" s="125"/>
      <c r="BB1804" s="125"/>
      <c r="BC1804" s="125"/>
      <c r="BD1804" s="125"/>
      <c r="BE1804" s="125"/>
      <c r="BF1804" s="125"/>
      <c r="BG1804" s="125"/>
      <c r="BH1804" s="125"/>
      <c r="BI1804" s="125"/>
      <c r="BJ1804" s="125"/>
      <c r="BK1804" s="125"/>
      <c r="BL1804" s="125"/>
      <c r="BM1804" s="125"/>
      <c r="BN1804" s="125"/>
      <c r="BO1804" s="125"/>
      <c r="BP1804" s="125"/>
      <c r="BQ1804" s="125"/>
      <c r="BR1804" s="125"/>
      <c r="BS1804" s="125"/>
      <c r="BT1804" s="125"/>
      <c r="BU1804" s="125"/>
      <c r="BV1804" s="125"/>
      <c r="BW1804" s="125"/>
      <c r="BX1804" s="125"/>
      <c r="BY1804" s="125"/>
      <c r="BZ1804" s="125"/>
      <c r="CA1804" s="125"/>
      <c r="CB1804" s="125"/>
      <c r="CC1804" s="125"/>
      <c r="CD1804" s="125"/>
      <c r="CE1804" s="125"/>
      <c r="CF1804" s="125"/>
      <c r="CG1804" s="125"/>
      <c r="CH1804" s="125"/>
      <c r="CI1804" s="125"/>
      <c r="CJ1804" s="125"/>
      <c r="CK1804" s="125"/>
      <c r="CL1804" s="125"/>
      <c r="CM1804" s="125"/>
      <c r="CN1804" s="125"/>
      <c r="CO1804" s="125"/>
      <c r="CP1804" s="125"/>
      <c r="CQ1804" s="121"/>
    </row>
    <row r="1805" s="121" customFormat="1" hidden="1">
      <c r="A1805" s="122" t="s">
        <v>1867</v>
      </c>
      <c r="B1805" s="188" t="s">
        <v>1698</v>
      </c>
      <c r="C1805" s="179"/>
      <c r="D1805" s="190"/>
      <c r="E1805" s="115"/>
      <c r="F1805" s="115"/>
      <c r="G1805" s="113"/>
      <c r="H1805" s="125"/>
      <c r="I1805" s="125"/>
      <c r="J1805" s="125"/>
      <c r="K1805" s="125"/>
      <c r="L1805" s="125"/>
      <c r="M1805" s="125"/>
      <c r="N1805" s="125"/>
      <c r="O1805" s="125"/>
      <c r="P1805" s="125"/>
      <c r="Q1805" s="125"/>
      <c r="R1805" s="125"/>
      <c r="S1805" s="125"/>
      <c r="T1805" s="125"/>
      <c r="U1805" s="125"/>
      <c r="V1805" s="125"/>
      <c r="W1805" s="125"/>
      <c r="X1805" s="125"/>
      <c r="Y1805" s="125"/>
      <c r="Z1805" s="125"/>
      <c r="AA1805" s="125"/>
      <c r="AB1805" s="125"/>
      <c r="AC1805" s="125"/>
      <c r="AD1805" s="125"/>
      <c r="AE1805" s="125"/>
      <c r="AF1805" s="125"/>
      <c r="AG1805" s="125"/>
      <c r="AH1805" s="125"/>
      <c r="AI1805" s="125"/>
      <c r="AJ1805" s="125"/>
      <c r="AK1805" s="125"/>
      <c r="AL1805" s="125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5"/>
      <c r="AW1805" s="125"/>
      <c r="AX1805" s="125"/>
      <c r="AY1805" s="125"/>
      <c r="AZ1805" s="125"/>
      <c r="BA1805" s="125"/>
      <c r="BB1805" s="125"/>
      <c r="BC1805" s="125"/>
      <c r="BD1805" s="125"/>
      <c r="BE1805" s="125"/>
      <c r="BF1805" s="125"/>
      <c r="BG1805" s="125"/>
      <c r="BH1805" s="125"/>
      <c r="BI1805" s="125"/>
      <c r="BJ1805" s="125"/>
      <c r="BK1805" s="125"/>
      <c r="BL1805" s="125"/>
      <c r="BM1805" s="125"/>
      <c r="BN1805" s="125"/>
      <c r="BO1805" s="125"/>
      <c r="BP1805" s="125"/>
      <c r="BQ1805" s="125"/>
      <c r="BR1805" s="125"/>
      <c r="BS1805" s="125"/>
      <c r="BT1805" s="125"/>
      <c r="BU1805" s="125"/>
      <c r="BV1805" s="125"/>
      <c r="BW1805" s="125"/>
      <c r="BX1805" s="125"/>
      <c r="BY1805" s="125"/>
      <c r="BZ1805" s="125"/>
      <c r="CA1805" s="125"/>
      <c r="CB1805" s="125"/>
      <c r="CC1805" s="125"/>
      <c r="CD1805" s="125"/>
      <c r="CE1805" s="125"/>
      <c r="CF1805" s="125"/>
      <c r="CG1805" s="125"/>
      <c r="CH1805" s="125"/>
      <c r="CI1805" s="125"/>
      <c r="CJ1805" s="125"/>
      <c r="CK1805" s="125"/>
      <c r="CL1805" s="125"/>
      <c r="CM1805" s="125"/>
      <c r="CN1805" s="125"/>
      <c r="CO1805" s="125"/>
      <c r="CP1805" s="125"/>
      <c r="CQ1805" s="121"/>
    </row>
    <row r="1806" s="121" customFormat="1" hidden="1">
      <c r="A1806" s="122" t="s">
        <v>1868</v>
      </c>
      <c r="B1806" s="188" t="s">
        <v>1700</v>
      </c>
      <c r="C1806" s="179"/>
      <c r="D1806" s="190"/>
      <c r="E1806" s="115"/>
      <c r="F1806" s="115"/>
      <c r="G1806" s="113"/>
      <c r="H1806" s="125"/>
      <c r="I1806" s="125"/>
      <c r="J1806" s="125"/>
      <c r="K1806" s="125"/>
      <c r="L1806" s="125"/>
      <c r="M1806" s="125"/>
      <c r="N1806" s="125"/>
      <c r="O1806" s="125"/>
      <c r="P1806" s="125"/>
      <c r="Q1806" s="125"/>
      <c r="R1806" s="125"/>
      <c r="S1806" s="125"/>
      <c r="T1806" s="125"/>
      <c r="U1806" s="125"/>
      <c r="V1806" s="125"/>
      <c r="W1806" s="125"/>
      <c r="X1806" s="125"/>
      <c r="Y1806" s="125"/>
      <c r="Z1806" s="125"/>
      <c r="AA1806" s="125"/>
      <c r="AB1806" s="125"/>
      <c r="AC1806" s="125"/>
      <c r="AD1806" s="125"/>
      <c r="AE1806" s="125"/>
      <c r="AF1806" s="125"/>
      <c r="AG1806" s="125"/>
      <c r="AH1806" s="125"/>
      <c r="AI1806" s="125"/>
      <c r="AJ1806" s="125"/>
      <c r="AK1806" s="125"/>
      <c r="AL1806" s="125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5"/>
      <c r="AW1806" s="125"/>
      <c r="AX1806" s="125"/>
      <c r="AY1806" s="125"/>
      <c r="AZ1806" s="125"/>
      <c r="BA1806" s="125"/>
      <c r="BB1806" s="125"/>
      <c r="BC1806" s="125"/>
      <c r="BD1806" s="125"/>
      <c r="BE1806" s="125"/>
      <c r="BF1806" s="125"/>
      <c r="BG1806" s="125"/>
      <c r="BH1806" s="125"/>
      <c r="BI1806" s="125"/>
      <c r="BJ1806" s="125"/>
      <c r="BK1806" s="125"/>
      <c r="BL1806" s="125"/>
      <c r="BM1806" s="125"/>
      <c r="BN1806" s="125"/>
      <c r="BO1806" s="125"/>
      <c r="BP1806" s="125"/>
      <c r="BQ1806" s="125"/>
      <c r="BR1806" s="125"/>
      <c r="BS1806" s="125"/>
      <c r="BT1806" s="125"/>
      <c r="BU1806" s="125"/>
      <c r="BV1806" s="125"/>
      <c r="BW1806" s="125"/>
      <c r="BX1806" s="125"/>
      <c r="BY1806" s="125"/>
      <c r="BZ1806" s="125"/>
      <c r="CA1806" s="125"/>
      <c r="CB1806" s="125"/>
      <c r="CC1806" s="125"/>
      <c r="CD1806" s="125"/>
      <c r="CE1806" s="125"/>
      <c r="CF1806" s="125"/>
      <c r="CG1806" s="125"/>
      <c r="CH1806" s="125"/>
      <c r="CI1806" s="125"/>
      <c r="CJ1806" s="125"/>
      <c r="CK1806" s="125"/>
      <c r="CL1806" s="125"/>
      <c r="CM1806" s="125"/>
      <c r="CN1806" s="125"/>
      <c r="CO1806" s="125"/>
      <c r="CP1806" s="125"/>
      <c r="CQ1806" s="121"/>
    </row>
    <row r="1807" s="121" customFormat="1" hidden="1">
      <c r="A1807" s="122" t="s">
        <v>1869</v>
      </c>
      <c r="B1807" s="188" t="s">
        <v>1702</v>
      </c>
      <c r="C1807" s="179"/>
      <c r="D1807" s="190"/>
      <c r="E1807" s="115"/>
      <c r="F1807" s="115"/>
      <c r="G1807" s="113"/>
      <c r="H1807" s="125"/>
      <c r="I1807" s="125"/>
      <c r="J1807" s="125"/>
      <c r="K1807" s="125"/>
      <c r="L1807" s="125"/>
      <c r="M1807" s="125"/>
      <c r="N1807" s="125"/>
      <c r="O1807" s="125"/>
      <c r="P1807" s="125"/>
      <c r="Q1807" s="125"/>
      <c r="R1807" s="125"/>
      <c r="S1807" s="125"/>
      <c r="T1807" s="125"/>
      <c r="U1807" s="125"/>
      <c r="V1807" s="125"/>
      <c r="W1807" s="125"/>
      <c r="X1807" s="125"/>
      <c r="Y1807" s="125"/>
      <c r="Z1807" s="125"/>
      <c r="AA1807" s="125"/>
      <c r="AB1807" s="125"/>
      <c r="AC1807" s="125"/>
      <c r="AD1807" s="125"/>
      <c r="AE1807" s="125"/>
      <c r="AF1807" s="125"/>
      <c r="AG1807" s="125"/>
      <c r="AH1807" s="125"/>
      <c r="AI1807" s="125"/>
      <c r="AJ1807" s="125"/>
      <c r="AK1807" s="125"/>
      <c r="AL1807" s="125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5"/>
      <c r="AW1807" s="125"/>
      <c r="AX1807" s="125"/>
      <c r="AY1807" s="125"/>
      <c r="AZ1807" s="125"/>
      <c r="BA1807" s="125"/>
      <c r="BB1807" s="125"/>
      <c r="BC1807" s="125"/>
      <c r="BD1807" s="125"/>
      <c r="BE1807" s="125"/>
      <c r="BF1807" s="125"/>
      <c r="BG1807" s="125"/>
      <c r="BH1807" s="125"/>
      <c r="BI1807" s="125"/>
      <c r="BJ1807" s="125"/>
      <c r="BK1807" s="125"/>
      <c r="BL1807" s="125"/>
      <c r="BM1807" s="125"/>
      <c r="BN1807" s="125"/>
      <c r="BO1807" s="125"/>
      <c r="BP1807" s="125"/>
      <c r="BQ1807" s="125"/>
      <c r="BR1807" s="125"/>
      <c r="BS1807" s="125"/>
      <c r="BT1807" s="125"/>
      <c r="BU1807" s="125"/>
      <c r="BV1807" s="125"/>
      <c r="BW1807" s="125"/>
      <c r="BX1807" s="125"/>
      <c r="BY1807" s="125"/>
      <c r="BZ1807" s="125"/>
      <c r="CA1807" s="125"/>
      <c r="CB1807" s="125"/>
      <c r="CC1807" s="125"/>
      <c r="CD1807" s="125"/>
      <c r="CE1807" s="125"/>
      <c r="CF1807" s="125"/>
      <c r="CG1807" s="125"/>
      <c r="CH1807" s="125"/>
      <c r="CI1807" s="125"/>
      <c r="CJ1807" s="125"/>
      <c r="CK1807" s="125"/>
      <c r="CL1807" s="125"/>
      <c r="CM1807" s="125"/>
      <c r="CN1807" s="125"/>
      <c r="CO1807" s="125"/>
      <c r="CP1807" s="125"/>
      <c r="CQ1807" s="121"/>
    </row>
    <row r="1808" s="121" customFormat="1" hidden="1">
      <c r="A1808" s="122" t="s">
        <v>1870</v>
      </c>
      <c r="B1808" s="188" t="s">
        <v>1704</v>
      </c>
      <c r="C1808" s="179"/>
      <c r="D1808" s="190"/>
      <c r="E1808" s="115"/>
      <c r="F1808" s="115"/>
      <c r="G1808" s="113"/>
      <c r="H1808" s="125"/>
      <c r="I1808" s="125"/>
      <c r="J1808" s="125"/>
      <c r="K1808" s="125"/>
      <c r="L1808" s="125"/>
      <c r="M1808" s="125"/>
      <c r="N1808" s="125"/>
      <c r="O1808" s="125"/>
      <c r="P1808" s="125"/>
      <c r="Q1808" s="125"/>
      <c r="R1808" s="125"/>
      <c r="S1808" s="125"/>
      <c r="T1808" s="125"/>
      <c r="U1808" s="125"/>
      <c r="V1808" s="125"/>
      <c r="W1808" s="125"/>
      <c r="X1808" s="125"/>
      <c r="Y1808" s="125"/>
      <c r="Z1808" s="125"/>
      <c r="AA1808" s="125"/>
      <c r="AB1808" s="125"/>
      <c r="AC1808" s="125"/>
      <c r="AD1808" s="125"/>
      <c r="AE1808" s="125"/>
      <c r="AF1808" s="125"/>
      <c r="AG1808" s="125"/>
      <c r="AH1808" s="125"/>
      <c r="AI1808" s="125"/>
      <c r="AJ1808" s="125"/>
      <c r="AK1808" s="125"/>
      <c r="AL1808" s="125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5"/>
      <c r="AW1808" s="125"/>
      <c r="AX1808" s="125"/>
      <c r="AY1808" s="125"/>
      <c r="AZ1808" s="125"/>
      <c r="BA1808" s="125"/>
      <c r="BB1808" s="125"/>
      <c r="BC1808" s="125"/>
      <c r="BD1808" s="125"/>
      <c r="BE1808" s="125"/>
      <c r="BF1808" s="125"/>
      <c r="BG1808" s="125"/>
      <c r="BH1808" s="125"/>
      <c r="BI1808" s="125"/>
      <c r="BJ1808" s="125"/>
      <c r="BK1808" s="125"/>
      <c r="BL1808" s="125"/>
      <c r="BM1808" s="125"/>
      <c r="BN1808" s="125"/>
      <c r="BO1808" s="125"/>
      <c r="BP1808" s="125"/>
      <c r="BQ1808" s="125"/>
      <c r="BR1808" s="125"/>
      <c r="BS1808" s="125"/>
      <c r="BT1808" s="125"/>
      <c r="BU1808" s="125"/>
      <c r="BV1808" s="125"/>
      <c r="BW1808" s="125"/>
      <c r="BX1808" s="125"/>
      <c r="BY1808" s="125"/>
      <c r="BZ1808" s="125"/>
      <c r="CA1808" s="125"/>
      <c r="CB1808" s="125"/>
      <c r="CC1808" s="125"/>
      <c r="CD1808" s="125"/>
      <c r="CE1808" s="125"/>
      <c r="CF1808" s="125"/>
      <c r="CG1808" s="125"/>
      <c r="CH1808" s="125"/>
      <c r="CI1808" s="125"/>
      <c r="CJ1808" s="125"/>
      <c r="CK1808" s="125"/>
      <c r="CL1808" s="125"/>
      <c r="CM1808" s="125"/>
      <c r="CN1808" s="125"/>
      <c r="CO1808" s="125"/>
      <c r="CP1808" s="125"/>
      <c r="CQ1808" s="121"/>
    </row>
    <row r="1809" s="121" customFormat="1" hidden="1">
      <c r="A1809" s="122" t="s">
        <v>1871</v>
      </c>
      <c r="B1809" s="188" t="s">
        <v>43</v>
      </c>
      <c r="C1809" s="179"/>
      <c r="D1809" s="190"/>
      <c r="E1809" s="115"/>
      <c r="F1809" s="115"/>
      <c r="G1809" s="113"/>
      <c r="H1809" s="125"/>
      <c r="I1809" s="125"/>
      <c r="J1809" s="125"/>
      <c r="K1809" s="125"/>
      <c r="L1809" s="125"/>
      <c r="M1809" s="125"/>
      <c r="N1809" s="125"/>
      <c r="O1809" s="125"/>
      <c r="P1809" s="125"/>
      <c r="Q1809" s="125"/>
      <c r="R1809" s="125"/>
      <c r="S1809" s="125"/>
      <c r="T1809" s="125"/>
      <c r="U1809" s="125"/>
      <c r="V1809" s="125"/>
      <c r="W1809" s="125"/>
      <c r="X1809" s="125"/>
      <c r="Y1809" s="125"/>
      <c r="Z1809" s="125"/>
      <c r="AA1809" s="125"/>
      <c r="AB1809" s="125"/>
      <c r="AC1809" s="125"/>
      <c r="AD1809" s="125"/>
      <c r="AE1809" s="125"/>
      <c r="AF1809" s="125"/>
      <c r="AG1809" s="125"/>
      <c r="AH1809" s="125"/>
      <c r="AI1809" s="125"/>
      <c r="AJ1809" s="125"/>
      <c r="AK1809" s="125"/>
      <c r="AL1809" s="125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5"/>
      <c r="AW1809" s="125"/>
      <c r="AX1809" s="125"/>
      <c r="AY1809" s="125"/>
      <c r="AZ1809" s="125"/>
      <c r="BA1809" s="125"/>
      <c r="BB1809" s="125"/>
      <c r="BC1809" s="125"/>
      <c r="BD1809" s="125"/>
      <c r="BE1809" s="125"/>
      <c r="BF1809" s="125"/>
      <c r="BG1809" s="125"/>
      <c r="BH1809" s="125"/>
      <c r="BI1809" s="125"/>
      <c r="BJ1809" s="125"/>
      <c r="BK1809" s="125"/>
      <c r="BL1809" s="125"/>
      <c r="BM1809" s="125"/>
      <c r="BN1809" s="125"/>
      <c r="BO1809" s="125"/>
      <c r="BP1809" s="125"/>
      <c r="BQ1809" s="125"/>
      <c r="BR1809" s="125"/>
      <c r="BS1809" s="125"/>
      <c r="BT1809" s="125"/>
      <c r="BU1809" s="125"/>
      <c r="BV1809" s="125"/>
      <c r="BW1809" s="125"/>
      <c r="BX1809" s="125"/>
      <c r="BY1809" s="125"/>
      <c r="BZ1809" s="125"/>
      <c r="CA1809" s="125"/>
      <c r="CB1809" s="125"/>
      <c r="CC1809" s="125"/>
      <c r="CD1809" s="125"/>
      <c r="CE1809" s="125"/>
      <c r="CF1809" s="125"/>
      <c r="CG1809" s="125"/>
      <c r="CH1809" s="125"/>
      <c r="CI1809" s="125"/>
      <c r="CJ1809" s="125"/>
      <c r="CK1809" s="125"/>
      <c r="CL1809" s="125"/>
      <c r="CM1809" s="125"/>
      <c r="CN1809" s="125"/>
      <c r="CO1809" s="125"/>
      <c r="CP1809" s="125"/>
      <c r="CQ1809" s="121"/>
    </row>
    <row r="1810" s="121" customFormat="1" hidden="1">
      <c r="A1810" s="122" t="s">
        <v>1872</v>
      </c>
      <c r="B1810" s="188" t="s">
        <v>1696</v>
      </c>
      <c r="C1810" s="179"/>
      <c r="D1810" s="190"/>
      <c r="E1810" s="115"/>
      <c r="F1810" s="115"/>
      <c r="G1810" s="113"/>
      <c r="H1810" s="125"/>
      <c r="I1810" s="125"/>
      <c r="J1810" s="125"/>
      <c r="K1810" s="125"/>
      <c r="L1810" s="125"/>
      <c r="M1810" s="125"/>
      <c r="N1810" s="125"/>
      <c r="O1810" s="125"/>
      <c r="P1810" s="125"/>
      <c r="Q1810" s="125"/>
      <c r="R1810" s="125"/>
      <c r="S1810" s="125"/>
      <c r="T1810" s="125"/>
      <c r="U1810" s="125"/>
      <c r="V1810" s="125"/>
      <c r="W1810" s="125"/>
      <c r="X1810" s="125"/>
      <c r="Y1810" s="125"/>
      <c r="Z1810" s="125"/>
      <c r="AA1810" s="125"/>
      <c r="AB1810" s="125"/>
      <c r="AC1810" s="125"/>
      <c r="AD1810" s="125"/>
      <c r="AE1810" s="125"/>
      <c r="AF1810" s="125"/>
      <c r="AG1810" s="125"/>
      <c r="AH1810" s="125"/>
      <c r="AI1810" s="125"/>
      <c r="AJ1810" s="125"/>
      <c r="AK1810" s="125"/>
      <c r="AL1810" s="125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5"/>
      <c r="AW1810" s="125"/>
      <c r="AX1810" s="125"/>
      <c r="AY1810" s="125"/>
      <c r="AZ1810" s="125"/>
      <c r="BA1810" s="125"/>
      <c r="BB1810" s="125"/>
      <c r="BC1810" s="125"/>
      <c r="BD1810" s="125"/>
      <c r="BE1810" s="125"/>
      <c r="BF1810" s="125"/>
      <c r="BG1810" s="125"/>
      <c r="BH1810" s="125"/>
      <c r="BI1810" s="125"/>
      <c r="BJ1810" s="125"/>
      <c r="BK1810" s="125"/>
      <c r="BL1810" s="125"/>
      <c r="BM1810" s="125"/>
      <c r="BN1810" s="125"/>
      <c r="BO1810" s="125"/>
      <c r="BP1810" s="125"/>
      <c r="BQ1810" s="125"/>
      <c r="BR1810" s="125"/>
      <c r="BS1810" s="125"/>
      <c r="BT1810" s="125"/>
      <c r="BU1810" s="125"/>
      <c r="BV1810" s="125"/>
      <c r="BW1810" s="125"/>
      <c r="BX1810" s="125"/>
      <c r="BY1810" s="125"/>
      <c r="BZ1810" s="125"/>
      <c r="CA1810" s="125"/>
      <c r="CB1810" s="125"/>
      <c r="CC1810" s="125"/>
      <c r="CD1810" s="125"/>
      <c r="CE1810" s="125"/>
      <c r="CF1810" s="125"/>
      <c r="CG1810" s="125"/>
      <c r="CH1810" s="125"/>
      <c r="CI1810" s="125"/>
      <c r="CJ1810" s="125"/>
      <c r="CK1810" s="125"/>
      <c r="CL1810" s="125"/>
      <c r="CM1810" s="125"/>
      <c r="CN1810" s="125"/>
      <c r="CO1810" s="125"/>
      <c r="CP1810" s="125"/>
      <c r="CQ1810" s="121"/>
    </row>
    <row r="1811" s="121" customFormat="1" hidden="1">
      <c r="A1811" s="122" t="s">
        <v>1873</v>
      </c>
      <c r="B1811" s="188" t="s">
        <v>1698</v>
      </c>
      <c r="C1811" s="179"/>
      <c r="D1811" s="190"/>
      <c r="E1811" s="115"/>
      <c r="F1811" s="115"/>
      <c r="G1811" s="113"/>
      <c r="H1811" s="125"/>
      <c r="I1811" s="125"/>
      <c r="J1811" s="125"/>
      <c r="K1811" s="125"/>
      <c r="L1811" s="125"/>
      <c r="M1811" s="125"/>
      <c r="N1811" s="125"/>
      <c r="O1811" s="125"/>
      <c r="P1811" s="125"/>
      <c r="Q1811" s="125"/>
      <c r="R1811" s="125"/>
      <c r="S1811" s="125"/>
      <c r="T1811" s="125"/>
      <c r="U1811" s="125"/>
      <c r="V1811" s="125"/>
      <c r="W1811" s="125"/>
      <c r="X1811" s="125"/>
      <c r="Y1811" s="125"/>
      <c r="Z1811" s="125"/>
      <c r="AA1811" s="125"/>
      <c r="AB1811" s="125"/>
      <c r="AC1811" s="125"/>
      <c r="AD1811" s="125"/>
      <c r="AE1811" s="125"/>
      <c r="AF1811" s="125"/>
      <c r="AG1811" s="125"/>
      <c r="AH1811" s="125"/>
      <c r="AI1811" s="125"/>
      <c r="AJ1811" s="125"/>
      <c r="AK1811" s="125"/>
      <c r="AL1811" s="125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5"/>
      <c r="AW1811" s="125"/>
      <c r="AX1811" s="125"/>
      <c r="AY1811" s="125"/>
      <c r="AZ1811" s="125"/>
      <c r="BA1811" s="125"/>
      <c r="BB1811" s="125"/>
      <c r="BC1811" s="125"/>
      <c r="BD1811" s="125"/>
      <c r="BE1811" s="125"/>
      <c r="BF1811" s="125"/>
      <c r="BG1811" s="125"/>
      <c r="BH1811" s="125"/>
      <c r="BI1811" s="125"/>
      <c r="BJ1811" s="125"/>
      <c r="BK1811" s="125"/>
      <c r="BL1811" s="125"/>
      <c r="BM1811" s="125"/>
      <c r="BN1811" s="125"/>
      <c r="BO1811" s="125"/>
      <c r="BP1811" s="125"/>
      <c r="BQ1811" s="125"/>
      <c r="BR1811" s="125"/>
      <c r="BS1811" s="125"/>
      <c r="BT1811" s="125"/>
      <c r="BU1811" s="125"/>
      <c r="BV1811" s="125"/>
      <c r="BW1811" s="125"/>
      <c r="BX1811" s="125"/>
      <c r="BY1811" s="125"/>
      <c r="BZ1811" s="125"/>
      <c r="CA1811" s="125"/>
      <c r="CB1811" s="125"/>
      <c r="CC1811" s="125"/>
      <c r="CD1811" s="125"/>
      <c r="CE1811" s="125"/>
      <c r="CF1811" s="125"/>
      <c r="CG1811" s="125"/>
      <c r="CH1811" s="125"/>
      <c r="CI1811" s="125"/>
      <c r="CJ1811" s="125"/>
      <c r="CK1811" s="125"/>
      <c r="CL1811" s="125"/>
      <c r="CM1811" s="125"/>
      <c r="CN1811" s="125"/>
      <c r="CO1811" s="125"/>
      <c r="CP1811" s="125"/>
      <c r="CQ1811" s="121"/>
    </row>
    <row r="1812" s="121" customFormat="1" hidden="1">
      <c r="A1812" s="122" t="s">
        <v>1874</v>
      </c>
      <c r="B1812" s="188" t="s">
        <v>1700</v>
      </c>
      <c r="C1812" s="179"/>
      <c r="D1812" s="190"/>
      <c r="E1812" s="115"/>
      <c r="F1812" s="115"/>
      <c r="G1812" s="113"/>
      <c r="H1812" s="125"/>
      <c r="I1812" s="125"/>
      <c r="J1812" s="125"/>
      <c r="K1812" s="125"/>
      <c r="L1812" s="125"/>
      <c r="M1812" s="125"/>
      <c r="N1812" s="125"/>
      <c r="O1812" s="125"/>
      <c r="P1812" s="125"/>
      <c r="Q1812" s="125"/>
      <c r="R1812" s="125"/>
      <c r="S1812" s="125"/>
      <c r="T1812" s="125"/>
      <c r="U1812" s="125"/>
      <c r="V1812" s="125"/>
      <c r="W1812" s="125"/>
      <c r="X1812" s="125"/>
      <c r="Y1812" s="125"/>
      <c r="Z1812" s="125"/>
      <c r="AA1812" s="125"/>
      <c r="AB1812" s="125"/>
      <c r="AC1812" s="125"/>
      <c r="AD1812" s="125"/>
      <c r="AE1812" s="125"/>
      <c r="AF1812" s="125"/>
      <c r="AG1812" s="125"/>
      <c r="AH1812" s="125"/>
      <c r="AI1812" s="125"/>
      <c r="AJ1812" s="125"/>
      <c r="AK1812" s="125"/>
      <c r="AL1812" s="125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5"/>
      <c r="AW1812" s="125"/>
      <c r="AX1812" s="125"/>
      <c r="AY1812" s="125"/>
      <c r="AZ1812" s="125"/>
      <c r="BA1812" s="125"/>
      <c r="BB1812" s="125"/>
      <c r="BC1812" s="125"/>
      <c r="BD1812" s="125"/>
      <c r="BE1812" s="125"/>
      <c r="BF1812" s="125"/>
      <c r="BG1812" s="125"/>
      <c r="BH1812" s="125"/>
      <c r="BI1812" s="125"/>
      <c r="BJ1812" s="125"/>
      <c r="BK1812" s="125"/>
      <c r="BL1812" s="125"/>
      <c r="BM1812" s="125"/>
      <c r="BN1812" s="125"/>
      <c r="BO1812" s="125"/>
      <c r="BP1812" s="125"/>
      <c r="BQ1812" s="125"/>
      <c r="BR1812" s="125"/>
      <c r="BS1812" s="125"/>
      <c r="BT1812" s="125"/>
      <c r="BU1812" s="125"/>
      <c r="BV1812" s="125"/>
      <c r="BW1812" s="125"/>
      <c r="BX1812" s="125"/>
      <c r="BY1812" s="125"/>
      <c r="BZ1812" s="125"/>
      <c r="CA1812" s="125"/>
      <c r="CB1812" s="125"/>
      <c r="CC1812" s="125"/>
      <c r="CD1812" s="125"/>
      <c r="CE1812" s="125"/>
      <c r="CF1812" s="125"/>
      <c r="CG1812" s="125"/>
      <c r="CH1812" s="125"/>
      <c r="CI1812" s="125"/>
      <c r="CJ1812" s="125"/>
      <c r="CK1812" s="125"/>
      <c r="CL1812" s="125"/>
      <c r="CM1812" s="125"/>
      <c r="CN1812" s="125"/>
      <c r="CO1812" s="125"/>
      <c r="CP1812" s="125"/>
      <c r="CQ1812" s="121"/>
    </row>
    <row r="1813" s="121" customFormat="1" hidden="1">
      <c r="A1813" s="122" t="s">
        <v>1875</v>
      </c>
      <c r="B1813" s="188" t="s">
        <v>1702</v>
      </c>
      <c r="C1813" s="179"/>
      <c r="D1813" s="190"/>
      <c r="E1813" s="115"/>
      <c r="F1813" s="115"/>
      <c r="G1813" s="113"/>
      <c r="H1813" s="125"/>
      <c r="I1813" s="125"/>
      <c r="J1813" s="125"/>
      <c r="K1813" s="125"/>
      <c r="L1813" s="125"/>
      <c r="M1813" s="125"/>
      <c r="N1813" s="125"/>
      <c r="O1813" s="125"/>
      <c r="P1813" s="125"/>
      <c r="Q1813" s="125"/>
      <c r="R1813" s="125"/>
      <c r="S1813" s="125"/>
      <c r="T1813" s="125"/>
      <c r="U1813" s="125"/>
      <c r="V1813" s="125"/>
      <c r="W1813" s="125"/>
      <c r="X1813" s="125"/>
      <c r="Y1813" s="125"/>
      <c r="Z1813" s="125"/>
      <c r="AA1813" s="125"/>
      <c r="AB1813" s="125"/>
      <c r="AC1813" s="125"/>
      <c r="AD1813" s="125"/>
      <c r="AE1813" s="125"/>
      <c r="AF1813" s="125"/>
      <c r="AG1813" s="125"/>
      <c r="AH1813" s="125"/>
      <c r="AI1813" s="125"/>
      <c r="AJ1813" s="125"/>
      <c r="AK1813" s="125"/>
      <c r="AL1813" s="125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5"/>
      <c r="AW1813" s="125"/>
      <c r="AX1813" s="125"/>
      <c r="AY1813" s="125"/>
      <c r="AZ1813" s="125"/>
      <c r="BA1813" s="125"/>
      <c r="BB1813" s="125"/>
      <c r="BC1813" s="125"/>
      <c r="BD1813" s="125"/>
      <c r="BE1813" s="125"/>
      <c r="BF1813" s="125"/>
      <c r="BG1813" s="125"/>
      <c r="BH1813" s="125"/>
      <c r="BI1813" s="125"/>
      <c r="BJ1813" s="125"/>
      <c r="BK1813" s="125"/>
      <c r="BL1813" s="125"/>
      <c r="BM1813" s="125"/>
      <c r="BN1813" s="125"/>
      <c r="BO1813" s="125"/>
      <c r="BP1813" s="125"/>
      <c r="BQ1813" s="125"/>
      <c r="BR1813" s="125"/>
      <c r="BS1813" s="125"/>
      <c r="BT1813" s="125"/>
      <c r="BU1813" s="125"/>
      <c r="BV1813" s="125"/>
      <c r="BW1813" s="125"/>
      <c r="BX1813" s="125"/>
      <c r="BY1813" s="125"/>
      <c r="BZ1813" s="125"/>
      <c r="CA1813" s="125"/>
      <c r="CB1813" s="125"/>
      <c r="CC1813" s="125"/>
      <c r="CD1813" s="125"/>
      <c r="CE1813" s="125"/>
      <c r="CF1813" s="125"/>
      <c r="CG1813" s="125"/>
      <c r="CH1813" s="125"/>
      <c r="CI1813" s="125"/>
      <c r="CJ1813" s="125"/>
      <c r="CK1813" s="125"/>
      <c r="CL1813" s="125"/>
      <c r="CM1813" s="125"/>
      <c r="CN1813" s="125"/>
      <c r="CO1813" s="125"/>
      <c r="CP1813" s="125"/>
      <c r="CQ1813" s="121"/>
    </row>
    <row r="1814" s="121" customFormat="1" hidden="1">
      <c r="A1814" s="122" t="s">
        <v>1876</v>
      </c>
      <c r="B1814" s="188" t="s">
        <v>1704</v>
      </c>
      <c r="C1814" s="179"/>
      <c r="D1814" s="190"/>
      <c r="E1814" s="115"/>
      <c r="F1814" s="115"/>
      <c r="G1814" s="113"/>
      <c r="H1814" s="125"/>
      <c r="I1814" s="125"/>
      <c r="J1814" s="125"/>
      <c r="K1814" s="125"/>
      <c r="L1814" s="125"/>
      <c r="M1814" s="125"/>
      <c r="N1814" s="125"/>
      <c r="O1814" s="125"/>
      <c r="P1814" s="125"/>
      <c r="Q1814" s="125"/>
      <c r="R1814" s="125"/>
      <c r="S1814" s="125"/>
      <c r="T1814" s="125"/>
      <c r="U1814" s="125"/>
      <c r="V1814" s="125"/>
      <c r="W1814" s="125"/>
      <c r="X1814" s="125"/>
      <c r="Y1814" s="125"/>
      <c r="Z1814" s="125"/>
      <c r="AA1814" s="125"/>
      <c r="AB1814" s="125"/>
      <c r="AC1814" s="125"/>
      <c r="AD1814" s="125"/>
      <c r="AE1814" s="125"/>
      <c r="AF1814" s="125"/>
      <c r="AG1814" s="125"/>
      <c r="AH1814" s="125"/>
      <c r="AI1814" s="125"/>
      <c r="AJ1814" s="125"/>
      <c r="AK1814" s="125"/>
      <c r="AL1814" s="125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5"/>
      <c r="AW1814" s="125"/>
      <c r="AX1814" s="125"/>
      <c r="AY1814" s="125"/>
      <c r="AZ1814" s="125"/>
      <c r="BA1814" s="125"/>
      <c r="BB1814" s="125"/>
      <c r="BC1814" s="125"/>
      <c r="BD1814" s="125"/>
      <c r="BE1814" s="125"/>
      <c r="BF1814" s="125"/>
      <c r="BG1814" s="125"/>
      <c r="BH1814" s="125"/>
      <c r="BI1814" s="125"/>
      <c r="BJ1814" s="125"/>
      <c r="BK1814" s="125"/>
      <c r="BL1814" s="125"/>
      <c r="BM1814" s="125"/>
      <c r="BN1814" s="125"/>
      <c r="BO1814" s="125"/>
      <c r="BP1814" s="125"/>
      <c r="BQ1814" s="125"/>
      <c r="BR1814" s="125"/>
      <c r="BS1814" s="125"/>
      <c r="BT1814" s="125"/>
      <c r="BU1814" s="125"/>
      <c r="BV1814" s="125"/>
      <c r="BW1814" s="125"/>
      <c r="BX1814" s="125"/>
      <c r="BY1814" s="125"/>
      <c r="BZ1814" s="125"/>
      <c r="CA1814" s="125"/>
      <c r="CB1814" s="125"/>
      <c r="CC1814" s="125"/>
      <c r="CD1814" s="125"/>
      <c r="CE1814" s="125"/>
      <c r="CF1814" s="125"/>
      <c r="CG1814" s="125"/>
      <c r="CH1814" s="125"/>
      <c r="CI1814" s="125"/>
      <c r="CJ1814" s="125"/>
      <c r="CK1814" s="125"/>
      <c r="CL1814" s="125"/>
      <c r="CM1814" s="125"/>
      <c r="CN1814" s="125"/>
      <c r="CO1814" s="125"/>
      <c r="CP1814" s="125"/>
      <c r="CQ1814" s="121"/>
    </row>
    <row r="1815" s="121" customFormat="1" hidden="1">
      <c r="A1815" s="122" t="s">
        <v>1877</v>
      </c>
      <c r="B1815" s="188" t="s">
        <v>47</v>
      </c>
      <c r="C1815" s="179"/>
      <c r="D1815" s="190"/>
      <c r="E1815" s="115"/>
      <c r="F1815" s="115"/>
      <c r="G1815" s="113"/>
      <c r="H1815" s="125"/>
      <c r="I1815" s="125"/>
      <c r="J1815" s="125"/>
      <c r="K1815" s="125"/>
      <c r="L1815" s="125"/>
      <c r="M1815" s="125"/>
      <c r="N1815" s="125"/>
      <c r="O1815" s="125"/>
      <c r="P1815" s="125"/>
      <c r="Q1815" s="125"/>
      <c r="R1815" s="125"/>
      <c r="S1815" s="125"/>
      <c r="T1815" s="125"/>
      <c r="U1815" s="125"/>
      <c r="V1815" s="125"/>
      <c r="W1815" s="125"/>
      <c r="X1815" s="125"/>
      <c r="Y1815" s="125"/>
      <c r="Z1815" s="125"/>
      <c r="AA1815" s="125"/>
      <c r="AB1815" s="125"/>
      <c r="AC1815" s="125"/>
      <c r="AD1815" s="125"/>
      <c r="AE1815" s="125"/>
      <c r="AF1815" s="125"/>
      <c r="AG1815" s="125"/>
      <c r="AH1815" s="125"/>
      <c r="AI1815" s="125"/>
      <c r="AJ1815" s="125"/>
      <c r="AK1815" s="125"/>
      <c r="AL1815" s="125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5"/>
      <c r="AW1815" s="125"/>
      <c r="AX1815" s="125"/>
      <c r="AY1815" s="125"/>
      <c r="AZ1815" s="125"/>
      <c r="BA1815" s="125"/>
      <c r="BB1815" s="125"/>
      <c r="BC1815" s="125"/>
      <c r="BD1815" s="125"/>
      <c r="BE1815" s="125"/>
      <c r="BF1815" s="125"/>
      <c r="BG1815" s="125"/>
      <c r="BH1815" s="125"/>
      <c r="BI1815" s="125"/>
      <c r="BJ1815" s="125"/>
      <c r="BK1815" s="125"/>
      <c r="BL1815" s="125"/>
      <c r="BM1815" s="125"/>
      <c r="BN1815" s="125"/>
      <c r="BO1815" s="125"/>
      <c r="BP1815" s="125"/>
      <c r="BQ1815" s="125"/>
      <c r="BR1815" s="125"/>
      <c r="BS1815" s="125"/>
      <c r="BT1815" s="125"/>
      <c r="BU1815" s="125"/>
      <c r="BV1815" s="125"/>
      <c r="BW1815" s="125"/>
      <c r="BX1815" s="125"/>
      <c r="BY1815" s="125"/>
      <c r="BZ1815" s="125"/>
      <c r="CA1815" s="125"/>
      <c r="CB1815" s="125"/>
      <c r="CC1815" s="125"/>
      <c r="CD1815" s="125"/>
      <c r="CE1815" s="125"/>
      <c r="CF1815" s="125"/>
      <c r="CG1815" s="125"/>
      <c r="CH1815" s="125"/>
      <c r="CI1815" s="125"/>
      <c r="CJ1815" s="125"/>
      <c r="CK1815" s="125"/>
      <c r="CL1815" s="125"/>
      <c r="CM1815" s="125"/>
      <c r="CN1815" s="125"/>
      <c r="CO1815" s="125"/>
      <c r="CP1815" s="125"/>
      <c r="CQ1815" s="121"/>
    </row>
    <row r="1816" s="121" customFormat="1" hidden="1">
      <c r="A1816" s="122" t="s">
        <v>1878</v>
      </c>
      <c r="B1816" s="189" t="s">
        <v>1696</v>
      </c>
      <c r="C1816" s="179"/>
      <c r="D1816" s="190"/>
      <c r="E1816" s="181"/>
      <c r="F1816" s="182"/>
      <c r="G1816" s="183"/>
      <c r="H1816" s="125"/>
      <c r="I1816" s="125"/>
      <c r="J1816" s="125"/>
      <c r="K1816" s="125"/>
      <c r="L1816" s="125"/>
      <c r="M1816" s="125"/>
      <c r="N1816" s="125"/>
      <c r="O1816" s="125"/>
      <c r="P1816" s="125"/>
      <c r="Q1816" s="125"/>
      <c r="R1816" s="125"/>
      <c r="S1816" s="125"/>
      <c r="T1816" s="125"/>
      <c r="U1816" s="125"/>
      <c r="V1816" s="125"/>
      <c r="W1816" s="125"/>
      <c r="X1816" s="125"/>
      <c r="Y1816" s="125"/>
      <c r="Z1816" s="125"/>
      <c r="AA1816" s="125"/>
      <c r="AB1816" s="125"/>
      <c r="AC1816" s="125"/>
      <c r="AD1816" s="125"/>
      <c r="AE1816" s="125"/>
      <c r="AF1816" s="125"/>
      <c r="AG1816" s="125"/>
      <c r="AH1816" s="125"/>
      <c r="AI1816" s="125"/>
      <c r="AJ1816" s="125"/>
      <c r="AK1816" s="125"/>
      <c r="AL1816" s="125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5"/>
      <c r="AW1816" s="125"/>
      <c r="AX1816" s="125"/>
      <c r="AY1816" s="125"/>
      <c r="AZ1816" s="125"/>
      <c r="BA1816" s="125"/>
      <c r="BB1816" s="125"/>
      <c r="BC1816" s="125"/>
      <c r="BD1816" s="125"/>
      <c r="BE1816" s="125"/>
      <c r="BF1816" s="125"/>
      <c r="BG1816" s="125"/>
      <c r="BH1816" s="125"/>
      <c r="BI1816" s="125"/>
      <c r="BJ1816" s="125"/>
      <c r="BK1816" s="125"/>
      <c r="BL1816" s="125"/>
      <c r="BM1816" s="125"/>
      <c r="BN1816" s="125"/>
      <c r="BO1816" s="125"/>
      <c r="BP1816" s="125"/>
      <c r="BQ1816" s="125"/>
      <c r="BR1816" s="125"/>
      <c r="BS1816" s="125"/>
      <c r="BT1816" s="125"/>
      <c r="BU1816" s="125"/>
      <c r="BV1816" s="125"/>
      <c r="BW1816" s="125"/>
      <c r="BX1816" s="125"/>
      <c r="BY1816" s="125"/>
      <c r="BZ1816" s="125"/>
      <c r="CA1816" s="125"/>
      <c r="CB1816" s="125"/>
      <c r="CC1816" s="125"/>
      <c r="CD1816" s="125"/>
      <c r="CE1816" s="125"/>
      <c r="CF1816" s="125"/>
      <c r="CG1816" s="125"/>
      <c r="CH1816" s="125"/>
      <c r="CI1816" s="125"/>
      <c r="CJ1816" s="125"/>
      <c r="CK1816" s="125"/>
      <c r="CL1816" s="125"/>
      <c r="CM1816" s="125"/>
      <c r="CN1816" s="125"/>
      <c r="CO1816" s="125"/>
      <c r="CP1816" s="125"/>
      <c r="CQ1816" s="121"/>
    </row>
    <row r="1817" s="121" customFormat="1" hidden="1">
      <c r="A1817" s="122" t="s">
        <v>1879</v>
      </c>
      <c r="B1817" s="188" t="s">
        <v>1698</v>
      </c>
      <c r="C1817" s="179"/>
      <c r="D1817" s="190"/>
      <c r="E1817" s="115"/>
      <c r="F1817" s="115"/>
      <c r="G1817" s="113"/>
      <c r="H1817" s="125"/>
      <c r="I1817" s="125"/>
      <c r="J1817" s="125"/>
      <c r="K1817" s="125"/>
      <c r="L1817" s="125"/>
      <c r="M1817" s="125"/>
      <c r="N1817" s="125"/>
      <c r="O1817" s="125"/>
      <c r="P1817" s="125"/>
      <c r="Q1817" s="125"/>
      <c r="R1817" s="125"/>
      <c r="S1817" s="125"/>
      <c r="T1817" s="125"/>
      <c r="U1817" s="125"/>
      <c r="V1817" s="125"/>
      <c r="W1817" s="125"/>
      <c r="X1817" s="125"/>
      <c r="Y1817" s="125"/>
      <c r="Z1817" s="125"/>
      <c r="AA1817" s="125"/>
      <c r="AB1817" s="125"/>
      <c r="AC1817" s="125"/>
      <c r="AD1817" s="125"/>
      <c r="AE1817" s="125"/>
      <c r="AF1817" s="125"/>
      <c r="AG1817" s="125"/>
      <c r="AH1817" s="125"/>
      <c r="AI1817" s="125"/>
      <c r="AJ1817" s="125"/>
      <c r="AK1817" s="125"/>
      <c r="AL1817" s="125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5"/>
      <c r="AW1817" s="125"/>
      <c r="AX1817" s="125"/>
      <c r="AY1817" s="125"/>
      <c r="AZ1817" s="125"/>
      <c r="BA1817" s="125"/>
      <c r="BB1817" s="125"/>
      <c r="BC1817" s="125"/>
      <c r="BD1817" s="125"/>
      <c r="BE1817" s="125"/>
      <c r="BF1817" s="125"/>
      <c r="BG1817" s="125"/>
      <c r="BH1817" s="125"/>
      <c r="BI1817" s="125"/>
      <c r="BJ1817" s="125"/>
      <c r="BK1817" s="125"/>
      <c r="BL1817" s="125"/>
      <c r="BM1817" s="125"/>
      <c r="BN1817" s="125"/>
      <c r="BO1817" s="125"/>
      <c r="BP1817" s="125"/>
      <c r="BQ1817" s="125"/>
      <c r="BR1817" s="125"/>
      <c r="BS1817" s="125"/>
      <c r="BT1817" s="125"/>
      <c r="BU1817" s="125"/>
      <c r="BV1817" s="125"/>
      <c r="BW1817" s="125"/>
      <c r="BX1817" s="125"/>
      <c r="BY1817" s="125"/>
      <c r="BZ1817" s="125"/>
      <c r="CA1817" s="125"/>
      <c r="CB1817" s="125"/>
      <c r="CC1817" s="125"/>
      <c r="CD1817" s="125"/>
      <c r="CE1817" s="125"/>
      <c r="CF1817" s="125"/>
      <c r="CG1817" s="125"/>
      <c r="CH1817" s="125"/>
      <c r="CI1817" s="125"/>
      <c r="CJ1817" s="125"/>
      <c r="CK1817" s="125"/>
      <c r="CL1817" s="125"/>
      <c r="CM1817" s="125"/>
      <c r="CN1817" s="125"/>
      <c r="CO1817" s="125"/>
      <c r="CP1817" s="125"/>
      <c r="CQ1817" s="121"/>
    </row>
    <row r="1818" s="121" customFormat="1" hidden="1">
      <c r="A1818" s="122" t="s">
        <v>1880</v>
      </c>
      <c r="B1818" s="188" t="s">
        <v>1700</v>
      </c>
      <c r="C1818" s="179"/>
      <c r="D1818" s="190"/>
      <c r="E1818" s="115"/>
      <c r="F1818" s="115"/>
      <c r="G1818" s="113"/>
      <c r="H1818" s="125"/>
      <c r="I1818" s="125"/>
      <c r="J1818" s="125"/>
      <c r="K1818" s="125"/>
      <c r="L1818" s="125"/>
      <c r="M1818" s="125"/>
      <c r="N1818" s="125"/>
      <c r="O1818" s="125"/>
      <c r="P1818" s="125"/>
      <c r="Q1818" s="125"/>
      <c r="R1818" s="125"/>
      <c r="S1818" s="125"/>
      <c r="T1818" s="125"/>
      <c r="U1818" s="125"/>
      <c r="V1818" s="125"/>
      <c r="W1818" s="125"/>
      <c r="X1818" s="125"/>
      <c r="Y1818" s="125"/>
      <c r="Z1818" s="125"/>
      <c r="AA1818" s="125"/>
      <c r="AB1818" s="125"/>
      <c r="AC1818" s="125"/>
      <c r="AD1818" s="125"/>
      <c r="AE1818" s="125"/>
      <c r="AF1818" s="125"/>
      <c r="AG1818" s="125"/>
      <c r="AH1818" s="125"/>
      <c r="AI1818" s="125"/>
      <c r="AJ1818" s="125"/>
      <c r="AK1818" s="125"/>
      <c r="AL1818" s="125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5"/>
      <c r="AW1818" s="125"/>
      <c r="AX1818" s="125"/>
      <c r="AY1818" s="125"/>
      <c r="AZ1818" s="125"/>
      <c r="BA1818" s="125"/>
      <c r="BB1818" s="125"/>
      <c r="BC1818" s="125"/>
      <c r="BD1818" s="125"/>
      <c r="BE1818" s="125"/>
      <c r="BF1818" s="125"/>
      <c r="BG1818" s="125"/>
      <c r="BH1818" s="125"/>
      <c r="BI1818" s="125"/>
      <c r="BJ1818" s="125"/>
      <c r="BK1818" s="125"/>
      <c r="BL1818" s="125"/>
      <c r="BM1818" s="125"/>
      <c r="BN1818" s="125"/>
      <c r="BO1818" s="125"/>
      <c r="BP1818" s="125"/>
      <c r="BQ1818" s="125"/>
      <c r="BR1818" s="125"/>
      <c r="BS1818" s="125"/>
      <c r="BT1818" s="125"/>
      <c r="BU1818" s="125"/>
      <c r="BV1818" s="125"/>
      <c r="BW1818" s="125"/>
      <c r="BX1818" s="125"/>
      <c r="BY1818" s="125"/>
      <c r="BZ1818" s="125"/>
      <c r="CA1818" s="125"/>
      <c r="CB1818" s="125"/>
      <c r="CC1818" s="125"/>
      <c r="CD1818" s="125"/>
      <c r="CE1818" s="125"/>
      <c r="CF1818" s="125"/>
      <c r="CG1818" s="125"/>
      <c r="CH1818" s="125"/>
      <c r="CI1818" s="125"/>
      <c r="CJ1818" s="125"/>
      <c r="CK1818" s="125"/>
      <c r="CL1818" s="125"/>
      <c r="CM1818" s="125"/>
      <c r="CN1818" s="125"/>
      <c r="CO1818" s="125"/>
      <c r="CP1818" s="125"/>
      <c r="CQ1818" s="121"/>
    </row>
    <row r="1819" s="121" customFormat="1" hidden="1">
      <c r="A1819" s="122" t="s">
        <v>1881</v>
      </c>
      <c r="B1819" s="188" t="s">
        <v>1702</v>
      </c>
      <c r="C1819" s="179"/>
      <c r="D1819" s="190"/>
      <c r="E1819" s="115"/>
      <c r="F1819" s="115"/>
      <c r="G1819" s="113"/>
      <c r="H1819" s="125"/>
      <c r="I1819" s="125"/>
      <c r="J1819" s="125"/>
      <c r="K1819" s="125"/>
      <c r="L1819" s="125"/>
      <c r="M1819" s="125"/>
      <c r="N1819" s="125"/>
      <c r="O1819" s="125"/>
      <c r="P1819" s="125"/>
      <c r="Q1819" s="125"/>
      <c r="R1819" s="125"/>
      <c r="S1819" s="125"/>
      <c r="T1819" s="125"/>
      <c r="U1819" s="125"/>
      <c r="V1819" s="125"/>
      <c r="W1819" s="125"/>
      <c r="X1819" s="125"/>
      <c r="Y1819" s="125"/>
      <c r="Z1819" s="125"/>
      <c r="AA1819" s="125"/>
      <c r="AB1819" s="125"/>
      <c r="AC1819" s="125"/>
      <c r="AD1819" s="125"/>
      <c r="AE1819" s="125"/>
      <c r="AF1819" s="125"/>
      <c r="AG1819" s="125"/>
      <c r="AH1819" s="125"/>
      <c r="AI1819" s="125"/>
      <c r="AJ1819" s="125"/>
      <c r="AK1819" s="125"/>
      <c r="AL1819" s="125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5"/>
      <c r="AW1819" s="125"/>
      <c r="AX1819" s="125"/>
      <c r="AY1819" s="125"/>
      <c r="AZ1819" s="125"/>
      <c r="BA1819" s="125"/>
      <c r="BB1819" s="125"/>
      <c r="BC1819" s="125"/>
      <c r="BD1819" s="125"/>
      <c r="BE1819" s="125"/>
      <c r="BF1819" s="125"/>
      <c r="BG1819" s="125"/>
      <c r="BH1819" s="125"/>
      <c r="BI1819" s="125"/>
      <c r="BJ1819" s="125"/>
      <c r="BK1819" s="125"/>
      <c r="BL1819" s="125"/>
      <c r="BM1819" s="125"/>
      <c r="BN1819" s="125"/>
      <c r="BO1819" s="125"/>
      <c r="BP1819" s="125"/>
      <c r="BQ1819" s="125"/>
      <c r="BR1819" s="125"/>
      <c r="BS1819" s="125"/>
      <c r="BT1819" s="125"/>
      <c r="BU1819" s="125"/>
      <c r="BV1819" s="125"/>
      <c r="BW1819" s="125"/>
      <c r="BX1819" s="125"/>
      <c r="BY1819" s="125"/>
      <c r="BZ1819" s="125"/>
      <c r="CA1819" s="125"/>
      <c r="CB1819" s="125"/>
      <c r="CC1819" s="125"/>
      <c r="CD1819" s="125"/>
      <c r="CE1819" s="125"/>
      <c r="CF1819" s="125"/>
      <c r="CG1819" s="125"/>
      <c r="CH1819" s="125"/>
      <c r="CI1819" s="125"/>
      <c r="CJ1819" s="125"/>
      <c r="CK1819" s="125"/>
      <c r="CL1819" s="125"/>
      <c r="CM1819" s="125"/>
      <c r="CN1819" s="125"/>
      <c r="CO1819" s="125"/>
      <c r="CP1819" s="125"/>
      <c r="CQ1819" s="121"/>
    </row>
    <row r="1820" s="121" customFormat="1" hidden="1">
      <c r="A1820" s="122" t="s">
        <v>1882</v>
      </c>
      <c r="B1820" s="188" t="s">
        <v>1704</v>
      </c>
      <c r="C1820" s="179"/>
      <c r="D1820" s="190"/>
      <c r="E1820" s="115"/>
      <c r="F1820" s="115"/>
      <c r="G1820" s="113"/>
      <c r="H1820" s="125"/>
      <c r="I1820" s="125"/>
      <c r="J1820" s="125"/>
      <c r="K1820" s="125"/>
      <c r="L1820" s="125"/>
      <c r="M1820" s="125"/>
      <c r="N1820" s="125"/>
      <c r="O1820" s="125"/>
      <c r="P1820" s="125"/>
      <c r="Q1820" s="125"/>
      <c r="R1820" s="125"/>
      <c r="S1820" s="125"/>
      <c r="T1820" s="125"/>
      <c r="U1820" s="125"/>
      <c r="V1820" s="125"/>
      <c r="W1820" s="125"/>
      <c r="X1820" s="125"/>
      <c r="Y1820" s="125"/>
      <c r="Z1820" s="125"/>
      <c r="AA1820" s="125"/>
      <c r="AB1820" s="125"/>
      <c r="AC1820" s="125"/>
      <c r="AD1820" s="125"/>
      <c r="AE1820" s="125"/>
      <c r="AF1820" s="125"/>
      <c r="AG1820" s="125"/>
      <c r="AH1820" s="125"/>
      <c r="AI1820" s="125"/>
      <c r="AJ1820" s="125"/>
      <c r="AK1820" s="125"/>
      <c r="AL1820" s="125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5"/>
      <c r="AW1820" s="125"/>
      <c r="AX1820" s="125"/>
      <c r="AY1820" s="125"/>
      <c r="AZ1820" s="125"/>
      <c r="BA1820" s="125"/>
      <c r="BB1820" s="125"/>
      <c r="BC1820" s="125"/>
      <c r="BD1820" s="125"/>
      <c r="BE1820" s="125"/>
      <c r="BF1820" s="125"/>
      <c r="BG1820" s="125"/>
      <c r="BH1820" s="125"/>
      <c r="BI1820" s="125"/>
      <c r="BJ1820" s="125"/>
      <c r="BK1820" s="125"/>
      <c r="BL1820" s="125"/>
      <c r="BM1820" s="125"/>
      <c r="BN1820" s="125"/>
      <c r="BO1820" s="125"/>
      <c r="BP1820" s="125"/>
      <c r="BQ1820" s="125"/>
      <c r="BR1820" s="125"/>
      <c r="BS1820" s="125"/>
      <c r="BT1820" s="125"/>
      <c r="BU1820" s="125"/>
      <c r="BV1820" s="125"/>
      <c r="BW1820" s="125"/>
      <c r="BX1820" s="125"/>
      <c r="BY1820" s="125"/>
      <c r="BZ1820" s="125"/>
      <c r="CA1820" s="125"/>
      <c r="CB1820" s="125"/>
      <c r="CC1820" s="125"/>
      <c r="CD1820" s="125"/>
      <c r="CE1820" s="125"/>
      <c r="CF1820" s="125"/>
      <c r="CG1820" s="125"/>
      <c r="CH1820" s="125"/>
      <c r="CI1820" s="125"/>
      <c r="CJ1820" s="125"/>
      <c r="CK1820" s="125"/>
      <c r="CL1820" s="125"/>
      <c r="CM1820" s="125"/>
      <c r="CN1820" s="125"/>
      <c r="CO1820" s="125"/>
      <c r="CP1820" s="125"/>
      <c r="CQ1820" s="121"/>
    </row>
    <row r="1821" s="121" customFormat="1" hidden="1">
      <c r="A1821" s="122" t="s">
        <v>1883</v>
      </c>
      <c r="B1821" s="188" t="s">
        <v>788</v>
      </c>
      <c r="C1821" s="179"/>
      <c r="D1821" s="190"/>
      <c r="E1821" s="115"/>
      <c r="F1821" s="115"/>
      <c r="G1821" s="113"/>
      <c r="H1821" s="125"/>
      <c r="I1821" s="125"/>
      <c r="J1821" s="125"/>
      <c r="K1821" s="125"/>
      <c r="L1821" s="125"/>
      <c r="M1821" s="125"/>
      <c r="N1821" s="125"/>
      <c r="O1821" s="125"/>
      <c r="P1821" s="125"/>
      <c r="Q1821" s="125"/>
      <c r="R1821" s="125"/>
      <c r="S1821" s="125"/>
      <c r="T1821" s="125"/>
      <c r="U1821" s="125"/>
      <c r="V1821" s="125"/>
      <c r="W1821" s="125"/>
      <c r="X1821" s="125"/>
      <c r="Y1821" s="125"/>
      <c r="Z1821" s="125"/>
      <c r="AA1821" s="125"/>
      <c r="AB1821" s="125"/>
      <c r="AC1821" s="125"/>
      <c r="AD1821" s="125"/>
      <c r="AE1821" s="125"/>
      <c r="AF1821" s="125"/>
      <c r="AG1821" s="125"/>
      <c r="AH1821" s="125"/>
      <c r="AI1821" s="125"/>
      <c r="AJ1821" s="125"/>
      <c r="AK1821" s="125"/>
      <c r="AL1821" s="125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5"/>
      <c r="AW1821" s="125"/>
      <c r="AX1821" s="125"/>
      <c r="AY1821" s="125"/>
      <c r="AZ1821" s="125"/>
      <c r="BA1821" s="125"/>
      <c r="BB1821" s="125"/>
      <c r="BC1821" s="125"/>
      <c r="BD1821" s="125"/>
      <c r="BE1821" s="125"/>
      <c r="BF1821" s="125"/>
      <c r="BG1821" s="125"/>
      <c r="BH1821" s="125"/>
      <c r="BI1821" s="125"/>
      <c r="BJ1821" s="125"/>
      <c r="BK1821" s="125"/>
      <c r="BL1821" s="125"/>
      <c r="BM1821" s="125"/>
      <c r="BN1821" s="125"/>
      <c r="BO1821" s="125"/>
      <c r="BP1821" s="125"/>
      <c r="BQ1821" s="125"/>
      <c r="BR1821" s="125"/>
      <c r="BS1821" s="125"/>
      <c r="BT1821" s="125"/>
      <c r="BU1821" s="125"/>
      <c r="BV1821" s="125"/>
      <c r="BW1821" s="125"/>
      <c r="BX1821" s="125"/>
      <c r="BY1821" s="125"/>
      <c r="BZ1821" s="125"/>
      <c r="CA1821" s="125"/>
      <c r="CB1821" s="125"/>
      <c r="CC1821" s="125"/>
      <c r="CD1821" s="125"/>
      <c r="CE1821" s="125"/>
      <c r="CF1821" s="125"/>
      <c r="CG1821" s="125"/>
      <c r="CH1821" s="125"/>
      <c r="CI1821" s="125"/>
      <c r="CJ1821" s="125"/>
      <c r="CK1821" s="125"/>
      <c r="CL1821" s="125"/>
      <c r="CM1821" s="125"/>
      <c r="CN1821" s="125"/>
      <c r="CO1821" s="125"/>
      <c r="CP1821" s="125"/>
      <c r="CQ1821" s="121"/>
    </row>
    <row r="1822" s="121" customFormat="1" hidden="1">
      <c r="A1822" s="122" t="s">
        <v>1884</v>
      </c>
      <c r="B1822" s="188" t="s">
        <v>1696</v>
      </c>
      <c r="C1822" s="179"/>
      <c r="D1822" s="190"/>
      <c r="E1822" s="115"/>
      <c r="F1822" s="115"/>
      <c r="G1822" s="113"/>
      <c r="H1822" s="125"/>
      <c r="I1822" s="125"/>
      <c r="J1822" s="125"/>
      <c r="K1822" s="125"/>
      <c r="L1822" s="125"/>
      <c r="M1822" s="125"/>
      <c r="N1822" s="125"/>
      <c r="O1822" s="125"/>
      <c r="P1822" s="125"/>
      <c r="Q1822" s="125"/>
      <c r="R1822" s="125"/>
      <c r="S1822" s="125"/>
      <c r="T1822" s="125"/>
      <c r="U1822" s="125"/>
      <c r="V1822" s="125"/>
      <c r="W1822" s="125"/>
      <c r="X1822" s="125"/>
      <c r="Y1822" s="125"/>
      <c r="Z1822" s="125"/>
      <c r="AA1822" s="125"/>
      <c r="AB1822" s="125"/>
      <c r="AC1822" s="125"/>
      <c r="AD1822" s="125"/>
      <c r="AE1822" s="125"/>
      <c r="AF1822" s="125"/>
      <c r="AG1822" s="125"/>
      <c r="AH1822" s="125"/>
      <c r="AI1822" s="125"/>
      <c r="AJ1822" s="125"/>
      <c r="AK1822" s="125"/>
      <c r="AL1822" s="125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5"/>
      <c r="AW1822" s="125"/>
      <c r="AX1822" s="125"/>
      <c r="AY1822" s="125"/>
      <c r="AZ1822" s="125"/>
      <c r="BA1822" s="125"/>
      <c r="BB1822" s="125"/>
      <c r="BC1822" s="125"/>
      <c r="BD1822" s="125"/>
      <c r="BE1822" s="125"/>
      <c r="BF1822" s="125"/>
      <c r="BG1822" s="125"/>
      <c r="BH1822" s="125"/>
      <c r="BI1822" s="125"/>
      <c r="BJ1822" s="125"/>
      <c r="BK1822" s="125"/>
      <c r="BL1822" s="125"/>
      <c r="BM1822" s="125"/>
      <c r="BN1822" s="125"/>
      <c r="BO1822" s="125"/>
      <c r="BP1822" s="125"/>
      <c r="BQ1822" s="125"/>
      <c r="BR1822" s="125"/>
      <c r="BS1822" s="125"/>
      <c r="BT1822" s="125"/>
      <c r="BU1822" s="125"/>
      <c r="BV1822" s="125"/>
      <c r="BW1822" s="125"/>
      <c r="BX1822" s="125"/>
      <c r="BY1822" s="125"/>
      <c r="BZ1822" s="125"/>
      <c r="CA1822" s="125"/>
      <c r="CB1822" s="125"/>
      <c r="CC1822" s="125"/>
      <c r="CD1822" s="125"/>
      <c r="CE1822" s="125"/>
      <c r="CF1822" s="125"/>
      <c r="CG1822" s="125"/>
      <c r="CH1822" s="125"/>
      <c r="CI1822" s="125"/>
      <c r="CJ1822" s="125"/>
      <c r="CK1822" s="125"/>
      <c r="CL1822" s="125"/>
      <c r="CM1822" s="125"/>
      <c r="CN1822" s="125"/>
      <c r="CO1822" s="125"/>
      <c r="CP1822" s="125"/>
      <c r="CQ1822" s="121"/>
    </row>
    <row r="1823" s="121" customFormat="1" hidden="1">
      <c r="A1823" s="122" t="s">
        <v>1885</v>
      </c>
      <c r="B1823" s="188" t="s">
        <v>1698</v>
      </c>
      <c r="C1823" s="179"/>
      <c r="D1823" s="190"/>
      <c r="E1823" s="115"/>
      <c r="F1823" s="115"/>
      <c r="G1823" s="113"/>
      <c r="H1823" s="125"/>
      <c r="I1823" s="125"/>
      <c r="J1823" s="125"/>
      <c r="K1823" s="125"/>
      <c r="L1823" s="125"/>
      <c r="M1823" s="125"/>
      <c r="N1823" s="125"/>
      <c r="O1823" s="125"/>
      <c r="P1823" s="125"/>
      <c r="Q1823" s="125"/>
      <c r="R1823" s="125"/>
      <c r="S1823" s="125"/>
      <c r="T1823" s="125"/>
      <c r="U1823" s="125"/>
      <c r="V1823" s="125"/>
      <c r="W1823" s="125"/>
      <c r="X1823" s="125"/>
      <c r="Y1823" s="125"/>
      <c r="Z1823" s="125"/>
      <c r="AA1823" s="125"/>
      <c r="AB1823" s="125"/>
      <c r="AC1823" s="125"/>
      <c r="AD1823" s="125"/>
      <c r="AE1823" s="125"/>
      <c r="AF1823" s="125"/>
      <c r="AG1823" s="125"/>
      <c r="AH1823" s="125"/>
      <c r="AI1823" s="125"/>
      <c r="AJ1823" s="125"/>
      <c r="AK1823" s="125"/>
      <c r="AL1823" s="125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5"/>
      <c r="AW1823" s="125"/>
      <c r="AX1823" s="125"/>
      <c r="AY1823" s="125"/>
      <c r="AZ1823" s="125"/>
      <c r="BA1823" s="125"/>
      <c r="BB1823" s="125"/>
      <c r="BC1823" s="125"/>
      <c r="BD1823" s="125"/>
      <c r="BE1823" s="125"/>
      <c r="BF1823" s="125"/>
      <c r="BG1823" s="125"/>
      <c r="BH1823" s="125"/>
      <c r="BI1823" s="125"/>
      <c r="BJ1823" s="125"/>
      <c r="BK1823" s="125"/>
      <c r="BL1823" s="125"/>
      <c r="BM1823" s="125"/>
      <c r="BN1823" s="125"/>
      <c r="BO1823" s="125"/>
      <c r="BP1823" s="125"/>
      <c r="BQ1823" s="125"/>
      <c r="BR1823" s="125"/>
      <c r="BS1823" s="125"/>
      <c r="BT1823" s="125"/>
      <c r="BU1823" s="125"/>
      <c r="BV1823" s="125"/>
      <c r="BW1823" s="125"/>
      <c r="BX1823" s="125"/>
      <c r="BY1823" s="125"/>
      <c r="BZ1823" s="125"/>
      <c r="CA1823" s="125"/>
      <c r="CB1823" s="125"/>
      <c r="CC1823" s="125"/>
      <c r="CD1823" s="125"/>
      <c r="CE1823" s="125"/>
      <c r="CF1823" s="125"/>
      <c r="CG1823" s="125"/>
      <c r="CH1823" s="125"/>
      <c r="CI1823" s="125"/>
      <c r="CJ1823" s="125"/>
      <c r="CK1823" s="125"/>
      <c r="CL1823" s="125"/>
      <c r="CM1823" s="125"/>
      <c r="CN1823" s="125"/>
      <c r="CO1823" s="125"/>
      <c r="CP1823" s="125"/>
      <c r="CQ1823" s="121"/>
    </row>
    <row r="1824" s="121" customFormat="1" hidden="1">
      <c r="A1824" s="122" t="s">
        <v>1886</v>
      </c>
      <c r="B1824" s="188" t="s">
        <v>1700</v>
      </c>
      <c r="C1824" s="179"/>
      <c r="D1824" s="190"/>
      <c r="E1824" s="115"/>
      <c r="F1824" s="115"/>
      <c r="G1824" s="113"/>
      <c r="H1824" s="125"/>
      <c r="I1824" s="125"/>
      <c r="J1824" s="125"/>
      <c r="K1824" s="125"/>
      <c r="L1824" s="125"/>
      <c r="M1824" s="125"/>
      <c r="N1824" s="125"/>
      <c r="O1824" s="125"/>
      <c r="P1824" s="125"/>
      <c r="Q1824" s="125"/>
      <c r="R1824" s="125"/>
      <c r="S1824" s="125"/>
      <c r="T1824" s="125"/>
      <c r="U1824" s="125"/>
      <c r="V1824" s="125"/>
      <c r="W1824" s="125"/>
      <c r="X1824" s="125"/>
      <c r="Y1824" s="125"/>
      <c r="Z1824" s="125"/>
      <c r="AA1824" s="125"/>
      <c r="AB1824" s="125"/>
      <c r="AC1824" s="125"/>
      <c r="AD1824" s="125"/>
      <c r="AE1824" s="125"/>
      <c r="AF1824" s="125"/>
      <c r="AG1824" s="125"/>
      <c r="AH1824" s="125"/>
      <c r="AI1824" s="125"/>
      <c r="AJ1824" s="125"/>
      <c r="AK1824" s="125"/>
      <c r="AL1824" s="125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5"/>
      <c r="AW1824" s="125"/>
      <c r="AX1824" s="125"/>
      <c r="AY1824" s="125"/>
      <c r="AZ1824" s="125"/>
      <c r="BA1824" s="125"/>
      <c r="BB1824" s="125"/>
      <c r="BC1824" s="125"/>
      <c r="BD1824" s="125"/>
      <c r="BE1824" s="125"/>
      <c r="BF1824" s="125"/>
      <c r="BG1824" s="125"/>
      <c r="BH1824" s="125"/>
      <c r="BI1824" s="125"/>
      <c r="BJ1824" s="125"/>
      <c r="BK1824" s="125"/>
      <c r="BL1824" s="125"/>
      <c r="BM1824" s="125"/>
      <c r="BN1824" s="125"/>
      <c r="BO1824" s="125"/>
      <c r="BP1824" s="125"/>
      <c r="BQ1824" s="125"/>
      <c r="BR1824" s="125"/>
      <c r="BS1824" s="125"/>
      <c r="BT1824" s="125"/>
      <c r="BU1824" s="125"/>
      <c r="BV1824" s="125"/>
      <c r="BW1824" s="125"/>
      <c r="BX1824" s="125"/>
      <c r="BY1824" s="125"/>
      <c r="BZ1824" s="125"/>
      <c r="CA1824" s="125"/>
      <c r="CB1824" s="125"/>
      <c r="CC1824" s="125"/>
      <c r="CD1824" s="125"/>
      <c r="CE1824" s="125"/>
      <c r="CF1824" s="125"/>
      <c r="CG1824" s="125"/>
      <c r="CH1824" s="125"/>
      <c r="CI1824" s="125"/>
      <c r="CJ1824" s="125"/>
      <c r="CK1824" s="125"/>
      <c r="CL1824" s="125"/>
      <c r="CM1824" s="125"/>
      <c r="CN1824" s="125"/>
      <c r="CO1824" s="125"/>
      <c r="CP1824" s="125"/>
      <c r="CQ1824" s="121"/>
    </row>
    <row r="1825" s="121" customFormat="1" hidden="1">
      <c r="A1825" s="122" t="s">
        <v>1887</v>
      </c>
      <c r="B1825" s="188" t="s">
        <v>1702</v>
      </c>
      <c r="C1825" s="179"/>
      <c r="D1825" s="190"/>
      <c r="E1825" s="115"/>
      <c r="F1825" s="115"/>
      <c r="G1825" s="113"/>
      <c r="H1825" s="125"/>
      <c r="I1825" s="125"/>
      <c r="J1825" s="125"/>
      <c r="K1825" s="125"/>
      <c r="L1825" s="125"/>
      <c r="M1825" s="125"/>
      <c r="N1825" s="125"/>
      <c r="O1825" s="125"/>
      <c r="P1825" s="125"/>
      <c r="Q1825" s="125"/>
      <c r="R1825" s="125"/>
      <c r="S1825" s="125"/>
      <c r="T1825" s="125"/>
      <c r="U1825" s="125"/>
      <c r="V1825" s="125"/>
      <c r="W1825" s="125"/>
      <c r="X1825" s="125"/>
      <c r="Y1825" s="125"/>
      <c r="Z1825" s="125"/>
      <c r="AA1825" s="125"/>
      <c r="AB1825" s="125"/>
      <c r="AC1825" s="125"/>
      <c r="AD1825" s="125"/>
      <c r="AE1825" s="125"/>
      <c r="AF1825" s="125"/>
      <c r="AG1825" s="125"/>
      <c r="AH1825" s="125"/>
      <c r="AI1825" s="125"/>
      <c r="AJ1825" s="125"/>
      <c r="AK1825" s="125"/>
      <c r="AL1825" s="125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5"/>
      <c r="AW1825" s="125"/>
      <c r="AX1825" s="125"/>
      <c r="AY1825" s="125"/>
      <c r="AZ1825" s="125"/>
      <c r="BA1825" s="125"/>
      <c r="BB1825" s="125"/>
      <c r="BC1825" s="125"/>
      <c r="BD1825" s="125"/>
      <c r="BE1825" s="125"/>
      <c r="BF1825" s="125"/>
      <c r="BG1825" s="125"/>
      <c r="BH1825" s="125"/>
      <c r="BI1825" s="125"/>
      <c r="BJ1825" s="125"/>
      <c r="BK1825" s="125"/>
      <c r="BL1825" s="125"/>
      <c r="BM1825" s="125"/>
      <c r="BN1825" s="125"/>
      <c r="BO1825" s="125"/>
      <c r="BP1825" s="125"/>
      <c r="BQ1825" s="125"/>
      <c r="BR1825" s="125"/>
      <c r="BS1825" s="125"/>
      <c r="BT1825" s="125"/>
      <c r="BU1825" s="125"/>
      <c r="BV1825" s="125"/>
      <c r="BW1825" s="125"/>
      <c r="BX1825" s="125"/>
      <c r="BY1825" s="125"/>
      <c r="BZ1825" s="125"/>
      <c r="CA1825" s="125"/>
      <c r="CB1825" s="125"/>
      <c r="CC1825" s="125"/>
      <c r="CD1825" s="125"/>
      <c r="CE1825" s="125"/>
      <c r="CF1825" s="125"/>
      <c r="CG1825" s="125"/>
      <c r="CH1825" s="125"/>
      <c r="CI1825" s="125"/>
      <c r="CJ1825" s="125"/>
      <c r="CK1825" s="125"/>
      <c r="CL1825" s="125"/>
      <c r="CM1825" s="125"/>
      <c r="CN1825" s="125"/>
      <c r="CO1825" s="125"/>
      <c r="CP1825" s="125"/>
      <c r="CQ1825" s="121"/>
    </row>
    <row r="1826" s="121" customFormat="1" hidden="1">
      <c r="A1826" s="122" t="s">
        <v>1888</v>
      </c>
      <c r="B1826" s="188" t="s">
        <v>1704</v>
      </c>
      <c r="C1826" s="179"/>
      <c r="D1826" s="190"/>
      <c r="E1826" s="115"/>
      <c r="F1826" s="115"/>
      <c r="G1826" s="113"/>
      <c r="H1826" s="125"/>
      <c r="I1826" s="125"/>
      <c r="J1826" s="125"/>
      <c r="K1826" s="125"/>
      <c r="L1826" s="125"/>
      <c r="M1826" s="125"/>
      <c r="N1826" s="125"/>
      <c r="O1826" s="125"/>
      <c r="P1826" s="125"/>
      <c r="Q1826" s="125"/>
      <c r="R1826" s="125"/>
      <c r="S1826" s="125"/>
      <c r="T1826" s="125"/>
      <c r="U1826" s="125"/>
      <c r="V1826" s="125"/>
      <c r="W1826" s="125"/>
      <c r="X1826" s="125"/>
      <c r="Y1826" s="125"/>
      <c r="Z1826" s="125"/>
      <c r="AA1826" s="125"/>
      <c r="AB1826" s="125"/>
      <c r="AC1826" s="125"/>
      <c r="AD1826" s="125"/>
      <c r="AE1826" s="125"/>
      <c r="AF1826" s="125"/>
      <c r="AG1826" s="125"/>
      <c r="AH1826" s="125"/>
      <c r="AI1826" s="125"/>
      <c r="AJ1826" s="125"/>
      <c r="AK1826" s="125"/>
      <c r="AL1826" s="125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5"/>
      <c r="AW1826" s="125"/>
      <c r="AX1826" s="125"/>
      <c r="AY1826" s="125"/>
      <c r="AZ1826" s="125"/>
      <c r="BA1826" s="125"/>
      <c r="BB1826" s="125"/>
      <c r="BC1826" s="125"/>
      <c r="BD1826" s="125"/>
      <c r="BE1826" s="125"/>
      <c r="BF1826" s="125"/>
      <c r="BG1826" s="125"/>
      <c r="BH1826" s="125"/>
      <c r="BI1826" s="125"/>
      <c r="BJ1826" s="125"/>
      <c r="BK1826" s="125"/>
      <c r="BL1826" s="125"/>
      <c r="BM1826" s="125"/>
      <c r="BN1826" s="125"/>
      <c r="BO1826" s="125"/>
      <c r="BP1826" s="125"/>
      <c r="BQ1826" s="125"/>
      <c r="BR1826" s="125"/>
      <c r="BS1826" s="125"/>
      <c r="BT1826" s="125"/>
      <c r="BU1826" s="125"/>
      <c r="BV1826" s="125"/>
      <c r="BW1826" s="125"/>
      <c r="BX1826" s="125"/>
      <c r="BY1826" s="125"/>
      <c r="BZ1826" s="125"/>
      <c r="CA1826" s="125"/>
      <c r="CB1826" s="125"/>
      <c r="CC1826" s="125"/>
      <c r="CD1826" s="125"/>
      <c r="CE1826" s="125"/>
      <c r="CF1826" s="125"/>
      <c r="CG1826" s="125"/>
      <c r="CH1826" s="125"/>
      <c r="CI1826" s="125"/>
      <c r="CJ1826" s="125"/>
      <c r="CK1826" s="125"/>
      <c r="CL1826" s="125"/>
      <c r="CM1826" s="125"/>
      <c r="CN1826" s="125"/>
      <c r="CO1826" s="125"/>
      <c r="CP1826" s="125"/>
      <c r="CQ1826" s="121"/>
    </row>
    <row r="1827" s="121" customFormat="1" hidden="1">
      <c r="A1827" s="122" t="s">
        <v>1889</v>
      </c>
      <c r="B1827" s="188" t="s">
        <v>795</v>
      </c>
      <c r="C1827" s="179"/>
      <c r="D1827" s="190"/>
      <c r="E1827" s="115"/>
      <c r="F1827" s="115"/>
      <c r="G1827" s="113"/>
      <c r="H1827" s="125"/>
      <c r="I1827" s="125"/>
      <c r="J1827" s="125"/>
      <c r="K1827" s="125"/>
      <c r="L1827" s="125"/>
      <c r="M1827" s="125"/>
      <c r="N1827" s="125"/>
      <c r="O1827" s="125"/>
      <c r="P1827" s="125"/>
      <c r="Q1827" s="125"/>
      <c r="R1827" s="125"/>
      <c r="S1827" s="125"/>
      <c r="T1827" s="125"/>
      <c r="U1827" s="125"/>
      <c r="V1827" s="125"/>
      <c r="W1827" s="125"/>
      <c r="X1827" s="125"/>
      <c r="Y1827" s="125"/>
      <c r="Z1827" s="125"/>
      <c r="AA1827" s="125"/>
      <c r="AB1827" s="125"/>
      <c r="AC1827" s="125"/>
      <c r="AD1827" s="125"/>
      <c r="AE1827" s="125"/>
      <c r="AF1827" s="125"/>
      <c r="AG1827" s="125"/>
      <c r="AH1827" s="125"/>
      <c r="AI1827" s="125"/>
      <c r="AJ1827" s="125"/>
      <c r="AK1827" s="125"/>
      <c r="AL1827" s="125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5"/>
      <c r="AW1827" s="125"/>
      <c r="AX1827" s="125"/>
      <c r="AY1827" s="125"/>
      <c r="AZ1827" s="125"/>
      <c r="BA1827" s="125"/>
      <c r="BB1827" s="125"/>
      <c r="BC1827" s="125"/>
      <c r="BD1827" s="125"/>
      <c r="BE1827" s="125"/>
      <c r="BF1827" s="125"/>
      <c r="BG1827" s="125"/>
      <c r="BH1827" s="125"/>
      <c r="BI1827" s="125"/>
      <c r="BJ1827" s="125"/>
      <c r="BK1827" s="125"/>
      <c r="BL1827" s="125"/>
      <c r="BM1827" s="125"/>
      <c r="BN1827" s="125"/>
      <c r="BO1827" s="125"/>
      <c r="BP1827" s="125"/>
      <c r="BQ1827" s="125"/>
      <c r="BR1827" s="125"/>
      <c r="BS1827" s="125"/>
      <c r="BT1827" s="125"/>
      <c r="BU1827" s="125"/>
      <c r="BV1827" s="125"/>
      <c r="BW1827" s="125"/>
      <c r="BX1827" s="125"/>
      <c r="BY1827" s="125"/>
      <c r="BZ1827" s="125"/>
      <c r="CA1827" s="125"/>
      <c r="CB1827" s="125"/>
      <c r="CC1827" s="125"/>
      <c r="CD1827" s="125"/>
      <c r="CE1827" s="125"/>
      <c r="CF1827" s="125"/>
      <c r="CG1827" s="125"/>
      <c r="CH1827" s="125"/>
      <c r="CI1827" s="125"/>
      <c r="CJ1827" s="125"/>
      <c r="CK1827" s="125"/>
      <c r="CL1827" s="125"/>
      <c r="CM1827" s="125"/>
      <c r="CN1827" s="125"/>
      <c r="CO1827" s="125"/>
      <c r="CP1827" s="125"/>
      <c r="CQ1827" s="121"/>
    </row>
    <row r="1828" s="121" customFormat="1" hidden="1">
      <c r="A1828" s="122" t="s">
        <v>1890</v>
      </c>
      <c r="B1828" s="188" t="s">
        <v>1696</v>
      </c>
      <c r="C1828" s="179"/>
      <c r="D1828" s="190"/>
      <c r="E1828" s="115"/>
      <c r="F1828" s="115"/>
      <c r="G1828" s="113"/>
      <c r="H1828" s="125"/>
      <c r="I1828" s="125"/>
      <c r="J1828" s="125"/>
      <c r="K1828" s="125"/>
      <c r="L1828" s="125"/>
      <c r="M1828" s="125"/>
      <c r="N1828" s="125"/>
      <c r="O1828" s="125"/>
      <c r="P1828" s="125"/>
      <c r="Q1828" s="125"/>
      <c r="R1828" s="125"/>
      <c r="S1828" s="125"/>
      <c r="T1828" s="125"/>
      <c r="U1828" s="125"/>
      <c r="V1828" s="125"/>
      <c r="W1828" s="125"/>
      <c r="X1828" s="125"/>
      <c r="Y1828" s="125"/>
      <c r="Z1828" s="125"/>
      <c r="AA1828" s="125"/>
      <c r="AB1828" s="125"/>
      <c r="AC1828" s="125"/>
      <c r="AD1828" s="125"/>
      <c r="AE1828" s="125"/>
      <c r="AF1828" s="125"/>
      <c r="AG1828" s="125"/>
      <c r="AH1828" s="125"/>
      <c r="AI1828" s="125"/>
      <c r="AJ1828" s="125"/>
      <c r="AK1828" s="125"/>
      <c r="AL1828" s="125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5"/>
      <c r="AW1828" s="125"/>
      <c r="AX1828" s="125"/>
      <c r="AY1828" s="125"/>
      <c r="AZ1828" s="125"/>
      <c r="BA1828" s="125"/>
      <c r="BB1828" s="125"/>
      <c r="BC1828" s="125"/>
      <c r="BD1828" s="125"/>
      <c r="BE1828" s="125"/>
      <c r="BF1828" s="125"/>
      <c r="BG1828" s="125"/>
      <c r="BH1828" s="125"/>
      <c r="BI1828" s="125"/>
      <c r="BJ1828" s="125"/>
      <c r="BK1828" s="125"/>
      <c r="BL1828" s="125"/>
      <c r="BM1828" s="125"/>
      <c r="BN1828" s="125"/>
      <c r="BO1828" s="125"/>
      <c r="BP1828" s="125"/>
      <c r="BQ1828" s="125"/>
      <c r="BR1828" s="125"/>
      <c r="BS1828" s="125"/>
      <c r="BT1828" s="125"/>
      <c r="BU1828" s="125"/>
      <c r="BV1828" s="125"/>
      <c r="BW1828" s="125"/>
      <c r="BX1828" s="125"/>
      <c r="BY1828" s="125"/>
      <c r="BZ1828" s="125"/>
      <c r="CA1828" s="125"/>
      <c r="CB1828" s="125"/>
      <c r="CC1828" s="125"/>
      <c r="CD1828" s="125"/>
      <c r="CE1828" s="125"/>
      <c r="CF1828" s="125"/>
      <c r="CG1828" s="125"/>
      <c r="CH1828" s="125"/>
      <c r="CI1828" s="125"/>
      <c r="CJ1828" s="125"/>
      <c r="CK1828" s="125"/>
      <c r="CL1828" s="125"/>
      <c r="CM1828" s="125"/>
      <c r="CN1828" s="125"/>
      <c r="CO1828" s="125"/>
      <c r="CP1828" s="125"/>
      <c r="CQ1828" s="121"/>
    </row>
    <row r="1829" s="121" customFormat="1" hidden="1">
      <c r="A1829" s="122" t="s">
        <v>1891</v>
      </c>
      <c r="B1829" s="188" t="s">
        <v>1698</v>
      </c>
      <c r="C1829" s="179"/>
      <c r="D1829" s="190"/>
      <c r="E1829" s="115"/>
      <c r="F1829" s="115"/>
      <c r="G1829" s="113"/>
      <c r="H1829" s="125"/>
      <c r="I1829" s="125"/>
      <c r="J1829" s="125"/>
      <c r="K1829" s="125"/>
      <c r="L1829" s="125"/>
      <c r="M1829" s="125"/>
      <c r="N1829" s="125"/>
      <c r="O1829" s="125"/>
      <c r="P1829" s="125"/>
      <c r="Q1829" s="125"/>
      <c r="R1829" s="125"/>
      <c r="S1829" s="125"/>
      <c r="T1829" s="125"/>
      <c r="U1829" s="125"/>
      <c r="V1829" s="125"/>
      <c r="W1829" s="125"/>
      <c r="X1829" s="125"/>
      <c r="Y1829" s="125"/>
      <c r="Z1829" s="125"/>
      <c r="AA1829" s="125"/>
      <c r="AB1829" s="125"/>
      <c r="AC1829" s="125"/>
      <c r="AD1829" s="125"/>
      <c r="AE1829" s="125"/>
      <c r="AF1829" s="125"/>
      <c r="AG1829" s="125"/>
      <c r="AH1829" s="125"/>
      <c r="AI1829" s="125"/>
      <c r="AJ1829" s="125"/>
      <c r="AK1829" s="125"/>
      <c r="AL1829" s="125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5"/>
      <c r="AW1829" s="125"/>
      <c r="AX1829" s="125"/>
      <c r="AY1829" s="125"/>
      <c r="AZ1829" s="125"/>
      <c r="BA1829" s="125"/>
      <c r="BB1829" s="125"/>
      <c r="BC1829" s="125"/>
      <c r="BD1829" s="125"/>
      <c r="BE1829" s="125"/>
      <c r="BF1829" s="125"/>
      <c r="BG1829" s="125"/>
      <c r="BH1829" s="125"/>
      <c r="BI1829" s="125"/>
      <c r="BJ1829" s="125"/>
      <c r="BK1829" s="125"/>
      <c r="BL1829" s="125"/>
      <c r="BM1829" s="125"/>
      <c r="BN1829" s="125"/>
      <c r="BO1829" s="125"/>
      <c r="BP1829" s="125"/>
      <c r="BQ1829" s="125"/>
      <c r="BR1829" s="125"/>
      <c r="BS1829" s="125"/>
      <c r="BT1829" s="125"/>
      <c r="BU1829" s="125"/>
      <c r="BV1829" s="125"/>
      <c r="BW1829" s="125"/>
      <c r="BX1829" s="125"/>
      <c r="BY1829" s="125"/>
      <c r="BZ1829" s="125"/>
      <c r="CA1829" s="125"/>
      <c r="CB1829" s="125"/>
      <c r="CC1829" s="125"/>
      <c r="CD1829" s="125"/>
      <c r="CE1829" s="125"/>
      <c r="CF1829" s="125"/>
      <c r="CG1829" s="125"/>
      <c r="CH1829" s="125"/>
      <c r="CI1829" s="125"/>
      <c r="CJ1829" s="125"/>
      <c r="CK1829" s="125"/>
      <c r="CL1829" s="125"/>
      <c r="CM1829" s="125"/>
      <c r="CN1829" s="125"/>
      <c r="CO1829" s="125"/>
      <c r="CP1829" s="125"/>
      <c r="CQ1829" s="121"/>
    </row>
    <row r="1830" s="121" customFormat="1" hidden="1">
      <c r="A1830" s="122" t="s">
        <v>1892</v>
      </c>
      <c r="B1830" s="188" t="s">
        <v>1700</v>
      </c>
      <c r="C1830" s="179"/>
      <c r="D1830" s="190"/>
      <c r="E1830" s="115"/>
      <c r="F1830" s="115"/>
      <c r="G1830" s="113"/>
      <c r="H1830" s="125"/>
      <c r="I1830" s="125"/>
      <c r="J1830" s="125"/>
      <c r="K1830" s="125"/>
      <c r="L1830" s="125"/>
      <c r="M1830" s="125"/>
      <c r="N1830" s="125"/>
      <c r="O1830" s="125"/>
      <c r="P1830" s="125"/>
      <c r="Q1830" s="125"/>
      <c r="R1830" s="125"/>
      <c r="S1830" s="125"/>
      <c r="T1830" s="125"/>
      <c r="U1830" s="125"/>
      <c r="V1830" s="125"/>
      <c r="W1830" s="125"/>
      <c r="X1830" s="125"/>
      <c r="Y1830" s="125"/>
      <c r="Z1830" s="125"/>
      <c r="AA1830" s="125"/>
      <c r="AB1830" s="125"/>
      <c r="AC1830" s="125"/>
      <c r="AD1830" s="125"/>
      <c r="AE1830" s="125"/>
      <c r="AF1830" s="125"/>
      <c r="AG1830" s="125"/>
      <c r="AH1830" s="125"/>
      <c r="AI1830" s="125"/>
      <c r="AJ1830" s="125"/>
      <c r="AK1830" s="125"/>
      <c r="AL1830" s="125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5"/>
      <c r="AW1830" s="125"/>
      <c r="AX1830" s="125"/>
      <c r="AY1830" s="125"/>
      <c r="AZ1830" s="125"/>
      <c r="BA1830" s="125"/>
      <c r="BB1830" s="125"/>
      <c r="BC1830" s="125"/>
      <c r="BD1830" s="125"/>
      <c r="BE1830" s="125"/>
      <c r="BF1830" s="125"/>
      <c r="BG1830" s="125"/>
      <c r="BH1830" s="125"/>
      <c r="BI1830" s="125"/>
      <c r="BJ1830" s="125"/>
      <c r="BK1830" s="125"/>
      <c r="BL1830" s="125"/>
      <c r="BM1830" s="125"/>
      <c r="BN1830" s="125"/>
      <c r="BO1830" s="125"/>
      <c r="BP1830" s="125"/>
      <c r="BQ1830" s="125"/>
      <c r="BR1830" s="125"/>
      <c r="BS1830" s="125"/>
      <c r="BT1830" s="125"/>
      <c r="BU1830" s="125"/>
      <c r="BV1830" s="125"/>
      <c r="BW1830" s="125"/>
      <c r="BX1830" s="125"/>
      <c r="BY1830" s="125"/>
      <c r="BZ1830" s="125"/>
      <c r="CA1830" s="125"/>
      <c r="CB1830" s="125"/>
      <c r="CC1830" s="125"/>
      <c r="CD1830" s="125"/>
      <c r="CE1830" s="125"/>
      <c r="CF1830" s="125"/>
      <c r="CG1830" s="125"/>
      <c r="CH1830" s="125"/>
      <c r="CI1830" s="125"/>
      <c r="CJ1830" s="125"/>
      <c r="CK1830" s="125"/>
      <c r="CL1830" s="125"/>
      <c r="CM1830" s="125"/>
      <c r="CN1830" s="125"/>
      <c r="CO1830" s="125"/>
      <c r="CP1830" s="125"/>
      <c r="CQ1830" s="121"/>
    </row>
    <row r="1831" s="121" customFormat="1" hidden="1">
      <c r="A1831" s="122" t="s">
        <v>1893</v>
      </c>
      <c r="B1831" s="188" t="s">
        <v>1702</v>
      </c>
      <c r="C1831" s="179"/>
      <c r="D1831" s="190"/>
      <c r="E1831" s="115"/>
      <c r="F1831" s="115"/>
      <c r="G1831" s="113"/>
      <c r="H1831" s="125"/>
      <c r="I1831" s="125"/>
      <c r="J1831" s="125"/>
      <c r="K1831" s="125"/>
      <c r="L1831" s="125"/>
      <c r="M1831" s="125"/>
      <c r="N1831" s="125"/>
      <c r="O1831" s="125"/>
      <c r="P1831" s="125"/>
      <c r="Q1831" s="125"/>
      <c r="R1831" s="125"/>
      <c r="S1831" s="125"/>
      <c r="T1831" s="125"/>
      <c r="U1831" s="125"/>
      <c r="V1831" s="125"/>
      <c r="W1831" s="125"/>
      <c r="X1831" s="125"/>
      <c r="Y1831" s="125"/>
      <c r="Z1831" s="125"/>
      <c r="AA1831" s="125"/>
      <c r="AB1831" s="125"/>
      <c r="AC1831" s="125"/>
      <c r="AD1831" s="125"/>
      <c r="AE1831" s="125"/>
      <c r="AF1831" s="125"/>
      <c r="AG1831" s="125"/>
      <c r="AH1831" s="125"/>
      <c r="AI1831" s="125"/>
      <c r="AJ1831" s="125"/>
      <c r="AK1831" s="125"/>
      <c r="AL1831" s="125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5"/>
      <c r="AW1831" s="125"/>
      <c r="AX1831" s="125"/>
      <c r="AY1831" s="125"/>
      <c r="AZ1831" s="125"/>
      <c r="BA1831" s="125"/>
      <c r="BB1831" s="125"/>
      <c r="BC1831" s="125"/>
      <c r="BD1831" s="125"/>
      <c r="BE1831" s="125"/>
      <c r="BF1831" s="125"/>
      <c r="BG1831" s="125"/>
      <c r="BH1831" s="125"/>
      <c r="BI1831" s="125"/>
      <c r="BJ1831" s="125"/>
      <c r="BK1831" s="125"/>
      <c r="BL1831" s="125"/>
      <c r="BM1831" s="125"/>
      <c r="BN1831" s="125"/>
      <c r="BO1831" s="125"/>
      <c r="BP1831" s="125"/>
      <c r="BQ1831" s="125"/>
      <c r="BR1831" s="125"/>
      <c r="BS1831" s="125"/>
      <c r="BT1831" s="125"/>
      <c r="BU1831" s="125"/>
      <c r="BV1831" s="125"/>
      <c r="BW1831" s="125"/>
      <c r="BX1831" s="125"/>
      <c r="BY1831" s="125"/>
      <c r="BZ1831" s="125"/>
      <c r="CA1831" s="125"/>
      <c r="CB1831" s="125"/>
      <c r="CC1831" s="125"/>
      <c r="CD1831" s="125"/>
      <c r="CE1831" s="125"/>
      <c r="CF1831" s="125"/>
      <c r="CG1831" s="125"/>
      <c r="CH1831" s="125"/>
      <c r="CI1831" s="125"/>
      <c r="CJ1831" s="125"/>
      <c r="CK1831" s="125"/>
      <c r="CL1831" s="125"/>
      <c r="CM1831" s="125"/>
      <c r="CN1831" s="125"/>
      <c r="CO1831" s="125"/>
      <c r="CP1831" s="125"/>
      <c r="CQ1831" s="121"/>
    </row>
    <row r="1832" s="121" customFormat="1" hidden="1">
      <c r="A1832" s="122" t="s">
        <v>1894</v>
      </c>
      <c r="B1832" s="188" t="s">
        <v>1704</v>
      </c>
      <c r="C1832" s="179"/>
      <c r="D1832" s="190"/>
      <c r="E1832" s="115"/>
      <c r="F1832" s="115"/>
      <c r="G1832" s="113"/>
      <c r="H1832" s="125"/>
      <c r="I1832" s="125"/>
      <c r="J1832" s="125"/>
      <c r="K1832" s="125"/>
      <c r="L1832" s="125"/>
      <c r="M1832" s="125"/>
      <c r="N1832" s="125"/>
      <c r="O1832" s="125"/>
      <c r="P1832" s="125"/>
      <c r="Q1832" s="125"/>
      <c r="R1832" s="125"/>
      <c r="S1832" s="125"/>
      <c r="T1832" s="125"/>
      <c r="U1832" s="125"/>
      <c r="V1832" s="125"/>
      <c r="W1832" s="125"/>
      <c r="X1832" s="125"/>
      <c r="Y1832" s="125"/>
      <c r="Z1832" s="125"/>
      <c r="AA1832" s="125"/>
      <c r="AB1832" s="125"/>
      <c r="AC1832" s="125"/>
      <c r="AD1832" s="125"/>
      <c r="AE1832" s="125"/>
      <c r="AF1832" s="125"/>
      <c r="AG1832" s="125"/>
      <c r="AH1832" s="125"/>
      <c r="AI1832" s="125"/>
      <c r="AJ1832" s="125"/>
      <c r="AK1832" s="125"/>
      <c r="AL1832" s="125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5"/>
      <c r="AW1832" s="125"/>
      <c r="AX1832" s="125"/>
      <c r="AY1832" s="125"/>
      <c r="AZ1832" s="125"/>
      <c r="BA1832" s="125"/>
      <c r="BB1832" s="125"/>
      <c r="BC1832" s="125"/>
      <c r="BD1832" s="125"/>
      <c r="BE1832" s="125"/>
      <c r="BF1832" s="125"/>
      <c r="BG1832" s="125"/>
      <c r="BH1832" s="125"/>
      <c r="BI1832" s="125"/>
      <c r="BJ1832" s="125"/>
      <c r="BK1832" s="125"/>
      <c r="BL1832" s="125"/>
      <c r="BM1832" s="125"/>
      <c r="BN1832" s="125"/>
      <c r="BO1832" s="125"/>
      <c r="BP1832" s="125"/>
      <c r="BQ1832" s="125"/>
      <c r="BR1832" s="125"/>
      <c r="BS1832" s="125"/>
      <c r="BT1832" s="125"/>
      <c r="BU1832" s="125"/>
      <c r="BV1832" s="125"/>
      <c r="BW1832" s="125"/>
      <c r="BX1832" s="125"/>
      <c r="BY1832" s="125"/>
      <c r="BZ1832" s="125"/>
      <c r="CA1832" s="125"/>
      <c r="CB1832" s="125"/>
      <c r="CC1832" s="125"/>
      <c r="CD1832" s="125"/>
      <c r="CE1832" s="125"/>
      <c r="CF1832" s="125"/>
      <c r="CG1832" s="125"/>
      <c r="CH1832" s="125"/>
      <c r="CI1832" s="125"/>
      <c r="CJ1832" s="125"/>
      <c r="CK1832" s="125"/>
      <c r="CL1832" s="125"/>
      <c r="CM1832" s="125"/>
      <c r="CN1832" s="125"/>
      <c r="CO1832" s="125"/>
      <c r="CP1832" s="125"/>
      <c r="CQ1832" s="121"/>
    </row>
    <row r="1833" s="121" customFormat="1" hidden="1">
      <c r="A1833" s="122" t="s">
        <v>1895</v>
      </c>
      <c r="B1833" s="188" t="s">
        <v>802</v>
      </c>
      <c r="C1833" s="179"/>
      <c r="D1833" s="190"/>
      <c r="E1833" s="115"/>
      <c r="F1833" s="115"/>
      <c r="G1833" s="113"/>
      <c r="H1833" s="125"/>
      <c r="I1833" s="125"/>
      <c r="J1833" s="125"/>
      <c r="K1833" s="125"/>
      <c r="L1833" s="125"/>
      <c r="M1833" s="125"/>
      <c r="N1833" s="125"/>
      <c r="O1833" s="125"/>
      <c r="P1833" s="125"/>
      <c r="Q1833" s="125"/>
      <c r="R1833" s="125"/>
      <c r="S1833" s="125"/>
      <c r="T1833" s="125"/>
      <c r="U1833" s="125"/>
      <c r="V1833" s="125"/>
      <c r="W1833" s="125"/>
      <c r="X1833" s="125"/>
      <c r="Y1833" s="125"/>
      <c r="Z1833" s="125"/>
      <c r="AA1833" s="125"/>
      <c r="AB1833" s="125"/>
      <c r="AC1833" s="125"/>
      <c r="AD1833" s="125"/>
      <c r="AE1833" s="125"/>
      <c r="AF1833" s="125"/>
      <c r="AG1833" s="125"/>
      <c r="AH1833" s="125"/>
      <c r="AI1833" s="125"/>
      <c r="AJ1833" s="125"/>
      <c r="AK1833" s="125"/>
      <c r="AL1833" s="125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5"/>
      <c r="AW1833" s="125"/>
      <c r="AX1833" s="125"/>
      <c r="AY1833" s="125"/>
      <c r="AZ1833" s="125"/>
      <c r="BA1833" s="125"/>
      <c r="BB1833" s="125"/>
      <c r="BC1833" s="125"/>
      <c r="BD1833" s="125"/>
      <c r="BE1833" s="125"/>
      <c r="BF1833" s="125"/>
      <c r="BG1833" s="125"/>
      <c r="BH1833" s="125"/>
      <c r="BI1833" s="125"/>
      <c r="BJ1833" s="125"/>
      <c r="BK1833" s="125"/>
      <c r="BL1833" s="125"/>
      <c r="BM1833" s="125"/>
      <c r="BN1833" s="125"/>
      <c r="BO1833" s="125"/>
      <c r="BP1833" s="125"/>
      <c r="BQ1833" s="125"/>
      <c r="BR1833" s="125"/>
      <c r="BS1833" s="125"/>
      <c r="BT1833" s="125"/>
      <c r="BU1833" s="125"/>
      <c r="BV1833" s="125"/>
      <c r="BW1833" s="125"/>
      <c r="BX1833" s="125"/>
      <c r="BY1833" s="125"/>
      <c r="BZ1833" s="125"/>
      <c r="CA1833" s="125"/>
      <c r="CB1833" s="125"/>
      <c r="CC1833" s="125"/>
      <c r="CD1833" s="125"/>
      <c r="CE1833" s="125"/>
      <c r="CF1833" s="125"/>
      <c r="CG1833" s="125"/>
      <c r="CH1833" s="125"/>
      <c r="CI1833" s="125"/>
      <c r="CJ1833" s="125"/>
      <c r="CK1833" s="125"/>
      <c r="CL1833" s="125"/>
      <c r="CM1833" s="125"/>
      <c r="CN1833" s="125"/>
      <c r="CO1833" s="125"/>
      <c r="CP1833" s="125"/>
      <c r="CQ1833" s="121"/>
    </row>
    <row r="1834" s="121" customFormat="1" hidden="1">
      <c r="A1834" s="122" t="s">
        <v>1896</v>
      </c>
      <c r="B1834" s="188" t="s">
        <v>1696</v>
      </c>
      <c r="C1834" s="179"/>
      <c r="D1834" s="190"/>
      <c r="E1834" s="115"/>
      <c r="F1834" s="115"/>
      <c r="G1834" s="113"/>
      <c r="H1834" s="125"/>
      <c r="I1834" s="125"/>
      <c r="J1834" s="125"/>
      <c r="K1834" s="125"/>
      <c r="L1834" s="125"/>
      <c r="M1834" s="125"/>
      <c r="N1834" s="125"/>
      <c r="O1834" s="125"/>
      <c r="P1834" s="125"/>
      <c r="Q1834" s="125"/>
      <c r="R1834" s="125"/>
      <c r="S1834" s="125"/>
      <c r="T1834" s="125"/>
      <c r="U1834" s="125"/>
      <c r="V1834" s="125"/>
      <c r="W1834" s="125"/>
      <c r="X1834" s="125"/>
      <c r="Y1834" s="125"/>
      <c r="Z1834" s="125"/>
      <c r="AA1834" s="125"/>
      <c r="AB1834" s="125"/>
      <c r="AC1834" s="125"/>
      <c r="AD1834" s="125"/>
      <c r="AE1834" s="125"/>
      <c r="AF1834" s="125"/>
      <c r="AG1834" s="125"/>
      <c r="AH1834" s="125"/>
      <c r="AI1834" s="125"/>
      <c r="AJ1834" s="125"/>
      <c r="AK1834" s="125"/>
      <c r="AL1834" s="125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5"/>
      <c r="AW1834" s="125"/>
      <c r="AX1834" s="125"/>
      <c r="AY1834" s="125"/>
      <c r="AZ1834" s="125"/>
      <c r="BA1834" s="125"/>
      <c r="BB1834" s="125"/>
      <c r="BC1834" s="125"/>
      <c r="BD1834" s="125"/>
      <c r="BE1834" s="125"/>
      <c r="BF1834" s="125"/>
      <c r="BG1834" s="125"/>
      <c r="BH1834" s="125"/>
      <c r="BI1834" s="125"/>
      <c r="BJ1834" s="125"/>
      <c r="BK1834" s="125"/>
      <c r="BL1834" s="125"/>
      <c r="BM1834" s="125"/>
      <c r="BN1834" s="125"/>
      <c r="BO1834" s="125"/>
      <c r="BP1834" s="125"/>
      <c r="BQ1834" s="125"/>
      <c r="BR1834" s="125"/>
      <c r="BS1834" s="125"/>
      <c r="BT1834" s="125"/>
      <c r="BU1834" s="125"/>
      <c r="BV1834" s="125"/>
      <c r="BW1834" s="125"/>
      <c r="BX1834" s="125"/>
      <c r="BY1834" s="125"/>
      <c r="BZ1834" s="125"/>
      <c r="CA1834" s="125"/>
      <c r="CB1834" s="125"/>
      <c r="CC1834" s="125"/>
      <c r="CD1834" s="125"/>
      <c r="CE1834" s="125"/>
      <c r="CF1834" s="125"/>
      <c r="CG1834" s="125"/>
      <c r="CH1834" s="125"/>
      <c r="CI1834" s="125"/>
      <c r="CJ1834" s="125"/>
      <c r="CK1834" s="125"/>
      <c r="CL1834" s="125"/>
      <c r="CM1834" s="125"/>
      <c r="CN1834" s="125"/>
      <c r="CO1834" s="125"/>
      <c r="CP1834" s="125"/>
      <c r="CQ1834" s="121"/>
    </row>
    <row r="1835" s="121" customFormat="1" hidden="1">
      <c r="A1835" s="122" t="s">
        <v>1897</v>
      </c>
      <c r="B1835" s="188" t="s">
        <v>1698</v>
      </c>
      <c r="C1835" s="179"/>
      <c r="D1835" s="190"/>
      <c r="E1835" s="115"/>
      <c r="F1835" s="115"/>
      <c r="G1835" s="113"/>
      <c r="H1835" s="125"/>
      <c r="I1835" s="125"/>
      <c r="J1835" s="125"/>
      <c r="K1835" s="125"/>
      <c r="L1835" s="125"/>
      <c r="M1835" s="125"/>
      <c r="N1835" s="125"/>
      <c r="O1835" s="125"/>
      <c r="P1835" s="125"/>
      <c r="Q1835" s="125"/>
      <c r="R1835" s="125"/>
      <c r="S1835" s="125"/>
      <c r="T1835" s="125"/>
      <c r="U1835" s="125"/>
      <c r="V1835" s="125"/>
      <c r="W1835" s="125"/>
      <c r="X1835" s="125"/>
      <c r="Y1835" s="125"/>
      <c r="Z1835" s="125"/>
      <c r="AA1835" s="125"/>
      <c r="AB1835" s="125"/>
      <c r="AC1835" s="125"/>
      <c r="AD1835" s="125"/>
      <c r="AE1835" s="125"/>
      <c r="AF1835" s="125"/>
      <c r="AG1835" s="125"/>
      <c r="AH1835" s="125"/>
      <c r="AI1835" s="125"/>
      <c r="AJ1835" s="125"/>
      <c r="AK1835" s="125"/>
      <c r="AL1835" s="125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5"/>
      <c r="AW1835" s="125"/>
      <c r="AX1835" s="125"/>
      <c r="AY1835" s="125"/>
      <c r="AZ1835" s="125"/>
      <c r="BA1835" s="125"/>
      <c r="BB1835" s="125"/>
      <c r="BC1835" s="125"/>
      <c r="BD1835" s="125"/>
      <c r="BE1835" s="125"/>
      <c r="BF1835" s="125"/>
      <c r="BG1835" s="125"/>
      <c r="BH1835" s="125"/>
      <c r="BI1835" s="125"/>
      <c r="BJ1835" s="125"/>
      <c r="BK1835" s="125"/>
      <c r="BL1835" s="125"/>
      <c r="BM1835" s="125"/>
      <c r="BN1835" s="125"/>
      <c r="BO1835" s="125"/>
      <c r="BP1835" s="125"/>
      <c r="BQ1835" s="125"/>
      <c r="BR1835" s="125"/>
      <c r="BS1835" s="125"/>
      <c r="BT1835" s="125"/>
      <c r="BU1835" s="125"/>
      <c r="BV1835" s="125"/>
      <c r="BW1835" s="125"/>
      <c r="BX1835" s="125"/>
      <c r="BY1835" s="125"/>
      <c r="BZ1835" s="125"/>
      <c r="CA1835" s="125"/>
      <c r="CB1835" s="125"/>
      <c r="CC1835" s="125"/>
      <c r="CD1835" s="125"/>
      <c r="CE1835" s="125"/>
      <c r="CF1835" s="125"/>
      <c r="CG1835" s="125"/>
      <c r="CH1835" s="125"/>
      <c r="CI1835" s="125"/>
      <c r="CJ1835" s="125"/>
      <c r="CK1835" s="125"/>
      <c r="CL1835" s="125"/>
      <c r="CM1835" s="125"/>
      <c r="CN1835" s="125"/>
      <c r="CO1835" s="125"/>
      <c r="CP1835" s="125"/>
      <c r="CQ1835" s="121"/>
    </row>
    <row r="1836" s="121" customFormat="1" hidden="1">
      <c r="A1836" s="122" t="s">
        <v>1898</v>
      </c>
      <c r="B1836" s="188" t="s">
        <v>1700</v>
      </c>
      <c r="C1836" s="179"/>
      <c r="D1836" s="190"/>
      <c r="E1836" s="115"/>
      <c r="F1836" s="115"/>
      <c r="G1836" s="113"/>
      <c r="H1836" s="125"/>
      <c r="I1836" s="125"/>
      <c r="J1836" s="125"/>
      <c r="K1836" s="125"/>
      <c r="L1836" s="125"/>
      <c r="M1836" s="125"/>
      <c r="N1836" s="125"/>
      <c r="O1836" s="125"/>
      <c r="P1836" s="125"/>
      <c r="Q1836" s="125"/>
      <c r="R1836" s="125"/>
      <c r="S1836" s="125"/>
      <c r="T1836" s="125"/>
      <c r="U1836" s="125"/>
      <c r="V1836" s="125"/>
      <c r="W1836" s="125"/>
      <c r="X1836" s="125"/>
      <c r="Y1836" s="125"/>
      <c r="Z1836" s="125"/>
      <c r="AA1836" s="125"/>
      <c r="AB1836" s="125"/>
      <c r="AC1836" s="125"/>
      <c r="AD1836" s="125"/>
      <c r="AE1836" s="125"/>
      <c r="AF1836" s="125"/>
      <c r="AG1836" s="125"/>
      <c r="AH1836" s="125"/>
      <c r="AI1836" s="125"/>
      <c r="AJ1836" s="125"/>
      <c r="AK1836" s="125"/>
      <c r="AL1836" s="125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5"/>
      <c r="AW1836" s="125"/>
      <c r="AX1836" s="125"/>
      <c r="AY1836" s="125"/>
      <c r="AZ1836" s="125"/>
      <c r="BA1836" s="125"/>
      <c r="BB1836" s="125"/>
      <c r="BC1836" s="125"/>
      <c r="BD1836" s="125"/>
      <c r="BE1836" s="125"/>
      <c r="BF1836" s="125"/>
      <c r="BG1836" s="125"/>
      <c r="BH1836" s="125"/>
      <c r="BI1836" s="125"/>
      <c r="BJ1836" s="125"/>
      <c r="BK1836" s="125"/>
      <c r="BL1836" s="125"/>
      <c r="BM1836" s="125"/>
      <c r="BN1836" s="125"/>
      <c r="BO1836" s="125"/>
      <c r="BP1836" s="125"/>
      <c r="BQ1836" s="125"/>
      <c r="BR1836" s="125"/>
      <c r="BS1836" s="125"/>
      <c r="BT1836" s="125"/>
      <c r="BU1836" s="125"/>
      <c r="BV1836" s="125"/>
      <c r="BW1836" s="125"/>
      <c r="BX1836" s="125"/>
      <c r="BY1836" s="125"/>
      <c r="BZ1836" s="125"/>
      <c r="CA1836" s="125"/>
      <c r="CB1836" s="125"/>
      <c r="CC1836" s="125"/>
      <c r="CD1836" s="125"/>
      <c r="CE1836" s="125"/>
      <c r="CF1836" s="125"/>
      <c r="CG1836" s="125"/>
      <c r="CH1836" s="125"/>
      <c r="CI1836" s="125"/>
      <c r="CJ1836" s="125"/>
      <c r="CK1836" s="125"/>
      <c r="CL1836" s="125"/>
      <c r="CM1836" s="125"/>
      <c r="CN1836" s="125"/>
      <c r="CO1836" s="125"/>
      <c r="CP1836" s="125"/>
      <c r="CQ1836" s="121"/>
    </row>
    <row r="1837" s="121" customFormat="1" hidden="1">
      <c r="A1837" s="122" t="s">
        <v>1899</v>
      </c>
      <c r="B1837" s="188" t="s">
        <v>1702</v>
      </c>
      <c r="C1837" s="179"/>
      <c r="D1837" s="190"/>
      <c r="E1837" s="115"/>
      <c r="F1837" s="115"/>
      <c r="G1837" s="113"/>
      <c r="H1837" s="125"/>
      <c r="I1837" s="125"/>
      <c r="J1837" s="125"/>
      <c r="K1837" s="125"/>
      <c r="L1837" s="125"/>
      <c r="M1837" s="125"/>
      <c r="N1837" s="125"/>
      <c r="O1837" s="125"/>
      <c r="P1837" s="125"/>
      <c r="Q1837" s="125"/>
      <c r="R1837" s="125"/>
      <c r="S1837" s="125"/>
      <c r="T1837" s="125"/>
      <c r="U1837" s="125"/>
      <c r="V1837" s="125"/>
      <c r="W1837" s="125"/>
      <c r="X1837" s="125"/>
      <c r="Y1837" s="125"/>
      <c r="Z1837" s="125"/>
      <c r="AA1837" s="125"/>
      <c r="AB1837" s="125"/>
      <c r="AC1837" s="125"/>
      <c r="AD1837" s="125"/>
      <c r="AE1837" s="125"/>
      <c r="AF1837" s="125"/>
      <c r="AG1837" s="125"/>
      <c r="AH1837" s="125"/>
      <c r="AI1837" s="125"/>
      <c r="AJ1837" s="125"/>
      <c r="AK1837" s="125"/>
      <c r="AL1837" s="125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5"/>
      <c r="AW1837" s="125"/>
      <c r="AX1837" s="125"/>
      <c r="AY1837" s="125"/>
      <c r="AZ1837" s="125"/>
      <c r="BA1837" s="125"/>
      <c r="BB1837" s="125"/>
      <c r="BC1837" s="125"/>
      <c r="BD1837" s="125"/>
      <c r="BE1837" s="125"/>
      <c r="BF1837" s="125"/>
      <c r="BG1837" s="125"/>
      <c r="BH1837" s="125"/>
      <c r="BI1837" s="125"/>
      <c r="BJ1837" s="125"/>
      <c r="BK1837" s="125"/>
      <c r="BL1837" s="125"/>
      <c r="BM1837" s="125"/>
      <c r="BN1837" s="125"/>
      <c r="BO1837" s="125"/>
      <c r="BP1837" s="125"/>
      <c r="BQ1837" s="125"/>
      <c r="BR1837" s="125"/>
      <c r="BS1837" s="125"/>
      <c r="BT1837" s="125"/>
      <c r="BU1837" s="125"/>
      <c r="BV1837" s="125"/>
      <c r="BW1837" s="125"/>
      <c r="BX1837" s="125"/>
      <c r="BY1837" s="125"/>
      <c r="BZ1837" s="125"/>
      <c r="CA1837" s="125"/>
      <c r="CB1837" s="125"/>
      <c r="CC1837" s="125"/>
      <c r="CD1837" s="125"/>
      <c r="CE1837" s="125"/>
      <c r="CF1837" s="125"/>
      <c r="CG1837" s="125"/>
      <c r="CH1837" s="125"/>
      <c r="CI1837" s="125"/>
      <c r="CJ1837" s="125"/>
      <c r="CK1837" s="125"/>
      <c r="CL1837" s="125"/>
      <c r="CM1837" s="125"/>
      <c r="CN1837" s="125"/>
      <c r="CO1837" s="125"/>
      <c r="CP1837" s="125"/>
      <c r="CQ1837" s="121"/>
    </row>
    <row r="1838" s="121" customFormat="1" hidden="1">
      <c r="A1838" s="122" t="s">
        <v>1900</v>
      </c>
      <c r="B1838" s="188" t="s">
        <v>1704</v>
      </c>
      <c r="C1838" s="179"/>
      <c r="D1838" s="190"/>
      <c r="E1838" s="115"/>
      <c r="F1838" s="115"/>
      <c r="G1838" s="113"/>
      <c r="H1838" s="125"/>
      <c r="I1838" s="125"/>
      <c r="J1838" s="125"/>
      <c r="K1838" s="125"/>
      <c r="L1838" s="125"/>
      <c r="M1838" s="125"/>
      <c r="N1838" s="125"/>
      <c r="O1838" s="125"/>
      <c r="P1838" s="125"/>
      <c r="Q1838" s="125"/>
      <c r="R1838" s="125"/>
      <c r="S1838" s="125"/>
      <c r="T1838" s="125"/>
      <c r="U1838" s="125"/>
      <c r="V1838" s="125"/>
      <c r="W1838" s="125"/>
      <c r="X1838" s="125"/>
      <c r="Y1838" s="125"/>
      <c r="Z1838" s="125"/>
      <c r="AA1838" s="125"/>
      <c r="AB1838" s="125"/>
      <c r="AC1838" s="125"/>
      <c r="AD1838" s="125"/>
      <c r="AE1838" s="125"/>
      <c r="AF1838" s="125"/>
      <c r="AG1838" s="125"/>
      <c r="AH1838" s="125"/>
      <c r="AI1838" s="125"/>
      <c r="AJ1838" s="125"/>
      <c r="AK1838" s="125"/>
      <c r="AL1838" s="125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5"/>
      <c r="AW1838" s="125"/>
      <c r="AX1838" s="125"/>
      <c r="AY1838" s="125"/>
      <c r="AZ1838" s="125"/>
      <c r="BA1838" s="125"/>
      <c r="BB1838" s="125"/>
      <c r="BC1838" s="125"/>
      <c r="BD1838" s="125"/>
      <c r="BE1838" s="125"/>
      <c r="BF1838" s="125"/>
      <c r="BG1838" s="125"/>
      <c r="BH1838" s="125"/>
      <c r="BI1838" s="125"/>
      <c r="BJ1838" s="125"/>
      <c r="BK1838" s="125"/>
      <c r="BL1838" s="125"/>
      <c r="BM1838" s="125"/>
      <c r="BN1838" s="125"/>
      <c r="BO1838" s="125"/>
      <c r="BP1838" s="125"/>
      <c r="BQ1838" s="125"/>
      <c r="BR1838" s="125"/>
      <c r="BS1838" s="125"/>
      <c r="BT1838" s="125"/>
      <c r="BU1838" s="125"/>
      <c r="BV1838" s="125"/>
      <c r="BW1838" s="125"/>
      <c r="BX1838" s="125"/>
      <c r="BY1838" s="125"/>
      <c r="BZ1838" s="125"/>
      <c r="CA1838" s="125"/>
      <c r="CB1838" s="125"/>
      <c r="CC1838" s="125"/>
      <c r="CD1838" s="125"/>
      <c r="CE1838" s="125"/>
      <c r="CF1838" s="125"/>
      <c r="CG1838" s="125"/>
      <c r="CH1838" s="125"/>
      <c r="CI1838" s="125"/>
      <c r="CJ1838" s="125"/>
      <c r="CK1838" s="125"/>
      <c r="CL1838" s="125"/>
      <c r="CM1838" s="125"/>
      <c r="CN1838" s="125"/>
      <c r="CO1838" s="125"/>
      <c r="CP1838" s="125"/>
      <c r="CQ1838" s="121"/>
    </row>
    <row r="1839" s="121" customFormat="1" hidden="1">
      <c r="A1839" s="122" t="s">
        <v>1901</v>
      </c>
      <c r="B1839" s="188" t="s">
        <v>809</v>
      </c>
      <c r="C1839" s="179"/>
      <c r="D1839" s="190"/>
      <c r="E1839" s="115"/>
      <c r="F1839" s="115"/>
      <c r="G1839" s="113"/>
      <c r="H1839" s="125"/>
      <c r="I1839" s="125"/>
      <c r="J1839" s="125"/>
      <c r="K1839" s="125"/>
      <c r="L1839" s="125"/>
      <c r="M1839" s="125"/>
      <c r="N1839" s="125"/>
      <c r="O1839" s="125"/>
      <c r="P1839" s="125"/>
      <c r="Q1839" s="125"/>
      <c r="R1839" s="125"/>
      <c r="S1839" s="125"/>
      <c r="T1839" s="125"/>
      <c r="U1839" s="125"/>
      <c r="V1839" s="125"/>
      <c r="W1839" s="125"/>
      <c r="X1839" s="125"/>
      <c r="Y1839" s="125"/>
      <c r="Z1839" s="125"/>
      <c r="AA1839" s="125"/>
      <c r="AB1839" s="125"/>
      <c r="AC1839" s="125"/>
      <c r="AD1839" s="125"/>
      <c r="AE1839" s="125"/>
      <c r="AF1839" s="125"/>
      <c r="AG1839" s="125"/>
      <c r="AH1839" s="125"/>
      <c r="AI1839" s="125"/>
      <c r="AJ1839" s="125"/>
      <c r="AK1839" s="125"/>
      <c r="AL1839" s="125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5"/>
      <c r="AW1839" s="125"/>
      <c r="AX1839" s="125"/>
      <c r="AY1839" s="125"/>
      <c r="AZ1839" s="125"/>
      <c r="BA1839" s="125"/>
      <c r="BB1839" s="125"/>
      <c r="BC1839" s="125"/>
      <c r="BD1839" s="125"/>
      <c r="BE1839" s="125"/>
      <c r="BF1839" s="125"/>
      <c r="BG1839" s="125"/>
      <c r="BH1839" s="125"/>
      <c r="BI1839" s="125"/>
      <c r="BJ1839" s="125"/>
      <c r="BK1839" s="125"/>
      <c r="BL1839" s="125"/>
      <c r="BM1839" s="125"/>
      <c r="BN1839" s="125"/>
      <c r="BO1839" s="125"/>
      <c r="BP1839" s="125"/>
      <c r="BQ1839" s="125"/>
      <c r="BR1839" s="125"/>
      <c r="BS1839" s="125"/>
      <c r="BT1839" s="125"/>
      <c r="BU1839" s="125"/>
      <c r="BV1839" s="125"/>
      <c r="BW1839" s="125"/>
      <c r="BX1839" s="125"/>
      <c r="BY1839" s="125"/>
      <c r="BZ1839" s="125"/>
      <c r="CA1839" s="125"/>
      <c r="CB1839" s="125"/>
      <c r="CC1839" s="125"/>
      <c r="CD1839" s="125"/>
      <c r="CE1839" s="125"/>
      <c r="CF1839" s="125"/>
      <c r="CG1839" s="125"/>
      <c r="CH1839" s="125"/>
      <c r="CI1839" s="125"/>
      <c r="CJ1839" s="125"/>
      <c r="CK1839" s="125"/>
      <c r="CL1839" s="125"/>
      <c r="CM1839" s="125"/>
      <c r="CN1839" s="125"/>
      <c r="CO1839" s="125"/>
      <c r="CP1839" s="125"/>
      <c r="CQ1839" s="121"/>
    </row>
    <row r="1840" s="121" customFormat="1" hidden="1">
      <c r="A1840" s="122" t="s">
        <v>1902</v>
      </c>
      <c r="B1840" s="188" t="s">
        <v>1696</v>
      </c>
      <c r="C1840" s="179"/>
      <c r="D1840" s="190"/>
      <c r="E1840" s="115"/>
      <c r="F1840" s="115"/>
      <c r="G1840" s="113"/>
      <c r="H1840" s="125"/>
      <c r="I1840" s="125"/>
      <c r="J1840" s="125"/>
      <c r="K1840" s="125"/>
      <c r="L1840" s="125"/>
      <c r="M1840" s="125"/>
      <c r="N1840" s="125"/>
      <c r="O1840" s="125"/>
      <c r="P1840" s="125"/>
      <c r="Q1840" s="125"/>
      <c r="R1840" s="125"/>
      <c r="S1840" s="125"/>
      <c r="T1840" s="125"/>
      <c r="U1840" s="125"/>
      <c r="V1840" s="125"/>
      <c r="W1840" s="125"/>
      <c r="X1840" s="125"/>
      <c r="Y1840" s="125"/>
      <c r="Z1840" s="125"/>
      <c r="AA1840" s="125"/>
      <c r="AB1840" s="125"/>
      <c r="AC1840" s="125"/>
      <c r="AD1840" s="125"/>
      <c r="AE1840" s="125"/>
      <c r="AF1840" s="125"/>
      <c r="AG1840" s="125"/>
      <c r="AH1840" s="125"/>
      <c r="AI1840" s="125"/>
      <c r="AJ1840" s="125"/>
      <c r="AK1840" s="125"/>
      <c r="AL1840" s="125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5"/>
      <c r="AW1840" s="125"/>
      <c r="AX1840" s="125"/>
      <c r="AY1840" s="125"/>
      <c r="AZ1840" s="125"/>
      <c r="BA1840" s="125"/>
      <c r="BB1840" s="125"/>
      <c r="BC1840" s="125"/>
      <c r="BD1840" s="125"/>
      <c r="BE1840" s="125"/>
      <c r="BF1840" s="125"/>
      <c r="BG1840" s="125"/>
      <c r="BH1840" s="125"/>
      <c r="BI1840" s="125"/>
      <c r="BJ1840" s="125"/>
      <c r="BK1840" s="125"/>
      <c r="BL1840" s="125"/>
      <c r="BM1840" s="125"/>
      <c r="BN1840" s="125"/>
      <c r="BO1840" s="125"/>
      <c r="BP1840" s="125"/>
      <c r="BQ1840" s="125"/>
      <c r="BR1840" s="125"/>
      <c r="BS1840" s="125"/>
      <c r="BT1840" s="125"/>
      <c r="BU1840" s="125"/>
      <c r="BV1840" s="125"/>
      <c r="BW1840" s="125"/>
      <c r="BX1840" s="125"/>
      <c r="BY1840" s="125"/>
      <c r="BZ1840" s="125"/>
      <c r="CA1840" s="125"/>
      <c r="CB1840" s="125"/>
      <c r="CC1840" s="125"/>
      <c r="CD1840" s="125"/>
      <c r="CE1840" s="125"/>
      <c r="CF1840" s="125"/>
      <c r="CG1840" s="125"/>
      <c r="CH1840" s="125"/>
      <c r="CI1840" s="125"/>
      <c r="CJ1840" s="125"/>
      <c r="CK1840" s="125"/>
      <c r="CL1840" s="125"/>
      <c r="CM1840" s="125"/>
      <c r="CN1840" s="125"/>
      <c r="CO1840" s="125"/>
      <c r="CP1840" s="125"/>
      <c r="CQ1840" s="121"/>
    </row>
    <row r="1841" s="121" customFormat="1" hidden="1">
      <c r="A1841" s="122" t="s">
        <v>1903</v>
      </c>
      <c r="B1841" s="188" t="s">
        <v>1698</v>
      </c>
      <c r="C1841" s="179"/>
      <c r="D1841" s="190"/>
      <c r="E1841" s="115"/>
      <c r="F1841" s="115"/>
      <c r="G1841" s="113"/>
      <c r="H1841" s="125"/>
      <c r="I1841" s="125"/>
      <c r="J1841" s="125"/>
      <c r="K1841" s="125"/>
      <c r="L1841" s="125"/>
      <c r="M1841" s="125"/>
      <c r="N1841" s="125"/>
      <c r="O1841" s="125"/>
      <c r="P1841" s="125"/>
      <c r="Q1841" s="125"/>
      <c r="R1841" s="125"/>
      <c r="S1841" s="125"/>
      <c r="T1841" s="125"/>
      <c r="U1841" s="125"/>
      <c r="V1841" s="125"/>
      <c r="W1841" s="125"/>
      <c r="X1841" s="125"/>
      <c r="Y1841" s="125"/>
      <c r="Z1841" s="125"/>
      <c r="AA1841" s="125"/>
      <c r="AB1841" s="125"/>
      <c r="AC1841" s="125"/>
      <c r="AD1841" s="125"/>
      <c r="AE1841" s="125"/>
      <c r="AF1841" s="125"/>
      <c r="AG1841" s="125"/>
      <c r="AH1841" s="125"/>
      <c r="AI1841" s="125"/>
      <c r="AJ1841" s="125"/>
      <c r="AK1841" s="125"/>
      <c r="AL1841" s="125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5"/>
      <c r="AW1841" s="125"/>
      <c r="AX1841" s="125"/>
      <c r="AY1841" s="125"/>
      <c r="AZ1841" s="125"/>
      <c r="BA1841" s="125"/>
      <c r="BB1841" s="125"/>
      <c r="BC1841" s="125"/>
      <c r="BD1841" s="125"/>
      <c r="BE1841" s="125"/>
      <c r="BF1841" s="125"/>
      <c r="BG1841" s="125"/>
      <c r="BH1841" s="125"/>
      <c r="BI1841" s="125"/>
      <c r="BJ1841" s="125"/>
      <c r="BK1841" s="125"/>
      <c r="BL1841" s="125"/>
      <c r="BM1841" s="125"/>
      <c r="BN1841" s="125"/>
      <c r="BO1841" s="125"/>
      <c r="BP1841" s="125"/>
      <c r="BQ1841" s="125"/>
      <c r="BR1841" s="125"/>
      <c r="BS1841" s="125"/>
      <c r="BT1841" s="125"/>
      <c r="BU1841" s="125"/>
      <c r="BV1841" s="125"/>
      <c r="BW1841" s="125"/>
      <c r="BX1841" s="125"/>
      <c r="BY1841" s="125"/>
      <c r="BZ1841" s="125"/>
      <c r="CA1841" s="125"/>
      <c r="CB1841" s="125"/>
      <c r="CC1841" s="125"/>
      <c r="CD1841" s="125"/>
      <c r="CE1841" s="125"/>
      <c r="CF1841" s="125"/>
      <c r="CG1841" s="125"/>
      <c r="CH1841" s="125"/>
      <c r="CI1841" s="125"/>
      <c r="CJ1841" s="125"/>
      <c r="CK1841" s="125"/>
      <c r="CL1841" s="125"/>
      <c r="CM1841" s="125"/>
      <c r="CN1841" s="125"/>
      <c r="CO1841" s="125"/>
      <c r="CP1841" s="125"/>
      <c r="CQ1841" s="121"/>
    </row>
    <row r="1842" s="121" customFormat="1" hidden="1">
      <c r="A1842" s="122" t="s">
        <v>1904</v>
      </c>
      <c r="B1842" s="188" t="s">
        <v>1700</v>
      </c>
      <c r="C1842" s="179"/>
      <c r="D1842" s="190"/>
      <c r="E1842" s="115"/>
      <c r="F1842" s="115"/>
      <c r="G1842" s="113"/>
      <c r="H1842" s="125"/>
      <c r="I1842" s="125"/>
      <c r="J1842" s="125"/>
      <c r="K1842" s="125"/>
      <c r="L1842" s="125"/>
      <c r="M1842" s="125"/>
      <c r="N1842" s="125"/>
      <c r="O1842" s="125"/>
      <c r="P1842" s="125"/>
      <c r="Q1842" s="125"/>
      <c r="R1842" s="125"/>
      <c r="S1842" s="125"/>
      <c r="T1842" s="125"/>
      <c r="U1842" s="125"/>
      <c r="V1842" s="125"/>
      <c r="W1842" s="125"/>
      <c r="X1842" s="125"/>
      <c r="Y1842" s="125"/>
      <c r="Z1842" s="125"/>
      <c r="AA1842" s="125"/>
      <c r="AB1842" s="125"/>
      <c r="AC1842" s="125"/>
      <c r="AD1842" s="125"/>
      <c r="AE1842" s="125"/>
      <c r="AF1842" s="125"/>
      <c r="AG1842" s="125"/>
      <c r="AH1842" s="125"/>
      <c r="AI1842" s="125"/>
      <c r="AJ1842" s="125"/>
      <c r="AK1842" s="125"/>
      <c r="AL1842" s="125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5"/>
      <c r="AW1842" s="125"/>
      <c r="AX1842" s="125"/>
      <c r="AY1842" s="125"/>
      <c r="AZ1842" s="125"/>
      <c r="BA1842" s="125"/>
      <c r="BB1842" s="125"/>
      <c r="BC1842" s="125"/>
      <c r="BD1842" s="125"/>
      <c r="BE1842" s="125"/>
      <c r="BF1842" s="125"/>
      <c r="BG1842" s="125"/>
      <c r="BH1842" s="125"/>
      <c r="BI1842" s="125"/>
      <c r="BJ1842" s="125"/>
      <c r="BK1842" s="125"/>
      <c r="BL1842" s="125"/>
      <c r="BM1842" s="125"/>
      <c r="BN1842" s="125"/>
      <c r="BO1842" s="125"/>
      <c r="BP1842" s="125"/>
      <c r="BQ1842" s="125"/>
      <c r="BR1842" s="125"/>
      <c r="BS1842" s="125"/>
      <c r="BT1842" s="125"/>
      <c r="BU1842" s="125"/>
      <c r="BV1842" s="125"/>
      <c r="BW1842" s="125"/>
      <c r="BX1842" s="125"/>
      <c r="BY1842" s="125"/>
      <c r="BZ1842" s="125"/>
      <c r="CA1842" s="125"/>
      <c r="CB1842" s="125"/>
      <c r="CC1842" s="125"/>
      <c r="CD1842" s="125"/>
      <c r="CE1842" s="125"/>
      <c r="CF1842" s="125"/>
      <c r="CG1842" s="125"/>
      <c r="CH1842" s="125"/>
      <c r="CI1842" s="125"/>
      <c r="CJ1842" s="125"/>
      <c r="CK1842" s="125"/>
      <c r="CL1842" s="125"/>
      <c r="CM1842" s="125"/>
      <c r="CN1842" s="125"/>
      <c r="CO1842" s="125"/>
      <c r="CP1842" s="125"/>
      <c r="CQ1842" s="121"/>
    </row>
    <row r="1843" s="121" customFormat="1" hidden="1">
      <c r="A1843" s="122" t="s">
        <v>1905</v>
      </c>
      <c r="B1843" s="188" t="s">
        <v>1702</v>
      </c>
      <c r="C1843" s="179"/>
      <c r="D1843" s="190"/>
      <c r="E1843" s="115"/>
      <c r="F1843" s="115"/>
      <c r="G1843" s="113"/>
      <c r="H1843" s="125"/>
      <c r="I1843" s="125"/>
      <c r="J1843" s="125"/>
      <c r="K1843" s="125"/>
      <c r="L1843" s="125"/>
      <c r="M1843" s="125"/>
      <c r="N1843" s="125"/>
      <c r="O1843" s="125"/>
      <c r="P1843" s="125"/>
      <c r="Q1843" s="125"/>
      <c r="R1843" s="125"/>
      <c r="S1843" s="125"/>
      <c r="T1843" s="125"/>
      <c r="U1843" s="125"/>
      <c r="V1843" s="125"/>
      <c r="W1843" s="125"/>
      <c r="X1843" s="125"/>
      <c r="Y1843" s="125"/>
      <c r="Z1843" s="125"/>
      <c r="AA1843" s="125"/>
      <c r="AB1843" s="125"/>
      <c r="AC1843" s="125"/>
      <c r="AD1843" s="125"/>
      <c r="AE1843" s="125"/>
      <c r="AF1843" s="125"/>
      <c r="AG1843" s="125"/>
      <c r="AH1843" s="125"/>
      <c r="AI1843" s="125"/>
      <c r="AJ1843" s="125"/>
      <c r="AK1843" s="125"/>
      <c r="AL1843" s="125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5"/>
      <c r="AW1843" s="125"/>
      <c r="AX1843" s="125"/>
      <c r="AY1843" s="125"/>
      <c r="AZ1843" s="125"/>
      <c r="BA1843" s="125"/>
      <c r="BB1843" s="125"/>
      <c r="BC1843" s="125"/>
      <c r="BD1843" s="125"/>
      <c r="BE1843" s="125"/>
      <c r="BF1843" s="125"/>
      <c r="BG1843" s="125"/>
      <c r="BH1843" s="125"/>
      <c r="BI1843" s="125"/>
      <c r="BJ1843" s="125"/>
      <c r="BK1843" s="125"/>
      <c r="BL1843" s="125"/>
      <c r="BM1843" s="125"/>
      <c r="BN1843" s="125"/>
      <c r="BO1843" s="125"/>
      <c r="BP1843" s="125"/>
      <c r="BQ1843" s="125"/>
      <c r="BR1843" s="125"/>
      <c r="BS1843" s="125"/>
      <c r="BT1843" s="125"/>
      <c r="BU1843" s="125"/>
      <c r="BV1843" s="125"/>
      <c r="BW1843" s="125"/>
      <c r="BX1843" s="125"/>
      <c r="BY1843" s="125"/>
      <c r="BZ1843" s="125"/>
      <c r="CA1843" s="125"/>
      <c r="CB1843" s="125"/>
      <c r="CC1843" s="125"/>
      <c r="CD1843" s="125"/>
      <c r="CE1843" s="125"/>
      <c r="CF1843" s="125"/>
      <c r="CG1843" s="125"/>
      <c r="CH1843" s="125"/>
      <c r="CI1843" s="125"/>
      <c r="CJ1843" s="125"/>
      <c r="CK1843" s="125"/>
      <c r="CL1843" s="125"/>
      <c r="CM1843" s="125"/>
      <c r="CN1843" s="125"/>
      <c r="CO1843" s="125"/>
      <c r="CP1843" s="125"/>
      <c r="CQ1843" s="121"/>
    </row>
    <row r="1844" s="121" customFormat="1" hidden="1">
      <c r="A1844" s="122" t="s">
        <v>1906</v>
      </c>
      <c r="B1844" s="188" t="s">
        <v>1704</v>
      </c>
      <c r="C1844" s="179"/>
      <c r="D1844" s="190"/>
      <c r="E1844" s="115"/>
      <c r="F1844" s="115"/>
      <c r="G1844" s="113"/>
      <c r="H1844" s="125"/>
      <c r="I1844" s="125"/>
      <c r="J1844" s="125"/>
      <c r="K1844" s="125"/>
      <c r="L1844" s="125"/>
      <c r="M1844" s="125"/>
      <c r="N1844" s="125"/>
      <c r="O1844" s="125"/>
      <c r="P1844" s="125"/>
      <c r="Q1844" s="125"/>
      <c r="R1844" s="125"/>
      <c r="S1844" s="125"/>
      <c r="T1844" s="125"/>
      <c r="U1844" s="125"/>
      <c r="V1844" s="125"/>
      <c r="W1844" s="125"/>
      <c r="X1844" s="125"/>
      <c r="Y1844" s="125"/>
      <c r="Z1844" s="125"/>
      <c r="AA1844" s="125"/>
      <c r="AB1844" s="125"/>
      <c r="AC1844" s="125"/>
      <c r="AD1844" s="125"/>
      <c r="AE1844" s="125"/>
      <c r="AF1844" s="125"/>
      <c r="AG1844" s="125"/>
      <c r="AH1844" s="125"/>
      <c r="AI1844" s="125"/>
      <c r="AJ1844" s="125"/>
      <c r="AK1844" s="125"/>
      <c r="AL1844" s="125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5"/>
      <c r="AW1844" s="125"/>
      <c r="AX1844" s="125"/>
      <c r="AY1844" s="125"/>
      <c r="AZ1844" s="125"/>
      <c r="BA1844" s="125"/>
      <c r="BB1844" s="125"/>
      <c r="BC1844" s="125"/>
      <c r="BD1844" s="125"/>
      <c r="BE1844" s="125"/>
      <c r="BF1844" s="125"/>
      <c r="BG1844" s="125"/>
      <c r="BH1844" s="125"/>
      <c r="BI1844" s="125"/>
      <c r="BJ1844" s="125"/>
      <c r="BK1844" s="125"/>
      <c r="BL1844" s="125"/>
      <c r="BM1844" s="125"/>
      <c r="BN1844" s="125"/>
      <c r="BO1844" s="125"/>
      <c r="BP1844" s="125"/>
      <c r="BQ1844" s="125"/>
      <c r="BR1844" s="125"/>
      <c r="BS1844" s="125"/>
      <c r="BT1844" s="125"/>
      <c r="BU1844" s="125"/>
      <c r="BV1844" s="125"/>
      <c r="BW1844" s="125"/>
      <c r="BX1844" s="125"/>
      <c r="BY1844" s="125"/>
      <c r="BZ1844" s="125"/>
      <c r="CA1844" s="125"/>
      <c r="CB1844" s="125"/>
      <c r="CC1844" s="125"/>
      <c r="CD1844" s="125"/>
      <c r="CE1844" s="125"/>
      <c r="CF1844" s="125"/>
      <c r="CG1844" s="125"/>
      <c r="CH1844" s="125"/>
      <c r="CI1844" s="125"/>
      <c r="CJ1844" s="125"/>
      <c r="CK1844" s="125"/>
      <c r="CL1844" s="125"/>
      <c r="CM1844" s="125"/>
      <c r="CN1844" s="125"/>
      <c r="CO1844" s="125"/>
      <c r="CP1844" s="125"/>
      <c r="CQ1844" s="121"/>
    </row>
    <row r="1845" s="121" customFormat="1" hidden="1">
      <c r="A1845" s="122" t="s">
        <v>1907</v>
      </c>
      <c r="B1845" s="188" t="s">
        <v>55</v>
      </c>
      <c r="C1845" s="179"/>
      <c r="D1845" s="190"/>
      <c r="E1845" s="115"/>
      <c r="F1845" s="115"/>
      <c r="G1845" s="113"/>
      <c r="H1845" s="125"/>
      <c r="I1845" s="125"/>
      <c r="J1845" s="125"/>
      <c r="K1845" s="125"/>
      <c r="L1845" s="125"/>
      <c r="M1845" s="125"/>
      <c r="N1845" s="125"/>
      <c r="O1845" s="125"/>
      <c r="P1845" s="125"/>
      <c r="Q1845" s="125"/>
      <c r="R1845" s="125"/>
      <c r="S1845" s="125"/>
      <c r="T1845" s="125"/>
      <c r="U1845" s="125"/>
      <c r="V1845" s="125"/>
      <c r="W1845" s="125"/>
      <c r="X1845" s="125"/>
      <c r="Y1845" s="125"/>
      <c r="Z1845" s="125"/>
      <c r="AA1845" s="125"/>
      <c r="AB1845" s="125"/>
      <c r="AC1845" s="125"/>
      <c r="AD1845" s="125"/>
      <c r="AE1845" s="125"/>
      <c r="AF1845" s="125"/>
      <c r="AG1845" s="125"/>
      <c r="AH1845" s="125"/>
      <c r="AI1845" s="125"/>
      <c r="AJ1845" s="125"/>
      <c r="AK1845" s="125"/>
      <c r="AL1845" s="125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5"/>
      <c r="AW1845" s="125"/>
      <c r="AX1845" s="125"/>
      <c r="AY1845" s="125"/>
      <c r="AZ1845" s="125"/>
      <c r="BA1845" s="125"/>
      <c r="BB1845" s="125"/>
      <c r="BC1845" s="125"/>
      <c r="BD1845" s="125"/>
      <c r="BE1845" s="125"/>
      <c r="BF1845" s="125"/>
      <c r="BG1845" s="125"/>
      <c r="BH1845" s="125"/>
      <c r="BI1845" s="125"/>
      <c r="BJ1845" s="125"/>
      <c r="BK1845" s="125"/>
      <c r="BL1845" s="125"/>
      <c r="BM1845" s="125"/>
      <c r="BN1845" s="125"/>
      <c r="BO1845" s="125"/>
      <c r="BP1845" s="125"/>
      <c r="BQ1845" s="125"/>
      <c r="BR1845" s="125"/>
      <c r="BS1845" s="125"/>
      <c r="BT1845" s="125"/>
      <c r="BU1845" s="125"/>
      <c r="BV1845" s="125"/>
      <c r="BW1845" s="125"/>
      <c r="BX1845" s="125"/>
      <c r="BY1845" s="125"/>
      <c r="BZ1845" s="125"/>
      <c r="CA1845" s="125"/>
      <c r="CB1845" s="125"/>
      <c r="CC1845" s="125"/>
      <c r="CD1845" s="125"/>
      <c r="CE1845" s="125"/>
      <c r="CF1845" s="125"/>
      <c r="CG1845" s="125"/>
      <c r="CH1845" s="125"/>
      <c r="CI1845" s="125"/>
      <c r="CJ1845" s="125"/>
      <c r="CK1845" s="125"/>
      <c r="CL1845" s="125"/>
      <c r="CM1845" s="125"/>
      <c r="CN1845" s="125"/>
      <c r="CO1845" s="125"/>
      <c r="CP1845" s="125"/>
      <c r="CQ1845" s="121"/>
    </row>
    <row r="1846" s="121" customFormat="1" hidden="1">
      <c r="A1846" s="122" t="s">
        <v>1908</v>
      </c>
      <c r="B1846" s="188" t="s">
        <v>1696</v>
      </c>
      <c r="C1846" s="179"/>
      <c r="D1846" s="190"/>
      <c r="E1846" s="115"/>
      <c r="F1846" s="115"/>
      <c r="G1846" s="113"/>
      <c r="H1846" s="125"/>
      <c r="I1846" s="125"/>
      <c r="J1846" s="125"/>
      <c r="K1846" s="125"/>
      <c r="L1846" s="125"/>
      <c r="M1846" s="125"/>
      <c r="N1846" s="125"/>
      <c r="O1846" s="125"/>
      <c r="P1846" s="125"/>
      <c r="Q1846" s="125"/>
      <c r="R1846" s="125"/>
      <c r="S1846" s="125"/>
      <c r="T1846" s="125"/>
      <c r="U1846" s="125"/>
      <c r="V1846" s="125"/>
      <c r="W1846" s="125"/>
      <c r="X1846" s="125"/>
      <c r="Y1846" s="125"/>
      <c r="Z1846" s="125"/>
      <c r="AA1846" s="125"/>
      <c r="AB1846" s="125"/>
      <c r="AC1846" s="125"/>
      <c r="AD1846" s="125"/>
      <c r="AE1846" s="125"/>
      <c r="AF1846" s="125"/>
      <c r="AG1846" s="125"/>
      <c r="AH1846" s="125"/>
      <c r="AI1846" s="125"/>
      <c r="AJ1846" s="125"/>
      <c r="AK1846" s="125"/>
      <c r="AL1846" s="125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5"/>
      <c r="AW1846" s="125"/>
      <c r="AX1846" s="125"/>
      <c r="AY1846" s="125"/>
      <c r="AZ1846" s="125"/>
      <c r="BA1846" s="125"/>
      <c r="BB1846" s="125"/>
      <c r="BC1846" s="125"/>
      <c r="BD1846" s="125"/>
      <c r="BE1846" s="125"/>
      <c r="BF1846" s="125"/>
      <c r="BG1846" s="125"/>
      <c r="BH1846" s="125"/>
      <c r="BI1846" s="125"/>
      <c r="BJ1846" s="125"/>
      <c r="BK1846" s="125"/>
      <c r="BL1846" s="125"/>
      <c r="BM1846" s="125"/>
      <c r="BN1846" s="125"/>
      <c r="BO1846" s="125"/>
      <c r="BP1846" s="125"/>
      <c r="BQ1846" s="125"/>
      <c r="BR1846" s="125"/>
      <c r="BS1846" s="125"/>
      <c r="BT1846" s="125"/>
      <c r="BU1846" s="125"/>
      <c r="BV1846" s="125"/>
      <c r="BW1846" s="125"/>
      <c r="BX1846" s="125"/>
      <c r="BY1846" s="125"/>
      <c r="BZ1846" s="125"/>
      <c r="CA1846" s="125"/>
      <c r="CB1846" s="125"/>
      <c r="CC1846" s="125"/>
      <c r="CD1846" s="125"/>
      <c r="CE1846" s="125"/>
      <c r="CF1846" s="125"/>
      <c r="CG1846" s="125"/>
      <c r="CH1846" s="125"/>
      <c r="CI1846" s="125"/>
      <c r="CJ1846" s="125"/>
      <c r="CK1846" s="125"/>
      <c r="CL1846" s="125"/>
      <c r="CM1846" s="125"/>
      <c r="CN1846" s="125"/>
      <c r="CO1846" s="125"/>
      <c r="CP1846" s="125"/>
      <c r="CQ1846" s="121"/>
    </row>
    <row r="1847" s="121" customFormat="1" hidden="1">
      <c r="A1847" s="122" t="s">
        <v>1909</v>
      </c>
      <c r="B1847" s="188" t="s">
        <v>1698</v>
      </c>
      <c r="C1847" s="179"/>
      <c r="D1847" s="190"/>
      <c r="E1847" s="115"/>
      <c r="F1847" s="115"/>
      <c r="G1847" s="113"/>
      <c r="H1847" s="125"/>
      <c r="I1847" s="125"/>
      <c r="J1847" s="125"/>
      <c r="K1847" s="125"/>
      <c r="L1847" s="125"/>
      <c r="M1847" s="125"/>
      <c r="N1847" s="125"/>
      <c r="O1847" s="125"/>
      <c r="P1847" s="125"/>
      <c r="Q1847" s="125"/>
      <c r="R1847" s="125"/>
      <c r="S1847" s="125"/>
      <c r="T1847" s="125"/>
      <c r="U1847" s="125"/>
      <c r="V1847" s="125"/>
      <c r="W1847" s="125"/>
      <c r="X1847" s="125"/>
      <c r="Y1847" s="125"/>
      <c r="Z1847" s="125"/>
      <c r="AA1847" s="125"/>
      <c r="AB1847" s="125"/>
      <c r="AC1847" s="125"/>
      <c r="AD1847" s="125"/>
      <c r="AE1847" s="125"/>
      <c r="AF1847" s="125"/>
      <c r="AG1847" s="125"/>
      <c r="AH1847" s="125"/>
      <c r="AI1847" s="125"/>
      <c r="AJ1847" s="125"/>
      <c r="AK1847" s="125"/>
      <c r="AL1847" s="125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5"/>
      <c r="AW1847" s="125"/>
      <c r="AX1847" s="125"/>
      <c r="AY1847" s="125"/>
      <c r="AZ1847" s="125"/>
      <c r="BA1847" s="125"/>
      <c r="BB1847" s="125"/>
      <c r="BC1847" s="125"/>
      <c r="BD1847" s="125"/>
      <c r="BE1847" s="125"/>
      <c r="BF1847" s="125"/>
      <c r="BG1847" s="125"/>
      <c r="BH1847" s="125"/>
      <c r="BI1847" s="125"/>
      <c r="BJ1847" s="125"/>
      <c r="BK1847" s="125"/>
      <c r="BL1847" s="125"/>
      <c r="BM1847" s="125"/>
      <c r="BN1847" s="125"/>
      <c r="BO1847" s="125"/>
      <c r="BP1847" s="125"/>
      <c r="BQ1847" s="125"/>
      <c r="BR1847" s="125"/>
      <c r="BS1847" s="125"/>
      <c r="BT1847" s="125"/>
      <c r="BU1847" s="125"/>
      <c r="BV1847" s="125"/>
      <c r="BW1847" s="125"/>
      <c r="BX1847" s="125"/>
      <c r="BY1847" s="125"/>
      <c r="BZ1847" s="125"/>
      <c r="CA1847" s="125"/>
      <c r="CB1847" s="125"/>
      <c r="CC1847" s="125"/>
      <c r="CD1847" s="125"/>
      <c r="CE1847" s="125"/>
      <c r="CF1847" s="125"/>
      <c r="CG1847" s="125"/>
      <c r="CH1847" s="125"/>
      <c r="CI1847" s="125"/>
      <c r="CJ1847" s="125"/>
      <c r="CK1847" s="125"/>
      <c r="CL1847" s="125"/>
      <c r="CM1847" s="125"/>
      <c r="CN1847" s="125"/>
      <c r="CO1847" s="125"/>
      <c r="CP1847" s="125"/>
      <c r="CQ1847" s="121"/>
    </row>
    <row r="1848" s="121" customFormat="1" hidden="1">
      <c r="A1848" s="122" t="s">
        <v>1910</v>
      </c>
      <c r="B1848" s="188" t="s">
        <v>1700</v>
      </c>
      <c r="C1848" s="179"/>
      <c r="D1848" s="190"/>
      <c r="E1848" s="115"/>
      <c r="F1848" s="115"/>
      <c r="G1848" s="113"/>
      <c r="H1848" s="125"/>
      <c r="I1848" s="125"/>
      <c r="J1848" s="125"/>
      <c r="K1848" s="125"/>
      <c r="L1848" s="125"/>
      <c r="M1848" s="125"/>
      <c r="N1848" s="125"/>
      <c r="O1848" s="125"/>
      <c r="P1848" s="125"/>
      <c r="Q1848" s="125"/>
      <c r="R1848" s="125"/>
      <c r="S1848" s="125"/>
      <c r="T1848" s="125"/>
      <c r="U1848" s="125"/>
      <c r="V1848" s="125"/>
      <c r="W1848" s="125"/>
      <c r="X1848" s="125"/>
      <c r="Y1848" s="125"/>
      <c r="Z1848" s="125"/>
      <c r="AA1848" s="125"/>
      <c r="AB1848" s="125"/>
      <c r="AC1848" s="125"/>
      <c r="AD1848" s="125"/>
      <c r="AE1848" s="125"/>
      <c r="AF1848" s="125"/>
      <c r="AG1848" s="125"/>
      <c r="AH1848" s="125"/>
      <c r="AI1848" s="125"/>
      <c r="AJ1848" s="125"/>
      <c r="AK1848" s="125"/>
      <c r="AL1848" s="125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5"/>
      <c r="AW1848" s="125"/>
      <c r="AX1848" s="125"/>
      <c r="AY1848" s="125"/>
      <c r="AZ1848" s="125"/>
      <c r="BA1848" s="125"/>
      <c r="BB1848" s="125"/>
      <c r="BC1848" s="125"/>
      <c r="BD1848" s="125"/>
      <c r="BE1848" s="125"/>
      <c r="BF1848" s="125"/>
      <c r="BG1848" s="125"/>
      <c r="BH1848" s="125"/>
      <c r="BI1848" s="125"/>
      <c r="BJ1848" s="125"/>
      <c r="BK1848" s="125"/>
      <c r="BL1848" s="125"/>
      <c r="BM1848" s="125"/>
      <c r="BN1848" s="125"/>
      <c r="BO1848" s="125"/>
      <c r="BP1848" s="125"/>
      <c r="BQ1848" s="125"/>
      <c r="BR1848" s="125"/>
      <c r="BS1848" s="125"/>
      <c r="BT1848" s="125"/>
      <c r="BU1848" s="125"/>
      <c r="BV1848" s="125"/>
      <c r="BW1848" s="125"/>
      <c r="BX1848" s="125"/>
      <c r="BY1848" s="125"/>
      <c r="BZ1848" s="125"/>
      <c r="CA1848" s="125"/>
      <c r="CB1848" s="125"/>
      <c r="CC1848" s="125"/>
      <c r="CD1848" s="125"/>
      <c r="CE1848" s="125"/>
      <c r="CF1848" s="125"/>
      <c r="CG1848" s="125"/>
      <c r="CH1848" s="125"/>
      <c r="CI1848" s="125"/>
      <c r="CJ1848" s="125"/>
      <c r="CK1848" s="125"/>
      <c r="CL1848" s="125"/>
      <c r="CM1848" s="125"/>
      <c r="CN1848" s="125"/>
      <c r="CO1848" s="125"/>
      <c r="CP1848" s="125"/>
      <c r="CQ1848" s="121"/>
    </row>
    <row r="1849" s="121" customFormat="1" hidden="1">
      <c r="A1849" s="122" t="s">
        <v>1911</v>
      </c>
      <c r="B1849" s="188" t="s">
        <v>1702</v>
      </c>
      <c r="C1849" s="179"/>
      <c r="D1849" s="190"/>
      <c r="E1849" s="115"/>
      <c r="F1849" s="115"/>
      <c r="G1849" s="113"/>
      <c r="H1849" s="125"/>
      <c r="I1849" s="125"/>
      <c r="J1849" s="125"/>
      <c r="K1849" s="125"/>
      <c r="L1849" s="125"/>
      <c r="M1849" s="125"/>
      <c r="N1849" s="125"/>
      <c r="O1849" s="125"/>
      <c r="P1849" s="125"/>
      <c r="Q1849" s="125"/>
      <c r="R1849" s="125"/>
      <c r="S1849" s="125"/>
      <c r="T1849" s="125"/>
      <c r="U1849" s="125"/>
      <c r="V1849" s="125"/>
      <c r="W1849" s="125"/>
      <c r="X1849" s="125"/>
      <c r="Y1849" s="125"/>
      <c r="Z1849" s="125"/>
      <c r="AA1849" s="125"/>
      <c r="AB1849" s="125"/>
      <c r="AC1849" s="125"/>
      <c r="AD1849" s="125"/>
      <c r="AE1849" s="125"/>
      <c r="AF1849" s="125"/>
      <c r="AG1849" s="125"/>
      <c r="AH1849" s="125"/>
      <c r="AI1849" s="125"/>
      <c r="AJ1849" s="125"/>
      <c r="AK1849" s="125"/>
      <c r="AL1849" s="125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5"/>
      <c r="AW1849" s="125"/>
      <c r="AX1849" s="125"/>
      <c r="AY1849" s="125"/>
      <c r="AZ1849" s="125"/>
      <c r="BA1849" s="125"/>
      <c r="BB1849" s="125"/>
      <c r="BC1849" s="125"/>
      <c r="BD1849" s="125"/>
      <c r="BE1849" s="125"/>
      <c r="BF1849" s="125"/>
      <c r="BG1849" s="125"/>
      <c r="BH1849" s="125"/>
      <c r="BI1849" s="125"/>
      <c r="BJ1849" s="125"/>
      <c r="BK1849" s="125"/>
      <c r="BL1849" s="125"/>
      <c r="BM1849" s="125"/>
      <c r="BN1849" s="125"/>
      <c r="BO1849" s="125"/>
      <c r="BP1849" s="125"/>
      <c r="BQ1849" s="125"/>
      <c r="BR1849" s="125"/>
      <c r="BS1849" s="125"/>
      <c r="BT1849" s="125"/>
      <c r="BU1849" s="125"/>
      <c r="BV1849" s="125"/>
      <c r="BW1849" s="125"/>
      <c r="BX1849" s="125"/>
      <c r="BY1849" s="125"/>
      <c r="BZ1849" s="125"/>
      <c r="CA1849" s="125"/>
      <c r="CB1849" s="125"/>
      <c r="CC1849" s="125"/>
      <c r="CD1849" s="125"/>
      <c r="CE1849" s="125"/>
      <c r="CF1849" s="125"/>
      <c r="CG1849" s="125"/>
      <c r="CH1849" s="125"/>
      <c r="CI1849" s="125"/>
      <c r="CJ1849" s="125"/>
      <c r="CK1849" s="125"/>
      <c r="CL1849" s="125"/>
      <c r="CM1849" s="125"/>
      <c r="CN1849" s="125"/>
      <c r="CO1849" s="125"/>
      <c r="CP1849" s="125"/>
      <c r="CQ1849" s="121"/>
    </row>
    <row r="1850" s="121" customFormat="1" hidden="1">
      <c r="A1850" s="122" t="s">
        <v>1912</v>
      </c>
      <c r="B1850" s="188" t="s">
        <v>1704</v>
      </c>
      <c r="C1850" s="179"/>
      <c r="D1850" s="190"/>
      <c r="E1850" s="115"/>
      <c r="F1850" s="115"/>
      <c r="G1850" s="113"/>
      <c r="H1850" s="125"/>
      <c r="I1850" s="125"/>
      <c r="J1850" s="125"/>
      <c r="K1850" s="125"/>
      <c r="L1850" s="125"/>
      <c r="M1850" s="125"/>
      <c r="N1850" s="125"/>
      <c r="O1850" s="125"/>
      <c r="P1850" s="125"/>
      <c r="Q1850" s="125"/>
      <c r="R1850" s="125"/>
      <c r="S1850" s="125"/>
      <c r="T1850" s="125"/>
      <c r="U1850" s="125"/>
      <c r="V1850" s="125"/>
      <c r="W1850" s="125"/>
      <c r="X1850" s="125"/>
      <c r="Y1850" s="125"/>
      <c r="Z1850" s="125"/>
      <c r="AA1850" s="125"/>
      <c r="AB1850" s="125"/>
      <c r="AC1850" s="125"/>
      <c r="AD1850" s="125"/>
      <c r="AE1850" s="125"/>
      <c r="AF1850" s="125"/>
      <c r="AG1850" s="125"/>
      <c r="AH1850" s="125"/>
      <c r="AI1850" s="125"/>
      <c r="AJ1850" s="125"/>
      <c r="AK1850" s="125"/>
      <c r="AL1850" s="125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5"/>
      <c r="AW1850" s="125"/>
      <c r="AX1850" s="125"/>
      <c r="AY1850" s="125"/>
      <c r="AZ1850" s="125"/>
      <c r="BA1850" s="125"/>
      <c r="BB1850" s="125"/>
      <c r="BC1850" s="125"/>
      <c r="BD1850" s="125"/>
      <c r="BE1850" s="125"/>
      <c r="BF1850" s="125"/>
      <c r="BG1850" s="125"/>
      <c r="BH1850" s="125"/>
      <c r="BI1850" s="125"/>
      <c r="BJ1850" s="125"/>
      <c r="BK1850" s="125"/>
      <c r="BL1850" s="125"/>
      <c r="BM1850" s="125"/>
      <c r="BN1850" s="125"/>
      <c r="BO1850" s="125"/>
      <c r="BP1850" s="125"/>
      <c r="BQ1850" s="125"/>
      <c r="BR1850" s="125"/>
      <c r="BS1850" s="125"/>
      <c r="BT1850" s="125"/>
      <c r="BU1850" s="125"/>
      <c r="BV1850" s="125"/>
      <c r="BW1850" s="125"/>
      <c r="BX1850" s="125"/>
      <c r="BY1850" s="125"/>
      <c r="BZ1850" s="125"/>
      <c r="CA1850" s="125"/>
      <c r="CB1850" s="125"/>
      <c r="CC1850" s="125"/>
      <c r="CD1850" s="125"/>
      <c r="CE1850" s="125"/>
      <c r="CF1850" s="125"/>
      <c r="CG1850" s="125"/>
      <c r="CH1850" s="125"/>
      <c r="CI1850" s="125"/>
      <c r="CJ1850" s="125"/>
      <c r="CK1850" s="125"/>
      <c r="CL1850" s="125"/>
      <c r="CM1850" s="125"/>
      <c r="CN1850" s="125"/>
      <c r="CO1850" s="125"/>
      <c r="CP1850" s="125"/>
      <c r="CQ1850" s="121"/>
    </row>
    <row r="1851" s="121" customFormat="1" hidden="1">
      <c r="A1851" s="122" t="s">
        <v>1913</v>
      </c>
      <c r="B1851" s="188" t="s">
        <v>59</v>
      </c>
      <c r="C1851" s="179"/>
      <c r="D1851" s="190"/>
      <c r="E1851" s="115"/>
      <c r="F1851" s="115"/>
      <c r="G1851" s="113"/>
      <c r="H1851" s="125"/>
      <c r="I1851" s="125"/>
      <c r="J1851" s="125"/>
      <c r="K1851" s="125"/>
      <c r="L1851" s="125"/>
      <c r="M1851" s="125"/>
      <c r="N1851" s="125"/>
      <c r="O1851" s="125"/>
      <c r="P1851" s="125"/>
      <c r="Q1851" s="125"/>
      <c r="R1851" s="125"/>
      <c r="S1851" s="125"/>
      <c r="T1851" s="125"/>
      <c r="U1851" s="125"/>
      <c r="V1851" s="125"/>
      <c r="W1851" s="125"/>
      <c r="X1851" s="125"/>
      <c r="Y1851" s="125"/>
      <c r="Z1851" s="125"/>
      <c r="AA1851" s="125"/>
      <c r="AB1851" s="125"/>
      <c r="AC1851" s="125"/>
      <c r="AD1851" s="125"/>
      <c r="AE1851" s="125"/>
      <c r="AF1851" s="125"/>
      <c r="AG1851" s="125"/>
      <c r="AH1851" s="125"/>
      <c r="AI1851" s="125"/>
      <c r="AJ1851" s="125"/>
      <c r="AK1851" s="125"/>
      <c r="AL1851" s="125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5"/>
      <c r="AW1851" s="125"/>
      <c r="AX1851" s="125"/>
      <c r="AY1851" s="125"/>
      <c r="AZ1851" s="125"/>
      <c r="BA1851" s="125"/>
      <c r="BB1851" s="125"/>
      <c r="BC1851" s="125"/>
      <c r="BD1851" s="125"/>
      <c r="BE1851" s="125"/>
      <c r="BF1851" s="125"/>
      <c r="BG1851" s="125"/>
      <c r="BH1851" s="125"/>
      <c r="BI1851" s="125"/>
      <c r="BJ1851" s="125"/>
      <c r="BK1851" s="125"/>
      <c r="BL1851" s="125"/>
      <c r="BM1851" s="125"/>
      <c r="BN1851" s="125"/>
      <c r="BO1851" s="125"/>
      <c r="BP1851" s="125"/>
      <c r="BQ1851" s="125"/>
      <c r="BR1851" s="125"/>
      <c r="BS1851" s="125"/>
      <c r="BT1851" s="125"/>
      <c r="BU1851" s="125"/>
      <c r="BV1851" s="125"/>
      <c r="BW1851" s="125"/>
      <c r="BX1851" s="125"/>
      <c r="BY1851" s="125"/>
      <c r="BZ1851" s="125"/>
      <c r="CA1851" s="125"/>
      <c r="CB1851" s="125"/>
      <c r="CC1851" s="125"/>
      <c r="CD1851" s="125"/>
      <c r="CE1851" s="125"/>
      <c r="CF1851" s="125"/>
      <c r="CG1851" s="125"/>
      <c r="CH1851" s="125"/>
      <c r="CI1851" s="125"/>
      <c r="CJ1851" s="125"/>
      <c r="CK1851" s="125"/>
      <c r="CL1851" s="125"/>
      <c r="CM1851" s="125"/>
      <c r="CN1851" s="125"/>
      <c r="CO1851" s="125"/>
      <c r="CP1851" s="125"/>
      <c r="CQ1851" s="121"/>
    </row>
    <row r="1852" s="121" customFormat="1" hidden="1">
      <c r="A1852" s="122" t="s">
        <v>1914</v>
      </c>
      <c r="B1852" s="188" t="s">
        <v>1696</v>
      </c>
      <c r="C1852" s="179"/>
      <c r="D1852" s="190"/>
      <c r="E1852" s="115"/>
      <c r="F1852" s="115"/>
      <c r="G1852" s="113"/>
      <c r="H1852" s="125"/>
      <c r="I1852" s="125"/>
      <c r="J1852" s="125"/>
      <c r="K1852" s="125"/>
      <c r="L1852" s="125"/>
      <c r="M1852" s="125"/>
      <c r="N1852" s="125"/>
      <c r="O1852" s="125"/>
      <c r="P1852" s="125"/>
      <c r="Q1852" s="125"/>
      <c r="R1852" s="125"/>
      <c r="S1852" s="125"/>
      <c r="T1852" s="125"/>
      <c r="U1852" s="125"/>
      <c r="V1852" s="125"/>
      <c r="W1852" s="125"/>
      <c r="X1852" s="125"/>
      <c r="Y1852" s="125"/>
      <c r="Z1852" s="125"/>
      <c r="AA1852" s="125"/>
      <c r="AB1852" s="125"/>
      <c r="AC1852" s="125"/>
      <c r="AD1852" s="125"/>
      <c r="AE1852" s="125"/>
      <c r="AF1852" s="125"/>
      <c r="AG1852" s="125"/>
      <c r="AH1852" s="125"/>
      <c r="AI1852" s="125"/>
      <c r="AJ1852" s="125"/>
      <c r="AK1852" s="125"/>
      <c r="AL1852" s="125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5"/>
      <c r="AW1852" s="125"/>
      <c r="AX1852" s="125"/>
      <c r="AY1852" s="125"/>
      <c r="AZ1852" s="125"/>
      <c r="BA1852" s="125"/>
      <c r="BB1852" s="125"/>
      <c r="BC1852" s="125"/>
      <c r="BD1852" s="125"/>
      <c r="BE1852" s="125"/>
      <c r="BF1852" s="125"/>
      <c r="BG1852" s="125"/>
      <c r="BH1852" s="125"/>
      <c r="BI1852" s="125"/>
      <c r="BJ1852" s="125"/>
      <c r="BK1852" s="125"/>
      <c r="BL1852" s="125"/>
      <c r="BM1852" s="125"/>
      <c r="BN1852" s="125"/>
      <c r="BO1852" s="125"/>
      <c r="BP1852" s="125"/>
      <c r="BQ1852" s="125"/>
      <c r="BR1852" s="125"/>
      <c r="BS1852" s="125"/>
      <c r="BT1852" s="125"/>
      <c r="BU1852" s="125"/>
      <c r="BV1852" s="125"/>
      <c r="BW1852" s="125"/>
      <c r="BX1852" s="125"/>
      <c r="BY1852" s="125"/>
      <c r="BZ1852" s="125"/>
      <c r="CA1852" s="125"/>
      <c r="CB1852" s="125"/>
      <c r="CC1852" s="125"/>
      <c r="CD1852" s="125"/>
      <c r="CE1852" s="125"/>
      <c r="CF1852" s="125"/>
      <c r="CG1852" s="125"/>
      <c r="CH1852" s="125"/>
      <c r="CI1852" s="125"/>
      <c r="CJ1852" s="125"/>
      <c r="CK1852" s="125"/>
      <c r="CL1852" s="125"/>
      <c r="CM1852" s="125"/>
      <c r="CN1852" s="125"/>
      <c r="CO1852" s="125"/>
      <c r="CP1852" s="125"/>
      <c r="CQ1852" s="121"/>
    </row>
    <row r="1853" s="121" customFormat="1" hidden="1">
      <c r="A1853" s="122" t="s">
        <v>1915</v>
      </c>
      <c r="B1853" s="188" t="s">
        <v>1698</v>
      </c>
      <c r="C1853" s="179"/>
      <c r="D1853" s="190"/>
      <c r="E1853" s="115"/>
      <c r="F1853" s="115"/>
      <c r="G1853" s="113"/>
      <c r="H1853" s="125"/>
      <c r="I1853" s="125"/>
      <c r="J1853" s="125"/>
      <c r="K1853" s="125"/>
      <c r="L1853" s="125"/>
      <c r="M1853" s="125"/>
      <c r="N1853" s="125"/>
      <c r="O1853" s="125"/>
      <c r="P1853" s="125"/>
      <c r="Q1853" s="125"/>
      <c r="R1853" s="125"/>
      <c r="S1853" s="125"/>
      <c r="T1853" s="125"/>
      <c r="U1853" s="125"/>
      <c r="V1853" s="125"/>
      <c r="W1853" s="125"/>
      <c r="X1853" s="125"/>
      <c r="Y1853" s="125"/>
      <c r="Z1853" s="125"/>
      <c r="AA1853" s="125"/>
      <c r="AB1853" s="125"/>
      <c r="AC1853" s="125"/>
      <c r="AD1853" s="125"/>
      <c r="AE1853" s="125"/>
      <c r="AF1853" s="125"/>
      <c r="AG1853" s="125"/>
      <c r="AH1853" s="125"/>
      <c r="AI1853" s="125"/>
      <c r="AJ1853" s="125"/>
      <c r="AK1853" s="125"/>
      <c r="AL1853" s="125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5"/>
      <c r="AW1853" s="125"/>
      <c r="AX1853" s="125"/>
      <c r="AY1853" s="125"/>
      <c r="AZ1853" s="125"/>
      <c r="BA1853" s="125"/>
      <c r="BB1853" s="125"/>
      <c r="BC1853" s="125"/>
      <c r="BD1853" s="125"/>
      <c r="BE1853" s="125"/>
      <c r="BF1853" s="125"/>
      <c r="BG1853" s="125"/>
      <c r="BH1853" s="125"/>
      <c r="BI1853" s="125"/>
      <c r="BJ1853" s="125"/>
      <c r="BK1853" s="125"/>
      <c r="BL1853" s="125"/>
      <c r="BM1853" s="125"/>
      <c r="BN1853" s="125"/>
      <c r="BO1853" s="125"/>
      <c r="BP1853" s="125"/>
      <c r="BQ1853" s="125"/>
      <c r="BR1853" s="125"/>
      <c r="BS1853" s="125"/>
      <c r="BT1853" s="125"/>
      <c r="BU1853" s="125"/>
      <c r="BV1853" s="125"/>
      <c r="BW1853" s="125"/>
      <c r="BX1853" s="125"/>
      <c r="BY1853" s="125"/>
      <c r="BZ1853" s="125"/>
      <c r="CA1853" s="125"/>
      <c r="CB1853" s="125"/>
      <c r="CC1853" s="125"/>
      <c r="CD1853" s="125"/>
      <c r="CE1853" s="125"/>
      <c r="CF1853" s="125"/>
      <c r="CG1853" s="125"/>
      <c r="CH1853" s="125"/>
      <c r="CI1853" s="125"/>
      <c r="CJ1853" s="125"/>
      <c r="CK1853" s="125"/>
      <c r="CL1853" s="125"/>
      <c r="CM1853" s="125"/>
      <c r="CN1853" s="125"/>
      <c r="CO1853" s="125"/>
      <c r="CP1853" s="125"/>
      <c r="CQ1853" s="121"/>
    </row>
    <row r="1854" s="121" customFormat="1" hidden="1">
      <c r="A1854" s="122" t="s">
        <v>1916</v>
      </c>
      <c r="B1854" s="188" t="s">
        <v>1700</v>
      </c>
      <c r="C1854" s="179"/>
      <c r="D1854" s="190"/>
      <c r="E1854" s="115"/>
      <c r="F1854" s="115"/>
      <c r="G1854" s="113"/>
      <c r="H1854" s="125"/>
      <c r="I1854" s="125"/>
      <c r="J1854" s="125"/>
      <c r="K1854" s="125"/>
      <c r="L1854" s="125"/>
      <c r="M1854" s="125"/>
      <c r="N1854" s="125"/>
      <c r="O1854" s="125"/>
      <c r="P1854" s="125"/>
      <c r="Q1854" s="125"/>
      <c r="R1854" s="125"/>
      <c r="S1854" s="125"/>
      <c r="T1854" s="125"/>
      <c r="U1854" s="125"/>
      <c r="V1854" s="125"/>
      <c r="W1854" s="125"/>
      <c r="X1854" s="125"/>
      <c r="Y1854" s="125"/>
      <c r="Z1854" s="125"/>
      <c r="AA1854" s="125"/>
      <c r="AB1854" s="125"/>
      <c r="AC1854" s="125"/>
      <c r="AD1854" s="125"/>
      <c r="AE1854" s="125"/>
      <c r="AF1854" s="125"/>
      <c r="AG1854" s="125"/>
      <c r="AH1854" s="125"/>
      <c r="AI1854" s="125"/>
      <c r="AJ1854" s="125"/>
      <c r="AK1854" s="125"/>
      <c r="AL1854" s="125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5"/>
      <c r="AW1854" s="125"/>
      <c r="AX1854" s="125"/>
      <c r="AY1854" s="125"/>
      <c r="AZ1854" s="125"/>
      <c r="BA1854" s="125"/>
      <c r="BB1854" s="125"/>
      <c r="BC1854" s="125"/>
      <c r="BD1854" s="125"/>
      <c r="BE1854" s="125"/>
      <c r="BF1854" s="125"/>
      <c r="BG1854" s="125"/>
      <c r="BH1854" s="125"/>
      <c r="BI1854" s="125"/>
      <c r="BJ1854" s="125"/>
      <c r="BK1854" s="125"/>
      <c r="BL1854" s="125"/>
      <c r="BM1854" s="125"/>
      <c r="BN1854" s="125"/>
      <c r="BO1854" s="125"/>
      <c r="BP1854" s="125"/>
      <c r="BQ1854" s="125"/>
      <c r="BR1854" s="125"/>
      <c r="BS1854" s="125"/>
      <c r="BT1854" s="125"/>
      <c r="BU1854" s="125"/>
      <c r="BV1854" s="125"/>
      <c r="BW1854" s="125"/>
      <c r="BX1854" s="125"/>
      <c r="BY1854" s="125"/>
      <c r="BZ1854" s="125"/>
      <c r="CA1854" s="125"/>
      <c r="CB1854" s="125"/>
      <c r="CC1854" s="125"/>
      <c r="CD1854" s="125"/>
      <c r="CE1854" s="125"/>
      <c r="CF1854" s="125"/>
      <c r="CG1854" s="125"/>
      <c r="CH1854" s="125"/>
      <c r="CI1854" s="125"/>
      <c r="CJ1854" s="125"/>
      <c r="CK1854" s="125"/>
      <c r="CL1854" s="125"/>
      <c r="CM1854" s="125"/>
      <c r="CN1854" s="125"/>
      <c r="CO1854" s="125"/>
      <c r="CP1854" s="125"/>
      <c r="CQ1854" s="121"/>
    </row>
    <row r="1855" s="121" customFormat="1" hidden="1">
      <c r="A1855" s="122" t="s">
        <v>1917</v>
      </c>
      <c r="B1855" s="188" t="s">
        <v>1702</v>
      </c>
      <c r="C1855" s="179"/>
      <c r="D1855" s="190"/>
      <c r="E1855" s="115"/>
      <c r="F1855" s="115"/>
      <c r="G1855" s="113"/>
      <c r="H1855" s="125"/>
      <c r="I1855" s="125"/>
      <c r="J1855" s="125"/>
      <c r="K1855" s="125"/>
      <c r="L1855" s="125"/>
      <c r="M1855" s="125"/>
      <c r="N1855" s="125"/>
      <c r="O1855" s="125"/>
      <c r="P1855" s="125"/>
      <c r="Q1855" s="125"/>
      <c r="R1855" s="125"/>
      <c r="S1855" s="125"/>
      <c r="T1855" s="125"/>
      <c r="U1855" s="125"/>
      <c r="V1855" s="125"/>
      <c r="W1855" s="125"/>
      <c r="X1855" s="125"/>
      <c r="Y1855" s="125"/>
      <c r="Z1855" s="125"/>
      <c r="AA1855" s="125"/>
      <c r="AB1855" s="125"/>
      <c r="AC1855" s="125"/>
      <c r="AD1855" s="125"/>
      <c r="AE1855" s="125"/>
      <c r="AF1855" s="125"/>
      <c r="AG1855" s="125"/>
      <c r="AH1855" s="125"/>
      <c r="AI1855" s="125"/>
      <c r="AJ1855" s="125"/>
      <c r="AK1855" s="125"/>
      <c r="AL1855" s="125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5"/>
      <c r="AW1855" s="125"/>
      <c r="AX1855" s="125"/>
      <c r="AY1855" s="125"/>
      <c r="AZ1855" s="125"/>
      <c r="BA1855" s="125"/>
      <c r="BB1855" s="125"/>
      <c r="BC1855" s="125"/>
      <c r="BD1855" s="125"/>
      <c r="BE1855" s="125"/>
      <c r="BF1855" s="125"/>
      <c r="BG1855" s="125"/>
      <c r="BH1855" s="125"/>
      <c r="BI1855" s="125"/>
      <c r="BJ1855" s="125"/>
      <c r="BK1855" s="125"/>
      <c r="BL1855" s="125"/>
      <c r="BM1855" s="125"/>
      <c r="BN1855" s="125"/>
      <c r="BO1855" s="125"/>
      <c r="BP1855" s="125"/>
      <c r="BQ1855" s="125"/>
      <c r="BR1855" s="125"/>
      <c r="BS1855" s="125"/>
      <c r="BT1855" s="125"/>
      <c r="BU1855" s="125"/>
      <c r="BV1855" s="125"/>
      <c r="BW1855" s="125"/>
      <c r="BX1855" s="125"/>
      <c r="BY1855" s="125"/>
      <c r="BZ1855" s="125"/>
      <c r="CA1855" s="125"/>
      <c r="CB1855" s="125"/>
      <c r="CC1855" s="125"/>
      <c r="CD1855" s="125"/>
      <c r="CE1855" s="125"/>
      <c r="CF1855" s="125"/>
      <c r="CG1855" s="125"/>
      <c r="CH1855" s="125"/>
      <c r="CI1855" s="125"/>
      <c r="CJ1855" s="125"/>
      <c r="CK1855" s="125"/>
      <c r="CL1855" s="125"/>
      <c r="CM1855" s="125"/>
      <c r="CN1855" s="125"/>
      <c r="CO1855" s="125"/>
      <c r="CP1855" s="125"/>
      <c r="CQ1855" s="121"/>
    </row>
    <row r="1856" s="121" customFormat="1" hidden="1">
      <c r="A1856" s="122" t="s">
        <v>1918</v>
      </c>
      <c r="B1856" s="188" t="s">
        <v>1704</v>
      </c>
      <c r="C1856" s="179"/>
      <c r="D1856" s="190"/>
      <c r="E1856" s="115"/>
      <c r="F1856" s="115"/>
      <c r="G1856" s="113"/>
      <c r="H1856" s="125"/>
      <c r="I1856" s="125"/>
      <c r="J1856" s="125"/>
      <c r="K1856" s="125"/>
      <c r="L1856" s="125"/>
      <c r="M1856" s="125"/>
      <c r="N1856" s="125"/>
      <c r="O1856" s="125"/>
      <c r="P1856" s="125"/>
      <c r="Q1856" s="125"/>
      <c r="R1856" s="125"/>
      <c r="S1856" s="125"/>
      <c r="T1856" s="125"/>
      <c r="U1856" s="125"/>
      <c r="V1856" s="125"/>
      <c r="W1856" s="125"/>
      <c r="X1856" s="125"/>
      <c r="Y1856" s="125"/>
      <c r="Z1856" s="125"/>
      <c r="AA1856" s="125"/>
      <c r="AB1856" s="125"/>
      <c r="AC1856" s="125"/>
      <c r="AD1856" s="125"/>
      <c r="AE1856" s="125"/>
      <c r="AF1856" s="125"/>
      <c r="AG1856" s="125"/>
      <c r="AH1856" s="125"/>
      <c r="AI1856" s="125"/>
      <c r="AJ1856" s="125"/>
      <c r="AK1856" s="125"/>
      <c r="AL1856" s="125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5"/>
      <c r="AW1856" s="125"/>
      <c r="AX1856" s="125"/>
      <c r="AY1856" s="125"/>
      <c r="AZ1856" s="125"/>
      <c r="BA1856" s="125"/>
      <c r="BB1856" s="125"/>
      <c r="BC1856" s="125"/>
      <c r="BD1856" s="125"/>
      <c r="BE1856" s="125"/>
      <c r="BF1856" s="125"/>
      <c r="BG1856" s="125"/>
      <c r="BH1856" s="125"/>
      <c r="BI1856" s="125"/>
      <c r="BJ1856" s="125"/>
      <c r="BK1856" s="125"/>
      <c r="BL1856" s="125"/>
      <c r="BM1856" s="125"/>
      <c r="BN1856" s="125"/>
      <c r="BO1856" s="125"/>
      <c r="BP1856" s="125"/>
      <c r="BQ1856" s="125"/>
      <c r="BR1856" s="125"/>
      <c r="BS1856" s="125"/>
      <c r="BT1856" s="125"/>
      <c r="BU1856" s="125"/>
      <c r="BV1856" s="125"/>
      <c r="BW1856" s="125"/>
      <c r="BX1856" s="125"/>
      <c r="BY1856" s="125"/>
      <c r="BZ1856" s="125"/>
      <c r="CA1856" s="125"/>
      <c r="CB1856" s="125"/>
      <c r="CC1856" s="125"/>
      <c r="CD1856" s="125"/>
      <c r="CE1856" s="125"/>
      <c r="CF1856" s="125"/>
      <c r="CG1856" s="125"/>
      <c r="CH1856" s="125"/>
      <c r="CI1856" s="125"/>
      <c r="CJ1856" s="125"/>
      <c r="CK1856" s="125"/>
      <c r="CL1856" s="125"/>
      <c r="CM1856" s="125"/>
      <c r="CN1856" s="125"/>
      <c r="CO1856" s="125"/>
      <c r="CP1856" s="125"/>
      <c r="CQ1856" s="121"/>
    </row>
    <row r="1857" s="121" customFormat="1" hidden="1">
      <c r="A1857" s="122" t="s">
        <v>1919</v>
      </c>
      <c r="B1857" s="221" t="s">
        <v>1920</v>
      </c>
      <c r="C1857" s="222"/>
      <c r="D1857" s="223"/>
      <c r="E1857" s="224"/>
      <c r="F1857" s="225"/>
      <c r="G1857" s="226"/>
      <c r="H1857" s="125"/>
      <c r="I1857" s="125"/>
      <c r="J1857" s="125"/>
      <c r="K1857" s="125"/>
      <c r="L1857" s="125"/>
      <c r="M1857" s="125"/>
      <c r="N1857" s="125"/>
      <c r="O1857" s="125"/>
      <c r="P1857" s="125"/>
      <c r="Q1857" s="125"/>
      <c r="R1857" s="125"/>
      <c r="S1857" s="125"/>
      <c r="T1857" s="125"/>
      <c r="U1857" s="125"/>
      <c r="V1857" s="125"/>
      <c r="W1857" s="125"/>
      <c r="X1857" s="125"/>
      <c r="Y1857" s="125"/>
      <c r="Z1857" s="125"/>
      <c r="AA1857" s="125"/>
      <c r="AB1857" s="125"/>
      <c r="AC1857" s="125"/>
      <c r="AD1857" s="125"/>
      <c r="AE1857" s="125"/>
      <c r="AF1857" s="125"/>
      <c r="AG1857" s="125"/>
      <c r="AH1857" s="125"/>
      <c r="AI1857" s="125"/>
      <c r="AJ1857" s="125"/>
      <c r="AK1857" s="125"/>
      <c r="AL1857" s="125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5"/>
      <c r="AW1857" s="125"/>
      <c r="AX1857" s="125"/>
      <c r="AY1857" s="125"/>
      <c r="AZ1857" s="125"/>
      <c r="BA1857" s="125"/>
      <c r="BB1857" s="125"/>
      <c r="BC1857" s="125"/>
      <c r="BD1857" s="125"/>
      <c r="BE1857" s="125"/>
      <c r="BF1857" s="125"/>
      <c r="BG1857" s="125"/>
      <c r="BH1857" s="125"/>
      <c r="BI1857" s="125"/>
      <c r="BJ1857" s="125"/>
      <c r="BK1857" s="125"/>
      <c r="BL1857" s="125"/>
      <c r="BM1857" s="125"/>
      <c r="BN1857" s="125"/>
      <c r="BO1857" s="125"/>
      <c r="BP1857" s="125"/>
      <c r="BQ1857" s="125"/>
      <c r="BR1857" s="125"/>
      <c r="BS1857" s="125"/>
      <c r="BT1857" s="125"/>
      <c r="BU1857" s="125"/>
      <c r="BV1857" s="125"/>
      <c r="BW1857" s="125"/>
      <c r="BX1857" s="125"/>
      <c r="BY1857" s="125"/>
      <c r="BZ1857" s="125"/>
      <c r="CA1857" s="125"/>
      <c r="CB1857" s="125"/>
      <c r="CC1857" s="125"/>
      <c r="CD1857" s="125"/>
      <c r="CE1857" s="125"/>
      <c r="CF1857" s="125"/>
      <c r="CG1857" s="125"/>
      <c r="CH1857" s="125"/>
      <c r="CI1857" s="125"/>
      <c r="CJ1857" s="125"/>
      <c r="CK1857" s="125"/>
      <c r="CL1857" s="125"/>
      <c r="CM1857" s="125"/>
      <c r="CN1857" s="125"/>
      <c r="CO1857" s="125"/>
      <c r="CP1857" s="125"/>
      <c r="CQ1857" s="121"/>
    </row>
    <row r="1858" s="121" customFormat="1" hidden="1">
      <c r="A1858" s="122" t="s">
        <v>1921</v>
      </c>
      <c r="B1858" s="196" t="s">
        <v>756</v>
      </c>
      <c r="C1858" s="197"/>
      <c r="D1858" s="198"/>
      <c r="E1858" s="228"/>
      <c r="F1858" s="199"/>
      <c r="G1858" s="200"/>
      <c r="H1858" s="125"/>
      <c r="I1858" s="125"/>
      <c r="J1858" s="125"/>
      <c r="K1858" s="125"/>
      <c r="L1858" s="125"/>
      <c r="M1858" s="125"/>
      <c r="N1858" s="125"/>
      <c r="O1858" s="125"/>
      <c r="P1858" s="125"/>
      <c r="Q1858" s="125"/>
      <c r="R1858" s="125"/>
      <c r="S1858" s="125"/>
      <c r="T1858" s="125"/>
      <c r="U1858" s="125"/>
      <c r="V1858" s="125"/>
      <c r="W1858" s="125"/>
      <c r="X1858" s="125"/>
      <c r="Y1858" s="125"/>
      <c r="Z1858" s="125"/>
      <c r="AA1858" s="125"/>
      <c r="AB1858" s="125"/>
      <c r="AC1858" s="125"/>
      <c r="AD1858" s="125"/>
      <c r="AE1858" s="125"/>
      <c r="AF1858" s="125"/>
      <c r="AG1858" s="125"/>
      <c r="AH1858" s="125"/>
      <c r="AI1858" s="125"/>
      <c r="AJ1858" s="125"/>
      <c r="AK1858" s="125"/>
      <c r="AL1858" s="125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5"/>
      <c r="AW1858" s="125"/>
      <c r="AX1858" s="125"/>
      <c r="AY1858" s="125"/>
      <c r="AZ1858" s="125"/>
      <c r="BA1858" s="125"/>
      <c r="BB1858" s="125"/>
      <c r="BC1858" s="125"/>
      <c r="BD1858" s="125"/>
      <c r="BE1858" s="125"/>
      <c r="BF1858" s="125"/>
      <c r="BG1858" s="125"/>
      <c r="BH1858" s="125"/>
      <c r="BI1858" s="125"/>
      <c r="BJ1858" s="125"/>
      <c r="BK1858" s="125"/>
      <c r="BL1858" s="125"/>
      <c r="BM1858" s="125"/>
      <c r="BN1858" s="125"/>
      <c r="BO1858" s="125"/>
      <c r="BP1858" s="125"/>
      <c r="BQ1858" s="125"/>
      <c r="BR1858" s="125"/>
      <c r="BS1858" s="125"/>
      <c r="BT1858" s="125"/>
      <c r="BU1858" s="125"/>
      <c r="BV1858" s="125"/>
      <c r="BW1858" s="125"/>
      <c r="BX1858" s="125"/>
      <c r="BY1858" s="125"/>
      <c r="BZ1858" s="125"/>
      <c r="CA1858" s="125"/>
      <c r="CB1858" s="125"/>
      <c r="CC1858" s="125"/>
      <c r="CD1858" s="125"/>
      <c r="CE1858" s="125"/>
      <c r="CF1858" s="125"/>
      <c r="CG1858" s="125"/>
      <c r="CH1858" s="125"/>
      <c r="CI1858" s="125"/>
      <c r="CJ1858" s="125"/>
      <c r="CK1858" s="125"/>
      <c r="CL1858" s="125"/>
      <c r="CM1858" s="125"/>
      <c r="CN1858" s="125"/>
      <c r="CO1858" s="125"/>
      <c r="CP1858" s="125"/>
      <c r="CQ1858" s="121"/>
    </row>
    <row r="1859" s="121" customFormat="1" hidden="1">
      <c r="A1859" s="122" t="s">
        <v>1922</v>
      </c>
      <c r="B1859" s="191" t="s">
        <v>758</v>
      </c>
      <c r="C1859" s="192"/>
      <c r="D1859" s="193"/>
      <c r="E1859" s="194"/>
      <c r="F1859" s="194"/>
      <c r="G1859" s="195"/>
      <c r="H1859" s="125"/>
      <c r="I1859" s="125"/>
      <c r="J1859" s="125"/>
      <c r="K1859" s="125"/>
      <c r="L1859" s="125"/>
      <c r="M1859" s="125"/>
      <c r="N1859" s="125"/>
      <c r="O1859" s="125"/>
      <c r="P1859" s="125"/>
      <c r="Q1859" s="125"/>
      <c r="R1859" s="125"/>
      <c r="S1859" s="125"/>
      <c r="T1859" s="125"/>
      <c r="U1859" s="125"/>
      <c r="V1859" s="125"/>
      <c r="W1859" s="125"/>
      <c r="X1859" s="125"/>
      <c r="Y1859" s="125"/>
      <c r="Z1859" s="125"/>
      <c r="AA1859" s="125"/>
      <c r="AB1859" s="125"/>
      <c r="AC1859" s="125"/>
      <c r="AD1859" s="125"/>
      <c r="AE1859" s="125"/>
      <c r="AF1859" s="125"/>
      <c r="AG1859" s="125"/>
      <c r="AH1859" s="125"/>
      <c r="AI1859" s="125"/>
      <c r="AJ1859" s="125"/>
      <c r="AK1859" s="125"/>
      <c r="AL1859" s="125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5"/>
      <c r="AW1859" s="125"/>
      <c r="AX1859" s="125"/>
      <c r="AY1859" s="125"/>
      <c r="AZ1859" s="125"/>
      <c r="BA1859" s="125"/>
      <c r="BB1859" s="125"/>
      <c r="BC1859" s="125"/>
      <c r="BD1859" s="125"/>
      <c r="BE1859" s="125"/>
      <c r="BF1859" s="125"/>
      <c r="BG1859" s="125"/>
      <c r="BH1859" s="125"/>
      <c r="BI1859" s="125"/>
      <c r="BJ1859" s="125"/>
      <c r="BK1859" s="125"/>
      <c r="BL1859" s="125"/>
      <c r="BM1859" s="125"/>
      <c r="BN1859" s="125"/>
      <c r="BO1859" s="125"/>
      <c r="BP1859" s="125"/>
      <c r="BQ1859" s="125"/>
      <c r="BR1859" s="125"/>
      <c r="BS1859" s="125"/>
      <c r="BT1859" s="125"/>
      <c r="BU1859" s="125"/>
      <c r="BV1859" s="125"/>
      <c r="BW1859" s="125"/>
      <c r="BX1859" s="125"/>
      <c r="BY1859" s="125"/>
      <c r="BZ1859" s="125"/>
      <c r="CA1859" s="125"/>
      <c r="CB1859" s="125"/>
      <c r="CC1859" s="125"/>
      <c r="CD1859" s="125"/>
      <c r="CE1859" s="125"/>
      <c r="CF1859" s="125"/>
      <c r="CG1859" s="125"/>
      <c r="CH1859" s="125"/>
      <c r="CI1859" s="125"/>
      <c r="CJ1859" s="125"/>
      <c r="CK1859" s="125"/>
      <c r="CL1859" s="125"/>
      <c r="CM1859" s="125"/>
      <c r="CN1859" s="125"/>
      <c r="CO1859" s="125"/>
      <c r="CP1859" s="125"/>
      <c r="CQ1859" s="121"/>
    </row>
    <row r="1860" s="121" customFormat="1" hidden="1">
      <c r="A1860" s="122" t="s">
        <v>1923</v>
      </c>
      <c r="B1860" s="188" t="s">
        <v>37</v>
      </c>
      <c r="C1860" s="179"/>
      <c r="D1860" s="190"/>
      <c r="E1860" s="115"/>
      <c r="F1860" s="115"/>
      <c r="G1860" s="113"/>
      <c r="H1860" s="125"/>
      <c r="I1860" s="125"/>
      <c r="J1860" s="125"/>
      <c r="K1860" s="125"/>
      <c r="L1860" s="125"/>
      <c r="M1860" s="125"/>
      <c r="N1860" s="125"/>
      <c r="O1860" s="125"/>
      <c r="P1860" s="125"/>
      <c r="Q1860" s="125"/>
      <c r="R1860" s="125"/>
      <c r="S1860" s="125"/>
      <c r="T1860" s="125"/>
      <c r="U1860" s="125"/>
      <c r="V1860" s="125"/>
      <c r="W1860" s="125"/>
      <c r="X1860" s="125"/>
      <c r="Y1860" s="125"/>
      <c r="Z1860" s="125"/>
      <c r="AA1860" s="125"/>
      <c r="AB1860" s="125"/>
      <c r="AC1860" s="125"/>
      <c r="AD1860" s="125"/>
      <c r="AE1860" s="125"/>
      <c r="AF1860" s="125"/>
      <c r="AG1860" s="125"/>
      <c r="AH1860" s="125"/>
      <c r="AI1860" s="125"/>
      <c r="AJ1860" s="125"/>
      <c r="AK1860" s="125"/>
      <c r="AL1860" s="125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5"/>
      <c r="AW1860" s="125"/>
      <c r="AX1860" s="125"/>
      <c r="AY1860" s="125"/>
      <c r="AZ1860" s="125"/>
      <c r="BA1860" s="125"/>
      <c r="BB1860" s="125"/>
      <c r="BC1860" s="125"/>
      <c r="BD1860" s="125"/>
      <c r="BE1860" s="125"/>
      <c r="BF1860" s="125"/>
      <c r="BG1860" s="125"/>
      <c r="BH1860" s="125"/>
      <c r="BI1860" s="125"/>
      <c r="BJ1860" s="125"/>
      <c r="BK1860" s="125"/>
      <c r="BL1860" s="125"/>
      <c r="BM1860" s="125"/>
      <c r="BN1860" s="125"/>
      <c r="BO1860" s="125"/>
      <c r="BP1860" s="125"/>
      <c r="BQ1860" s="125"/>
      <c r="BR1860" s="125"/>
      <c r="BS1860" s="125"/>
      <c r="BT1860" s="125"/>
      <c r="BU1860" s="125"/>
      <c r="BV1860" s="125"/>
      <c r="BW1860" s="125"/>
      <c r="BX1860" s="125"/>
      <c r="BY1860" s="125"/>
      <c r="BZ1860" s="125"/>
      <c r="CA1860" s="125"/>
      <c r="CB1860" s="125"/>
      <c r="CC1860" s="125"/>
      <c r="CD1860" s="125"/>
      <c r="CE1860" s="125"/>
      <c r="CF1860" s="125"/>
      <c r="CG1860" s="125"/>
      <c r="CH1860" s="125"/>
      <c r="CI1860" s="125"/>
      <c r="CJ1860" s="125"/>
      <c r="CK1860" s="125"/>
      <c r="CL1860" s="125"/>
      <c r="CM1860" s="125"/>
      <c r="CN1860" s="125"/>
      <c r="CO1860" s="125"/>
      <c r="CP1860" s="125"/>
      <c r="CQ1860" s="121"/>
    </row>
    <row r="1861" s="121" customFormat="1" hidden="1">
      <c r="A1861" s="122" t="s">
        <v>1924</v>
      </c>
      <c r="B1861" s="188" t="s">
        <v>1925</v>
      </c>
      <c r="C1861" s="179"/>
      <c r="D1861" s="190"/>
      <c r="E1861" s="115"/>
      <c r="F1861" s="115"/>
      <c r="G1861" s="113"/>
      <c r="H1861" s="125"/>
      <c r="I1861" s="125"/>
      <c r="J1861" s="125"/>
      <c r="K1861" s="125"/>
      <c r="L1861" s="125"/>
      <c r="M1861" s="125"/>
      <c r="N1861" s="125"/>
      <c r="O1861" s="125"/>
      <c r="P1861" s="125"/>
      <c r="Q1861" s="125"/>
      <c r="R1861" s="125"/>
      <c r="S1861" s="125"/>
      <c r="T1861" s="125"/>
      <c r="U1861" s="125"/>
      <c r="V1861" s="125"/>
      <c r="W1861" s="125"/>
      <c r="X1861" s="125"/>
      <c r="Y1861" s="125"/>
      <c r="Z1861" s="125"/>
      <c r="AA1861" s="125"/>
      <c r="AB1861" s="125"/>
      <c r="AC1861" s="125"/>
      <c r="AD1861" s="125"/>
      <c r="AE1861" s="125"/>
      <c r="AF1861" s="125"/>
      <c r="AG1861" s="125"/>
      <c r="AH1861" s="125"/>
      <c r="AI1861" s="125"/>
      <c r="AJ1861" s="125"/>
      <c r="AK1861" s="125"/>
      <c r="AL1861" s="125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5"/>
      <c r="AW1861" s="125"/>
      <c r="AX1861" s="125"/>
      <c r="AY1861" s="125"/>
      <c r="AZ1861" s="125"/>
      <c r="BA1861" s="125"/>
      <c r="BB1861" s="125"/>
      <c r="BC1861" s="125"/>
      <c r="BD1861" s="125"/>
      <c r="BE1861" s="125"/>
      <c r="BF1861" s="125"/>
      <c r="BG1861" s="125"/>
      <c r="BH1861" s="125"/>
      <c r="BI1861" s="125"/>
      <c r="BJ1861" s="125"/>
      <c r="BK1861" s="125"/>
      <c r="BL1861" s="125"/>
      <c r="BM1861" s="125"/>
      <c r="BN1861" s="125"/>
      <c r="BO1861" s="125"/>
      <c r="BP1861" s="125"/>
      <c r="BQ1861" s="125"/>
      <c r="BR1861" s="125"/>
      <c r="BS1861" s="125"/>
      <c r="BT1861" s="125"/>
      <c r="BU1861" s="125"/>
      <c r="BV1861" s="125"/>
      <c r="BW1861" s="125"/>
      <c r="BX1861" s="125"/>
      <c r="BY1861" s="125"/>
      <c r="BZ1861" s="125"/>
      <c r="CA1861" s="125"/>
      <c r="CB1861" s="125"/>
      <c r="CC1861" s="125"/>
      <c r="CD1861" s="125"/>
      <c r="CE1861" s="125"/>
      <c r="CF1861" s="125"/>
      <c r="CG1861" s="125"/>
      <c r="CH1861" s="125"/>
      <c r="CI1861" s="125"/>
      <c r="CJ1861" s="125"/>
      <c r="CK1861" s="125"/>
      <c r="CL1861" s="125"/>
      <c r="CM1861" s="125"/>
      <c r="CN1861" s="125"/>
      <c r="CO1861" s="125"/>
      <c r="CP1861" s="125"/>
      <c r="CQ1861" s="121"/>
    </row>
    <row r="1862" s="121" customFormat="1" hidden="1">
      <c r="A1862" s="122" t="s">
        <v>1926</v>
      </c>
      <c r="B1862" s="188" t="s">
        <v>1927</v>
      </c>
      <c r="C1862" s="179"/>
      <c r="D1862" s="190"/>
      <c r="E1862" s="115"/>
      <c r="F1862" s="115"/>
      <c r="G1862" s="113"/>
      <c r="H1862" s="125"/>
      <c r="I1862" s="125"/>
      <c r="J1862" s="125"/>
      <c r="K1862" s="125"/>
      <c r="L1862" s="125"/>
      <c r="M1862" s="125"/>
      <c r="N1862" s="125"/>
      <c r="O1862" s="125"/>
      <c r="P1862" s="125"/>
      <c r="Q1862" s="125"/>
      <c r="R1862" s="125"/>
      <c r="S1862" s="125"/>
      <c r="T1862" s="125"/>
      <c r="U1862" s="125"/>
      <c r="V1862" s="125"/>
      <c r="W1862" s="125"/>
      <c r="X1862" s="125"/>
      <c r="Y1862" s="125"/>
      <c r="Z1862" s="125"/>
      <c r="AA1862" s="125"/>
      <c r="AB1862" s="125"/>
      <c r="AC1862" s="125"/>
      <c r="AD1862" s="125"/>
      <c r="AE1862" s="125"/>
      <c r="AF1862" s="125"/>
      <c r="AG1862" s="125"/>
      <c r="AH1862" s="125"/>
      <c r="AI1862" s="125"/>
      <c r="AJ1862" s="125"/>
      <c r="AK1862" s="125"/>
      <c r="AL1862" s="125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5"/>
      <c r="AW1862" s="125"/>
      <c r="AX1862" s="125"/>
      <c r="AY1862" s="125"/>
      <c r="AZ1862" s="125"/>
      <c r="BA1862" s="125"/>
      <c r="BB1862" s="125"/>
      <c r="BC1862" s="125"/>
      <c r="BD1862" s="125"/>
      <c r="BE1862" s="125"/>
      <c r="BF1862" s="125"/>
      <c r="BG1862" s="125"/>
      <c r="BH1862" s="125"/>
      <c r="BI1862" s="125"/>
      <c r="BJ1862" s="125"/>
      <c r="BK1862" s="125"/>
      <c r="BL1862" s="125"/>
      <c r="BM1862" s="125"/>
      <c r="BN1862" s="125"/>
      <c r="BO1862" s="125"/>
      <c r="BP1862" s="125"/>
      <c r="BQ1862" s="125"/>
      <c r="BR1862" s="125"/>
      <c r="BS1862" s="125"/>
      <c r="BT1862" s="125"/>
      <c r="BU1862" s="125"/>
      <c r="BV1862" s="125"/>
      <c r="BW1862" s="125"/>
      <c r="BX1862" s="125"/>
      <c r="BY1862" s="125"/>
      <c r="BZ1862" s="125"/>
      <c r="CA1862" s="125"/>
      <c r="CB1862" s="125"/>
      <c r="CC1862" s="125"/>
      <c r="CD1862" s="125"/>
      <c r="CE1862" s="125"/>
      <c r="CF1862" s="125"/>
      <c r="CG1862" s="125"/>
      <c r="CH1862" s="125"/>
      <c r="CI1862" s="125"/>
      <c r="CJ1862" s="125"/>
      <c r="CK1862" s="125"/>
      <c r="CL1862" s="125"/>
      <c r="CM1862" s="125"/>
      <c r="CN1862" s="125"/>
      <c r="CO1862" s="125"/>
      <c r="CP1862" s="125"/>
      <c r="CQ1862" s="121"/>
    </row>
    <row r="1863" s="121" customFormat="1" hidden="1">
      <c r="A1863" s="122" t="s">
        <v>1928</v>
      </c>
      <c r="B1863" s="188" t="s">
        <v>1929</v>
      </c>
      <c r="C1863" s="179"/>
      <c r="D1863" s="190"/>
      <c r="E1863" s="115"/>
      <c r="F1863" s="115"/>
      <c r="G1863" s="113"/>
      <c r="H1863" s="125"/>
      <c r="I1863" s="125"/>
      <c r="J1863" s="125"/>
      <c r="K1863" s="125"/>
      <c r="L1863" s="125"/>
      <c r="M1863" s="125"/>
      <c r="N1863" s="125"/>
      <c r="O1863" s="125"/>
      <c r="P1863" s="125"/>
      <c r="Q1863" s="125"/>
      <c r="R1863" s="125"/>
      <c r="S1863" s="125"/>
      <c r="T1863" s="125"/>
      <c r="U1863" s="125"/>
      <c r="V1863" s="125"/>
      <c r="W1863" s="125"/>
      <c r="X1863" s="125"/>
      <c r="Y1863" s="125"/>
      <c r="Z1863" s="125"/>
      <c r="AA1863" s="125"/>
      <c r="AB1863" s="125"/>
      <c r="AC1863" s="125"/>
      <c r="AD1863" s="125"/>
      <c r="AE1863" s="125"/>
      <c r="AF1863" s="125"/>
      <c r="AG1863" s="125"/>
      <c r="AH1863" s="125"/>
      <c r="AI1863" s="125"/>
      <c r="AJ1863" s="125"/>
      <c r="AK1863" s="125"/>
      <c r="AL1863" s="125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5"/>
      <c r="AW1863" s="125"/>
      <c r="AX1863" s="125"/>
      <c r="AY1863" s="125"/>
      <c r="AZ1863" s="125"/>
      <c r="BA1863" s="125"/>
      <c r="BB1863" s="125"/>
      <c r="BC1863" s="125"/>
      <c r="BD1863" s="125"/>
      <c r="BE1863" s="125"/>
      <c r="BF1863" s="125"/>
      <c r="BG1863" s="125"/>
      <c r="BH1863" s="125"/>
      <c r="BI1863" s="125"/>
      <c r="BJ1863" s="125"/>
      <c r="BK1863" s="125"/>
      <c r="BL1863" s="125"/>
      <c r="BM1863" s="125"/>
      <c r="BN1863" s="125"/>
      <c r="BO1863" s="125"/>
      <c r="BP1863" s="125"/>
      <c r="BQ1863" s="125"/>
      <c r="BR1863" s="125"/>
      <c r="BS1863" s="125"/>
      <c r="BT1863" s="125"/>
      <c r="BU1863" s="125"/>
      <c r="BV1863" s="125"/>
      <c r="BW1863" s="125"/>
      <c r="BX1863" s="125"/>
      <c r="BY1863" s="125"/>
      <c r="BZ1863" s="125"/>
      <c r="CA1863" s="125"/>
      <c r="CB1863" s="125"/>
      <c r="CC1863" s="125"/>
      <c r="CD1863" s="125"/>
      <c r="CE1863" s="125"/>
      <c r="CF1863" s="125"/>
      <c r="CG1863" s="125"/>
      <c r="CH1863" s="125"/>
      <c r="CI1863" s="125"/>
      <c r="CJ1863" s="125"/>
      <c r="CK1863" s="125"/>
      <c r="CL1863" s="125"/>
      <c r="CM1863" s="125"/>
      <c r="CN1863" s="125"/>
      <c r="CO1863" s="125"/>
      <c r="CP1863" s="125"/>
      <c r="CQ1863" s="121"/>
    </row>
    <row r="1864" s="121" customFormat="1" hidden="1">
      <c r="A1864" s="122" t="s">
        <v>1930</v>
      </c>
      <c r="B1864" s="188" t="s">
        <v>1931</v>
      </c>
      <c r="C1864" s="179"/>
      <c r="D1864" s="190"/>
      <c r="E1864" s="115"/>
      <c r="F1864" s="115"/>
      <c r="G1864" s="113"/>
      <c r="H1864" s="125"/>
      <c r="I1864" s="125"/>
      <c r="J1864" s="125"/>
      <c r="K1864" s="125"/>
      <c r="L1864" s="125"/>
      <c r="M1864" s="125"/>
      <c r="N1864" s="125"/>
      <c r="O1864" s="125"/>
      <c r="P1864" s="125"/>
      <c r="Q1864" s="125"/>
      <c r="R1864" s="125"/>
      <c r="S1864" s="125"/>
      <c r="T1864" s="125"/>
      <c r="U1864" s="125"/>
      <c r="V1864" s="125"/>
      <c r="W1864" s="125"/>
      <c r="X1864" s="125"/>
      <c r="Y1864" s="125"/>
      <c r="Z1864" s="125"/>
      <c r="AA1864" s="125"/>
      <c r="AB1864" s="125"/>
      <c r="AC1864" s="125"/>
      <c r="AD1864" s="125"/>
      <c r="AE1864" s="125"/>
      <c r="AF1864" s="125"/>
      <c r="AG1864" s="125"/>
      <c r="AH1864" s="125"/>
      <c r="AI1864" s="125"/>
      <c r="AJ1864" s="125"/>
      <c r="AK1864" s="125"/>
      <c r="AL1864" s="125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5"/>
      <c r="AW1864" s="125"/>
      <c r="AX1864" s="125"/>
      <c r="AY1864" s="125"/>
      <c r="AZ1864" s="125"/>
      <c r="BA1864" s="125"/>
      <c r="BB1864" s="125"/>
      <c r="BC1864" s="125"/>
      <c r="BD1864" s="125"/>
      <c r="BE1864" s="125"/>
      <c r="BF1864" s="125"/>
      <c r="BG1864" s="125"/>
      <c r="BH1864" s="125"/>
      <c r="BI1864" s="125"/>
      <c r="BJ1864" s="125"/>
      <c r="BK1864" s="125"/>
      <c r="BL1864" s="125"/>
      <c r="BM1864" s="125"/>
      <c r="BN1864" s="125"/>
      <c r="BO1864" s="125"/>
      <c r="BP1864" s="125"/>
      <c r="BQ1864" s="125"/>
      <c r="BR1864" s="125"/>
      <c r="BS1864" s="125"/>
      <c r="BT1864" s="125"/>
      <c r="BU1864" s="125"/>
      <c r="BV1864" s="125"/>
      <c r="BW1864" s="125"/>
      <c r="BX1864" s="125"/>
      <c r="BY1864" s="125"/>
      <c r="BZ1864" s="125"/>
      <c r="CA1864" s="125"/>
      <c r="CB1864" s="125"/>
      <c r="CC1864" s="125"/>
      <c r="CD1864" s="125"/>
      <c r="CE1864" s="125"/>
      <c r="CF1864" s="125"/>
      <c r="CG1864" s="125"/>
      <c r="CH1864" s="125"/>
      <c r="CI1864" s="125"/>
      <c r="CJ1864" s="125"/>
      <c r="CK1864" s="125"/>
      <c r="CL1864" s="125"/>
      <c r="CM1864" s="125"/>
      <c r="CN1864" s="125"/>
      <c r="CO1864" s="125"/>
      <c r="CP1864" s="125"/>
      <c r="CQ1864" s="121"/>
    </row>
    <row r="1865" s="121" customFormat="1" hidden="1">
      <c r="A1865" s="122" t="s">
        <v>1932</v>
      </c>
      <c r="B1865" s="188" t="s">
        <v>1933</v>
      </c>
      <c r="C1865" s="179"/>
      <c r="D1865" s="190"/>
      <c r="E1865" s="115"/>
      <c r="F1865" s="115"/>
      <c r="G1865" s="113"/>
      <c r="H1865" s="125"/>
      <c r="I1865" s="125"/>
      <c r="J1865" s="125"/>
      <c r="K1865" s="125"/>
      <c r="L1865" s="125"/>
      <c r="M1865" s="125"/>
      <c r="N1865" s="125"/>
      <c r="O1865" s="125"/>
      <c r="P1865" s="125"/>
      <c r="Q1865" s="125"/>
      <c r="R1865" s="125"/>
      <c r="S1865" s="125"/>
      <c r="T1865" s="125"/>
      <c r="U1865" s="125"/>
      <c r="V1865" s="125"/>
      <c r="W1865" s="125"/>
      <c r="X1865" s="125"/>
      <c r="Y1865" s="125"/>
      <c r="Z1865" s="125"/>
      <c r="AA1865" s="125"/>
      <c r="AB1865" s="125"/>
      <c r="AC1865" s="125"/>
      <c r="AD1865" s="125"/>
      <c r="AE1865" s="125"/>
      <c r="AF1865" s="125"/>
      <c r="AG1865" s="125"/>
      <c r="AH1865" s="125"/>
      <c r="AI1865" s="125"/>
      <c r="AJ1865" s="125"/>
      <c r="AK1865" s="125"/>
      <c r="AL1865" s="125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5"/>
      <c r="AW1865" s="125"/>
      <c r="AX1865" s="125"/>
      <c r="AY1865" s="125"/>
      <c r="AZ1865" s="125"/>
      <c r="BA1865" s="125"/>
      <c r="BB1865" s="125"/>
      <c r="BC1865" s="125"/>
      <c r="BD1865" s="125"/>
      <c r="BE1865" s="125"/>
      <c r="BF1865" s="125"/>
      <c r="BG1865" s="125"/>
      <c r="BH1865" s="125"/>
      <c r="BI1865" s="125"/>
      <c r="BJ1865" s="125"/>
      <c r="BK1865" s="125"/>
      <c r="BL1865" s="125"/>
      <c r="BM1865" s="125"/>
      <c r="BN1865" s="125"/>
      <c r="BO1865" s="125"/>
      <c r="BP1865" s="125"/>
      <c r="BQ1865" s="125"/>
      <c r="BR1865" s="125"/>
      <c r="BS1865" s="125"/>
      <c r="BT1865" s="125"/>
      <c r="BU1865" s="125"/>
      <c r="BV1865" s="125"/>
      <c r="BW1865" s="125"/>
      <c r="BX1865" s="125"/>
      <c r="BY1865" s="125"/>
      <c r="BZ1865" s="125"/>
      <c r="CA1865" s="125"/>
      <c r="CB1865" s="125"/>
      <c r="CC1865" s="125"/>
      <c r="CD1865" s="125"/>
      <c r="CE1865" s="125"/>
      <c r="CF1865" s="125"/>
      <c r="CG1865" s="125"/>
      <c r="CH1865" s="125"/>
      <c r="CI1865" s="125"/>
      <c r="CJ1865" s="125"/>
      <c r="CK1865" s="125"/>
      <c r="CL1865" s="125"/>
      <c r="CM1865" s="125"/>
      <c r="CN1865" s="125"/>
      <c r="CO1865" s="125"/>
      <c r="CP1865" s="125"/>
      <c r="CQ1865" s="121"/>
    </row>
    <row r="1866" s="121" customFormat="1" hidden="1">
      <c r="A1866" s="122" t="s">
        <v>1934</v>
      </c>
      <c r="B1866" s="188" t="s">
        <v>43</v>
      </c>
      <c r="C1866" s="179"/>
      <c r="D1866" s="190"/>
      <c r="E1866" s="115"/>
      <c r="F1866" s="115"/>
      <c r="G1866" s="113"/>
      <c r="H1866" s="125"/>
      <c r="I1866" s="125"/>
      <c r="J1866" s="125"/>
      <c r="K1866" s="125"/>
      <c r="L1866" s="125"/>
      <c r="M1866" s="125"/>
      <c r="N1866" s="125"/>
      <c r="O1866" s="125"/>
      <c r="P1866" s="125"/>
      <c r="Q1866" s="125"/>
      <c r="R1866" s="125"/>
      <c r="S1866" s="125"/>
      <c r="T1866" s="125"/>
      <c r="U1866" s="125"/>
      <c r="V1866" s="125"/>
      <c r="W1866" s="125"/>
      <c r="X1866" s="125"/>
      <c r="Y1866" s="125"/>
      <c r="Z1866" s="125"/>
      <c r="AA1866" s="125"/>
      <c r="AB1866" s="125"/>
      <c r="AC1866" s="125"/>
      <c r="AD1866" s="125"/>
      <c r="AE1866" s="125"/>
      <c r="AF1866" s="125"/>
      <c r="AG1866" s="125"/>
      <c r="AH1866" s="125"/>
      <c r="AI1866" s="125"/>
      <c r="AJ1866" s="125"/>
      <c r="AK1866" s="125"/>
      <c r="AL1866" s="125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5"/>
      <c r="AW1866" s="125"/>
      <c r="AX1866" s="125"/>
      <c r="AY1866" s="125"/>
      <c r="AZ1866" s="125"/>
      <c r="BA1866" s="125"/>
      <c r="BB1866" s="125"/>
      <c r="BC1866" s="125"/>
      <c r="BD1866" s="125"/>
      <c r="BE1866" s="125"/>
      <c r="BF1866" s="125"/>
      <c r="BG1866" s="125"/>
      <c r="BH1866" s="125"/>
      <c r="BI1866" s="125"/>
      <c r="BJ1866" s="125"/>
      <c r="BK1866" s="125"/>
      <c r="BL1866" s="125"/>
      <c r="BM1866" s="125"/>
      <c r="BN1866" s="125"/>
      <c r="BO1866" s="125"/>
      <c r="BP1866" s="125"/>
      <c r="BQ1866" s="125"/>
      <c r="BR1866" s="125"/>
      <c r="BS1866" s="125"/>
      <c r="BT1866" s="125"/>
      <c r="BU1866" s="125"/>
      <c r="BV1866" s="125"/>
      <c r="BW1866" s="125"/>
      <c r="BX1866" s="125"/>
      <c r="BY1866" s="125"/>
      <c r="BZ1866" s="125"/>
      <c r="CA1866" s="125"/>
      <c r="CB1866" s="125"/>
      <c r="CC1866" s="125"/>
      <c r="CD1866" s="125"/>
      <c r="CE1866" s="125"/>
      <c r="CF1866" s="125"/>
      <c r="CG1866" s="125"/>
      <c r="CH1866" s="125"/>
      <c r="CI1866" s="125"/>
      <c r="CJ1866" s="125"/>
      <c r="CK1866" s="125"/>
      <c r="CL1866" s="125"/>
      <c r="CM1866" s="125"/>
      <c r="CN1866" s="125"/>
      <c r="CO1866" s="125"/>
      <c r="CP1866" s="125"/>
      <c r="CQ1866" s="121"/>
    </row>
    <row r="1867" s="121" customFormat="1" hidden="1">
      <c r="A1867" s="122" t="s">
        <v>1935</v>
      </c>
      <c r="B1867" s="188" t="s">
        <v>1925</v>
      </c>
      <c r="C1867" s="179"/>
      <c r="D1867" s="190"/>
      <c r="E1867" s="115"/>
      <c r="F1867" s="115"/>
      <c r="G1867" s="113"/>
      <c r="H1867" s="125"/>
      <c r="I1867" s="125"/>
      <c r="J1867" s="125"/>
      <c r="K1867" s="125"/>
      <c r="L1867" s="125"/>
      <c r="M1867" s="125"/>
      <c r="N1867" s="125"/>
      <c r="O1867" s="125"/>
      <c r="P1867" s="125"/>
      <c r="Q1867" s="125"/>
      <c r="R1867" s="125"/>
      <c r="S1867" s="125"/>
      <c r="T1867" s="125"/>
      <c r="U1867" s="125"/>
      <c r="V1867" s="125"/>
      <c r="W1867" s="125"/>
      <c r="X1867" s="125"/>
      <c r="Y1867" s="125"/>
      <c r="Z1867" s="125"/>
      <c r="AA1867" s="125"/>
      <c r="AB1867" s="125"/>
      <c r="AC1867" s="125"/>
      <c r="AD1867" s="125"/>
      <c r="AE1867" s="125"/>
      <c r="AF1867" s="125"/>
      <c r="AG1867" s="125"/>
      <c r="AH1867" s="125"/>
      <c r="AI1867" s="125"/>
      <c r="AJ1867" s="125"/>
      <c r="AK1867" s="125"/>
      <c r="AL1867" s="125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5"/>
      <c r="AW1867" s="125"/>
      <c r="AX1867" s="125"/>
      <c r="AY1867" s="125"/>
      <c r="AZ1867" s="125"/>
      <c r="BA1867" s="125"/>
      <c r="BB1867" s="125"/>
      <c r="BC1867" s="125"/>
      <c r="BD1867" s="125"/>
      <c r="BE1867" s="125"/>
      <c r="BF1867" s="125"/>
      <c r="BG1867" s="125"/>
      <c r="BH1867" s="125"/>
      <c r="BI1867" s="125"/>
      <c r="BJ1867" s="125"/>
      <c r="BK1867" s="125"/>
      <c r="BL1867" s="125"/>
      <c r="BM1867" s="125"/>
      <c r="BN1867" s="125"/>
      <c r="BO1867" s="125"/>
      <c r="BP1867" s="125"/>
      <c r="BQ1867" s="125"/>
      <c r="BR1867" s="125"/>
      <c r="BS1867" s="125"/>
      <c r="BT1867" s="125"/>
      <c r="BU1867" s="125"/>
      <c r="BV1867" s="125"/>
      <c r="BW1867" s="125"/>
      <c r="BX1867" s="125"/>
      <c r="BY1867" s="125"/>
      <c r="BZ1867" s="125"/>
      <c r="CA1867" s="125"/>
      <c r="CB1867" s="125"/>
      <c r="CC1867" s="125"/>
      <c r="CD1867" s="125"/>
      <c r="CE1867" s="125"/>
      <c r="CF1867" s="125"/>
      <c r="CG1867" s="125"/>
      <c r="CH1867" s="125"/>
      <c r="CI1867" s="125"/>
      <c r="CJ1867" s="125"/>
      <c r="CK1867" s="125"/>
      <c r="CL1867" s="125"/>
      <c r="CM1867" s="125"/>
      <c r="CN1867" s="125"/>
      <c r="CO1867" s="125"/>
      <c r="CP1867" s="125"/>
      <c r="CQ1867" s="121"/>
    </row>
    <row r="1868" s="121" customFormat="1" hidden="1">
      <c r="A1868" s="122" t="s">
        <v>1936</v>
      </c>
      <c r="B1868" s="188" t="s">
        <v>1927</v>
      </c>
      <c r="C1868" s="179"/>
      <c r="D1868" s="190"/>
      <c r="E1868" s="115"/>
      <c r="F1868" s="115"/>
      <c r="G1868" s="113"/>
      <c r="H1868" s="125"/>
      <c r="I1868" s="125"/>
      <c r="J1868" s="125"/>
      <c r="K1868" s="125"/>
      <c r="L1868" s="125"/>
      <c r="M1868" s="125"/>
      <c r="N1868" s="125"/>
      <c r="O1868" s="125"/>
      <c r="P1868" s="125"/>
      <c r="Q1868" s="125"/>
      <c r="R1868" s="125"/>
      <c r="S1868" s="125"/>
      <c r="T1868" s="125"/>
      <c r="U1868" s="125"/>
      <c r="V1868" s="125"/>
      <c r="W1868" s="125"/>
      <c r="X1868" s="125"/>
      <c r="Y1868" s="125"/>
      <c r="Z1868" s="125"/>
      <c r="AA1868" s="125"/>
      <c r="AB1868" s="125"/>
      <c r="AC1868" s="125"/>
      <c r="AD1868" s="125"/>
      <c r="AE1868" s="125"/>
      <c r="AF1868" s="125"/>
      <c r="AG1868" s="125"/>
      <c r="AH1868" s="125"/>
      <c r="AI1868" s="125"/>
      <c r="AJ1868" s="125"/>
      <c r="AK1868" s="125"/>
      <c r="AL1868" s="125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5"/>
      <c r="AW1868" s="125"/>
      <c r="AX1868" s="125"/>
      <c r="AY1868" s="125"/>
      <c r="AZ1868" s="125"/>
      <c r="BA1868" s="125"/>
      <c r="BB1868" s="125"/>
      <c r="BC1868" s="125"/>
      <c r="BD1868" s="125"/>
      <c r="BE1868" s="125"/>
      <c r="BF1868" s="125"/>
      <c r="BG1868" s="125"/>
      <c r="BH1868" s="125"/>
      <c r="BI1868" s="125"/>
      <c r="BJ1868" s="125"/>
      <c r="BK1868" s="125"/>
      <c r="BL1868" s="125"/>
      <c r="BM1868" s="125"/>
      <c r="BN1868" s="125"/>
      <c r="BO1868" s="125"/>
      <c r="BP1868" s="125"/>
      <c r="BQ1868" s="125"/>
      <c r="BR1868" s="125"/>
      <c r="BS1868" s="125"/>
      <c r="BT1868" s="125"/>
      <c r="BU1868" s="125"/>
      <c r="BV1868" s="125"/>
      <c r="BW1868" s="125"/>
      <c r="BX1868" s="125"/>
      <c r="BY1868" s="125"/>
      <c r="BZ1868" s="125"/>
      <c r="CA1868" s="125"/>
      <c r="CB1868" s="125"/>
      <c r="CC1868" s="125"/>
      <c r="CD1868" s="125"/>
      <c r="CE1868" s="125"/>
      <c r="CF1868" s="125"/>
      <c r="CG1868" s="125"/>
      <c r="CH1868" s="125"/>
      <c r="CI1868" s="125"/>
      <c r="CJ1868" s="125"/>
      <c r="CK1868" s="125"/>
      <c r="CL1868" s="125"/>
      <c r="CM1868" s="125"/>
      <c r="CN1868" s="125"/>
      <c r="CO1868" s="125"/>
      <c r="CP1868" s="125"/>
      <c r="CQ1868" s="121"/>
    </row>
    <row r="1869" s="121" customFormat="1" hidden="1">
      <c r="A1869" s="122" t="s">
        <v>1937</v>
      </c>
      <c r="B1869" s="188" t="s">
        <v>1929</v>
      </c>
      <c r="C1869" s="179"/>
      <c r="D1869" s="190"/>
      <c r="E1869" s="115"/>
      <c r="F1869" s="115"/>
      <c r="G1869" s="113"/>
      <c r="H1869" s="125"/>
      <c r="I1869" s="125"/>
      <c r="J1869" s="125"/>
      <c r="K1869" s="125"/>
      <c r="L1869" s="125"/>
      <c r="M1869" s="125"/>
      <c r="N1869" s="125"/>
      <c r="O1869" s="125"/>
      <c r="P1869" s="125"/>
      <c r="Q1869" s="125"/>
      <c r="R1869" s="125"/>
      <c r="S1869" s="125"/>
      <c r="T1869" s="125"/>
      <c r="U1869" s="125"/>
      <c r="V1869" s="125"/>
      <c r="W1869" s="125"/>
      <c r="X1869" s="125"/>
      <c r="Y1869" s="125"/>
      <c r="Z1869" s="125"/>
      <c r="AA1869" s="125"/>
      <c r="AB1869" s="125"/>
      <c r="AC1869" s="125"/>
      <c r="AD1869" s="125"/>
      <c r="AE1869" s="125"/>
      <c r="AF1869" s="125"/>
      <c r="AG1869" s="125"/>
      <c r="AH1869" s="125"/>
      <c r="AI1869" s="125"/>
      <c r="AJ1869" s="125"/>
      <c r="AK1869" s="125"/>
      <c r="AL1869" s="125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5"/>
      <c r="AW1869" s="125"/>
      <c r="AX1869" s="125"/>
      <c r="AY1869" s="125"/>
      <c r="AZ1869" s="125"/>
      <c r="BA1869" s="125"/>
      <c r="BB1869" s="125"/>
      <c r="BC1869" s="125"/>
      <c r="BD1869" s="125"/>
      <c r="BE1869" s="125"/>
      <c r="BF1869" s="125"/>
      <c r="BG1869" s="125"/>
      <c r="BH1869" s="125"/>
      <c r="BI1869" s="125"/>
      <c r="BJ1869" s="125"/>
      <c r="BK1869" s="125"/>
      <c r="BL1869" s="125"/>
      <c r="BM1869" s="125"/>
      <c r="BN1869" s="125"/>
      <c r="BO1869" s="125"/>
      <c r="BP1869" s="125"/>
      <c r="BQ1869" s="125"/>
      <c r="BR1869" s="125"/>
      <c r="BS1869" s="125"/>
      <c r="BT1869" s="125"/>
      <c r="BU1869" s="125"/>
      <c r="BV1869" s="125"/>
      <c r="BW1869" s="125"/>
      <c r="BX1869" s="125"/>
      <c r="BY1869" s="125"/>
      <c r="BZ1869" s="125"/>
      <c r="CA1869" s="125"/>
      <c r="CB1869" s="125"/>
      <c r="CC1869" s="125"/>
      <c r="CD1869" s="125"/>
      <c r="CE1869" s="125"/>
      <c r="CF1869" s="125"/>
      <c r="CG1869" s="125"/>
      <c r="CH1869" s="125"/>
      <c r="CI1869" s="125"/>
      <c r="CJ1869" s="125"/>
      <c r="CK1869" s="125"/>
      <c r="CL1869" s="125"/>
      <c r="CM1869" s="125"/>
      <c r="CN1869" s="125"/>
      <c r="CO1869" s="125"/>
      <c r="CP1869" s="125"/>
      <c r="CQ1869" s="121"/>
    </row>
    <row r="1870" s="121" customFormat="1" hidden="1">
      <c r="A1870" s="122" t="s">
        <v>1938</v>
      </c>
      <c r="B1870" s="188" t="s">
        <v>1931</v>
      </c>
      <c r="C1870" s="179"/>
      <c r="D1870" s="190"/>
      <c r="E1870" s="115"/>
      <c r="F1870" s="115"/>
      <c r="G1870" s="113"/>
      <c r="H1870" s="125"/>
      <c r="I1870" s="125"/>
      <c r="J1870" s="125"/>
      <c r="K1870" s="125"/>
      <c r="L1870" s="125"/>
      <c r="M1870" s="125"/>
      <c r="N1870" s="125"/>
      <c r="O1870" s="125"/>
      <c r="P1870" s="125"/>
      <c r="Q1870" s="125"/>
      <c r="R1870" s="125"/>
      <c r="S1870" s="125"/>
      <c r="T1870" s="125"/>
      <c r="U1870" s="125"/>
      <c r="V1870" s="125"/>
      <c r="W1870" s="125"/>
      <c r="X1870" s="125"/>
      <c r="Y1870" s="125"/>
      <c r="Z1870" s="125"/>
      <c r="AA1870" s="125"/>
      <c r="AB1870" s="125"/>
      <c r="AC1870" s="125"/>
      <c r="AD1870" s="125"/>
      <c r="AE1870" s="125"/>
      <c r="AF1870" s="125"/>
      <c r="AG1870" s="125"/>
      <c r="AH1870" s="125"/>
      <c r="AI1870" s="125"/>
      <c r="AJ1870" s="125"/>
      <c r="AK1870" s="125"/>
      <c r="AL1870" s="125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5"/>
      <c r="AW1870" s="125"/>
      <c r="AX1870" s="125"/>
      <c r="AY1870" s="125"/>
      <c r="AZ1870" s="125"/>
      <c r="BA1870" s="125"/>
      <c r="BB1870" s="125"/>
      <c r="BC1870" s="125"/>
      <c r="BD1870" s="125"/>
      <c r="BE1870" s="125"/>
      <c r="BF1870" s="125"/>
      <c r="BG1870" s="125"/>
      <c r="BH1870" s="125"/>
      <c r="BI1870" s="125"/>
      <c r="BJ1870" s="125"/>
      <c r="BK1870" s="125"/>
      <c r="BL1870" s="125"/>
      <c r="BM1870" s="125"/>
      <c r="BN1870" s="125"/>
      <c r="BO1870" s="125"/>
      <c r="BP1870" s="125"/>
      <c r="BQ1870" s="125"/>
      <c r="BR1870" s="125"/>
      <c r="BS1870" s="125"/>
      <c r="BT1870" s="125"/>
      <c r="BU1870" s="125"/>
      <c r="BV1870" s="125"/>
      <c r="BW1870" s="125"/>
      <c r="BX1870" s="125"/>
      <c r="BY1870" s="125"/>
      <c r="BZ1870" s="125"/>
      <c r="CA1870" s="125"/>
      <c r="CB1870" s="125"/>
      <c r="CC1870" s="125"/>
      <c r="CD1870" s="125"/>
      <c r="CE1870" s="125"/>
      <c r="CF1870" s="125"/>
      <c r="CG1870" s="125"/>
      <c r="CH1870" s="125"/>
      <c r="CI1870" s="125"/>
      <c r="CJ1870" s="125"/>
      <c r="CK1870" s="125"/>
      <c r="CL1870" s="125"/>
      <c r="CM1870" s="125"/>
      <c r="CN1870" s="125"/>
      <c r="CO1870" s="125"/>
      <c r="CP1870" s="125"/>
      <c r="CQ1870" s="121"/>
    </row>
    <row r="1871" s="121" customFormat="1" hidden="1">
      <c r="A1871" s="122" t="s">
        <v>1939</v>
      </c>
      <c r="B1871" s="188" t="s">
        <v>1933</v>
      </c>
      <c r="C1871" s="179"/>
      <c r="D1871" s="190"/>
      <c r="E1871" s="115"/>
      <c r="F1871" s="115"/>
      <c r="G1871" s="113"/>
      <c r="H1871" s="125"/>
      <c r="I1871" s="125"/>
      <c r="J1871" s="125"/>
      <c r="K1871" s="125"/>
      <c r="L1871" s="125"/>
      <c r="M1871" s="125"/>
      <c r="N1871" s="125"/>
      <c r="O1871" s="125"/>
      <c r="P1871" s="125"/>
      <c r="Q1871" s="125"/>
      <c r="R1871" s="125"/>
      <c r="S1871" s="125"/>
      <c r="T1871" s="125"/>
      <c r="U1871" s="125"/>
      <c r="V1871" s="125"/>
      <c r="W1871" s="125"/>
      <c r="X1871" s="125"/>
      <c r="Y1871" s="125"/>
      <c r="Z1871" s="125"/>
      <c r="AA1871" s="125"/>
      <c r="AB1871" s="125"/>
      <c r="AC1871" s="125"/>
      <c r="AD1871" s="125"/>
      <c r="AE1871" s="125"/>
      <c r="AF1871" s="125"/>
      <c r="AG1871" s="125"/>
      <c r="AH1871" s="125"/>
      <c r="AI1871" s="125"/>
      <c r="AJ1871" s="125"/>
      <c r="AK1871" s="125"/>
      <c r="AL1871" s="125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5"/>
      <c r="AW1871" s="125"/>
      <c r="AX1871" s="125"/>
      <c r="AY1871" s="125"/>
      <c r="AZ1871" s="125"/>
      <c r="BA1871" s="125"/>
      <c r="BB1871" s="125"/>
      <c r="BC1871" s="125"/>
      <c r="BD1871" s="125"/>
      <c r="BE1871" s="125"/>
      <c r="BF1871" s="125"/>
      <c r="BG1871" s="125"/>
      <c r="BH1871" s="125"/>
      <c r="BI1871" s="125"/>
      <c r="BJ1871" s="125"/>
      <c r="BK1871" s="125"/>
      <c r="BL1871" s="125"/>
      <c r="BM1871" s="125"/>
      <c r="BN1871" s="125"/>
      <c r="BO1871" s="125"/>
      <c r="BP1871" s="125"/>
      <c r="BQ1871" s="125"/>
      <c r="BR1871" s="125"/>
      <c r="BS1871" s="125"/>
      <c r="BT1871" s="125"/>
      <c r="BU1871" s="125"/>
      <c r="BV1871" s="125"/>
      <c r="BW1871" s="125"/>
      <c r="BX1871" s="125"/>
      <c r="BY1871" s="125"/>
      <c r="BZ1871" s="125"/>
      <c r="CA1871" s="125"/>
      <c r="CB1871" s="125"/>
      <c r="CC1871" s="125"/>
      <c r="CD1871" s="125"/>
      <c r="CE1871" s="125"/>
      <c r="CF1871" s="125"/>
      <c r="CG1871" s="125"/>
      <c r="CH1871" s="125"/>
      <c r="CI1871" s="125"/>
      <c r="CJ1871" s="125"/>
      <c r="CK1871" s="125"/>
      <c r="CL1871" s="125"/>
      <c r="CM1871" s="125"/>
      <c r="CN1871" s="125"/>
      <c r="CO1871" s="125"/>
      <c r="CP1871" s="125"/>
      <c r="CQ1871" s="121"/>
    </row>
    <row r="1872" s="121" customFormat="1" hidden="1">
      <c r="A1872" s="122" t="s">
        <v>1940</v>
      </c>
      <c r="B1872" s="188" t="s">
        <v>47</v>
      </c>
      <c r="C1872" s="179"/>
      <c r="D1872" s="190"/>
      <c r="E1872" s="115"/>
      <c r="F1872" s="115"/>
      <c r="G1872" s="113"/>
      <c r="H1872" s="125"/>
      <c r="I1872" s="125"/>
      <c r="J1872" s="125"/>
      <c r="K1872" s="125"/>
      <c r="L1872" s="125"/>
      <c r="M1872" s="125"/>
      <c r="N1872" s="125"/>
      <c r="O1872" s="125"/>
      <c r="P1872" s="125"/>
      <c r="Q1872" s="125"/>
      <c r="R1872" s="125"/>
      <c r="S1872" s="125"/>
      <c r="T1872" s="125"/>
      <c r="U1872" s="125"/>
      <c r="V1872" s="125"/>
      <c r="W1872" s="125"/>
      <c r="X1872" s="125"/>
      <c r="Y1872" s="125"/>
      <c r="Z1872" s="125"/>
      <c r="AA1872" s="125"/>
      <c r="AB1872" s="125"/>
      <c r="AC1872" s="125"/>
      <c r="AD1872" s="125"/>
      <c r="AE1872" s="125"/>
      <c r="AF1872" s="125"/>
      <c r="AG1872" s="125"/>
      <c r="AH1872" s="125"/>
      <c r="AI1872" s="125"/>
      <c r="AJ1872" s="125"/>
      <c r="AK1872" s="125"/>
      <c r="AL1872" s="125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5"/>
      <c r="AW1872" s="125"/>
      <c r="AX1872" s="125"/>
      <c r="AY1872" s="125"/>
      <c r="AZ1872" s="125"/>
      <c r="BA1872" s="125"/>
      <c r="BB1872" s="125"/>
      <c r="BC1872" s="125"/>
      <c r="BD1872" s="125"/>
      <c r="BE1872" s="125"/>
      <c r="BF1872" s="125"/>
      <c r="BG1872" s="125"/>
      <c r="BH1872" s="125"/>
      <c r="BI1872" s="125"/>
      <c r="BJ1872" s="125"/>
      <c r="BK1872" s="125"/>
      <c r="BL1872" s="125"/>
      <c r="BM1872" s="125"/>
      <c r="BN1872" s="125"/>
      <c r="BO1872" s="125"/>
      <c r="BP1872" s="125"/>
      <c r="BQ1872" s="125"/>
      <c r="BR1872" s="125"/>
      <c r="BS1872" s="125"/>
      <c r="BT1872" s="125"/>
      <c r="BU1872" s="125"/>
      <c r="BV1872" s="125"/>
      <c r="BW1872" s="125"/>
      <c r="BX1872" s="125"/>
      <c r="BY1872" s="125"/>
      <c r="BZ1872" s="125"/>
      <c r="CA1872" s="125"/>
      <c r="CB1872" s="125"/>
      <c r="CC1872" s="125"/>
      <c r="CD1872" s="125"/>
      <c r="CE1872" s="125"/>
      <c r="CF1872" s="125"/>
      <c r="CG1872" s="125"/>
      <c r="CH1872" s="125"/>
      <c r="CI1872" s="125"/>
      <c r="CJ1872" s="125"/>
      <c r="CK1872" s="125"/>
      <c r="CL1872" s="125"/>
      <c r="CM1872" s="125"/>
      <c r="CN1872" s="125"/>
      <c r="CO1872" s="125"/>
      <c r="CP1872" s="125"/>
      <c r="CQ1872" s="121"/>
    </row>
    <row r="1873" s="121" customFormat="1" hidden="1">
      <c r="A1873" s="122" t="s">
        <v>1941</v>
      </c>
      <c r="B1873" s="188" t="s">
        <v>1925</v>
      </c>
      <c r="C1873" s="179"/>
      <c r="D1873" s="190"/>
      <c r="E1873" s="115"/>
      <c r="F1873" s="115"/>
      <c r="G1873" s="113"/>
      <c r="H1873" s="125"/>
      <c r="I1873" s="125"/>
      <c r="J1873" s="125"/>
      <c r="K1873" s="125"/>
      <c r="L1873" s="125"/>
      <c r="M1873" s="125"/>
      <c r="N1873" s="125"/>
      <c r="O1873" s="125"/>
      <c r="P1873" s="125"/>
      <c r="Q1873" s="125"/>
      <c r="R1873" s="125"/>
      <c r="S1873" s="125"/>
      <c r="T1873" s="125"/>
      <c r="U1873" s="125"/>
      <c r="V1873" s="125"/>
      <c r="W1873" s="125"/>
      <c r="X1873" s="125"/>
      <c r="Y1873" s="125"/>
      <c r="Z1873" s="125"/>
      <c r="AA1873" s="125"/>
      <c r="AB1873" s="125"/>
      <c r="AC1873" s="125"/>
      <c r="AD1873" s="125"/>
      <c r="AE1873" s="125"/>
      <c r="AF1873" s="125"/>
      <c r="AG1873" s="125"/>
      <c r="AH1873" s="125"/>
      <c r="AI1873" s="125"/>
      <c r="AJ1873" s="125"/>
      <c r="AK1873" s="125"/>
      <c r="AL1873" s="125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5"/>
      <c r="AW1873" s="125"/>
      <c r="AX1873" s="125"/>
      <c r="AY1873" s="125"/>
      <c r="AZ1873" s="125"/>
      <c r="BA1873" s="125"/>
      <c r="BB1873" s="125"/>
      <c r="BC1873" s="125"/>
      <c r="BD1873" s="125"/>
      <c r="BE1873" s="125"/>
      <c r="BF1873" s="125"/>
      <c r="BG1873" s="125"/>
      <c r="BH1873" s="125"/>
      <c r="BI1873" s="125"/>
      <c r="BJ1873" s="125"/>
      <c r="BK1873" s="125"/>
      <c r="BL1873" s="125"/>
      <c r="BM1873" s="125"/>
      <c r="BN1873" s="125"/>
      <c r="BO1873" s="125"/>
      <c r="BP1873" s="125"/>
      <c r="BQ1873" s="125"/>
      <c r="BR1873" s="125"/>
      <c r="BS1873" s="125"/>
      <c r="BT1873" s="125"/>
      <c r="BU1873" s="125"/>
      <c r="BV1873" s="125"/>
      <c r="BW1873" s="125"/>
      <c r="BX1873" s="125"/>
      <c r="BY1873" s="125"/>
      <c r="BZ1873" s="125"/>
      <c r="CA1873" s="125"/>
      <c r="CB1873" s="125"/>
      <c r="CC1873" s="125"/>
      <c r="CD1873" s="125"/>
      <c r="CE1873" s="125"/>
      <c r="CF1873" s="125"/>
      <c r="CG1873" s="125"/>
      <c r="CH1873" s="125"/>
      <c r="CI1873" s="125"/>
      <c r="CJ1873" s="125"/>
      <c r="CK1873" s="125"/>
      <c r="CL1873" s="125"/>
      <c r="CM1873" s="125"/>
      <c r="CN1873" s="125"/>
      <c r="CO1873" s="125"/>
      <c r="CP1873" s="125"/>
      <c r="CQ1873" s="121"/>
    </row>
    <row r="1874" s="121" customFormat="1" hidden="1">
      <c r="A1874" s="122" t="s">
        <v>1942</v>
      </c>
      <c r="B1874" s="188" t="s">
        <v>1927</v>
      </c>
      <c r="C1874" s="179"/>
      <c r="D1874" s="190"/>
      <c r="E1874" s="115"/>
      <c r="F1874" s="115"/>
      <c r="G1874" s="113"/>
      <c r="H1874" s="125"/>
      <c r="I1874" s="125"/>
      <c r="J1874" s="125"/>
      <c r="K1874" s="125"/>
      <c r="L1874" s="125"/>
      <c r="M1874" s="125"/>
      <c r="N1874" s="125"/>
      <c r="O1874" s="125"/>
      <c r="P1874" s="125"/>
      <c r="Q1874" s="125"/>
      <c r="R1874" s="125"/>
      <c r="S1874" s="125"/>
      <c r="T1874" s="125"/>
      <c r="U1874" s="125"/>
      <c r="V1874" s="125"/>
      <c r="W1874" s="125"/>
      <c r="X1874" s="125"/>
      <c r="Y1874" s="125"/>
      <c r="Z1874" s="125"/>
      <c r="AA1874" s="125"/>
      <c r="AB1874" s="125"/>
      <c r="AC1874" s="125"/>
      <c r="AD1874" s="125"/>
      <c r="AE1874" s="125"/>
      <c r="AF1874" s="125"/>
      <c r="AG1874" s="125"/>
      <c r="AH1874" s="125"/>
      <c r="AI1874" s="125"/>
      <c r="AJ1874" s="125"/>
      <c r="AK1874" s="125"/>
      <c r="AL1874" s="125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5"/>
      <c r="AW1874" s="125"/>
      <c r="AX1874" s="125"/>
      <c r="AY1874" s="125"/>
      <c r="AZ1874" s="125"/>
      <c r="BA1874" s="125"/>
      <c r="BB1874" s="125"/>
      <c r="BC1874" s="125"/>
      <c r="BD1874" s="125"/>
      <c r="BE1874" s="125"/>
      <c r="BF1874" s="125"/>
      <c r="BG1874" s="125"/>
      <c r="BH1874" s="125"/>
      <c r="BI1874" s="125"/>
      <c r="BJ1874" s="125"/>
      <c r="BK1874" s="125"/>
      <c r="BL1874" s="125"/>
      <c r="BM1874" s="125"/>
      <c r="BN1874" s="125"/>
      <c r="BO1874" s="125"/>
      <c r="BP1874" s="125"/>
      <c r="BQ1874" s="125"/>
      <c r="BR1874" s="125"/>
      <c r="BS1874" s="125"/>
      <c r="BT1874" s="125"/>
      <c r="BU1874" s="125"/>
      <c r="BV1874" s="125"/>
      <c r="BW1874" s="125"/>
      <c r="BX1874" s="125"/>
      <c r="BY1874" s="125"/>
      <c r="BZ1874" s="125"/>
      <c r="CA1874" s="125"/>
      <c r="CB1874" s="125"/>
      <c r="CC1874" s="125"/>
      <c r="CD1874" s="125"/>
      <c r="CE1874" s="125"/>
      <c r="CF1874" s="125"/>
      <c r="CG1874" s="125"/>
      <c r="CH1874" s="125"/>
      <c r="CI1874" s="125"/>
      <c r="CJ1874" s="125"/>
      <c r="CK1874" s="125"/>
      <c r="CL1874" s="125"/>
      <c r="CM1874" s="125"/>
      <c r="CN1874" s="125"/>
      <c r="CO1874" s="125"/>
      <c r="CP1874" s="125"/>
      <c r="CQ1874" s="121"/>
    </row>
    <row r="1875" s="121" customFormat="1" hidden="1">
      <c r="A1875" s="122" t="s">
        <v>1943</v>
      </c>
      <c r="B1875" s="188" t="s">
        <v>1929</v>
      </c>
      <c r="C1875" s="179"/>
      <c r="D1875" s="190"/>
      <c r="E1875" s="115"/>
      <c r="F1875" s="115"/>
      <c r="G1875" s="113"/>
      <c r="H1875" s="125"/>
      <c r="I1875" s="125"/>
      <c r="J1875" s="125"/>
      <c r="K1875" s="125"/>
      <c r="L1875" s="125"/>
      <c r="M1875" s="125"/>
      <c r="N1875" s="125"/>
      <c r="O1875" s="125"/>
      <c r="P1875" s="125"/>
      <c r="Q1875" s="125"/>
      <c r="R1875" s="125"/>
      <c r="S1875" s="125"/>
      <c r="T1875" s="125"/>
      <c r="U1875" s="125"/>
      <c r="V1875" s="125"/>
      <c r="W1875" s="125"/>
      <c r="X1875" s="125"/>
      <c r="Y1875" s="125"/>
      <c r="Z1875" s="125"/>
      <c r="AA1875" s="125"/>
      <c r="AB1875" s="125"/>
      <c r="AC1875" s="125"/>
      <c r="AD1875" s="125"/>
      <c r="AE1875" s="125"/>
      <c r="AF1875" s="125"/>
      <c r="AG1875" s="125"/>
      <c r="AH1875" s="125"/>
      <c r="AI1875" s="125"/>
      <c r="AJ1875" s="125"/>
      <c r="AK1875" s="125"/>
      <c r="AL1875" s="125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5"/>
      <c r="AW1875" s="125"/>
      <c r="AX1875" s="125"/>
      <c r="AY1875" s="125"/>
      <c r="AZ1875" s="125"/>
      <c r="BA1875" s="125"/>
      <c r="BB1875" s="125"/>
      <c r="BC1875" s="125"/>
      <c r="BD1875" s="125"/>
      <c r="BE1875" s="125"/>
      <c r="BF1875" s="125"/>
      <c r="BG1875" s="125"/>
      <c r="BH1875" s="125"/>
      <c r="BI1875" s="125"/>
      <c r="BJ1875" s="125"/>
      <c r="BK1875" s="125"/>
      <c r="BL1875" s="125"/>
      <c r="BM1875" s="125"/>
      <c r="BN1875" s="125"/>
      <c r="BO1875" s="125"/>
      <c r="BP1875" s="125"/>
      <c r="BQ1875" s="125"/>
      <c r="BR1875" s="125"/>
      <c r="BS1875" s="125"/>
      <c r="BT1875" s="125"/>
      <c r="BU1875" s="125"/>
      <c r="BV1875" s="125"/>
      <c r="BW1875" s="125"/>
      <c r="BX1875" s="125"/>
      <c r="BY1875" s="125"/>
      <c r="BZ1875" s="125"/>
      <c r="CA1875" s="125"/>
      <c r="CB1875" s="125"/>
      <c r="CC1875" s="125"/>
      <c r="CD1875" s="125"/>
      <c r="CE1875" s="125"/>
      <c r="CF1875" s="125"/>
      <c r="CG1875" s="125"/>
      <c r="CH1875" s="125"/>
      <c r="CI1875" s="125"/>
      <c r="CJ1875" s="125"/>
      <c r="CK1875" s="125"/>
      <c r="CL1875" s="125"/>
      <c r="CM1875" s="125"/>
      <c r="CN1875" s="125"/>
      <c r="CO1875" s="125"/>
      <c r="CP1875" s="125"/>
      <c r="CQ1875" s="121"/>
    </row>
    <row r="1876" s="121" customFormat="1" hidden="1">
      <c r="A1876" s="122" t="s">
        <v>1944</v>
      </c>
      <c r="B1876" s="188" t="s">
        <v>1931</v>
      </c>
      <c r="C1876" s="179"/>
      <c r="D1876" s="190"/>
      <c r="E1876" s="115"/>
      <c r="F1876" s="115"/>
      <c r="G1876" s="113"/>
      <c r="H1876" s="125"/>
      <c r="I1876" s="125"/>
      <c r="J1876" s="125"/>
      <c r="K1876" s="125"/>
      <c r="L1876" s="125"/>
      <c r="M1876" s="125"/>
      <c r="N1876" s="125"/>
      <c r="O1876" s="125"/>
      <c r="P1876" s="125"/>
      <c r="Q1876" s="125"/>
      <c r="R1876" s="125"/>
      <c r="S1876" s="125"/>
      <c r="T1876" s="125"/>
      <c r="U1876" s="125"/>
      <c r="V1876" s="125"/>
      <c r="W1876" s="125"/>
      <c r="X1876" s="125"/>
      <c r="Y1876" s="125"/>
      <c r="Z1876" s="125"/>
      <c r="AA1876" s="125"/>
      <c r="AB1876" s="125"/>
      <c r="AC1876" s="125"/>
      <c r="AD1876" s="125"/>
      <c r="AE1876" s="125"/>
      <c r="AF1876" s="125"/>
      <c r="AG1876" s="125"/>
      <c r="AH1876" s="125"/>
      <c r="AI1876" s="125"/>
      <c r="AJ1876" s="125"/>
      <c r="AK1876" s="125"/>
      <c r="AL1876" s="125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5"/>
      <c r="AW1876" s="125"/>
      <c r="AX1876" s="125"/>
      <c r="AY1876" s="125"/>
      <c r="AZ1876" s="125"/>
      <c r="BA1876" s="125"/>
      <c r="BB1876" s="125"/>
      <c r="BC1876" s="125"/>
      <c r="BD1876" s="125"/>
      <c r="BE1876" s="125"/>
      <c r="BF1876" s="125"/>
      <c r="BG1876" s="125"/>
      <c r="BH1876" s="125"/>
      <c r="BI1876" s="125"/>
      <c r="BJ1876" s="125"/>
      <c r="BK1876" s="125"/>
      <c r="BL1876" s="125"/>
      <c r="BM1876" s="125"/>
      <c r="BN1876" s="125"/>
      <c r="BO1876" s="125"/>
      <c r="BP1876" s="125"/>
      <c r="BQ1876" s="125"/>
      <c r="BR1876" s="125"/>
      <c r="BS1876" s="125"/>
      <c r="BT1876" s="125"/>
      <c r="BU1876" s="125"/>
      <c r="BV1876" s="125"/>
      <c r="BW1876" s="125"/>
      <c r="BX1876" s="125"/>
      <c r="BY1876" s="125"/>
      <c r="BZ1876" s="125"/>
      <c r="CA1876" s="125"/>
      <c r="CB1876" s="125"/>
      <c r="CC1876" s="125"/>
      <c r="CD1876" s="125"/>
      <c r="CE1876" s="125"/>
      <c r="CF1876" s="125"/>
      <c r="CG1876" s="125"/>
      <c r="CH1876" s="125"/>
      <c r="CI1876" s="125"/>
      <c r="CJ1876" s="125"/>
      <c r="CK1876" s="125"/>
      <c r="CL1876" s="125"/>
      <c r="CM1876" s="125"/>
      <c r="CN1876" s="125"/>
      <c r="CO1876" s="125"/>
      <c r="CP1876" s="125"/>
      <c r="CQ1876" s="121"/>
    </row>
    <row r="1877" s="121" customFormat="1" hidden="1">
      <c r="A1877" s="122" t="s">
        <v>1945</v>
      </c>
      <c r="B1877" s="188" t="s">
        <v>1933</v>
      </c>
      <c r="C1877" s="179"/>
      <c r="D1877" s="190"/>
      <c r="E1877" s="115"/>
      <c r="F1877" s="115"/>
      <c r="G1877" s="113"/>
      <c r="H1877" s="125"/>
      <c r="I1877" s="125"/>
      <c r="J1877" s="125"/>
      <c r="K1877" s="125"/>
      <c r="L1877" s="125"/>
      <c r="M1877" s="125"/>
      <c r="N1877" s="125"/>
      <c r="O1877" s="125"/>
      <c r="P1877" s="125"/>
      <c r="Q1877" s="125"/>
      <c r="R1877" s="125"/>
      <c r="S1877" s="125"/>
      <c r="T1877" s="125"/>
      <c r="U1877" s="125"/>
      <c r="V1877" s="125"/>
      <c r="W1877" s="125"/>
      <c r="X1877" s="125"/>
      <c r="Y1877" s="125"/>
      <c r="Z1877" s="125"/>
      <c r="AA1877" s="125"/>
      <c r="AB1877" s="125"/>
      <c r="AC1877" s="125"/>
      <c r="AD1877" s="125"/>
      <c r="AE1877" s="125"/>
      <c r="AF1877" s="125"/>
      <c r="AG1877" s="125"/>
      <c r="AH1877" s="125"/>
      <c r="AI1877" s="125"/>
      <c r="AJ1877" s="125"/>
      <c r="AK1877" s="125"/>
      <c r="AL1877" s="125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5"/>
      <c r="AW1877" s="125"/>
      <c r="AX1877" s="125"/>
      <c r="AY1877" s="125"/>
      <c r="AZ1877" s="125"/>
      <c r="BA1877" s="125"/>
      <c r="BB1877" s="125"/>
      <c r="BC1877" s="125"/>
      <c r="BD1877" s="125"/>
      <c r="BE1877" s="125"/>
      <c r="BF1877" s="125"/>
      <c r="BG1877" s="125"/>
      <c r="BH1877" s="125"/>
      <c r="BI1877" s="125"/>
      <c r="BJ1877" s="125"/>
      <c r="BK1877" s="125"/>
      <c r="BL1877" s="125"/>
      <c r="BM1877" s="125"/>
      <c r="BN1877" s="125"/>
      <c r="BO1877" s="125"/>
      <c r="BP1877" s="125"/>
      <c r="BQ1877" s="125"/>
      <c r="BR1877" s="125"/>
      <c r="BS1877" s="125"/>
      <c r="BT1877" s="125"/>
      <c r="BU1877" s="125"/>
      <c r="BV1877" s="125"/>
      <c r="BW1877" s="125"/>
      <c r="BX1877" s="125"/>
      <c r="BY1877" s="125"/>
      <c r="BZ1877" s="125"/>
      <c r="CA1877" s="125"/>
      <c r="CB1877" s="125"/>
      <c r="CC1877" s="125"/>
      <c r="CD1877" s="125"/>
      <c r="CE1877" s="125"/>
      <c r="CF1877" s="125"/>
      <c r="CG1877" s="125"/>
      <c r="CH1877" s="125"/>
      <c r="CI1877" s="125"/>
      <c r="CJ1877" s="125"/>
      <c r="CK1877" s="125"/>
      <c r="CL1877" s="125"/>
      <c r="CM1877" s="125"/>
      <c r="CN1877" s="125"/>
      <c r="CO1877" s="125"/>
      <c r="CP1877" s="125"/>
      <c r="CQ1877" s="121"/>
    </row>
    <row r="1878" s="121" customFormat="1" hidden="1">
      <c r="A1878" s="122" t="s">
        <v>1946</v>
      </c>
      <c r="B1878" s="188" t="s">
        <v>788</v>
      </c>
      <c r="C1878" s="179"/>
      <c r="D1878" s="190"/>
      <c r="E1878" s="115"/>
      <c r="F1878" s="115"/>
      <c r="G1878" s="113"/>
      <c r="H1878" s="125"/>
      <c r="I1878" s="125"/>
      <c r="J1878" s="125"/>
      <c r="K1878" s="125"/>
      <c r="L1878" s="125"/>
      <c r="M1878" s="125"/>
      <c r="N1878" s="125"/>
      <c r="O1878" s="125"/>
      <c r="P1878" s="125"/>
      <c r="Q1878" s="125"/>
      <c r="R1878" s="125"/>
      <c r="S1878" s="125"/>
      <c r="T1878" s="125"/>
      <c r="U1878" s="125"/>
      <c r="V1878" s="125"/>
      <c r="W1878" s="125"/>
      <c r="X1878" s="125"/>
      <c r="Y1878" s="125"/>
      <c r="Z1878" s="125"/>
      <c r="AA1878" s="125"/>
      <c r="AB1878" s="125"/>
      <c r="AC1878" s="125"/>
      <c r="AD1878" s="125"/>
      <c r="AE1878" s="125"/>
      <c r="AF1878" s="125"/>
      <c r="AG1878" s="125"/>
      <c r="AH1878" s="125"/>
      <c r="AI1878" s="125"/>
      <c r="AJ1878" s="125"/>
      <c r="AK1878" s="125"/>
      <c r="AL1878" s="125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5"/>
      <c r="AW1878" s="125"/>
      <c r="AX1878" s="125"/>
      <c r="AY1878" s="125"/>
      <c r="AZ1878" s="125"/>
      <c r="BA1878" s="125"/>
      <c r="BB1878" s="125"/>
      <c r="BC1878" s="125"/>
      <c r="BD1878" s="125"/>
      <c r="BE1878" s="125"/>
      <c r="BF1878" s="125"/>
      <c r="BG1878" s="125"/>
      <c r="BH1878" s="125"/>
      <c r="BI1878" s="125"/>
      <c r="BJ1878" s="125"/>
      <c r="BK1878" s="125"/>
      <c r="BL1878" s="125"/>
      <c r="BM1878" s="125"/>
      <c r="BN1878" s="125"/>
      <c r="BO1878" s="125"/>
      <c r="BP1878" s="125"/>
      <c r="BQ1878" s="125"/>
      <c r="BR1878" s="125"/>
      <c r="BS1878" s="125"/>
      <c r="BT1878" s="125"/>
      <c r="BU1878" s="125"/>
      <c r="BV1878" s="125"/>
      <c r="BW1878" s="125"/>
      <c r="BX1878" s="125"/>
      <c r="BY1878" s="125"/>
      <c r="BZ1878" s="125"/>
      <c r="CA1878" s="125"/>
      <c r="CB1878" s="125"/>
      <c r="CC1878" s="125"/>
      <c r="CD1878" s="125"/>
      <c r="CE1878" s="125"/>
      <c r="CF1878" s="125"/>
      <c r="CG1878" s="125"/>
      <c r="CH1878" s="125"/>
      <c r="CI1878" s="125"/>
      <c r="CJ1878" s="125"/>
      <c r="CK1878" s="125"/>
      <c r="CL1878" s="125"/>
      <c r="CM1878" s="125"/>
      <c r="CN1878" s="125"/>
      <c r="CO1878" s="125"/>
      <c r="CP1878" s="125"/>
      <c r="CQ1878" s="121"/>
    </row>
    <row r="1879" s="121" customFormat="1" hidden="1">
      <c r="A1879" s="122" t="s">
        <v>1947</v>
      </c>
      <c r="B1879" s="188" t="s">
        <v>1925</v>
      </c>
      <c r="C1879" s="179"/>
      <c r="D1879" s="190"/>
      <c r="E1879" s="115"/>
      <c r="F1879" s="115"/>
      <c r="G1879" s="113"/>
      <c r="H1879" s="125"/>
      <c r="I1879" s="125"/>
      <c r="J1879" s="125"/>
      <c r="K1879" s="125"/>
      <c r="L1879" s="125"/>
      <c r="M1879" s="125"/>
      <c r="N1879" s="125"/>
      <c r="O1879" s="125"/>
      <c r="P1879" s="125"/>
      <c r="Q1879" s="125"/>
      <c r="R1879" s="125"/>
      <c r="S1879" s="125"/>
      <c r="T1879" s="125"/>
      <c r="U1879" s="125"/>
      <c r="V1879" s="125"/>
      <c r="W1879" s="125"/>
      <c r="X1879" s="125"/>
      <c r="Y1879" s="125"/>
      <c r="Z1879" s="125"/>
      <c r="AA1879" s="125"/>
      <c r="AB1879" s="125"/>
      <c r="AC1879" s="125"/>
      <c r="AD1879" s="125"/>
      <c r="AE1879" s="125"/>
      <c r="AF1879" s="125"/>
      <c r="AG1879" s="125"/>
      <c r="AH1879" s="125"/>
      <c r="AI1879" s="125"/>
      <c r="AJ1879" s="125"/>
      <c r="AK1879" s="125"/>
      <c r="AL1879" s="125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5"/>
      <c r="AW1879" s="125"/>
      <c r="AX1879" s="125"/>
      <c r="AY1879" s="125"/>
      <c r="AZ1879" s="125"/>
      <c r="BA1879" s="125"/>
      <c r="BB1879" s="125"/>
      <c r="BC1879" s="125"/>
      <c r="BD1879" s="125"/>
      <c r="BE1879" s="125"/>
      <c r="BF1879" s="125"/>
      <c r="BG1879" s="125"/>
      <c r="BH1879" s="125"/>
      <c r="BI1879" s="125"/>
      <c r="BJ1879" s="125"/>
      <c r="BK1879" s="125"/>
      <c r="BL1879" s="125"/>
      <c r="BM1879" s="125"/>
      <c r="BN1879" s="125"/>
      <c r="BO1879" s="125"/>
      <c r="BP1879" s="125"/>
      <c r="BQ1879" s="125"/>
      <c r="BR1879" s="125"/>
      <c r="BS1879" s="125"/>
      <c r="BT1879" s="125"/>
      <c r="BU1879" s="125"/>
      <c r="BV1879" s="125"/>
      <c r="BW1879" s="125"/>
      <c r="BX1879" s="125"/>
      <c r="BY1879" s="125"/>
      <c r="BZ1879" s="125"/>
      <c r="CA1879" s="125"/>
      <c r="CB1879" s="125"/>
      <c r="CC1879" s="125"/>
      <c r="CD1879" s="125"/>
      <c r="CE1879" s="125"/>
      <c r="CF1879" s="125"/>
      <c r="CG1879" s="125"/>
      <c r="CH1879" s="125"/>
      <c r="CI1879" s="125"/>
      <c r="CJ1879" s="125"/>
      <c r="CK1879" s="125"/>
      <c r="CL1879" s="125"/>
      <c r="CM1879" s="125"/>
      <c r="CN1879" s="125"/>
      <c r="CO1879" s="125"/>
      <c r="CP1879" s="125"/>
      <c r="CQ1879" s="121"/>
    </row>
    <row r="1880" s="121" customFormat="1" hidden="1">
      <c r="A1880" s="122" t="s">
        <v>1948</v>
      </c>
      <c r="B1880" s="188" t="s">
        <v>1927</v>
      </c>
      <c r="C1880" s="179"/>
      <c r="D1880" s="190"/>
      <c r="E1880" s="115"/>
      <c r="F1880" s="115"/>
      <c r="G1880" s="113"/>
      <c r="H1880" s="125"/>
      <c r="I1880" s="125"/>
      <c r="J1880" s="125"/>
      <c r="K1880" s="125"/>
      <c r="L1880" s="125"/>
      <c r="M1880" s="125"/>
      <c r="N1880" s="125"/>
      <c r="O1880" s="125"/>
      <c r="P1880" s="125"/>
      <c r="Q1880" s="125"/>
      <c r="R1880" s="125"/>
      <c r="S1880" s="125"/>
      <c r="T1880" s="125"/>
      <c r="U1880" s="125"/>
      <c r="V1880" s="125"/>
      <c r="W1880" s="125"/>
      <c r="X1880" s="125"/>
      <c r="Y1880" s="125"/>
      <c r="Z1880" s="125"/>
      <c r="AA1880" s="125"/>
      <c r="AB1880" s="125"/>
      <c r="AC1880" s="125"/>
      <c r="AD1880" s="125"/>
      <c r="AE1880" s="125"/>
      <c r="AF1880" s="125"/>
      <c r="AG1880" s="125"/>
      <c r="AH1880" s="125"/>
      <c r="AI1880" s="125"/>
      <c r="AJ1880" s="125"/>
      <c r="AK1880" s="125"/>
      <c r="AL1880" s="125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5"/>
      <c r="AW1880" s="125"/>
      <c r="AX1880" s="125"/>
      <c r="AY1880" s="125"/>
      <c r="AZ1880" s="125"/>
      <c r="BA1880" s="125"/>
      <c r="BB1880" s="125"/>
      <c r="BC1880" s="125"/>
      <c r="BD1880" s="125"/>
      <c r="BE1880" s="125"/>
      <c r="BF1880" s="125"/>
      <c r="BG1880" s="125"/>
      <c r="BH1880" s="125"/>
      <c r="BI1880" s="125"/>
      <c r="BJ1880" s="125"/>
      <c r="BK1880" s="125"/>
      <c r="BL1880" s="125"/>
      <c r="BM1880" s="125"/>
      <c r="BN1880" s="125"/>
      <c r="BO1880" s="125"/>
      <c r="BP1880" s="125"/>
      <c r="BQ1880" s="125"/>
      <c r="BR1880" s="125"/>
      <c r="BS1880" s="125"/>
      <c r="BT1880" s="125"/>
      <c r="BU1880" s="125"/>
      <c r="BV1880" s="125"/>
      <c r="BW1880" s="125"/>
      <c r="BX1880" s="125"/>
      <c r="BY1880" s="125"/>
      <c r="BZ1880" s="125"/>
      <c r="CA1880" s="125"/>
      <c r="CB1880" s="125"/>
      <c r="CC1880" s="125"/>
      <c r="CD1880" s="125"/>
      <c r="CE1880" s="125"/>
      <c r="CF1880" s="125"/>
      <c r="CG1880" s="125"/>
      <c r="CH1880" s="125"/>
      <c r="CI1880" s="125"/>
      <c r="CJ1880" s="125"/>
      <c r="CK1880" s="125"/>
      <c r="CL1880" s="125"/>
      <c r="CM1880" s="125"/>
      <c r="CN1880" s="125"/>
      <c r="CO1880" s="125"/>
      <c r="CP1880" s="125"/>
      <c r="CQ1880" s="121"/>
    </row>
    <row r="1881" s="121" customFormat="1" hidden="1">
      <c r="A1881" s="122" t="s">
        <v>1949</v>
      </c>
      <c r="B1881" s="188" t="s">
        <v>1929</v>
      </c>
      <c r="C1881" s="179"/>
      <c r="D1881" s="190"/>
      <c r="E1881" s="115"/>
      <c r="F1881" s="115"/>
      <c r="G1881" s="113"/>
      <c r="H1881" s="125"/>
      <c r="I1881" s="125"/>
      <c r="J1881" s="125"/>
      <c r="K1881" s="125"/>
      <c r="L1881" s="125"/>
      <c r="M1881" s="125"/>
      <c r="N1881" s="125"/>
      <c r="O1881" s="125"/>
      <c r="P1881" s="125"/>
      <c r="Q1881" s="125"/>
      <c r="R1881" s="125"/>
      <c r="S1881" s="125"/>
      <c r="T1881" s="125"/>
      <c r="U1881" s="125"/>
      <c r="V1881" s="125"/>
      <c r="W1881" s="125"/>
      <c r="X1881" s="125"/>
      <c r="Y1881" s="125"/>
      <c r="Z1881" s="125"/>
      <c r="AA1881" s="125"/>
      <c r="AB1881" s="125"/>
      <c r="AC1881" s="125"/>
      <c r="AD1881" s="125"/>
      <c r="AE1881" s="125"/>
      <c r="AF1881" s="125"/>
      <c r="AG1881" s="125"/>
      <c r="AH1881" s="125"/>
      <c r="AI1881" s="125"/>
      <c r="AJ1881" s="125"/>
      <c r="AK1881" s="125"/>
      <c r="AL1881" s="125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5"/>
      <c r="AW1881" s="125"/>
      <c r="AX1881" s="125"/>
      <c r="AY1881" s="125"/>
      <c r="AZ1881" s="125"/>
      <c r="BA1881" s="125"/>
      <c r="BB1881" s="125"/>
      <c r="BC1881" s="125"/>
      <c r="BD1881" s="125"/>
      <c r="BE1881" s="125"/>
      <c r="BF1881" s="125"/>
      <c r="BG1881" s="125"/>
      <c r="BH1881" s="125"/>
      <c r="BI1881" s="125"/>
      <c r="BJ1881" s="125"/>
      <c r="BK1881" s="125"/>
      <c r="BL1881" s="125"/>
      <c r="BM1881" s="125"/>
      <c r="BN1881" s="125"/>
      <c r="BO1881" s="125"/>
      <c r="BP1881" s="125"/>
      <c r="BQ1881" s="125"/>
      <c r="BR1881" s="125"/>
      <c r="BS1881" s="125"/>
      <c r="BT1881" s="125"/>
      <c r="BU1881" s="125"/>
      <c r="BV1881" s="125"/>
      <c r="BW1881" s="125"/>
      <c r="BX1881" s="125"/>
      <c r="BY1881" s="125"/>
      <c r="BZ1881" s="125"/>
      <c r="CA1881" s="125"/>
      <c r="CB1881" s="125"/>
      <c r="CC1881" s="125"/>
      <c r="CD1881" s="125"/>
      <c r="CE1881" s="125"/>
      <c r="CF1881" s="125"/>
      <c r="CG1881" s="125"/>
      <c r="CH1881" s="125"/>
      <c r="CI1881" s="125"/>
      <c r="CJ1881" s="125"/>
      <c r="CK1881" s="125"/>
      <c r="CL1881" s="125"/>
      <c r="CM1881" s="125"/>
      <c r="CN1881" s="125"/>
      <c r="CO1881" s="125"/>
      <c r="CP1881" s="125"/>
      <c r="CQ1881" s="121"/>
    </row>
    <row r="1882" s="121" customFormat="1" hidden="1">
      <c r="A1882" s="122" t="s">
        <v>1950</v>
      </c>
      <c r="B1882" s="188" t="s">
        <v>1931</v>
      </c>
      <c r="C1882" s="179"/>
      <c r="D1882" s="190"/>
      <c r="E1882" s="115"/>
      <c r="F1882" s="115"/>
      <c r="G1882" s="113"/>
      <c r="H1882" s="125"/>
      <c r="I1882" s="125"/>
      <c r="J1882" s="125"/>
      <c r="K1882" s="125"/>
      <c r="L1882" s="125"/>
      <c r="M1882" s="125"/>
      <c r="N1882" s="125"/>
      <c r="O1882" s="125"/>
      <c r="P1882" s="125"/>
      <c r="Q1882" s="125"/>
      <c r="R1882" s="125"/>
      <c r="S1882" s="125"/>
      <c r="T1882" s="125"/>
      <c r="U1882" s="125"/>
      <c r="V1882" s="125"/>
      <c r="W1882" s="125"/>
      <c r="X1882" s="125"/>
      <c r="Y1882" s="125"/>
      <c r="Z1882" s="125"/>
      <c r="AA1882" s="125"/>
      <c r="AB1882" s="125"/>
      <c r="AC1882" s="125"/>
      <c r="AD1882" s="125"/>
      <c r="AE1882" s="125"/>
      <c r="AF1882" s="125"/>
      <c r="AG1882" s="125"/>
      <c r="AH1882" s="125"/>
      <c r="AI1882" s="125"/>
      <c r="AJ1882" s="125"/>
      <c r="AK1882" s="125"/>
      <c r="AL1882" s="125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5"/>
      <c r="AW1882" s="125"/>
      <c r="AX1882" s="125"/>
      <c r="AY1882" s="125"/>
      <c r="AZ1882" s="125"/>
      <c r="BA1882" s="125"/>
      <c r="BB1882" s="125"/>
      <c r="BC1882" s="125"/>
      <c r="BD1882" s="125"/>
      <c r="BE1882" s="125"/>
      <c r="BF1882" s="125"/>
      <c r="BG1882" s="125"/>
      <c r="BH1882" s="125"/>
      <c r="BI1882" s="125"/>
      <c r="BJ1882" s="125"/>
      <c r="BK1882" s="125"/>
      <c r="BL1882" s="125"/>
      <c r="BM1882" s="125"/>
      <c r="BN1882" s="125"/>
      <c r="BO1882" s="125"/>
      <c r="BP1882" s="125"/>
      <c r="BQ1882" s="125"/>
      <c r="BR1882" s="125"/>
      <c r="BS1882" s="125"/>
      <c r="BT1882" s="125"/>
      <c r="BU1882" s="125"/>
      <c r="BV1882" s="125"/>
      <c r="BW1882" s="125"/>
      <c r="BX1882" s="125"/>
      <c r="BY1882" s="125"/>
      <c r="BZ1882" s="125"/>
      <c r="CA1882" s="125"/>
      <c r="CB1882" s="125"/>
      <c r="CC1882" s="125"/>
      <c r="CD1882" s="125"/>
      <c r="CE1882" s="125"/>
      <c r="CF1882" s="125"/>
      <c r="CG1882" s="125"/>
      <c r="CH1882" s="125"/>
      <c r="CI1882" s="125"/>
      <c r="CJ1882" s="125"/>
      <c r="CK1882" s="125"/>
      <c r="CL1882" s="125"/>
      <c r="CM1882" s="125"/>
      <c r="CN1882" s="125"/>
      <c r="CO1882" s="125"/>
      <c r="CP1882" s="125"/>
      <c r="CQ1882" s="121"/>
    </row>
    <row r="1883" s="121" customFormat="1" hidden="1">
      <c r="A1883" s="122" t="s">
        <v>1951</v>
      </c>
      <c r="B1883" s="188" t="s">
        <v>1933</v>
      </c>
      <c r="C1883" s="179"/>
      <c r="D1883" s="190"/>
      <c r="E1883" s="115"/>
      <c r="F1883" s="115"/>
      <c r="G1883" s="113"/>
      <c r="H1883" s="125"/>
      <c r="I1883" s="125"/>
      <c r="J1883" s="125"/>
      <c r="K1883" s="125"/>
      <c r="L1883" s="125"/>
      <c r="M1883" s="125"/>
      <c r="N1883" s="125"/>
      <c r="O1883" s="125"/>
      <c r="P1883" s="125"/>
      <c r="Q1883" s="125"/>
      <c r="R1883" s="125"/>
      <c r="S1883" s="125"/>
      <c r="T1883" s="125"/>
      <c r="U1883" s="125"/>
      <c r="V1883" s="125"/>
      <c r="W1883" s="125"/>
      <c r="X1883" s="125"/>
      <c r="Y1883" s="125"/>
      <c r="Z1883" s="125"/>
      <c r="AA1883" s="125"/>
      <c r="AB1883" s="125"/>
      <c r="AC1883" s="125"/>
      <c r="AD1883" s="125"/>
      <c r="AE1883" s="125"/>
      <c r="AF1883" s="125"/>
      <c r="AG1883" s="125"/>
      <c r="AH1883" s="125"/>
      <c r="AI1883" s="125"/>
      <c r="AJ1883" s="125"/>
      <c r="AK1883" s="125"/>
      <c r="AL1883" s="125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5"/>
      <c r="AW1883" s="125"/>
      <c r="AX1883" s="125"/>
      <c r="AY1883" s="125"/>
      <c r="AZ1883" s="125"/>
      <c r="BA1883" s="125"/>
      <c r="BB1883" s="125"/>
      <c r="BC1883" s="125"/>
      <c r="BD1883" s="125"/>
      <c r="BE1883" s="125"/>
      <c r="BF1883" s="125"/>
      <c r="BG1883" s="125"/>
      <c r="BH1883" s="125"/>
      <c r="BI1883" s="125"/>
      <c r="BJ1883" s="125"/>
      <c r="BK1883" s="125"/>
      <c r="BL1883" s="125"/>
      <c r="BM1883" s="125"/>
      <c r="BN1883" s="125"/>
      <c r="BO1883" s="125"/>
      <c r="BP1883" s="125"/>
      <c r="BQ1883" s="125"/>
      <c r="BR1883" s="125"/>
      <c r="BS1883" s="125"/>
      <c r="BT1883" s="125"/>
      <c r="BU1883" s="125"/>
      <c r="BV1883" s="125"/>
      <c r="BW1883" s="125"/>
      <c r="BX1883" s="125"/>
      <c r="BY1883" s="125"/>
      <c r="BZ1883" s="125"/>
      <c r="CA1883" s="125"/>
      <c r="CB1883" s="125"/>
      <c r="CC1883" s="125"/>
      <c r="CD1883" s="125"/>
      <c r="CE1883" s="125"/>
      <c r="CF1883" s="125"/>
      <c r="CG1883" s="125"/>
      <c r="CH1883" s="125"/>
      <c r="CI1883" s="125"/>
      <c r="CJ1883" s="125"/>
      <c r="CK1883" s="125"/>
      <c r="CL1883" s="125"/>
      <c r="CM1883" s="125"/>
      <c r="CN1883" s="125"/>
      <c r="CO1883" s="125"/>
      <c r="CP1883" s="125"/>
      <c r="CQ1883" s="121"/>
    </row>
    <row r="1884" s="121" customFormat="1" hidden="1">
      <c r="A1884" s="122" t="s">
        <v>1952</v>
      </c>
      <c r="B1884" s="188" t="s">
        <v>795</v>
      </c>
      <c r="C1884" s="179"/>
      <c r="D1884" s="190"/>
      <c r="E1884" s="115"/>
      <c r="F1884" s="115"/>
      <c r="G1884" s="113"/>
      <c r="H1884" s="125"/>
      <c r="I1884" s="125"/>
      <c r="J1884" s="125"/>
      <c r="K1884" s="125"/>
      <c r="L1884" s="125"/>
      <c r="M1884" s="125"/>
      <c r="N1884" s="125"/>
      <c r="O1884" s="125"/>
      <c r="P1884" s="125"/>
      <c r="Q1884" s="125"/>
      <c r="R1884" s="125"/>
      <c r="S1884" s="125"/>
      <c r="T1884" s="125"/>
      <c r="U1884" s="125"/>
      <c r="V1884" s="125"/>
      <c r="W1884" s="125"/>
      <c r="X1884" s="125"/>
      <c r="Y1884" s="125"/>
      <c r="Z1884" s="125"/>
      <c r="AA1884" s="125"/>
      <c r="AB1884" s="125"/>
      <c r="AC1884" s="125"/>
      <c r="AD1884" s="125"/>
      <c r="AE1884" s="125"/>
      <c r="AF1884" s="125"/>
      <c r="AG1884" s="125"/>
      <c r="AH1884" s="125"/>
      <c r="AI1884" s="125"/>
      <c r="AJ1884" s="125"/>
      <c r="AK1884" s="125"/>
      <c r="AL1884" s="125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5"/>
      <c r="AW1884" s="125"/>
      <c r="AX1884" s="125"/>
      <c r="AY1884" s="125"/>
      <c r="AZ1884" s="125"/>
      <c r="BA1884" s="125"/>
      <c r="BB1884" s="125"/>
      <c r="BC1884" s="125"/>
      <c r="BD1884" s="125"/>
      <c r="BE1884" s="125"/>
      <c r="BF1884" s="125"/>
      <c r="BG1884" s="125"/>
      <c r="BH1884" s="125"/>
      <c r="BI1884" s="125"/>
      <c r="BJ1884" s="125"/>
      <c r="BK1884" s="125"/>
      <c r="BL1884" s="125"/>
      <c r="BM1884" s="125"/>
      <c r="BN1884" s="125"/>
      <c r="BO1884" s="125"/>
      <c r="BP1884" s="125"/>
      <c r="BQ1884" s="125"/>
      <c r="BR1884" s="125"/>
      <c r="BS1884" s="125"/>
      <c r="BT1884" s="125"/>
      <c r="BU1884" s="125"/>
      <c r="BV1884" s="125"/>
      <c r="BW1884" s="125"/>
      <c r="BX1884" s="125"/>
      <c r="BY1884" s="125"/>
      <c r="BZ1884" s="125"/>
      <c r="CA1884" s="125"/>
      <c r="CB1884" s="125"/>
      <c r="CC1884" s="125"/>
      <c r="CD1884" s="125"/>
      <c r="CE1884" s="125"/>
      <c r="CF1884" s="125"/>
      <c r="CG1884" s="125"/>
      <c r="CH1884" s="125"/>
      <c r="CI1884" s="125"/>
      <c r="CJ1884" s="125"/>
      <c r="CK1884" s="125"/>
      <c r="CL1884" s="125"/>
      <c r="CM1884" s="125"/>
      <c r="CN1884" s="125"/>
      <c r="CO1884" s="125"/>
      <c r="CP1884" s="125"/>
      <c r="CQ1884" s="121"/>
    </row>
    <row r="1885" s="121" customFormat="1" hidden="1">
      <c r="A1885" s="122" t="s">
        <v>1953</v>
      </c>
      <c r="B1885" s="188" t="s">
        <v>1925</v>
      </c>
      <c r="C1885" s="179"/>
      <c r="D1885" s="190"/>
      <c r="E1885" s="115"/>
      <c r="F1885" s="115"/>
      <c r="G1885" s="113"/>
      <c r="H1885" s="125"/>
      <c r="I1885" s="125"/>
      <c r="J1885" s="125"/>
      <c r="K1885" s="125"/>
      <c r="L1885" s="125"/>
      <c r="M1885" s="125"/>
      <c r="N1885" s="125"/>
      <c r="O1885" s="125"/>
      <c r="P1885" s="125"/>
      <c r="Q1885" s="125"/>
      <c r="R1885" s="125"/>
      <c r="S1885" s="125"/>
      <c r="T1885" s="125"/>
      <c r="U1885" s="125"/>
      <c r="V1885" s="125"/>
      <c r="W1885" s="125"/>
      <c r="X1885" s="125"/>
      <c r="Y1885" s="125"/>
      <c r="Z1885" s="125"/>
      <c r="AA1885" s="125"/>
      <c r="AB1885" s="125"/>
      <c r="AC1885" s="125"/>
      <c r="AD1885" s="125"/>
      <c r="AE1885" s="125"/>
      <c r="AF1885" s="125"/>
      <c r="AG1885" s="125"/>
      <c r="AH1885" s="125"/>
      <c r="AI1885" s="125"/>
      <c r="AJ1885" s="125"/>
      <c r="AK1885" s="125"/>
      <c r="AL1885" s="125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5"/>
      <c r="AW1885" s="125"/>
      <c r="AX1885" s="125"/>
      <c r="AY1885" s="125"/>
      <c r="AZ1885" s="125"/>
      <c r="BA1885" s="125"/>
      <c r="BB1885" s="125"/>
      <c r="BC1885" s="125"/>
      <c r="BD1885" s="125"/>
      <c r="BE1885" s="125"/>
      <c r="BF1885" s="125"/>
      <c r="BG1885" s="125"/>
      <c r="BH1885" s="125"/>
      <c r="BI1885" s="125"/>
      <c r="BJ1885" s="125"/>
      <c r="BK1885" s="125"/>
      <c r="BL1885" s="125"/>
      <c r="BM1885" s="125"/>
      <c r="BN1885" s="125"/>
      <c r="BO1885" s="125"/>
      <c r="BP1885" s="125"/>
      <c r="BQ1885" s="125"/>
      <c r="BR1885" s="125"/>
      <c r="BS1885" s="125"/>
      <c r="BT1885" s="125"/>
      <c r="BU1885" s="125"/>
      <c r="BV1885" s="125"/>
      <c r="BW1885" s="125"/>
      <c r="BX1885" s="125"/>
      <c r="BY1885" s="125"/>
      <c r="BZ1885" s="125"/>
      <c r="CA1885" s="125"/>
      <c r="CB1885" s="125"/>
      <c r="CC1885" s="125"/>
      <c r="CD1885" s="125"/>
      <c r="CE1885" s="125"/>
      <c r="CF1885" s="125"/>
      <c r="CG1885" s="125"/>
      <c r="CH1885" s="125"/>
      <c r="CI1885" s="125"/>
      <c r="CJ1885" s="125"/>
      <c r="CK1885" s="125"/>
      <c r="CL1885" s="125"/>
      <c r="CM1885" s="125"/>
      <c r="CN1885" s="125"/>
      <c r="CO1885" s="125"/>
      <c r="CP1885" s="125"/>
      <c r="CQ1885" s="121"/>
    </row>
    <row r="1886" s="121" customFormat="1" hidden="1">
      <c r="A1886" s="122" t="s">
        <v>1954</v>
      </c>
      <c r="B1886" s="188" t="s">
        <v>1927</v>
      </c>
      <c r="C1886" s="179"/>
      <c r="D1886" s="190"/>
      <c r="E1886" s="115"/>
      <c r="F1886" s="115"/>
      <c r="G1886" s="113"/>
      <c r="H1886" s="125"/>
      <c r="I1886" s="125"/>
      <c r="J1886" s="125"/>
      <c r="K1886" s="125"/>
      <c r="L1886" s="125"/>
      <c r="M1886" s="125"/>
      <c r="N1886" s="125"/>
      <c r="O1886" s="125"/>
      <c r="P1886" s="125"/>
      <c r="Q1886" s="125"/>
      <c r="R1886" s="125"/>
      <c r="S1886" s="125"/>
      <c r="T1886" s="125"/>
      <c r="U1886" s="125"/>
      <c r="V1886" s="125"/>
      <c r="W1886" s="125"/>
      <c r="X1886" s="125"/>
      <c r="Y1886" s="125"/>
      <c r="Z1886" s="125"/>
      <c r="AA1886" s="125"/>
      <c r="AB1886" s="125"/>
      <c r="AC1886" s="125"/>
      <c r="AD1886" s="125"/>
      <c r="AE1886" s="125"/>
      <c r="AF1886" s="125"/>
      <c r="AG1886" s="125"/>
      <c r="AH1886" s="125"/>
      <c r="AI1886" s="125"/>
      <c r="AJ1886" s="125"/>
      <c r="AK1886" s="125"/>
      <c r="AL1886" s="125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5"/>
      <c r="AW1886" s="125"/>
      <c r="AX1886" s="125"/>
      <c r="AY1886" s="125"/>
      <c r="AZ1886" s="125"/>
      <c r="BA1886" s="125"/>
      <c r="BB1886" s="125"/>
      <c r="BC1886" s="125"/>
      <c r="BD1886" s="125"/>
      <c r="BE1886" s="125"/>
      <c r="BF1886" s="125"/>
      <c r="BG1886" s="125"/>
      <c r="BH1886" s="125"/>
      <c r="BI1886" s="125"/>
      <c r="BJ1886" s="125"/>
      <c r="BK1886" s="125"/>
      <c r="BL1886" s="125"/>
      <c r="BM1886" s="125"/>
      <c r="BN1886" s="125"/>
      <c r="BO1886" s="125"/>
      <c r="BP1886" s="125"/>
      <c r="BQ1886" s="125"/>
      <c r="BR1886" s="125"/>
      <c r="BS1886" s="125"/>
      <c r="BT1886" s="125"/>
      <c r="BU1886" s="125"/>
      <c r="BV1886" s="125"/>
      <c r="BW1886" s="125"/>
      <c r="BX1886" s="125"/>
      <c r="BY1886" s="125"/>
      <c r="BZ1886" s="125"/>
      <c r="CA1886" s="125"/>
      <c r="CB1886" s="125"/>
      <c r="CC1886" s="125"/>
      <c r="CD1886" s="125"/>
      <c r="CE1886" s="125"/>
      <c r="CF1886" s="125"/>
      <c r="CG1886" s="125"/>
      <c r="CH1886" s="125"/>
      <c r="CI1886" s="125"/>
      <c r="CJ1886" s="125"/>
      <c r="CK1886" s="125"/>
      <c r="CL1886" s="125"/>
      <c r="CM1886" s="125"/>
      <c r="CN1886" s="125"/>
      <c r="CO1886" s="125"/>
      <c r="CP1886" s="125"/>
      <c r="CQ1886" s="121"/>
    </row>
    <row r="1887" s="121" customFormat="1" hidden="1">
      <c r="A1887" s="122" t="s">
        <v>1955</v>
      </c>
      <c r="B1887" s="188" t="s">
        <v>1929</v>
      </c>
      <c r="C1887" s="179"/>
      <c r="D1887" s="190"/>
      <c r="E1887" s="115"/>
      <c r="F1887" s="115"/>
      <c r="G1887" s="113"/>
      <c r="H1887" s="125"/>
      <c r="I1887" s="125"/>
      <c r="J1887" s="125"/>
      <c r="K1887" s="125"/>
      <c r="L1887" s="125"/>
      <c r="M1887" s="125"/>
      <c r="N1887" s="125"/>
      <c r="O1887" s="125"/>
      <c r="P1887" s="125"/>
      <c r="Q1887" s="125"/>
      <c r="R1887" s="125"/>
      <c r="S1887" s="125"/>
      <c r="T1887" s="125"/>
      <c r="U1887" s="125"/>
      <c r="V1887" s="125"/>
      <c r="W1887" s="125"/>
      <c r="X1887" s="125"/>
      <c r="Y1887" s="125"/>
      <c r="Z1887" s="125"/>
      <c r="AA1887" s="125"/>
      <c r="AB1887" s="125"/>
      <c r="AC1887" s="125"/>
      <c r="AD1887" s="125"/>
      <c r="AE1887" s="125"/>
      <c r="AF1887" s="125"/>
      <c r="AG1887" s="125"/>
      <c r="AH1887" s="125"/>
      <c r="AI1887" s="125"/>
      <c r="AJ1887" s="125"/>
      <c r="AK1887" s="125"/>
      <c r="AL1887" s="125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5"/>
      <c r="AW1887" s="125"/>
      <c r="AX1887" s="125"/>
      <c r="AY1887" s="125"/>
      <c r="AZ1887" s="125"/>
      <c r="BA1887" s="125"/>
      <c r="BB1887" s="125"/>
      <c r="BC1887" s="125"/>
      <c r="BD1887" s="125"/>
      <c r="BE1887" s="125"/>
      <c r="BF1887" s="125"/>
      <c r="BG1887" s="125"/>
      <c r="BH1887" s="125"/>
      <c r="BI1887" s="125"/>
      <c r="BJ1887" s="125"/>
      <c r="BK1887" s="125"/>
      <c r="BL1887" s="125"/>
      <c r="BM1887" s="125"/>
      <c r="BN1887" s="125"/>
      <c r="BO1887" s="125"/>
      <c r="BP1887" s="125"/>
      <c r="BQ1887" s="125"/>
      <c r="BR1887" s="125"/>
      <c r="BS1887" s="125"/>
      <c r="BT1887" s="125"/>
      <c r="BU1887" s="125"/>
      <c r="BV1887" s="125"/>
      <c r="BW1887" s="125"/>
      <c r="BX1887" s="125"/>
      <c r="BY1887" s="125"/>
      <c r="BZ1887" s="125"/>
      <c r="CA1887" s="125"/>
      <c r="CB1887" s="125"/>
      <c r="CC1887" s="125"/>
      <c r="CD1887" s="125"/>
      <c r="CE1887" s="125"/>
      <c r="CF1887" s="125"/>
      <c r="CG1887" s="125"/>
      <c r="CH1887" s="125"/>
      <c r="CI1887" s="125"/>
      <c r="CJ1887" s="125"/>
      <c r="CK1887" s="125"/>
      <c r="CL1887" s="125"/>
      <c r="CM1887" s="125"/>
      <c r="CN1887" s="125"/>
      <c r="CO1887" s="125"/>
      <c r="CP1887" s="125"/>
      <c r="CQ1887" s="121"/>
    </row>
    <row r="1888" s="121" customFormat="1" hidden="1">
      <c r="A1888" s="122" t="s">
        <v>1956</v>
      </c>
      <c r="B1888" s="188" t="s">
        <v>1931</v>
      </c>
      <c r="C1888" s="179"/>
      <c r="D1888" s="190"/>
      <c r="E1888" s="115"/>
      <c r="F1888" s="115"/>
      <c r="G1888" s="113"/>
      <c r="H1888" s="125"/>
      <c r="I1888" s="125"/>
      <c r="J1888" s="125"/>
      <c r="K1888" s="125"/>
      <c r="L1888" s="125"/>
      <c r="M1888" s="125"/>
      <c r="N1888" s="125"/>
      <c r="O1888" s="125"/>
      <c r="P1888" s="125"/>
      <c r="Q1888" s="125"/>
      <c r="R1888" s="125"/>
      <c r="S1888" s="125"/>
      <c r="T1888" s="125"/>
      <c r="U1888" s="125"/>
      <c r="V1888" s="125"/>
      <c r="W1888" s="125"/>
      <c r="X1888" s="125"/>
      <c r="Y1888" s="125"/>
      <c r="Z1888" s="125"/>
      <c r="AA1888" s="125"/>
      <c r="AB1888" s="125"/>
      <c r="AC1888" s="125"/>
      <c r="AD1888" s="125"/>
      <c r="AE1888" s="125"/>
      <c r="AF1888" s="125"/>
      <c r="AG1888" s="125"/>
      <c r="AH1888" s="125"/>
      <c r="AI1888" s="125"/>
      <c r="AJ1888" s="125"/>
      <c r="AK1888" s="125"/>
      <c r="AL1888" s="125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5"/>
      <c r="AW1888" s="125"/>
      <c r="AX1888" s="125"/>
      <c r="AY1888" s="125"/>
      <c r="AZ1888" s="125"/>
      <c r="BA1888" s="125"/>
      <c r="BB1888" s="125"/>
      <c r="BC1888" s="125"/>
      <c r="BD1888" s="125"/>
      <c r="BE1888" s="125"/>
      <c r="BF1888" s="125"/>
      <c r="BG1888" s="125"/>
      <c r="BH1888" s="125"/>
      <c r="BI1888" s="125"/>
      <c r="BJ1888" s="125"/>
      <c r="BK1888" s="125"/>
      <c r="BL1888" s="125"/>
      <c r="BM1888" s="125"/>
      <c r="BN1888" s="125"/>
      <c r="BO1888" s="125"/>
      <c r="BP1888" s="125"/>
      <c r="BQ1888" s="125"/>
      <c r="BR1888" s="125"/>
      <c r="BS1888" s="125"/>
      <c r="BT1888" s="125"/>
      <c r="BU1888" s="125"/>
      <c r="BV1888" s="125"/>
      <c r="BW1888" s="125"/>
      <c r="BX1888" s="125"/>
      <c r="BY1888" s="125"/>
      <c r="BZ1888" s="125"/>
      <c r="CA1888" s="125"/>
      <c r="CB1888" s="125"/>
      <c r="CC1888" s="125"/>
      <c r="CD1888" s="125"/>
      <c r="CE1888" s="125"/>
      <c r="CF1888" s="125"/>
      <c r="CG1888" s="125"/>
      <c r="CH1888" s="125"/>
      <c r="CI1888" s="125"/>
      <c r="CJ1888" s="125"/>
      <c r="CK1888" s="125"/>
      <c r="CL1888" s="125"/>
      <c r="CM1888" s="125"/>
      <c r="CN1888" s="125"/>
      <c r="CO1888" s="125"/>
      <c r="CP1888" s="125"/>
      <c r="CQ1888" s="121"/>
    </row>
    <row r="1889" s="121" customFormat="1" hidden="1">
      <c r="A1889" s="122" t="s">
        <v>1957</v>
      </c>
      <c r="B1889" s="188" t="s">
        <v>1933</v>
      </c>
      <c r="C1889" s="179"/>
      <c r="D1889" s="190"/>
      <c r="E1889" s="115"/>
      <c r="F1889" s="115"/>
      <c r="G1889" s="113"/>
      <c r="H1889" s="125"/>
      <c r="I1889" s="125"/>
      <c r="J1889" s="125"/>
      <c r="K1889" s="125"/>
      <c r="L1889" s="125"/>
      <c r="M1889" s="125"/>
      <c r="N1889" s="125"/>
      <c r="O1889" s="125"/>
      <c r="P1889" s="125"/>
      <c r="Q1889" s="125"/>
      <c r="R1889" s="125"/>
      <c r="S1889" s="125"/>
      <c r="T1889" s="125"/>
      <c r="U1889" s="125"/>
      <c r="V1889" s="125"/>
      <c r="W1889" s="125"/>
      <c r="X1889" s="125"/>
      <c r="Y1889" s="125"/>
      <c r="Z1889" s="125"/>
      <c r="AA1889" s="125"/>
      <c r="AB1889" s="125"/>
      <c r="AC1889" s="125"/>
      <c r="AD1889" s="125"/>
      <c r="AE1889" s="125"/>
      <c r="AF1889" s="125"/>
      <c r="AG1889" s="125"/>
      <c r="AH1889" s="125"/>
      <c r="AI1889" s="125"/>
      <c r="AJ1889" s="125"/>
      <c r="AK1889" s="125"/>
      <c r="AL1889" s="125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5"/>
      <c r="AW1889" s="125"/>
      <c r="AX1889" s="125"/>
      <c r="AY1889" s="125"/>
      <c r="AZ1889" s="125"/>
      <c r="BA1889" s="125"/>
      <c r="BB1889" s="125"/>
      <c r="BC1889" s="125"/>
      <c r="BD1889" s="125"/>
      <c r="BE1889" s="125"/>
      <c r="BF1889" s="125"/>
      <c r="BG1889" s="125"/>
      <c r="BH1889" s="125"/>
      <c r="BI1889" s="125"/>
      <c r="BJ1889" s="125"/>
      <c r="BK1889" s="125"/>
      <c r="BL1889" s="125"/>
      <c r="BM1889" s="125"/>
      <c r="BN1889" s="125"/>
      <c r="BO1889" s="125"/>
      <c r="BP1889" s="125"/>
      <c r="BQ1889" s="125"/>
      <c r="BR1889" s="125"/>
      <c r="BS1889" s="125"/>
      <c r="BT1889" s="125"/>
      <c r="BU1889" s="125"/>
      <c r="BV1889" s="125"/>
      <c r="BW1889" s="125"/>
      <c r="BX1889" s="125"/>
      <c r="BY1889" s="125"/>
      <c r="BZ1889" s="125"/>
      <c r="CA1889" s="125"/>
      <c r="CB1889" s="125"/>
      <c r="CC1889" s="125"/>
      <c r="CD1889" s="125"/>
      <c r="CE1889" s="125"/>
      <c r="CF1889" s="125"/>
      <c r="CG1889" s="125"/>
      <c r="CH1889" s="125"/>
      <c r="CI1889" s="125"/>
      <c r="CJ1889" s="125"/>
      <c r="CK1889" s="125"/>
      <c r="CL1889" s="125"/>
      <c r="CM1889" s="125"/>
      <c r="CN1889" s="125"/>
      <c r="CO1889" s="125"/>
      <c r="CP1889" s="125"/>
      <c r="CQ1889" s="121"/>
    </row>
    <row r="1890" s="121" customFormat="1" hidden="1">
      <c r="A1890" s="122" t="s">
        <v>1958</v>
      </c>
      <c r="B1890" s="188" t="s">
        <v>802</v>
      </c>
      <c r="C1890" s="179"/>
      <c r="D1890" s="190"/>
      <c r="E1890" s="115"/>
      <c r="F1890" s="115"/>
      <c r="G1890" s="113"/>
      <c r="H1890" s="125"/>
      <c r="I1890" s="125"/>
      <c r="J1890" s="125"/>
      <c r="K1890" s="125"/>
      <c r="L1890" s="125"/>
      <c r="M1890" s="125"/>
      <c r="N1890" s="125"/>
      <c r="O1890" s="125"/>
      <c r="P1890" s="125"/>
      <c r="Q1890" s="125"/>
      <c r="R1890" s="125"/>
      <c r="S1890" s="125"/>
      <c r="T1890" s="125"/>
      <c r="U1890" s="125"/>
      <c r="V1890" s="125"/>
      <c r="W1890" s="125"/>
      <c r="X1890" s="125"/>
      <c r="Y1890" s="125"/>
      <c r="Z1890" s="125"/>
      <c r="AA1890" s="125"/>
      <c r="AB1890" s="125"/>
      <c r="AC1890" s="125"/>
      <c r="AD1890" s="125"/>
      <c r="AE1890" s="125"/>
      <c r="AF1890" s="125"/>
      <c r="AG1890" s="125"/>
      <c r="AH1890" s="125"/>
      <c r="AI1890" s="125"/>
      <c r="AJ1890" s="125"/>
      <c r="AK1890" s="125"/>
      <c r="AL1890" s="125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5"/>
      <c r="AW1890" s="125"/>
      <c r="AX1890" s="125"/>
      <c r="AY1890" s="125"/>
      <c r="AZ1890" s="125"/>
      <c r="BA1890" s="125"/>
      <c r="BB1890" s="125"/>
      <c r="BC1890" s="125"/>
      <c r="BD1890" s="125"/>
      <c r="BE1890" s="125"/>
      <c r="BF1890" s="125"/>
      <c r="BG1890" s="125"/>
      <c r="BH1890" s="125"/>
      <c r="BI1890" s="125"/>
      <c r="BJ1890" s="125"/>
      <c r="BK1890" s="125"/>
      <c r="BL1890" s="125"/>
      <c r="BM1890" s="125"/>
      <c r="BN1890" s="125"/>
      <c r="BO1890" s="125"/>
      <c r="BP1890" s="125"/>
      <c r="BQ1890" s="125"/>
      <c r="BR1890" s="125"/>
      <c r="BS1890" s="125"/>
      <c r="BT1890" s="125"/>
      <c r="BU1890" s="125"/>
      <c r="BV1890" s="125"/>
      <c r="BW1890" s="125"/>
      <c r="BX1890" s="125"/>
      <c r="BY1890" s="125"/>
      <c r="BZ1890" s="125"/>
      <c r="CA1890" s="125"/>
      <c r="CB1890" s="125"/>
      <c r="CC1890" s="125"/>
      <c r="CD1890" s="125"/>
      <c r="CE1890" s="125"/>
      <c r="CF1890" s="125"/>
      <c r="CG1890" s="125"/>
      <c r="CH1890" s="125"/>
      <c r="CI1890" s="125"/>
      <c r="CJ1890" s="125"/>
      <c r="CK1890" s="125"/>
      <c r="CL1890" s="125"/>
      <c r="CM1890" s="125"/>
      <c r="CN1890" s="125"/>
      <c r="CO1890" s="125"/>
      <c r="CP1890" s="125"/>
      <c r="CQ1890" s="121"/>
    </row>
    <row r="1891" s="121" customFormat="1" hidden="1">
      <c r="A1891" s="122" t="s">
        <v>1959</v>
      </c>
      <c r="B1891" s="188" t="s">
        <v>1925</v>
      </c>
      <c r="C1891" s="179"/>
      <c r="D1891" s="190"/>
      <c r="E1891" s="115"/>
      <c r="F1891" s="115"/>
      <c r="G1891" s="113"/>
      <c r="H1891" s="125"/>
      <c r="I1891" s="125"/>
      <c r="J1891" s="125"/>
      <c r="K1891" s="125"/>
      <c r="L1891" s="125"/>
      <c r="M1891" s="125"/>
      <c r="N1891" s="125"/>
      <c r="O1891" s="125"/>
      <c r="P1891" s="125"/>
      <c r="Q1891" s="125"/>
      <c r="R1891" s="125"/>
      <c r="S1891" s="125"/>
      <c r="T1891" s="125"/>
      <c r="U1891" s="125"/>
      <c r="V1891" s="125"/>
      <c r="W1891" s="125"/>
      <c r="X1891" s="125"/>
      <c r="Y1891" s="125"/>
      <c r="Z1891" s="125"/>
      <c r="AA1891" s="125"/>
      <c r="AB1891" s="125"/>
      <c r="AC1891" s="125"/>
      <c r="AD1891" s="125"/>
      <c r="AE1891" s="125"/>
      <c r="AF1891" s="125"/>
      <c r="AG1891" s="125"/>
      <c r="AH1891" s="125"/>
      <c r="AI1891" s="125"/>
      <c r="AJ1891" s="125"/>
      <c r="AK1891" s="125"/>
      <c r="AL1891" s="125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5"/>
      <c r="AW1891" s="125"/>
      <c r="AX1891" s="125"/>
      <c r="AY1891" s="125"/>
      <c r="AZ1891" s="125"/>
      <c r="BA1891" s="125"/>
      <c r="BB1891" s="125"/>
      <c r="BC1891" s="125"/>
      <c r="BD1891" s="125"/>
      <c r="BE1891" s="125"/>
      <c r="BF1891" s="125"/>
      <c r="BG1891" s="125"/>
      <c r="BH1891" s="125"/>
      <c r="BI1891" s="125"/>
      <c r="BJ1891" s="125"/>
      <c r="BK1891" s="125"/>
      <c r="BL1891" s="125"/>
      <c r="BM1891" s="125"/>
      <c r="BN1891" s="125"/>
      <c r="BO1891" s="125"/>
      <c r="BP1891" s="125"/>
      <c r="BQ1891" s="125"/>
      <c r="BR1891" s="125"/>
      <c r="BS1891" s="125"/>
      <c r="BT1891" s="125"/>
      <c r="BU1891" s="125"/>
      <c r="BV1891" s="125"/>
      <c r="BW1891" s="125"/>
      <c r="BX1891" s="125"/>
      <c r="BY1891" s="125"/>
      <c r="BZ1891" s="125"/>
      <c r="CA1891" s="125"/>
      <c r="CB1891" s="125"/>
      <c r="CC1891" s="125"/>
      <c r="CD1891" s="125"/>
      <c r="CE1891" s="125"/>
      <c r="CF1891" s="125"/>
      <c r="CG1891" s="125"/>
      <c r="CH1891" s="125"/>
      <c r="CI1891" s="125"/>
      <c r="CJ1891" s="125"/>
      <c r="CK1891" s="125"/>
      <c r="CL1891" s="125"/>
      <c r="CM1891" s="125"/>
      <c r="CN1891" s="125"/>
      <c r="CO1891" s="125"/>
      <c r="CP1891" s="125"/>
      <c r="CQ1891" s="121"/>
    </row>
    <row r="1892" s="121" customFormat="1" hidden="1">
      <c r="A1892" s="122" t="s">
        <v>1960</v>
      </c>
      <c r="B1892" s="188" t="s">
        <v>1927</v>
      </c>
      <c r="C1892" s="179"/>
      <c r="D1892" s="190"/>
      <c r="E1892" s="115"/>
      <c r="F1892" s="115"/>
      <c r="G1892" s="113"/>
      <c r="H1892" s="125"/>
      <c r="I1892" s="125"/>
      <c r="J1892" s="125"/>
      <c r="K1892" s="125"/>
      <c r="L1892" s="125"/>
      <c r="M1892" s="125"/>
      <c r="N1892" s="125"/>
      <c r="O1892" s="125"/>
      <c r="P1892" s="125"/>
      <c r="Q1892" s="125"/>
      <c r="R1892" s="125"/>
      <c r="S1892" s="125"/>
      <c r="T1892" s="125"/>
      <c r="U1892" s="125"/>
      <c r="V1892" s="125"/>
      <c r="W1892" s="125"/>
      <c r="X1892" s="125"/>
      <c r="Y1892" s="125"/>
      <c r="Z1892" s="125"/>
      <c r="AA1892" s="125"/>
      <c r="AB1892" s="125"/>
      <c r="AC1892" s="125"/>
      <c r="AD1892" s="125"/>
      <c r="AE1892" s="125"/>
      <c r="AF1892" s="125"/>
      <c r="AG1892" s="125"/>
      <c r="AH1892" s="125"/>
      <c r="AI1892" s="125"/>
      <c r="AJ1892" s="125"/>
      <c r="AK1892" s="125"/>
      <c r="AL1892" s="125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5"/>
      <c r="AW1892" s="125"/>
      <c r="AX1892" s="125"/>
      <c r="AY1892" s="125"/>
      <c r="AZ1892" s="125"/>
      <c r="BA1892" s="125"/>
      <c r="BB1892" s="125"/>
      <c r="BC1892" s="125"/>
      <c r="BD1892" s="125"/>
      <c r="BE1892" s="125"/>
      <c r="BF1892" s="125"/>
      <c r="BG1892" s="125"/>
      <c r="BH1892" s="125"/>
      <c r="BI1892" s="125"/>
      <c r="BJ1892" s="125"/>
      <c r="BK1892" s="125"/>
      <c r="BL1892" s="125"/>
      <c r="BM1892" s="125"/>
      <c r="BN1892" s="125"/>
      <c r="BO1892" s="125"/>
      <c r="BP1892" s="125"/>
      <c r="BQ1892" s="125"/>
      <c r="BR1892" s="125"/>
      <c r="BS1892" s="125"/>
      <c r="BT1892" s="125"/>
      <c r="BU1892" s="125"/>
      <c r="BV1892" s="125"/>
      <c r="BW1892" s="125"/>
      <c r="BX1892" s="125"/>
      <c r="BY1892" s="125"/>
      <c r="BZ1892" s="125"/>
      <c r="CA1892" s="125"/>
      <c r="CB1892" s="125"/>
      <c r="CC1892" s="125"/>
      <c r="CD1892" s="125"/>
      <c r="CE1892" s="125"/>
      <c r="CF1892" s="125"/>
      <c r="CG1892" s="125"/>
      <c r="CH1892" s="125"/>
      <c r="CI1892" s="125"/>
      <c r="CJ1892" s="125"/>
      <c r="CK1892" s="125"/>
      <c r="CL1892" s="125"/>
      <c r="CM1892" s="125"/>
      <c r="CN1892" s="125"/>
      <c r="CO1892" s="125"/>
      <c r="CP1892" s="125"/>
      <c r="CQ1892" s="121"/>
    </row>
    <row r="1893" s="121" customFormat="1" hidden="1">
      <c r="A1893" s="122" t="s">
        <v>1961</v>
      </c>
      <c r="B1893" s="188" t="s">
        <v>1929</v>
      </c>
      <c r="C1893" s="179"/>
      <c r="D1893" s="190"/>
      <c r="E1893" s="115"/>
      <c r="F1893" s="115"/>
      <c r="G1893" s="113"/>
      <c r="H1893" s="125"/>
      <c r="I1893" s="125"/>
      <c r="J1893" s="125"/>
      <c r="K1893" s="125"/>
      <c r="L1893" s="125"/>
      <c r="M1893" s="125"/>
      <c r="N1893" s="125"/>
      <c r="O1893" s="125"/>
      <c r="P1893" s="125"/>
      <c r="Q1893" s="125"/>
      <c r="R1893" s="125"/>
      <c r="S1893" s="125"/>
      <c r="T1893" s="125"/>
      <c r="U1893" s="125"/>
      <c r="V1893" s="125"/>
      <c r="W1893" s="125"/>
      <c r="X1893" s="125"/>
      <c r="Y1893" s="125"/>
      <c r="Z1893" s="125"/>
      <c r="AA1893" s="125"/>
      <c r="AB1893" s="125"/>
      <c r="AC1893" s="125"/>
      <c r="AD1893" s="125"/>
      <c r="AE1893" s="125"/>
      <c r="AF1893" s="125"/>
      <c r="AG1893" s="125"/>
      <c r="AH1893" s="125"/>
      <c r="AI1893" s="125"/>
      <c r="AJ1893" s="125"/>
      <c r="AK1893" s="125"/>
      <c r="AL1893" s="125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5"/>
      <c r="AW1893" s="125"/>
      <c r="AX1893" s="125"/>
      <c r="AY1893" s="125"/>
      <c r="AZ1893" s="125"/>
      <c r="BA1893" s="125"/>
      <c r="BB1893" s="125"/>
      <c r="BC1893" s="125"/>
      <c r="BD1893" s="125"/>
      <c r="BE1893" s="125"/>
      <c r="BF1893" s="125"/>
      <c r="BG1893" s="125"/>
      <c r="BH1893" s="125"/>
      <c r="BI1893" s="125"/>
      <c r="BJ1893" s="125"/>
      <c r="BK1893" s="125"/>
      <c r="BL1893" s="125"/>
      <c r="BM1893" s="125"/>
      <c r="BN1893" s="125"/>
      <c r="BO1893" s="125"/>
      <c r="BP1893" s="125"/>
      <c r="BQ1893" s="125"/>
      <c r="BR1893" s="125"/>
      <c r="BS1893" s="125"/>
      <c r="BT1893" s="125"/>
      <c r="BU1893" s="125"/>
      <c r="BV1893" s="125"/>
      <c r="BW1893" s="125"/>
      <c r="BX1893" s="125"/>
      <c r="BY1893" s="125"/>
      <c r="BZ1893" s="125"/>
      <c r="CA1893" s="125"/>
      <c r="CB1893" s="125"/>
      <c r="CC1893" s="125"/>
      <c r="CD1893" s="125"/>
      <c r="CE1893" s="125"/>
      <c r="CF1893" s="125"/>
      <c r="CG1893" s="125"/>
      <c r="CH1893" s="125"/>
      <c r="CI1893" s="125"/>
      <c r="CJ1893" s="125"/>
      <c r="CK1893" s="125"/>
      <c r="CL1893" s="125"/>
      <c r="CM1893" s="125"/>
      <c r="CN1893" s="125"/>
      <c r="CO1893" s="125"/>
      <c r="CP1893" s="125"/>
      <c r="CQ1893" s="121"/>
    </row>
    <row r="1894" s="121" customFormat="1" hidden="1">
      <c r="A1894" s="122" t="s">
        <v>1962</v>
      </c>
      <c r="B1894" s="188" t="s">
        <v>1931</v>
      </c>
      <c r="C1894" s="179"/>
      <c r="D1894" s="190"/>
      <c r="E1894" s="115"/>
      <c r="F1894" s="115"/>
      <c r="G1894" s="113"/>
      <c r="H1894" s="125"/>
      <c r="I1894" s="125"/>
      <c r="J1894" s="125"/>
      <c r="K1894" s="125"/>
      <c r="L1894" s="125"/>
      <c r="M1894" s="125"/>
      <c r="N1894" s="125"/>
      <c r="O1894" s="125"/>
      <c r="P1894" s="125"/>
      <c r="Q1894" s="125"/>
      <c r="R1894" s="125"/>
      <c r="S1894" s="125"/>
      <c r="T1894" s="125"/>
      <c r="U1894" s="125"/>
      <c r="V1894" s="125"/>
      <c r="W1894" s="125"/>
      <c r="X1894" s="125"/>
      <c r="Y1894" s="125"/>
      <c r="Z1894" s="125"/>
      <c r="AA1894" s="125"/>
      <c r="AB1894" s="125"/>
      <c r="AC1894" s="125"/>
      <c r="AD1894" s="125"/>
      <c r="AE1894" s="125"/>
      <c r="AF1894" s="125"/>
      <c r="AG1894" s="125"/>
      <c r="AH1894" s="125"/>
      <c r="AI1894" s="125"/>
      <c r="AJ1894" s="125"/>
      <c r="AK1894" s="125"/>
      <c r="AL1894" s="125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5"/>
      <c r="AW1894" s="125"/>
      <c r="AX1894" s="125"/>
      <c r="AY1894" s="125"/>
      <c r="AZ1894" s="125"/>
      <c r="BA1894" s="125"/>
      <c r="BB1894" s="125"/>
      <c r="BC1894" s="125"/>
      <c r="BD1894" s="125"/>
      <c r="BE1894" s="125"/>
      <c r="BF1894" s="125"/>
      <c r="BG1894" s="125"/>
      <c r="BH1894" s="125"/>
      <c r="BI1894" s="125"/>
      <c r="BJ1894" s="125"/>
      <c r="BK1894" s="125"/>
      <c r="BL1894" s="125"/>
      <c r="BM1894" s="125"/>
      <c r="BN1894" s="125"/>
      <c r="BO1894" s="125"/>
      <c r="BP1894" s="125"/>
      <c r="BQ1894" s="125"/>
      <c r="BR1894" s="125"/>
      <c r="BS1894" s="125"/>
      <c r="BT1894" s="125"/>
      <c r="BU1894" s="125"/>
      <c r="BV1894" s="125"/>
      <c r="BW1894" s="125"/>
      <c r="BX1894" s="125"/>
      <c r="BY1894" s="125"/>
      <c r="BZ1894" s="125"/>
      <c r="CA1894" s="125"/>
      <c r="CB1894" s="125"/>
      <c r="CC1894" s="125"/>
      <c r="CD1894" s="125"/>
      <c r="CE1894" s="125"/>
      <c r="CF1894" s="125"/>
      <c r="CG1894" s="125"/>
      <c r="CH1894" s="125"/>
      <c r="CI1894" s="125"/>
      <c r="CJ1894" s="125"/>
      <c r="CK1894" s="125"/>
      <c r="CL1894" s="125"/>
      <c r="CM1894" s="125"/>
      <c r="CN1894" s="125"/>
      <c r="CO1894" s="125"/>
      <c r="CP1894" s="125"/>
      <c r="CQ1894" s="121"/>
    </row>
    <row r="1895" s="121" customFormat="1" hidden="1">
      <c r="A1895" s="122" t="s">
        <v>1963</v>
      </c>
      <c r="B1895" s="188" t="s">
        <v>1933</v>
      </c>
      <c r="C1895" s="179"/>
      <c r="D1895" s="190"/>
      <c r="E1895" s="115"/>
      <c r="F1895" s="115"/>
      <c r="G1895" s="113"/>
      <c r="H1895" s="125"/>
      <c r="I1895" s="125"/>
      <c r="J1895" s="125"/>
      <c r="K1895" s="125"/>
      <c r="L1895" s="125"/>
      <c r="M1895" s="125"/>
      <c r="N1895" s="125"/>
      <c r="O1895" s="125"/>
      <c r="P1895" s="125"/>
      <c r="Q1895" s="125"/>
      <c r="R1895" s="125"/>
      <c r="S1895" s="125"/>
      <c r="T1895" s="125"/>
      <c r="U1895" s="125"/>
      <c r="V1895" s="125"/>
      <c r="W1895" s="125"/>
      <c r="X1895" s="125"/>
      <c r="Y1895" s="125"/>
      <c r="Z1895" s="125"/>
      <c r="AA1895" s="125"/>
      <c r="AB1895" s="125"/>
      <c r="AC1895" s="125"/>
      <c r="AD1895" s="125"/>
      <c r="AE1895" s="125"/>
      <c r="AF1895" s="125"/>
      <c r="AG1895" s="125"/>
      <c r="AH1895" s="125"/>
      <c r="AI1895" s="125"/>
      <c r="AJ1895" s="125"/>
      <c r="AK1895" s="125"/>
      <c r="AL1895" s="125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5"/>
      <c r="AW1895" s="125"/>
      <c r="AX1895" s="125"/>
      <c r="AY1895" s="125"/>
      <c r="AZ1895" s="125"/>
      <c r="BA1895" s="125"/>
      <c r="BB1895" s="125"/>
      <c r="BC1895" s="125"/>
      <c r="BD1895" s="125"/>
      <c r="BE1895" s="125"/>
      <c r="BF1895" s="125"/>
      <c r="BG1895" s="125"/>
      <c r="BH1895" s="125"/>
      <c r="BI1895" s="125"/>
      <c r="BJ1895" s="125"/>
      <c r="BK1895" s="125"/>
      <c r="BL1895" s="125"/>
      <c r="BM1895" s="125"/>
      <c r="BN1895" s="125"/>
      <c r="BO1895" s="125"/>
      <c r="BP1895" s="125"/>
      <c r="BQ1895" s="125"/>
      <c r="BR1895" s="125"/>
      <c r="BS1895" s="125"/>
      <c r="BT1895" s="125"/>
      <c r="BU1895" s="125"/>
      <c r="BV1895" s="125"/>
      <c r="BW1895" s="125"/>
      <c r="BX1895" s="125"/>
      <c r="BY1895" s="125"/>
      <c r="BZ1895" s="125"/>
      <c r="CA1895" s="125"/>
      <c r="CB1895" s="125"/>
      <c r="CC1895" s="125"/>
      <c r="CD1895" s="125"/>
      <c r="CE1895" s="125"/>
      <c r="CF1895" s="125"/>
      <c r="CG1895" s="125"/>
      <c r="CH1895" s="125"/>
      <c r="CI1895" s="125"/>
      <c r="CJ1895" s="125"/>
      <c r="CK1895" s="125"/>
      <c r="CL1895" s="125"/>
      <c r="CM1895" s="125"/>
      <c r="CN1895" s="125"/>
      <c r="CO1895" s="125"/>
      <c r="CP1895" s="125"/>
      <c r="CQ1895" s="121"/>
    </row>
    <row r="1896" s="121" customFormat="1" hidden="1">
      <c r="A1896" s="122" t="s">
        <v>1964</v>
      </c>
      <c r="B1896" s="188" t="s">
        <v>809</v>
      </c>
      <c r="C1896" s="179"/>
      <c r="D1896" s="190"/>
      <c r="E1896" s="115"/>
      <c r="F1896" s="115"/>
      <c r="G1896" s="113"/>
      <c r="H1896" s="125"/>
      <c r="I1896" s="125"/>
      <c r="J1896" s="125"/>
      <c r="K1896" s="125"/>
      <c r="L1896" s="125"/>
      <c r="M1896" s="125"/>
      <c r="N1896" s="125"/>
      <c r="O1896" s="125"/>
      <c r="P1896" s="125"/>
      <c r="Q1896" s="125"/>
      <c r="R1896" s="125"/>
      <c r="S1896" s="125"/>
      <c r="T1896" s="125"/>
      <c r="U1896" s="125"/>
      <c r="V1896" s="125"/>
      <c r="W1896" s="125"/>
      <c r="X1896" s="125"/>
      <c r="Y1896" s="125"/>
      <c r="Z1896" s="125"/>
      <c r="AA1896" s="125"/>
      <c r="AB1896" s="125"/>
      <c r="AC1896" s="125"/>
      <c r="AD1896" s="125"/>
      <c r="AE1896" s="125"/>
      <c r="AF1896" s="125"/>
      <c r="AG1896" s="125"/>
      <c r="AH1896" s="125"/>
      <c r="AI1896" s="125"/>
      <c r="AJ1896" s="125"/>
      <c r="AK1896" s="125"/>
      <c r="AL1896" s="125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5"/>
      <c r="AW1896" s="125"/>
      <c r="AX1896" s="125"/>
      <c r="AY1896" s="125"/>
      <c r="AZ1896" s="125"/>
      <c r="BA1896" s="125"/>
      <c r="BB1896" s="125"/>
      <c r="BC1896" s="125"/>
      <c r="BD1896" s="125"/>
      <c r="BE1896" s="125"/>
      <c r="BF1896" s="125"/>
      <c r="BG1896" s="125"/>
      <c r="BH1896" s="125"/>
      <c r="BI1896" s="125"/>
      <c r="BJ1896" s="125"/>
      <c r="BK1896" s="125"/>
      <c r="BL1896" s="125"/>
      <c r="BM1896" s="125"/>
      <c r="BN1896" s="125"/>
      <c r="BO1896" s="125"/>
      <c r="BP1896" s="125"/>
      <c r="BQ1896" s="125"/>
      <c r="BR1896" s="125"/>
      <c r="BS1896" s="125"/>
      <c r="BT1896" s="125"/>
      <c r="BU1896" s="125"/>
      <c r="BV1896" s="125"/>
      <c r="BW1896" s="125"/>
      <c r="BX1896" s="125"/>
      <c r="BY1896" s="125"/>
      <c r="BZ1896" s="125"/>
      <c r="CA1896" s="125"/>
      <c r="CB1896" s="125"/>
      <c r="CC1896" s="125"/>
      <c r="CD1896" s="125"/>
      <c r="CE1896" s="125"/>
      <c r="CF1896" s="125"/>
      <c r="CG1896" s="125"/>
      <c r="CH1896" s="125"/>
      <c r="CI1896" s="125"/>
      <c r="CJ1896" s="125"/>
      <c r="CK1896" s="125"/>
      <c r="CL1896" s="125"/>
      <c r="CM1896" s="125"/>
      <c r="CN1896" s="125"/>
      <c r="CO1896" s="125"/>
      <c r="CP1896" s="125"/>
      <c r="CQ1896" s="121"/>
    </row>
    <row r="1897" s="121" customFormat="1" hidden="1">
      <c r="A1897" s="122" t="s">
        <v>1965</v>
      </c>
      <c r="B1897" s="188" t="s">
        <v>1925</v>
      </c>
      <c r="C1897" s="179"/>
      <c r="D1897" s="190"/>
      <c r="E1897" s="115"/>
      <c r="F1897" s="115"/>
      <c r="G1897" s="113"/>
      <c r="H1897" s="125"/>
      <c r="I1897" s="125"/>
      <c r="J1897" s="125"/>
      <c r="K1897" s="125"/>
      <c r="L1897" s="125"/>
      <c r="M1897" s="125"/>
      <c r="N1897" s="125"/>
      <c r="O1897" s="125"/>
      <c r="P1897" s="125"/>
      <c r="Q1897" s="125"/>
      <c r="R1897" s="125"/>
      <c r="S1897" s="125"/>
      <c r="T1897" s="125"/>
      <c r="U1897" s="125"/>
      <c r="V1897" s="125"/>
      <c r="W1897" s="125"/>
      <c r="X1897" s="125"/>
      <c r="Y1897" s="125"/>
      <c r="Z1897" s="125"/>
      <c r="AA1897" s="125"/>
      <c r="AB1897" s="125"/>
      <c r="AC1897" s="125"/>
      <c r="AD1897" s="125"/>
      <c r="AE1897" s="125"/>
      <c r="AF1897" s="125"/>
      <c r="AG1897" s="125"/>
      <c r="AH1897" s="125"/>
      <c r="AI1897" s="125"/>
      <c r="AJ1897" s="125"/>
      <c r="AK1897" s="125"/>
      <c r="AL1897" s="125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5"/>
      <c r="AW1897" s="125"/>
      <c r="AX1897" s="125"/>
      <c r="AY1897" s="125"/>
      <c r="AZ1897" s="125"/>
      <c r="BA1897" s="125"/>
      <c r="BB1897" s="125"/>
      <c r="BC1897" s="125"/>
      <c r="BD1897" s="125"/>
      <c r="BE1897" s="125"/>
      <c r="BF1897" s="125"/>
      <c r="BG1897" s="125"/>
      <c r="BH1897" s="125"/>
      <c r="BI1897" s="125"/>
      <c r="BJ1897" s="125"/>
      <c r="BK1897" s="125"/>
      <c r="BL1897" s="125"/>
      <c r="BM1897" s="125"/>
      <c r="BN1897" s="125"/>
      <c r="BO1897" s="125"/>
      <c r="BP1897" s="125"/>
      <c r="BQ1897" s="125"/>
      <c r="BR1897" s="125"/>
      <c r="BS1897" s="125"/>
      <c r="BT1897" s="125"/>
      <c r="BU1897" s="125"/>
      <c r="BV1897" s="125"/>
      <c r="BW1897" s="125"/>
      <c r="BX1897" s="125"/>
      <c r="BY1897" s="125"/>
      <c r="BZ1897" s="125"/>
      <c r="CA1897" s="125"/>
      <c r="CB1897" s="125"/>
      <c r="CC1897" s="125"/>
      <c r="CD1897" s="125"/>
      <c r="CE1897" s="125"/>
      <c r="CF1897" s="125"/>
      <c r="CG1897" s="125"/>
      <c r="CH1897" s="125"/>
      <c r="CI1897" s="125"/>
      <c r="CJ1897" s="125"/>
      <c r="CK1897" s="125"/>
      <c r="CL1897" s="125"/>
      <c r="CM1897" s="125"/>
      <c r="CN1897" s="125"/>
      <c r="CO1897" s="125"/>
      <c r="CP1897" s="125"/>
      <c r="CQ1897" s="121"/>
    </row>
    <row r="1898" s="121" customFormat="1" hidden="1">
      <c r="A1898" s="122" t="s">
        <v>1966</v>
      </c>
      <c r="B1898" s="188" t="s">
        <v>1927</v>
      </c>
      <c r="C1898" s="179"/>
      <c r="D1898" s="190"/>
      <c r="E1898" s="115"/>
      <c r="F1898" s="115"/>
      <c r="G1898" s="113"/>
      <c r="H1898" s="125"/>
      <c r="I1898" s="125"/>
      <c r="J1898" s="125"/>
      <c r="K1898" s="125"/>
      <c r="L1898" s="125"/>
      <c r="M1898" s="125"/>
      <c r="N1898" s="125"/>
      <c r="O1898" s="125"/>
      <c r="P1898" s="125"/>
      <c r="Q1898" s="125"/>
      <c r="R1898" s="125"/>
      <c r="S1898" s="125"/>
      <c r="T1898" s="125"/>
      <c r="U1898" s="125"/>
      <c r="V1898" s="125"/>
      <c r="W1898" s="125"/>
      <c r="X1898" s="125"/>
      <c r="Y1898" s="125"/>
      <c r="Z1898" s="125"/>
      <c r="AA1898" s="125"/>
      <c r="AB1898" s="125"/>
      <c r="AC1898" s="125"/>
      <c r="AD1898" s="125"/>
      <c r="AE1898" s="125"/>
      <c r="AF1898" s="125"/>
      <c r="AG1898" s="125"/>
      <c r="AH1898" s="125"/>
      <c r="AI1898" s="125"/>
      <c r="AJ1898" s="125"/>
      <c r="AK1898" s="125"/>
      <c r="AL1898" s="125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5"/>
      <c r="AW1898" s="125"/>
      <c r="AX1898" s="125"/>
      <c r="AY1898" s="125"/>
      <c r="AZ1898" s="125"/>
      <c r="BA1898" s="125"/>
      <c r="BB1898" s="125"/>
      <c r="BC1898" s="125"/>
      <c r="BD1898" s="125"/>
      <c r="BE1898" s="125"/>
      <c r="BF1898" s="125"/>
      <c r="BG1898" s="125"/>
      <c r="BH1898" s="125"/>
      <c r="BI1898" s="125"/>
      <c r="BJ1898" s="125"/>
      <c r="BK1898" s="125"/>
      <c r="BL1898" s="125"/>
      <c r="BM1898" s="125"/>
      <c r="BN1898" s="125"/>
      <c r="BO1898" s="125"/>
      <c r="BP1898" s="125"/>
      <c r="BQ1898" s="125"/>
      <c r="BR1898" s="125"/>
      <c r="BS1898" s="125"/>
      <c r="BT1898" s="125"/>
      <c r="BU1898" s="125"/>
      <c r="BV1898" s="125"/>
      <c r="BW1898" s="125"/>
      <c r="BX1898" s="125"/>
      <c r="BY1898" s="125"/>
      <c r="BZ1898" s="125"/>
      <c r="CA1898" s="125"/>
      <c r="CB1898" s="125"/>
      <c r="CC1898" s="125"/>
      <c r="CD1898" s="125"/>
      <c r="CE1898" s="125"/>
      <c r="CF1898" s="125"/>
      <c r="CG1898" s="125"/>
      <c r="CH1898" s="125"/>
      <c r="CI1898" s="125"/>
      <c r="CJ1898" s="125"/>
      <c r="CK1898" s="125"/>
      <c r="CL1898" s="125"/>
      <c r="CM1898" s="125"/>
      <c r="CN1898" s="125"/>
      <c r="CO1898" s="125"/>
      <c r="CP1898" s="125"/>
      <c r="CQ1898" s="121"/>
    </row>
    <row r="1899" s="121" customFormat="1" hidden="1">
      <c r="A1899" s="122" t="s">
        <v>1967</v>
      </c>
      <c r="B1899" s="188" t="s">
        <v>1929</v>
      </c>
      <c r="C1899" s="179"/>
      <c r="D1899" s="190"/>
      <c r="E1899" s="115"/>
      <c r="F1899" s="115"/>
      <c r="G1899" s="113"/>
      <c r="H1899" s="125"/>
      <c r="I1899" s="125"/>
      <c r="J1899" s="125"/>
      <c r="K1899" s="125"/>
      <c r="L1899" s="125"/>
      <c r="M1899" s="125"/>
      <c r="N1899" s="125"/>
      <c r="O1899" s="125"/>
      <c r="P1899" s="125"/>
      <c r="Q1899" s="125"/>
      <c r="R1899" s="125"/>
      <c r="S1899" s="125"/>
      <c r="T1899" s="125"/>
      <c r="U1899" s="125"/>
      <c r="V1899" s="125"/>
      <c r="W1899" s="125"/>
      <c r="X1899" s="125"/>
      <c r="Y1899" s="125"/>
      <c r="Z1899" s="125"/>
      <c r="AA1899" s="125"/>
      <c r="AB1899" s="125"/>
      <c r="AC1899" s="125"/>
      <c r="AD1899" s="125"/>
      <c r="AE1899" s="125"/>
      <c r="AF1899" s="125"/>
      <c r="AG1899" s="125"/>
      <c r="AH1899" s="125"/>
      <c r="AI1899" s="125"/>
      <c r="AJ1899" s="125"/>
      <c r="AK1899" s="125"/>
      <c r="AL1899" s="125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5"/>
      <c r="AW1899" s="125"/>
      <c r="AX1899" s="125"/>
      <c r="AY1899" s="125"/>
      <c r="AZ1899" s="125"/>
      <c r="BA1899" s="125"/>
      <c r="BB1899" s="125"/>
      <c r="BC1899" s="125"/>
      <c r="BD1899" s="125"/>
      <c r="BE1899" s="125"/>
      <c r="BF1899" s="125"/>
      <c r="BG1899" s="125"/>
      <c r="BH1899" s="125"/>
      <c r="BI1899" s="125"/>
      <c r="BJ1899" s="125"/>
      <c r="BK1899" s="125"/>
      <c r="BL1899" s="125"/>
      <c r="BM1899" s="125"/>
      <c r="BN1899" s="125"/>
      <c r="BO1899" s="125"/>
      <c r="BP1899" s="125"/>
      <c r="BQ1899" s="125"/>
      <c r="BR1899" s="125"/>
      <c r="BS1899" s="125"/>
      <c r="BT1899" s="125"/>
      <c r="BU1899" s="125"/>
      <c r="BV1899" s="125"/>
      <c r="BW1899" s="125"/>
      <c r="BX1899" s="125"/>
      <c r="BY1899" s="125"/>
      <c r="BZ1899" s="125"/>
      <c r="CA1899" s="125"/>
      <c r="CB1899" s="125"/>
      <c r="CC1899" s="125"/>
      <c r="CD1899" s="125"/>
      <c r="CE1899" s="125"/>
      <c r="CF1899" s="125"/>
      <c r="CG1899" s="125"/>
      <c r="CH1899" s="125"/>
      <c r="CI1899" s="125"/>
      <c r="CJ1899" s="125"/>
      <c r="CK1899" s="125"/>
      <c r="CL1899" s="125"/>
      <c r="CM1899" s="125"/>
      <c r="CN1899" s="125"/>
      <c r="CO1899" s="125"/>
      <c r="CP1899" s="125"/>
      <c r="CQ1899" s="121"/>
    </row>
    <row r="1900" s="121" customFormat="1" hidden="1">
      <c r="A1900" s="122" t="s">
        <v>1968</v>
      </c>
      <c r="B1900" s="188" t="s">
        <v>1931</v>
      </c>
      <c r="C1900" s="179"/>
      <c r="D1900" s="190"/>
      <c r="E1900" s="115"/>
      <c r="F1900" s="115"/>
      <c r="G1900" s="113"/>
      <c r="H1900" s="125"/>
      <c r="I1900" s="125"/>
      <c r="J1900" s="125"/>
      <c r="K1900" s="125"/>
      <c r="L1900" s="125"/>
      <c r="M1900" s="125"/>
      <c r="N1900" s="125"/>
      <c r="O1900" s="125"/>
      <c r="P1900" s="125"/>
      <c r="Q1900" s="125"/>
      <c r="R1900" s="125"/>
      <c r="S1900" s="125"/>
      <c r="T1900" s="125"/>
      <c r="U1900" s="125"/>
      <c r="V1900" s="125"/>
      <c r="W1900" s="125"/>
      <c r="X1900" s="125"/>
      <c r="Y1900" s="125"/>
      <c r="Z1900" s="125"/>
      <c r="AA1900" s="125"/>
      <c r="AB1900" s="125"/>
      <c r="AC1900" s="125"/>
      <c r="AD1900" s="125"/>
      <c r="AE1900" s="125"/>
      <c r="AF1900" s="125"/>
      <c r="AG1900" s="125"/>
      <c r="AH1900" s="125"/>
      <c r="AI1900" s="125"/>
      <c r="AJ1900" s="125"/>
      <c r="AK1900" s="125"/>
      <c r="AL1900" s="125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5"/>
      <c r="AW1900" s="125"/>
      <c r="AX1900" s="125"/>
      <c r="AY1900" s="125"/>
      <c r="AZ1900" s="125"/>
      <c r="BA1900" s="125"/>
      <c r="BB1900" s="125"/>
      <c r="BC1900" s="125"/>
      <c r="BD1900" s="125"/>
      <c r="BE1900" s="125"/>
      <c r="BF1900" s="125"/>
      <c r="BG1900" s="125"/>
      <c r="BH1900" s="125"/>
      <c r="BI1900" s="125"/>
      <c r="BJ1900" s="125"/>
      <c r="BK1900" s="125"/>
      <c r="BL1900" s="125"/>
      <c r="BM1900" s="125"/>
      <c r="BN1900" s="125"/>
      <c r="BO1900" s="125"/>
      <c r="BP1900" s="125"/>
      <c r="BQ1900" s="125"/>
      <c r="BR1900" s="125"/>
      <c r="BS1900" s="125"/>
      <c r="BT1900" s="125"/>
      <c r="BU1900" s="125"/>
      <c r="BV1900" s="125"/>
      <c r="BW1900" s="125"/>
      <c r="BX1900" s="125"/>
      <c r="BY1900" s="125"/>
      <c r="BZ1900" s="125"/>
      <c r="CA1900" s="125"/>
      <c r="CB1900" s="125"/>
      <c r="CC1900" s="125"/>
      <c r="CD1900" s="125"/>
      <c r="CE1900" s="125"/>
      <c r="CF1900" s="125"/>
      <c r="CG1900" s="125"/>
      <c r="CH1900" s="125"/>
      <c r="CI1900" s="125"/>
      <c r="CJ1900" s="125"/>
      <c r="CK1900" s="125"/>
      <c r="CL1900" s="125"/>
      <c r="CM1900" s="125"/>
      <c r="CN1900" s="125"/>
      <c r="CO1900" s="125"/>
      <c r="CP1900" s="125"/>
      <c r="CQ1900" s="121"/>
    </row>
    <row r="1901" s="121" customFormat="1" hidden="1">
      <c r="A1901" s="122" t="s">
        <v>1969</v>
      </c>
      <c r="B1901" s="188" t="s">
        <v>1933</v>
      </c>
      <c r="C1901" s="179"/>
      <c r="D1901" s="190"/>
      <c r="E1901" s="115"/>
      <c r="F1901" s="115"/>
      <c r="G1901" s="113"/>
      <c r="H1901" s="125"/>
      <c r="I1901" s="125"/>
      <c r="J1901" s="125"/>
      <c r="K1901" s="125"/>
      <c r="L1901" s="125"/>
      <c r="M1901" s="125"/>
      <c r="N1901" s="125"/>
      <c r="O1901" s="125"/>
      <c r="P1901" s="125"/>
      <c r="Q1901" s="125"/>
      <c r="R1901" s="125"/>
      <c r="S1901" s="125"/>
      <c r="T1901" s="125"/>
      <c r="U1901" s="125"/>
      <c r="V1901" s="125"/>
      <c r="W1901" s="125"/>
      <c r="X1901" s="125"/>
      <c r="Y1901" s="125"/>
      <c r="Z1901" s="125"/>
      <c r="AA1901" s="125"/>
      <c r="AB1901" s="125"/>
      <c r="AC1901" s="125"/>
      <c r="AD1901" s="125"/>
      <c r="AE1901" s="125"/>
      <c r="AF1901" s="125"/>
      <c r="AG1901" s="125"/>
      <c r="AH1901" s="125"/>
      <c r="AI1901" s="125"/>
      <c r="AJ1901" s="125"/>
      <c r="AK1901" s="125"/>
      <c r="AL1901" s="125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5"/>
      <c r="AW1901" s="125"/>
      <c r="AX1901" s="125"/>
      <c r="AY1901" s="125"/>
      <c r="AZ1901" s="125"/>
      <c r="BA1901" s="125"/>
      <c r="BB1901" s="125"/>
      <c r="BC1901" s="125"/>
      <c r="BD1901" s="125"/>
      <c r="BE1901" s="125"/>
      <c r="BF1901" s="125"/>
      <c r="BG1901" s="125"/>
      <c r="BH1901" s="125"/>
      <c r="BI1901" s="125"/>
      <c r="BJ1901" s="125"/>
      <c r="BK1901" s="125"/>
      <c r="BL1901" s="125"/>
      <c r="BM1901" s="125"/>
      <c r="BN1901" s="125"/>
      <c r="BO1901" s="125"/>
      <c r="BP1901" s="125"/>
      <c r="BQ1901" s="125"/>
      <c r="BR1901" s="125"/>
      <c r="BS1901" s="125"/>
      <c r="BT1901" s="125"/>
      <c r="BU1901" s="125"/>
      <c r="BV1901" s="125"/>
      <c r="BW1901" s="125"/>
      <c r="BX1901" s="125"/>
      <c r="BY1901" s="125"/>
      <c r="BZ1901" s="125"/>
      <c r="CA1901" s="125"/>
      <c r="CB1901" s="125"/>
      <c r="CC1901" s="125"/>
      <c r="CD1901" s="125"/>
      <c r="CE1901" s="125"/>
      <c r="CF1901" s="125"/>
      <c r="CG1901" s="125"/>
      <c r="CH1901" s="125"/>
      <c r="CI1901" s="125"/>
      <c r="CJ1901" s="125"/>
      <c r="CK1901" s="125"/>
      <c r="CL1901" s="125"/>
      <c r="CM1901" s="125"/>
      <c r="CN1901" s="125"/>
      <c r="CO1901" s="125"/>
      <c r="CP1901" s="125"/>
      <c r="CQ1901" s="121"/>
    </row>
    <row r="1902" s="121" customFormat="1" hidden="1">
      <c r="A1902" s="122" t="s">
        <v>1970</v>
      </c>
      <c r="B1902" s="188" t="s">
        <v>55</v>
      </c>
      <c r="C1902" s="179"/>
      <c r="D1902" s="190"/>
      <c r="E1902" s="115"/>
      <c r="F1902" s="115"/>
      <c r="G1902" s="113"/>
      <c r="H1902" s="125"/>
      <c r="I1902" s="125"/>
      <c r="J1902" s="125"/>
      <c r="K1902" s="125"/>
      <c r="L1902" s="125"/>
      <c r="M1902" s="125"/>
      <c r="N1902" s="125"/>
      <c r="O1902" s="125"/>
      <c r="P1902" s="125"/>
      <c r="Q1902" s="125"/>
      <c r="R1902" s="125"/>
      <c r="S1902" s="125"/>
      <c r="T1902" s="125"/>
      <c r="U1902" s="125"/>
      <c r="V1902" s="125"/>
      <c r="W1902" s="125"/>
      <c r="X1902" s="125"/>
      <c r="Y1902" s="125"/>
      <c r="Z1902" s="125"/>
      <c r="AA1902" s="125"/>
      <c r="AB1902" s="125"/>
      <c r="AC1902" s="125"/>
      <c r="AD1902" s="125"/>
      <c r="AE1902" s="125"/>
      <c r="AF1902" s="125"/>
      <c r="AG1902" s="125"/>
      <c r="AH1902" s="125"/>
      <c r="AI1902" s="125"/>
      <c r="AJ1902" s="125"/>
      <c r="AK1902" s="125"/>
      <c r="AL1902" s="125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5"/>
      <c r="AW1902" s="125"/>
      <c r="AX1902" s="125"/>
      <c r="AY1902" s="125"/>
      <c r="AZ1902" s="125"/>
      <c r="BA1902" s="125"/>
      <c r="BB1902" s="125"/>
      <c r="BC1902" s="125"/>
      <c r="BD1902" s="125"/>
      <c r="BE1902" s="125"/>
      <c r="BF1902" s="125"/>
      <c r="BG1902" s="125"/>
      <c r="BH1902" s="125"/>
      <c r="BI1902" s="125"/>
      <c r="BJ1902" s="125"/>
      <c r="BK1902" s="125"/>
      <c r="BL1902" s="125"/>
      <c r="BM1902" s="125"/>
      <c r="BN1902" s="125"/>
      <c r="BO1902" s="125"/>
      <c r="BP1902" s="125"/>
      <c r="BQ1902" s="125"/>
      <c r="BR1902" s="125"/>
      <c r="BS1902" s="125"/>
      <c r="BT1902" s="125"/>
      <c r="BU1902" s="125"/>
      <c r="BV1902" s="125"/>
      <c r="BW1902" s="125"/>
      <c r="BX1902" s="125"/>
      <c r="BY1902" s="125"/>
      <c r="BZ1902" s="125"/>
      <c r="CA1902" s="125"/>
      <c r="CB1902" s="125"/>
      <c r="CC1902" s="125"/>
      <c r="CD1902" s="125"/>
      <c r="CE1902" s="125"/>
      <c r="CF1902" s="125"/>
      <c r="CG1902" s="125"/>
      <c r="CH1902" s="125"/>
      <c r="CI1902" s="125"/>
      <c r="CJ1902" s="125"/>
      <c r="CK1902" s="125"/>
      <c r="CL1902" s="125"/>
      <c r="CM1902" s="125"/>
      <c r="CN1902" s="125"/>
      <c r="CO1902" s="125"/>
      <c r="CP1902" s="125"/>
      <c r="CQ1902" s="121"/>
    </row>
    <row r="1903" s="121" customFormat="1" hidden="1">
      <c r="A1903" s="122" t="s">
        <v>1971</v>
      </c>
      <c r="B1903" s="188" t="s">
        <v>1925</v>
      </c>
      <c r="C1903" s="179"/>
      <c r="D1903" s="190"/>
      <c r="E1903" s="115"/>
      <c r="F1903" s="115"/>
      <c r="G1903" s="113"/>
      <c r="H1903" s="125"/>
      <c r="I1903" s="125"/>
      <c r="J1903" s="125"/>
      <c r="K1903" s="125"/>
      <c r="L1903" s="125"/>
      <c r="M1903" s="125"/>
      <c r="N1903" s="125"/>
      <c r="O1903" s="125"/>
      <c r="P1903" s="125"/>
      <c r="Q1903" s="125"/>
      <c r="R1903" s="125"/>
      <c r="S1903" s="125"/>
      <c r="T1903" s="125"/>
      <c r="U1903" s="125"/>
      <c r="V1903" s="125"/>
      <c r="W1903" s="125"/>
      <c r="X1903" s="125"/>
      <c r="Y1903" s="125"/>
      <c r="Z1903" s="125"/>
      <c r="AA1903" s="125"/>
      <c r="AB1903" s="125"/>
      <c r="AC1903" s="125"/>
      <c r="AD1903" s="125"/>
      <c r="AE1903" s="125"/>
      <c r="AF1903" s="125"/>
      <c r="AG1903" s="125"/>
      <c r="AH1903" s="125"/>
      <c r="AI1903" s="125"/>
      <c r="AJ1903" s="125"/>
      <c r="AK1903" s="125"/>
      <c r="AL1903" s="125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5"/>
      <c r="AW1903" s="125"/>
      <c r="AX1903" s="125"/>
      <c r="AY1903" s="125"/>
      <c r="AZ1903" s="125"/>
      <c r="BA1903" s="125"/>
      <c r="BB1903" s="125"/>
      <c r="BC1903" s="125"/>
      <c r="BD1903" s="125"/>
      <c r="BE1903" s="125"/>
      <c r="BF1903" s="125"/>
      <c r="BG1903" s="125"/>
      <c r="BH1903" s="125"/>
      <c r="BI1903" s="125"/>
      <c r="BJ1903" s="125"/>
      <c r="BK1903" s="125"/>
      <c r="BL1903" s="125"/>
      <c r="BM1903" s="125"/>
      <c r="BN1903" s="125"/>
      <c r="BO1903" s="125"/>
      <c r="BP1903" s="125"/>
      <c r="BQ1903" s="125"/>
      <c r="BR1903" s="125"/>
      <c r="BS1903" s="125"/>
      <c r="BT1903" s="125"/>
      <c r="BU1903" s="125"/>
      <c r="BV1903" s="125"/>
      <c r="BW1903" s="125"/>
      <c r="BX1903" s="125"/>
      <c r="BY1903" s="125"/>
      <c r="BZ1903" s="125"/>
      <c r="CA1903" s="125"/>
      <c r="CB1903" s="125"/>
      <c r="CC1903" s="125"/>
      <c r="CD1903" s="125"/>
      <c r="CE1903" s="125"/>
      <c r="CF1903" s="125"/>
      <c r="CG1903" s="125"/>
      <c r="CH1903" s="125"/>
      <c r="CI1903" s="125"/>
      <c r="CJ1903" s="125"/>
      <c r="CK1903" s="125"/>
      <c r="CL1903" s="125"/>
      <c r="CM1903" s="125"/>
      <c r="CN1903" s="125"/>
      <c r="CO1903" s="125"/>
      <c r="CP1903" s="125"/>
      <c r="CQ1903" s="121"/>
    </row>
    <row r="1904" s="121" customFormat="1" hidden="1">
      <c r="A1904" s="122" t="s">
        <v>1972</v>
      </c>
      <c r="B1904" s="188" t="s">
        <v>1927</v>
      </c>
      <c r="C1904" s="179"/>
      <c r="D1904" s="190"/>
      <c r="E1904" s="115"/>
      <c r="F1904" s="115"/>
      <c r="G1904" s="113"/>
      <c r="H1904" s="125"/>
      <c r="I1904" s="125"/>
      <c r="J1904" s="125"/>
      <c r="K1904" s="125"/>
      <c r="L1904" s="125"/>
      <c r="M1904" s="125"/>
      <c r="N1904" s="125"/>
      <c r="O1904" s="125"/>
      <c r="P1904" s="125"/>
      <c r="Q1904" s="125"/>
      <c r="R1904" s="125"/>
      <c r="S1904" s="125"/>
      <c r="T1904" s="125"/>
      <c r="U1904" s="125"/>
      <c r="V1904" s="125"/>
      <c r="W1904" s="125"/>
      <c r="X1904" s="125"/>
      <c r="Y1904" s="125"/>
      <c r="Z1904" s="125"/>
      <c r="AA1904" s="125"/>
      <c r="AB1904" s="125"/>
      <c r="AC1904" s="125"/>
      <c r="AD1904" s="125"/>
      <c r="AE1904" s="125"/>
      <c r="AF1904" s="125"/>
      <c r="AG1904" s="125"/>
      <c r="AH1904" s="125"/>
      <c r="AI1904" s="125"/>
      <c r="AJ1904" s="125"/>
      <c r="AK1904" s="125"/>
      <c r="AL1904" s="125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5"/>
      <c r="AW1904" s="125"/>
      <c r="AX1904" s="125"/>
      <c r="AY1904" s="125"/>
      <c r="AZ1904" s="125"/>
      <c r="BA1904" s="125"/>
      <c r="BB1904" s="125"/>
      <c r="BC1904" s="125"/>
      <c r="BD1904" s="125"/>
      <c r="BE1904" s="125"/>
      <c r="BF1904" s="125"/>
      <c r="BG1904" s="125"/>
      <c r="BH1904" s="125"/>
      <c r="BI1904" s="125"/>
      <c r="BJ1904" s="125"/>
      <c r="BK1904" s="125"/>
      <c r="BL1904" s="125"/>
      <c r="BM1904" s="125"/>
      <c r="BN1904" s="125"/>
      <c r="BO1904" s="125"/>
      <c r="BP1904" s="125"/>
      <c r="BQ1904" s="125"/>
      <c r="BR1904" s="125"/>
      <c r="BS1904" s="125"/>
      <c r="BT1904" s="125"/>
      <c r="BU1904" s="125"/>
      <c r="BV1904" s="125"/>
      <c r="BW1904" s="125"/>
      <c r="BX1904" s="125"/>
      <c r="BY1904" s="125"/>
      <c r="BZ1904" s="125"/>
      <c r="CA1904" s="125"/>
      <c r="CB1904" s="125"/>
      <c r="CC1904" s="125"/>
      <c r="CD1904" s="125"/>
      <c r="CE1904" s="125"/>
      <c r="CF1904" s="125"/>
      <c r="CG1904" s="125"/>
      <c r="CH1904" s="125"/>
      <c r="CI1904" s="125"/>
      <c r="CJ1904" s="125"/>
      <c r="CK1904" s="125"/>
      <c r="CL1904" s="125"/>
      <c r="CM1904" s="125"/>
      <c r="CN1904" s="125"/>
      <c r="CO1904" s="125"/>
      <c r="CP1904" s="125"/>
      <c r="CQ1904" s="121"/>
    </row>
    <row r="1905" s="121" customFormat="1" hidden="1">
      <c r="A1905" s="122" t="s">
        <v>1973</v>
      </c>
      <c r="B1905" s="188" t="s">
        <v>1929</v>
      </c>
      <c r="C1905" s="179"/>
      <c r="D1905" s="190"/>
      <c r="E1905" s="115"/>
      <c r="F1905" s="115"/>
      <c r="G1905" s="113"/>
      <c r="H1905" s="125"/>
      <c r="I1905" s="125"/>
      <c r="J1905" s="125"/>
      <c r="K1905" s="125"/>
      <c r="L1905" s="125"/>
      <c r="M1905" s="125"/>
      <c r="N1905" s="125"/>
      <c r="O1905" s="125"/>
      <c r="P1905" s="125"/>
      <c r="Q1905" s="125"/>
      <c r="R1905" s="125"/>
      <c r="S1905" s="125"/>
      <c r="T1905" s="125"/>
      <c r="U1905" s="125"/>
      <c r="V1905" s="125"/>
      <c r="W1905" s="125"/>
      <c r="X1905" s="125"/>
      <c r="Y1905" s="125"/>
      <c r="Z1905" s="125"/>
      <c r="AA1905" s="125"/>
      <c r="AB1905" s="125"/>
      <c r="AC1905" s="125"/>
      <c r="AD1905" s="125"/>
      <c r="AE1905" s="125"/>
      <c r="AF1905" s="125"/>
      <c r="AG1905" s="125"/>
      <c r="AH1905" s="125"/>
      <c r="AI1905" s="125"/>
      <c r="AJ1905" s="125"/>
      <c r="AK1905" s="125"/>
      <c r="AL1905" s="125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5"/>
      <c r="AW1905" s="125"/>
      <c r="AX1905" s="125"/>
      <c r="AY1905" s="125"/>
      <c r="AZ1905" s="125"/>
      <c r="BA1905" s="125"/>
      <c r="BB1905" s="125"/>
      <c r="BC1905" s="125"/>
      <c r="BD1905" s="125"/>
      <c r="BE1905" s="125"/>
      <c r="BF1905" s="125"/>
      <c r="BG1905" s="125"/>
      <c r="BH1905" s="125"/>
      <c r="BI1905" s="125"/>
      <c r="BJ1905" s="125"/>
      <c r="BK1905" s="125"/>
      <c r="BL1905" s="125"/>
      <c r="BM1905" s="125"/>
      <c r="BN1905" s="125"/>
      <c r="BO1905" s="125"/>
      <c r="BP1905" s="125"/>
      <c r="BQ1905" s="125"/>
      <c r="BR1905" s="125"/>
      <c r="BS1905" s="125"/>
      <c r="BT1905" s="125"/>
      <c r="BU1905" s="125"/>
      <c r="BV1905" s="125"/>
      <c r="BW1905" s="125"/>
      <c r="BX1905" s="125"/>
      <c r="BY1905" s="125"/>
      <c r="BZ1905" s="125"/>
      <c r="CA1905" s="125"/>
      <c r="CB1905" s="125"/>
      <c r="CC1905" s="125"/>
      <c r="CD1905" s="125"/>
      <c r="CE1905" s="125"/>
      <c r="CF1905" s="125"/>
      <c r="CG1905" s="125"/>
      <c r="CH1905" s="125"/>
      <c r="CI1905" s="125"/>
      <c r="CJ1905" s="125"/>
      <c r="CK1905" s="125"/>
      <c r="CL1905" s="125"/>
      <c r="CM1905" s="125"/>
      <c r="CN1905" s="125"/>
      <c r="CO1905" s="125"/>
      <c r="CP1905" s="125"/>
      <c r="CQ1905" s="121"/>
    </row>
    <row r="1906" s="121" customFormat="1" hidden="1">
      <c r="A1906" s="122" t="s">
        <v>1974</v>
      </c>
      <c r="B1906" s="188" t="s">
        <v>1931</v>
      </c>
      <c r="C1906" s="179"/>
      <c r="D1906" s="190"/>
      <c r="E1906" s="115"/>
      <c r="F1906" s="115"/>
      <c r="G1906" s="113"/>
      <c r="H1906" s="125"/>
      <c r="I1906" s="125"/>
      <c r="J1906" s="125"/>
      <c r="K1906" s="125"/>
      <c r="L1906" s="125"/>
      <c r="M1906" s="125"/>
      <c r="N1906" s="125"/>
      <c r="O1906" s="125"/>
      <c r="P1906" s="125"/>
      <c r="Q1906" s="125"/>
      <c r="R1906" s="125"/>
      <c r="S1906" s="125"/>
      <c r="T1906" s="125"/>
      <c r="U1906" s="125"/>
      <c r="V1906" s="125"/>
      <c r="W1906" s="125"/>
      <c r="X1906" s="125"/>
      <c r="Y1906" s="125"/>
      <c r="Z1906" s="125"/>
      <c r="AA1906" s="125"/>
      <c r="AB1906" s="125"/>
      <c r="AC1906" s="125"/>
      <c r="AD1906" s="125"/>
      <c r="AE1906" s="125"/>
      <c r="AF1906" s="125"/>
      <c r="AG1906" s="125"/>
      <c r="AH1906" s="125"/>
      <c r="AI1906" s="125"/>
      <c r="AJ1906" s="125"/>
      <c r="AK1906" s="125"/>
      <c r="AL1906" s="125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5"/>
      <c r="AW1906" s="125"/>
      <c r="AX1906" s="125"/>
      <c r="AY1906" s="125"/>
      <c r="AZ1906" s="125"/>
      <c r="BA1906" s="125"/>
      <c r="BB1906" s="125"/>
      <c r="BC1906" s="125"/>
      <c r="BD1906" s="125"/>
      <c r="BE1906" s="125"/>
      <c r="BF1906" s="125"/>
      <c r="BG1906" s="125"/>
      <c r="BH1906" s="125"/>
      <c r="BI1906" s="125"/>
      <c r="BJ1906" s="125"/>
      <c r="BK1906" s="125"/>
      <c r="BL1906" s="125"/>
      <c r="BM1906" s="125"/>
      <c r="BN1906" s="125"/>
      <c r="BO1906" s="125"/>
      <c r="BP1906" s="125"/>
      <c r="BQ1906" s="125"/>
      <c r="BR1906" s="125"/>
      <c r="BS1906" s="125"/>
      <c r="BT1906" s="125"/>
      <c r="BU1906" s="125"/>
      <c r="BV1906" s="125"/>
      <c r="BW1906" s="125"/>
      <c r="BX1906" s="125"/>
      <c r="BY1906" s="125"/>
      <c r="BZ1906" s="125"/>
      <c r="CA1906" s="125"/>
      <c r="CB1906" s="125"/>
      <c r="CC1906" s="125"/>
      <c r="CD1906" s="125"/>
      <c r="CE1906" s="125"/>
      <c r="CF1906" s="125"/>
      <c r="CG1906" s="125"/>
      <c r="CH1906" s="125"/>
      <c r="CI1906" s="125"/>
      <c r="CJ1906" s="125"/>
      <c r="CK1906" s="125"/>
      <c r="CL1906" s="125"/>
      <c r="CM1906" s="125"/>
      <c r="CN1906" s="125"/>
      <c r="CO1906" s="125"/>
      <c r="CP1906" s="125"/>
      <c r="CQ1906" s="121"/>
    </row>
    <row r="1907" s="121" customFormat="1" hidden="1">
      <c r="A1907" s="122" t="s">
        <v>1975</v>
      </c>
      <c r="B1907" s="188" t="s">
        <v>1933</v>
      </c>
      <c r="C1907" s="179"/>
      <c r="D1907" s="190"/>
      <c r="E1907" s="115"/>
      <c r="F1907" s="115"/>
      <c r="G1907" s="113"/>
      <c r="H1907" s="125"/>
      <c r="I1907" s="125"/>
      <c r="J1907" s="125"/>
      <c r="K1907" s="125"/>
      <c r="L1907" s="125"/>
      <c r="M1907" s="125"/>
      <c r="N1907" s="125"/>
      <c r="O1907" s="125"/>
      <c r="P1907" s="125"/>
      <c r="Q1907" s="125"/>
      <c r="R1907" s="125"/>
      <c r="S1907" s="125"/>
      <c r="T1907" s="125"/>
      <c r="U1907" s="125"/>
      <c r="V1907" s="125"/>
      <c r="W1907" s="125"/>
      <c r="X1907" s="125"/>
      <c r="Y1907" s="125"/>
      <c r="Z1907" s="125"/>
      <c r="AA1907" s="125"/>
      <c r="AB1907" s="125"/>
      <c r="AC1907" s="125"/>
      <c r="AD1907" s="125"/>
      <c r="AE1907" s="125"/>
      <c r="AF1907" s="125"/>
      <c r="AG1907" s="125"/>
      <c r="AH1907" s="125"/>
      <c r="AI1907" s="125"/>
      <c r="AJ1907" s="125"/>
      <c r="AK1907" s="125"/>
      <c r="AL1907" s="125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5"/>
      <c r="AW1907" s="125"/>
      <c r="AX1907" s="125"/>
      <c r="AY1907" s="125"/>
      <c r="AZ1907" s="125"/>
      <c r="BA1907" s="125"/>
      <c r="BB1907" s="125"/>
      <c r="BC1907" s="125"/>
      <c r="BD1907" s="125"/>
      <c r="BE1907" s="125"/>
      <c r="BF1907" s="125"/>
      <c r="BG1907" s="125"/>
      <c r="BH1907" s="125"/>
      <c r="BI1907" s="125"/>
      <c r="BJ1907" s="125"/>
      <c r="BK1907" s="125"/>
      <c r="BL1907" s="125"/>
      <c r="BM1907" s="125"/>
      <c r="BN1907" s="125"/>
      <c r="BO1907" s="125"/>
      <c r="BP1907" s="125"/>
      <c r="BQ1907" s="125"/>
      <c r="BR1907" s="125"/>
      <c r="BS1907" s="125"/>
      <c r="BT1907" s="125"/>
      <c r="BU1907" s="125"/>
      <c r="BV1907" s="125"/>
      <c r="BW1907" s="125"/>
      <c r="BX1907" s="125"/>
      <c r="BY1907" s="125"/>
      <c r="BZ1907" s="125"/>
      <c r="CA1907" s="125"/>
      <c r="CB1907" s="125"/>
      <c r="CC1907" s="125"/>
      <c r="CD1907" s="125"/>
      <c r="CE1907" s="125"/>
      <c r="CF1907" s="125"/>
      <c r="CG1907" s="125"/>
      <c r="CH1907" s="125"/>
      <c r="CI1907" s="125"/>
      <c r="CJ1907" s="125"/>
      <c r="CK1907" s="125"/>
      <c r="CL1907" s="125"/>
      <c r="CM1907" s="125"/>
      <c r="CN1907" s="125"/>
      <c r="CO1907" s="125"/>
      <c r="CP1907" s="125"/>
      <c r="CQ1907" s="121"/>
    </row>
    <row r="1908" s="121" customFormat="1" hidden="1">
      <c r="A1908" s="122" t="s">
        <v>1976</v>
      </c>
      <c r="B1908" s="188" t="s">
        <v>59</v>
      </c>
      <c r="C1908" s="179"/>
      <c r="D1908" s="190"/>
      <c r="E1908" s="115"/>
      <c r="F1908" s="115"/>
      <c r="G1908" s="113"/>
      <c r="H1908" s="125"/>
      <c r="I1908" s="125"/>
      <c r="J1908" s="125"/>
      <c r="K1908" s="125"/>
      <c r="L1908" s="125"/>
      <c r="M1908" s="125"/>
      <c r="N1908" s="125"/>
      <c r="O1908" s="125"/>
      <c r="P1908" s="125"/>
      <c r="Q1908" s="125"/>
      <c r="R1908" s="125"/>
      <c r="S1908" s="125"/>
      <c r="T1908" s="125"/>
      <c r="U1908" s="125"/>
      <c r="V1908" s="125"/>
      <c r="W1908" s="125"/>
      <c r="X1908" s="125"/>
      <c r="Y1908" s="125"/>
      <c r="Z1908" s="125"/>
      <c r="AA1908" s="125"/>
      <c r="AB1908" s="125"/>
      <c r="AC1908" s="125"/>
      <c r="AD1908" s="125"/>
      <c r="AE1908" s="125"/>
      <c r="AF1908" s="125"/>
      <c r="AG1908" s="125"/>
      <c r="AH1908" s="125"/>
      <c r="AI1908" s="125"/>
      <c r="AJ1908" s="125"/>
      <c r="AK1908" s="125"/>
      <c r="AL1908" s="125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5"/>
      <c r="AW1908" s="125"/>
      <c r="AX1908" s="125"/>
      <c r="AY1908" s="125"/>
      <c r="AZ1908" s="125"/>
      <c r="BA1908" s="125"/>
      <c r="BB1908" s="125"/>
      <c r="BC1908" s="125"/>
      <c r="BD1908" s="125"/>
      <c r="BE1908" s="125"/>
      <c r="BF1908" s="125"/>
      <c r="BG1908" s="125"/>
      <c r="BH1908" s="125"/>
      <c r="BI1908" s="125"/>
      <c r="BJ1908" s="125"/>
      <c r="BK1908" s="125"/>
      <c r="BL1908" s="125"/>
      <c r="BM1908" s="125"/>
      <c r="BN1908" s="125"/>
      <c r="BO1908" s="125"/>
      <c r="BP1908" s="125"/>
      <c r="BQ1908" s="125"/>
      <c r="BR1908" s="125"/>
      <c r="BS1908" s="125"/>
      <c r="BT1908" s="125"/>
      <c r="BU1908" s="125"/>
      <c r="BV1908" s="125"/>
      <c r="BW1908" s="125"/>
      <c r="BX1908" s="125"/>
      <c r="BY1908" s="125"/>
      <c r="BZ1908" s="125"/>
      <c r="CA1908" s="125"/>
      <c r="CB1908" s="125"/>
      <c r="CC1908" s="125"/>
      <c r="CD1908" s="125"/>
      <c r="CE1908" s="125"/>
      <c r="CF1908" s="125"/>
      <c r="CG1908" s="125"/>
      <c r="CH1908" s="125"/>
      <c r="CI1908" s="125"/>
      <c r="CJ1908" s="125"/>
      <c r="CK1908" s="125"/>
      <c r="CL1908" s="125"/>
      <c r="CM1908" s="125"/>
      <c r="CN1908" s="125"/>
      <c r="CO1908" s="125"/>
      <c r="CP1908" s="125"/>
      <c r="CQ1908" s="121"/>
    </row>
    <row r="1909" s="121" customFormat="1" hidden="1">
      <c r="A1909" s="122" t="s">
        <v>1977</v>
      </c>
      <c r="B1909" s="188" t="s">
        <v>1925</v>
      </c>
      <c r="C1909" s="179"/>
      <c r="D1909" s="190"/>
      <c r="E1909" s="115"/>
      <c r="F1909" s="115"/>
      <c r="G1909" s="113"/>
      <c r="H1909" s="125"/>
      <c r="I1909" s="125"/>
      <c r="J1909" s="125"/>
      <c r="K1909" s="125"/>
      <c r="L1909" s="125"/>
      <c r="M1909" s="125"/>
      <c r="N1909" s="125"/>
      <c r="O1909" s="125"/>
      <c r="P1909" s="125"/>
      <c r="Q1909" s="125"/>
      <c r="R1909" s="125"/>
      <c r="S1909" s="125"/>
      <c r="T1909" s="125"/>
      <c r="U1909" s="125"/>
      <c r="V1909" s="125"/>
      <c r="W1909" s="125"/>
      <c r="X1909" s="125"/>
      <c r="Y1909" s="125"/>
      <c r="Z1909" s="125"/>
      <c r="AA1909" s="125"/>
      <c r="AB1909" s="125"/>
      <c r="AC1909" s="125"/>
      <c r="AD1909" s="125"/>
      <c r="AE1909" s="125"/>
      <c r="AF1909" s="125"/>
      <c r="AG1909" s="125"/>
      <c r="AH1909" s="125"/>
      <c r="AI1909" s="125"/>
      <c r="AJ1909" s="125"/>
      <c r="AK1909" s="125"/>
      <c r="AL1909" s="125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5"/>
      <c r="AW1909" s="125"/>
      <c r="AX1909" s="125"/>
      <c r="AY1909" s="125"/>
      <c r="AZ1909" s="125"/>
      <c r="BA1909" s="125"/>
      <c r="BB1909" s="125"/>
      <c r="BC1909" s="125"/>
      <c r="BD1909" s="125"/>
      <c r="BE1909" s="125"/>
      <c r="BF1909" s="125"/>
      <c r="BG1909" s="125"/>
      <c r="BH1909" s="125"/>
      <c r="BI1909" s="125"/>
      <c r="BJ1909" s="125"/>
      <c r="BK1909" s="125"/>
      <c r="BL1909" s="125"/>
      <c r="BM1909" s="125"/>
      <c r="BN1909" s="125"/>
      <c r="BO1909" s="125"/>
      <c r="BP1909" s="125"/>
      <c r="BQ1909" s="125"/>
      <c r="BR1909" s="125"/>
      <c r="BS1909" s="125"/>
      <c r="BT1909" s="125"/>
      <c r="BU1909" s="125"/>
      <c r="BV1909" s="125"/>
      <c r="BW1909" s="125"/>
      <c r="BX1909" s="125"/>
      <c r="BY1909" s="125"/>
      <c r="BZ1909" s="125"/>
      <c r="CA1909" s="125"/>
      <c r="CB1909" s="125"/>
      <c r="CC1909" s="125"/>
      <c r="CD1909" s="125"/>
      <c r="CE1909" s="125"/>
      <c r="CF1909" s="125"/>
      <c r="CG1909" s="125"/>
      <c r="CH1909" s="125"/>
      <c r="CI1909" s="125"/>
      <c r="CJ1909" s="125"/>
      <c r="CK1909" s="125"/>
      <c r="CL1909" s="125"/>
      <c r="CM1909" s="125"/>
      <c r="CN1909" s="125"/>
      <c r="CO1909" s="125"/>
      <c r="CP1909" s="125"/>
      <c r="CQ1909" s="121"/>
    </row>
    <row r="1910" s="121" customFormat="1" hidden="1">
      <c r="A1910" s="122" t="s">
        <v>1978</v>
      </c>
      <c r="B1910" s="188" t="s">
        <v>1927</v>
      </c>
      <c r="C1910" s="179"/>
      <c r="D1910" s="190"/>
      <c r="E1910" s="115"/>
      <c r="F1910" s="115"/>
      <c r="G1910" s="113"/>
      <c r="H1910" s="125"/>
      <c r="I1910" s="125"/>
      <c r="J1910" s="125"/>
      <c r="K1910" s="125"/>
      <c r="L1910" s="125"/>
      <c r="M1910" s="125"/>
      <c r="N1910" s="125"/>
      <c r="O1910" s="125"/>
      <c r="P1910" s="125"/>
      <c r="Q1910" s="125"/>
      <c r="R1910" s="125"/>
      <c r="S1910" s="125"/>
      <c r="T1910" s="125"/>
      <c r="U1910" s="125"/>
      <c r="V1910" s="125"/>
      <c r="W1910" s="125"/>
      <c r="X1910" s="125"/>
      <c r="Y1910" s="125"/>
      <c r="Z1910" s="125"/>
      <c r="AA1910" s="125"/>
      <c r="AB1910" s="125"/>
      <c r="AC1910" s="125"/>
      <c r="AD1910" s="125"/>
      <c r="AE1910" s="125"/>
      <c r="AF1910" s="125"/>
      <c r="AG1910" s="125"/>
      <c r="AH1910" s="125"/>
      <c r="AI1910" s="125"/>
      <c r="AJ1910" s="125"/>
      <c r="AK1910" s="125"/>
      <c r="AL1910" s="125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5"/>
      <c r="AW1910" s="125"/>
      <c r="AX1910" s="125"/>
      <c r="AY1910" s="125"/>
      <c r="AZ1910" s="125"/>
      <c r="BA1910" s="125"/>
      <c r="BB1910" s="125"/>
      <c r="BC1910" s="125"/>
      <c r="BD1910" s="125"/>
      <c r="BE1910" s="125"/>
      <c r="BF1910" s="125"/>
      <c r="BG1910" s="125"/>
      <c r="BH1910" s="125"/>
      <c r="BI1910" s="125"/>
      <c r="BJ1910" s="125"/>
      <c r="BK1910" s="125"/>
      <c r="BL1910" s="125"/>
      <c r="BM1910" s="125"/>
      <c r="BN1910" s="125"/>
      <c r="BO1910" s="125"/>
      <c r="BP1910" s="125"/>
      <c r="BQ1910" s="125"/>
      <c r="BR1910" s="125"/>
      <c r="BS1910" s="125"/>
      <c r="BT1910" s="125"/>
      <c r="BU1910" s="125"/>
      <c r="BV1910" s="125"/>
      <c r="BW1910" s="125"/>
      <c r="BX1910" s="125"/>
      <c r="BY1910" s="125"/>
      <c r="BZ1910" s="125"/>
      <c r="CA1910" s="125"/>
      <c r="CB1910" s="125"/>
      <c r="CC1910" s="125"/>
      <c r="CD1910" s="125"/>
      <c r="CE1910" s="125"/>
      <c r="CF1910" s="125"/>
      <c r="CG1910" s="125"/>
      <c r="CH1910" s="125"/>
      <c r="CI1910" s="125"/>
      <c r="CJ1910" s="125"/>
      <c r="CK1910" s="125"/>
      <c r="CL1910" s="125"/>
      <c r="CM1910" s="125"/>
      <c r="CN1910" s="125"/>
      <c r="CO1910" s="125"/>
      <c r="CP1910" s="125"/>
      <c r="CQ1910" s="121"/>
    </row>
    <row r="1911" s="121" customFormat="1" hidden="1">
      <c r="A1911" s="122" t="s">
        <v>1979</v>
      </c>
      <c r="B1911" s="188" t="s">
        <v>1929</v>
      </c>
      <c r="C1911" s="179"/>
      <c r="D1911" s="190"/>
      <c r="E1911" s="115"/>
      <c r="F1911" s="115"/>
      <c r="G1911" s="113"/>
      <c r="H1911" s="125"/>
      <c r="I1911" s="125"/>
      <c r="J1911" s="125"/>
      <c r="K1911" s="125"/>
      <c r="L1911" s="125"/>
      <c r="M1911" s="125"/>
      <c r="N1911" s="125"/>
      <c r="O1911" s="125"/>
      <c r="P1911" s="125"/>
      <c r="Q1911" s="125"/>
      <c r="R1911" s="125"/>
      <c r="S1911" s="125"/>
      <c r="T1911" s="125"/>
      <c r="U1911" s="125"/>
      <c r="V1911" s="125"/>
      <c r="W1911" s="125"/>
      <c r="X1911" s="125"/>
      <c r="Y1911" s="125"/>
      <c r="Z1911" s="125"/>
      <c r="AA1911" s="125"/>
      <c r="AB1911" s="125"/>
      <c r="AC1911" s="125"/>
      <c r="AD1911" s="125"/>
      <c r="AE1911" s="125"/>
      <c r="AF1911" s="125"/>
      <c r="AG1911" s="125"/>
      <c r="AH1911" s="125"/>
      <c r="AI1911" s="125"/>
      <c r="AJ1911" s="125"/>
      <c r="AK1911" s="125"/>
      <c r="AL1911" s="125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5"/>
      <c r="AW1911" s="125"/>
      <c r="AX1911" s="125"/>
      <c r="AY1911" s="125"/>
      <c r="AZ1911" s="125"/>
      <c r="BA1911" s="125"/>
      <c r="BB1911" s="125"/>
      <c r="BC1911" s="125"/>
      <c r="BD1911" s="125"/>
      <c r="BE1911" s="125"/>
      <c r="BF1911" s="125"/>
      <c r="BG1911" s="125"/>
      <c r="BH1911" s="125"/>
      <c r="BI1911" s="125"/>
      <c r="BJ1911" s="125"/>
      <c r="BK1911" s="125"/>
      <c r="BL1911" s="125"/>
      <c r="BM1911" s="125"/>
      <c r="BN1911" s="125"/>
      <c r="BO1911" s="125"/>
      <c r="BP1911" s="125"/>
      <c r="BQ1911" s="125"/>
      <c r="BR1911" s="125"/>
      <c r="BS1911" s="125"/>
      <c r="BT1911" s="125"/>
      <c r="BU1911" s="125"/>
      <c r="BV1911" s="125"/>
      <c r="BW1911" s="125"/>
      <c r="BX1911" s="125"/>
      <c r="BY1911" s="125"/>
      <c r="BZ1911" s="125"/>
      <c r="CA1911" s="125"/>
      <c r="CB1911" s="125"/>
      <c r="CC1911" s="125"/>
      <c r="CD1911" s="125"/>
      <c r="CE1911" s="125"/>
      <c r="CF1911" s="125"/>
      <c r="CG1911" s="125"/>
      <c r="CH1911" s="125"/>
      <c r="CI1911" s="125"/>
      <c r="CJ1911" s="125"/>
      <c r="CK1911" s="125"/>
      <c r="CL1911" s="125"/>
      <c r="CM1911" s="125"/>
      <c r="CN1911" s="125"/>
      <c r="CO1911" s="125"/>
      <c r="CP1911" s="125"/>
      <c r="CQ1911" s="121"/>
    </row>
    <row r="1912" s="121" customFormat="1" hidden="1">
      <c r="A1912" s="122" t="s">
        <v>1980</v>
      </c>
      <c r="B1912" s="188" t="s">
        <v>1931</v>
      </c>
      <c r="C1912" s="179"/>
      <c r="D1912" s="190"/>
      <c r="E1912" s="115"/>
      <c r="F1912" s="115"/>
      <c r="G1912" s="113"/>
      <c r="H1912" s="125"/>
      <c r="I1912" s="125"/>
      <c r="J1912" s="125"/>
      <c r="K1912" s="125"/>
      <c r="L1912" s="125"/>
      <c r="M1912" s="125"/>
      <c r="N1912" s="125"/>
      <c r="O1912" s="125"/>
      <c r="P1912" s="125"/>
      <c r="Q1912" s="125"/>
      <c r="R1912" s="125"/>
      <c r="S1912" s="125"/>
      <c r="T1912" s="125"/>
      <c r="U1912" s="125"/>
      <c r="V1912" s="125"/>
      <c r="W1912" s="125"/>
      <c r="X1912" s="125"/>
      <c r="Y1912" s="125"/>
      <c r="Z1912" s="125"/>
      <c r="AA1912" s="125"/>
      <c r="AB1912" s="125"/>
      <c r="AC1912" s="125"/>
      <c r="AD1912" s="125"/>
      <c r="AE1912" s="125"/>
      <c r="AF1912" s="125"/>
      <c r="AG1912" s="125"/>
      <c r="AH1912" s="125"/>
      <c r="AI1912" s="125"/>
      <c r="AJ1912" s="125"/>
      <c r="AK1912" s="125"/>
      <c r="AL1912" s="125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5"/>
      <c r="AW1912" s="125"/>
      <c r="AX1912" s="125"/>
      <c r="AY1912" s="125"/>
      <c r="AZ1912" s="125"/>
      <c r="BA1912" s="125"/>
      <c r="BB1912" s="125"/>
      <c r="BC1912" s="125"/>
      <c r="BD1912" s="125"/>
      <c r="BE1912" s="125"/>
      <c r="BF1912" s="125"/>
      <c r="BG1912" s="125"/>
      <c r="BH1912" s="125"/>
      <c r="BI1912" s="125"/>
      <c r="BJ1912" s="125"/>
      <c r="BK1912" s="125"/>
      <c r="BL1912" s="125"/>
      <c r="BM1912" s="125"/>
      <c r="BN1912" s="125"/>
      <c r="BO1912" s="125"/>
      <c r="BP1912" s="125"/>
      <c r="BQ1912" s="125"/>
      <c r="BR1912" s="125"/>
      <c r="BS1912" s="125"/>
      <c r="BT1912" s="125"/>
      <c r="BU1912" s="125"/>
      <c r="BV1912" s="125"/>
      <c r="BW1912" s="125"/>
      <c r="BX1912" s="125"/>
      <c r="BY1912" s="125"/>
      <c r="BZ1912" s="125"/>
      <c r="CA1912" s="125"/>
      <c r="CB1912" s="125"/>
      <c r="CC1912" s="125"/>
      <c r="CD1912" s="125"/>
      <c r="CE1912" s="125"/>
      <c r="CF1912" s="125"/>
      <c r="CG1912" s="125"/>
      <c r="CH1912" s="125"/>
      <c r="CI1912" s="125"/>
      <c r="CJ1912" s="125"/>
      <c r="CK1912" s="125"/>
      <c r="CL1912" s="125"/>
      <c r="CM1912" s="125"/>
      <c r="CN1912" s="125"/>
      <c r="CO1912" s="125"/>
      <c r="CP1912" s="125"/>
      <c r="CQ1912" s="121"/>
    </row>
    <row r="1913" s="121" customFormat="1" hidden="1">
      <c r="A1913" s="122" t="s">
        <v>1981</v>
      </c>
      <c r="B1913" s="188" t="s">
        <v>1933</v>
      </c>
      <c r="C1913" s="179"/>
      <c r="D1913" s="190"/>
      <c r="E1913" s="115"/>
      <c r="F1913" s="115"/>
      <c r="G1913" s="113"/>
      <c r="H1913" s="125"/>
      <c r="I1913" s="125"/>
      <c r="J1913" s="125"/>
      <c r="K1913" s="125"/>
      <c r="L1913" s="125"/>
      <c r="M1913" s="125"/>
      <c r="N1913" s="125"/>
      <c r="O1913" s="125"/>
      <c r="P1913" s="125"/>
      <c r="Q1913" s="125"/>
      <c r="R1913" s="125"/>
      <c r="S1913" s="125"/>
      <c r="T1913" s="125"/>
      <c r="U1913" s="125"/>
      <c r="V1913" s="125"/>
      <c r="W1913" s="125"/>
      <c r="X1913" s="125"/>
      <c r="Y1913" s="125"/>
      <c r="Z1913" s="125"/>
      <c r="AA1913" s="125"/>
      <c r="AB1913" s="125"/>
      <c r="AC1913" s="125"/>
      <c r="AD1913" s="125"/>
      <c r="AE1913" s="125"/>
      <c r="AF1913" s="125"/>
      <c r="AG1913" s="125"/>
      <c r="AH1913" s="125"/>
      <c r="AI1913" s="125"/>
      <c r="AJ1913" s="125"/>
      <c r="AK1913" s="125"/>
      <c r="AL1913" s="125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5"/>
      <c r="AW1913" s="125"/>
      <c r="AX1913" s="125"/>
      <c r="AY1913" s="125"/>
      <c r="AZ1913" s="125"/>
      <c r="BA1913" s="125"/>
      <c r="BB1913" s="125"/>
      <c r="BC1913" s="125"/>
      <c r="BD1913" s="125"/>
      <c r="BE1913" s="125"/>
      <c r="BF1913" s="125"/>
      <c r="BG1913" s="125"/>
      <c r="BH1913" s="125"/>
      <c r="BI1913" s="125"/>
      <c r="BJ1913" s="125"/>
      <c r="BK1913" s="125"/>
      <c r="BL1913" s="125"/>
      <c r="BM1913" s="125"/>
      <c r="BN1913" s="125"/>
      <c r="BO1913" s="125"/>
      <c r="BP1913" s="125"/>
      <c r="BQ1913" s="125"/>
      <c r="BR1913" s="125"/>
      <c r="BS1913" s="125"/>
      <c r="BT1913" s="125"/>
      <c r="BU1913" s="125"/>
      <c r="BV1913" s="125"/>
      <c r="BW1913" s="125"/>
      <c r="BX1913" s="125"/>
      <c r="BY1913" s="125"/>
      <c r="BZ1913" s="125"/>
      <c r="CA1913" s="125"/>
      <c r="CB1913" s="125"/>
      <c r="CC1913" s="125"/>
      <c r="CD1913" s="125"/>
      <c r="CE1913" s="125"/>
      <c r="CF1913" s="125"/>
      <c r="CG1913" s="125"/>
      <c r="CH1913" s="125"/>
      <c r="CI1913" s="125"/>
      <c r="CJ1913" s="125"/>
      <c r="CK1913" s="125"/>
      <c r="CL1913" s="125"/>
      <c r="CM1913" s="125"/>
      <c r="CN1913" s="125"/>
      <c r="CO1913" s="125"/>
      <c r="CP1913" s="125"/>
      <c r="CQ1913" s="121"/>
    </row>
    <row r="1914" s="121" customFormat="1" hidden="1">
      <c r="A1914" s="122" t="s">
        <v>1982</v>
      </c>
      <c r="B1914" s="191" t="s">
        <v>828</v>
      </c>
      <c r="C1914" s="192"/>
      <c r="D1914" s="193"/>
      <c r="E1914" s="194"/>
      <c r="F1914" s="194"/>
      <c r="G1914" s="195"/>
      <c r="H1914" s="125"/>
      <c r="I1914" s="125"/>
      <c r="J1914" s="125"/>
      <c r="K1914" s="125"/>
      <c r="L1914" s="125"/>
      <c r="M1914" s="125"/>
      <c r="N1914" s="125"/>
      <c r="O1914" s="125"/>
      <c r="P1914" s="125"/>
      <c r="Q1914" s="125"/>
      <c r="R1914" s="125"/>
      <c r="S1914" s="125"/>
      <c r="T1914" s="125"/>
      <c r="U1914" s="125"/>
      <c r="V1914" s="125"/>
      <c r="W1914" s="125"/>
      <c r="X1914" s="125"/>
      <c r="Y1914" s="125"/>
      <c r="Z1914" s="125"/>
      <c r="AA1914" s="125"/>
      <c r="AB1914" s="125"/>
      <c r="AC1914" s="125"/>
      <c r="AD1914" s="125"/>
      <c r="AE1914" s="125"/>
      <c r="AF1914" s="125"/>
      <c r="AG1914" s="125"/>
      <c r="AH1914" s="125"/>
      <c r="AI1914" s="125"/>
      <c r="AJ1914" s="125"/>
      <c r="AK1914" s="125"/>
      <c r="AL1914" s="125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5"/>
      <c r="AW1914" s="125"/>
      <c r="AX1914" s="125"/>
      <c r="AY1914" s="125"/>
      <c r="AZ1914" s="125"/>
      <c r="BA1914" s="125"/>
      <c r="BB1914" s="125"/>
      <c r="BC1914" s="125"/>
      <c r="BD1914" s="125"/>
      <c r="BE1914" s="125"/>
      <c r="BF1914" s="125"/>
      <c r="BG1914" s="125"/>
      <c r="BH1914" s="125"/>
      <c r="BI1914" s="125"/>
      <c r="BJ1914" s="125"/>
      <c r="BK1914" s="125"/>
      <c r="BL1914" s="125"/>
      <c r="BM1914" s="125"/>
      <c r="BN1914" s="125"/>
      <c r="BO1914" s="125"/>
      <c r="BP1914" s="125"/>
      <c r="BQ1914" s="125"/>
      <c r="BR1914" s="125"/>
      <c r="BS1914" s="125"/>
      <c r="BT1914" s="125"/>
      <c r="BU1914" s="125"/>
      <c r="BV1914" s="125"/>
      <c r="BW1914" s="125"/>
      <c r="BX1914" s="125"/>
      <c r="BY1914" s="125"/>
      <c r="BZ1914" s="125"/>
      <c r="CA1914" s="125"/>
      <c r="CB1914" s="125"/>
      <c r="CC1914" s="125"/>
      <c r="CD1914" s="125"/>
      <c r="CE1914" s="125"/>
      <c r="CF1914" s="125"/>
      <c r="CG1914" s="125"/>
      <c r="CH1914" s="125"/>
      <c r="CI1914" s="125"/>
      <c r="CJ1914" s="125"/>
      <c r="CK1914" s="125"/>
      <c r="CL1914" s="125"/>
      <c r="CM1914" s="125"/>
      <c r="CN1914" s="125"/>
      <c r="CO1914" s="125"/>
      <c r="CP1914" s="125"/>
      <c r="CQ1914" s="121"/>
    </row>
    <row r="1915" s="121" customFormat="1" hidden="1">
      <c r="A1915" s="122" t="s">
        <v>1983</v>
      </c>
      <c r="B1915" s="188" t="s">
        <v>37</v>
      </c>
      <c r="C1915" s="179"/>
      <c r="D1915" s="190"/>
      <c r="E1915" s="115"/>
      <c r="F1915" s="115"/>
      <c r="G1915" s="113"/>
      <c r="H1915" s="125"/>
      <c r="I1915" s="125"/>
      <c r="J1915" s="125"/>
      <c r="K1915" s="125"/>
      <c r="L1915" s="125"/>
      <c r="M1915" s="125"/>
      <c r="N1915" s="125"/>
      <c r="O1915" s="125"/>
      <c r="P1915" s="125"/>
      <c r="Q1915" s="125"/>
      <c r="R1915" s="125"/>
      <c r="S1915" s="125"/>
      <c r="T1915" s="125"/>
      <c r="U1915" s="125"/>
      <c r="V1915" s="125"/>
      <c r="W1915" s="125"/>
      <c r="X1915" s="125"/>
      <c r="Y1915" s="125"/>
      <c r="Z1915" s="125"/>
      <c r="AA1915" s="125"/>
      <c r="AB1915" s="125"/>
      <c r="AC1915" s="125"/>
      <c r="AD1915" s="125"/>
      <c r="AE1915" s="125"/>
      <c r="AF1915" s="125"/>
      <c r="AG1915" s="125"/>
      <c r="AH1915" s="125"/>
      <c r="AI1915" s="125"/>
      <c r="AJ1915" s="125"/>
      <c r="AK1915" s="125"/>
      <c r="AL1915" s="125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5"/>
      <c r="AW1915" s="125"/>
      <c r="AX1915" s="125"/>
      <c r="AY1915" s="125"/>
      <c r="AZ1915" s="125"/>
      <c r="BA1915" s="125"/>
      <c r="BB1915" s="125"/>
      <c r="BC1915" s="125"/>
      <c r="BD1915" s="125"/>
      <c r="BE1915" s="125"/>
      <c r="BF1915" s="125"/>
      <c r="BG1915" s="125"/>
      <c r="BH1915" s="125"/>
      <c r="BI1915" s="125"/>
      <c r="BJ1915" s="125"/>
      <c r="BK1915" s="125"/>
      <c r="BL1915" s="125"/>
      <c r="BM1915" s="125"/>
      <c r="BN1915" s="125"/>
      <c r="BO1915" s="125"/>
      <c r="BP1915" s="125"/>
      <c r="BQ1915" s="125"/>
      <c r="BR1915" s="125"/>
      <c r="BS1915" s="125"/>
      <c r="BT1915" s="125"/>
      <c r="BU1915" s="125"/>
      <c r="BV1915" s="125"/>
      <c r="BW1915" s="125"/>
      <c r="BX1915" s="125"/>
      <c r="BY1915" s="125"/>
      <c r="BZ1915" s="125"/>
      <c r="CA1915" s="125"/>
      <c r="CB1915" s="125"/>
      <c r="CC1915" s="125"/>
      <c r="CD1915" s="125"/>
      <c r="CE1915" s="125"/>
      <c r="CF1915" s="125"/>
      <c r="CG1915" s="125"/>
      <c r="CH1915" s="125"/>
      <c r="CI1915" s="125"/>
      <c r="CJ1915" s="125"/>
      <c r="CK1915" s="125"/>
      <c r="CL1915" s="125"/>
      <c r="CM1915" s="125"/>
      <c r="CN1915" s="125"/>
      <c r="CO1915" s="125"/>
      <c r="CP1915" s="125"/>
      <c r="CQ1915" s="121"/>
    </row>
    <row r="1916" s="121" customFormat="1" hidden="1">
      <c r="A1916" s="122" t="s">
        <v>1984</v>
      </c>
      <c r="B1916" s="188" t="s">
        <v>1925</v>
      </c>
      <c r="C1916" s="179"/>
      <c r="D1916" s="190"/>
      <c r="E1916" s="115"/>
      <c r="F1916" s="115"/>
      <c r="G1916" s="113"/>
      <c r="H1916" s="125"/>
      <c r="I1916" s="125"/>
      <c r="J1916" s="125"/>
      <c r="K1916" s="125"/>
      <c r="L1916" s="125"/>
      <c r="M1916" s="125"/>
      <c r="N1916" s="125"/>
      <c r="O1916" s="125"/>
      <c r="P1916" s="125"/>
      <c r="Q1916" s="125"/>
      <c r="R1916" s="125"/>
      <c r="S1916" s="125"/>
      <c r="T1916" s="125"/>
      <c r="U1916" s="125"/>
      <c r="V1916" s="125"/>
      <c r="W1916" s="125"/>
      <c r="X1916" s="125"/>
      <c r="Y1916" s="125"/>
      <c r="Z1916" s="125"/>
      <c r="AA1916" s="125"/>
      <c r="AB1916" s="125"/>
      <c r="AC1916" s="125"/>
      <c r="AD1916" s="125"/>
      <c r="AE1916" s="125"/>
      <c r="AF1916" s="125"/>
      <c r="AG1916" s="125"/>
      <c r="AH1916" s="125"/>
      <c r="AI1916" s="125"/>
      <c r="AJ1916" s="125"/>
      <c r="AK1916" s="125"/>
      <c r="AL1916" s="125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5"/>
      <c r="AW1916" s="125"/>
      <c r="AX1916" s="125"/>
      <c r="AY1916" s="125"/>
      <c r="AZ1916" s="125"/>
      <c r="BA1916" s="125"/>
      <c r="BB1916" s="125"/>
      <c r="BC1916" s="125"/>
      <c r="BD1916" s="125"/>
      <c r="BE1916" s="125"/>
      <c r="BF1916" s="125"/>
      <c r="BG1916" s="125"/>
      <c r="BH1916" s="125"/>
      <c r="BI1916" s="125"/>
      <c r="BJ1916" s="125"/>
      <c r="BK1916" s="125"/>
      <c r="BL1916" s="125"/>
      <c r="BM1916" s="125"/>
      <c r="BN1916" s="125"/>
      <c r="BO1916" s="125"/>
      <c r="BP1916" s="125"/>
      <c r="BQ1916" s="125"/>
      <c r="BR1916" s="125"/>
      <c r="BS1916" s="125"/>
      <c r="BT1916" s="125"/>
      <c r="BU1916" s="125"/>
      <c r="BV1916" s="125"/>
      <c r="BW1916" s="125"/>
      <c r="BX1916" s="125"/>
      <c r="BY1916" s="125"/>
      <c r="BZ1916" s="125"/>
      <c r="CA1916" s="125"/>
      <c r="CB1916" s="125"/>
      <c r="CC1916" s="125"/>
      <c r="CD1916" s="125"/>
      <c r="CE1916" s="125"/>
      <c r="CF1916" s="125"/>
      <c r="CG1916" s="125"/>
      <c r="CH1916" s="125"/>
      <c r="CI1916" s="125"/>
      <c r="CJ1916" s="125"/>
      <c r="CK1916" s="125"/>
      <c r="CL1916" s="125"/>
      <c r="CM1916" s="125"/>
      <c r="CN1916" s="125"/>
      <c r="CO1916" s="125"/>
      <c r="CP1916" s="125"/>
      <c r="CQ1916" s="121"/>
    </row>
    <row r="1917" s="121" customFormat="1" hidden="1">
      <c r="A1917" s="122" t="s">
        <v>1985</v>
      </c>
      <c r="B1917" s="188" t="s">
        <v>1927</v>
      </c>
      <c r="C1917" s="179"/>
      <c r="D1917" s="190"/>
      <c r="E1917" s="115"/>
      <c r="F1917" s="115"/>
      <c r="G1917" s="113"/>
      <c r="H1917" s="125"/>
      <c r="I1917" s="125"/>
      <c r="J1917" s="125"/>
      <c r="K1917" s="125"/>
      <c r="L1917" s="125"/>
      <c r="M1917" s="125"/>
      <c r="N1917" s="125"/>
      <c r="O1917" s="125"/>
      <c r="P1917" s="125"/>
      <c r="Q1917" s="125"/>
      <c r="R1917" s="125"/>
      <c r="S1917" s="125"/>
      <c r="T1917" s="125"/>
      <c r="U1917" s="125"/>
      <c r="V1917" s="125"/>
      <c r="W1917" s="125"/>
      <c r="X1917" s="125"/>
      <c r="Y1917" s="125"/>
      <c r="Z1917" s="125"/>
      <c r="AA1917" s="125"/>
      <c r="AB1917" s="125"/>
      <c r="AC1917" s="125"/>
      <c r="AD1917" s="125"/>
      <c r="AE1917" s="125"/>
      <c r="AF1917" s="125"/>
      <c r="AG1917" s="125"/>
      <c r="AH1917" s="125"/>
      <c r="AI1917" s="125"/>
      <c r="AJ1917" s="125"/>
      <c r="AK1917" s="125"/>
      <c r="AL1917" s="125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5"/>
      <c r="AW1917" s="125"/>
      <c r="AX1917" s="125"/>
      <c r="AY1917" s="125"/>
      <c r="AZ1917" s="125"/>
      <c r="BA1917" s="125"/>
      <c r="BB1917" s="125"/>
      <c r="BC1917" s="125"/>
      <c r="BD1917" s="125"/>
      <c r="BE1917" s="125"/>
      <c r="BF1917" s="125"/>
      <c r="BG1917" s="125"/>
      <c r="BH1917" s="125"/>
      <c r="BI1917" s="125"/>
      <c r="BJ1917" s="125"/>
      <c r="BK1917" s="125"/>
      <c r="BL1917" s="125"/>
      <c r="BM1917" s="125"/>
      <c r="BN1917" s="125"/>
      <c r="BO1917" s="125"/>
      <c r="BP1917" s="125"/>
      <c r="BQ1917" s="125"/>
      <c r="BR1917" s="125"/>
      <c r="BS1917" s="125"/>
      <c r="BT1917" s="125"/>
      <c r="BU1917" s="125"/>
      <c r="BV1917" s="125"/>
      <c r="BW1917" s="125"/>
      <c r="BX1917" s="125"/>
      <c r="BY1917" s="125"/>
      <c r="BZ1917" s="125"/>
      <c r="CA1917" s="125"/>
      <c r="CB1917" s="125"/>
      <c r="CC1917" s="125"/>
      <c r="CD1917" s="125"/>
      <c r="CE1917" s="125"/>
      <c r="CF1917" s="125"/>
      <c r="CG1917" s="125"/>
      <c r="CH1917" s="125"/>
      <c r="CI1917" s="125"/>
      <c r="CJ1917" s="125"/>
      <c r="CK1917" s="125"/>
      <c r="CL1917" s="125"/>
      <c r="CM1917" s="125"/>
      <c r="CN1917" s="125"/>
      <c r="CO1917" s="125"/>
      <c r="CP1917" s="125"/>
      <c r="CQ1917" s="121"/>
    </row>
    <row r="1918" s="121" customFormat="1" hidden="1">
      <c r="A1918" s="122" t="s">
        <v>1986</v>
      </c>
      <c r="B1918" s="188" t="s">
        <v>1929</v>
      </c>
      <c r="C1918" s="179"/>
      <c r="D1918" s="190"/>
      <c r="E1918" s="115"/>
      <c r="F1918" s="115"/>
      <c r="G1918" s="113"/>
      <c r="H1918" s="125"/>
      <c r="I1918" s="125"/>
      <c r="J1918" s="125"/>
      <c r="K1918" s="125"/>
      <c r="L1918" s="125"/>
      <c r="M1918" s="125"/>
      <c r="N1918" s="125"/>
      <c r="O1918" s="125"/>
      <c r="P1918" s="125"/>
      <c r="Q1918" s="125"/>
      <c r="R1918" s="125"/>
      <c r="S1918" s="125"/>
      <c r="T1918" s="125"/>
      <c r="U1918" s="125"/>
      <c r="V1918" s="125"/>
      <c r="W1918" s="125"/>
      <c r="X1918" s="125"/>
      <c r="Y1918" s="125"/>
      <c r="Z1918" s="125"/>
      <c r="AA1918" s="125"/>
      <c r="AB1918" s="125"/>
      <c r="AC1918" s="125"/>
      <c r="AD1918" s="125"/>
      <c r="AE1918" s="125"/>
      <c r="AF1918" s="125"/>
      <c r="AG1918" s="125"/>
      <c r="AH1918" s="125"/>
      <c r="AI1918" s="125"/>
      <c r="AJ1918" s="125"/>
      <c r="AK1918" s="125"/>
      <c r="AL1918" s="125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5"/>
      <c r="AW1918" s="125"/>
      <c r="AX1918" s="125"/>
      <c r="AY1918" s="125"/>
      <c r="AZ1918" s="125"/>
      <c r="BA1918" s="125"/>
      <c r="BB1918" s="125"/>
      <c r="BC1918" s="125"/>
      <c r="BD1918" s="125"/>
      <c r="BE1918" s="125"/>
      <c r="BF1918" s="125"/>
      <c r="BG1918" s="125"/>
      <c r="BH1918" s="125"/>
      <c r="BI1918" s="125"/>
      <c r="BJ1918" s="125"/>
      <c r="BK1918" s="125"/>
      <c r="BL1918" s="125"/>
      <c r="BM1918" s="125"/>
      <c r="BN1918" s="125"/>
      <c r="BO1918" s="125"/>
      <c r="BP1918" s="125"/>
      <c r="BQ1918" s="125"/>
      <c r="BR1918" s="125"/>
      <c r="BS1918" s="125"/>
      <c r="BT1918" s="125"/>
      <c r="BU1918" s="125"/>
      <c r="BV1918" s="125"/>
      <c r="BW1918" s="125"/>
      <c r="BX1918" s="125"/>
      <c r="BY1918" s="125"/>
      <c r="BZ1918" s="125"/>
      <c r="CA1918" s="125"/>
      <c r="CB1918" s="125"/>
      <c r="CC1918" s="125"/>
      <c r="CD1918" s="125"/>
      <c r="CE1918" s="125"/>
      <c r="CF1918" s="125"/>
      <c r="CG1918" s="125"/>
      <c r="CH1918" s="125"/>
      <c r="CI1918" s="125"/>
      <c r="CJ1918" s="125"/>
      <c r="CK1918" s="125"/>
      <c r="CL1918" s="125"/>
      <c r="CM1918" s="125"/>
      <c r="CN1918" s="125"/>
      <c r="CO1918" s="125"/>
      <c r="CP1918" s="125"/>
      <c r="CQ1918" s="121"/>
    </row>
    <row r="1919" s="121" customFormat="1" hidden="1">
      <c r="A1919" s="122" t="s">
        <v>1987</v>
      </c>
      <c r="B1919" s="188" t="s">
        <v>1931</v>
      </c>
      <c r="C1919" s="179"/>
      <c r="D1919" s="190"/>
      <c r="E1919" s="115"/>
      <c r="F1919" s="115"/>
      <c r="G1919" s="113"/>
      <c r="H1919" s="125"/>
      <c r="I1919" s="125"/>
      <c r="J1919" s="125"/>
      <c r="K1919" s="125"/>
      <c r="L1919" s="125"/>
      <c r="M1919" s="125"/>
      <c r="N1919" s="125"/>
      <c r="O1919" s="125"/>
      <c r="P1919" s="125"/>
      <c r="Q1919" s="125"/>
      <c r="R1919" s="125"/>
      <c r="S1919" s="125"/>
      <c r="T1919" s="125"/>
      <c r="U1919" s="125"/>
      <c r="V1919" s="125"/>
      <c r="W1919" s="125"/>
      <c r="X1919" s="125"/>
      <c r="Y1919" s="125"/>
      <c r="Z1919" s="125"/>
      <c r="AA1919" s="125"/>
      <c r="AB1919" s="125"/>
      <c r="AC1919" s="125"/>
      <c r="AD1919" s="125"/>
      <c r="AE1919" s="125"/>
      <c r="AF1919" s="125"/>
      <c r="AG1919" s="125"/>
      <c r="AH1919" s="125"/>
      <c r="AI1919" s="125"/>
      <c r="AJ1919" s="125"/>
      <c r="AK1919" s="125"/>
      <c r="AL1919" s="125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5"/>
      <c r="AW1919" s="125"/>
      <c r="AX1919" s="125"/>
      <c r="AY1919" s="125"/>
      <c r="AZ1919" s="125"/>
      <c r="BA1919" s="125"/>
      <c r="BB1919" s="125"/>
      <c r="BC1919" s="125"/>
      <c r="BD1919" s="125"/>
      <c r="BE1919" s="125"/>
      <c r="BF1919" s="125"/>
      <c r="BG1919" s="125"/>
      <c r="BH1919" s="125"/>
      <c r="BI1919" s="125"/>
      <c r="BJ1919" s="125"/>
      <c r="BK1919" s="125"/>
      <c r="BL1919" s="125"/>
      <c r="BM1919" s="125"/>
      <c r="BN1919" s="125"/>
      <c r="BO1919" s="125"/>
      <c r="BP1919" s="125"/>
      <c r="BQ1919" s="125"/>
      <c r="BR1919" s="125"/>
      <c r="BS1919" s="125"/>
      <c r="BT1919" s="125"/>
      <c r="BU1919" s="125"/>
      <c r="BV1919" s="125"/>
      <c r="BW1919" s="125"/>
      <c r="BX1919" s="125"/>
      <c r="BY1919" s="125"/>
      <c r="BZ1919" s="125"/>
      <c r="CA1919" s="125"/>
      <c r="CB1919" s="125"/>
      <c r="CC1919" s="125"/>
      <c r="CD1919" s="125"/>
      <c r="CE1919" s="125"/>
      <c r="CF1919" s="125"/>
      <c r="CG1919" s="125"/>
      <c r="CH1919" s="125"/>
      <c r="CI1919" s="125"/>
      <c r="CJ1919" s="125"/>
      <c r="CK1919" s="125"/>
      <c r="CL1919" s="125"/>
      <c r="CM1919" s="125"/>
      <c r="CN1919" s="125"/>
      <c r="CO1919" s="125"/>
      <c r="CP1919" s="125"/>
      <c r="CQ1919" s="121"/>
    </row>
    <row r="1920" s="121" customFormat="1" hidden="1">
      <c r="A1920" s="122" t="s">
        <v>1988</v>
      </c>
      <c r="B1920" s="188" t="s">
        <v>1933</v>
      </c>
      <c r="C1920" s="179"/>
      <c r="D1920" s="190"/>
      <c r="E1920" s="115"/>
      <c r="F1920" s="115"/>
      <c r="G1920" s="113"/>
      <c r="H1920" s="125"/>
      <c r="I1920" s="125"/>
      <c r="J1920" s="125"/>
      <c r="K1920" s="125"/>
      <c r="L1920" s="125"/>
      <c r="M1920" s="125"/>
      <c r="N1920" s="125"/>
      <c r="O1920" s="125"/>
      <c r="P1920" s="125"/>
      <c r="Q1920" s="125"/>
      <c r="R1920" s="125"/>
      <c r="S1920" s="125"/>
      <c r="T1920" s="125"/>
      <c r="U1920" s="125"/>
      <c r="V1920" s="125"/>
      <c r="W1920" s="125"/>
      <c r="X1920" s="125"/>
      <c r="Y1920" s="125"/>
      <c r="Z1920" s="125"/>
      <c r="AA1920" s="125"/>
      <c r="AB1920" s="125"/>
      <c r="AC1920" s="125"/>
      <c r="AD1920" s="125"/>
      <c r="AE1920" s="125"/>
      <c r="AF1920" s="125"/>
      <c r="AG1920" s="125"/>
      <c r="AH1920" s="125"/>
      <c r="AI1920" s="125"/>
      <c r="AJ1920" s="125"/>
      <c r="AK1920" s="125"/>
      <c r="AL1920" s="125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5"/>
      <c r="AW1920" s="125"/>
      <c r="AX1920" s="125"/>
      <c r="AY1920" s="125"/>
      <c r="AZ1920" s="125"/>
      <c r="BA1920" s="125"/>
      <c r="BB1920" s="125"/>
      <c r="BC1920" s="125"/>
      <c r="BD1920" s="125"/>
      <c r="BE1920" s="125"/>
      <c r="BF1920" s="125"/>
      <c r="BG1920" s="125"/>
      <c r="BH1920" s="125"/>
      <c r="BI1920" s="125"/>
      <c r="BJ1920" s="125"/>
      <c r="BK1920" s="125"/>
      <c r="BL1920" s="125"/>
      <c r="BM1920" s="125"/>
      <c r="BN1920" s="125"/>
      <c r="BO1920" s="125"/>
      <c r="BP1920" s="125"/>
      <c r="BQ1920" s="125"/>
      <c r="BR1920" s="125"/>
      <c r="BS1920" s="125"/>
      <c r="BT1920" s="125"/>
      <c r="BU1920" s="125"/>
      <c r="BV1920" s="125"/>
      <c r="BW1920" s="125"/>
      <c r="BX1920" s="125"/>
      <c r="BY1920" s="125"/>
      <c r="BZ1920" s="125"/>
      <c r="CA1920" s="125"/>
      <c r="CB1920" s="125"/>
      <c r="CC1920" s="125"/>
      <c r="CD1920" s="125"/>
      <c r="CE1920" s="125"/>
      <c r="CF1920" s="125"/>
      <c r="CG1920" s="125"/>
      <c r="CH1920" s="125"/>
      <c r="CI1920" s="125"/>
      <c r="CJ1920" s="125"/>
      <c r="CK1920" s="125"/>
      <c r="CL1920" s="125"/>
      <c r="CM1920" s="125"/>
      <c r="CN1920" s="125"/>
      <c r="CO1920" s="125"/>
      <c r="CP1920" s="125"/>
      <c r="CQ1920" s="121"/>
    </row>
    <row r="1921" s="121" customFormat="1" hidden="1">
      <c r="A1921" s="122" t="s">
        <v>1989</v>
      </c>
      <c r="B1921" s="188" t="s">
        <v>43</v>
      </c>
      <c r="C1921" s="179"/>
      <c r="D1921" s="190"/>
      <c r="E1921" s="115"/>
      <c r="F1921" s="115"/>
      <c r="G1921" s="113"/>
      <c r="H1921" s="125"/>
      <c r="I1921" s="125"/>
      <c r="J1921" s="125"/>
      <c r="K1921" s="125"/>
      <c r="L1921" s="125"/>
      <c r="M1921" s="125"/>
      <c r="N1921" s="125"/>
      <c r="O1921" s="125"/>
      <c r="P1921" s="125"/>
      <c r="Q1921" s="125"/>
      <c r="R1921" s="125"/>
      <c r="S1921" s="125"/>
      <c r="T1921" s="125"/>
      <c r="U1921" s="125"/>
      <c r="V1921" s="125"/>
      <c r="W1921" s="125"/>
      <c r="X1921" s="125"/>
      <c r="Y1921" s="125"/>
      <c r="Z1921" s="125"/>
      <c r="AA1921" s="125"/>
      <c r="AB1921" s="125"/>
      <c r="AC1921" s="125"/>
      <c r="AD1921" s="125"/>
      <c r="AE1921" s="125"/>
      <c r="AF1921" s="125"/>
      <c r="AG1921" s="125"/>
      <c r="AH1921" s="125"/>
      <c r="AI1921" s="125"/>
      <c r="AJ1921" s="125"/>
      <c r="AK1921" s="125"/>
      <c r="AL1921" s="125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5"/>
      <c r="AW1921" s="125"/>
      <c r="AX1921" s="125"/>
      <c r="AY1921" s="125"/>
      <c r="AZ1921" s="125"/>
      <c r="BA1921" s="125"/>
      <c r="BB1921" s="125"/>
      <c r="BC1921" s="125"/>
      <c r="BD1921" s="125"/>
      <c r="BE1921" s="125"/>
      <c r="BF1921" s="125"/>
      <c r="BG1921" s="125"/>
      <c r="BH1921" s="125"/>
      <c r="BI1921" s="125"/>
      <c r="BJ1921" s="125"/>
      <c r="BK1921" s="125"/>
      <c r="BL1921" s="125"/>
      <c r="BM1921" s="125"/>
      <c r="BN1921" s="125"/>
      <c r="BO1921" s="125"/>
      <c r="BP1921" s="125"/>
      <c r="BQ1921" s="125"/>
      <c r="BR1921" s="125"/>
      <c r="BS1921" s="125"/>
      <c r="BT1921" s="125"/>
      <c r="BU1921" s="125"/>
      <c r="BV1921" s="125"/>
      <c r="BW1921" s="125"/>
      <c r="BX1921" s="125"/>
      <c r="BY1921" s="125"/>
      <c r="BZ1921" s="125"/>
      <c r="CA1921" s="125"/>
      <c r="CB1921" s="125"/>
      <c r="CC1921" s="125"/>
      <c r="CD1921" s="125"/>
      <c r="CE1921" s="125"/>
      <c r="CF1921" s="125"/>
      <c r="CG1921" s="125"/>
      <c r="CH1921" s="125"/>
      <c r="CI1921" s="125"/>
      <c r="CJ1921" s="125"/>
      <c r="CK1921" s="125"/>
      <c r="CL1921" s="125"/>
      <c r="CM1921" s="125"/>
      <c r="CN1921" s="125"/>
      <c r="CO1921" s="125"/>
      <c r="CP1921" s="125"/>
      <c r="CQ1921" s="121"/>
    </row>
    <row r="1922" s="121" customFormat="1" hidden="1">
      <c r="A1922" s="122" t="s">
        <v>1990</v>
      </c>
      <c r="B1922" s="188" t="s">
        <v>1925</v>
      </c>
      <c r="C1922" s="179"/>
      <c r="D1922" s="190"/>
      <c r="E1922" s="115"/>
      <c r="F1922" s="115"/>
      <c r="G1922" s="113"/>
      <c r="H1922" s="125"/>
      <c r="I1922" s="125"/>
      <c r="J1922" s="125"/>
      <c r="K1922" s="125"/>
      <c r="L1922" s="125"/>
      <c r="M1922" s="125"/>
      <c r="N1922" s="125"/>
      <c r="O1922" s="125"/>
      <c r="P1922" s="125"/>
      <c r="Q1922" s="125"/>
      <c r="R1922" s="125"/>
      <c r="S1922" s="125"/>
      <c r="T1922" s="125"/>
      <c r="U1922" s="125"/>
      <c r="V1922" s="125"/>
      <c r="W1922" s="125"/>
      <c r="X1922" s="125"/>
      <c r="Y1922" s="125"/>
      <c r="Z1922" s="125"/>
      <c r="AA1922" s="125"/>
      <c r="AB1922" s="125"/>
      <c r="AC1922" s="125"/>
      <c r="AD1922" s="125"/>
      <c r="AE1922" s="125"/>
      <c r="AF1922" s="125"/>
      <c r="AG1922" s="125"/>
      <c r="AH1922" s="125"/>
      <c r="AI1922" s="125"/>
      <c r="AJ1922" s="125"/>
      <c r="AK1922" s="125"/>
      <c r="AL1922" s="125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5"/>
      <c r="AW1922" s="125"/>
      <c r="AX1922" s="125"/>
      <c r="AY1922" s="125"/>
      <c r="AZ1922" s="125"/>
      <c r="BA1922" s="125"/>
      <c r="BB1922" s="125"/>
      <c r="BC1922" s="125"/>
      <c r="BD1922" s="125"/>
      <c r="BE1922" s="125"/>
      <c r="BF1922" s="125"/>
      <c r="BG1922" s="125"/>
      <c r="BH1922" s="125"/>
      <c r="BI1922" s="125"/>
      <c r="BJ1922" s="125"/>
      <c r="BK1922" s="125"/>
      <c r="BL1922" s="125"/>
      <c r="BM1922" s="125"/>
      <c r="BN1922" s="125"/>
      <c r="BO1922" s="125"/>
      <c r="BP1922" s="125"/>
      <c r="BQ1922" s="125"/>
      <c r="BR1922" s="125"/>
      <c r="BS1922" s="125"/>
      <c r="BT1922" s="125"/>
      <c r="BU1922" s="125"/>
      <c r="BV1922" s="125"/>
      <c r="BW1922" s="125"/>
      <c r="BX1922" s="125"/>
      <c r="BY1922" s="125"/>
      <c r="BZ1922" s="125"/>
      <c r="CA1922" s="125"/>
      <c r="CB1922" s="125"/>
      <c r="CC1922" s="125"/>
      <c r="CD1922" s="125"/>
      <c r="CE1922" s="125"/>
      <c r="CF1922" s="125"/>
      <c r="CG1922" s="125"/>
      <c r="CH1922" s="125"/>
      <c r="CI1922" s="125"/>
      <c r="CJ1922" s="125"/>
      <c r="CK1922" s="125"/>
      <c r="CL1922" s="125"/>
      <c r="CM1922" s="125"/>
      <c r="CN1922" s="125"/>
      <c r="CO1922" s="125"/>
      <c r="CP1922" s="125"/>
      <c r="CQ1922" s="121"/>
    </row>
    <row r="1923" s="121" customFormat="1" hidden="1">
      <c r="A1923" s="122" t="s">
        <v>1991</v>
      </c>
      <c r="B1923" s="188" t="s">
        <v>1927</v>
      </c>
      <c r="C1923" s="179"/>
      <c r="D1923" s="190"/>
      <c r="E1923" s="115"/>
      <c r="F1923" s="115"/>
      <c r="G1923" s="113"/>
      <c r="H1923" s="125"/>
      <c r="I1923" s="125"/>
      <c r="J1923" s="125"/>
      <c r="K1923" s="125"/>
      <c r="L1923" s="125"/>
      <c r="M1923" s="125"/>
      <c r="N1923" s="125"/>
      <c r="O1923" s="125"/>
      <c r="P1923" s="125"/>
      <c r="Q1923" s="125"/>
      <c r="R1923" s="125"/>
      <c r="S1923" s="125"/>
      <c r="T1923" s="125"/>
      <c r="U1923" s="125"/>
      <c r="V1923" s="125"/>
      <c r="W1923" s="125"/>
      <c r="X1923" s="125"/>
      <c r="Y1923" s="125"/>
      <c r="Z1923" s="125"/>
      <c r="AA1923" s="125"/>
      <c r="AB1923" s="125"/>
      <c r="AC1923" s="125"/>
      <c r="AD1923" s="125"/>
      <c r="AE1923" s="125"/>
      <c r="AF1923" s="125"/>
      <c r="AG1923" s="125"/>
      <c r="AH1923" s="125"/>
      <c r="AI1923" s="125"/>
      <c r="AJ1923" s="125"/>
      <c r="AK1923" s="125"/>
      <c r="AL1923" s="125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5"/>
      <c r="AW1923" s="125"/>
      <c r="AX1923" s="125"/>
      <c r="AY1923" s="125"/>
      <c r="AZ1923" s="125"/>
      <c r="BA1923" s="125"/>
      <c r="BB1923" s="125"/>
      <c r="BC1923" s="125"/>
      <c r="BD1923" s="125"/>
      <c r="BE1923" s="125"/>
      <c r="BF1923" s="125"/>
      <c r="BG1923" s="125"/>
      <c r="BH1923" s="125"/>
      <c r="BI1923" s="125"/>
      <c r="BJ1923" s="125"/>
      <c r="BK1923" s="125"/>
      <c r="BL1923" s="125"/>
      <c r="BM1923" s="125"/>
      <c r="BN1923" s="125"/>
      <c r="BO1923" s="125"/>
      <c r="BP1923" s="125"/>
      <c r="BQ1923" s="125"/>
      <c r="BR1923" s="125"/>
      <c r="BS1923" s="125"/>
      <c r="BT1923" s="125"/>
      <c r="BU1923" s="125"/>
      <c r="BV1923" s="125"/>
      <c r="BW1923" s="125"/>
      <c r="BX1923" s="125"/>
      <c r="BY1923" s="125"/>
      <c r="BZ1923" s="125"/>
      <c r="CA1923" s="125"/>
      <c r="CB1923" s="125"/>
      <c r="CC1923" s="125"/>
      <c r="CD1923" s="125"/>
      <c r="CE1923" s="125"/>
      <c r="CF1923" s="125"/>
      <c r="CG1923" s="125"/>
      <c r="CH1923" s="125"/>
      <c r="CI1923" s="125"/>
      <c r="CJ1923" s="125"/>
      <c r="CK1923" s="125"/>
      <c r="CL1923" s="125"/>
      <c r="CM1923" s="125"/>
      <c r="CN1923" s="125"/>
      <c r="CO1923" s="125"/>
      <c r="CP1923" s="125"/>
      <c r="CQ1923" s="121"/>
    </row>
    <row r="1924" s="121" customFormat="1" hidden="1">
      <c r="A1924" s="122" t="s">
        <v>1992</v>
      </c>
      <c r="B1924" s="188" t="s">
        <v>1929</v>
      </c>
      <c r="C1924" s="179"/>
      <c r="D1924" s="190"/>
      <c r="E1924" s="115"/>
      <c r="F1924" s="115"/>
      <c r="G1924" s="113"/>
      <c r="H1924" s="125"/>
      <c r="I1924" s="125"/>
      <c r="J1924" s="125"/>
      <c r="K1924" s="125"/>
      <c r="L1924" s="125"/>
      <c r="M1924" s="125"/>
      <c r="N1924" s="125"/>
      <c r="O1924" s="125"/>
      <c r="P1924" s="125"/>
      <c r="Q1924" s="125"/>
      <c r="R1924" s="125"/>
      <c r="S1924" s="125"/>
      <c r="T1924" s="125"/>
      <c r="U1924" s="125"/>
      <c r="V1924" s="125"/>
      <c r="W1924" s="125"/>
      <c r="X1924" s="125"/>
      <c r="Y1924" s="125"/>
      <c r="Z1924" s="125"/>
      <c r="AA1924" s="125"/>
      <c r="AB1924" s="125"/>
      <c r="AC1924" s="125"/>
      <c r="AD1924" s="125"/>
      <c r="AE1924" s="125"/>
      <c r="AF1924" s="125"/>
      <c r="AG1924" s="125"/>
      <c r="AH1924" s="125"/>
      <c r="AI1924" s="125"/>
      <c r="AJ1924" s="125"/>
      <c r="AK1924" s="125"/>
      <c r="AL1924" s="125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5"/>
      <c r="AW1924" s="125"/>
      <c r="AX1924" s="125"/>
      <c r="AY1924" s="125"/>
      <c r="AZ1924" s="125"/>
      <c r="BA1924" s="125"/>
      <c r="BB1924" s="125"/>
      <c r="BC1924" s="125"/>
      <c r="BD1924" s="125"/>
      <c r="BE1924" s="125"/>
      <c r="BF1924" s="125"/>
      <c r="BG1924" s="125"/>
      <c r="BH1924" s="125"/>
      <c r="BI1924" s="125"/>
      <c r="BJ1924" s="125"/>
      <c r="BK1924" s="125"/>
      <c r="BL1924" s="125"/>
      <c r="BM1924" s="125"/>
      <c r="BN1924" s="125"/>
      <c r="BO1924" s="125"/>
      <c r="BP1924" s="125"/>
      <c r="BQ1924" s="125"/>
      <c r="BR1924" s="125"/>
      <c r="BS1924" s="125"/>
      <c r="BT1924" s="125"/>
      <c r="BU1924" s="125"/>
      <c r="BV1924" s="125"/>
      <c r="BW1924" s="125"/>
      <c r="BX1924" s="125"/>
      <c r="BY1924" s="125"/>
      <c r="BZ1924" s="125"/>
      <c r="CA1924" s="125"/>
      <c r="CB1924" s="125"/>
      <c r="CC1924" s="125"/>
      <c r="CD1924" s="125"/>
      <c r="CE1924" s="125"/>
      <c r="CF1924" s="125"/>
      <c r="CG1924" s="125"/>
      <c r="CH1924" s="125"/>
      <c r="CI1924" s="125"/>
      <c r="CJ1924" s="125"/>
      <c r="CK1924" s="125"/>
      <c r="CL1924" s="125"/>
      <c r="CM1924" s="125"/>
      <c r="CN1924" s="125"/>
      <c r="CO1924" s="125"/>
      <c r="CP1924" s="125"/>
      <c r="CQ1924" s="121"/>
    </row>
    <row r="1925" s="121" customFormat="1" hidden="1">
      <c r="A1925" s="122" t="s">
        <v>1993</v>
      </c>
      <c r="B1925" s="188" t="s">
        <v>1931</v>
      </c>
      <c r="C1925" s="179"/>
      <c r="D1925" s="190"/>
      <c r="E1925" s="115"/>
      <c r="F1925" s="115"/>
      <c r="G1925" s="113"/>
      <c r="H1925" s="125"/>
      <c r="I1925" s="125"/>
      <c r="J1925" s="125"/>
      <c r="K1925" s="125"/>
      <c r="L1925" s="125"/>
      <c r="M1925" s="125"/>
      <c r="N1925" s="125"/>
      <c r="O1925" s="125"/>
      <c r="P1925" s="125"/>
      <c r="Q1925" s="125"/>
      <c r="R1925" s="125"/>
      <c r="S1925" s="125"/>
      <c r="T1925" s="125"/>
      <c r="U1925" s="125"/>
      <c r="V1925" s="125"/>
      <c r="W1925" s="125"/>
      <c r="X1925" s="125"/>
      <c r="Y1925" s="125"/>
      <c r="Z1925" s="125"/>
      <c r="AA1925" s="125"/>
      <c r="AB1925" s="125"/>
      <c r="AC1925" s="125"/>
      <c r="AD1925" s="125"/>
      <c r="AE1925" s="125"/>
      <c r="AF1925" s="125"/>
      <c r="AG1925" s="125"/>
      <c r="AH1925" s="125"/>
      <c r="AI1925" s="125"/>
      <c r="AJ1925" s="125"/>
      <c r="AK1925" s="125"/>
      <c r="AL1925" s="125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5"/>
      <c r="AW1925" s="125"/>
      <c r="AX1925" s="125"/>
      <c r="AY1925" s="125"/>
      <c r="AZ1925" s="125"/>
      <c r="BA1925" s="125"/>
      <c r="BB1925" s="125"/>
      <c r="BC1925" s="125"/>
      <c r="BD1925" s="125"/>
      <c r="BE1925" s="125"/>
      <c r="BF1925" s="125"/>
      <c r="BG1925" s="125"/>
      <c r="BH1925" s="125"/>
      <c r="BI1925" s="125"/>
      <c r="BJ1925" s="125"/>
      <c r="BK1925" s="125"/>
      <c r="BL1925" s="125"/>
      <c r="BM1925" s="125"/>
      <c r="BN1925" s="125"/>
      <c r="BO1925" s="125"/>
      <c r="BP1925" s="125"/>
      <c r="BQ1925" s="125"/>
      <c r="BR1925" s="125"/>
      <c r="BS1925" s="125"/>
      <c r="BT1925" s="125"/>
      <c r="BU1925" s="125"/>
      <c r="BV1925" s="125"/>
      <c r="BW1925" s="125"/>
      <c r="BX1925" s="125"/>
      <c r="BY1925" s="125"/>
      <c r="BZ1925" s="125"/>
      <c r="CA1925" s="125"/>
      <c r="CB1925" s="125"/>
      <c r="CC1925" s="125"/>
      <c r="CD1925" s="125"/>
      <c r="CE1925" s="125"/>
      <c r="CF1925" s="125"/>
      <c r="CG1925" s="125"/>
      <c r="CH1925" s="125"/>
      <c r="CI1925" s="125"/>
      <c r="CJ1925" s="125"/>
      <c r="CK1925" s="125"/>
      <c r="CL1925" s="125"/>
      <c r="CM1925" s="125"/>
      <c r="CN1925" s="125"/>
      <c r="CO1925" s="125"/>
      <c r="CP1925" s="125"/>
      <c r="CQ1925" s="121"/>
    </row>
    <row r="1926" s="121" customFormat="1" hidden="1">
      <c r="A1926" s="122" t="s">
        <v>1994</v>
      </c>
      <c r="B1926" s="188" t="s">
        <v>1933</v>
      </c>
      <c r="C1926" s="179"/>
      <c r="D1926" s="190"/>
      <c r="E1926" s="115"/>
      <c r="F1926" s="115"/>
      <c r="G1926" s="113"/>
      <c r="H1926" s="125"/>
      <c r="I1926" s="125"/>
      <c r="J1926" s="125"/>
      <c r="K1926" s="125"/>
      <c r="L1926" s="125"/>
      <c r="M1926" s="125"/>
      <c r="N1926" s="125"/>
      <c r="O1926" s="125"/>
      <c r="P1926" s="125"/>
      <c r="Q1926" s="125"/>
      <c r="R1926" s="125"/>
      <c r="S1926" s="125"/>
      <c r="T1926" s="125"/>
      <c r="U1926" s="125"/>
      <c r="V1926" s="125"/>
      <c r="W1926" s="125"/>
      <c r="X1926" s="125"/>
      <c r="Y1926" s="125"/>
      <c r="Z1926" s="125"/>
      <c r="AA1926" s="125"/>
      <c r="AB1926" s="125"/>
      <c r="AC1926" s="125"/>
      <c r="AD1926" s="125"/>
      <c r="AE1926" s="125"/>
      <c r="AF1926" s="125"/>
      <c r="AG1926" s="125"/>
      <c r="AH1926" s="125"/>
      <c r="AI1926" s="125"/>
      <c r="AJ1926" s="125"/>
      <c r="AK1926" s="125"/>
      <c r="AL1926" s="125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5"/>
      <c r="AW1926" s="125"/>
      <c r="AX1926" s="125"/>
      <c r="AY1926" s="125"/>
      <c r="AZ1926" s="125"/>
      <c r="BA1926" s="125"/>
      <c r="BB1926" s="125"/>
      <c r="BC1926" s="125"/>
      <c r="BD1926" s="125"/>
      <c r="BE1926" s="125"/>
      <c r="BF1926" s="125"/>
      <c r="BG1926" s="125"/>
      <c r="BH1926" s="125"/>
      <c r="BI1926" s="125"/>
      <c r="BJ1926" s="125"/>
      <c r="BK1926" s="125"/>
      <c r="BL1926" s="125"/>
      <c r="BM1926" s="125"/>
      <c r="BN1926" s="125"/>
      <c r="BO1926" s="125"/>
      <c r="BP1926" s="125"/>
      <c r="BQ1926" s="125"/>
      <c r="BR1926" s="125"/>
      <c r="BS1926" s="125"/>
      <c r="BT1926" s="125"/>
      <c r="BU1926" s="125"/>
      <c r="BV1926" s="125"/>
      <c r="BW1926" s="125"/>
      <c r="BX1926" s="125"/>
      <c r="BY1926" s="125"/>
      <c r="BZ1926" s="125"/>
      <c r="CA1926" s="125"/>
      <c r="CB1926" s="125"/>
      <c r="CC1926" s="125"/>
      <c r="CD1926" s="125"/>
      <c r="CE1926" s="125"/>
      <c r="CF1926" s="125"/>
      <c r="CG1926" s="125"/>
      <c r="CH1926" s="125"/>
      <c r="CI1926" s="125"/>
      <c r="CJ1926" s="125"/>
      <c r="CK1926" s="125"/>
      <c r="CL1926" s="125"/>
      <c r="CM1926" s="125"/>
      <c r="CN1926" s="125"/>
      <c r="CO1926" s="125"/>
      <c r="CP1926" s="125"/>
      <c r="CQ1926" s="121"/>
    </row>
    <row r="1927" s="121" customFormat="1" hidden="1">
      <c r="A1927" s="122" t="s">
        <v>1995</v>
      </c>
      <c r="B1927" s="188" t="s">
        <v>47</v>
      </c>
      <c r="C1927" s="179"/>
      <c r="D1927" s="190"/>
      <c r="E1927" s="115"/>
      <c r="F1927" s="115"/>
      <c r="G1927" s="113"/>
      <c r="H1927" s="125"/>
      <c r="I1927" s="125"/>
      <c r="J1927" s="125"/>
      <c r="K1927" s="125"/>
      <c r="L1927" s="125"/>
      <c r="M1927" s="125"/>
      <c r="N1927" s="125"/>
      <c r="O1927" s="125"/>
      <c r="P1927" s="125"/>
      <c r="Q1927" s="125"/>
      <c r="R1927" s="125"/>
      <c r="S1927" s="125"/>
      <c r="T1927" s="125"/>
      <c r="U1927" s="125"/>
      <c r="V1927" s="125"/>
      <c r="W1927" s="125"/>
      <c r="X1927" s="125"/>
      <c r="Y1927" s="125"/>
      <c r="Z1927" s="125"/>
      <c r="AA1927" s="125"/>
      <c r="AB1927" s="125"/>
      <c r="AC1927" s="125"/>
      <c r="AD1927" s="125"/>
      <c r="AE1927" s="125"/>
      <c r="AF1927" s="125"/>
      <c r="AG1927" s="125"/>
      <c r="AH1927" s="125"/>
      <c r="AI1927" s="125"/>
      <c r="AJ1927" s="125"/>
      <c r="AK1927" s="125"/>
      <c r="AL1927" s="125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5"/>
      <c r="AW1927" s="125"/>
      <c r="AX1927" s="125"/>
      <c r="AY1927" s="125"/>
      <c r="AZ1927" s="125"/>
      <c r="BA1927" s="125"/>
      <c r="BB1927" s="125"/>
      <c r="BC1927" s="125"/>
      <c r="BD1927" s="125"/>
      <c r="BE1927" s="125"/>
      <c r="BF1927" s="125"/>
      <c r="BG1927" s="125"/>
      <c r="BH1927" s="125"/>
      <c r="BI1927" s="125"/>
      <c r="BJ1927" s="125"/>
      <c r="BK1927" s="125"/>
      <c r="BL1927" s="125"/>
      <c r="BM1927" s="125"/>
      <c r="BN1927" s="125"/>
      <c r="BO1927" s="125"/>
      <c r="BP1927" s="125"/>
      <c r="BQ1927" s="125"/>
      <c r="BR1927" s="125"/>
      <c r="BS1927" s="125"/>
      <c r="BT1927" s="125"/>
      <c r="BU1927" s="125"/>
      <c r="BV1927" s="125"/>
      <c r="BW1927" s="125"/>
      <c r="BX1927" s="125"/>
      <c r="BY1927" s="125"/>
      <c r="BZ1927" s="125"/>
      <c r="CA1927" s="125"/>
      <c r="CB1927" s="125"/>
      <c r="CC1927" s="125"/>
      <c r="CD1927" s="125"/>
      <c r="CE1927" s="125"/>
      <c r="CF1927" s="125"/>
      <c r="CG1927" s="125"/>
      <c r="CH1927" s="125"/>
      <c r="CI1927" s="125"/>
      <c r="CJ1927" s="125"/>
      <c r="CK1927" s="125"/>
      <c r="CL1927" s="125"/>
      <c r="CM1927" s="125"/>
      <c r="CN1927" s="125"/>
      <c r="CO1927" s="125"/>
      <c r="CP1927" s="125"/>
      <c r="CQ1927" s="121"/>
    </row>
    <row r="1928" s="121" customFormat="1" hidden="1">
      <c r="A1928" s="122" t="s">
        <v>1996</v>
      </c>
      <c r="B1928" s="188" t="s">
        <v>1925</v>
      </c>
      <c r="C1928" s="179"/>
      <c r="D1928" s="190"/>
      <c r="E1928" s="115"/>
      <c r="F1928" s="115"/>
      <c r="G1928" s="113"/>
      <c r="H1928" s="125"/>
      <c r="I1928" s="125"/>
      <c r="J1928" s="125"/>
      <c r="K1928" s="125"/>
      <c r="L1928" s="125"/>
      <c r="M1928" s="125"/>
      <c r="N1928" s="125"/>
      <c r="O1928" s="125"/>
      <c r="P1928" s="125"/>
      <c r="Q1928" s="125"/>
      <c r="R1928" s="125"/>
      <c r="S1928" s="125"/>
      <c r="T1928" s="125"/>
      <c r="U1928" s="125"/>
      <c r="V1928" s="125"/>
      <c r="W1928" s="125"/>
      <c r="X1928" s="125"/>
      <c r="Y1928" s="125"/>
      <c r="Z1928" s="125"/>
      <c r="AA1928" s="125"/>
      <c r="AB1928" s="125"/>
      <c r="AC1928" s="125"/>
      <c r="AD1928" s="125"/>
      <c r="AE1928" s="125"/>
      <c r="AF1928" s="125"/>
      <c r="AG1928" s="125"/>
      <c r="AH1928" s="125"/>
      <c r="AI1928" s="125"/>
      <c r="AJ1928" s="125"/>
      <c r="AK1928" s="125"/>
      <c r="AL1928" s="125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5"/>
      <c r="AW1928" s="125"/>
      <c r="AX1928" s="125"/>
      <c r="AY1928" s="125"/>
      <c r="AZ1928" s="125"/>
      <c r="BA1928" s="125"/>
      <c r="BB1928" s="125"/>
      <c r="BC1928" s="125"/>
      <c r="BD1928" s="125"/>
      <c r="BE1928" s="125"/>
      <c r="BF1928" s="125"/>
      <c r="BG1928" s="125"/>
      <c r="BH1928" s="125"/>
      <c r="BI1928" s="125"/>
      <c r="BJ1928" s="125"/>
      <c r="BK1928" s="125"/>
      <c r="BL1928" s="125"/>
      <c r="BM1928" s="125"/>
      <c r="BN1928" s="125"/>
      <c r="BO1928" s="125"/>
      <c r="BP1928" s="125"/>
      <c r="BQ1928" s="125"/>
      <c r="BR1928" s="125"/>
      <c r="BS1928" s="125"/>
      <c r="BT1928" s="125"/>
      <c r="BU1928" s="125"/>
      <c r="BV1928" s="125"/>
      <c r="BW1928" s="125"/>
      <c r="BX1928" s="125"/>
      <c r="BY1928" s="125"/>
      <c r="BZ1928" s="125"/>
      <c r="CA1928" s="125"/>
      <c r="CB1928" s="125"/>
      <c r="CC1928" s="125"/>
      <c r="CD1928" s="125"/>
      <c r="CE1928" s="125"/>
      <c r="CF1928" s="125"/>
      <c r="CG1928" s="125"/>
      <c r="CH1928" s="125"/>
      <c r="CI1928" s="125"/>
      <c r="CJ1928" s="125"/>
      <c r="CK1928" s="125"/>
      <c r="CL1928" s="125"/>
      <c r="CM1928" s="125"/>
      <c r="CN1928" s="125"/>
      <c r="CO1928" s="125"/>
      <c r="CP1928" s="125"/>
      <c r="CQ1928" s="121"/>
    </row>
    <row r="1929" s="121" customFormat="1" hidden="1">
      <c r="A1929" s="122" t="s">
        <v>1997</v>
      </c>
      <c r="B1929" s="188" t="s">
        <v>1927</v>
      </c>
      <c r="C1929" s="179"/>
      <c r="D1929" s="190"/>
      <c r="E1929" s="115"/>
      <c r="F1929" s="115"/>
      <c r="G1929" s="113"/>
      <c r="H1929" s="125"/>
      <c r="I1929" s="125"/>
      <c r="J1929" s="125"/>
      <c r="K1929" s="125"/>
      <c r="L1929" s="125"/>
      <c r="M1929" s="125"/>
      <c r="N1929" s="125"/>
      <c r="O1929" s="125"/>
      <c r="P1929" s="125"/>
      <c r="Q1929" s="125"/>
      <c r="R1929" s="125"/>
      <c r="S1929" s="125"/>
      <c r="T1929" s="125"/>
      <c r="U1929" s="125"/>
      <c r="V1929" s="125"/>
      <c r="W1929" s="125"/>
      <c r="X1929" s="125"/>
      <c r="Y1929" s="125"/>
      <c r="Z1929" s="125"/>
      <c r="AA1929" s="125"/>
      <c r="AB1929" s="125"/>
      <c r="AC1929" s="125"/>
      <c r="AD1929" s="125"/>
      <c r="AE1929" s="125"/>
      <c r="AF1929" s="125"/>
      <c r="AG1929" s="125"/>
      <c r="AH1929" s="125"/>
      <c r="AI1929" s="125"/>
      <c r="AJ1929" s="125"/>
      <c r="AK1929" s="125"/>
      <c r="AL1929" s="125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5"/>
      <c r="AW1929" s="125"/>
      <c r="AX1929" s="125"/>
      <c r="AY1929" s="125"/>
      <c r="AZ1929" s="125"/>
      <c r="BA1929" s="125"/>
      <c r="BB1929" s="125"/>
      <c r="BC1929" s="125"/>
      <c r="BD1929" s="125"/>
      <c r="BE1929" s="125"/>
      <c r="BF1929" s="125"/>
      <c r="BG1929" s="125"/>
      <c r="BH1929" s="125"/>
      <c r="BI1929" s="125"/>
      <c r="BJ1929" s="125"/>
      <c r="BK1929" s="125"/>
      <c r="BL1929" s="125"/>
      <c r="BM1929" s="125"/>
      <c r="BN1929" s="125"/>
      <c r="BO1929" s="125"/>
      <c r="BP1929" s="125"/>
      <c r="BQ1929" s="125"/>
      <c r="BR1929" s="125"/>
      <c r="BS1929" s="125"/>
      <c r="BT1929" s="125"/>
      <c r="BU1929" s="125"/>
      <c r="BV1929" s="125"/>
      <c r="BW1929" s="125"/>
      <c r="BX1929" s="125"/>
      <c r="BY1929" s="125"/>
      <c r="BZ1929" s="125"/>
      <c r="CA1929" s="125"/>
      <c r="CB1929" s="125"/>
      <c r="CC1929" s="125"/>
      <c r="CD1929" s="125"/>
      <c r="CE1929" s="125"/>
      <c r="CF1929" s="125"/>
      <c r="CG1929" s="125"/>
      <c r="CH1929" s="125"/>
      <c r="CI1929" s="125"/>
      <c r="CJ1929" s="125"/>
      <c r="CK1929" s="125"/>
      <c r="CL1929" s="125"/>
      <c r="CM1929" s="125"/>
      <c r="CN1929" s="125"/>
      <c r="CO1929" s="125"/>
      <c r="CP1929" s="125"/>
      <c r="CQ1929" s="121"/>
    </row>
    <row r="1930" s="121" customFormat="1" hidden="1">
      <c r="A1930" s="122" t="s">
        <v>1998</v>
      </c>
      <c r="B1930" s="188" t="s">
        <v>1929</v>
      </c>
      <c r="C1930" s="179"/>
      <c r="D1930" s="190"/>
      <c r="E1930" s="115"/>
      <c r="F1930" s="115"/>
      <c r="G1930" s="113"/>
      <c r="H1930" s="125"/>
      <c r="I1930" s="125"/>
      <c r="J1930" s="125"/>
      <c r="K1930" s="125"/>
      <c r="L1930" s="125"/>
      <c r="M1930" s="125"/>
      <c r="N1930" s="125"/>
      <c r="O1930" s="125"/>
      <c r="P1930" s="125"/>
      <c r="Q1930" s="125"/>
      <c r="R1930" s="125"/>
      <c r="S1930" s="125"/>
      <c r="T1930" s="125"/>
      <c r="U1930" s="125"/>
      <c r="V1930" s="125"/>
      <c r="W1930" s="125"/>
      <c r="X1930" s="125"/>
      <c r="Y1930" s="125"/>
      <c r="Z1930" s="125"/>
      <c r="AA1930" s="125"/>
      <c r="AB1930" s="125"/>
      <c r="AC1930" s="125"/>
      <c r="AD1930" s="125"/>
      <c r="AE1930" s="125"/>
      <c r="AF1930" s="125"/>
      <c r="AG1930" s="125"/>
      <c r="AH1930" s="125"/>
      <c r="AI1930" s="125"/>
      <c r="AJ1930" s="125"/>
      <c r="AK1930" s="125"/>
      <c r="AL1930" s="125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5"/>
      <c r="AW1930" s="125"/>
      <c r="AX1930" s="125"/>
      <c r="AY1930" s="125"/>
      <c r="AZ1930" s="125"/>
      <c r="BA1930" s="125"/>
      <c r="BB1930" s="125"/>
      <c r="BC1930" s="125"/>
      <c r="BD1930" s="125"/>
      <c r="BE1930" s="125"/>
      <c r="BF1930" s="125"/>
      <c r="BG1930" s="125"/>
      <c r="BH1930" s="125"/>
      <c r="BI1930" s="125"/>
      <c r="BJ1930" s="125"/>
      <c r="BK1930" s="125"/>
      <c r="BL1930" s="125"/>
      <c r="BM1930" s="125"/>
      <c r="BN1930" s="125"/>
      <c r="BO1930" s="125"/>
      <c r="BP1930" s="125"/>
      <c r="BQ1930" s="125"/>
      <c r="BR1930" s="125"/>
      <c r="BS1930" s="125"/>
      <c r="BT1930" s="125"/>
      <c r="BU1930" s="125"/>
      <c r="BV1930" s="125"/>
      <c r="BW1930" s="125"/>
      <c r="BX1930" s="125"/>
      <c r="BY1930" s="125"/>
      <c r="BZ1930" s="125"/>
      <c r="CA1930" s="125"/>
      <c r="CB1930" s="125"/>
      <c r="CC1930" s="125"/>
      <c r="CD1930" s="125"/>
      <c r="CE1930" s="125"/>
      <c r="CF1930" s="125"/>
      <c r="CG1930" s="125"/>
      <c r="CH1930" s="125"/>
      <c r="CI1930" s="125"/>
      <c r="CJ1930" s="125"/>
      <c r="CK1930" s="125"/>
      <c r="CL1930" s="125"/>
      <c r="CM1930" s="125"/>
      <c r="CN1930" s="125"/>
      <c r="CO1930" s="125"/>
      <c r="CP1930" s="125"/>
      <c r="CQ1930" s="121"/>
    </row>
    <row r="1931" s="121" customFormat="1" hidden="1">
      <c r="A1931" s="122" t="s">
        <v>1999</v>
      </c>
      <c r="B1931" s="188" t="s">
        <v>1931</v>
      </c>
      <c r="C1931" s="179"/>
      <c r="D1931" s="190"/>
      <c r="E1931" s="115"/>
      <c r="F1931" s="115"/>
      <c r="G1931" s="113"/>
      <c r="H1931" s="125"/>
      <c r="I1931" s="125"/>
      <c r="J1931" s="125"/>
      <c r="K1931" s="125"/>
      <c r="L1931" s="125"/>
      <c r="M1931" s="125"/>
      <c r="N1931" s="125"/>
      <c r="O1931" s="125"/>
      <c r="P1931" s="125"/>
      <c r="Q1931" s="125"/>
      <c r="R1931" s="125"/>
      <c r="S1931" s="125"/>
      <c r="T1931" s="125"/>
      <c r="U1931" s="125"/>
      <c r="V1931" s="125"/>
      <c r="W1931" s="125"/>
      <c r="X1931" s="125"/>
      <c r="Y1931" s="125"/>
      <c r="Z1931" s="125"/>
      <c r="AA1931" s="125"/>
      <c r="AB1931" s="125"/>
      <c r="AC1931" s="125"/>
      <c r="AD1931" s="125"/>
      <c r="AE1931" s="125"/>
      <c r="AF1931" s="125"/>
      <c r="AG1931" s="125"/>
      <c r="AH1931" s="125"/>
      <c r="AI1931" s="125"/>
      <c r="AJ1931" s="125"/>
      <c r="AK1931" s="125"/>
      <c r="AL1931" s="125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5"/>
      <c r="AW1931" s="125"/>
      <c r="AX1931" s="125"/>
      <c r="AY1931" s="125"/>
      <c r="AZ1931" s="125"/>
      <c r="BA1931" s="125"/>
      <c r="BB1931" s="125"/>
      <c r="BC1931" s="125"/>
      <c r="BD1931" s="125"/>
      <c r="BE1931" s="125"/>
      <c r="BF1931" s="125"/>
      <c r="BG1931" s="125"/>
      <c r="BH1931" s="125"/>
      <c r="BI1931" s="125"/>
      <c r="BJ1931" s="125"/>
      <c r="BK1931" s="125"/>
      <c r="BL1931" s="125"/>
      <c r="BM1931" s="125"/>
      <c r="BN1931" s="125"/>
      <c r="BO1931" s="125"/>
      <c r="BP1931" s="125"/>
      <c r="BQ1931" s="125"/>
      <c r="BR1931" s="125"/>
      <c r="BS1931" s="125"/>
      <c r="BT1931" s="125"/>
      <c r="BU1931" s="125"/>
      <c r="BV1931" s="125"/>
      <c r="BW1931" s="125"/>
      <c r="BX1931" s="125"/>
      <c r="BY1931" s="125"/>
      <c r="BZ1931" s="125"/>
      <c r="CA1931" s="125"/>
      <c r="CB1931" s="125"/>
      <c r="CC1931" s="125"/>
      <c r="CD1931" s="125"/>
      <c r="CE1931" s="125"/>
      <c r="CF1931" s="125"/>
      <c r="CG1931" s="125"/>
      <c r="CH1931" s="125"/>
      <c r="CI1931" s="125"/>
      <c r="CJ1931" s="125"/>
      <c r="CK1931" s="125"/>
      <c r="CL1931" s="125"/>
      <c r="CM1931" s="125"/>
      <c r="CN1931" s="125"/>
      <c r="CO1931" s="125"/>
      <c r="CP1931" s="125"/>
      <c r="CQ1931" s="121"/>
    </row>
    <row r="1932" s="121" customFormat="1" hidden="1">
      <c r="A1932" s="122" t="s">
        <v>2000</v>
      </c>
      <c r="B1932" s="188" t="s">
        <v>1933</v>
      </c>
      <c r="C1932" s="179"/>
      <c r="D1932" s="190"/>
      <c r="E1932" s="115"/>
      <c r="F1932" s="115"/>
      <c r="G1932" s="113"/>
      <c r="H1932" s="125"/>
      <c r="I1932" s="125"/>
      <c r="J1932" s="125"/>
      <c r="K1932" s="125"/>
      <c r="L1932" s="125"/>
      <c r="M1932" s="125"/>
      <c r="N1932" s="125"/>
      <c r="O1932" s="125"/>
      <c r="P1932" s="125"/>
      <c r="Q1932" s="125"/>
      <c r="R1932" s="125"/>
      <c r="S1932" s="125"/>
      <c r="T1932" s="125"/>
      <c r="U1932" s="125"/>
      <c r="V1932" s="125"/>
      <c r="W1932" s="125"/>
      <c r="X1932" s="125"/>
      <c r="Y1932" s="125"/>
      <c r="Z1932" s="125"/>
      <c r="AA1932" s="125"/>
      <c r="AB1932" s="125"/>
      <c r="AC1932" s="125"/>
      <c r="AD1932" s="125"/>
      <c r="AE1932" s="125"/>
      <c r="AF1932" s="125"/>
      <c r="AG1932" s="125"/>
      <c r="AH1932" s="125"/>
      <c r="AI1932" s="125"/>
      <c r="AJ1932" s="125"/>
      <c r="AK1932" s="125"/>
      <c r="AL1932" s="125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5"/>
      <c r="AW1932" s="125"/>
      <c r="AX1932" s="125"/>
      <c r="AY1932" s="125"/>
      <c r="AZ1932" s="125"/>
      <c r="BA1932" s="125"/>
      <c r="BB1932" s="125"/>
      <c r="BC1932" s="125"/>
      <c r="BD1932" s="125"/>
      <c r="BE1932" s="125"/>
      <c r="BF1932" s="125"/>
      <c r="BG1932" s="125"/>
      <c r="BH1932" s="125"/>
      <c r="BI1932" s="125"/>
      <c r="BJ1932" s="125"/>
      <c r="BK1932" s="125"/>
      <c r="BL1932" s="125"/>
      <c r="BM1932" s="125"/>
      <c r="BN1932" s="125"/>
      <c r="BO1932" s="125"/>
      <c r="BP1932" s="125"/>
      <c r="BQ1932" s="125"/>
      <c r="BR1932" s="125"/>
      <c r="BS1932" s="125"/>
      <c r="BT1932" s="125"/>
      <c r="BU1932" s="125"/>
      <c r="BV1932" s="125"/>
      <c r="BW1932" s="125"/>
      <c r="BX1932" s="125"/>
      <c r="BY1932" s="125"/>
      <c r="BZ1932" s="125"/>
      <c r="CA1932" s="125"/>
      <c r="CB1932" s="125"/>
      <c r="CC1932" s="125"/>
      <c r="CD1932" s="125"/>
      <c r="CE1932" s="125"/>
      <c r="CF1932" s="125"/>
      <c r="CG1932" s="125"/>
      <c r="CH1932" s="125"/>
      <c r="CI1932" s="125"/>
      <c r="CJ1932" s="125"/>
      <c r="CK1932" s="125"/>
      <c r="CL1932" s="125"/>
      <c r="CM1932" s="125"/>
      <c r="CN1932" s="125"/>
      <c r="CO1932" s="125"/>
      <c r="CP1932" s="125"/>
      <c r="CQ1932" s="121"/>
    </row>
    <row r="1933" s="121" customFormat="1" hidden="1">
      <c r="A1933" s="122" t="s">
        <v>2001</v>
      </c>
      <c r="B1933" s="188" t="s">
        <v>788</v>
      </c>
      <c r="C1933" s="179"/>
      <c r="D1933" s="190"/>
      <c r="E1933" s="115"/>
      <c r="F1933" s="115"/>
      <c r="G1933" s="113"/>
      <c r="H1933" s="125"/>
      <c r="I1933" s="125"/>
      <c r="J1933" s="125"/>
      <c r="K1933" s="125"/>
      <c r="L1933" s="125"/>
      <c r="M1933" s="125"/>
      <c r="N1933" s="125"/>
      <c r="O1933" s="125"/>
      <c r="P1933" s="125"/>
      <c r="Q1933" s="125"/>
      <c r="R1933" s="125"/>
      <c r="S1933" s="125"/>
      <c r="T1933" s="125"/>
      <c r="U1933" s="125"/>
      <c r="V1933" s="125"/>
      <c r="W1933" s="125"/>
      <c r="X1933" s="125"/>
      <c r="Y1933" s="125"/>
      <c r="Z1933" s="125"/>
      <c r="AA1933" s="125"/>
      <c r="AB1933" s="125"/>
      <c r="AC1933" s="125"/>
      <c r="AD1933" s="125"/>
      <c r="AE1933" s="125"/>
      <c r="AF1933" s="125"/>
      <c r="AG1933" s="125"/>
      <c r="AH1933" s="125"/>
      <c r="AI1933" s="125"/>
      <c r="AJ1933" s="125"/>
      <c r="AK1933" s="125"/>
      <c r="AL1933" s="125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5"/>
      <c r="AW1933" s="125"/>
      <c r="AX1933" s="125"/>
      <c r="AY1933" s="125"/>
      <c r="AZ1933" s="125"/>
      <c r="BA1933" s="125"/>
      <c r="BB1933" s="125"/>
      <c r="BC1933" s="125"/>
      <c r="BD1933" s="125"/>
      <c r="BE1933" s="125"/>
      <c r="BF1933" s="125"/>
      <c r="BG1933" s="125"/>
      <c r="BH1933" s="125"/>
      <c r="BI1933" s="125"/>
      <c r="BJ1933" s="125"/>
      <c r="BK1933" s="125"/>
      <c r="BL1933" s="125"/>
      <c r="BM1933" s="125"/>
      <c r="BN1933" s="125"/>
      <c r="BO1933" s="125"/>
      <c r="BP1933" s="125"/>
      <c r="BQ1933" s="125"/>
      <c r="BR1933" s="125"/>
      <c r="BS1933" s="125"/>
      <c r="BT1933" s="125"/>
      <c r="BU1933" s="125"/>
      <c r="BV1933" s="125"/>
      <c r="BW1933" s="125"/>
      <c r="BX1933" s="125"/>
      <c r="BY1933" s="125"/>
      <c r="BZ1933" s="125"/>
      <c r="CA1933" s="125"/>
      <c r="CB1933" s="125"/>
      <c r="CC1933" s="125"/>
      <c r="CD1933" s="125"/>
      <c r="CE1933" s="125"/>
      <c r="CF1933" s="125"/>
      <c r="CG1933" s="125"/>
      <c r="CH1933" s="125"/>
      <c r="CI1933" s="125"/>
      <c r="CJ1933" s="125"/>
      <c r="CK1933" s="125"/>
      <c r="CL1933" s="125"/>
      <c r="CM1933" s="125"/>
      <c r="CN1933" s="125"/>
      <c r="CO1933" s="125"/>
      <c r="CP1933" s="125"/>
      <c r="CQ1933" s="121"/>
    </row>
    <row r="1934" s="121" customFormat="1" hidden="1">
      <c r="A1934" s="122" t="s">
        <v>2002</v>
      </c>
      <c r="B1934" s="188" t="s">
        <v>1925</v>
      </c>
      <c r="C1934" s="179"/>
      <c r="D1934" s="190"/>
      <c r="E1934" s="115"/>
      <c r="F1934" s="115"/>
      <c r="G1934" s="113"/>
      <c r="H1934" s="125"/>
      <c r="I1934" s="125"/>
      <c r="J1934" s="125"/>
      <c r="K1934" s="125"/>
      <c r="L1934" s="125"/>
      <c r="M1934" s="125"/>
      <c r="N1934" s="125"/>
      <c r="O1934" s="125"/>
      <c r="P1934" s="125"/>
      <c r="Q1934" s="125"/>
      <c r="R1934" s="125"/>
      <c r="S1934" s="125"/>
      <c r="T1934" s="125"/>
      <c r="U1934" s="125"/>
      <c r="V1934" s="125"/>
      <c r="W1934" s="125"/>
      <c r="X1934" s="125"/>
      <c r="Y1934" s="125"/>
      <c r="Z1934" s="125"/>
      <c r="AA1934" s="125"/>
      <c r="AB1934" s="125"/>
      <c r="AC1934" s="125"/>
      <c r="AD1934" s="125"/>
      <c r="AE1934" s="125"/>
      <c r="AF1934" s="125"/>
      <c r="AG1934" s="125"/>
      <c r="AH1934" s="125"/>
      <c r="AI1934" s="125"/>
      <c r="AJ1934" s="125"/>
      <c r="AK1934" s="125"/>
      <c r="AL1934" s="125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5"/>
      <c r="AW1934" s="125"/>
      <c r="AX1934" s="125"/>
      <c r="AY1934" s="125"/>
      <c r="AZ1934" s="125"/>
      <c r="BA1934" s="125"/>
      <c r="BB1934" s="125"/>
      <c r="BC1934" s="125"/>
      <c r="BD1934" s="125"/>
      <c r="BE1934" s="125"/>
      <c r="BF1934" s="125"/>
      <c r="BG1934" s="125"/>
      <c r="BH1934" s="125"/>
      <c r="BI1934" s="125"/>
      <c r="BJ1934" s="125"/>
      <c r="BK1934" s="125"/>
      <c r="BL1934" s="125"/>
      <c r="BM1934" s="125"/>
      <c r="BN1934" s="125"/>
      <c r="BO1934" s="125"/>
      <c r="BP1934" s="125"/>
      <c r="BQ1934" s="125"/>
      <c r="BR1934" s="125"/>
      <c r="BS1934" s="125"/>
      <c r="BT1934" s="125"/>
      <c r="BU1934" s="125"/>
      <c r="BV1934" s="125"/>
      <c r="BW1934" s="125"/>
      <c r="BX1934" s="125"/>
      <c r="BY1934" s="125"/>
      <c r="BZ1934" s="125"/>
      <c r="CA1934" s="125"/>
      <c r="CB1934" s="125"/>
      <c r="CC1934" s="125"/>
      <c r="CD1934" s="125"/>
      <c r="CE1934" s="125"/>
      <c r="CF1934" s="125"/>
      <c r="CG1934" s="125"/>
      <c r="CH1934" s="125"/>
      <c r="CI1934" s="125"/>
      <c r="CJ1934" s="125"/>
      <c r="CK1934" s="125"/>
      <c r="CL1934" s="125"/>
      <c r="CM1934" s="125"/>
      <c r="CN1934" s="125"/>
      <c r="CO1934" s="125"/>
      <c r="CP1934" s="125"/>
      <c r="CQ1934" s="121"/>
    </row>
    <row r="1935" s="121" customFormat="1" hidden="1">
      <c r="A1935" s="122" t="s">
        <v>2003</v>
      </c>
      <c r="B1935" s="188" t="s">
        <v>1927</v>
      </c>
      <c r="C1935" s="179"/>
      <c r="D1935" s="190"/>
      <c r="E1935" s="115"/>
      <c r="F1935" s="115"/>
      <c r="G1935" s="113"/>
      <c r="H1935" s="125"/>
      <c r="I1935" s="125"/>
      <c r="J1935" s="125"/>
      <c r="K1935" s="125"/>
      <c r="L1935" s="125"/>
      <c r="M1935" s="125"/>
      <c r="N1935" s="125"/>
      <c r="O1935" s="125"/>
      <c r="P1935" s="125"/>
      <c r="Q1935" s="125"/>
      <c r="R1935" s="125"/>
      <c r="S1935" s="125"/>
      <c r="T1935" s="125"/>
      <c r="U1935" s="125"/>
      <c r="V1935" s="125"/>
      <c r="W1935" s="125"/>
      <c r="X1935" s="125"/>
      <c r="Y1935" s="125"/>
      <c r="Z1935" s="125"/>
      <c r="AA1935" s="125"/>
      <c r="AB1935" s="125"/>
      <c r="AC1935" s="125"/>
      <c r="AD1935" s="125"/>
      <c r="AE1935" s="125"/>
      <c r="AF1935" s="125"/>
      <c r="AG1935" s="125"/>
      <c r="AH1935" s="125"/>
      <c r="AI1935" s="125"/>
      <c r="AJ1935" s="125"/>
      <c r="AK1935" s="125"/>
      <c r="AL1935" s="125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5"/>
      <c r="AW1935" s="125"/>
      <c r="AX1935" s="125"/>
      <c r="AY1935" s="125"/>
      <c r="AZ1935" s="125"/>
      <c r="BA1935" s="125"/>
      <c r="BB1935" s="125"/>
      <c r="BC1935" s="125"/>
      <c r="BD1935" s="125"/>
      <c r="BE1935" s="125"/>
      <c r="BF1935" s="125"/>
      <c r="BG1935" s="125"/>
      <c r="BH1935" s="125"/>
      <c r="BI1935" s="125"/>
      <c r="BJ1935" s="125"/>
      <c r="BK1935" s="125"/>
      <c r="BL1935" s="125"/>
      <c r="BM1935" s="125"/>
      <c r="BN1935" s="125"/>
      <c r="BO1935" s="125"/>
      <c r="BP1935" s="125"/>
      <c r="BQ1935" s="125"/>
      <c r="BR1935" s="125"/>
      <c r="BS1935" s="125"/>
      <c r="BT1935" s="125"/>
      <c r="BU1935" s="125"/>
      <c r="BV1935" s="125"/>
      <c r="BW1935" s="125"/>
      <c r="BX1935" s="125"/>
      <c r="BY1935" s="125"/>
      <c r="BZ1935" s="125"/>
      <c r="CA1935" s="125"/>
      <c r="CB1935" s="125"/>
      <c r="CC1935" s="125"/>
      <c r="CD1935" s="125"/>
      <c r="CE1935" s="125"/>
      <c r="CF1935" s="125"/>
      <c r="CG1935" s="125"/>
      <c r="CH1935" s="125"/>
      <c r="CI1935" s="125"/>
      <c r="CJ1935" s="125"/>
      <c r="CK1935" s="125"/>
      <c r="CL1935" s="125"/>
      <c r="CM1935" s="125"/>
      <c r="CN1935" s="125"/>
      <c r="CO1935" s="125"/>
      <c r="CP1935" s="125"/>
      <c r="CQ1935" s="121"/>
    </row>
    <row r="1936" s="121" customFormat="1" hidden="1">
      <c r="A1936" s="122" t="s">
        <v>2004</v>
      </c>
      <c r="B1936" s="188" t="s">
        <v>1929</v>
      </c>
      <c r="C1936" s="179"/>
      <c r="D1936" s="190"/>
      <c r="E1936" s="115"/>
      <c r="F1936" s="115"/>
      <c r="G1936" s="113"/>
      <c r="H1936" s="125"/>
      <c r="I1936" s="125"/>
      <c r="J1936" s="125"/>
      <c r="K1936" s="125"/>
      <c r="L1936" s="125"/>
      <c r="M1936" s="125"/>
      <c r="N1936" s="125"/>
      <c r="O1936" s="125"/>
      <c r="P1936" s="125"/>
      <c r="Q1936" s="125"/>
      <c r="R1936" s="125"/>
      <c r="S1936" s="125"/>
      <c r="T1936" s="125"/>
      <c r="U1936" s="125"/>
      <c r="V1936" s="125"/>
      <c r="W1936" s="125"/>
      <c r="X1936" s="125"/>
      <c r="Y1936" s="125"/>
      <c r="Z1936" s="125"/>
      <c r="AA1936" s="125"/>
      <c r="AB1936" s="125"/>
      <c r="AC1936" s="125"/>
      <c r="AD1936" s="125"/>
      <c r="AE1936" s="125"/>
      <c r="AF1936" s="125"/>
      <c r="AG1936" s="125"/>
      <c r="AH1936" s="125"/>
      <c r="AI1936" s="125"/>
      <c r="AJ1936" s="125"/>
      <c r="AK1936" s="125"/>
      <c r="AL1936" s="125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5"/>
      <c r="AW1936" s="125"/>
      <c r="AX1936" s="125"/>
      <c r="AY1936" s="125"/>
      <c r="AZ1936" s="125"/>
      <c r="BA1936" s="125"/>
      <c r="BB1936" s="125"/>
      <c r="BC1936" s="125"/>
      <c r="BD1936" s="125"/>
      <c r="BE1936" s="125"/>
      <c r="BF1936" s="125"/>
      <c r="BG1936" s="125"/>
      <c r="BH1936" s="125"/>
      <c r="BI1936" s="125"/>
      <c r="BJ1936" s="125"/>
      <c r="BK1936" s="125"/>
      <c r="BL1936" s="125"/>
      <c r="BM1936" s="125"/>
      <c r="BN1936" s="125"/>
      <c r="BO1936" s="125"/>
      <c r="BP1936" s="125"/>
      <c r="BQ1936" s="125"/>
      <c r="BR1936" s="125"/>
      <c r="BS1936" s="125"/>
      <c r="BT1936" s="125"/>
      <c r="BU1936" s="125"/>
      <c r="BV1936" s="125"/>
      <c r="BW1936" s="125"/>
      <c r="BX1936" s="125"/>
      <c r="BY1936" s="125"/>
      <c r="BZ1936" s="125"/>
      <c r="CA1936" s="125"/>
      <c r="CB1936" s="125"/>
      <c r="CC1936" s="125"/>
      <c r="CD1936" s="125"/>
      <c r="CE1936" s="125"/>
      <c r="CF1936" s="125"/>
      <c r="CG1936" s="125"/>
      <c r="CH1936" s="125"/>
      <c r="CI1936" s="125"/>
      <c r="CJ1936" s="125"/>
      <c r="CK1936" s="125"/>
      <c r="CL1936" s="125"/>
      <c r="CM1936" s="125"/>
      <c r="CN1936" s="125"/>
      <c r="CO1936" s="125"/>
      <c r="CP1936" s="125"/>
      <c r="CQ1936" s="121"/>
    </row>
    <row r="1937" s="121" customFormat="1" hidden="1">
      <c r="A1937" s="122" t="s">
        <v>2005</v>
      </c>
      <c r="B1937" s="188" t="s">
        <v>1931</v>
      </c>
      <c r="C1937" s="179"/>
      <c r="D1937" s="190"/>
      <c r="E1937" s="115"/>
      <c r="F1937" s="115"/>
      <c r="G1937" s="113"/>
      <c r="H1937" s="125"/>
      <c r="I1937" s="125"/>
      <c r="J1937" s="125"/>
      <c r="K1937" s="125"/>
      <c r="L1937" s="125"/>
      <c r="M1937" s="125"/>
      <c r="N1937" s="125"/>
      <c r="O1937" s="125"/>
      <c r="P1937" s="125"/>
      <c r="Q1937" s="125"/>
      <c r="R1937" s="125"/>
      <c r="S1937" s="125"/>
      <c r="T1937" s="125"/>
      <c r="U1937" s="125"/>
      <c r="V1937" s="125"/>
      <c r="W1937" s="125"/>
      <c r="X1937" s="125"/>
      <c r="Y1937" s="125"/>
      <c r="Z1937" s="125"/>
      <c r="AA1937" s="125"/>
      <c r="AB1937" s="125"/>
      <c r="AC1937" s="125"/>
      <c r="AD1937" s="125"/>
      <c r="AE1937" s="125"/>
      <c r="AF1937" s="125"/>
      <c r="AG1937" s="125"/>
      <c r="AH1937" s="125"/>
      <c r="AI1937" s="125"/>
      <c r="AJ1937" s="125"/>
      <c r="AK1937" s="125"/>
      <c r="AL1937" s="125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5"/>
      <c r="AW1937" s="125"/>
      <c r="AX1937" s="125"/>
      <c r="AY1937" s="125"/>
      <c r="AZ1937" s="125"/>
      <c r="BA1937" s="125"/>
      <c r="BB1937" s="125"/>
      <c r="BC1937" s="125"/>
      <c r="BD1937" s="125"/>
      <c r="BE1937" s="125"/>
      <c r="BF1937" s="125"/>
      <c r="BG1937" s="125"/>
      <c r="BH1937" s="125"/>
      <c r="BI1937" s="125"/>
      <c r="BJ1937" s="125"/>
      <c r="BK1937" s="125"/>
      <c r="BL1937" s="125"/>
      <c r="BM1937" s="125"/>
      <c r="BN1937" s="125"/>
      <c r="BO1937" s="125"/>
      <c r="BP1937" s="125"/>
      <c r="BQ1937" s="125"/>
      <c r="BR1937" s="125"/>
      <c r="BS1937" s="125"/>
      <c r="BT1937" s="125"/>
      <c r="BU1937" s="125"/>
      <c r="BV1937" s="125"/>
      <c r="BW1937" s="125"/>
      <c r="BX1937" s="125"/>
      <c r="BY1937" s="125"/>
      <c r="BZ1937" s="125"/>
      <c r="CA1937" s="125"/>
      <c r="CB1937" s="125"/>
      <c r="CC1937" s="125"/>
      <c r="CD1937" s="125"/>
      <c r="CE1937" s="125"/>
      <c r="CF1937" s="125"/>
      <c r="CG1937" s="125"/>
      <c r="CH1937" s="125"/>
      <c r="CI1937" s="125"/>
      <c r="CJ1937" s="125"/>
      <c r="CK1937" s="125"/>
      <c r="CL1937" s="125"/>
      <c r="CM1937" s="125"/>
      <c r="CN1937" s="125"/>
      <c r="CO1937" s="125"/>
      <c r="CP1937" s="125"/>
      <c r="CQ1937" s="121"/>
    </row>
    <row r="1938" s="121" customFormat="1" hidden="1">
      <c r="A1938" s="122" t="s">
        <v>2006</v>
      </c>
      <c r="B1938" s="188" t="s">
        <v>1933</v>
      </c>
      <c r="C1938" s="179"/>
      <c r="D1938" s="190"/>
      <c r="E1938" s="115"/>
      <c r="F1938" s="115"/>
      <c r="G1938" s="113"/>
      <c r="H1938" s="125"/>
      <c r="I1938" s="125"/>
      <c r="J1938" s="125"/>
      <c r="K1938" s="125"/>
      <c r="L1938" s="125"/>
      <c r="M1938" s="125"/>
      <c r="N1938" s="125"/>
      <c r="O1938" s="125"/>
      <c r="P1938" s="125"/>
      <c r="Q1938" s="125"/>
      <c r="R1938" s="125"/>
      <c r="S1938" s="125"/>
      <c r="T1938" s="125"/>
      <c r="U1938" s="125"/>
      <c r="V1938" s="125"/>
      <c r="W1938" s="125"/>
      <c r="X1938" s="125"/>
      <c r="Y1938" s="125"/>
      <c r="Z1938" s="125"/>
      <c r="AA1938" s="125"/>
      <c r="AB1938" s="125"/>
      <c r="AC1938" s="125"/>
      <c r="AD1938" s="125"/>
      <c r="AE1938" s="125"/>
      <c r="AF1938" s="125"/>
      <c r="AG1938" s="125"/>
      <c r="AH1938" s="125"/>
      <c r="AI1938" s="125"/>
      <c r="AJ1938" s="125"/>
      <c r="AK1938" s="125"/>
      <c r="AL1938" s="125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5"/>
      <c r="AW1938" s="125"/>
      <c r="AX1938" s="125"/>
      <c r="AY1938" s="125"/>
      <c r="AZ1938" s="125"/>
      <c r="BA1938" s="125"/>
      <c r="BB1938" s="125"/>
      <c r="BC1938" s="125"/>
      <c r="BD1938" s="125"/>
      <c r="BE1938" s="125"/>
      <c r="BF1938" s="125"/>
      <c r="BG1938" s="125"/>
      <c r="BH1938" s="125"/>
      <c r="BI1938" s="125"/>
      <c r="BJ1938" s="125"/>
      <c r="BK1938" s="125"/>
      <c r="BL1938" s="125"/>
      <c r="BM1938" s="125"/>
      <c r="BN1938" s="125"/>
      <c r="BO1938" s="125"/>
      <c r="BP1938" s="125"/>
      <c r="BQ1938" s="125"/>
      <c r="BR1938" s="125"/>
      <c r="BS1938" s="125"/>
      <c r="BT1938" s="125"/>
      <c r="BU1938" s="125"/>
      <c r="BV1938" s="125"/>
      <c r="BW1938" s="125"/>
      <c r="BX1938" s="125"/>
      <c r="BY1938" s="125"/>
      <c r="BZ1938" s="125"/>
      <c r="CA1938" s="125"/>
      <c r="CB1938" s="125"/>
      <c r="CC1938" s="125"/>
      <c r="CD1938" s="125"/>
      <c r="CE1938" s="125"/>
      <c r="CF1938" s="125"/>
      <c r="CG1938" s="125"/>
      <c r="CH1938" s="125"/>
      <c r="CI1938" s="125"/>
      <c r="CJ1938" s="125"/>
      <c r="CK1938" s="125"/>
      <c r="CL1938" s="125"/>
      <c r="CM1938" s="125"/>
      <c r="CN1938" s="125"/>
      <c r="CO1938" s="125"/>
      <c r="CP1938" s="125"/>
      <c r="CQ1938" s="121"/>
    </row>
    <row r="1939" s="121" customFormat="1" hidden="1">
      <c r="A1939" s="122" t="s">
        <v>2007</v>
      </c>
      <c r="B1939" s="188" t="s">
        <v>795</v>
      </c>
      <c r="C1939" s="179"/>
      <c r="D1939" s="190"/>
      <c r="E1939" s="115"/>
      <c r="F1939" s="115"/>
      <c r="G1939" s="113"/>
      <c r="H1939" s="125"/>
      <c r="I1939" s="125"/>
      <c r="J1939" s="125"/>
      <c r="K1939" s="125"/>
      <c r="L1939" s="125"/>
      <c r="M1939" s="125"/>
      <c r="N1939" s="125"/>
      <c r="O1939" s="125"/>
      <c r="P1939" s="125"/>
      <c r="Q1939" s="125"/>
      <c r="R1939" s="125"/>
      <c r="S1939" s="125"/>
      <c r="T1939" s="125"/>
      <c r="U1939" s="125"/>
      <c r="V1939" s="125"/>
      <c r="W1939" s="125"/>
      <c r="X1939" s="125"/>
      <c r="Y1939" s="125"/>
      <c r="Z1939" s="125"/>
      <c r="AA1939" s="125"/>
      <c r="AB1939" s="125"/>
      <c r="AC1939" s="125"/>
      <c r="AD1939" s="125"/>
      <c r="AE1939" s="125"/>
      <c r="AF1939" s="125"/>
      <c r="AG1939" s="125"/>
      <c r="AH1939" s="125"/>
      <c r="AI1939" s="125"/>
      <c r="AJ1939" s="125"/>
      <c r="AK1939" s="125"/>
      <c r="AL1939" s="125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5"/>
      <c r="AW1939" s="125"/>
      <c r="AX1939" s="125"/>
      <c r="AY1939" s="125"/>
      <c r="AZ1939" s="125"/>
      <c r="BA1939" s="125"/>
      <c r="BB1939" s="125"/>
      <c r="BC1939" s="125"/>
      <c r="BD1939" s="125"/>
      <c r="BE1939" s="125"/>
      <c r="BF1939" s="125"/>
      <c r="BG1939" s="125"/>
      <c r="BH1939" s="125"/>
      <c r="BI1939" s="125"/>
      <c r="BJ1939" s="125"/>
      <c r="BK1939" s="125"/>
      <c r="BL1939" s="125"/>
      <c r="BM1939" s="125"/>
      <c r="BN1939" s="125"/>
      <c r="BO1939" s="125"/>
      <c r="BP1939" s="125"/>
      <c r="BQ1939" s="125"/>
      <c r="BR1939" s="125"/>
      <c r="BS1939" s="125"/>
      <c r="BT1939" s="125"/>
      <c r="BU1939" s="125"/>
      <c r="BV1939" s="125"/>
      <c r="BW1939" s="125"/>
      <c r="BX1939" s="125"/>
      <c r="BY1939" s="125"/>
      <c r="BZ1939" s="125"/>
      <c r="CA1939" s="125"/>
      <c r="CB1939" s="125"/>
      <c r="CC1939" s="125"/>
      <c r="CD1939" s="125"/>
      <c r="CE1939" s="125"/>
      <c r="CF1939" s="125"/>
      <c r="CG1939" s="125"/>
      <c r="CH1939" s="125"/>
      <c r="CI1939" s="125"/>
      <c r="CJ1939" s="125"/>
      <c r="CK1939" s="125"/>
      <c r="CL1939" s="125"/>
      <c r="CM1939" s="125"/>
      <c r="CN1939" s="125"/>
      <c r="CO1939" s="125"/>
      <c r="CP1939" s="125"/>
      <c r="CQ1939" s="121"/>
    </row>
    <row r="1940" s="121" customFormat="1" hidden="1">
      <c r="A1940" s="122" t="s">
        <v>2008</v>
      </c>
      <c r="B1940" s="188" t="s">
        <v>1925</v>
      </c>
      <c r="C1940" s="179"/>
      <c r="D1940" s="190"/>
      <c r="E1940" s="115"/>
      <c r="F1940" s="115"/>
      <c r="G1940" s="113"/>
      <c r="H1940" s="125"/>
      <c r="I1940" s="125"/>
      <c r="J1940" s="125"/>
      <c r="K1940" s="125"/>
      <c r="L1940" s="125"/>
      <c r="M1940" s="125"/>
      <c r="N1940" s="125"/>
      <c r="O1940" s="125"/>
      <c r="P1940" s="125"/>
      <c r="Q1940" s="125"/>
      <c r="R1940" s="125"/>
      <c r="S1940" s="125"/>
      <c r="T1940" s="125"/>
      <c r="U1940" s="125"/>
      <c r="V1940" s="125"/>
      <c r="W1940" s="125"/>
      <c r="X1940" s="125"/>
      <c r="Y1940" s="125"/>
      <c r="Z1940" s="125"/>
      <c r="AA1940" s="125"/>
      <c r="AB1940" s="125"/>
      <c r="AC1940" s="125"/>
      <c r="AD1940" s="125"/>
      <c r="AE1940" s="125"/>
      <c r="AF1940" s="125"/>
      <c r="AG1940" s="125"/>
      <c r="AH1940" s="125"/>
      <c r="AI1940" s="125"/>
      <c r="AJ1940" s="125"/>
      <c r="AK1940" s="125"/>
      <c r="AL1940" s="125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5"/>
      <c r="AW1940" s="125"/>
      <c r="AX1940" s="125"/>
      <c r="AY1940" s="125"/>
      <c r="AZ1940" s="125"/>
      <c r="BA1940" s="125"/>
      <c r="BB1940" s="125"/>
      <c r="BC1940" s="125"/>
      <c r="BD1940" s="125"/>
      <c r="BE1940" s="125"/>
      <c r="BF1940" s="125"/>
      <c r="BG1940" s="125"/>
      <c r="BH1940" s="125"/>
      <c r="BI1940" s="125"/>
      <c r="BJ1940" s="125"/>
      <c r="BK1940" s="125"/>
      <c r="BL1940" s="125"/>
      <c r="BM1940" s="125"/>
      <c r="BN1940" s="125"/>
      <c r="BO1940" s="125"/>
      <c r="BP1940" s="125"/>
      <c r="BQ1940" s="125"/>
      <c r="BR1940" s="125"/>
      <c r="BS1940" s="125"/>
      <c r="BT1940" s="125"/>
      <c r="BU1940" s="125"/>
      <c r="BV1940" s="125"/>
      <c r="BW1940" s="125"/>
      <c r="BX1940" s="125"/>
      <c r="BY1940" s="125"/>
      <c r="BZ1940" s="125"/>
      <c r="CA1940" s="125"/>
      <c r="CB1940" s="125"/>
      <c r="CC1940" s="125"/>
      <c r="CD1940" s="125"/>
      <c r="CE1940" s="125"/>
      <c r="CF1940" s="125"/>
      <c r="CG1940" s="125"/>
      <c r="CH1940" s="125"/>
      <c r="CI1940" s="125"/>
      <c r="CJ1940" s="125"/>
      <c r="CK1940" s="125"/>
      <c r="CL1940" s="125"/>
      <c r="CM1940" s="125"/>
      <c r="CN1940" s="125"/>
      <c r="CO1940" s="125"/>
      <c r="CP1940" s="125"/>
      <c r="CQ1940" s="121"/>
    </row>
    <row r="1941" s="121" customFormat="1" hidden="1">
      <c r="A1941" s="122" t="s">
        <v>2009</v>
      </c>
      <c r="B1941" s="188" t="s">
        <v>1927</v>
      </c>
      <c r="C1941" s="179"/>
      <c r="D1941" s="190"/>
      <c r="E1941" s="115"/>
      <c r="F1941" s="115"/>
      <c r="G1941" s="113"/>
      <c r="H1941" s="125"/>
      <c r="I1941" s="125"/>
      <c r="J1941" s="125"/>
      <c r="K1941" s="125"/>
      <c r="L1941" s="125"/>
      <c r="M1941" s="125"/>
      <c r="N1941" s="125"/>
      <c r="O1941" s="125"/>
      <c r="P1941" s="125"/>
      <c r="Q1941" s="125"/>
      <c r="R1941" s="125"/>
      <c r="S1941" s="125"/>
      <c r="T1941" s="125"/>
      <c r="U1941" s="125"/>
      <c r="V1941" s="125"/>
      <c r="W1941" s="125"/>
      <c r="X1941" s="125"/>
      <c r="Y1941" s="125"/>
      <c r="Z1941" s="125"/>
      <c r="AA1941" s="125"/>
      <c r="AB1941" s="125"/>
      <c r="AC1941" s="125"/>
      <c r="AD1941" s="125"/>
      <c r="AE1941" s="125"/>
      <c r="AF1941" s="125"/>
      <c r="AG1941" s="125"/>
      <c r="AH1941" s="125"/>
      <c r="AI1941" s="125"/>
      <c r="AJ1941" s="125"/>
      <c r="AK1941" s="125"/>
      <c r="AL1941" s="125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5"/>
      <c r="AW1941" s="125"/>
      <c r="AX1941" s="125"/>
      <c r="AY1941" s="125"/>
      <c r="AZ1941" s="125"/>
      <c r="BA1941" s="125"/>
      <c r="BB1941" s="125"/>
      <c r="BC1941" s="125"/>
      <c r="BD1941" s="125"/>
      <c r="BE1941" s="125"/>
      <c r="BF1941" s="125"/>
      <c r="BG1941" s="125"/>
      <c r="BH1941" s="125"/>
      <c r="BI1941" s="125"/>
      <c r="BJ1941" s="125"/>
      <c r="BK1941" s="125"/>
      <c r="BL1941" s="125"/>
      <c r="BM1941" s="125"/>
      <c r="BN1941" s="125"/>
      <c r="BO1941" s="125"/>
      <c r="BP1941" s="125"/>
      <c r="BQ1941" s="125"/>
      <c r="BR1941" s="125"/>
      <c r="BS1941" s="125"/>
      <c r="BT1941" s="125"/>
      <c r="BU1941" s="125"/>
      <c r="BV1941" s="125"/>
      <c r="BW1941" s="125"/>
      <c r="BX1941" s="125"/>
      <c r="BY1941" s="125"/>
      <c r="BZ1941" s="125"/>
      <c r="CA1941" s="125"/>
      <c r="CB1941" s="125"/>
      <c r="CC1941" s="125"/>
      <c r="CD1941" s="125"/>
      <c r="CE1941" s="125"/>
      <c r="CF1941" s="125"/>
      <c r="CG1941" s="125"/>
      <c r="CH1941" s="125"/>
      <c r="CI1941" s="125"/>
      <c r="CJ1941" s="125"/>
      <c r="CK1941" s="125"/>
      <c r="CL1941" s="125"/>
      <c r="CM1941" s="125"/>
      <c r="CN1941" s="125"/>
      <c r="CO1941" s="125"/>
      <c r="CP1941" s="125"/>
      <c r="CQ1941" s="121"/>
    </row>
    <row r="1942" s="121" customFormat="1" hidden="1">
      <c r="A1942" s="122" t="s">
        <v>2010</v>
      </c>
      <c r="B1942" s="188" t="s">
        <v>1929</v>
      </c>
      <c r="C1942" s="179"/>
      <c r="D1942" s="190"/>
      <c r="E1942" s="115"/>
      <c r="F1942" s="115"/>
      <c r="G1942" s="113"/>
      <c r="H1942" s="125"/>
      <c r="I1942" s="125"/>
      <c r="J1942" s="125"/>
      <c r="K1942" s="125"/>
      <c r="L1942" s="125"/>
      <c r="M1942" s="125"/>
      <c r="N1942" s="125"/>
      <c r="O1942" s="125"/>
      <c r="P1942" s="125"/>
      <c r="Q1942" s="125"/>
      <c r="R1942" s="125"/>
      <c r="S1942" s="125"/>
      <c r="T1942" s="125"/>
      <c r="U1942" s="125"/>
      <c r="V1942" s="125"/>
      <c r="W1942" s="125"/>
      <c r="X1942" s="125"/>
      <c r="Y1942" s="125"/>
      <c r="Z1942" s="125"/>
      <c r="AA1942" s="125"/>
      <c r="AB1942" s="125"/>
      <c r="AC1942" s="125"/>
      <c r="AD1942" s="125"/>
      <c r="AE1942" s="125"/>
      <c r="AF1942" s="125"/>
      <c r="AG1942" s="125"/>
      <c r="AH1942" s="125"/>
      <c r="AI1942" s="125"/>
      <c r="AJ1942" s="125"/>
      <c r="AK1942" s="125"/>
      <c r="AL1942" s="125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5"/>
      <c r="AW1942" s="125"/>
      <c r="AX1942" s="125"/>
      <c r="AY1942" s="125"/>
      <c r="AZ1942" s="125"/>
      <c r="BA1942" s="125"/>
      <c r="BB1942" s="125"/>
      <c r="BC1942" s="125"/>
      <c r="BD1942" s="125"/>
      <c r="BE1942" s="125"/>
      <c r="BF1942" s="125"/>
      <c r="BG1942" s="125"/>
      <c r="BH1942" s="125"/>
      <c r="BI1942" s="125"/>
      <c r="BJ1942" s="125"/>
      <c r="BK1942" s="125"/>
      <c r="BL1942" s="125"/>
      <c r="BM1942" s="125"/>
      <c r="BN1942" s="125"/>
      <c r="BO1942" s="125"/>
      <c r="BP1942" s="125"/>
      <c r="BQ1942" s="125"/>
      <c r="BR1942" s="125"/>
      <c r="BS1942" s="125"/>
      <c r="BT1942" s="125"/>
      <c r="BU1942" s="125"/>
      <c r="BV1942" s="125"/>
      <c r="BW1942" s="125"/>
      <c r="BX1942" s="125"/>
      <c r="BY1942" s="125"/>
      <c r="BZ1942" s="125"/>
      <c r="CA1942" s="125"/>
      <c r="CB1942" s="125"/>
      <c r="CC1942" s="125"/>
      <c r="CD1942" s="125"/>
      <c r="CE1942" s="125"/>
      <c r="CF1942" s="125"/>
      <c r="CG1942" s="125"/>
      <c r="CH1942" s="125"/>
      <c r="CI1942" s="125"/>
      <c r="CJ1942" s="125"/>
      <c r="CK1942" s="125"/>
      <c r="CL1942" s="125"/>
      <c r="CM1942" s="125"/>
      <c r="CN1942" s="125"/>
      <c r="CO1942" s="125"/>
      <c r="CP1942" s="125"/>
      <c r="CQ1942" s="121"/>
    </row>
    <row r="1943" s="121" customFormat="1" hidden="1">
      <c r="A1943" s="122" t="s">
        <v>2011</v>
      </c>
      <c r="B1943" s="188" t="s">
        <v>1931</v>
      </c>
      <c r="C1943" s="179"/>
      <c r="D1943" s="190"/>
      <c r="E1943" s="115"/>
      <c r="F1943" s="115"/>
      <c r="G1943" s="113"/>
      <c r="H1943" s="125"/>
      <c r="I1943" s="125"/>
      <c r="J1943" s="125"/>
      <c r="K1943" s="125"/>
      <c r="L1943" s="125"/>
      <c r="M1943" s="125"/>
      <c r="N1943" s="125"/>
      <c r="O1943" s="125"/>
      <c r="P1943" s="125"/>
      <c r="Q1943" s="125"/>
      <c r="R1943" s="125"/>
      <c r="S1943" s="125"/>
      <c r="T1943" s="125"/>
      <c r="U1943" s="125"/>
      <c r="V1943" s="125"/>
      <c r="W1943" s="125"/>
      <c r="X1943" s="125"/>
      <c r="Y1943" s="125"/>
      <c r="Z1943" s="125"/>
      <c r="AA1943" s="125"/>
      <c r="AB1943" s="125"/>
      <c r="AC1943" s="125"/>
      <c r="AD1943" s="125"/>
      <c r="AE1943" s="125"/>
      <c r="AF1943" s="125"/>
      <c r="AG1943" s="125"/>
      <c r="AH1943" s="125"/>
      <c r="AI1943" s="125"/>
      <c r="AJ1943" s="125"/>
      <c r="AK1943" s="125"/>
      <c r="AL1943" s="125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5"/>
      <c r="AW1943" s="125"/>
      <c r="AX1943" s="125"/>
      <c r="AY1943" s="125"/>
      <c r="AZ1943" s="125"/>
      <c r="BA1943" s="125"/>
      <c r="BB1943" s="125"/>
      <c r="BC1943" s="125"/>
      <c r="BD1943" s="125"/>
      <c r="BE1943" s="125"/>
      <c r="BF1943" s="125"/>
      <c r="BG1943" s="125"/>
      <c r="BH1943" s="125"/>
      <c r="BI1943" s="125"/>
      <c r="BJ1943" s="125"/>
      <c r="BK1943" s="125"/>
      <c r="BL1943" s="125"/>
      <c r="BM1943" s="125"/>
      <c r="BN1943" s="125"/>
      <c r="BO1943" s="125"/>
      <c r="BP1943" s="125"/>
      <c r="BQ1943" s="125"/>
      <c r="BR1943" s="125"/>
      <c r="BS1943" s="125"/>
      <c r="BT1943" s="125"/>
      <c r="BU1943" s="125"/>
      <c r="BV1943" s="125"/>
      <c r="BW1943" s="125"/>
      <c r="BX1943" s="125"/>
      <c r="BY1943" s="125"/>
      <c r="BZ1943" s="125"/>
      <c r="CA1943" s="125"/>
      <c r="CB1943" s="125"/>
      <c r="CC1943" s="125"/>
      <c r="CD1943" s="125"/>
      <c r="CE1943" s="125"/>
      <c r="CF1943" s="125"/>
      <c r="CG1943" s="125"/>
      <c r="CH1943" s="125"/>
      <c r="CI1943" s="125"/>
      <c r="CJ1943" s="125"/>
      <c r="CK1943" s="125"/>
      <c r="CL1943" s="125"/>
      <c r="CM1943" s="125"/>
      <c r="CN1943" s="125"/>
      <c r="CO1943" s="125"/>
      <c r="CP1943" s="125"/>
      <c r="CQ1943" s="121"/>
    </row>
    <row r="1944" s="121" customFormat="1" hidden="1">
      <c r="A1944" s="122" t="s">
        <v>2012</v>
      </c>
      <c r="B1944" s="188" t="s">
        <v>1933</v>
      </c>
      <c r="C1944" s="179"/>
      <c r="D1944" s="190"/>
      <c r="E1944" s="115"/>
      <c r="F1944" s="115"/>
      <c r="G1944" s="113"/>
      <c r="H1944" s="125"/>
      <c r="I1944" s="125"/>
      <c r="J1944" s="125"/>
      <c r="K1944" s="125"/>
      <c r="L1944" s="125"/>
      <c r="M1944" s="125"/>
      <c r="N1944" s="125"/>
      <c r="O1944" s="125"/>
      <c r="P1944" s="125"/>
      <c r="Q1944" s="125"/>
      <c r="R1944" s="125"/>
      <c r="S1944" s="125"/>
      <c r="T1944" s="125"/>
      <c r="U1944" s="125"/>
      <c r="V1944" s="125"/>
      <c r="W1944" s="125"/>
      <c r="X1944" s="125"/>
      <c r="Y1944" s="125"/>
      <c r="Z1944" s="125"/>
      <c r="AA1944" s="125"/>
      <c r="AB1944" s="125"/>
      <c r="AC1944" s="125"/>
      <c r="AD1944" s="125"/>
      <c r="AE1944" s="125"/>
      <c r="AF1944" s="125"/>
      <c r="AG1944" s="125"/>
      <c r="AH1944" s="125"/>
      <c r="AI1944" s="125"/>
      <c r="AJ1944" s="125"/>
      <c r="AK1944" s="125"/>
      <c r="AL1944" s="125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5"/>
      <c r="AW1944" s="125"/>
      <c r="AX1944" s="125"/>
      <c r="AY1944" s="125"/>
      <c r="AZ1944" s="125"/>
      <c r="BA1944" s="125"/>
      <c r="BB1944" s="125"/>
      <c r="BC1944" s="125"/>
      <c r="BD1944" s="125"/>
      <c r="BE1944" s="125"/>
      <c r="BF1944" s="125"/>
      <c r="BG1944" s="125"/>
      <c r="BH1944" s="125"/>
      <c r="BI1944" s="125"/>
      <c r="BJ1944" s="125"/>
      <c r="BK1944" s="125"/>
      <c r="BL1944" s="125"/>
      <c r="BM1944" s="125"/>
      <c r="BN1944" s="125"/>
      <c r="BO1944" s="125"/>
      <c r="BP1944" s="125"/>
      <c r="BQ1944" s="125"/>
      <c r="BR1944" s="125"/>
      <c r="BS1944" s="125"/>
      <c r="BT1944" s="125"/>
      <c r="BU1944" s="125"/>
      <c r="BV1944" s="125"/>
      <c r="BW1944" s="125"/>
      <c r="BX1944" s="125"/>
      <c r="BY1944" s="125"/>
      <c r="BZ1944" s="125"/>
      <c r="CA1944" s="125"/>
      <c r="CB1944" s="125"/>
      <c r="CC1944" s="125"/>
      <c r="CD1944" s="125"/>
      <c r="CE1944" s="125"/>
      <c r="CF1944" s="125"/>
      <c r="CG1944" s="125"/>
      <c r="CH1944" s="125"/>
      <c r="CI1944" s="125"/>
      <c r="CJ1944" s="125"/>
      <c r="CK1944" s="125"/>
      <c r="CL1944" s="125"/>
      <c r="CM1944" s="125"/>
      <c r="CN1944" s="125"/>
      <c r="CO1944" s="125"/>
      <c r="CP1944" s="125"/>
      <c r="CQ1944" s="121"/>
    </row>
    <row r="1945" s="121" customFormat="1" hidden="1">
      <c r="A1945" s="122" t="s">
        <v>2013</v>
      </c>
      <c r="B1945" s="188" t="s">
        <v>802</v>
      </c>
      <c r="C1945" s="179"/>
      <c r="D1945" s="190"/>
      <c r="E1945" s="115"/>
      <c r="F1945" s="115"/>
      <c r="G1945" s="113"/>
      <c r="H1945" s="125"/>
      <c r="I1945" s="125"/>
      <c r="J1945" s="125"/>
      <c r="K1945" s="125"/>
      <c r="L1945" s="125"/>
      <c r="M1945" s="125"/>
      <c r="N1945" s="125"/>
      <c r="O1945" s="125"/>
      <c r="P1945" s="125"/>
      <c r="Q1945" s="125"/>
      <c r="R1945" s="125"/>
      <c r="S1945" s="125"/>
      <c r="T1945" s="125"/>
      <c r="U1945" s="125"/>
      <c r="V1945" s="125"/>
      <c r="W1945" s="125"/>
      <c r="X1945" s="125"/>
      <c r="Y1945" s="125"/>
      <c r="Z1945" s="125"/>
      <c r="AA1945" s="125"/>
      <c r="AB1945" s="125"/>
      <c r="AC1945" s="125"/>
      <c r="AD1945" s="125"/>
      <c r="AE1945" s="125"/>
      <c r="AF1945" s="125"/>
      <c r="AG1945" s="125"/>
      <c r="AH1945" s="125"/>
      <c r="AI1945" s="125"/>
      <c r="AJ1945" s="125"/>
      <c r="AK1945" s="125"/>
      <c r="AL1945" s="125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5"/>
      <c r="AW1945" s="125"/>
      <c r="AX1945" s="125"/>
      <c r="AY1945" s="125"/>
      <c r="AZ1945" s="125"/>
      <c r="BA1945" s="125"/>
      <c r="BB1945" s="125"/>
      <c r="BC1945" s="125"/>
      <c r="BD1945" s="125"/>
      <c r="BE1945" s="125"/>
      <c r="BF1945" s="125"/>
      <c r="BG1945" s="125"/>
      <c r="BH1945" s="125"/>
      <c r="BI1945" s="125"/>
      <c r="BJ1945" s="125"/>
      <c r="BK1945" s="125"/>
      <c r="BL1945" s="125"/>
      <c r="BM1945" s="125"/>
      <c r="BN1945" s="125"/>
      <c r="BO1945" s="125"/>
      <c r="BP1945" s="125"/>
      <c r="BQ1945" s="125"/>
      <c r="BR1945" s="125"/>
      <c r="BS1945" s="125"/>
      <c r="BT1945" s="125"/>
      <c r="BU1945" s="125"/>
      <c r="BV1945" s="125"/>
      <c r="BW1945" s="125"/>
      <c r="BX1945" s="125"/>
      <c r="BY1945" s="125"/>
      <c r="BZ1945" s="125"/>
      <c r="CA1945" s="125"/>
      <c r="CB1945" s="125"/>
      <c r="CC1945" s="125"/>
      <c r="CD1945" s="125"/>
      <c r="CE1945" s="125"/>
      <c r="CF1945" s="125"/>
      <c r="CG1945" s="125"/>
      <c r="CH1945" s="125"/>
      <c r="CI1945" s="125"/>
      <c r="CJ1945" s="125"/>
      <c r="CK1945" s="125"/>
      <c r="CL1945" s="125"/>
      <c r="CM1945" s="125"/>
      <c r="CN1945" s="125"/>
      <c r="CO1945" s="125"/>
      <c r="CP1945" s="125"/>
      <c r="CQ1945" s="121"/>
    </row>
    <row r="1946" s="121" customFormat="1" hidden="1">
      <c r="A1946" s="122" t="s">
        <v>2014</v>
      </c>
      <c r="B1946" s="188" t="s">
        <v>1925</v>
      </c>
      <c r="C1946" s="179"/>
      <c r="D1946" s="190"/>
      <c r="E1946" s="115"/>
      <c r="F1946" s="115"/>
      <c r="G1946" s="113"/>
      <c r="H1946" s="125"/>
      <c r="I1946" s="125"/>
      <c r="J1946" s="125"/>
      <c r="K1946" s="125"/>
      <c r="L1946" s="125"/>
      <c r="M1946" s="125"/>
      <c r="N1946" s="125"/>
      <c r="O1946" s="125"/>
      <c r="P1946" s="125"/>
      <c r="Q1946" s="125"/>
      <c r="R1946" s="125"/>
      <c r="S1946" s="125"/>
      <c r="T1946" s="125"/>
      <c r="U1946" s="125"/>
      <c r="V1946" s="125"/>
      <c r="W1946" s="125"/>
      <c r="X1946" s="125"/>
      <c r="Y1946" s="125"/>
      <c r="Z1946" s="125"/>
      <c r="AA1946" s="125"/>
      <c r="AB1946" s="125"/>
      <c r="AC1946" s="125"/>
      <c r="AD1946" s="125"/>
      <c r="AE1946" s="125"/>
      <c r="AF1946" s="125"/>
      <c r="AG1946" s="125"/>
      <c r="AH1946" s="125"/>
      <c r="AI1946" s="125"/>
      <c r="AJ1946" s="125"/>
      <c r="AK1946" s="125"/>
      <c r="AL1946" s="125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5"/>
      <c r="AW1946" s="125"/>
      <c r="AX1946" s="125"/>
      <c r="AY1946" s="125"/>
      <c r="AZ1946" s="125"/>
      <c r="BA1946" s="125"/>
      <c r="BB1946" s="125"/>
      <c r="BC1946" s="125"/>
      <c r="BD1946" s="125"/>
      <c r="BE1946" s="125"/>
      <c r="BF1946" s="125"/>
      <c r="BG1946" s="125"/>
      <c r="BH1946" s="125"/>
      <c r="BI1946" s="125"/>
      <c r="BJ1946" s="125"/>
      <c r="BK1946" s="125"/>
      <c r="BL1946" s="125"/>
      <c r="BM1946" s="125"/>
      <c r="BN1946" s="125"/>
      <c r="BO1946" s="125"/>
      <c r="BP1946" s="125"/>
      <c r="BQ1946" s="125"/>
      <c r="BR1946" s="125"/>
      <c r="BS1946" s="125"/>
      <c r="BT1946" s="125"/>
      <c r="BU1946" s="125"/>
      <c r="BV1946" s="125"/>
      <c r="BW1946" s="125"/>
      <c r="BX1946" s="125"/>
      <c r="BY1946" s="125"/>
      <c r="BZ1946" s="125"/>
      <c r="CA1946" s="125"/>
      <c r="CB1946" s="125"/>
      <c r="CC1946" s="125"/>
      <c r="CD1946" s="125"/>
      <c r="CE1946" s="125"/>
      <c r="CF1946" s="125"/>
      <c r="CG1946" s="125"/>
      <c r="CH1946" s="125"/>
      <c r="CI1946" s="125"/>
      <c r="CJ1946" s="125"/>
      <c r="CK1946" s="125"/>
      <c r="CL1946" s="125"/>
      <c r="CM1946" s="125"/>
      <c r="CN1946" s="125"/>
      <c r="CO1946" s="125"/>
      <c r="CP1946" s="125"/>
      <c r="CQ1946" s="121"/>
    </row>
    <row r="1947" s="121" customFormat="1" hidden="1">
      <c r="A1947" s="122" t="s">
        <v>2015</v>
      </c>
      <c r="B1947" s="188" t="s">
        <v>1927</v>
      </c>
      <c r="C1947" s="179"/>
      <c r="D1947" s="190"/>
      <c r="E1947" s="115"/>
      <c r="F1947" s="115"/>
      <c r="G1947" s="113"/>
      <c r="H1947" s="125"/>
      <c r="I1947" s="125"/>
      <c r="J1947" s="125"/>
      <c r="K1947" s="125"/>
      <c r="L1947" s="125"/>
      <c r="M1947" s="125"/>
      <c r="N1947" s="125"/>
      <c r="O1947" s="125"/>
      <c r="P1947" s="125"/>
      <c r="Q1947" s="125"/>
      <c r="R1947" s="125"/>
      <c r="S1947" s="125"/>
      <c r="T1947" s="125"/>
      <c r="U1947" s="125"/>
      <c r="V1947" s="125"/>
      <c r="W1947" s="125"/>
      <c r="X1947" s="125"/>
      <c r="Y1947" s="125"/>
      <c r="Z1947" s="125"/>
      <c r="AA1947" s="125"/>
      <c r="AB1947" s="125"/>
      <c r="AC1947" s="125"/>
      <c r="AD1947" s="125"/>
      <c r="AE1947" s="125"/>
      <c r="AF1947" s="125"/>
      <c r="AG1947" s="125"/>
      <c r="AH1947" s="125"/>
      <c r="AI1947" s="125"/>
      <c r="AJ1947" s="125"/>
      <c r="AK1947" s="125"/>
      <c r="AL1947" s="125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5"/>
      <c r="AW1947" s="125"/>
      <c r="AX1947" s="125"/>
      <c r="AY1947" s="125"/>
      <c r="AZ1947" s="125"/>
      <c r="BA1947" s="125"/>
      <c r="BB1947" s="125"/>
      <c r="BC1947" s="125"/>
      <c r="BD1947" s="125"/>
      <c r="BE1947" s="125"/>
      <c r="BF1947" s="125"/>
      <c r="BG1947" s="125"/>
      <c r="BH1947" s="125"/>
      <c r="BI1947" s="125"/>
      <c r="BJ1947" s="125"/>
      <c r="BK1947" s="125"/>
      <c r="BL1947" s="125"/>
      <c r="BM1947" s="125"/>
      <c r="BN1947" s="125"/>
      <c r="BO1947" s="125"/>
      <c r="BP1947" s="125"/>
      <c r="BQ1947" s="125"/>
      <c r="BR1947" s="125"/>
      <c r="BS1947" s="125"/>
      <c r="BT1947" s="125"/>
      <c r="BU1947" s="125"/>
      <c r="BV1947" s="125"/>
      <c r="BW1947" s="125"/>
      <c r="BX1947" s="125"/>
      <c r="BY1947" s="125"/>
      <c r="BZ1947" s="125"/>
      <c r="CA1947" s="125"/>
      <c r="CB1947" s="125"/>
      <c r="CC1947" s="125"/>
      <c r="CD1947" s="125"/>
      <c r="CE1947" s="125"/>
      <c r="CF1947" s="125"/>
      <c r="CG1947" s="125"/>
      <c r="CH1947" s="125"/>
      <c r="CI1947" s="125"/>
      <c r="CJ1947" s="125"/>
      <c r="CK1947" s="125"/>
      <c r="CL1947" s="125"/>
      <c r="CM1947" s="125"/>
      <c r="CN1947" s="125"/>
      <c r="CO1947" s="125"/>
      <c r="CP1947" s="125"/>
      <c r="CQ1947" s="121"/>
    </row>
    <row r="1948" s="121" customFormat="1" hidden="1">
      <c r="A1948" s="122" t="s">
        <v>2016</v>
      </c>
      <c r="B1948" s="188" t="s">
        <v>1929</v>
      </c>
      <c r="C1948" s="179"/>
      <c r="D1948" s="190"/>
      <c r="E1948" s="115"/>
      <c r="F1948" s="115"/>
      <c r="G1948" s="113"/>
      <c r="H1948" s="125"/>
      <c r="I1948" s="125"/>
      <c r="J1948" s="125"/>
      <c r="K1948" s="125"/>
      <c r="L1948" s="125"/>
      <c r="M1948" s="125"/>
      <c r="N1948" s="125"/>
      <c r="O1948" s="125"/>
      <c r="P1948" s="125"/>
      <c r="Q1948" s="125"/>
      <c r="R1948" s="125"/>
      <c r="S1948" s="125"/>
      <c r="T1948" s="125"/>
      <c r="U1948" s="125"/>
      <c r="V1948" s="125"/>
      <c r="W1948" s="125"/>
      <c r="X1948" s="125"/>
      <c r="Y1948" s="125"/>
      <c r="Z1948" s="125"/>
      <c r="AA1948" s="125"/>
      <c r="AB1948" s="125"/>
      <c r="AC1948" s="125"/>
      <c r="AD1948" s="125"/>
      <c r="AE1948" s="125"/>
      <c r="AF1948" s="125"/>
      <c r="AG1948" s="125"/>
      <c r="AH1948" s="125"/>
      <c r="AI1948" s="125"/>
      <c r="AJ1948" s="125"/>
      <c r="AK1948" s="125"/>
      <c r="AL1948" s="125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5"/>
      <c r="AW1948" s="125"/>
      <c r="AX1948" s="125"/>
      <c r="AY1948" s="125"/>
      <c r="AZ1948" s="125"/>
      <c r="BA1948" s="125"/>
      <c r="BB1948" s="125"/>
      <c r="BC1948" s="125"/>
      <c r="BD1948" s="125"/>
      <c r="BE1948" s="125"/>
      <c r="BF1948" s="125"/>
      <c r="BG1948" s="125"/>
      <c r="BH1948" s="125"/>
      <c r="BI1948" s="125"/>
      <c r="BJ1948" s="125"/>
      <c r="BK1948" s="125"/>
      <c r="BL1948" s="125"/>
      <c r="BM1948" s="125"/>
      <c r="BN1948" s="125"/>
      <c r="BO1948" s="125"/>
      <c r="BP1948" s="125"/>
      <c r="BQ1948" s="125"/>
      <c r="BR1948" s="125"/>
      <c r="BS1948" s="125"/>
      <c r="BT1948" s="125"/>
      <c r="BU1948" s="125"/>
      <c r="BV1948" s="125"/>
      <c r="BW1948" s="125"/>
      <c r="BX1948" s="125"/>
      <c r="BY1948" s="125"/>
      <c r="BZ1948" s="125"/>
      <c r="CA1948" s="125"/>
      <c r="CB1948" s="125"/>
      <c r="CC1948" s="125"/>
      <c r="CD1948" s="125"/>
      <c r="CE1948" s="125"/>
      <c r="CF1948" s="125"/>
      <c r="CG1948" s="125"/>
      <c r="CH1948" s="125"/>
      <c r="CI1948" s="125"/>
      <c r="CJ1948" s="125"/>
      <c r="CK1948" s="125"/>
      <c r="CL1948" s="125"/>
      <c r="CM1948" s="125"/>
      <c r="CN1948" s="125"/>
      <c r="CO1948" s="125"/>
      <c r="CP1948" s="125"/>
      <c r="CQ1948" s="121"/>
    </row>
    <row r="1949" s="121" customFormat="1" hidden="1">
      <c r="A1949" s="122" t="s">
        <v>2017</v>
      </c>
      <c r="B1949" s="188" t="s">
        <v>1931</v>
      </c>
      <c r="C1949" s="179"/>
      <c r="D1949" s="190"/>
      <c r="E1949" s="115"/>
      <c r="F1949" s="115"/>
      <c r="G1949" s="113"/>
      <c r="H1949" s="125"/>
      <c r="I1949" s="125"/>
      <c r="J1949" s="125"/>
      <c r="K1949" s="125"/>
      <c r="L1949" s="125"/>
      <c r="M1949" s="125"/>
      <c r="N1949" s="125"/>
      <c r="O1949" s="125"/>
      <c r="P1949" s="125"/>
      <c r="Q1949" s="125"/>
      <c r="R1949" s="125"/>
      <c r="S1949" s="125"/>
      <c r="T1949" s="125"/>
      <c r="U1949" s="125"/>
      <c r="V1949" s="125"/>
      <c r="W1949" s="125"/>
      <c r="X1949" s="125"/>
      <c r="Y1949" s="125"/>
      <c r="Z1949" s="125"/>
      <c r="AA1949" s="125"/>
      <c r="AB1949" s="125"/>
      <c r="AC1949" s="125"/>
      <c r="AD1949" s="125"/>
      <c r="AE1949" s="125"/>
      <c r="AF1949" s="125"/>
      <c r="AG1949" s="125"/>
      <c r="AH1949" s="125"/>
      <c r="AI1949" s="125"/>
      <c r="AJ1949" s="125"/>
      <c r="AK1949" s="125"/>
      <c r="AL1949" s="125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5"/>
      <c r="AW1949" s="125"/>
      <c r="AX1949" s="125"/>
      <c r="AY1949" s="125"/>
      <c r="AZ1949" s="125"/>
      <c r="BA1949" s="125"/>
      <c r="BB1949" s="125"/>
      <c r="BC1949" s="125"/>
      <c r="BD1949" s="125"/>
      <c r="BE1949" s="125"/>
      <c r="BF1949" s="125"/>
      <c r="BG1949" s="125"/>
      <c r="BH1949" s="125"/>
      <c r="BI1949" s="125"/>
      <c r="BJ1949" s="125"/>
      <c r="BK1949" s="125"/>
      <c r="BL1949" s="125"/>
      <c r="BM1949" s="125"/>
      <c r="BN1949" s="125"/>
      <c r="BO1949" s="125"/>
      <c r="BP1949" s="125"/>
      <c r="BQ1949" s="125"/>
      <c r="BR1949" s="125"/>
      <c r="BS1949" s="125"/>
      <c r="BT1949" s="125"/>
      <c r="BU1949" s="125"/>
      <c r="BV1949" s="125"/>
      <c r="BW1949" s="125"/>
      <c r="BX1949" s="125"/>
      <c r="BY1949" s="125"/>
      <c r="BZ1949" s="125"/>
      <c r="CA1949" s="125"/>
      <c r="CB1949" s="125"/>
      <c r="CC1949" s="125"/>
      <c r="CD1949" s="125"/>
      <c r="CE1949" s="125"/>
      <c r="CF1949" s="125"/>
      <c r="CG1949" s="125"/>
      <c r="CH1949" s="125"/>
      <c r="CI1949" s="125"/>
      <c r="CJ1949" s="125"/>
      <c r="CK1949" s="125"/>
      <c r="CL1949" s="125"/>
      <c r="CM1949" s="125"/>
      <c r="CN1949" s="125"/>
      <c r="CO1949" s="125"/>
      <c r="CP1949" s="125"/>
      <c r="CQ1949" s="121"/>
    </row>
    <row r="1950" s="121" customFormat="1" hidden="1">
      <c r="A1950" s="122" t="s">
        <v>2018</v>
      </c>
      <c r="B1950" s="188" t="s">
        <v>1933</v>
      </c>
      <c r="C1950" s="179"/>
      <c r="D1950" s="190"/>
      <c r="E1950" s="115"/>
      <c r="F1950" s="115"/>
      <c r="G1950" s="113"/>
      <c r="H1950" s="125"/>
      <c r="I1950" s="125"/>
      <c r="J1950" s="125"/>
      <c r="K1950" s="125"/>
      <c r="L1950" s="125"/>
      <c r="M1950" s="125"/>
      <c r="N1950" s="125"/>
      <c r="O1950" s="125"/>
      <c r="P1950" s="125"/>
      <c r="Q1950" s="125"/>
      <c r="R1950" s="125"/>
      <c r="S1950" s="125"/>
      <c r="T1950" s="125"/>
      <c r="U1950" s="125"/>
      <c r="V1950" s="125"/>
      <c r="W1950" s="125"/>
      <c r="X1950" s="125"/>
      <c r="Y1950" s="125"/>
      <c r="Z1950" s="125"/>
      <c r="AA1950" s="125"/>
      <c r="AB1950" s="125"/>
      <c r="AC1950" s="125"/>
      <c r="AD1950" s="125"/>
      <c r="AE1950" s="125"/>
      <c r="AF1950" s="125"/>
      <c r="AG1950" s="125"/>
      <c r="AH1950" s="125"/>
      <c r="AI1950" s="125"/>
      <c r="AJ1950" s="125"/>
      <c r="AK1950" s="125"/>
      <c r="AL1950" s="125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5"/>
      <c r="AW1950" s="125"/>
      <c r="AX1950" s="125"/>
      <c r="AY1950" s="125"/>
      <c r="AZ1950" s="125"/>
      <c r="BA1950" s="125"/>
      <c r="BB1950" s="125"/>
      <c r="BC1950" s="125"/>
      <c r="BD1950" s="125"/>
      <c r="BE1950" s="125"/>
      <c r="BF1950" s="125"/>
      <c r="BG1950" s="125"/>
      <c r="BH1950" s="125"/>
      <c r="BI1950" s="125"/>
      <c r="BJ1950" s="125"/>
      <c r="BK1950" s="125"/>
      <c r="BL1950" s="125"/>
      <c r="BM1950" s="125"/>
      <c r="BN1950" s="125"/>
      <c r="BO1950" s="125"/>
      <c r="BP1950" s="125"/>
      <c r="BQ1950" s="125"/>
      <c r="BR1950" s="125"/>
      <c r="BS1950" s="125"/>
      <c r="BT1950" s="125"/>
      <c r="BU1950" s="125"/>
      <c r="BV1950" s="125"/>
      <c r="BW1950" s="125"/>
      <c r="BX1950" s="125"/>
      <c r="BY1950" s="125"/>
      <c r="BZ1950" s="125"/>
      <c r="CA1950" s="125"/>
      <c r="CB1950" s="125"/>
      <c r="CC1950" s="125"/>
      <c r="CD1950" s="125"/>
      <c r="CE1950" s="125"/>
      <c r="CF1950" s="125"/>
      <c r="CG1950" s="125"/>
      <c r="CH1950" s="125"/>
      <c r="CI1950" s="125"/>
      <c r="CJ1950" s="125"/>
      <c r="CK1950" s="125"/>
      <c r="CL1950" s="125"/>
      <c r="CM1950" s="125"/>
      <c r="CN1950" s="125"/>
      <c r="CO1950" s="125"/>
      <c r="CP1950" s="125"/>
      <c r="CQ1950" s="121"/>
    </row>
    <row r="1951" s="121" customFormat="1" hidden="1">
      <c r="A1951" s="122" t="s">
        <v>2019</v>
      </c>
      <c r="B1951" s="188" t="s">
        <v>809</v>
      </c>
      <c r="C1951" s="179"/>
      <c r="D1951" s="190"/>
      <c r="E1951" s="115"/>
      <c r="F1951" s="115"/>
      <c r="G1951" s="113"/>
      <c r="H1951" s="125"/>
      <c r="I1951" s="125"/>
      <c r="J1951" s="125"/>
      <c r="K1951" s="125"/>
      <c r="L1951" s="125"/>
      <c r="M1951" s="125"/>
      <c r="N1951" s="125"/>
      <c r="O1951" s="125"/>
      <c r="P1951" s="125"/>
      <c r="Q1951" s="125"/>
      <c r="R1951" s="125"/>
      <c r="S1951" s="125"/>
      <c r="T1951" s="125"/>
      <c r="U1951" s="125"/>
      <c r="V1951" s="125"/>
      <c r="W1951" s="125"/>
      <c r="X1951" s="125"/>
      <c r="Y1951" s="125"/>
      <c r="Z1951" s="125"/>
      <c r="AA1951" s="125"/>
      <c r="AB1951" s="125"/>
      <c r="AC1951" s="125"/>
      <c r="AD1951" s="125"/>
      <c r="AE1951" s="125"/>
      <c r="AF1951" s="125"/>
      <c r="AG1951" s="125"/>
      <c r="AH1951" s="125"/>
      <c r="AI1951" s="125"/>
      <c r="AJ1951" s="125"/>
      <c r="AK1951" s="125"/>
      <c r="AL1951" s="125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5"/>
      <c r="AW1951" s="125"/>
      <c r="AX1951" s="125"/>
      <c r="AY1951" s="125"/>
      <c r="AZ1951" s="125"/>
      <c r="BA1951" s="125"/>
      <c r="BB1951" s="125"/>
      <c r="BC1951" s="125"/>
      <c r="BD1951" s="125"/>
      <c r="BE1951" s="125"/>
      <c r="BF1951" s="125"/>
      <c r="BG1951" s="125"/>
      <c r="BH1951" s="125"/>
      <c r="BI1951" s="125"/>
      <c r="BJ1951" s="125"/>
      <c r="BK1951" s="125"/>
      <c r="BL1951" s="125"/>
      <c r="BM1951" s="125"/>
      <c r="BN1951" s="125"/>
      <c r="BO1951" s="125"/>
      <c r="BP1951" s="125"/>
      <c r="BQ1951" s="125"/>
      <c r="BR1951" s="125"/>
      <c r="BS1951" s="125"/>
      <c r="BT1951" s="125"/>
      <c r="BU1951" s="125"/>
      <c r="BV1951" s="125"/>
      <c r="BW1951" s="125"/>
      <c r="BX1951" s="125"/>
      <c r="BY1951" s="125"/>
      <c r="BZ1951" s="125"/>
      <c r="CA1951" s="125"/>
      <c r="CB1951" s="125"/>
      <c r="CC1951" s="125"/>
      <c r="CD1951" s="125"/>
      <c r="CE1951" s="125"/>
      <c r="CF1951" s="125"/>
      <c r="CG1951" s="125"/>
      <c r="CH1951" s="125"/>
      <c r="CI1951" s="125"/>
      <c r="CJ1951" s="125"/>
      <c r="CK1951" s="125"/>
      <c r="CL1951" s="125"/>
      <c r="CM1951" s="125"/>
      <c r="CN1951" s="125"/>
      <c r="CO1951" s="125"/>
      <c r="CP1951" s="125"/>
      <c r="CQ1951" s="121"/>
    </row>
    <row r="1952" s="121" customFormat="1" hidden="1">
      <c r="A1952" s="122" t="s">
        <v>2020</v>
      </c>
      <c r="B1952" s="188" t="s">
        <v>1925</v>
      </c>
      <c r="C1952" s="179"/>
      <c r="D1952" s="190"/>
      <c r="E1952" s="115"/>
      <c r="F1952" s="115"/>
      <c r="G1952" s="113"/>
      <c r="H1952" s="125"/>
      <c r="I1952" s="125"/>
      <c r="J1952" s="125"/>
      <c r="K1952" s="125"/>
      <c r="L1952" s="125"/>
      <c r="M1952" s="125"/>
      <c r="N1952" s="125"/>
      <c r="O1952" s="125"/>
      <c r="P1952" s="125"/>
      <c r="Q1952" s="125"/>
      <c r="R1952" s="125"/>
      <c r="S1952" s="125"/>
      <c r="T1952" s="125"/>
      <c r="U1952" s="125"/>
      <c r="V1952" s="125"/>
      <c r="W1952" s="125"/>
      <c r="X1952" s="125"/>
      <c r="Y1952" s="125"/>
      <c r="Z1952" s="125"/>
      <c r="AA1952" s="125"/>
      <c r="AB1952" s="125"/>
      <c r="AC1952" s="125"/>
      <c r="AD1952" s="125"/>
      <c r="AE1952" s="125"/>
      <c r="AF1952" s="125"/>
      <c r="AG1952" s="125"/>
      <c r="AH1952" s="125"/>
      <c r="AI1952" s="125"/>
      <c r="AJ1952" s="125"/>
      <c r="AK1952" s="125"/>
      <c r="AL1952" s="125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5"/>
      <c r="AW1952" s="125"/>
      <c r="AX1952" s="125"/>
      <c r="AY1952" s="125"/>
      <c r="AZ1952" s="125"/>
      <c r="BA1952" s="125"/>
      <c r="BB1952" s="125"/>
      <c r="BC1952" s="125"/>
      <c r="BD1952" s="125"/>
      <c r="BE1952" s="125"/>
      <c r="BF1952" s="125"/>
      <c r="BG1952" s="125"/>
      <c r="BH1952" s="125"/>
      <c r="BI1952" s="125"/>
      <c r="BJ1952" s="125"/>
      <c r="BK1952" s="125"/>
      <c r="BL1952" s="125"/>
      <c r="BM1952" s="125"/>
      <c r="BN1952" s="125"/>
      <c r="BO1952" s="125"/>
      <c r="BP1952" s="125"/>
      <c r="BQ1952" s="125"/>
      <c r="BR1952" s="125"/>
      <c r="BS1952" s="125"/>
      <c r="BT1952" s="125"/>
      <c r="BU1952" s="125"/>
      <c r="BV1952" s="125"/>
      <c r="BW1952" s="125"/>
      <c r="BX1952" s="125"/>
      <c r="BY1952" s="125"/>
      <c r="BZ1952" s="125"/>
      <c r="CA1952" s="125"/>
      <c r="CB1952" s="125"/>
      <c r="CC1952" s="125"/>
      <c r="CD1952" s="125"/>
      <c r="CE1952" s="125"/>
      <c r="CF1952" s="125"/>
      <c r="CG1952" s="125"/>
      <c r="CH1952" s="125"/>
      <c r="CI1952" s="125"/>
      <c r="CJ1952" s="125"/>
      <c r="CK1952" s="125"/>
      <c r="CL1952" s="125"/>
      <c r="CM1952" s="125"/>
      <c r="CN1952" s="125"/>
      <c r="CO1952" s="125"/>
      <c r="CP1952" s="125"/>
      <c r="CQ1952" s="121"/>
    </row>
    <row r="1953" s="121" customFormat="1" hidden="1">
      <c r="A1953" s="122" t="s">
        <v>2021</v>
      </c>
      <c r="B1953" s="188" t="s">
        <v>1927</v>
      </c>
      <c r="C1953" s="179"/>
      <c r="D1953" s="190"/>
      <c r="E1953" s="115"/>
      <c r="F1953" s="115"/>
      <c r="G1953" s="113"/>
      <c r="H1953" s="125"/>
      <c r="I1953" s="125"/>
      <c r="J1953" s="125"/>
      <c r="K1953" s="125"/>
      <c r="L1953" s="125"/>
      <c r="M1953" s="125"/>
      <c r="N1953" s="125"/>
      <c r="O1953" s="125"/>
      <c r="P1953" s="125"/>
      <c r="Q1953" s="125"/>
      <c r="R1953" s="125"/>
      <c r="S1953" s="125"/>
      <c r="T1953" s="125"/>
      <c r="U1953" s="125"/>
      <c r="V1953" s="125"/>
      <c r="W1953" s="125"/>
      <c r="X1953" s="125"/>
      <c r="Y1953" s="125"/>
      <c r="Z1953" s="125"/>
      <c r="AA1953" s="125"/>
      <c r="AB1953" s="125"/>
      <c r="AC1953" s="125"/>
      <c r="AD1953" s="125"/>
      <c r="AE1953" s="125"/>
      <c r="AF1953" s="125"/>
      <c r="AG1953" s="125"/>
      <c r="AH1953" s="125"/>
      <c r="AI1953" s="125"/>
      <c r="AJ1953" s="125"/>
      <c r="AK1953" s="125"/>
      <c r="AL1953" s="125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5"/>
      <c r="AW1953" s="125"/>
      <c r="AX1953" s="125"/>
      <c r="AY1953" s="125"/>
      <c r="AZ1953" s="125"/>
      <c r="BA1953" s="125"/>
      <c r="BB1953" s="125"/>
      <c r="BC1953" s="125"/>
      <c r="BD1953" s="125"/>
      <c r="BE1953" s="125"/>
      <c r="BF1953" s="125"/>
      <c r="BG1953" s="125"/>
      <c r="BH1953" s="125"/>
      <c r="BI1953" s="125"/>
      <c r="BJ1953" s="125"/>
      <c r="BK1953" s="125"/>
      <c r="BL1953" s="125"/>
      <c r="BM1953" s="125"/>
      <c r="BN1953" s="125"/>
      <c r="BO1953" s="125"/>
      <c r="BP1953" s="125"/>
      <c r="BQ1953" s="125"/>
      <c r="BR1953" s="125"/>
      <c r="BS1953" s="125"/>
      <c r="BT1953" s="125"/>
      <c r="BU1953" s="125"/>
      <c r="BV1953" s="125"/>
      <c r="BW1953" s="125"/>
      <c r="BX1953" s="125"/>
      <c r="BY1953" s="125"/>
      <c r="BZ1953" s="125"/>
      <c r="CA1953" s="125"/>
      <c r="CB1953" s="125"/>
      <c r="CC1953" s="125"/>
      <c r="CD1953" s="125"/>
      <c r="CE1953" s="125"/>
      <c r="CF1953" s="125"/>
      <c r="CG1953" s="125"/>
      <c r="CH1953" s="125"/>
      <c r="CI1953" s="125"/>
      <c r="CJ1953" s="125"/>
      <c r="CK1953" s="125"/>
      <c r="CL1953" s="125"/>
      <c r="CM1953" s="125"/>
      <c r="CN1953" s="125"/>
      <c r="CO1953" s="125"/>
      <c r="CP1953" s="125"/>
      <c r="CQ1953" s="121"/>
    </row>
    <row r="1954" s="121" customFormat="1" hidden="1">
      <c r="A1954" s="122" t="s">
        <v>2022</v>
      </c>
      <c r="B1954" s="188" t="s">
        <v>1929</v>
      </c>
      <c r="C1954" s="179"/>
      <c r="D1954" s="190"/>
      <c r="E1954" s="115"/>
      <c r="F1954" s="115"/>
      <c r="G1954" s="113"/>
      <c r="H1954" s="125"/>
      <c r="I1954" s="125"/>
      <c r="J1954" s="125"/>
      <c r="K1954" s="125"/>
      <c r="L1954" s="125"/>
      <c r="M1954" s="125"/>
      <c r="N1954" s="125"/>
      <c r="O1954" s="125"/>
      <c r="P1954" s="125"/>
      <c r="Q1954" s="125"/>
      <c r="R1954" s="125"/>
      <c r="S1954" s="125"/>
      <c r="T1954" s="125"/>
      <c r="U1954" s="125"/>
      <c r="V1954" s="125"/>
      <c r="W1954" s="125"/>
      <c r="X1954" s="125"/>
      <c r="Y1954" s="125"/>
      <c r="Z1954" s="125"/>
      <c r="AA1954" s="125"/>
      <c r="AB1954" s="125"/>
      <c r="AC1954" s="125"/>
      <c r="AD1954" s="125"/>
      <c r="AE1954" s="125"/>
      <c r="AF1954" s="125"/>
      <c r="AG1954" s="125"/>
      <c r="AH1954" s="125"/>
      <c r="AI1954" s="125"/>
      <c r="AJ1954" s="125"/>
      <c r="AK1954" s="125"/>
      <c r="AL1954" s="125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5"/>
      <c r="AW1954" s="125"/>
      <c r="AX1954" s="125"/>
      <c r="AY1954" s="125"/>
      <c r="AZ1954" s="125"/>
      <c r="BA1954" s="125"/>
      <c r="BB1954" s="125"/>
      <c r="BC1954" s="125"/>
      <c r="BD1954" s="125"/>
      <c r="BE1954" s="125"/>
      <c r="BF1954" s="125"/>
      <c r="BG1954" s="125"/>
      <c r="BH1954" s="125"/>
      <c r="BI1954" s="125"/>
      <c r="BJ1954" s="125"/>
      <c r="BK1954" s="125"/>
      <c r="BL1954" s="125"/>
      <c r="BM1954" s="125"/>
      <c r="BN1954" s="125"/>
      <c r="BO1954" s="125"/>
      <c r="BP1954" s="125"/>
      <c r="BQ1954" s="125"/>
      <c r="BR1954" s="125"/>
      <c r="BS1954" s="125"/>
      <c r="BT1954" s="125"/>
      <c r="BU1954" s="125"/>
      <c r="BV1954" s="125"/>
      <c r="BW1954" s="125"/>
      <c r="BX1954" s="125"/>
      <c r="BY1954" s="125"/>
      <c r="BZ1954" s="125"/>
      <c r="CA1954" s="125"/>
      <c r="CB1954" s="125"/>
      <c r="CC1954" s="125"/>
      <c r="CD1954" s="125"/>
      <c r="CE1954" s="125"/>
      <c r="CF1954" s="125"/>
      <c r="CG1954" s="125"/>
      <c r="CH1954" s="125"/>
      <c r="CI1954" s="125"/>
      <c r="CJ1954" s="125"/>
      <c r="CK1954" s="125"/>
      <c r="CL1954" s="125"/>
      <c r="CM1954" s="125"/>
      <c r="CN1954" s="125"/>
      <c r="CO1954" s="125"/>
      <c r="CP1954" s="125"/>
      <c r="CQ1954" s="121"/>
    </row>
    <row r="1955" s="121" customFormat="1" hidden="1">
      <c r="A1955" s="122" t="s">
        <v>2023</v>
      </c>
      <c r="B1955" s="188" t="s">
        <v>1931</v>
      </c>
      <c r="C1955" s="179"/>
      <c r="D1955" s="190"/>
      <c r="E1955" s="115"/>
      <c r="F1955" s="115"/>
      <c r="G1955" s="113"/>
      <c r="H1955" s="125"/>
      <c r="I1955" s="125"/>
      <c r="J1955" s="125"/>
      <c r="K1955" s="125"/>
      <c r="L1955" s="125"/>
      <c r="M1955" s="125"/>
      <c r="N1955" s="125"/>
      <c r="O1955" s="125"/>
      <c r="P1955" s="125"/>
      <c r="Q1955" s="125"/>
      <c r="R1955" s="125"/>
      <c r="S1955" s="125"/>
      <c r="T1955" s="125"/>
      <c r="U1955" s="125"/>
      <c r="V1955" s="125"/>
      <c r="W1955" s="125"/>
      <c r="X1955" s="125"/>
      <c r="Y1955" s="125"/>
      <c r="Z1955" s="125"/>
      <c r="AA1955" s="125"/>
      <c r="AB1955" s="125"/>
      <c r="AC1955" s="125"/>
      <c r="AD1955" s="125"/>
      <c r="AE1955" s="125"/>
      <c r="AF1955" s="125"/>
      <c r="AG1955" s="125"/>
      <c r="AH1955" s="125"/>
      <c r="AI1955" s="125"/>
      <c r="AJ1955" s="125"/>
      <c r="AK1955" s="125"/>
      <c r="AL1955" s="125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5"/>
      <c r="AW1955" s="125"/>
      <c r="AX1955" s="125"/>
      <c r="AY1955" s="125"/>
      <c r="AZ1955" s="125"/>
      <c r="BA1955" s="125"/>
      <c r="BB1955" s="125"/>
      <c r="BC1955" s="125"/>
      <c r="BD1955" s="125"/>
      <c r="BE1955" s="125"/>
      <c r="BF1955" s="125"/>
      <c r="BG1955" s="125"/>
      <c r="BH1955" s="125"/>
      <c r="BI1955" s="125"/>
      <c r="BJ1955" s="125"/>
      <c r="BK1955" s="125"/>
      <c r="BL1955" s="125"/>
      <c r="BM1955" s="125"/>
      <c r="BN1955" s="125"/>
      <c r="BO1955" s="125"/>
      <c r="BP1955" s="125"/>
      <c r="BQ1955" s="125"/>
      <c r="BR1955" s="125"/>
      <c r="BS1955" s="125"/>
      <c r="BT1955" s="125"/>
      <c r="BU1955" s="125"/>
      <c r="BV1955" s="125"/>
      <c r="BW1955" s="125"/>
      <c r="BX1955" s="125"/>
      <c r="BY1955" s="125"/>
      <c r="BZ1955" s="125"/>
      <c r="CA1955" s="125"/>
      <c r="CB1955" s="125"/>
      <c r="CC1955" s="125"/>
      <c r="CD1955" s="125"/>
      <c r="CE1955" s="125"/>
      <c r="CF1955" s="125"/>
      <c r="CG1955" s="125"/>
      <c r="CH1955" s="125"/>
      <c r="CI1955" s="125"/>
      <c r="CJ1955" s="125"/>
      <c r="CK1955" s="125"/>
      <c r="CL1955" s="125"/>
      <c r="CM1955" s="125"/>
      <c r="CN1955" s="125"/>
      <c r="CO1955" s="125"/>
      <c r="CP1955" s="125"/>
      <c r="CQ1955" s="121"/>
    </row>
    <row r="1956" s="121" customFormat="1" hidden="1">
      <c r="A1956" s="122" t="s">
        <v>2024</v>
      </c>
      <c r="B1956" s="188" t="s">
        <v>1933</v>
      </c>
      <c r="C1956" s="179"/>
      <c r="D1956" s="190"/>
      <c r="E1956" s="115"/>
      <c r="F1956" s="115"/>
      <c r="G1956" s="113"/>
      <c r="H1956" s="125"/>
      <c r="I1956" s="125"/>
      <c r="J1956" s="125"/>
      <c r="K1956" s="125"/>
      <c r="L1956" s="125"/>
      <c r="M1956" s="125"/>
      <c r="N1956" s="125"/>
      <c r="O1956" s="125"/>
      <c r="P1956" s="125"/>
      <c r="Q1956" s="125"/>
      <c r="R1956" s="125"/>
      <c r="S1956" s="125"/>
      <c r="T1956" s="125"/>
      <c r="U1956" s="125"/>
      <c r="V1956" s="125"/>
      <c r="W1956" s="125"/>
      <c r="X1956" s="125"/>
      <c r="Y1956" s="125"/>
      <c r="Z1956" s="125"/>
      <c r="AA1956" s="125"/>
      <c r="AB1956" s="125"/>
      <c r="AC1956" s="125"/>
      <c r="AD1956" s="125"/>
      <c r="AE1956" s="125"/>
      <c r="AF1956" s="125"/>
      <c r="AG1956" s="125"/>
      <c r="AH1956" s="125"/>
      <c r="AI1956" s="125"/>
      <c r="AJ1956" s="125"/>
      <c r="AK1956" s="125"/>
      <c r="AL1956" s="125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5"/>
      <c r="AW1956" s="125"/>
      <c r="AX1956" s="125"/>
      <c r="AY1956" s="125"/>
      <c r="AZ1956" s="125"/>
      <c r="BA1956" s="125"/>
      <c r="BB1956" s="125"/>
      <c r="BC1956" s="125"/>
      <c r="BD1956" s="125"/>
      <c r="BE1956" s="125"/>
      <c r="BF1956" s="125"/>
      <c r="BG1956" s="125"/>
      <c r="BH1956" s="125"/>
      <c r="BI1956" s="125"/>
      <c r="BJ1956" s="125"/>
      <c r="BK1956" s="125"/>
      <c r="BL1956" s="125"/>
      <c r="BM1956" s="125"/>
      <c r="BN1956" s="125"/>
      <c r="BO1956" s="125"/>
      <c r="BP1956" s="125"/>
      <c r="BQ1956" s="125"/>
      <c r="BR1956" s="125"/>
      <c r="BS1956" s="125"/>
      <c r="BT1956" s="125"/>
      <c r="BU1956" s="125"/>
      <c r="BV1956" s="125"/>
      <c r="BW1956" s="125"/>
      <c r="BX1956" s="125"/>
      <c r="BY1956" s="125"/>
      <c r="BZ1956" s="125"/>
      <c r="CA1956" s="125"/>
      <c r="CB1956" s="125"/>
      <c r="CC1956" s="125"/>
      <c r="CD1956" s="125"/>
      <c r="CE1956" s="125"/>
      <c r="CF1956" s="125"/>
      <c r="CG1956" s="125"/>
      <c r="CH1956" s="125"/>
      <c r="CI1956" s="125"/>
      <c r="CJ1956" s="125"/>
      <c r="CK1956" s="125"/>
      <c r="CL1956" s="125"/>
      <c r="CM1956" s="125"/>
      <c r="CN1956" s="125"/>
      <c r="CO1956" s="125"/>
      <c r="CP1956" s="125"/>
      <c r="CQ1956" s="121"/>
    </row>
    <row r="1957" s="121" customFormat="1" hidden="1">
      <c r="A1957" s="122" t="s">
        <v>2025</v>
      </c>
      <c r="B1957" s="188" t="s">
        <v>55</v>
      </c>
      <c r="C1957" s="179"/>
      <c r="D1957" s="190"/>
      <c r="E1957" s="115"/>
      <c r="F1957" s="115"/>
      <c r="G1957" s="113"/>
      <c r="H1957" s="125"/>
      <c r="I1957" s="125"/>
      <c r="J1957" s="125"/>
      <c r="K1957" s="125"/>
      <c r="L1957" s="125"/>
      <c r="M1957" s="125"/>
      <c r="N1957" s="125"/>
      <c r="O1957" s="125"/>
      <c r="P1957" s="125"/>
      <c r="Q1957" s="125"/>
      <c r="R1957" s="125"/>
      <c r="S1957" s="125"/>
      <c r="T1957" s="125"/>
      <c r="U1957" s="125"/>
      <c r="V1957" s="125"/>
      <c r="W1957" s="125"/>
      <c r="X1957" s="125"/>
      <c r="Y1957" s="125"/>
      <c r="Z1957" s="125"/>
      <c r="AA1957" s="125"/>
      <c r="AB1957" s="125"/>
      <c r="AC1957" s="125"/>
      <c r="AD1957" s="125"/>
      <c r="AE1957" s="125"/>
      <c r="AF1957" s="125"/>
      <c r="AG1957" s="125"/>
      <c r="AH1957" s="125"/>
      <c r="AI1957" s="125"/>
      <c r="AJ1957" s="125"/>
      <c r="AK1957" s="125"/>
      <c r="AL1957" s="125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5"/>
      <c r="AW1957" s="125"/>
      <c r="AX1957" s="125"/>
      <c r="AY1957" s="125"/>
      <c r="AZ1957" s="125"/>
      <c r="BA1957" s="125"/>
      <c r="BB1957" s="125"/>
      <c r="BC1957" s="125"/>
      <c r="BD1957" s="125"/>
      <c r="BE1957" s="125"/>
      <c r="BF1957" s="125"/>
      <c r="BG1957" s="125"/>
      <c r="BH1957" s="125"/>
      <c r="BI1957" s="125"/>
      <c r="BJ1957" s="125"/>
      <c r="BK1957" s="125"/>
      <c r="BL1957" s="125"/>
      <c r="BM1957" s="125"/>
      <c r="BN1957" s="125"/>
      <c r="BO1957" s="125"/>
      <c r="BP1957" s="125"/>
      <c r="BQ1957" s="125"/>
      <c r="BR1957" s="125"/>
      <c r="BS1957" s="125"/>
      <c r="BT1957" s="125"/>
      <c r="BU1957" s="125"/>
      <c r="BV1957" s="125"/>
      <c r="BW1957" s="125"/>
      <c r="BX1957" s="125"/>
      <c r="BY1957" s="125"/>
      <c r="BZ1957" s="125"/>
      <c r="CA1957" s="125"/>
      <c r="CB1957" s="125"/>
      <c r="CC1957" s="125"/>
      <c r="CD1957" s="125"/>
      <c r="CE1957" s="125"/>
      <c r="CF1957" s="125"/>
      <c r="CG1957" s="125"/>
      <c r="CH1957" s="125"/>
      <c r="CI1957" s="125"/>
      <c r="CJ1957" s="125"/>
      <c r="CK1957" s="125"/>
      <c r="CL1957" s="125"/>
      <c r="CM1957" s="125"/>
      <c r="CN1957" s="125"/>
      <c r="CO1957" s="125"/>
      <c r="CP1957" s="125"/>
      <c r="CQ1957" s="121"/>
    </row>
    <row r="1958" s="121" customFormat="1" hidden="1">
      <c r="A1958" s="122" t="s">
        <v>2026</v>
      </c>
      <c r="B1958" s="188" t="s">
        <v>1925</v>
      </c>
      <c r="C1958" s="179"/>
      <c r="D1958" s="190"/>
      <c r="E1958" s="115"/>
      <c r="F1958" s="115"/>
      <c r="G1958" s="113"/>
      <c r="H1958" s="125"/>
      <c r="I1958" s="125"/>
      <c r="J1958" s="125"/>
      <c r="K1958" s="125"/>
      <c r="L1958" s="125"/>
      <c r="M1958" s="125"/>
      <c r="N1958" s="125"/>
      <c r="O1958" s="125"/>
      <c r="P1958" s="125"/>
      <c r="Q1958" s="125"/>
      <c r="R1958" s="125"/>
      <c r="S1958" s="125"/>
      <c r="T1958" s="125"/>
      <c r="U1958" s="125"/>
      <c r="V1958" s="125"/>
      <c r="W1958" s="125"/>
      <c r="X1958" s="125"/>
      <c r="Y1958" s="125"/>
      <c r="Z1958" s="125"/>
      <c r="AA1958" s="125"/>
      <c r="AB1958" s="125"/>
      <c r="AC1958" s="125"/>
      <c r="AD1958" s="125"/>
      <c r="AE1958" s="125"/>
      <c r="AF1958" s="125"/>
      <c r="AG1958" s="125"/>
      <c r="AH1958" s="125"/>
      <c r="AI1958" s="125"/>
      <c r="AJ1958" s="125"/>
      <c r="AK1958" s="125"/>
      <c r="AL1958" s="125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5"/>
      <c r="AW1958" s="125"/>
      <c r="AX1958" s="125"/>
      <c r="AY1958" s="125"/>
      <c r="AZ1958" s="125"/>
      <c r="BA1958" s="125"/>
      <c r="BB1958" s="125"/>
      <c r="BC1958" s="125"/>
      <c r="BD1958" s="125"/>
      <c r="BE1958" s="125"/>
      <c r="BF1958" s="125"/>
      <c r="BG1958" s="125"/>
      <c r="BH1958" s="125"/>
      <c r="BI1958" s="125"/>
      <c r="BJ1958" s="125"/>
      <c r="BK1958" s="125"/>
      <c r="BL1958" s="125"/>
      <c r="BM1958" s="125"/>
      <c r="BN1958" s="125"/>
      <c r="BO1958" s="125"/>
      <c r="BP1958" s="125"/>
      <c r="BQ1958" s="125"/>
      <c r="BR1958" s="125"/>
      <c r="BS1958" s="125"/>
      <c r="BT1958" s="125"/>
      <c r="BU1958" s="125"/>
      <c r="BV1958" s="125"/>
      <c r="BW1958" s="125"/>
      <c r="BX1958" s="125"/>
      <c r="BY1958" s="125"/>
      <c r="BZ1958" s="125"/>
      <c r="CA1958" s="125"/>
      <c r="CB1958" s="125"/>
      <c r="CC1958" s="125"/>
      <c r="CD1958" s="125"/>
      <c r="CE1958" s="125"/>
      <c r="CF1958" s="125"/>
      <c r="CG1958" s="125"/>
      <c r="CH1958" s="125"/>
      <c r="CI1958" s="125"/>
      <c r="CJ1958" s="125"/>
      <c r="CK1958" s="125"/>
      <c r="CL1958" s="125"/>
      <c r="CM1958" s="125"/>
      <c r="CN1958" s="125"/>
      <c r="CO1958" s="125"/>
      <c r="CP1958" s="125"/>
      <c r="CQ1958" s="121"/>
    </row>
    <row r="1959" s="121" customFormat="1" hidden="1">
      <c r="A1959" s="122" t="s">
        <v>2027</v>
      </c>
      <c r="B1959" s="188" t="s">
        <v>1927</v>
      </c>
      <c r="C1959" s="179"/>
      <c r="D1959" s="190"/>
      <c r="E1959" s="115"/>
      <c r="F1959" s="115"/>
      <c r="G1959" s="113"/>
      <c r="H1959" s="125"/>
      <c r="I1959" s="125"/>
      <c r="J1959" s="125"/>
      <c r="K1959" s="125"/>
      <c r="L1959" s="125"/>
      <c r="M1959" s="125"/>
      <c r="N1959" s="125"/>
      <c r="O1959" s="125"/>
      <c r="P1959" s="125"/>
      <c r="Q1959" s="125"/>
      <c r="R1959" s="125"/>
      <c r="S1959" s="125"/>
      <c r="T1959" s="125"/>
      <c r="U1959" s="125"/>
      <c r="V1959" s="125"/>
      <c r="W1959" s="125"/>
      <c r="X1959" s="125"/>
      <c r="Y1959" s="125"/>
      <c r="Z1959" s="125"/>
      <c r="AA1959" s="125"/>
      <c r="AB1959" s="125"/>
      <c r="AC1959" s="125"/>
      <c r="AD1959" s="125"/>
      <c r="AE1959" s="125"/>
      <c r="AF1959" s="125"/>
      <c r="AG1959" s="125"/>
      <c r="AH1959" s="125"/>
      <c r="AI1959" s="125"/>
      <c r="AJ1959" s="125"/>
      <c r="AK1959" s="125"/>
      <c r="AL1959" s="125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5"/>
      <c r="AW1959" s="125"/>
      <c r="AX1959" s="125"/>
      <c r="AY1959" s="125"/>
      <c r="AZ1959" s="125"/>
      <c r="BA1959" s="125"/>
      <c r="BB1959" s="125"/>
      <c r="BC1959" s="125"/>
      <c r="BD1959" s="125"/>
      <c r="BE1959" s="125"/>
      <c r="BF1959" s="125"/>
      <c r="BG1959" s="125"/>
      <c r="BH1959" s="125"/>
      <c r="BI1959" s="125"/>
      <c r="BJ1959" s="125"/>
      <c r="BK1959" s="125"/>
      <c r="BL1959" s="125"/>
      <c r="BM1959" s="125"/>
      <c r="BN1959" s="125"/>
      <c r="BO1959" s="125"/>
      <c r="BP1959" s="125"/>
      <c r="BQ1959" s="125"/>
      <c r="BR1959" s="125"/>
      <c r="BS1959" s="125"/>
      <c r="BT1959" s="125"/>
      <c r="BU1959" s="125"/>
      <c r="BV1959" s="125"/>
      <c r="BW1959" s="125"/>
      <c r="BX1959" s="125"/>
      <c r="BY1959" s="125"/>
      <c r="BZ1959" s="125"/>
      <c r="CA1959" s="125"/>
      <c r="CB1959" s="125"/>
      <c r="CC1959" s="125"/>
      <c r="CD1959" s="125"/>
      <c r="CE1959" s="125"/>
      <c r="CF1959" s="125"/>
      <c r="CG1959" s="125"/>
      <c r="CH1959" s="125"/>
      <c r="CI1959" s="125"/>
      <c r="CJ1959" s="125"/>
      <c r="CK1959" s="125"/>
      <c r="CL1959" s="125"/>
      <c r="CM1959" s="125"/>
      <c r="CN1959" s="125"/>
      <c r="CO1959" s="125"/>
      <c r="CP1959" s="125"/>
      <c r="CQ1959" s="121"/>
    </row>
    <row r="1960" s="121" customFormat="1" hidden="1">
      <c r="A1960" s="122" t="s">
        <v>2028</v>
      </c>
      <c r="B1960" s="188" t="s">
        <v>1929</v>
      </c>
      <c r="C1960" s="179"/>
      <c r="D1960" s="190"/>
      <c r="E1960" s="115"/>
      <c r="F1960" s="115"/>
      <c r="G1960" s="113"/>
      <c r="H1960" s="125"/>
      <c r="I1960" s="125"/>
      <c r="J1960" s="125"/>
      <c r="K1960" s="125"/>
      <c r="L1960" s="125"/>
      <c r="M1960" s="125"/>
      <c r="N1960" s="125"/>
      <c r="O1960" s="125"/>
      <c r="P1960" s="125"/>
      <c r="Q1960" s="125"/>
      <c r="R1960" s="125"/>
      <c r="S1960" s="125"/>
      <c r="T1960" s="125"/>
      <c r="U1960" s="125"/>
      <c r="V1960" s="125"/>
      <c r="W1960" s="125"/>
      <c r="X1960" s="125"/>
      <c r="Y1960" s="125"/>
      <c r="Z1960" s="125"/>
      <c r="AA1960" s="125"/>
      <c r="AB1960" s="125"/>
      <c r="AC1960" s="125"/>
      <c r="AD1960" s="125"/>
      <c r="AE1960" s="125"/>
      <c r="AF1960" s="125"/>
      <c r="AG1960" s="125"/>
      <c r="AH1960" s="125"/>
      <c r="AI1960" s="125"/>
      <c r="AJ1960" s="125"/>
      <c r="AK1960" s="125"/>
      <c r="AL1960" s="125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5"/>
      <c r="AW1960" s="125"/>
      <c r="AX1960" s="125"/>
      <c r="AY1960" s="125"/>
      <c r="AZ1960" s="125"/>
      <c r="BA1960" s="125"/>
      <c r="BB1960" s="125"/>
      <c r="BC1960" s="125"/>
      <c r="BD1960" s="125"/>
      <c r="BE1960" s="125"/>
      <c r="BF1960" s="125"/>
      <c r="BG1960" s="125"/>
      <c r="BH1960" s="125"/>
      <c r="BI1960" s="125"/>
      <c r="BJ1960" s="125"/>
      <c r="BK1960" s="125"/>
      <c r="BL1960" s="125"/>
      <c r="BM1960" s="125"/>
      <c r="BN1960" s="125"/>
      <c r="BO1960" s="125"/>
      <c r="BP1960" s="125"/>
      <c r="BQ1960" s="125"/>
      <c r="BR1960" s="125"/>
      <c r="BS1960" s="125"/>
      <c r="BT1960" s="125"/>
      <c r="BU1960" s="125"/>
      <c r="BV1960" s="125"/>
      <c r="BW1960" s="125"/>
      <c r="BX1960" s="125"/>
      <c r="BY1960" s="125"/>
      <c r="BZ1960" s="125"/>
      <c r="CA1960" s="125"/>
      <c r="CB1960" s="125"/>
      <c r="CC1960" s="125"/>
      <c r="CD1960" s="125"/>
      <c r="CE1960" s="125"/>
      <c r="CF1960" s="125"/>
      <c r="CG1960" s="125"/>
      <c r="CH1960" s="125"/>
      <c r="CI1960" s="125"/>
      <c r="CJ1960" s="125"/>
      <c r="CK1960" s="125"/>
      <c r="CL1960" s="125"/>
      <c r="CM1960" s="125"/>
      <c r="CN1960" s="125"/>
      <c r="CO1960" s="125"/>
      <c r="CP1960" s="125"/>
      <c r="CQ1960" s="121"/>
    </row>
    <row r="1961" s="121" customFormat="1" hidden="1">
      <c r="A1961" s="122" t="s">
        <v>2029</v>
      </c>
      <c r="B1961" s="188" t="s">
        <v>1931</v>
      </c>
      <c r="C1961" s="179"/>
      <c r="D1961" s="190"/>
      <c r="E1961" s="115"/>
      <c r="F1961" s="115"/>
      <c r="G1961" s="113"/>
      <c r="H1961" s="125"/>
      <c r="I1961" s="125"/>
      <c r="J1961" s="125"/>
      <c r="K1961" s="125"/>
      <c r="L1961" s="125"/>
      <c r="M1961" s="125"/>
      <c r="N1961" s="125"/>
      <c r="O1961" s="125"/>
      <c r="P1961" s="125"/>
      <c r="Q1961" s="125"/>
      <c r="R1961" s="125"/>
      <c r="S1961" s="125"/>
      <c r="T1961" s="125"/>
      <c r="U1961" s="125"/>
      <c r="V1961" s="125"/>
      <c r="W1961" s="125"/>
      <c r="X1961" s="125"/>
      <c r="Y1961" s="125"/>
      <c r="Z1961" s="125"/>
      <c r="AA1961" s="125"/>
      <c r="AB1961" s="125"/>
      <c r="AC1961" s="125"/>
      <c r="AD1961" s="125"/>
      <c r="AE1961" s="125"/>
      <c r="AF1961" s="125"/>
      <c r="AG1961" s="125"/>
      <c r="AH1961" s="125"/>
      <c r="AI1961" s="125"/>
      <c r="AJ1961" s="125"/>
      <c r="AK1961" s="125"/>
      <c r="AL1961" s="125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5"/>
      <c r="AW1961" s="125"/>
      <c r="AX1961" s="125"/>
      <c r="AY1961" s="125"/>
      <c r="AZ1961" s="125"/>
      <c r="BA1961" s="125"/>
      <c r="BB1961" s="125"/>
      <c r="BC1961" s="125"/>
      <c r="BD1961" s="125"/>
      <c r="BE1961" s="125"/>
      <c r="BF1961" s="125"/>
      <c r="BG1961" s="125"/>
      <c r="BH1961" s="125"/>
      <c r="BI1961" s="125"/>
      <c r="BJ1961" s="125"/>
      <c r="BK1961" s="125"/>
      <c r="BL1961" s="125"/>
      <c r="BM1961" s="125"/>
      <c r="BN1961" s="125"/>
      <c r="BO1961" s="125"/>
      <c r="BP1961" s="125"/>
      <c r="BQ1961" s="125"/>
      <c r="BR1961" s="125"/>
      <c r="BS1961" s="125"/>
      <c r="BT1961" s="125"/>
      <c r="BU1961" s="125"/>
      <c r="BV1961" s="125"/>
      <c r="BW1961" s="125"/>
      <c r="BX1961" s="125"/>
      <c r="BY1961" s="125"/>
      <c r="BZ1961" s="125"/>
      <c r="CA1961" s="125"/>
      <c r="CB1961" s="125"/>
      <c r="CC1961" s="125"/>
      <c r="CD1961" s="125"/>
      <c r="CE1961" s="125"/>
      <c r="CF1961" s="125"/>
      <c r="CG1961" s="125"/>
      <c r="CH1961" s="125"/>
      <c r="CI1961" s="125"/>
      <c r="CJ1961" s="125"/>
      <c r="CK1961" s="125"/>
      <c r="CL1961" s="125"/>
      <c r="CM1961" s="125"/>
      <c r="CN1961" s="125"/>
      <c r="CO1961" s="125"/>
      <c r="CP1961" s="125"/>
      <c r="CQ1961" s="121"/>
    </row>
    <row r="1962" s="121" customFormat="1" hidden="1">
      <c r="A1962" s="122" t="s">
        <v>2030</v>
      </c>
      <c r="B1962" s="188" t="s">
        <v>1933</v>
      </c>
      <c r="C1962" s="179"/>
      <c r="D1962" s="190"/>
      <c r="E1962" s="115"/>
      <c r="F1962" s="115"/>
      <c r="G1962" s="113"/>
      <c r="H1962" s="125"/>
      <c r="I1962" s="125"/>
      <c r="J1962" s="125"/>
      <c r="K1962" s="125"/>
      <c r="L1962" s="125"/>
      <c r="M1962" s="125"/>
      <c r="N1962" s="125"/>
      <c r="O1962" s="125"/>
      <c r="P1962" s="125"/>
      <c r="Q1962" s="125"/>
      <c r="R1962" s="125"/>
      <c r="S1962" s="125"/>
      <c r="T1962" s="125"/>
      <c r="U1962" s="125"/>
      <c r="V1962" s="125"/>
      <c r="W1962" s="125"/>
      <c r="X1962" s="125"/>
      <c r="Y1962" s="125"/>
      <c r="Z1962" s="125"/>
      <c r="AA1962" s="125"/>
      <c r="AB1962" s="125"/>
      <c r="AC1962" s="125"/>
      <c r="AD1962" s="125"/>
      <c r="AE1962" s="125"/>
      <c r="AF1962" s="125"/>
      <c r="AG1962" s="125"/>
      <c r="AH1962" s="125"/>
      <c r="AI1962" s="125"/>
      <c r="AJ1962" s="125"/>
      <c r="AK1962" s="125"/>
      <c r="AL1962" s="125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5"/>
      <c r="AW1962" s="125"/>
      <c r="AX1962" s="125"/>
      <c r="AY1962" s="125"/>
      <c r="AZ1962" s="125"/>
      <c r="BA1962" s="125"/>
      <c r="BB1962" s="125"/>
      <c r="BC1962" s="125"/>
      <c r="BD1962" s="125"/>
      <c r="BE1962" s="125"/>
      <c r="BF1962" s="125"/>
      <c r="BG1962" s="125"/>
      <c r="BH1962" s="125"/>
      <c r="BI1962" s="125"/>
      <c r="BJ1962" s="125"/>
      <c r="BK1962" s="125"/>
      <c r="BL1962" s="125"/>
      <c r="BM1962" s="125"/>
      <c r="BN1962" s="125"/>
      <c r="BO1962" s="125"/>
      <c r="BP1962" s="125"/>
      <c r="BQ1962" s="125"/>
      <c r="BR1962" s="125"/>
      <c r="BS1962" s="125"/>
      <c r="BT1962" s="125"/>
      <c r="BU1962" s="125"/>
      <c r="BV1962" s="125"/>
      <c r="BW1962" s="125"/>
      <c r="BX1962" s="125"/>
      <c r="BY1962" s="125"/>
      <c r="BZ1962" s="125"/>
      <c r="CA1962" s="125"/>
      <c r="CB1962" s="125"/>
      <c r="CC1962" s="125"/>
      <c r="CD1962" s="125"/>
      <c r="CE1962" s="125"/>
      <c r="CF1962" s="125"/>
      <c r="CG1962" s="125"/>
      <c r="CH1962" s="125"/>
      <c r="CI1962" s="125"/>
      <c r="CJ1962" s="125"/>
      <c r="CK1962" s="125"/>
      <c r="CL1962" s="125"/>
      <c r="CM1962" s="125"/>
      <c r="CN1962" s="125"/>
      <c r="CO1962" s="125"/>
      <c r="CP1962" s="125"/>
      <c r="CQ1962" s="121"/>
    </row>
    <row r="1963" s="121" customFormat="1" hidden="1">
      <c r="A1963" s="122" t="s">
        <v>2031</v>
      </c>
      <c r="B1963" s="188" t="s">
        <v>59</v>
      </c>
      <c r="C1963" s="179"/>
      <c r="D1963" s="190"/>
      <c r="E1963" s="115"/>
      <c r="F1963" s="115"/>
      <c r="G1963" s="113"/>
      <c r="H1963" s="125"/>
      <c r="I1963" s="125"/>
      <c r="J1963" s="125"/>
      <c r="K1963" s="125"/>
      <c r="L1963" s="125"/>
      <c r="M1963" s="125"/>
      <c r="N1963" s="125"/>
      <c r="O1963" s="125"/>
      <c r="P1963" s="125"/>
      <c r="Q1963" s="125"/>
      <c r="R1963" s="125"/>
      <c r="S1963" s="125"/>
      <c r="T1963" s="125"/>
      <c r="U1963" s="125"/>
      <c r="V1963" s="125"/>
      <c r="W1963" s="125"/>
      <c r="X1963" s="125"/>
      <c r="Y1963" s="125"/>
      <c r="Z1963" s="125"/>
      <c r="AA1963" s="125"/>
      <c r="AB1963" s="125"/>
      <c r="AC1963" s="125"/>
      <c r="AD1963" s="125"/>
      <c r="AE1963" s="125"/>
      <c r="AF1963" s="125"/>
      <c r="AG1963" s="125"/>
      <c r="AH1963" s="125"/>
      <c r="AI1963" s="125"/>
      <c r="AJ1963" s="125"/>
      <c r="AK1963" s="125"/>
      <c r="AL1963" s="125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5"/>
      <c r="AW1963" s="125"/>
      <c r="AX1963" s="125"/>
      <c r="AY1963" s="125"/>
      <c r="AZ1963" s="125"/>
      <c r="BA1963" s="125"/>
      <c r="BB1963" s="125"/>
      <c r="BC1963" s="125"/>
      <c r="BD1963" s="125"/>
      <c r="BE1963" s="125"/>
      <c r="BF1963" s="125"/>
      <c r="BG1963" s="125"/>
      <c r="BH1963" s="125"/>
      <c r="BI1963" s="125"/>
      <c r="BJ1963" s="125"/>
      <c r="BK1963" s="125"/>
      <c r="BL1963" s="125"/>
      <c r="BM1963" s="125"/>
      <c r="BN1963" s="125"/>
      <c r="BO1963" s="125"/>
      <c r="BP1963" s="125"/>
      <c r="BQ1963" s="125"/>
      <c r="BR1963" s="125"/>
      <c r="BS1963" s="125"/>
      <c r="BT1963" s="125"/>
      <c r="BU1963" s="125"/>
      <c r="BV1963" s="125"/>
      <c r="BW1963" s="125"/>
      <c r="BX1963" s="125"/>
      <c r="BY1963" s="125"/>
      <c r="BZ1963" s="125"/>
      <c r="CA1963" s="125"/>
      <c r="CB1963" s="125"/>
      <c r="CC1963" s="125"/>
      <c r="CD1963" s="125"/>
      <c r="CE1963" s="125"/>
      <c r="CF1963" s="125"/>
      <c r="CG1963" s="125"/>
      <c r="CH1963" s="125"/>
      <c r="CI1963" s="125"/>
      <c r="CJ1963" s="125"/>
      <c r="CK1963" s="125"/>
      <c r="CL1963" s="125"/>
      <c r="CM1963" s="125"/>
      <c r="CN1963" s="125"/>
      <c r="CO1963" s="125"/>
      <c r="CP1963" s="125"/>
      <c r="CQ1963" s="121"/>
    </row>
    <row r="1964" s="121" customFormat="1" hidden="1">
      <c r="A1964" s="122" t="s">
        <v>2032</v>
      </c>
      <c r="B1964" s="188" t="s">
        <v>1925</v>
      </c>
      <c r="C1964" s="179"/>
      <c r="D1964" s="190"/>
      <c r="E1964" s="115"/>
      <c r="F1964" s="115"/>
      <c r="G1964" s="113"/>
      <c r="H1964" s="125"/>
      <c r="I1964" s="125"/>
      <c r="J1964" s="125"/>
      <c r="K1964" s="125"/>
      <c r="L1964" s="125"/>
      <c r="M1964" s="125"/>
      <c r="N1964" s="125"/>
      <c r="O1964" s="125"/>
      <c r="P1964" s="125"/>
      <c r="Q1964" s="125"/>
      <c r="R1964" s="125"/>
      <c r="S1964" s="125"/>
      <c r="T1964" s="125"/>
      <c r="U1964" s="125"/>
      <c r="V1964" s="125"/>
      <c r="W1964" s="125"/>
      <c r="X1964" s="125"/>
      <c r="Y1964" s="125"/>
      <c r="Z1964" s="125"/>
      <c r="AA1964" s="125"/>
      <c r="AB1964" s="125"/>
      <c r="AC1964" s="125"/>
      <c r="AD1964" s="125"/>
      <c r="AE1964" s="125"/>
      <c r="AF1964" s="125"/>
      <c r="AG1964" s="125"/>
      <c r="AH1964" s="125"/>
      <c r="AI1964" s="125"/>
      <c r="AJ1964" s="125"/>
      <c r="AK1964" s="125"/>
      <c r="AL1964" s="125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5"/>
      <c r="AW1964" s="125"/>
      <c r="AX1964" s="125"/>
      <c r="AY1964" s="125"/>
      <c r="AZ1964" s="125"/>
      <c r="BA1964" s="125"/>
      <c r="BB1964" s="125"/>
      <c r="BC1964" s="125"/>
      <c r="BD1964" s="125"/>
      <c r="BE1964" s="125"/>
      <c r="BF1964" s="125"/>
      <c r="BG1964" s="125"/>
      <c r="BH1964" s="125"/>
      <c r="BI1964" s="125"/>
      <c r="BJ1964" s="125"/>
      <c r="BK1964" s="125"/>
      <c r="BL1964" s="125"/>
      <c r="BM1964" s="125"/>
      <c r="BN1964" s="125"/>
      <c r="BO1964" s="125"/>
      <c r="BP1964" s="125"/>
      <c r="BQ1964" s="125"/>
      <c r="BR1964" s="125"/>
      <c r="BS1964" s="125"/>
      <c r="BT1964" s="125"/>
      <c r="BU1964" s="125"/>
      <c r="BV1964" s="125"/>
      <c r="BW1964" s="125"/>
      <c r="BX1964" s="125"/>
      <c r="BY1964" s="125"/>
      <c r="BZ1964" s="125"/>
      <c r="CA1964" s="125"/>
      <c r="CB1964" s="125"/>
      <c r="CC1964" s="125"/>
      <c r="CD1964" s="125"/>
      <c r="CE1964" s="125"/>
      <c r="CF1964" s="125"/>
      <c r="CG1964" s="125"/>
      <c r="CH1964" s="125"/>
      <c r="CI1964" s="125"/>
      <c r="CJ1964" s="125"/>
      <c r="CK1964" s="125"/>
      <c r="CL1964" s="125"/>
      <c r="CM1964" s="125"/>
      <c r="CN1964" s="125"/>
      <c r="CO1964" s="125"/>
      <c r="CP1964" s="125"/>
      <c r="CQ1964" s="121"/>
    </row>
    <row r="1965" s="121" customFormat="1" hidden="1">
      <c r="A1965" s="122" t="s">
        <v>2033</v>
      </c>
      <c r="B1965" s="188" t="s">
        <v>1927</v>
      </c>
      <c r="C1965" s="179"/>
      <c r="D1965" s="190"/>
      <c r="E1965" s="115"/>
      <c r="F1965" s="115"/>
      <c r="G1965" s="113"/>
      <c r="H1965" s="125"/>
      <c r="I1965" s="125"/>
      <c r="J1965" s="125"/>
      <c r="K1965" s="125"/>
      <c r="L1965" s="125"/>
      <c r="M1965" s="125"/>
      <c r="N1965" s="125"/>
      <c r="O1965" s="125"/>
      <c r="P1965" s="125"/>
      <c r="Q1965" s="125"/>
      <c r="R1965" s="125"/>
      <c r="S1965" s="125"/>
      <c r="T1965" s="125"/>
      <c r="U1965" s="125"/>
      <c r="V1965" s="125"/>
      <c r="W1965" s="125"/>
      <c r="X1965" s="125"/>
      <c r="Y1965" s="125"/>
      <c r="Z1965" s="125"/>
      <c r="AA1965" s="125"/>
      <c r="AB1965" s="125"/>
      <c r="AC1965" s="125"/>
      <c r="AD1965" s="125"/>
      <c r="AE1965" s="125"/>
      <c r="AF1965" s="125"/>
      <c r="AG1965" s="125"/>
      <c r="AH1965" s="125"/>
      <c r="AI1965" s="125"/>
      <c r="AJ1965" s="125"/>
      <c r="AK1965" s="125"/>
      <c r="AL1965" s="125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5"/>
      <c r="AW1965" s="125"/>
      <c r="AX1965" s="125"/>
      <c r="AY1965" s="125"/>
      <c r="AZ1965" s="125"/>
      <c r="BA1965" s="125"/>
      <c r="BB1965" s="125"/>
      <c r="BC1965" s="125"/>
      <c r="BD1965" s="125"/>
      <c r="BE1965" s="125"/>
      <c r="BF1965" s="125"/>
      <c r="BG1965" s="125"/>
      <c r="BH1965" s="125"/>
      <c r="BI1965" s="125"/>
      <c r="BJ1965" s="125"/>
      <c r="BK1965" s="125"/>
      <c r="BL1965" s="125"/>
      <c r="BM1965" s="125"/>
      <c r="BN1965" s="125"/>
      <c r="BO1965" s="125"/>
      <c r="BP1965" s="125"/>
      <c r="BQ1965" s="125"/>
      <c r="BR1965" s="125"/>
      <c r="BS1965" s="125"/>
      <c r="BT1965" s="125"/>
      <c r="BU1965" s="125"/>
      <c r="BV1965" s="125"/>
      <c r="BW1965" s="125"/>
      <c r="BX1965" s="125"/>
      <c r="BY1965" s="125"/>
      <c r="BZ1965" s="125"/>
      <c r="CA1965" s="125"/>
      <c r="CB1965" s="125"/>
      <c r="CC1965" s="125"/>
      <c r="CD1965" s="125"/>
      <c r="CE1965" s="125"/>
      <c r="CF1965" s="125"/>
      <c r="CG1965" s="125"/>
      <c r="CH1965" s="125"/>
      <c r="CI1965" s="125"/>
      <c r="CJ1965" s="125"/>
      <c r="CK1965" s="125"/>
      <c r="CL1965" s="125"/>
      <c r="CM1965" s="125"/>
      <c r="CN1965" s="125"/>
      <c r="CO1965" s="125"/>
      <c r="CP1965" s="125"/>
      <c r="CQ1965" s="121"/>
    </row>
    <row r="1966" s="121" customFormat="1" hidden="1">
      <c r="A1966" s="122" t="s">
        <v>2034</v>
      </c>
      <c r="B1966" s="188" t="s">
        <v>1929</v>
      </c>
      <c r="C1966" s="179"/>
      <c r="D1966" s="190"/>
      <c r="E1966" s="115"/>
      <c r="F1966" s="115"/>
      <c r="G1966" s="113"/>
      <c r="H1966" s="125"/>
      <c r="I1966" s="125"/>
      <c r="J1966" s="125"/>
      <c r="K1966" s="125"/>
      <c r="L1966" s="125"/>
      <c r="M1966" s="125"/>
      <c r="N1966" s="125"/>
      <c r="O1966" s="125"/>
      <c r="P1966" s="125"/>
      <c r="Q1966" s="125"/>
      <c r="R1966" s="125"/>
      <c r="S1966" s="125"/>
      <c r="T1966" s="125"/>
      <c r="U1966" s="125"/>
      <c r="V1966" s="125"/>
      <c r="W1966" s="125"/>
      <c r="X1966" s="125"/>
      <c r="Y1966" s="125"/>
      <c r="Z1966" s="125"/>
      <c r="AA1966" s="125"/>
      <c r="AB1966" s="125"/>
      <c r="AC1966" s="125"/>
      <c r="AD1966" s="125"/>
      <c r="AE1966" s="125"/>
      <c r="AF1966" s="125"/>
      <c r="AG1966" s="125"/>
      <c r="AH1966" s="125"/>
      <c r="AI1966" s="125"/>
      <c r="AJ1966" s="125"/>
      <c r="AK1966" s="125"/>
      <c r="AL1966" s="125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5"/>
      <c r="AW1966" s="125"/>
      <c r="AX1966" s="125"/>
      <c r="AY1966" s="125"/>
      <c r="AZ1966" s="125"/>
      <c r="BA1966" s="125"/>
      <c r="BB1966" s="125"/>
      <c r="BC1966" s="125"/>
      <c r="BD1966" s="125"/>
      <c r="BE1966" s="125"/>
      <c r="BF1966" s="125"/>
      <c r="BG1966" s="125"/>
      <c r="BH1966" s="125"/>
      <c r="BI1966" s="125"/>
      <c r="BJ1966" s="125"/>
      <c r="BK1966" s="125"/>
      <c r="BL1966" s="125"/>
      <c r="BM1966" s="125"/>
      <c r="BN1966" s="125"/>
      <c r="BO1966" s="125"/>
      <c r="BP1966" s="125"/>
      <c r="BQ1966" s="125"/>
      <c r="BR1966" s="125"/>
      <c r="BS1966" s="125"/>
      <c r="BT1966" s="125"/>
      <c r="BU1966" s="125"/>
      <c r="BV1966" s="125"/>
      <c r="BW1966" s="125"/>
      <c r="BX1966" s="125"/>
      <c r="BY1966" s="125"/>
      <c r="BZ1966" s="125"/>
      <c r="CA1966" s="125"/>
      <c r="CB1966" s="125"/>
      <c r="CC1966" s="125"/>
      <c r="CD1966" s="125"/>
      <c r="CE1966" s="125"/>
      <c r="CF1966" s="125"/>
      <c r="CG1966" s="125"/>
      <c r="CH1966" s="125"/>
      <c r="CI1966" s="125"/>
      <c r="CJ1966" s="125"/>
      <c r="CK1966" s="125"/>
      <c r="CL1966" s="125"/>
      <c r="CM1966" s="125"/>
      <c r="CN1966" s="125"/>
      <c r="CO1966" s="125"/>
      <c r="CP1966" s="125"/>
      <c r="CQ1966" s="121"/>
    </row>
    <row r="1967" s="121" customFormat="1" hidden="1">
      <c r="A1967" s="122" t="s">
        <v>2035</v>
      </c>
      <c r="B1967" s="188" t="s">
        <v>1931</v>
      </c>
      <c r="C1967" s="179"/>
      <c r="D1967" s="190"/>
      <c r="E1967" s="115"/>
      <c r="F1967" s="115"/>
      <c r="G1967" s="113"/>
      <c r="H1967" s="125"/>
      <c r="I1967" s="125"/>
      <c r="J1967" s="125"/>
      <c r="K1967" s="125"/>
      <c r="L1967" s="125"/>
      <c r="M1967" s="125"/>
      <c r="N1967" s="125"/>
      <c r="O1967" s="125"/>
      <c r="P1967" s="125"/>
      <c r="Q1967" s="125"/>
      <c r="R1967" s="125"/>
      <c r="S1967" s="125"/>
      <c r="T1967" s="125"/>
      <c r="U1967" s="125"/>
      <c r="V1967" s="125"/>
      <c r="W1967" s="125"/>
      <c r="X1967" s="125"/>
      <c r="Y1967" s="125"/>
      <c r="Z1967" s="125"/>
      <c r="AA1967" s="125"/>
      <c r="AB1967" s="125"/>
      <c r="AC1967" s="125"/>
      <c r="AD1967" s="125"/>
      <c r="AE1967" s="125"/>
      <c r="AF1967" s="125"/>
      <c r="AG1967" s="125"/>
      <c r="AH1967" s="125"/>
      <c r="AI1967" s="125"/>
      <c r="AJ1967" s="125"/>
      <c r="AK1967" s="125"/>
      <c r="AL1967" s="125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5"/>
      <c r="AW1967" s="125"/>
      <c r="AX1967" s="125"/>
      <c r="AY1967" s="125"/>
      <c r="AZ1967" s="125"/>
      <c r="BA1967" s="125"/>
      <c r="BB1967" s="125"/>
      <c r="BC1967" s="125"/>
      <c r="BD1967" s="125"/>
      <c r="BE1967" s="125"/>
      <c r="BF1967" s="125"/>
      <c r="BG1967" s="125"/>
      <c r="BH1967" s="125"/>
      <c r="BI1967" s="125"/>
      <c r="BJ1967" s="125"/>
      <c r="BK1967" s="125"/>
      <c r="BL1967" s="125"/>
      <c r="BM1967" s="125"/>
      <c r="BN1967" s="125"/>
      <c r="BO1967" s="125"/>
      <c r="BP1967" s="125"/>
      <c r="BQ1967" s="125"/>
      <c r="BR1967" s="125"/>
      <c r="BS1967" s="125"/>
      <c r="BT1967" s="125"/>
      <c r="BU1967" s="125"/>
      <c r="BV1967" s="125"/>
      <c r="BW1967" s="125"/>
      <c r="BX1967" s="125"/>
      <c r="BY1967" s="125"/>
      <c r="BZ1967" s="125"/>
      <c r="CA1967" s="125"/>
      <c r="CB1967" s="125"/>
      <c r="CC1967" s="125"/>
      <c r="CD1967" s="125"/>
      <c r="CE1967" s="125"/>
      <c r="CF1967" s="125"/>
      <c r="CG1967" s="125"/>
      <c r="CH1967" s="125"/>
      <c r="CI1967" s="125"/>
      <c r="CJ1967" s="125"/>
      <c r="CK1967" s="125"/>
      <c r="CL1967" s="125"/>
      <c r="CM1967" s="125"/>
      <c r="CN1967" s="125"/>
      <c r="CO1967" s="125"/>
      <c r="CP1967" s="125"/>
      <c r="CQ1967" s="121"/>
    </row>
    <row r="1968" s="121" customFormat="1" hidden="1">
      <c r="A1968" s="122" t="s">
        <v>2036</v>
      </c>
      <c r="B1968" s="188" t="s">
        <v>1933</v>
      </c>
      <c r="C1968" s="179"/>
      <c r="D1968" s="190"/>
      <c r="E1968" s="115"/>
      <c r="F1968" s="115"/>
      <c r="G1968" s="113"/>
      <c r="H1968" s="125"/>
      <c r="I1968" s="125"/>
      <c r="J1968" s="125"/>
      <c r="K1968" s="125"/>
      <c r="L1968" s="125"/>
      <c r="M1968" s="125"/>
      <c r="N1968" s="125"/>
      <c r="O1968" s="125"/>
      <c r="P1968" s="125"/>
      <c r="Q1968" s="125"/>
      <c r="R1968" s="125"/>
      <c r="S1968" s="125"/>
      <c r="T1968" s="125"/>
      <c r="U1968" s="125"/>
      <c r="V1968" s="125"/>
      <c r="W1968" s="125"/>
      <c r="X1968" s="125"/>
      <c r="Y1968" s="125"/>
      <c r="Z1968" s="125"/>
      <c r="AA1968" s="125"/>
      <c r="AB1968" s="125"/>
      <c r="AC1968" s="125"/>
      <c r="AD1968" s="125"/>
      <c r="AE1968" s="125"/>
      <c r="AF1968" s="125"/>
      <c r="AG1968" s="125"/>
      <c r="AH1968" s="125"/>
      <c r="AI1968" s="125"/>
      <c r="AJ1968" s="125"/>
      <c r="AK1968" s="125"/>
      <c r="AL1968" s="125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5"/>
      <c r="AW1968" s="125"/>
      <c r="AX1968" s="125"/>
      <c r="AY1968" s="125"/>
      <c r="AZ1968" s="125"/>
      <c r="BA1968" s="125"/>
      <c r="BB1968" s="125"/>
      <c r="BC1968" s="125"/>
      <c r="BD1968" s="125"/>
      <c r="BE1968" s="125"/>
      <c r="BF1968" s="125"/>
      <c r="BG1968" s="125"/>
      <c r="BH1968" s="125"/>
      <c r="BI1968" s="125"/>
      <c r="BJ1968" s="125"/>
      <c r="BK1968" s="125"/>
      <c r="BL1968" s="125"/>
      <c r="BM1968" s="125"/>
      <c r="BN1968" s="125"/>
      <c r="BO1968" s="125"/>
      <c r="BP1968" s="125"/>
      <c r="BQ1968" s="125"/>
      <c r="BR1968" s="125"/>
      <c r="BS1968" s="125"/>
      <c r="BT1968" s="125"/>
      <c r="BU1968" s="125"/>
      <c r="BV1968" s="125"/>
      <c r="BW1968" s="125"/>
      <c r="BX1968" s="125"/>
      <c r="BY1968" s="125"/>
      <c r="BZ1968" s="125"/>
      <c r="CA1968" s="125"/>
      <c r="CB1968" s="125"/>
      <c r="CC1968" s="125"/>
      <c r="CD1968" s="125"/>
      <c r="CE1968" s="125"/>
      <c r="CF1968" s="125"/>
      <c r="CG1968" s="125"/>
      <c r="CH1968" s="125"/>
      <c r="CI1968" s="125"/>
      <c r="CJ1968" s="125"/>
      <c r="CK1968" s="125"/>
      <c r="CL1968" s="125"/>
      <c r="CM1968" s="125"/>
      <c r="CN1968" s="125"/>
      <c r="CO1968" s="125"/>
      <c r="CP1968" s="125"/>
      <c r="CQ1968" s="121"/>
    </row>
    <row r="1969" s="121" customFormat="1" hidden="1">
      <c r="A1969" s="122" t="s">
        <v>2037</v>
      </c>
      <c r="B1969" s="196" t="s">
        <v>884</v>
      </c>
      <c r="C1969" s="197"/>
      <c r="D1969" s="198"/>
      <c r="E1969" s="228"/>
      <c r="F1969" s="199"/>
      <c r="G1969" s="200"/>
      <c r="H1969" s="125"/>
      <c r="I1969" s="125"/>
      <c r="J1969" s="125"/>
      <c r="K1969" s="125"/>
      <c r="L1969" s="125"/>
      <c r="M1969" s="125"/>
      <c r="N1969" s="125"/>
      <c r="O1969" s="125"/>
      <c r="P1969" s="125"/>
      <c r="Q1969" s="125"/>
      <c r="R1969" s="125"/>
      <c r="S1969" s="125"/>
      <c r="T1969" s="125"/>
      <c r="U1969" s="125"/>
      <c r="V1969" s="125"/>
      <c r="W1969" s="125"/>
      <c r="X1969" s="125"/>
      <c r="Y1969" s="125"/>
      <c r="Z1969" s="125"/>
      <c r="AA1969" s="125"/>
      <c r="AB1969" s="125"/>
      <c r="AC1969" s="125"/>
      <c r="AD1969" s="125"/>
      <c r="AE1969" s="125"/>
      <c r="AF1969" s="125"/>
      <c r="AG1969" s="125"/>
      <c r="AH1969" s="125"/>
      <c r="AI1969" s="125"/>
      <c r="AJ1969" s="125"/>
      <c r="AK1969" s="125"/>
      <c r="AL1969" s="125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5"/>
      <c r="AW1969" s="125"/>
      <c r="AX1969" s="125"/>
      <c r="AY1969" s="125"/>
      <c r="AZ1969" s="125"/>
      <c r="BA1969" s="125"/>
      <c r="BB1969" s="125"/>
      <c r="BC1969" s="125"/>
      <c r="BD1969" s="125"/>
      <c r="BE1969" s="125"/>
      <c r="BF1969" s="125"/>
      <c r="BG1969" s="125"/>
      <c r="BH1969" s="125"/>
      <c r="BI1969" s="125"/>
      <c r="BJ1969" s="125"/>
      <c r="BK1969" s="125"/>
      <c r="BL1969" s="125"/>
      <c r="BM1969" s="125"/>
      <c r="BN1969" s="125"/>
      <c r="BO1969" s="125"/>
      <c r="BP1969" s="125"/>
      <c r="BQ1969" s="125"/>
      <c r="BR1969" s="125"/>
      <c r="BS1969" s="125"/>
      <c r="BT1969" s="125"/>
      <c r="BU1969" s="125"/>
      <c r="BV1969" s="125"/>
      <c r="BW1969" s="125"/>
      <c r="BX1969" s="125"/>
      <c r="BY1969" s="125"/>
      <c r="BZ1969" s="125"/>
      <c r="CA1969" s="125"/>
      <c r="CB1969" s="125"/>
      <c r="CC1969" s="125"/>
      <c r="CD1969" s="125"/>
      <c r="CE1969" s="125"/>
      <c r="CF1969" s="125"/>
      <c r="CG1969" s="125"/>
      <c r="CH1969" s="125"/>
      <c r="CI1969" s="125"/>
      <c r="CJ1969" s="125"/>
      <c r="CK1969" s="125"/>
      <c r="CL1969" s="125"/>
      <c r="CM1969" s="125"/>
      <c r="CN1969" s="125"/>
      <c r="CO1969" s="125"/>
      <c r="CP1969" s="125"/>
      <c r="CQ1969" s="121"/>
    </row>
    <row r="1970" s="121" customFormat="1" hidden="1">
      <c r="A1970" s="122" t="s">
        <v>2038</v>
      </c>
      <c r="B1970" s="191" t="s">
        <v>758</v>
      </c>
      <c r="C1970" s="192"/>
      <c r="D1970" s="193"/>
      <c r="E1970" s="194"/>
      <c r="F1970" s="194"/>
      <c r="G1970" s="195"/>
      <c r="H1970" s="125"/>
      <c r="I1970" s="125"/>
      <c r="J1970" s="125"/>
      <c r="K1970" s="125"/>
      <c r="L1970" s="125"/>
      <c r="M1970" s="125"/>
      <c r="N1970" s="125"/>
      <c r="O1970" s="125"/>
      <c r="P1970" s="125"/>
      <c r="Q1970" s="125"/>
      <c r="R1970" s="125"/>
      <c r="S1970" s="125"/>
      <c r="T1970" s="125"/>
      <c r="U1970" s="125"/>
      <c r="V1970" s="125"/>
      <c r="W1970" s="125"/>
      <c r="X1970" s="125"/>
      <c r="Y1970" s="125"/>
      <c r="Z1970" s="125"/>
      <c r="AA1970" s="125"/>
      <c r="AB1970" s="125"/>
      <c r="AC1970" s="125"/>
      <c r="AD1970" s="125"/>
      <c r="AE1970" s="125"/>
      <c r="AF1970" s="125"/>
      <c r="AG1970" s="125"/>
      <c r="AH1970" s="125"/>
      <c r="AI1970" s="125"/>
      <c r="AJ1970" s="125"/>
      <c r="AK1970" s="125"/>
      <c r="AL1970" s="125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5"/>
      <c r="AW1970" s="125"/>
      <c r="AX1970" s="125"/>
      <c r="AY1970" s="125"/>
      <c r="AZ1970" s="125"/>
      <c r="BA1970" s="125"/>
      <c r="BB1970" s="125"/>
      <c r="BC1970" s="125"/>
      <c r="BD1970" s="125"/>
      <c r="BE1970" s="125"/>
      <c r="BF1970" s="125"/>
      <c r="BG1970" s="125"/>
      <c r="BH1970" s="125"/>
      <c r="BI1970" s="125"/>
      <c r="BJ1970" s="125"/>
      <c r="BK1970" s="125"/>
      <c r="BL1970" s="125"/>
      <c r="BM1970" s="125"/>
      <c r="BN1970" s="125"/>
      <c r="BO1970" s="125"/>
      <c r="BP1970" s="125"/>
      <c r="BQ1970" s="125"/>
      <c r="BR1970" s="125"/>
      <c r="BS1970" s="125"/>
      <c r="BT1970" s="125"/>
      <c r="BU1970" s="125"/>
      <c r="BV1970" s="125"/>
      <c r="BW1970" s="125"/>
      <c r="BX1970" s="125"/>
      <c r="BY1970" s="125"/>
      <c r="BZ1970" s="125"/>
      <c r="CA1970" s="125"/>
      <c r="CB1970" s="125"/>
      <c r="CC1970" s="125"/>
      <c r="CD1970" s="125"/>
      <c r="CE1970" s="125"/>
      <c r="CF1970" s="125"/>
      <c r="CG1970" s="125"/>
      <c r="CH1970" s="125"/>
      <c r="CI1970" s="125"/>
      <c r="CJ1970" s="125"/>
      <c r="CK1970" s="125"/>
      <c r="CL1970" s="125"/>
      <c r="CM1970" s="125"/>
      <c r="CN1970" s="125"/>
      <c r="CO1970" s="125"/>
      <c r="CP1970" s="125"/>
      <c r="CQ1970" s="121"/>
    </row>
    <row r="1971" s="121" customFormat="1" hidden="1">
      <c r="A1971" s="122" t="s">
        <v>2039</v>
      </c>
      <c r="B1971" s="188" t="s">
        <v>37</v>
      </c>
      <c r="C1971" s="179"/>
      <c r="D1971" s="190"/>
      <c r="E1971" s="115"/>
      <c r="F1971" s="115"/>
      <c r="G1971" s="113"/>
      <c r="H1971" s="125"/>
      <c r="I1971" s="125"/>
      <c r="J1971" s="125"/>
      <c r="K1971" s="125"/>
      <c r="L1971" s="125"/>
      <c r="M1971" s="125"/>
      <c r="N1971" s="125"/>
      <c r="O1971" s="125"/>
      <c r="P1971" s="125"/>
      <c r="Q1971" s="125"/>
      <c r="R1971" s="125"/>
      <c r="S1971" s="125"/>
      <c r="T1971" s="125"/>
      <c r="U1971" s="125"/>
      <c r="V1971" s="125"/>
      <c r="W1971" s="125"/>
      <c r="X1971" s="125"/>
      <c r="Y1971" s="125"/>
      <c r="Z1971" s="125"/>
      <c r="AA1971" s="125"/>
      <c r="AB1971" s="125"/>
      <c r="AC1971" s="125"/>
      <c r="AD1971" s="125"/>
      <c r="AE1971" s="125"/>
      <c r="AF1971" s="125"/>
      <c r="AG1971" s="125"/>
      <c r="AH1971" s="125"/>
      <c r="AI1971" s="125"/>
      <c r="AJ1971" s="125"/>
      <c r="AK1971" s="125"/>
      <c r="AL1971" s="125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5"/>
      <c r="AW1971" s="125"/>
      <c r="AX1971" s="125"/>
      <c r="AY1971" s="125"/>
      <c r="AZ1971" s="125"/>
      <c r="BA1971" s="125"/>
      <c r="BB1971" s="125"/>
      <c r="BC1971" s="125"/>
      <c r="BD1971" s="125"/>
      <c r="BE1971" s="125"/>
      <c r="BF1971" s="125"/>
      <c r="BG1971" s="125"/>
      <c r="BH1971" s="125"/>
      <c r="BI1971" s="125"/>
      <c r="BJ1971" s="125"/>
      <c r="BK1971" s="125"/>
      <c r="BL1971" s="125"/>
      <c r="BM1971" s="125"/>
      <c r="BN1971" s="125"/>
      <c r="BO1971" s="125"/>
      <c r="BP1971" s="125"/>
      <c r="BQ1971" s="125"/>
      <c r="BR1971" s="125"/>
      <c r="BS1971" s="125"/>
      <c r="BT1971" s="125"/>
      <c r="BU1971" s="125"/>
      <c r="BV1971" s="125"/>
      <c r="BW1971" s="125"/>
      <c r="BX1971" s="125"/>
      <c r="BY1971" s="125"/>
      <c r="BZ1971" s="125"/>
      <c r="CA1971" s="125"/>
      <c r="CB1971" s="125"/>
      <c r="CC1971" s="125"/>
      <c r="CD1971" s="125"/>
      <c r="CE1971" s="125"/>
      <c r="CF1971" s="125"/>
      <c r="CG1971" s="125"/>
      <c r="CH1971" s="125"/>
      <c r="CI1971" s="125"/>
      <c r="CJ1971" s="125"/>
      <c r="CK1971" s="125"/>
      <c r="CL1971" s="125"/>
      <c r="CM1971" s="125"/>
      <c r="CN1971" s="125"/>
      <c r="CO1971" s="125"/>
      <c r="CP1971" s="125"/>
      <c r="CQ1971" s="121"/>
    </row>
    <row r="1972" s="121" customFormat="1" hidden="1">
      <c r="A1972" s="122" t="s">
        <v>2040</v>
      </c>
      <c r="B1972" s="188" t="s">
        <v>1925</v>
      </c>
      <c r="C1972" s="179"/>
      <c r="D1972" s="190"/>
      <c r="E1972" s="115"/>
      <c r="F1972" s="115"/>
      <c r="G1972" s="113"/>
      <c r="H1972" s="125"/>
      <c r="I1972" s="125"/>
      <c r="J1972" s="125"/>
      <c r="K1972" s="125"/>
      <c r="L1972" s="125"/>
      <c r="M1972" s="125"/>
      <c r="N1972" s="125"/>
      <c r="O1972" s="125"/>
      <c r="P1972" s="125"/>
      <c r="Q1972" s="125"/>
      <c r="R1972" s="125"/>
      <c r="S1972" s="125"/>
      <c r="T1972" s="125"/>
      <c r="U1972" s="125"/>
      <c r="V1972" s="125"/>
      <c r="W1972" s="125"/>
      <c r="X1972" s="125"/>
      <c r="Y1972" s="125"/>
      <c r="Z1972" s="125"/>
      <c r="AA1972" s="125"/>
      <c r="AB1972" s="125"/>
      <c r="AC1972" s="125"/>
      <c r="AD1972" s="125"/>
      <c r="AE1972" s="125"/>
      <c r="AF1972" s="125"/>
      <c r="AG1972" s="125"/>
      <c r="AH1972" s="125"/>
      <c r="AI1972" s="125"/>
      <c r="AJ1972" s="125"/>
      <c r="AK1972" s="125"/>
      <c r="AL1972" s="125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5"/>
      <c r="AW1972" s="125"/>
      <c r="AX1972" s="125"/>
      <c r="AY1972" s="125"/>
      <c r="AZ1972" s="125"/>
      <c r="BA1972" s="125"/>
      <c r="BB1972" s="125"/>
      <c r="BC1972" s="125"/>
      <c r="BD1972" s="125"/>
      <c r="BE1972" s="125"/>
      <c r="BF1972" s="125"/>
      <c r="BG1972" s="125"/>
      <c r="BH1972" s="125"/>
      <c r="BI1972" s="125"/>
      <c r="BJ1972" s="125"/>
      <c r="BK1972" s="125"/>
      <c r="BL1972" s="125"/>
      <c r="BM1972" s="125"/>
      <c r="BN1972" s="125"/>
      <c r="BO1972" s="125"/>
      <c r="BP1972" s="125"/>
      <c r="BQ1972" s="125"/>
      <c r="BR1972" s="125"/>
      <c r="BS1972" s="125"/>
      <c r="BT1972" s="125"/>
      <c r="BU1972" s="125"/>
      <c r="BV1972" s="125"/>
      <c r="BW1972" s="125"/>
      <c r="BX1972" s="125"/>
      <c r="BY1972" s="125"/>
      <c r="BZ1972" s="125"/>
      <c r="CA1972" s="125"/>
      <c r="CB1972" s="125"/>
      <c r="CC1972" s="125"/>
      <c r="CD1972" s="125"/>
      <c r="CE1972" s="125"/>
      <c r="CF1972" s="125"/>
      <c r="CG1972" s="125"/>
      <c r="CH1972" s="125"/>
      <c r="CI1972" s="125"/>
      <c r="CJ1972" s="125"/>
      <c r="CK1972" s="125"/>
      <c r="CL1972" s="125"/>
      <c r="CM1972" s="125"/>
      <c r="CN1972" s="125"/>
      <c r="CO1972" s="125"/>
      <c r="CP1972" s="125"/>
      <c r="CQ1972" s="121"/>
    </row>
    <row r="1973" s="121" customFormat="1" hidden="1">
      <c r="A1973" s="122" t="s">
        <v>2041</v>
      </c>
      <c r="B1973" s="188" t="s">
        <v>1927</v>
      </c>
      <c r="C1973" s="179"/>
      <c r="D1973" s="190"/>
      <c r="E1973" s="115"/>
      <c r="F1973" s="115"/>
      <c r="G1973" s="113"/>
      <c r="H1973" s="125"/>
      <c r="I1973" s="125"/>
      <c r="J1973" s="125"/>
      <c r="K1973" s="125"/>
      <c r="L1973" s="125"/>
      <c r="M1973" s="125"/>
      <c r="N1973" s="125"/>
      <c r="O1973" s="125"/>
      <c r="P1973" s="125"/>
      <c r="Q1973" s="125"/>
      <c r="R1973" s="125"/>
      <c r="S1973" s="125"/>
      <c r="T1973" s="125"/>
      <c r="U1973" s="125"/>
      <c r="V1973" s="125"/>
      <c r="W1973" s="125"/>
      <c r="X1973" s="125"/>
      <c r="Y1973" s="125"/>
      <c r="Z1973" s="125"/>
      <c r="AA1973" s="125"/>
      <c r="AB1973" s="125"/>
      <c r="AC1973" s="125"/>
      <c r="AD1973" s="125"/>
      <c r="AE1973" s="125"/>
      <c r="AF1973" s="125"/>
      <c r="AG1973" s="125"/>
      <c r="AH1973" s="125"/>
      <c r="AI1973" s="125"/>
      <c r="AJ1973" s="125"/>
      <c r="AK1973" s="125"/>
      <c r="AL1973" s="125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5"/>
      <c r="AW1973" s="125"/>
      <c r="AX1973" s="125"/>
      <c r="AY1973" s="125"/>
      <c r="AZ1973" s="125"/>
      <c r="BA1973" s="125"/>
      <c r="BB1973" s="125"/>
      <c r="BC1973" s="125"/>
      <c r="BD1973" s="125"/>
      <c r="BE1973" s="125"/>
      <c r="BF1973" s="125"/>
      <c r="BG1973" s="125"/>
      <c r="BH1973" s="125"/>
      <c r="BI1973" s="125"/>
      <c r="BJ1973" s="125"/>
      <c r="BK1973" s="125"/>
      <c r="BL1973" s="125"/>
      <c r="BM1973" s="125"/>
      <c r="BN1973" s="125"/>
      <c r="BO1973" s="125"/>
      <c r="BP1973" s="125"/>
      <c r="BQ1973" s="125"/>
      <c r="BR1973" s="125"/>
      <c r="BS1973" s="125"/>
      <c r="BT1973" s="125"/>
      <c r="BU1973" s="125"/>
      <c r="BV1973" s="125"/>
      <c r="BW1973" s="125"/>
      <c r="BX1973" s="125"/>
      <c r="BY1973" s="125"/>
      <c r="BZ1973" s="125"/>
      <c r="CA1973" s="125"/>
      <c r="CB1973" s="125"/>
      <c r="CC1973" s="125"/>
      <c r="CD1973" s="125"/>
      <c r="CE1973" s="125"/>
      <c r="CF1973" s="125"/>
      <c r="CG1973" s="125"/>
      <c r="CH1973" s="125"/>
      <c r="CI1973" s="125"/>
      <c r="CJ1973" s="125"/>
      <c r="CK1973" s="125"/>
      <c r="CL1973" s="125"/>
      <c r="CM1973" s="125"/>
      <c r="CN1973" s="125"/>
      <c r="CO1973" s="125"/>
      <c r="CP1973" s="125"/>
      <c r="CQ1973" s="121"/>
    </row>
    <row r="1974" s="121" customFormat="1" hidden="1">
      <c r="A1974" s="122" t="s">
        <v>2042</v>
      </c>
      <c r="B1974" s="188" t="s">
        <v>1929</v>
      </c>
      <c r="C1974" s="179"/>
      <c r="D1974" s="190"/>
      <c r="E1974" s="115"/>
      <c r="F1974" s="115"/>
      <c r="G1974" s="113"/>
      <c r="H1974" s="125"/>
      <c r="I1974" s="125"/>
      <c r="J1974" s="125"/>
      <c r="K1974" s="125"/>
      <c r="L1974" s="125"/>
      <c r="M1974" s="125"/>
      <c r="N1974" s="125"/>
      <c r="O1974" s="125"/>
      <c r="P1974" s="125"/>
      <c r="Q1974" s="125"/>
      <c r="R1974" s="125"/>
      <c r="S1974" s="125"/>
      <c r="T1974" s="125"/>
      <c r="U1974" s="125"/>
      <c r="V1974" s="125"/>
      <c r="W1974" s="125"/>
      <c r="X1974" s="125"/>
      <c r="Y1974" s="125"/>
      <c r="Z1974" s="125"/>
      <c r="AA1974" s="125"/>
      <c r="AB1974" s="125"/>
      <c r="AC1974" s="125"/>
      <c r="AD1974" s="125"/>
      <c r="AE1974" s="125"/>
      <c r="AF1974" s="125"/>
      <c r="AG1974" s="125"/>
      <c r="AH1974" s="125"/>
      <c r="AI1974" s="125"/>
      <c r="AJ1974" s="125"/>
      <c r="AK1974" s="125"/>
      <c r="AL1974" s="125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5"/>
      <c r="AW1974" s="125"/>
      <c r="AX1974" s="125"/>
      <c r="AY1974" s="125"/>
      <c r="AZ1974" s="125"/>
      <c r="BA1974" s="125"/>
      <c r="BB1974" s="125"/>
      <c r="BC1974" s="125"/>
      <c r="BD1974" s="125"/>
      <c r="BE1974" s="125"/>
      <c r="BF1974" s="125"/>
      <c r="BG1974" s="125"/>
      <c r="BH1974" s="125"/>
      <c r="BI1974" s="125"/>
      <c r="BJ1974" s="125"/>
      <c r="BK1974" s="125"/>
      <c r="BL1974" s="125"/>
      <c r="BM1974" s="125"/>
      <c r="BN1974" s="125"/>
      <c r="BO1974" s="125"/>
      <c r="BP1974" s="125"/>
      <c r="BQ1974" s="125"/>
      <c r="BR1974" s="125"/>
      <c r="BS1974" s="125"/>
      <c r="BT1974" s="125"/>
      <c r="BU1974" s="125"/>
      <c r="BV1974" s="125"/>
      <c r="BW1974" s="125"/>
      <c r="BX1974" s="125"/>
      <c r="BY1974" s="125"/>
      <c r="BZ1974" s="125"/>
      <c r="CA1974" s="125"/>
      <c r="CB1974" s="125"/>
      <c r="CC1974" s="125"/>
      <c r="CD1974" s="125"/>
      <c r="CE1974" s="125"/>
      <c r="CF1974" s="125"/>
      <c r="CG1974" s="125"/>
      <c r="CH1974" s="125"/>
      <c r="CI1974" s="125"/>
      <c r="CJ1974" s="125"/>
      <c r="CK1974" s="125"/>
      <c r="CL1974" s="125"/>
      <c r="CM1974" s="125"/>
      <c r="CN1974" s="125"/>
      <c r="CO1974" s="125"/>
      <c r="CP1974" s="125"/>
      <c r="CQ1974" s="121"/>
    </row>
    <row r="1975" s="121" customFormat="1" hidden="1">
      <c r="A1975" s="122" t="s">
        <v>2043</v>
      </c>
      <c r="B1975" s="188" t="s">
        <v>1931</v>
      </c>
      <c r="C1975" s="179"/>
      <c r="D1975" s="190"/>
      <c r="E1975" s="115"/>
      <c r="F1975" s="115"/>
      <c r="G1975" s="113"/>
      <c r="H1975" s="125"/>
      <c r="I1975" s="125"/>
      <c r="J1975" s="125"/>
      <c r="K1975" s="125"/>
      <c r="L1975" s="125"/>
      <c r="M1975" s="125"/>
      <c r="N1975" s="125"/>
      <c r="O1975" s="125"/>
      <c r="P1975" s="125"/>
      <c r="Q1975" s="125"/>
      <c r="R1975" s="125"/>
      <c r="S1975" s="125"/>
      <c r="T1975" s="125"/>
      <c r="U1975" s="125"/>
      <c r="V1975" s="125"/>
      <c r="W1975" s="125"/>
      <c r="X1975" s="125"/>
      <c r="Y1975" s="125"/>
      <c r="Z1975" s="125"/>
      <c r="AA1975" s="125"/>
      <c r="AB1975" s="125"/>
      <c r="AC1975" s="125"/>
      <c r="AD1975" s="125"/>
      <c r="AE1975" s="125"/>
      <c r="AF1975" s="125"/>
      <c r="AG1975" s="125"/>
      <c r="AH1975" s="125"/>
      <c r="AI1975" s="125"/>
      <c r="AJ1975" s="125"/>
      <c r="AK1975" s="125"/>
      <c r="AL1975" s="125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5"/>
      <c r="AW1975" s="125"/>
      <c r="AX1975" s="125"/>
      <c r="AY1975" s="125"/>
      <c r="AZ1975" s="125"/>
      <c r="BA1975" s="125"/>
      <c r="BB1975" s="125"/>
      <c r="BC1975" s="125"/>
      <c r="BD1975" s="125"/>
      <c r="BE1975" s="125"/>
      <c r="BF1975" s="125"/>
      <c r="BG1975" s="125"/>
      <c r="BH1975" s="125"/>
      <c r="BI1975" s="125"/>
      <c r="BJ1975" s="125"/>
      <c r="BK1975" s="125"/>
      <c r="BL1975" s="125"/>
      <c r="BM1975" s="125"/>
      <c r="BN1975" s="125"/>
      <c r="BO1975" s="125"/>
      <c r="BP1975" s="125"/>
      <c r="BQ1975" s="125"/>
      <c r="BR1975" s="125"/>
      <c r="BS1975" s="125"/>
      <c r="BT1975" s="125"/>
      <c r="BU1975" s="125"/>
      <c r="BV1975" s="125"/>
      <c r="BW1975" s="125"/>
      <c r="BX1975" s="125"/>
      <c r="BY1975" s="125"/>
      <c r="BZ1975" s="125"/>
      <c r="CA1975" s="125"/>
      <c r="CB1975" s="125"/>
      <c r="CC1975" s="125"/>
      <c r="CD1975" s="125"/>
      <c r="CE1975" s="125"/>
      <c r="CF1975" s="125"/>
      <c r="CG1975" s="125"/>
      <c r="CH1975" s="125"/>
      <c r="CI1975" s="125"/>
      <c r="CJ1975" s="125"/>
      <c r="CK1975" s="125"/>
      <c r="CL1975" s="125"/>
      <c r="CM1975" s="125"/>
      <c r="CN1975" s="125"/>
      <c r="CO1975" s="125"/>
      <c r="CP1975" s="125"/>
      <c r="CQ1975" s="121"/>
    </row>
    <row r="1976" s="121" customFormat="1" hidden="1">
      <c r="A1976" s="122" t="s">
        <v>2044</v>
      </c>
      <c r="B1976" s="188" t="s">
        <v>1933</v>
      </c>
      <c r="C1976" s="179"/>
      <c r="D1976" s="190"/>
      <c r="E1976" s="115"/>
      <c r="F1976" s="115"/>
      <c r="G1976" s="113"/>
      <c r="H1976" s="125"/>
      <c r="I1976" s="125"/>
      <c r="J1976" s="125"/>
      <c r="K1976" s="125"/>
      <c r="L1976" s="125"/>
      <c r="M1976" s="125"/>
      <c r="N1976" s="125"/>
      <c r="O1976" s="125"/>
      <c r="P1976" s="125"/>
      <c r="Q1976" s="125"/>
      <c r="R1976" s="125"/>
      <c r="S1976" s="125"/>
      <c r="T1976" s="125"/>
      <c r="U1976" s="125"/>
      <c r="V1976" s="125"/>
      <c r="W1976" s="125"/>
      <c r="X1976" s="125"/>
      <c r="Y1976" s="125"/>
      <c r="Z1976" s="125"/>
      <c r="AA1976" s="125"/>
      <c r="AB1976" s="125"/>
      <c r="AC1976" s="125"/>
      <c r="AD1976" s="125"/>
      <c r="AE1976" s="125"/>
      <c r="AF1976" s="125"/>
      <c r="AG1976" s="125"/>
      <c r="AH1976" s="125"/>
      <c r="AI1976" s="125"/>
      <c r="AJ1976" s="125"/>
      <c r="AK1976" s="125"/>
      <c r="AL1976" s="125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5"/>
      <c r="AW1976" s="125"/>
      <c r="AX1976" s="125"/>
      <c r="AY1976" s="125"/>
      <c r="AZ1976" s="125"/>
      <c r="BA1976" s="125"/>
      <c r="BB1976" s="125"/>
      <c r="BC1976" s="125"/>
      <c r="BD1976" s="125"/>
      <c r="BE1976" s="125"/>
      <c r="BF1976" s="125"/>
      <c r="BG1976" s="125"/>
      <c r="BH1976" s="125"/>
      <c r="BI1976" s="125"/>
      <c r="BJ1976" s="125"/>
      <c r="BK1976" s="125"/>
      <c r="BL1976" s="125"/>
      <c r="BM1976" s="125"/>
      <c r="BN1976" s="125"/>
      <c r="BO1976" s="125"/>
      <c r="BP1976" s="125"/>
      <c r="BQ1976" s="125"/>
      <c r="BR1976" s="125"/>
      <c r="BS1976" s="125"/>
      <c r="BT1976" s="125"/>
      <c r="BU1976" s="125"/>
      <c r="BV1976" s="125"/>
      <c r="BW1976" s="125"/>
      <c r="BX1976" s="125"/>
      <c r="BY1976" s="125"/>
      <c r="BZ1976" s="125"/>
      <c r="CA1976" s="125"/>
      <c r="CB1976" s="125"/>
      <c r="CC1976" s="125"/>
      <c r="CD1976" s="125"/>
      <c r="CE1976" s="125"/>
      <c r="CF1976" s="125"/>
      <c r="CG1976" s="125"/>
      <c r="CH1976" s="125"/>
      <c r="CI1976" s="125"/>
      <c r="CJ1976" s="125"/>
      <c r="CK1976" s="125"/>
      <c r="CL1976" s="125"/>
      <c r="CM1976" s="125"/>
      <c r="CN1976" s="125"/>
      <c r="CO1976" s="125"/>
      <c r="CP1976" s="125"/>
      <c r="CQ1976" s="121"/>
    </row>
    <row r="1977" s="121" customFormat="1" hidden="1">
      <c r="A1977" s="122" t="s">
        <v>2045</v>
      </c>
      <c r="B1977" s="188" t="s">
        <v>43</v>
      </c>
      <c r="C1977" s="179"/>
      <c r="D1977" s="190"/>
      <c r="E1977" s="115"/>
      <c r="F1977" s="115"/>
      <c r="G1977" s="113"/>
      <c r="H1977" s="125"/>
      <c r="I1977" s="125"/>
      <c r="J1977" s="125"/>
      <c r="K1977" s="125"/>
      <c r="L1977" s="125"/>
      <c r="M1977" s="125"/>
      <c r="N1977" s="125"/>
      <c r="O1977" s="125"/>
      <c r="P1977" s="125"/>
      <c r="Q1977" s="125"/>
      <c r="R1977" s="125"/>
      <c r="S1977" s="125"/>
      <c r="T1977" s="125"/>
      <c r="U1977" s="125"/>
      <c r="V1977" s="125"/>
      <c r="W1977" s="125"/>
      <c r="X1977" s="125"/>
      <c r="Y1977" s="125"/>
      <c r="Z1977" s="125"/>
      <c r="AA1977" s="125"/>
      <c r="AB1977" s="125"/>
      <c r="AC1977" s="125"/>
      <c r="AD1977" s="125"/>
      <c r="AE1977" s="125"/>
      <c r="AF1977" s="125"/>
      <c r="AG1977" s="125"/>
      <c r="AH1977" s="125"/>
      <c r="AI1977" s="125"/>
      <c r="AJ1977" s="125"/>
      <c r="AK1977" s="125"/>
      <c r="AL1977" s="125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5"/>
      <c r="AW1977" s="125"/>
      <c r="AX1977" s="125"/>
      <c r="AY1977" s="125"/>
      <c r="AZ1977" s="125"/>
      <c r="BA1977" s="125"/>
      <c r="BB1977" s="125"/>
      <c r="BC1977" s="125"/>
      <c r="BD1977" s="125"/>
      <c r="BE1977" s="125"/>
      <c r="BF1977" s="125"/>
      <c r="BG1977" s="125"/>
      <c r="BH1977" s="125"/>
      <c r="BI1977" s="125"/>
      <c r="BJ1977" s="125"/>
      <c r="BK1977" s="125"/>
      <c r="BL1977" s="125"/>
      <c r="BM1977" s="125"/>
      <c r="BN1977" s="125"/>
      <c r="BO1977" s="125"/>
      <c r="BP1977" s="125"/>
      <c r="BQ1977" s="125"/>
      <c r="BR1977" s="125"/>
      <c r="BS1977" s="125"/>
      <c r="BT1977" s="125"/>
      <c r="BU1977" s="125"/>
      <c r="BV1977" s="125"/>
      <c r="BW1977" s="125"/>
      <c r="BX1977" s="125"/>
      <c r="BY1977" s="125"/>
      <c r="BZ1977" s="125"/>
      <c r="CA1977" s="125"/>
      <c r="CB1977" s="125"/>
      <c r="CC1977" s="125"/>
      <c r="CD1977" s="125"/>
      <c r="CE1977" s="125"/>
      <c r="CF1977" s="125"/>
      <c r="CG1977" s="125"/>
      <c r="CH1977" s="125"/>
      <c r="CI1977" s="125"/>
      <c r="CJ1977" s="125"/>
      <c r="CK1977" s="125"/>
      <c r="CL1977" s="125"/>
      <c r="CM1977" s="125"/>
      <c r="CN1977" s="125"/>
      <c r="CO1977" s="125"/>
      <c r="CP1977" s="125"/>
      <c r="CQ1977" s="121"/>
    </row>
    <row r="1978" s="121" customFormat="1" hidden="1">
      <c r="A1978" s="122" t="s">
        <v>2046</v>
      </c>
      <c r="B1978" s="188" t="s">
        <v>1925</v>
      </c>
      <c r="C1978" s="179"/>
      <c r="D1978" s="190"/>
      <c r="E1978" s="115"/>
      <c r="F1978" s="115"/>
      <c r="G1978" s="113"/>
      <c r="H1978" s="125"/>
      <c r="I1978" s="125"/>
      <c r="J1978" s="125"/>
      <c r="K1978" s="125"/>
      <c r="L1978" s="125"/>
      <c r="M1978" s="125"/>
      <c r="N1978" s="125"/>
      <c r="O1978" s="125"/>
      <c r="P1978" s="125"/>
      <c r="Q1978" s="125"/>
      <c r="R1978" s="125"/>
      <c r="S1978" s="125"/>
      <c r="T1978" s="125"/>
      <c r="U1978" s="125"/>
      <c r="V1978" s="125"/>
      <c r="W1978" s="125"/>
      <c r="X1978" s="125"/>
      <c r="Y1978" s="125"/>
      <c r="Z1978" s="125"/>
      <c r="AA1978" s="125"/>
      <c r="AB1978" s="125"/>
      <c r="AC1978" s="125"/>
      <c r="AD1978" s="125"/>
      <c r="AE1978" s="125"/>
      <c r="AF1978" s="125"/>
      <c r="AG1978" s="125"/>
      <c r="AH1978" s="125"/>
      <c r="AI1978" s="125"/>
      <c r="AJ1978" s="125"/>
      <c r="AK1978" s="125"/>
      <c r="AL1978" s="125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5"/>
      <c r="AW1978" s="125"/>
      <c r="AX1978" s="125"/>
      <c r="AY1978" s="125"/>
      <c r="AZ1978" s="125"/>
      <c r="BA1978" s="125"/>
      <c r="BB1978" s="125"/>
      <c r="BC1978" s="125"/>
      <c r="BD1978" s="125"/>
      <c r="BE1978" s="125"/>
      <c r="BF1978" s="125"/>
      <c r="BG1978" s="125"/>
      <c r="BH1978" s="125"/>
      <c r="BI1978" s="125"/>
      <c r="BJ1978" s="125"/>
      <c r="BK1978" s="125"/>
      <c r="BL1978" s="125"/>
      <c r="BM1978" s="125"/>
      <c r="BN1978" s="125"/>
      <c r="BO1978" s="125"/>
      <c r="BP1978" s="125"/>
      <c r="BQ1978" s="125"/>
      <c r="BR1978" s="125"/>
      <c r="BS1978" s="125"/>
      <c r="BT1978" s="125"/>
      <c r="BU1978" s="125"/>
      <c r="BV1978" s="125"/>
      <c r="BW1978" s="125"/>
      <c r="BX1978" s="125"/>
      <c r="BY1978" s="125"/>
      <c r="BZ1978" s="125"/>
      <c r="CA1978" s="125"/>
      <c r="CB1978" s="125"/>
      <c r="CC1978" s="125"/>
      <c r="CD1978" s="125"/>
      <c r="CE1978" s="125"/>
      <c r="CF1978" s="125"/>
      <c r="CG1978" s="125"/>
      <c r="CH1978" s="125"/>
      <c r="CI1978" s="125"/>
      <c r="CJ1978" s="125"/>
      <c r="CK1978" s="125"/>
      <c r="CL1978" s="125"/>
      <c r="CM1978" s="125"/>
      <c r="CN1978" s="125"/>
      <c r="CO1978" s="125"/>
      <c r="CP1978" s="125"/>
      <c r="CQ1978" s="121"/>
    </row>
    <row r="1979" s="121" customFormat="1" hidden="1">
      <c r="A1979" s="122" t="s">
        <v>2047</v>
      </c>
      <c r="B1979" s="188" t="s">
        <v>1927</v>
      </c>
      <c r="C1979" s="179"/>
      <c r="D1979" s="190"/>
      <c r="E1979" s="115"/>
      <c r="F1979" s="115"/>
      <c r="G1979" s="113"/>
      <c r="H1979" s="125"/>
      <c r="I1979" s="125"/>
      <c r="J1979" s="125"/>
      <c r="K1979" s="125"/>
      <c r="L1979" s="125"/>
      <c r="M1979" s="125"/>
      <c r="N1979" s="125"/>
      <c r="O1979" s="125"/>
      <c r="P1979" s="125"/>
      <c r="Q1979" s="125"/>
      <c r="R1979" s="125"/>
      <c r="S1979" s="125"/>
      <c r="T1979" s="125"/>
      <c r="U1979" s="125"/>
      <c r="V1979" s="125"/>
      <c r="W1979" s="125"/>
      <c r="X1979" s="125"/>
      <c r="Y1979" s="125"/>
      <c r="Z1979" s="125"/>
      <c r="AA1979" s="125"/>
      <c r="AB1979" s="125"/>
      <c r="AC1979" s="125"/>
      <c r="AD1979" s="125"/>
      <c r="AE1979" s="125"/>
      <c r="AF1979" s="125"/>
      <c r="AG1979" s="125"/>
      <c r="AH1979" s="125"/>
      <c r="AI1979" s="125"/>
      <c r="AJ1979" s="125"/>
      <c r="AK1979" s="125"/>
      <c r="AL1979" s="125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5"/>
      <c r="AW1979" s="125"/>
      <c r="AX1979" s="125"/>
      <c r="AY1979" s="125"/>
      <c r="AZ1979" s="125"/>
      <c r="BA1979" s="125"/>
      <c r="BB1979" s="125"/>
      <c r="BC1979" s="125"/>
      <c r="BD1979" s="125"/>
      <c r="BE1979" s="125"/>
      <c r="BF1979" s="125"/>
      <c r="BG1979" s="125"/>
      <c r="BH1979" s="125"/>
      <c r="BI1979" s="125"/>
      <c r="BJ1979" s="125"/>
      <c r="BK1979" s="125"/>
      <c r="BL1979" s="125"/>
      <c r="BM1979" s="125"/>
      <c r="BN1979" s="125"/>
      <c r="BO1979" s="125"/>
      <c r="BP1979" s="125"/>
      <c r="BQ1979" s="125"/>
      <c r="BR1979" s="125"/>
      <c r="BS1979" s="125"/>
      <c r="BT1979" s="125"/>
      <c r="BU1979" s="125"/>
      <c r="BV1979" s="125"/>
      <c r="BW1979" s="125"/>
      <c r="BX1979" s="125"/>
      <c r="BY1979" s="125"/>
      <c r="BZ1979" s="125"/>
      <c r="CA1979" s="125"/>
      <c r="CB1979" s="125"/>
      <c r="CC1979" s="125"/>
      <c r="CD1979" s="125"/>
      <c r="CE1979" s="125"/>
      <c r="CF1979" s="125"/>
      <c r="CG1979" s="125"/>
      <c r="CH1979" s="125"/>
      <c r="CI1979" s="125"/>
      <c r="CJ1979" s="125"/>
      <c r="CK1979" s="125"/>
      <c r="CL1979" s="125"/>
      <c r="CM1979" s="125"/>
      <c r="CN1979" s="125"/>
      <c r="CO1979" s="125"/>
      <c r="CP1979" s="125"/>
      <c r="CQ1979" s="121"/>
    </row>
    <row r="1980" s="121" customFormat="1" hidden="1">
      <c r="A1980" s="122" t="s">
        <v>2048</v>
      </c>
      <c r="B1980" s="188" t="s">
        <v>1929</v>
      </c>
      <c r="C1980" s="179"/>
      <c r="D1980" s="190"/>
      <c r="E1980" s="115"/>
      <c r="F1980" s="115"/>
      <c r="G1980" s="113"/>
      <c r="H1980" s="125"/>
      <c r="I1980" s="125"/>
      <c r="J1980" s="125"/>
      <c r="K1980" s="125"/>
      <c r="L1980" s="125"/>
      <c r="M1980" s="125"/>
      <c r="N1980" s="125"/>
      <c r="O1980" s="125"/>
      <c r="P1980" s="125"/>
      <c r="Q1980" s="125"/>
      <c r="R1980" s="125"/>
      <c r="S1980" s="125"/>
      <c r="T1980" s="125"/>
      <c r="U1980" s="125"/>
      <c r="V1980" s="125"/>
      <c r="W1980" s="125"/>
      <c r="X1980" s="125"/>
      <c r="Y1980" s="125"/>
      <c r="Z1980" s="125"/>
      <c r="AA1980" s="125"/>
      <c r="AB1980" s="125"/>
      <c r="AC1980" s="125"/>
      <c r="AD1980" s="125"/>
      <c r="AE1980" s="125"/>
      <c r="AF1980" s="125"/>
      <c r="AG1980" s="125"/>
      <c r="AH1980" s="125"/>
      <c r="AI1980" s="125"/>
      <c r="AJ1980" s="125"/>
      <c r="AK1980" s="125"/>
      <c r="AL1980" s="125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5"/>
      <c r="AW1980" s="125"/>
      <c r="AX1980" s="125"/>
      <c r="AY1980" s="125"/>
      <c r="AZ1980" s="125"/>
      <c r="BA1980" s="125"/>
      <c r="BB1980" s="125"/>
      <c r="BC1980" s="125"/>
      <c r="BD1980" s="125"/>
      <c r="BE1980" s="125"/>
      <c r="BF1980" s="125"/>
      <c r="BG1980" s="125"/>
      <c r="BH1980" s="125"/>
      <c r="BI1980" s="125"/>
      <c r="BJ1980" s="125"/>
      <c r="BK1980" s="125"/>
      <c r="BL1980" s="125"/>
      <c r="BM1980" s="125"/>
      <c r="BN1980" s="125"/>
      <c r="BO1980" s="125"/>
      <c r="BP1980" s="125"/>
      <c r="BQ1980" s="125"/>
      <c r="BR1980" s="125"/>
      <c r="BS1980" s="125"/>
      <c r="BT1980" s="125"/>
      <c r="BU1980" s="125"/>
      <c r="BV1980" s="125"/>
      <c r="BW1980" s="125"/>
      <c r="BX1980" s="125"/>
      <c r="BY1980" s="125"/>
      <c r="BZ1980" s="125"/>
      <c r="CA1980" s="125"/>
      <c r="CB1980" s="125"/>
      <c r="CC1980" s="125"/>
      <c r="CD1980" s="125"/>
      <c r="CE1980" s="125"/>
      <c r="CF1980" s="125"/>
      <c r="CG1980" s="125"/>
      <c r="CH1980" s="125"/>
      <c r="CI1980" s="125"/>
      <c r="CJ1980" s="125"/>
      <c r="CK1980" s="125"/>
      <c r="CL1980" s="125"/>
      <c r="CM1980" s="125"/>
      <c r="CN1980" s="125"/>
      <c r="CO1980" s="125"/>
      <c r="CP1980" s="125"/>
      <c r="CQ1980" s="121"/>
    </row>
    <row r="1981" s="121" customFormat="1" hidden="1">
      <c r="A1981" s="122" t="s">
        <v>2049</v>
      </c>
      <c r="B1981" s="188" t="s">
        <v>1931</v>
      </c>
      <c r="C1981" s="179"/>
      <c r="D1981" s="190"/>
      <c r="E1981" s="115"/>
      <c r="F1981" s="115"/>
      <c r="G1981" s="113"/>
      <c r="H1981" s="125"/>
      <c r="I1981" s="125"/>
      <c r="J1981" s="125"/>
      <c r="K1981" s="125"/>
      <c r="L1981" s="125"/>
      <c r="M1981" s="125"/>
      <c r="N1981" s="125"/>
      <c r="O1981" s="125"/>
      <c r="P1981" s="125"/>
      <c r="Q1981" s="125"/>
      <c r="R1981" s="125"/>
      <c r="S1981" s="125"/>
      <c r="T1981" s="125"/>
      <c r="U1981" s="125"/>
      <c r="V1981" s="125"/>
      <c r="W1981" s="125"/>
      <c r="X1981" s="125"/>
      <c r="Y1981" s="125"/>
      <c r="Z1981" s="125"/>
      <c r="AA1981" s="125"/>
      <c r="AB1981" s="125"/>
      <c r="AC1981" s="125"/>
      <c r="AD1981" s="125"/>
      <c r="AE1981" s="125"/>
      <c r="AF1981" s="125"/>
      <c r="AG1981" s="125"/>
      <c r="AH1981" s="125"/>
      <c r="AI1981" s="125"/>
      <c r="AJ1981" s="125"/>
      <c r="AK1981" s="125"/>
      <c r="AL1981" s="125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5"/>
      <c r="AW1981" s="125"/>
      <c r="AX1981" s="125"/>
      <c r="AY1981" s="125"/>
      <c r="AZ1981" s="125"/>
      <c r="BA1981" s="125"/>
      <c r="BB1981" s="125"/>
      <c r="BC1981" s="125"/>
      <c r="BD1981" s="125"/>
      <c r="BE1981" s="125"/>
      <c r="BF1981" s="125"/>
      <c r="BG1981" s="125"/>
      <c r="BH1981" s="125"/>
      <c r="BI1981" s="125"/>
      <c r="BJ1981" s="125"/>
      <c r="BK1981" s="125"/>
      <c r="BL1981" s="125"/>
      <c r="BM1981" s="125"/>
      <c r="BN1981" s="125"/>
      <c r="BO1981" s="125"/>
      <c r="BP1981" s="125"/>
      <c r="BQ1981" s="125"/>
      <c r="BR1981" s="125"/>
      <c r="BS1981" s="125"/>
      <c r="BT1981" s="125"/>
      <c r="BU1981" s="125"/>
      <c r="BV1981" s="125"/>
      <c r="BW1981" s="125"/>
      <c r="BX1981" s="125"/>
      <c r="BY1981" s="125"/>
      <c r="BZ1981" s="125"/>
      <c r="CA1981" s="125"/>
      <c r="CB1981" s="125"/>
      <c r="CC1981" s="125"/>
      <c r="CD1981" s="125"/>
      <c r="CE1981" s="125"/>
      <c r="CF1981" s="125"/>
      <c r="CG1981" s="125"/>
      <c r="CH1981" s="125"/>
      <c r="CI1981" s="125"/>
      <c r="CJ1981" s="125"/>
      <c r="CK1981" s="125"/>
      <c r="CL1981" s="125"/>
      <c r="CM1981" s="125"/>
      <c r="CN1981" s="125"/>
      <c r="CO1981" s="125"/>
      <c r="CP1981" s="125"/>
      <c r="CQ1981" s="121"/>
    </row>
    <row r="1982" s="121" customFormat="1" hidden="1">
      <c r="A1982" s="122" t="s">
        <v>2050</v>
      </c>
      <c r="B1982" s="188" t="s">
        <v>1933</v>
      </c>
      <c r="C1982" s="179"/>
      <c r="D1982" s="190"/>
      <c r="E1982" s="115"/>
      <c r="F1982" s="115"/>
      <c r="G1982" s="113"/>
      <c r="H1982" s="125"/>
      <c r="I1982" s="125"/>
      <c r="J1982" s="125"/>
      <c r="K1982" s="125"/>
      <c r="L1982" s="125"/>
      <c r="M1982" s="125"/>
      <c r="N1982" s="125"/>
      <c r="O1982" s="125"/>
      <c r="P1982" s="125"/>
      <c r="Q1982" s="125"/>
      <c r="R1982" s="125"/>
      <c r="S1982" s="125"/>
      <c r="T1982" s="125"/>
      <c r="U1982" s="125"/>
      <c r="V1982" s="125"/>
      <c r="W1982" s="125"/>
      <c r="X1982" s="125"/>
      <c r="Y1982" s="125"/>
      <c r="Z1982" s="125"/>
      <c r="AA1982" s="125"/>
      <c r="AB1982" s="125"/>
      <c r="AC1982" s="125"/>
      <c r="AD1982" s="125"/>
      <c r="AE1982" s="125"/>
      <c r="AF1982" s="125"/>
      <c r="AG1982" s="125"/>
      <c r="AH1982" s="125"/>
      <c r="AI1982" s="125"/>
      <c r="AJ1982" s="125"/>
      <c r="AK1982" s="125"/>
      <c r="AL1982" s="125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5"/>
      <c r="AW1982" s="125"/>
      <c r="AX1982" s="125"/>
      <c r="AY1982" s="125"/>
      <c r="AZ1982" s="125"/>
      <c r="BA1982" s="125"/>
      <c r="BB1982" s="125"/>
      <c r="BC1982" s="125"/>
      <c r="BD1982" s="125"/>
      <c r="BE1982" s="125"/>
      <c r="BF1982" s="125"/>
      <c r="BG1982" s="125"/>
      <c r="BH1982" s="125"/>
      <c r="BI1982" s="125"/>
      <c r="BJ1982" s="125"/>
      <c r="BK1982" s="125"/>
      <c r="BL1982" s="125"/>
      <c r="BM1982" s="125"/>
      <c r="BN1982" s="125"/>
      <c r="BO1982" s="125"/>
      <c r="BP1982" s="125"/>
      <c r="BQ1982" s="125"/>
      <c r="BR1982" s="125"/>
      <c r="BS1982" s="125"/>
      <c r="BT1982" s="125"/>
      <c r="BU1982" s="125"/>
      <c r="BV1982" s="125"/>
      <c r="BW1982" s="125"/>
      <c r="BX1982" s="125"/>
      <c r="BY1982" s="125"/>
      <c r="BZ1982" s="125"/>
      <c r="CA1982" s="125"/>
      <c r="CB1982" s="125"/>
      <c r="CC1982" s="125"/>
      <c r="CD1982" s="125"/>
      <c r="CE1982" s="125"/>
      <c r="CF1982" s="125"/>
      <c r="CG1982" s="125"/>
      <c r="CH1982" s="125"/>
      <c r="CI1982" s="125"/>
      <c r="CJ1982" s="125"/>
      <c r="CK1982" s="125"/>
      <c r="CL1982" s="125"/>
      <c r="CM1982" s="125"/>
      <c r="CN1982" s="125"/>
      <c r="CO1982" s="125"/>
      <c r="CP1982" s="125"/>
      <c r="CQ1982" s="121"/>
    </row>
    <row r="1983" s="121" customFormat="1" hidden="1">
      <c r="A1983" s="122" t="s">
        <v>2051</v>
      </c>
      <c r="B1983" s="188" t="s">
        <v>47</v>
      </c>
      <c r="C1983" s="179"/>
      <c r="D1983" s="190"/>
      <c r="E1983" s="115"/>
      <c r="F1983" s="115"/>
      <c r="G1983" s="113"/>
      <c r="H1983" s="125"/>
      <c r="I1983" s="125"/>
      <c r="J1983" s="125"/>
      <c r="K1983" s="125"/>
      <c r="L1983" s="125"/>
      <c r="M1983" s="125"/>
      <c r="N1983" s="125"/>
      <c r="O1983" s="125"/>
      <c r="P1983" s="125"/>
      <c r="Q1983" s="125"/>
      <c r="R1983" s="125"/>
      <c r="S1983" s="125"/>
      <c r="T1983" s="125"/>
      <c r="U1983" s="125"/>
      <c r="V1983" s="125"/>
      <c r="W1983" s="125"/>
      <c r="X1983" s="125"/>
      <c r="Y1983" s="125"/>
      <c r="Z1983" s="125"/>
      <c r="AA1983" s="125"/>
      <c r="AB1983" s="125"/>
      <c r="AC1983" s="125"/>
      <c r="AD1983" s="125"/>
      <c r="AE1983" s="125"/>
      <c r="AF1983" s="125"/>
      <c r="AG1983" s="125"/>
      <c r="AH1983" s="125"/>
      <c r="AI1983" s="125"/>
      <c r="AJ1983" s="125"/>
      <c r="AK1983" s="125"/>
      <c r="AL1983" s="125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5"/>
      <c r="AW1983" s="125"/>
      <c r="AX1983" s="125"/>
      <c r="AY1983" s="125"/>
      <c r="AZ1983" s="125"/>
      <c r="BA1983" s="125"/>
      <c r="BB1983" s="125"/>
      <c r="BC1983" s="125"/>
      <c r="BD1983" s="125"/>
      <c r="BE1983" s="125"/>
      <c r="BF1983" s="125"/>
      <c r="BG1983" s="125"/>
      <c r="BH1983" s="125"/>
      <c r="BI1983" s="125"/>
      <c r="BJ1983" s="125"/>
      <c r="BK1983" s="125"/>
      <c r="BL1983" s="125"/>
      <c r="BM1983" s="125"/>
      <c r="BN1983" s="125"/>
      <c r="BO1983" s="125"/>
      <c r="BP1983" s="125"/>
      <c r="BQ1983" s="125"/>
      <c r="BR1983" s="125"/>
      <c r="BS1983" s="125"/>
      <c r="BT1983" s="125"/>
      <c r="BU1983" s="125"/>
      <c r="BV1983" s="125"/>
      <c r="BW1983" s="125"/>
      <c r="BX1983" s="125"/>
      <c r="BY1983" s="125"/>
      <c r="BZ1983" s="125"/>
      <c r="CA1983" s="125"/>
      <c r="CB1983" s="125"/>
      <c r="CC1983" s="125"/>
      <c r="CD1983" s="125"/>
      <c r="CE1983" s="125"/>
      <c r="CF1983" s="125"/>
      <c r="CG1983" s="125"/>
      <c r="CH1983" s="125"/>
      <c r="CI1983" s="125"/>
      <c r="CJ1983" s="125"/>
      <c r="CK1983" s="125"/>
      <c r="CL1983" s="125"/>
      <c r="CM1983" s="125"/>
      <c r="CN1983" s="125"/>
      <c r="CO1983" s="125"/>
      <c r="CP1983" s="125"/>
      <c r="CQ1983" s="121"/>
    </row>
    <row r="1984" s="121" customFormat="1" hidden="1">
      <c r="A1984" s="122" t="s">
        <v>2052</v>
      </c>
      <c r="B1984" s="188" t="s">
        <v>1925</v>
      </c>
      <c r="C1984" s="179"/>
      <c r="D1984" s="190"/>
      <c r="E1984" s="115"/>
      <c r="F1984" s="115"/>
      <c r="G1984" s="113"/>
      <c r="H1984" s="125"/>
      <c r="I1984" s="125"/>
      <c r="J1984" s="125"/>
      <c r="K1984" s="125"/>
      <c r="L1984" s="125"/>
      <c r="M1984" s="125"/>
      <c r="N1984" s="125"/>
      <c r="O1984" s="125"/>
      <c r="P1984" s="125"/>
      <c r="Q1984" s="125"/>
      <c r="R1984" s="125"/>
      <c r="S1984" s="125"/>
      <c r="T1984" s="125"/>
      <c r="U1984" s="125"/>
      <c r="V1984" s="125"/>
      <c r="W1984" s="125"/>
      <c r="X1984" s="125"/>
      <c r="Y1984" s="125"/>
      <c r="Z1984" s="125"/>
      <c r="AA1984" s="125"/>
      <c r="AB1984" s="125"/>
      <c r="AC1984" s="125"/>
      <c r="AD1984" s="125"/>
      <c r="AE1984" s="125"/>
      <c r="AF1984" s="125"/>
      <c r="AG1984" s="125"/>
      <c r="AH1984" s="125"/>
      <c r="AI1984" s="125"/>
      <c r="AJ1984" s="125"/>
      <c r="AK1984" s="125"/>
      <c r="AL1984" s="125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5"/>
      <c r="AW1984" s="125"/>
      <c r="AX1984" s="125"/>
      <c r="AY1984" s="125"/>
      <c r="AZ1984" s="125"/>
      <c r="BA1984" s="125"/>
      <c r="BB1984" s="125"/>
      <c r="BC1984" s="125"/>
      <c r="BD1984" s="125"/>
      <c r="BE1984" s="125"/>
      <c r="BF1984" s="125"/>
      <c r="BG1984" s="125"/>
      <c r="BH1984" s="125"/>
      <c r="BI1984" s="125"/>
      <c r="BJ1984" s="125"/>
      <c r="BK1984" s="125"/>
      <c r="BL1984" s="125"/>
      <c r="BM1984" s="125"/>
      <c r="BN1984" s="125"/>
      <c r="BO1984" s="125"/>
      <c r="BP1984" s="125"/>
      <c r="BQ1984" s="125"/>
      <c r="BR1984" s="125"/>
      <c r="BS1984" s="125"/>
      <c r="BT1984" s="125"/>
      <c r="BU1984" s="125"/>
      <c r="BV1984" s="125"/>
      <c r="BW1984" s="125"/>
      <c r="BX1984" s="125"/>
      <c r="BY1984" s="125"/>
      <c r="BZ1984" s="125"/>
      <c r="CA1984" s="125"/>
      <c r="CB1984" s="125"/>
      <c r="CC1984" s="125"/>
      <c r="CD1984" s="125"/>
      <c r="CE1984" s="125"/>
      <c r="CF1984" s="125"/>
      <c r="CG1984" s="125"/>
      <c r="CH1984" s="125"/>
      <c r="CI1984" s="125"/>
      <c r="CJ1984" s="125"/>
      <c r="CK1984" s="125"/>
      <c r="CL1984" s="125"/>
      <c r="CM1984" s="125"/>
      <c r="CN1984" s="125"/>
      <c r="CO1984" s="125"/>
      <c r="CP1984" s="125"/>
      <c r="CQ1984" s="121"/>
    </row>
    <row r="1985" s="121" customFormat="1" hidden="1">
      <c r="A1985" s="122" t="s">
        <v>2053</v>
      </c>
      <c r="B1985" s="188" t="s">
        <v>1927</v>
      </c>
      <c r="C1985" s="179"/>
      <c r="D1985" s="190"/>
      <c r="E1985" s="115"/>
      <c r="F1985" s="115"/>
      <c r="G1985" s="113"/>
      <c r="H1985" s="125"/>
      <c r="I1985" s="125"/>
      <c r="J1985" s="125"/>
      <c r="K1985" s="125"/>
      <c r="L1985" s="125"/>
      <c r="M1985" s="125"/>
      <c r="N1985" s="125"/>
      <c r="O1985" s="125"/>
      <c r="P1985" s="125"/>
      <c r="Q1985" s="125"/>
      <c r="R1985" s="125"/>
      <c r="S1985" s="125"/>
      <c r="T1985" s="125"/>
      <c r="U1985" s="125"/>
      <c r="V1985" s="125"/>
      <c r="W1985" s="125"/>
      <c r="X1985" s="125"/>
      <c r="Y1985" s="125"/>
      <c r="Z1985" s="125"/>
      <c r="AA1985" s="125"/>
      <c r="AB1985" s="125"/>
      <c r="AC1985" s="125"/>
      <c r="AD1985" s="125"/>
      <c r="AE1985" s="125"/>
      <c r="AF1985" s="125"/>
      <c r="AG1985" s="125"/>
      <c r="AH1985" s="125"/>
      <c r="AI1985" s="125"/>
      <c r="AJ1985" s="125"/>
      <c r="AK1985" s="125"/>
      <c r="AL1985" s="125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5"/>
      <c r="AW1985" s="125"/>
      <c r="AX1985" s="125"/>
      <c r="AY1985" s="125"/>
      <c r="AZ1985" s="125"/>
      <c r="BA1985" s="125"/>
      <c r="BB1985" s="125"/>
      <c r="BC1985" s="125"/>
      <c r="BD1985" s="125"/>
      <c r="BE1985" s="125"/>
      <c r="BF1985" s="125"/>
      <c r="BG1985" s="125"/>
      <c r="BH1985" s="125"/>
      <c r="BI1985" s="125"/>
      <c r="BJ1985" s="125"/>
      <c r="BK1985" s="125"/>
      <c r="BL1985" s="125"/>
      <c r="BM1985" s="125"/>
      <c r="BN1985" s="125"/>
      <c r="BO1985" s="125"/>
      <c r="BP1985" s="125"/>
      <c r="BQ1985" s="125"/>
      <c r="BR1985" s="125"/>
      <c r="BS1985" s="125"/>
      <c r="BT1985" s="125"/>
      <c r="BU1985" s="125"/>
      <c r="BV1985" s="125"/>
      <c r="BW1985" s="125"/>
      <c r="BX1985" s="125"/>
      <c r="BY1985" s="125"/>
      <c r="BZ1985" s="125"/>
      <c r="CA1985" s="125"/>
      <c r="CB1985" s="125"/>
      <c r="CC1985" s="125"/>
      <c r="CD1985" s="125"/>
      <c r="CE1985" s="125"/>
      <c r="CF1985" s="125"/>
      <c r="CG1985" s="125"/>
      <c r="CH1985" s="125"/>
      <c r="CI1985" s="125"/>
      <c r="CJ1985" s="125"/>
      <c r="CK1985" s="125"/>
      <c r="CL1985" s="125"/>
      <c r="CM1985" s="125"/>
      <c r="CN1985" s="125"/>
      <c r="CO1985" s="125"/>
      <c r="CP1985" s="125"/>
      <c r="CQ1985" s="121"/>
    </row>
    <row r="1986" s="121" customFormat="1" hidden="1">
      <c r="A1986" s="122" t="s">
        <v>2054</v>
      </c>
      <c r="B1986" s="188" t="s">
        <v>1929</v>
      </c>
      <c r="C1986" s="179"/>
      <c r="D1986" s="190"/>
      <c r="E1986" s="115"/>
      <c r="F1986" s="115"/>
      <c r="G1986" s="113"/>
      <c r="H1986" s="125"/>
      <c r="I1986" s="125"/>
      <c r="J1986" s="125"/>
      <c r="K1986" s="125"/>
      <c r="L1986" s="125"/>
      <c r="M1986" s="125"/>
      <c r="N1986" s="125"/>
      <c r="O1986" s="125"/>
      <c r="P1986" s="125"/>
      <c r="Q1986" s="125"/>
      <c r="R1986" s="125"/>
      <c r="S1986" s="125"/>
      <c r="T1986" s="125"/>
      <c r="U1986" s="125"/>
      <c r="V1986" s="125"/>
      <c r="W1986" s="125"/>
      <c r="X1986" s="125"/>
      <c r="Y1986" s="125"/>
      <c r="Z1986" s="125"/>
      <c r="AA1986" s="125"/>
      <c r="AB1986" s="125"/>
      <c r="AC1986" s="125"/>
      <c r="AD1986" s="125"/>
      <c r="AE1986" s="125"/>
      <c r="AF1986" s="125"/>
      <c r="AG1986" s="125"/>
      <c r="AH1986" s="125"/>
      <c r="AI1986" s="125"/>
      <c r="AJ1986" s="125"/>
      <c r="AK1986" s="125"/>
      <c r="AL1986" s="125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5"/>
      <c r="AW1986" s="125"/>
      <c r="AX1986" s="125"/>
      <c r="AY1986" s="125"/>
      <c r="AZ1986" s="125"/>
      <c r="BA1986" s="125"/>
      <c r="BB1986" s="125"/>
      <c r="BC1986" s="125"/>
      <c r="BD1986" s="125"/>
      <c r="BE1986" s="125"/>
      <c r="BF1986" s="125"/>
      <c r="BG1986" s="125"/>
      <c r="BH1986" s="125"/>
      <c r="BI1986" s="125"/>
      <c r="BJ1986" s="125"/>
      <c r="BK1986" s="125"/>
      <c r="BL1986" s="125"/>
      <c r="BM1986" s="125"/>
      <c r="BN1986" s="125"/>
      <c r="BO1986" s="125"/>
      <c r="BP1986" s="125"/>
      <c r="BQ1986" s="125"/>
      <c r="BR1986" s="125"/>
      <c r="BS1986" s="125"/>
      <c r="BT1986" s="125"/>
      <c r="BU1986" s="125"/>
      <c r="BV1986" s="125"/>
      <c r="BW1986" s="125"/>
      <c r="BX1986" s="125"/>
      <c r="BY1986" s="125"/>
      <c r="BZ1986" s="125"/>
      <c r="CA1986" s="125"/>
      <c r="CB1986" s="125"/>
      <c r="CC1986" s="125"/>
      <c r="CD1986" s="125"/>
      <c r="CE1986" s="125"/>
      <c r="CF1986" s="125"/>
      <c r="CG1986" s="125"/>
      <c r="CH1986" s="125"/>
      <c r="CI1986" s="125"/>
      <c r="CJ1986" s="125"/>
      <c r="CK1986" s="125"/>
      <c r="CL1986" s="125"/>
      <c r="CM1986" s="125"/>
      <c r="CN1986" s="125"/>
      <c r="CO1986" s="125"/>
      <c r="CP1986" s="125"/>
      <c r="CQ1986" s="121"/>
    </row>
    <row r="1987" s="121" customFormat="1" hidden="1">
      <c r="A1987" s="122" t="s">
        <v>2055</v>
      </c>
      <c r="B1987" s="188" t="s">
        <v>1931</v>
      </c>
      <c r="C1987" s="179"/>
      <c r="D1987" s="190"/>
      <c r="E1987" s="115"/>
      <c r="F1987" s="115"/>
      <c r="G1987" s="113"/>
      <c r="H1987" s="125"/>
      <c r="I1987" s="125"/>
      <c r="J1987" s="125"/>
      <c r="K1987" s="125"/>
      <c r="L1987" s="125"/>
      <c r="M1987" s="125"/>
      <c r="N1987" s="125"/>
      <c r="O1987" s="125"/>
      <c r="P1987" s="125"/>
      <c r="Q1987" s="125"/>
      <c r="R1987" s="125"/>
      <c r="S1987" s="125"/>
      <c r="T1987" s="125"/>
      <c r="U1987" s="125"/>
      <c r="V1987" s="125"/>
      <c r="W1987" s="125"/>
      <c r="X1987" s="125"/>
      <c r="Y1987" s="125"/>
      <c r="Z1987" s="125"/>
      <c r="AA1987" s="125"/>
      <c r="AB1987" s="125"/>
      <c r="AC1987" s="125"/>
      <c r="AD1987" s="125"/>
      <c r="AE1987" s="125"/>
      <c r="AF1987" s="125"/>
      <c r="AG1987" s="125"/>
      <c r="AH1987" s="125"/>
      <c r="AI1987" s="125"/>
      <c r="AJ1987" s="125"/>
      <c r="AK1987" s="125"/>
      <c r="AL1987" s="125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5"/>
      <c r="AW1987" s="125"/>
      <c r="AX1987" s="125"/>
      <c r="AY1987" s="125"/>
      <c r="AZ1987" s="125"/>
      <c r="BA1987" s="125"/>
      <c r="BB1987" s="125"/>
      <c r="BC1987" s="125"/>
      <c r="BD1987" s="125"/>
      <c r="BE1987" s="125"/>
      <c r="BF1987" s="125"/>
      <c r="BG1987" s="125"/>
      <c r="BH1987" s="125"/>
      <c r="BI1987" s="125"/>
      <c r="BJ1987" s="125"/>
      <c r="BK1987" s="125"/>
      <c r="BL1987" s="125"/>
      <c r="BM1987" s="125"/>
      <c r="BN1987" s="125"/>
      <c r="BO1987" s="125"/>
      <c r="BP1987" s="125"/>
      <c r="BQ1987" s="125"/>
      <c r="BR1987" s="125"/>
      <c r="BS1987" s="125"/>
      <c r="BT1987" s="125"/>
      <c r="BU1987" s="125"/>
      <c r="BV1987" s="125"/>
      <c r="BW1987" s="125"/>
      <c r="BX1987" s="125"/>
      <c r="BY1987" s="125"/>
      <c r="BZ1987" s="125"/>
      <c r="CA1987" s="125"/>
      <c r="CB1987" s="125"/>
      <c r="CC1987" s="125"/>
      <c r="CD1987" s="125"/>
      <c r="CE1987" s="125"/>
      <c r="CF1987" s="125"/>
      <c r="CG1987" s="125"/>
      <c r="CH1987" s="125"/>
      <c r="CI1987" s="125"/>
      <c r="CJ1987" s="125"/>
      <c r="CK1987" s="125"/>
      <c r="CL1987" s="125"/>
      <c r="CM1987" s="125"/>
      <c r="CN1987" s="125"/>
      <c r="CO1987" s="125"/>
      <c r="CP1987" s="125"/>
      <c r="CQ1987" s="121"/>
    </row>
    <row r="1988" s="121" customFormat="1" hidden="1">
      <c r="A1988" s="122" t="s">
        <v>2056</v>
      </c>
      <c r="B1988" s="188" t="s">
        <v>1933</v>
      </c>
      <c r="C1988" s="179"/>
      <c r="D1988" s="190"/>
      <c r="E1988" s="115"/>
      <c r="F1988" s="115"/>
      <c r="G1988" s="113"/>
      <c r="H1988" s="125"/>
      <c r="I1988" s="125"/>
      <c r="J1988" s="125"/>
      <c r="K1988" s="125"/>
      <c r="L1988" s="125"/>
      <c r="M1988" s="125"/>
      <c r="N1988" s="125"/>
      <c r="O1988" s="125"/>
      <c r="P1988" s="125"/>
      <c r="Q1988" s="125"/>
      <c r="R1988" s="125"/>
      <c r="S1988" s="125"/>
      <c r="T1988" s="125"/>
      <c r="U1988" s="125"/>
      <c r="V1988" s="125"/>
      <c r="W1988" s="125"/>
      <c r="X1988" s="125"/>
      <c r="Y1988" s="125"/>
      <c r="Z1988" s="125"/>
      <c r="AA1988" s="125"/>
      <c r="AB1988" s="125"/>
      <c r="AC1988" s="125"/>
      <c r="AD1988" s="125"/>
      <c r="AE1988" s="125"/>
      <c r="AF1988" s="125"/>
      <c r="AG1988" s="125"/>
      <c r="AH1988" s="125"/>
      <c r="AI1988" s="125"/>
      <c r="AJ1988" s="125"/>
      <c r="AK1988" s="125"/>
      <c r="AL1988" s="125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5"/>
      <c r="AW1988" s="125"/>
      <c r="AX1988" s="125"/>
      <c r="AY1988" s="125"/>
      <c r="AZ1988" s="125"/>
      <c r="BA1988" s="125"/>
      <c r="BB1988" s="125"/>
      <c r="BC1988" s="125"/>
      <c r="BD1988" s="125"/>
      <c r="BE1988" s="125"/>
      <c r="BF1988" s="125"/>
      <c r="BG1988" s="125"/>
      <c r="BH1988" s="125"/>
      <c r="BI1988" s="125"/>
      <c r="BJ1988" s="125"/>
      <c r="BK1988" s="125"/>
      <c r="BL1988" s="125"/>
      <c r="BM1988" s="125"/>
      <c r="BN1988" s="125"/>
      <c r="BO1988" s="125"/>
      <c r="BP1988" s="125"/>
      <c r="BQ1988" s="125"/>
      <c r="BR1988" s="125"/>
      <c r="BS1988" s="125"/>
      <c r="BT1988" s="125"/>
      <c r="BU1988" s="125"/>
      <c r="BV1988" s="125"/>
      <c r="BW1988" s="125"/>
      <c r="BX1988" s="125"/>
      <c r="BY1988" s="125"/>
      <c r="BZ1988" s="125"/>
      <c r="CA1988" s="125"/>
      <c r="CB1988" s="125"/>
      <c r="CC1988" s="125"/>
      <c r="CD1988" s="125"/>
      <c r="CE1988" s="125"/>
      <c r="CF1988" s="125"/>
      <c r="CG1988" s="125"/>
      <c r="CH1988" s="125"/>
      <c r="CI1988" s="125"/>
      <c r="CJ1988" s="125"/>
      <c r="CK1988" s="125"/>
      <c r="CL1988" s="125"/>
      <c r="CM1988" s="125"/>
      <c r="CN1988" s="125"/>
      <c r="CO1988" s="125"/>
      <c r="CP1988" s="125"/>
      <c r="CQ1988" s="121"/>
    </row>
    <row r="1989" s="121" customFormat="1" hidden="1">
      <c r="A1989" s="122" t="s">
        <v>2057</v>
      </c>
      <c r="B1989" s="188" t="s">
        <v>788</v>
      </c>
      <c r="C1989" s="179"/>
      <c r="D1989" s="190"/>
      <c r="E1989" s="115"/>
      <c r="F1989" s="115"/>
      <c r="G1989" s="113"/>
      <c r="H1989" s="125"/>
      <c r="I1989" s="125"/>
      <c r="J1989" s="125"/>
      <c r="K1989" s="125"/>
      <c r="L1989" s="125"/>
      <c r="M1989" s="125"/>
      <c r="N1989" s="125"/>
      <c r="O1989" s="125"/>
      <c r="P1989" s="125"/>
      <c r="Q1989" s="125"/>
      <c r="R1989" s="125"/>
      <c r="S1989" s="125"/>
      <c r="T1989" s="125"/>
      <c r="U1989" s="125"/>
      <c r="V1989" s="125"/>
      <c r="W1989" s="125"/>
      <c r="X1989" s="125"/>
      <c r="Y1989" s="125"/>
      <c r="Z1989" s="125"/>
      <c r="AA1989" s="125"/>
      <c r="AB1989" s="125"/>
      <c r="AC1989" s="125"/>
      <c r="AD1989" s="125"/>
      <c r="AE1989" s="125"/>
      <c r="AF1989" s="125"/>
      <c r="AG1989" s="125"/>
      <c r="AH1989" s="125"/>
      <c r="AI1989" s="125"/>
      <c r="AJ1989" s="125"/>
      <c r="AK1989" s="125"/>
      <c r="AL1989" s="125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5"/>
      <c r="AW1989" s="125"/>
      <c r="AX1989" s="125"/>
      <c r="AY1989" s="125"/>
      <c r="AZ1989" s="125"/>
      <c r="BA1989" s="125"/>
      <c r="BB1989" s="125"/>
      <c r="BC1989" s="125"/>
      <c r="BD1989" s="125"/>
      <c r="BE1989" s="125"/>
      <c r="BF1989" s="125"/>
      <c r="BG1989" s="125"/>
      <c r="BH1989" s="125"/>
      <c r="BI1989" s="125"/>
      <c r="BJ1989" s="125"/>
      <c r="BK1989" s="125"/>
      <c r="BL1989" s="125"/>
      <c r="BM1989" s="125"/>
      <c r="BN1989" s="125"/>
      <c r="BO1989" s="125"/>
      <c r="BP1989" s="125"/>
      <c r="BQ1989" s="125"/>
      <c r="BR1989" s="125"/>
      <c r="BS1989" s="125"/>
      <c r="BT1989" s="125"/>
      <c r="BU1989" s="125"/>
      <c r="BV1989" s="125"/>
      <c r="BW1989" s="125"/>
      <c r="BX1989" s="125"/>
      <c r="BY1989" s="125"/>
      <c r="BZ1989" s="125"/>
      <c r="CA1989" s="125"/>
      <c r="CB1989" s="125"/>
      <c r="CC1989" s="125"/>
      <c r="CD1989" s="125"/>
      <c r="CE1989" s="125"/>
      <c r="CF1989" s="125"/>
      <c r="CG1989" s="125"/>
      <c r="CH1989" s="125"/>
      <c r="CI1989" s="125"/>
      <c r="CJ1989" s="125"/>
      <c r="CK1989" s="125"/>
      <c r="CL1989" s="125"/>
      <c r="CM1989" s="125"/>
      <c r="CN1989" s="125"/>
      <c r="CO1989" s="125"/>
      <c r="CP1989" s="125"/>
      <c r="CQ1989" s="121"/>
    </row>
    <row r="1990" s="121" customFormat="1" hidden="1">
      <c r="A1990" s="122" t="s">
        <v>2058</v>
      </c>
      <c r="B1990" s="188" t="s">
        <v>1925</v>
      </c>
      <c r="C1990" s="179"/>
      <c r="D1990" s="190"/>
      <c r="E1990" s="115"/>
      <c r="F1990" s="115"/>
      <c r="G1990" s="113"/>
      <c r="H1990" s="125"/>
      <c r="I1990" s="125"/>
      <c r="J1990" s="125"/>
      <c r="K1990" s="125"/>
      <c r="L1990" s="125"/>
      <c r="M1990" s="125"/>
      <c r="N1990" s="125"/>
      <c r="O1990" s="125"/>
      <c r="P1990" s="125"/>
      <c r="Q1990" s="125"/>
      <c r="R1990" s="125"/>
      <c r="S1990" s="125"/>
      <c r="T1990" s="125"/>
      <c r="U1990" s="125"/>
      <c r="V1990" s="125"/>
      <c r="W1990" s="125"/>
      <c r="X1990" s="125"/>
      <c r="Y1990" s="125"/>
      <c r="Z1990" s="125"/>
      <c r="AA1990" s="125"/>
      <c r="AB1990" s="125"/>
      <c r="AC1990" s="125"/>
      <c r="AD1990" s="125"/>
      <c r="AE1990" s="125"/>
      <c r="AF1990" s="125"/>
      <c r="AG1990" s="125"/>
      <c r="AH1990" s="125"/>
      <c r="AI1990" s="125"/>
      <c r="AJ1990" s="125"/>
      <c r="AK1990" s="125"/>
      <c r="AL1990" s="125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5"/>
      <c r="AW1990" s="125"/>
      <c r="AX1990" s="125"/>
      <c r="AY1990" s="125"/>
      <c r="AZ1990" s="125"/>
      <c r="BA1990" s="125"/>
      <c r="BB1990" s="125"/>
      <c r="BC1990" s="125"/>
      <c r="BD1990" s="125"/>
      <c r="BE1990" s="125"/>
      <c r="BF1990" s="125"/>
      <c r="BG1990" s="125"/>
      <c r="BH1990" s="125"/>
      <c r="BI1990" s="125"/>
      <c r="BJ1990" s="125"/>
      <c r="BK1990" s="125"/>
      <c r="BL1990" s="125"/>
      <c r="BM1990" s="125"/>
      <c r="BN1990" s="125"/>
      <c r="BO1990" s="125"/>
      <c r="BP1990" s="125"/>
      <c r="BQ1990" s="125"/>
      <c r="BR1990" s="125"/>
      <c r="BS1990" s="125"/>
      <c r="BT1990" s="125"/>
      <c r="BU1990" s="125"/>
      <c r="BV1990" s="125"/>
      <c r="BW1990" s="125"/>
      <c r="BX1990" s="125"/>
      <c r="BY1990" s="125"/>
      <c r="BZ1990" s="125"/>
      <c r="CA1990" s="125"/>
      <c r="CB1990" s="125"/>
      <c r="CC1990" s="125"/>
      <c r="CD1990" s="125"/>
      <c r="CE1990" s="125"/>
      <c r="CF1990" s="125"/>
      <c r="CG1990" s="125"/>
      <c r="CH1990" s="125"/>
      <c r="CI1990" s="125"/>
      <c r="CJ1990" s="125"/>
      <c r="CK1990" s="125"/>
      <c r="CL1990" s="125"/>
      <c r="CM1990" s="125"/>
      <c r="CN1990" s="125"/>
      <c r="CO1990" s="125"/>
      <c r="CP1990" s="125"/>
      <c r="CQ1990" s="121"/>
    </row>
    <row r="1991" s="121" customFormat="1" hidden="1">
      <c r="A1991" s="122" t="s">
        <v>2059</v>
      </c>
      <c r="B1991" s="188" t="s">
        <v>1927</v>
      </c>
      <c r="C1991" s="179"/>
      <c r="D1991" s="190"/>
      <c r="E1991" s="115"/>
      <c r="F1991" s="115"/>
      <c r="G1991" s="113"/>
      <c r="H1991" s="125"/>
      <c r="I1991" s="125"/>
      <c r="J1991" s="125"/>
      <c r="K1991" s="125"/>
      <c r="L1991" s="125"/>
      <c r="M1991" s="125"/>
      <c r="N1991" s="125"/>
      <c r="O1991" s="125"/>
      <c r="P1991" s="125"/>
      <c r="Q1991" s="125"/>
      <c r="R1991" s="125"/>
      <c r="S1991" s="125"/>
      <c r="T1991" s="125"/>
      <c r="U1991" s="125"/>
      <c r="V1991" s="125"/>
      <c r="W1991" s="125"/>
      <c r="X1991" s="125"/>
      <c r="Y1991" s="125"/>
      <c r="Z1991" s="125"/>
      <c r="AA1991" s="125"/>
      <c r="AB1991" s="125"/>
      <c r="AC1991" s="125"/>
      <c r="AD1991" s="125"/>
      <c r="AE1991" s="125"/>
      <c r="AF1991" s="125"/>
      <c r="AG1991" s="125"/>
      <c r="AH1991" s="125"/>
      <c r="AI1991" s="125"/>
      <c r="AJ1991" s="125"/>
      <c r="AK1991" s="125"/>
      <c r="AL1991" s="125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5"/>
      <c r="AW1991" s="125"/>
      <c r="AX1991" s="125"/>
      <c r="AY1991" s="125"/>
      <c r="AZ1991" s="125"/>
      <c r="BA1991" s="125"/>
      <c r="BB1991" s="125"/>
      <c r="BC1991" s="125"/>
      <c r="BD1991" s="125"/>
      <c r="BE1991" s="125"/>
      <c r="BF1991" s="125"/>
      <c r="BG1991" s="125"/>
      <c r="BH1991" s="125"/>
      <c r="BI1991" s="125"/>
      <c r="BJ1991" s="125"/>
      <c r="BK1991" s="125"/>
      <c r="BL1991" s="125"/>
      <c r="BM1991" s="125"/>
      <c r="BN1991" s="125"/>
      <c r="BO1991" s="125"/>
      <c r="BP1991" s="125"/>
      <c r="BQ1991" s="125"/>
      <c r="BR1991" s="125"/>
      <c r="BS1991" s="125"/>
      <c r="BT1991" s="125"/>
      <c r="BU1991" s="125"/>
      <c r="BV1991" s="125"/>
      <c r="BW1991" s="125"/>
      <c r="BX1991" s="125"/>
      <c r="BY1991" s="125"/>
      <c r="BZ1991" s="125"/>
      <c r="CA1991" s="125"/>
      <c r="CB1991" s="125"/>
      <c r="CC1991" s="125"/>
      <c r="CD1991" s="125"/>
      <c r="CE1991" s="125"/>
      <c r="CF1991" s="125"/>
      <c r="CG1991" s="125"/>
      <c r="CH1991" s="125"/>
      <c r="CI1991" s="125"/>
      <c r="CJ1991" s="125"/>
      <c r="CK1991" s="125"/>
      <c r="CL1991" s="125"/>
      <c r="CM1991" s="125"/>
      <c r="CN1991" s="125"/>
      <c r="CO1991" s="125"/>
      <c r="CP1991" s="125"/>
      <c r="CQ1991" s="121"/>
    </row>
    <row r="1992" s="121" customFormat="1" hidden="1">
      <c r="A1992" s="122" t="s">
        <v>2060</v>
      </c>
      <c r="B1992" s="188" t="s">
        <v>1929</v>
      </c>
      <c r="C1992" s="179"/>
      <c r="D1992" s="190"/>
      <c r="E1992" s="115"/>
      <c r="F1992" s="115"/>
      <c r="G1992" s="113"/>
      <c r="H1992" s="125"/>
      <c r="I1992" s="125"/>
      <c r="J1992" s="125"/>
      <c r="K1992" s="125"/>
      <c r="L1992" s="125"/>
      <c r="M1992" s="125"/>
      <c r="N1992" s="125"/>
      <c r="O1992" s="125"/>
      <c r="P1992" s="125"/>
      <c r="Q1992" s="125"/>
      <c r="R1992" s="125"/>
      <c r="S1992" s="125"/>
      <c r="T1992" s="125"/>
      <c r="U1992" s="125"/>
      <c r="V1992" s="125"/>
      <c r="W1992" s="125"/>
      <c r="X1992" s="125"/>
      <c r="Y1992" s="125"/>
      <c r="Z1992" s="125"/>
      <c r="AA1992" s="125"/>
      <c r="AB1992" s="125"/>
      <c r="AC1992" s="125"/>
      <c r="AD1992" s="125"/>
      <c r="AE1992" s="125"/>
      <c r="AF1992" s="125"/>
      <c r="AG1992" s="125"/>
      <c r="AH1992" s="125"/>
      <c r="AI1992" s="125"/>
      <c r="AJ1992" s="125"/>
      <c r="AK1992" s="125"/>
      <c r="AL1992" s="125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5"/>
      <c r="AW1992" s="125"/>
      <c r="AX1992" s="125"/>
      <c r="AY1992" s="125"/>
      <c r="AZ1992" s="125"/>
      <c r="BA1992" s="125"/>
      <c r="BB1992" s="125"/>
      <c r="BC1992" s="125"/>
      <c r="BD1992" s="125"/>
      <c r="BE1992" s="125"/>
      <c r="BF1992" s="125"/>
      <c r="BG1992" s="125"/>
      <c r="BH1992" s="125"/>
      <c r="BI1992" s="125"/>
      <c r="BJ1992" s="125"/>
      <c r="BK1992" s="125"/>
      <c r="BL1992" s="125"/>
      <c r="BM1992" s="125"/>
      <c r="BN1992" s="125"/>
      <c r="BO1992" s="125"/>
      <c r="BP1992" s="125"/>
      <c r="BQ1992" s="125"/>
      <c r="BR1992" s="125"/>
      <c r="BS1992" s="125"/>
      <c r="BT1992" s="125"/>
      <c r="BU1992" s="125"/>
      <c r="BV1992" s="125"/>
      <c r="BW1992" s="125"/>
      <c r="BX1992" s="125"/>
      <c r="BY1992" s="125"/>
      <c r="BZ1992" s="125"/>
      <c r="CA1992" s="125"/>
      <c r="CB1992" s="125"/>
      <c r="CC1992" s="125"/>
      <c r="CD1992" s="125"/>
      <c r="CE1992" s="125"/>
      <c r="CF1992" s="125"/>
      <c r="CG1992" s="125"/>
      <c r="CH1992" s="125"/>
      <c r="CI1992" s="125"/>
      <c r="CJ1992" s="125"/>
      <c r="CK1992" s="125"/>
      <c r="CL1992" s="125"/>
      <c r="CM1992" s="125"/>
      <c r="CN1992" s="125"/>
      <c r="CO1992" s="125"/>
      <c r="CP1992" s="125"/>
      <c r="CQ1992" s="121"/>
    </row>
    <row r="1993" s="121" customFormat="1" hidden="1">
      <c r="A1993" s="122" t="s">
        <v>2061</v>
      </c>
      <c r="B1993" s="188" t="s">
        <v>1931</v>
      </c>
      <c r="C1993" s="179"/>
      <c r="D1993" s="190"/>
      <c r="E1993" s="115"/>
      <c r="F1993" s="115"/>
      <c r="G1993" s="113"/>
      <c r="H1993" s="125"/>
      <c r="I1993" s="125"/>
      <c r="J1993" s="125"/>
      <c r="K1993" s="125"/>
      <c r="L1993" s="125"/>
      <c r="M1993" s="125"/>
      <c r="N1993" s="125"/>
      <c r="O1993" s="125"/>
      <c r="P1993" s="125"/>
      <c r="Q1993" s="125"/>
      <c r="R1993" s="125"/>
      <c r="S1993" s="125"/>
      <c r="T1993" s="125"/>
      <c r="U1993" s="125"/>
      <c r="V1993" s="125"/>
      <c r="W1993" s="125"/>
      <c r="X1993" s="125"/>
      <c r="Y1993" s="125"/>
      <c r="Z1993" s="125"/>
      <c r="AA1993" s="125"/>
      <c r="AB1993" s="125"/>
      <c r="AC1993" s="125"/>
      <c r="AD1993" s="125"/>
      <c r="AE1993" s="125"/>
      <c r="AF1993" s="125"/>
      <c r="AG1993" s="125"/>
      <c r="AH1993" s="125"/>
      <c r="AI1993" s="125"/>
      <c r="AJ1993" s="125"/>
      <c r="AK1993" s="125"/>
      <c r="AL1993" s="125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5"/>
      <c r="AW1993" s="125"/>
      <c r="AX1993" s="125"/>
      <c r="AY1993" s="125"/>
      <c r="AZ1993" s="125"/>
      <c r="BA1993" s="125"/>
      <c r="BB1993" s="125"/>
      <c r="BC1993" s="125"/>
      <c r="BD1993" s="125"/>
      <c r="BE1993" s="125"/>
      <c r="BF1993" s="125"/>
      <c r="BG1993" s="125"/>
      <c r="BH1993" s="125"/>
      <c r="BI1993" s="125"/>
      <c r="BJ1993" s="125"/>
      <c r="BK1993" s="125"/>
      <c r="BL1993" s="125"/>
      <c r="BM1993" s="125"/>
      <c r="BN1993" s="125"/>
      <c r="BO1993" s="125"/>
      <c r="BP1993" s="125"/>
      <c r="BQ1993" s="125"/>
      <c r="BR1993" s="125"/>
      <c r="BS1993" s="125"/>
      <c r="BT1993" s="125"/>
      <c r="BU1993" s="125"/>
      <c r="BV1993" s="125"/>
      <c r="BW1993" s="125"/>
      <c r="BX1993" s="125"/>
      <c r="BY1993" s="125"/>
      <c r="BZ1993" s="125"/>
      <c r="CA1993" s="125"/>
      <c r="CB1993" s="125"/>
      <c r="CC1993" s="125"/>
      <c r="CD1993" s="125"/>
      <c r="CE1993" s="125"/>
      <c r="CF1993" s="125"/>
      <c r="CG1993" s="125"/>
      <c r="CH1993" s="125"/>
      <c r="CI1993" s="125"/>
      <c r="CJ1993" s="125"/>
      <c r="CK1993" s="125"/>
      <c r="CL1993" s="125"/>
      <c r="CM1993" s="125"/>
      <c r="CN1993" s="125"/>
      <c r="CO1993" s="125"/>
      <c r="CP1993" s="125"/>
      <c r="CQ1993" s="121"/>
    </row>
    <row r="1994" s="121" customFormat="1" hidden="1">
      <c r="A1994" s="122" t="s">
        <v>2062</v>
      </c>
      <c r="B1994" s="188" t="s">
        <v>1933</v>
      </c>
      <c r="C1994" s="179"/>
      <c r="D1994" s="190"/>
      <c r="E1994" s="115"/>
      <c r="F1994" s="115"/>
      <c r="G1994" s="113"/>
      <c r="H1994" s="125"/>
      <c r="I1994" s="125"/>
      <c r="J1994" s="125"/>
      <c r="K1994" s="125"/>
      <c r="L1994" s="125"/>
      <c r="M1994" s="125"/>
      <c r="N1994" s="125"/>
      <c r="O1994" s="125"/>
      <c r="P1994" s="125"/>
      <c r="Q1994" s="125"/>
      <c r="R1994" s="125"/>
      <c r="S1994" s="125"/>
      <c r="T1994" s="125"/>
      <c r="U1994" s="125"/>
      <c r="V1994" s="125"/>
      <c r="W1994" s="125"/>
      <c r="X1994" s="125"/>
      <c r="Y1994" s="125"/>
      <c r="Z1994" s="125"/>
      <c r="AA1994" s="125"/>
      <c r="AB1994" s="125"/>
      <c r="AC1994" s="125"/>
      <c r="AD1994" s="125"/>
      <c r="AE1994" s="125"/>
      <c r="AF1994" s="125"/>
      <c r="AG1994" s="125"/>
      <c r="AH1994" s="125"/>
      <c r="AI1994" s="125"/>
      <c r="AJ1994" s="125"/>
      <c r="AK1994" s="125"/>
      <c r="AL1994" s="125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5"/>
      <c r="AW1994" s="125"/>
      <c r="AX1994" s="125"/>
      <c r="AY1994" s="125"/>
      <c r="AZ1994" s="125"/>
      <c r="BA1994" s="125"/>
      <c r="BB1994" s="125"/>
      <c r="BC1994" s="125"/>
      <c r="BD1994" s="125"/>
      <c r="BE1994" s="125"/>
      <c r="BF1994" s="125"/>
      <c r="BG1994" s="125"/>
      <c r="BH1994" s="125"/>
      <c r="BI1994" s="125"/>
      <c r="BJ1994" s="125"/>
      <c r="BK1994" s="125"/>
      <c r="BL1994" s="125"/>
      <c r="BM1994" s="125"/>
      <c r="BN1994" s="125"/>
      <c r="BO1994" s="125"/>
      <c r="BP1994" s="125"/>
      <c r="BQ1994" s="125"/>
      <c r="BR1994" s="125"/>
      <c r="BS1994" s="125"/>
      <c r="BT1994" s="125"/>
      <c r="BU1994" s="125"/>
      <c r="BV1994" s="125"/>
      <c r="BW1994" s="125"/>
      <c r="BX1994" s="125"/>
      <c r="BY1994" s="125"/>
      <c r="BZ1994" s="125"/>
      <c r="CA1994" s="125"/>
      <c r="CB1994" s="125"/>
      <c r="CC1994" s="125"/>
      <c r="CD1994" s="125"/>
      <c r="CE1994" s="125"/>
      <c r="CF1994" s="125"/>
      <c r="CG1994" s="125"/>
      <c r="CH1994" s="125"/>
      <c r="CI1994" s="125"/>
      <c r="CJ1994" s="125"/>
      <c r="CK1994" s="125"/>
      <c r="CL1994" s="125"/>
      <c r="CM1994" s="125"/>
      <c r="CN1994" s="125"/>
      <c r="CO1994" s="125"/>
      <c r="CP1994" s="125"/>
      <c r="CQ1994" s="121"/>
    </row>
    <row r="1995" s="121" customFormat="1" hidden="1">
      <c r="A1995" s="122" t="s">
        <v>2063</v>
      </c>
      <c r="B1995" s="188" t="s">
        <v>795</v>
      </c>
      <c r="C1995" s="179"/>
      <c r="D1995" s="190"/>
      <c r="E1995" s="115"/>
      <c r="F1995" s="115"/>
      <c r="G1995" s="113"/>
      <c r="H1995" s="125"/>
      <c r="I1995" s="125"/>
      <c r="J1995" s="125"/>
      <c r="K1995" s="125"/>
      <c r="L1995" s="125"/>
      <c r="M1995" s="125"/>
      <c r="N1995" s="125"/>
      <c r="O1995" s="125"/>
      <c r="P1995" s="125"/>
      <c r="Q1995" s="125"/>
      <c r="R1995" s="125"/>
      <c r="S1995" s="125"/>
      <c r="T1995" s="125"/>
      <c r="U1995" s="125"/>
      <c r="V1995" s="125"/>
      <c r="W1995" s="125"/>
      <c r="X1995" s="125"/>
      <c r="Y1995" s="125"/>
      <c r="Z1995" s="125"/>
      <c r="AA1995" s="125"/>
      <c r="AB1995" s="125"/>
      <c r="AC1995" s="125"/>
      <c r="AD1995" s="125"/>
      <c r="AE1995" s="125"/>
      <c r="AF1995" s="125"/>
      <c r="AG1995" s="125"/>
      <c r="AH1995" s="125"/>
      <c r="AI1995" s="125"/>
      <c r="AJ1995" s="125"/>
      <c r="AK1995" s="125"/>
      <c r="AL1995" s="125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5"/>
      <c r="AW1995" s="125"/>
      <c r="AX1995" s="125"/>
      <c r="AY1995" s="125"/>
      <c r="AZ1995" s="125"/>
      <c r="BA1995" s="125"/>
      <c r="BB1995" s="125"/>
      <c r="BC1995" s="125"/>
      <c r="BD1995" s="125"/>
      <c r="BE1995" s="125"/>
      <c r="BF1995" s="125"/>
      <c r="BG1995" s="125"/>
      <c r="BH1995" s="125"/>
      <c r="BI1995" s="125"/>
      <c r="BJ1995" s="125"/>
      <c r="BK1995" s="125"/>
      <c r="BL1995" s="125"/>
      <c r="BM1995" s="125"/>
      <c r="BN1995" s="125"/>
      <c r="BO1995" s="125"/>
      <c r="BP1995" s="125"/>
      <c r="BQ1995" s="125"/>
      <c r="BR1995" s="125"/>
      <c r="BS1995" s="125"/>
      <c r="BT1995" s="125"/>
      <c r="BU1995" s="125"/>
      <c r="BV1995" s="125"/>
      <c r="BW1995" s="125"/>
      <c r="BX1995" s="125"/>
      <c r="BY1995" s="125"/>
      <c r="BZ1995" s="125"/>
      <c r="CA1995" s="125"/>
      <c r="CB1995" s="125"/>
      <c r="CC1995" s="125"/>
      <c r="CD1995" s="125"/>
      <c r="CE1995" s="125"/>
      <c r="CF1995" s="125"/>
      <c r="CG1995" s="125"/>
      <c r="CH1995" s="125"/>
      <c r="CI1995" s="125"/>
      <c r="CJ1995" s="125"/>
      <c r="CK1995" s="125"/>
      <c r="CL1995" s="125"/>
      <c r="CM1995" s="125"/>
      <c r="CN1995" s="125"/>
      <c r="CO1995" s="125"/>
      <c r="CP1995" s="125"/>
      <c r="CQ1995" s="121"/>
    </row>
    <row r="1996" s="121" customFormat="1" hidden="1">
      <c r="A1996" s="122" t="s">
        <v>2064</v>
      </c>
      <c r="B1996" s="188" t="s">
        <v>1925</v>
      </c>
      <c r="C1996" s="179"/>
      <c r="D1996" s="190"/>
      <c r="E1996" s="115"/>
      <c r="F1996" s="115"/>
      <c r="G1996" s="113"/>
      <c r="H1996" s="125"/>
      <c r="I1996" s="125"/>
      <c r="J1996" s="125"/>
      <c r="K1996" s="125"/>
      <c r="L1996" s="125"/>
      <c r="M1996" s="125"/>
      <c r="N1996" s="125"/>
      <c r="O1996" s="125"/>
      <c r="P1996" s="125"/>
      <c r="Q1996" s="125"/>
      <c r="R1996" s="125"/>
      <c r="S1996" s="125"/>
      <c r="T1996" s="125"/>
      <c r="U1996" s="125"/>
      <c r="V1996" s="125"/>
      <c r="W1996" s="125"/>
      <c r="X1996" s="125"/>
      <c r="Y1996" s="125"/>
      <c r="Z1996" s="125"/>
      <c r="AA1996" s="125"/>
      <c r="AB1996" s="125"/>
      <c r="AC1996" s="125"/>
      <c r="AD1996" s="125"/>
      <c r="AE1996" s="125"/>
      <c r="AF1996" s="125"/>
      <c r="AG1996" s="125"/>
      <c r="AH1996" s="125"/>
      <c r="AI1996" s="125"/>
      <c r="AJ1996" s="125"/>
      <c r="AK1996" s="125"/>
      <c r="AL1996" s="125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5"/>
      <c r="AW1996" s="125"/>
      <c r="AX1996" s="125"/>
      <c r="AY1996" s="125"/>
      <c r="AZ1996" s="125"/>
      <c r="BA1996" s="125"/>
      <c r="BB1996" s="125"/>
      <c r="BC1996" s="125"/>
      <c r="BD1996" s="125"/>
      <c r="BE1996" s="125"/>
      <c r="BF1996" s="125"/>
      <c r="BG1996" s="125"/>
      <c r="BH1996" s="125"/>
      <c r="BI1996" s="125"/>
      <c r="BJ1996" s="125"/>
      <c r="BK1996" s="125"/>
      <c r="BL1996" s="125"/>
      <c r="BM1996" s="125"/>
      <c r="BN1996" s="125"/>
      <c r="BO1996" s="125"/>
      <c r="BP1996" s="125"/>
      <c r="BQ1996" s="125"/>
      <c r="BR1996" s="125"/>
      <c r="BS1996" s="125"/>
      <c r="BT1996" s="125"/>
      <c r="BU1996" s="125"/>
      <c r="BV1996" s="125"/>
      <c r="BW1996" s="125"/>
      <c r="BX1996" s="125"/>
      <c r="BY1996" s="125"/>
      <c r="BZ1996" s="125"/>
      <c r="CA1996" s="125"/>
      <c r="CB1996" s="125"/>
      <c r="CC1996" s="125"/>
      <c r="CD1996" s="125"/>
      <c r="CE1996" s="125"/>
      <c r="CF1996" s="125"/>
      <c r="CG1996" s="125"/>
      <c r="CH1996" s="125"/>
      <c r="CI1996" s="125"/>
      <c r="CJ1996" s="125"/>
      <c r="CK1996" s="125"/>
      <c r="CL1996" s="125"/>
      <c r="CM1996" s="125"/>
      <c r="CN1996" s="125"/>
      <c r="CO1996" s="125"/>
      <c r="CP1996" s="125"/>
      <c r="CQ1996" s="121"/>
    </row>
    <row r="1997" s="121" customFormat="1" hidden="1">
      <c r="A1997" s="122" t="s">
        <v>2065</v>
      </c>
      <c r="B1997" s="188" t="s">
        <v>1927</v>
      </c>
      <c r="C1997" s="179"/>
      <c r="D1997" s="190"/>
      <c r="E1997" s="115"/>
      <c r="F1997" s="115"/>
      <c r="G1997" s="113"/>
      <c r="H1997" s="125"/>
      <c r="I1997" s="125"/>
      <c r="J1997" s="125"/>
      <c r="K1997" s="125"/>
      <c r="L1997" s="125"/>
      <c r="M1997" s="125"/>
      <c r="N1997" s="125"/>
      <c r="O1997" s="125"/>
      <c r="P1997" s="125"/>
      <c r="Q1997" s="125"/>
      <c r="R1997" s="125"/>
      <c r="S1997" s="125"/>
      <c r="T1997" s="125"/>
      <c r="U1997" s="125"/>
      <c r="V1997" s="125"/>
      <c r="W1997" s="125"/>
      <c r="X1997" s="125"/>
      <c r="Y1997" s="125"/>
      <c r="Z1997" s="125"/>
      <c r="AA1997" s="125"/>
      <c r="AB1997" s="125"/>
      <c r="AC1997" s="125"/>
      <c r="AD1997" s="125"/>
      <c r="AE1997" s="125"/>
      <c r="AF1997" s="125"/>
      <c r="AG1997" s="125"/>
      <c r="AH1997" s="125"/>
      <c r="AI1997" s="125"/>
      <c r="AJ1997" s="125"/>
      <c r="AK1997" s="125"/>
      <c r="AL1997" s="125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5"/>
      <c r="AW1997" s="125"/>
      <c r="AX1997" s="125"/>
      <c r="AY1997" s="125"/>
      <c r="AZ1997" s="125"/>
      <c r="BA1997" s="125"/>
      <c r="BB1997" s="125"/>
      <c r="BC1997" s="125"/>
      <c r="BD1997" s="125"/>
      <c r="BE1997" s="125"/>
      <c r="BF1997" s="125"/>
      <c r="BG1997" s="125"/>
      <c r="BH1997" s="125"/>
      <c r="BI1997" s="125"/>
      <c r="BJ1997" s="125"/>
      <c r="BK1997" s="125"/>
      <c r="BL1997" s="125"/>
      <c r="BM1997" s="125"/>
      <c r="BN1997" s="125"/>
      <c r="BO1997" s="125"/>
      <c r="BP1997" s="125"/>
      <c r="BQ1997" s="125"/>
      <c r="BR1997" s="125"/>
      <c r="BS1997" s="125"/>
      <c r="BT1997" s="125"/>
      <c r="BU1997" s="125"/>
      <c r="BV1997" s="125"/>
      <c r="BW1997" s="125"/>
      <c r="BX1997" s="125"/>
      <c r="BY1997" s="125"/>
      <c r="BZ1997" s="125"/>
      <c r="CA1997" s="125"/>
      <c r="CB1997" s="125"/>
      <c r="CC1997" s="125"/>
      <c r="CD1997" s="125"/>
      <c r="CE1997" s="125"/>
      <c r="CF1997" s="125"/>
      <c r="CG1997" s="125"/>
      <c r="CH1997" s="125"/>
      <c r="CI1997" s="125"/>
      <c r="CJ1997" s="125"/>
      <c r="CK1997" s="125"/>
      <c r="CL1997" s="125"/>
      <c r="CM1997" s="125"/>
      <c r="CN1997" s="125"/>
      <c r="CO1997" s="125"/>
      <c r="CP1997" s="125"/>
      <c r="CQ1997" s="121"/>
    </row>
    <row r="1998" s="121" customFormat="1" hidden="1">
      <c r="A1998" s="122" t="s">
        <v>2066</v>
      </c>
      <c r="B1998" s="188" t="s">
        <v>1929</v>
      </c>
      <c r="C1998" s="179"/>
      <c r="D1998" s="190"/>
      <c r="E1998" s="115"/>
      <c r="F1998" s="115"/>
      <c r="G1998" s="113"/>
      <c r="H1998" s="125"/>
      <c r="I1998" s="125"/>
      <c r="J1998" s="125"/>
      <c r="K1998" s="125"/>
      <c r="L1998" s="125"/>
      <c r="M1998" s="125"/>
      <c r="N1998" s="125"/>
      <c r="O1998" s="125"/>
      <c r="P1998" s="125"/>
      <c r="Q1998" s="125"/>
      <c r="R1998" s="125"/>
      <c r="S1998" s="125"/>
      <c r="T1998" s="125"/>
      <c r="U1998" s="125"/>
      <c r="V1998" s="125"/>
      <c r="W1998" s="125"/>
      <c r="X1998" s="125"/>
      <c r="Y1998" s="125"/>
      <c r="Z1998" s="125"/>
      <c r="AA1998" s="125"/>
      <c r="AB1998" s="125"/>
      <c r="AC1998" s="125"/>
      <c r="AD1998" s="125"/>
      <c r="AE1998" s="125"/>
      <c r="AF1998" s="125"/>
      <c r="AG1998" s="125"/>
      <c r="AH1998" s="125"/>
      <c r="AI1998" s="125"/>
      <c r="AJ1998" s="125"/>
      <c r="AK1998" s="125"/>
      <c r="AL1998" s="125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5"/>
      <c r="AW1998" s="125"/>
      <c r="AX1998" s="125"/>
      <c r="AY1998" s="125"/>
      <c r="AZ1998" s="125"/>
      <c r="BA1998" s="125"/>
      <c r="BB1998" s="125"/>
      <c r="BC1998" s="125"/>
      <c r="BD1998" s="125"/>
      <c r="BE1998" s="125"/>
      <c r="BF1998" s="125"/>
      <c r="BG1998" s="125"/>
      <c r="BH1998" s="125"/>
      <c r="BI1998" s="125"/>
      <c r="BJ1998" s="125"/>
      <c r="BK1998" s="125"/>
      <c r="BL1998" s="125"/>
      <c r="BM1998" s="125"/>
      <c r="BN1998" s="125"/>
      <c r="BO1998" s="125"/>
      <c r="BP1998" s="125"/>
      <c r="BQ1998" s="125"/>
      <c r="BR1998" s="125"/>
      <c r="BS1998" s="125"/>
      <c r="BT1998" s="125"/>
      <c r="BU1998" s="125"/>
      <c r="BV1998" s="125"/>
      <c r="BW1998" s="125"/>
      <c r="BX1998" s="125"/>
      <c r="BY1998" s="125"/>
      <c r="BZ1998" s="125"/>
      <c r="CA1998" s="125"/>
      <c r="CB1998" s="125"/>
      <c r="CC1998" s="125"/>
      <c r="CD1998" s="125"/>
      <c r="CE1998" s="125"/>
      <c r="CF1998" s="125"/>
      <c r="CG1998" s="125"/>
      <c r="CH1998" s="125"/>
      <c r="CI1998" s="125"/>
      <c r="CJ1998" s="125"/>
      <c r="CK1998" s="125"/>
      <c r="CL1998" s="125"/>
      <c r="CM1998" s="125"/>
      <c r="CN1998" s="125"/>
      <c r="CO1998" s="125"/>
      <c r="CP1998" s="125"/>
      <c r="CQ1998" s="121"/>
    </row>
    <row r="1999" s="121" customFormat="1" hidden="1">
      <c r="A1999" s="122" t="s">
        <v>2067</v>
      </c>
      <c r="B1999" s="188" t="s">
        <v>1931</v>
      </c>
      <c r="C1999" s="179"/>
      <c r="D1999" s="190"/>
      <c r="E1999" s="115"/>
      <c r="F1999" s="115"/>
      <c r="G1999" s="113"/>
      <c r="H1999" s="125"/>
      <c r="I1999" s="125"/>
      <c r="J1999" s="125"/>
      <c r="K1999" s="125"/>
      <c r="L1999" s="125"/>
      <c r="M1999" s="125"/>
      <c r="N1999" s="125"/>
      <c r="O1999" s="125"/>
      <c r="P1999" s="125"/>
      <c r="Q1999" s="125"/>
      <c r="R1999" s="125"/>
      <c r="S1999" s="125"/>
      <c r="T1999" s="125"/>
      <c r="U1999" s="125"/>
      <c r="V1999" s="125"/>
      <c r="W1999" s="125"/>
      <c r="X1999" s="125"/>
      <c r="Y1999" s="125"/>
      <c r="Z1999" s="125"/>
      <c r="AA1999" s="125"/>
      <c r="AB1999" s="125"/>
      <c r="AC1999" s="125"/>
      <c r="AD1999" s="125"/>
      <c r="AE1999" s="125"/>
      <c r="AF1999" s="125"/>
      <c r="AG1999" s="125"/>
      <c r="AH1999" s="125"/>
      <c r="AI1999" s="125"/>
      <c r="AJ1999" s="125"/>
      <c r="AK1999" s="125"/>
      <c r="AL1999" s="125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5"/>
      <c r="AW1999" s="125"/>
      <c r="AX1999" s="125"/>
      <c r="AY1999" s="125"/>
      <c r="AZ1999" s="125"/>
      <c r="BA1999" s="125"/>
      <c r="BB1999" s="125"/>
      <c r="BC1999" s="125"/>
      <c r="BD1999" s="125"/>
      <c r="BE1999" s="125"/>
      <c r="BF1999" s="125"/>
      <c r="BG1999" s="125"/>
      <c r="BH1999" s="125"/>
      <c r="BI1999" s="125"/>
      <c r="BJ1999" s="125"/>
      <c r="BK1999" s="125"/>
      <c r="BL1999" s="125"/>
      <c r="BM1999" s="125"/>
      <c r="BN1999" s="125"/>
      <c r="BO1999" s="125"/>
      <c r="BP1999" s="125"/>
      <c r="BQ1999" s="125"/>
      <c r="BR1999" s="125"/>
      <c r="BS1999" s="125"/>
      <c r="BT1999" s="125"/>
      <c r="BU1999" s="125"/>
      <c r="BV1999" s="125"/>
      <c r="BW1999" s="125"/>
      <c r="BX1999" s="125"/>
      <c r="BY1999" s="125"/>
      <c r="BZ1999" s="125"/>
      <c r="CA1999" s="125"/>
      <c r="CB1999" s="125"/>
      <c r="CC1999" s="125"/>
      <c r="CD1999" s="125"/>
      <c r="CE1999" s="125"/>
      <c r="CF1999" s="125"/>
      <c r="CG1999" s="125"/>
      <c r="CH1999" s="125"/>
      <c r="CI1999" s="125"/>
      <c r="CJ1999" s="125"/>
      <c r="CK1999" s="125"/>
      <c r="CL1999" s="125"/>
      <c r="CM1999" s="125"/>
      <c r="CN1999" s="125"/>
      <c r="CO1999" s="125"/>
      <c r="CP1999" s="125"/>
      <c r="CQ1999" s="121"/>
    </row>
    <row r="2000" s="121" customFormat="1" hidden="1">
      <c r="A2000" s="122" t="s">
        <v>2068</v>
      </c>
      <c r="B2000" s="188" t="s">
        <v>1933</v>
      </c>
      <c r="C2000" s="179"/>
      <c r="D2000" s="190"/>
      <c r="E2000" s="115"/>
      <c r="F2000" s="115"/>
      <c r="G2000" s="113"/>
      <c r="H2000" s="125"/>
      <c r="I2000" s="125"/>
      <c r="J2000" s="125"/>
      <c r="K2000" s="125"/>
      <c r="L2000" s="125"/>
      <c r="M2000" s="125"/>
      <c r="N2000" s="125"/>
      <c r="O2000" s="125"/>
      <c r="P2000" s="125"/>
      <c r="Q2000" s="125"/>
      <c r="R2000" s="125"/>
      <c r="S2000" s="125"/>
      <c r="T2000" s="125"/>
      <c r="U2000" s="125"/>
      <c r="V2000" s="125"/>
      <c r="W2000" s="125"/>
      <c r="X2000" s="125"/>
      <c r="Y2000" s="125"/>
      <c r="Z2000" s="125"/>
      <c r="AA2000" s="125"/>
      <c r="AB2000" s="125"/>
      <c r="AC2000" s="125"/>
      <c r="AD2000" s="125"/>
      <c r="AE2000" s="125"/>
      <c r="AF2000" s="125"/>
      <c r="AG2000" s="125"/>
      <c r="AH2000" s="125"/>
      <c r="AI2000" s="125"/>
      <c r="AJ2000" s="125"/>
      <c r="AK2000" s="125"/>
      <c r="AL2000" s="125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5"/>
      <c r="AW2000" s="125"/>
      <c r="AX2000" s="125"/>
      <c r="AY2000" s="125"/>
      <c r="AZ2000" s="125"/>
      <c r="BA2000" s="125"/>
      <c r="BB2000" s="125"/>
      <c r="BC2000" s="125"/>
      <c r="BD2000" s="125"/>
      <c r="BE2000" s="125"/>
      <c r="BF2000" s="125"/>
      <c r="BG2000" s="125"/>
      <c r="BH2000" s="125"/>
      <c r="BI2000" s="125"/>
      <c r="BJ2000" s="125"/>
      <c r="BK2000" s="125"/>
      <c r="BL2000" s="125"/>
      <c r="BM2000" s="125"/>
      <c r="BN2000" s="125"/>
      <c r="BO2000" s="125"/>
      <c r="BP2000" s="125"/>
      <c r="BQ2000" s="125"/>
      <c r="BR2000" s="125"/>
      <c r="BS2000" s="125"/>
      <c r="BT2000" s="125"/>
      <c r="BU2000" s="125"/>
      <c r="BV2000" s="125"/>
      <c r="BW2000" s="125"/>
      <c r="BX2000" s="125"/>
      <c r="BY2000" s="125"/>
      <c r="BZ2000" s="125"/>
      <c r="CA2000" s="125"/>
      <c r="CB2000" s="125"/>
      <c r="CC2000" s="125"/>
      <c r="CD2000" s="125"/>
      <c r="CE2000" s="125"/>
      <c r="CF2000" s="125"/>
      <c r="CG2000" s="125"/>
      <c r="CH2000" s="125"/>
      <c r="CI2000" s="125"/>
      <c r="CJ2000" s="125"/>
      <c r="CK2000" s="125"/>
      <c r="CL2000" s="125"/>
      <c r="CM2000" s="125"/>
      <c r="CN2000" s="125"/>
      <c r="CO2000" s="125"/>
      <c r="CP2000" s="125"/>
      <c r="CQ2000" s="121"/>
    </row>
    <row r="2001" s="121" customFormat="1" hidden="1">
      <c r="A2001" s="122" t="s">
        <v>2069</v>
      </c>
      <c r="B2001" s="188" t="s">
        <v>802</v>
      </c>
      <c r="C2001" s="179"/>
      <c r="D2001" s="190"/>
      <c r="E2001" s="115"/>
      <c r="F2001" s="115"/>
      <c r="G2001" s="113"/>
      <c r="H2001" s="125"/>
      <c r="I2001" s="125"/>
      <c r="J2001" s="125"/>
      <c r="K2001" s="125"/>
      <c r="L2001" s="125"/>
      <c r="M2001" s="125"/>
      <c r="N2001" s="125"/>
      <c r="O2001" s="125"/>
      <c r="P2001" s="125"/>
      <c r="Q2001" s="125"/>
      <c r="R2001" s="125"/>
      <c r="S2001" s="125"/>
      <c r="T2001" s="125"/>
      <c r="U2001" s="125"/>
      <c r="V2001" s="125"/>
      <c r="W2001" s="125"/>
      <c r="X2001" s="125"/>
      <c r="Y2001" s="125"/>
      <c r="Z2001" s="125"/>
      <c r="AA2001" s="125"/>
      <c r="AB2001" s="125"/>
      <c r="AC2001" s="125"/>
      <c r="AD2001" s="125"/>
      <c r="AE2001" s="125"/>
      <c r="AF2001" s="125"/>
      <c r="AG2001" s="125"/>
      <c r="AH2001" s="125"/>
      <c r="AI2001" s="125"/>
      <c r="AJ2001" s="125"/>
      <c r="AK2001" s="125"/>
      <c r="AL2001" s="125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5"/>
      <c r="AW2001" s="125"/>
      <c r="AX2001" s="125"/>
      <c r="AY2001" s="125"/>
      <c r="AZ2001" s="125"/>
      <c r="BA2001" s="125"/>
      <c r="BB2001" s="125"/>
      <c r="BC2001" s="125"/>
      <c r="BD2001" s="125"/>
      <c r="BE2001" s="125"/>
      <c r="BF2001" s="125"/>
      <c r="BG2001" s="125"/>
      <c r="BH2001" s="125"/>
      <c r="BI2001" s="125"/>
      <c r="BJ2001" s="125"/>
      <c r="BK2001" s="125"/>
      <c r="BL2001" s="125"/>
      <c r="BM2001" s="125"/>
      <c r="BN2001" s="125"/>
      <c r="BO2001" s="125"/>
      <c r="BP2001" s="125"/>
      <c r="BQ2001" s="125"/>
      <c r="BR2001" s="125"/>
      <c r="BS2001" s="125"/>
      <c r="BT2001" s="125"/>
      <c r="BU2001" s="125"/>
      <c r="BV2001" s="125"/>
      <c r="BW2001" s="125"/>
      <c r="BX2001" s="125"/>
      <c r="BY2001" s="125"/>
      <c r="BZ2001" s="125"/>
      <c r="CA2001" s="125"/>
      <c r="CB2001" s="125"/>
      <c r="CC2001" s="125"/>
      <c r="CD2001" s="125"/>
      <c r="CE2001" s="125"/>
      <c r="CF2001" s="125"/>
      <c r="CG2001" s="125"/>
      <c r="CH2001" s="125"/>
      <c r="CI2001" s="125"/>
      <c r="CJ2001" s="125"/>
      <c r="CK2001" s="125"/>
      <c r="CL2001" s="125"/>
      <c r="CM2001" s="125"/>
      <c r="CN2001" s="125"/>
      <c r="CO2001" s="125"/>
      <c r="CP2001" s="125"/>
      <c r="CQ2001" s="121"/>
    </row>
    <row r="2002" s="121" customFormat="1" hidden="1">
      <c r="A2002" s="122" t="s">
        <v>2070</v>
      </c>
      <c r="B2002" s="188" t="s">
        <v>1925</v>
      </c>
      <c r="C2002" s="179"/>
      <c r="D2002" s="190"/>
      <c r="E2002" s="115"/>
      <c r="F2002" s="115"/>
      <c r="G2002" s="113"/>
      <c r="H2002" s="125"/>
      <c r="I2002" s="125"/>
      <c r="J2002" s="125"/>
      <c r="K2002" s="125"/>
      <c r="L2002" s="125"/>
      <c r="M2002" s="125"/>
      <c r="N2002" s="125"/>
      <c r="O2002" s="125"/>
      <c r="P2002" s="125"/>
      <c r="Q2002" s="125"/>
      <c r="R2002" s="125"/>
      <c r="S2002" s="125"/>
      <c r="T2002" s="125"/>
      <c r="U2002" s="125"/>
      <c r="V2002" s="125"/>
      <c r="W2002" s="125"/>
      <c r="X2002" s="125"/>
      <c r="Y2002" s="125"/>
      <c r="Z2002" s="125"/>
      <c r="AA2002" s="125"/>
      <c r="AB2002" s="125"/>
      <c r="AC2002" s="125"/>
      <c r="AD2002" s="125"/>
      <c r="AE2002" s="125"/>
      <c r="AF2002" s="125"/>
      <c r="AG2002" s="125"/>
      <c r="AH2002" s="125"/>
      <c r="AI2002" s="125"/>
      <c r="AJ2002" s="125"/>
      <c r="AK2002" s="125"/>
      <c r="AL2002" s="125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5"/>
      <c r="AW2002" s="125"/>
      <c r="AX2002" s="125"/>
      <c r="AY2002" s="125"/>
      <c r="AZ2002" s="125"/>
      <c r="BA2002" s="125"/>
      <c r="BB2002" s="125"/>
      <c r="BC2002" s="125"/>
      <c r="BD2002" s="125"/>
      <c r="BE2002" s="125"/>
      <c r="BF2002" s="125"/>
      <c r="BG2002" s="125"/>
      <c r="BH2002" s="125"/>
      <c r="BI2002" s="125"/>
      <c r="BJ2002" s="125"/>
      <c r="BK2002" s="125"/>
      <c r="BL2002" s="125"/>
      <c r="BM2002" s="125"/>
      <c r="BN2002" s="125"/>
      <c r="BO2002" s="125"/>
      <c r="BP2002" s="125"/>
      <c r="BQ2002" s="125"/>
      <c r="BR2002" s="125"/>
      <c r="BS2002" s="125"/>
      <c r="BT2002" s="125"/>
      <c r="BU2002" s="125"/>
      <c r="BV2002" s="125"/>
      <c r="BW2002" s="125"/>
      <c r="BX2002" s="125"/>
      <c r="BY2002" s="125"/>
      <c r="BZ2002" s="125"/>
      <c r="CA2002" s="125"/>
      <c r="CB2002" s="125"/>
      <c r="CC2002" s="125"/>
      <c r="CD2002" s="125"/>
      <c r="CE2002" s="125"/>
      <c r="CF2002" s="125"/>
      <c r="CG2002" s="125"/>
      <c r="CH2002" s="125"/>
      <c r="CI2002" s="125"/>
      <c r="CJ2002" s="125"/>
      <c r="CK2002" s="125"/>
      <c r="CL2002" s="125"/>
      <c r="CM2002" s="125"/>
      <c r="CN2002" s="125"/>
      <c r="CO2002" s="125"/>
      <c r="CP2002" s="125"/>
      <c r="CQ2002" s="121"/>
    </row>
    <row r="2003" s="121" customFormat="1" hidden="1">
      <c r="A2003" s="122" t="s">
        <v>2071</v>
      </c>
      <c r="B2003" s="188" t="s">
        <v>1927</v>
      </c>
      <c r="C2003" s="179"/>
      <c r="D2003" s="190"/>
      <c r="E2003" s="115"/>
      <c r="F2003" s="115"/>
      <c r="G2003" s="113"/>
      <c r="H2003" s="125"/>
      <c r="I2003" s="125"/>
      <c r="J2003" s="125"/>
      <c r="K2003" s="125"/>
      <c r="L2003" s="125"/>
      <c r="M2003" s="125"/>
      <c r="N2003" s="125"/>
      <c r="O2003" s="125"/>
      <c r="P2003" s="125"/>
      <c r="Q2003" s="125"/>
      <c r="R2003" s="125"/>
      <c r="S2003" s="125"/>
      <c r="T2003" s="125"/>
      <c r="U2003" s="125"/>
      <c r="V2003" s="125"/>
      <c r="W2003" s="125"/>
      <c r="X2003" s="125"/>
      <c r="Y2003" s="125"/>
      <c r="Z2003" s="125"/>
      <c r="AA2003" s="125"/>
      <c r="AB2003" s="125"/>
      <c r="AC2003" s="125"/>
      <c r="AD2003" s="125"/>
      <c r="AE2003" s="125"/>
      <c r="AF2003" s="125"/>
      <c r="AG2003" s="125"/>
      <c r="AH2003" s="125"/>
      <c r="AI2003" s="125"/>
      <c r="AJ2003" s="125"/>
      <c r="AK2003" s="125"/>
      <c r="AL2003" s="125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5"/>
      <c r="AW2003" s="125"/>
      <c r="AX2003" s="125"/>
      <c r="AY2003" s="125"/>
      <c r="AZ2003" s="125"/>
      <c r="BA2003" s="125"/>
      <c r="BB2003" s="125"/>
      <c r="BC2003" s="125"/>
      <c r="BD2003" s="125"/>
      <c r="BE2003" s="125"/>
      <c r="BF2003" s="125"/>
      <c r="BG2003" s="125"/>
      <c r="BH2003" s="125"/>
      <c r="BI2003" s="125"/>
      <c r="BJ2003" s="125"/>
      <c r="BK2003" s="125"/>
      <c r="BL2003" s="125"/>
      <c r="BM2003" s="125"/>
      <c r="BN2003" s="125"/>
      <c r="BO2003" s="125"/>
      <c r="BP2003" s="125"/>
      <c r="BQ2003" s="125"/>
      <c r="BR2003" s="125"/>
      <c r="BS2003" s="125"/>
      <c r="BT2003" s="125"/>
      <c r="BU2003" s="125"/>
      <c r="BV2003" s="125"/>
      <c r="BW2003" s="125"/>
      <c r="BX2003" s="125"/>
      <c r="BY2003" s="125"/>
      <c r="BZ2003" s="125"/>
      <c r="CA2003" s="125"/>
      <c r="CB2003" s="125"/>
      <c r="CC2003" s="125"/>
      <c r="CD2003" s="125"/>
      <c r="CE2003" s="125"/>
      <c r="CF2003" s="125"/>
      <c r="CG2003" s="125"/>
      <c r="CH2003" s="125"/>
      <c r="CI2003" s="125"/>
      <c r="CJ2003" s="125"/>
      <c r="CK2003" s="125"/>
      <c r="CL2003" s="125"/>
      <c r="CM2003" s="125"/>
      <c r="CN2003" s="125"/>
      <c r="CO2003" s="125"/>
      <c r="CP2003" s="125"/>
      <c r="CQ2003" s="121"/>
    </row>
    <row r="2004" s="121" customFormat="1" hidden="1">
      <c r="A2004" s="122" t="s">
        <v>2072</v>
      </c>
      <c r="B2004" s="188" t="s">
        <v>1929</v>
      </c>
      <c r="C2004" s="179"/>
      <c r="D2004" s="190"/>
      <c r="E2004" s="115"/>
      <c r="F2004" s="115"/>
      <c r="G2004" s="113"/>
      <c r="H2004" s="125"/>
      <c r="I2004" s="125"/>
      <c r="J2004" s="125"/>
      <c r="K2004" s="125"/>
      <c r="L2004" s="125"/>
      <c r="M2004" s="125"/>
      <c r="N2004" s="125"/>
      <c r="O2004" s="125"/>
      <c r="P2004" s="125"/>
      <c r="Q2004" s="125"/>
      <c r="R2004" s="125"/>
      <c r="S2004" s="125"/>
      <c r="T2004" s="125"/>
      <c r="U2004" s="125"/>
      <c r="V2004" s="125"/>
      <c r="W2004" s="125"/>
      <c r="X2004" s="125"/>
      <c r="Y2004" s="125"/>
      <c r="Z2004" s="125"/>
      <c r="AA2004" s="125"/>
      <c r="AB2004" s="125"/>
      <c r="AC2004" s="125"/>
      <c r="AD2004" s="125"/>
      <c r="AE2004" s="125"/>
      <c r="AF2004" s="125"/>
      <c r="AG2004" s="125"/>
      <c r="AH2004" s="125"/>
      <c r="AI2004" s="125"/>
      <c r="AJ2004" s="125"/>
      <c r="AK2004" s="125"/>
      <c r="AL2004" s="125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5"/>
      <c r="AW2004" s="125"/>
      <c r="AX2004" s="125"/>
      <c r="AY2004" s="125"/>
      <c r="AZ2004" s="125"/>
      <c r="BA2004" s="125"/>
      <c r="BB2004" s="125"/>
      <c r="BC2004" s="125"/>
      <c r="BD2004" s="125"/>
      <c r="BE2004" s="125"/>
      <c r="BF2004" s="125"/>
      <c r="BG2004" s="125"/>
      <c r="BH2004" s="125"/>
      <c r="BI2004" s="125"/>
      <c r="BJ2004" s="125"/>
      <c r="BK2004" s="125"/>
      <c r="BL2004" s="125"/>
      <c r="BM2004" s="125"/>
      <c r="BN2004" s="125"/>
      <c r="BO2004" s="125"/>
      <c r="BP2004" s="125"/>
      <c r="BQ2004" s="125"/>
      <c r="BR2004" s="125"/>
      <c r="BS2004" s="125"/>
      <c r="BT2004" s="125"/>
      <c r="BU2004" s="125"/>
      <c r="BV2004" s="125"/>
      <c r="BW2004" s="125"/>
      <c r="BX2004" s="125"/>
      <c r="BY2004" s="125"/>
      <c r="BZ2004" s="125"/>
      <c r="CA2004" s="125"/>
      <c r="CB2004" s="125"/>
      <c r="CC2004" s="125"/>
      <c r="CD2004" s="125"/>
      <c r="CE2004" s="125"/>
      <c r="CF2004" s="125"/>
      <c r="CG2004" s="125"/>
      <c r="CH2004" s="125"/>
      <c r="CI2004" s="125"/>
      <c r="CJ2004" s="125"/>
      <c r="CK2004" s="125"/>
      <c r="CL2004" s="125"/>
      <c r="CM2004" s="125"/>
      <c r="CN2004" s="125"/>
      <c r="CO2004" s="125"/>
      <c r="CP2004" s="125"/>
      <c r="CQ2004" s="121"/>
    </row>
    <row r="2005" s="121" customFormat="1" hidden="1">
      <c r="A2005" s="122" t="s">
        <v>2073</v>
      </c>
      <c r="B2005" s="188" t="s">
        <v>1931</v>
      </c>
      <c r="C2005" s="179"/>
      <c r="D2005" s="190"/>
      <c r="E2005" s="115"/>
      <c r="F2005" s="115"/>
      <c r="G2005" s="113"/>
      <c r="H2005" s="125"/>
      <c r="I2005" s="125"/>
      <c r="J2005" s="125"/>
      <c r="K2005" s="125"/>
      <c r="L2005" s="125"/>
      <c r="M2005" s="125"/>
      <c r="N2005" s="125"/>
      <c r="O2005" s="125"/>
      <c r="P2005" s="125"/>
      <c r="Q2005" s="125"/>
      <c r="R2005" s="125"/>
      <c r="S2005" s="125"/>
      <c r="T2005" s="125"/>
      <c r="U2005" s="125"/>
      <c r="V2005" s="125"/>
      <c r="W2005" s="125"/>
      <c r="X2005" s="125"/>
      <c r="Y2005" s="125"/>
      <c r="Z2005" s="125"/>
      <c r="AA2005" s="125"/>
      <c r="AB2005" s="125"/>
      <c r="AC2005" s="125"/>
      <c r="AD2005" s="125"/>
      <c r="AE2005" s="125"/>
      <c r="AF2005" s="125"/>
      <c r="AG2005" s="125"/>
      <c r="AH2005" s="125"/>
      <c r="AI2005" s="125"/>
      <c r="AJ2005" s="125"/>
      <c r="AK2005" s="125"/>
      <c r="AL2005" s="125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5"/>
      <c r="AW2005" s="125"/>
      <c r="AX2005" s="125"/>
      <c r="AY2005" s="125"/>
      <c r="AZ2005" s="125"/>
      <c r="BA2005" s="125"/>
      <c r="BB2005" s="125"/>
      <c r="BC2005" s="125"/>
      <c r="BD2005" s="125"/>
      <c r="BE2005" s="125"/>
      <c r="BF2005" s="125"/>
      <c r="BG2005" s="125"/>
      <c r="BH2005" s="125"/>
      <c r="BI2005" s="125"/>
      <c r="BJ2005" s="125"/>
      <c r="BK2005" s="125"/>
      <c r="BL2005" s="125"/>
      <c r="BM2005" s="125"/>
      <c r="BN2005" s="125"/>
      <c r="BO2005" s="125"/>
      <c r="BP2005" s="125"/>
      <c r="BQ2005" s="125"/>
      <c r="BR2005" s="125"/>
      <c r="BS2005" s="125"/>
      <c r="BT2005" s="125"/>
      <c r="BU2005" s="125"/>
      <c r="BV2005" s="125"/>
      <c r="BW2005" s="125"/>
      <c r="BX2005" s="125"/>
      <c r="BY2005" s="125"/>
      <c r="BZ2005" s="125"/>
      <c r="CA2005" s="125"/>
      <c r="CB2005" s="125"/>
      <c r="CC2005" s="125"/>
      <c r="CD2005" s="125"/>
      <c r="CE2005" s="125"/>
      <c r="CF2005" s="125"/>
      <c r="CG2005" s="125"/>
      <c r="CH2005" s="125"/>
      <c r="CI2005" s="125"/>
      <c r="CJ2005" s="125"/>
      <c r="CK2005" s="125"/>
      <c r="CL2005" s="125"/>
      <c r="CM2005" s="125"/>
      <c r="CN2005" s="125"/>
      <c r="CO2005" s="125"/>
      <c r="CP2005" s="125"/>
      <c r="CQ2005" s="121"/>
    </row>
    <row r="2006" s="121" customFormat="1" hidden="1">
      <c r="A2006" s="122" t="s">
        <v>2074</v>
      </c>
      <c r="B2006" s="188" t="s">
        <v>1933</v>
      </c>
      <c r="C2006" s="179"/>
      <c r="D2006" s="190"/>
      <c r="E2006" s="115"/>
      <c r="F2006" s="115"/>
      <c r="G2006" s="113"/>
      <c r="H2006" s="125"/>
      <c r="I2006" s="125"/>
      <c r="J2006" s="125"/>
      <c r="K2006" s="125"/>
      <c r="L2006" s="125"/>
      <c r="M2006" s="125"/>
      <c r="N2006" s="125"/>
      <c r="O2006" s="125"/>
      <c r="P2006" s="125"/>
      <c r="Q2006" s="125"/>
      <c r="R2006" s="125"/>
      <c r="S2006" s="125"/>
      <c r="T2006" s="125"/>
      <c r="U2006" s="125"/>
      <c r="V2006" s="125"/>
      <c r="W2006" s="125"/>
      <c r="X2006" s="125"/>
      <c r="Y2006" s="125"/>
      <c r="Z2006" s="125"/>
      <c r="AA2006" s="125"/>
      <c r="AB2006" s="125"/>
      <c r="AC2006" s="125"/>
      <c r="AD2006" s="125"/>
      <c r="AE2006" s="125"/>
      <c r="AF2006" s="125"/>
      <c r="AG2006" s="125"/>
      <c r="AH2006" s="125"/>
      <c r="AI2006" s="125"/>
      <c r="AJ2006" s="125"/>
      <c r="AK2006" s="125"/>
      <c r="AL2006" s="125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5"/>
      <c r="AW2006" s="125"/>
      <c r="AX2006" s="125"/>
      <c r="AY2006" s="125"/>
      <c r="AZ2006" s="125"/>
      <c r="BA2006" s="125"/>
      <c r="BB2006" s="125"/>
      <c r="BC2006" s="125"/>
      <c r="BD2006" s="125"/>
      <c r="BE2006" s="125"/>
      <c r="BF2006" s="125"/>
      <c r="BG2006" s="125"/>
      <c r="BH2006" s="125"/>
      <c r="BI2006" s="125"/>
      <c r="BJ2006" s="125"/>
      <c r="BK2006" s="125"/>
      <c r="BL2006" s="125"/>
      <c r="BM2006" s="125"/>
      <c r="BN2006" s="125"/>
      <c r="BO2006" s="125"/>
      <c r="BP2006" s="125"/>
      <c r="BQ2006" s="125"/>
      <c r="BR2006" s="125"/>
      <c r="BS2006" s="125"/>
      <c r="BT2006" s="125"/>
      <c r="BU2006" s="125"/>
      <c r="BV2006" s="125"/>
      <c r="BW2006" s="125"/>
      <c r="BX2006" s="125"/>
      <c r="BY2006" s="125"/>
      <c r="BZ2006" s="125"/>
      <c r="CA2006" s="125"/>
      <c r="CB2006" s="125"/>
      <c r="CC2006" s="125"/>
      <c r="CD2006" s="125"/>
      <c r="CE2006" s="125"/>
      <c r="CF2006" s="125"/>
      <c r="CG2006" s="125"/>
      <c r="CH2006" s="125"/>
      <c r="CI2006" s="125"/>
      <c r="CJ2006" s="125"/>
      <c r="CK2006" s="125"/>
      <c r="CL2006" s="125"/>
      <c r="CM2006" s="125"/>
      <c r="CN2006" s="125"/>
      <c r="CO2006" s="125"/>
      <c r="CP2006" s="125"/>
      <c r="CQ2006" s="121"/>
    </row>
    <row r="2007" s="121" customFormat="1" hidden="1">
      <c r="A2007" s="122" t="s">
        <v>2075</v>
      </c>
      <c r="B2007" s="188" t="s">
        <v>809</v>
      </c>
      <c r="C2007" s="179"/>
      <c r="D2007" s="190"/>
      <c r="E2007" s="115"/>
      <c r="F2007" s="115"/>
      <c r="G2007" s="113"/>
      <c r="H2007" s="125"/>
      <c r="I2007" s="125"/>
      <c r="J2007" s="125"/>
      <c r="K2007" s="125"/>
      <c r="L2007" s="125"/>
      <c r="M2007" s="125"/>
      <c r="N2007" s="125"/>
      <c r="O2007" s="125"/>
      <c r="P2007" s="125"/>
      <c r="Q2007" s="125"/>
      <c r="R2007" s="125"/>
      <c r="S2007" s="125"/>
      <c r="T2007" s="125"/>
      <c r="U2007" s="125"/>
      <c r="V2007" s="125"/>
      <c r="W2007" s="125"/>
      <c r="X2007" s="125"/>
      <c r="Y2007" s="125"/>
      <c r="Z2007" s="125"/>
      <c r="AA2007" s="125"/>
      <c r="AB2007" s="125"/>
      <c r="AC2007" s="125"/>
      <c r="AD2007" s="125"/>
      <c r="AE2007" s="125"/>
      <c r="AF2007" s="125"/>
      <c r="AG2007" s="125"/>
      <c r="AH2007" s="125"/>
      <c r="AI2007" s="125"/>
      <c r="AJ2007" s="125"/>
      <c r="AK2007" s="125"/>
      <c r="AL2007" s="125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5"/>
      <c r="AW2007" s="125"/>
      <c r="AX2007" s="125"/>
      <c r="AY2007" s="125"/>
      <c r="AZ2007" s="125"/>
      <c r="BA2007" s="125"/>
      <c r="BB2007" s="125"/>
      <c r="BC2007" s="125"/>
      <c r="BD2007" s="125"/>
      <c r="BE2007" s="125"/>
      <c r="BF2007" s="125"/>
      <c r="BG2007" s="125"/>
      <c r="BH2007" s="125"/>
      <c r="BI2007" s="125"/>
      <c r="BJ2007" s="125"/>
      <c r="BK2007" s="125"/>
      <c r="BL2007" s="125"/>
      <c r="BM2007" s="125"/>
      <c r="BN2007" s="125"/>
      <c r="BO2007" s="125"/>
      <c r="BP2007" s="125"/>
      <c r="BQ2007" s="125"/>
      <c r="BR2007" s="125"/>
      <c r="BS2007" s="125"/>
      <c r="BT2007" s="125"/>
      <c r="BU2007" s="125"/>
      <c r="BV2007" s="125"/>
      <c r="BW2007" s="125"/>
      <c r="BX2007" s="125"/>
      <c r="BY2007" s="125"/>
      <c r="BZ2007" s="125"/>
      <c r="CA2007" s="125"/>
      <c r="CB2007" s="125"/>
      <c r="CC2007" s="125"/>
      <c r="CD2007" s="125"/>
      <c r="CE2007" s="125"/>
      <c r="CF2007" s="125"/>
      <c r="CG2007" s="125"/>
      <c r="CH2007" s="125"/>
      <c r="CI2007" s="125"/>
      <c r="CJ2007" s="125"/>
      <c r="CK2007" s="125"/>
      <c r="CL2007" s="125"/>
      <c r="CM2007" s="125"/>
      <c r="CN2007" s="125"/>
      <c r="CO2007" s="125"/>
      <c r="CP2007" s="125"/>
      <c r="CQ2007" s="121"/>
    </row>
    <row r="2008" s="121" customFormat="1" hidden="1">
      <c r="A2008" s="122" t="s">
        <v>2076</v>
      </c>
      <c r="B2008" s="188" t="s">
        <v>1925</v>
      </c>
      <c r="C2008" s="179"/>
      <c r="D2008" s="190"/>
      <c r="E2008" s="115"/>
      <c r="F2008" s="115"/>
      <c r="G2008" s="113"/>
      <c r="H2008" s="125"/>
      <c r="I2008" s="125"/>
      <c r="J2008" s="125"/>
      <c r="K2008" s="125"/>
      <c r="L2008" s="125"/>
      <c r="M2008" s="125"/>
      <c r="N2008" s="125"/>
      <c r="O2008" s="125"/>
      <c r="P2008" s="125"/>
      <c r="Q2008" s="125"/>
      <c r="R2008" s="125"/>
      <c r="S2008" s="125"/>
      <c r="T2008" s="125"/>
      <c r="U2008" s="125"/>
      <c r="V2008" s="125"/>
      <c r="W2008" s="125"/>
      <c r="X2008" s="125"/>
      <c r="Y2008" s="125"/>
      <c r="Z2008" s="125"/>
      <c r="AA2008" s="125"/>
      <c r="AB2008" s="125"/>
      <c r="AC2008" s="125"/>
      <c r="AD2008" s="125"/>
      <c r="AE2008" s="125"/>
      <c r="AF2008" s="125"/>
      <c r="AG2008" s="125"/>
      <c r="AH2008" s="125"/>
      <c r="AI2008" s="125"/>
      <c r="AJ2008" s="125"/>
      <c r="AK2008" s="125"/>
      <c r="AL2008" s="125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5"/>
      <c r="AW2008" s="125"/>
      <c r="AX2008" s="125"/>
      <c r="AY2008" s="125"/>
      <c r="AZ2008" s="125"/>
      <c r="BA2008" s="125"/>
      <c r="BB2008" s="125"/>
      <c r="BC2008" s="125"/>
      <c r="BD2008" s="125"/>
      <c r="BE2008" s="125"/>
      <c r="BF2008" s="125"/>
      <c r="BG2008" s="125"/>
      <c r="BH2008" s="125"/>
      <c r="BI2008" s="125"/>
      <c r="BJ2008" s="125"/>
      <c r="BK2008" s="125"/>
      <c r="BL2008" s="125"/>
      <c r="BM2008" s="125"/>
      <c r="BN2008" s="125"/>
      <c r="BO2008" s="125"/>
      <c r="BP2008" s="125"/>
      <c r="BQ2008" s="125"/>
      <c r="BR2008" s="125"/>
      <c r="BS2008" s="125"/>
      <c r="BT2008" s="125"/>
      <c r="BU2008" s="125"/>
      <c r="BV2008" s="125"/>
      <c r="BW2008" s="125"/>
      <c r="BX2008" s="125"/>
      <c r="BY2008" s="125"/>
      <c r="BZ2008" s="125"/>
      <c r="CA2008" s="125"/>
      <c r="CB2008" s="125"/>
      <c r="CC2008" s="125"/>
      <c r="CD2008" s="125"/>
      <c r="CE2008" s="125"/>
      <c r="CF2008" s="125"/>
      <c r="CG2008" s="125"/>
      <c r="CH2008" s="125"/>
      <c r="CI2008" s="125"/>
      <c r="CJ2008" s="125"/>
      <c r="CK2008" s="125"/>
      <c r="CL2008" s="125"/>
      <c r="CM2008" s="125"/>
      <c r="CN2008" s="125"/>
      <c r="CO2008" s="125"/>
      <c r="CP2008" s="125"/>
      <c r="CQ2008" s="121"/>
    </row>
    <row r="2009" s="121" customFormat="1" hidden="1">
      <c r="A2009" s="122" t="s">
        <v>2077</v>
      </c>
      <c r="B2009" s="188" t="s">
        <v>1927</v>
      </c>
      <c r="C2009" s="179"/>
      <c r="D2009" s="190"/>
      <c r="E2009" s="115"/>
      <c r="F2009" s="115"/>
      <c r="G2009" s="113"/>
      <c r="H2009" s="125"/>
      <c r="I2009" s="125"/>
      <c r="J2009" s="125"/>
      <c r="K2009" s="125"/>
      <c r="L2009" s="125"/>
      <c r="M2009" s="125"/>
      <c r="N2009" s="125"/>
      <c r="O2009" s="125"/>
      <c r="P2009" s="125"/>
      <c r="Q2009" s="125"/>
      <c r="R2009" s="125"/>
      <c r="S2009" s="125"/>
      <c r="T2009" s="125"/>
      <c r="U2009" s="125"/>
      <c r="V2009" s="125"/>
      <c r="W2009" s="125"/>
      <c r="X2009" s="125"/>
      <c r="Y2009" s="125"/>
      <c r="Z2009" s="125"/>
      <c r="AA2009" s="125"/>
      <c r="AB2009" s="125"/>
      <c r="AC2009" s="125"/>
      <c r="AD2009" s="125"/>
      <c r="AE2009" s="125"/>
      <c r="AF2009" s="125"/>
      <c r="AG2009" s="125"/>
      <c r="AH2009" s="125"/>
      <c r="AI2009" s="125"/>
      <c r="AJ2009" s="125"/>
      <c r="AK2009" s="125"/>
      <c r="AL2009" s="125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5"/>
      <c r="AW2009" s="125"/>
      <c r="AX2009" s="125"/>
      <c r="AY2009" s="125"/>
      <c r="AZ2009" s="125"/>
      <c r="BA2009" s="125"/>
      <c r="BB2009" s="125"/>
      <c r="BC2009" s="125"/>
      <c r="BD2009" s="125"/>
      <c r="BE2009" s="125"/>
      <c r="BF2009" s="125"/>
      <c r="BG2009" s="125"/>
      <c r="BH2009" s="125"/>
      <c r="BI2009" s="125"/>
      <c r="BJ2009" s="125"/>
      <c r="BK2009" s="125"/>
      <c r="BL2009" s="125"/>
      <c r="BM2009" s="125"/>
      <c r="BN2009" s="125"/>
      <c r="BO2009" s="125"/>
      <c r="BP2009" s="125"/>
      <c r="BQ2009" s="125"/>
      <c r="BR2009" s="125"/>
      <c r="BS2009" s="125"/>
      <c r="BT2009" s="125"/>
      <c r="BU2009" s="125"/>
      <c r="BV2009" s="125"/>
      <c r="BW2009" s="125"/>
      <c r="BX2009" s="125"/>
      <c r="BY2009" s="125"/>
      <c r="BZ2009" s="125"/>
      <c r="CA2009" s="125"/>
      <c r="CB2009" s="125"/>
      <c r="CC2009" s="125"/>
      <c r="CD2009" s="125"/>
      <c r="CE2009" s="125"/>
      <c r="CF2009" s="125"/>
      <c r="CG2009" s="125"/>
      <c r="CH2009" s="125"/>
      <c r="CI2009" s="125"/>
      <c r="CJ2009" s="125"/>
      <c r="CK2009" s="125"/>
      <c r="CL2009" s="125"/>
      <c r="CM2009" s="125"/>
      <c r="CN2009" s="125"/>
      <c r="CO2009" s="125"/>
      <c r="CP2009" s="125"/>
      <c r="CQ2009" s="121"/>
    </row>
    <row r="2010" s="121" customFormat="1" hidden="1">
      <c r="A2010" s="122" t="s">
        <v>2078</v>
      </c>
      <c r="B2010" s="188" t="s">
        <v>1929</v>
      </c>
      <c r="C2010" s="179"/>
      <c r="D2010" s="190"/>
      <c r="E2010" s="115"/>
      <c r="F2010" s="115"/>
      <c r="G2010" s="113"/>
      <c r="H2010" s="125"/>
      <c r="I2010" s="125"/>
      <c r="J2010" s="125"/>
      <c r="K2010" s="125"/>
      <c r="L2010" s="125"/>
      <c r="M2010" s="125"/>
      <c r="N2010" s="125"/>
      <c r="O2010" s="125"/>
      <c r="P2010" s="125"/>
      <c r="Q2010" s="125"/>
      <c r="R2010" s="125"/>
      <c r="S2010" s="125"/>
      <c r="T2010" s="125"/>
      <c r="U2010" s="125"/>
      <c r="V2010" s="125"/>
      <c r="W2010" s="125"/>
      <c r="X2010" s="125"/>
      <c r="Y2010" s="125"/>
      <c r="Z2010" s="125"/>
      <c r="AA2010" s="125"/>
      <c r="AB2010" s="125"/>
      <c r="AC2010" s="125"/>
      <c r="AD2010" s="125"/>
      <c r="AE2010" s="125"/>
      <c r="AF2010" s="125"/>
      <c r="AG2010" s="125"/>
      <c r="AH2010" s="125"/>
      <c r="AI2010" s="125"/>
      <c r="AJ2010" s="125"/>
      <c r="AK2010" s="125"/>
      <c r="AL2010" s="125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5"/>
      <c r="AW2010" s="125"/>
      <c r="AX2010" s="125"/>
      <c r="AY2010" s="125"/>
      <c r="AZ2010" s="125"/>
      <c r="BA2010" s="125"/>
      <c r="BB2010" s="125"/>
      <c r="BC2010" s="125"/>
      <c r="BD2010" s="125"/>
      <c r="BE2010" s="125"/>
      <c r="BF2010" s="125"/>
      <c r="BG2010" s="125"/>
      <c r="BH2010" s="125"/>
      <c r="BI2010" s="125"/>
      <c r="BJ2010" s="125"/>
      <c r="BK2010" s="125"/>
      <c r="BL2010" s="125"/>
      <c r="BM2010" s="125"/>
      <c r="BN2010" s="125"/>
      <c r="BO2010" s="125"/>
      <c r="BP2010" s="125"/>
      <c r="BQ2010" s="125"/>
      <c r="BR2010" s="125"/>
      <c r="BS2010" s="125"/>
      <c r="BT2010" s="125"/>
      <c r="BU2010" s="125"/>
      <c r="BV2010" s="125"/>
      <c r="BW2010" s="125"/>
      <c r="BX2010" s="125"/>
      <c r="BY2010" s="125"/>
      <c r="BZ2010" s="125"/>
      <c r="CA2010" s="125"/>
      <c r="CB2010" s="125"/>
      <c r="CC2010" s="125"/>
      <c r="CD2010" s="125"/>
      <c r="CE2010" s="125"/>
      <c r="CF2010" s="125"/>
      <c r="CG2010" s="125"/>
      <c r="CH2010" s="125"/>
      <c r="CI2010" s="125"/>
      <c r="CJ2010" s="125"/>
      <c r="CK2010" s="125"/>
      <c r="CL2010" s="125"/>
      <c r="CM2010" s="125"/>
      <c r="CN2010" s="125"/>
      <c r="CO2010" s="125"/>
      <c r="CP2010" s="125"/>
      <c r="CQ2010" s="121"/>
    </row>
    <row r="2011" s="121" customFormat="1" hidden="1">
      <c r="A2011" s="122" t="s">
        <v>2079</v>
      </c>
      <c r="B2011" s="188" t="s">
        <v>1931</v>
      </c>
      <c r="C2011" s="179"/>
      <c r="D2011" s="190"/>
      <c r="E2011" s="115"/>
      <c r="F2011" s="115"/>
      <c r="G2011" s="113"/>
      <c r="H2011" s="125"/>
      <c r="I2011" s="125"/>
      <c r="J2011" s="125"/>
      <c r="K2011" s="125"/>
      <c r="L2011" s="125"/>
      <c r="M2011" s="125"/>
      <c r="N2011" s="125"/>
      <c r="O2011" s="125"/>
      <c r="P2011" s="125"/>
      <c r="Q2011" s="125"/>
      <c r="R2011" s="125"/>
      <c r="S2011" s="125"/>
      <c r="T2011" s="125"/>
      <c r="U2011" s="125"/>
      <c r="V2011" s="125"/>
      <c r="W2011" s="125"/>
      <c r="X2011" s="125"/>
      <c r="Y2011" s="125"/>
      <c r="Z2011" s="125"/>
      <c r="AA2011" s="125"/>
      <c r="AB2011" s="125"/>
      <c r="AC2011" s="125"/>
      <c r="AD2011" s="125"/>
      <c r="AE2011" s="125"/>
      <c r="AF2011" s="125"/>
      <c r="AG2011" s="125"/>
      <c r="AH2011" s="125"/>
      <c r="AI2011" s="125"/>
      <c r="AJ2011" s="125"/>
      <c r="AK2011" s="125"/>
      <c r="AL2011" s="125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5"/>
      <c r="AW2011" s="125"/>
      <c r="AX2011" s="125"/>
      <c r="AY2011" s="125"/>
      <c r="AZ2011" s="125"/>
      <c r="BA2011" s="125"/>
      <c r="BB2011" s="125"/>
      <c r="BC2011" s="125"/>
      <c r="BD2011" s="125"/>
      <c r="BE2011" s="125"/>
      <c r="BF2011" s="125"/>
      <c r="BG2011" s="125"/>
      <c r="BH2011" s="125"/>
      <c r="BI2011" s="125"/>
      <c r="BJ2011" s="125"/>
      <c r="BK2011" s="125"/>
      <c r="BL2011" s="125"/>
      <c r="BM2011" s="125"/>
      <c r="BN2011" s="125"/>
      <c r="BO2011" s="125"/>
      <c r="BP2011" s="125"/>
      <c r="BQ2011" s="125"/>
      <c r="BR2011" s="125"/>
      <c r="BS2011" s="125"/>
      <c r="BT2011" s="125"/>
      <c r="BU2011" s="125"/>
      <c r="BV2011" s="125"/>
      <c r="BW2011" s="125"/>
      <c r="BX2011" s="125"/>
      <c r="BY2011" s="125"/>
      <c r="BZ2011" s="125"/>
      <c r="CA2011" s="125"/>
      <c r="CB2011" s="125"/>
      <c r="CC2011" s="125"/>
      <c r="CD2011" s="125"/>
      <c r="CE2011" s="125"/>
      <c r="CF2011" s="125"/>
      <c r="CG2011" s="125"/>
      <c r="CH2011" s="125"/>
      <c r="CI2011" s="125"/>
      <c r="CJ2011" s="125"/>
      <c r="CK2011" s="125"/>
      <c r="CL2011" s="125"/>
      <c r="CM2011" s="125"/>
      <c r="CN2011" s="125"/>
      <c r="CO2011" s="125"/>
      <c r="CP2011" s="125"/>
      <c r="CQ2011" s="121"/>
    </row>
    <row r="2012" s="121" customFormat="1" hidden="1">
      <c r="A2012" s="122" t="s">
        <v>2080</v>
      </c>
      <c r="B2012" s="188" t="s">
        <v>1933</v>
      </c>
      <c r="C2012" s="179"/>
      <c r="D2012" s="190"/>
      <c r="E2012" s="115"/>
      <c r="F2012" s="115"/>
      <c r="G2012" s="113"/>
      <c r="H2012" s="125"/>
      <c r="I2012" s="125"/>
      <c r="J2012" s="125"/>
      <c r="K2012" s="125"/>
      <c r="L2012" s="125"/>
      <c r="M2012" s="125"/>
      <c r="N2012" s="125"/>
      <c r="O2012" s="125"/>
      <c r="P2012" s="125"/>
      <c r="Q2012" s="125"/>
      <c r="R2012" s="125"/>
      <c r="S2012" s="125"/>
      <c r="T2012" s="125"/>
      <c r="U2012" s="125"/>
      <c r="V2012" s="125"/>
      <c r="W2012" s="125"/>
      <c r="X2012" s="125"/>
      <c r="Y2012" s="125"/>
      <c r="Z2012" s="125"/>
      <c r="AA2012" s="125"/>
      <c r="AB2012" s="125"/>
      <c r="AC2012" s="125"/>
      <c r="AD2012" s="125"/>
      <c r="AE2012" s="125"/>
      <c r="AF2012" s="125"/>
      <c r="AG2012" s="125"/>
      <c r="AH2012" s="125"/>
      <c r="AI2012" s="125"/>
      <c r="AJ2012" s="125"/>
      <c r="AK2012" s="125"/>
      <c r="AL2012" s="125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5"/>
      <c r="AW2012" s="125"/>
      <c r="AX2012" s="125"/>
      <c r="AY2012" s="125"/>
      <c r="AZ2012" s="125"/>
      <c r="BA2012" s="125"/>
      <c r="BB2012" s="125"/>
      <c r="BC2012" s="125"/>
      <c r="BD2012" s="125"/>
      <c r="BE2012" s="125"/>
      <c r="BF2012" s="125"/>
      <c r="BG2012" s="125"/>
      <c r="BH2012" s="125"/>
      <c r="BI2012" s="125"/>
      <c r="BJ2012" s="125"/>
      <c r="BK2012" s="125"/>
      <c r="BL2012" s="125"/>
      <c r="BM2012" s="125"/>
      <c r="BN2012" s="125"/>
      <c r="BO2012" s="125"/>
      <c r="BP2012" s="125"/>
      <c r="BQ2012" s="125"/>
      <c r="BR2012" s="125"/>
      <c r="BS2012" s="125"/>
      <c r="BT2012" s="125"/>
      <c r="BU2012" s="125"/>
      <c r="BV2012" s="125"/>
      <c r="BW2012" s="125"/>
      <c r="BX2012" s="125"/>
      <c r="BY2012" s="125"/>
      <c r="BZ2012" s="125"/>
      <c r="CA2012" s="125"/>
      <c r="CB2012" s="125"/>
      <c r="CC2012" s="125"/>
      <c r="CD2012" s="125"/>
      <c r="CE2012" s="125"/>
      <c r="CF2012" s="125"/>
      <c r="CG2012" s="125"/>
      <c r="CH2012" s="125"/>
      <c r="CI2012" s="125"/>
      <c r="CJ2012" s="125"/>
      <c r="CK2012" s="125"/>
      <c r="CL2012" s="125"/>
      <c r="CM2012" s="125"/>
      <c r="CN2012" s="125"/>
      <c r="CO2012" s="125"/>
      <c r="CP2012" s="125"/>
      <c r="CQ2012" s="121"/>
    </row>
    <row r="2013" s="121" customFormat="1" hidden="1">
      <c r="A2013" s="122" t="s">
        <v>2081</v>
      </c>
      <c r="B2013" s="188" t="s">
        <v>55</v>
      </c>
      <c r="C2013" s="179"/>
      <c r="D2013" s="190"/>
      <c r="E2013" s="115"/>
      <c r="F2013" s="115"/>
      <c r="G2013" s="113"/>
      <c r="H2013" s="125"/>
      <c r="I2013" s="125"/>
      <c r="J2013" s="125"/>
      <c r="K2013" s="125"/>
      <c r="L2013" s="125"/>
      <c r="M2013" s="125"/>
      <c r="N2013" s="125"/>
      <c r="O2013" s="125"/>
      <c r="P2013" s="125"/>
      <c r="Q2013" s="125"/>
      <c r="R2013" s="125"/>
      <c r="S2013" s="125"/>
      <c r="T2013" s="125"/>
      <c r="U2013" s="125"/>
      <c r="V2013" s="125"/>
      <c r="W2013" s="125"/>
      <c r="X2013" s="125"/>
      <c r="Y2013" s="125"/>
      <c r="Z2013" s="125"/>
      <c r="AA2013" s="125"/>
      <c r="AB2013" s="125"/>
      <c r="AC2013" s="125"/>
      <c r="AD2013" s="125"/>
      <c r="AE2013" s="125"/>
      <c r="AF2013" s="125"/>
      <c r="AG2013" s="125"/>
      <c r="AH2013" s="125"/>
      <c r="AI2013" s="125"/>
      <c r="AJ2013" s="125"/>
      <c r="AK2013" s="125"/>
      <c r="AL2013" s="125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5"/>
      <c r="AW2013" s="125"/>
      <c r="AX2013" s="125"/>
      <c r="AY2013" s="125"/>
      <c r="AZ2013" s="125"/>
      <c r="BA2013" s="125"/>
      <c r="BB2013" s="125"/>
      <c r="BC2013" s="125"/>
      <c r="BD2013" s="125"/>
      <c r="BE2013" s="125"/>
      <c r="BF2013" s="125"/>
      <c r="BG2013" s="125"/>
      <c r="BH2013" s="125"/>
      <c r="BI2013" s="125"/>
      <c r="BJ2013" s="125"/>
      <c r="BK2013" s="125"/>
      <c r="BL2013" s="125"/>
      <c r="BM2013" s="125"/>
      <c r="BN2013" s="125"/>
      <c r="BO2013" s="125"/>
      <c r="BP2013" s="125"/>
      <c r="BQ2013" s="125"/>
      <c r="BR2013" s="125"/>
      <c r="BS2013" s="125"/>
      <c r="BT2013" s="125"/>
      <c r="BU2013" s="125"/>
      <c r="BV2013" s="125"/>
      <c r="BW2013" s="125"/>
      <c r="BX2013" s="125"/>
      <c r="BY2013" s="125"/>
      <c r="BZ2013" s="125"/>
      <c r="CA2013" s="125"/>
      <c r="CB2013" s="125"/>
      <c r="CC2013" s="125"/>
      <c r="CD2013" s="125"/>
      <c r="CE2013" s="125"/>
      <c r="CF2013" s="125"/>
      <c r="CG2013" s="125"/>
      <c r="CH2013" s="125"/>
      <c r="CI2013" s="125"/>
      <c r="CJ2013" s="125"/>
      <c r="CK2013" s="125"/>
      <c r="CL2013" s="125"/>
      <c r="CM2013" s="125"/>
      <c r="CN2013" s="125"/>
      <c r="CO2013" s="125"/>
      <c r="CP2013" s="125"/>
      <c r="CQ2013" s="121"/>
    </row>
    <row r="2014" s="121" customFormat="1" hidden="1">
      <c r="A2014" s="122" t="s">
        <v>2082</v>
      </c>
      <c r="B2014" s="188" t="s">
        <v>1925</v>
      </c>
      <c r="C2014" s="179"/>
      <c r="D2014" s="190"/>
      <c r="E2014" s="115"/>
      <c r="F2014" s="115"/>
      <c r="G2014" s="113"/>
      <c r="H2014" s="125"/>
      <c r="I2014" s="125"/>
      <c r="J2014" s="125"/>
      <c r="K2014" s="125"/>
      <c r="L2014" s="125"/>
      <c r="M2014" s="125"/>
      <c r="N2014" s="125"/>
      <c r="O2014" s="125"/>
      <c r="P2014" s="125"/>
      <c r="Q2014" s="125"/>
      <c r="R2014" s="125"/>
      <c r="S2014" s="125"/>
      <c r="T2014" s="125"/>
      <c r="U2014" s="125"/>
      <c r="V2014" s="125"/>
      <c r="W2014" s="125"/>
      <c r="X2014" s="125"/>
      <c r="Y2014" s="125"/>
      <c r="Z2014" s="125"/>
      <c r="AA2014" s="125"/>
      <c r="AB2014" s="125"/>
      <c r="AC2014" s="125"/>
      <c r="AD2014" s="125"/>
      <c r="AE2014" s="125"/>
      <c r="AF2014" s="125"/>
      <c r="AG2014" s="125"/>
      <c r="AH2014" s="125"/>
      <c r="AI2014" s="125"/>
      <c r="AJ2014" s="125"/>
      <c r="AK2014" s="125"/>
      <c r="AL2014" s="125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5"/>
      <c r="AW2014" s="125"/>
      <c r="AX2014" s="125"/>
      <c r="AY2014" s="125"/>
      <c r="AZ2014" s="125"/>
      <c r="BA2014" s="125"/>
      <c r="BB2014" s="125"/>
      <c r="BC2014" s="125"/>
      <c r="BD2014" s="125"/>
      <c r="BE2014" s="125"/>
      <c r="BF2014" s="125"/>
      <c r="BG2014" s="125"/>
      <c r="BH2014" s="125"/>
      <c r="BI2014" s="125"/>
      <c r="BJ2014" s="125"/>
      <c r="BK2014" s="125"/>
      <c r="BL2014" s="125"/>
      <c r="BM2014" s="125"/>
      <c r="BN2014" s="125"/>
      <c r="BO2014" s="125"/>
      <c r="BP2014" s="125"/>
      <c r="BQ2014" s="125"/>
      <c r="BR2014" s="125"/>
      <c r="BS2014" s="125"/>
      <c r="BT2014" s="125"/>
      <c r="BU2014" s="125"/>
      <c r="BV2014" s="125"/>
      <c r="BW2014" s="125"/>
      <c r="BX2014" s="125"/>
      <c r="BY2014" s="125"/>
      <c r="BZ2014" s="125"/>
      <c r="CA2014" s="125"/>
      <c r="CB2014" s="125"/>
      <c r="CC2014" s="125"/>
      <c r="CD2014" s="125"/>
      <c r="CE2014" s="125"/>
      <c r="CF2014" s="125"/>
      <c r="CG2014" s="125"/>
      <c r="CH2014" s="125"/>
      <c r="CI2014" s="125"/>
      <c r="CJ2014" s="125"/>
      <c r="CK2014" s="125"/>
      <c r="CL2014" s="125"/>
      <c r="CM2014" s="125"/>
      <c r="CN2014" s="125"/>
      <c r="CO2014" s="125"/>
      <c r="CP2014" s="125"/>
      <c r="CQ2014" s="121"/>
    </row>
    <row r="2015" s="121" customFormat="1" hidden="1">
      <c r="A2015" s="122" t="s">
        <v>2083</v>
      </c>
      <c r="B2015" s="188" t="s">
        <v>1927</v>
      </c>
      <c r="C2015" s="179"/>
      <c r="D2015" s="190"/>
      <c r="E2015" s="115"/>
      <c r="F2015" s="115"/>
      <c r="G2015" s="113"/>
      <c r="H2015" s="125"/>
      <c r="I2015" s="125"/>
      <c r="J2015" s="125"/>
      <c r="K2015" s="125"/>
      <c r="L2015" s="125"/>
      <c r="M2015" s="125"/>
      <c r="N2015" s="125"/>
      <c r="O2015" s="125"/>
      <c r="P2015" s="125"/>
      <c r="Q2015" s="125"/>
      <c r="R2015" s="125"/>
      <c r="S2015" s="125"/>
      <c r="T2015" s="125"/>
      <c r="U2015" s="125"/>
      <c r="V2015" s="125"/>
      <c r="W2015" s="125"/>
      <c r="X2015" s="125"/>
      <c r="Y2015" s="125"/>
      <c r="Z2015" s="125"/>
      <c r="AA2015" s="125"/>
      <c r="AB2015" s="125"/>
      <c r="AC2015" s="125"/>
      <c r="AD2015" s="125"/>
      <c r="AE2015" s="125"/>
      <c r="AF2015" s="125"/>
      <c r="AG2015" s="125"/>
      <c r="AH2015" s="125"/>
      <c r="AI2015" s="125"/>
      <c r="AJ2015" s="125"/>
      <c r="AK2015" s="125"/>
      <c r="AL2015" s="125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5"/>
      <c r="AW2015" s="125"/>
      <c r="AX2015" s="125"/>
      <c r="AY2015" s="125"/>
      <c r="AZ2015" s="125"/>
      <c r="BA2015" s="125"/>
      <c r="BB2015" s="125"/>
      <c r="BC2015" s="125"/>
      <c r="BD2015" s="125"/>
      <c r="BE2015" s="125"/>
      <c r="BF2015" s="125"/>
      <c r="BG2015" s="125"/>
      <c r="BH2015" s="125"/>
      <c r="BI2015" s="125"/>
      <c r="BJ2015" s="125"/>
      <c r="BK2015" s="125"/>
      <c r="BL2015" s="125"/>
      <c r="BM2015" s="125"/>
      <c r="BN2015" s="125"/>
      <c r="BO2015" s="125"/>
      <c r="BP2015" s="125"/>
      <c r="BQ2015" s="125"/>
      <c r="BR2015" s="125"/>
      <c r="BS2015" s="125"/>
      <c r="BT2015" s="125"/>
      <c r="BU2015" s="125"/>
      <c r="BV2015" s="125"/>
      <c r="BW2015" s="125"/>
      <c r="BX2015" s="125"/>
      <c r="BY2015" s="125"/>
      <c r="BZ2015" s="125"/>
      <c r="CA2015" s="125"/>
      <c r="CB2015" s="125"/>
      <c r="CC2015" s="125"/>
      <c r="CD2015" s="125"/>
      <c r="CE2015" s="125"/>
      <c r="CF2015" s="125"/>
      <c r="CG2015" s="125"/>
      <c r="CH2015" s="125"/>
      <c r="CI2015" s="125"/>
      <c r="CJ2015" s="125"/>
      <c r="CK2015" s="125"/>
      <c r="CL2015" s="125"/>
      <c r="CM2015" s="125"/>
      <c r="CN2015" s="125"/>
      <c r="CO2015" s="125"/>
      <c r="CP2015" s="125"/>
      <c r="CQ2015" s="121"/>
    </row>
    <row r="2016" s="121" customFormat="1" hidden="1">
      <c r="A2016" s="122" t="s">
        <v>2084</v>
      </c>
      <c r="B2016" s="188" t="s">
        <v>1929</v>
      </c>
      <c r="C2016" s="179"/>
      <c r="D2016" s="190"/>
      <c r="E2016" s="115"/>
      <c r="F2016" s="115"/>
      <c r="G2016" s="113"/>
      <c r="H2016" s="125"/>
      <c r="I2016" s="125"/>
      <c r="J2016" s="125"/>
      <c r="K2016" s="125"/>
      <c r="L2016" s="125"/>
      <c r="M2016" s="125"/>
      <c r="N2016" s="125"/>
      <c r="O2016" s="125"/>
      <c r="P2016" s="125"/>
      <c r="Q2016" s="125"/>
      <c r="R2016" s="125"/>
      <c r="S2016" s="125"/>
      <c r="T2016" s="125"/>
      <c r="U2016" s="125"/>
      <c r="V2016" s="125"/>
      <c r="W2016" s="125"/>
      <c r="X2016" s="125"/>
      <c r="Y2016" s="125"/>
      <c r="Z2016" s="125"/>
      <c r="AA2016" s="125"/>
      <c r="AB2016" s="125"/>
      <c r="AC2016" s="125"/>
      <c r="AD2016" s="125"/>
      <c r="AE2016" s="125"/>
      <c r="AF2016" s="125"/>
      <c r="AG2016" s="125"/>
      <c r="AH2016" s="125"/>
      <c r="AI2016" s="125"/>
      <c r="AJ2016" s="125"/>
      <c r="AK2016" s="125"/>
      <c r="AL2016" s="125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5"/>
      <c r="AW2016" s="125"/>
      <c r="AX2016" s="125"/>
      <c r="AY2016" s="125"/>
      <c r="AZ2016" s="125"/>
      <c r="BA2016" s="125"/>
      <c r="BB2016" s="125"/>
      <c r="BC2016" s="125"/>
      <c r="BD2016" s="125"/>
      <c r="BE2016" s="125"/>
      <c r="BF2016" s="125"/>
      <c r="BG2016" s="125"/>
      <c r="BH2016" s="125"/>
      <c r="BI2016" s="125"/>
      <c r="BJ2016" s="125"/>
      <c r="BK2016" s="125"/>
      <c r="BL2016" s="125"/>
      <c r="BM2016" s="125"/>
      <c r="BN2016" s="125"/>
      <c r="BO2016" s="125"/>
      <c r="BP2016" s="125"/>
      <c r="BQ2016" s="125"/>
      <c r="BR2016" s="125"/>
      <c r="BS2016" s="125"/>
      <c r="BT2016" s="125"/>
      <c r="BU2016" s="125"/>
      <c r="BV2016" s="125"/>
      <c r="BW2016" s="125"/>
      <c r="BX2016" s="125"/>
      <c r="BY2016" s="125"/>
      <c r="BZ2016" s="125"/>
      <c r="CA2016" s="125"/>
      <c r="CB2016" s="125"/>
      <c r="CC2016" s="125"/>
      <c r="CD2016" s="125"/>
      <c r="CE2016" s="125"/>
      <c r="CF2016" s="125"/>
      <c r="CG2016" s="125"/>
      <c r="CH2016" s="125"/>
      <c r="CI2016" s="125"/>
      <c r="CJ2016" s="125"/>
      <c r="CK2016" s="125"/>
      <c r="CL2016" s="125"/>
      <c r="CM2016" s="125"/>
      <c r="CN2016" s="125"/>
      <c r="CO2016" s="125"/>
      <c r="CP2016" s="125"/>
      <c r="CQ2016" s="121"/>
    </row>
    <row r="2017" s="121" customFormat="1" hidden="1">
      <c r="A2017" s="122" t="s">
        <v>2085</v>
      </c>
      <c r="B2017" s="188" t="s">
        <v>1931</v>
      </c>
      <c r="C2017" s="179"/>
      <c r="D2017" s="190"/>
      <c r="E2017" s="115"/>
      <c r="F2017" s="115"/>
      <c r="G2017" s="113"/>
      <c r="H2017" s="125"/>
      <c r="I2017" s="125"/>
      <c r="J2017" s="125"/>
      <c r="K2017" s="125"/>
      <c r="L2017" s="125"/>
      <c r="M2017" s="125"/>
      <c r="N2017" s="125"/>
      <c r="O2017" s="125"/>
      <c r="P2017" s="125"/>
      <c r="Q2017" s="125"/>
      <c r="R2017" s="125"/>
      <c r="S2017" s="125"/>
      <c r="T2017" s="125"/>
      <c r="U2017" s="125"/>
      <c r="V2017" s="125"/>
      <c r="W2017" s="125"/>
      <c r="X2017" s="125"/>
      <c r="Y2017" s="125"/>
      <c r="Z2017" s="125"/>
      <c r="AA2017" s="125"/>
      <c r="AB2017" s="125"/>
      <c r="AC2017" s="125"/>
      <c r="AD2017" s="125"/>
      <c r="AE2017" s="125"/>
      <c r="AF2017" s="125"/>
      <c r="AG2017" s="125"/>
      <c r="AH2017" s="125"/>
      <c r="AI2017" s="125"/>
      <c r="AJ2017" s="125"/>
      <c r="AK2017" s="125"/>
      <c r="AL2017" s="125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5"/>
      <c r="AW2017" s="125"/>
      <c r="AX2017" s="125"/>
      <c r="AY2017" s="125"/>
      <c r="AZ2017" s="125"/>
      <c r="BA2017" s="125"/>
      <c r="BB2017" s="125"/>
      <c r="BC2017" s="125"/>
      <c r="BD2017" s="125"/>
      <c r="BE2017" s="125"/>
      <c r="BF2017" s="125"/>
      <c r="BG2017" s="125"/>
      <c r="BH2017" s="125"/>
      <c r="BI2017" s="125"/>
      <c r="BJ2017" s="125"/>
      <c r="BK2017" s="125"/>
      <c r="BL2017" s="125"/>
      <c r="BM2017" s="125"/>
      <c r="BN2017" s="125"/>
      <c r="BO2017" s="125"/>
      <c r="BP2017" s="125"/>
      <c r="BQ2017" s="125"/>
      <c r="BR2017" s="125"/>
      <c r="BS2017" s="125"/>
      <c r="BT2017" s="125"/>
      <c r="BU2017" s="125"/>
      <c r="BV2017" s="125"/>
      <c r="BW2017" s="125"/>
      <c r="BX2017" s="125"/>
      <c r="BY2017" s="125"/>
      <c r="BZ2017" s="125"/>
      <c r="CA2017" s="125"/>
      <c r="CB2017" s="125"/>
      <c r="CC2017" s="125"/>
      <c r="CD2017" s="125"/>
      <c r="CE2017" s="125"/>
      <c r="CF2017" s="125"/>
      <c r="CG2017" s="125"/>
      <c r="CH2017" s="125"/>
      <c r="CI2017" s="125"/>
      <c r="CJ2017" s="125"/>
      <c r="CK2017" s="125"/>
      <c r="CL2017" s="125"/>
      <c r="CM2017" s="125"/>
      <c r="CN2017" s="125"/>
      <c r="CO2017" s="125"/>
      <c r="CP2017" s="125"/>
      <c r="CQ2017" s="121"/>
    </row>
    <row r="2018" s="121" customFormat="1" hidden="1">
      <c r="A2018" s="122" t="s">
        <v>2086</v>
      </c>
      <c r="B2018" s="188" t="s">
        <v>1933</v>
      </c>
      <c r="C2018" s="179"/>
      <c r="D2018" s="190"/>
      <c r="E2018" s="115"/>
      <c r="F2018" s="115"/>
      <c r="G2018" s="113"/>
      <c r="H2018" s="125"/>
      <c r="I2018" s="125"/>
      <c r="J2018" s="125"/>
      <c r="K2018" s="125"/>
      <c r="L2018" s="125"/>
      <c r="M2018" s="125"/>
      <c r="N2018" s="125"/>
      <c r="O2018" s="125"/>
      <c r="P2018" s="125"/>
      <c r="Q2018" s="125"/>
      <c r="R2018" s="125"/>
      <c r="S2018" s="125"/>
      <c r="T2018" s="125"/>
      <c r="U2018" s="125"/>
      <c r="V2018" s="125"/>
      <c r="W2018" s="125"/>
      <c r="X2018" s="125"/>
      <c r="Y2018" s="125"/>
      <c r="Z2018" s="125"/>
      <c r="AA2018" s="125"/>
      <c r="AB2018" s="125"/>
      <c r="AC2018" s="125"/>
      <c r="AD2018" s="125"/>
      <c r="AE2018" s="125"/>
      <c r="AF2018" s="125"/>
      <c r="AG2018" s="125"/>
      <c r="AH2018" s="125"/>
      <c r="AI2018" s="125"/>
      <c r="AJ2018" s="125"/>
      <c r="AK2018" s="125"/>
      <c r="AL2018" s="125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5"/>
      <c r="AW2018" s="125"/>
      <c r="AX2018" s="125"/>
      <c r="AY2018" s="125"/>
      <c r="AZ2018" s="125"/>
      <c r="BA2018" s="125"/>
      <c r="BB2018" s="125"/>
      <c r="BC2018" s="125"/>
      <c r="BD2018" s="125"/>
      <c r="BE2018" s="125"/>
      <c r="BF2018" s="125"/>
      <c r="BG2018" s="125"/>
      <c r="BH2018" s="125"/>
      <c r="BI2018" s="125"/>
      <c r="BJ2018" s="125"/>
      <c r="BK2018" s="125"/>
      <c r="BL2018" s="125"/>
      <c r="BM2018" s="125"/>
      <c r="BN2018" s="125"/>
      <c r="BO2018" s="125"/>
      <c r="BP2018" s="125"/>
      <c r="BQ2018" s="125"/>
      <c r="BR2018" s="125"/>
      <c r="BS2018" s="125"/>
      <c r="BT2018" s="125"/>
      <c r="BU2018" s="125"/>
      <c r="BV2018" s="125"/>
      <c r="BW2018" s="125"/>
      <c r="BX2018" s="125"/>
      <c r="BY2018" s="125"/>
      <c r="BZ2018" s="125"/>
      <c r="CA2018" s="125"/>
      <c r="CB2018" s="125"/>
      <c r="CC2018" s="125"/>
      <c r="CD2018" s="125"/>
      <c r="CE2018" s="125"/>
      <c r="CF2018" s="125"/>
      <c r="CG2018" s="125"/>
      <c r="CH2018" s="125"/>
      <c r="CI2018" s="125"/>
      <c r="CJ2018" s="125"/>
      <c r="CK2018" s="125"/>
      <c r="CL2018" s="125"/>
      <c r="CM2018" s="125"/>
      <c r="CN2018" s="125"/>
      <c r="CO2018" s="125"/>
      <c r="CP2018" s="125"/>
      <c r="CQ2018" s="121"/>
    </row>
    <row r="2019" s="121" customFormat="1" hidden="1">
      <c r="A2019" s="122" t="s">
        <v>2087</v>
      </c>
      <c r="B2019" s="188" t="s">
        <v>59</v>
      </c>
      <c r="C2019" s="179"/>
      <c r="D2019" s="190"/>
      <c r="E2019" s="115"/>
      <c r="F2019" s="115"/>
      <c r="G2019" s="113"/>
      <c r="H2019" s="125"/>
      <c r="I2019" s="125"/>
      <c r="J2019" s="125"/>
      <c r="K2019" s="125"/>
      <c r="L2019" s="125"/>
      <c r="M2019" s="125"/>
      <c r="N2019" s="125"/>
      <c r="O2019" s="125"/>
      <c r="P2019" s="125"/>
      <c r="Q2019" s="125"/>
      <c r="R2019" s="125"/>
      <c r="S2019" s="125"/>
      <c r="T2019" s="125"/>
      <c r="U2019" s="125"/>
      <c r="V2019" s="125"/>
      <c r="W2019" s="125"/>
      <c r="X2019" s="125"/>
      <c r="Y2019" s="125"/>
      <c r="Z2019" s="125"/>
      <c r="AA2019" s="125"/>
      <c r="AB2019" s="125"/>
      <c r="AC2019" s="125"/>
      <c r="AD2019" s="125"/>
      <c r="AE2019" s="125"/>
      <c r="AF2019" s="125"/>
      <c r="AG2019" s="125"/>
      <c r="AH2019" s="125"/>
      <c r="AI2019" s="125"/>
      <c r="AJ2019" s="125"/>
      <c r="AK2019" s="125"/>
      <c r="AL2019" s="125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5"/>
      <c r="AW2019" s="125"/>
      <c r="AX2019" s="125"/>
      <c r="AY2019" s="125"/>
      <c r="AZ2019" s="125"/>
      <c r="BA2019" s="125"/>
      <c r="BB2019" s="125"/>
      <c r="BC2019" s="125"/>
      <c r="BD2019" s="125"/>
      <c r="BE2019" s="125"/>
      <c r="BF2019" s="125"/>
      <c r="BG2019" s="125"/>
      <c r="BH2019" s="125"/>
      <c r="BI2019" s="125"/>
      <c r="BJ2019" s="125"/>
      <c r="BK2019" s="125"/>
      <c r="BL2019" s="125"/>
      <c r="BM2019" s="125"/>
      <c r="BN2019" s="125"/>
      <c r="BO2019" s="125"/>
      <c r="BP2019" s="125"/>
      <c r="BQ2019" s="125"/>
      <c r="BR2019" s="125"/>
      <c r="BS2019" s="125"/>
      <c r="BT2019" s="125"/>
      <c r="BU2019" s="125"/>
      <c r="BV2019" s="125"/>
      <c r="BW2019" s="125"/>
      <c r="BX2019" s="125"/>
      <c r="BY2019" s="125"/>
      <c r="BZ2019" s="125"/>
      <c r="CA2019" s="125"/>
      <c r="CB2019" s="125"/>
      <c r="CC2019" s="125"/>
      <c r="CD2019" s="125"/>
      <c r="CE2019" s="125"/>
      <c r="CF2019" s="125"/>
      <c r="CG2019" s="125"/>
      <c r="CH2019" s="125"/>
      <c r="CI2019" s="125"/>
      <c r="CJ2019" s="125"/>
      <c r="CK2019" s="125"/>
      <c r="CL2019" s="125"/>
      <c r="CM2019" s="125"/>
      <c r="CN2019" s="125"/>
      <c r="CO2019" s="125"/>
      <c r="CP2019" s="125"/>
      <c r="CQ2019" s="121"/>
    </row>
    <row r="2020" s="121" customFormat="1" hidden="1">
      <c r="A2020" s="122" t="s">
        <v>2088</v>
      </c>
      <c r="B2020" s="188" t="s">
        <v>1925</v>
      </c>
      <c r="C2020" s="179"/>
      <c r="D2020" s="190"/>
      <c r="E2020" s="115"/>
      <c r="F2020" s="115"/>
      <c r="G2020" s="113"/>
      <c r="H2020" s="125"/>
      <c r="I2020" s="125"/>
      <c r="J2020" s="125"/>
      <c r="K2020" s="125"/>
      <c r="L2020" s="125"/>
      <c r="M2020" s="125"/>
      <c r="N2020" s="125"/>
      <c r="O2020" s="125"/>
      <c r="P2020" s="125"/>
      <c r="Q2020" s="125"/>
      <c r="R2020" s="125"/>
      <c r="S2020" s="125"/>
      <c r="T2020" s="125"/>
      <c r="U2020" s="125"/>
      <c r="V2020" s="125"/>
      <c r="W2020" s="125"/>
      <c r="X2020" s="125"/>
      <c r="Y2020" s="125"/>
      <c r="Z2020" s="125"/>
      <c r="AA2020" s="125"/>
      <c r="AB2020" s="125"/>
      <c r="AC2020" s="125"/>
      <c r="AD2020" s="125"/>
      <c r="AE2020" s="125"/>
      <c r="AF2020" s="125"/>
      <c r="AG2020" s="125"/>
      <c r="AH2020" s="125"/>
      <c r="AI2020" s="125"/>
      <c r="AJ2020" s="125"/>
      <c r="AK2020" s="125"/>
      <c r="AL2020" s="125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5"/>
      <c r="AW2020" s="125"/>
      <c r="AX2020" s="125"/>
      <c r="AY2020" s="125"/>
      <c r="AZ2020" s="125"/>
      <c r="BA2020" s="125"/>
      <c r="BB2020" s="125"/>
      <c r="BC2020" s="125"/>
      <c r="BD2020" s="125"/>
      <c r="BE2020" s="125"/>
      <c r="BF2020" s="125"/>
      <c r="BG2020" s="125"/>
      <c r="BH2020" s="125"/>
      <c r="BI2020" s="125"/>
      <c r="BJ2020" s="125"/>
      <c r="BK2020" s="125"/>
      <c r="BL2020" s="125"/>
      <c r="BM2020" s="125"/>
      <c r="BN2020" s="125"/>
      <c r="BO2020" s="125"/>
      <c r="BP2020" s="125"/>
      <c r="BQ2020" s="125"/>
      <c r="BR2020" s="125"/>
      <c r="BS2020" s="125"/>
      <c r="BT2020" s="125"/>
      <c r="BU2020" s="125"/>
      <c r="BV2020" s="125"/>
      <c r="BW2020" s="125"/>
      <c r="BX2020" s="125"/>
      <c r="BY2020" s="125"/>
      <c r="BZ2020" s="125"/>
      <c r="CA2020" s="125"/>
      <c r="CB2020" s="125"/>
      <c r="CC2020" s="125"/>
      <c r="CD2020" s="125"/>
      <c r="CE2020" s="125"/>
      <c r="CF2020" s="125"/>
      <c r="CG2020" s="125"/>
      <c r="CH2020" s="125"/>
      <c r="CI2020" s="125"/>
      <c r="CJ2020" s="125"/>
      <c r="CK2020" s="125"/>
      <c r="CL2020" s="125"/>
      <c r="CM2020" s="125"/>
      <c r="CN2020" s="125"/>
      <c r="CO2020" s="125"/>
      <c r="CP2020" s="125"/>
      <c r="CQ2020" s="121"/>
    </row>
    <row r="2021" s="121" customFormat="1" hidden="1">
      <c r="A2021" s="122" t="s">
        <v>2089</v>
      </c>
      <c r="B2021" s="188" t="s">
        <v>1927</v>
      </c>
      <c r="C2021" s="179"/>
      <c r="D2021" s="190"/>
      <c r="E2021" s="115"/>
      <c r="F2021" s="115"/>
      <c r="G2021" s="113"/>
      <c r="H2021" s="125"/>
      <c r="I2021" s="125"/>
      <c r="J2021" s="125"/>
      <c r="K2021" s="125"/>
      <c r="L2021" s="125"/>
      <c r="M2021" s="125"/>
      <c r="N2021" s="125"/>
      <c r="O2021" s="125"/>
      <c r="P2021" s="125"/>
      <c r="Q2021" s="125"/>
      <c r="R2021" s="125"/>
      <c r="S2021" s="125"/>
      <c r="T2021" s="125"/>
      <c r="U2021" s="125"/>
      <c r="V2021" s="125"/>
      <c r="W2021" s="125"/>
      <c r="X2021" s="125"/>
      <c r="Y2021" s="125"/>
      <c r="Z2021" s="125"/>
      <c r="AA2021" s="125"/>
      <c r="AB2021" s="125"/>
      <c r="AC2021" s="125"/>
      <c r="AD2021" s="125"/>
      <c r="AE2021" s="125"/>
      <c r="AF2021" s="125"/>
      <c r="AG2021" s="125"/>
      <c r="AH2021" s="125"/>
      <c r="AI2021" s="125"/>
      <c r="AJ2021" s="125"/>
      <c r="AK2021" s="125"/>
      <c r="AL2021" s="125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5"/>
      <c r="AW2021" s="125"/>
      <c r="AX2021" s="125"/>
      <c r="AY2021" s="125"/>
      <c r="AZ2021" s="125"/>
      <c r="BA2021" s="125"/>
      <c r="BB2021" s="125"/>
      <c r="BC2021" s="125"/>
      <c r="BD2021" s="125"/>
      <c r="BE2021" s="125"/>
      <c r="BF2021" s="125"/>
      <c r="BG2021" s="125"/>
      <c r="BH2021" s="125"/>
      <c r="BI2021" s="125"/>
      <c r="BJ2021" s="125"/>
      <c r="BK2021" s="125"/>
      <c r="BL2021" s="125"/>
      <c r="BM2021" s="125"/>
      <c r="BN2021" s="125"/>
      <c r="BO2021" s="125"/>
      <c r="BP2021" s="125"/>
      <c r="BQ2021" s="125"/>
      <c r="BR2021" s="125"/>
      <c r="BS2021" s="125"/>
      <c r="BT2021" s="125"/>
      <c r="BU2021" s="125"/>
      <c r="BV2021" s="125"/>
      <c r="BW2021" s="125"/>
      <c r="BX2021" s="125"/>
      <c r="BY2021" s="125"/>
      <c r="BZ2021" s="125"/>
      <c r="CA2021" s="125"/>
      <c r="CB2021" s="125"/>
      <c r="CC2021" s="125"/>
      <c r="CD2021" s="125"/>
      <c r="CE2021" s="125"/>
      <c r="CF2021" s="125"/>
      <c r="CG2021" s="125"/>
      <c r="CH2021" s="125"/>
      <c r="CI2021" s="125"/>
      <c r="CJ2021" s="125"/>
      <c r="CK2021" s="125"/>
      <c r="CL2021" s="125"/>
      <c r="CM2021" s="125"/>
      <c r="CN2021" s="125"/>
      <c r="CO2021" s="125"/>
      <c r="CP2021" s="125"/>
      <c r="CQ2021" s="121"/>
    </row>
    <row r="2022" s="121" customFormat="1" hidden="1">
      <c r="A2022" s="122" t="s">
        <v>2090</v>
      </c>
      <c r="B2022" s="188" t="s">
        <v>1929</v>
      </c>
      <c r="C2022" s="179"/>
      <c r="D2022" s="190"/>
      <c r="E2022" s="115"/>
      <c r="F2022" s="115"/>
      <c r="G2022" s="113"/>
      <c r="H2022" s="125"/>
      <c r="I2022" s="125"/>
      <c r="J2022" s="125"/>
      <c r="K2022" s="125"/>
      <c r="L2022" s="125"/>
      <c r="M2022" s="125"/>
      <c r="N2022" s="125"/>
      <c r="O2022" s="125"/>
      <c r="P2022" s="125"/>
      <c r="Q2022" s="125"/>
      <c r="R2022" s="125"/>
      <c r="S2022" s="125"/>
      <c r="T2022" s="125"/>
      <c r="U2022" s="125"/>
      <c r="V2022" s="125"/>
      <c r="W2022" s="125"/>
      <c r="X2022" s="125"/>
      <c r="Y2022" s="125"/>
      <c r="Z2022" s="125"/>
      <c r="AA2022" s="125"/>
      <c r="AB2022" s="125"/>
      <c r="AC2022" s="125"/>
      <c r="AD2022" s="125"/>
      <c r="AE2022" s="125"/>
      <c r="AF2022" s="125"/>
      <c r="AG2022" s="125"/>
      <c r="AH2022" s="125"/>
      <c r="AI2022" s="125"/>
      <c r="AJ2022" s="125"/>
      <c r="AK2022" s="125"/>
      <c r="AL2022" s="125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5"/>
      <c r="AW2022" s="125"/>
      <c r="AX2022" s="125"/>
      <c r="AY2022" s="125"/>
      <c r="AZ2022" s="125"/>
      <c r="BA2022" s="125"/>
      <c r="BB2022" s="125"/>
      <c r="BC2022" s="125"/>
      <c r="BD2022" s="125"/>
      <c r="BE2022" s="125"/>
      <c r="BF2022" s="125"/>
      <c r="BG2022" s="125"/>
      <c r="BH2022" s="125"/>
      <c r="BI2022" s="125"/>
      <c r="BJ2022" s="125"/>
      <c r="BK2022" s="125"/>
      <c r="BL2022" s="125"/>
      <c r="BM2022" s="125"/>
      <c r="BN2022" s="125"/>
      <c r="BO2022" s="125"/>
      <c r="BP2022" s="125"/>
      <c r="BQ2022" s="125"/>
      <c r="BR2022" s="125"/>
      <c r="BS2022" s="125"/>
      <c r="BT2022" s="125"/>
      <c r="BU2022" s="125"/>
      <c r="BV2022" s="125"/>
      <c r="BW2022" s="125"/>
      <c r="BX2022" s="125"/>
      <c r="BY2022" s="125"/>
      <c r="BZ2022" s="125"/>
      <c r="CA2022" s="125"/>
      <c r="CB2022" s="125"/>
      <c r="CC2022" s="125"/>
      <c r="CD2022" s="125"/>
      <c r="CE2022" s="125"/>
      <c r="CF2022" s="125"/>
      <c r="CG2022" s="125"/>
      <c r="CH2022" s="125"/>
      <c r="CI2022" s="125"/>
      <c r="CJ2022" s="125"/>
      <c r="CK2022" s="125"/>
      <c r="CL2022" s="125"/>
      <c r="CM2022" s="125"/>
      <c r="CN2022" s="125"/>
      <c r="CO2022" s="125"/>
      <c r="CP2022" s="125"/>
      <c r="CQ2022" s="121"/>
    </row>
    <row r="2023" s="121" customFormat="1" hidden="1">
      <c r="A2023" s="122" t="s">
        <v>2091</v>
      </c>
      <c r="B2023" s="188" t="s">
        <v>1931</v>
      </c>
      <c r="C2023" s="179"/>
      <c r="D2023" s="190"/>
      <c r="E2023" s="115"/>
      <c r="F2023" s="115"/>
      <c r="G2023" s="113"/>
      <c r="H2023" s="125"/>
      <c r="I2023" s="125"/>
      <c r="J2023" s="125"/>
      <c r="K2023" s="125"/>
      <c r="L2023" s="125"/>
      <c r="M2023" s="125"/>
      <c r="N2023" s="125"/>
      <c r="O2023" s="125"/>
      <c r="P2023" s="125"/>
      <c r="Q2023" s="125"/>
      <c r="R2023" s="125"/>
      <c r="S2023" s="125"/>
      <c r="T2023" s="125"/>
      <c r="U2023" s="125"/>
      <c r="V2023" s="125"/>
      <c r="W2023" s="125"/>
      <c r="X2023" s="125"/>
      <c r="Y2023" s="125"/>
      <c r="Z2023" s="125"/>
      <c r="AA2023" s="125"/>
      <c r="AB2023" s="125"/>
      <c r="AC2023" s="125"/>
      <c r="AD2023" s="125"/>
      <c r="AE2023" s="125"/>
      <c r="AF2023" s="125"/>
      <c r="AG2023" s="125"/>
      <c r="AH2023" s="125"/>
      <c r="AI2023" s="125"/>
      <c r="AJ2023" s="125"/>
      <c r="AK2023" s="125"/>
      <c r="AL2023" s="125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5"/>
      <c r="AW2023" s="125"/>
      <c r="AX2023" s="125"/>
      <c r="AY2023" s="125"/>
      <c r="AZ2023" s="125"/>
      <c r="BA2023" s="125"/>
      <c r="BB2023" s="125"/>
      <c r="BC2023" s="125"/>
      <c r="BD2023" s="125"/>
      <c r="BE2023" s="125"/>
      <c r="BF2023" s="125"/>
      <c r="BG2023" s="125"/>
      <c r="BH2023" s="125"/>
      <c r="BI2023" s="125"/>
      <c r="BJ2023" s="125"/>
      <c r="BK2023" s="125"/>
      <c r="BL2023" s="125"/>
      <c r="BM2023" s="125"/>
      <c r="BN2023" s="125"/>
      <c r="BO2023" s="125"/>
      <c r="BP2023" s="125"/>
      <c r="BQ2023" s="125"/>
      <c r="BR2023" s="125"/>
      <c r="BS2023" s="125"/>
      <c r="BT2023" s="125"/>
      <c r="BU2023" s="125"/>
      <c r="BV2023" s="125"/>
      <c r="BW2023" s="125"/>
      <c r="BX2023" s="125"/>
      <c r="BY2023" s="125"/>
      <c r="BZ2023" s="125"/>
      <c r="CA2023" s="125"/>
      <c r="CB2023" s="125"/>
      <c r="CC2023" s="125"/>
      <c r="CD2023" s="125"/>
      <c r="CE2023" s="125"/>
      <c r="CF2023" s="125"/>
      <c r="CG2023" s="125"/>
      <c r="CH2023" s="125"/>
      <c r="CI2023" s="125"/>
      <c r="CJ2023" s="125"/>
      <c r="CK2023" s="125"/>
      <c r="CL2023" s="125"/>
      <c r="CM2023" s="125"/>
      <c r="CN2023" s="125"/>
      <c r="CO2023" s="125"/>
      <c r="CP2023" s="125"/>
      <c r="CQ2023" s="121"/>
    </row>
    <row r="2024" s="121" customFormat="1" hidden="1">
      <c r="A2024" s="122" t="s">
        <v>2092</v>
      </c>
      <c r="B2024" s="188" t="s">
        <v>1933</v>
      </c>
      <c r="C2024" s="179"/>
      <c r="D2024" s="190"/>
      <c r="E2024" s="115"/>
      <c r="F2024" s="115"/>
      <c r="G2024" s="113"/>
      <c r="H2024" s="125"/>
      <c r="I2024" s="125"/>
      <c r="J2024" s="125"/>
      <c r="K2024" s="125"/>
      <c r="L2024" s="125"/>
      <c r="M2024" s="125"/>
      <c r="N2024" s="125"/>
      <c r="O2024" s="125"/>
      <c r="P2024" s="125"/>
      <c r="Q2024" s="125"/>
      <c r="R2024" s="125"/>
      <c r="S2024" s="125"/>
      <c r="T2024" s="125"/>
      <c r="U2024" s="125"/>
      <c r="V2024" s="125"/>
      <c r="W2024" s="125"/>
      <c r="X2024" s="125"/>
      <c r="Y2024" s="125"/>
      <c r="Z2024" s="125"/>
      <c r="AA2024" s="125"/>
      <c r="AB2024" s="125"/>
      <c r="AC2024" s="125"/>
      <c r="AD2024" s="125"/>
      <c r="AE2024" s="125"/>
      <c r="AF2024" s="125"/>
      <c r="AG2024" s="125"/>
      <c r="AH2024" s="125"/>
      <c r="AI2024" s="125"/>
      <c r="AJ2024" s="125"/>
      <c r="AK2024" s="125"/>
      <c r="AL2024" s="125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5"/>
      <c r="AW2024" s="125"/>
      <c r="AX2024" s="125"/>
      <c r="AY2024" s="125"/>
      <c r="AZ2024" s="125"/>
      <c r="BA2024" s="125"/>
      <c r="BB2024" s="125"/>
      <c r="BC2024" s="125"/>
      <c r="BD2024" s="125"/>
      <c r="BE2024" s="125"/>
      <c r="BF2024" s="125"/>
      <c r="BG2024" s="125"/>
      <c r="BH2024" s="125"/>
      <c r="BI2024" s="125"/>
      <c r="BJ2024" s="125"/>
      <c r="BK2024" s="125"/>
      <c r="BL2024" s="125"/>
      <c r="BM2024" s="125"/>
      <c r="BN2024" s="125"/>
      <c r="BO2024" s="125"/>
      <c r="BP2024" s="125"/>
      <c r="BQ2024" s="125"/>
      <c r="BR2024" s="125"/>
      <c r="BS2024" s="125"/>
      <c r="BT2024" s="125"/>
      <c r="BU2024" s="125"/>
      <c r="BV2024" s="125"/>
      <c r="BW2024" s="125"/>
      <c r="BX2024" s="125"/>
      <c r="BY2024" s="125"/>
      <c r="BZ2024" s="125"/>
      <c r="CA2024" s="125"/>
      <c r="CB2024" s="125"/>
      <c r="CC2024" s="125"/>
      <c r="CD2024" s="125"/>
      <c r="CE2024" s="125"/>
      <c r="CF2024" s="125"/>
      <c r="CG2024" s="125"/>
      <c r="CH2024" s="125"/>
      <c r="CI2024" s="125"/>
      <c r="CJ2024" s="125"/>
      <c r="CK2024" s="125"/>
      <c r="CL2024" s="125"/>
      <c r="CM2024" s="125"/>
      <c r="CN2024" s="125"/>
      <c r="CO2024" s="125"/>
      <c r="CP2024" s="125"/>
      <c r="CQ2024" s="121"/>
    </row>
    <row r="2025" s="121" customFormat="1" hidden="1">
      <c r="A2025" s="122" t="s">
        <v>2093</v>
      </c>
      <c r="B2025" s="191" t="s">
        <v>828</v>
      </c>
      <c r="C2025" s="192"/>
      <c r="D2025" s="193"/>
      <c r="E2025" s="194"/>
      <c r="F2025" s="194"/>
      <c r="G2025" s="195"/>
      <c r="H2025" s="125"/>
      <c r="I2025" s="125"/>
      <c r="J2025" s="125"/>
      <c r="K2025" s="125"/>
      <c r="L2025" s="125"/>
      <c r="M2025" s="125"/>
      <c r="N2025" s="125"/>
      <c r="O2025" s="125"/>
      <c r="P2025" s="125"/>
      <c r="Q2025" s="125"/>
      <c r="R2025" s="125"/>
      <c r="S2025" s="125"/>
      <c r="T2025" s="125"/>
      <c r="U2025" s="125"/>
      <c r="V2025" s="125"/>
      <c r="W2025" s="125"/>
      <c r="X2025" s="125"/>
      <c r="Y2025" s="125"/>
      <c r="Z2025" s="125"/>
      <c r="AA2025" s="125"/>
      <c r="AB2025" s="125"/>
      <c r="AC2025" s="125"/>
      <c r="AD2025" s="125"/>
      <c r="AE2025" s="125"/>
      <c r="AF2025" s="125"/>
      <c r="AG2025" s="125"/>
      <c r="AH2025" s="125"/>
      <c r="AI2025" s="125"/>
      <c r="AJ2025" s="125"/>
      <c r="AK2025" s="125"/>
      <c r="AL2025" s="125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5"/>
      <c r="AW2025" s="125"/>
      <c r="AX2025" s="125"/>
      <c r="AY2025" s="125"/>
      <c r="AZ2025" s="125"/>
      <c r="BA2025" s="125"/>
      <c r="BB2025" s="125"/>
      <c r="BC2025" s="125"/>
      <c r="BD2025" s="125"/>
      <c r="BE2025" s="125"/>
      <c r="BF2025" s="125"/>
      <c r="BG2025" s="125"/>
      <c r="BH2025" s="125"/>
      <c r="BI2025" s="125"/>
      <c r="BJ2025" s="125"/>
      <c r="BK2025" s="125"/>
      <c r="BL2025" s="125"/>
      <c r="BM2025" s="125"/>
      <c r="BN2025" s="125"/>
      <c r="BO2025" s="125"/>
      <c r="BP2025" s="125"/>
      <c r="BQ2025" s="125"/>
      <c r="BR2025" s="125"/>
      <c r="BS2025" s="125"/>
      <c r="BT2025" s="125"/>
      <c r="BU2025" s="125"/>
      <c r="BV2025" s="125"/>
      <c r="BW2025" s="125"/>
      <c r="BX2025" s="125"/>
      <c r="BY2025" s="125"/>
      <c r="BZ2025" s="125"/>
      <c r="CA2025" s="125"/>
      <c r="CB2025" s="125"/>
      <c r="CC2025" s="125"/>
      <c r="CD2025" s="125"/>
      <c r="CE2025" s="125"/>
      <c r="CF2025" s="125"/>
      <c r="CG2025" s="125"/>
      <c r="CH2025" s="125"/>
      <c r="CI2025" s="125"/>
      <c r="CJ2025" s="125"/>
      <c r="CK2025" s="125"/>
      <c r="CL2025" s="125"/>
      <c r="CM2025" s="125"/>
      <c r="CN2025" s="125"/>
      <c r="CO2025" s="125"/>
      <c r="CP2025" s="125"/>
      <c r="CQ2025" s="121"/>
    </row>
    <row r="2026" s="121" customFormat="1" hidden="1">
      <c r="A2026" s="122" t="s">
        <v>2094</v>
      </c>
      <c r="B2026" s="188" t="s">
        <v>37</v>
      </c>
      <c r="C2026" s="179"/>
      <c r="D2026" s="190"/>
      <c r="E2026" s="115"/>
      <c r="F2026" s="115"/>
      <c r="G2026" s="113"/>
      <c r="H2026" s="125"/>
      <c r="I2026" s="125"/>
      <c r="J2026" s="125"/>
      <c r="K2026" s="125"/>
      <c r="L2026" s="125"/>
      <c r="M2026" s="125"/>
      <c r="N2026" s="125"/>
      <c r="O2026" s="125"/>
      <c r="P2026" s="125"/>
      <c r="Q2026" s="125"/>
      <c r="R2026" s="125"/>
      <c r="S2026" s="125"/>
      <c r="T2026" s="125"/>
      <c r="U2026" s="125"/>
      <c r="V2026" s="125"/>
      <c r="W2026" s="125"/>
      <c r="X2026" s="125"/>
      <c r="Y2026" s="125"/>
      <c r="Z2026" s="125"/>
      <c r="AA2026" s="125"/>
      <c r="AB2026" s="125"/>
      <c r="AC2026" s="125"/>
      <c r="AD2026" s="125"/>
      <c r="AE2026" s="125"/>
      <c r="AF2026" s="125"/>
      <c r="AG2026" s="125"/>
      <c r="AH2026" s="125"/>
      <c r="AI2026" s="125"/>
      <c r="AJ2026" s="125"/>
      <c r="AK2026" s="125"/>
      <c r="AL2026" s="125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5"/>
      <c r="AW2026" s="125"/>
      <c r="AX2026" s="125"/>
      <c r="AY2026" s="125"/>
      <c r="AZ2026" s="125"/>
      <c r="BA2026" s="125"/>
      <c r="BB2026" s="125"/>
      <c r="BC2026" s="125"/>
      <c r="BD2026" s="125"/>
      <c r="BE2026" s="125"/>
      <c r="BF2026" s="125"/>
      <c r="BG2026" s="125"/>
      <c r="BH2026" s="125"/>
      <c r="BI2026" s="125"/>
      <c r="BJ2026" s="125"/>
      <c r="BK2026" s="125"/>
      <c r="BL2026" s="125"/>
      <c r="BM2026" s="125"/>
      <c r="BN2026" s="125"/>
      <c r="BO2026" s="125"/>
      <c r="BP2026" s="125"/>
      <c r="BQ2026" s="125"/>
      <c r="BR2026" s="125"/>
      <c r="BS2026" s="125"/>
      <c r="BT2026" s="125"/>
      <c r="BU2026" s="125"/>
      <c r="BV2026" s="125"/>
      <c r="BW2026" s="125"/>
      <c r="BX2026" s="125"/>
      <c r="BY2026" s="125"/>
      <c r="BZ2026" s="125"/>
      <c r="CA2026" s="125"/>
      <c r="CB2026" s="125"/>
      <c r="CC2026" s="125"/>
      <c r="CD2026" s="125"/>
      <c r="CE2026" s="125"/>
      <c r="CF2026" s="125"/>
      <c r="CG2026" s="125"/>
      <c r="CH2026" s="125"/>
      <c r="CI2026" s="125"/>
      <c r="CJ2026" s="125"/>
      <c r="CK2026" s="125"/>
      <c r="CL2026" s="125"/>
      <c r="CM2026" s="125"/>
      <c r="CN2026" s="125"/>
      <c r="CO2026" s="125"/>
      <c r="CP2026" s="125"/>
      <c r="CQ2026" s="121"/>
    </row>
    <row r="2027" s="121" customFormat="1" hidden="1">
      <c r="A2027" s="122" t="s">
        <v>2095</v>
      </c>
      <c r="B2027" s="188" t="s">
        <v>1925</v>
      </c>
      <c r="C2027" s="179"/>
      <c r="D2027" s="190"/>
      <c r="E2027" s="115"/>
      <c r="F2027" s="115"/>
      <c r="G2027" s="113"/>
      <c r="H2027" s="125"/>
      <c r="I2027" s="125"/>
      <c r="J2027" s="125"/>
      <c r="K2027" s="125"/>
      <c r="L2027" s="125"/>
      <c r="M2027" s="125"/>
      <c r="N2027" s="125"/>
      <c r="O2027" s="125"/>
      <c r="P2027" s="125"/>
      <c r="Q2027" s="125"/>
      <c r="R2027" s="125"/>
      <c r="S2027" s="125"/>
      <c r="T2027" s="125"/>
      <c r="U2027" s="125"/>
      <c r="V2027" s="125"/>
      <c r="W2027" s="125"/>
      <c r="X2027" s="125"/>
      <c r="Y2027" s="125"/>
      <c r="Z2027" s="125"/>
      <c r="AA2027" s="125"/>
      <c r="AB2027" s="125"/>
      <c r="AC2027" s="125"/>
      <c r="AD2027" s="125"/>
      <c r="AE2027" s="125"/>
      <c r="AF2027" s="125"/>
      <c r="AG2027" s="125"/>
      <c r="AH2027" s="125"/>
      <c r="AI2027" s="125"/>
      <c r="AJ2027" s="125"/>
      <c r="AK2027" s="125"/>
      <c r="AL2027" s="125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5"/>
      <c r="AW2027" s="125"/>
      <c r="AX2027" s="125"/>
      <c r="AY2027" s="125"/>
      <c r="AZ2027" s="125"/>
      <c r="BA2027" s="125"/>
      <c r="BB2027" s="125"/>
      <c r="BC2027" s="125"/>
      <c r="BD2027" s="125"/>
      <c r="BE2027" s="125"/>
      <c r="BF2027" s="125"/>
      <c r="BG2027" s="125"/>
      <c r="BH2027" s="125"/>
      <c r="BI2027" s="125"/>
      <c r="BJ2027" s="125"/>
      <c r="BK2027" s="125"/>
      <c r="BL2027" s="125"/>
      <c r="BM2027" s="125"/>
      <c r="BN2027" s="125"/>
      <c r="BO2027" s="125"/>
      <c r="BP2027" s="125"/>
      <c r="BQ2027" s="125"/>
      <c r="BR2027" s="125"/>
      <c r="BS2027" s="125"/>
      <c r="BT2027" s="125"/>
      <c r="BU2027" s="125"/>
      <c r="BV2027" s="125"/>
      <c r="BW2027" s="125"/>
      <c r="BX2027" s="125"/>
      <c r="BY2027" s="125"/>
      <c r="BZ2027" s="125"/>
      <c r="CA2027" s="125"/>
      <c r="CB2027" s="125"/>
      <c r="CC2027" s="125"/>
      <c r="CD2027" s="125"/>
      <c r="CE2027" s="125"/>
      <c r="CF2027" s="125"/>
      <c r="CG2027" s="125"/>
      <c r="CH2027" s="125"/>
      <c r="CI2027" s="125"/>
      <c r="CJ2027" s="125"/>
      <c r="CK2027" s="125"/>
      <c r="CL2027" s="125"/>
      <c r="CM2027" s="125"/>
      <c r="CN2027" s="125"/>
      <c r="CO2027" s="125"/>
      <c r="CP2027" s="125"/>
      <c r="CQ2027" s="121"/>
    </row>
    <row r="2028" s="121" customFormat="1" hidden="1">
      <c r="A2028" s="122" t="s">
        <v>2096</v>
      </c>
      <c r="B2028" s="188" t="s">
        <v>1927</v>
      </c>
      <c r="C2028" s="179"/>
      <c r="D2028" s="190"/>
      <c r="E2028" s="115"/>
      <c r="F2028" s="115"/>
      <c r="G2028" s="113"/>
      <c r="H2028" s="125"/>
      <c r="I2028" s="125"/>
      <c r="J2028" s="125"/>
      <c r="K2028" s="125"/>
      <c r="L2028" s="125"/>
      <c r="M2028" s="125"/>
      <c r="N2028" s="125"/>
      <c r="O2028" s="125"/>
      <c r="P2028" s="125"/>
      <c r="Q2028" s="125"/>
      <c r="R2028" s="125"/>
      <c r="S2028" s="125"/>
      <c r="T2028" s="125"/>
      <c r="U2028" s="125"/>
      <c r="V2028" s="125"/>
      <c r="W2028" s="125"/>
      <c r="X2028" s="125"/>
      <c r="Y2028" s="125"/>
      <c r="Z2028" s="125"/>
      <c r="AA2028" s="125"/>
      <c r="AB2028" s="125"/>
      <c r="AC2028" s="125"/>
      <c r="AD2028" s="125"/>
      <c r="AE2028" s="125"/>
      <c r="AF2028" s="125"/>
      <c r="AG2028" s="125"/>
      <c r="AH2028" s="125"/>
      <c r="AI2028" s="125"/>
      <c r="AJ2028" s="125"/>
      <c r="AK2028" s="125"/>
      <c r="AL2028" s="125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5"/>
      <c r="AW2028" s="125"/>
      <c r="AX2028" s="125"/>
      <c r="AY2028" s="125"/>
      <c r="AZ2028" s="125"/>
      <c r="BA2028" s="125"/>
      <c r="BB2028" s="125"/>
      <c r="BC2028" s="125"/>
      <c r="BD2028" s="125"/>
      <c r="BE2028" s="125"/>
      <c r="BF2028" s="125"/>
      <c r="BG2028" s="125"/>
      <c r="BH2028" s="125"/>
      <c r="BI2028" s="125"/>
      <c r="BJ2028" s="125"/>
      <c r="BK2028" s="125"/>
      <c r="BL2028" s="125"/>
      <c r="BM2028" s="125"/>
      <c r="BN2028" s="125"/>
      <c r="BO2028" s="125"/>
      <c r="BP2028" s="125"/>
      <c r="BQ2028" s="125"/>
      <c r="BR2028" s="125"/>
      <c r="BS2028" s="125"/>
      <c r="BT2028" s="125"/>
      <c r="BU2028" s="125"/>
      <c r="BV2028" s="125"/>
      <c r="BW2028" s="125"/>
      <c r="BX2028" s="125"/>
      <c r="BY2028" s="125"/>
      <c r="BZ2028" s="125"/>
      <c r="CA2028" s="125"/>
      <c r="CB2028" s="125"/>
      <c r="CC2028" s="125"/>
      <c r="CD2028" s="125"/>
      <c r="CE2028" s="125"/>
      <c r="CF2028" s="125"/>
      <c r="CG2028" s="125"/>
      <c r="CH2028" s="125"/>
      <c r="CI2028" s="125"/>
      <c r="CJ2028" s="125"/>
      <c r="CK2028" s="125"/>
      <c r="CL2028" s="125"/>
      <c r="CM2028" s="125"/>
      <c r="CN2028" s="125"/>
      <c r="CO2028" s="125"/>
      <c r="CP2028" s="125"/>
      <c r="CQ2028" s="121"/>
    </row>
    <row r="2029" s="121" customFormat="1" hidden="1">
      <c r="A2029" s="122" t="s">
        <v>2097</v>
      </c>
      <c r="B2029" s="188" t="s">
        <v>1929</v>
      </c>
      <c r="C2029" s="179"/>
      <c r="D2029" s="190"/>
      <c r="E2029" s="115"/>
      <c r="F2029" s="115"/>
      <c r="G2029" s="113"/>
      <c r="H2029" s="125"/>
      <c r="I2029" s="125"/>
      <c r="J2029" s="125"/>
      <c r="K2029" s="125"/>
      <c r="L2029" s="125"/>
      <c r="M2029" s="125"/>
      <c r="N2029" s="125"/>
      <c r="O2029" s="125"/>
      <c r="P2029" s="125"/>
      <c r="Q2029" s="125"/>
      <c r="R2029" s="125"/>
      <c r="S2029" s="125"/>
      <c r="T2029" s="125"/>
      <c r="U2029" s="125"/>
      <c r="V2029" s="125"/>
      <c r="W2029" s="125"/>
      <c r="X2029" s="125"/>
      <c r="Y2029" s="125"/>
      <c r="Z2029" s="125"/>
      <c r="AA2029" s="125"/>
      <c r="AB2029" s="125"/>
      <c r="AC2029" s="125"/>
      <c r="AD2029" s="125"/>
      <c r="AE2029" s="125"/>
      <c r="AF2029" s="125"/>
      <c r="AG2029" s="125"/>
      <c r="AH2029" s="125"/>
      <c r="AI2029" s="125"/>
      <c r="AJ2029" s="125"/>
      <c r="AK2029" s="125"/>
      <c r="AL2029" s="125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5"/>
      <c r="AW2029" s="125"/>
      <c r="AX2029" s="125"/>
      <c r="AY2029" s="125"/>
      <c r="AZ2029" s="125"/>
      <c r="BA2029" s="125"/>
      <c r="BB2029" s="125"/>
      <c r="BC2029" s="125"/>
      <c r="BD2029" s="125"/>
      <c r="BE2029" s="125"/>
      <c r="BF2029" s="125"/>
      <c r="BG2029" s="125"/>
      <c r="BH2029" s="125"/>
      <c r="BI2029" s="125"/>
      <c r="BJ2029" s="125"/>
      <c r="BK2029" s="125"/>
      <c r="BL2029" s="125"/>
      <c r="BM2029" s="125"/>
      <c r="BN2029" s="125"/>
      <c r="BO2029" s="125"/>
      <c r="BP2029" s="125"/>
      <c r="BQ2029" s="125"/>
      <c r="BR2029" s="125"/>
      <c r="BS2029" s="125"/>
      <c r="BT2029" s="125"/>
      <c r="BU2029" s="125"/>
      <c r="BV2029" s="125"/>
      <c r="BW2029" s="125"/>
      <c r="BX2029" s="125"/>
      <c r="BY2029" s="125"/>
      <c r="BZ2029" s="125"/>
      <c r="CA2029" s="125"/>
      <c r="CB2029" s="125"/>
      <c r="CC2029" s="125"/>
      <c r="CD2029" s="125"/>
      <c r="CE2029" s="125"/>
      <c r="CF2029" s="125"/>
      <c r="CG2029" s="125"/>
      <c r="CH2029" s="125"/>
      <c r="CI2029" s="125"/>
      <c r="CJ2029" s="125"/>
      <c r="CK2029" s="125"/>
      <c r="CL2029" s="125"/>
      <c r="CM2029" s="125"/>
      <c r="CN2029" s="125"/>
      <c r="CO2029" s="125"/>
      <c r="CP2029" s="125"/>
      <c r="CQ2029" s="121"/>
    </row>
    <row r="2030" s="121" customFormat="1" hidden="1">
      <c r="A2030" s="122" t="s">
        <v>2098</v>
      </c>
      <c r="B2030" s="188" t="s">
        <v>1931</v>
      </c>
      <c r="C2030" s="179"/>
      <c r="D2030" s="190"/>
      <c r="E2030" s="115"/>
      <c r="F2030" s="115"/>
      <c r="G2030" s="113"/>
      <c r="H2030" s="125"/>
      <c r="I2030" s="125"/>
      <c r="J2030" s="125"/>
      <c r="K2030" s="125"/>
      <c r="L2030" s="125"/>
      <c r="M2030" s="125"/>
      <c r="N2030" s="125"/>
      <c r="O2030" s="125"/>
      <c r="P2030" s="125"/>
      <c r="Q2030" s="125"/>
      <c r="R2030" s="125"/>
      <c r="S2030" s="125"/>
      <c r="T2030" s="125"/>
      <c r="U2030" s="125"/>
      <c r="V2030" s="125"/>
      <c r="W2030" s="125"/>
      <c r="X2030" s="125"/>
      <c r="Y2030" s="125"/>
      <c r="Z2030" s="125"/>
      <c r="AA2030" s="125"/>
      <c r="AB2030" s="125"/>
      <c r="AC2030" s="125"/>
      <c r="AD2030" s="125"/>
      <c r="AE2030" s="125"/>
      <c r="AF2030" s="125"/>
      <c r="AG2030" s="125"/>
      <c r="AH2030" s="125"/>
      <c r="AI2030" s="125"/>
      <c r="AJ2030" s="125"/>
      <c r="AK2030" s="125"/>
      <c r="AL2030" s="125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5"/>
      <c r="AW2030" s="125"/>
      <c r="AX2030" s="125"/>
      <c r="AY2030" s="125"/>
      <c r="AZ2030" s="125"/>
      <c r="BA2030" s="125"/>
      <c r="BB2030" s="125"/>
      <c r="BC2030" s="125"/>
      <c r="BD2030" s="125"/>
      <c r="BE2030" s="125"/>
      <c r="BF2030" s="125"/>
      <c r="BG2030" s="125"/>
      <c r="BH2030" s="125"/>
      <c r="BI2030" s="125"/>
      <c r="BJ2030" s="125"/>
      <c r="BK2030" s="125"/>
      <c r="BL2030" s="125"/>
      <c r="BM2030" s="125"/>
      <c r="BN2030" s="125"/>
      <c r="BO2030" s="125"/>
      <c r="BP2030" s="125"/>
      <c r="BQ2030" s="125"/>
      <c r="BR2030" s="125"/>
      <c r="BS2030" s="125"/>
      <c r="BT2030" s="125"/>
      <c r="BU2030" s="125"/>
      <c r="BV2030" s="125"/>
      <c r="BW2030" s="125"/>
      <c r="BX2030" s="125"/>
      <c r="BY2030" s="125"/>
      <c r="BZ2030" s="125"/>
      <c r="CA2030" s="125"/>
      <c r="CB2030" s="125"/>
      <c r="CC2030" s="125"/>
      <c r="CD2030" s="125"/>
      <c r="CE2030" s="125"/>
      <c r="CF2030" s="125"/>
      <c r="CG2030" s="125"/>
      <c r="CH2030" s="125"/>
      <c r="CI2030" s="125"/>
      <c r="CJ2030" s="125"/>
      <c r="CK2030" s="125"/>
      <c r="CL2030" s="125"/>
      <c r="CM2030" s="125"/>
      <c r="CN2030" s="125"/>
      <c r="CO2030" s="125"/>
      <c r="CP2030" s="125"/>
      <c r="CQ2030" s="121"/>
    </row>
    <row r="2031" s="121" customFormat="1" hidden="1">
      <c r="A2031" s="122" t="s">
        <v>2099</v>
      </c>
      <c r="B2031" s="188" t="s">
        <v>1933</v>
      </c>
      <c r="C2031" s="179"/>
      <c r="D2031" s="190"/>
      <c r="E2031" s="115"/>
      <c r="F2031" s="115"/>
      <c r="G2031" s="113"/>
      <c r="H2031" s="125"/>
      <c r="I2031" s="125"/>
      <c r="J2031" s="125"/>
      <c r="K2031" s="125"/>
      <c r="L2031" s="125"/>
      <c r="M2031" s="125"/>
      <c r="N2031" s="125"/>
      <c r="O2031" s="125"/>
      <c r="P2031" s="125"/>
      <c r="Q2031" s="125"/>
      <c r="R2031" s="125"/>
      <c r="S2031" s="125"/>
      <c r="T2031" s="125"/>
      <c r="U2031" s="125"/>
      <c r="V2031" s="125"/>
      <c r="W2031" s="125"/>
      <c r="X2031" s="125"/>
      <c r="Y2031" s="125"/>
      <c r="Z2031" s="125"/>
      <c r="AA2031" s="125"/>
      <c r="AB2031" s="125"/>
      <c r="AC2031" s="125"/>
      <c r="AD2031" s="125"/>
      <c r="AE2031" s="125"/>
      <c r="AF2031" s="125"/>
      <c r="AG2031" s="125"/>
      <c r="AH2031" s="125"/>
      <c r="AI2031" s="125"/>
      <c r="AJ2031" s="125"/>
      <c r="AK2031" s="125"/>
      <c r="AL2031" s="125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5"/>
      <c r="AW2031" s="125"/>
      <c r="AX2031" s="125"/>
      <c r="AY2031" s="125"/>
      <c r="AZ2031" s="125"/>
      <c r="BA2031" s="125"/>
      <c r="BB2031" s="125"/>
      <c r="BC2031" s="125"/>
      <c r="BD2031" s="125"/>
      <c r="BE2031" s="125"/>
      <c r="BF2031" s="125"/>
      <c r="BG2031" s="125"/>
      <c r="BH2031" s="125"/>
      <c r="BI2031" s="125"/>
      <c r="BJ2031" s="125"/>
      <c r="BK2031" s="125"/>
      <c r="BL2031" s="125"/>
      <c r="BM2031" s="125"/>
      <c r="BN2031" s="125"/>
      <c r="BO2031" s="125"/>
      <c r="BP2031" s="125"/>
      <c r="BQ2031" s="125"/>
      <c r="BR2031" s="125"/>
      <c r="BS2031" s="125"/>
      <c r="BT2031" s="125"/>
      <c r="BU2031" s="125"/>
      <c r="BV2031" s="125"/>
      <c r="BW2031" s="125"/>
      <c r="BX2031" s="125"/>
      <c r="BY2031" s="125"/>
      <c r="BZ2031" s="125"/>
      <c r="CA2031" s="125"/>
      <c r="CB2031" s="125"/>
      <c r="CC2031" s="125"/>
      <c r="CD2031" s="125"/>
      <c r="CE2031" s="125"/>
      <c r="CF2031" s="125"/>
      <c r="CG2031" s="125"/>
      <c r="CH2031" s="125"/>
      <c r="CI2031" s="125"/>
      <c r="CJ2031" s="125"/>
      <c r="CK2031" s="125"/>
      <c r="CL2031" s="125"/>
      <c r="CM2031" s="125"/>
      <c r="CN2031" s="125"/>
      <c r="CO2031" s="125"/>
      <c r="CP2031" s="125"/>
      <c r="CQ2031" s="121"/>
    </row>
    <row r="2032" s="121" customFormat="1" hidden="1">
      <c r="A2032" s="122" t="s">
        <v>2100</v>
      </c>
      <c r="B2032" s="188" t="s">
        <v>43</v>
      </c>
      <c r="C2032" s="179"/>
      <c r="D2032" s="190"/>
      <c r="E2032" s="115"/>
      <c r="F2032" s="115"/>
      <c r="G2032" s="113"/>
      <c r="H2032" s="125"/>
      <c r="I2032" s="125"/>
      <c r="J2032" s="125"/>
      <c r="K2032" s="125"/>
      <c r="L2032" s="125"/>
      <c r="M2032" s="125"/>
      <c r="N2032" s="125"/>
      <c r="O2032" s="125"/>
      <c r="P2032" s="125"/>
      <c r="Q2032" s="125"/>
      <c r="R2032" s="125"/>
      <c r="S2032" s="125"/>
      <c r="T2032" s="125"/>
      <c r="U2032" s="125"/>
      <c r="V2032" s="125"/>
      <c r="W2032" s="125"/>
      <c r="X2032" s="125"/>
      <c r="Y2032" s="125"/>
      <c r="Z2032" s="125"/>
      <c r="AA2032" s="125"/>
      <c r="AB2032" s="125"/>
      <c r="AC2032" s="125"/>
      <c r="AD2032" s="125"/>
      <c r="AE2032" s="125"/>
      <c r="AF2032" s="125"/>
      <c r="AG2032" s="125"/>
      <c r="AH2032" s="125"/>
      <c r="AI2032" s="125"/>
      <c r="AJ2032" s="125"/>
      <c r="AK2032" s="125"/>
      <c r="AL2032" s="125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5"/>
      <c r="AW2032" s="125"/>
      <c r="AX2032" s="125"/>
      <c r="AY2032" s="125"/>
      <c r="AZ2032" s="125"/>
      <c r="BA2032" s="125"/>
      <c r="BB2032" s="125"/>
      <c r="BC2032" s="125"/>
      <c r="BD2032" s="125"/>
      <c r="BE2032" s="125"/>
      <c r="BF2032" s="125"/>
      <c r="BG2032" s="125"/>
      <c r="BH2032" s="125"/>
      <c r="BI2032" s="125"/>
      <c r="BJ2032" s="125"/>
      <c r="BK2032" s="125"/>
      <c r="BL2032" s="125"/>
      <c r="BM2032" s="125"/>
      <c r="BN2032" s="125"/>
      <c r="BO2032" s="125"/>
      <c r="BP2032" s="125"/>
      <c r="BQ2032" s="125"/>
      <c r="BR2032" s="125"/>
      <c r="BS2032" s="125"/>
      <c r="BT2032" s="125"/>
      <c r="BU2032" s="125"/>
      <c r="BV2032" s="125"/>
      <c r="BW2032" s="125"/>
      <c r="BX2032" s="125"/>
      <c r="BY2032" s="125"/>
      <c r="BZ2032" s="125"/>
      <c r="CA2032" s="125"/>
      <c r="CB2032" s="125"/>
      <c r="CC2032" s="125"/>
      <c r="CD2032" s="125"/>
      <c r="CE2032" s="125"/>
      <c r="CF2032" s="125"/>
      <c r="CG2032" s="125"/>
      <c r="CH2032" s="125"/>
      <c r="CI2032" s="125"/>
      <c r="CJ2032" s="125"/>
      <c r="CK2032" s="125"/>
      <c r="CL2032" s="125"/>
      <c r="CM2032" s="125"/>
      <c r="CN2032" s="125"/>
      <c r="CO2032" s="125"/>
      <c r="CP2032" s="125"/>
      <c r="CQ2032" s="121"/>
    </row>
    <row r="2033" s="121" customFormat="1" hidden="1">
      <c r="A2033" s="122" t="s">
        <v>2101</v>
      </c>
      <c r="B2033" s="188" t="s">
        <v>1925</v>
      </c>
      <c r="C2033" s="179"/>
      <c r="D2033" s="190"/>
      <c r="E2033" s="115"/>
      <c r="F2033" s="115"/>
      <c r="G2033" s="113"/>
      <c r="H2033" s="125"/>
      <c r="I2033" s="125"/>
      <c r="J2033" s="125"/>
      <c r="K2033" s="125"/>
      <c r="L2033" s="125"/>
      <c r="M2033" s="125"/>
      <c r="N2033" s="125"/>
      <c r="O2033" s="125"/>
      <c r="P2033" s="125"/>
      <c r="Q2033" s="125"/>
      <c r="R2033" s="125"/>
      <c r="S2033" s="125"/>
      <c r="T2033" s="125"/>
      <c r="U2033" s="125"/>
      <c r="V2033" s="125"/>
      <c r="W2033" s="125"/>
      <c r="X2033" s="125"/>
      <c r="Y2033" s="125"/>
      <c r="Z2033" s="125"/>
      <c r="AA2033" s="125"/>
      <c r="AB2033" s="125"/>
      <c r="AC2033" s="125"/>
      <c r="AD2033" s="125"/>
      <c r="AE2033" s="125"/>
      <c r="AF2033" s="125"/>
      <c r="AG2033" s="125"/>
      <c r="AH2033" s="125"/>
      <c r="AI2033" s="125"/>
      <c r="AJ2033" s="125"/>
      <c r="AK2033" s="125"/>
      <c r="AL2033" s="125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5"/>
      <c r="AW2033" s="125"/>
      <c r="AX2033" s="125"/>
      <c r="AY2033" s="125"/>
      <c r="AZ2033" s="125"/>
      <c r="BA2033" s="125"/>
      <c r="BB2033" s="125"/>
      <c r="BC2033" s="125"/>
      <c r="BD2033" s="125"/>
      <c r="BE2033" s="125"/>
      <c r="BF2033" s="125"/>
      <c r="BG2033" s="125"/>
      <c r="BH2033" s="125"/>
      <c r="BI2033" s="125"/>
      <c r="BJ2033" s="125"/>
      <c r="BK2033" s="125"/>
      <c r="BL2033" s="125"/>
      <c r="BM2033" s="125"/>
      <c r="BN2033" s="125"/>
      <c r="BO2033" s="125"/>
      <c r="BP2033" s="125"/>
      <c r="BQ2033" s="125"/>
      <c r="BR2033" s="125"/>
      <c r="BS2033" s="125"/>
      <c r="BT2033" s="125"/>
      <c r="BU2033" s="125"/>
      <c r="BV2033" s="125"/>
      <c r="BW2033" s="125"/>
      <c r="BX2033" s="125"/>
      <c r="BY2033" s="125"/>
      <c r="BZ2033" s="125"/>
      <c r="CA2033" s="125"/>
      <c r="CB2033" s="125"/>
      <c r="CC2033" s="125"/>
      <c r="CD2033" s="125"/>
      <c r="CE2033" s="125"/>
      <c r="CF2033" s="125"/>
      <c r="CG2033" s="125"/>
      <c r="CH2033" s="125"/>
      <c r="CI2033" s="125"/>
      <c r="CJ2033" s="125"/>
      <c r="CK2033" s="125"/>
      <c r="CL2033" s="125"/>
      <c r="CM2033" s="125"/>
      <c r="CN2033" s="125"/>
      <c r="CO2033" s="125"/>
      <c r="CP2033" s="125"/>
      <c r="CQ2033" s="121"/>
    </row>
    <row r="2034" s="121" customFormat="1" hidden="1">
      <c r="A2034" s="122" t="s">
        <v>2102</v>
      </c>
      <c r="B2034" s="188" t="s">
        <v>1927</v>
      </c>
      <c r="C2034" s="179"/>
      <c r="D2034" s="190"/>
      <c r="E2034" s="115"/>
      <c r="F2034" s="115"/>
      <c r="G2034" s="113"/>
      <c r="H2034" s="125"/>
      <c r="I2034" s="125"/>
      <c r="J2034" s="125"/>
      <c r="K2034" s="125"/>
      <c r="L2034" s="125"/>
      <c r="M2034" s="125"/>
      <c r="N2034" s="125"/>
      <c r="O2034" s="125"/>
      <c r="P2034" s="125"/>
      <c r="Q2034" s="125"/>
      <c r="R2034" s="125"/>
      <c r="S2034" s="125"/>
      <c r="T2034" s="125"/>
      <c r="U2034" s="125"/>
      <c r="V2034" s="125"/>
      <c r="W2034" s="125"/>
      <c r="X2034" s="125"/>
      <c r="Y2034" s="125"/>
      <c r="Z2034" s="125"/>
      <c r="AA2034" s="125"/>
      <c r="AB2034" s="125"/>
      <c r="AC2034" s="125"/>
      <c r="AD2034" s="125"/>
      <c r="AE2034" s="125"/>
      <c r="AF2034" s="125"/>
      <c r="AG2034" s="125"/>
      <c r="AH2034" s="125"/>
      <c r="AI2034" s="125"/>
      <c r="AJ2034" s="125"/>
      <c r="AK2034" s="125"/>
      <c r="AL2034" s="125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5"/>
      <c r="AW2034" s="125"/>
      <c r="AX2034" s="125"/>
      <c r="AY2034" s="125"/>
      <c r="AZ2034" s="125"/>
      <c r="BA2034" s="125"/>
      <c r="BB2034" s="125"/>
      <c r="BC2034" s="125"/>
      <c r="BD2034" s="125"/>
      <c r="BE2034" s="125"/>
      <c r="BF2034" s="125"/>
      <c r="BG2034" s="125"/>
      <c r="BH2034" s="125"/>
      <c r="BI2034" s="125"/>
      <c r="BJ2034" s="125"/>
      <c r="BK2034" s="125"/>
      <c r="BL2034" s="125"/>
      <c r="BM2034" s="125"/>
      <c r="BN2034" s="125"/>
      <c r="BO2034" s="125"/>
      <c r="BP2034" s="125"/>
      <c r="BQ2034" s="125"/>
      <c r="BR2034" s="125"/>
      <c r="BS2034" s="125"/>
      <c r="BT2034" s="125"/>
      <c r="BU2034" s="125"/>
      <c r="BV2034" s="125"/>
      <c r="BW2034" s="125"/>
      <c r="BX2034" s="125"/>
      <c r="BY2034" s="125"/>
      <c r="BZ2034" s="125"/>
      <c r="CA2034" s="125"/>
      <c r="CB2034" s="125"/>
      <c r="CC2034" s="125"/>
      <c r="CD2034" s="125"/>
      <c r="CE2034" s="125"/>
      <c r="CF2034" s="125"/>
      <c r="CG2034" s="125"/>
      <c r="CH2034" s="125"/>
      <c r="CI2034" s="125"/>
      <c r="CJ2034" s="125"/>
      <c r="CK2034" s="125"/>
      <c r="CL2034" s="125"/>
      <c r="CM2034" s="125"/>
      <c r="CN2034" s="125"/>
      <c r="CO2034" s="125"/>
      <c r="CP2034" s="125"/>
      <c r="CQ2034" s="121"/>
    </row>
    <row r="2035" s="121" customFormat="1" hidden="1">
      <c r="A2035" s="122" t="s">
        <v>2103</v>
      </c>
      <c r="B2035" s="188" t="s">
        <v>1929</v>
      </c>
      <c r="C2035" s="179"/>
      <c r="D2035" s="190"/>
      <c r="E2035" s="115"/>
      <c r="F2035" s="115"/>
      <c r="G2035" s="113"/>
      <c r="H2035" s="125"/>
      <c r="I2035" s="125"/>
      <c r="J2035" s="125"/>
      <c r="K2035" s="125"/>
      <c r="L2035" s="125"/>
      <c r="M2035" s="125"/>
      <c r="N2035" s="125"/>
      <c r="O2035" s="125"/>
      <c r="P2035" s="125"/>
      <c r="Q2035" s="125"/>
      <c r="R2035" s="125"/>
      <c r="S2035" s="125"/>
      <c r="T2035" s="125"/>
      <c r="U2035" s="125"/>
      <c r="V2035" s="125"/>
      <c r="W2035" s="125"/>
      <c r="X2035" s="125"/>
      <c r="Y2035" s="125"/>
      <c r="Z2035" s="125"/>
      <c r="AA2035" s="125"/>
      <c r="AB2035" s="125"/>
      <c r="AC2035" s="125"/>
      <c r="AD2035" s="125"/>
      <c r="AE2035" s="125"/>
      <c r="AF2035" s="125"/>
      <c r="AG2035" s="125"/>
      <c r="AH2035" s="125"/>
      <c r="AI2035" s="125"/>
      <c r="AJ2035" s="125"/>
      <c r="AK2035" s="125"/>
      <c r="AL2035" s="125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5"/>
      <c r="AW2035" s="125"/>
      <c r="AX2035" s="125"/>
      <c r="AY2035" s="125"/>
      <c r="AZ2035" s="125"/>
      <c r="BA2035" s="125"/>
      <c r="BB2035" s="125"/>
      <c r="BC2035" s="125"/>
      <c r="BD2035" s="125"/>
      <c r="BE2035" s="125"/>
      <c r="BF2035" s="125"/>
      <c r="BG2035" s="125"/>
      <c r="BH2035" s="125"/>
      <c r="BI2035" s="125"/>
      <c r="BJ2035" s="125"/>
      <c r="BK2035" s="125"/>
      <c r="BL2035" s="125"/>
      <c r="BM2035" s="125"/>
      <c r="BN2035" s="125"/>
      <c r="BO2035" s="125"/>
      <c r="BP2035" s="125"/>
      <c r="BQ2035" s="125"/>
      <c r="BR2035" s="125"/>
      <c r="BS2035" s="125"/>
      <c r="BT2035" s="125"/>
      <c r="BU2035" s="125"/>
      <c r="BV2035" s="125"/>
      <c r="BW2035" s="125"/>
      <c r="BX2035" s="125"/>
      <c r="BY2035" s="125"/>
      <c r="BZ2035" s="125"/>
      <c r="CA2035" s="125"/>
      <c r="CB2035" s="125"/>
      <c r="CC2035" s="125"/>
      <c r="CD2035" s="125"/>
      <c r="CE2035" s="125"/>
      <c r="CF2035" s="125"/>
      <c r="CG2035" s="125"/>
      <c r="CH2035" s="125"/>
      <c r="CI2035" s="125"/>
      <c r="CJ2035" s="125"/>
      <c r="CK2035" s="125"/>
      <c r="CL2035" s="125"/>
      <c r="CM2035" s="125"/>
      <c r="CN2035" s="125"/>
      <c r="CO2035" s="125"/>
      <c r="CP2035" s="125"/>
      <c r="CQ2035" s="121"/>
    </row>
    <row r="2036" s="121" customFormat="1" hidden="1">
      <c r="A2036" s="122" t="s">
        <v>2104</v>
      </c>
      <c r="B2036" s="188" t="s">
        <v>1931</v>
      </c>
      <c r="C2036" s="179"/>
      <c r="D2036" s="190"/>
      <c r="E2036" s="115"/>
      <c r="F2036" s="115"/>
      <c r="G2036" s="113"/>
      <c r="H2036" s="125"/>
      <c r="I2036" s="125"/>
      <c r="J2036" s="125"/>
      <c r="K2036" s="125"/>
      <c r="L2036" s="125"/>
      <c r="M2036" s="125"/>
      <c r="N2036" s="125"/>
      <c r="O2036" s="125"/>
      <c r="P2036" s="125"/>
      <c r="Q2036" s="125"/>
      <c r="R2036" s="125"/>
      <c r="S2036" s="125"/>
      <c r="T2036" s="125"/>
      <c r="U2036" s="125"/>
      <c r="V2036" s="125"/>
      <c r="W2036" s="125"/>
      <c r="X2036" s="125"/>
      <c r="Y2036" s="125"/>
      <c r="Z2036" s="125"/>
      <c r="AA2036" s="125"/>
      <c r="AB2036" s="125"/>
      <c r="AC2036" s="125"/>
      <c r="AD2036" s="125"/>
      <c r="AE2036" s="125"/>
      <c r="AF2036" s="125"/>
      <c r="AG2036" s="125"/>
      <c r="AH2036" s="125"/>
      <c r="AI2036" s="125"/>
      <c r="AJ2036" s="125"/>
      <c r="AK2036" s="125"/>
      <c r="AL2036" s="125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5"/>
      <c r="AW2036" s="125"/>
      <c r="AX2036" s="125"/>
      <c r="AY2036" s="125"/>
      <c r="AZ2036" s="125"/>
      <c r="BA2036" s="125"/>
      <c r="BB2036" s="125"/>
      <c r="BC2036" s="125"/>
      <c r="BD2036" s="125"/>
      <c r="BE2036" s="125"/>
      <c r="BF2036" s="125"/>
      <c r="BG2036" s="125"/>
      <c r="BH2036" s="125"/>
      <c r="BI2036" s="125"/>
      <c r="BJ2036" s="125"/>
      <c r="BK2036" s="125"/>
      <c r="BL2036" s="125"/>
      <c r="BM2036" s="125"/>
      <c r="BN2036" s="125"/>
      <c r="BO2036" s="125"/>
      <c r="BP2036" s="125"/>
      <c r="BQ2036" s="125"/>
      <c r="BR2036" s="125"/>
      <c r="BS2036" s="125"/>
      <c r="BT2036" s="125"/>
      <c r="BU2036" s="125"/>
      <c r="BV2036" s="125"/>
      <c r="BW2036" s="125"/>
      <c r="BX2036" s="125"/>
      <c r="BY2036" s="125"/>
      <c r="BZ2036" s="125"/>
      <c r="CA2036" s="125"/>
      <c r="CB2036" s="125"/>
      <c r="CC2036" s="125"/>
      <c r="CD2036" s="125"/>
      <c r="CE2036" s="125"/>
      <c r="CF2036" s="125"/>
      <c r="CG2036" s="125"/>
      <c r="CH2036" s="125"/>
      <c r="CI2036" s="125"/>
      <c r="CJ2036" s="125"/>
      <c r="CK2036" s="125"/>
      <c r="CL2036" s="125"/>
      <c r="CM2036" s="125"/>
      <c r="CN2036" s="125"/>
      <c r="CO2036" s="125"/>
      <c r="CP2036" s="125"/>
      <c r="CQ2036" s="121"/>
    </row>
    <row r="2037" s="121" customFormat="1" hidden="1">
      <c r="A2037" s="122" t="s">
        <v>2105</v>
      </c>
      <c r="B2037" s="188" t="s">
        <v>1933</v>
      </c>
      <c r="C2037" s="179"/>
      <c r="D2037" s="190"/>
      <c r="E2037" s="115"/>
      <c r="F2037" s="115"/>
      <c r="G2037" s="113"/>
      <c r="H2037" s="125"/>
      <c r="I2037" s="125"/>
      <c r="J2037" s="125"/>
      <c r="K2037" s="125"/>
      <c r="L2037" s="125"/>
      <c r="M2037" s="125"/>
      <c r="N2037" s="125"/>
      <c r="O2037" s="125"/>
      <c r="P2037" s="125"/>
      <c r="Q2037" s="125"/>
      <c r="R2037" s="125"/>
      <c r="S2037" s="125"/>
      <c r="T2037" s="125"/>
      <c r="U2037" s="125"/>
      <c r="V2037" s="125"/>
      <c r="W2037" s="125"/>
      <c r="X2037" s="125"/>
      <c r="Y2037" s="125"/>
      <c r="Z2037" s="125"/>
      <c r="AA2037" s="125"/>
      <c r="AB2037" s="125"/>
      <c r="AC2037" s="125"/>
      <c r="AD2037" s="125"/>
      <c r="AE2037" s="125"/>
      <c r="AF2037" s="125"/>
      <c r="AG2037" s="125"/>
      <c r="AH2037" s="125"/>
      <c r="AI2037" s="125"/>
      <c r="AJ2037" s="125"/>
      <c r="AK2037" s="125"/>
      <c r="AL2037" s="125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5"/>
      <c r="AW2037" s="125"/>
      <c r="AX2037" s="125"/>
      <c r="AY2037" s="125"/>
      <c r="AZ2037" s="125"/>
      <c r="BA2037" s="125"/>
      <c r="BB2037" s="125"/>
      <c r="BC2037" s="125"/>
      <c r="BD2037" s="125"/>
      <c r="BE2037" s="125"/>
      <c r="BF2037" s="125"/>
      <c r="BG2037" s="125"/>
      <c r="BH2037" s="125"/>
      <c r="BI2037" s="125"/>
      <c r="BJ2037" s="125"/>
      <c r="BK2037" s="125"/>
      <c r="BL2037" s="125"/>
      <c r="BM2037" s="125"/>
      <c r="BN2037" s="125"/>
      <c r="BO2037" s="125"/>
      <c r="BP2037" s="125"/>
      <c r="BQ2037" s="125"/>
      <c r="BR2037" s="125"/>
      <c r="BS2037" s="125"/>
      <c r="BT2037" s="125"/>
      <c r="BU2037" s="125"/>
      <c r="BV2037" s="125"/>
      <c r="BW2037" s="125"/>
      <c r="BX2037" s="125"/>
      <c r="BY2037" s="125"/>
      <c r="BZ2037" s="125"/>
      <c r="CA2037" s="125"/>
      <c r="CB2037" s="125"/>
      <c r="CC2037" s="125"/>
      <c r="CD2037" s="125"/>
      <c r="CE2037" s="125"/>
      <c r="CF2037" s="125"/>
      <c r="CG2037" s="125"/>
      <c r="CH2037" s="125"/>
      <c r="CI2037" s="125"/>
      <c r="CJ2037" s="125"/>
      <c r="CK2037" s="125"/>
      <c r="CL2037" s="125"/>
      <c r="CM2037" s="125"/>
      <c r="CN2037" s="125"/>
      <c r="CO2037" s="125"/>
      <c r="CP2037" s="125"/>
      <c r="CQ2037" s="121"/>
    </row>
    <row r="2038" s="121" customFormat="1" hidden="1">
      <c r="A2038" s="122" t="s">
        <v>2106</v>
      </c>
      <c r="B2038" s="188" t="s">
        <v>47</v>
      </c>
      <c r="C2038" s="179"/>
      <c r="D2038" s="190"/>
      <c r="E2038" s="115"/>
      <c r="F2038" s="115"/>
      <c r="G2038" s="113"/>
      <c r="H2038" s="125"/>
      <c r="I2038" s="125"/>
      <c r="J2038" s="125"/>
      <c r="K2038" s="125"/>
      <c r="L2038" s="125"/>
      <c r="M2038" s="125"/>
      <c r="N2038" s="125"/>
      <c r="O2038" s="125"/>
      <c r="P2038" s="125"/>
      <c r="Q2038" s="125"/>
      <c r="R2038" s="125"/>
      <c r="S2038" s="125"/>
      <c r="T2038" s="125"/>
      <c r="U2038" s="125"/>
      <c r="V2038" s="125"/>
      <c r="W2038" s="125"/>
      <c r="X2038" s="125"/>
      <c r="Y2038" s="125"/>
      <c r="Z2038" s="125"/>
      <c r="AA2038" s="125"/>
      <c r="AB2038" s="125"/>
      <c r="AC2038" s="125"/>
      <c r="AD2038" s="125"/>
      <c r="AE2038" s="125"/>
      <c r="AF2038" s="125"/>
      <c r="AG2038" s="125"/>
      <c r="AH2038" s="125"/>
      <c r="AI2038" s="125"/>
      <c r="AJ2038" s="125"/>
      <c r="AK2038" s="125"/>
      <c r="AL2038" s="125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5"/>
      <c r="AW2038" s="125"/>
      <c r="AX2038" s="125"/>
      <c r="AY2038" s="125"/>
      <c r="AZ2038" s="125"/>
      <c r="BA2038" s="125"/>
      <c r="BB2038" s="125"/>
      <c r="BC2038" s="125"/>
      <c r="BD2038" s="125"/>
      <c r="BE2038" s="125"/>
      <c r="BF2038" s="125"/>
      <c r="BG2038" s="125"/>
      <c r="BH2038" s="125"/>
      <c r="BI2038" s="125"/>
      <c r="BJ2038" s="125"/>
      <c r="BK2038" s="125"/>
      <c r="BL2038" s="125"/>
      <c r="BM2038" s="125"/>
      <c r="BN2038" s="125"/>
      <c r="BO2038" s="125"/>
      <c r="BP2038" s="125"/>
      <c r="BQ2038" s="125"/>
      <c r="BR2038" s="125"/>
      <c r="BS2038" s="125"/>
      <c r="BT2038" s="125"/>
      <c r="BU2038" s="125"/>
      <c r="BV2038" s="125"/>
      <c r="BW2038" s="125"/>
      <c r="BX2038" s="125"/>
      <c r="BY2038" s="125"/>
      <c r="BZ2038" s="125"/>
      <c r="CA2038" s="125"/>
      <c r="CB2038" s="125"/>
      <c r="CC2038" s="125"/>
      <c r="CD2038" s="125"/>
      <c r="CE2038" s="125"/>
      <c r="CF2038" s="125"/>
      <c r="CG2038" s="125"/>
      <c r="CH2038" s="125"/>
      <c r="CI2038" s="125"/>
      <c r="CJ2038" s="125"/>
      <c r="CK2038" s="125"/>
      <c r="CL2038" s="125"/>
      <c r="CM2038" s="125"/>
      <c r="CN2038" s="125"/>
      <c r="CO2038" s="125"/>
      <c r="CP2038" s="125"/>
      <c r="CQ2038" s="121"/>
    </row>
    <row r="2039" s="121" customFormat="1" hidden="1">
      <c r="A2039" s="122" t="s">
        <v>2107</v>
      </c>
      <c r="B2039" s="189" t="s">
        <v>1925</v>
      </c>
      <c r="C2039" s="179"/>
      <c r="D2039" s="190"/>
      <c r="E2039" s="181"/>
      <c r="F2039" s="182"/>
      <c r="G2039" s="183"/>
      <c r="H2039" s="125"/>
      <c r="I2039" s="125"/>
      <c r="J2039" s="125"/>
      <c r="K2039" s="125"/>
      <c r="L2039" s="125"/>
      <c r="M2039" s="125"/>
      <c r="N2039" s="125"/>
      <c r="O2039" s="125"/>
      <c r="P2039" s="125"/>
      <c r="Q2039" s="125"/>
      <c r="R2039" s="125"/>
      <c r="S2039" s="125"/>
      <c r="T2039" s="125"/>
      <c r="U2039" s="125"/>
      <c r="V2039" s="125"/>
      <c r="W2039" s="125"/>
      <c r="X2039" s="125"/>
      <c r="Y2039" s="125"/>
      <c r="Z2039" s="125"/>
      <c r="AA2039" s="125"/>
      <c r="AB2039" s="125"/>
      <c r="AC2039" s="125"/>
      <c r="AD2039" s="125"/>
      <c r="AE2039" s="125"/>
      <c r="AF2039" s="125"/>
      <c r="AG2039" s="125"/>
      <c r="AH2039" s="125"/>
      <c r="AI2039" s="125"/>
      <c r="AJ2039" s="125"/>
      <c r="AK2039" s="125"/>
      <c r="AL2039" s="125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5"/>
      <c r="AW2039" s="125"/>
      <c r="AX2039" s="125"/>
      <c r="AY2039" s="125"/>
      <c r="AZ2039" s="125"/>
      <c r="BA2039" s="125"/>
      <c r="BB2039" s="125"/>
      <c r="BC2039" s="125"/>
      <c r="BD2039" s="125"/>
      <c r="BE2039" s="125"/>
      <c r="BF2039" s="125"/>
      <c r="BG2039" s="125"/>
      <c r="BH2039" s="125"/>
      <c r="BI2039" s="125"/>
      <c r="BJ2039" s="125"/>
      <c r="BK2039" s="125"/>
      <c r="BL2039" s="125"/>
      <c r="BM2039" s="125"/>
      <c r="BN2039" s="125"/>
      <c r="BO2039" s="125"/>
      <c r="BP2039" s="125"/>
      <c r="BQ2039" s="125"/>
      <c r="BR2039" s="125"/>
      <c r="BS2039" s="125"/>
      <c r="BT2039" s="125"/>
      <c r="BU2039" s="125"/>
      <c r="BV2039" s="125"/>
      <c r="BW2039" s="125"/>
      <c r="BX2039" s="125"/>
      <c r="BY2039" s="125"/>
      <c r="BZ2039" s="125"/>
      <c r="CA2039" s="125"/>
      <c r="CB2039" s="125"/>
      <c r="CC2039" s="125"/>
      <c r="CD2039" s="125"/>
      <c r="CE2039" s="125"/>
      <c r="CF2039" s="125"/>
      <c r="CG2039" s="125"/>
      <c r="CH2039" s="125"/>
      <c r="CI2039" s="125"/>
      <c r="CJ2039" s="125"/>
      <c r="CK2039" s="125"/>
      <c r="CL2039" s="125"/>
      <c r="CM2039" s="125"/>
      <c r="CN2039" s="125"/>
      <c r="CO2039" s="125"/>
      <c r="CP2039" s="125"/>
      <c r="CQ2039" s="121"/>
    </row>
    <row r="2040" s="121" customFormat="1" hidden="1">
      <c r="A2040" s="122" t="s">
        <v>2108</v>
      </c>
      <c r="B2040" s="188" t="s">
        <v>1927</v>
      </c>
      <c r="C2040" s="179"/>
      <c r="D2040" s="190"/>
      <c r="E2040" s="115"/>
      <c r="F2040" s="115"/>
      <c r="G2040" s="113"/>
      <c r="H2040" s="125"/>
      <c r="I2040" s="125"/>
      <c r="J2040" s="125"/>
      <c r="K2040" s="125"/>
      <c r="L2040" s="125"/>
      <c r="M2040" s="125"/>
      <c r="N2040" s="125"/>
      <c r="O2040" s="125"/>
      <c r="P2040" s="125"/>
      <c r="Q2040" s="125"/>
      <c r="R2040" s="125"/>
      <c r="S2040" s="125"/>
      <c r="T2040" s="125"/>
      <c r="U2040" s="125"/>
      <c r="V2040" s="125"/>
      <c r="W2040" s="125"/>
      <c r="X2040" s="125"/>
      <c r="Y2040" s="125"/>
      <c r="Z2040" s="125"/>
      <c r="AA2040" s="125"/>
      <c r="AB2040" s="125"/>
      <c r="AC2040" s="125"/>
      <c r="AD2040" s="125"/>
      <c r="AE2040" s="125"/>
      <c r="AF2040" s="125"/>
      <c r="AG2040" s="125"/>
      <c r="AH2040" s="125"/>
      <c r="AI2040" s="125"/>
      <c r="AJ2040" s="125"/>
      <c r="AK2040" s="125"/>
      <c r="AL2040" s="125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5"/>
      <c r="AW2040" s="125"/>
      <c r="AX2040" s="125"/>
      <c r="AY2040" s="125"/>
      <c r="AZ2040" s="125"/>
      <c r="BA2040" s="125"/>
      <c r="BB2040" s="125"/>
      <c r="BC2040" s="125"/>
      <c r="BD2040" s="125"/>
      <c r="BE2040" s="125"/>
      <c r="BF2040" s="125"/>
      <c r="BG2040" s="125"/>
      <c r="BH2040" s="125"/>
      <c r="BI2040" s="125"/>
      <c r="BJ2040" s="125"/>
      <c r="BK2040" s="125"/>
      <c r="BL2040" s="125"/>
      <c r="BM2040" s="125"/>
      <c r="BN2040" s="125"/>
      <c r="BO2040" s="125"/>
      <c r="BP2040" s="125"/>
      <c r="BQ2040" s="125"/>
      <c r="BR2040" s="125"/>
      <c r="BS2040" s="125"/>
      <c r="BT2040" s="125"/>
      <c r="BU2040" s="125"/>
      <c r="BV2040" s="125"/>
      <c r="BW2040" s="125"/>
      <c r="BX2040" s="125"/>
      <c r="BY2040" s="125"/>
      <c r="BZ2040" s="125"/>
      <c r="CA2040" s="125"/>
      <c r="CB2040" s="125"/>
      <c r="CC2040" s="125"/>
      <c r="CD2040" s="125"/>
      <c r="CE2040" s="125"/>
      <c r="CF2040" s="125"/>
      <c r="CG2040" s="125"/>
      <c r="CH2040" s="125"/>
      <c r="CI2040" s="125"/>
      <c r="CJ2040" s="125"/>
      <c r="CK2040" s="125"/>
      <c r="CL2040" s="125"/>
      <c r="CM2040" s="125"/>
      <c r="CN2040" s="125"/>
      <c r="CO2040" s="125"/>
      <c r="CP2040" s="125"/>
      <c r="CQ2040" s="121"/>
    </row>
    <row r="2041" s="121" customFormat="1" hidden="1">
      <c r="A2041" s="122" t="s">
        <v>2109</v>
      </c>
      <c r="B2041" s="188" t="s">
        <v>1929</v>
      </c>
      <c r="C2041" s="179"/>
      <c r="D2041" s="190"/>
      <c r="E2041" s="115"/>
      <c r="F2041" s="115"/>
      <c r="G2041" s="113"/>
      <c r="H2041" s="125"/>
      <c r="I2041" s="125"/>
      <c r="J2041" s="125"/>
      <c r="K2041" s="125"/>
      <c r="L2041" s="125"/>
      <c r="M2041" s="125"/>
      <c r="N2041" s="125"/>
      <c r="O2041" s="125"/>
      <c r="P2041" s="125"/>
      <c r="Q2041" s="125"/>
      <c r="R2041" s="125"/>
      <c r="S2041" s="125"/>
      <c r="T2041" s="125"/>
      <c r="U2041" s="125"/>
      <c r="V2041" s="125"/>
      <c r="W2041" s="125"/>
      <c r="X2041" s="125"/>
      <c r="Y2041" s="125"/>
      <c r="Z2041" s="125"/>
      <c r="AA2041" s="125"/>
      <c r="AB2041" s="125"/>
      <c r="AC2041" s="125"/>
      <c r="AD2041" s="125"/>
      <c r="AE2041" s="125"/>
      <c r="AF2041" s="125"/>
      <c r="AG2041" s="125"/>
      <c r="AH2041" s="125"/>
      <c r="AI2041" s="125"/>
      <c r="AJ2041" s="125"/>
      <c r="AK2041" s="125"/>
      <c r="AL2041" s="125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5"/>
      <c r="AW2041" s="125"/>
      <c r="AX2041" s="125"/>
      <c r="AY2041" s="125"/>
      <c r="AZ2041" s="125"/>
      <c r="BA2041" s="125"/>
      <c r="BB2041" s="125"/>
      <c r="BC2041" s="125"/>
      <c r="BD2041" s="125"/>
      <c r="BE2041" s="125"/>
      <c r="BF2041" s="125"/>
      <c r="BG2041" s="125"/>
      <c r="BH2041" s="125"/>
      <c r="BI2041" s="125"/>
      <c r="BJ2041" s="125"/>
      <c r="BK2041" s="125"/>
      <c r="BL2041" s="125"/>
      <c r="BM2041" s="125"/>
      <c r="BN2041" s="125"/>
      <c r="BO2041" s="125"/>
      <c r="BP2041" s="125"/>
      <c r="BQ2041" s="125"/>
      <c r="BR2041" s="125"/>
      <c r="BS2041" s="125"/>
      <c r="BT2041" s="125"/>
      <c r="BU2041" s="125"/>
      <c r="BV2041" s="125"/>
      <c r="BW2041" s="125"/>
      <c r="BX2041" s="125"/>
      <c r="BY2041" s="125"/>
      <c r="BZ2041" s="125"/>
      <c r="CA2041" s="125"/>
      <c r="CB2041" s="125"/>
      <c r="CC2041" s="125"/>
      <c r="CD2041" s="125"/>
      <c r="CE2041" s="125"/>
      <c r="CF2041" s="125"/>
      <c r="CG2041" s="125"/>
      <c r="CH2041" s="125"/>
      <c r="CI2041" s="125"/>
      <c r="CJ2041" s="125"/>
      <c r="CK2041" s="125"/>
      <c r="CL2041" s="125"/>
      <c r="CM2041" s="125"/>
      <c r="CN2041" s="125"/>
      <c r="CO2041" s="125"/>
      <c r="CP2041" s="125"/>
      <c r="CQ2041" s="121"/>
    </row>
    <row r="2042" s="121" customFormat="1" hidden="1">
      <c r="A2042" s="122" t="s">
        <v>2110</v>
      </c>
      <c r="B2042" s="188" t="s">
        <v>1931</v>
      </c>
      <c r="C2042" s="179"/>
      <c r="D2042" s="190"/>
      <c r="E2042" s="115"/>
      <c r="F2042" s="115"/>
      <c r="G2042" s="113"/>
      <c r="H2042" s="125"/>
      <c r="I2042" s="125"/>
      <c r="J2042" s="125"/>
      <c r="K2042" s="125"/>
      <c r="L2042" s="125"/>
      <c r="M2042" s="125"/>
      <c r="N2042" s="125"/>
      <c r="O2042" s="125"/>
      <c r="P2042" s="125"/>
      <c r="Q2042" s="125"/>
      <c r="R2042" s="125"/>
      <c r="S2042" s="125"/>
      <c r="T2042" s="125"/>
      <c r="U2042" s="125"/>
      <c r="V2042" s="125"/>
      <c r="W2042" s="125"/>
      <c r="X2042" s="125"/>
      <c r="Y2042" s="125"/>
      <c r="Z2042" s="125"/>
      <c r="AA2042" s="125"/>
      <c r="AB2042" s="125"/>
      <c r="AC2042" s="125"/>
      <c r="AD2042" s="125"/>
      <c r="AE2042" s="125"/>
      <c r="AF2042" s="125"/>
      <c r="AG2042" s="125"/>
      <c r="AH2042" s="125"/>
      <c r="AI2042" s="125"/>
      <c r="AJ2042" s="125"/>
      <c r="AK2042" s="125"/>
      <c r="AL2042" s="125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5"/>
      <c r="AW2042" s="125"/>
      <c r="AX2042" s="125"/>
      <c r="AY2042" s="125"/>
      <c r="AZ2042" s="125"/>
      <c r="BA2042" s="125"/>
      <c r="BB2042" s="125"/>
      <c r="BC2042" s="125"/>
      <c r="BD2042" s="125"/>
      <c r="BE2042" s="125"/>
      <c r="BF2042" s="125"/>
      <c r="BG2042" s="125"/>
      <c r="BH2042" s="125"/>
      <c r="BI2042" s="125"/>
      <c r="BJ2042" s="125"/>
      <c r="BK2042" s="125"/>
      <c r="BL2042" s="125"/>
      <c r="BM2042" s="125"/>
      <c r="BN2042" s="125"/>
      <c r="BO2042" s="125"/>
      <c r="BP2042" s="125"/>
      <c r="BQ2042" s="125"/>
      <c r="BR2042" s="125"/>
      <c r="BS2042" s="125"/>
      <c r="BT2042" s="125"/>
      <c r="BU2042" s="125"/>
      <c r="BV2042" s="125"/>
      <c r="BW2042" s="125"/>
      <c r="BX2042" s="125"/>
      <c r="BY2042" s="125"/>
      <c r="BZ2042" s="125"/>
      <c r="CA2042" s="125"/>
      <c r="CB2042" s="125"/>
      <c r="CC2042" s="125"/>
      <c r="CD2042" s="125"/>
      <c r="CE2042" s="125"/>
      <c r="CF2042" s="125"/>
      <c r="CG2042" s="125"/>
      <c r="CH2042" s="125"/>
      <c r="CI2042" s="125"/>
      <c r="CJ2042" s="125"/>
      <c r="CK2042" s="125"/>
      <c r="CL2042" s="125"/>
      <c r="CM2042" s="125"/>
      <c r="CN2042" s="125"/>
      <c r="CO2042" s="125"/>
      <c r="CP2042" s="125"/>
      <c r="CQ2042" s="121"/>
    </row>
    <row r="2043" s="121" customFormat="1" hidden="1">
      <c r="A2043" s="122" t="s">
        <v>2111</v>
      </c>
      <c r="B2043" s="188" t="s">
        <v>1933</v>
      </c>
      <c r="C2043" s="179"/>
      <c r="D2043" s="190"/>
      <c r="E2043" s="115"/>
      <c r="F2043" s="115"/>
      <c r="G2043" s="113"/>
      <c r="H2043" s="125"/>
      <c r="I2043" s="125"/>
      <c r="J2043" s="125"/>
      <c r="K2043" s="125"/>
      <c r="L2043" s="125"/>
      <c r="M2043" s="125"/>
      <c r="N2043" s="125"/>
      <c r="O2043" s="125"/>
      <c r="P2043" s="125"/>
      <c r="Q2043" s="125"/>
      <c r="R2043" s="125"/>
      <c r="S2043" s="125"/>
      <c r="T2043" s="125"/>
      <c r="U2043" s="125"/>
      <c r="V2043" s="125"/>
      <c r="W2043" s="125"/>
      <c r="X2043" s="125"/>
      <c r="Y2043" s="125"/>
      <c r="Z2043" s="125"/>
      <c r="AA2043" s="125"/>
      <c r="AB2043" s="125"/>
      <c r="AC2043" s="125"/>
      <c r="AD2043" s="125"/>
      <c r="AE2043" s="125"/>
      <c r="AF2043" s="125"/>
      <c r="AG2043" s="125"/>
      <c r="AH2043" s="125"/>
      <c r="AI2043" s="125"/>
      <c r="AJ2043" s="125"/>
      <c r="AK2043" s="125"/>
      <c r="AL2043" s="125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5"/>
      <c r="AW2043" s="125"/>
      <c r="AX2043" s="125"/>
      <c r="AY2043" s="125"/>
      <c r="AZ2043" s="125"/>
      <c r="BA2043" s="125"/>
      <c r="BB2043" s="125"/>
      <c r="BC2043" s="125"/>
      <c r="BD2043" s="125"/>
      <c r="BE2043" s="125"/>
      <c r="BF2043" s="125"/>
      <c r="BG2043" s="125"/>
      <c r="BH2043" s="125"/>
      <c r="BI2043" s="125"/>
      <c r="BJ2043" s="125"/>
      <c r="BK2043" s="125"/>
      <c r="BL2043" s="125"/>
      <c r="BM2043" s="125"/>
      <c r="BN2043" s="125"/>
      <c r="BO2043" s="125"/>
      <c r="BP2043" s="125"/>
      <c r="BQ2043" s="125"/>
      <c r="BR2043" s="125"/>
      <c r="BS2043" s="125"/>
      <c r="BT2043" s="125"/>
      <c r="BU2043" s="125"/>
      <c r="BV2043" s="125"/>
      <c r="BW2043" s="125"/>
      <c r="BX2043" s="125"/>
      <c r="BY2043" s="125"/>
      <c r="BZ2043" s="125"/>
      <c r="CA2043" s="125"/>
      <c r="CB2043" s="125"/>
      <c r="CC2043" s="125"/>
      <c r="CD2043" s="125"/>
      <c r="CE2043" s="125"/>
      <c r="CF2043" s="125"/>
      <c r="CG2043" s="125"/>
      <c r="CH2043" s="125"/>
      <c r="CI2043" s="125"/>
      <c r="CJ2043" s="125"/>
      <c r="CK2043" s="125"/>
      <c r="CL2043" s="125"/>
      <c r="CM2043" s="125"/>
      <c r="CN2043" s="125"/>
      <c r="CO2043" s="125"/>
      <c r="CP2043" s="125"/>
      <c r="CQ2043" s="121"/>
    </row>
    <row r="2044" s="121" customFormat="1" hidden="1">
      <c r="A2044" s="122" t="s">
        <v>2112</v>
      </c>
      <c r="B2044" s="188" t="s">
        <v>788</v>
      </c>
      <c r="C2044" s="179"/>
      <c r="D2044" s="190"/>
      <c r="E2044" s="115"/>
      <c r="F2044" s="115"/>
      <c r="G2044" s="113"/>
      <c r="H2044" s="125"/>
      <c r="I2044" s="125"/>
      <c r="J2044" s="125"/>
      <c r="K2044" s="125"/>
      <c r="L2044" s="125"/>
      <c r="M2044" s="125"/>
      <c r="N2044" s="125"/>
      <c r="O2044" s="125"/>
      <c r="P2044" s="125"/>
      <c r="Q2044" s="125"/>
      <c r="R2044" s="125"/>
      <c r="S2044" s="125"/>
      <c r="T2044" s="125"/>
      <c r="U2044" s="125"/>
      <c r="V2044" s="125"/>
      <c r="W2044" s="125"/>
      <c r="X2044" s="125"/>
      <c r="Y2044" s="125"/>
      <c r="Z2044" s="125"/>
      <c r="AA2044" s="125"/>
      <c r="AB2044" s="125"/>
      <c r="AC2044" s="125"/>
      <c r="AD2044" s="125"/>
      <c r="AE2044" s="125"/>
      <c r="AF2044" s="125"/>
      <c r="AG2044" s="125"/>
      <c r="AH2044" s="125"/>
      <c r="AI2044" s="125"/>
      <c r="AJ2044" s="125"/>
      <c r="AK2044" s="125"/>
      <c r="AL2044" s="125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5"/>
      <c r="AW2044" s="125"/>
      <c r="AX2044" s="125"/>
      <c r="AY2044" s="125"/>
      <c r="AZ2044" s="125"/>
      <c r="BA2044" s="125"/>
      <c r="BB2044" s="125"/>
      <c r="BC2044" s="125"/>
      <c r="BD2044" s="125"/>
      <c r="BE2044" s="125"/>
      <c r="BF2044" s="125"/>
      <c r="BG2044" s="125"/>
      <c r="BH2044" s="125"/>
      <c r="BI2044" s="125"/>
      <c r="BJ2044" s="125"/>
      <c r="BK2044" s="125"/>
      <c r="BL2044" s="125"/>
      <c r="BM2044" s="125"/>
      <c r="BN2044" s="125"/>
      <c r="BO2044" s="125"/>
      <c r="BP2044" s="125"/>
      <c r="BQ2044" s="125"/>
      <c r="BR2044" s="125"/>
      <c r="BS2044" s="125"/>
      <c r="BT2044" s="125"/>
      <c r="BU2044" s="125"/>
      <c r="BV2044" s="125"/>
      <c r="BW2044" s="125"/>
      <c r="BX2044" s="125"/>
      <c r="BY2044" s="125"/>
      <c r="BZ2044" s="125"/>
      <c r="CA2044" s="125"/>
      <c r="CB2044" s="125"/>
      <c r="CC2044" s="125"/>
      <c r="CD2044" s="125"/>
      <c r="CE2044" s="125"/>
      <c r="CF2044" s="125"/>
      <c r="CG2044" s="125"/>
      <c r="CH2044" s="125"/>
      <c r="CI2044" s="125"/>
      <c r="CJ2044" s="125"/>
      <c r="CK2044" s="125"/>
      <c r="CL2044" s="125"/>
      <c r="CM2044" s="125"/>
      <c r="CN2044" s="125"/>
      <c r="CO2044" s="125"/>
      <c r="CP2044" s="125"/>
      <c r="CQ2044" s="121"/>
    </row>
    <row r="2045" s="121" customFormat="1" hidden="1">
      <c r="A2045" s="122" t="s">
        <v>2113</v>
      </c>
      <c r="B2045" s="188" t="s">
        <v>1925</v>
      </c>
      <c r="C2045" s="179"/>
      <c r="D2045" s="190"/>
      <c r="E2045" s="115"/>
      <c r="F2045" s="115"/>
      <c r="G2045" s="113"/>
      <c r="H2045" s="125"/>
      <c r="I2045" s="125"/>
      <c r="J2045" s="125"/>
      <c r="K2045" s="125"/>
      <c r="L2045" s="125"/>
      <c r="M2045" s="125"/>
      <c r="N2045" s="125"/>
      <c r="O2045" s="125"/>
      <c r="P2045" s="125"/>
      <c r="Q2045" s="125"/>
      <c r="R2045" s="125"/>
      <c r="S2045" s="125"/>
      <c r="T2045" s="125"/>
      <c r="U2045" s="125"/>
      <c r="V2045" s="125"/>
      <c r="W2045" s="125"/>
      <c r="X2045" s="125"/>
      <c r="Y2045" s="125"/>
      <c r="Z2045" s="125"/>
      <c r="AA2045" s="125"/>
      <c r="AB2045" s="125"/>
      <c r="AC2045" s="125"/>
      <c r="AD2045" s="125"/>
      <c r="AE2045" s="125"/>
      <c r="AF2045" s="125"/>
      <c r="AG2045" s="125"/>
      <c r="AH2045" s="125"/>
      <c r="AI2045" s="125"/>
      <c r="AJ2045" s="125"/>
      <c r="AK2045" s="125"/>
      <c r="AL2045" s="125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5"/>
      <c r="AW2045" s="125"/>
      <c r="AX2045" s="125"/>
      <c r="AY2045" s="125"/>
      <c r="AZ2045" s="125"/>
      <c r="BA2045" s="125"/>
      <c r="BB2045" s="125"/>
      <c r="BC2045" s="125"/>
      <c r="BD2045" s="125"/>
      <c r="BE2045" s="125"/>
      <c r="BF2045" s="125"/>
      <c r="BG2045" s="125"/>
      <c r="BH2045" s="125"/>
      <c r="BI2045" s="125"/>
      <c r="BJ2045" s="125"/>
      <c r="BK2045" s="125"/>
      <c r="BL2045" s="125"/>
      <c r="BM2045" s="125"/>
      <c r="BN2045" s="125"/>
      <c r="BO2045" s="125"/>
      <c r="BP2045" s="125"/>
      <c r="BQ2045" s="125"/>
      <c r="BR2045" s="125"/>
      <c r="BS2045" s="125"/>
      <c r="BT2045" s="125"/>
      <c r="BU2045" s="125"/>
      <c r="BV2045" s="125"/>
      <c r="BW2045" s="125"/>
      <c r="BX2045" s="125"/>
      <c r="BY2045" s="125"/>
      <c r="BZ2045" s="125"/>
      <c r="CA2045" s="125"/>
      <c r="CB2045" s="125"/>
      <c r="CC2045" s="125"/>
      <c r="CD2045" s="125"/>
      <c r="CE2045" s="125"/>
      <c r="CF2045" s="125"/>
      <c r="CG2045" s="125"/>
      <c r="CH2045" s="125"/>
      <c r="CI2045" s="125"/>
      <c r="CJ2045" s="125"/>
      <c r="CK2045" s="125"/>
      <c r="CL2045" s="125"/>
      <c r="CM2045" s="125"/>
      <c r="CN2045" s="125"/>
      <c r="CO2045" s="125"/>
      <c r="CP2045" s="125"/>
      <c r="CQ2045" s="121"/>
    </row>
    <row r="2046" s="121" customFormat="1" hidden="1">
      <c r="A2046" s="122" t="s">
        <v>2114</v>
      </c>
      <c r="B2046" s="188" t="s">
        <v>1927</v>
      </c>
      <c r="C2046" s="179"/>
      <c r="D2046" s="190"/>
      <c r="E2046" s="115"/>
      <c r="F2046" s="115"/>
      <c r="G2046" s="113"/>
      <c r="H2046" s="125"/>
      <c r="I2046" s="125"/>
      <c r="J2046" s="125"/>
      <c r="K2046" s="125"/>
      <c r="L2046" s="125"/>
      <c r="M2046" s="125"/>
      <c r="N2046" s="125"/>
      <c r="O2046" s="125"/>
      <c r="P2046" s="125"/>
      <c r="Q2046" s="125"/>
      <c r="R2046" s="125"/>
      <c r="S2046" s="125"/>
      <c r="T2046" s="125"/>
      <c r="U2046" s="125"/>
      <c r="V2046" s="125"/>
      <c r="W2046" s="125"/>
      <c r="X2046" s="125"/>
      <c r="Y2046" s="125"/>
      <c r="Z2046" s="125"/>
      <c r="AA2046" s="125"/>
      <c r="AB2046" s="125"/>
      <c r="AC2046" s="125"/>
      <c r="AD2046" s="125"/>
      <c r="AE2046" s="125"/>
      <c r="AF2046" s="125"/>
      <c r="AG2046" s="125"/>
      <c r="AH2046" s="125"/>
      <c r="AI2046" s="125"/>
      <c r="AJ2046" s="125"/>
      <c r="AK2046" s="125"/>
      <c r="AL2046" s="125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5"/>
      <c r="AW2046" s="125"/>
      <c r="AX2046" s="125"/>
      <c r="AY2046" s="125"/>
      <c r="AZ2046" s="125"/>
      <c r="BA2046" s="125"/>
      <c r="BB2046" s="125"/>
      <c r="BC2046" s="125"/>
      <c r="BD2046" s="125"/>
      <c r="BE2046" s="125"/>
      <c r="BF2046" s="125"/>
      <c r="BG2046" s="125"/>
      <c r="BH2046" s="125"/>
      <c r="BI2046" s="125"/>
      <c r="BJ2046" s="125"/>
      <c r="BK2046" s="125"/>
      <c r="BL2046" s="125"/>
      <c r="BM2046" s="125"/>
      <c r="BN2046" s="125"/>
      <c r="BO2046" s="125"/>
      <c r="BP2046" s="125"/>
      <c r="BQ2046" s="125"/>
      <c r="BR2046" s="125"/>
      <c r="BS2046" s="125"/>
      <c r="BT2046" s="125"/>
      <c r="BU2046" s="125"/>
      <c r="BV2046" s="125"/>
      <c r="BW2046" s="125"/>
      <c r="BX2046" s="125"/>
      <c r="BY2046" s="125"/>
      <c r="BZ2046" s="125"/>
      <c r="CA2046" s="125"/>
      <c r="CB2046" s="125"/>
      <c r="CC2046" s="125"/>
      <c r="CD2046" s="125"/>
      <c r="CE2046" s="125"/>
      <c r="CF2046" s="125"/>
      <c r="CG2046" s="125"/>
      <c r="CH2046" s="125"/>
      <c r="CI2046" s="125"/>
      <c r="CJ2046" s="125"/>
      <c r="CK2046" s="125"/>
      <c r="CL2046" s="125"/>
      <c r="CM2046" s="125"/>
      <c r="CN2046" s="125"/>
      <c r="CO2046" s="125"/>
      <c r="CP2046" s="125"/>
      <c r="CQ2046" s="121"/>
    </row>
    <row r="2047" s="121" customFormat="1" hidden="1">
      <c r="A2047" s="122" t="s">
        <v>2115</v>
      </c>
      <c r="B2047" s="189" t="s">
        <v>1929</v>
      </c>
      <c r="C2047" s="179"/>
      <c r="D2047" s="190"/>
      <c r="E2047" s="181"/>
      <c r="F2047" s="181"/>
      <c r="G2047" s="183"/>
      <c r="H2047" s="125"/>
      <c r="I2047" s="125"/>
      <c r="J2047" s="125"/>
      <c r="K2047" s="125"/>
      <c r="L2047" s="125"/>
      <c r="M2047" s="125"/>
      <c r="N2047" s="125"/>
      <c r="O2047" s="125"/>
      <c r="P2047" s="125"/>
      <c r="Q2047" s="125"/>
      <c r="R2047" s="125"/>
      <c r="S2047" s="125"/>
      <c r="T2047" s="125"/>
      <c r="U2047" s="125"/>
      <c r="V2047" s="125"/>
      <c r="W2047" s="125"/>
      <c r="X2047" s="125"/>
      <c r="Y2047" s="125"/>
      <c r="Z2047" s="125"/>
      <c r="AA2047" s="125"/>
      <c r="AB2047" s="125"/>
      <c r="AC2047" s="125"/>
      <c r="AD2047" s="125"/>
      <c r="AE2047" s="125"/>
      <c r="AF2047" s="125"/>
      <c r="AG2047" s="125"/>
      <c r="AH2047" s="125"/>
      <c r="AI2047" s="125"/>
      <c r="AJ2047" s="125"/>
      <c r="AK2047" s="125"/>
      <c r="AL2047" s="125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5"/>
      <c r="AW2047" s="125"/>
      <c r="AX2047" s="125"/>
      <c r="AY2047" s="125"/>
      <c r="AZ2047" s="125"/>
      <c r="BA2047" s="125"/>
      <c r="BB2047" s="125"/>
      <c r="BC2047" s="125"/>
      <c r="BD2047" s="125"/>
      <c r="BE2047" s="125"/>
      <c r="BF2047" s="125"/>
      <c r="BG2047" s="125"/>
      <c r="BH2047" s="125"/>
      <c r="BI2047" s="125"/>
      <c r="BJ2047" s="125"/>
      <c r="BK2047" s="125"/>
      <c r="BL2047" s="125"/>
      <c r="BM2047" s="125"/>
      <c r="BN2047" s="125"/>
      <c r="BO2047" s="125"/>
      <c r="BP2047" s="125"/>
      <c r="BQ2047" s="125"/>
      <c r="BR2047" s="125"/>
      <c r="BS2047" s="125"/>
      <c r="BT2047" s="125"/>
      <c r="BU2047" s="125"/>
      <c r="BV2047" s="125"/>
      <c r="BW2047" s="125"/>
      <c r="BX2047" s="125"/>
      <c r="BY2047" s="125"/>
      <c r="BZ2047" s="125"/>
      <c r="CA2047" s="125"/>
      <c r="CB2047" s="125"/>
      <c r="CC2047" s="125"/>
      <c r="CD2047" s="125"/>
      <c r="CE2047" s="125"/>
      <c r="CF2047" s="125"/>
      <c r="CG2047" s="125"/>
      <c r="CH2047" s="125"/>
      <c r="CI2047" s="125"/>
      <c r="CJ2047" s="125"/>
      <c r="CK2047" s="125"/>
      <c r="CL2047" s="125"/>
      <c r="CM2047" s="125"/>
      <c r="CN2047" s="125"/>
      <c r="CO2047" s="125"/>
      <c r="CP2047" s="125"/>
      <c r="CQ2047" s="121"/>
    </row>
    <row r="2048" s="121" customFormat="1" hidden="1">
      <c r="A2048" s="122" t="s">
        <v>2116</v>
      </c>
      <c r="B2048" s="188" t="s">
        <v>1931</v>
      </c>
      <c r="C2048" s="179"/>
      <c r="D2048" s="190"/>
      <c r="E2048" s="115"/>
      <c r="F2048" s="115"/>
      <c r="G2048" s="113"/>
      <c r="H2048" s="125"/>
      <c r="I2048" s="125"/>
      <c r="J2048" s="125"/>
      <c r="K2048" s="125"/>
      <c r="L2048" s="125"/>
      <c r="M2048" s="125"/>
      <c r="N2048" s="125"/>
      <c r="O2048" s="125"/>
      <c r="P2048" s="125"/>
      <c r="Q2048" s="125"/>
      <c r="R2048" s="125"/>
      <c r="S2048" s="125"/>
      <c r="T2048" s="125"/>
      <c r="U2048" s="125"/>
      <c r="V2048" s="125"/>
      <c r="W2048" s="125"/>
      <c r="X2048" s="125"/>
      <c r="Y2048" s="125"/>
      <c r="Z2048" s="125"/>
      <c r="AA2048" s="125"/>
      <c r="AB2048" s="125"/>
      <c r="AC2048" s="125"/>
      <c r="AD2048" s="125"/>
      <c r="AE2048" s="125"/>
      <c r="AF2048" s="125"/>
      <c r="AG2048" s="125"/>
      <c r="AH2048" s="125"/>
      <c r="AI2048" s="125"/>
      <c r="AJ2048" s="125"/>
      <c r="AK2048" s="125"/>
      <c r="AL2048" s="125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5"/>
      <c r="AW2048" s="125"/>
      <c r="AX2048" s="125"/>
      <c r="AY2048" s="125"/>
      <c r="AZ2048" s="125"/>
      <c r="BA2048" s="125"/>
      <c r="BB2048" s="125"/>
      <c r="BC2048" s="125"/>
      <c r="BD2048" s="125"/>
      <c r="BE2048" s="125"/>
      <c r="BF2048" s="125"/>
      <c r="BG2048" s="125"/>
      <c r="BH2048" s="125"/>
      <c r="BI2048" s="125"/>
      <c r="BJ2048" s="125"/>
      <c r="BK2048" s="125"/>
      <c r="BL2048" s="125"/>
      <c r="BM2048" s="125"/>
      <c r="BN2048" s="125"/>
      <c r="BO2048" s="125"/>
      <c r="BP2048" s="125"/>
      <c r="BQ2048" s="125"/>
      <c r="BR2048" s="125"/>
      <c r="BS2048" s="125"/>
      <c r="BT2048" s="125"/>
      <c r="BU2048" s="125"/>
      <c r="BV2048" s="125"/>
      <c r="BW2048" s="125"/>
      <c r="BX2048" s="125"/>
      <c r="BY2048" s="125"/>
      <c r="BZ2048" s="125"/>
      <c r="CA2048" s="125"/>
      <c r="CB2048" s="125"/>
      <c r="CC2048" s="125"/>
      <c r="CD2048" s="125"/>
      <c r="CE2048" s="125"/>
      <c r="CF2048" s="125"/>
      <c r="CG2048" s="125"/>
      <c r="CH2048" s="125"/>
      <c r="CI2048" s="125"/>
      <c r="CJ2048" s="125"/>
      <c r="CK2048" s="125"/>
      <c r="CL2048" s="125"/>
      <c r="CM2048" s="125"/>
      <c r="CN2048" s="125"/>
      <c r="CO2048" s="125"/>
      <c r="CP2048" s="125"/>
      <c r="CQ2048" s="121"/>
    </row>
    <row r="2049" s="121" customFormat="1" hidden="1">
      <c r="A2049" s="122" t="s">
        <v>2117</v>
      </c>
      <c r="B2049" s="188" t="s">
        <v>1933</v>
      </c>
      <c r="C2049" s="179"/>
      <c r="D2049" s="190"/>
      <c r="E2049" s="115"/>
      <c r="F2049" s="115"/>
      <c r="G2049" s="113"/>
      <c r="H2049" s="125"/>
      <c r="I2049" s="125"/>
      <c r="J2049" s="125"/>
      <c r="K2049" s="125"/>
      <c r="L2049" s="125"/>
      <c r="M2049" s="125"/>
      <c r="N2049" s="125"/>
      <c r="O2049" s="125"/>
      <c r="P2049" s="125"/>
      <c r="Q2049" s="125"/>
      <c r="R2049" s="125"/>
      <c r="S2049" s="125"/>
      <c r="T2049" s="125"/>
      <c r="U2049" s="125"/>
      <c r="V2049" s="125"/>
      <c r="W2049" s="125"/>
      <c r="X2049" s="125"/>
      <c r="Y2049" s="125"/>
      <c r="Z2049" s="125"/>
      <c r="AA2049" s="125"/>
      <c r="AB2049" s="125"/>
      <c r="AC2049" s="125"/>
      <c r="AD2049" s="125"/>
      <c r="AE2049" s="125"/>
      <c r="AF2049" s="125"/>
      <c r="AG2049" s="125"/>
      <c r="AH2049" s="125"/>
      <c r="AI2049" s="125"/>
      <c r="AJ2049" s="125"/>
      <c r="AK2049" s="125"/>
      <c r="AL2049" s="125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5"/>
      <c r="AW2049" s="125"/>
      <c r="AX2049" s="125"/>
      <c r="AY2049" s="125"/>
      <c r="AZ2049" s="125"/>
      <c r="BA2049" s="125"/>
      <c r="BB2049" s="125"/>
      <c r="BC2049" s="125"/>
      <c r="BD2049" s="125"/>
      <c r="BE2049" s="125"/>
      <c r="BF2049" s="125"/>
      <c r="BG2049" s="125"/>
      <c r="BH2049" s="125"/>
      <c r="BI2049" s="125"/>
      <c r="BJ2049" s="125"/>
      <c r="BK2049" s="125"/>
      <c r="BL2049" s="125"/>
      <c r="BM2049" s="125"/>
      <c r="BN2049" s="125"/>
      <c r="BO2049" s="125"/>
      <c r="BP2049" s="125"/>
      <c r="BQ2049" s="125"/>
      <c r="BR2049" s="125"/>
      <c r="BS2049" s="125"/>
      <c r="BT2049" s="125"/>
      <c r="BU2049" s="125"/>
      <c r="BV2049" s="125"/>
      <c r="BW2049" s="125"/>
      <c r="BX2049" s="125"/>
      <c r="BY2049" s="125"/>
      <c r="BZ2049" s="125"/>
      <c r="CA2049" s="125"/>
      <c r="CB2049" s="125"/>
      <c r="CC2049" s="125"/>
      <c r="CD2049" s="125"/>
      <c r="CE2049" s="125"/>
      <c r="CF2049" s="125"/>
      <c r="CG2049" s="125"/>
      <c r="CH2049" s="125"/>
      <c r="CI2049" s="125"/>
      <c r="CJ2049" s="125"/>
      <c r="CK2049" s="125"/>
      <c r="CL2049" s="125"/>
      <c r="CM2049" s="125"/>
      <c r="CN2049" s="125"/>
      <c r="CO2049" s="125"/>
      <c r="CP2049" s="125"/>
      <c r="CQ2049" s="121"/>
    </row>
    <row r="2050" s="121" customFormat="1" hidden="1">
      <c r="A2050" s="122" t="s">
        <v>2118</v>
      </c>
      <c r="B2050" s="188" t="s">
        <v>795</v>
      </c>
      <c r="C2050" s="179"/>
      <c r="D2050" s="190"/>
      <c r="E2050" s="115"/>
      <c r="F2050" s="115"/>
      <c r="G2050" s="113"/>
      <c r="H2050" s="125"/>
      <c r="I2050" s="125"/>
      <c r="J2050" s="125"/>
      <c r="K2050" s="125"/>
      <c r="L2050" s="125"/>
      <c r="M2050" s="125"/>
      <c r="N2050" s="125"/>
      <c r="O2050" s="125"/>
      <c r="P2050" s="125"/>
      <c r="Q2050" s="125"/>
      <c r="R2050" s="125"/>
      <c r="S2050" s="125"/>
      <c r="T2050" s="125"/>
      <c r="U2050" s="125"/>
      <c r="V2050" s="125"/>
      <c r="W2050" s="125"/>
      <c r="X2050" s="125"/>
      <c r="Y2050" s="125"/>
      <c r="Z2050" s="125"/>
      <c r="AA2050" s="125"/>
      <c r="AB2050" s="125"/>
      <c r="AC2050" s="125"/>
      <c r="AD2050" s="125"/>
      <c r="AE2050" s="125"/>
      <c r="AF2050" s="125"/>
      <c r="AG2050" s="125"/>
      <c r="AH2050" s="125"/>
      <c r="AI2050" s="125"/>
      <c r="AJ2050" s="125"/>
      <c r="AK2050" s="125"/>
      <c r="AL2050" s="125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5"/>
      <c r="AW2050" s="125"/>
      <c r="AX2050" s="125"/>
      <c r="AY2050" s="125"/>
      <c r="AZ2050" s="125"/>
      <c r="BA2050" s="125"/>
      <c r="BB2050" s="125"/>
      <c r="BC2050" s="125"/>
      <c r="BD2050" s="125"/>
      <c r="BE2050" s="125"/>
      <c r="BF2050" s="125"/>
      <c r="BG2050" s="125"/>
      <c r="BH2050" s="125"/>
      <c r="BI2050" s="125"/>
      <c r="BJ2050" s="125"/>
      <c r="BK2050" s="125"/>
      <c r="BL2050" s="125"/>
      <c r="BM2050" s="125"/>
      <c r="BN2050" s="125"/>
      <c r="BO2050" s="125"/>
      <c r="BP2050" s="125"/>
      <c r="BQ2050" s="125"/>
      <c r="BR2050" s="125"/>
      <c r="BS2050" s="125"/>
      <c r="BT2050" s="125"/>
      <c r="BU2050" s="125"/>
      <c r="BV2050" s="125"/>
      <c r="BW2050" s="125"/>
      <c r="BX2050" s="125"/>
      <c r="BY2050" s="125"/>
      <c r="BZ2050" s="125"/>
      <c r="CA2050" s="125"/>
      <c r="CB2050" s="125"/>
      <c r="CC2050" s="125"/>
      <c r="CD2050" s="125"/>
      <c r="CE2050" s="125"/>
      <c r="CF2050" s="125"/>
      <c r="CG2050" s="125"/>
      <c r="CH2050" s="125"/>
      <c r="CI2050" s="125"/>
      <c r="CJ2050" s="125"/>
      <c r="CK2050" s="125"/>
      <c r="CL2050" s="125"/>
      <c r="CM2050" s="125"/>
      <c r="CN2050" s="125"/>
      <c r="CO2050" s="125"/>
      <c r="CP2050" s="125"/>
      <c r="CQ2050" s="121"/>
    </row>
    <row r="2051" s="121" customFormat="1" hidden="1">
      <c r="A2051" s="122" t="s">
        <v>2119</v>
      </c>
      <c r="B2051" s="188" t="s">
        <v>1925</v>
      </c>
      <c r="C2051" s="179"/>
      <c r="D2051" s="190"/>
      <c r="E2051" s="115"/>
      <c r="F2051" s="115"/>
      <c r="G2051" s="113"/>
      <c r="H2051" s="125"/>
      <c r="I2051" s="125"/>
      <c r="J2051" s="125"/>
      <c r="K2051" s="125"/>
      <c r="L2051" s="125"/>
      <c r="M2051" s="125"/>
      <c r="N2051" s="125"/>
      <c r="O2051" s="125"/>
      <c r="P2051" s="125"/>
      <c r="Q2051" s="125"/>
      <c r="R2051" s="125"/>
      <c r="S2051" s="125"/>
      <c r="T2051" s="125"/>
      <c r="U2051" s="125"/>
      <c r="V2051" s="125"/>
      <c r="W2051" s="125"/>
      <c r="X2051" s="125"/>
      <c r="Y2051" s="125"/>
      <c r="Z2051" s="125"/>
      <c r="AA2051" s="125"/>
      <c r="AB2051" s="125"/>
      <c r="AC2051" s="125"/>
      <c r="AD2051" s="125"/>
      <c r="AE2051" s="125"/>
      <c r="AF2051" s="125"/>
      <c r="AG2051" s="125"/>
      <c r="AH2051" s="125"/>
      <c r="AI2051" s="125"/>
      <c r="AJ2051" s="125"/>
      <c r="AK2051" s="125"/>
      <c r="AL2051" s="125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5"/>
      <c r="AW2051" s="125"/>
      <c r="AX2051" s="125"/>
      <c r="AY2051" s="125"/>
      <c r="AZ2051" s="125"/>
      <c r="BA2051" s="125"/>
      <c r="BB2051" s="125"/>
      <c r="BC2051" s="125"/>
      <c r="BD2051" s="125"/>
      <c r="BE2051" s="125"/>
      <c r="BF2051" s="125"/>
      <c r="BG2051" s="125"/>
      <c r="BH2051" s="125"/>
      <c r="BI2051" s="125"/>
      <c r="BJ2051" s="125"/>
      <c r="BK2051" s="125"/>
      <c r="BL2051" s="125"/>
      <c r="BM2051" s="125"/>
      <c r="BN2051" s="125"/>
      <c r="BO2051" s="125"/>
      <c r="BP2051" s="125"/>
      <c r="BQ2051" s="125"/>
      <c r="BR2051" s="125"/>
      <c r="BS2051" s="125"/>
      <c r="BT2051" s="125"/>
      <c r="BU2051" s="125"/>
      <c r="BV2051" s="125"/>
      <c r="BW2051" s="125"/>
      <c r="BX2051" s="125"/>
      <c r="BY2051" s="125"/>
      <c r="BZ2051" s="125"/>
      <c r="CA2051" s="125"/>
      <c r="CB2051" s="125"/>
      <c r="CC2051" s="125"/>
      <c r="CD2051" s="125"/>
      <c r="CE2051" s="125"/>
      <c r="CF2051" s="125"/>
      <c r="CG2051" s="125"/>
      <c r="CH2051" s="125"/>
      <c r="CI2051" s="125"/>
      <c r="CJ2051" s="125"/>
      <c r="CK2051" s="125"/>
      <c r="CL2051" s="125"/>
      <c r="CM2051" s="125"/>
      <c r="CN2051" s="125"/>
      <c r="CO2051" s="125"/>
      <c r="CP2051" s="125"/>
      <c r="CQ2051" s="121"/>
    </row>
    <row r="2052" s="121" customFormat="1" hidden="1">
      <c r="A2052" s="122" t="s">
        <v>2120</v>
      </c>
      <c r="B2052" s="188" t="s">
        <v>1927</v>
      </c>
      <c r="C2052" s="179"/>
      <c r="D2052" s="190"/>
      <c r="E2052" s="115"/>
      <c r="F2052" s="115"/>
      <c r="G2052" s="113"/>
      <c r="H2052" s="125"/>
      <c r="I2052" s="125"/>
      <c r="J2052" s="125"/>
      <c r="K2052" s="125"/>
      <c r="L2052" s="125"/>
      <c r="M2052" s="125"/>
      <c r="N2052" s="125"/>
      <c r="O2052" s="125"/>
      <c r="P2052" s="125"/>
      <c r="Q2052" s="125"/>
      <c r="R2052" s="125"/>
      <c r="S2052" s="125"/>
      <c r="T2052" s="125"/>
      <c r="U2052" s="125"/>
      <c r="V2052" s="125"/>
      <c r="W2052" s="125"/>
      <c r="X2052" s="125"/>
      <c r="Y2052" s="125"/>
      <c r="Z2052" s="125"/>
      <c r="AA2052" s="125"/>
      <c r="AB2052" s="125"/>
      <c r="AC2052" s="125"/>
      <c r="AD2052" s="125"/>
      <c r="AE2052" s="125"/>
      <c r="AF2052" s="125"/>
      <c r="AG2052" s="125"/>
      <c r="AH2052" s="125"/>
      <c r="AI2052" s="125"/>
      <c r="AJ2052" s="125"/>
      <c r="AK2052" s="125"/>
      <c r="AL2052" s="125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5"/>
      <c r="AW2052" s="125"/>
      <c r="AX2052" s="125"/>
      <c r="AY2052" s="125"/>
      <c r="AZ2052" s="125"/>
      <c r="BA2052" s="125"/>
      <c r="BB2052" s="125"/>
      <c r="BC2052" s="125"/>
      <c r="BD2052" s="125"/>
      <c r="BE2052" s="125"/>
      <c r="BF2052" s="125"/>
      <c r="BG2052" s="125"/>
      <c r="BH2052" s="125"/>
      <c r="BI2052" s="125"/>
      <c r="BJ2052" s="125"/>
      <c r="BK2052" s="125"/>
      <c r="BL2052" s="125"/>
      <c r="BM2052" s="125"/>
      <c r="BN2052" s="125"/>
      <c r="BO2052" s="125"/>
      <c r="BP2052" s="125"/>
      <c r="BQ2052" s="125"/>
      <c r="BR2052" s="125"/>
      <c r="BS2052" s="125"/>
      <c r="BT2052" s="125"/>
      <c r="BU2052" s="125"/>
      <c r="BV2052" s="125"/>
      <c r="BW2052" s="125"/>
      <c r="BX2052" s="125"/>
      <c r="BY2052" s="125"/>
      <c r="BZ2052" s="125"/>
      <c r="CA2052" s="125"/>
      <c r="CB2052" s="125"/>
      <c r="CC2052" s="125"/>
      <c r="CD2052" s="125"/>
      <c r="CE2052" s="125"/>
      <c r="CF2052" s="125"/>
      <c r="CG2052" s="125"/>
      <c r="CH2052" s="125"/>
      <c r="CI2052" s="125"/>
      <c r="CJ2052" s="125"/>
      <c r="CK2052" s="125"/>
      <c r="CL2052" s="125"/>
      <c r="CM2052" s="125"/>
      <c r="CN2052" s="125"/>
      <c r="CO2052" s="125"/>
      <c r="CP2052" s="125"/>
      <c r="CQ2052" s="121"/>
    </row>
    <row r="2053" s="121" customFormat="1" hidden="1">
      <c r="A2053" s="122" t="s">
        <v>2121</v>
      </c>
      <c r="B2053" s="188" t="s">
        <v>1929</v>
      </c>
      <c r="C2053" s="179"/>
      <c r="D2053" s="190"/>
      <c r="E2053" s="115"/>
      <c r="F2053" s="115"/>
      <c r="G2053" s="113"/>
      <c r="H2053" s="125"/>
      <c r="I2053" s="125"/>
      <c r="J2053" s="125"/>
      <c r="K2053" s="125"/>
      <c r="L2053" s="125"/>
      <c r="M2053" s="125"/>
      <c r="N2053" s="125"/>
      <c r="O2053" s="125"/>
      <c r="P2053" s="125"/>
      <c r="Q2053" s="125"/>
      <c r="R2053" s="125"/>
      <c r="S2053" s="125"/>
      <c r="T2053" s="125"/>
      <c r="U2053" s="125"/>
      <c r="V2053" s="125"/>
      <c r="W2053" s="125"/>
      <c r="X2053" s="125"/>
      <c r="Y2053" s="125"/>
      <c r="Z2053" s="125"/>
      <c r="AA2053" s="125"/>
      <c r="AB2053" s="125"/>
      <c r="AC2053" s="125"/>
      <c r="AD2053" s="125"/>
      <c r="AE2053" s="125"/>
      <c r="AF2053" s="125"/>
      <c r="AG2053" s="125"/>
      <c r="AH2053" s="125"/>
      <c r="AI2053" s="125"/>
      <c r="AJ2053" s="125"/>
      <c r="AK2053" s="125"/>
      <c r="AL2053" s="125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5"/>
      <c r="AW2053" s="125"/>
      <c r="AX2053" s="125"/>
      <c r="AY2053" s="125"/>
      <c r="AZ2053" s="125"/>
      <c r="BA2053" s="125"/>
      <c r="BB2053" s="125"/>
      <c r="BC2053" s="125"/>
      <c r="BD2053" s="125"/>
      <c r="BE2053" s="125"/>
      <c r="BF2053" s="125"/>
      <c r="BG2053" s="125"/>
      <c r="BH2053" s="125"/>
      <c r="BI2053" s="125"/>
      <c r="BJ2053" s="125"/>
      <c r="BK2053" s="125"/>
      <c r="BL2053" s="125"/>
      <c r="BM2053" s="125"/>
      <c r="BN2053" s="125"/>
      <c r="BO2053" s="125"/>
      <c r="BP2053" s="125"/>
      <c r="BQ2053" s="125"/>
      <c r="BR2053" s="125"/>
      <c r="BS2053" s="125"/>
      <c r="BT2053" s="125"/>
      <c r="BU2053" s="125"/>
      <c r="BV2053" s="125"/>
      <c r="BW2053" s="125"/>
      <c r="BX2053" s="125"/>
      <c r="BY2053" s="125"/>
      <c r="BZ2053" s="125"/>
      <c r="CA2053" s="125"/>
      <c r="CB2053" s="125"/>
      <c r="CC2053" s="125"/>
      <c r="CD2053" s="125"/>
      <c r="CE2053" s="125"/>
      <c r="CF2053" s="125"/>
      <c r="CG2053" s="125"/>
      <c r="CH2053" s="125"/>
      <c r="CI2053" s="125"/>
      <c r="CJ2053" s="125"/>
      <c r="CK2053" s="125"/>
      <c r="CL2053" s="125"/>
      <c r="CM2053" s="125"/>
      <c r="CN2053" s="125"/>
      <c r="CO2053" s="125"/>
      <c r="CP2053" s="125"/>
      <c r="CQ2053" s="121"/>
    </row>
    <row r="2054" s="121" customFormat="1" hidden="1">
      <c r="A2054" s="122" t="s">
        <v>2122</v>
      </c>
      <c r="B2054" s="188" t="s">
        <v>1931</v>
      </c>
      <c r="C2054" s="179"/>
      <c r="D2054" s="190"/>
      <c r="E2054" s="115"/>
      <c r="F2054" s="115"/>
      <c r="G2054" s="113"/>
      <c r="H2054" s="125"/>
      <c r="I2054" s="125"/>
      <c r="J2054" s="125"/>
      <c r="K2054" s="125"/>
      <c r="L2054" s="125"/>
      <c r="M2054" s="125"/>
      <c r="N2054" s="125"/>
      <c r="O2054" s="125"/>
      <c r="P2054" s="125"/>
      <c r="Q2054" s="125"/>
      <c r="R2054" s="125"/>
      <c r="S2054" s="125"/>
      <c r="T2054" s="125"/>
      <c r="U2054" s="125"/>
      <c r="V2054" s="125"/>
      <c r="W2054" s="125"/>
      <c r="X2054" s="125"/>
      <c r="Y2054" s="125"/>
      <c r="Z2054" s="125"/>
      <c r="AA2054" s="125"/>
      <c r="AB2054" s="125"/>
      <c r="AC2054" s="125"/>
      <c r="AD2054" s="125"/>
      <c r="AE2054" s="125"/>
      <c r="AF2054" s="125"/>
      <c r="AG2054" s="125"/>
      <c r="AH2054" s="125"/>
      <c r="AI2054" s="125"/>
      <c r="AJ2054" s="125"/>
      <c r="AK2054" s="125"/>
      <c r="AL2054" s="125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5"/>
      <c r="AW2054" s="125"/>
      <c r="AX2054" s="125"/>
      <c r="AY2054" s="125"/>
      <c r="AZ2054" s="125"/>
      <c r="BA2054" s="125"/>
      <c r="BB2054" s="125"/>
      <c r="BC2054" s="125"/>
      <c r="BD2054" s="125"/>
      <c r="BE2054" s="125"/>
      <c r="BF2054" s="125"/>
      <c r="BG2054" s="125"/>
      <c r="BH2054" s="125"/>
      <c r="BI2054" s="125"/>
      <c r="BJ2054" s="125"/>
      <c r="BK2054" s="125"/>
      <c r="BL2054" s="125"/>
      <c r="BM2054" s="125"/>
      <c r="BN2054" s="125"/>
      <c r="BO2054" s="125"/>
      <c r="BP2054" s="125"/>
      <c r="BQ2054" s="125"/>
      <c r="BR2054" s="125"/>
      <c r="BS2054" s="125"/>
      <c r="BT2054" s="125"/>
      <c r="BU2054" s="125"/>
      <c r="BV2054" s="125"/>
      <c r="BW2054" s="125"/>
      <c r="BX2054" s="125"/>
      <c r="BY2054" s="125"/>
      <c r="BZ2054" s="125"/>
      <c r="CA2054" s="125"/>
      <c r="CB2054" s="125"/>
      <c r="CC2054" s="125"/>
      <c r="CD2054" s="125"/>
      <c r="CE2054" s="125"/>
      <c r="CF2054" s="125"/>
      <c r="CG2054" s="125"/>
      <c r="CH2054" s="125"/>
      <c r="CI2054" s="125"/>
      <c r="CJ2054" s="125"/>
      <c r="CK2054" s="125"/>
      <c r="CL2054" s="125"/>
      <c r="CM2054" s="125"/>
      <c r="CN2054" s="125"/>
      <c r="CO2054" s="125"/>
      <c r="CP2054" s="125"/>
      <c r="CQ2054" s="121"/>
    </row>
    <row r="2055" s="121" customFormat="1" hidden="1">
      <c r="A2055" s="122" t="s">
        <v>2123</v>
      </c>
      <c r="B2055" s="188" t="s">
        <v>1933</v>
      </c>
      <c r="C2055" s="179"/>
      <c r="D2055" s="190"/>
      <c r="E2055" s="115"/>
      <c r="F2055" s="115"/>
      <c r="G2055" s="113"/>
      <c r="H2055" s="125"/>
      <c r="I2055" s="125"/>
      <c r="J2055" s="125"/>
      <c r="K2055" s="125"/>
      <c r="L2055" s="125"/>
      <c r="M2055" s="125"/>
      <c r="N2055" s="125"/>
      <c r="O2055" s="125"/>
      <c r="P2055" s="125"/>
      <c r="Q2055" s="125"/>
      <c r="R2055" s="125"/>
      <c r="S2055" s="125"/>
      <c r="T2055" s="125"/>
      <c r="U2055" s="125"/>
      <c r="V2055" s="125"/>
      <c r="W2055" s="125"/>
      <c r="X2055" s="125"/>
      <c r="Y2055" s="125"/>
      <c r="Z2055" s="125"/>
      <c r="AA2055" s="125"/>
      <c r="AB2055" s="125"/>
      <c r="AC2055" s="125"/>
      <c r="AD2055" s="125"/>
      <c r="AE2055" s="125"/>
      <c r="AF2055" s="125"/>
      <c r="AG2055" s="125"/>
      <c r="AH2055" s="125"/>
      <c r="AI2055" s="125"/>
      <c r="AJ2055" s="125"/>
      <c r="AK2055" s="125"/>
      <c r="AL2055" s="125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5"/>
      <c r="AW2055" s="125"/>
      <c r="AX2055" s="125"/>
      <c r="AY2055" s="125"/>
      <c r="AZ2055" s="125"/>
      <c r="BA2055" s="125"/>
      <c r="BB2055" s="125"/>
      <c r="BC2055" s="125"/>
      <c r="BD2055" s="125"/>
      <c r="BE2055" s="125"/>
      <c r="BF2055" s="125"/>
      <c r="BG2055" s="125"/>
      <c r="BH2055" s="125"/>
      <c r="BI2055" s="125"/>
      <c r="BJ2055" s="125"/>
      <c r="BK2055" s="125"/>
      <c r="BL2055" s="125"/>
      <c r="BM2055" s="125"/>
      <c r="BN2055" s="125"/>
      <c r="BO2055" s="125"/>
      <c r="BP2055" s="125"/>
      <c r="BQ2055" s="125"/>
      <c r="BR2055" s="125"/>
      <c r="BS2055" s="125"/>
      <c r="BT2055" s="125"/>
      <c r="BU2055" s="125"/>
      <c r="BV2055" s="125"/>
      <c r="BW2055" s="125"/>
      <c r="BX2055" s="125"/>
      <c r="BY2055" s="125"/>
      <c r="BZ2055" s="125"/>
      <c r="CA2055" s="125"/>
      <c r="CB2055" s="125"/>
      <c r="CC2055" s="125"/>
      <c r="CD2055" s="125"/>
      <c r="CE2055" s="125"/>
      <c r="CF2055" s="125"/>
      <c r="CG2055" s="125"/>
      <c r="CH2055" s="125"/>
      <c r="CI2055" s="125"/>
      <c r="CJ2055" s="125"/>
      <c r="CK2055" s="125"/>
      <c r="CL2055" s="125"/>
      <c r="CM2055" s="125"/>
      <c r="CN2055" s="125"/>
      <c r="CO2055" s="125"/>
      <c r="CP2055" s="125"/>
      <c r="CQ2055" s="121"/>
    </row>
    <row r="2056" s="121" customFormat="1" hidden="1">
      <c r="A2056" s="122" t="s">
        <v>2124</v>
      </c>
      <c r="B2056" s="188" t="s">
        <v>802</v>
      </c>
      <c r="C2056" s="179"/>
      <c r="D2056" s="190"/>
      <c r="E2056" s="115"/>
      <c r="F2056" s="115"/>
      <c r="G2056" s="113"/>
      <c r="H2056" s="125"/>
      <c r="I2056" s="125"/>
      <c r="J2056" s="125"/>
      <c r="K2056" s="125"/>
      <c r="L2056" s="125"/>
      <c r="M2056" s="125"/>
      <c r="N2056" s="125"/>
      <c r="O2056" s="125"/>
      <c r="P2056" s="125"/>
      <c r="Q2056" s="125"/>
      <c r="R2056" s="125"/>
      <c r="S2056" s="125"/>
      <c r="T2056" s="125"/>
      <c r="U2056" s="125"/>
      <c r="V2056" s="125"/>
      <c r="W2056" s="125"/>
      <c r="X2056" s="125"/>
      <c r="Y2056" s="125"/>
      <c r="Z2056" s="125"/>
      <c r="AA2056" s="125"/>
      <c r="AB2056" s="125"/>
      <c r="AC2056" s="125"/>
      <c r="AD2056" s="125"/>
      <c r="AE2056" s="125"/>
      <c r="AF2056" s="125"/>
      <c r="AG2056" s="125"/>
      <c r="AH2056" s="125"/>
      <c r="AI2056" s="125"/>
      <c r="AJ2056" s="125"/>
      <c r="AK2056" s="125"/>
      <c r="AL2056" s="125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5"/>
      <c r="AW2056" s="125"/>
      <c r="AX2056" s="125"/>
      <c r="AY2056" s="125"/>
      <c r="AZ2056" s="125"/>
      <c r="BA2056" s="125"/>
      <c r="BB2056" s="125"/>
      <c r="BC2056" s="125"/>
      <c r="BD2056" s="125"/>
      <c r="BE2056" s="125"/>
      <c r="BF2056" s="125"/>
      <c r="BG2056" s="125"/>
      <c r="BH2056" s="125"/>
      <c r="BI2056" s="125"/>
      <c r="BJ2056" s="125"/>
      <c r="BK2056" s="125"/>
      <c r="BL2056" s="125"/>
      <c r="BM2056" s="125"/>
      <c r="BN2056" s="125"/>
      <c r="BO2056" s="125"/>
      <c r="BP2056" s="125"/>
      <c r="BQ2056" s="125"/>
      <c r="BR2056" s="125"/>
      <c r="BS2056" s="125"/>
      <c r="BT2056" s="125"/>
      <c r="BU2056" s="125"/>
      <c r="BV2056" s="125"/>
      <c r="BW2056" s="125"/>
      <c r="BX2056" s="125"/>
      <c r="BY2056" s="125"/>
      <c r="BZ2056" s="125"/>
      <c r="CA2056" s="125"/>
      <c r="CB2056" s="125"/>
      <c r="CC2056" s="125"/>
      <c r="CD2056" s="125"/>
      <c r="CE2056" s="125"/>
      <c r="CF2056" s="125"/>
      <c r="CG2056" s="125"/>
      <c r="CH2056" s="125"/>
      <c r="CI2056" s="125"/>
      <c r="CJ2056" s="125"/>
      <c r="CK2056" s="125"/>
      <c r="CL2056" s="125"/>
      <c r="CM2056" s="125"/>
      <c r="CN2056" s="125"/>
      <c r="CO2056" s="125"/>
      <c r="CP2056" s="125"/>
      <c r="CQ2056" s="121"/>
    </row>
    <row r="2057" s="121" customFormat="1" hidden="1">
      <c r="A2057" s="122" t="s">
        <v>2095</v>
      </c>
      <c r="B2057" s="188" t="s">
        <v>1925</v>
      </c>
      <c r="C2057" s="179"/>
      <c r="D2057" s="190"/>
      <c r="E2057" s="115"/>
      <c r="F2057" s="115"/>
      <c r="G2057" s="113"/>
      <c r="H2057" s="125"/>
      <c r="I2057" s="125"/>
      <c r="J2057" s="125"/>
      <c r="K2057" s="125"/>
      <c r="L2057" s="125"/>
      <c r="M2057" s="125"/>
      <c r="N2057" s="125"/>
      <c r="O2057" s="125"/>
      <c r="P2057" s="125"/>
      <c r="Q2057" s="125"/>
      <c r="R2057" s="125"/>
      <c r="S2057" s="125"/>
      <c r="T2057" s="125"/>
      <c r="U2057" s="125"/>
      <c r="V2057" s="125"/>
      <c r="W2057" s="125"/>
      <c r="X2057" s="125"/>
      <c r="Y2057" s="125"/>
      <c r="Z2057" s="125"/>
      <c r="AA2057" s="125"/>
      <c r="AB2057" s="125"/>
      <c r="AC2057" s="125"/>
      <c r="AD2057" s="125"/>
      <c r="AE2057" s="125"/>
      <c r="AF2057" s="125"/>
      <c r="AG2057" s="125"/>
      <c r="AH2057" s="125"/>
      <c r="AI2057" s="125"/>
      <c r="AJ2057" s="125"/>
      <c r="AK2057" s="125"/>
      <c r="AL2057" s="125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5"/>
      <c r="AW2057" s="125"/>
      <c r="AX2057" s="125"/>
      <c r="AY2057" s="125"/>
      <c r="AZ2057" s="125"/>
      <c r="BA2057" s="125"/>
      <c r="BB2057" s="125"/>
      <c r="BC2057" s="125"/>
      <c r="BD2057" s="125"/>
      <c r="BE2057" s="125"/>
      <c r="BF2057" s="125"/>
      <c r="BG2057" s="125"/>
      <c r="BH2057" s="125"/>
      <c r="BI2057" s="125"/>
      <c r="BJ2057" s="125"/>
      <c r="BK2057" s="125"/>
      <c r="BL2057" s="125"/>
      <c r="BM2057" s="125"/>
      <c r="BN2057" s="125"/>
      <c r="BO2057" s="125"/>
      <c r="BP2057" s="125"/>
      <c r="BQ2057" s="125"/>
      <c r="BR2057" s="125"/>
      <c r="BS2057" s="125"/>
      <c r="BT2057" s="125"/>
      <c r="BU2057" s="125"/>
      <c r="BV2057" s="125"/>
      <c r="BW2057" s="125"/>
      <c r="BX2057" s="125"/>
      <c r="BY2057" s="125"/>
      <c r="BZ2057" s="125"/>
      <c r="CA2057" s="125"/>
      <c r="CB2057" s="125"/>
      <c r="CC2057" s="125"/>
      <c r="CD2057" s="125"/>
      <c r="CE2057" s="125"/>
      <c r="CF2057" s="125"/>
      <c r="CG2057" s="125"/>
      <c r="CH2057" s="125"/>
      <c r="CI2057" s="125"/>
      <c r="CJ2057" s="125"/>
      <c r="CK2057" s="125"/>
      <c r="CL2057" s="125"/>
      <c r="CM2057" s="125"/>
      <c r="CN2057" s="125"/>
      <c r="CO2057" s="125"/>
      <c r="CP2057" s="125"/>
      <c r="CQ2057" s="121"/>
    </row>
    <row r="2058" s="121" customFormat="1" hidden="1">
      <c r="A2058" s="122" t="s">
        <v>2096</v>
      </c>
      <c r="B2058" s="188" t="s">
        <v>1927</v>
      </c>
      <c r="C2058" s="179"/>
      <c r="D2058" s="190"/>
      <c r="E2058" s="115"/>
      <c r="F2058" s="115"/>
      <c r="G2058" s="113"/>
      <c r="H2058" s="125"/>
      <c r="I2058" s="125"/>
      <c r="J2058" s="125"/>
      <c r="K2058" s="125"/>
      <c r="L2058" s="125"/>
      <c r="M2058" s="125"/>
      <c r="N2058" s="125"/>
      <c r="O2058" s="125"/>
      <c r="P2058" s="125"/>
      <c r="Q2058" s="125"/>
      <c r="R2058" s="125"/>
      <c r="S2058" s="125"/>
      <c r="T2058" s="125"/>
      <c r="U2058" s="125"/>
      <c r="V2058" s="125"/>
      <c r="W2058" s="125"/>
      <c r="X2058" s="125"/>
      <c r="Y2058" s="125"/>
      <c r="Z2058" s="125"/>
      <c r="AA2058" s="125"/>
      <c r="AB2058" s="125"/>
      <c r="AC2058" s="125"/>
      <c r="AD2058" s="125"/>
      <c r="AE2058" s="125"/>
      <c r="AF2058" s="125"/>
      <c r="AG2058" s="125"/>
      <c r="AH2058" s="125"/>
      <c r="AI2058" s="125"/>
      <c r="AJ2058" s="125"/>
      <c r="AK2058" s="125"/>
      <c r="AL2058" s="125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5"/>
      <c r="AW2058" s="125"/>
      <c r="AX2058" s="125"/>
      <c r="AY2058" s="125"/>
      <c r="AZ2058" s="125"/>
      <c r="BA2058" s="125"/>
      <c r="BB2058" s="125"/>
      <c r="BC2058" s="125"/>
      <c r="BD2058" s="125"/>
      <c r="BE2058" s="125"/>
      <c r="BF2058" s="125"/>
      <c r="BG2058" s="125"/>
      <c r="BH2058" s="125"/>
      <c r="BI2058" s="125"/>
      <c r="BJ2058" s="125"/>
      <c r="BK2058" s="125"/>
      <c r="BL2058" s="125"/>
      <c r="BM2058" s="125"/>
      <c r="BN2058" s="125"/>
      <c r="BO2058" s="125"/>
      <c r="BP2058" s="125"/>
      <c r="BQ2058" s="125"/>
      <c r="BR2058" s="125"/>
      <c r="BS2058" s="125"/>
      <c r="BT2058" s="125"/>
      <c r="BU2058" s="125"/>
      <c r="BV2058" s="125"/>
      <c r="BW2058" s="125"/>
      <c r="BX2058" s="125"/>
      <c r="BY2058" s="125"/>
      <c r="BZ2058" s="125"/>
      <c r="CA2058" s="125"/>
      <c r="CB2058" s="125"/>
      <c r="CC2058" s="125"/>
      <c r="CD2058" s="125"/>
      <c r="CE2058" s="125"/>
      <c r="CF2058" s="125"/>
      <c r="CG2058" s="125"/>
      <c r="CH2058" s="125"/>
      <c r="CI2058" s="125"/>
      <c r="CJ2058" s="125"/>
      <c r="CK2058" s="125"/>
      <c r="CL2058" s="125"/>
      <c r="CM2058" s="125"/>
      <c r="CN2058" s="125"/>
      <c r="CO2058" s="125"/>
      <c r="CP2058" s="125"/>
      <c r="CQ2058" s="121"/>
    </row>
    <row r="2059" s="121" customFormat="1" hidden="1">
      <c r="A2059" s="122" t="s">
        <v>2097</v>
      </c>
      <c r="B2059" s="188" t="s">
        <v>1929</v>
      </c>
      <c r="C2059" s="179"/>
      <c r="D2059" s="190"/>
      <c r="E2059" s="115"/>
      <c r="F2059" s="115"/>
      <c r="G2059" s="113"/>
      <c r="H2059" s="125"/>
      <c r="I2059" s="125"/>
      <c r="J2059" s="125"/>
      <c r="K2059" s="125"/>
      <c r="L2059" s="125"/>
      <c r="M2059" s="125"/>
      <c r="N2059" s="125"/>
      <c r="O2059" s="125"/>
      <c r="P2059" s="125"/>
      <c r="Q2059" s="125"/>
      <c r="R2059" s="125"/>
      <c r="S2059" s="125"/>
      <c r="T2059" s="125"/>
      <c r="U2059" s="125"/>
      <c r="V2059" s="125"/>
      <c r="W2059" s="125"/>
      <c r="X2059" s="125"/>
      <c r="Y2059" s="125"/>
      <c r="Z2059" s="125"/>
      <c r="AA2059" s="125"/>
      <c r="AB2059" s="125"/>
      <c r="AC2059" s="125"/>
      <c r="AD2059" s="125"/>
      <c r="AE2059" s="125"/>
      <c r="AF2059" s="125"/>
      <c r="AG2059" s="125"/>
      <c r="AH2059" s="125"/>
      <c r="AI2059" s="125"/>
      <c r="AJ2059" s="125"/>
      <c r="AK2059" s="125"/>
      <c r="AL2059" s="125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5"/>
      <c r="AW2059" s="125"/>
      <c r="AX2059" s="125"/>
      <c r="AY2059" s="125"/>
      <c r="AZ2059" s="125"/>
      <c r="BA2059" s="125"/>
      <c r="BB2059" s="125"/>
      <c r="BC2059" s="125"/>
      <c r="BD2059" s="125"/>
      <c r="BE2059" s="125"/>
      <c r="BF2059" s="125"/>
      <c r="BG2059" s="125"/>
      <c r="BH2059" s="125"/>
      <c r="BI2059" s="125"/>
      <c r="BJ2059" s="125"/>
      <c r="BK2059" s="125"/>
      <c r="BL2059" s="125"/>
      <c r="BM2059" s="125"/>
      <c r="BN2059" s="125"/>
      <c r="BO2059" s="125"/>
      <c r="BP2059" s="125"/>
      <c r="BQ2059" s="125"/>
      <c r="BR2059" s="125"/>
      <c r="BS2059" s="125"/>
      <c r="BT2059" s="125"/>
      <c r="BU2059" s="125"/>
      <c r="BV2059" s="125"/>
      <c r="BW2059" s="125"/>
      <c r="BX2059" s="125"/>
      <c r="BY2059" s="125"/>
      <c r="BZ2059" s="125"/>
      <c r="CA2059" s="125"/>
      <c r="CB2059" s="125"/>
      <c r="CC2059" s="125"/>
      <c r="CD2059" s="125"/>
      <c r="CE2059" s="125"/>
      <c r="CF2059" s="125"/>
      <c r="CG2059" s="125"/>
      <c r="CH2059" s="125"/>
      <c r="CI2059" s="125"/>
      <c r="CJ2059" s="125"/>
      <c r="CK2059" s="125"/>
      <c r="CL2059" s="125"/>
      <c r="CM2059" s="125"/>
      <c r="CN2059" s="125"/>
      <c r="CO2059" s="125"/>
      <c r="CP2059" s="125"/>
      <c r="CQ2059" s="121"/>
    </row>
    <row r="2060" s="121" customFormat="1" hidden="1">
      <c r="A2060" s="122" t="s">
        <v>2098</v>
      </c>
      <c r="B2060" s="188" t="s">
        <v>1931</v>
      </c>
      <c r="C2060" s="179"/>
      <c r="D2060" s="190"/>
      <c r="E2060" s="115"/>
      <c r="F2060" s="115"/>
      <c r="G2060" s="113"/>
      <c r="H2060" s="125"/>
      <c r="I2060" s="125"/>
      <c r="J2060" s="125"/>
      <c r="K2060" s="125"/>
      <c r="L2060" s="125"/>
      <c r="M2060" s="125"/>
      <c r="N2060" s="125"/>
      <c r="O2060" s="125"/>
      <c r="P2060" s="125"/>
      <c r="Q2060" s="125"/>
      <c r="R2060" s="125"/>
      <c r="S2060" s="125"/>
      <c r="T2060" s="125"/>
      <c r="U2060" s="125"/>
      <c r="V2060" s="125"/>
      <c r="W2060" s="125"/>
      <c r="X2060" s="125"/>
      <c r="Y2060" s="125"/>
      <c r="Z2060" s="125"/>
      <c r="AA2060" s="125"/>
      <c r="AB2060" s="125"/>
      <c r="AC2060" s="125"/>
      <c r="AD2060" s="125"/>
      <c r="AE2060" s="125"/>
      <c r="AF2060" s="125"/>
      <c r="AG2060" s="125"/>
      <c r="AH2060" s="125"/>
      <c r="AI2060" s="125"/>
      <c r="AJ2060" s="125"/>
      <c r="AK2060" s="125"/>
      <c r="AL2060" s="125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5"/>
      <c r="AW2060" s="125"/>
      <c r="AX2060" s="125"/>
      <c r="AY2060" s="125"/>
      <c r="AZ2060" s="125"/>
      <c r="BA2060" s="125"/>
      <c r="BB2060" s="125"/>
      <c r="BC2060" s="125"/>
      <c r="BD2060" s="125"/>
      <c r="BE2060" s="125"/>
      <c r="BF2060" s="125"/>
      <c r="BG2060" s="125"/>
      <c r="BH2060" s="125"/>
      <c r="BI2060" s="125"/>
      <c r="BJ2060" s="125"/>
      <c r="BK2060" s="125"/>
      <c r="BL2060" s="125"/>
      <c r="BM2060" s="125"/>
      <c r="BN2060" s="125"/>
      <c r="BO2060" s="125"/>
      <c r="BP2060" s="125"/>
      <c r="BQ2060" s="125"/>
      <c r="BR2060" s="125"/>
      <c r="BS2060" s="125"/>
      <c r="BT2060" s="125"/>
      <c r="BU2060" s="125"/>
      <c r="BV2060" s="125"/>
      <c r="BW2060" s="125"/>
      <c r="BX2060" s="125"/>
      <c r="BY2060" s="125"/>
      <c r="BZ2060" s="125"/>
      <c r="CA2060" s="125"/>
      <c r="CB2060" s="125"/>
      <c r="CC2060" s="125"/>
      <c r="CD2060" s="125"/>
      <c r="CE2060" s="125"/>
      <c r="CF2060" s="125"/>
      <c r="CG2060" s="125"/>
      <c r="CH2060" s="125"/>
      <c r="CI2060" s="125"/>
      <c r="CJ2060" s="125"/>
      <c r="CK2060" s="125"/>
      <c r="CL2060" s="125"/>
      <c r="CM2060" s="125"/>
      <c r="CN2060" s="125"/>
      <c r="CO2060" s="125"/>
      <c r="CP2060" s="125"/>
      <c r="CQ2060" s="121"/>
    </row>
    <row r="2061" s="121" customFormat="1" hidden="1">
      <c r="A2061" s="122" t="s">
        <v>2099</v>
      </c>
      <c r="B2061" s="188" t="s">
        <v>1933</v>
      </c>
      <c r="C2061" s="179"/>
      <c r="D2061" s="190"/>
      <c r="E2061" s="115"/>
      <c r="F2061" s="115"/>
      <c r="G2061" s="113"/>
      <c r="H2061" s="125"/>
      <c r="I2061" s="125"/>
      <c r="J2061" s="125"/>
      <c r="K2061" s="125"/>
      <c r="L2061" s="125"/>
      <c r="M2061" s="125"/>
      <c r="N2061" s="125"/>
      <c r="O2061" s="125"/>
      <c r="P2061" s="125"/>
      <c r="Q2061" s="125"/>
      <c r="R2061" s="125"/>
      <c r="S2061" s="125"/>
      <c r="T2061" s="125"/>
      <c r="U2061" s="125"/>
      <c r="V2061" s="125"/>
      <c r="W2061" s="125"/>
      <c r="X2061" s="125"/>
      <c r="Y2061" s="125"/>
      <c r="Z2061" s="125"/>
      <c r="AA2061" s="125"/>
      <c r="AB2061" s="125"/>
      <c r="AC2061" s="125"/>
      <c r="AD2061" s="125"/>
      <c r="AE2061" s="125"/>
      <c r="AF2061" s="125"/>
      <c r="AG2061" s="125"/>
      <c r="AH2061" s="125"/>
      <c r="AI2061" s="125"/>
      <c r="AJ2061" s="125"/>
      <c r="AK2061" s="125"/>
      <c r="AL2061" s="125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5"/>
      <c r="AW2061" s="125"/>
      <c r="AX2061" s="125"/>
      <c r="AY2061" s="125"/>
      <c r="AZ2061" s="125"/>
      <c r="BA2061" s="125"/>
      <c r="BB2061" s="125"/>
      <c r="BC2061" s="125"/>
      <c r="BD2061" s="125"/>
      <c r="BE2061" s="125"/>
      <c r="BF2061" s="125"/>
      <c r="BG2061" s="125"/>
      <c r="BH2061" s="125"/>
      <c r="BI2061" s="125"/>
      <c r="BJ2061" s="125"/>
      <c r="BK2061" s="125"/>
      <c r="BL2061" s="125"/>
      <c r="BM2061" s="125"/>
      <c r="BN2061" s="125"/>
      <c r="BO2061" s="125"/>
      <c r="BP2061" s="125"/>
      <c r="BQ2061" s="125"/>
      <c r="BR2061" s="125"/>
      <c r="BS2061" s="125"/>
      <c r="BT2061" s="125"/>
      <c r="BU2061" s="125"/>
      <c r="BV2061" s="125"/>
      <c r="BW2061" s="125"/>
      <c r="BX2061" s="125"/>
      <c r="BY2061" s="125"/>
      <c r="BZ2061" s="125"/>
      <c r="CA2061" s="125"/>
      <c r="CB2061" s="125"/>
      <c r="CC2061" s="125"/>
      <c r="CD2061" s="125"/>
      <c r="CE2061" s="125"/>
      <c r="CF2061" s="125"/>
      <c r="CG2061" s="125"/>
      <c r="CH2061" s="125"/>
      <c r="CI2061" s="125"/>
      <c r="CJ2061" s="125"/>
      <c r="CK2061" s="125"/>
      <c r="CL2061" s="125"/>
      <c r="CM2061" s="125"/>
      <c r="CN2061" s="125"/>
      <c r="CO2061" s="125"/>
      <c r="CP2061" s="125"/>
      <c r="CQ2061" s="121"/>
    </row>
    <row r="2062" s="121" customFormat="1" hidden="1">
      <c r="A2062" s="122" t="s">
        <v>2125</v>
      </c>
      <c r="B2062" s="188" t="s">
        <v>809</v>
      </c>
      <c r="C2062" s="179"/>
      <c r="D2062" s="190"/>
      <c r="E2062" s="115"/>
      <c r="F2062" s="115"/>
      <c r="G2062" s="113"/>
      <c r="H2062" s="125"/>
      <c r="I2062" s="125"/>
      <c r="J2062" s="125"/>
      <c r="K2062" s="125"/>
      <c r="L2062" s="125"/>
      <c r="M2062" s="125"/>
      <c r="N2062" s="125"/>
      <c r="O2062" s="125"/>
      <c r="P2062" s="125"/>
      <c r="Q2062" s="125"/>
      <c r="R2062" s="125"/>
      <c r="S2062" s="125"/>
      <c r="T2062" s="125"/>
      <c r="U2062" s="125"/>
      <c r="V2062" s="125"/>
      <c r="W2062" s="125"/>
      <c r="X2062" s="125"/>
      <c r="Y2062" s="125"/>
      <c r="Z2062" s="125"/>
      <c r="AA2062" s="125"/>
      <c r="AB2062" s="125"/>
      <c r="AC2062" s="125"/>
      <c r="AD2062" s="125"/>
      <c r="AE2062" s="125"/>
      <c r="AF2062" s="125"/>
      <c r="AG2062" s="125"/>
      <c r="AH2062" s="125"/>
      <c r="AI2062" s="125"/>
      <c r="AJ2062" s="125"/>
      <c r="AK2062" s="125"/>
      <c r="AL2062" s="125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5"/>
      <c r="AW2062" s="125"/>
      <c r="AX2062" s="125"/>
      <c r="AY2062" s="125"/>
      <c r="AZ2062" s="125"/>
      <c r="BA2062" s="125"/>
      <c r="BB2062" s="125"/>
      <c r="BC2062" s="125"/>
      <c r="BD2062" s="125"/>
      <c r="BE2062" s="125"/>
      <c r="BF2062" s="125"/>
      <c r="BG2062" s="125"/>
      <c r="BH2062" s="125"/>
      <c r="BI2062" s="125"/>
      <c r="BJ2062" s="125"/>
      <c r="BK2062" s="125"/>
      <c r="BL2062" s="125"/>
      <c r="BM2062" s="125"/>
      <c r="BN2062" s="125"/>
      <c r="BO2062" s="125"/>
      <c r="BP2062" s="125"/>
      <c r="BQ2062" s="125"/>
      <c r="BR2062" s="125"/>
      <c r="BS2062" s="125"/>
      <c r="BT2062" s="125"/>
      <c r="BU2062" s="125"/>
      <c r="BV2062" s="125"/>
      <c r="BW2062" s="125"/>
      <c r="BX2062" s="125"/>
      <c r="BY2062" s="125"/>
      <c r="BZ2062" s="125"/>
      <c r="CA2062" s="125"/>
      <c r="CB2062" s="125"/>
      <c r="CC2062" s="125"/>
      <c r="CD2062" s="125"/>
      <c r="CE2062" s="125"/>
      <c r="CF2062" s="125"/>
      <c r="CG2062" s="125"/>
      <c r="CH2062" s="125"/>
      <c r="CI2062" s="125"/>
      <c r="CJ2062" s="125"/>
      <c r="CK2062" s="125"/>
      <c r="CL2062" s="125"/>
      <c r="CM2062" s="125"/>
      <c r="CN2062" s="125"/>
      <c r="CO2062" s="125"/>
      <c r="CP2062" s="125"/>
      <c r="CQ2062" s="121"/>
    </row>
    <row r="2063" s="121" customFormat="1" hidden="1">
      <c r="A2063" s="122" t="s">
        <v>2126</v>
      </c>
      <c r="B2063" s="188" t="s">
        <v>1925</v>
      </c>
      <c r="C2063" s="179"/>
      <c r="D2063" s="190"/>
      <c r="E2063" s="115"/>
      <c r="F2063" s="115"/>
      <c r="G2063" s="113"/>
      <c r="H2063" s="125"/>
      <c r="I2063" s="125"/>
      <c r="J2063" s="125"/>
      <c r="K2063" s="125"/>
      <c r="L2063" s="125"/>
      <c r="M2063" s="125"/>
      <c r="N2063" s="125"/>
      <c r="O2063" s="125"/>
      <c r="P2063" s="125"/>
      <c r="Q2063" s="125"/>
      <c r="R2063" s="125"/>
      <c r="S2063" s="125"/>
      <c r="T2063" s="125"/>
      <c r="U2063" s="125"/>
      <c r="V2063" s="125"/>
      <c r="W2063" s="125"/>
      <c r="X2063" s="125"/>
      <c r="Y2063" s="125"/>
      <c r="Z2063" s="125"/>
      <c r="AA2063" s="125"/>
      <c r="AB2063" s="125"/>
      <c r="AC2063" s="125"/>
      <c r="AD2063" s="125"/>
      <c r="AE2063" s="125"/>
      <c r="AF2063" s="125"/>
      <c r="AG2063" s="125"/>
      <c r="AH2063" s="125"/>
      <c r="AI2063" s="125"/>
      <c r="AJ2063" s="125"/>
      <c r="AK2063" s="125"/>
      <c r="AL2063" s="125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5"/>
      <c r="AW2063" s="125"/>
      <c r="AX2063" s="125"/>
      <c r="AY2063" s="125"/>
      <c r="AZ2063" s="125"/>
      <c r="BA2063" s="125"/>
      <c r="BB2063" s="125"/>
      <c r="BC2063" s="125"/>
      <c r="BD2063" s="125"/>
      <c r="BE2063" s="125"/>
      <c r="BF2063" s="125"/>
      <c r="BG2063" s="125"/>
      <c r="BH2063" s="125"/>
      <c r="BI2063" s="125"/>
      <c r="BJ2063" s="125"/>
      <c r="BK2063" s="125"/>
      <c r="BL2063" s="125"/>
      <c r="BM2063" s="125"/>
      <c r="BN2063" s="125"/>
      <c r="BO2063" s="125"/>
      <c r="BP2063" s="125"/>
      <c r="BQ2063" s="125"/>
      <c r="BR2063" s="125"/>
      <c r="BS2063" s="125"/>
      <c r="BT2063" s="125"/>
      <c r="BU2063" s="125"/>
      <c r="BV2063" s="125"/>
      <c r="BW2063" s="125"/>
      <c r="BX2063" s="125"/>
      <c r="BY2063" s="125"/>
      <c r="BZ2063" s="125"/>
      <c r="CA2063" s="125"/>
      <c r="CB2063" s="125"/>
      <c r="CC2063" s="125"/>
      <c r="CD2063" s="125"/>
      <c r="CE2063" s="125"/>
      <c r="CF2063" s="125"/>
      <c r="CG2063" s="125"/>
      <c r="CH2063" s="125"/>
      <c r="CI2063" s="125"/>
      <c r="CJ2063" s="125"/>
      <c r="CK2063" s="125"/>
      <c r="CL2063" s="125"/>
      <c r="CM2063" s="125"/>
      <c r="CN2063" s="125"/>
      <c r="CO2063" s="125"/>
      <c r="CP2063" s="125"/>
      <c r="CQ2063" s="121"/>
    </row>
    <row r="2064" s="121" customFormat="1" hidden="1">
      <c r="A2064" s="122" t="s">
        <v>2127</v>
      </c>
      <c r="B2064" s="188" t="s">
        <v>1927</v>
      </c>
      <c r="C2064" s="179"/>
      <c r="D2064" s="190"/>
      <c r="E2064" s="115"/>
      <c r="F2064" s="115"/>
      <c r="G2064" s="113"/>
      <c r="H2064" s="125"/>
      <c r="I2064" s="125"/>
      <c r="J2064" s="125"/>
      <c r="K2064" s="125"/>
      <c r="L2064" s="125"/>
      <c r="M2064" s="125"/>
      <c r="N2064" s="125"/>
      <c r="O2064" s="125"/>
      <c r="P2064" s="125"/>
      <c r="Q2064" s="125"/>
      <c r="R2064" s="125"/>
      <c r="S2064" s="125"/>
      <c r="T2064" s="125"/>
      <c r="U2064" s="125"/>
      <c r="V2064" s="125"/>
      <c r="W2064" s="125"/>
      <c r="X2064" s="125"/>
      <c r="Y2064" s="125"/>
      <c r="Z2064" s="125"/>
      <c r="AA2064" s="125"/>
      <c r="AB2064" s="125"/>
      <c r="AC2064" s="125"/>
      <c r="AD2064" s="125"/>
      <c r="AE2064" s="125"/>
      <c r="AF2064" s="125"/>
      <c r="AG2064" s="125"/>
      <c r="AH2064" s="125"/>
      <c r="AI2064" s="125"/>
      <c r="AJ2064" s="125"/>
      <c r="AK2064" s="125"/>
      <c r="AL2064" s="125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5"/>
      <c r="AW2064" s="125"/>
      <c r="AX2064" s="125"/>
      <c r="AY2064" s="125"/>
      <c r="AZ2064" s="125"/>
      <c r="BA2064" s="125"/>
      <c r="BB2064" s="125"/>
      <c r="BC2064" s="125"/>
      <c r="BD2064" s="125"/>
      <c r="BE2064" s="125"/>
      <c r="BF2064" s="125"/>
      <c r="BG2064" s="125"/>
      <c r="BH2064" s="125"/>
      <c r="BI2064" s="125"/>
      <c r="BJ2064" s="125"/>
      <c r="BK2064" s="125"/>
      <c r="BL2064" s="125"/>
      <c r="BM2064" s="125"/>
      <c r="BN2064" s="125"/>
      <c r="BO2064" s="125"/>
      <c r="BP2064" s="125"/>
      <c r="BQ2064" s="125"/>
      <c r="BR2064" s="125"/>
      <c r="BS2064" s="125"/>
      <c r="BT2064" s="125"/>
      <c r="BU2064" s="125"/>
      <c r="BV2064" s="125"/>
      <c r="BW2064" s="125"/>
      <c r="BX2064" s="125"/>
      <c r="BY2064" s="125"/>
      <c r="BZ2064" s="125"/>
      <c r="CA2064" s="125"/>
      <c r="CB2064" s="125"/>
      <c r="CC2064" s="125"/>
      <c r="CD2064" s="125"/>
      <c r="CE2064" s="125"/>
      <c r="CF2064" s="125"/>
      <c r="CG2064" s="125"/>
      <c r="CH2064" s="125"/>
      <c r="CI2064" s="125"/>
      <c r="CJ2064" s="125"/>
      <c r="CK2064" s="125"/>
      <c r="CL2064" s="125"/>
      <c r="CM2064" s="125"/>
      <c r="CN2064" s="125"/>
      <c r="CO2064" s="125"/>
      <c r="CP2064" s="125"/>
      <c r="CQ2064" s="121"/>
    </row>
    <row r="2065" s="121" customFormat="1" hidden="1">
      <c r="A2065" s="122" t="s">
        <v>2128</v>
      </c>
      <c r="B2065" s="188" t="s">
        <v>1929</v>
      </c>
      <c r="C2065" s="179"/>
      <c r="D2065" s="190"/>
      <c r="E2065" s="115"/>
      <c r="F2065" s="115"/>
      <c r="G2065" s="113"/>
      <c r="H2065" s="125"/>
      <c r="I2065" s="125"/>
      <c r="J2065" s="125"/>
      <c r="K2065" s="125"/>
      <c r="L2065" s="125"/>
      <c r="M2065" s="125"/>
      <c r="N2065" s="125"/>
      <c r="O2065" s="125"/>
      <c r="P2065" s="125"/>
      <c r="Q2065" s="125"/>
      <c r="R2065" s="125"/>
      <c r="S2065" s="125"/>
      <c r="T2065" s="125"/>
      <c r="U2065" s="125"/>
      <c r="V2065" s="125"/>
      <c r="W2065" s="125"/>
      <c r="X2065" s="125"/>
      <c r="Y2065" s="125"/>
      <c r="Z2065" s="125"/>
      <c r="AA2065" s="125"/>
      <c r="AB2065" s="125"/>
      <c r="AC2065" s="125"/>
      <c r="AD2065" s="125"/>
      <c r="AE2065" s="125"/>
      <c r="AF2065" s="125"/>
      <c r="AG2065" s="125"/>
      <c r="AH2065" s="125"/>
      <c r="AI2065" s="125"/>
      <c r="AJ2065" s="125"/>
      <c r="AK2065" s="125"/>
      <c r="AL2065" s="125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5"/>
      <c r="AW2065" s="125"/>
      <c r="AX2065" s="125"/>
      <c r="AY2065" s="125"/>
      <c r="AZ2065" s="125"/>
      <c r="BA2065" s="125"/>
      <c r="BB2065" s="125"/>
      <c r="BC2065" s="125"/>
      <c r="BD2065" s="125"/>
      <c r="BE2065" s="125"/>
      <c r="BF2065" s="125"/>
      <c r="BG2065" s="125"/>
      <c r="BH2065" s="125"/>
      <c r="BI2065" s="125"/>
      <c r="BJ2065" s="125"/>
      <c r="BK2065" s="125"/>
      <c r="BL2065" s="125"/>
      <c r="BM2065" s="125"/>
      <c r="BN2065" s="125"/>
      <c r="BO2065" s="125"/>
      <c r="BP2065" s="125"/>
      <c r="BQ2065" s="125"/>
      <c r="BR2065" s="125"/>
      <c r="BS2065" s="125"/>
      <c r="BT2065" s="125"/>
      <c r="BU2065" s="125"/>
      <c r="BV2065" s="125"/>
      <c r="BW2065" s="125"/>
      <c r="BX2065" s="125"/>
      <c r="BY2065" s="125"/>
      <c r="BZ2065" s="125"/>
      <c r="CA2065" s="125"/>
      <c r="CB2065" s="125"/>
      <c r="CC2065" s="125"/>
      <c r="CD2065" s="125"/>
      <c r="CE2065" s="125"/>
      <c r="CF2065" s="125"/>
      <c r="CG2065" s="125"/>
      <c r="CH2065" s="125"/>
      <c r="CI2065" s="125"/>
      <c r="CJ2065" s="125"/>
      <c r="CK2065" s="125"/>
      <c r="CL2065" s="125"/>
      <c r="CM2065" s="125"/>
      <c r="CN2065" s="125"/>
      <c r="CO2065" s="125"/>
      <c r="CP2065" s="125"/>
      <c r="CQ2065" s="121"/>
    </row>
    <row r="2066" s="121" customFormat="1" hidden="1">
      <c r="A2066" s="122" t="s">
        <v>2129</v>
      </c>
      <c r="B2066" s="188" t="s">
        <v>1931</v>
      </c>
      <c r="C2066" s="179"/>
      <c r="D2066" s="190"/>
      <c r="E2066" s="115"/>
      <c r="F2066" s="115"/>
      <c r="G2066" s="113"/>
      <c r="H2066" s="125"/>
      <c r="I2066" s="125"/>
      <c r="J2066" s="125"/>
      <c r="K2066" s="125"/>
      <c r="L2066" s="125"/>
      <c r="M2066" s="125"/>
      <c r="N2066" s="125"/>
      <c r="O2066" s="125"/>
      <c r="P2066" s="125"/>
      <c r="Q2066" s="125"/>
      <c r="R2066" s="125"/>
      <c r="S2066" s="125"/>
      <c r="T2066" s="125"/>
      <c r="U2066" s="125"/>
      <c r="V2066" s="125"/>
      <c r="W2066" s="125"/>
      <c r="X2066" s="125"/>
      <c r="Y2066" s="125"/>
      <c r="Z2066" s="125"/>
      <c r="AA2066" s="125"/>
      <c r="AB2066" s="125"/>
      <c r="AC2066" s="125"/>
      <c r="AD2066" s="125"/>
      <c r="AE2066" s="125"/>
      <c r="AF2066" s="125"/>
      <c r="AG2066" s="125"/>
      <c r="AH2066" s="125"/>
      <c r="AI2066" s="125"/>
      <c r="AJ2066" s="125"/>
      <c r="AK2066" s="125"/>
      <c r="AL2066" s="125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5"/>
      <c r="AW2066" s="125"/>
      <c r="AX2066" s="125"/>
      <c r="AY2066" s="125"/>
      <c r="AZ2066" s="125"/>
      <c r="BA2066" s="125"/>
      <c r="BB2066" s="125"/>
      <c r="BC2066" s="125"/>
      <c r="BD2066" s="125"/>
      <c r="BE2066" s="125"/>
      <c r="BF2066" s="125"/>
      <c r="BG2066" s="125"/>
      <c r="BH2066" s="125"/>
      <c r="BI2066" s="125"/>
      <c r="BJ2066" s="125"/>
      <c r="BK2066" s="125"/>
      <c r="BL2066" s="125"/>
      <c r="BM2066" s="125"/>
      <c r="BN2066" s="125"/>
      <c r="BO2066" s="125"/>
      <c r="BP2066" s="125"/>
      <c r="BQ2066" s="125"/>
      <c r="BR2066" s="125"/>
      <c r="BS2066" s="125"/>
      <c r="BT2066" s="125"/>
      <c r="BU2066" s="125"/>
      <c r="BV2066" s="125"/>
      <c r="BW2066" s="125"/>
      <c r="BX2066" s="125"/>
      <c r="BY2066" s="125"/>
      <c r="BZ2066" s="125"/>
      <c r="CA2066" s="125"/>
      <c r="CB2066" s="125"/>
      <c r="CC2066" s="125"/>
      <c r="CD2066" s="125"/>
      <c r="CE2066" s="125"/>
      <c r="CF2066" s="125"/>
      <c r="CG2066" s="125"/>
      <c r="CH2066" s="125"/>
      <c r="CI2066" s="125"/>
      <c r="CJ2066" s="125"/>
      <c r="CK2066" s="125"/>
      <c r="CL2066" s="125"/>
      <c r="CM2066" s="125"/>
      <c r="CN2066" s="125"/>
      <c r="CO2066" s="125"/>
      <c r="CP2066" s="125"/>
      <c r="CQ2066" s="121"/>
    </row>
    <row r="2067" s="121" customFormat="1" hidden="1">
      <c r="A2067" s="122" t="s">
        <v>2130</v>
      </c>
      <c r="B2067" s="188" t="s">
        <v>1933</v>
      </c>
      <c r="C2067" s="179"/>
      <c r="D2067" s="190"/>
      <c r="E2067" s="115"/>
      <c r="F2067" s="115"/>
      <c r="G2067" s="113"/>
      <c r="H2067" s="125"/>
      <c r="I2067" s="125"/>
      <c r="J2067" s="125"/>
      <c r="K2067" s="125"/>
      <c r="L2067" s="125"/>
      <c r="M2067" s="125"/>
      <c r="N2067" s="125"/>
      <c r="O2067" s="125"/>
      <c r="P2067" s="125"/>
      <c r="Q2067" s="125"/>
      <c r="R2067" s="125"/>
      <c r="S2067" s="125"/>
      <c r="T2067" s="125"/>
      <c r="U2067" s="125"/>
      <c r="V2067" s="125"/>
      <c r="W2067" s="125"/>
      <c r="X2067" s="125"/>
      <c r="Y2067" s="125"/>
      <c r="Z2067" s="125"/>
      <c r="AA2067" s="125"/>
      <c r="AB2067" s="125"/>
      <c r="AC2067" s="125"/>
      <c r="AD2067" s="125"/>
      <c r="AE2067" s="125"/>
      <c r="AF2067" s="125"/>
      <c r="AG2067" s="125"/>
      <c r="AH2067" s="125"/>
      <c r="AI2067" s="125"/>
      <c r="AJ2067" s="125"/>
      <c r="AK2067" s="125"/>
      <c r="AL2067" s="125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5"/>
      <c r="AW2067" s="125"/>
      <c r="AX2067" s="125"/>
      <c r="AY2067" s="125"/>
      <c r="AZ2067" s="125"/>
      <c r="BA2067" s="125"/>
      <c r="BB2067" s="125"/>
      <c r="BC2067" s="125"/>
      <c r="BD2067" s="125"/>
      <c r="BE2067" s="125"/>
      <c r="BF2067" s="125"/>
      <c r="BG2067" s="125"/>
      <c r="BH2067" s="125"/>
      <c r="BI2067" s="125"/>
      <c r="BJ2067" s="125"/>
      <c r="BK2067" s="125"/>
      <c r="BL2067" s="125"/>
      <c r="BM2067" s="125"/>
      <c r="BN2067" s="125"/>
      <c r="BO2067" s="125"/>
      <c r="BP2067" s="125"/>
      <c r="BQ2067" s="125"/>
      <c r="BR2067" s="125"/>
      <c r="BS2067" s="125"/>
      <c r="BT2067" s="125"/>
      <c r="BU2067" s="125"/>
      <c r="BV2067" s="125"/>
      <c r="BW2067" s="125"/>
      <c r="BX2067" s="125"/>
      <c r="BY2067" s="125"/>
      <c r="BZ2067" s="125"/>
      <c r="CA2067" s="125"/>
      <c r="CB2067" s="125"/>
      <c r="CC2067" s="125"/>
      <c r="CD2067" s="125"/>
      <c r="CE2067" s="125"/>
      <c r="CF2067" s="125"/>
      <c r="CG2067" s="125"/>
      <c r="CH2067" s="125"/>
      <c r="CI2067" s="125"/>
      <c r="CJ2067" s="125"/>
      <c r="CK2067" s="125"/>
      <c r="CL2067" s="125"/>
      <c r="CM2067" s="125"/>
      <c r="CN2067" s="125"/>
      <c r="CO2067" s="125"/>
      <c r="CP2067" s="125"/>
      <c r="CQ2067" s="121"/>
    </row>
    <row r="2068" s="121" customFormat="1" hidden="1">
      <c r="A2068" s="122" t="s">
        <v>2131</v>
      </c>
      <c r="B2068" s="188" t="s">
        <v>55</v>
      </c>
      <c r="C2068" s="179"/>
      <c r="D2068" s="190"/>
      <c r="E2068" s="115"/>
      <c r="F2068" s="115"/>
      <c r="G2068" s="113"/>
      <c r="H2068" s="125"/>
      <c r="I2068" s="125"/>
      <c r="J2068" s="125"/>
      <c r="K2068" s="125"/>
      <c r="L2068" s="125"/>
      <c r="M2068" s="125"/>
      <c r="N2068" s="125"/>
      <c r="O2068" s="125"/>
      <c r="P2068" s="125"/>
      <c r="Q2068" s="125"/>
      <c r="R2068" s="125"/>
      <c r="S2068" s="125"/>
      <c r="T2068" s="125"/>
      <c r="U2068" s="125"/>
      <c r="V2068" s="125"/>
      <c r="W2068" s="125"/>
      <c r="X2068" s="125"/>
      <c r="Y2068" s="125"/>
      <c r="Z2068" s="125"/>
      <c r="AA2068" s="125"/>
      <c r="AB2068" s="125"/>
      <c r="AC2068" s="125"/>
      <c r="AD2068" s="125"/>
      <c r="AE2068" s="125"/>
      <c r="AF2068" s="125"/>
      <c r="AG2068" s="125"/>
      <c r="AH2068" s="125"/>
      <c r="AI2068" s="125"/>
      <c r="AJ2068" s="125"/>
      <c r="AK2068" s="125"/>
      <c r="AL2068" s="125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5"/>
      <c r="AW2068" s="125"/>
      <c r="AX2068" s="125"/>
      <c r="AY2068" s="125"/>
      <c r="AZ2068" s="125"/>
      <c r="BA2068" s="125"/>
      <c r="BB2068" s="125"/>
      <c r="BC2068" s="125"/>
      <c r="BD2068" s="125"/>
      <c r="BE2068" s="125"/>
      <c r="BF2068" s="125"/>
      <c r="BG2068" s="125"/>
      <c r="BH2068" s="125"/>
      <c r="BI2068" s="125"/>
      <c r="BJ2068" s="125"/>
      <c r="BK2068" s="125"/>
      <c r="BL2068" s="125"/>
      <c r="BM2068" s="125"/>
      <c r="BN2068" s="125"/>
      <c r="BO2068" s="125"/>
      <c r="BP2068" s="125"/>
      <c r="BQ2068" s="125"/>
      <c r="BR2068" s="125"/>
      <c r="BS2068" s="125"/>
      <c r="BT2068" s="125"/>
      <c r="BU2068" s="125"/>
      <c r="BV2068" s="125"/>
      <c r="BW2068" s="125"/>
      <c r="BX2068" s="125"/>
      <c r="BY2068" s="125"/>
      <c r="BZ2068" s="125"/>
      <c r="CA2068" s="125"/>
      <c r="CB2068" s="125"/>
      <c r="CC2068" s="125"/>
      <c r="CD2068" s="125"/>
      <c r="CE2068" s="125"/>
      <c r="CF2068" s="125"/>
      <c r="CG2068" s="125"/>
      <c r="CH2068" s="125"/>
      <c r="CI2068" s="125"/>
      <c r="CJ2068" s="125"/>
      <c r="CK2068" s="125"/>
      <c r="CL2068" s="125"/>
      <c r="CM2068" s="125"/>
      <c r="CN2068" s="125"/>
      <c r="CO2068" s="125"/>
      <c r="CP2068" s="125"/>
      <c r="CQ2068" s="121"/>
    </row>
    <row r="2069" s="121" customFormat="1" hidden="1">
      <c r="A2069" s="122" t="s">
        <v>2132</v>
      </c>
      <c r="B2069" s="188" t="s">
        <v>1925</v>
      </c>
      <c r="C2069" s="179"/>
      <c r="D2069" s="190"/>
      <c r="E2069" s="115"/>
      <c r="F2069" s="115"/>
      <c r="G2069" s="113"/>
      <c r="H2069" s="125"/>
      <c r="I2069" s="125"/>
      <c r="J2069" s="125"/>
      <c r="K2069" s="125"/>
      <c r="L2069" s="125"/>
      <c r="M2069" s="125"/>
      <c r="N2069" s="125"/>
      <c r="O2069" s="125"/>
      <c r="P2069" s="125"/>
      <c r="Q2069" s="125"/>
      <c r="R2069" s="125"/>
      <c r="S2069" s="125"/>
      <c r="T2069" s="125"/>
      <c r="U2069" s="125"/>
      <c r="V2069" s="125"/>
      <c r="W2069" s="125"/>
      <c r="X2069" s="125"/>
      <c r="Y2069" s="125"/>
      <c r="Z2069" s="125"/>
      <c r="AA2069" s="125"/>
      <c r="AB2069" s="125"/>
      <c r="AC2069" s="125"/>
      <c r="AD2069" s="125"/>
      <c r="AE2069" s="125"/>
      <c r="AF2069" s="125"/>
      <c r="AG2069" s="125"/>
      <c r="AH2069" s="125"/>
      <c r="AI2069" s="125"/>
      <c r="AJ2069" s="125"/>
      <c r="AK2069" s="125"/>
      <c r="AL2069" s="125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5"/>
      <c r="AW2069" s="125"/>
      <c r="AX2069" s="125"/>
      <c r="AY2069" s="125"/>
      <c r="AZ2069" s="125"/>
      <c r="BA2069" s="125"/>
      <c r="BB2069" s="125"/>
      <c r="BC2069" s="125"/>
      <c r="BD2069" s="125"/>
      <c r="BE2069" s="125"/>
      <c r="BF2069" s="125"/>
      <c r="BG2069" s="125"/>
      <c r="BH2069" s="125"/>
      <c r="BI2069" s="125"/>
      <c r="BJ2069" s="125"/>
      <c r="BK2069" s="125"/>
      <c r="BL2069" s="125"/>
      <c r="BM2069" s="125"/>
      <c r="BN2069" s="125"/>
      <c r="BO2069" s="125"/>
      <c r="BP2069" s="125"/>
      <c r="BQ2069" s="125"/>
      <c r="BR2069" s="125"/>
      <c r="BS2069" s="125"/>
      <c r="BT2069" s="125"/>
      <c r="BU2069" s="125"/>
      <c r="BV2069" s="125"/>
      <c r="BW2069" s="125"/>
      <c r="BX2069" s="125"/>
      <c r="BY2069" s="125"/>
      <c r="BZ2069" s="125"/>
      <c r="CA2069" s="125"/>
      <c r="CB2069" s="125"/>
      <c r="CC2069" s="125"/>
      <c r="CD2069" s="125"/>
      <c r="CE2069" s="125"/>
      <c r="CF2069" s="125"/>
      <c r="CG2069" s="125"/>
      <c r="CH2069" s="125"/>
      <c r="CI2069" s="125"/>
      <c r="CJ2069" s="125"/>
      <c r="CK2069" s="125"/>
      <c r="CL2069" s="125"/>
      <c r="CM2069" s="125"/>
      <c r="CN2069" s="125"/>
      <c r="CO2069" s="125"/>
      <c r="CP2069" s="125"/>
      <c r="CQ2069" s="121"/>
    </row>
    <row r="2070" s="121" customFormat="1" hidden="1">
      <c r="A2070" s="122" t="s">
        <v>2133</v>
      </c>
      <c r="B2070" s="188" t="s">
        <v>1927</v>
      </c>
      <c r="C2070" s="179"/>
      <c r="D2070" s="190"/>
      <c r="E2070" s="115"/>
      <c r="F2070" s="115"/>
      <c r="G2070" s="113"/>
      <c r="H2070" s="125"/>
      <c r="I2070" s="125"/>
      <c r="J2070" s="125"/>
      <c r="K2070" s="125"/>
      <c r="L2070" s="125"/>
      <c r="M2070" s="125"/>
      <c r="N2070" s="125"/>
      <c r="O2070" s="125"/>
      <c r="P2070" s="125"/>
      <c r="Q2070" s="125"/>
      <c r="R2070" s="125"/>
      <c r="S2070" s="125"/>
      <c r="T2070" s="125"/>
      <c r="U2070" s="125"/>
      <c r="V2070" s="125"/>
      <c r="W2070" s="125"/>
      <c r="X2070" s="125"/>
      <c r="Y2070" s="125"/>
      <c r="Z2070" s="125"/>
      <c r="AA2070" s="125"/>
      <c r="AB2070" s="125"/>
      <c r="AC2070" s="125"/>
      <c r="AD2070" s="125"/>
      <c r="AE2070" s="125"/>
      <c r="AF2070" s="125"/>
      <c r="AG2070" s="125"/>
      <c r="AH2070" s="125"/>
      <c r="AI2070" s="125"/>
      <c r="AJ2070" s="125"/>
      <c r="AK2070" s="125"/>
      <c r="AL2070" s="125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5"/>
      <c r="AW2070" s="125"/>
      <c r="AX2070" s="125"/>
      <c r="AY2070" s="125"/>
      <c r="AZ2070" s="125"/>
      <c r="BA2070" s="125"/>
      <c r="BB2070" s="125"/>
      <c r="BC2070" s="125"/>
      <c r="BD2070" s="125"/>
      <c r="BE2070" s="125"/>
      <c r="BF2070" s="125"/>
      <c r="BG2070" s="125"/>
      <c r="BH2070" s="125"/>
      <c r="BI2070" s="125"/>
      <c r="BJ2070" s="125"/>
      <c r="BK2070" s="125"/>
      <c r="BL2070" s="125"/>
      <c r="BM2070" s="125"/>
      <c r="BN2070" s="125"/>
      <c r="BO2070" s="125"/>
      <c r="BP2070" s="125"/>
      <c r="BQ2070" s="125"/>
      <c r="BR2070" s="125"/>
      <c r="BS2070" s="125"/>
      <c r="BT2070" s="125"/>
      <c r="BU2070" s="125"/>
      <c r="BV2070" s="125"/>
      <c r="BW2070" s="125"/>
      <c r="BX2070" s="125"/>
      <c r="BY2070" s="125"/>
      <c r="BZ2070" s="125"/>
      <c r="CA2070" s="125"/>
      <c r="CB2070" s="125"/>
      <c r="CC2070" s="125"/>
      <c r="CD2070" s="125"/>
      <c r="CE2070" s="125"/>
      <c r="CF2070" s="125"/>
      <c r="CG2070" s="125"/>
      <c r="CH2070" s="125"/>
      <c r="CI2070" s="125"/>
      <c r="CJ2070" s="125"/>
      <c r="CK2070" s="125"/>
      <c r="CL2070" s="125"/>
      <c r="CM2070" s="125"/>
      <c r="CN2070" s="125"/>
      <c r="CO2070" s="125"/>
      <c r="CP2070" s="125"/>
      <c r="CQ2070" s="121"/>
    </row>
    <row r="2071" s="121" customFormat="1" hidden="1">
      <c r="A2071" s="122" t="s">
        <v>2134</v>
      </c>
      <c r="B2071" s="188" t="s">
        <v>1929</v>
      </c>
      <c r="C2071" s="179"/>
      <c r="D2071" s="190"/>
      <c r="E2071" s="115"/>
      <c r="F2071" s="115"/>
      <c r="G2071" s="113"/>
      <c r="H2071" s="125"/>
      <c r="I2071" s="125"/>
      <c r="J2071" s="125"/>
      <c r="K2071" s="125"/>
      <c r="L2071" s="125"/>
      <c r="M2071" s="125"/>
      <c r="N2071" s="125"/>
      <c r="O2071" s="125"/>
      <c r="P2071" s="125"/>
      <c r="Q2071" s="125"/>
      <c r="R2071" s="125"/>
      <c r="S2071" s="125"/>
      <c r="T2071" s="125"/>
      <c r="U2071" s="125"/>
      <c r="V2071" s="125"/>
      <c r="W2071" s="125"/>
      <c r="X2071" s="125"/>
      <c r="Y2071" s="125"/>
      <c r="Z2071" s="125"/>
      <c r="AA2071" s="125"/>
      <c r="AB2071" s="125"/>
      <c r="AC2071" s="125"/>
      <c r="AD2071" s="125"/>
      <c r="AE2071" s="125"/>
      <c r="AF2071" s="125"/>
      <c r="AG2071" s="125"/>
      <c r="AH2071" s="125"/>
      <c r="AI2071" s="125"/>
      <c r="AJ2071" s="125"/>
      <c r="AK2071" s="125"/>
      <c r="AL2071" s="125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5"/>
      <c r="AW2071" s="125"/>
      <c r="AX2071" s="125"/>
      <c r="AY2071" s="125"/>
      <c r="AZ2071" s="125"/>
      <c r="BA2071" s="125"/>
      <c r="BB2071" s="125"/>
      <c r="BC2071" s="125"/>
      <c r="BD2071" s="125"/>
      <c r="BE2071" s="125"/>
      <c r="BF2071" s="125"/>
      <c r="BG2071" s="125"/>
      <c r="BH2071" s="125"/>
      <c r="BI2071" s="125"/>
      <c r="BJ2071" s="125"/>
      <c r="BK2071" s="125"/>
      <c r="BL2071" s="125"/>
      <c r="BM2071" s="125"/>
      <c r="BN2071" s="125"/>
      <c r="BO2071" s="125"/>
      <c r="BP2071" s="125"/>
      <c r="BQ2071" s="125"/>
      <c r="BR2071" s="125"/>
      <c r="BS2071" s="125"/>
      <c r="BT2071" s="125"/>
      <c r="BU2071" s="125"/>
      <c r="BV2071" s="125"/>
      <c r="BW2071" s="125"/>
      <c r="BX2071" s="125"/>
      <c r="BY2071" s="125"/>
      <c r="BZ2071" s="125"/>
      <c r="CA2071" s="125"/>
      <c r="CB2071" s="125"/>
      <c r="CC2071" s="125"/>
      <c r="CD2071" s="125"/>
      <c r="CE2071" s="125"/>
      <c r="CF2071" s="125"/>
      <c r="CG2071" s="125"/>
      <c r="CH2071" s="125"/>
      <c r="CI2071" s="125"/>
      <c r="CJ2071" s="125"/>
      <c r="CK2071" s="125"/>
      <c r="CL2071" s="125"/>
      <c r="CM2071" s="125"/>
      <c r="CN2071" s="125"/>
      <c r="CO2071" s="125"/>
      <c r="CP2071" s="125"/>
      <c r="CQ2071" s="121"/>
    </row>
    <row r="2072" s="121" customFormat="1" hidden="1">
      <c r="A2072" s="122" t="s">
        <v>2135</v>
      </c>
      <c r="B2072" s="188" t="s">
        <v>1931</v>
      </c>
      <c r="C2072" s="179"/>
      <c r="D2072" s="190"/>
      <c r="E2072" s="115"/>
      <c r="F2072" s="115"/>
      <c r="G2072" s="113"/>
      <c r="H2072" s="125"/>
      <c r="I2072" s="125"/>
      <c r="J2072" s="125"/>
      <c r="K2072" s="125"/>
      <c r="L2072" s="125"/>
      <c r="M2072" s="125"/>
      <c r="N2072" s="125"/>
      <c r="O2072" s="125"/>
      <c r="P2072" s="125"/>
      <c r="Q2072" s="125"/>
      <c r="R2072" s="125"/>
      <c r="S2072" s="125"/>
      <c r="T2072" s="125"/>
      <c r="U2072" s="125"/>
      <c r="V2072" s="125"/>
      <c r="W2072" s="125"/>
      <c r="X2072" s="125"/>
      <c r="Y2072" s="125"/>
      <c r="Z2072" s="125"/>
      <c r="AA2072" s="125"/>
      <c r="AB2072" s="125"/>
      <c r="AC2072" s="125"/>
      <c r="AD2072" s="125"/>
      <c r="AE2072" s="125"/>
      <c r="AF2072" s="125"/>
      <c r="AG2072" s="125"/>
      <c r="AH2072" s="125"/>
      <c r="AI2072" s="125"/>
      <c r="AJ2072" s="125"/>
      <c r="AK2072" s="125"/>
      <c r="AL2072" s="125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5"/>
      <c r="AW2072" s="125"/>
      <c r="AX2072" s="125"/>
      <c r="AY2072" s="125"/>
      <c r="AZ2072" s="125"/>
      <c r="BA2072" s="125"/>
      <c r="BB2072" s="125"/>
      <c r="BC2072" s="125"/>
      <c r="BD2072" s="125"/>
      <c r="BE2072" s="125"/>
      <c r="BF2072" s="125"/>
      <c r="BG2072" s="125"/>
      <c r="BH2072" s="125"/>
      <c r="BI2072" s="125"/>
      <c r="BJ2072" s="125"/>
      <c r="BK2072" s="125"/>
      <c r="BL2072" s="125"/>
      <c r="BM2072" s="125"/>
      <c r="BN2072" s="125"/>
      <c r="BO2072" s="125"/>
      <c r="BP2072" s="125"/>
      <c r="BQ2072" s="125"/>
      <c r="BR2072" s="125"/>
      <c r="BS2072" s="125"/>
      <c r="BT2072" s="125"/>
      <c r="BU2072" s="125"/>
      <c r="BV2072" s="125"/>
      <c r="BW2072" s="125"/>
      <c r="BX2072" s="125"/>
      <c r="BY2072" s="125"/>
      <c r="BZ2072" s="125"/>
      <c r="CA2072" s="125"/>
      <c r="CB2072" s="125"/>
      <c r="CC2072" s="125"/>
      <c r="CD2072" s="125"/>
      <c r="CE2072" s="125"/>
      <c r="CF2072" s="125"/>
      <c r="CG2072" s="125"/>
      <c r="CH2072" s="125"/>
      <c r="CI2072" s="125"/>
      <c r="CJ2072" s="125"/>
      <c r="CK2072" s="125"/>
      <c r="CL2072" s="125"/>
      <c r="CM2072" s="125"/>
      <c r="CN2072" s="125"/>
      <c r="CO2072" s="125"/>
      <c r="CP2072" s="125"/>
      <c r="CQ2072" s="121"/>
    </row>
    <row r="2073" s="121" customFormat="1" hidden="1">
      <c r="A2073" s="122" t="s">
        <v>2136</v>
      </c>
      <c r="B2073" s="188" t="s">
        <v>1933</v>
      </c>
      <c r="C2073" s="179"/>
      <c r="D2073" s="190"/>
      <c r="E2073" s="115"/>
      <c r="F2073" s="115"/>
      <c r="G2073" s="113"/>
      <c r="H2073" s="125"/>
      <c r="I2073" s="125"/>
      <c r="J2073" s="125"/>
      <c r="K2073" s="125"/>
      <c r="L2073" s="125"/>
      <c r="M2073" s="125"/>
      <c r="N2073" s="125"/>
      <c r="O2073" s="125"/>
      <c r="P2073" s="125"/>
      <c r="Q2073" s="125"/>
      <c r="R2073" s="125"/>
      <c r="S2073" s="125"/>
      <c r="T2073" s="125"/>
      <c r="U2073" s="125"/>
      <c r="V2073" s="125"/>
      <c r="W2073" s="125"/>
      <c r="X2073" s="125"/>
      <c r="Y2073" s="125"/>
      <c r="Z2073" s="125"/>
      <c r="AA2073" s="125"/>
      <c r="AB2073" s="125"/>
      <c r="AC2073" s="125"/>
      <c r="AD2073" s="125"/>
      <c r="AE2073" s="125"/>
      <c r="AF2073" s="125"/>
      <c r="AG2073" s="125"/>
      <c r="AH2073" s="125"/>
      <c r="AI2073" s="125"/>
      <c r="AJ2073" s="125"/>
      <c r="AK2073" s="125"/>
      <c r="AL2073" s="125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5"/>
      <c r="AW2073" s="125"/>
      <c r="AX2073" s="125"/>
      <c r="AY2073" s="125"/>
      <c r="AZ2073" s="125"/>
      <c r="BA2073" s="125"/>
      <c r="BB2073" s="125"/>
      <c r="BC2073" s="125"/>
      <c r="BD2073" s="125"/>
      <c r="BE2073" s="125"/>
      <c r="BF2073" s="125"/>
      <c r="BG2073" s="125"/>
      <c r="BH2073" s="125"/>
      <c r="BI2073" s="125"/>
      <c r="BJ2073" s="125"/>
      <c r="BK2073" s="125"/>
      <c r="BL2073" s="125"/>
      <c r="BM2073" s="125"/>
      <c r="BN2073" s="125"/>
      <c r="BO2073" s="125"/>
      <c r="BP2073" s="125"/>
      <c r="BQ2073" s="125"/>
      <c r="BR2073" s="125"/>
      <c r="BS2073" s="125"/>
      <c r="BT2073" s="125"/>
      <c r="BU2073" s="125"/>
      <c r="BV2073" s="125"/>
      <c r="BW2073" s="125"/>
      <c r="BX2073" s="125"/>
      <c r="BY2073" s="125"/>
      <c r="BZ2073" s="125"/>
      <c r="CA2073" s="125"/>
      <c r="CB2073" s="125"/>
      <c r="CC2073" s="125"/>
      <c r="CD2073" s="125"/>
      <c r="CE2073" s="125"/>
      <c r="CF2073" s="125"/>
      <c r="CG2073" s="125"/>
      <c r="CH2073" s="125"/>
      <c r="CI2073" s="125"/>
      <c r="CJ2073" s="125"/>
      <c r="CK2073" s="125"/>
      <c r="CL2073" s="125"/>
      <c r="CM2073" s="125"/>
      <c r="CN2073" s="125"/>
      <c r="CO2073" s="125"/>
      <c r="CP2073" s="125"/>
      <c r="CQ2073" s="121"/>
    </row>
    <row r="2074" s="121" customFormat="1" hidden="1">
      <c r="A2074" s="122" t="s">
        <v>2137</v>
      </c>
      <c r="B2074" s="188" t="s">
        <v>59</v>
      </c>
      <c r="C2074" s="179"/>
      <c r="D2074" s="190"/>
      <c r="E2074" s="115"/>
      <c r="F2074" s="115"/>
      <c r="G2074" s="113"/>
      <c r="H2074" s="125"/>
      <c r="I2074" s="125"/>
      <c r="J2074" s="125"/>
      <c r="K2074" s="125"/>
      <c r="L2074" s="125"/>
      <c r="M2074" s="125"/>
      <c r="N2074" s="125"/>
      <c r="O2074" s="125"/>
      <c r="P2074" s="125"/>
      <c r="Q2074" s="125"/>
      <c r="R2074" s="125"/>
      <c r="S2074" s="125"/>
      <c r="T2074" s="125"/>
      <c r="U2074" s="125"/>
      <c r="V2074" s="125"/>
      <c r="W2074" s="125"/>
      <c r="X2074" s="125"/>
      <c r="Y2074" s="125"/>
      <c r="Z2074" s="125"/>
      <c r="AA2074" s="125"/>
      <c r="AB2074" s="125"/>
      <c r="AC2074" s="125"/>
      <c r="AD2074" s="125"/>
      <c r="AE2074" s="125"/>
      <c r="AF2074" s="125"/>
      <c r="AG2074" s="125"/>
      <c r="AH2074" s="125"/>
      <c r="AI2074" s="125"/>
      <c r="AJ2074" s="125"/>
      <c r="AK2074" s="125"/>
      <c r="AL2074" s="125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5"/>
      <c r="AW2074" s="125"/>
      <c r="AX2074" s="125"/>
      <c r="AY2074" s="125"/>
      <c r="AZ2074" s="125"/>
      <c r="BA2074" s="125"/>
      <c r="BB2074" s="125"/>
      <c r="BC2074" s="125"/>
      <c r="BD2074" s="125"/>
      <c r="BE2074" s="125"/>
      <c r="BF2074" s="125"/>
      <c r="BG2074" s="125"/>
      <c r="BH2074" s="125"/>
      <c r="BI2074" s="125"/>
      <c r="BJ2074" s="125"/>
      <c r="BK2074" s="125"/>
      <c r="BL2074" s="125"/>
      <c r="BM2074" s="125"/>
      <c r="BN2074" s="125"/>
      <c r="BO2074" s="125"/>
      <c r="BP2074" s="125"/>
      <c r="BQ2074" s="125"/>
      <c r="BR2074" s="125"/>
      <c r="BS2074" s="125"/>
      <c r="BT2074" s="125"/>
      <c r="BU2074" s="125"/>
      <c r="BV2074" s="125"/>
      <c r="BW2074" s="125"/>
      <c r="BX2074" s="125"/>
      <c r="BY2074" s="125"/>
      <c r="BZ2074" s="125"/>
      <c r="CA2074" s="125"/>
      <c r="CB2074" s="125"/>
      <c r="CC2074" s="125"/>
      <c r="CD2074" s="125"/>
      <c r="CE2074" s="125"/>
      <c r="CF2074" s="125"/>
      <c r="CG2074" s="125"/>
      <c r="CH2074" s="125"/>
      <c r="CI2074" s="125"/>
      <c r="CJ2074" s="125"/>
      <c r="CK2074" s="125"/>
      <c r="CL2074" s="125"/>
      <c r="CM2074" s="125"/>
      <c r="CN2074" s="125"/>
      <c r="CO2074" s="125"/>
      <c r="CP2074" s="125"/>
      <c r="CQ2074" s="121"/>
    </row>
    <row r="2075" s="121" customFormat="1" hidden="1">
      <c r="A2075" s="122" t="s">
        <v>2138</v>
      </c>
      <c r="B2075" s="188" t="s">
        <v>1925</v>
      </c>
      <c r="C2075" s="179"/>
      <c r="D2075" s="190"/>
      <c r="E2075" s="115"/>
      <c r="F2075" s="115"/>
      <c r="G2075" s="113"/>
      <c r="H2075" s="125"/>
      <c r="I2075" s="125"/>
      <c r="J2075" s="125"/>
      <c r="K2075" s="125"/>
      <c r="L2075" s="125"/>
      <c r="M2075" s="125"/>
      <c r="N2075" s="125"/>
      <c r="O2075" s="125"/>
      <c r="P2075" s="125"/>
      <c r="Q2075" s="125"/>
      <c r="R2075" s="125"/>
      <c r="S2075" s="125"/>
      <c r="T2075" s="125"/>
      <c r="U2075" s="125"/>
      <c r="V2075" s="125"/>
      <c r="W2075" s="125"/>
      <c r="X2075" s="125"/>
      <c r="Y2075" s="125"/>
      <c r="Z2075" s="125"/>
      <c r="AA2075" s="125"/>
      <c r="AB2075" s="125"/>
      <c r="AC2075" s="125"/>
      <c r="AD2075" s="125"/>
      <c r="AE2075" s="125"/>
      <c r="AF2075" s="125"/>
      <c r="AG2075" s="125"/>
      <c r="AH2075" s="125"/>
      <c r="AI2075" s="125"/>
      <c r="AJ2075" s="125"/>
      <c r="AK2075" s="125"/>
      <c r="AL2075" s="125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5"/>
      <c r="AW2075" s="125"/>
      <c r="AX2075" s="125"/>
      <c r="AY2075" s="125"/>
      <c r="AZ2075" s="125"/>
      <c r="BA2075" s="125"/>
      <c r="BB2075" s="125"/>
      <c r="BC2075" s="125"/>
      <c r="BD2075" s="125"/>
      <c r="BE2075" s="125"/>
      <c r="BF2075" s="125"/>
      <c r="BG2075" s="125"/>
      <c r="BH2075" s="125"/>
      <c r="BI2075" s="125"/>
      <c r="BJ2075" s="125"/>
      <c r="BK2075" s="125"/>
      <c r="BL2075" s="125"/>
      <c r="BM2075" s="125"/>
      <c r="BN2075" s="125"/>
      <c r="BO2075" s="125"/>
      <c r="BP2075" s="125"/>
      <c r="BQ2075" s="125"/>
      <c r="BR2075" s="125"/>
      <c r="BS2075" s="125"/>
      <c r="BT2075" s="125"/>
      <c r="BU2075" s="125"/>
      <c r="BV2075" s="125"/>
      <c r="BW2075" s="125"/>
      <c r="BX2075" s="125"/>
      <c r="BY2075" s="125"/>
      <c r="BZ2075" s="125"/>
      <c r="CA2075" s="125"/>
      <c r="CB2075" s="125"/>
      <c r="CC2075" s="125"/>
      <c r="CD2075" s="125"/>
      <c r="CE2075" s="125"/>
      <c r="CF2075" s="125"/>
      <c r="CG2075" s="125"/>
      <c r="CH2075" s="125"/>
      <c r="CI2075" s="125"/>
      <c r="CJ2075" s="125"/>
      <c r="CK2075" s="125"/>
      <c r="CL2075" s="125"/>
      <c r="CM2075" s="125"/>
      <c r="CN2075" s="125"/>
      <c r="CO2075" s="125"/>
      <c r="CP2075" s="125"/>
      <c r="CQ2075" s="121"/>
    </row>
    <row r="2076" s="121" customFormat="1" hidden="1">
      <c r="A2076" s="122" t="s">
        <v>2139</v>
      </c>
      <c r="B2076" s="188" t="s">
        <v>1927</v>
      </c>
      <c r="C2076" s="179"/>
      <c r="D2076" s="190"/>
      <c r="E2076" s="115"/>
      <c r="F2076" s="115"/>
      <c r="G2076" s="113"/>
      <c r="H2076" s="125"/>
      <c r="I2076" s="125"/>
      <c r="J2076" s="125"/>
      <c r="K2076" s="125"/>
      <c r="L2076" s="125"/>
      <c r="M2076" s="125"/>
      <c r="N2076" s="125"/>
      <c r="O2076" s="125"/>
      <c r="P2076" s="125"/>
      <c r="Q2076" s="125"/>
      <c r="R2076" s="125"/>
      <c r="S2076" s="125"/>
      <c r="T2076" s="125"/>
      <c r="U2076" s="125"/>
      <c r="V2076" s="125"/>
      <c r="W2076" s="125"/>
      <c r="X2076" s="125"/>
      <c r="Y2076" s="125"/>
      <c r="Z2076" s="125"/>
      <c r="AA2076" s="125"/>
      <c r="AB2076" s="125"/>
      <c r="AC2076" s="125"/>
      <c r="AD2076" s="125"/>
      <c r="AE2076" s="125"/>
      <c r="AF2076" s="125"/>
      <c r="AG2076" s="125"/>
      <c r="AH2076" s="125"/>
      <c r="AI2076" s="125"/>
      <c r="AJ2076" s="125"/>
      <c r="AK2076" s="125"/>
      <c r="AL2076" s="125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5"/>
      <c r="AW2076" s="125"/>
      <c r="AX2076" s="125"/>
      <c r="AY2076" s="125"/>
      <c r="AZ2076" s="125"/>
      <c r="BA2076" s="125"/>
      <c r="BB2076" s="125"/>
      <c r="BC2076" s="125"/>
      <c r="BD2076" s="125"/>
      <c r="BE2076" s="125"/>
      <c r="BF2076" s="125"/>
      <c r="BG2076" s="125"/>
      <c r="BH2076" s="125"/>
      <c r="BI2076" s="125"/>
      <c r="BJ2076" s="125"/>
      <c r="BK2076" s="125"/>
      <c r="BL2076" s="125"/>
      <c r="BM2076" s="125"/>
      <c r="BN2076" s="125"/>
      <c r="BO2076" s="125"/>
      <c r="BP2076" s="125"/>
      <c r="BQ2076" s="125"/>
      <c r="BR2076" s="125"/>
      <c r="BS2076" s="125"/>
      <c r="BT2076" s="125"/>
      <c r="BU2076" s="125"/>
      <c r="BV2076" s="125"/>
      <c r="BW2076" s="125"/>
      <c r="BX2076" s="125"/>
      <c r="BY2076" s="125"/>
      <c r="BZ2076" s="125"/>
      <c r="CA2076" s="125"/>
      <c r="CB2076" s="125"/>
      <c r="CC2076" s="125"/>
      <c r="CD2076" s="125"/>
      <c r="CE2076" s="125"/>
      <c r="CF2076" s="125"/>
      <c r="CG2076" s="125"/>
      <c r="CH2076" s="125"/>
      <c r="CI2076" s="125"/>
      <c r="CJ2076" s="125"/>
      <c r="CK2076" s="125"/>
      <c r="CL2076" s="125"/>
      <c r="CM2076" s="125"/>
      <c r="CN2076" s="125"/>
      <c r="CO2076" s="125"/>
      <c r="CP2076" s="125"/>
      <c r="CQ2076" s="121"/>
    </row>
    <row r="2077" s="121" customFormat="1" hidden="1">
      <c r="A2077" s="122" t="s">
        <v>2140</v>
      </c>
      <c r="B2077" s="188" t="s">
        <v>1929</v>
      </c>
      <c r="C2077" s="179"/>
      <c r="D2077" s="190"/>
      <c r="E2077" s="115"/>
      <c r="F2077" s="115"/>
      <c r="G2077" s="113"/>
      <c r="H2077" s="125"/>
      <c r="I2077" s="125"/>
      <c r="J2077" s="125"/>
      <c r="K2077" s="125"/>
      <c r="L2077" s="125"/>
      <c r="M2077" s="125"/>
      <c r="N2077" s="125"/>
      <c r="O2077" s="125"/>
      <c r="P2077" s="125"/>
      <c r="Q2077" s="125"/>
      <c r="R2077" s="125"/>
      <c r="S2077" s="125"/>
      <c r="T2077" s="125"/>
      <c r="U2077" s="125"/>
      <c r="V2077" s="125"/>
      <c r="W2077" s="125"/>
      <c r="X2077" s="125"/>
      <c r="Y2077" s="125"/>
      <c r="Z2077" s="125"/>
      <c r="AA2077" s="125"/>
      <c r="AB2077" s="125"/>
      <c r="AC2077" s="125"/>
      <c r="AD2077" s="125"/>
      <c r="AE2077" s="125"/>
      <c r="AF2077" s="125"/>
      <c r="AG2077" s="125"/>
      <c r="AH2077" s="125"/>
      <c r="AI2077" s="125"/>
      <c r="AJ2077" s="125"/>
      <c r="AK2077" s="125"/>
      <c r="AL2077" s="125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5"/>
      <c r="AW2077" s="125"/>
      <c r="AX2077" s="125"/>
      <c r="AY2077" s="125"/>
      <c r="AZ2077" s="125"/>
      <c r="BA2077" s="125"/>
      <c r="BB2077" s="125"/>
      <c r="BC2077" s="125"/>
      <c r="BD2077" s="125"/>
      <c r="BE2077" s="125"/>
      <c r="BF2077" s="125"/>
      <c r="BG2077" s="125"/>
      <c r="BH2077" s="125"/>
      <c r="BI2077" s="125"/>
      <c r="BJ2077" s="125"/>
      <c r="BK2077" s="125"/>
      <c r="BL2077" s="125"/>
      <c r="BM2077" s="125"/>
      <c r="BN2077" s="125"/>
      <c r="BO2077" s="125"/>
      <c r="BP2077" s="125"/>
      <c r="BQ2077" s="125"/>
      <c r="BR2077" s="125"/>
      <c r="BS2077" s="125"/>
      <c r="BT2077" s="125"/>
      <c r="BU2077" s="125"/>
      <c r="BV2077" s="125"/>
      <c r="BW2077" s="125"/>
      <c r="BX2077" s="125"/>
      <c r="BY2077" s="125"/>
      <c r="BZ2077" s="125"/>
      <c r="CA2077" s="125"/>
      <c r="CB2077" s="125"/>
      <c r="CC2077" s="125"/>
      <c r="CD2077" s="125"/>
      <c r="CE2077" s="125"/>
      <c r="CF2077" s="125"/>
      <c r="CG2077" s="125"/>
      <c r="CH2077" s="125"/>
      <c r="CI2077" s="125"/>
      <c r="CJ2077" s="125"/>
      <c r="CK2077" s="125"/>
      <c r="CL2077" s="125"/>
      <c r="CM2077" s="125"/>
      <c r="CN2077" s="125"/>
      <c r="CO2077" s="125"/>
      <c r="CP2077" s="125"/>
      <c r="CQ2077" s="121"/>
    </row>
    <row r="2078" s="121" customFormat="1" hidden="1">
      <c r="A2078" s="122" t="s">
        <v>2141</v>
      </c>
      <c r="B2078" s="188" t="s">
        <v>1931</v>
      </c>
      <c r="C2078" s="179"/>
      <c r="D2078" s="190"/>
      <c r="E2078" s="115"/>
      <c r="F2078" s="115"/>
      <c r="G2078" s="113"/>
      <c r="H2078" s="125"/>
      <c r="I2078" s="125"/>
      <c r="J2078" s="125"/>
      <c r="K2078" s="125"/>
      <c r="L2078" s="125"/>
      <c r="M2078" s="125"/>
      <c r="N2078" s="125"/>
      <c r="O2078" s="125"/>
      <c r="P2078" s="125"/>
      <c r="Q2078" s="125"/>
      <c r="R2078" s="125"/>
      <c r="S2078" s="125"/>
      <c r="T2078" s="125"/>
      <c r="U2078" s="125"/>
      <c r="V2078" s="125"/>
      <c r="W2078" s="125"/>
      <c r="X2078" s="125"/>
      <c r="Y2078" s="125"/>
      <c r="Z2078" s="125"/>
      <c r="AA2078" s="125"/>
      <c r="AB2078" s="125"/>
      <c r="AC2078" s="125"/>
      <c r="AD2078" s="125"/>
      <c r="AE2078" s="125"/>
      <c r="AF2078" s="125"/>
      <c r="AG2078" s="125"/>
      <c r="AH2078" s="125"/>
      <c r="AI2078" s="125"/>
      <c r="AJ2078" s="125"/>
      <c r="AK2078" s="125"/>
      <c r="AL2078" s="125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5"/>
      <c r="AW2078" s="125"/>
      <c r="AX2078" s="125"/>
      <c r="AY2078" s="125"/>
      <c r="AZ2078" s="125"/>
      <c r="BA2078" s="125"/>
      <c r="BB2078" s="125"/>
      <c r="BC2078" s="125"/>
      <c r="BD2078" s="125"/>
      <c r="BE2078" s="125"/>
      <c r="BF2078" s="125"/>
      <c r="BG2078" s="125"/>
      <c r="BH2078" s="125"/>
      <c r="BI2078" s="125"/>
      <c r="BJ2078" s="125"/>
      <c r="BK2078" s="125"/>
      <c r="BL2078" s="125"/>
      <c r="BM2078" s="125"/>
      <c r="BN2078" s="125"/>
      <c r="BO2078" s="125"/>
      <c r="BP2078" s="125"/>
      <c r="BQ2078" s="125"/>
      <c r="BR2078" s="125"/>
      <c r="BS2078" s="125"/>
      <c r="BT2078" s="125"/>
      <c r="BU2078" s="125"/>
      <c r="BV2078" s="125"/>
      <c r="BW2078" s="125"/>
      <c r="BX2078" s="125"/>
      <c r="BY2078" s="125"/>
      <c r="BZ2078" s="125"/>
      <c r="CA2078" s="125"/>
      <c r="CB2078" s="125"/>
      <c r="CC2078" s="125"/>
      <c r="CD2078" s="125"/>
      <c r="CE2078" s="125"/>
      <c r="CF2078" s="125"/>
      <c r="CG2078" s="125"/>
      <c r="CH2078" s="125"/>
      <c r="CI2078" s="125"/>
      <c r="CJ2078" s="125"/>
      <c r="CK2078" s="125"/>
      <c r="CL2078" s="125"/>
      <c r="CM2078" s="125"/>
      <c r="CN2078" s="125"/>
      <c r="CO2078" s="125"/>
      <c r="CP2078" s="125"/>
      <c r="CQ2078" s="121"/>
    </row>
    <row r="2079" s="121" customFormat="1" hidden="1">
      <c r="A2079" s="122" t="s">
        <v>2142</v>
      </c>
      <c r="B2079" s="188" t="s">
        <v>1933</v>
      </c>
      <c r="C2079" s="179"/>
      <c r="D2079" s="190"/>
      <c r="E2079" s="115"/>
      <c r="F2079" s="115"/>
      <c r="G2079" s="113"/>
      <c r="H2079" s="125"/>
      <c r="I2079" s="125"/>
      <c r="J2079" s="125"/>
      <c r="K2079" s="125"/>
      <c r="L2079" s="125"/>
      <c r="M2079" s="125"/>
      <c r="N2079" s="125"/>
      <c r="O2079" s="125"/>
      <c r="P2079" s="125"/>
      <c r="Q2079" s="125"/>
      <c r="R2079" s="125"/>
      <c r="S2079" s="125"/>
      <c r="T2079" s="125"/>
      <c r="U2079" s="125"/>
      <c r="V2079" s="125"/>
      <c r="W2079" s="125"/>
      <c r="X2079" s="125"/>
      <c r="Y2079" s="125"/>
      <c r="Z2079" s="125"/>
      <c r="AA2079" s="125"/>
      <c r="AB2079" s="125"/>
      <c r="AC2079" s="125"/>
      <c r="AD2079" s="125"/>
      <c r="AE2079" s="125"/>
      <c r="AF2079" s="125"/>
      <c r="AG2079" s="125"/>
      <c r="AH2079" s="125"/>
      <c r="AI2079" s="125"/>
      <c r="AJ2079" s="125"/>
      <c r="AK2079" s="125"/>
      <c r="AL2079" s="125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5"/>
      <c r="AW2079" s="125"/>
      <c r="AX2079" s="125"/>
      <c r="AY2079" s="125"/>
      <c r="AZ2079" s="125"/>
      <c r="BA2079" s="125"/>
      <c r="BB2079" s="125"/>
      <c r="BC2079" s="125"/>
      <c r="BD2079" s="125"/>
      <c r="BE2079" s="125"/>
      <c r="BF2079" s="125"/>
      <c r="BG2079" s="125"/>
      <c r="BH2079" s="125"/>
      <c r="BI2079" s="125"/>
      <c r="BJ2079" s="125"/>
      <c r="BK2079" s="125"/>
      <c r="BL2079" s="125"/>
      <c r="BM2079" s="125"/>
      <c r="BN2079" s="125"/>
      <c r="BO2079" s="125"/>
      <c r="BP2079" s="125"/>
      <c r="BQ2079" s="125"/>
      <c r="BR2079" s="125"/>
      <c r="BS2079" s="125"/>
      <c r="BT2079" s="125"/>
      <c r="BU2079" s="125"/>
      <c r="BV2079" s="125"/>
      <c r="BW2079" s="125"/>
      <c r="BX2079" s="125"/>
      <c r="BY2079" s="125"/>
      <c r="BZ2079" s="125"/>
      <c r="CA2079" s="125"/>
      <c r="CB2079" s="125"/>
      <c r="CC2079" s="125"/>
      <c r="CD2079" s="125"/>
      <c r="CE2079" s="125"/>
      <c r="CF2079" s="125"/>
      <c r="CG2079" s="125"/>
      <c r="CH2079" s="125"/>
      <c r="CI2079" s="125"/>
      <c r="CJ2079" s="125"/>
      <c r="CK2079" s="125"/>
      <c r="CL2079" s="125"/>
      <c r="CM2079" s="125"/>
      <c r="CN2079" s="125"/>
      <c r="CO2079" s="125"/>
      <c r="CP2079" s="125"/>
      <c r="CQ2079" s="121"/>
    </row>
    <row r="2080" s="121" customFormat="1" hidden="1">
      <c r="A2080" s="122" t="s">
        <v>2143</v>
      </c>
      <c r="B2080" s="221" t="s">
        <v>2144</v>
      </c>
      <c r="C2080" s="222"/>
      <c r="D2080" s="223"/>
      <c r="E2080" s="224"/>
      <c r="F2080" s="225"/>
      <c r="G2080" s="226"/>
      <c r="H2080" s="125"/>
      <c r="I2080" s="125"/>
      <c r="J2080" s="125"/>
      <c r="K2080" s="125"/>
      <c r="L2080" s="125"/>
      <c r="M2080" s="125"/>
      <c r="N2080" s="125"/>
      <c r="O2080" s="125"/>
      <c r="P2080" s="125"/>
      <c r="Q2080" s="125"/>
      <c r="R2080" s="125"/>
      <c r="S2080" s="125"/>
      <c r="T2080" s="125"/>
      <c r="U2080" s="125"/>
      <c r="V2080" s="125"/>
      <c r="W2080" s="125"/>
      <c r="X2080" s="125"/>
      <c r="Y2080" s="125"/>
      <c r="Z2080" s="125"/>
      <c r="AA2080" s="125"/>
      <c r="AB2080" s="125"/>
      <c r="AC2080" s="125"/>
      <c r="AD2080" s="125"/>
      <c r="AE2080" s="125"/>
      <c r="AF2080" s="125"/>
      <c r="AG2080" s="125"/>
      <c r="AH2080" s="125"/>
      <c r="AI2080" s="125"/>
      <c r="AJ2080" s="125"/>
      <c r="AK2080" s="125"/>
      <c r="AL2080" s="125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5"/>
      <c r="AW2080" s="125"/>
      <c r="AX2080" s="125"/>
      <c r="AY2080" s="125"/>
      <c r="AZ2080" s="125"/>
      <c r="BA2080" s="125"/>
      <c r="BB2080" s="125"/>
      <c r="BC2080" s="125"/>
      <c r="BD2080" s="125"/>
      <c r="BE2080" s="125"/>
      <c r="BF2080" s="125"/>
      <c r="BG2080" s="125"/>
      <c r="BH2080" s="125"/>
      <c r="BI2080" s="125"/>
      <c r="BJ2080" s="125"/>
      <c r="BK2080" s="125"/>
      <c r="BL2080" s="125"/>
      <c r="BM2080" s="125"/>
      <c r="BN2080" s="125"/>
      <c r="BO2080" s="125"/>
      <c r="BP2080" s="125"/>
      <c r="BQ2080" s="125"/>
      <c r="BR2080" s="125"/>
      <c r="BS2080" s="125"/>
      <c r="BT2080" s="125"/>
      <c r="BU2080" s="125"/>
      <c r="BV2080" s="125"/>
      <c r="BW2080" s="125"/>
      <c r="BX2080" s="125"/>
      <c r="BY2080" s="125"/>
      <c r="BZ2080" s="125"/>
      <c r="CA2080" s="125"/>
      <c r="CB2080" s="125"/>
      <c r="CC2080" s="125"/>
      <c r="CD2080" s="125"/>
      <c r="CE2080" s="125"/>
      <c r="CF2080" s="125"/>
      <c r="CG2080" s="125"/>
      <c r="CH2080" s="125"/>
      <c r="CI2080" s="125"/>
      <c r="CJ2080" s="125"/>
      <c r="CK2080" s="125"/>
      <c r="CL2080" s="125"/>
      <c r="CM2080" s="125"/>
      <c r="CN2080" s="125"/>
      <c r="CO2080" s="125"/>
      <c r="CP2080" s="125"/>
      <c r="CQ2080" s="121"/>
    </row>
    <row r="2081" s="121" customFormat="1" hidden="1">
      <c r="A2081" s="122" t="s">
        <v>1921</v>
      </c>
      <c r="B2081" s="196" t="s">
        <v>756</v>
      </c>
      <c r="C2081" s="197"/>
      <c r="D2081" s="198"/>
      <c r="E2081" s="228"/>
      <c r="F2081" s="199"/>
      <c r="G2081" s="200"/>
      <c r="H2081" s="125"/>
      <c r="I2081" s="125"/>
      <c r="J2081" s="125"/>
      <c r="K2081" s="125"/>
      <c r="L2081" s="125"/>
      <c r="M2081" s="125"/>
      <c r="N2081" s="125"/>
      <c r="O2081" s="125"/>
      <c r="P2081" s="125"/>
      <c r="Q2081" s="125"/>
      <c r="R2081" s="125"/>
      <c r="S2081" s="125"/>
      <c r="T2081" s="125"/>
      <c r="U2081" s="125"/>
      <c r="V2081" s="125"/>
      <c r="W2081" s="125"/>
      <c r="X2081" s="125"/>
      <c r="Y2081" s="125"/>
      <c r="Z2081" s="125"/>
      <c r="AA2081" s="125"/>
      <c r="AB2081" s="125"/>
      <c r="AC2081" s="125"/>
      <c r="AD2081" s="125"/>
      <c r="AE2081" s="125"/>
      <c r="AF2081" s="125"/>
      <c r="AG2081" s="125"/>
      <c r="AH2081" s="125"/>
      <c r="AI2081" s="125"/>
      <c r="AJ2081" s="125"/>
      <c r="AK2081" s="125"/>
      <c r="AL2081" s="125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5"/>
      <c r="AW2081" s="125"/>
      <c r="AX2081" s="125"/>
      <c r="AY2081" s="125"/>
      <c r="AZ2081" s="125"/>
      <c r="BA2081" s="125"/>
      <c r="BB2081" s="125"/>
      <c r="BC2081" s="125"/>
      <c r="BD2081" s="125"/>
      <c r="BE2081" s="125"/>
      <c r="BF2081" s="125"/>
      <c r="BG2081" s="125"/>
      <c r="BH2081" s="125"/>
      <c r="BI2081" s="125"/>
      <c r="BJ2081" s="125"/>
      <c r="BK2081" s="125"/>
      <c r="BL2081" s="125"/>
      <c r="BM2081" s="125"/>
      <c r="BN2081" s="125"/>
      <c r="BO2081" s="125"/>
      <c r="BP2081" s="125"/>
      <c r="BQ2081" s="125"/>
      <c r="BR2081" s="125"/>
      <c r="BS2081" s="125"/>
      <c r="BT2081" s="125"/>
      <c r="BU2081" s="125"/>
      <c r="BV2081" s="125"/>
      <c r="BW2081" s="125"/>
      <c r="BX2081" s="125"/>
      <c r="BY2081" s="125"/>
      <c r="BZ2081" s="125"/>
      <c r="CA2081" s="125"/>
      <c r="CB2081" s="125"/>
      <c r="CC2081" s="125"/>
      <c r="CD2081" s="125"/>
      <c r="CE2081" s="125"/>
      <c r="CF2081" s="125"/>
      <c r="CG2081" s="125"/>
      <c r="CH2081" s="125"/>
      <c r="CI2081" s="125"/>
      <c r="CJ2081" s="125"/>
      <c r="CK2081" s="125"/>
      <c r="CL2081" s="125"/>
      <c r="CM2081" s="125"/>
      <c r="CN2081" s="125"/>
      <c r="CO2081" s="125"/>
      <c r="CP2081" s="125"/>
      <c r="CQ2081" s="121"/>
    </row>
    <row r="2082" s="121" customFormat="1" hidden="1">
      <c r="A2082" s="122" t="s">
        <v>1922</v>
      </c>
      <c r="B2082" s="191" t="s">
        <v>758</v>
      </c>
      <c r="C2082" s="192"/>
      <c r="D2082" s="193"/>
      <c r="E2082" s="194"/>
      <c r="F2082" s="194"/>
      <c r="G2082" s="195"/>
      <c r="H2082" s="125"/>
      <c r="I2082" s="125"/>
      <c r="J2082" s="125"/>
      <c r="K2082" s="125"/>
      <c r="L2082" s="125"/>
      <c r="M2082" s="125"/>
      <c r="N2082" s="125"/>
      <c r="O2082" s="125"/>
      <c r="P2082" s="125"/>
      <c r="Q2082" s="125"/>
      <c r="R2082" s="125"/>
      <c r="S2082" s="125"/>
      <c r="T2082" s="125"/>
      <c r="U2082" s="125"/>
      <c r="V2082" s="125"/>
      <c r="W2082" s="125"/>
      <c r="X2082" s="125"/>
      <c r="Y2082" s="125"/>
      <c r="Z2082" s="125"/>
      <c r="AA2082" s="125"/>
      <c r="AB2082" s="125"/>
      <c r="AC2082" s="125"/>
      <c r="AD2082" s="125"/>
      <c r="AE2082" s="125"/>
      <c r="AF2082" s="125"/>
      <c r="AG2082" s="125"/>
      <c r="AH2082" s="125"/>
      <c r="AI2082" s="125"/>
      <c r="AJ2082" s="125"/>
      <c r="AK2082" s="125"/>
      <c r="AL2082" s="125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5"/>
      <c r="AW2082" s="125"/>
      <c r="AX2082" s="125"/>
      <c r="AY2082" s="125"/>
      <c r="AZ2082" s="125"/>
      <c r="BA2082" s="125"/>
      <c r="BB2082" s="125"/>
      <c r="BC2082" s="125"/>
      <c r="BD2082" s="125"/>
      <c r="BE2082" s="125"/>
      <c r="BF2082" s="125"/>
      <c r="BG2082" s="125"/>
      <c r="BH2082" s="125"/>
      <c r="BI2082" s="125"/>
      <c r="BJ2082" s="125"/>
      <c r="BK2082" s="125"/>
      <c r="BL2082" s="125"/>
      <c r="BM2082" s="125"/>
      <c r="BN2082" s="125"/>
      <c r="BO2082" s="125"/>
      <c r="BP2082" s="125"/>
      <c r="BQ2082" s="125"/>
      <c r="BR2082" s="125"/>
      <c r="BS2082" s="125"/>
      <c r="BT2082" s="125"/>
      <c r="BU2082" s="125"/>
      <c r="BV2082" s="125"/>
      <c r="BW2082" s="125"/>
      <c r="BX2082" s="125"/>
      <c r="BY2082" s="125"/>
      <c r="BZ2082" s="125"/>
      <c r="CA2082" s="125"/>
      <c r="CB2082" s="125"/>
      <c r="CC2082" s="125"/>
      <c r="CD2082" s="125"/>
      <c r="CE2082" s="125"/>
      <c r="CF2082" s="125"/>
      <c r="CG2082" s="125"/>
      <c r="CH2082" s="125"/>
      <c r="CI2082" s="125"/>
      <c r="CJ2082" s="125"/>
      <c r="CK2082" s="125"/>
      <c r="CL2082" s="125"/>
      <c r="CM2082" s="125"/>
      <c r="CN2082" s="125"/>
      <c r="CO2082" s="125"/>
      <c r="CP2082" s="125"/>
      <c r="CQ2082" s="121"/>
    </row>
    <row r="2083" s="121" customFormat="1" hidden="1">
      <c r="A2083" s="122" t="s">
        <v>1923</v>
      </c>
      <c r="B2083" s="188" t="s">
        <v>37</v>
      </c>
      <c r="C2083" s="179"/>
      <c r="D2083" s="190"/>
      <c r="E2083" s="115"/>
      <c r="F2083" s="115"/>
      <c r="G2083" s="113"/>
      <c r="H2083" s="125"/>
      <c r="I2083" s="125"/>
      <c r="J2083" s="125"/>
      <c r="K2083" s="125"/>
      <c r="L2083" s="125"/>
      <c r="M2083" s="125"/>
      <c r="N2083" s="125"/>
      <c r="O2083" s="125"/>
      <c r="P2083" s="125"/>
      <c r="Q2083" s="125"/>
      <c r="R2083" s="125"/>
      <c r="S2083" s="125"/>
      <c r="T2083" s="125"/>
      <c r="U2083" s="125"/>
      <c r="V2083" s="125"/>
      <c r="W2083" s="125"/>
      <c r="X2083" s="125"/>
      <c r="Y2083" s="125"/>
      <c r="Z2083" s="125"/>
      <c r="AA2083" s="125"/>
      <c r="AB2083" s="125"/>
      <c r="AC2083" s="125"/>
      <c r="AD2083" s="125"/>
      <c r="AE2083" s="125"/>
      <c r="AF2083" s="125"/>
      <c r="AG2083" s="125"/>
      <c r="AH2083" s="125"/>
      <c r="AI2083" s="125"/>
      <c r="AJ2083" s="125"/>
      <c r="AK2083" s="125"/>
      <c r="AL2083" s="125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5"/>
      <c r="AW2083" s="125"/>
      <c r="AX2083" s="125"/>
      <c r="AY2083" s="125"/>
      <c r="AZ2083" s="125"/>
      <c r="BA2083" s="125"/>
      <c r="BB2083" s="125"/>
      <c r="BC2083" s="125"/>
      <c r="BD2083" s="125"/>
      <c r="BE2083" s="125"/>
      <c r="BF2083" s="125"/>
      <c r="BG2083" s="125"/>
      <c r="BH2083" s="125"/>
      <c r="BI2083" s="125"/>
      <c r="BJ2083" s="125"/>
      <c r="BK2083" s="125"/>
      <c r="BL2083" s="125"/>
      <c r="BM2083" s="125"/>
      <c r="BN2083" s="125"/>
      <c r="BO2083" s="125"/>
      <c r="BP2083" s="125"/>
      <c r="BQ2083" s="125"/>
      <c r="BR2083" s="125"/>
      <c r="BS2083" s="125"/>
      <c r="BT2083" s="125"/>
      <c r="BU2083" s="125"/>
      <c r="BV2083" s="125"/>
      <c r="BW2083" s="125"/>
      <c r="BX2083" s="125"/>
      <c r="BY2083" s="125"/>
      <c r="BZ2083" s="125"/>
      <c r="CA2083" s="125"/>
      <c r="CB2083" s="125"/>
      <c r="CC2083" s="125"/>
      <c r="CD2083" s="125"/>
      <c r="CE2083" s="125"/>
      <c r="CF2083" s="125"/>
      <c r="CG2083" s="125"/>
      <c r="CH2083" s="125"/>
      <c r="CI2083" s="125"/>
      <c r="CJ2083" s="125"/>
      <c r="CK2083" s="125"/>
      <c r="CL2083" s="125"/>
      <c r="CM2083" s="125"/>
      <c r="CN2083" s="125"/>
      <c r="CO2083" s="125"/>
      <c r="CP2083" s="125"/>
      <c r="CQ2083" s="121"/>
    </row>
    <row r="2084" s="121" customFormat="1" hidden="1">
      <c r="A2084" s="122" t="s">
        <v>1924</v>
      </c>
      <c r="B2084" s="188" t="s">
        <v>1925</v>
      </c>
      <c r="C2084" s="179"/>
      <c r="D2084" s="190"/>
      <c r="E2084" s="115"/>
      <c r="F2084" s="115"/>
      <c r="G2084" s="113"/>
      <c r="H2084" s="125"/>
      <c r="I2084" s="125"/>
      <c r="J2084" s="125"/>
      <c r="K2084" s="125"/>
      <c r="L2084" s="125"/>
      <c r="M2084" s="125"/>
      <c r="N2084" s="125"/>
      <c r="O2084" s="125"/>
      <c r="P2084" s="125"/>
      <c r="Q2084" s="125"/>
      <c r="R2084" s="125"/>
      <c r="S2084" s="125"/>
      <c r="T2084" s="125"/>
      <c r="U2084" s="125"/>
      <c r="V2084" s="125"/>
      <c r="W2084" s="125"/>
      <c r="X2084" s="125"/>
      <c r="Y2084" s="125"/>
      <c r="Z2084" s="125"/>
      <c r="AA2084" s="125"/>
      <c r="AB2084" s="125"/>
      <c r="AC2084" s="125"/>
      <c r="AD2084" s="125"/>
      <c r="AE2084" s="125"/>
      <c r="AF2084" s="125"/>
      <c r="AG2084" s="125"/>
      <c r="AH2084" s="125"/>
      <c r="AI2084" s="125"/>
      <c r="AJ2084" s="125"/>
      <c r="AK2084" s="125"/>
      <c r="AL2084" s="125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5"/>
      <c r="AW2084" s="125"/>
      <c r="AX2084" s="125"/>
      <c r="AY2084" s="125"/>
      <c r="AZ2084" s="125"/>
      <c r="BA2084" s="125"/>
      <c r="BB2084" s="125"/>
      <c r="BC2084" s="125"/>
      <c r="BD2084" s="125"/>
      <c r="BE2084" s="125"/>
      <c r="BF2084" s="125"/>
      <c r="BG2084" s="125"/>
      <c r="BH2084" s="125"/>
      <c r="BI2084" s="125"/>
      <c r="BJ2084" s="125"/>
      <c r="BK2084" s="125"/>
      <c r="BL2084" s="125"/>
      <c r="BM2084" s="125"/>
      <c r="BN2084" s="125"/>
      <c r="BO2084" s="125"/>
      <c r="BP2084" s="125"/>
      <c r="BQ2084" s="125"/>
      <c r="BR2084" s="125"/>
      <c r="BS2084" s="125"/>
      <c r="BT2084" s="125"/>
      <c r="BU2084" s="125"/>
      <c r="BV2084" s="125"/>
      <c r="BW2084" s="125"/>
      <c r="BX2084" s="125"/>
      <c r="BY2084" s="125"/>
      <c r="BZ2084" s="125"/>
      <c r="CA2084" s="125"/>
      <c r="CB2084" s="125"/>
      <c r="CC2084" s="125"/>
      <c r="CD2084" s="125"/>
      <c r="CE2084" s="125"/>
      <c r="CF2084" s="125"/>
      <c r="CG2084" s="125"/>
      <c r="CH2084" s="125"/>
      <c r="CI2084" s="125"/>
      <c r="CJ2084" s="125"/>
      <c r="CK2084" s="125"/>
      <c r="CL2084" s="125"/>
      <c r="CM2084" s="125"/>
      <c r="CN2084" s="125"/>
      <c r="CO2084" s="125"/>
      <c r="CP2084" s="125"/>
      <c r="CQ2084" s="121"/>
    </row>
    <row r="2085" s="121" customFormat="1" hidden="1">
      <c r="A2085" s="122" t="s">
        <v>1926</v>
      </c>
      <c r="B2085" s="188" t="s">
        <v>1927</v>
      </c>
      <c r="C2085" s="179"/>
      <c r="D2085" s="190"/>
      <c r="E2085" s="115"/>
      <c r="F2085" s="115"/>
      <c r="G2085" s="113"/>
      <c r="H2085" s="125"/>
      <c r="I2085" s="125"/>
      <c r="J2085" s="125"/>
      <c r="K2085" s="125"/>
      <c r="L2085" s="125"/>
      <c r="M2085" s="125"/>
      <c r="N2085" s="125"/>
      <c r="O2085" s="125"/>
      <c r="P2085" s="125"/>
      <c r="Q2085" s="125"/>
      <c r="R2085" s="125"/>
      <c r="S2085" s="125"/>
      <c r="T2085" s="125"/>
      <c r="U2085" s="125"/>
      <c r="V2085" s="125"/>
      <c r="W2085" s="125"/>
      <c r="X2085" s="125"/>
      <c r="Y2085" s="125"/>
      <c r="Z2085" s="125"/>
      <c r="AA2085" s="125"/>
      <c r="AB2085" s="125"/>
      <c r="AC2085" s="125"/>
      <c r="AD2085" s="125"/>
      <c r="AE2085" s="125"/>
      <c r="AF2085" s="125"/>
      <c r="AG2085" s="125"/>
      <c r="AH2085" s="125"/>
      <c r="AI2085" s="125"/>
      <c r="AJ2085" s="125"/>
      <c r="AK2085" s="125"/>
      <c r="AL2085" s="125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5"/>
      <c r="AW2085" s="125"/>
      <c r="AX2085" s="125"/>
      <c r="AY2085" s="125"/>
      <c r="AZ2085" s="125"/>
      <c r="BA2085" s="125"/>
      <c r="BB2085" s="125"/>
      <c r="BC2085" s="125"/>
      <c r="BD2085" s="125"/>
      <c r="BE2085" s="125"/>
      <c r="BF2085" s="125"/>
      <c r="BG2085" s="125"/>
      <c r="BH2085" s="125"/>
      <c r="BI2085" s="125"/>
      <c r="BJ2085" s="125"/>
      <c r="BK2085" s="125"/>
      <c r="BL2085" s="125"/>
      <c r="BM2085" s="125"/>
      <c r="BN2085" s="125"/>
      <c r="BO2085" s="125"/>
      <c r="BP2085" s="125"/>
      <c r="BQ2085" s="125"/>
      <c r="BR2085" s="125"/>
      <c r="BS2085" s="125"/>
      <c r="BT2085" s="125"/>
      <c r="BU2085" s="125"/>
      <c r="BV2085" s="125"/>
      <c r="BW2085" s="125"/>
      <c r="BX2085" s="125"/>
      <c r="BY2085" s="125"/>
      <c r="BZ2085" s="125"/>
      <c r="CA2085" s="125"/>
      <c r="CB2085" s="125"/>
      <c r="CC2085" s="125"/>
      <c r="CD2085" s="125"/>
      <c r="CE2085" s="125"/>
      <c r="CF2085" s="125"/>
      <c r="CG2085" s="125"/>
      <c r="CH2085" s="125"/>
      <c r="CI2085" s="125"/>
      <c r="CJ2085" s="125"/>
      <c r="CK2085" s="125"/>
      <c r="CL2085" s="125"/>
      <c r="CM2085" s="125"/>
      <c r="CN2085" s="125"/>
      <c r="CO2085" s="125"/>
      <c r="CP2085" s="125"/>
      <c r="CQ2085" s="121"/>
    </row>
    <row r="2086" s="121" customFormat="1" hidden="1">
      <c r="A2086" s="122" t="s">
        <v>1928</v>
      </c>
      <c r="B2086" s="188" t="s">
        <v>1929</v>
      </c>
      <c r="C2086" s="179"/>
      <c r="D2086" s="190"/>
      <c r="E2086" s="115"/>
      <c r="F2086" s="115"/>
      <c r="G2086" s="113"/>
      <c r="H2086" s="125"/>
      <c r="I2086" s="125"/>
      <c r="J2086" s="125"/>
      <c r="K2086" s="125"/>
      <c r="L2086" s="125"/>
      <c r="M2086" s="125"/>
      <c r="N2086" s="125"/>
      <c r="O2086" s="125"/>
      <c r="P2086" s="125"/>
      <c r="Q2086" s="125"/>
      <c r="R2086" s="125"/>
      <c r="S2086" s="125"/>
      <c r="T2086" s="125"/>
      <c r="U2086" s="125"/>
      <c r="V2086" s="125"/>
      <c r="W2086" s="125"/>
      <c r="X2086" s="125"/>
      <c r="Y2086" s="125"/>
      <c r="Z2086" s="125"/>
      <c r="AA2086" s="125"/>
      <c r="AB2086" s="125"/>
      <c r="AC2086" s="125"/>
      <c r="AD2086" s="125"/>
      <c r="AE2086" s="125"/>
      <c r="AF2086" s="125"/>
      <c r="AG2086" s="125"/>
      <c r="AH2086" s="125"/>
      <c r="AI2086" s="125"/>
      <c r="AJ2086" s="125"/>
      <c r="AK2086" s="125"/>
      <c r="AL2086" s="125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5"/>
      <c r="AW2086" s="125"/>
      <c r="AX2086" s="125"/>
      <c r="AY2086" s="125"/>
      <c r="AZ2086" s="125"/>
      <c r="BA2086" s="125"/>
      <c r="BB2086" s="125"/>
      <c r="BC2086" s="125"/>
      <c r="BD2086" s="125"/>
      <c r="BE2086" s="125"/>
      <c r="BF2086" s="125"/>
      <c r="BG2086" s="125"/>
      <c r="BH2086" s="125"/>
      <c r="BI2086" s="125"/>
      <c r="BJ2086" s="125"/>
      <c r="BK2086" s="125"/>
      <c r="BL2086" s="125"/>
      <c r="BM2086" s="125"/>
      <c r="BN2086" s="125"/>
      <c r="BO2086" s="125"/>
      <c r="BP2086" s="125"/>
      <c r="BQ2086" s="125"/>
      <c r="BR2086" s="125"/>
      <c r="BS2086" s="125"/>
      <c r="BT2086" s="125"/>
      <c r="BU2086" s="125"/>
      <c r="BV2086" s="125"/>
      <c r="BW2086" s="125"/>
      <c r="BX2086" s="125"/>
      <c r="BY2086" s="125"/>
      <c r="BZ2086" s="125"/>
      <c r="CA2086" s="125"/>
      <c r="CB2086" s="125"/>
      <c r="CC2086" s="125"/>
      <c r="CD2086" s="125"/>
      <c r="CE2086" s="125"/>
      <c r="CF2086" s="125"/>
      <c r="CG2086" s="125"/>
      <c r="CH2086" s="125"/>
      <c r="CI2086" s="125"/>
      <c r="CJ2086" s="125"/>
      <c r="CK2086" s="125"/>
      <c r="CL2086" s="125"/>
      <c r="CM2086" s="125"/>
      <c r="CN2086" s="125"/>
      <c r="CO2086" s="125"/>
      <c r="CP2086" s="125"/>
      <c r="CQ2086" s="121"/>
    </row>
    <row r="2087" s="121" customFormat="1" hidden="1">
      <c r="A2087" s="122" t="s">
        <v>1930</v>
      </c>
      <c r="B2087" s="188" t="s">
        <v>1931</v>
      </c>
      <c r="C2087" s="179"/>
      <c r="D2087" s="190"/>
      <c r="E2087" s="115"/>
      <c r="F2087" s="115"/>
      <c r="G2087" s="113"/>
      <c r="H2087" s="125"/>
      <c r="I2087" s="125"/>
      <c r="J2087" s="125"/>
      <c r="K2087" s="125"/>
      <c r="L2087" s="125"/>
      <c r="M2087" s="125"/>
      <c r="N2087" s="125"/>
      <c r="O2087" s="125"/>
      <c r="P2087" s="125"/>
      <c r="Q2087" s="125"/>
      <c r="R2087" s="125"/>
      <c r="S2087" s="125"/>
      <c r="T2087" s="125"/>
      <c r="U2087" s="125"/>
      <c r="V2087" s="125"/>
      <c r="W2087" s="125"/>
      <c r="X2087" s="125"/>
      <c r="Y2087" s="125"/>
      <c r="Z2087" s="125"/>
      <c r="AA2087" s="125"/>
      <c r="AB2087" s="125"/>
      <c r="AC2087" s="125"/>
      <c r="AD2087" s="125"/>
      <c r="AE2087" s="125"/>
      <c r="AF2087" s="125"/>
      <c r="AG2087" s="125"/>
      <c r="AH2087" s="125"/>
      <c r="AI2087" s="125"/>
      <c r="AJ2087" s="125"/>
      <c r="AK2087" s="125"/>
      <c r="AL2087" s="125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5"/>
      <c r="AW2087" s="125"/>
      <c r="AX2087" s="125"/>
      <c r="AY2087" s="125"/>
      <c r="AZ2087" s="125"/>
      <c r="BA2087" s="125"/>
      <c r="BB2087" s="125"/>
      <c r="BC2087" s="125"/>
      <c r="BD2087" s="125"/>
      <c r="BE2087" s="125"/>
      <c r="BF2087" s="125"/>
      <c r="BG2087" s="125"/>
      <c r="BH2087" s="125"/>
      <c r="BI2087" s="125"/>
      <c r="BJ2087" s="125"/>
      <c r="BK2087" s="125"/>
      <c r="BL2087" s="125"/>
      <c r="BM2087" s="125"/>
      <c r="BN2087" s="125"/>
      <c r="BO2087" s="125"/>
      <c r="BP2087" s="125"/>
      <c r="BQ2087" s="125"/>
      <c r="BR2087" s="125"/>
      <c r="BS2087" s="125"/>
      <c r="BT2087" s="125"/>
      <c r="BU2087" s="125"/>
      <c r="BV2087" s="125"/>
      <c r="BW2087" s="125"/>
      <c r="BX2087" s="125"/>
      <c r="BY2087" s="125"/>
      <c r="BZ2087" s="125"/>
      <c r="CA2087" s="125"/>
      <c r="CB2087" s="125"/>
      <c r="CC2087" s="125"/>
      <c r="CD2087" s="125"/>
      <c r="CE2087" s="125"/>
      <c r="CF2087" s="125"/>
      <c r="CG2087" s="125"/>
      <c r="CH2087" s="125"/>
      <c r="CI2087" s="125"/>
      <c r="CJ2087" s="125"/>
      <c r="CK2087" s="125"/>
      <c r="CL2087" s="125"/>
      <c r="CM2087" s="125"/>
      <c r="CN2087" s="125"/>
      <c r="CO2087" s="125"/>
      <c r="CP2087" s="125"/>
      <c r="CQ2087" s="121"/>
    </row>
    <row r="2088" s="121" customFormat="1" hidden="1">
      <c r="A2088" s="122" t="s">
        <v>1932</v>
      </c>
      <c r="B2088" s="188" t="s">
        <v>1933</v>
      </c>
      <c r="C2088" s="179"/>
      <c r="D2088" s="190"/>
      <c r="E2088" s="115"/>
      <c r="F2088" s="115"/>
      <c r="G2088" s="113"/>
      <c r="H2088" s="125"/>
      <c r="I2088" s="125"/>
      <c r="J2088" s="125"/>
      <c r="K2088" s="125"/>
      <c r="L2088" s="125"/>
      <c r="M2088" s="125"/>
      <c r="N2088" s="125"/>
      <c r="O2088" s="125"/>
      <c r="P2088" s="125"/>
      <c r="Q2088" s="125"/>
      <c r="R2088" s="125"/>
      <c r="S2088" s="125"/>
      <c r="T2088" s="125"/>
      <c r="U2088" s="125"/>
      <c r="V2088" s="125"/>
      <c r="W2088" s="125"/>
      <c r="X2088" s="125"/>
      <c r="Y2088" s="125"/>
      <c r="Z2088" s="125"/>
      <c r="AA2088" s="125"/>
      <c r="AB2088" s="125"/>
      <c r="AC2088" s="125"/>
      <c r="AD2088" s="125"/>
      <c r="AE2088" s="125"/>
      <c r="AF2088" s="125"/>
      <c r="AG2088" s="125"/>
      <c r="AH2088" s="125"/>
      <c r="AI2088" s="125"/>
      <c r="AJ2088" s="125"/>
      <c r="AK2088" s="125"/>
      <c r="AL2088" s="125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5"/>
      <c r="AW2088" s="125"/>
      <c r="AX2088" s="125"/>
      <c r="AY2088" s="125"/>
      <c r="AZ2088" s="125"/>
      <c r="BA2088" s="125"/>
      <c r="BB2088" s="125"/>
      <c r="BC2088" s="125"/>
      <c r="BD2088" s="125"/>
      <c r="BE2088" s="125"/>
      <c r="BF2088" s="125"/>
      <c r="BG2088" s="125"/>
      <c r="BH2088" s="125"/>
      <c r="BI2088" s="125"/>
      <c r="BJ2088" s="125"/>
      <c r="BK2088" s="125"/>
      <c r="BL2088" s="125"/>
      <c r="BM2088" s="125"/>
      <c r="BN2088" s="125"/>
      <c r="BO2088" s="125"/>
      <c r="BP2088" s="125"/>
      <c r="BQ2088" s="125"/>
      <c r="BR2088" s="125"/>
      <c r="BS2088" s="125"/>
      <c r="BT2088" s="125"/>
      <c r="BU2088" s="125"/>
      <c r="BV2088" s="125"/>
      <c r="BW2088" s="125"/>
      <c r="BX2088" s="125"/>
      <c r="BY2088" s="125"/>
      <c r="BZ2088" s="125"/>
      <c r="CA2088" s="125"/>
      <c r="CB2088" s="125"/>
      <c r="CC2088" s="125"/>
      <c r="CD2088" s="125"/>
      <c r="CE2088" s="125"/>
      <c r="CF2088" s="125"/>
      <c r="CG2088" s="125"/>
      <c r="CH2088" s="125"/>
      <c r="CI2088" s="125"/>
      <c r="CJ2088" s="125"/>
      <c r="CK2088" s="125"/>
      <c r="CL2088" s="125"/>
      <c r="CM2088" s="125"/>
      <c r="CN2088" s="125"/>
      <c r="CO2088" s="125"/>
      <c r="CP2088" s="125"/>
      <c r="CQ2088" s="121"/>
    </row>
    <row r="2089" s="121" customFormat="1" hidden="1">
      <c r="A2089" s="122" t="s">
        <v>1934</v>
      </c>
      <c r="B2089" s="188" t="s">
        <v>43</v>
      </c>
      <c r="C2089" s="179"/>
      <c r="D2089" s="190"/>
      <c r="E2089" s="115"/>
      <c r="F2089" s="115"/>
      <c r="G2089" s="113"/>
      <c r="H2089" s="125"/>
      <c r="I2089" s="125"/>
      <c r="J2089" s="125"/>
      <c r="K2089" s="125"/>
      <c r="L2089" s="125"/>
      <c r="M2089" s="125"/>
      <c r="N2089" s="125"/>
      <c r="O2089" s="125"/>
      <c r="P2089" s="125"/>
      <c r="Q2089" s="125"/>
      <c r="R2089" s="125"/>
      <c r="S2089" s="125"/>
      <c r="T2089" s="125"/>
      <c r="U2089" s="125"/>
      <c r="V2089" s="125"/>
      <c r="W2089" s="125"/>
      <c r="X2089" s="125"/>
      <c r="Y2089" s="125"/>
      <c r="Z2089" s="125"/>
      <c r="AA2089" s="125"/>
      <c r="AB2089" s="125"/>
      <c r="AC2089" s="125"/>
      <c r="AD2089" s="125"/>
      <c r="AE2089" s="125"/>
      <c r="AF2089" s="125"/>
      <c r="AG2089" s="125"/>
      <c r="AH2089" s="125"/>
      <c r="AI2089" s="125"/>
      <c r="AJ2089" s="125"/>
      <c r="AK2089" s="125"/>
      <c r="AL2089" s="125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5"/>
      <c r="AW2089" s="125"/>
      <c r="AX2089" s="125"/>
      <c r="AY2089" s="125"/>
      <c r="AZ2089" s="125"/>
      <c r="BA2089" s="125"/>
      <c r="BB2089" s="125"/>
      <c r="BC2089" s="125"/>
      <c r="BD2089" s="125"/>
      <c r="BE2089" s="125"/>
      <c r="BF2089" s="125"/>
      <c r="BG2089" s="125"/>
      <c r="BH2089" s="125"/>
      <c r="BI2089" s="125"/>
      <c r="BJ2089" s="125"/>
      <c r="BK2089" s="125"/>
      <c r="BL2089" s="125"/>
      <c r="BM2089" s="125"/>
      <c r="BN2089" s="125"/>
      <c r="BO2089" s="125"/>
      <c r="BP2089" s="125"/>
      <c r="BQ2089" s="125"/>
      <c r="BR2089" s="125"/>
      <c r="BS2089" s="125"/>
      <c r="BT2089" s="125"/>
      <c r="BU2089" s="125"/>
      <c r="BV2089" s="125"/>
      <c r="BW2089" s="125"/>
      <c r="BX2089" s="125"/>
      <c r="BY2089" s="125"/>
      <c r="BZ2089" s="125"/>
      <c r="CA2089" s="125"/>
      <c r="CB2089" s="125"/>
      <c r="CC2089" s="125"/>
      <c r="CD2089" s="125"/>
      <c r="CE2089" s="125"/>
      <c r="CF2089" s="125"/>
      <c r="CG2089" s="125"/>
      <c r="CH2089" s="125"/>
      <c r="CI2089" s="125"/>
      <c r="CJ2089" s="125"/>
      <c r="CK2089" s="125"/>
      <c r="CL2089" s="125"/>
      <c r="CM2089" s="125"/>
      <c r="CN2089" s="125"/>
      <c r="CO2089" s="125"/>
      <c r="CP2089" s="125"/>
      <c r="CQ2089" s="121"/>
    </row>
    <row r="2090" s="121" customFormat="1" hidden="1">
      <c r="A2090" s="122" t="s">
        <v>1935</v>
      </c>
      <c r="B2090" s="188" t="s">
        <v>1925</v>
      </c>
      <c r="C2090" s="179"/>
      <c r="D2090" s="190"/>
      <c r="E2090" s="115"/>
      <c r="F2090" s="115"/>
      <c r="G2090" s="113"/>
      <c r="H2090" s="125"/>
      <c r="I2090" s="125"/>
      <c r="J2090" s="125"/>
      <c r="K2090" s="125"/>
      <c r="L2090" s="125"/>
      <c r="M2090" s="125"/>
      <c r="N2090" s="125"/>
      <c r="O2090" s="125"/>
      <c r="P2090" s="125"/>
      <c r="Q2090" s="125"/>
      <c r="R2090" s="125"/>
      <c r="S2090" s="125"/>
      <c r="T2090" s="125"/>
      <c r="U2090" s="125"/>
      <c r="V2090" s="125"/>
      <c r="W2090" s="125"/>
      <c r="X2090" s="125"/>
      <c r="Y2090" s="125"/>
      <c r="Z2090" s="125"/>
      <c r="AA2090" s="125"/>
      <c r="AB2090" s="125"/>
      <c r="AC2090" s="125"/>
      <c r="AD2090" s="125"/>
      <c r="AE2090" s="125"/>
      <c r="AF2090" s="125"/>
      <c r="AG2090" s="125"/>
      <c r="AH2090" s="125"/>
      <c r="AI2090" s="125"/>
      <c r="AJ2090" s="125"/>
      <c r="AK2090" s="125"/>
      <c r="AL2090" s="125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5"/>
      <c r="AW2090" s="125"/>
      <c r="AX2090" s="125"/>
      <c r="AY2090" s="125"/>
      <c r="AZ2090" s="125"/>
      <c r="BA2090" s="125"/>
      <c r="BB2090" s="125"/>
      <c r="BC2090" s="125"/>
      <c r="BD2090" s="125"/>
      <c r="BE2090" s="125"/>
      <c r="BF2090" s="125"/>
      <c r="BG2090" s="125"/>
      <c r="BH2090" s="125"/>
      <c r="BI2090" s="125"/>
      <c r="BJ2090" s="125"/>
      <c r="BK2090" s="125"/>
      <c r="BL2090" s="125"/>
      <c r="BM2090" s="125"/>
      <c r="BN2090" s="125"/>
      <c r="BO2090" s="125"/>
      <c r="BP2090" s="125"/>
      <c r="BQ2090" s="125"/>
      <c r="BR2090" s="125"/>
      <c r="BS2090" s="125"/>
      <c r="BT2090" s="125"/>
      <c r="BU2090" s="125"/>
      <c r="BV2090" s="125"/>
      <c r="BW2090" s="125"/>
      <c r="BX2090" s="125"/>
      <c r="BY2090" s="125"/>
      <c r="BZ2090" s="125"/>
      <c r="CA2090" s="125"/>
      <c r="CB2090" s="125"/>
      <c r="CC2090" s="125"/>
      <c r="CD2090" s="125"/>
      <c r="CE2090" s="125"/>
      <c r="CF2090" s="125"/>
      <c r="CG2090" s="125"/>
      <c r="CH2090" s="125"/>
      <c r="CI2090" s="125"/>
      <c r="CJ2090" s="125"/>
      <c r="CK2090" s="125"/>
      <c r="CL2090" s="125"/>
      <c r="CM2090" s="125"/>
      <c r="CN2090" s="125"/>
      <c r="CO2090" s="125"/>
      <c r="CP2090" s="125"/>
      <c r="CQ2090" s="121"/>
    </row>
    <row r="2091" s="121" customFormat="1" hidden="1">
      <c r="A2091" s="122" t="s">
        <v>1936</v>
      </c>
      <c r="B2091" s="188" t="s">
        <v>1927</v>
      </c>
      <c r="C2091" s="179"/>
      <c r="D2091" s="190"/>
      <c r="E2091" s="115"/>
      <c r="F2091" s="115"/>
      <c r="G2091" s="113"/>
      <c r="H2091" s="125"/>
      <c r="I2091" s="125"/>
      <c r="J2091" s="125"/>
      <c r="K2091" s="125"/>
      <c r="L2091" s="125"/>
      <c r="M2091" s="125"/>
      <c r="N2091" s="125"/>
      <c r="O2091" s="125"/>
      <c r="P2091" s="125"/>
      <c r="Q2091" s="125"/>
      <c r="R2091" s="125"/>
      <c r="S2091" s="125"/>
      <c r="T2091" s="125"/>
      <c r="U2091" s="125"/>
      <c r="V2091" s="125"/>
      <c r="W2091" s="125"/>
      <c r="X2091" s="125"/>
      <c r="Y2091" s="125"/>
      <c r="Z2091" s="125"/>
      <c r="AA2091" s="125"/>
      <c r="AB2091" s="125"/>
      <c r="AC2091" s="125"/>
      <c r="AD2091" s="125"/>
      <c r="AE2091" s="125"/>
      <c r="AF2091" s="125"/>
      <c r="AG2091" s="125"/>
      <c r="AH2091" s="125"/>
      <c r="AI2091" s="125"/>
      <c r="AJ2091" s="125"/>
      <c r="AK2091" s="125"/>
      <c r="AL2091" s="125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5"/>
      <c r="AW2091" s="125"/>
      <c r="AX2091" s="125"/>
      <c r="AY2091" s="125"/>
      <c r="AZ2091" s="125"/>
      <c r="BA2091" s="125"/>
      <c r="BB2091" s="125"/>
      <c r="BC2091" s="125"/>
      <c r="BD2091" s="125"/>
      <c r="BE2091" s="125"/>
      <c r="BF2091" s="125"/>
      <c r="BG2091" s="125"/>
      <c r="BH2091" s="125"/>
      <c r="BI2091" s="125"/>
      <c r="BJ2091" s="125"/>
      <c r="BK2091" s="125"/>
      <c r="BL2091" s="125"/>
      <c r="BM2091" s="125"/>
      <c r="BN2091" s="125"/>
      <c r="BO2091" s="125"/>
      <c r="BP2091" s="125"/>
      <c r="BQ2091" s="125"/>
      <c r="BR2091" s="125"/>
      <c r="BS2091" s="125"/>
      <c r="BT2091" s="125"/>
      <c r="BU2091" s="125"/>
      <c r="BV2091" s="125"/>
      <c r="BW2091" s="125"/>
      <c r="BX2091" s="125"/>
      <c r="BY2091" s="125"/>
      <c r="BZ2091" s="125"/>
      <c r="CA2091" s="125"/>
      <c r="CB2091" s="125"/>
      <c r="CC2091" s="125"/>
      <c r="CD2091" s="125"/>
      <c r="CE2091" s="125"/>
      <c r="CF2091" s="125"/>
      <c r="CG2091" s="125"/>
      <c r="CH2091" s="125"/>
      <c r="CI2091" s="125"/>
      <c r="CJ2091" s="125"/>
      <c r="CK2091" s="125"/>
      <c r="CL2091" s="125"/>
      <c r="CM2091" s="125"/>
      <c r="CN2091" s="125"/>
      <c r="CO2091" s="125"/>
      <c r="CP2091" s="125"/>
      <c r="CQ2091" s="121"/>
    </row>
    <row r="2092" s="121" customFormat="1" hidden="1">
      <c r="A2092" s="122" t="s">
        <v>1937</v>
      </c>
      <c r="B2092" s="188" t="s">
        <v>1929</v>
      </c>
      <c r="C2092" s="179"/>
      <c r="D2092" s="190"/>
      <c r="E2092" s="115"/>
      <c r="F2092" s="115"/>
      <c r="G2092" s="113"/>
      <c r="H2092" s="125"/>
      <c r="I2092" s="125"/>
      <c r="J2092" s="125"/>
      <c r="K2092" s="125"/>
      <c r="L2092" s="125"/>
      <c r="M2092" s="125"/>
      <c r="N2092" s="125"/>
      <c r="O2092" s="125"/>
      <c r="P2092" s="125"/>
      <c r="Q2092" s="125"/>
      <c r="R2092" s="125"/>
      <c r="S2092" s="125"/>
      <c r="T2092" s="125"/>
      <c r="U2092" s="125"/>
      <c r="V2092" s="125"/>
      <c r="W2092" s="125"/>
      <c r="X2092" s="125"/>
      <c r="Y2092" s="125"/>
      <c r="Z2092" s="125"/>
      <c r="AA2092" s="125"/>
      <c r="AB2092" s="125"/>
      <c r="AC2092" s="125"/>
      <c r="AD2092" s="125"/>
      <c r="AE2092" s="125"/>
      <c r="AF2092" s="125"/>
      <c r="AG2092" s="125"/>
      <c r="AH2092" s="125"/>
      <c r="AI2092" s="125"/>
      <c r="AJ2092" s="125"/>
      <c r="AK2092" s="125"/>
      <c r="AL2092" s="125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5"/>
      <c r="AW2092" s="125"/>
      <c r="AX2092" s="125"/>
      <c r="AY2092" s="125"/>
      <c r="AZ2092" s="125"/>
      <c r="BA2092" s="125"/>
      <c r="BB2092" s="125"/>
      <c r="BC2092" s="125"/>
      <c r="BD2092" s="125"/>
      <c r="BE2092" s="125"/>
      <c r="BF2092" s="125"/>
      <c r="BG2092" s="125"/>
      <c r="BH2092" s="125"/>
      <c r="BI2092" s="125"/>
      <c r="BJ2092" s="125"/>
      <c r="BK2092" s="125"/>
      <c r="BL2092" s="125"/>
      <c r="BM2092" s="125"/>
      <c r="BN2092" s="125"/>
      <c r="BO2092" s="125"/>
      <c r="BP2092" s="125"/>
      <c r="BQ2092" s="125"/>
      <c r="BR2092" s="125"/>
      <c r="BS2092" s="125"/>
      <c r="BT2092" s="125"/>
      <c r="BU2092" s="125"/>
      <c r="BV2092" s="125"/>
      <c r="BW2092" s="125"/>
      <c r="BX2092" s="125"/>
      <c r="BY2092" s="125"/>
      <c r="BZ2092" s="125"/>
      <c r="CA2092" s="125"/>
      <c r="CB2092" s="125"/>
      <c r="CC2092" s="125"/>
      <c r="CD2092" s="125"/>
      <c r="CE2092" s="125"/>
      <c r="CF2092" s="125"/>
      <c r="CG2092" s="125"/>
      <c r="CH2092" s="125"/>
      <c r="CI2092" s="125"/>
      <c r="CJ2092" s="125"/>
      <c r="CK2092" s="125"/>
      <c r="CL2092" s="125"/>
      <c r="CM2092" s="125"/>
      <c r="CN2092" s="125"/>
      <c r="CO2092" s="125"/>
      <c r="CP2092" s="125"/>
      <c r="CQ2092" s="121"/>
    </row>
    <row r="2093" s="121" customFormat="1" hidden="1">
      <c r="A2093" s="122" t="s">
        <v>1938</v>
      </c>
      <c r="B2093" s="188" t="s">
        <v>1931</v>
      </c>
      <c r="C2093" s="179"/>
      <c r="D2093" s="190"/>
      <c r="E2093" s="115"/>
      <c r="F2093" s="115"/>
      <c r="G2093" s="113"/>
      <c r="H2093" s="125"/>
      <c r="I2093" s="125"/>
      <c r="J2093" s="125"/>
      <c r="K2093" s="125"/>
      <c r="L2093" s="125"/>
      <c r="M2093" s="125"/>
      <c r="N2093" s="125"/>
      <c r="O2093" s="125"/>
      <c r="P2093" s="125"/>
      <c r="Q2093" s="125"/>
      <c r="R2093" s="125"/>
      <c r="S2093" s="125"/>
      <c r="T2093" s="125"/>
      <c r="U2093" s="125"/>
      <c r="V2093" s="125"/>
      <c r="W2093" s="125"/>
      <c r="X2093" s="125"/>
      <c r="Y2093" s="125"/>
      <c r="Z2093" s="125"/>
      <c r="AA2093" s="125"/>
      <c r="AB2093" s="125"/>
      <c r="AC2093" s="125"/>
      <c r="AD2093" s="125"/>
      <c r="AE2093" s="125"/>
      <c r="AF2093" s="125"/>
      <c r="AG2093" s="125"/>
      <c r="AH2093" s="125"/>
      <c r="AI2093" s="125"/>
      <c r="AJ2093" s="125"/>
      <c r="AK2093" s="125"/>
      <c r="AL2093" s="125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5"/>
      <c r="AW2093" s="125"/>
      <c r="AX2093" s="125"/>
      <c r="AY2093" s="125"/>
      <c r="AZ2093" s="125"/>
      <c r="BA2093" s="125"/>
      <c r="BB2093" s="125"/>
      <c r="BC2093" s="125"/>
      <c r="BD2093" s="125"/>
      <c r="BE2093" s="125"/>
      <c r="BF2093" s="125"/>
      <c r="BG2093" s="125"/>
      <c r="BH2093" s="125"/>
      <c r="BI2093" s="125"/>
      <c r="BJ2093" s="125"/>
      <c r="BK2093" s="125"/>
      <c r="BL2093" s="125"/>
      <c r="BM2093" s="125"/>
      <c r="BN2093" s="125"/>
      <c r="BO2093" s="125"/>
      <c r="BP2093" s="125"/>
      <c r="BQ2093" s="125"/>
      <c r="BR2093" s="125"/>
      <c r="BS2093" s="125"/>
      <c r="BT2093" s="125"/>
      <c r="BU2093" s="125"/>
      <c r="BV2093" s="125"/>
      <c r="BW2093" s="125"/>
      <c r="BX2093" s="125"/>
      <c r="BY2093" s="125"/>
      <c r="BZ2093" s="125"/>
      <c r="CA2093" s="125"/>
      <c r="CB2093" s="125"/>
      <c r="CC2093" s="125"/>
      <c r="CD2093" s="125"/>
      <c r="CE2093" s="125"/>
      <c r="CF2093" s="125"/>
      <c r="CG2093" s="125"/>
      <c r="CH2093" s="125"/>
      <c r="CI2093" s="125"/>
      <c r="CJ2093" s="125"/>
      <c r="CK2093" s="125"/>
      <c r="CL2093" s="125"/>
      <c r="CM2093" s="125"/>
      <c r="CN2093" s="125"/>
      <c r="CO2093" s="125"/>
      <c r="CP2093" s="125"/>
      <c r="CQ2093" s="121"/>
    </row>
    <row r="2094" s="121" customFormat="1" hidden="1">
      <c r="A2094" s="122" t="s">
        <v>1939</v>
      </c>
      <c r="B2094" s="188" t="s">
        <v>1933</v>
      </c>
      <c r="C2094" s="179"/>
      <c r="D2094" s="190"/>
      <c r="E2094" s="115"/>
      <c r="F2094" s="115"/>
      <c r="G2094" s="113"/>
      <c r="H2094" s="125"/>
      <c r="I2094" s="125"/>
      <c r="J2094" s="125"/>
      <c r="K2094" s="125"/>
      <c r="L2094" s="125"/>
      <c r="M2094" s="125"/>
      <c r="N2094" s="125"/>
      <c r="O2094" s="125"/>
      <c r="P2094" s="125"/>
      <c r="Q2094" s="125"/>
      <c r="R2094" s="125"/>
      <c r="S2094" s="125"/>
      <c r="T2094" s="125"/>
      <c r="U2094" s="125"/>
      <c r="V2094" s="125"/>
      <c r="W2094" s="125"/>
      <c r="X2094" s="125"/>
      <c r="Y2094" s="125"/>
      <c r="Z2094" s="125"/>
      <c r="AA2094" s="125"/>
      <c r="AB2094" s="125"/>
      <c r="AC2094" s="125"/>
      <c r="AD2094" s="125"/>
      <c r="AE2094" s="125"/>
      <c r="AF2094" s="125"/>
      <c r="AG2094" s="125"/>
      <c r="AH2094" s="125"/>
      <c r="AI2094" s="125"/>
      <c r="AJ2094" s="125"/>
      <c r="AK2094" s="125"/>
      <c r="AL2094" s="125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5"/>
      <c r="AW2094" s="125"/>
      <c r="AX2094" s="125"/>
      <c r="AY2094" s="125"/>
      <c r="AZ2094" s="125"/>
      <c r="BA2094" s="125"/>
      <c r="BB2094" s="125"/>
      <c r="BC2094" s="125"/>
      <c r="BD2094" s="125"/>
      <c r="BE2094" s="125"/>
      <c r="BF2094" s="125"/>
      <c r="BG2094" s="125"/>
      <c r="BH2094" s="125"/>
      <c r="BI2094" s="125"/>
      <c r="BJ2094" s="125"/>
      <c r="BK2094" s="125"/>
      <c r="BL2094" s="125"/>
      <c r="BM2094" s="125"/>
      <c r="BN2094" s="125"/>
      <c r="BO2094" s="125"/>
      <c r="BP2094" s="125"/>
      <c r="BQ2094" s="125"/>
      <c r="BR2094" s="125"/>
      <c r="BS2094" s="125"/>
      <c r="BT2094" s="125"/>
      <c r="BU2094" s="125"/>
      <c r="BV2094" s="125"/>
      <c r="BW2094" s="125"/>
      <c r="BX2094" s="125"/>
      <c r="BY2094" s="125"/>
      <c r="BZ2094" s="125"/>
      <c r="CA2094" s="125"/>
      <c r="CB2094" s="125"/>
      <c r="CC2094" s="125"/>
      <c r="CD2094" s="125"/>
      <c r="CE2094" s="125"/>
      <c r="CF2094" s="125"/>
      <c r="CG2094" s="125"/>
      <c r="CH2094" s="125"/>
      <c r="CI2094" s="125"/>
      <c r="CJ2094" s="125"/>
      <c r="CK2094" s="125"/>
      <c r="CL2094" s="125"/>
      <c r="CM2094" s="125"/>
      <c r="CN2094" s="125"/>
      <c r="CO2094" s="125"/>
      <c r="CP2094" s="125"/>
      <c r="CQ2094" s="121"/>
    </row>
    <row r="2095" s="121" customFormat="1" hidden="1">
      <c r="A2095" s="122" t="s">
        <v>1940</v>
      </c>
      <c r="B2095" s="188" t="s">
        <v>47</v>
      </c>
      <c r="C2095" s="179"/>
      <c r="D2095" s="190"/>
      <c r="E2095" s="115"/>
      <c r="F2095" s="115"/>
      <c r="G2095" s="113"/>
      <c r="H2095" s="125"/>
      <c r="I2095" s="125"/>
      <c r="J2095" s="125"/>
      <c r="K2095" s="125"/>
      <c r="L2095" s="125"/>
      <c r="M2095" s="125"/>
      <c r="N2095" s="125"/>
      <c r="O2095" s="125"/>
      <c r="P2095" s="125"/>
      <c r="Q2095" s="125"/>
      <c r="R2095" s="125"/>
      <c r="S2095" s="125"/>
      <c r="T2095" s="125"/>
      <c r="U2095" s="125"/>
      <c r="V2095" s="125"/>
      <c r="W2095" s="125"/>
      <c r="X2095" s="125"/>
      <c r="Y2095" s="125"/>
      <c r="Z2095" s="125"/>
      <c r="AA2095" s="125"/>
      <c r="AB2095" s="125"/>
      <c r="AC2095" s="125"/>
      <c r="AD2095" s="125"/>
      <c r="AE2095" s="125"/>
      <c r="AF2095" s="125"/>
      <c r="AG2095" s="125"/>
      <c r="AH2095" s="125"/>
      <c r="AI2095" s="125"/>
      <c r="AJ2095" s="125"/>
      <c r="AK2095" s="125"/>
      <c r="AL2095" s="125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5"/>
      <c r="AW2095" s="125"/>
      <c r="AX2095" s="125"/>
      <c r="AY2095" s="125"/>
      <c r="AZ2095" s="125"/>
      <c r="BA2095" s="125"/>
      <c r="BB2095" s="125"/>
      <c r="BC2095" s="125"/>
      <c r="BD2095" s="125"/>
      <c r="BE2095" s="125"/>
      <c r="BF2095" s="125"/>
      <c r="BG2095" s="125"/>
      <c r="BH2095" s="125"/>
      <c r="BI2095" s="125"/>
      <c r="BJ2095" s="125"/>
      <c r="BK2095" s="125"/>
      <c r="BL2095" s="125"/>
      <c r="BM2095" s="125"/>
      <c r="BN2095" s="125"/>
      <c r="BO2095" s="125"/>
      <c r="BP2095" s="125"/>
      <c r="BQ2095" s="125"/>
      <c r="BR2095" s="125"/>
      <c r="BS2095" s="125"/>
      <c r="BT2095" s="125"/>
      <c r="BU2095" s="125"/>
      <c r="BV2095" s="125"/>
      <c r="BW2095" s="125"/>
      <c r="BX2095" s="125"/>
      <c r="BY2095" s="125"/>
      <c r="BZ2095" s="125"/>
      <c r="CA2095" s="125"/>
      <c r="CB2095" s="125"/>
      <c r="CC2095" s="125"/>
      <c r="CD2095" s="125"/>
      <c r="CE2095" s="125"/>
      <c r="CF2095" s="125"/>
      <c r="CG2095" s="125"/>
      <c r="CH2095" s="125"/>
      <c r="CI2095" s="125"/>
      <c r="CJ2095" s="125"/>
      <c r="CK2095" s="125"/>
      <c r="CL2095" s="125"/>
      <c r="CM2095" s="125"/>
      <c r="CN2095" s="125"/>
      <c r="CO2095" s="125"/>
      <c r="CP2095" s="125"/>
      <c r="CQ2095" s="121"/>
    </row>
    <row r="2096" s="121" customFormat="1" hidden="1">
      <c r="A2096" s="122" t="s">
        <v>1941</v>
      </c>
      <c r="B2096" s="188" t="s">
        <v>1925</v>
      </c>
      <c r="C2096" s="179"/>
      <c r="D2096" s="190"/>
      <c r="E2096" s="115"/>
      <c r="F2096" s="115"/>
      <c r="G2096" s="113"/>
      <c r="H2096" s="125"/>
      <c r="I2096" s="125"/>
      <c r="J2096" s="125"/>
      <c r="K2096" s="125"/>
      <c r="L2096" s="125"/>
      <c r="M2096" s="125"/>
      <c r="N2096" s="125"/>
      <c r="O2096" s="125"/>
      <c r="P2096" s="125"/>
      <c r="Q2096" s="125"/>
      <c r="R2096" s="125"/>
      <c r="S2096" s="125"/>
      <c r="T2096" s="125"/>
      <c r="U2096" s="125"/>
      <c r="V2096" s="125"/>
      <c r="W2096" s="125"/>
      <c r="X2096" s="125"/>
      <c r="Y2096" s="125"/>
      <c r="Z2096" s="125"/>
      <c r="AA2096" s="125"/>
      <c r="AB2096" s="125"/>
      <c r="AC2096" s="125"/>
      <c r="AD2096" s="125"/>
      <c r="AE2096" s="125"/>
      <c r="AF2096" s="125"/>
      <c r="AG2096" s="125"/>
      <c r="AH2096" s="125"/>
      <c r="AI2096" s="125"/>
      <c r="AJ2096" s="125"/>
      <c r="AK2096" s="125"/>
      <c r="AL2096" s="125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5"/>
      <c r="AW2096" s="125"/>
      <c r="AX2096" s="125"/>
      <c r="AY2096" s="125"/>
      <c r="AZ2096" s="125"/>
      <c r="BA2096" s="125"/>
      <c r="BB2096" s="125"/>
      <c r="BC2096" s="125"/>
      <c r="BD2096" s="125"/>
      <c r="BE2096" s="125"/>
      <c r="BF2096" s="125"/>
      <c r="BG2096" s="125"/>
      <c r="BH2096" s="125"/>
      <c r="BI2096" s="125"/>
      <c r="BJ2096" s="125"/>
      <c r="BK2096" s="125"/>
      <c r="BL2096" s="125"/>
      <c r="BM2096" s="125"/>
      <c r="BN2096" s="125"/>
      <c r="BO2096" s="125"/>
      <c r="BP2096" s="125"/>
      <c r="BQ2096" s="125"/>
      <c r="BR2096" s="125"/>
      <c r="BS2096" s="125"/>
      <c r="BT2096" s="125"/>
      <c r="BU2096" s="125"/>
      <c r="BV2096" s="125"/>
      <c r="BW2096" s="125"/>
      <c r="BX2096" s="125"/>
      <c r="BY2096" s="125"/>
      <c r="BZ2096" s="125"/>
      <c r="CA2096" s="125"/>
      <c r="CB2096" s="125"/>
      <c r="CC2096" s="125"/>
      <c r="CD2096" s="125"/>
      <c r="CE2096" s="125"/>
      <c r="CF2096" s="125"/>
      <c r="CG2096" s="125"/>
      <c r="CH2096" s="125"/>
      <c r="CI2096" s="125"/>
      <c r="CJ2096" s="125"/>
      <c r="CK2096" s="125"/>
      <c r="CL2096" s="125"/>
      <c r="CM2096" s="125"/>
      <c r="CN2096" s="125"/>
      <c r="CO2096" s="125"/>
      <c r="CP2096" s="125"/>
      <c r="CQ2096" s="121"/>
    </row>
    <row r="2097" s="121" customFormat="1" hidden="1">
      <c r="A2097" s="122" t="s">
        <v>1942</v>
      </c>
      <c r="B2097" s="188" t="s">
        <v>1927</v>
      </c>
      <c r="C2097" s="179"/>
      <c r="D2097" s="190"/>
      <c r="E2097" s="115"/>
      <c r="F2097" s="115"/>
      <c r="G2097" s="113"/>
      <c r="H2097" s="125"/>
      <c r="I2097" s="125"/>
      <c r="J2097" s="125"/>
      <c r="K2097" s="125"/>
      <c r="L2097" s="125"/>
      <c r="M2097" s="125"/>
      <c r="N2097" s="125"/>
      <c r="O2097" s="125"/>
      <c r="P2097" s="125"/>
      <c r="Q2097" s="125"/>
      <c r="R2097" s="125"/>
      <c r="S2097" s="125"/>
      <c r="T2097" s="125"/>
      <c r="U2097" s="125"/>
      <c r="V2097" s="125"/>
      <c r="W2097" s="125"/>
      <c r="X2097" s="125"/>
      <c r="Y2097" s="125"/>
      <c r="Z2097" s="125"/>
      <c r="AA2097" s="125"/>
      <c r="AB2097" s="125"/>
      <c r="AC2097" s="125"/>
      <c r="AD2097" s="125"/>
      <c r="AE2097" s="125"/>
      <c r="AF2097" s="125"/>
      <c r="AG2097" s="125"/>
      <c r="AH2097" s="125"/>
      <c r="AI2097" s="125"/>
      <c r="AJ2097" s="125"/>
      <c r="AK2097" s="125"/>
      <c r="AL2097" s="125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5"/>
      <c r="AW2097" s="125"/>
      <c r="AX2097" s="125"/>
      <c r="AY2097" s="125"/>
      <c r="AZ2097" s="125"/>
      <c r="BA2097" s="125"/>
      <c r="BB2097" s="125"/>
      <c r="BC2097" s="125"/>
      <c r="BD2097" s="125"/>
      <c r="BE2097" s="125"/>
      <c r="BF2097" s="125"/>
      <c r="BG2097" s="125"/>
      <c r="BH2097" s="125"/>
      <c r="BI2097" s="125"/>
      <c r="BJ2097" s="125"/>
      <c r="BK2097" s="125"/>
      <c r="BL2097" s="125"/>
      <c r="BM2097" s="125"/>
      <c r="BN2097" s="125"/>
      <c r="BO2097" s="125"/>
      <c r="BP2097" s="125"/>
      <c r="BQ2097" s="125"/>
      <c r="BR2097" s="125"/>
      <c r="BS2097" s="125"/>
      <c r="BT2097" s="125"/>
      <c r="BU2097" s="125"/>
      <c r="BV2097" s="125"/>
      <c r="BW2097" s="125"/>
      <c r="BX2097" s="125"/>
      <c r="BY2097" s="125"/>
      <c r="BZ2097" s="125"/>
      <c r="CA2097" s="125"/>
      <c r="CB2097" s="125"/>
      <c r="CC2097" s="125"/>
      <c r="CD2097" s="125"/>
      <c r="CE2097" s="125"/>
      <c r="CF2097" s="125"/>
      <c r="CG2097" s="125"/>
      <c r="CH2097" s="125"/>
      <c r="CI2097" s="125"/>
      <c r="CJ2097" s="125"/>
      <c r="CK2097" s="125"/>
      <c r="CL2097" s="125"/>
      <c r="CM2097" s="125"/>
      <c r="CN2097" s="125"/>
      <c r="CO2097" s="125"/>
      <c r="CP2097" s="125"/>
      <c r="CQ2097" s="121"/>
    </row>
    <row r="2098" s="121" customFormat="1" hidden="1">
      <c r="A2098" s="122" t="s">
        <v>1943</v>
      </c>
      <c r="B2098" s="188" t="s">
        <v>1929</v>
      </c>
      <c r="C2098" s="179"/>
      <c r="D2098" s="190"/>
      <c r="E2098" s="115"/>
      <c r="F2098" s="115"/>
      <c r="G2098" s="113"/>
      <c r="H2098" s="125"/>
      <c r="I2098" s="125"/>
      <c r="J2098" s="125"/>
      <c r="K2098" s="125"/>
      <c r="L2098" s="125"/>
      <c r="M2098" s="125"/>
      <c r="N2098" s="125"/>
      <c r="O2098" s="125"/>
      <c r="P2098" s="125"/>
      <c r="Q2098" s="125"/>
      <c r="R2098" s="125"/>
      <c r="S2098" s="125"/>
      <c r="T2098" s="125"/>
      <c r="U2098" s="125"/>
      <c r="V2098" s="125"/>
      <c r="W2098" s="125"/>
      <c r="X2098" s="125"/>
      <c r="Y2098" s="125"/>
      <c r="Z2098" s="125"/>
      <c r="AA2098" s="125"/>
      <c r="AB2098" s="125"/>
      <c r="AC2098" s="125"/>
      <c r="AD2098" s="125"/>
      <c r="AE2098" s="125"/>
      <c r="AF2098" s="125"/>
      <c r="AG2098" s="125"/>
      <c r="AH2098" s="125"/>
      <c r="AI2098" s="125"/>
      <c r="AJ2098" s="125"/>
      <c r="AK2098" s="125"/>
      <c r="AL2098" s="125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5"/>
      <c r="AW2098" s="125"/>
      <c r="AX2098" s="125"/>
      <c r="AY2098" s="125"/>
      <c r="AZ2098" s="125"/>
      <c r="BA2098" s="125"/>
      <c r="BB2098" s="125"/>
      <c r="BC2098" s="125"/>
      <c r="BD2098" s="125"/>
      <c r="BE2098" s="125"/>
      <c r="BF2098" s="125"/>
      <c r="BG2098" s="125"/>
      <c r="BH2098" s="125"/>
      <c r="BI2098" s="125"/>
      <c r="BJ2098" s="125"/>
      <c r="BK2098" s="125"/>
      <c r="BL2098" s="125"/>
      <c r="BM2098" s="125"/>
      <c r="BN2098" s="125"/>
      <c r="BO2098" s="125"/>
      <c r="BP2098" s="125"/>
      <c r="BQ2098" s="125"/>
      <c r="BR2098" s="125"/>
      <c r="BS2098" s="125"/>
      <c r="BT2098" s="125"/>
      <c r="BU2098" s="125"/>
      <c r="BV2098" s="125"/>
      <c r="BW2098" s="125"/>
      <c r="BX2098" s="125"/>
      <c r="BY2098" s="125"/>
      <c r="BZ2098" s="125"/>
      <c r="CA2098" s="125"/>
      <c r="CB2098" s="125"/>
      <c r="CC2098" s="125"/>
      <c r="CD2098" s="125"/>
      <c r="CE2098" s="125"/>
      <c r="CF2098" s="125"/>
      <c r="CG2098" s="125"/>
      <c r="CH2098" s="125"/>
      <c r="CI2098" s="125"/>
      <c r="CJ2098" s="125"/>
      <c r="CK2098" s="125"/>
      <c r="CL2098" s="125"/>
      <c r="CM2098" s="125"/>
      <c r="CN2098" s="125"/>
      <c r="CO2098" s="125"/>
      <c r="CP2098" s="125"/>
      <c r="CQ2098" s="121"/>
    </row>
    <row r="2099" s="121" customFormat="1" hidden="1">
      <c r="A2099" s="122" t="s">
        <v>1944</v>
      </c>
      <c r="B2099" s="188" t="s">
        <v>1931</v>
      </c>
      <c r="C2099" s="179"/>
      <c r="D2099" s="190"/>
      <c r="E2099" s="115"/>
      <c r="F2099" s="115"/>
      <c r="G2099" s="113"/>
      <c r="H2099" s="125"/>
      <c r="I2099" s="125"/>
      <c r="J2099" s="125"/>
      <c r="K2099" s="125"/>
      <c r="L2099" s="125"/>
      <c r="M2099" s="125"/>
      <c r="N2099" s="125"/>
      <c r="O2099" s="125"/>
      <c r="P2099" s="125"/>
      <c r="Q2099" s="125"/>
      <c r="R2099" s="125"/>
      <c r="S2099" s="125"/>
      <c r="T2099" s="125"/>
      <c r="U2099" s="125"/>
      <c r="V2099" s="125"/>
      <c r="W2099" s="125"/>
      <c r="X2099" s="125"/>
      <c r="Y2099" s="125"/>
      <c r="Z2099" s="125"/>
      <c r="AA2099" s="125"/>
      <c r="AB2099" s="125"/>
      <c r="AC2099" s="125"/>
      <c r="AD2099" s="125"/>
      <c r="AE2099" s="125"/>
      <c r="AF2099" s="125"/>
      <c r="AG2099" s="125"/>
      <c r="AH2099" s="125"/>
      <c r="AI2099" s="125"/>
      <c r="AJ2099" s="125"/>
      <c r="AK2099" s="125"/>
      <c r="AL2099" s="125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5"/>
      <c r="AW2099" s="125"/>
      <c r="AX2099" s="125"/>
      <c r="AY2099" s="125"/>
      <c r="AZ2099" s="125"/>
      <c r="BA2099" s="125"/>
      <c r="BB2099" s="125"/>
      <c r="BC2099" s="125"/>
      <c r="BD2099" s="125"/>
      <c r="BE2099" s="125"/>
      <c r="BF2099" s="125"/>
      <c r="BG2099" s="125"/>
      <c r="BH2099" s="125"/>
      <c r="BI2099" s="125"/>
      <c r="BJ2099" s="125"/>
      <c r="BK2099" s="125"/>
      <c r="BL2099" s="125"/>
      <c r="BM2099" s="125"/>
      <c r="BN2099" s="125"/>
      <c r="BO2099" s="125"/>
      <c r="BP2099" s="125"/>
      <c r="BQ2099" s="125"/>
      <c r="BR2099" s="125"/>
      <c r="BS2099" s="125"/>
      <c r="BT2099" s="125"/>
      <c r="BU2099" s="125"/>
      <c r="BV2099" s="125"/>
      <c r="BW2099" s="125"/>
      <c r="BX2099" s="125"/>
      <c r="BY2099" s="125"/>
      <c r="BZ2099" s="125"/>
      <c r="CA2099" s="125"/>
      <c r="CB2099" s="125"/>
      <c r="CC2099" s="125"/>
      <c r="CD2099" s="125"/>
      <c r="CE2099" s="125"/>
      <c r="CF2099" s="125"/>
      <c r="CG2099" s="125"/>
      <c r="CH2099" s="125"/>
      <c r="CI2099" s="125"/>
      <c r="CJ2099" s="125"/>
      <c r="CK2099" s="125"/>
      <c r="CL2099" s="125"/>
      <c r="CM2099" s="125"/>
      <c r="CN2099" s="125"/>
      <c r="CO2099" s="125"/>
      <c r="CP2099" s="125"/>
      <c r="CQ2099" s="121"/>
    </row>
    <row r="2100" s="121" customFormat="1" hidden="1">
      <c r="A2100" s="122" t="s">
        <v>1945</v>
      </c>
      <c r="B2100" s="188" t="s">
        <v>1933</v>
      </c>
      <c r="C2100" s="179"/>
      <c r="D2100" s="190"/>
      <c r="E2100" s="115"/>
      <c r="F2100" s="115"/>
      <c r="G2100" s="113"/>
      <c r="H2100" s="125"/>
      <c r="I2100" s="125"/>
      <c r="J2100" s="125"/>
      <c r="K2100" s="125"/>
      <c r="L2100" s="125"/>
      <c r="M2100" s="125"/>
      <c r="N2100" s="125"/>
      <c r="O2100" s="125"/>
      <c r="P2100" s="125"/>
      <c r="Q2100" s="125"/>
      <c r="R2100" s="125"/>
      <c r="S2100" s="125"/>
      <c r="T2100" s="125"/>
      <c r="U2100" s="125"/>
      <c r="V2100" s="125"/>
      <c r="W2100" s="125"/>
      <c r="X2100" s="125"/>
      <c r="Y2100" s="125"/>
      <c r="Z2100" s="125"/>
      <c r="AA2100" s="125"/>
      <c r="AB2100" s="125"/>
      <c r="AC2100" s="125"/>
      <c r="AD2100" s="125"/>
      <c r="AE2100" s="125"/>
      <c r="AF2100" s="125"/>
      <c r="AG2100" s="125"/>
      <c r="AH2100" s="125"/>
      <c r="AI2100" s="125"/>
      <c r="AJ2100" s="125"/>
      <c r="AK2100" s="125"/>
      <c r="AL2100" s="125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5"/>
      <c r="AW2100" s="125"/>
      <c r="AX2100" s="125"/>
      <c r="AY2100" s="125"/>
      <c r="AZ2100" s="125"/>
      <c r="BA2100" s="125"/>
      <c r="BB2100" s="125"/>
      <c r="BC2100" s="125"/>
      <c r="BD2100" s="125"/>
      <c r="BE2100" s="125"/>
      <c r="BF2100" s="125"/>
      <c r="BG2100" s="125"/>
      <c r="BH2100" s="125"/>
      <c r="BI2100" s="125"/>
      <c r="BJ2100" s="125"/>
      <c r="BK2100" s="125"/>
      <c r="BL2100" s="125"/>
      <c r="BM2100" s="125"/>
      <c r="BN2100" s="125"/>
      <c r="BO2100" s="125"/>
      <c r="BP2100" s="125"/>
      <c r="BQ2100" s="125"/>
      <c r="BR2100" s="125"/>
      <c r="BS2100" s="125"/>
      <c r="BT2100" s="125"/>
      <c r="BU2100" s="125"/>
      <c r="BV2100" s="125"/>
      <c r="BW2100" s="125"/>
      <c r="BX2100" s="125"/>
      <c r="BY2100" s="125"/>
      <c r="BZ2100" s="125"/>
      <c r="CA2100" s="125"/>
      <c r="CB2100" s="125"/>
      <c r="CC2100" s="125"/>
      <c r="CD2100" s="125"/>
      <c r="CE2100" s="125"/>
      <c r="CF2100" s="125"/>
      <c r="CG2100" s="125"/>
      <c r="CH2100" s="125"/>
      <c r="CI2100" s="125"/>
      <c r="CJ2100" s="125"/>
      <c r="CK2100" s="125"/>
      <c r="CL2100" s="125"/>
      <c r="CM2100" s="125"/>
      <c r="CN2100" s="125"/>
      <c r="CO2100" s="125"/>
      <c r="CP2100" s="125"/>
      <c r="CQ2100" s="121"/>
    </row>
    <row r="2101" s="121" customFormat="1" hidden="1">
      <c r="A2101" s="122" t="s">
        <v>1946</v>
      </c>
      <c r="B2101" s="188" t="s">
        <v>788</v>
      </c>
      <c r="C2101" s="179"/>
      <c r="D2101" s="190"/>
      <c r="E2101" s="115"/>
      <c r="F2101" s="115"/>
      <c r="G2101" s="113"/>
      <c r="H2101" s="125"/>
      <c r="I2101" s="125"/>
      <c r="J2101" s="125"/>
      <c r="K2101" s="125"/>
      <c r="L2101" s="125"/>
      <c r="M2101" s="125"/>
      <c r="N2101" s="125"/>
      <c r="O2101" s="125"/>
      <c r="P2101" s="125"/>
      <c r="Q2101" s="125"/>
      <c r="R2101" s="125"/>
      <c r="S2101" s="125"/>
      <c r="T2101" s="125"/>
      <c r="U2101" s="125"/>
      <c r="V2101" s="125"/>
      <c r="W2101" s="125"/>
      <c r="X2101" s="125"/>
      <c r="Y2101" s="125"/>
      <c r="Z2101" s="125"/>
      <c r="AA2101" s="125"/>
      <c r="AB2101" s="125"/>
      <c r="AC2101" s="125"/>
      <c r="AD2101" s="125"/>
      <c r="AE2101" s="125"/>
      <c r="AF2101" s="125"/>
      <c r="AG2101" s="125"/>
      <c r="AH2101" s="125"/>
      <c r="AI2101" s="125"/>
      <c r="AJ2101" s="125"/>
      <c r="AK2101" s="125"/>
      <c r="AL2101" s="125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5"/>
      <c r="AW2101" s="125"/>
      <c r="AX2101" s="125"/>
      <c r="AY2101" s="125"/>
      <c r="AZ2101" s="125"/>
      <c r="BA2101" s="125"/>
      <c r="BB2101" s="125"/>
      <c r="BC2101" s="125"/>
      <c r="BD2101" s="125"/>
      <c r="BE2101" s="125"/>
      <c r="BF2101" s="125"/>
      <c r="BG2101" s="125"/>
      <c r="BH2101" s="125"/>
      <c r="BI2101" s="125"/>
      <c r="BJ2101" s="125"/>
      <c r="BK2101" s="125"/>
      <c r="BL2101" s="125"/>
      <c r="BM2101" s="125"/>
      <c r="BN2101" s="125"/>
      <c r="BO2101" s="125"/>
      <c r="BP2101" s="125"/>
      <c r="BQ2101" s="125"/>
      <c r="BR2101" s="125"/>
      <c r="BS2101" s="125"/>
      <c r="BT2101" s="125"/>
      <c r="BU2101" s="125"/>
      <c r="BV2101" s="125"/>
      <c r="BW2101" s="125"/>
      <c r="BX2101" s="125"/>
      <c r="BY2101" s="125"/>
      <c r="BZ2101" s="125"/>
      <c r="CA2101" s="125"/>
      <c r="CB2101" s="125"/>
      <c r="CC2101" s="125"/>
      <c r="CD2101" s="125"/>
      <c r="CE2101" s="125"/>
      <c r="CF2101" s="125"/>
      <c r="CG2101" s="125"/>
      <c r="CH2101" s="125"/>
      <c r="CI2101" s="125"/>
      <c r="CJ2101" s="125"/>
      <c r="CK2101" s="125"/>
      <c r="CL2101" s="125"/>
      <c r="CM2101" s="125"/>
      <c r="CN2101" s="125"/>
      <c r="CO2101" s="125"/>
      <c r="CP2101" s="125"/>
      <c r="CQ2101" s="121"/>
    </row>
    <row r="2102" s="121" customFormat="1" hidden="1">
      <c r="A2102" s="122" t="s">
        <v>1947</v>
      </c>
      <c r="B2102" s="188" t="s">
        <v>1925</v>
      </c>
      <c r="C2102" s="179"/>
      <c r="D2102" s="190"/>
      <c r="E2102" s="115"/>
      <c r="F2102" s="115"/>
      <c r="G2102" s="113"/>
      <c r="H2102" s="125"/>
      <c r="I2102" s="125"/>
      <c r="J2102" s="125"/>
      <c r="K2102" s="125"/>
      <c r="L2102" s="125"/>
      <c r="M2102" s="125"/>
      <c r="N2102" s="125"/>
      <c r="O2102" s="125"/>
      <c r="P2102" s="125"/>
      <c r="Q2102" s="125"/>
      <c r="R2102" s="125"/>
      <c r="S2102" s="125"/>
      <c r="T2102" s="125"/>
      <c r="U2102" s="125"/>
      <c r="V2102" s="125"/>
      <c r="W2102" s="125"/>
      <c r="X2102" s="125"/>
      <c r="Y2102" s="125"/>
      <c r="Z2102" s="125"/>
      <c r="AA2102" s="125"/>
      <c r="AB2102" s="125"/>
      <c r="AC2102" s="125"/>
      <c r="AD2102" s="125"/>
      <c r="AE2102" s="125"/>
      <c r="AF2102" s="125"/>
      <c r="AG2102" s="125"/>
      <c r="AH2102" s="125"/>
      <c r="AI2102" s="125"/>
      <c r="AJ2102" s="125"/>
      <c r="AK2102" s="125"/>
      <c r="AL2102" s="125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5"/>
      <c r="AW2102" s="125"/>
      <c r="AX2102" s="125"/>
      <c r="AY2102" s="125"/>
      <c r="AZ2102" s="125"/>
      <c r="BA2102" s="125"/>
      <c r="BB2102" s="125"/>
      <c r="BC2102" s="125"/>
      <c r="BD2102" s="125"/>
      <c r="BE2102" s="125"/>
      <c r="BF2102" s="125"/>
      <c r="BG2102" s="125"/>
      <c r="BH2102" s="125"/>
      <c r="BI2102" s="125"/>
      <c r="BJ2102" s="125"/>
      <c r="BK2102" s="125"/>
      <c r="BL2102" s="125"/>
      <c r="BM2102" s="125"/>
      <c r="BN2102" s="125"/>
      <c r="BO2102" s="125"/>
      <c r="BP2102" s="125"/>
      <c r="BQ2102" s="125"/>
      <c r="BR2102" s="125"/>
      <c r="BS2102" s="125"/>
      <c r="BT2102" s="125"/>
      <c r="BU2102" s="125"/>
      <c r="BV2102" s="125"/>
      <c r="BW2102" s="125"/>
      <c r="BX2102" s="125"/>
      <c r="BY2102" s="125"/>
      <c r="BZ2102" s="125"/>
      <c r="CA2102" s="125"/>
      <c r="CB2102" s="125"/>
      <c r="CC2102" s="125"/>
      <c r="CD2102" s="125"/>
      <c r="CE2102" s="125"/>
      <c r="CF2102" s="125"/>
      <c r="CG2102" s="125"/>
      <c r="CH2102" s="125"/>
      <c r="CI2102" s="125"/>
      <c r="CJ2102" s="125"/>
      <c r="CK2102" s="125"/>
      <c r="CL2102" s="125"/>
      <c r="CM2102" s="125"/>
      <c r="CN2102" s="125"/>
      <c r="CO2102" s="125"/>
      <c r="CP2102" s="125"/>
      <c r="CQ2102" s="121"/>
    </row>
    <row r="2103" s="121" customFormat="1" hidden="1">
      <c r="A2103" s="122" t="s">
        <v>1948</v>
      </c>
      <c r="B2103" s="188" t="s">
        <v>1927</v>
      </c>
      <c r="C2103" s="179"/>
      <c r="D2103" s="190"/>
      <c r="E2103" s="115"/>
      <c r="F2103" s="115"/>
      <c r="G2103" s="113"/>
      <c r="H2103" s="125"/>
      <c r="I2103" s="125"/>
      <c r="J2103" s="125"/>
      <c r="K2103" s="125"/>
      <c r="L2103" s="125"/>
      <c r="M2103" s="125"/>
      <c r="N2103" s="125"/>
      <c r="O2103" s="125"/>
      <c r="P2103" s="125"/>
      <c r="Q2103" s="125"/>
      <c r="R2103" s="125"/>
      <c r="S2103" s="125"/>
      <c r="T2103" s="125"/>
      <c r="U2103" s="125"/>
      <c r="V2103" s="125"/>
      <c r="W2103" s="125"/>
      <c r="X2103" s="125"/>
      <c r="Y2103" s="125"/>
      <c r="Z2103" s="125"/>
      <c r="AA2103" s="125"/>
      <c r="AB2103" s="125"/>
      <c r="AC2103" s="125"/>
      <c r="AD2103" s="125"/>
      <c r="AE2103" s="125"/>
      <c r="AF2103" s="125"/>
      <c r="AG2103" s="125"/>
      <c r="AH2103" s="125"/>
      <c r="AI2103" s="125"/>
      <c r="AJ2103" s="125"/>
      <c r="AK2103" s="125"/>
      <c r="AL2103" s="125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5"/>
      <c r="AW2103" s="125"/>
      <c r="AX2103" s="125"/>
      <c r="AY2103" s="125"/>
      <c r="AZ2103" s="125"/>
      <c r="BA2103" s="125"/>
      <c r="BB2103" s="125"/>
      <c r="BC2103" s="125"/>
      <c r="BD2103" s="125"/>
      <c r="BE2103" s="125"/>
      <c r="BF2103" s="125"/>
      <c r="BG2103" s="125"/>
      <c r="BH2103" s="125"/>
      <c r="BI2103" s="125"/>
      <c r="BJ2103" s="125"/>
      <c r="BK2103" s="125"/>
      <c r="BL2103" s="125"/>
      <c r="BM2103" s="125"/>
      <c r="BN2103" s="125"/>
      <c r="BO2103" s="125"/>
      <c r="BP2103" s="125"/>
      <c r="BQ2103" s="125"/>
      <c r="BR2103" s="125"/>
      <c r="BS2103" s="125"/>
      <c r="BT2103" s="125"/>
      <c r="BU2103" s="125"/>
      <c r="BV2103" s="125"/>
      <c r="BW2103" s="125"/>
      <c r="BX2103" s="125"/>
      <c r="BY2103" s="125"/>
      <c r="BZ2103" s="125"/>
      <c r="CA2103" s="125"/>
      <c r="CB2103" s="125"/>
      <c r="CC2103" s="125"/>
      <c r="CD2103" s="125"/>
      <c r="CE2103" s="125"/>
      <c r="CF2103" s="125"/>
      <c r="CG2103" s="125"/>
      <c r="CH2103" s="125"/>
      <c r="CI2103" s="125"/>
      <c r="CJ2103" s="125"/>
      <c r="CK2103" s="125"/>
      <c r="CL2103" s="125"/>
      <c r="CM2103" s="125"/>
      <c r="CN2103" s="125"/>
      <c r="CO2103" s="125"/>
      <c r="CP2103" s="125"/>
      <c r="CQ2103" s="121"/>
    </row>
    <row r="2104" s="121" customFormat="1" hidden="1">
      <c r="A2104" s="122" t="s">
        <v>1949</v>
      </c>
      <c r="B2104" s="188" t="s">
        <v>1929</v>
      </c>
      <c r="C2104" s="179"/>
      <c r="D2104" s="190"/>
      <c r="E2104" s="115"/>
      <c r="F2104" s="115"/>
      <c r="G2104" s="113"/>
      <c r="H2104" s="125"/>
      <c r="I2104" s="125"/>
      <c r="J2104" s="125"/>
      <c r="K2104" s="125"/>
      <c r="L2104" s="125"/>
      <c r="M2104" s="125"/>
      <c r="N2104" s="125"/>
      <c r="O2104" s="125"/>
      <c r="P2104" s="125"/>
      <c r="Q2104" s="125"/>
      <c r="R2104" s="125"/>
      <c r="S2104" s="125"/>
      <c r="T2104" s="125"/>
      <c r="U2104" s="125"/>
      <c r="V2104" s="125"/>
      <c r="W2104" s="125"/>
      <c r="X2104" s="125"/>
      <c r="Y2104" s="125"/>
      <c r="Z2104" s="125"/>
      <c r="AA2104" s="125"/>
      <c r="AB2104" s="125"/>
      <c r="AC2104" s="125"/>
      <c r="AD2104" s="125"/>
      <c r="AE2104" s="125"/>
      <c r="AF2104" s="125"/>
      <c r="AG2104" s="125"/>
      <c r="AH2104" s="125"/>
      <c r="AI2104" s="125"/>
      <c r="AJ2104" s="125"/>
      <c r="AK2104" s="125"/>
      <c r="AL2104" s="125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5"/>
      <c r="AW2104" s="125"/>
      <c r="AX2104" s="125"/>
      <c r="AY2104" s="125"/>
      <c r="AZ2104" s="125"/>
      <c r="BA2104" s="125"/>
      <c r="BB2104" s="125"/>
      <c r="BC2104" s="125"/>
      <c r="BD2104" s="125"/>
      <c r="BE2104" s="125"/>
      <c r="BF2104" s="125"/>
      <c r="BG2104" s="125"/>
      <c r="BH2104" s="125"/>
      <c r="BI2104" s="125"/>
      <c r="BJ2104" s="125"/>
      <c r="BK2104" s="125"/>
      <c r="BL2104" s="125"/>
      <c r="BM2104" s="125"/>
      <c r="BN2104" s="125"/>
      <c r="BO2104" s="125"/>
      <c r="BP2104" s="125"/>
      <c r="BQ2104" s="125"/>
      <c r="BR2104" s="125"/>
      <c r="BS2104" s="125"/>
      <c r="BT2104" s="125"/>
      <c r="BU2104" s="125"/>
      <c r="BV2104" s="125"/>
      <c r="BW2104" s="125"/>
      <c r="BX2104" s="125"/>
      <c r="BY2104" s="125"/>
      <c r="BZ2104" s="125"/>
      <c r="CA2104" s="125"/>
      <c r="CB2104" s="125"/>
      <c r="CC2104" s="125"/>
      <c r="CD2104" s="125"/>
      <c r="CE2104" s="125"/>
      <c r="CF2104" s="125"/>
      <c r="CG2104" s="125"/>
      <c r="CH2104" s="125"/>
      <c r="CI2104" s="125"/>
      <c r="CJ2104" s="125"/>
      <c r="CK2104" s="125"/>
      <c r="CL2104" s="125"/>
      <c r="CM2104" s="125"/>
      <c r="CN2104" s="125"/>
      <c r="CO2104" s="125"/>
      <c r="CP2104" s="125"/>
      <c r="CQ2104" s="121"/>
    </row>
    <row r="2105" s="121" customFormat="1" hidden="1">
      <c r="A2105" s="122" t="s">
        <v>1950</v>
      </c>
      <c r="B2105" s="188" t="s">
        <v>1931</v>
      </c>
      <c r="C2105" s="179"/>
      <c r="D2105" s="190"/>
      <c r="E2105" s="115"/>
      <c r="F2105" s="115"/>
      <c r="G2105" s="113"/>
      <c r="H2105" s="125"/>
      <c r="I2105" s="125"/>
      <c r="J2105" s="125"/>
      <c r="K2105" s="125"/>
      <c r="L2105" s="125"/>
      <c r="M2105" s="125"/>
      <c r="N2105" s="125"/>
      <c r="O2105" s="125"/>
      <c r="P2105" s="125"/>
      <c r="Q2105" s="125"/>
      <c r="R2105" s="125"/>
      <c r="S2105" s="125"/>
      <c r="T2105" s="125"/>
      <c r="U2105" s="125"/>
      <c r="V2105" s="125"/>
      <c r="W2105" s="125"/>
      <c r="X2105" s="125"/>
      <c r="Y2105" s="125"/>
      <c r="Z2105" s="125"/>
      <c r="AA2105" s="125"/>
      <c r="AB2105" s="125"/>
      <c r="AC2105" s="125"/>
      <c r="AD2105" s="125"/>
      <c r="AE2105" s="125"/>
      <c r="AF2105" s="125"/>
      <c r="AG2105" s="125"/>
      <c r="AH2105" s="125"/>
      <c r="AI2105" s="125"/>
      <c r="AJ2105" s="125"/>
      <c r="AK2105" s="125"/>
      <c r="AL2105" s="125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5"/>
      <c r="AW2105" s="125"/>
      <c r="AX2105" s="125"/>
      <c r="AY2105" s="125"/>
      <c r="AZ2105" s="125"/>
      <c r="BA2105" s="125"/>
      <c r="BB2105" s="125"/>
      <c r="BC2105" s="125"/>
      <c r="BD2105" s="125"/>
      <c r="BE2105" s="125"/>
      <c r="BF2105" s="125"/>
      <c r="BG2105" s="125"/>
      <c r="BH2105" s="125"/>
      <c r="BI2105" s="125"/>
      <c r="BJ2105" s="125"/>
      <c r="BK2105" s="125"/>
      <c r="BL2105" s="125"/>
      <c r="BM2105" s="125"/>
      <c r="BN2105" s="125"/>
      <c r="BO2105" s="125"/>
      <c r="BP2105" s="125"/>
      <c r="BQ2105" s="125"/>
      <c r="BR2105" s="125"/>
      <c r="BS2105" s="125"/>
      <c r="BT2105" s="125"/>
      <c r="BU2105" s="125"/>
      <c r="BV2105" s="125"/>
      <c r="BW2105" s="125"/>
      <c r="BX2105" s="125"/>
      <c r="BY2105" s="125"/>
      <c r="BZ2105" s="125"/>
      <c r="CA2105" s="125"/>
      <c r="CB2105" s="125"/>
      <c r="CC2105" s="125"/>
      <c r="CD2105" s="125"/>
      <c r="CE2105" s="125"/>
      <c r="CF2105" s="125"/>
      <c r="CG2105" s="125"/>
      <c r="CH2105" s="125"/>
      <c r="CI2105" s="125"/>
      <c r="CJ2105" s="125"/>
      <c r="CK2105" s="125"/>
      <c r="CL2105" s="125"/>
      <c r="CM2105" s="125"/>
      <c r="CN2105" s="125"/>
      <c r="CO2105" s="125"/>
      <c r="CP2105" s="125"/>
      <c r="CQ2105" s="121"/>
    </row>
    <row r="2106" s="121" customFormat="1" hidden="1">
      <c r="A2106" s="122" t="s">
        <v>1951</v>
      </c>
      <c r="B2106" s="188" t="s">
        <v>1933</v>
      </c>
      <c r="C2106" s="179"/>
      <c r="D2106" s="190"/>
      <c r="E2106" s="115"/>
      <c r="F2106" s="115"/>
      <c r="G2106" s="113"/>
      <c r="H2106" s="125"/>
      <c r="I2106" s="125"/>
      <c r="J2106" s="125"/>
      <c r="K2106" s="125"/>
      <c r="L2106" s="125"/>
      <c r="M2106" s="125"/>
      <c r="N2106" s="125"/>
      <c r="O2106" s="125"/>
      <c r="P2106" s="125"/>
      <c r="Q2106" s="125"/>
      <c r="R2106" s="125"/>
      <c r="S2106" s="125"/>
      <c r="T2106" s="125"/>
      <c r="U2106" s="125"/>
      <c r="V2106" s="125"/>
      <c r="W2106" s="125"/>
      <c r="X2106" s="125"/>
      <c r="Y2106" s="125"/>
      <c r="Z2106" s="125"/>
      <c r="AA2106" s="125"/>
      <c r="AB2106" s="125"/>
      <c r="AC2106" s="125"/>
      <c r="AD2106" s="125"/>
      <c r="AE2106" s="125"/>
      <c r="AF2106" s="125"/>
      <c r="AG2106" s="125"/>
      <c r="AH2106" s="125"/>
      <c r="AI2106" s="125"/>
      <c r="AJ2106" s="125"/>
      <c r="AK2106" s="125"/>
      <c r="AL2106" s="125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5"/>
      <c r="AW2106" s="125"/>
      <c r="AX2106" s="125"/>
      <c r="AY2106" s="125"/>
      <c r="AZ2106" s="125"/>
      <c r="BA2106" s="125"/>
      <c r="BB2106" s="125"/>
      <c r="BC2106" s="125"/>
      <c r="BD2106" s="125"/>
      <c r="BE2106" s="125"/>
      <c r="BF2106" s="125"/>
      <c r="BG2106" s="125"/>
      <c r="BH2106" s="125"/>
      <c r="BI2106" s="125"/>
      <c r="BJ2106" s="125"/>
      <c r="BK2106" s="125"/>
      <c r="BL2106" s="125"/>
      <c r="BM2106" s="125"/>
      <c r="BN2106" s="125"/>
      <c r="BO2106" s="125"/>
      <c r="BP2106" s="125"/>
      <c r="BQ2106" s="125"/>
      <c r="BR2106" s="125"/>
      <c r="BS2106" s="125"/>
      <c r="BT2106" s="125"/>
      <c r="BU2106" s="125"/>
      <c r="BV2106" s="125"/>
      <c r="BW2106" s="125"/>
      <c r="BX2106" s="125"/>
      <c r="BY2106" s="125"/>
      <c r="BZ2106" s="125"/>
      <c r="CA2106" s="125"/>
      <c r="CB2106" s="125"/>
      <c r="CC2106" s="125"/>
      <c r="CD2106" s="125"/>
      <c r="CE2106" s="125"/>
      <c r="CF2106" s="125"/>
      <c r="CG2106" s="125"/>
      <c r="CH2106" s="125"/>
      <c r="CI2106" s="125"/>
      <c r="CJ2106" s="125"/>
      <c r="CK2106" s="125"/>
      <c r="CL2106" s="125"/>
      <c r="CM2106" s="125"/>
      <c r="CN2106" s="125"/>
      <c r="CO2106" s="125"/>
      <c r="CP2106" s="125"/>
      <c r="CQ2106" s="121"/>
    </row>
    <row r="2107" s="121" customFormat="1" hidden="1">
      <c r="A2107" s="122" t="s">
        <v>1952</v>
      </c>
      <c r="B2107" s="188" t="s">
        <v>795</v>
      </c>
      <c r="C2107" s="179"/>
      <c r="D2107" s="190"/>
      <c r="E2107" s="115"/>
      <c r="F2107" s="115"/>
      <c r="G2107" s="113"/>
      <c r="H2107" s="125"/>
      <c r="I2107" s="125"/>
      <c r="J2107" s="125"/>
      <c r="K2107" s="125"/>
      <c r="L2107" s="125"/>
      <c r="M2107" s="125"/>
      <c r="N2107" s="125"/>
      <c r="O2107" s="125"/>
      <c r="P2107" s="125"/>
      <c r="Q2107" s="125"/>
      <c r="R2107" s="125"/>
      <c r="S2107" s="125"/>
      <c r="T2107" s="125"/>
      <c r="U2107" s="125"/>
      <c r="V2107" s="125"/>
      <c r="W2107" s="125"/>
      <c r="X2107" s="125"/>
      <c r="Y2107" s="125"/>
      <c r="Z2107" s="125"/>
      <c r="AA2107" s="125"/>
      <c r="AB2107" s="125"/>
      <c r="AC2107" s="125"/>
      <c r="AD2107" s="125"/>
      <c r="AE2107" s="125"/>
      <c r="AF2107" s="125"/>
      <c r="AG2107" s="125"/>
      <c r="AH2107" s="125"/>
      <c r="AI2107" s="125"/>
      <c r="AJ2107" s="125"/>
      <c r="AK2107" s="125"/>
      <c r="AL2107" s="125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5"/>
      <c r="AW2107" s="125"/>
      <c r="AX2107" s="125"/>
      <c r="AY2107" s="125"/>
      <c r="AZ2107" s="125"/>
      <c r="BA2107" s="125"/>
      <c r="BB2107" s="125"/>
      <c r="BC2107" s="125"/>
      <c r="BD2107" s="125"/>
      <c r="BE2107" s="125"/>
      <c r="BF2107" s="125"/>
      <c r="BG2107" s="125"/>
      <c r="BH2107" s="125"/>
      <c r="BI2107" s="125"/>
      <c r="BJ2107" s="125"/>
      <c r="BK2107" s="125"/>
      <c r="BL2107" s="125"/>
      <c r="BM2107" s="125"/>
      <c r="BN2107" s="125"/>
      <c r="BO2107" s="125"/>
      <c r="BP2107" s="125"/>
      <c r="BQ2107" s="125"/>
      <c r="BR2107" s="125"/>
      <c r="BS2107" s="125"/>
      <c r="BT2107" s="125"/>
      <c r="BU2107" s="125"/>
      <c r="BV2107" s="125"/>
      <c r="BW2107" s="125"/>
      <c r="BX2107" s="125"/>
      <c r="BY2107" s="125"/>
      <c r="BZ2107" s="125"/>
      <c r="CA2107" s="125"/>
      <c r="CB2107" s="125"/>
      <c r="CC2107" s="125"/>
      <c r="CD2107" s="125"/>
      <c r="CE2107" s="125"/>
      <c r="CF2107" s="125"/>
      <c r="CG2107" s="125"/>
      <c r="CH2107" s="125"/>
      <c r="CI2107" s="125"/>
      <c r="CJ2107" s="125"/>
      <c r="CK2107" s="125"/>
      <c r="CL2107" s="125"/>
      <c r="CM2107" s="125"/>
      <c r="CN2107" s="125"/>
      <c r="CO2107" s="125"/>
      <c r="CP2107" s="125"/>
      <c r="CQ2107" s="121"/>
    </row>
    <row r="2108" s="121" customFormat="1" hidden="1">
      <c r="A2108" s="122" t="s">
        <v>1953</v>
      </c>
      <c r="B2108" s="188" t="s">
        <v>1925</v>
      </c>
      <c r="C2108" s="179"/>
      <c r="D2108" s="190"/>
      <c r="E2108" s="115"/>
      <c r="F2108" s="115"/>
      <c r="G2108" s="113"/>
      <c r="H2108" s="125"/>
      <c r="I2108" s="125"/>
      <c r="J2108" s="125"/>
      <c r="K2108" s="125"/>
      <c r="L2108" s="125"/>
      <c r="M2108" s="125"/>
      <c r="N2108" s="125"/>
      <c r="O2108" s="125"/>
      <c r="P2108" s="125"/>
      <c r="Q2108" s="125"/>
      <c r="R2108" s="125"/>
      <c r="S2108" s="125"/>
      <c r="T2108" s="125"/>
      <c r="U2108" s="125"/>
      <c r="V2108" s="125"/>
      <c r="W2108" s="125"/>
      <c r="X2108" s="125"/>
      <c r="Y2108" s="125"/>
      <c r="Z2108" s="125"/>
      <c r="AA2108" s="125"/>
      <c r="AB2108" s="125"/>
      <c r="AC2108" s="125"/>
      <c r="AD2108" s="125"/>
      <c r="AE2108" s="125"/>
      <c r="AF2108" s="125"/>
      <c r="AG2108" s="125"/>
      <c r="AH2108" s="125"/>
      <c r="AI2108" s="125"/>
      <c r="AJ2108" s="125"/>
      <c r="AK2108" s="125"/>
      <c r="AL2108" s="125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5"/>
      <c r="AW2108" s="125"/>
      <c r="AX2108" s="125"/>
      <c r="AY2108" s="125"/>
      <c r="AZ2108" s="125"/>
      <c r="BA2108" s="125"/>
      <c r="BB2108" s="125"/>
      <c r="BC2108" s="125"/>
      <c r="BD2108" s="125"/>
      <c r="BE2108" s="125"/>
      <c r="BF2108" s="125"/>
      <c r="BG2108" s="125"/>
      <c r="BH2108" s="125"/>
      <c r="BI2108" s="125"/>
      <c r="BJ2108" s="125"/>
      <c r="BK2108" s="125"/>
      <c r="BL2108" s="125"/>
      <c r="BM2108" s="125"/>
      <c r="BN2108" s="125"/>
      <c r="BO2108" s="125"/>
      <c r="BP2108" s="125"/>
      <c r="BQ2108" s="125"/>
      <c r="BR2108" s="125"/>
      <c r="BS2108" s="125"/>
      <c r="BT2108" s="125"/>
      <c r="BU2108" s="125"/>
      <c r="BV2108" s="125"/>
      <c r="BW2108" s="125"/>
      <c r="BX2108" s="125"/>
      <c r="BY2108" s="125"/>
      <c r="BZ2108" s="125"/>
      <c r="CA2108" s="125"/>
      <c r="CB2108" s="125"/>
      <c r="CC2108" s="125"/>
      <c r="CD2108" s="125"/>
      <c r="CE2108" s="125"/>
      <c r="CF2108" s="125"/>
      <c r="CG2108" s="125"/>
      <c r="CH2108" s="125"/>
      <c r="CI2108" s="125"/>
      <c r="CJ2108" s="125"/>
      <c r="CK2108" s="125"/>
      <c r="CL2108" s="125"/>
      <c r="CM2108" s="125"/>
      <c r="CN2108" s="125"/>
      <c r="CO2108" s="125"/>
      <c r="CP2108" s="125"/>
      <c r="CQ2108" s="121"/>
    </row>
    <row r="2109" s="121" customFormat="1" hidden="1">
      <c r="A2109" s="122" t="s">
        <v>1954</v>
      </c>
      <c r="B2109" s="188" t="s">
        <v>1927</v>
      </c>
      <c r="C2109" s="179"/>
      <c r="D2109" s="190"/>
      <c r="E2109" s="115"/>
      <c r="F2109" s="115"/>
      <c r="G2109" s="113"/>
      <c r="H2109" s="125"/>
      <c r="I2109" s="125"/>
      <c r="J2109" s="125"/>
      <c r="K2109" s="125"/>
      <c r="L2109" s="125"/>
      <c r="M2109" s="125"/>
      <c r="N2109" s="125"/>
      <c r="O2109" s="125"/>
      <c r="P2109" s="125"/>
      <c r="Q2109" s="125"/>
      <c r="R2109" s="125"/>
      <c r="S2109" s="125"/>
      <c r="T2109" s="125"/>
      <c r="U2109" s="125"/>
      <c r="V2109" s="125"/>
      <c r="W2109" s="125"/>
      <c r="X2109" s="125"/>
      <c r="Y2109" s="125"/>
      <c r="Z2109" s="125"/>
      <c r="AA2109" s="125"/>
      <c r="AB2109" s="125"/>
      <c r="AC2109" s="125"/>
      <c r="AD2109" s="125"/>
      <c r="AE2109" s="125"/>
      <c r="AF2109" s="125"/>
      <c r="AG2109" s="125"/>
      <c r="AH2109" s="125"/>
      <c r="AI2109" s="125"/>
      <c r="AJ2109" s="125"/>
      <c r="AK2109" s="125"/>
      <c r="AL2109" s="125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5"/>
      <c r="AW2109" s="125"/>
      <c r="AX2109" s="125"/>
      <c r="AY2109" s="125"/>
      <c r="AZ2109" s="125"/>
      <c r="BA2109" s="125"/>
      <c r="BB2109" s="125"/>
      <c r="BC2109" s="125"/>
      <c r="BD2109" s="125"/>
      <c r="BE2109" s="125"/>
      <c r="BF2109" s="125"/>
      <c r="BG2109" s="125"/>
      <c r="BH2109" s="125"/>
      <c r="BI2109" s="125"/>
      <c r="BJ2109" s="125"/>
      <c r="BK2109" s="125"/>
      <c r="BL2109" s="125"/>
      <c r="BM2109" s="125"/>
      <c r="BN2109" s="125"/>
      <c r="BO2109" s="125"/>
      <c r="BP2109" s="125"/>
      <c r="BQ2109" s="125"/>
      <c r="BR2109" s="125"/>
      <c r="BS2109" s="125"/>
      <c r="BT2109" s="125"/>
      <c r="BU2109" s="125"/>
      <c r="BV2109" s="125"/>
      <c r="BW2109" s="125"/>
      <c r="BX2109" s="125"/>
      <c r="BY2109" s="125"/>
      <c r="BZ2109" s="125"/>
      <c r="CA2109" s="125"/>
      <c r="CB2109" s="125"/>
      <c r="CC2109" s="125"/>
      <c r="CD2109" s="125"/>
      <c r="CE2109" s="125"/>
      <c r="CF2109" s="125"/>
      <c r="CG2109" s="125"/>
      <c r="CH2109" s="125"/>
      <c r="CI2109" s="125"/>
      <c r="CJ2109" s="125"/>
      <c r="CK2109" s="125"/>
      <c r="CL2109" s="125"/>
      <c r="CM2109" s="125"/>
      <c r="CN2109" s="125"/>
      <c r="CO2109" s="125"/>
      <c r="CP2109" s="125"/>
      <c r="CQ2109" s="121"/>
    </row>
    <row r="2110" s="121" customFormat="1" hidden="1">
      <c r="A2110" s="122" t="s">
        <v>1955</v>
      </c>
      <c r="B2110" s="188" t="s">
        <v>1929</v>
      </c>
      <c r="C2110" s="179"/>
      <c r="D2110" s="190"/>
      <c r="E2110" s="115"/>
      <c r="F2110" s="115"/>
      <c r="G2110" s="113"/>
      <c r="H2110" s="125"/>
      <c r="I2110" s="125"/>
      <c r="J2110" s="125"/>
      <c r="K2110" s="125"/>
      <c r="L2110" s="125"/>
      <c r="M2110" s="125"/>
      <c r="N2110" s="125"/>
      <c r="O2110" s="125"/>
      <c r="P2110" s="125"/>
      <c r="Q2110" s="125"/>
      <c r="R2110" s="125"/>
      <c r="S2110" s="125"/>
      <c r="T2110" s="125"/>
      <c r="U2110" s="125"/>
      <c r="V2110" s="125"/>
      <c r="W2110" s="125"/>
      <c r="X2110" s="125"/>
      <c r="Y2110" s="125"/>
      <c r="Z2110" s="125"/>
      <c r="AA2110" s="125"/>
      <c r="AB2110" s="125"/>
      <c r="AC2110" s="125"/>
      <c r="AD2110" s="125"/>
      <c r="AE2110" s="125"/>
      <c r="AF2110" s="125"/>
      <c r="AG2110" s="125"/>
      <c r="AH2110" s="125"/>
      <c r="AI2110" s="125"/>
      <c r="AJ2110" s="125"/>
      <c r="AK2110" s="125"/>
      <c r="AL2110" s="125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5"/>
      <c r="AW2110" s="125"/>
      <c r="AX2110" s="125"/>
      <c r="AY2110" s="125"/>
      <c r="AZ2110" s="125"/>
      <c r="BA2110" s="125"/>
      <c r="BB2110" s="125"/>
      <c r="BC2110" s="125"/>
      <c r="BD2110" s="125"/>
      <c r="BE2110" s="125"/>
      <c r="BF2110" s="125"/>
      <c r="BG2110" s="125"/>
      <c r="BH2110" s="125"/>
      <c r="BI2110" s="125"/>
      <c r="BJ2110" s="125"/>
      <c r="BK2110" s="125"/>
      <c r="BL2110" s="125"/>
      <c r="BM2110" s="125"/>
      <c r="BN2110" s="125"/>
      <c r="BO2110" s="125"/>
      <c r="BP2110" s="125"/>
      <c r="BQ2110" s="125"/>
      <c r="BR2110" s="125"/>
      <c r="BS2110" s="125"/>
      <c r="BT2110" s="125"/>
      <c r="BU2110" s="125"/>
      <c r="BV2110" s="125"/>
      <c r="BW2110" s="125"/>
      <c r="BX2110" s="125"/>
      <c r="BY2110" s="125"/>
      <c r="BZ2110" s="125"/>
      <c r="CA2110" s="125"/>
      <c r="CB2110" s="125"/>
      <c r="CC2110" s="125"/>
      <c r="CD2110" s="125"/>
      <c r="CE2110" s="125"/>
      <c r="CF2110" s="125"/>
      <c r="CG2110" s="125"/>
      <c r="CH2110" s="125"/>
      <c r="CI2110" s="125"/>
      <c r="CJ2110" s="125"/>
      <c r="CK2110" s="125"/>
      <c r="CL2110" s="125"/>
      <c r="CM2110" s="125"/>
      <c r="CN2110" s="125"/>
      <c r="CO2110" s="125"/>
      <c r="CP2110" s="125"/>
      <c r="CQ2110" s="121"/>
    </row>
    <row r="2111" s="121" customFormat="1" hidden="1">
      <c r="A2111" s="122" t="s">
        <v>1956</v>
      </c>
      <c r="B2111" s="188" t="s">
        <v>1931</v>
      </c>
      <c r="C2111" s="179"/>
      <c r="D2111" s="190"/>
      <c r="E2111" s="115"/>
      <c r="F2111" s="115"/>
      <c r="G2111" s="113"/>
      <c r="H2111" s="125"/>
      <c r="I2111" s="125"/>
      <c r="J2111" s="125"/>
      <c r="K2111" s="125"/>
      <c r="L2111" s="125"/>
      <c r="M2111" s="125"/>
      <c r="N2111" s="125"/>
      <c r="O2111" s="125"/>
      <c r="P2111" s="125"/>
      <c r="Q2111" s="125"/>
      <c r="R2111" s="125"/>
      <c r="S2111" s="125"/>
      <c r="T2111" s="125"/>
      <c r="U2111" s="125"/>
      <c r="V2111" s="125"/>
      <c r="W2111" s="125"/>
      <c r="X2111" s="125"/>
      <c r="Y2111" s="125"/>
      <c r="Z2111" s="125"/>
      <c r="AA2111" s="125"/>
      <c r="AB2111" s="125"/>
      <c r="AC2111" s="125"/>
      <c r="AD2111" s="125"/>
      <c r="AE2111" s="125"/>
      <c r="AF2111" s="125"/>
      <c r="AG2111" s="125"/>
      <c r="AH2111" s="125"/>
      <c r="AI2111" s="125"/>
      <c r="AJ2111" s="125"/>
      <c r="AK2111" s="125"/>
      <c r="AL2111" s="125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5"/>
      <c r="AW2111" s="125"/>
      <c r="AX2111" s="125"/>
      <c r="AY2111" s="125"/>
      <c r="AZ2111" s="125"/>
      <c r="BA2111" s="125"/>
      <c r="BB2111" s="125"/>
      <c r="BC2111" s="125"/>
      <c r="BD2111" s="125"/>
      <c r="BE2111" s="125"/>
      <c r="BF2111" s="125"/>
      <c r="BG2111" s="125"/>
      <c r="BH2111" s="125"/>
      <c r="BI2111" s="125"/>
      <c r="BJ2111" s="125"/>
      <c r="BK2111" s="125"/>
      <c r="BL2111" s="125"/>
      <c r="BM2111" s="125"/>
      <c r="BN2111" s="125"/>
      <c r="BO2111" s="125"/>
      <c r="BP2111" s="125"/>
      <c r="BQ2111" s="125"/>
      <c r="BR2111" s="125"/>
      <c r="BS2111" s="125"/>
      <c r="BT2111" s="125"/>
      <c r="BU2111" s="125"/>
      <c r="BV2111" s="125"/>
      <c r="BW2111" s="125"/>
      <c r="BX2111" s="125"/>
      <c r="BY2111" s="125"/>
      <c r="BZ2111" s="125"/>
      <c r="CA2111" s="125"/>
      <c r="CB2111" s="125"/>
      <c r="CC2111" s="125"/>
      <c r="CD2111" s="125"/>
      <c r="CE2111" s="125"/>
      <c r="CF2111" s="125"/>
      <c r="CG2111" s="125"/>
      <c r="CH2111" s="125"/>
      <c r="CI2111" s="125"/>
      <c r="CJ2111" s="125"/>
      <c r="CK2111" s="125"/>
      <c r="CL2111" s="125"/>
      <c r="CM2111" s="125"/>
      <c r="CN2111" s="125"/>
      <c r="CO2111" s="125"/>
      <c r="CP2111" s="125"/>
      <c r="CQ2111" s="121"/>
    </row>
    <row r="2112" s="121" customFormat="1" hidden="1">
      <c r="A2112" s="122" t="s">
        <v>1957</v>
      </c>
      <c r="B2112" s="188" t="s">
        <v>1933</v>
      </c>
      <c r="C2112" s="179"/>
      <c r="D2112" s="190"/>
      <c r="E2112" s="115"/>
      <c r="F2112" s="115"/>
      <c r="G2112" s="113"/>
      <c r="H2112" s="125"/>
      <c r="I2112" s="125"/>
      <c r="J2112" s="125"/>
      <c r="K2112" s="125"/>
      <c r="L2112" s="125"/>
      <c r="M2112" s="125"/>
      <c r="N2112" s="125"/>
      <c r="O2112" s="125"/>
      <c r="P2112" s="125"/>
      <c r="Q2112" s="125"/>
      <c r="R2112" s="125"/>
      <c r="S2112" s="125"/>
      <c r="T2112" s="125"/>
      <c r="U2112" s="125"/>
      <c r="V2112" s="125"/>
      <c r="W2112" s="125"/>
      <c r="X2112" s="125"/>
      <c r="Y2112" s="125"/>
      <c r="Z2112" s="125"/>
      <c r="AA2112" s="125"/>
      <c r="AB2112" s="125"/>
      <c r="AC2112" s="125"/>
      <c r="AD2112" s="125"/>
      <c r="AE2112" s="125"/>
      <c r="AF2112" s="125"/>
      <c r="AG2112" s="125"/>
      <c r="AH2112" s="125"/>
      <c r="AI2112" s="125"/>
      <c r="AJ2112" s="125"/>
      <c r="AK2112" s="125"/>
      <c r="AL2112" s="125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5"/>
      <c r="AW2112" s="125"/>
      <c r="AX2112" s="125"/>
      <c r="AY2112" s="125"/>
      <c r="AZ2112" s="125"/>
      <c r="BA2112" s="125"/>
      <c r="BB2112" s="125"/>
      <c r="BC2112" s="125"/>
      <c r="BD2112" s="125"/>
      <c r="BE2112" s="125"/>
      <c r="BF2112" s="125"/>
      <c r="BG2112" s="125"/>
      <c r="BH2112" s="125"/>
      <c r="BI2112" s="125"/>
      <c r="BJ2112" s="125"/>
      <c r="BK2112" s="125"/>
      <c r="BL2112" s="125"/>
      <c r="BM2112" s="125"/>
      <c r="BN2112" s="125"/>
      <c r="BO2112" s="125"/>
      <c r="BP2112" s="125"/>
      <c r="BQ2112" s="125"/>
      <c r="BR2112" s="125"/>
      <c r="BS2112" s="125"/>
      <c r="BT2112" s="125"/>
      <c r="BU2112" s="125"/>
      <c r="BV2112" s="125"/>
      <c r="BW2112" s="125"/>
      <c r="BX2112" s="125"/>
      <c r="BY2112" s="125"/>
      <c r="BZ2112" s="125"/>
      <c r="CA2112" s="125"/>
      <c r="CB2112" s="125"/>
      <c r="CC2112" s="125"/>
      <c r="CD2112" s="125"/>
      <c r="CE2112" s="125"/>
      <c r="CF2112" s="125"/>
      <c r="CG2112" s="125"/>
      <c r="CH2112" s="125"/>
      <c r="CI2112" s="125"/>
      <c r="CJ2112" s="125"/>
      <c r="CK2112" s="125"/>
      <c r="CL2112" s="125"/>
      <c r="CM2112" s="125"/>
      <c r="CN2112" s="125"/>
      <c r="CO2112" s="125"/>
      <c r="CP2112" s="125"/>
      <c r="CQ2112" s="121"/>
    </row>
    <row r="2113" s="121" customFormat="1" hidden="1">
      <c r="A2113" s="122" t="s">
        <v>1958</v>
      </c>
      <c r="B2113" s="188" t="s">
        <v>802</v>
      </c>
      <c r="C2113" s="179"/>
      <c r="D2113" s="190"/>
      <c r="E2113" s="115"/>
      <c r="F2113" s="115"/>
      <c r="G2113" s="113"/>
      <c r="H2113" s="125"/>
      <c r="I2113" s="125"/>
      <c r="J2113" s="125"/>
      <c r="K2113" s="125"/>
      <c r="L2113" s="125"/>
      <c r="M2113" s="125"/>
      <c r="N2113" s="125"/>
      <c r="O2113" s="125"/>
      <c r="P2113" s="125"/>
      <c r="Q2113" s="125"/>
      <c r="R2113" s="125"/>
      <c r="S2113" s="125"/>
      <c r="T2113" s="125"/>
      <c r="U2113" s="125"/>
      <c r="V2113" s="125"/>
      <c r="W2113" s="125"/>
      <c r="X2113" s="125"/>
      <c r="Y2113" s="125"/>
      <c r="Z2113" s="125"/>
      <c r="AA2113" s="125"/>
      <c r="AB2113" s="125"/>
      <c r="AC2113" s="125"/>
      <c r="AD2113" s="125"/>
      <c r="AE2113" s="125"/>
      <c r="AF2113" s="125"/>
      <c r="AG2113" s="125"/>
      <c r="AH2113" s="125"/>
      <c r="AI2113" s="125"/>
      <c r="AJ2113" s="125"/>
      <c r="AK2113" s="125"/>
      <c r="AL2113" s="125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5"/>
      <c r="AW2113" s="125"/>
      <c r="AX2113" s="125"/>
      <c r="AY2113" s="125"/>
      <c r="AZ2113" s="125"/>
      <c r="BA2113" s="125"/>
      <c r="BB2113" s="125"/>
      <c r="BC2113" s="125"/>
      <c r="BD2113" s="125"/>
      <c r="BE2113" s="125"/>
      <c r="BF2113" s="125"/>
      <c r="BG2113" s="125"/>
      <c r="BH2113" s="125"/>
      <c r="BI2113" s="125"/>
      <c r="BJ2113" s="125"/>
      <c r="BK2113" s="125"/>
      <c r="BL2113" s="125"/>
      <c r="BM2113" s="125"/>
      <c r="BN2113" s="125"/>
      <c r="BO2113" s="125"/>
      <c r="BP2113" s="125"/>
      <c r="BQ2113" s="125"/>
      <c r="BR2113" s="125"/>
      <c r="BS2113" s="125"/>
      <c r="BT2113" s="125"/>
      <c r="BU2113" s="125"/>
      <c r="BV2113" s="125"/>
      <c r="BW2113" s="125"/>
      <c r="BX2113" s="125"/>
      <c r="BY2113" s="125"/>
      <c r="BZ2113" s="125"/>
      <c r="CA2113" s="125"/>
      <c r="CB2113" s="125"/>
      <c r="CC2113" s="125"/>
      <c r="CD2113" s="125"/>
      <c r="CE2113" s="125"/>
      <c r="CF2113" s="125"/>
      <c r="CG2113" s="125"/>
      <c r="CH2113" s="125"/>
      <c r="CI2113" s="125"/>
      <c r="CJ2113" s="125"/>
      <c r="CK2113" s="125"/>
      <c r="CL2113" s="125"/>
      <c r="CM2113" s="125"/>
      <c r="CN2113" s="125"/>
      <c r="CO2113" s="125"/>
      <c r="CP2113" s="125"/>
      <c r="CQ2113" s="121"/>
    </row>
    <row r="2114" s="121" customFormat="1" hidden="1">
      <c r="A2114" s="122" t="s">
        <v>1959</v>
      </c>
      <c r="B2114" s="188" t="s">
        <v>1925</v>
      </c>
      <c r="C2114" s="179"/>
      <c r="D2114" s="190"/>
      <c r="E2114" s="115"/>
      <c r="F2114" s="115"/>
      <c r="G2114" s="113"/>
      <c r="H2114" s="125"/>
      <c r="I2114" s="125"/>
      <c r="J2114" s="125"/>
      <c r="K2114" s="125"/>
      <c r="L2114" s="125"/>
      <c r="M2114" s="125"/>
      <c r="N2114" s="125"/>
      <c r="O2114" s="125"/>
      <c r="P2114" s="125"/>
      <c r="Q2114" s="125"/>
      <c r="R2114" s="125"/>
      <c r="S2114" s="125"/>
      <c r="T2114" s="125"/>
      <c r="U2114" s="125"/>
      <c r="V2114" s="125"/>
      <c r="W2114" s="125"/>
      <c r="X2114" s="125"/>
      <c r="Y2114" s="125"/>
      <c r="Z2114" s="125"/>
      <c r="AA2114" s="125"/>
      <c r="AB2114" s="125"/>
      <c r="AC2114" s="125"/>
      <c r="AD2114" s="125"/>
      <c r="AE2114" s="125"/>
      <c r="AF2114" s="125"/>
      <c r="AG2114" s="125"/>
      <c r="AH2114" s="125"/>
      <c r="AI2114" s="125"/>
      <c r="AJ2114" s="125"/>
      <c r="AK2114" s="125"/>
      <c r="AL2114" s="125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5"/>
      <c r="AW2114" s="125"/>
      <c r="AX2114" s="125"/>
      <c r="AY2114" s="125"/>
      <c r="AZ2114" s="125"/>
      <c r="BA2114" s="125"/>
      <c r="BB2114" s="125"/>
      <c r="BC2114" s="125"/>
      <c r="BD2114" s="125"/>
      <c r="BE2114" s="125"/>
      <c r="BF2114" s="125"/>
      <c r="BG2114" s="125"/>
      <c r="BH2114" s="125"/>
      <c r="BI2114" s="125"/>
      <c r="BJ2114" s="125"/>
      <c r="BK2114" s="125"/>
      <c r="BL2114" s="125"/>
      <c r="BM2114" s="125"/>
      <c r="BN2114" s="125"/>
      <c r="BO2114" s="125"/>
      <c r="BP2114" s="125"/>
      <c r="BQ2114" s="125"/>
      <c r="BR2114" s="125"/>
      <c r="BS2114" s="125"/>
      <c r="BT2114" s="125"/>
      <c r="BU2114" s="125"/>
      <c r="BV2114" s="125"/>
      <c r="BW2114" s="125"/>
      <c r="BX2114" s="125"/>
      <c r="BY2114" s="125"/>
      <c r="BZ2114" s="125"/>
      <c r="CA2114" s="125"/>
      <c r="CB2114" s="125"/>
      <c r="CC2114" s="125"/>
      <c r="CD2114" s="125"/>
      <c r="CE2114" s="125"/>
      <c r="CF2114" s="125"/>
      <c r="CG2114" s="125"/>
      <c r="CH2114" s="125"/>
      <c r="CI2114" s="125"/>
      <c r="CJ2114" s="125"/>
      <c r="CK2114" s="125"/>
      <c r="CL2114" s="125"/>
      <c r="CM2114" s="125"/>
      <c r="CN2114" s="125"/>
      <c r="CO2114" s="125"/>
      <c r="CP2114" s="125"/>
      <c r="CQ2114" s="121"/>
    </row>
    <row r="2115" s="121" customFormat="1" hidden="1">
      <c r="A2115" s="122" t="s">
        <v>1960</v>
      </c>
      <c r="B2115" s="188" t="s">
        <v>1927</v>
      </c>
      <c r="C2115" s="179"/>
      <c r="D2115" s="190"/>
      <c r="E2115" s="115"/>
      <c r="F2115" s="115"/>
      <c r="G2115" s="113"/>
      <c r="H2115" s="125"/>
      <c r="I2115" s="125"/>
      <c r="J2115" s="125"/>
      <c r="K2115" s="125"/>
      <c r="L2115" s="125"/>
      <c r="M2115" s="125"/>
      <c r="N2115" s="125"/>
      <c r="O2115" s="125"/>
      <c r="P2115" s="125"/>
      <c r="Q2115" s="125"/>
      <c r="R2115" s="125"/>
      <c r="S2115" s="125"/>
      <c r="T2115" s="125"/>
      <c r="U2115" s="125"/>
      <c r="V2115" s="125"/>
      <c r="W2115" s="125"/>
      <c r="X2115" s="125"/>
      <c r="Y2115" s="125"/>
      <c r="Z2115" s="125"/>
      <c r="AA2115" s="125"/>
      <c r="AB2115" s="125"/>
      <c r="AC2115" s="125"/>
      <c r="AD2115" s="125"/>
      <c r="AE2115" s="125"/>
      <c r="AF2115" s="125"/>
      <c r="AG2115" s="125"/>
      <c r="AH2115" s="125"/>
      <c r="AI2115" s="125"/>
      <c r="AJ2115" s="125"/>
      <c r="AK2115" s="125"/>
      <c r="AL2115" s="125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5"/>
      <c r="AW2115" s="125"/>
      <c r="AX2115" s="125"/>
      <c r="AY2115" s="125"/>
      <c r="AZ2115" s="125"/>
      <c r="BA2115" s="125"/>
      <c r="BB2115" s="125"/>
      <c r="BC2115" s="125"/>
      <c r="BD2115" s="125"/>
      <c r="BE2115" s="125"/>
      <c r="BF2115" s="125"/>
      <c r="BG2115" s="125"/>
      <c r="BH2115" s="125"/>
      <c r="BI2115" s="125"/>
      <c r="BJ2115" s="125"/>
      <c r="BK2115" s="125"/>
      <c r="BL2115" s="125"/>
      <c r="BM2115" s="125"/>
      <c r="BN2115" s="125"/>
      <c r="BO2115" s="125"/>
      <c r="BP2115" s="125"/>
      <c r="BQ2115" s="125"/>
      <c r="BR2115" s="125"/>
      <c r="BS2115" s="125"/>
      <c r="BT2115" s="125"/>
      <c r="BU2115" s="125"/>
      <c r="BV2115" s="125"/>
      <c r="BW2115" s="125"/>
      <c r="BX2115" s="125"/>
      <c r="BY2115" s="125"/>
      <c r="BZ2115" s="125"/>
      <c r="CA2115" s="125"/>
      <c r="CB2115" s="125"/>
      <c r="CC2115" s="125"/>
      <c r="CD2115" s="125"/>
      <c r="CE2115" s="125"/>
      <c r="CF2115" s="125"/>
      <c r="CG2115" s="125"/>
      <c r="CH2115" s="125"/>
      <c r="CI2115" s="125"/>
      <c r="CJ2115" s="125"/>
      <c r="CK2115" s="125"/>
      <c r="CL2115" s="125"/>
      <c r="CM2115" s="125"/>
      <c r="CN2115" s="125"/>
      <c r="CO2115" s="125"/>
      <c r="CP2115" s="125"/>
      <c r="CQ2115" s="121"/>
    </row>
    <row r="2116" s="121" customFormat="1" hidden="1">
      <c r="A2116" s="122" t="s">
        <v>1961</v>
      </c>
      <c r="B2116" s="188" t="s">
        <v>1929</v>
      </c>
      <c r="C2116" s="179"/>
      <c r="D2116" s="190"/>
      <c r="E2116" s="115"/>
      <c r="F2116" s="115"/>
      <c r="G2116" s="113"/>
      <c r="H2116" s="125"/>
      <c r="I2116" s="125"/>
      <c r="J2116" s="125"/>
      <c r="K2116" s="125"/>
      <c r="L2116" s="125"/>
      <c r="M2116" s="125"/>
      <c r="N2116" s="125"/>
      <c r="O2116" s="125"/>
      <c r="P2116" s="125"/>
      <c r="Q2116" s="125"/>
      <c r="R2116" s="125"/>
      <c r="S2116" s="125"/>
      <c r="T2116" s="125"/>
      <c r="U2116" s="125"/>
      <c r="V2116" s="125"/>
      <c r="W2116" s="125"/>
      <c r="X2116" s="125"/>
      <c r="Y2116" s="125"/>
      <c r="Z2116" s="125"/>
      <c r="AA2116" s="125"/>
      <c r="AB2116" s="125"/>
      <c r="AC2116" s="125"/>
      <c r="AD2116" s="125"/>
      <c r="AE2116" s="125"/>
      <c r="AF2116" s="125"/>
      <c r="AG2116" s="125"/>
      <c r="AH2116" s="125"/>
      <c r="AI2116" s="125"/>
      <c r="AJ2116" s="125"/>
      <c r="AK2116" s="125"/>
      <c r="AL2116" s="125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5"/>
      <c r="AW2116" s="125"/>
      <c r="AX2116" s="125"/>
      <c r="AY2116" s="125"/>
      <c r="AZ2116" s="125"/>
      <c r="BA2116" s="125"/>
      <c r="BB2116" s="125"/>
      <c r="BC2116" s="125"/>
      <c r="BD2116" s="125"/>
      <c r="BE2116" s="125"/>
      <c r="BF2116" s="125"/>
      <c r="BG2116" s="125"/>
      <c r="BH2116" s="125"/>
      <c r="BI2116" s="125"/>
      <c r="BJ2116" s="125"/>
      <c r="BK2116" s="125"/>
      <c r="BL2116" s="125"/>
      <c r="BM2116" s="125"/>
      <c r="BN2116" s="125"/>
      <c r="BO2116" s="125"/>
      <c r="BP2116" s="125"/>
      <c r="BQ2116" s="125"/>
      <c r="BR2116" s="125"/>
      <c r="BS2116" s="125"/>
      <c r="BT2116" s="125"/>
      <c r="BU2116" s="125"/>
      <c r="BV2116" s="125"/>
      <c r="BW2116" s="125"/>
      <c r="BX2116" s="125"/>
      <c r="BY2116" s="125"/>
      <c r="BZ2116" s="125"/>
      <c r="CA2116" s="125"/>
      <c r="CB2116" s="125"/>
      <c r="CC2116" s="125"/>
      <c r="CD2116" s="125"/>
      <c r="CE2116" s="125"/>
      <c r="CF2116" s="125"/>
      <c r="CG2116" s="125"/>
      <c r="CH2116" s="125"/>
      <c r="CI2116" s="125"/>
      <c r="CJ2116" s="125"/>
      <c r="CK2116" s="125"/>
      <c r="CL2116" s="125"/>
      <c r="CM2116" s="125"/>
      <c r="CN2116" s="125"/>
      <c r="CO2116" s="125"/>
      <c r="CP2116" s="125"/>
      <c r="CQ2116" s="121"/>
    </row>
    <row r="2117" s="121" customFormat="1" hidden="1">
      <c r="A2117" s="122" t="s">
        <v>1962</v>
      </c>
      <c r="B2117" s="188" t="s">
        <v>1931</v>
      </c>
      <c r="C2117" s="179"/>
      <c r="D2117" s="190"/>
      <c r="E2117" s="115"/>
      <c r="F2117" s="115"/>
      <c r="G2117" s="113"/>
      <c r="H2117" s="125"/>
      <c r="I2117" s="125"/>
      <c r="J2117" s="125"/>
      <c r="K2117" s="125"/>
      <c r="L2117" s="125"/>
      <c r="M2117" s="125"/>
      <c r="N2117" s="125"/>
      <c r="O2117" s="125"/>
      <c r="P2117" s="125"/>
      <c r="Q2117" s="125"/>
      <c r="R2117" s="125"/>
      <c r="S2117" s="125"/>
      <c r="T2117" s="125"/>
      <c r="U2117" s="125"/>
      <c r="V2117" s="125"/>
      <c r="W2117" s="125"/>
      <c r="X2117" s="125"/>
      <c r="Y2117" s="125"/>
      <c r="Z2117" s="125"/>
      <c r="AA2117" s="125"/>
      <c r="AB2117" s="125"/>
      <c r="AC2117" s="125"/>
      <c r="AD2117" s="125"/>
      <c r="AE2117" s="125"/>
      <c r="AF2117" s="125"/>
      <c r="AG2117" s="125"/>
      <c r="AH2117" s="125"/>
      <c r="AI2117" s="125"/>
      <c r="AJ2117" s="125"/>
      <c r="AK2117" s="125"/>
      <c r="AL2117" s="125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5"/>
      <c r="AW2117" s="125"/>
      <c r="AX2117" s="125"/>
      <c r="AY2117" s="125"/>
      <c r="AZ2117" s="125"/>
      <c r="BA2117" s="125"/>
      <c r="BB2117" s="125"/>
      <c r="BC2117" s="125"/>
      <c r="BD2117" s="125"/>
      <c r="BE2117" s="125"/>
      <c r="BF2117" s="125"/>
      <c r="BG2117" s="125"/>
      <c r="BH2117" s="125"/>
      <c r="BI2117" s="125"/>
      <c r="BJ2117" s="125"/>
      <c r="BK2117" s="125"/>
      <c r="BL2117" s="125"/>
      <c r="BM2117" s="125"/>
      <c r="BN2117" s="125"/>
      <c r="BO2117" s="125"/>
      <c r="BP2117" s="125"/>
      <c r="BQ2117" s="125"/>
      <c r="BR2117" s="125"/>
      <c r="BS2117" s="125"/>
      <c r="BT2117" s="125"/>
      <c r="BU2117" s="125"/>
      <c r="BV2117" s="125"/>
      <c r="BW2117" s="125"/>
      <c r="BX2117" s="125"/>
      <c r="BY2117" s="125"/>
      <c r="BZ2117" s="125"/>
      <c r="CA2117" s="125"/>
      <c r="CB2117" s="125"/>
      <c r="CC2117" s="125"/>
      <c r="CD2117" s="125"/>
      <c r="CE2117" s="125"/>
      <c r="CF2117" s="125"/>
      <c r="CG2117" s="125"/>
      <c r="CH2117" s="125"/>
      <c r="CI2117" s="125"/>
      <c r="CJ2117" s="125"/>
      <c r="CK2117" s="125"/>
      <c r="CL2117" s="125"/>
      <c r="CM2117" s="125"/>
      <c r="CN2117" s="125"/>
      <c r="CO2117" s="125"/>
      <c r="CP2117" s="125"/>
      <c r="CQ2117" s="121"/>
    </row>
    <row r="2118" s="121" customFormat="1" hidden="1">
      <c r="A2118" s="122" t="s">
        <v>1963</v>
      </c>
      <c r="B2118" s="188" t="s">
        <v>1933</v>
      </c>
      <c r="C2118" s="179"/>
      <c r="D2118" s="190"/>
      <c r="E2118" s="115"/>
      <c r="F2118" s="115"/>
      <c r="G2118" s="113"/>
      <c r="H2118" s="125"/>
      <c r="I2118" s="125"/>
      <c r="J2118" s="125"/>
      <c r="K2118" s="125"/>
      <c r="L2118" s="125"/>
      <c r="M2118" s="125"/>
      <c r="N2118" s="125"/>
      <c r="O2118" s="125"/>
      <c r="P2118" s="125"/>
      <c r="Q2118" s="125"/>
      <c r="R2118" s="125"/>
      <c r="S2118" s="125"/>
      <c r="T2118" s="125"/>
      <c r="U2118" s="125"/>
      <c r="V2118" s="125"/>
      <c r="W2118" s="125"/>
      <c r="X2118" s="125"/>
      <c r="Y2118" s="125"/>
      <c r="Z2118" s="125"/>
      <c r="AA2118" s="125"/>
      <c r="AB2118" s="125"/>
      <c r="AC2118" s="125"/>
      <c r="AD2118" s="125"/>
      <c r="AE2118" s="125"/>
      <c r="AF2118" s="125"/>
      <c r="AG2118" s="125"/>
      <c r="AH2118" s="125"/>
      <c r="AI2118" s="125"/>
      <c r="AJ2118" s="125"/>
      <c r="AK2118" s="125"/>
      <c r="AL2118" s="125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5"/>
      <c r="AW2118" s="125"/>
      <c r="AX2118" s="125"/>
      <c r="AY2118" s="125"/>
      <c r="AZ2118" s="125"/>
      <c r="BA2118" s="125"/>
      <c r="BB2118" s="125"/>
      <c r="BC2118" s="125"/>
      <c r="BD2118" s="125"/>
      <c r="BE2118" s="125"/>
      <c r="BF2118" s="125"/>
      <c r="BG2118" s="125"/>
      <c r="BH2118" s="125"/>
      <c r="BI2118" s="125"/>
      <c r="BJ2118" s="125"/>
      <c r="BK2118" s="125"/>
      <c r="BL2118" s="125"/>
      <c r="BM2118" s="125"/>
      <c r="BN2118" s="125"/>
      <c r="BO2118" s="125"/>
      <c r="BP2118" s="125"/>
      <c r="BQ2118" s="125"/>
      <c r="BR2118" s="125"/>
      <c r="BS2118" s="125"/>
      <c r="BT2118" s="125"/>
      <c r="BU2118" s="125"/>
      <c r="BV2118" s="125"/>
      <c r="BW2118" s="125"/>
      <c r="BX2118" s="125"/>
      <c r="BY2118" s="125"/>
      <c r="BZ2118" s="125"/>
      <c r="CA2118" s="125"/>
      <c r="CB2118" s="125"/>
      <c r="CC2118" s="125"/>
      <c r="CD2118" s="125"/>
      <c r="CE2118" s="125"/>
      <c r="CF2118" s="125"/>
      <c r="CG2118" s="125"/>
      <c r="CH2118" s="125"/>
      <c r="CI2118" s="125"/>
      <c r="CJ2118" s="125"/>
      <c r="CK2118" s="125"/>
      <c r="CL2118" s="125"/>
      <c r="CM2118" s="125"/>
      <c r="CN2118" s="125"/>
      <c r="CO2118" s="125"/>
      <c r="CP2118" s="125"/>
      <c r="CQ2118" s="121"/>
    </row>
    <row r="2119" s="121" customFormat="1" hidden="1">
      <c r="A2119" s="122" t="s">
        <v>1964</v>
      </c>
      <c r="B2119" s="188" t="s">
        <v>809</v>
      </c>
      <c r="C2119" s="179"/>
      <c r="D2119" s="190"/>
      <c r="E2119" s="115"/>
      <c r="F2119" s="115"/>
      <c r="G2119" s="113"/>
      <c r="H2119" s="125"/>
      <c r="I2119" s="125"/>
      <c r="J2119" s="125"/>
      <c r="K2119" s="125"/>
      <c r="L2119" s="125"/>
      <c r="M2119" s="125"/>
      <c r="N2119" s="125"/>
      <c r="O2119" s="125"/>
      <c r="P2119" s="125"/>
      <c r="Q2119" s="125"/>
      <c r="R2119" s="125"/>
      <c r="S2119" s="125"/>
      <c r="T2119" s="125"/>
      <c r="U2119" s="125"/>
      <c r="V2119" s="125"/>
      <c r="W2119" s="125"/>
      <c r="X2119" s="125"/>
      <c r="Y2119" s="125"/>
      <c r="Z2119" s="125"/>
      <c r="AA2119" s="125"/>
      <c r="AB2119" s="125"/>
      <c r="AC2119" s="125"/>
      <c r="AD2119" s="125"/>
      <c r="AE2119" s="125"/>
      <c r="AF2119" s="125"/>
      <c r="AG2119" s="125"/>
      <c r="AH2119" s="125"/>
      <c r="AI2119" s="125"/>
      <c r="AJ2119" s="125"/>
      <c r="AK2119" s="125"/>
      <c r="AL2119" s="125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5"/>
      <c r="AW2119" s="125"/>
      <c r="AX2119" s="125"/>
      <c r="AY2119" s="125"/>
      <c r="AZ2119" s="125"/>
      <c r="BA2119" s="125"/>
      <c r="BB2119" s="125"/>
      <c r="BC2119" s="125"/>
      <c r="BD2119" s="125"/>
      <c r="BE2119" s="125"/>
      <c r="BF2119" s="125"/>
      <c r="BG2119" s="125"/>
      <c r="BH2119" s="125"/>
      <c r="BI2119" s="125"/>
      <c r="BJ2119" s="125"/>
      <c r="BK2119" s="125"/>
      <c r="BL2119" s="125"/>
      <c r="BM2119" s="125"/>
      <c r="BN2119" s="125"/>
      <c r="BO2119" s="125"/>
      <c r="BP2119" s="125"/>
      <c r="BQ2119" s="125"/>
      <c r="BR2119" s="125"/>
      <c r="BS2119" s="125"/>
      <c r="BT2119" s="125"/>
      <c r="BU2119" s="125"/>
      <c r="BV2119" s="125"/>
      <c r="BW2119" s="125"/>
      <c r="BX2119" s="125"/>
      <c r="BY2119" s="125"/>
      <c r="BZ2119" s="125"/>
      <c r="CA2119" s="125"/>
      <c r="CB2119" s="125"/>
      <c r="CC2119" s="125"/>
      <c r="CD2119" s="125"/>
      <c r="CE2119" s="125"/>
      <c r="CF2119" s="125"/>
      <c r="CG2119" s="125"/>
      <c r="CH2119" s="125"/>
      <c r="CI2119" s="125"/>
      <c r="CJ2119" s="125"/>
      <c r="CK2119" s="125"/>
      <c r="CL2119" s="125"/>
      <c r="CM2119" s="125"/>
      <c r="CN2119" s="125"/>
      <c r="CO2119" s="125"/>
      <c r="CP2119" s="125"/>
      <c r="CQ2119" s="121"/>
    </row>
    <row r="2120" s="121" customFormat="1" hidden="1">
      <c r="A2120" s="122" t="s">
        <v>1965</v>
      </c>
      <c r="B2120" s="188" t="s">
        <v>1925</v>
      </c>
      <c r="C2120" s="179"/>
      <c r="D2120" s="190"/>
      <c r="E2120" s="115"/>
      <c r="F2120" s="115"/>
      <c r="G2120" s="113"/>
      <c r="H2120" s="125"/>
      <c r="I2120" s="125"/>
      <c r="J2120" s="125"/>
      <c r="K2120" s="125"/>
      <c r="L2120" s="125"/>
      <c r="M2120" s="125"/>
      <c r="N2120" s="125"/>
      <c r="O2120" s="125"/>
      <c r="P2120" s="125"/>
      <c r="Q2120" s="125"/>
      <c r="R2120" s="125"/>
      <c r="S2120" s="125"/>
      <c r="T2120" s="125"/>
      <c r="U2120" s="125"/>
      <c r="V2120" s="125"/>
      <c r="W2120" s="125"/>
      <c r="X2120" s="125"/>
      <c r="Y2120" s="125"/>
      <c r="Z2120" s="125"/>
      <c r="AA2120" s="125"/>
      <c r="AB2120" s="125"/>
      <c r="AC2120" s="125"/>
      <c r="AD2120" s="125"/>
      <c r="AE2120" s="125"/>
      <c r="AF2120" s="125"/>
      <c r="AG2120" s="125"/>
      <c r="AH2120" s="125"/>
      <c r="AI2120" s="125"/>
      <c r="AJ2120" s="125"/>
      <c r="AK2120" s="125"/>
      <c r="AL2120" s="125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5"/>
      <c r="AW2120" s="125"/>
      <c r="AX2120" s="125"/>
      <c r="AY2120" s="125"/>
      <c r="AZ2120" s="125"/>
      <c r="BA2120" s="125"/>
      <c r="BB2120" s="125"/>
      <c r="BC2120" s="125"/>
      <c r="BD2120" s="125"/>
      <c r="BE2120" s="125"/>
      <c r="BF2120" s="125"/>
      <c r="BG2120" s="125"/>
      <c r="BH2120" s="125"/>
      <c r="BI2120" s="125"/>
      <c r="BJ2120" s="125"/>
      <c r="BK2120" s="125"/>
      <c r="BL2120" s="125"/>
      <c r="BM2120" s="125"/>
      <c r="BN2120" s="125"/>
      <c r="BO2120" s="125"/>
      <c r="BP2120" s="125"/>
      <c r="BQ2120" s="125"/>
      <c r="BR2120" s="125"/>
      <c r="BS2120" s="125"/>
      <c r="BT2120" s="125"/>
      <c r="BU2120" s="125"/>
      <c r="BV2120" s="125"/>
      <c r="BW2120" s="125"/>
      <c r="BX2120" s="125"/>
      <c r="BY2120" s="125"/>
      <c r="BZ2120" s="125"/>
      <c r="CA2120" s="125"/>
      <c r="CB2120" s="125"/>
      <c r="CC2120" s="125"/>
      <c r="CD2120" s="125"/>
      <c r="CE2120" s="125"/>
      <c r="CF2120" s="125"/>
      <c r="CG2120" s="125"/>
      <c r="CH2120" s="125"/>
      <c r="CI2120" s="125"/>
      <c r="CJ2120" s="125"/>
      <c r="CK2120" s="125"/>
      <c r="CL2120" s="125"/>
      <c r="CM2120" s="125"/>
      <c r="CN2120" s="125"/>
      <c r="CO2120" s="125"/>
      <c r="CP2120" s="125"/>
      <c r="CQ2120" s="121"/>
    </row>
    <row r="2121" s="121" customFormat="1" hidden="1">
      <c r="A2121" s="122" t="s">
        <v>1966</v>
      </c>
      <c r="B2121" s="188" t="s">
        <v>1927</v>
      </c>
      <c r="C2121" s="179"/>
      <c r="D2121" s="190"/>
      <c r="E2121" s="115"/>
      <c r="F2121" s="115"/>
      <c r="G2121" s="113"/>
      <c r="H2121" s="125"/>
      <c r="I2121" s="125"/>
      <c r="J2121" s="125"/>
      <c r="K2121" s="125"/>
      <c r="L2121" s="125"/>
      <c r="M2121" s="125"/>
      <c r="N2121" s="125"/>
      <c r="O2121" s="125"/>
      <c r="P2121" s="125"/>
      <c r="Q2121" s="125"/>
      <c r="R2121" s="125"/>
      <c r="S2121" s="125"/>
      <c r="T2121" s="125"/>
      <c r="U2121" s="125"/>
      <c r="V2121" s="125"/>
      <c r="W2121" s="125"/>
      <c r="X2121" s="125"/>
      <c r="Y2121" s="125"/>
      <c r="Z2121" s="125"/>
      <c r="AA2121" s="125"/>
      <c r="AB2121" s="125"/>
      <c r="AC2121" s="125"/>
      <c r="AD2121" s="125"/>
      <c r="AE2121" s="125"/>
      <c r="AF2121" s="125"/>
      <c r="AG2121" s="125"/>
      <c r="AH2121" s="125"/>
      <c r="AI2121" s="125"/>
      <c r="AJ2121" s="125"/>
      <c r="AK2121" s="125"/>
      <c r="AL2121" s="125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5"/>
      <c r="AW2121" s="125"/>
      <c r="AX2121" s="125"/>
      <c r="AY2121" s="125"/>
      <c r="AZ2121" s="125"/>
      <c r="BA2121" s="125"/>
      <c r="BB2121" s="125"/>
      <c r="BC2121" s="125"/>
      <c r="BD2121" s="125"/>
      <c r="BE2121" s="125"/>
      <c r="BF2121" s="125"/>
      <c r="BG2121" s="125"/>
      <c r="BH2121" s="125"/>
      <c r="BI2121" s="125"/>
      <c r="BJ2121" s="125"/>
      <c r="BK2121" s="125"/>
      <c r="BL2121" s="125"/>
      <c r="BM2121" s="125"/>
      <c r="BN2121" s="125"/>
      <c r="BO2121" s="125"/>
      <c r="BP2121" s="125"/>
      <c r="BQ2121" s="125"/>
      <c r="BR2121" s="125"/>
      <c r="BS2121" s="125"/>
      <c r="BT2121" s="125"/>
      <c r="BU2121" s="125"/>
      <c r="BV2121" s="125"/>
      <c r="BW2121" s="125"/>
      <c r="BX2121" s="125"/>
      <c r="BY2121" s="125"/>
      <c r="BZ2121" s="125"/>
      <c r="CA2121" s="125"/>
      <c r="CB2121" s="125"/>
      <c r="CC2121" s="125"/>
      <c r="CD2121" s="125"/>
      <c r="CE2121" s="125"/>
      <c r="CF2121" s="125"/>
      <c r="CG2121" s="125"/>
      <c r="CH2121" s="125"/>
      <c r="CI2121" s="125"/>
      <c r="CJ2121" s="125"/>
      <c r="CK2121" s="125"/>
      <c r="CL2121" s="125"/>
      <c r="CM2121" s="125"/>
      <c r="CN2121" s="125"/>
      <c r="CO2121" s="125"/>
      <c r="CP2121" s="125"/>
      <c r="CQ2121" s="121"/>
    </row>
    <row r="2122" s="121" customFormat="1" hidden="1">
      <c r="A2122" s="122" t="s">
        <v>1967</v>
      </c>
      <c r="B2122" s="188" t="s">
        <v>1929</v>
      </c>
      <c r="C2122" s="179"/>
      <c r="D2122" s="190"/>
      <c r="E2122" s="115"/>
      <c r="F2122" s="115"/>
      <c r="G2122" s="113"/>
      <c r="H2122" s="125"/>
      <c r="I2122" s="125"/>
      <c r="J2122" s="125"/>
      <c r="K2122" s="125"/>
      <c r="L2122" s="125"/>
      <c r="M2122" s="125"/>
      <c r="N2122" s="125"/>
      <c r="O2122" s="125"/>
      <c r="P2122" s="125"/>
      <c r="Q2122" s="125"/>
      <c r="R2122" s="125"/>
      <c r="S2122" s="125"/>
      <c r="T2122" s="125"/>
      <c r="U2122" s="125"/>
      <c r="V2122" s="125"/>
      <c r="W2122" s="125"/>
      <c r="X2122" s="125"/>
      <c r="Y2122" s="125"/>
      <c r="Z2122" s="125"/>
      <c r="AA2122" s="125"/>
      <c r="AB2122" s="125"/>
      <c r="AC2122" s="125"/>
      <c r="AD2122" s="125"/>
      <c r="AE2122" s="125"/>
      <c r="AF2122" s="125"/>
      <c r="AG2122" s="125"/>
      <c r="AH2122" s="125"/>
      <c r="AI2122" s="125"/>
      <c r="AJ2122" s="125"/>
      <c r="AK2122" s="125"/>
      <c r="AL2122" s="125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5"/>
      <c r="AW2122" s="125"/>
      <c r="AX2122" s="125"/>
      <c r="AY2122" s="125"/>
      <c r="AZ2122" s="125"/>
      <c r="BA2122" s="125"/>
      <c r="BB2122" s="125"/>
      <c r="BC2122" s="125"/>
      <c r="BD2122" s="125"/>
      <c r="BE2122" s="125"/>
      <c r="BF2122" s="125"/>
      <c r="BG2122" s="125"/>
      <c r="BH2122" s="125"/>
      <c r="BI2122" s="125"/>
      <c r="BJ2122" s="125"/>
      <c r="BK2122" s="125"/>
      <c r="BL2122" s="125"/>
      <c r="BM2122" s="125"/>
      <c r="BN2122" s="125"/>
      <c r="BO2122" s="125"/>
      <c r="BP2122" s="125"/>
      <c r="BQ2122" s="125"/>
      <c r="BR2122" s="125"/>
      <c r="BS2122" s="125"/>
      <c r="BT2122" s="125"/>
      <c r="BU2122" s="125"/>
      <c r="BV2122" s="125"/>
      <c r="BW2122" s="125"/>
      <c r="BX2122" s="125"/>
      <c r="BY2122" s="125"/>
      <c r="BZ2122" s="125"/>
      <c r="CA2122" s="125"/>
      <c r="CB2122" s="125"/>
      <c r="CC2122" s="125"/>
      <c r="CD2122" s="125"/>
      <c r="CE2122" s="125"/>
      <c r="CF2122" s="125"/>
      <c r="CG2122" s="125"/>
      <c r="CH2122" s="125"/>
      <c r="CI2122" s="125"/>
      <c r="CJ2122" s="125"/>
      <c r="CK2122" s="125"/>
      <c r="CL2122" s="125"/>
      <c r="CM2122" s="125"/>
      <c r="CN2122" s="125"/>
      <c r="CO2122" s="125"/>
      <c r="CP2122" s="125"/>
      <c r="CQ2122" s="121"/>
    </row>
    <row r="2123" s="121" customFormat="1" hidden="1">
      <c r="A2123" s="122" t="s">
        <v>1968</v>
      </c>
      <c r="B2123" s="188" t="s">
        <v>1931</v>
      </c>
      <c r="C2123" s="179"/>
      <c r="D2123" s="190"/>
      <c r="E2123" s="115"/>
      <c r="F2123" s="115"/>
      <c r="G2123" s="113"/>
      <c r="H2123" s="125"/>
      <c r="I2123" s="125"/>
      <c r="J2123" s="125"/>
      <c r="K2123" s="125"/>
      <c r="L2123" s="125"/>
      <c r="M2123" s="125"/>
      <c r="N2123" s="125"/>
      <c r="O2123" s="125"/>
      <c r="P2123" s="125"/>
      <c r="Q2123" s="125"/>
      <c r="R2123" s="125"/>
      <c r="S2123" s="125"/>
      <c r="T2123" s="125"/>
      <c r="U2123" s="125"/>
      <c r="V2123" s="125"/>
      <c r="W2123" s="125"/>
      <c r="X2123" s="125"/>
      <c r="Y2123" s="125"/>
      <c r="Z2123" s="125"/>
      <c r="AA2123" s="125"/>
      <c r="AB2123" s="125"/>
      <c r="AC2123" s="125"/>
      <c r="AD2123" s="125"/>
      <c r="AE2123" s="125"/>
      <c r="AF2123" s="125"/>
      <c r="AG2123" s="125"/>
      <c r="AH2123" s="125"/>
      <c r="AI2123" s="125"/>
      <c r="AJ2123" s="125"/>
      <c r="AK2123" s="125"/>
      <c r="AL2123" s="125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5"/>
      <c r="AW2123" s="125"/>
      <c r="AX2123" s="125"/>
      <c r="AY2123" s="125"/>
      <c r="AZ2123" s="125"/>
      <c r="BA2123" s="125"/>
      <c r="BB2123" s="125"/>
      <c r="BC2123" s="125"/>
      <c r="BD2123" s="125"/>
      <c r="BE2123" s="125"/>
      <c r="BF2123" s="125"/>
      <c r="BG2123" s="125"/>
      <c r="BH2123" s="125"/>
      <c r="BI2123" s="125"/>
      <c r="BJ2123" s="125"/>
      <c r="BK2123" s="125"/>
      <c r="BL2123" s="125"/>
      <c r="BM2123" s="125"/>
      <c r="BN2123" s="125"/>
      <c r="BO2123" s="125"/>
      <c r="BP2123" s="125"/>
      <c r="BQ2123" s="125"/>
      <c r="BR2123" s="125"/>
      <c r="BS2123" s="125"/>
      <c r="BT2123" s="125"/>
      <c r="BU2123" s="125"/>
      <c r="BV2123" s="125"/>
      <c r="BW2123" s="125"/>
      <c r="BX2123" s="125"/>
      <c r="BY2123" s="125"/>
      <c r="BZ2123" s="125"/>
      <c r="CA2123" s="125"/>
      <c r="CB2123" s="125"/>
      <c r="CC2123" s="125"/>
      <c r="CD2123" s="125"/>
      <c r="CE2123" s="125"/>
      <c r="CF2123" s="125"/>
      <c r="CG2123" s="125"/>
      <c r="CH2123" s="125"/>
      <c r="CI2123" s="125"/>
      <c r="CJ2123" s="125"/>
      <c r="CK2123" s="125"/>
      <c r="CL2123" s="125"/>
      <c r="CM2123" s="125"/>
      <c r="CN2123" s="125"/>
      <c r="CO2123" s="125"/>
      <c r="CP2123" s="125"/>
      <c r="CQ2123" s="121"/>
    </row>
    <row r="2124" s="121" customFormat="1" hidden="1">
      <c r="A2124" s="122" t="s">
        <v>1969</v>
      </c>
      <c r="B2124" s="188" t="s">
        <v>1933</v>
      </c>
      <c r="C2124" s="179"/>
      <c r="D2124" s="190"/>
      <c r="E2124" s="115"/>
      <c r="F2124" s="115"/>
      <c r="G2124" s="113"/>
      <c r="H2124" s="125"/>
      <c r="I2124" s="125"/>
      <c r="J2124" s="125"/>
      <c r="K2124" s="125"/>
      <c r="L2124" s="125"/>
      <c r="M2124" s="125"/>
      <c r="N2124" s="125"/>
      <c r="O2124" s="125"/>
      <c r="P2124" s="125"/>
      <c r="Q2124" s="125"/>
      <c r="R2124" s="125"/>
      <c r="S2124" s="125"/>
      <c r="T2124" s="125"/>
      <c r="U2124" s="125"/>
      <c r="V2124" s="125"/>
      <c r="W2124" s="125"/>
      <c r="X2124" s="125"/>
      <c r="Y2124" s="125"/>
      <c r="Z2124" s="125"/>
      <c r="AA2124" s="125"/>
      <c r="AB2124" s="125"/>
      <c r="AC2124" s="125"/>
      <c r="AD2124" s="125"/>
      <c r="AE2124" s="125"/>
      <c r="AF2124" s="125"/>
      <c r="AG2124" s="125"/>
      <c r="AH2124" s="125"/>
      <c r="AI2124" s="125"/>
      <c r="AJ2124" s="125"/>
      <c r="AK2124" s="125"/>
      <c r="AL2124" s="125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5"/>
      <c r="AW2124" s="125"/>
      <c r="AX2124" s="125"/>
      <c r="AY2124" s="125"/>
      <c r="AZ2124" s="125"/>
      <c r="BA2124" s="125"/>
      <c r="BB2124" s="125"/>
      <c r="BC2124" s="125"/>
      <c r="BD2124" s="125"/>
      <c r="BE2124" s="125"/>
      <c r="BF2124" s="125"/>
      <c r="BG2124" s="125"/>
      <c r="BH2124" s="125"/>
      <c r="BI2124" s="125"/>
      <c r="BJ2124" s="125"/>
      <c r="BK2124" s="125"/>
      <c r="BL2124" s="125"/>
      <c r="BM2124" s="125"/>
      <c r="BN2124" s="125"/>
      <c r="BO2124" s="125"/>
      <c r="BP2124" s="125"/>
      <c r="BQ2124" s="125"/>
      <c r="BR2124" s="125"/>
      <c r="BS2124" s="125"/>
      <c r="BT2124" s="125"/>
      <c r="BU2124" s="125"/>
      <c r="BV2124" s="125"/>
      <c r="BW2124" s="125"/>
      <c r="BX2124" s="125"/>
      <c r="BY2124" s="125"/>
      <c r="BZ2124" s="125"/>
      <c r="CA2124" s="125"/>
      <c r="CB2124" s="125"/>
      <c r="CC2124" s="125"/>
      <c r="CD2124" s="125"/>
      <c r="CE2124" s="125"/>
      <c r="CF2124" s="125"/>
      <c r="CG2124" s="125"/>
      <c r="CH2124" s="125"/>
      <c r="CI2124" s="125"/>
      <c r="CJ2124" s="125"/>
      <c r="CK2124" s="125"/>
      <c r="CL2124" s="125"/>
      <c r="CM2124" s="125"/>
      <c r="CN2124" s="125"/>
      <c r="CO2124" s="125"/>
      <c r="CP2124" s="125"/>
      <c r="CQ2124" s="121"/>
    </row>
    <row r="2125" s="121" customFormat="1" hidden="1">
      <c r="A2125" s="122" t="s">
        <v>1970</v>
      </c>
      <c r="B2125" s="188" t="s">
        <v>55</v>
      </c>
      <c r="C2125" s="179"/>
      <c r="D2125" s="190"/>
      <c r="E2125" s="115"/>
      <c r="F2125" s="115"/>
      <c r="G2125" s="113"/>
      <c r="H2125" s="125"/>
      <c r="I2125" s="125"/>
      <c r="J2125" s="125"/>
      <c r="K2125" s="125"/>
      <c r="L2125" s="125"/>
      <c r="M2125" s="125"/>
      <c r="N2125" s="125"/>
      <c r="O2125" s="125"/>
      <c r="P2125" s="125"/>
      <c r="Q2125" s="125"/>
      <c r="R2125" s="125"/>
      <c r="S2125" s="125"/>
      <c r="T2125" s="125"/>
      <c r="U2125" s="125"/>
      <c r="V2125" s="125"/>
      <c r="W2125" s="125"/>
      <c r="X2125" s="125"/>
      <c r="Y2125" s="125"/>
      <c r="Z2125" s="125"/>
      <c r="AA2125" s="125"/>
      <c r="AB2125" s="125"/>
      <c r="AC2125" s="125"/>
      <c r="AD2125" s="125"/>
      <c r="AE2125" s="125"/>
      <c r="AF2125" s="125"/>
      <c r="AG2125" s="125"/>
      <c r="AH2125" s="125"/>
      <c r="AI2125" s="125"/>
      <c r="AJ2125" s="125"/>
      <c r="AK2125" s="125"/>
      <c r="AL2125" s="125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5"/>
      <c r="AW2125" s="125"/>
      <c r="AX2125" s="125"/>
      <c r="AY2125" s="125"/>
      <c r="AZ2125" s="125"/>
      <c r="BA2125" s="125"/>
      <c r="BB2125" s="125"/>
      <c r="BC2125" s="125"/>
      <c r="BD2125" s="125"/>
      <c r="BE2125" s="125"/>
      <c r="BF2125" s="125"/>
      <c r="BG2125" s="125"/>
      <c r="BH2125" s="125"/>
      <c r="BI2125" s="125"/>
      <c r="BJ2125" s="125"/>
      <c r="BK2125" s="125"/>
      <c r="BL2125" s="125"/>
      <c r="BM2125" s="125"/>
      <c r="BN2125" s="125"/>
      <c r="BO2125" s="125"/>
      <c r="BP2125" s="125"/>
      <c r="BQ2125" s="125"/>
      <c r="BR2125" s="125"/>
      <c r="BS2125" s="125"/>
      <c r="BT2125" s="125"/>
      <c r="BU2125" s="125"/>
      <c r="BV2125" s="125"/>
      <c r="BW2125" s="125"/>
      <c r="BX2125" s="125"/>
      <c r="BY2125" s="125"/>
      <c r="BZ2125" s="125"/>
      <c r="CA2125" s="125"/>
      <c r="CB2125" s="125"/>
      <c r="CC2125" s="125"/>
      <c r="CD2125" s="125"/>
      <c r="CE2125" s="125"/>
      <c r="CF2125" s="125"/>
      <c r="CG2125" s="125"/>
      <c r="CH2125" s="125"/>
      <c r="CI2125" s="125"/>
      <c r="CJ2125" s="125"/>
      <c r="CK2125" s="125"/>
      <c r="CL2125" s="125"/>
      <c r="CM2125" s="125"/>
      <c r="CN2125" s="125"/>
      <c r="CO2125" s="125"/>
      <c r="CP2125" s="125"/>
      <c r="CQ2125" s="121"/>
    </row>
    <row r="2126" s="121" customFormat="1" hidden="1">
      <c r="A2126" s="122" t="s">
        <v>1971</v>
      </c>
      <c r="B2126" s="188" t="s">
        <v>1925</v>
      </c>
      <c r="C2126" s="179"/>
      <c r="D2126" s="190"/>
      <c r="E2126" s="115"/>
      <c r="F2126" s="115"/>
      <c r="G2126" s="113"/>
      <c r="H2126" s="125"/>
      <c r="I2126" s="125"/>
      <c r="J2126" s="125"/>
      <c r="K2126" s="125"/>
      <c r="L2126" s="125"/>
      <c r="M2126" s="125"/>
      <c r="N2126" s="125"/>
      <c r="O2126" s="125"/>
      <c r="P2126" s="125"/>
      <c r="Q2126" s="125"/>
      <c r="R2126" s="125"/>
      <c r="S2126" s="125"/>
      <c r="T2126" s="125"/>
      <c r="U2126" s="125"/>
      <c r="V2126" s="125"/>
      <c r="W2126" s="125"/>
      <c r="X2126" s="125"/>
      <c r="Y2126" s="125"/>
      <c r="Z2126" s="125"/>
      <c r="AA2126" s="125"/>
      <c r="AB2126" s="125"/>
      <c r="AC2126" s="125"/>
      <c r="AD2126" s="125"/>
      <c r="AE2126" s="125"/>
      <c r="AF2126" s="125"/>
      <c r="AG2126" s="125"/>
      <c r="AH2126" s="125"/>
      <c r="AI2126" s="125"/>
      <c r="AJ2126" s="125"/>
      <c r="AK2126" s="125"/>
      <c r="AL2126" s="125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5"/>
      <c r="AW2126" s="125"/>
      <c r="AX2126" s="125"/>
      <c r="AY2126" s="125"/>
      <c r="AZ2126" s="125"/>
      <c r="BA2126" s="125"/>
      <c r="BB2126" s="125"/>
      <c r="BC2126" s="125"/>
      <c r="BD2126" s="125"/>
      <c r="BE2126" s="125"/>
      <c r="BF2126" s="125"/>
      <c r="BG2126" s="125"/>
      <c r="BH2126" s="125"/>
      <c r="BI2126" s="125"/>
      <c r="BJ2126" s="125"/>
      <c r="BK2126" s="125"/>
      <c r="BL2126" s="125"/>
      <c r="BM2126" s="125"/>
      <c r="BN2126" s="125"/>
      <c r="BO2126" s="125"/>
      <c r="BP2126" s="125"/>
      <c r="BQ2126" s="125"/>
      <c r="BR2126" s="125"/>
      <c r="BS2126" s="125"/>
      <c r="BT2126" s="125"/>
      <c r="BU2126" s="125"/>
      <c r="BV2126" s="125"/>
      <c r="BW2126" s="125"/>
      <c r="BX2126" s="125"/>
      <c r="BY2126" s="125"/>
      <c r="BZ2126" s="125"/>
      <c r="CA2126" s="125"/>
      <c r="CB2126" s="125"/>
      <c r="CC2126" s="125"/>
      <c r="CD2126" s="125"/>
      <c r="CE2126" s="125"/>
      <c r="CF2126" s="125"/>
      <c r="CG2126" s="125"/>
      <c r="CH2126" s="125"/>
      <c r="CI2126" s="125"/>
      <c r="CJ2126" s="125"/>
      <c r="CK2126" s="125"/>
      <c r="CL2126" s="125"/>
      <c r="CM2126" s="125"/>
      <c r="CN2126" s="125"/>
      <c r="CO2126" s="125"/>
      <c r="CP2126" s="125"/>
      <c r="CQ2126" s="121"/>
    </row>
    <row r="2127" s="121" customFormat="1" hidden="1">
      <c r="A2127" s="122" t="s">
        <v>1972</v>
      </c>
      <c r="B2127" s="188" t="s">
        <v>1927</v>
      </c>
      <c r="C2127" s="179"/>
      <c r="D2127" s="190"/>
      <c r="E2127" s="115"/>
      <c r="F2127" s="115"/>
      <c r="G2127" s="113"/>
      <c r="H2127" s="125"/>
      <c r="I2127" s="125"/>
      <c r="J2127" s="125"/>
      <c r="K2127" s="125"/>
      <c r="L2127" s="125"/>
      <c r="M2127" s="125"/>
      <c r="N2127" s="125"/>
      <c r="O2127" s="125"/>
      <c r="P2127" s="125"/>
      <c r="Q2127" s="125"/>
      <c r="R2127" s="125"/>
      <c r="S2127" s="125"/>
      <c r="T2127" s="125"/>
      <c r="U2127" s="125"/>
      <c r="V2127" s="125"/>
      <c r="W2127" s="125"/>
      <c r="X2127" s="125"/>
      <c r="Y2127" s="125"/>
      <c r="Z2127" s="125"/>
      <c r="AA2127" s="125"/>
      <c r="AB2127" s="125"/>
      <c r="AC2127" s="125"/>
      <c r="AD2127" s="125"/>
      <c r="AE2127" s="125"/>
      <c r="AF2127" s="125"/>
      <c r="AG2127" s="125"/>
      <c r="AH2127" s="125"/>
      <c r="AI2127" s="125"/>
      <c r="AJ2127" s="125"/>
      <c r="AK2127" s="125"/>
      <c r="AL2127" s="125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5"/>
      <c r="AW2127" s="125"/>
      <c r="AX2127" s="125"/>
      <c r="AY2127" s="125"/>
      <c r="AZ2127" s="125"/>
      <c r="BA2127" s="125"/>
      <c r="BB2127" s="125"/>
      <c r="BC2127" s="125"/>
      <c r="BD2127" s="125"/>
      <c r="BE2127" s="125"/>
      <c r="BF2127" s="125"/>
      <c r="BG2127" s="125"/>
      <c r="BH2127" s="125"/>
      <c r="BI2127" s="125"/>
      <c r="BJ2127" s="125"/>
      <c r="BK2127" s="125"/>
      <c r="BL2127" s="125"/>
      <c r="BM2127" s="125"/>
      <c r="BN2127" s="125"/>
      <c r="BO2127" s="125"/>
      <c r="BP2127" s="125"/>
      <c r="BQ2127" s="125"/>
      <c r="BR2127" s="125"/>
      <c r="BS2127" s="125"/>
      <c r="BT2127" s="125"/>
      <c r="BU2127" s="125"/>
      <c r="BV2127" s="125"/>
      <c r="BW2127" s="125"/>
      <c r="BX2127" s="125"/>
      <c r="BY2127" s="125"/>
      <c r="BZ2127" s="125"/>
      <c r="CA2127" s="125"/>
      <c r="CB2127" s="125"/>
      <c r="CC2127" s="125"/>
      <c r="CD2127" s="125"/>
      <c r="CE2127" s="125"/>
      <c r="CF2127" s="125"/>
      <c r="CG2127" s="125"/>
      <c r="CH2127" s="125"/>
      <c r="CI2127" s="125"/>
      <c r="CJ2127" s="125"/>
      <c r="CK2127" s="125"/>
      <c r="CL2127" s="125"/>
      <c r="CM2127" s="125"/>
      <c r="CN2127" s="125"/>
      <c r="CO2127" s="125"/>
      <c r="CP2127" s="125"/>
      <c r="CQ2127" s="121"/>
    </row>
    <row r="2128" s="121" customFormat="1" hidden="1">
      <c r="A2128" s="122" t="s">
        <v>1973</v>
      </c>
      <c r="B2128" s="188" t="s">
        <v>1929</v>
      </c>
      <c r="C2128" s="179"/>
      <c r="D2128" s="190"/>
      <c r="E2128" s="115"/>
      <c r="F2128" s="115"/>
      <c r="G2128" s="113"/>
      <c r="H2128" s="125"/>
      <c r="I2128" s="125"/>
      <c r="J2128" s="125"/>
      <c r="K2128" s="125"/>
      <c r="L2128" s="125"/>
      <c r="M2128" s="125"/>
      <c r="N2128" s="125"/>
      <c r="O2128" s="125"/>
      <c r="P2128" s="125"/>
      <c r="Q2128" s="125"/>
      <c r="R2128" s="125"/>
      <c r="S2128" s="125"/>
      <c r="T2128" s="125"/>
      <c r="U2128" s="125"/>
      <c r="V2128" s="125"/>
      <c r="W2128" s="125"/>
      <c r="X2128" s="125"/>
      <c r="Y2128" s="125"/>
      <c r="Z2128" s="125"/>
      <c r="AA2128" s="125"/>
      <c r="AB2128" s="125"/>
      <c r="AC2128" s="125"/>
      <c r="AD2128" s="125"/>
      <c r="AE2128" s="125"/>
      <c r="AF2128" s="125"/>
      <c r="AG2128" s="125"/>
      <c r="AH2128" s="125"/>
      <c r="AI2128" s="125"/>
      <c r="AJ2128" s="125"/>
      <c r="AK2128" s="125"/>
      <c r="AL2128" s="125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5"/>
      <c r="AW2128" s="125"/>
      <c r="AX2128" s="125"/>
      <c r="AY2128" s="125"/>
      <c r="AZ2128" s="125"/>
      <c r="BA2128" s="125"/>
      <c r="BB2128" s="125"/>
      <c r="BC2128" s="125"/>
      <c r="BD2128" s="125"/>
      <c r="BE2128" s="125"/>
      <c r="BF2128" s="125"/>
      <c r="BG2128" s="125"/>
      <c r="BH2128" s="125"/>
      <c r="BI2128" s="125"/>
      <c r="BJ2128" s="125"/>
      <c r="BK2128" s="125"/>
      <c r="BL2128" s="125"/>
      <c r="BM2128" s="125"/>
      <c r="BN2128" s="125"/>
      <c r="BO2128" s="125"/>
      <c r="BP2128" s="125"/>
      <c r="BQ2128" s="125"/>
      <c r="BR2128" s="125"/>
      <c r="BS2128" s="125"/>
      <c r="BT2128" s="125"/>
      <c r="BU2128" s="125"/>
      <c r="BV2128" s="125"/>
      <c r="BW2128" s="125"/>
      <c r="BX2128" s="125"/>
      <c r="BY2128" s="125"/>
      <c r="BZ2128" s="125"/>
      <c r="CA2128" s="125"/>
      <c r="CB2128" s="125"/>
      <c r="CC2128" s="125"/>
      <c r="CD2128" s="125"/>
      <c r="CE2128" s="125"/>
      <c r="CF2128" s="125"/>
      <c r="CG2128" s="125"/>
      <c r="CH2128" s="125"/>
      <c r="CI2128" s="125"/>
      <c r="CJ2128" s="125"/>
      <c r="CK2128" s="125"/>
      <c r="CL2128" s="125"/>
      <c r="CM2128" s="125"/>
      <c r="CN2128" s="125"/>
      <c r="CO2128" s="125"/>
      <c r="CP2128" s="125"/>
      <c r="CQ2128" s="121"/>
    </row>
    <row r="2129" s="121" customFormat="1" hidden="1">
      <c r="A2129" s="122" t="s">
        <v>1974</v>
      </c>
      <c r="B2129" s="188" t="s">
        <v>1931</v>
      </c>
      <c r="C2129" s="179"/>
      <c r="D2129" s="190"/>
      <c r="E2129" s="115"/>
      <c r="F2129" s="115"/>
      <c r="G2129" s="113"/>
      <c r="H2129" s="125"/>
      <c r="I2129" s="125"/>
      <c r="J2129" s="125"/>
      <c r="K2129" s="125"/>
      <c r="L2129" s="125"/>
      <c r="M2129" s="125"/>
      <c r="N2129" s="125"/>
      <c r="O2129" s="125"/>
      <c r="P2129" s="125"/>
      <c r="Q2129" s="125"/>
      <c r="R2129" s="125"/>
      <c r="S2129" s="125"/>
      <c r="T2129" s="125"/>
      <c r="U2129" s="125"/>
      <c r="V2129" s="125"/>
      <c r="W2129" s="125"/>
      <c r="X2129" s="125"/>
      <c r="Y2129" s="125"/>
      <c r="Z2129" s="125"/>
      <c r="AA2129" s="125"/>
      <c r="AB2129" s="125"/>
      <c r="AC2129" s="125"/>
      <c r="AD2129" s="125"/>
      <c r="AE2129" s="125"/>
      <c r="AF2129" s="125"/>
      <c r="AG2129" s="125"/>
      <c r="AH2129" s="125"/>
      <c r="AI2129" s="125"/>
      <c r="AJ2129" s="125"/>
      <c r="AK2129" s="125"/>
      <c r="AL2129" s="125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5"/>
      <c r="AW2129" s="125"/>
      <c r="AX2129" s="125"/>
      <c r="AY2129" s="125"/>
      <c r="AZ2129" s="125"/>
      <c r="BA2129" s="125"/>
      <c r="BB2129" s="125"/>
      <c r="BC2129" s="125"/>
      <c r="BD2129" s="125"/>
      <c r="BE2129" s="125"/>
      <c r="BF2129" s="125"/>
      <c r="BG2129" s="125"/>
      <c r="BH2129" s="125"/>
      <c r="BI2129" s="125"/>
      <c r="BJ2129" s="125"/>
      <c r="BK2129" s="125"/>
      <c r="BL2129" s="125"/>
      <c r="BM2129" s="125"/>
      <c r="BN2129" s="125"/>
      <c r="BO2129" s="125"/>
      <c r="BP2129" s="125"/>
      <c r="BQ2129" s="125"/>
      <c r="BR2129" s="125"/>
      <c r="BS2129" s="125"/>
      <c r="BT2129" s="125"/>
      <c r="BU2129" s="125"/>
      <c r="BV2129" s="125"/>
      <c r="BW2129" s="125"/>
      <c r="BX2129" s="125"/>
      <c r="BY2129" s="125"/>
      <c r="BZ2129" s="125"/>
      <c r="CA2129" s="125"/>
      <c r="CB2129" s="125"/>
      <c r="CC2129" s="125"/>
      <c r="CD2129" s="125"/>
      <c r="CE2129" s="125"/>
      <c r="CF2129" s="125"/>
      <c r="CG2129" s="125"/>
      <c r="CH2129" s="125"/>
      <c r="CI2129" s="125"/>
      <c r="CJ2129" s="125"/>
      <c r="CK2129" s="125"/>
      <c r="CL2129" s="125"/>
      <c r="CM2129" s="125"/>
      <c r="CN2129" s="125"/>
      <c r="CO2129" s="125"/>
      <c r="CP2129" s="125"/>
      <c r="CQ2129" s="121"/>
    </row>
    <row r="2130" s="121" customFormat="1" hidden="1">
      <c r="A2130" s="122" t="s">
        <v>1975</v>
      </c>
      <c r="B2130" s="188" t="s">
        <v>1933</v>
      </c>
      <c r="C2130" s="179"/>
      <c r="D2130" s="190"/>
      <c r="E2130" s="115"/>
      <c r="F2130" s="115"/>
      <c r="G2130" s="113"/>
      <c r="H2130" s="125"/>
      <c r="I2130" s="125"/>
      <c r="J2130" s="125"/>
      <c r="K2130" s="125"/>
      <c r="L2130" s="125"/>
      <c r="M2130" s="125"/>
      <c r="N2130" s="125"/>
      <c r="O2130" s="125"/>
      <c r="P2130" s="125"/>
      <c r="Q2130" s="125"/>
      <c r="R2130" s="125"/>
      <c r="S2130" s="125"/>
      <c r="T2130" s="125"/>
      <c r="U2130" s="125"/>
      <c r="V2130" s="125"/>
      <c r="W2130" s="125"/>
      <c r="X2130" s="125"/>
      <c r="Y2130" s="125"/>
      <c r="Z2130" s="125"/>
      <c r="AA2130" s="125"/>
      <c r="AB2130" s="125"/>
      <c r="AC2130" s="125"/>
      <c r="AD2130" s="125"/>
      <c r="AE2130" s="125"/>
      <c r="AF2130" s="125"/>
      <c r="AG2130" s="125"/>
      <c r="AH2130" s="125"/>
      <c r="AI2130" s="125"/>
      <c r="AJ2130" s="125"/>
      <c r="AK2130" s="125"/>
      <c r="AL2130" s="125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5"/>
      <c r="AW2130" s="125"/>
      <c r="AX2130" s="125"/>
      <c r="AY2130" s="125"/>
      <c r="AZ2130" s="125"/>
      <c r="BA2130" s="125"/>
      <c r="BB2130" s="125"/>
      <c r="BC2130" s="125"/>
      <c r="BD2130" s="125"/>
      <c r="BE2130" s="125"/>
      <c r="BF2130" s="125"/>
      <c r="BG2130" s="125"/>
      <c r="BH2130" s="125"/>
      <c r="BI2130" s="125"/>
      <c r="BJ2130" s="125"/>
      <c r="BK2130" s="125"/>
      <c r="BL2130" s="125"/>
      <c r="BM2130" s="125"/>
      <c r="BN2130" s="125"/>
      <c r="BO2130" s="125"/>
      <c r="BP2130" s="125"/>
      <c r="BQ2130" s="125"/>
      <c r="BR2130" s="125"/>
      <c r="BS2130" s="125"/>
      <c r="BT2130" s="125"/>
      <c r="BU2130" s="125"/>
      <c r="BV2130" s="125"/>
      <c r="BW2130" s="125"/>
      <c r="BX2130" s="125"/>
      <c r="BY2130" s="125"/>
      <c r="BZ2130" s="125"/>
      <c r="CA2130" s="125"/>
      <c r="CB2130" s="125"/>
      <c r="CC2130" s="125"/>
      <c r="CD2130" s="125"/>
      <c r="CE2130" s="125"/>
      <c r="CF2130" s="125"/>
      <c r="CG2130" s="125"/>
      <c r="CH2130" s="125"/>
      <c r="CI2130" s="125"/>
      <c r="CJ2130" s="125"/>
      <c r="CK2130" s="125"/>
      <c r="CL2130" s="125"/>
      <c r="CM2130" s="125"/>
      <c r="CN2130" s="125"/>
      <c r="CO2130" s="125"/>
      <c r="CP2130" s="125"/>
      <c r="CQ2130" s="121"/>
    </row>
    <row r="2131" s="121" customFormat="1" hidden="1">
      <c r="A2131" s="122" t="s">
        <v>1976</v>
      </c>
      <c r="B2131" s="188" t="s">
        <v>59</v>
      </c>
      <c r="C2131" s="179"/>
      <c r="D2131" s="190"/>
      <c r="E2131" s="115"/>
      <c r="F2131" s="115"/>
      <c r="G2131" s="113"/>
      <c r="H2131" s="125"/>
      <c r="I2131" s="125"/>
      <c r="J2131" s="125"/>
      <c r="K2131" s="125"/>
      <c r="L2131" s="125"/>
      <c r="M2131" s="125"/>
      <c r="N2131" s="125"/>
      <c r="O2131" s="125"/>
      <c r="P2131" s="125"/>
      <c r="Q2131" s="125"/>
      <c r="R2131" s="125"/>
      <c r="S2131" s="125"/>
      <c r="T2131" s="125"/>
      <c r="U2131" s="125"/>
      <c r="V2131" s="125"/>
      <c r="W2131" s="125"/>
      <c r="X2131" s="125"/>
      <c r="Y2131" s="125"/>
      <c r="Z2131" s="125"/>
      <c r="AA2131" s="125"/>
      <c r="AB2131" s="125"/>
      <c r="AC2131" s="125"/>
      <c r="AD2131" s="125"/>
      <c r="AE2131" s="125"/>
      <c r="AF2131" s="125"/>
      <c r="AG2131" s="125"/>
      <c r="AH2131" s="125"/>
      <c r="AI2131" s="125"/>
      <c r="AJ2131" s="125"/>
      <c r="AK2131" s="125"/>
      <c r="AL2131" s="125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5"/>
      <c r="AW2131" s="125"/>
      <c r="AX2131" s="125"/>
      <c r="AY2131" s="125"/>
      <c r="AZ2131" s="125"/>
      <c r="BA2131" s="125"/>
      <c r="BB2131" s="125"/>
      <c r="BC2131" s="125"/>
      <c r="BD2131" s="125"/>
      <c r="BE2131" s="125"/>
      <c r="BF2131" s="125"/>
      <c r="BG2131" s="125"/>
      <c r="BH2131" s="125"/>
      <c r="BI2131" s="125"/>
      <c r="BJ2131" s="125"/>
      <c r="BK2131" s="125"/>
      <c r="BL2131" s="125"/>
      <c r="BM2131" s="125"/>
      <c r="BN2131" s="125"/>
      <c r="BO2131" s="125"/>
      <c r="BP2131" s="125"/>
      <c r="BQ2131" s="125"/>
      <c r="BR2131" s="125"/>
      <c r="BS2131" s="125"/>
      <c r="BT2131" s="125"/>
      <c r="BU2131" s="125"/>
      <c r="BV2131" s="125"/>
      <c r="BW2131" s="125"/>
      <c r="BX2131" s="125"/>
      <c r="BY2131" s="125"/>
      <c r="BZ2131" s="125"/>
      <c r="CA2131" s="125"/>
      <c r="CB2131" s="125"/>
      <c r="CC2131" s="125"/>
      <c r="CD2131" s="125"/>
      <c r="CE2131" s="125"/>
      <c r="CF2131" s="125"/>
      <c r="CG2131" s="125"/>
      <c r="CH2131" s="125"/>
      <c r="CI2131" s="125"/>
      <c r="CJ2131" s="125"/>
      <c r="CK2131" s="125"/>
      <c r="CL2131" s="125"/>
      <c r="CM2131" s="125"/>
      <c r="CN2131" s="125"/>
      <c r="CO2131" s="125"/>
      <c r="CP2131" s="125"/>
      <c r="CQ2131" s="121"/>
    </row>
    <row r="2132" s="121" customFormat="1" hidden="1">
      <c r="A2132" s="122" t="s">
        <v>1977</v>
      </c>
      <c r="B2132" s="188" t="s">
        <v>1925</v>
      </c>
      <c r="C2132" s="179"/>
      <c r="D2132" s="190"/>
      <c r="E2132" s="115"/>
      <c r="F2132" s="115"/>
      <c r="G2132" s="113"/>
      <c r="H2132" s="125"/>
      <c r="I2132" s="125"/>
      <c r="J2132" s="125"/>
      <c r="K2132" s="125"/>
      <c r="L2132" s="125"/>
      <c r="M2132" s="125"/>
      <c r="N2132" s="125"/>
      <c r="O2132" s="125"/>
      <c r="P2132" s="125"/>
      <c r="Q2132" s="125"/>
      <c r="R2132" s="125"/>
      <c r="S2132" s="125"/>
      <c r="T2132" s="125"/>
      <c r="U2132" s="125"/>
      <c r="V2132" s="125"/>
      <c r="W2132" s="125"/>
      <c r="X2132" s="125"/>
      <c r="Y2132" s="125"/>
      <c r="Z2132" s="125"/>
      <c r="AA2132" s="125"/>
      <c r="AB2132" s="125"/>
      <c r="AC2132" s="125"/>
      <c r="AD2132" s="125"/>
      <c r="AE2132" s="125"/>
      <c r="AF2132" s="125"/>
      <c r="AG2132" s="125"/>
      <c r="AH2132" s="125"/>
      <c r="AI2132" s="125"/>
      <c r="AJ2132" s="125"/>
      <c r="AK2132" s="125"/>
      <c r="AL2132" s="125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5"/>
      <c r="AW2132" s="125"/>
      <c r="AX2132" s="125"/>
      <c r="AY2132" s="125"/>
      <c r="AZ2132" s="125"/>
      <c r="BA2132" s="125"/>
      <c r="BB2132" s="125"/>
      <c r="BC2132" s="125"/>
      <c r="BD2132" s="125"/>
      <c r="BE2132" s="125"/>
      <c r="BF2132" s="125"/>
      <c r="BG2132" s="125"/>
      <c r="BH2132" s="125"/>
      <c r="BI2132" s="125"/>
      <c r="BJ2132" s="125"/>
      <c r="BK2132" s="125"/>
      <c r="BL2132" s="125"/>
      <c r="BM2132" s="125"/>
      <c r="BN2132" s="125"/>
      <c r="BO2132" s="125"/>
      <c r="BP2132" s="125"/>
      <c r="BQ2132" s="125"/>
      <c r="BR2132" s="125"/>
      <c r="BS2132" s="125"/>
      <c r="BT2132" s="125"/>
      <c r="BU2132" s="125"/>
      <c r="BV2132" s="125"/>
      <c r="BW2132" s="125"/>
      <c r="BX2132" s="125"/>
      <c r="BY2132" s="125"/>
      <c r="BZ2132" s="125"/>
      <c r="CA2132" s="125"/>
      <c r="CB2132" s="125"/>
      <c r="CC2132" s="125"/>
      <c r="CD2132" s="125"/>
      <c r="CE2132" s="125"/>
      <c r="CF2132" s="125"/>
      <c r="CG2132" s="125"/>
      <c r="CH2132" s="125"/>
      <c r="CI2132" s="125"/>
      <c r="CJ2132" s="125"/>
      <c r="CK2132" s="125"/>
      <c r="CL2132" s="125"/>
      <c r="CM2132" s="125"/>
      <c r="CN2132" s="125"/>
      <c r="CO2132" s="125"/>
      <c r="CP2132" s="125"/>
      <c r="CQ2132" s="121"/>
    </row>
    <row r="2133" s="121" customFormat="1" hidden="1">
      <c r="A2133" s="122" t="s">
        <v>1978</v>
      </c>
      <c r="B2133" s="188" t="s">
        <v>1927</v>
      </c>
      <c r="C2133" s="179"/>
      <c r="D2133" s="190"/>
      <c r="E2133" s="115"/>
      <c r="F2133" s="115"/>
      <c r="G2133" s="113"/>
      <c r="H2133" s="125"/>
      <c r="I2133" s="125"/>
      <c r="J2133" s="125"/>
      <c r="K2133" s="125"/>
      <c r="L2133" s="125"/>
      <c r="M2133" s="125"/>
      <c r="N2133" s="125"/>
      <c r="O2133" s="125"/>
      <c r="P2133" s="125"/>
      <c r="Q2133" s="125"/>
      <c r="R2133" s="125"/>
      <c r="S2133" s="125"/>
      <c r="T2133" s="125"/>
      <c r="U2133" s="125"/>
      <c r="V2133" s="125"/>
      <c r="W2133" s="125"/>
      <c r="X2133" s="125"/>
      <c r="Y2133" s="125"/>
      <c r="Z2133" s="125"/>
      <c r="AA2133" s="125"/>
      <c r="AB2133" s="125"/>
      <c r="AC2133" s="125"/>
      <c r="AD2133" s="125"/>
      <c r="AE2133" s="125"/>
      <c r="AF2133" s="125"/>
      <c r="AG2133" s="125"/>
      <c r="AH2133" s="125"/>
      <c r="AI2133" s="125"/>
      <c r="AJ2133" s="125"/>
      <c r="AK2133" s="125"/>
      <c r="AL2133" s="125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5"/>
      <c r="AW2133" s="125"/>
      <c r="AX2133" s="125"/>
      <c r="AY2133" s="125"/>
      <c r="AZ2133" s="125"/>
      <c r="BA2133" s="125"/>
      <c r="BB2133" s="125"/>
      <c r="BC2133" s="125"/>
      <c r="BD2133" s="125"/>
      <c r="BE2133" s="125"/>
      <c r="BF2133" s="125"/>
      <c r="BG2133" s="125"/>
      <c r="BH2133" s="125"/>
      <c r="BI2133" s="125"/>
      <c r="BJ2133" s="125"/>
      <c r="BK2133" s="125"/>
      <c r="BL2133" s="125"/>
      <c r="BM2133" s="125"/>
      <c r="BN2133" s="125"/>
      <c r="BO2133" s="125"/>
      <c r="BP2133" s="125"/>
      <c r="BQ2133" s="125"/>
      <c r="BR2133" s="125"/>
      <c r="BS2133" s="125"/>
      <c r="BT2133" s="125"/>
      <c r="BU2133" s="125"/>
      <c r="BV2133" s="125"/>
      <c r="BW2133" s="125"/>
      <c r="BX2133" s="125"/>
      <c r="BY2133" s="125"/>
      <c r="BZ2133" s="125"/>
      <c r="CA2133" s="125"/>
      <c r="CB2133" s="125"/>
      <c r="CC2133" s="125"/>
      <c r="CD2133" s="125"/>
      <c r="CE2133" s="125"/>
      <c r="CF2133" s="125"/>
      <c r="CG2133" s="125"/>
      <c r="CH2133" s="125"/>
      <c r="CI2133" s="125"/>
      <c r="CJ2133" s="125"/>
      <c r="CK2133" s="125"/>
      <c r="CL2133" s="125"/>
      <c r="CM2133" s="125"/>
      <c r="CN2133" s="125"/>
      <c r="CO2133" s="125"/>
      <c r="CP2133" s="125"/>
      <c r="CQ2133" s="121"/>
    </row>
    <row r="2134" s="121" customFormat="1" hidden="1">
      <c r="A2134" s="122" t="s">
        <v>1979</v>
      </c>
      <c r="B2134" s="188" t="s">
        <v>1929</v>
      </c>
      <c r="C2134" s="179"/>
      <c r="D2134" s="190"/>
      <c r="E2134" s="115"/>
      <c r="F2134" s="115"/>
      <c r="G2134" s="113"/>
      <c r="H2134" s="125"/>
      <c r="I2134" s="125"/>
      <c r="J2134" s="125"/>
      <c r="K2134" s="125"/>
      <c r="L2134" s="125"/>
      <c r="M2134" s="125"/>
      <c r="N2134" s="125"/>
      <c r="O2134" s="125"/>
      <c r="P2134" s="125"/>
      <c r="Q2134" s="125"/>
      <c r="R2134" s="125"/>
      <c r="S2134" s="125"/>
      <c r="T2134" s="125"/>
      <c r="U2134" s="125"/>
      <c r="V2134" s="125"/>
      <c r="W2134" s="125"/>
      <c r="X2134" s="125"/>
      <c r="Y2134" s="125"/>
      <c r="Z2134" s="125"/>
      <c r="AA2134" s="125"/>
      <c r="AB2134" s="125"/>
      <c r="AC2134" s="125"/>
      <c r="AD2134" s="125"/>
      <c r="AE2134" s="125"/>
      <c r="AF2134" s="125"/>
      <c r="AG2134" s="125"/>
      <c r="AH2134" s="125"/>
      <c r="AI2134" s="125"/>
      <c r="AJ2134" s="125"/>
      <c r="AK2134" s="125"/>
      <c r="AL2134" s="125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5"/>
      <c r="AW2134" s="125"/>
      <c r="AX2134" s="125"/>
      <c r="AY2134" s="125"/>
      <c r="AZ2134" s="125"/>
      <c r="BA2134" s="125"/>
      <c r="BB2134" s="125"/>
      <c r="BC2134" s="125"/>
      <c r="BD2134" s="125"/>
      <c r="BE2134" s="125"/>
      <c r="BF2134" s="125"/>
      <c r="BG2134" s="125"/>
      <c r="BH2134" s="125"/>
      <c r="BI2134" s="125"/>
      <c r="BJ2134" s="125"/>
      <c r="BK2134" s="125"/>
      <c r="BL2134" s="125"/>
      <c r="BM2134" s="125"/>
      <c r="BN2134" s="125"/>
      <c r="BO2134" s="125"/>
      <c r="BP2134" s="125"/>
      <c r="BQ2134" s="125"/>
      <c r="BR2134" s="125"/>
      <c r="BS2134" s="125"/>
      <c r="BT2134" s="125"/>
      <c r="BU2134" s="125"/>
      <c r="BV2134" s="125"/>
      <c r="BW2134" s="125"/>
      <c r="BX2134" s="125"/>
      <c r="BY2134" s="125"/>
      <c r="BZ2134" s="125"/>
      <c r="CA2134" s="125"/>
      <c r="CB2134" s="125"/>
      <c r="CC2134" s="125"/>
      <c r="CD2134" s="125"/>
      <c r="CE2134" s="125"/>
      <c r="CF2134" s="125"/>
      <c r="CG2134" s="125"/>
      <c r="CH2134" s="125"/>
      <c r="CI2134" s="125"/>
      <c r="CJ2134" s="125"/>
      <c r="CK2134" s="125"/>
      <c r="CL2134" s="125"/>
      <c r="CM2134" s="125"/>
      <c r="CN2134" s="125"/>
      <c r="CO2134" s="125"/>
      <c r="CP2134" s="125"/>
      <c r="CQ2134" s="121"/>
    </row>
    <row r="2135" s="121" customFormat="1" hidden="1">
      <c r="A2135" s="122" t="s">
        <v>1980</v>
      </c>
      <c r="B2135" s="188" t="s">
        <v>1931</v>
      </c>
      <c r="C2135" s="179"/>
      <c r="D2135" s="190"/>
      <c r="E2135" s="115"/>
      <c r="F2135" s="115"/>
      <c r="G2135" s="113"/>
      <c r="H2135" s="125"/>
      <c r="I2135" s="125"/>
      <c r="J2135" s="125"/>
      <c r="K2135" s="125"/>
      <c r="L2135" s="125"/>
      <c r="M2135" s="125"/>
      <c r="N2135" s="125"/>
      <c r="O2135" s="125"/>
      <c r="P2135" s="125"/>
      <c r="Q2135" s="125"/>
      <c r="R2135" s="125"/>
      <c r="S2135" s="125"/>
      <c r="T2135" s="125"/>
      <c r="U2135" s="125"/>
      <c r="V2135" s="125"/>
      <c r="W2135" s="125"/>
      <c r="X2135" s="125"/>
      <c r="Y2135" s="125"/>
      <c r="Z2135" s="125"/>
      <c r="AA2135" s="125"/>
      <c r="AB2135" s="125"/>
      <c r="AC2135" s="125"/>
      <c r="AD2135" s="125"/>
      <c r="AE2135" s="125"/>
      <c r="AF2135" s="125"/>
      <c r="AG2135" s="125"/>
      <c r="AH2135" s="125"/>
      <c r="AI2135" s="125"/>
      <c r="AJ2135" s="125"/>
      <c r="AK2135" s="125"/>
      <c r="AL2135" s="125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5"/>
      <c r="AW2135" s="125"/>
      <c r="AX2135" s="125"/>
      <c r="AY2135" s="125"/>
      <c r="AZ2135" s="125"/>
      <c r="BA2135" s="125"/>
      <c r="BB2135" s="125"/>
      <c r="BC2135" s="125"/>
      <c r="BD2135" s="125"/>
      <c r="BE2135" s="125"/>
      <c r="BF2135" s="125"/>
      <c r="BG2135" s="125"/>
      <c r="BH2135" s="125"/>
      <c r="BI2135" s="125"/>
      <c r="BJ2135" s="125"/>
      <c r="BK2135" s="125"/>
      <c r="BL2135" s="125"/>
      <c r="BM2135" s="125"/>
      <c r="BN2135" s="125"/>
      <c r="BO2135" s="125"/>
      <c r="BP2135" s="125"/>
      <c r="BQ2135" s="125"/>
      <c r="BR2135" s="125"/>
      <c r="BS2135" s="125"/>
      <c r="BT2135" s="125"/>
      <c r="BU2135" s="125"/>
      <c r="BV2135" s="125"/>
      <c r="BW2135" s="125"/>
      <c r="BX2135" s="125"/>
      <c r="BY2135" s="125"/>
      <c r="BZ2135" s="125"/>
      <c r="CA2135" s="125"/>
      <c r="CB2135" s="125"/>
      <c r="CC2135" s="125"/>
      <c r="CD2135" s="125"/>
      <c r="CE2135" s="125"/>
      <c r="CF2135" s="125"/>
      <c r="CG2135" s="125"/>
      <c r="CH2135" s="125"/>
      <c r="CI2135" s="125"/>
      <c r="CJ2135" s="125"/>
      <c r="CK2135" s="125"/>
      <c r="CL2135" s="125"/>
      <c r="CM2135" s="125"/>
      <c r="CN2135" s="125"/>
      <c r="CO2135" s="125"/>
      <c r="CP2135" s="125"/>
      <c r="CQ2135" s="121"/>
    </row>
    <row r="2136" s="121" customFormat="1" hidden="1">
      <c r="A2136" s="122" t="s">
        <v>1981</v>
      </c>
      <c r="B2136" s="188" t="s">
        <v>1933</v>
      </c>
      <c r="C2136" s="179"/>
      <c r="D2136" s="190"/>
      <c r="E2136" s="115"/>
      <c r="F2136" s="115"/>
      <c r="G2136" s="113"/>
      <c r="H2136" s="125"/>
      <c r="I2136" s="125"/>
      <c r="J2136" s="125"/>
      <c r="K2136" s="125"/>
      <c r="L2136" s="125"/>
      <c r="M2136" s="125"/>
      <c r="N2136" s="125"/>
      <c r="O2136" s="125"/>
      <c r="P2136" s="125"/>
      <c r="Q2136" s="125"/>
      <c r="R2136" s="125"/>
      <c r="S2136" s="125"/>
      <c r="T2136" s="125"/>
      <c r="U2136" s="125"/>
      <c r="V2136" s="125"/>
      <c r="W2136" s="125"/>
      <c r="X2136" s="125"/>
      <c r="Y2136" s="125"/>
      <c r="Z2136" s="125"/>
      <c r="AA2136" s="125"/>
      <c r="AB2136" s="125"/>
      <c r="AC2136" s="125"/>
      <c r="AD2136" s="125"/>
      <c r="AE2136" s="125"/>
      <c r="AF2136" s="125"/>
      <c r="AG2136" s="125"/>
      <c r="AH2136" s="125"/>
      <c r="AI2136" s="125"/>
      <c r="AJ2136" s="125"/>
      <c r="AK2136" s="125"/>
      <c r="AL2136" s="125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5"/>
      <c r="AW2136" s="125"/>
      <c r="AX2136" s="125"/>
      <c r="AY2136" s="125"/>
      <c r="AZ2136" s="125"/>
      <c r="BA2136" s="125"/>
      <c r="BB2136" s="125"/>
      <c r="BC2136" s="125"/>
      <c r="BD2136" s="125"/>
      <c r="BE2136" s="125"/>
      <c r="BF2136" s="125"/>
      <c r="BG2136" s="125"/>
      <c r="BH2136" s="125"/>
      <c r="BI2136" s="125"/>
      <c r="BJ2136" s="125"/>
      <c r="BK2136" s="125"/>
      <c r="BL2136" s="125"/>
      <c r="BM2136" s="125"/>
      <c r="BN2136" s="125"/>
      <c r="BO2136" s="125"/>
      <c r="BP2136" s="125"/>
      <c r="BQ2136" s="125"/>
      <c r="BR2136" s="125"/>
      <c r="BS2136" s="125"/>
      <c r="BT2136" s="125"/>
      <c r="BU2136" s="125"/>
      <c r="BV2136" s="125"/>
      <c r="BW2136" s="125"/>
      <c r="BX2136" s="125"/>
      <c r="BY2136" s="125"/>
      <c r="BZ2136" s="125"/>
      <c r="CA2136" s="125"/>
      <c r="CB2136" s="125"/>
      <c r="CC2136" s="125"/>
      <c r="CD2136" s="125"/>
      <c r="CE2136" s="125"/>
      <c r="CF2136" s="125"/>
      <c r="CG2136" s="125"/>
      <c r="CH2136" s="125"/>
      <c r="CI2136" s="125"/>
      <c r="CJ2136" s="125"/>
      <c r="CK2136" s="125"/>
      <c r="CL2136" s="125"/>
      <c r="CM2136" s="125"/>
      <c r="CN2136" s="125"/>
      <c r="CO2136" s="125"/>
      <c r="CP2136" s="125"/>
      <c r="CQ2136" s="121"/>
    </row>
    <row r="2137" s="121" customFormat="1" hidden="1">
      <c r="A2137" s="122" t="s">
        <v>1982</v>
      </c>
      <c r="B2137" s="191" t="s">
        <v>828</v>
      </c>
      <c r="C2137" s="192"/>
      <c r="D2137" s="193"/>
      <c r="E2137" s="194"/>
      <c r="F2137" s="194"/>
      <c r="G2137" s="195"/>
      <c r="H2137" s="125"/>
      <c r="I2137" s="125"/>
      <c r="J2137" s="125"/>
      <c r="K2137" s="125"/>
      <c r="L2137" s="125"/>
      <c r="M2137" s="125"/>
      <c r="N2137" s="125"/>
      <c r="O2137" s="125"/>
      <c r="P2137" s="125"/>
      <c r="Q2137" s="125"/>
      <c r="R2137" s="125"/>
      <c r="S2137" s="125"/>
      <c r="T2137" s="125"/>
      <c r="U2137" s="125"/>
      <c r="V2137" s="125"/>
      <c r="W2137" s="125"/>
      <c r="X2137" s="125"/>
      <c r="Y2137" s="125"/>
      <c r="Z2137" s="125"/>
      <c r="AA2137" s="125"/>
      <c r="AB2137" s="125"/>
      <c r="AC2137" s="125"/>
      <c r="AD2137" s="125"/>
      <c r="AE2137" s="125"/>
      <c r="AF2137" s="125"/>
      <c r="AG2137" s="125"/>
      <c r="AH2137" s="125"/>
      <c r="AI2137" s="125"/>
      <c r="AJ2137" s="125"/>
      <c r="AK2137" s="125"/>
      <c r="AL2137" s="125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5"/>
      <c r="AW2137" s="125"/>
      <c r="AX2137" s="125"/>
      <c r="AY2137" s="125"/>
      <c r="AZ2137" s="125"/>
      <c r="BA2137" s="125"/>
      <c r="BB2137" s="125"/>
      <c r="BC2137" s="125"/>
      <c r="BD2137" s="125"/>
      <c r="BE2137" s="125"/>
      <c r="BF2137" s="125"/>
      <c r="BG2137" s="125"/>
      <c r="BH2137" s="125"/>
      <c r="BI2137" s="125"/>
      <c r="BJ2137" s="125"/>
      <c r="BK2137" s="125"/>
      <c r="BL2137" s="125"/>
      <c r="BM2137" s="125"/>
      <c r="BN2137" s="125"/>
      <c r="BO2137" s="125"/>
      <c r="BP2137" s="125"/>
      <c r="BQ2137" s="125"/>
      <c r="BR2137" s="125"/>
      <c r="BS2137" s="125"/>
      <c r="BT2137" s="125"/>
      <c r="BU2137" s="125"/>
      <c r="BV2137" s="125"/>
      <c r="BW2137" s="125"/>
      <c r="BX2137" s="125"/>
      <c r="BY2137" s="125"/>
      <c r="BZ2137" s="125"/>
      <c r="CA2137" s="125"/>
      <c r="CB2137" s="125"/>
      <c r="CC2137" s="125"/>
      <c r="CD2137" s="125"/>
      <c r="CE2137" s="125"/>
      <c r="CF2137" s="125"/>
      <c r="CG2137" s="125"/>
      <c r="CH2137" s="125"/>
      <c r="CI2137" s="125"/>
      <c r="CJ2137" s="125"/>
      <c r="CK2137" s="125"/>
      <c r="CL2137" s="125"/>
      <c r="CM2137" s="125"/>
      <c r="CN2137" s="125"/>
      <c r="CO2137" s="125"/>
      <c r="CP2137" s="125"/>
      <c r="CQ2137" s="121"/>
    </row>
    <row r="2138" s="121" customFormat="1" hidden="1">
      <c r="A2138" s="122" t="s">
        <v>1983</v>
      </c>
      <c r="B2138" s="188" t="s">
        <v>37</v>
      </c>
      <c r="C2138" s="179"/>
      <c r="D2138" s="190"/>
      <c r="E2138" s="115"/>
      <c r="F2138" s="115"/>
      <c r="G2138" s="113"/>
      <c r="H2138" s="125"/>
      <c r="I2138" s="125"/>
      <c r="J2138" s="125"/>
      <c r="K2138" s="125"/>
      <c r="L2138" s="125"/>
      <c r="M2138" s="125"/>
      <c r="N2138" s="125"/>
      <c r="O2138" s="125"/>
      <c r="P2138" s="125"/>
      <c r="Q2138" s="125"/>
      <c r="R2138" s="125"/>
      <c r="S2138" s="125"/>
      <c r="T2138" s="125"/>
      <c r="U2138" s="125"/>
      <c r="V2138" s="125"/>
      <c r="W2138" s="125"/>
      <c r="X2138" s="125"/>
      <c r="Y2138" s="125"/>
      <c r="Z2138" s="125"/>
      <c r="AA2138" s="125"/>
      <c r="AB2138" s="125"/>
      <c r="AC2138" s="125"/>
      <c r="AD2138" s="125"/>
      <c r="AE2138" s="125"/>
      <c r="AF2138" s="125"/>
      <c r="AG2138" s="125"/>
      <c r="AH2138" s="125"/>
      <c r="AI2138" s="125"/>
      <c r="AJ2138" s="125"/>
      <c r="AK2138" s="125"/>
      <c r="AL2138" s="125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5"/>
      <c r="AW2138" s="125"/>
      <c r="AX2138" s="125"/>
      <c r="AY2138" s="125"/>
      <c r="AZ2138" s="125"/>
      <c r="BA2138" s="125"/>
      <c r="BB2138" s="125"/>
      <c r="BC2138" s="125"/>
      <c r="BD2138" s="125"/>
      <c r="BE2138" s="125"/>
      <c r="BF2138" s="125"/>
      <c r="BG2138" s="125"/>
      <c r="BH2138" s="125"/>
      <c r="BI2138" s="125"/>
      <c r="BJ2138" s="125"/>
      <c r="BK2138" s="125"/>
      <c r="BL2138" s="125"/>
      <c r="BM2138" s="125"/>
      <c r="BN2138" s="125"/>
      <c r="BO2138" s="125"/>
      <c r="BP2138" s="125"/>
      <c r="BQ2138" s="125"/>
      <c r="BR2138" s="125"/>
      <c r="BS2138" s="125"/>
      <c r="BT2138" s="125"/>
      <c r="BU2138" s="125"/>
      <c r="BV2138" s="125"/>
      <c r="BW2138" s="125"/>
      <c r="BX2138" s="125"/>
      <c r="BY2138" s="125"/>
      <c r="BZ2138" s="125"/>
      <c r="CA2138" s="125"/>
      <c r="CB2138" s="125"/>
      <c r="CC2138" s="125"/>
      <c r="CD2138" s="125"/>
      <c r="CE2138" s="125"/>
      <c r="CF2138" s="125"/>
      <c r="CG2138" s="125"/>
      <c r="CH2138" s="125"/>
      <c r="CI2138" s="125"/>
      <c r="CJ2138" s="125"/>
      <c r="CK2138" s="125"/>
      <c r="CL2138" s="125"/>
      <c r="CM2138" s="125"/>
      <c r="CN2138" s="125"/>
      <c r="CO2138" s="125"/>
      <c r="CP2138" s="125"/>
      <c r="CQ2138" s="121"/>
    </row>
    <row r="2139" s="121" customFormat="1" hidden="1">
      <c r="A2139" s="122" t="s">
        <v>1984</v>
      </c>
      <c r="B2139" s="188" t="s">
        <v>1925</v>
      </c>
      <c r="C2139" s="179"/>
      <c r="D2139" s="190"/>
      <c r="E2139" s="115"/>
      <c r="F2139" s="115"/>
      <c r="G2139" s="113"/>
      <c r="H2139" s="125"/>
      <c r="I2139" s="125"/>
      <c r="J2139" s="125"/>
      <c r="K2139" s="125"/>
      <c r="L2139" s="125"/>
      <c r="M2139" s="125"/>
      <c r="N2139" s="125"/>
      <c r="O2139" s="125"/>
      <c r="P2139" s="125"/>
      <c r="Q2139" s="125"/>
      <c r="R2139" s="125"/>
      <c r="S2139" s="125"/>
      <c r="T2139" s="125"/>
      <c r="U2139" s="125"/>
      <c r="V2139" s="125"/>
      <c r="W2139" s="125"/>
      <c r="X2139" s="125"/>
      <c r="Y2139" s="125"/>
      <c r="Z2139" s="125"/>
      <c r="AA2139" s="125"/>
      <c r="AB2139" s="125"/>
      <c r="AC2139" s="125"/>
      <c r="AD2139" s="125"/>
      <c r="AE2139" s="125"/>
      <c r="AF2139" s="125"/>
      <c r="AG2139" s="125"/>
      <c r="AH2139" s="125"/>
      <c r="AI2139" s="125"/>
      <c r="AJ2139" s="125"/>
      <c r="AK2139" s="125"/>
      <c r="AL2139" s="125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5"/>
      <c r="AW2139" s="125"/>
      <c r="AX2139" s="125"/>
      <c r="AY2139" s="125"/>
      <c r="AZ2139" s="125"/>
      <c r="BA2139" s="125"/>
      <c r="BB2139" s="125"/>
      <c r="BC2139" s="125"/>
      <c r="BD2139" s="125"/>
      <c r="BE2139" s="125"/>
      <c r="BF2139" s="125"/>
      <c r="BG2139" s="125"/>
      <c r="BH2139" s="125"/>
      <c r="BI2139" s="125"/>
      <c r="BJ2139" s="125"/>
      <c r="BK2139" s="125"/>
      <c r="BL2139" s="125"/>
      <c r="BM2139" s="125"/>
      <c r="BN2139" s="125"/>
      <c r="BO2139" s="125"/>
      <c r="BP2139" s="125"/>
      <c r="BQ2139" s="125"/>
      <c r="BR2139" s="125"/>
      <c r="BS2139" s="125"/>
      <c r="BT2139" s="125"/>
      <c r="BU2139" s="125"/>
      <c r="BV2139" s="125"/>
      <c r="BW2139" s="125"/>
      <c r="BX2139" s="125"/>
      <c r="BY2139" s="125"/>
      <c r="BZ2139" s="125"/>
      <c r="CA2139" s="125"/>
      <c r="CB2139" s="125"/>
      <c r="CC2139" s="125"/>
      <c r="CD2139" s="125"/>
      <c r="CE2139" s="125"/>
      <c r="CF2139" s="125"/>
      <c r="CG2139" s="125"/>
      <c r="CH2139" s="125"/>
      <c r="CI2139" s="125"/>
      <c r="CJ2139" s="125"/>
      <c r="CK2139" s="125"/>
      <c r="CL2139" s="125"/>
      <c r="CM2139" s="125"/>
      <c r="CN2139" s="125"/>
      <c r="CO2139" s="125"/>
      <c r="CP2139" s="125"/>
      <c r="CQ2139" s="121"/>
    </row>
    <row r="2140" s="121" customFormat="1" hidden="1">
      <c r="A2140" s="122" t="s">
        <v>1985</v>
      </c>
      <c r="B2140" s="188" t="s">
        <v>1927</v>
      </c>
      <c r="C2140" s="179"/>
      <c r="D2140" s="190"/>
      <c r="E2140" s="115"/>
      <c r="F2140" s="115"/>
      <c r="G2140" s="113"/>
      <c r="H2140" s="125"/>
      <c r="I2140" s="125"/>
      <c r="J2140" s="125"/>
      <c r="K2140" s="125"/>
      <c r="L2140" s="125"/>
      <c r="M2140" s="125"/>
      <c r="N2140" s="125"/>
      <c r="O2140" s="125"/>
      <c r="P2140" s="125"/>
      <c r="Q2140" s="125"/>
      <c r="R2140" s="125"/>
      <c r="S2140" s="125"/>
      <c r="T2140" s="125"/>
      <c r="U2140" s="125"/>
      <c r="V2140" s="125"/>
      <c r="W2140" s="125"/>
      <c r="X2140" s="125"/>
      <c r="Y2140" s="125"/>
      <c r="Z2140" s="125"/>
      <c r="AA2140" s="125"/>
      <c r="AB2140" s="125"/>
      <c r="AC2140" s="125"/>
      <c r="AD2140" s="125"/>
      <c r="AE2140" s="125"/>
      <c r="AF2140" s="125"/>
      <c r="AG2140" s="125"/>
      <c r="AH2140" s="125"/>
      <c r="AI2140" s="125"/>
      <c r="AJ2140" s="125"/>
      <c r="AK2140" s="125"/>
      <c r="AL2140" s="125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5"/>
      <c r="AW2140" s="125"/>
      <c r="AX2140" s="125"/>
      <c r="AY2140" s="125"/>
      <c r="AZ2140" s="125"/>
      <c r="BA2140" s="125"/>
      <c r="BB2140" s="125"/>
      <c r="BC2140" s="125"/>
      <c r="BD2140" s="125"/>
      <c r="BE2140" s="125"/>
      <c r="BF2140" s="125"/>
      <c r="BG2140" s="125"/>
      <c r="BH2140" s="125"/>
      <c r="BI2140" s="125"/>
      <c r="BJ2140" s="125"/>
      <c r="BK2140" s="125"/>
      <c r="BL2140" s="125"/>
      <c r="BM2140" s="125"/>
      <c r="BN2140" s="125"/>
      <c r="BO2140" s="125"/>
      <c r="BP2140" s="125"/>
      <c r="BQ2140" s="125"/>
      <c r="BR2140" s="125"/>
      <c r="BS2140" s="125"/>
      <c r="BT2140" s="125"/>
      <c r="BU2140" s="125"/>
      <c r="BV2140" s="125"/>
      <c r="BW2140" s="125"/>
      <c r="BX2140" s="125"/>
      <c r="BY2140" s="125"/>
      <c r="BZ2140" s="125"/>
      <c r="CA2140" s="125"/>
      <c r="CB2140" s="125"/>
      <c r="CC2140" s="125"/>
      <c r="CD2140" s="125"/>
      <c r="CE2140" s="125"/>
      <c r="CF2140" s="125"/>
      <c r="CG2140" s="125"/>
      <c r="CH2140" s="125"/>
      <c r="CI2140" s="125"/>
      <c r="CJ2140" s="125"/>
      <c r="CK2140" s="125"/>
      <c r="CL2140" s="125"/>
      <c r="CM2140" s="125"/>
      <c r="CN2140" s="125"/>
      <c r="CO2140" s="125"/>
      <c r="CP2140" s="125"/>
      <c r="CQ2140" s="121"/>
    </row>
    <row r="2141" s="121" customFormat="1" hidden="1">
      <c r="A2141" s="122" t="s">
        <v>1986</v>
      </c>
      <c r="B2141" s="188" t="s">
        <v>1929</v>
      </c>
      <c r="C2141" s="179"/>
      <c r="D2141" s="190"/>
      <c r="E2141" s="115"/>
      <c r="F2141" s="115"/>
      <c r="G2141" s="113"/>
      <c r="H2141" s="125"/>
      <c r="I2141" s="125"/>
      <c r="J2141" s="125"/>
      <c r="K2141" s="125"/>
      <c r="L2141" s="125"/>
      <c r="M2141" s="125"/>
      <c r="N2141" s="125"/>
      <c r="O2141" s="125"/>
      <c r="P2141" s="125"/>
      <c r="Q2141" s="125"/>
      <c r="R2141" s="125"/>
      <c r="S2141" s="125"/>
      <c r="T2141" s="125"/>
      <c r="U2141" s="125"/>
      <c r="V2141" s="125"/>
      <c r="W2141" s="125"/>
      <c r="X2141" s="125"/>
      <c r="Y2141" s="125"/>
      <c r="Z2141" s="125"/>
      <c r="AA2141" s="125"/>
      <c r="AB2141" s="125"/>
      <c r="AC2141" s="125"/>
      <c r="AD2141" s="125"/>
      <c r="AE2141" s="125"/>
      <c r="AF2141" s="125"/>
      <c r="AG2141" s="125"/>
      <c r="AH2141" s="125"/>
      <c r="AI2141" s="125"/>
      <c r="AJ2141" s="125"/>
      <c r="AK2141" s="125"/>
      <c r="AL2141" s="125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5"/>
      <c r="AW2141" s="125"/>
      <c r="AX2141" s="125"/>
      <c r="AY2141" s="125"/>
      <c r="AZ2141" s="125"/>
      <c r="BA2141" s="125"/>
      <c r="BB2141" s="125"/>
      <c r="BC2141" s="125"/>
      <c r="BD2141" s="125"/>
      <c r="BE2141" s="125"/>
      <c r="BF2141" s="125"/>
      <c r="BG2141" s="125"/>
      <c r="BH2141" s="125"/>
      <c r="BI2141" s="125"/>
      <c r="BJ2141" s="125"/>
      <c r="BK2141" s="125"/>
      <c r="BL2141" s="125"/>
      <c r="BM2141" s="125"/>
      <c r="BN2141" s="125"/>
      <c r="BO2141" s="125"/>
      <c r="BP2141" s="125"/>
      <c r="BQ2141" s="125"/>
      <c r="BR2141" s="125"/>
      <c r="BS2141" s="125"/>
      <c r="BT2141" s="125"/>
      <c r="BU2141" s="125"/>
      <c r="BV2141" s="125"/>
      <c r="BW2141" s="125"/>
      <c r="BX2141" s="125"/>
      <c r="BY2141" s="125"/>
      <c r="BZ2141" s="125"/>
      <c r="CA2141" s="125"/>
      <c r="CB2141" s="125"/>
      <c r="CC2141" s="125"/>
      <c r="CD2141" s="125"/>
      <c r="CE2141" s="125"/>
      <c r="CF2141" s="125"/>
      <c r="CG2141" s="125"/>
      <c r="CH2141" s="125"/>
      <c r="CI2141" s="125"/>
      <c r="CJ2141" s="125"/>
      <c r="CK2141" s="125"/>
      <c r="CL2141" s="125"/>
      <c r="CM2141" s="125"/>
      <c r="CN2141" s="125"/>
      <c r="CO2141" s="125"/>
      <c r="CP2141" s="125"/>
      <c r="CQ2141" s="121"/>
    </row>
    <row r="2142" s="121" customFormat="1" hidden="1">
      <c r="A2142" s="122" t="s">
        <v>1987</v>
      </c>
      <c r="B2142" s="188" t="s">
        <v>1931</v>
      </c>
      <c r="C2142" s="179"/>
      <c r="D2142" s="190"/>
      <c r="E2142" s="115"/>
      <c r="F2142" s="115"/>
      <c r="G2142" s="113"/>
      <c r="H2142" s="125"/>
      <c r="I2142" s="125"/>
      <c r="J2142" s="125"/>
      <c r="K2142" s="125"/>
      <c r="L2142" s="125"/>
      <c r="M2142" s="125"/>
      <c r="N2142" s="125"/>
      <c r="O2142" s="125"/>
      <c r="P2142" s="125"/>
      <c r="Q2142" s="125"/>
      <c r="R2142" s="125"/>
      <c r="S2142" s="125"/>
      <c r="T2142" s="125"/>
      <c r="U2142" s="125"/>
      <c r="V2142" s="125"/>
      <c r="W2142" s="125"/>
      <c r="X2142" s="125"/>
      <c r="Y2142" s="125"/>
      <c r="Z2142" s="125"/>
      <c r="AA2142" s="125"/>
      <c r="AB2142" s="125"/>
      <c r="AC2142" s="125"/>
      <c r="AD2142" s="125"/>
      <c r="AE2142" s="125"/>
      <c r="AF2142" s="125"/>
      <c r="AG2142" s="125"/>
      <c r="AH2142" s="125"/>
      <c r="AI2142" s="125"/>
      <c r="AJ2142" s="125"/>
      <c r="AK2142" s="125"/>
      <c r="AL2142" s="125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5"/>
      <c r="AW2142" s="125"/>
      <c r="AX2142" s="125"/>
      <c r="AY2142" s="125"/>
      <c r="AZ2142" s="125"/>
      <c r="BA2142" s="125"/>
      <c r="BB2142" s="125"/>
      <c r="BC2142" s="125"/>
      <c r="BD2142" s="125"/>
      <c r="BE2142" s="125"/>
      <c r="BF2142" s="125"/>
      <c r="BG2142" s="125"/>
      <c r="BH2142" s="125"/>
      <c r="BI2142" s="125"/>
      <c r="BJ2142" s="125"/>
      <c r="BK2142" s="125"/>
      <c r="BL2142" s="125"/>
      <c r="BM2142" s="125"/>
      <c r="BN2142" s="125"/>
      <c r="BO2142" s="125"/>
      <c r="BP2142" s="125"/>
      <c r="BQ2142" s="125"/>
      <c r="BR2142" s="125"/>
      <c r="BS2142" s="125"/>
      <c r="BT2142" s="125"/>
      <c r="BU2142" s="125"/>
      <c r="BV2142" s="125"/>
      <c r="BW2142" s="125"/>
      <c r="BX2142" s="125"/>
      <c r="BY2142" s="125"/>
      <c r="BZ2142" s="125"/>
      <c r="CA2142" s="125"/>
      <c r="CB2142" s="125"/>
      <c r="CC2142" s="125"/>
      <c r="CD2142" s="125"/>
      <c r="CE2142" s="125"/>
      <c r="CF2142" s="125"/>
      <c r="CG2142" s="125"/>
      <c r="CH2142" s="125"/>
      <c r="CI2142" s="125"/>
      <c r="CJ2142" s="125"/>
      <c r="CK2142" s="125"/>
      <c r="CL2142" s="125"/>
      <c r="CM2142" s="125"/>
      <c r="CN2142" s="125"/>
      <c r="CO2142" s="125"/>
      <c r="CP2142" s="125"/>
      <c r="CQ2142" s="121"/>
    </row>
    <row r="2143" s="121" customFormat="1" hidden="1">
      <c r="A2143" s="122" t="s">
        <v>1988</v>
      </c>
      <c r="B2143" s="188" t="s">
        <v>1933</v>
      </c>
      <c r="C2143" s="179"/>
      <c r="D2143" s="190"/>
      <c r="E2143" s="115"/>
      <c r="F2143" s="115"/>
      <c r="G2143" s="113"/>
      <c r="H2143" s="125"/>
      <c r="I2143" s="125"/>
      <c r="J2143" s="125"/>
      <c r="K2143" s="125"/>
      <c r="L2143" s="125"/>
      <c r="M2143" s="125"/>
      <c r="N2143" s="125"/>
      <c r="O2143" s="125"/>
      <c r="P2143" s="125"/>
      <c r="Q2143" s="125"/>
      <c r="R2143" s="125"/>
      <c r="S2143" s="125"/>
      <c r="T2143" s="125"/>
      <c r="U2143" s="125"/>
      <c r="V2143" s="125"/>
      <c r="W2143" s="125"/>
      <c r="X2143" s="125"/>
      <c r="Y2143" s="125"/>
      <c r="Z2143" s="125"/>
      <c r="AA2143" s="125"/>
      <c r="AB2143" s="125"/>
      <c r="AC2143" s="125"/>
      <c r="AD2143" s="125"/>
      <c r="AE2143" s="125"/>
      <c r="AF2143" s="125"/>
      <c r="AG2143" s="125"/>
      <c r="AH2143" s="125"/>
      <c r="AI2143" s="125"/>
      <c r="AJ2143" s="125"/>
      <c r="AK2143" s="125"/>
      <c r="AL2143" s="125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5"/>
      <c r="AW2143" s="125"/>
      <c r="AX2143" s="125"/>
      <c r="AY2143" s="125"/>
      <c r="AZ2143" s="125"/>
      <c r="BA2143" s="125"/>
      <c r="BB2143" s="125"/>
      <c r="BC2143" s="125"/>
      <c r="BD2143" s="125"/>
      <c r="BE2143" s="125"/>
      <c r="BF2143" s="125"/>
      <c r="BG2143" s="125"/>
      <c r="BH2143" s="125"/>
      <c r="BI2143" s="125"/>
      <c r="BJ2143" s="125"/>
      <c r="BK2143" s="125"/>
      <c r="BL2143" s="125"/>
      <c r="BM2143" s="125"/>
      <c r="BN2143" s="125"/>
      <c r="BO2143" s="125"/>
      <c r="BP2143" s="125"/>
      <c r="BQ2143" s="125"/>
      <c r="BR2143" s="125"/>
      <c r="BS2143" s="125"/>
      <c r="BT2143" s="125"/>
      <c r="BU2143" s="125"/>
      <c r="BV2143" s="125"/>
      <c r="BW2143" s="125"/>
      <c r="BX2143" s="125"/>
      <c r="BY2143" s="125"/>
      <c r="BZ2143" s="125"/>
      <c r="CA2143" s="125"/>
      <c r="CB2143" s="125"/>
      <c r="CC2143" s="125"/>
      <c r="CD2143" s="125"/>
      <c r="CE2143" s="125"/>
      <c r="CF2143" s="125"/>
      <c r="CG2143" s="125"/>
      <c r="CH2143" s="125"/>
      <c r="CI2143" s="125"/>
      <c r="CJ2143" s="125"/>
      <c r="CK2143" s="125"/>
      <c r="CL2143" s="125"/>
      <c r="CM2143" s="125"/>
      <c r="CN2143" s="125"/>
      <c r="CO2143" s="125"/>
      <c r="CP2143" s="125"/>
      <c r="CQ2143" s="121"/>
    </row>
    <row r="2144" s="121" customFormat="1" hidden="1">
      <c r="A2144" s="122" t="s">
        <v>1989</v>
      </c>
      <c r="B2144" s="188" t="s">
        <v>43</v>
      </c>
      <c r="C2144" s="179"/>
      <c r="D2144" s="190"/>
      <c r="E2144" s="115"/>
      <c r="F2144" s="115"/>
      <c r="G2144" s="113"/>
      <c r="H2144" s="125"/>
      <c r="I2144" s="125"/>
      <c r="J2144" s="125"/>
      <c r="K2144" s="125"/>
      <c r="L2144" s="125"/>
      <c r="M2144" s="125"/>
      <c r="N2144" s="125"/>
      <c r="O2144" s="125"/>
      <c r="P2144" s="125"/>
      <c r="Q2144" s="125"/>
      <c r="R2144" s="125"/>
      <c r="S2144" s="125"/>
      <c r="T2144" s="125"/>
      <c r="U2144" s="125"/>
      <c r="V2144" s="125"/>
      <c r="W2144" s="125"/>
      <c r="X2144" s="125"/>
      <c r="Y2144" s="125"/>
      <c r="Z2144" s="125"/>
      <c r="AA2144" s="125"/>
      <c r="AB2144" s="125"/>
      <c r="AC2144" s="125"/>
      <c r="AD2144" s="125"/>
      <c r="AE2144" s="125"/>
      <c r="AF2144" s="125"/>
      <c r="AG2144" s="125"/>
      <c r="AH2144" s="125"/>
      <c r="AI2144" s="125"/>
      <c r="AJ2144" s="125"/>
      <c r="AK2144" s="125"/>
      <c r="AL2144" s="125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5"/>
      <c r="AW2144" s="125"/>
      <c r="AX2144" s="125"/>
      <c r="AY2144" s="125"/>
      <c r="AZ2144" s="125"/>
      <c r="BA2144" s="125"/>
      <c r="BB2144" s="125"/>
      <c r="BC2144" s="125"/>
      <c r="BD2144" s="125"/>
      <c r="BE2144" s="125"/>
      <c r="BF2144" s="125"/>
      <c r="BG2144" s="125"/>
      <c r="BH2144" s="125"/>
      <c r="BI2144" s="125"/>
      <c r="BJ2144" s="125"/>
      <c r="BK2144" s="125"/>
      <c r="BL2144" s="125"/>
      <c r="BM2144" s="125"/>
      <c r="BN2144" s="125"/>
      <c r="BO2144" s="125"/>
      <c r="BP2144" s="125"/>
      <c r="BQ2144" s="125"/>
      <c r="BR2144" s="125"/>
      <c r="BS2144" s="125"/>
      <c r="BT2144" s="125"/>
      <c r="BU2144" s="125"/>
      <c r="BV2144" s="125"/>
      <c r="BW2144" s="125"/>
      <c r="BX2144" s="125"/>
      <c r="BY2144" s="125"/>
      <c r="BZ2144" s="125"/>
      <c r="CA2144" s="125"/>
      <c r="CB2144" s="125"/>
      <c r="CC2144" s="125"/>
      <c r="CD2144" s="125"/>
      <c r="CE2144" s="125"/>
      <c r="CF2144" s="125"/>
      <c r="CG2144" s="125"/>
      <c r="CH2144" s="125"/>
      <c r="CI2144" s="125"/>
      <c r="CJ2144" s="125"/>
      <c r="CK2144" s="125"/>
      <c r="CL2144" s="125"/>
      <c r="CM2144" s="125"/>
      <c r="CN2144" s="125"/>
      <c r="CO2144" s="125"/>
      <c r="CP2144" s="125"/>
      <c r="CQ2144" s="121"/>
    </row>
    <row r="2145" s="121" customFormat="1" hidden="1">
      <c r="A2145" s="122" t="s">
        <v>1990</v>
      </c>
      <c r="B2145" s="188" t="s">
        <v>1925</v>
      </c>
      <c r="C2145" s="179"/>
      <c r="D2145" s="190"/>
      <c r="E2145" s="115"/>
      <c r="F2145" s="115"/>
      <c r="G2145" s="113"/>
      <c r="H2145" s="125"/>
      <c r="I2145" s="125"/>
      <c r="J2145" s="125"/>
      <c r="K2145" s="125"/>
      <c r="L2145" s="125"/>
      <c r="M2145" s="125"/>
      <c r="N2145" s="125"/>
      <c r="O2145" s="125"/>
      <c r="P2145" s="125"/>
      <c r="Q2145" s="125"/>
      <c r="R2145" s="125"/>
      <c r="S2145" s="125"/>
      <c r="T2145" s="125"/>
      <c r="U2145" s="125"/>
      <c r="V2145" s="125"/>
      <c r="W2145" s="125"/>
      <c r="X2145" s="125"/>
      <c r="Y2145" s="125"/>
      <c r="Z2145" s="125"/>
      <c r="AA2145" s="125"/>
      <c r="AB2145" s="125"/>
      <c r="AC2145" s="125"/>
      <c r="AD2145" s="125"/>
      <c r="AE2145" s="125"/>
      <c r="AF2145" s="125"/>
      <c r="AG2145" s="125"/>
      <c r="AH2145" s="125"/>
      <c r="AI2145" s="125"/>
      <c r="AJ2145" s="125"/>
      <c r="AK2145" s="125"/>
      <c r="AL2145" s="125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5"/>
      <c r="AW2145" s="125"/>
      <c r="AX2145" s="125"/>
      <c r="AY2145" s="125"/>
      <c r="AZ2145" s="125"/>
      <c r="BA2145" s="125"/>
      <c r="BB2145" s="125"/>
      <c r="BC2145" s="125"/>
      <c r="BD2145" s="125"/>
      <c r="BE2145" s="125"/>
      <c r="BF2145" s="125"/>
      <c r="BG2145" s="125"/>
      <c r="BH2145" s="125"/>
      <c r="BI2145" s="125"/>
      <c r="BJ2145" s="125"/>
      <c r="BK2145" s="125"/>
      <c r="BL2145" s="125"/>
      <c r="BM2145" s="125"/>
      <c r="BN2145" s="125"/>
      <c r="BO2145" s="125"/>
      <c r="BP2145" s="125"/>
      <c r="BQ2145" s="125"/>
      <c r="BR2145" s="125"/>
      <c r="BS2145" s="125"/>
      <c r="BT2145" s="125"/>
      <c r="BU2145" s="125"/>
      <c r="BV2145" s="125"/>
      <c r="BW2145" s="125"/>
      <c r="BX2145" s="125"/>
      <c r="BY2145" s="125"/>
      <c r="BZ2145" s="125"/>
      <c r="CA2145" s="125"/>
      <c r="CB2145" s="125"/>
      <c r="CC2145" s="125"/>
      <c r="CD2145" s="125"/>
      <c r="CE2145" s="125"/>
      <c r="CF2145" s="125"/>
      <c r="CG2145" s="125"/>
      <c r="CH2145" s="125"/>
      <c r="CI2145" s="125"/>
      <c r="CJ2145" s="125"/>
      <c r="CK2145" s="125"/>
      <c r="CL2145" s="125"/>
      <c r="CM2145" s="125"/>
      <c r="CN2145" s="125"/>
      <c r="CO2145" s="125"/>
      <c r="CP2145" s="125"/>
      <c r="CQ2145" s="121"/>
    </row>
    <row r="2146" s="121" customFormat="1" hidden="1">
      <c r="A2146" s="122" t="s">
        <v>1991</v>
      </c>
      <c r="B2146" s="188" t="s">
        <v>1927</v>
      </c>
      <c r="C2146" s="179"/>
      <c r="D2146" s="190"/>
      <c r="E2146" s="115"/>
      <c r="F2146" s="115"/>
      <c r="G2146" s="113"/>
      <c r="H2146" s="125"/>
      <c r="I2146" s="125"/>
      <c r="J2146" s="125"/>
      <c r="K2146" s="125"/>
      <c r="L2146" s="125"/>
      <c r="M2146" s="125"/>
      <c r="N2146" s="125"/>
      <c r="O2146" s="125"/>
      <c r="P2146" s="125"/>
      <c r="Q2146" s="125"/>
      <c r="R2146" s="125"/>
      <c r="S2146" s="125"/>
      <c r="T2146" s="125"/>
      <c r="U2146" s="125"/>
      <c r="V2146" s="125"/>
      <c r="W2146" s="125"/>
      <c r="X2146" s="125"/>
      <c r="Y2146" s="125"/>
      <c r="Z2146" s="125"/>
      <c r="AA2146" s="125"/>
      <c r="AB2146" s="125"/>
      <c r="AC2146" s="125"/>
      <c r="AD2146" s="125"/>
      <c r="AE2146" s="125"/>
      <c r="AF2146" s="125"/>
      <c r="AG2146" s="125"/>
      <c r="AH2146" s="125"/>
      <c r="AI2146" s="125"/>
      <c r="AJ2146" s="125"/>
      <c r="AK2146" s="125"/>
      <c r="AL2146" s="125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5"/>
      <c r="AW2146" s="125"/>
      <c r="AX2146" s="125"/>
      <c r="AY2146" s="125"/>
      <c r="AZ2146" s="125"/>
      <c r="BA2146" s="125"/>
      <c r="BB2146" s="125"/>
      <c r="BC2146" s="125"/>
      <c r="BD2146" s="125"/>
      <c r="BE2146" s="125"/>
      <c r="BF2146" s="125"/>
      <c r="BG2146" s="125"/>
      <c r="BH2146" s="125"/>
      <c r="BI2146" s="125"/>
      <c r="BJ2146" s="125"/>
      <c r="BK2146" s="125"/>
      <c r="BL2146" s="125"/>
      <c r="BM2146" s="125"/>
      <c r="BN2146" s="125"/>
      <c r="BO2146" s="125"/>
      <c r="BP2146" s="125"/>
      <c r="BQ2146" s="125"/>
      <c r="BR2146" s="125"/>
      <c r="BS2146" s="125"/>
      <c r="BT2146" s="125"/>
      <c r="BU2146" s="125"/>
      <c r="BV2146" s="125"/>
      <c r="BW2146" s="125"/>
      <c r="BX2146" s="125"/>
      <c r="BY2146" s="125"/>
      <c r="BZ2146" s="125"/>
      <c r="CA2146" s="125"/>
      <c r="CB2146" s="125"/>
      <c r="CC2146" s="125"/>
      <c r="CD2146" s="125"/>
      <c r="CE2146" s="125"/>
      <c r="CF2146" s="125"/>
      <c r="CG2146" s="125"/>
      <c r="CH2146" s="125"/>
      <c r="CI2146" s="125"/>
      <c r="CJ2146" s="125"/>
      <c r="CK2146" s="125"/>
      <c r="CL2146" s="125"/>
      <c r="CM2146" s="125"/>
      <c r="CN2146" s="125"/>
      <c r="CO2146" s="125"/>
      <c r="CP2146" s="125"/>
      <c r="CQ2146" s="121"/>
    </row>
    <row r="2147" s="121" customFormat="1" hidden="1">
      <c r="A2147" s="122" t="s">
        <v>1992</v>
      </c>
      <c r="B2147" s="188" t="s">
        <v>1929</v>
      </c>
      <c r="C2147" s="179"/>
      <c r="D2147" s="190"/>
      <c r="E2147" s="115"/>
      <c r="F2147" s="115"/>
      <c r="G2147" s="113"/>
      <c r="H2147" s="125"/>
      <c r="I2147" s="125"/>
      <c r="J2147" s="125"/>
      <c r="K2147" s="125"/>
      <c r="L2147" s="125"/>
      <c r="M2147" s="125"/>
      <c r="N2147" s="125"/>
      <c r="O2147" s="125"/>
      <c r="P2147" s="125"/>
      <c r="Q2147" s="125"/>
      <c r="R2147" s="125"/>
      <c r="S2147" s="125"/>
      <c r="T2147" s="125"/>
      <c r="U2147" s="125"/>
      <c r="V2147" s="125"/>
      <c r="W2147" s="125"/>
      <c r="X2147" s="125"/>
      <c r="Y2147" s="125"/>
      <c r="Z2147" s="125"/>
      <c r="AA2147" s="125"/>
      <c r="AB2147" s="125"/>
      <c r="AC2147" s="125"/>
      <c r="AD2147" s="125"/>
      <c r="AE2147" s="125"/>
      <c r="AF2147" s="125"/>
      <c r="AG2147" s="125"/>
      <c r="AH2147" s="125"/>
      <c r="AI2147" s="125"/>
      <c r="AJ2147" s="125"/>
      <c r="AK2147" s="125"/>
      <c r="AL2147" s="125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5"/>
      <c r="AW2147" s="125"/>
      <c r="AX2147" s="125"/>
      <c r="AY2147" s="125"/>
      <c r="AZ2147" s="125"/>
      <c r="BA2147" s="125"/>
      <c r="BB2147" s="125"/>
      <c r="BC2147" s="125"/>
      <c r="BD2147" s="125"/>
      <c r="BE2147" s="125"/>
      <c r="BF2147" s="125"/>
      <c r="BG2147" s="125"/>
      <c r="BH2147" s="125"/>
      <c r="BI2147" s="125"/>
      <c r="BJ2147" s="125"/>
      <c r="BK2147" s="125"/>
      <c r="BL2147" s="125"/>
      <c r="BM2147" s="125"/>
      <c r="BN2147" s="125"/>
      <c r="BO2147" s="125"/>
      <c r="BP2147" s="125"/>
      <c r="BQ2147" s="125"/>
      <c r="BR2147" s="125"/>
      <c r="BS2147" s="125"/>
      <c r="BT2147" s="125"/>
      <c r="BU2147" s="125"/>
      <c r="BV2147" s="125"/>
      <c r="BW2147" s="125"/>
      <c r="BX2147" s="125"/>
      <c r="BY2147" s="125"/>
      <c r="BZ2147" s="125"/>
      <c r="CA2147" s="125"/>
      <c r="CB2147" s="125"/>
      <c r="CC2147" s="125"/>
      <c r="CD2147" s="125"/>
      <c r="CE2147" s="125"/>
      <c r="CF2147" s="125"/>
      <c r="CG2147" s="125"/>
      <c r="CH2147" s="125"/>
      <c r="CI2147" s="125"/>
      <c r="CJ2147" s="125"/>
      <c r="CK2147" s="125"/>
      <c r="CL2147" s="125"/>
      <c r="CM2147" s="125"/>
      <c r="CN2147" s="125"/>
      <c r="CO2147" s="125"/>
      <c r="CP2147" s="125"/>
      <c r="CQ2147" s="121"/>
    </row>
    <row r="2148" s="121" customFormat="1" hidden="1">
      <c r="A2148" s="122" t="s">
        <v>1993</v>
      </c>
      <c r="B2148" s="188" t="s">
        <v>1931</v>
      </c>
      <c r="C2148" s="179"/>
      <c r="D2148" s="190"/>
      <c r="E2148" s="115"/>
      <c r="F2148" s="115"/>
      <c r="G2148" s="113"/>
      <c r="H2148" s="125"/>
      <c r="I2148" s="125"/>
      <c r="J2148" s="125"/>
      <c r="K2148" s="125"/>
      <c r="L2148" s="125"/>
      <c r="M2148" s="125"/>
      <c r="N2148" s="125"/>
      <c r="O2148" s="125"/>
      <c r="P2148" s="125"/>
      <c r="Q2148" s="125"/>
      <c r="R2148" s="125"/>
      <c r="S2148" s="125"/>
      <c r="T2148" s="125"/>
      <c r="U2148" s="125"/>
      <c r="V2148" s="125"/>
      <c r="W2148" s="125"/>
      <c r="X2148" s="125"/>
      <c r="Y2148" s="125"/>
      <c r="Z2148" s="125"/>
      <c r="AA2148" s="125"/>
      <c r="AB2148" s="125"/>
      <c r="AC2148" s="125"/>
      <c r="AD2148" s="125"/>
      <c r="AE2148" s="125"/>
      <c r="AF2148" s="125"/>
      <c r="AG2148" s="125"/>
      <c r="AH2148" s="125"/>
      <c r="AI2148" s="125"/>
      <c r="AJ2148" s="125"/>
      <c r="AK2148" s="125"/>
      <c r="AL2148" s="125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5"/>
      <c r="AW2148" s="125"/>
      <c r="AX2148" s="125"/>
      <c r="AY2148" s="125"/>
      <c r="AZ2148" s="125"/>
      <c r="BA2148" s="125"/>
      <c r="BB2148" s="125"/>
      <c r="BC2148" s="125"/>
      <c r="BD2148" s="125"/>
      <c r="BE2148" s="125"/>
      <c r="BF2148" s="125"/>
      <c r="BG2148" s="125"/>
      <c r="BH2148" s="125"/>
      <c r="BI2148" s="125"/>
      <c r="BJ2148" s="125"/>
      <c r="BK2148" s="125"/>
      <c r="BL2148" s="125"/>
      <c r="BM2148" s="125"/>
      <c r="BN2148" s="125"/>
      <c r="BO2148" s="125"/>
      <c r="BP2148" s="125"/>
      <c r="BQ2148" s="125"/>
      <c r="BR2148" s="125"/>
      <c r="BS2148" s="125"/>
      <c r="BT2148" s="125"/>
      <c r="BU2148" s="125"/>
      <c r="BV2148" s="125"/>
      <c r="BW2148" s="125"/>
      <c r="BX2148" s="125"/>
      <c r="BY2148" s="125"/>
      <c r="BZ2148" s="125"/>
      <c r="CA2148" s="125"/>
      <c r="CB2148" s="125"/>
      <c r="CC2148" s="125"/>
      <c r="CD2148" s="125"/>
      <c r="CE2148" s="125"/>
      <c r="CF2148" s="125"/>
      <c r="CG2148" s="125"/>
      <c r="CH2148" s="125"/>
      <c r="CI2148" s="125"/>
      <c r="CJ2148" s="125"/>
      <c r="CK2148" s="125"/>
      <c r="CL2148" s="125"/>
      <c r="CM2148" s="125"/>
      <c r="CN2148" s="125"/>
      <c r="CO2148" s="125"/>
      <c r="CP2148" s="125"/>
      <c r="CQ2148" s="121"/>
    </row>
    <row r="2149" s="121" customFormat="1" hidden="1">
      <c r="A2149" s="122" t="s">
        <v>1994</v>
      </c>
      <c r="B2149" s="188" t="s">
        <v>1933</v>
      </c>
      <c r="C2149" s="179"/>
      <c r="D2149" s="190"/>
      <c r="E2149" s="115"/>
      <c r="F2149" s="115"/>
      <c r="G2149" s="113"/>
      <c r="H2149" s="125"/>
      <c r="I2149" s="125"/>
      <c r="J2149" s="125"/>
      <c r="K2149" s="125"/>
      <c r="L2149" s="125"/>
      <c r="M2149" s="125"/>
      <c r="N2149" s="125"/>
      <c r="O2149" s="125"/>
      <c r="P2149" s="125"/>
      <c r="Q2149" s="125"/>
      <c r="R2149" s="125"/>
      <c r="S2149" s="125"/>
      <c r="T2149" s="125"/>
      <c r="U2149" s="125"/>
      <c r="V2149" s="125"/>
      <c r="W2149" s="125"/>
      <c r="X2149" s="125"/>
      <c r="Y2149" s="125"/>
      <c r="Z2149" s="125"/>
      <c r="AA2149" s="125"/>
      <c r="AB2149" s="125"/>
      <c r="AC2149" s="125"/>
      <c r="AD2149" s="125"/>
      <c r="AE2149" s="125"/>
      <c r="AF2149" s="125"/>
      <c r="AG2149" s="125"/>
      <c r="AH2149" s="125"/>
      <c r="AI2149" s="125"/>
      <c r="AJ2149" s="125"/>
      <c r="AK2149" s="125"/>
      <c r="AL2149" s="125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5"/>
      <c r="AW2149" s="125"/>
      <c r="AX2149" s="125"/>
      <c r="AY2149" s="125"/>
      <c r="AZ2149" s="125"/>
      <c r="BA2149" s="125"/>
      <c r="BB2149" s="125"/>
      <c r="BC2149" s="125"/>
      <c r="BD2149" s="125"/>
      <c r="BE2149" s="125"/>
      <c r="BF2149" s="125"/>
      <c r="BG2149" s="125"/>
      <c r="BH2149" s="125"/>
      <c r="BI2149" s="125"/>
      <c r="BJ2149" s="125"/>
      <c r="BK2149" s="125"/>
      <c r="BL2149" s="125"/>
      <c r="BM2149" s="125"/>
      <c r="BN2149" s="125"/>
      <c r="BO2149" s="125"/>
      <c r="BP2149" s="125"/>
      <c r="BQ2149" s="125"/>
      <c r="BR2149" s="125"/>
      <c r="BS2149" s="125"/>
      <c r="BT2149" s="125"/>
      <c r="BU2149" s="125"/>
      <c r="BV2149" s="125"/>
      <c r="BW2149" s="125"/>
      <c r="BX2149" s="125"/>
      <c r="BY2149" s="125"/>
      <c r="BZ2149" s="125"/>
      <c r="CA2149" s="125"/>
      <c r="CB2149" s="125"/>
      <c r="CC2149" s="125"/>
      <c r="CD2149" s="125"/>
      <c r="CE2149" s="125"/>
      <c r="CF2149" s="125"/>
      <c r="CG2149" s="125"/>
      <c r="CH2149" s="125"/>
      <c r="CI2149" s="125"/>
      <c r="CJ2149" s="125"/>
      <c r="CK2149" s="125"/>
      <c r="CL2149" s="125"/>
      <c r="CM2149" s="125"/>
      <c r="CN2149" s="125"/>
      <c r="CO2149" s="125"/>
      <c r="CP2149" s="125"/>
      <c r="CQ2149" s="121"/>
    </row>
    <row r="2150" s="121" customFormat="1" hidden="1">
      <c r="A2150" s="122" t="s">
        <v>1995</v>
      </c>
      <c r="B2150" s="188" t="s">
        <v>47</v>
      </c>
      <c r="C2150" s="179"/>
      <c r="D2150" s="190"/>
      <c r="E2150" s="115"/>
      <c r="F2150" s="115"/>
      <c r="G2150" s="113"/>
      <c r="H2150" s="125"/>
      <c r="I2150" s="125"/>
      <c r="J2150" s="125"/>
      <c r="K2150" s="125"/>
      <c r="L2150" s="125"/>
      <c r="M2150" s="125"/>
      <c r="N2150" s="125"/>
      <c r="O2150" s="125"/>
      <c r="P2150" s="125"/>
      <c r="Q2150" s="125"/>
      <c r="R2150" s="125"/>
      <c r="S2150" s="125"/>
      <c r="T2150" s="125"/>
      <c r="U2150" s="125"/>
      <c r="V2150" s="125"/>
      <c r="W2150" s="125"/>
      <c r="X2150" s="125"/>
      <c r="Y2150" s="125"/>
      <c r="Z2150" s="125"/>
      <c r="AA2150" s="125"/>
      <c r="AB2150" s="125"/>
      <c r="AC2150" s="125"/>
      <c r="AD2150" s="125"/>
      <c r="AE2150" s="125"/>
      <c r="AF2150" s="125"/>
      <c r="AG2150" s="125"/>
      <c r="AH2150" s="125"/>
      <c r="AI2150" s="125"/>
      <c r="AJ2150" s="125"/>
      <c r="AK2150" s="125"/>
      <c r="AL2150" s="125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5"/>
      <c r="AW2150" s="125"/>
      <c r="AX2150" s="125"/>
      <c r="AY2150" s="125"/>
      <c r="AZ2150" s="125"/>
      <c r="BA2150" s="125"/>
      <c r="BB2150" s="125"/>
      <c r="BC2150" s="125"/>
      <c r="BD2150" s="125"/>
      <c r="BE2150" s="125"/>
      <c r="BF2150" s="125"/>
      <c r="BG2150" s="125"/>
      <c r="BH2150" s="125"/>
      <c r="BI2150" s="125"/>
      <c r="BJ2150" s="125"/>
      <c r="BK2150" s="125"/>
      <c r="BL2150" s="125"/>
      <c r="BM2150" s="125"/>
      <c r="BN2150" s="125"/>
      <c r="BO2150" s="125"/>
      <c r="BP2150" s="125"/>
      <c r="BQ2150" s="125"/>
      <c r="BR2150" s="125"/>
      <c r="BS2150" s="125"/>
      <c r="BT2150" s="125"/>
      <c r="BU2150" s="125"/>
      <c r="BV2150" s="125"/>
      <c r="BW2150" s="125"/>
      <c r="BX2150" s="125"/>
      <c r="BY2150" s="125"/>
      <c r="BZ2150" s="125"/>
      <c r="CA2150" s="125"/>
      <c r="CB2150" s="125"/>
      <c r="CC2150" s="125"/>
      <c r="CD2150" s="125"/>
      <c r="CE2150" s="125"/>
      <c r="CF2150" s="125"/>
      <c r="CG2150" s="125"/>
      <c r="CH2150" s="125"/>
      <c r="CI2150" s="125"/>
      <c r="CJ2150" s="125"/>
      <c r="CK2150" s="125"/>
      <c r="CL2150" s="125"/>
      <c r="CM2150" s="125"/>
      <c r="CN2150" s="125"/>
      <c r="CO2150" s="125"/>
      <c r="CP2150" s="125"/>
      <c r="CQ2150" s="121"/>
    </row>
    <row r="2151" s="121" customFormat="1" hidden="1">
      <c r="A2151" s="122" t="s">
        <v>1996</v>
      </c>
      <c r="B2151" s="188" t="s">
        <v>1925</v>
      </c>
      <c r="C2151" s="179"/>
      <c r="D2151" s="190"/>
      <c r="E2151" s="115"/>
      <c r="F2151" s="115"/>
      <c r="G2151" s="113"/>
      <c r="H2151" s="125"/>
      <c r="I2151" s="125"/>
      <c r="J2151" s="125"/>
      <c r="K2151" s="125"/>
      <c r="L2151" s="125"/>
      <c r="M2151" s="125"/>
      <c r="N2151" s="125"/>
      <c r="O2151" s="125"/>
      <c r="P2151" s="125"/>
      <c r="Q2151" s="125"/>
      <c r="R2151" s="125"/>
      <c r="S2151" s="125"/>
      <c r="T2151" s="125"/>
      <c r="U2151" s="125"/>
      <c r="V2151" s="125"/>
      <c r="W2151" s="125"/>
      <c r="X2151" s="125"/>
      <c r="Y2151" s="125"/>
      <c r="Z2151" s="125"/>
      <c r="AA2151" s="125"/>
      <c r="AB2151" s="125"/>
      <c r="AC2151" s="125"/>
      <c r="AD2151" s="125"/>
      <c r="AE2151" s="125"/>
      <c r="AF2151" s="125"/>
      <c r="AG2151" s="125"/>
      <c r="AH2151" s="125"/>
      <c r="AI2151" s="125"/>
      <c r="AJ2151" s="125"/>
      <c r="AK2151" s="125"/>
      <c r="AL2151" s="125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5"/>
      <c r="AW2151" s="125"/>
      <c r="AX2151" s="125"/>
      <c r="AY2151" s="125"/>
      <c r="AZ2151" s="125"/>
      <c r="BA2151" s="125"/>
      <c r="BB2151" s="125"/>
      <c r="BC2151" s="125"/>
      <c r="BD2151" s="125"/>
      <c r="BE2151" s="125"/>
      <c r="BF2151" s="125"/>
      <c r="BG2151" s="125"/>
      <c r="BH2151" s="125"/>
      <c r="BI2151" s="125"/>
      <c r="BJ2151" s="125"/>
      <c r="BK2151" s="125"/>
      <c r="BL2151" s="125"/>
      <c r="BM2151" s="125"/>
      <c r="BN2151" s="125"/>
      <c r="BO2151" s="125"/>
      <c r="BP2151" s="125"/>
      <c r="BQ2151" s="125"/>
      <c r="BR2151" s="125"/>
      <c r="BS2151" s="125"/>
      <c r="BT2151" s="125"/>
      <c r="BU2151" s="125"/>
      <c r="BV2151" s="125"/>
      <c r="BW2151" s="125"/>
      <c r="BX2151" s="125"/>
      <c r="BY2151" s="125"/>
      <c r="BZ2151" s="125"/>
      <c r="CA2151" s="125"/>
      <c r="CB2151" s="125"/>
      <c r="CC2151" s="125"/>
      <c r="CD2151" s="125"/>
      <c r="CE2151" s="125"/>
      <c r="CF2151" s="125"/>
      <c r="CG2151" s="125"/>
      <c r="CH2151" s="125"/>
      <c r="CI2151" s="125"/>
      <c r="CJ2151" s="125"/>
      <c r="CK2151" s="125"/>
      <c r="CL2151" s="125"/>
      <c r="CM2151" s="125"/>
      <c r="CN2151" s="125"/>
      <c r="CO2151" s="125"/>
      <c r="CP2151" s="125"/>
      <c r="CQ2151" s="121"/>
    </row>
    <row r="2152" s="121" customFormat="1" hidden="1">
      <c r="A2152" s="122" t="s">
        <v>1997</v>
      </c>
      <c r="B2152" s="188" t="s">
        <v>1927</v>
      </c>
      <c r="C2152" s="179"/>
      <c r="D2152" s="190"/>
      <c r="E2152" s="115"/>
      <c r="F2152" s="115"/>
      <c r="G2152" s="113"/>
      <c r="H2152" s="125"/>
      <c r="I2152" s="125"/>
      <c r="J2152" s="125"/>
      <c r="K2152" s="125"/>
      <c r="L2152" s="125"/>
      <c r="M2152" s="125"/>
      <c r="N2152" s="125"/>
      <c r="O2152" s="125"/>
      <c r="P2152" s="125"/>
      <c r="Q2152" s="125"/>
      <c r="R2152" s="125"/>
      <c r="S2152" s="125"/>
      <c r="T2152" s="125"/>
      <c r="U2152" s="125"/>
      <c r="V2152" s="125"/>
      <c r="W2152" s="125"/>
      <c r="X2152" s="125"/>
      <c r="Y2152" s="125"/>
      <c r="Z2152" s="125"/>
      <c r="AA2152" s="125"/>
      <c r="AB2152" s="125"/>
      <c r="AC2152" s="125"/>
      <c r="AD2152" s="125"/>
      <c r="AE2152" s="125"/>
      <c r="AF2152" s="125"/>
      <c r="AG2152" s="125"/>
      <c r="AH2152" s="125"/>
      <c r="AI2152" s="125"/>
      <c r="AJ2152" s="125"/>
      <c r="AK2152" s="125"/>
      <c r="AL2152" s="125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5"/>
      <c r="AW2152" s="125"/>
      <c r="AX2152" s="125"/>
      <c r="AY2152" s="125"/>
      <c r="AZ2152" s="125"/>
      <c r="BA2152" s="125"/>
      <c r="BB2152" s="125"/>
      <c r="BC2152" s="125"/>
      <c r="BD2152" s="125"/>
      <c r="BE2152" s="125"/>
      <c r="BF2152" s="125"/>
      <c r="BG2152" s="125"/>
      <c r="BH2152" s="125"/>
      <c r="BI2152" s="125"/>
      <c r="BJ2152" s="125"/>
      <c r="BK2152" s="125"/>
      <c r="BL2152" s="125"/>
      <c r="BM2152" s="125"/>
      <c r="BN2152" s="125"/>
      <c r="BO2152" s="125"/>
      <c r="BP2152" s="125"/>
      <c r="BQ2152" s="125"/>
      <c r="BR2152" s="125"/>
      <c r="BS2152" s="125"/>
      <c r="BT2152" s="125"/>
      <c r="BU2152" s="125"/>
      <c r="BV2152" s="125"/>
      <c r="BW2152" s="125"/>
      <c r="BX2152" s="125"/>
      <c r="BY2152" s="125"/>
      <c r="BZ2152" s="125"/>
      <c r="CA2152" s="125"/>
      <c r="CB2152" s="125"/>
      <c r="CC2152" s="125"/>
      <c r="CD2152" s="125"/>
      <c r="CE2152" s="125"/>
      <c r="CF2152" s="125"/>
      <c r="CG2152" s="125"/>
      <c r="CH2152" s="125"/>
      <c r="CI2152" s="125"/>
      <c r="CJ2152" s="125"/>
      <c r="CK2152" s="125"/>
      <c r="CL2152" s="125"/>
      <c r="CM2152" s="125"/>
      <c r="CN2152" s="125"/>
      <c r="CO2152" s="125"/>
      <c r="CP2152" s="125"/>
      <c r="CQ2152" s="121"/>
    </row>
    <row r="2153" s="121" customFormat="1" hidden="1">
      <c r="A2153" s="122" t="s">
        <v>1998</v>
      </c>
      <c r="B2153" s="188" t="s">
        <v>1929</v>
      </c>
      <c r="C2153" s="179"/>
      <c r="D2153" s="190"/>
      <c r="E2153" s="115"/>
      <c r="F2153" s="115"/>
      <c r="G2153" s="113"/>
      <c r="H2153" s="125"/>
      <c r="I2153" s="125"/>
      <c r="J2153" s="125"/>
      <c r="K2153" s="125"/>
      <c r="L2153" s="125"/>
      <c r="M2153" s="125"/>
      <c r="N2153" s="125"/>
      <c r="O2153" s="125"/>
      <c r="P2153" s="125"/>
      <c r="Q2153" s="125"/>
      <c r="R2153" s="125"/>
      <c r="S2153" s="125"/>
      <c r="T2153" s="125"/>
      <c r="U2153" s="125"/>
      <c r="V2153" s="125"/>
      <c r="W2153" s="125"/>
      <c r="X2153" s="125"/>
      <c r="Y2153" s="125"/>
      <c r="Z2153" s="125"/>
      <c r="AA2153" s="125"/>
      <c r="AB2153" s="125"/>
      <c r="AC2153" s="125"/>
      <c r="AD2153" s="125"/>
      <c r="AE2153" s="125"/>
      <c r="AF2153" s="125"/>
      <c r="AG2153" s="125"/>
      <c r="AH2153" s="125"/>
      <c r="AI2153" s="125"/>
      <c r="AJ2153" s="125"/>
      <c r="AK2153" s="125"/>
      <c r="AL2153" s="125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5"/>
      <c r="AW2153" s="125"/>
      <c r="AX2153" s="125"/>
      <c r="AY2153" s="125"/>
      <c r="AZ2153" s="125"/>
      <c r="BA2153" s="125"/>
      <c r="BB2153" s="125"/>
      <c r="BC2153" s="125"/>
      <c r="BD2153" s="125"/>
      <c r="BE2153" s="125"/>
      <c r="BF2153" s="125"/>
      <c r="BG2153" s="125"/>
      <c r="BH2153" s="125"/>
      <c r="BI2153" s="125"/>
      <c r="BJ2153" s="125"/>
      <c r="BK2153" s="125"/>
      <c r="BL2153" s="125"/>
      <c r="BM2153" s="125"/>
      <c r="BN2153" s="125"/>
      <c r="BO2153" s="125"/>
      <c r="BP2153" s="125"/>
      <c r="BQ2153" s="125"/>
      <c r="BR2153" s="125"/>
      <c r="BS2153" s="125"/>
      <c r="BT2153" s="125"/>
      <c r="BU2153" s="125"/>
      <c r="BV2153" s="125"/>
      <c r="BW2153" s="125"/>
      <c r="BX2153" s="125"/>
      <c r="BY2153" s="125"/>
      <c r="BZ2153" s="125"/>
      <c r="CA2153" s="125"/>
      <c r="CB2153" s="125"/>
      <c r="CC2153" s="125"/>
      <c r="CD2153" s="125"/>
      <c r="CE2153" s="125"/>
      <c r="CF2153" s="125"/>
      <c r="CG2153" s="125"/>
      <c r="CH2153" s="125"/>
      <c r="CI2153" s="125"/>
      <c r="CJ2153" s="125"/>
      <c r="CK2153" s="125"/>
      <c r="CL2153" s="125"/>
      <c r="CM2153" s="125"/>
      <c r="CN2153" s="125"/>
      <c r="CO2153" s="125"/>
      <c r="CP2153" s="125"/>
      <c r="CQ2153" s="121"/>
    </row>
    <row r="2154" s="121" customFormat="1" hidden="1">
      <c r="A2154" s="122" t="s">
        <v>1999</v>
      </c>
      <c r="B2154" s="188" t="s">
        <v>1931</v>
      </c>
      <c r="C2154" s="179"/>
      <c r="D2154" s="190"/>
      <c r="E2154" s="115"/>
      <c r="F2154" s="115"/>
      <c r="G2154" s="113"/>
      <c r="H2154" s="125"/>
      <c r="I2154" s="125"/>
      <c r="J2154" s="125"/>
      <c r="K2154" s="125"/>
      <c r="L2154" s="125"/>
      <c r="M2154" s="125"/>
      <c r="N2154" s="125"/>
      <c r="O2154" s="125"/>
      <c r="P2154" s="125"/>
      <c r="Q2154" s="125"/>
      <c r="R2154" s="125"/>
      <c r="S2154" s="125"/>
      <c r="T2154" s="125"/>
      <c r="U2154" s="125"/>
      <c r="V2154" s="125"/>
      <c r="W2154" s="125"/>
      <c r="X2154" s="125"/>
      <c r="Y2154" s="125"/>
      <c r="Z2154" s="125"/>
      <c r="AA2154" s="125"/>
      <c r="AB2154" s="125"/>
      <c r="AC2154" s="125"/>
      <c r="AD2154" s="125"/>
      <c r="AE2154" s="125"/>
      <c r="AF2154" s="125"/>
      <c r="AG2154" s="125"/>
      <c r="AH2154" s="125"/>
      <c r="AI2154" s="125"/>
      <c r="AJ2154" s="125"/>
      <c r="AK2154" s="125"/>
      <c r="AL2154" s="125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5"/>
      <c r="AW2154" s="125"/>
      <c r="AX2154" s="125"/>
      <c r="AY2154" s="125"/>
      <c r="AZ2154" s="125"/>
      <c r="BA2154" s="125"/>
      <c r="BB2154" s="125"/>
      <c r="BC2154" s="125"/>
      <c r="BD2154" s="125"/>
      <c r="BE2154" s="125"/>
      <c r="BF2154" s="125"/>
      <c r="BG2154" s="125"/>
      <c r="BH2154" s="125"/>
      <c r="BI2154" s="125"/>
      <c r="BJ2154" s="125"/>
      <c r="BK2154" s="125"/>
      <c r="BL2154" s="125"/>
      <c r="BM2154" s="125"/>
      <c r="BN2154" s="125"/>
      <c r="BO2154" s="125"/>
      <c r="BP2154" s="125"/>
      <c r="BQ2154" s="125"/>
      <c r="BR2154" s="125"/>
      <c r="BS2154" s="125"/>
      <c r="BT2154" s="125"/>
      <c r="BU2154" s="125"/>
      <c r="BV2154" s="125"/>
      <c r="BW2154" s="125"/>
      <c r="BX2154" s="125"/>
      <c r="BY2154" s="125"/>
      <c r="BZ2154" s="125"/>
      <c r="CA2154" s="125"/>
      <c r="CB2154" s="125"/>
      <c r="CC2154" s="125"/>
      <c r="CD2154" s="125"/>
      <c r="CE2154" s="125"/>
      <c r="CF2154" s="125"/>
      <c r="CG2154" s="125"/>
      <c r="CH2154" s="125"/>
      <c r="CI2154" s="125"/>
      <c r="CJ2154" s="125"/>
      <c r="CK2154" s="125"/>
      <c r="CL2154" s="125"/>
      <c r="CM2154" s="125"/>
      <c r="CN2154" s="125"/>
      <c r="CO2154" s="125"/>
      <c r="CP2154" s="125"/>
      <c r="CQ2154" s="121"/>
    </row>
    <row r="2155" s="121" customFormat="1" hidden="1">
      <c r="A2155" s="122" t="s">
        <v>2000</v>
      </c>
      <c r="B2155" s="188" t="s">
        <v>1933</v>
      </c>
      <c r="C2155" s="179"/>
      <c r="D2155" s="190"/>
      <c r="E2155" s="115"/>
      <c r="F2155" s="115"/>
      <c r="G2155" s="113"/>
      <c r="H2155" s="125"/>
      <c r="I2155" s="125"/>
      <c r="J2155" s="125"/>
      <c r="K2155" s="125"/>
      <c r="L2155" s="125"/>
      <c r="M2155" s="125"/>
      <c r="N2155" s="125"/>
      <c r="O2155" s="125"/>
      <c r="P2155" s="125"/>
      <c r="Q2155" s="125"/>
      <c r="R2155" s="125"/>
      <c r="S2155" s="125"/>
      <c r="T2155" s="125"/>
      <c r="U2155" s="125"/>
      <c r="V2155" s="125"/>
      <c r="W2155" s="125"/>
      <c r="X2155" s="125"/>
      <c r="Y2155" s="125"/>
      <c r="Z2155" s="125"/>
      <c r="AA2155" s="125"/>
      <c r="AB2155" s="125"/>
      <c r="AC2155" s="125"/>
      <c r="AD2155" s="125"/>
      <c r="AE2155" s="125"/>
      <c r="AF2155" s="125"/>
      <c r="AG2155" s="125"/>
      <c r="AH2155" s="125"/>
      <c r="AI2155" s="125"/>
      <c r="AJ2155" s="125"/>
      <c r="AK2155" s="125"/>
      <c r="AL2155" s="125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5"/>
      <c r="AW2155" s="125"/>
      <c r="AX2155" s="125"/>
      <c r="AY2155" s="125"/>
      <c r="AZ2155" s="125"/>
      <c r="BA2155" s="125"/>
      <c r="BB2155" s="125"/>
      <c r="BC2155" s="125"/>
      <c r="BD2155" s="125"/>
      <c r="BE2155" s="125"/>
      <c r="BF2155" s="125"/>
      <c r="BG2155" s="125"/>
      <c r="BH2155" s="125"/>
      <c r="BI2155" s="125"/>
      <c r="BJ2155" s="125"/>
      <c r="BK2155" s="125"/>
      <c r="BL2155" s="125"/>
      <c r="BM2155" s="125"/>
      <c r="BN2155" s="125"/>
      <c r="BO2155" s="125"/>
      <c r="BP2155" s="125"/>
      <c r="BQ2155" s="125"/>
      <c r="BR2155" s="125"/>
      <c r="BS2155" s="125"/>
      <c r="BT2155" s="125"/>
      <c r="BU2155" s="125"/>
      <c r="BV2155" s="125"/>
      <c r="BW2155" s="125"/>
      <c r="BX2155" s="125"/>
      <c r="BY2155" s="125"/>
      <c r="BZ2155" s="125"/>
      <c r="CA2155" s="125"/>
      <c r="CB2155" s="125"/>
      <c r="CC2155" s="125"/>
      <c r="CD2155" s="125"/>
      <c r="CE2155" s="125"/>
      <c r="CF2155" s="125"/>
      <c r="CG2155" s="125"/>
      <c r="CH2155" s="125"/>
      <c r="CI2155" s="125"/>
      <c r="CJ2155" s="125"/>
      <c r="CK2155" s="125"/>
      <c r="CL2155" s="125"/>
      <c r="CM2155" s="125"/>
      <c r="CN2155" s="125"/>
      <c r="CO2155" s="125"/>
      <c r="CP2155" s="125"/>
      <c r="CQ2155" s="121"/>
    </row>
    <row r="2156" s="121" customFormat="1" hidden="1">
      <c r="A2156" s="122" t="s">
        <v>2001</v>
      </c>
      <c r="B2156" s="188" t="s">
        <v>788</v>
      </c>
      <c r="C2156" s="179"/>
      <c r="D2156" s="190"/>
      <c r="E2156" s="115"/>
      <c r="F2156" s="115"/>
      <c r="G2156" s="113"/>
      <c r="H2156" s="125"/>
      <c r="I2156" s="125"/>
      <c r="J2156" s="125"/>
      <c r="K2156" s="125"/>
      <c r="L2156" s="125"/>
      <c r="M2156" s="125"/>
      <c r="N2156" s="125"/>
      <c r="O2156" s="125"/>
      <c r="P2156" s="125"/>
      <c r="Q2156" s="125"/>
      <c r="R2156" s="125"/>
      <c r="S2156" s="125"/>
      <c r="T2156" s="125"/>
      <c r="U2156" s="125"/>
      <c r="V2156" s="125"/>
      <c r="W2156" s="125"/>
      <c r="X2156" s="125"/>
      <c r="Y2156" s="125"/>
      <c r="Z2156" s="125"/>
      <c r="AA2156" s="125"/>
      <c r="AB2156" s="125"/>
      <c r="AC2156" s="125"/>
      <c r="AD2156" s="125"/>
      <c r="AE2156" s="125"/>
      <c r="AF2156" s="125"/>
      <c r="AG2156" s="125"/>
      <c r="AH2156" s="125"/>
      <c r="AI2156" s="125"/>
      <c r="AJ2156" s="125"/>
      <c r="AK2156" s="125"/>
      <c r="AL2156" s="125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5"/>
      <c r="AW2156" s="125"/>
      <c r="AX2156" s="125"/>
      <c r="AY2156" s="125"/>
      <c r="AZ2156" s="125"/>
      <c r="BA2156" s="125"/>
      <c r="BB2156" s="125"/>
      <c r="BC2156" s="125"/>
      <c r="BD2156" s="125"/>
      <c r="BE2156" s="125"/>
      <c r="BF2156" s="125"/>
      <c r="BG2156" s="125"/>
      <c r="BH2156" s="125"/>
      <c r="BI2156" s="125"/>
      <c r="BJ2156" s="125"/>
      <c r="BK2156" s="125"/>
      <c r="BL2156" s="125"/>
      <c r="BM2156" s="125"/>
      <c r="BN2156" s="125"/>
      <c r="BO2156" s="125"/>
      <c r="BP2156" s="125"/>
      <c r="BQ2156" s="125"/>
      <c r="BR2156" s="125"/>
      <c r="BS2156" s="125"/>
      <c r="BT2156" s="125"/>
      <c r="BU2156" s="125"/>
      <c r="BV2156" s="125"/>
      <c r="BW2156" s="125"/>
      <c r="BX2156" s="125"/>
      <c r="BY2156" s="125"/>
      <c r="BZ2156" s="125"/>
      <c r="CA2156" s="125"/>
      <c r="CB2156" s="125"/>
      <c r="CC2156" s="125"/>
      <c r="CD2156" s="125"/>
      <c r="CE2156" s="125"/>
      <c r="CF2156" s="125"/>
      <c r="CG2156" s="125"/>
      <c r="CH2156" s="125"/>
      <c r="CI2156" s="125"/>
      <c r="CJ2156" s="125"/>
      <c r="CK2156" s="125"/>
      <c r="CL2156" s="125"/>
      <c r="CM2156" s="125"/>
      <c r="CN2156" s="125"/>
      <c r="CO2156" s="125"/>
      <c r="CP2156" s="125"/>
      <c r="CQ2156" s="121"/>
    </row>
    <row r="2157" s="121" customFormat="1" hidden="1">
      <c r="A2157" s="122" t="s">
        <v>2002</v>
      </c>
      <c r="B2157" s="188" t="s">
        <v>1925</v>
      </c>
      <c r="C2157" s="179"/>
      <c r="D2157" s="190"/>
      <c r="E2157" s="115"/>
      <c r="F2157" s="115"/>
      <c r="G2157" s="113"/>
      <c r="H2157" s="125"/>
      <c r="I2157" s="125"/>
      <c r="J2157" s="125"/>
      <c r="K2157" s="125"/>
      <c r="L2157" s="125"/>
      <c r="M2157" s="125"/>
      <c r="N2157" s="125"/>
      <c r="O2157" s="125"/>
      <c r="P2157" s="125"/>
      <c r="Q2157" s="125"/>
      <c r="R2157" s="125"/>
      <c r="S2157" s="125"/>
      <c r="T2157" s="125"/>
      <c r="U2157" s="125"/>
      <c r="V2157" s="125"/>
      <c r="W2157" s="125"/>
      <c r="X2157" s="125"/>
      <c r="Y2157" s="125"/>
      <c r="Z2157" s="125"/>
      <c r="AA2157" s="125"/>
      <c r="AB2157" s="125"/>
      <c r="AC2157" s="125"/>
      <c r="AD2157" s="125"/>
      <c r="AE2157" s="125"/>
      <c r="AF2157" s="125"/>
      <c r="AG2157" s="125"/>
      <c r="AH2157" s="125"/>
      <c r="AI2157" s="125"/>
      <c r="AJ2157" s="125"/>
      <c r="AK2157" s="125"/>
      <c r="AL2157" s="125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5"/>
      <c r="AW2157" s="125"/>
      <c r="AX2157" s="125"/>
      <c r="AY2157" s="125"/>
      <c r="AZ2157" s="125"/>
      <c r="BA2157" s="125"/>
      <c r="BB2157" s="125"/>
      <c r="BC2157" s="125"/>
      <c r="BD2157" s="125"/>
      <c r="BE2157" s="125"/>
      <c r="BF2157" s="125"/>
      <c r="BG2157" s="125"/>
      <c r="BH2157" s="125"/>
      <c r="BI2157" s="125"/>
      <c r="BJ2157" s="125"/>
      <c r="BK2157" s="125"/>
      <c r="BL2157" s="125"/>
      <c r="BM2157" s="125"/>
      <c r="BN2157" s="125"/>
      <c r="BO2157" s="125"/>
      <c r="BP2157" s="125"/>
      <c r="BQ2157" s="125"/>
      <c r="BR2157" s="125"/>
      <c r="BS2157" s="125"/>
      <c r="BT2157" s="125"/>
      <c r="BU2157" s="125"/>
      <c r="BV2157" s="125"/>
      <c r="BW2157" s="125"/>
      <c r="BX2157" s="125"/>
      <c r="BY2157" s="125"/>
      <c r="BZ2157" s="125"/>
      <c r="CA2157" s="125"/>
      <c r="CB2157" s="125"/>
      <c r="CC2157" s="125"/>
      <c r="CD2157" s="125"/>
      <c r="CE2157" s="125"/>
      <c r="CF2157" s="125"/>
      <c r="CG2157" s="125"/>
      <c r="CH2157" s="125"/>
      <c r="CI2157" s="125"/>
      <c r="CJ2157" s="125"/>
      <c r="CK2157" s="125"/>
      <c r="CL2157" s="125"/>
      <c r="CM2157" s="125"/>
      <c r="CN2157" s="125"/>
      <c r="CO2157" s="125"/>
      <c r="CP2157" s="125"/>
      <c r="CQ2157" s="121"/>
    </row>
    <row r="2158" s="121" customFormat="1" hidden="1">
      <c r="A2158" s="122" t="s">
        <v>2003</v>
      </c>
      <c r="B2158" s="188" t="s">
        <v>1927</v>
      </c>
      <c r="C2158" s="179"/>
      <c r="D2158" s="190"/>
      <c r="E2158" s="115"/>
      <c r="F2158" s="115"/>
      <c r="G2158" s="113"/>
      <c r="H2158" s="125"/>
      <c r="I2158" s="125"/>
      <c r="J2158" s="125"/>
      <c r="K2158" s="125"/>
      <c r="L2158" s="125"/>
      <c r="M2158" s="125"/>
      <c r="N2158" s="125"/>
      <c r="O2158" s="125"/>
      <c r="P2158" s="125"/>
      <c r="Q2158" s="125"/>
      <c r="R2158" s="125"/>
      <c r="S2158" s="125"/>
      <c r="T2158" s="125"/>
      <c r="U2158" s="125"/>
      <c r="V2158" s="125"/>
      <c r="W2158" s="125"/>
      <c r="X2158" s="125"/>
      <c r="Y2158" s="125"/>
      <c r="Z2158" s="125"/>
      <c r="AA2158" s="125"/>
      <c r="AB2158" s="125"/>
      <c r="AC2158" s="125"/>
      <c r="AD2158" s="125"/>
      <c r="AE2158" s="125"/>
      <c r="AF2158" s="125"/>
      <c r="AG2158" s="125"/>
      <c r="AH2158" s="125"/>
      <c r="AI2158" s="125"/>
      <c r="AJ2158" s="125"/>
      <c r="AK2158" s="125"/>
      <c r="AL2158" s="125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5"/>
      <c r="AW2158" s="125"/>
      <c r="AX2158" s="125"/>
      <c r="AY2158" s="125"/>
      <c r="AZ2158" s="125"/>
      <c r="BA2158" s="125"/>
      <c r="BB2158" s="125"/>
      <c r="BC2158" s="125"/>
      <c r="BD2158" s="125"/>
      <c r="BE2158" s="125"/>
      <c r="BF2158" s="125"/>
      <c r="BG2158" s="125"/>
      <c r="BH2158" s="125"/>
      <c r="BI2158" s="125"/>
      <c r="BJ2158" s="125"/>
      <c r="BK2158" s="125"/>
      <c r="BL2158" s="125"/>
      <c r="BM2158" s="125"/>
      <c r="BN2158" s="125"/>
      <c r="BO2158" s="125"/>
      <c r="BP2158" s="125"/>
      <c r="BQ2158" s="125"/>
      <c r="BR2158" s="125"/>
      <c r="BS2158" s="125"/>
      <c r="BT2158" s="125"/>
      <c r="BU2158" s="125"/>
      <c r="BV2158" s="125"/>
      <c r="BW2158" s="125"/>
      <c r="BX2158" s="125"/>
      <c r="BY2158" s="125"/>
      <c r="BZ2158" s="125"/>
      <c r="CA2158" s="125"/>
      <c r="CB2158" s="125"/>
      <c r="CC2158" s="125"/>
      <c r="CD2158" s="125"/>
      <c r="CE2158" s="125"/>
      <c r="CF2158" s="125"/>
      <c r="CG2158" s="125"/>
      <c r="CH2158" s="125"/>
      <c r="CI2158" s="125"/>
      <c r="CJ2158" s="125"/>
      <c r="CK2158" s="125"/>
      <c r="CL2158" s="125"/>
      <c r="CM2158" s="125"/>
      <c r="CN2158" s="125"/>
      <c r="CO2158" s="125"/>
      <c r="CP2158" s="125"/>
      <c r="CQ2158" s="121"/>
    </row>
    <row r="2159" s="121" customFormat="1" hidden="1">
      <c r="A2159" s="122" t="s">
        <v>2004</v>
      </c>
      <c r="B2159" s="188" t="s">
        <v>1929</v>
      </c>
      <c r="C2159" s="179"/>
      <c r="D2159" s="190"/>
      <c r="E2159" s="115"/>
      <c r="F2159" s="115"/>
      <c r="G2159" s="113"/>
      <c r="H2159" s="125"/>
      <c r="I2159" s="125"/>
      <c r="J2159" s="125"/>
      <c r="K2159" s="125"/>
      <c r="L2159" s="125"/>
      <c r="M2159" s="125"/>
      <c r="N2159" s="125"/>
      <c r="O2159" s="125"/>
      <c r="P2159" s="125"/>
      <c r="Q2159" s="125"/>
      <c r="R2159" s="125"/>
      <c r="S2159" s="125"/>
      <c r="T2159" s="125"/>
      <c r="U2159" s="125"/>
      <c r="V2159" s="125"/>
      <c r="W2159" s="125"/>
      <c r="X2159" s="125"/>
      <c r="Y2159" s="125"/>
      <c r="Z2159" s="125"/>
      <c r="AA2159" s="125"/>
      <c r="AB2159" s="125"/>
      <c r="AC2159" s="125"/>
      <c r="AD2159" s="125"/>
      <c r="AE2159" s="125"/>
      <c r="AF2159" s="125"/>
      <c r="AG2159" s="125"/>
      <c r="AH2159" s="125"/>
      <c r="AI2159" s="125"/>
      <c r="AJ2159" s="125"/>
      <c r="AK2159" s="125"/>
      <c r="AL2159" s="125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5"/>
      <c r="AW2159" s="125"/>
      <c r="AX2159" s="125"/>
      <c r="AY2159" s="125"/>
      <c r="AZ2159" s="125"/>
      <c r="BA2159" s="125"/>
      <c r="BB2159" s="125"/>
      <c r="BC2159" s="125"/>
      <c r="BD2159" s="125"/>
      <c r="BE2159" s="125"/>
      <c r="BF2159" s="125"/>
      <c r="BG2159" s="125"/>
      <c r="BH2159" s="125"/>
      <c r="BI2159" s="125"/>
      <c r="BJ2159" s="125"/>
      <c r="BK2159" s="125"/>
      <c r="BL2159" s="125"/>
      <c r="BM2159" s="125"/>
      <c r="BN2159" s="125"/>
      <c r="BO2159" s="125"/>
      <c r="BP2159" s="125"/>
      <c r="BQ2159" s="125"/>
      <c r="BR2159" s="125"/>
      <c r="BS2159" s="125"/>
      <c r="BT2159" s="125"/>
      <c r="BU2159" s="125"/>
      <c r="BV2159" s="125"/>
      <c r="BW2159" s="125"/>
      <c r="BX2159" s="125"/>
      <c r="BY2159" s="125"/>
      <c r="BZ2159" s="125"/>
      <c r="CA2159" s="125"/>
      <c r="CB2159" s="125"/>
      <c r="CC2159" s="125"/>
      <c r="CD2159" s="125"/>
      <c r="CE2159" s="125"/>
      <c r="CF2159" s="125"/>
      <c r="CG2159" s="125"/>
      <c r="CH2159" s="125"/>
      <c r="CI2159" s="125"/>
      <c r="CJ2159" s="125"/>
      <c r="CK2159" s="125"/>
      <c r="CL2159" s="125"/>
      <c r="CM2159" s="125"/>
      <c r="CN2159" s="125"/>
      <c r="CO2159" s="125"/>
      <c r="CP2159" s="125"/>
      <c r="CQ2159" s="121"/>
    </row>
    <row r="2160" s="121" customFormat="1" hidden="1">
      <c r="A2160" s="122" t="s">
        <v>2005</v>
      </c>
      <c r="B2160" s="188" t="s">
        <v>1931</v>
      </c>
      <c r="C2160" s="179"/>
      <c r="D2160" s="190"/>
      <c r="E2160" s="115"/>
      <c r="F2160" s="115"/>
      <c r="G2160" s="113"/>
      <c r="H2160" s="125"/>
      <c r="I2160" s="125"/>
      <c r="J2160" s="125"/>
      <c r="K2160" s="125"/>
      <c r="L2160" s="125"/>
      <c r="M2160" s="125"/>
      <c r="N2160" s="125"/>
      <c r="O2160" s="125"/>
      <c r="P2160" s="125"/>
      <c r="Q2160" s="125"/>
      <c r="R2160" s="125"/>
      <c r="S2160" s="125"/>
      <c r="T2160" s="125"/>
      <c r="U2160" s="125"/>
      <c r="V2160" s="125"/>
      <c r="W2160" s="125"/>
      <c r="X2160" s="125"/>
      <c r="Y2160" s="125"/>
      <c r="Z2160" s="125"/>
      <c r="AA2160" s="125"/>
      <c r="AB2160" s="125"/>
      <c r="AC2160" s="125"/>
      <c r="AD2160" s="125"/>
      <c r="AE2160" s="125"/>
      <c r="AF2160" s="125"/>
      <c r="AG2160" s="125"/>
      <c r="AH2160" s="125"/>
      <c r="AI2160" s="125"/>
      <c r="AJ2160" s="125"/>
      <c r="AK2160" s="125"/>
      <c r="AL2160" s="125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5"/>
      <c r="AW2160" s="125"/>
      <c r="AX2160" s="125"/>
      <c r="AY2160" s="125"/>
      <c r="AZ2160" s="125"/>
      <c r="BA2160" s="125"/>
      <c r="BB2160" s="125"/>
      <c r="BC2160" s="125"/>
      <c r="BD2160" s="125"/>
      <c r="BE2160" s="125"/>
      <c r="BF2160" s="125"/>
      <c r="BG2160" s="125"/>
      <c r="BH2160" s="125"/>
      <c r="BI2160" s="125"/>
      <c r="BJ2160" s="125"/>
      <c r="BK2160" s="125"/>
      <c r="BL2160" s="125"/>
      <c r="BM2160" s="125"/>
      <c r="BN2160" s="125"/>
      <c r="BO2160" s="125"/>
      <c r="BP2160" s="125"/>
      <c r="BQ2160" s="125"/>
      <c r="BR2160" s="125"/>
      <c r="BS2160" s="125"/>
      <c r="BT2160" s="125"/>
      <c r="BU2160" s="125"/>
      <c r="BV2160" s="125"/>
      <c r="BW2160" s="125"/>
      <c r="BX2160" s="125"/>
      <c r="BY2160" s="125"/>
      <c r="BZ2160" s="125"/>
      <c r="CA2160" s="125"/>
      <c r="CB2160" s="125"/>
      <c r="CC2160" s="125"/>
      <c r="CD2160" s="125"/>
      <c r="CE2160" s="125"/>
      <c r="CF2160" s="125"/>
      <c r="CG2160" s="125"/>
      <c r="CH2160" s="125"/>
      <c r="CI2160" s="125"/>
      <c r="CJ2160" s="125"/>
      <c r="CK2160" s="125"/>
      <c r="CL2160" s="125"/>
      <c r="CM2160" s="125"/>
      <c r="CN2160" s="125"/>
      <c r="CO2160" s="125"/>
      <c r="CP2160" s="125"/>
      <c r="CQ2160" s="121"/>
    </row>
    <row r="2161" s="121" customFormat="1" hidden="1">
      <c r="A2161" s="122" t="s">
        <v>2006</v>
      </c>
      <c r="B2161" s="188" t="s">
        <v>1933</v>
      </c>
      <c r="C2161" s="179"/>
      <c r="D2161" s="190"/>
      <c r="E2161" s="115"/>
      <c r="F2161" s="115"/>
      <c r="G2161" s="113"/>
      <c r="H2161" s="125"/>
      <c r="I2161" s="125"/>
      <c r="J2161" s="125"/>
      <c r="K2161" s="125"/>
      <c r="L2161" s="125"/>
      <c r="M2161" s="125"/>
      <c r="N2161" s="125"/>
      <c r="O2161" s="125"/>
      <c r="P2161" s="125"/>
      <c r="Q2161" s="125"/>
      <c r="R2161" s="125"/>
      <c r="S2161" s="125"/>
      <c r="T2161" s="125"/>
      <c r="U2161" s="125"/>
      <c r="V2161" s="125"/>
      <c r="W2161" s="125"/>
      <c r="X2161" s="125"/>
      <c r="Y2161" s="125"/>
      <c r="Z2161" s="125"/>
      <c r="AA2161" s="125"/>
      <c r="AB2161" s="125"/>
      <c r="AC2161" s="125"/>
      <c r="AD2161" s="125"/>
      <c r="AE2161" s="125"/>
      <c r="AF2161" s="125"/>
      <c r="AG2161" s="125"/>
      <c r="AH2161" s="125"/>
      <c r="AI2161" s="125"/>
      <c r="AJ2161" s="125"/>
      <c r="AK2161" s="125"/>
      <c r="AL2161" s="125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5"/>
      <c r="AW2161" s="125"/>
      <c r="AX2161" s="125"/>
      <c r="AY2161" s="125"/>
      <c r="AZ2161" s="125"/>
      <c r="BA2161" s="125"/>
      <c r="BB2161" s="125"/>
      <c r="BC2161" s="125"/>
      <c r="BD2161" s="125"/>
      <c r="BE2161" s="125"/>
      <c r="BF2161" s="125"/>
      <c r="BG2161" s="125"/>
      <c r="BH2161" s="125"/>
      <c r="BI2161" s="125"/>
      <c r="BJ2161" s="125"/>
      <c r="BK2161" s="125"/>
      <c r="BL2161" s="125"/>
      <c r="BM2161" s="125"/>
      <c r="BN2161" s="125"/>
      <c r="BO2161" s="125"/>
      <c r="BP2161" s="125"/>
      <c r="BQ2161" s="125"/>
      <c r="BR2161" s="125"/>
      <c r="BS2161" s="125"/>
      <c r="BT2161" s="125"/>
      <c r="BU2161" s="125"/>
      <c r="BV2161" s="125"/>
      <c r="BW2161" s="125"/>
      <c r="BX2161" s="125"/>
      <c r="BY2161" s="125"/>
      <c r="BZ2161" s="125"/>
      <c r="CA2161" s="125"/>
      <c r="CB2161" s="125"/>
      <c r="CC2161" s="125"/>
      <c r="CD2161" s="125"/>
      <c r="CE2161" s="125"/>
      <c r="CF2161" s="125"/>
      <c r="CG2161" s="125"/>
      <c r="CH2161" s="125"/>
      <c r="CI2161" s="125"/>
      <c r="CJ2161" s="125"/>
      <c r="CK2161" s="125"/>
      <c r="CL2161" s="125"/>
      <c r="CM2161" s="125"/>
      <c r="CN2161" s="125"/>
      <c r="CO2161" s="125"/>
      <c r="CP2161" s="125"/>
      <c r="CQ2161" s="121"/>
    </row>
    <row r="2162" s="121" customFormat="1" hidden="1">
      <c r="A2162" s="122" t="s">
        <v>2007</v>
      </c>
      <c r="B2162" s="188" t="s">
        <v>795</v>
      </c>
      <c r="C2162" s="179"/>
      <c r="D2162" s="190"/>
      <c r="E2162" s="115"/>
      <c r="F2162" s="115"/>
      <c r="G2162" s="113"/>
      <c r="H2162" s="125"/>
      <c r="I2162" s="125"/>
      <c r="J2162" s="125"/>
      <c r="K2162" s="125"/>
      <c r="L2162" s="125"/>
      <c r="M2162" s="125"/>
      <c r="N2162" s="125"/>
      <c r="O2162" s="125"/>
      <c r="P2162" s="125"/>
      <c r="Q2162" s="125"/>
      <c r="R2162" s="125"/>
      <c r="S2162" s="125"/>
      <c r="T2162" s="125"/>
      <c r="U2162" s="125"/>
      <c r="V2162" s="125"/>
      <c r="W2162" s="125"/>
      <c r="X2162" s="125"/>
      <c r="Y2162" s="125"/>
      <c r="Z2162" s="125"/>
      <c r="AA2162" s="125"/>
      <c r="AB2162" s="125"/>
      <c r="AC2162" s="125"/>
      <c r="AD2162" s="125"/>
      <c r="AE2162" s="125"/>
      <c r="AF2162" s="125"/>
      <c r="AG2162" s="125"/>
      <c r="AH2162" s="125"/>
      <c r="AI2162" s="125"/>
      <c r="AJ2162" s="125"/>
      <c r="AK2162" s="125"/>
      <c r="AL2162" s="125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5"/>
      <c r="AW2162" s="125"/>
      <c r="AX2162" s="125"/>
      <c r="AY2162" s="125"/>
      <c r="AZ2162" s="125"/>
      <c r="BA2162" s="125"/>
      <c r="BB2162" s="125"/>
      <c r="BC2162" s="125"/>
      <c r="BD2162" s="125"/>
      <c r="BE2162" s="125"/>
      <c r="BF2162" s="125"/>
      <c r="BG2162" s="125"/>
      <c r="BH2162" s="125"/>
      <c r="BI2162" s="125"/>
      <c r="BJ2162" s="125"/>
      <c r="BK2162" s="125"/>
      <c r="BL2162" s="125"/>
      <c r="BM2162" s="125"/>
      <c r="BN2162" s="125"/>
      <c r="BO2162" s="125"/>
      <c r="BP2162" s="125"/>
      <c r="BQ2162" s="125"/>
      <c r="BR2162" s="125"/>
      <c r="BS2162" s="125"/>
      <c r="BT2162" s="125"/>
      <c r="BU2162" s="125"/>
      <c r="BV2162" s="125"/>
      <c r="BW2162" s="125"/>
      <c r="BX2162" s="125"/>
      <c r="BY2162" s="125"/>
      <c r="BZ2162" s="125"/>
      <c r="CA2162" s="125"/>
      <c r="CB2162" s="125"/>
      <c r="CC2162" s="125"/>
      <c r="CD2162" s="125"/>
      <c r="CE2162" s="125"/>
      <c r="CF2162" s="125"/>
      <c r="CG2162" s="125"/>
      <c r="CH2162" s="125"/>
      <c r="CI2162" s="125"/>
      <c r="CJ2162" s="125"/>
      <c r="CK2162" s="125"/>
      <c r="CL2162" s="125"/>
      <c r="CM2162" s="125"/>
      <c r="CN2162" s="125"/>
      <c r="CO2162" s="125"/>
      <c r="CP2162" s="125"/>
      <c r="CQ2162" s="121"/>
    </row>
    <row r="2163" s="121" customFormat="1" hidden="1">
      <c r="A2163" s="122" t="s">
        <v>2008</v>
      </c>
      <c r="B2163" s="188" t="s">
        <v>1925</v>
      </c>
      <c r="C2163" s="179"/>
      <c r="D2163" s="190"/>
      <c r="E2163" s="115"/>
      <c r="F2163" s="115"/>
      <c r="G2163" s="113"/>
      <c r="H2163" s="125"/>
      <c r="I2163" s="125"/>
      <c r="J2163" s="125"/>
      <c r="K2163" s="125"/>
      <c r="L2163" s="125"/>
      <c r="M2163" s="125"/>
      <c r="N2163" s="125"/>
      <c r="O2163" s="125"/>
      <c r="P2163" s="125"/>
      <c r="Q2163" s="125"/>
      <c r="R2163" s="125"/>
      <c r="S2163" s="125"/>
      <c r="T2163" s="125"/>
      <c r="U2163" s="125"/>
      <c r="V2163" s="125"/>
      <c r="W2163" s="125"/>
      <c r="X2163" s="125"/>
      <c r="Y2163" s="125"/>
      <c r="Z2163" s="125"/>
      <c r="AA2163" s="125"/>
      <c r="AB2163" s="125"/>
      <c r="AC2163" s="125"/>
      <c r="AD2163" s="125"/>
      <c r="AE2163" s="125"/>
      <c r="AF2163" s="125"/>
      <c r="AG2163" s="125"/>
      <c r="AH2163" s="125"/>
      <c r="AI2163" s="125"/>
      <c r="AJ2163" s="125"/>
      <c r="AK2163" s="125"/>
      <c r="AL2163" s="125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5"/>
      <c r="AW2163" s="125"/>
      <c r="AX2163" s="125"/>
      <c r="AY2163" s="125"/>
      <c r="AZ2163" s="125"/>
      <c r="BA2163" s="125"/>
      <c r="BB2163" s="125"/>
      <c r="BC2163" s="125"/>
      <c r="BD2163" s="125"/>
      <c r="BE2163" s="125"/>
      <c r="BF2163" s="125"/>
      <c r="BG2163" s="125"/>
      <c r="BH2163" s="125"/>
      <c r="BI2163" s="125"/>
      <c r="BJ2163" s="125"/>
      <c r="BK2163" s="125"/>
      <c r="BL2163" s="125"/>
      <c r="BM2163" s="125"/>
      <c r="BN2163" s="125"/>
      <c r="BO2163" s="125"/>
      <c r="BP2163" s="125"/>
      <c r="BQ2163" s="125"/>
      <c r="BR2163" s="125"/>
      <c r="BS2163" s="125"/>
      <c r="BT2163" s="125"/>
      <c r="BU2163" s="125"/>
      <c r="BV2163" s="125"/>
      <c r="BW2163" s="125"/>
      <c r="BX2163" s="125"/>
      <c r="BY2163" s="125"/>
      <c r="BZ2163" s="125"/>
      <c r="CA2163" s="125"/>
      <c r="CB2163" s="125"/>
      <c r="CC2163" s="125"/>
      <c r="CD2163" s="125"/>
      <c r="CE2163" s="125"/>
      <c r="CF2163" s="125"/>
      <c r="CG2163" s="125"/>
      <c r="CH2163" s="125"/>
      <c r="CI2163" s="125"/>
      <c r="CJ2163" s="125"/>
      <c r="CK2163" s="125"/>
      <c r="CL2163" s="125"/>
      <c r="CM2163" s="125"/>
      <c r="CN2163" s="125"/>
      <c r="CO2163" s="125"/>
      <c r="CP2163" s="125"/>
      <c r="CQ2163" s="121"/>
    </row>
    <row r="2164" s="121" customFormat="1" hidden="1">
      <c r="A2164" s="122" t="s">
        <v>2009</v>
      </c>
      <c r="B2164" s="188" t="s">
        <v>1927</v>
      </c>
      <c r="C2164" s="179"/>
      <c r="D2164" s="190"/>
      <c r="E2164" s="115"/>
      <c r="F2164" s="115"/>
      <c r="G2164" s="113"/>
      <c r="H2164" s="125"/>
      <c r="I2164" s="125"/>
      <c r="J2164" s="125"/>
      <c r="K2164" s="125"/>
      <c r="L2164" s="125"/>
      <c r="M2164" s="125"/>
      <c r="N2164" s="125"/>
      <c r="O2164" s="125"/>
      <c r="P2164" s="125"/>
      <c r="Q2164" s="125"/>
      <c r="R2164" s="125"/>
      <c r="S2164" s="125"/>
      <c r="T2164" s="125"/>
      <c r="U2164" s="125"/>
      <c r="V2164" s="125"/>
      <c r="W2164" s="125"/>
      <c r="X2164" s="125"/>
      <c r="Y2164" s="125"/>
      <c r="Z2164" s="125"/>
      <c r="AA2164" s="125"/>
      <c r="AB2164" s="125"/>
      <c r="AC2164" s="125"/>
      <c r="AD2164" s="125"/>
      <c r="AE2164" s="125"/>
      <c r="AF2164" s="125"/>
      <c r="AG2164" s="125"/>
      <c r="AH2164" s="125"/>
      <c r="AI2164" s="125"/>
      <c r="AJ2164" s="125"/>
      <c r="AK2164" s="125"/>
      <c r="AL2164" s="125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5"/>
      <c r="AW2164" s="125"/>
      <c r="AX2164" s="125"/>
      <c r="AY2164" s="125"/>
      <c r="AZ2164" s="125"/>
      <c r="BA2164" s="125"/>
      <c r="BB2164" s="125"/>
      <c r="BC2164" s="125"/>
      <c r="BD2164" s="125"/>
      <c r="BE2164" s="125"/>
      <c r="BF2164" s="125"/>
      <c r="BG2164" s="125"/>
      <c r="BH2164" s="125"/>
      <c r="BI2164" s="125"/>
      <c r="BJ2164" s="125"/>
      <c r="BK2164" s="125"/>
      <c r="BL2164" s="125"/>
      <c r="BM2164" s="125"/>
      <c r="BN2164" s="125"/>
      <c r="BO2164" s="125"/>
      <c r="BP2164" s="125"/>
      <c r="BQ2164" s="125"/>
      <c r="BR2164" s="125"/>
      <c r="BS2164" s="125"/>
      <c r="BT2164" s="125"/>
      <c r="BU2164" s="125"/>
      <c r="BV2164" s="125"/>
      <c r="BW2164" s="125"/>
      <c r="BX2164" s="125"/>
      <c r="BY2164" s="125"/>
      <c r="BZ2164" s="125"/>
      <c r="CA2164" s="125"/>
      <c r="CB2164" s="125"/>
      <c r="CC2164" s="125"/>
      <c r="CD2164" s="125"/>
      <c r="CE2164" s="125"/>
      <c r="CF2164" s="125"/>
      <c r="CG2164" s="125"/>
      <c r="CH2164" s="125"/>
      <c r="CI2164" s="125"/>
      <c r="CJ2164" s="125"/>
      <c r="CK2164" s="125"/>
      <c r="CL2164" s="125"/>
      <c r="CM2164" s="125"/>
      <c r="CN2164" s="125"/>
      <c r="CO2164" s="125"/>
      <c r="CP2164" s="125"/>
      <c r="CQ2164" s="121"/>
    </row>
    <row r="2165" s="121" customFormat="1" hidden="1">
      <c r="A2165" s="122" t="s">
        <v>2010</v>
      </c>
      <c r="B2165" s="188" t="s">
        <v>1929</v>
      </c>
      <c r="C2165" s="179"/>
      <c r="D2165" s="190"/>
      <c r="E2165" s="115"/>
      <c r="F2165" s="115"/>
      <c r="G2165" s="113"/>
      <c r="H2165" s="125"/>
      <c r="I2165" s="125"/>
      <c r="J2165" s="125"/>
      <c r="K2165" s="125"/>
      <c r="L2165" s="125"/>
      <c r="M2165" s="125"/>
      <c r="N2165" s="125"/>
      <c r="O2165" s="125"/>
      <c r="P2165" s="125"/>
      <c r="Q2165" s="125"/>
      <c r="R2165" s="125"/>
      <c r="S2165" s="125"/>
      <c r="T2165" s="125"/>
      <c r="U2165" s="125"/>
      <c r="V2165" s="125"/>
      <c r="W2165" s="125"/>
      <c r="X2165" s="125"/>
      <c r="Y2165" s="125"/>
      <c r="Z2165" s="125"/>
      <c r="AA2165" s="125"/>
      <c r="AB2165" s="125"/>
      <c r="AC2165" s="125"/>
      <c r="AD2165" s="125"/>
      <c r="AE2165" s="125"/>
      <c r="AF2165" s="125"/>
      <c r="AG2165" s="125"/>
      <c r="AH2165" s="125"/>
      <c r="AI2165" s="125"/>
      <c r="AJ2165" s="125"/>
      <c r="AK2165" s="125"/>
      <c r="AL2165" s="125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5"/>
      <c r="AW2165" s="125"/>
      <c r="AX2165" s="125"/>
      <c r="AY2165" s="125"/>
      <c r="AZ2165" s="125"/>
      <c r="BA2165" s="125"/>
      <c r="BB2165" s="125"/>
      <c r="BC2165" s="125"/>
      <c r="BD2165" s="125"/>
      <c r="BE2165" s="125"/>
      <c r="BF2165" s="125"/>
      <c r="BG2165" s="125"/>
      <c r="BH2165" s="125"/>
      <c r="BI2165" s="125"/>
      <c r="BJ2165" s="125"/>
      <c r="BK2165" s="125"/>
      <c r="BL2165" s="125"/>
      <c r="BM2165" s="125"/>
      <c r="BN2165" s="125"/>
      <c r="BO2165" s="125"/>
      <c r="BP2165" s="125"/>
      <c r="BQ2165" s="125"/>
      <c r="BR2165" s="125"/>
      <c r="BS2165" s="125"/>
      <c r="BT2165" s="125"/>
      <c r="BU2165" s="125"/>
      <c r="BV2165" s="125"/>
      <c r="BW2165" s="125"/>
      <c r="BX2165" s="125"/>
      <c r="BY2165" s="125"/>
      <c r="BZ2165" s="125"/>
      <c r="CA2165" s="125"/>
      <c r="CB2165" s="125"/>
      <c r="CC2165" s="125"/>
      <c r="CD2165" s="125"/>
      <c r="CE2165" s="125"/>
      <c r="CF2165" s="125"/>
      <c r="CG2165" s="125"/>
      <c r="CH2165" s="125"/>
      <c r="CI2165" s="125"/>
      <c r="CJ2165" s="125"/>
      <c r="CK2165" s="125"/>
      <c r="CL2165" s="125"/>
      <c r="CM2165" s="125"/>
      <c r="CN2165" s="125"/>
      <c r="CO2165" s="125"/>
      <c r="CP2165" s="125"/>
      <c r="CQ2165" s="121"/>
    </row>
    <row r="2166" s="121" customFormat="1" hidden="1">
      <c r="A2166" s="122" t="s">
        <v>2011</v>
      </c>
      <c r="B2166" s="188" t="s">
        <v>1931</v>
      </c>
      <c r="C2166" s="179"/>
      <c r="D2166" s="190"/>
      <c r="E2166" s="115"/>
      <c r="F2166" s="115"/>
      <c r="G2166" s="113"/>
      <c r="H2166" s="125"/>
      <c r="I2166" s="125"/>
      <c r="J2166" s="125"/>
      <c r="K2166" s="125"/>
      <c r="L2166" s="125"/>
      <c r="M2166" s="125"/>
      <c r="N2166" s="125"/>
      <c r="O2166" s="125"/>
      <c r="P2166" s="125"/>
      <c r="Q2166" s="125"/>
      <c r="R2166" s="125"/>
      <c r="S2166" s="125"/>
      <c r="T2166" s="125"/>
      <c r="U2166" s="125"/>
      <c r="V2166" s="125"/>
      <c r="W2166" s="125"/>
      <c r="X2166" s="125"/>
      <c r="Y2166" s="125"/>
      <c r="Z2166" s="125"/>
      <c r="AA2166" s="125"/>
      <c r="AB2166" s="125"/>
      <c r="AC2166" s="125"/>
      <c r="AD2166" s="125"/>
      <c r="AE2166" s="125"/>
      <c r="AF2166" s="125"/>
      <c r="AG2166" s="125"/>
      <c r="AH2166" s="125"/>
      <c r="AI2166" s="125"/>
      <c r="AJ2166" s="125"/>
      <c r="AK2166" s="125"/>
      <c r="AL2166" s="125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5"/>
      <c r="AW2166" s="125"/>
      <c r="AX2166" s="125"/>
      <c r="AY2166" s="125"/>
      <c r="AZ2166" s="125"/>
      <c r="BA2166" s="125"/>
      <c r="BB2166" s="125"/>
      <c r="BC2166" s="125"/>
      <c r="BD2166" s="125"/>
      <c r="BE2166" s="125"/>
      <c r="BF2166" s="125"/>
      <c r="BG2166" s="125"/>
      <c r="BH2166" s="125"/>
      <c r="BI2166" s="125"/>
      <c r="BJ2166" s="125"/>
      <c r="BK2166" s="125"/>
      <c r="BL2166" s="125"/>
      <c r="BM2166" s="125"/>
      <c r="BN2166" s="125"/>
      <c r="BO2166" s="125"/>
      <c r="BP2166" s="125"/>
      <c r="BQ2166" s="125"/>
      <c r="BR2166" s="125"/>
      <c r="BS2166" s="125"/>
      <c r="BT2166" s="125"/>
      <c r="BU2166" s="125"/>
      <c r="BV2166" s="125"/>
      <c r="BW2166" s="125"/>
      <c r="BX2166" s="125"/>
      <c r="BY2166" s="125"/>
      <c r="BZ2166" s="125"/>
      <c r="CA2166" s="125"/>
      <c r="CB2166" s="125"/>
      <c r="CC2166" s="125"/>
      <c r="CD2166" s="125"/>
      <c r="CE2166" s="125"/>
      <c r="CF2166" s="125"/>
      <c r="CG2166" s="125"/>
      <c r="CH2166" s="125"/>
      <c r="CI2166" s="125"/>
      <c r="CJ2166" s="125"/>
      <c r="CK2166" s="125"/>
      <c r="CL2166" s="125"/>
      <c r="CM2166" s="125"/>
      <c r="CN2166" s="125"/>
      <c r="CO2166" s="125"/>
      <c r="CP2166" s="125"/>
      <c r="CQ2166" s="121"/>
    </row>
    <row r="2167" s="121" customFormat="1" hidden="1">
      <c r="A2167" s="122" t="s">
        <v>2012</v>
      </c>
      <c r="B2167" s="188" t="s">
        <v>1933</v>
      </c>
      <c r="C2167" s="179"/>
      <c r="D2167" s="190"/>
      <c r="E2167" s="115"/>
      <c r="F2167" s="115"/>
      <c r="G2167" s="113"/>
      <c r="H2167" s="125"/>
      <c r="I2167" s="125"/>
      <c r="J2167" s="125"/>
      <c r="K2167" s="125"/>
      <c r="L2167" s="125"/>
      <c r="M2167" s="125"/>
      <c r="N2167" s="125"/>
      <c r="O2167" s="125"/>
      <c r="P2167" s="125"/>
      <c r="Q2167" s="125"/>
      <c r="R2167" s="125"/>
      <c r="S2167" s="125"/>
      <c r="T2167" s="125"/>
      <c r="U2167" s="125"/>
      <c r="V2167" s="125"/>
      <c r="W2167" s="125"/>
      <c r="X2167" s="125"/>
      <c r="Y2167" s="125"/>
      <c r="Z2167" s="125"/>
      <c r="AA2167" s="125"/>
      <c r="AB2167" s="125"/>
      <c r="AC2167" s="125"/>
      <c r="AD2167" s="125"/>
      <c r="AE2167" s="125"/>
      <c r="AF2167" s="125"/>
      <c r="AG2167" s="125"/>
      <c r="AH2167" s="125"/>
      <c r="AI2167" s="125"/>
      <c r="AJ2167" s="125"/>
      <c r="AK2167" s="125"/>
      <c r="AL2167" s="125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5"/>
      <c r="AW2167" s="125"/>
      <c r="AX2167" s="125"/>
      <c r="AY2167" s="125"/>
      <c r="AZ2167" s="125"/>
      <c r="BA2167" s="125"/>
      <c r="BB2167" s="125"/>
      <c r="BC2167" s="125"/>
      <c r="BD2167" s="125"/>
      <c r="BE2167" s="125"/>
      <c r="BF2167" s="125"/>
      <c r="BG2167" s="125"/>
      <c r="BH2167" s="125"/>
      <c r="BI2167" s="125"/>
      <c r="BJ2167" s="125"/>
      <c r="BK2167" s="125"/>
      <c r="BL2167" s="125"/>
      <c r="BM2167" s="125"/>
      <c r="BN2167" s="125"/>
      <c r="BO2167" s="125"/>
      <c r="BP2167" s="125"/>
      <c r="BQ2167" s="125"/>
      <c r="BR2167" s="125"/>
      <c r="BS2167" s="125"/>
      <c r="BT2167" s="125"/>
      <c r="BU2167" s="125"/>
      <c r="BV2167" s="125"/>
      <c r="BW2167" s="125"/>
      <c r="BX2167" s="125"/>
      <c r="BY2167" s="125"/>
      <c r="BZ2167" s="125"/>
      <c r="CA2167" s="125"/>
      <c r="CB2167" s="125"/>
      <c r="CC2167" s="125"/>
      <c r="CD2167" s="125"/>
      <c r="CE2167" s="125"/>
      <c r="CF2167" s="125"/>
      <c r="CG2167" s="125"/>
      <c r="CH2167" s="125"/>
      <c r="CI2167" s="125"/>
      <c r="CJ2167" s="125"/>
      <c r="CK2167" s="125"/>
      <c r="CL2167" s="125"/>
      <c r="CM2167" s="125"/>
      <c r="CN2167" s="125"/>
      <c r="CO2167" s="125"/>
      <c r="CP2167" s="125"/>
      <c r="CQ2167" s="121"/>
    </row>
    <row r="2168" s="121" customFormat="1" hidden="1">
      <c r="A2168" s="122" t="s">
        <v>2013</v>
      </c>
      <c r="B2168" s="188" t="s">
        <v>802</v>
      </c>
      <c r="C2168" s="179"/>
      <c r="D2168" s="190"/>
      <c r="E2168" s="115"/>
      <c r="F2168" s="115"/>
      <c r="G2168" s="113"/>
      <c r="H2168" s="125"/>
      <c r="I2168" s="125"/>
      <c r="J2168" s="125"/>
      <c r="K2168" s="125"/>
      <c r="L2168" s="125"/>
      <c r="M2168" s="125"/>
      <c r="N2168" s="125"/>
      <c r="O2168" s="125"/>
      <c r="P2168" s="125"/>
      <c r="Q2168" s="125"/>
      <c r="R2168" s="125"/>
      <c r="S2168" s="125"/>
      <c r="T2168" s="125"/>
      <c r="U2168" s="125"/>
      <c r="V2168" s="125"/>
      <c r="W2168" s="125"/>
      <c r="X2168" s="125"/>
      <c r="Y2168" s="125"/>
      <c r="Z2168" s="125"/>
      <c r="AA2168" s="125"/>
      <c r="AB2168" s="125"/>
      <c r="AC2168" s="125"/>
      <c r="AD2168" s="125"/>
      <c r="AE2168" s="125"/>
      <c r="AF2168" s="125"/>
      <c r="AG2168" s="125"/>
      <c r="AH2168" s="125"/>
      <c r="AI2168" s="125"/>
      <c r="AJ2168" s="125"/>
      <c r="AK2168" s="125"/>
      <c r="AL2168" s="125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5"/>
      <c r="AW2168" s="125"/>
      <c r="AX2168" s="125"/>
      <c r="AY2168" s="125"/>
      <c r="AZ2168" s="125"/>
      <c r="BA2168" s="125"/>
      <c r="BB2168" s="125"/>
      <c r="BC2168" s="125"/>
      <c r="BD2168" s="125"/>
      <c r="BE2168" s="125"/>
      <c r="BF2168" s="125"/>
      <c r="BG2168" s="125"/>
      <c r="BH2168" s="125"/>
      <c r="BI2168" s="125"/>
      <c r="BJ2168" s="125"/>
      <c r="BK2168" s="125"/>
      <c r="BL2168" s="125"/>
      <c r="BM2168" s="125"/>
      <c r="BN2168" s="125"/>
      <c r="BO2168" s="125"/>
      <c r="BP2168" s="125"/>
      <c r="BQ2168" s="125"/>
      <c r="BR2168" s="125"/>
      <c r="BS2168" s="125"/>
      <c r="BT2168" s="125"/>
      <c r="BU2168" s="125"/>
      <c r="BV2168" s="125"/>
      <c r="BW2168" s="125"/>
      <c r="BX2168" s="125"/>
      <c r="BY2168" s="125"/>
      <c r="BZ2168" s="125"/>
      <c r="CA2168" s="125"/>
      <c r="CB2168" s="125"/>
      <c r="CC2168" s="125"/>
      <c r="CD2168" s="125"/>
      <c r="CE2168" s="125"/>
      <c r="CF2168" s="125"/>
      <c r="CG2168" s="125"/>
      <c r="CH2168" s="125"/>
      <c r="CI2168" s="125"/>
      <c r="CJ2168" s="125"/>
      <c r="CK2168" s="125"/>
      <c r="CL2168" s="125"/>
      <c r="CM2168" s="125"/>
      <c r="CN2168" s="125"/>
      <c r="CO2168" s="125"/>
      <c r="CP2168" s="125"/>
      <c r="CQ2168" s="121"/>
    </row>
    <row r="2169" s="121" customFormat="1" hidden="1">
      <c r="A2169" s="122" t="s">
        <v>2014</v>
      </c>
      <c r="B2169" s="188" t="s">
        <v>1925</v>
      </c>
      <c r="C2169" s="179"/>
      <c r="D2169" s="190"/>
      <c r="E2169" s="115"/>
      <c r="F2169" s="115"/>
      <c r="G2169" s="113"/>
      <c r="H2169" s="125"/>
      <c r="I2169" s="125"/>
      <c r="J2169" s="125"/>
      <c r="K2169" s="125"/>
      <c r="L2169" s="125"/>
      <c r="M2169" s="125"/>
      <c r="N2169" s="125"/>
      <c r="O2169" s="125"/>
      <c r="P2169" s="125"/>
      <c r="Q2169" s="125"/>
      <c r="R2169" s="125"/>
      <c r="S2169" s="125"/>
      <c r="T2169" s="125"/>
      <c r="U2169" s="125"/>
      <c r="V2169" s="125"/>
      <c r="W2169" s="125"/>
      <c r="X2169" s="125"/>
      <c r="Y2169" s="125"/>
      <c r="Z2169" s="125"/>
      <c r="AA2169" s="125"/>
      <c r="AB2169" s="125"/>
      <c r="AC2169" s="125"/>
      <c r="AD2169" s="125"/>
      <c r="AE2169" s="125"/>
      <c r="AF2169" s="125"/>
      <c r="AG2169" s="125"/>
      <c r="AH2169" s="125"/>
      <c r="AI2169" s="125"/>
      <c r="AJ2169" s="125"/>
      <c r="AK2169" s="125"/>
      <c r="AL2169" s="125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5"/>
      <c r="AW2169" s="125"/>
      <c r="AX2169" s="125"/>
      <c r="AY2169" s="125"/>
      <c r="AZ2169" s="125"/>
      <c r="BA2169" s="125"/>
      <c r="BB2169" s="125"/>
      <c r="BC2169" s="125"/>
      <c r="BD2169" s="125"/>
      <c r="BE2169" s="125"/>
      <c r="BF2169" s="125"/>
      <c r="BG2169" s="125"/>
      <c r="BH2169" s="125"/>
      <c r="BI2169" s="125"/>
      <c r="BJ2169" s="125"/>
      <c r="BK2169" s="125"/>
      <c r="BL2169" s="125"/>
      <c r="BM2169" s="125"/>
      <c r="BN2169" s="125"/>
      <c r="BO2169" s="125"/>
      <c r="BP2169" s="125"/>
      <c r="BQ2169" s="125"/>
      <c r="BR2169" s="125"/>
      <c r="BS2169" s="125"/>
      <c r="BT2169" s="125"/>
      <c r="BU2169" s="125"/>
      <c r="BV2169" s="125"/>
      <c r="BW2169" s="125"/>
      <c r="BX2169" s="125"/>
      <c r="BY2169" s="125"/>
      <c r="BZ2169" s="125"/>
      <c r="CA2169" s="125"/>
      <c r="CB2169" s="125"/>
      <c r="CC2169" s="125"/>
      <c r="CD2169" s="125"/>
      <c r="CE2169" s="125"/>
      <c r="CF2169" s="125"/>
      <c r="CG2169" s="125"/>
      <c r="CH2169" s="125"/>
      <c r="CI2169" s="125"/>
      <c r="CJ2169" s="125"/>
      <c r="CK2169" s="125"/>
      <c r="CL2169" s="125"/>
      <c r="CM2169" s="125"/>
      <c r="CN2169" s="125"/>
      <c r="CO2169" s="125"/>
      <c r="CP2169" s="125"/>
      <c r="CQ2169" s="121"/>
    </row>
    <row r="2170" s="121" customFormat="1" hidden="1">
      <c r="A2170" s="122" t="s">
        <v>2015</v>
      </c>
      <c r="B2170" s="188" t="s">
        <v>1927</v>
      </c>
      <c r="C2170" s="179"/>
      <c r="D2170" s="190"/>
      <c r="E2170" s="115"/>
      <c r="F2170" s="115"/>
      <c r="G2170" s="113"/>
      <c r="H2170" s="125"/>
      <c r="I2170" s="125"/>
      <c r="J2170" s="125"/>
      <c r="K2170" s="125"/>
      <c r="L2170" s="125"/>
      <c r="M2170" s="125"/>
      <c r="N2170" s="125"/>
      <c r="O2170" s="125"/>
      <c r="P2170" s="125"/>
      <c r="Q2170" s="125"/>
      <c r="R2170" s="125"/>
      <c r="S2170" s="125"/>
      <c r="T2170" s="125"/>
      <c r="U2170" s="125"/>
      <c r="V2170" s="125"/>
      <c r="W2170" s="125"/>
      <c r="X2170" s="125"/>
      <c r="Y2170" s="125"/>
      <c r="Z2170" s="125"/>
      <c r="AA2170" s="125"/>
      <c r="AB2170" s="125"/>
      <c r="AC2170" s="125"/>
      <c r="AD2170" s="125"/>
      <c r="AE2170" s="125"/>
      <c r="AF2170" s="125"/>
      <c r="AG2170" s="125"/>
      <c r="AH2170" s="125"/>
      <c r="AI2170" s="125"/>
      <c r="AJ2170" s="125"/>
      <c r="AK2170" s="125"/>
      <c r="AL2170" s="125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5"/>
      <c r="AW2170" s="125"/>
      <c r="AX2170" s="125"/>
      <c r="AY2170" s="125"/>
      <c r="AZ2170" s="125"/>
      <c r="BA2170" s="125"/>
      <c r="BB2170" s="125"/>
      <c r="BC2170" s="125"/>
      <c r="BD2170" s="125"/>
      <c r="BE2170" s="125"/>
      <c r="BF2170" s="125"/>
      <c r="BG2170" s="125"/>
      <c r="BH2170" s="125"/>
      <c r="BI2170" s="125"/>
      <c r="BJ2170" s="125"/>
      <c r="BK2170" s="125"/>
      <c r="BL2170" s="125"/>
      <c r="BM2170" s="125"/>
      <c r="BN2170" s="125"/>
      <c r="BO2170" s="125"/>
      <c r="BP2170" s="125"/>
      <c r="BQ2170" s="125"/>
      <c r="BR2170" s="125"/>
      <c r="BS2170" s="125"/>
      <c r="BT2170" s="125"/>
      <c r="BU2170" s="125"/>
      <c r="BV2170" s="125"/>
      <c r="BW2170" s="125"/>
      <c r="BX2170" s="125"/>
      <c r="BY2170" s="125"/>
      <c r="BZ2170" s="125"/>
      <c r="CA2170" s="125"/>
      <c r="CB2170" s="125"/>
      <c r="CC2170" s="125"/>
      <c r="CD2170" s="125"/>
      <c r="CE2170" s="125"/>
      <c r="CF2170" s="125"/>
      <c r="CG2170" s="125"/>
      <c r="CH2170" s="125"/>
      <c r="CI2170" s="125"/>
      <c r="CJ2170" s="125"/>
      <c r="CK2170" s="125"/>
      <c r="CL2170" s="125"/>
      <c r="CM2170" s="125"/>
      <c r="CN2170" s="125"/>
      <c r="CO2170" s="125"/>
      <c r="CP2170" s="125"/>
      <c r="CQ2170" s="121"/>
    </row>
    <row r="2171" s="121" customFormat="1" hidden="1">
      <c r="A2171" s="122" t="s">
        <v>2016</v>
      </c>
      <c r="B2171" s="188" t="s">
        <v>1929</v>
      </c>
      <c r="C2171" s="179"/>
      <c r="D2171" s="190"/>
      <c r="E2171" s="115"/>
      <c r="F2171" s="115"/>
      <c r="G2171" s="113"/>
      <c r="H2171" s="125"/>
      <c r="I2171" s="125"/>
      <c r="J2171" s="125"/>
      <c r="K2171" s="125"/>
      <c r="L2171" s="125"/>
      <c r="M2171" s="125"/>
      <c r="N2171" s="125"/>
      <c r="O2171" s="125"/>
      <c r="P2171" s="125"/>
      <c r="Q2171" s="125"/>
      <c r="R2171" s="125"/>
      <c r="S2171" s="125"/>
      <c r="T2171" s="125"/>
      <c r="U2171" s="125"/>
      <c r="V2171" s="125"/>
      <c r="W2171" s="125"/>
      <c r="X2171" s="125"/>
      <c r="Y2171" s="125"/>
      <c r="Z2171" s="125"/>
      <c r="AA2171" s="125"/>
      <c r="AB2171" s="125"/>
      <c r="AC2171" s="125"/>
      <c r="AD2171" s="125"/>
      <c r="AE2171" s="125"/>
      <c r="AF2171" s="125"/>
      <c r="AG2171" s="125"/>
      <c r="AH2171" s="125"/>
      <c r="AI2171" s="125"/>
      <c r="AJ2171" s="125"/>
      <c r="AK2171" s="125"/>
      <c r="AL2171" s="125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5"/>
      <c r="AW2171" s="125"/>
      <c r="AX2171" s="125"/>
      <c r="AY2171" s="125"/>
      <c r="AZ2171" s="125"/>
      <c r="BA2171" s="125"/>
      <c r="BB2171" s="125"/>
      <c r="BC2171" s="125"/>
      <c r="BD2171" s="125"/>
      <c r="BE2171" s="125"/>
      <c r="BF2171" s="125"/>
      <c r="BG2171" s="125"/>
      <c r="BH2171" s="125"/>
      <c r="BI2171" s="125"/>
      <c r="BJ2171" s="125"/>
      <c r="BK2171" s="125"/>
      <c r="BL2171" s="125"/>
      <c r="BM2171" s="125"/>
      <c r="BN2171" s="125"/>
      <c r="BO2171" s="125"/>
      <c r="BP2171" s="125"/>
      <c r="BQ2171" s="125"/>
      <c r="BR2171" s="125"/>
      <c r="BS2171" s="125"/>
      <c r="BT2171" s="125"/>
      <c r="BU2171" s="125"/>
      <c r="BV2171" s="125"/>
      <c r="BW2171" s="125"/>
      <c r="BX2171" s="125"/>
      <c r="BY2171" s="125"/>
      <c r="BZ2171" s="125"/>
      <c r="CA2171" s="125"/>
      <c r="CB2171" s="125"/>
      <c r="CC2171" s="125"/>
      <c r="CD2171" s="125"/>
      <c r="CE2171" s="125"/>
      <c r="CF2171" s="125"/>
      <c r="CG2171" s="125"/>
      <c r="CH2171" s="125"/>
      <c r="CI2171" s="125"/>
      <c r="CJ2171" s="125"/>
      <c r="CK2171" s="125"/>
      <c r="CL2171" s="125"/>
      <c r="CM2171" s="125"/>
      <c r="CN2171" s="125"/>
      <c r="CO2171" s="125"/>
      <c r="CP2171" s="125"/>
      <c r="CQ2171" s="121"/>
    </row>
    <row r="2172" s="121" customFormat="1" hidden="1">
      <c r="A2172" s="122" t="s">
        <v>2017</v>
      </c>
      <c r="B2172" s="188" t="s">
        <v>1931</v>
      </c>
      <c r="C2172" s="179"/>
      <c r="D2172" s="190"/>
      <c r="E2172" s="115"/>
      <c r="F2172" s="115"/>
      <c r="G2172" s="113"/>
      <c r="H2172" s="125"/>
      <c r="I2172" s="125"/>
      <c r="J2172" s="125"/>
      <c r="K2172" s="125"/>
      <c r="L2172" s="125"/>
      <c r="M2172" s="125"/>
      <c r="N2172" s="125"/>
      <c r="O2172" s="125"/>
      <c r="P2172" s="125"/>
      <c r="Q2172" s="125"/>
      <c r="R2172" s="125"/>
      <c r="S2172" s="125"/>
      <c r="T2172" s="125"/>
      <c r="U2172" s="125"/>
      <c r="V2172" s="125"/>
      <c r="W2172" s="125"/>
      <c r="X2172" s="125"/>
      <c r="Y2172" s="125"/>
      <c r="Z2172" s="125"/>
      <c r="AA2172" s="125"/>
      <c r="AB2172" s="125"/>
      <c r="AC2172" s="125"/>
      <c r="AD2172" s="125"/>
      <c r="AE2172" s="125"/>
      <c r="AF2172" s="125"/>
      <c r="AG2172" s="125"/>
      <c r="AH2172" s="125"/>
      <c r="AI2172" s="125"/>
      <c r="AJ2172" s="125"/>
      <c r="AK2172" s="125"/>
      <c r="AL2172" s="125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5"/>
      <c r="AW2172" s="125"/>
      <c r="AX2172" s="125"/>
      <c r="AY2172" s="125"/>
      <c r="AZ2172" s="125"/>
      <c r="BA2172" s="125"/>
      <c r="BB2172" s="125"/>
      <c r="BC2172" s="125"/>
      <c r="BD2172" s="125"/>
      <c r="BE2172" s="125"/>
      <c r="BF2172" s="125"/>
      <c r="BG2172" s="125"/>
      <c r="BH2172" s="125"/>
      <c r="BI2172" s="125"/>
      <c r="BJ2172" s="125"/>
      <c r="BK2172" s="125"/>
      <c r="BL2172" s="125"/>
      <c r="BM2172" s="125"/>
      <c r="BN2172" s="125"/>
      <c r="BO2172" s="125"/>
      <c r="BP2172" s="125"/>
      <c r="BQ2172" s="125"/>
      <c r="BR2172" s="125"/>
      <c r="BS2172" s="125"/>
      <c r="BT2172" s="125"/>
      <c r="BU2172" s="125"/>
      <c r="BV2172" s="125"/>
      <c r="BW2172" s="125"/>
      <c r="BX2172" s="125"/>
      <c r="BY2172" s="125"/>
      <c r="BZ2172" s="125"/>
      <c r="CA2172" s="125"/>
      <c r="CB2172" s="125"/>
      <c r="CC2172" s="125"/>
      <c r="CD2172" s="125"/>
      <c r="CE2172" s="125"/>
      <c r="CF2172" s="125"/>
      <c r="CG2172" s="125"/>
      <c r="CH2172" s="125"/>
      <c r="CI2172" s="125"/>
      <c r="CJ2172" s="125"/>
      <c r="CK2172" s="125"/>
      <c r="CL2172" s="125"/>
      <c r="CM2172" s="125"/>
      <c r="CN2172" s="125"/>
      <c r="CO2172" s="125"/>
      <c r="CP2172" s="125"/>
      <c r="CQ2172" s="121"/>
    </row>
    <row r="2173" s="121" customFormat="1" hidden="1">
      <c r="A2173" s="122" t="s">
        <v>2018</v>
      </c>
      <c r="B2173" s="188" t="s">
        <v>1933</v>
      </c>
      <c r="C2173" s="179"/>
      <c r="D2173" s="190"/>
      <c r="E2173" s="115"/>
      <c r="F2173" s="115"/>
      <c r="G2173" s="113"/>
      <c r="H2173" s="125"/>
      <c r="I2173" s="125"/>
      <c r="J2173" s="125"/>
      <c r="K2173" s="125"/>
      <c r="L2173" s="125"/>
      <c r="M2173" s="125"/>
      <c r="N2173" s="125"/>
      <c r="O2173" s="125"/>
      <c r="P2173" s="125"/>
      <c r="Q2173" s="125"/>
      <c r="R2173" s="125"/>
      <c r="S2173" s="125"/>
      <c r="T2173" s="125"/>
      <c r="U2173" s="125"/>
      <c r="V2173" s="125"/>
      <c r="W2173" s="125"/>
      <c r="X2173" s="125"/>
      <c r="Y2173" s="125"/>
      <c r="Z2173" s="125"/>
      <c r="AA2173" s="125"/>
      <c r="AB2173" s="125"/>
      <c r="AC2173" s="125"/>
      <c r="AD2173" s="125"/>
      <c r="AE2173" s="125"/>
      <c r="AF2173" s="125"/>
      <c r="AG2173" s="125"/>
      <c r="AH2173" s="125"/>
      <c r="AI2173" s="125"/>
      <c r="AJ2173" s="125"/>
      <c r="AK2173" s="125"/>
      <c r="AL2173" s="125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5"/>
      <c r="AW2173" s="125"/>
      <c r="AX2173" s="125"/>
      <c r="AY2173" s="125"/>
      <c r="AZ2173" s="125"/>
      <c r="BA2173" s="125"/>
      <c r="BB2173" s="125"/>
      <c r="BC2173" s="125"/>
      <c r="BD2173" s="125"/>
      <c r="BE2173" s="125"/>
      <c r="BF2173" s="125"/>
      <c r="BG2173" s="125"/>
      <c r="BH2173" s="125"/>
      <c r="BI2173" s="125"/>
      <c r="BJ2173" s="125"/>
      <c r="BK2173" s="125"/>
      <c r="BL2173" s="125"/>
      <c r="BM2173" s="125"/>
      <c r="BN2173" s="125"/>
      <c r="BO2173" s="125"/>
      <c r="BP2173" s="125"/>
      <c r="BQ2173" s="125"/>
      <c r="BR2173" s="125"/>
      <c r="BS2173" s="125"/>
      <c r="BT2173" s="125"/>
      <c r="BU2173" s="125"/>
      <c r="BV2173" s="125"/>
      <c r="BW2173" s="125"/>
      <c r="BX2173" s="125"/>
      <c r="BY2173" s="125"/>
      <c r="BZ2173" s="125"/>
      <c r="CA2173" s="125"/>
      <c r="CB2173" s="125"/>
      <c r="CC2173" s="125"/>
      <c r="CD2173" s="125"/>
      <c r="CE2173" s="125"/>
      <c r="CF2173" s="125"/>
      <c r="CG2173" s="125"/>
      <c r="CH2173" s="125"/>
      <c r="CI2173" s="125"/>
      <c r="CJ2173" s="125"/>
      <c r="CK2173" s="125"/>
      <c r="CL2173" s="125"/>
      <c r="CM2173" s="125"/>
      <c r="CN2173" s="125"/>
      <c r="CO2173" s="125"/>
      <c r="CP2173" s="125"/>
      <c r="CQ2173" s="121"/>
    </row>
    <row r="2174" s="121" customFormat="1" hidden="1">
      <c r="A2174" s="122" t="s">
        <v>2019</v>
      </c>
      <c r="B2174" s="188" t="s">
        <v>809</v>
      </c>
      <c r="C2174" s="179"/>
      <c r="D2174" s="190"/>
      <c r="E2174" s="115"/>
      <c r="F2174" s="115"/>
      <c r="G2174" s="113"/>
      <c r="H2174" s="125"/>
      <c r="I2174" s="125"/>
      <c r="J2174" s="125"/>
      <c r="K2174" s="125"/>
      <c r="L2174" s="125"/>
      <c r="M2174" s="125"/>
      <c r="N2174" s="125"/>
      <c r="O2174" s="125"/>
      <c r="P2174" s="125"/>
      <c r="Q2174" s="125"/>
      <c r="R2174" s="125"/>
      <c r="S2174" s="125"/>
      <c r="T2174" s="125"/>
      <c r="U2174" s="125"/>
      <c r="V2174" s="125"/>
      <c r="W2174" s="125"/>
      <c r="X2174" s="125"/>
      <c r="Y2174" s="125"/>
      <c r="Z2174" s="125"/>
      <c r="AA2174" s="125"/>
      <c r="AB2174" s="125"/>
      <c r="AC2174" s="125"/>
      <c r="AD2174" s="125"/>
      <c r="AE2174" s="125"/>
      <c r="AF2174" s="125"/>
      <c r="AG2174" s="125"/>
      <c r="AH2174" s="125"/>
      <c r="AI2174" s="125"/>
      <c r="AJ2174" s="125"/>
      <c r="AK2174" s="125"/>
      <c r="AL2174" s="125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5"/>
      <c r="AW2174" s="125"/>
      <c r="AX2174" s="125"/>
      <c r="AY2174" s="125"/>
      <c r="AZ2174" s="125"/>
      <c r="BA2174" s="125"/>
      <c r="BB2174" s="125"/>
      <c r="BC2174" s="125"/>
      <c r="BD2174" s="125"/>
      <c r="BE2174" s="125"/>
      <c r="BF2174" s="125"/>
      <c r="BG2174" s="125"/>
      <c r="BH2174" s="125"/>
      <c r="BI2174" s="125"/>
      <c r="BJ2174" s="125"/>
      <c r="BK2174" s="125"/>
      <c r="BL2174" s="125"/>
      <c r="BM2174" s="125"/>
      <c r="BN2174" s="125"/>
      <c r="BO2174" s="125"/>
      <c r="BP2174" s="125"/>
      <c r="BQ2174" s="125"/>
      <c r="BR2174" s="125"/>
      <c r="BS2174" s="125"/>
      <c r="BT2174" s="125"/>
      <c r="BU2174" s="125"/>
      <c r="BV2174" s="125"/>
      <c r="BW2174" s="125"/>
      <c r="BX2174" s="125"/>
      <c r="BY2174" s="125"/>
      <c r="BZ2174" s="125"/>
      <c r="CA2174" s="125"/>
      <c r="CB2174" s="125"/>
      <c r="CC2174" s="125"/>
      <c r="CD2174" s="125"/>
      <c r="CE2174" s="125"/>
      <c r="CF2174" s="125"/>
      <c r="CG2174" s="125"/>
      <c r="CH2174" s="125"/>
      <c r="CI2174" s="125"/>
      <c r="CJ2174" s="125"/>
      <c r="CK2174" s="125"/>
      <c r="CL2174" s="125"/>
      <c r="CM2174" s="125"/>
      <c r="CN2174" s="125"/>
      <c r="CO2174" s="125"/>
      <c r="CP2174" s="125"/>
      <c r="CQ2174" s="121"/>
    </row>
    <row r="2175" s="121" customFormat="1" hidden="1">
      <c r="A2175" s="122" t="s">
        <v>2020</v>
      </c>
      <c r="B2175" s="188" t="s">
        <v>1925</v>
      </c>
      <c r="C2175" s="179"/>
      <c r="D2175" s="190"/>
      <c r="E2175" s="115"/>
      <c r="F2175" s="115"/>
      <c r="G2175" s="113"/>
      <c r="H2175" s="125"/>
      <c r="I2175" s="125"/>
      <c r="J2175" s="125"/>
      <c r="K2175" s="125"/>
      <c r="L2175" s="125"/>
      <c r="M2175" s="125"/>
      <c r="N2175" s="125"/>
      <c r="O2175" s="125"/>
      <c r="P2175" s="125"/>
      <c r="Q2175" s="125"/>
      <c r="R2175" s="125"/>
      <c r="S2175" s="125"/>
      <c r="T2175" s="125"/>
      <c r="U2175" s="125"/>
      <c r="V2175" s="125"/>
      <c r="W2175" s="125"/>
      <c r="X2175" s="125"/>
      <c r="Y2175" s="125"/>
      <c r="Z2175" s="125"/>
      <c r="AA2175" s="125"/>
      <c r="AB2175" s="125"/>
      <c r="AC2175" s="125"/>
      <c r="AD2175" s="125"/>
      <c r="AE2175" s="125"/>
      <c r="AF2175" s="125"/>
      <c r="AG2175" s="125"/>
      <c r="AH2175" s="125"/>
      <c r="AI2175" s="125"/>
      <c r="AJ2175" s="125"/>
      <c r="AK2175" s="125"/>
      <c r="AL2175" s="125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5"/>
      <c r="AW2175" s="125"/>
      <c r="AX2175" s="125"/>
      <c r="AY2175" s="125"/>
      <c r="AZ2175" s="125"/>
      <c r="BA2175" s="125"/>
      <c r="BB2175" s="125"/>
      <c r="BC2175" s="125"/>
      <c r="BD2175" s="125"/>
      <c r="BE2175" s="125"/>
      <c r="BF2175" s="125"/>
      <c r="BG2175" s="125"/>
      <c r="BH2175" s="125"/>
      <c r="BI2175" s="125"/>
      <c r="BJ2175" s="125"/>
      <c r="BK2175" s="125"/>
      <c r="BL2175" s="125"/>
      <c r="BM2175" s="125"/>
      <c r="BN2175" s="125"/>
      <c r="BO2175" s="125"/>
      <c r="BP2175" s="125"/>
      <c r="BQ2175" s="125"/>
      <c r="BR2175" s="125"/>
      <c r="BS2175" s="125"/>
      <c r="BT2175" s="125"/>
      <c r="BU2175" s="125"/>
      <c r="BV2175" s="125"/>
      <c r="BW2175" s="125"/>
      <c r="BX2175" s="125"/>
      <c r="BY2175" s="125"/>
      <c r="BZ2175" s="125"/>
      <c r="CA2175" s="125"/>
      <c r="CB2175" s="125"/>
      <c r="CC2175" s="125"/>
      <c r="CD2175" s="125"/>
      <c r="CE2175" s="125"/>
      <c r="CF2175" s="125"/>
      <c r="CG2175" s="125"/>
      <c r="CH2175" s="125"/>
      <c r="CI2175" s="125"/>
      <c r="CJ2175" s="125"/>
      <c r="CK2175" s="125"/>
      <c r="CL2175" s="125"/>
      <c r="CM2175" s="125"/>
      <c r="CN2175" s="125"/>
      <c r="CO2175" s="125"/>
      <c r="CP2175" s="125"/>
      <c r="CQ2175" s="121"/>
    </row>
    <row r="2176" s="121" customFormat="1" hidden="1">
      <c r="A2176" s="122" t="s">
        <v>2145</v>
      </c>
      <c r="B2176" s="188" t="s">
        <v>1927</v>
      </c>
      <c r="C2176" s="179"/>
      <c r="D2176" s="190"/>
      <c r="E2176" s="115"/>
      <c r="F2176" s="115"/>
      <c r="G2176" s="113"/>
      <c r="H2176" s="125"/>
      <c r="I2176" s="125"/>
      <c r="J2176" s="125"/>
      <c r="K2176" s="125"/>
      <c r="L2176" s="125"/>
      <c r="M2176" s="125"/>
      <c r="N2176" s="125"/>
      <c r="O2176" s="125"/>
      <c r="P2176" s="125"/>
      <c r="Q2176" s="125"/>
      <c r="R2176" s="125"/>
      <c r="S2176" s="125"/>
      <c r="T2176" s="125"/>
      <c r="U2176" s="125"/>
      <c r="V2176" s="125"/>
      <c r="W2176" s="125"/>
      <c r="X2176" s="125"/>
      <c r="Y2176" s="125"/>
      <c r="Z2176" s="125"/>
      <c r="AA2176" s="125"/>
      <c r="AB2176" s="125"/>
      <c r="AC2176" s="125"/>
      <c r="AD2176" s="125"/>
      <c r="AE2176" s="125"/>
      <c r="AF2176" s="125"/>
      <c r="AG2176" s="125"/>
      <c r="AH2176" s="125"/>
      <c r="AI2176" s="125"/>
      <c r="AJ2176" s="125"/>
      <c r="AK2176" s="125"/>
      <c r="AL2176" s="125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5"/>
      <c r="AW2176" s="125"/>
      <c r="AX2176" s="125"/>
      <c r="AY2176" s="125"/>
      <c r="AZ2176" s="125"/>
      <c r="BA2176" s="125"/>
      <c r="BB2176" s="125"/>
      <c r="BC2176" s="125"/>
      <c r="BD2176" s="125"/>
      <c r="BE2176" s="125"/>
      <c r="BF2176" s="125"/>
      <c r="BG2176" s="125"/>
      <c r="BH2176" s="125"/>
      <c r="BI2176" s="125"/>
      <c r="BJ2176" s="125"/>
      <c r="BK2176" s="125"/>
      <c r="BL2176" s="125"/>
      <c r="BM2176" s="125"/>
      <c r="BN2176" s="125"/>
      <c r="BO2176" s="125"/>
      <c r="BP2176" s="125"/>
      <c r="BQ2176" s="125"/>
      <c r="BR2176" s="125"/>
      <c r="BS2176" s="125"/>
      <c r="BT2176" s="125"/>
      <c r="BU2176" s="125"/>
      <c r="BV2176" s="125"/>
      <c r="BW2176" s="125"/>
      <c r="BX2176" s="125"/>
      <c r="BY2176" s="125"/>
      <c r="BZ2176" s="125"/>
      <c r="CA2176" s="125"/>
      <c r="CB2176" s="125"/>
      <c r="CC2176" s="125"/>
      <c r="CD2176" s="125"/>
      <c r="CE2176" s="125"/>
      <c r="CF2176" s="125"/>
      <c r="CG2176" s="125"/>
      <c r="CH2176" s="125"/>
      <c r="CI2176" s="125"/>
      <c r="CJ2176" s="125"/>
      <c r="CK2176" s="125"/>
      <c r="CL2176" s="125"/>
      <c r="CM2176" s="125"/>
      <c r="CN2176" s="125"/>
      <c r="CO2176" s="125"/>
      <c r="CP2176" s="125"/>
      <c r="CQ2176" s="121"/>
    </row>
    <row r="2177" s="121" customFormat="1" hidden="1">
      <c r="A2177" s="122" t="s">
        <v>2146</v>
      </c>
      <c r="B2177" s="188" t="s">
        <v>1929</v>
      </c>
      <c r="C2177" s="179"/>
      <c r="D2177" s="190"/>
      <c r="E2177" s="115"/>
      <c r="F2177" s="115"/>
      <c r="G2177" s="113"/>
      <c r="H2177" s="125"/>
      <c r="I2177" s="125"/>
      <c r="J2177" s="125"/>
      <c r="K2177" s="125"/>
      <c r="L2177" s="125"/>
      <c r="M2177" s="125"/>
      <c r="N2177" s="125"/>
      <c r="O2177" s="125"/>
      <c r="P2177" s="125"/>
      <c r="Q2177" s="125"/>
      <c r="R2177" s="125"/>
      <c r="S2177" s="125"/>
      <c r="T2177" s="125"/>
      <c r="U2177" s="125"/>
      <c r="V2177" s="125"/>
      <c r="W2177" s="125"/>
      <c r="X2177" s="125"/>
      <c r="Y2177" s="125"/>
      <c r="Z2177" s="125"/>
      <c r="AA2177" s="125"/>
      <c r="AB2177" s="125"/>
      <c r="AC2177" s="125"/>
      <c r="AD2177" s="125"/>
      <c r="AE2177" s="125"/>
      <c r="AF2177" s="125"/>
      <c r="AG2177" s="125"/>
      <c r="AH2177" s="125"/>
      <c r="AI2177" s="125"/>
      <c r="AJ2177" s="125"/>
      <c r="AK2177" s="125"/>
      <c r="AL2177" s="125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5"/>
      <c r="AW2177" s="125"/>
      <c r="AX2177" s="125"/>
      <c r="AY2177" s="125"/>
      <c r="AZ2177" s="125"/>
      <c r="BA2177" s="125"/>
      <c r="BB2177" s="125"/>
      <c r="BC2177" s="125"/>
      <c r="BD2177" s="125"/>
      <c r="BE2177" s="125"/>
      <c r="BF2177" s="125"/>
      <c r="BG2177" s="125"/>
      <c r="BH2177" s="125"/>
      <c r="BI2177" s="125"/>
      <c r="BJ2177" s="125"/>
      <c r="BK2177" s="125"/>
      <c r="BL2177" s="125"/>
      <c r="BM2177" s="125"/>
      <c r="BN2177" s="125"/>
      <c r="BO2177" s="125"/>
      <c r="BP2177" s="125"/>
      <c r="BQ2177" s="125"/>
      <c r="BR2177" s="125"/>
      <c r="BS2177" s="125"/>
      <c r="BT2177" s="125"/>
      <c r="BU2177" s="125"/>
      <c r="BV2177" s="125"/>
      <c r="BW2177" s="125"/>
      <c r="BX2177" s="125"/>
      <c r="BY2177" s="125"/>
      <c r="BZ2177" s="125"/>
      <c r="CA2177" s="125"/>
      <c r="CB2177" s="125"/>
      <c r="CC2177" s="125"/>
      <c r="CD2177" s="125"/>
      <c r="CE2177" s="125"/>
      <c r="CF2177" s="125"/>
      <c r="CG2177" s="125"/>
      <c r="CH2177" s="125"/>
      <c r="CI2177" s="125"/>
      <c r="CJ2177" s="125"/>
      <c r="CK2177" s="125"/>
      <c r="CL2177" s="125"/>
      <c r="CM2177" s="125"/>
      <c r="CN2177" s="125"/>
      <c r="CO2177" s="125"/>
      <c r="CP2177" s="125"/>
      <c r="CQ2177" s="121"/>
    </row>
    <row r="2178" s="121" customFormat="1" hidden="1">
      <c r="A2178" s="122" t="s">
        <v>2147</v>
      </c>
      <c r="B2178" s="188" t="s">
        <v>1931</v>
      </c>
      <c r="C2178" s="179"/>
      <c r="D2178" s="190"/>
      <c r="E2178" s="115"/>
      <c r="F2178" s="115"/>
      <c r="G2178" s="113"/>
      <c r="H2178" s="125"/>
      <c r="I2178" s="125"/>
      <c r="J2178" s="125"/>
      <c r="K2178" s="125"/>
      <c r="L2178" s="125"/>
      <c r="M2178" s="125"/>
      <c r="N2178" s="125"/>
      <c r="O2178" s="125"/>
      <c r="P2178" s="125"/>
      <c r="Q2178" s="125"/>
      <c r="R2178" s="125"/>
      <c r="S2178" s="125"/>
      <c r="T2178" s="125"/>
      <c r="U2178" s="125"/>
      <c r="V2178" s="125"/>
      <c r="W2178" s="125"/>
      <c r="X2178" s="125"/>
      <c r="Y2178" s="125"/>
      <c r="Z2178" s="125"/>
      <c r="AA2178" s="125"/>
      <c r="AB2178" s="125"/>
      <c r="AC2178" s="125"/>
      <c r="AD2178" s="125"/>
      <c r="AE2178" s="125"/>
      <c r="AF2178" s="125"/>
      <c r="AG2178" s="125"/>
      <c r="AH2178" s="125"/>
      <c r="AI2178" s="125"/>
      <c r="AJ2178" s="125"/>
      <c r="AK2178" s="125"/>
      <c r="AL2178" s="125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5"/>
      <c r="AW2178" s="125"/>
      <c r="AX2178" s="125"/>
      <c r="AY2178" s="125"/>
      <c r="AZ2178" s="125"/>
      <c r="BA2178" s="125"/>
      <c r="BB2178" s="125"/>
      <c r="BC2178" s="125"/>
      <c r="BD2178" s="125"/>
      <c r="BE2178" s="125"/>
      <c r="BF2178" s="125"/>
      <c r="BG2178" s="125"/>
      <c r="BH2178" s="125"/>
      <c r="BI2178" s="125"/>
      <c r="BJ2178" s="125"/>
      <c r="BK2178" s="125"/>
      <c r="BL2178" s="125"/>
      <c r="BM2178" s="125"/>
      <c r="BN2178" s="125"/>
      <c r="BO2178" s="125"/>
      <c r="BP2178" s="125"/>
      <c r="BQ2178" s="125"/>
      <c r="BR2178" s="125"/>
      <c r="BS2178" s="125"/>
      <c r="BT2178" s="125"/>
      <c r="BU2178" s="125"/>
      <c r="BV2178" s="125"/>
      <c r="BW2178" s="125"/>
      <c r="BX2178" s="125"/>
      <c r="BY2178" s="125"/>
      <c r="BZ2178" s="125"/>
      <c r="CA2178" s="125"/>
      <c r="CB2178" s="125"/>
      <c r="CC2178" s="125"/>
      <c r="CD2178" s="125"/>
      <c r="CE2178" s="125"/>
      <c r="CF2178" s="125"/>
      <c r="CG2178" s="125"/>
      <c r="CH2178" s="125"/>
      <c r="CI2178" s="125"/>
      <c r="CJ2178" s="125"/>
      <c r="CK2178" s="125"/>
      <c r="CL2178" s="125"/>
      <c r="CM2178" s="125"/>
      <c r="CN2178" s="125"/>
      <c r="CO2178" s="125"/>
      <c r="CP2178" s="125"/>
      <c r="CQ2178" s="121"/>
    </row>
    <row r="2179" s="121" customFormat="1" hidden="1">
      <c r="A2179" s="122" t="s">
        <v>2148</v>
      </c>
      <c r="B2179" s="188" t="s">
        <v>1933</v>
      </c>
      <c r="C2179" s="179"/>
      <c r="D2179" s="190"/>
      <c r="E2179" s="115"/>
      <c r="F2179" s="115"/>
      <c r="G2179" s="113"/>
      <c r="H2179" s="125"/>
      <c r="I2179" s="125"/>
      <c r="J2179" s="125"/>
      <c r="K2179" s="125"/>
      <c r="L2179" s="125"/>
      <c r="M2179" s="125"/>
      <c r="N2179" s="125"/>
      <c r="O2179" s="125"/>
      <c r="P2179" s="125"/>
      <c r="Q2179" s="125"/>
      <c r="R2179" s="125"/>
      <c r="S2179" s="125"/>
      <c r="T2179" s="125"/>
      <c r="U2179" s="125"/>
      <c r="V2179" s="125"/>
      <c r="W2179" s="125"/>
      <c r="X2179" s="125"/>
      <c r="Y2179" s="125"/>
      <c r="Z2179" s="125"/>
      <c r="AA2179" s="125"/>
      <c r="AB2179" s="125"/>
      <c r="AC2179" s="125"/>
      <c r="AD2179" s="125"/>
      <c r="AE2179" s="125"/>
      <c r="AF2179" s="125"/>
      <c r="AG2179" s="125"/>
      <c r="AH2179" s="125"/>
      <c r="AI2179" s="125"/>
      <c r="AJ2179" s="125"/>
      <c r="AK2179" s="125"/>
      <c r="AL2179" s="125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5"/>
      <c r="AW2179" s="125"/>
      <c r="AX2179" s="125"/>
      <c r="AY2179" s="125"/>
      <c r="AZ2179" s="125"/>
      <c r="BA2179" s="125"/>
      <c r="BB2179" s="125"/>
      <c r="BC2179" s="125"/>
      <c r="BD2179" s="125"/>
      <c r="BE2179" s="125"/>
      <c r="BF2179" s="125"/>
      <c r="BG2179" s="125"/>
      <c r="BH2179" s="125"/>
      <c r="BI2179" s="125"/>
      <c r="BJ2179" s="125"/>
      <c r="BK2179" s="125"/>
      <c r="BL2179" s="125"/>
      <c r="BM2179" s="125"/>
      <c r="BN2179" s="125"/>
      <c r="BO2179" s="125"/>
      <c r="BP2179" s="125"/>
      <c r="BQ2179" s="125"/>
      <c r="BR2179" s="125"/>
      <c r="BS2179" s="125"/>
      <c r="BT2179" s="125"/>
      <c r="BU2179" s="125"/>
      <c r="BV2179" s="125"/>
      <c r="BW2179" s="125"/>
      <c r="BX2179" s="125"/>
      <c r="BY2179" s="125"/>
      <c r="BZ2179" s="125"/>
      <c r="CA2179" s="125"/>
      <c r="CB2179" s="125"/>
      <c r="CC2179" s="125"/>
      <c r="CD2179" s="125"/>
      <c r="CE2179" s="125"/>
      <c r="CF2179" s="125"/>
      <c r="CG2179" s="125"/>
      <c r="CH2179" s="125"/>
      <c r="CI2179" s="125"/>
      <c r="CJ2179" s="125"/>
      <c r="CK2179" s="125"/>
      <c r="CL2179" s="125"/>
      <c r="CM2179" s="125"/>
      <c r="CN2179" s="125"/>
      <c r="CO2179" s="125"/>
      <c r="CP2179" s="125"/>
      <c r="CQ2179" s="121"/>
    </row>
    <row r="2180" s="121" customFormat="1" hidden="1">
      <c r="A2180" s="122" t="s">
        <v>2025</v>
      </c>
      <c r="B2180" s="188" t="s">
        <v>55</v>
      </c>
      <c r="C2180" s="179"/>
      <c r="D2180" s="190"/>
      <c r="E2180" s="115"/>
      <c r="F2180" s="115"/>
      <c r="G2180" s="113"/>
      <c r="H2180" s="125"/>
      <c r="I2180" s="125"/>
      <c r="J2180" s="125"/>
      <c r="K2180" s="125"/>
      <c r="L2180" s="125"/>
      <c r="M2180" s="125"/>
      <c r="N2180" s="125"/>
      <c r="O2180" s="125"/>
      <c r="P2180" s="125"/>
      <c r="Q2180" s="125"/>
      <c r="R2180" s="125"/>
      <c r="S2180" s="125"/>
      <c r="T2180" s="125"/>
      <c r="U2180" s="125"/>
      <c r="V2180" s="125"/>
      <c r="W2180" s="125"/>
      <c r="X2180" s="125"/>
      <c r="Y2180" s="125"/>
      <c r="Z2180" s="125"/>
      <c r="AA2180" s="125"/>
      <c r="AB2180" s="125"/>
      <c r="AC2180" s="125"/>
      <c r="AD2180" s="125"/>
      <c r="AE2180" s="125"/>
      <c r="AF2180" s="125"/>
      <c r="AG2180" s="125"/>
      <c r="AH2180" s="125"/>
      <c r="AI2180" s="125"/>
      <c r="AJ2180" s="125"/>
      <c r="AK2180" s="125"/>
      <c r="AL2180" s="125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5"/>
      <c r="AW2180" s="125"/>
      <c r="AX2180" s="125"/>
      <c r="AY2180" s="125"/>
      <c r="AZ2180" s="125"/>
      <c r="BA2180" s="125"/>
      <c r="BB2180" s="125"/>
      <c r="BC2180" s="125"/>
      <c r="BD2180" s="125"/>
      <c r="BE2180" s="125"/>
      <c r="BF2180" s="125"/>
      <c r="BG2180" s="125"/>
      <c r="BH2180" s="125"/>
      <c r="BI2180" s="125"/>
      <c r="BJ2180" s="125"/>
      <c r="BK2180" s="125"/>
      <c r="BL2180" s="125"/>
      <c r="BM2180" s="125"/>
      <c r="BN2180" s="125"/>
      <c r="BO2180" s="125"/>
      <c r="BP2180" s="125"/>
      <c r="BQ2180" s="125"/>
      <c r="BR2180" s="125"/>
      <c r="BS2180" s="125"/>
      <c r="BT2180" s="125"/>
      <c r="BU2180" s="125"/>
      <c r="BV2180" s="125"/>
      <c r="BW2180" s="125"/>
      <c r="BX2180" s="125"/>
      <c r="BY2180" s="125"/>
      <c r="BZ2180" s="125"/>
      <c r="CA2180" s="125"/>
      <c r="CB2180" s="125"/>
      <c r="CC2180" s="125"/>
      <c r="CD2180" s="125"/>
      <c r="CE2180" s="125"/>
      <c r="CF2180" s="125"/>
      <c r="CG2180" s="125"/>
      <c r="CH2180" s="125"/>
      <c r="CI2180" s="125"/>
      <c r="CJ2180" s="125"/>
      <c r="CK2180" s="125"/>
      <c r="CL2180" s="125"/>
      <c r="CM2180" s="125"/>
      <c r="CN2180" s="125"/>
      <c r="CO2180" s="125"/>
      <c r="CP2180" s="125"/>
      <c r="CQ2180" s="121"/>
    </row>
    <row r="2181" s="121" customFormat="1" hidden="1">
      <c r="A2181" s="122" t="s">
        <v>2026</v>
      </c>
      <c r="B2181" s="188" t="s">
        <v>1925</v>
      </c>
      <c r="C2181" s="179"/>
      <c r="D2181" s="190"/>
      <c r="E2181" s="115"/>
      <c r="F2181" s="115"/>
      <c r="G2181" s="113"/>
      <c r="H2181" s="125"/>
      <c r="I2181" s="125"/>
      <c r="J2181" s="125"/>
      <c r="K2181" s="125"/>
      <c r="L2181" s="125"/>
      <c r="M2181" s="125"/>
      <c r="N2181" s="125"/>
      <c r="O2181" s="125"/>
      <c r="P2181" s="125"/>
      <c r="Q2181" s="125"/>
      <c r="R2181" s="125"/>
      <c r="S2181" s="125"/>
      <c r="T2181" s="125"/>
      <c r="U2181" s="125"/>
      <c r="V2181" s="125"/>
      <c r="W2181" s="125"/>
      <c r="X2181" s="125"/>
      <c r="Y2181" s="125"/>
      <c r="Z2181" s="125"/>
      <c r="AA2181" s="125"/>
      <c r="AB2181" s="125"/>
      <c r="AC2181" s="125"/>
      <c r="AD2181" s="125"/>
      <c r="AE2181" s="125"/>
      <c r="AF2181" s="125"/>
      <c r="AG2181" s="125"/>
      <c r="AH2181" s="125"/>
      <c r="AI2181" s="125"/>
      <c r="AJ2181" s="125"/>
      <c r="AK2181" s="125"/>
      <c r="AL2181" s="125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5"/>
      <c r="AW2181" s="125"/>
      <c r="AX2181" s="125"/>
      <c r="AY2181" s="125"/>
      <c r="AZ2181" s="125"/>
      <c r="BA2181" s="125"/>
      <c r="BB2181" s="125"/>
      <c r="BC2181" s="125"/>
      <c r="BD2181" s="125"/>
      <c r="BE2181" s="125"/>
      <c r="BF2181" s="125"/>
      <c r="BG2181" s="125"/>
      <c r="BH2181" s="125"/>
      <c r="BI2181" s="125"/>
      <c r="BJ2181" s="125"/>
      <c r="BK2181" s="125"/>
      <c r="BL2181" s="125"/>
      <c r="BM2181" s="125"/>
      <c r="BN2181" s="125"/>
      <c r="BO2181" s="125"/>
      <c r="BP2181" s="125"/>
      <c r="BQ2181" s="125"/>
      <c r="BR2181" s="125"/>
      <c r="BS2181" s="125"/>
      <c r="BT2181" s="125"/>
      <c r="BU2181" s="125"/>
      <c r="BV2181" s="125"/>
      <c r="BW2181" s="125"/>
      <c r="BX2181" s="125"/>
      <c r="BY2181" s="125"/>
      <c r="BZ2181" s="125"/>
      <c r="CA2181" s="125"/>
      <c r="CB2181" s="125"/>
      <c r="CC2181" s="125"/>
      <c r="CD2181" s="125"/>
      <c r="CE2181" s="125"/>
      <c r="CF2181" s="125"/>
      <c r="CG2181" s="125"/>
      <c r="CH2181" s="125"/>
      <c r="CI2181" s="125"/>
      <c r="CJ2181" s="125"/>
      <c r="CK2181" s="125"/>
      <c r="CL2181" s="125"/>
      <c r="CM2181" s="125"/>
      <c r="CN2181" s="125"/>
      <c r="CO2181" s="125"/>
      <c r="CP2181" s="125"/>
      <c r="CQ2181" s="121"/>
    </row>
    <row r="2182" s="121" customFormat="1" hidden="1">
      <c r="A2182" s="122" t="s">
        <v>2027</v>
      </c>
      <c r="B2182" s="188" t="s">
        <v>1927</v>
      </c>
      <c r="C2182" s="179"/>
      <c r="D2182" s="190"/>
      <c r="E2182" s="115"/>
      <c r="F2182" s="115"/>
      <c r="G2182" s="113"/>
      <c r="H2182" s="125"/>
      <c r="I2182" s="125"/>
      <c r="J2182" s="125"/>
      <c r="K2182" s="125"/>
      <c r="L2182" s="125"/>
      <c r="M2182" s="125"/>
      <c r="N2182" s="125"/>
      <c r="O2182" s="125"/>
      <c r="P2182" s="125"/>
      <c r="Q2182" s="125"/>
      <c r="R2182" s="125"/>
      <c r="S2182" s="125"/>
      <c r="T2182" s="125"/>
      <c r="U2182" s="125"/>
      <c r="V2182" s="125"/>
      <c r="W2182" s="125"/>
      <c r="X2182" s="125"/>
      <c r="Y2182" s="125"/>
      <c r="Z2182" s="125"/>
      <c r="AA2182" s="125"/>
      <c r="AB2182" s="125"/>
      <c r="AC2182" s="125"/>
      <c r="AD2182" s="125"/>
      <c r="AE2182" s="125"/>
      <c r="AF2182" s="125"/>
      <c r="AG2182" s="125"/>
      <c r="AH2182" s="125"/>
      <c r="AI2182" s="125"/>
      <c r="AJ2182" s="125"/>
      <c r="AK2182" s="125"/>
      <c r="AL2182" s="125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5"/>
      <c r="AW2182" s="125"/>
      <c r="AX2182" s="125"/>
      <c r="AY2182" s="125"/>
      <c r="AZ2182" s="125"/>
      <c r="BA2182" s="125"/>
      <c r="BB2182" s="125"/>
      <c r="BC2182" s="125"/>
      <c r="BD2182" s="125"/>
      <c r="BE2182" s="125"/>
      <c r="BF2182" s="125"/>
      <c r="BG2182" s="125"/>
      <c r="BH2182" s="125"/>
      <c r="BI2182" s="125"/>
      <c r="BJ2182" s="125"/>
      <c r="BK2182" s="125"/>
      <c r="BL2182" s="125"/>
      <c r="BM2182" s="125"/>
      <c r="BN2182" s="125"/>
      <c r="BO2182" s="125"/>
      <c r="BP2182" s="125"/>
      <c r="BQ2182" s="125"/>
      <c r="BR2182" s="125"/>
      <c r="BS2182" s="125"/>
      <c r="BT2182" s="125"/>
      <c r="BU2182" s="125"/>
      <c r="BV2182" s="125"/>
      <c r="BW2182" s="125"/>
      <c r="BX2182" s="125"/>
      <c r="BY2182" s="125"/>
      <c r="BZ2182" s="125"/>
      <c r="CA2182" s="125"/>
      <c r="CB2182" s="125"/>
      <c r="CC2182" s="125"/>
      <c r="CD2182" s="125"/>
      <c r="CE2182" s="125"/>
      <c r="CF2182" s="125"/>
      <c r="CG2182" s="125"/>
      <c r="CH2182" s="125"/>
      <c r="CI2182" s="125"/>
      <c r="CJ2182" s="125"/>
      <c r="CK2182" s="125"/>
      <c r="CL2182" s="125"/>
      <c r="CM2182" s="125"/>
      <c r="CN2182" s="125"/>
      <c r="CO2182" s="125"/>
      <c r="CP2182" s="125"/>
      <c r="CQ2182" s="121"/>
    </row>
    <row r="2183" s="121" customFormat="1" hidden="1">
      <c r="A2183" s="122" t="s">
        <v>2028</v>
      </c>
      <c r="B2183" s="188" t="s">
        <v>1929</v>
      </c>
      <c r="C2183" s="179"/>
      <c r="D2183" s="190"/>
      <c r="E2183" s="115"/>
      <c r="F2183" s="115"/>
      <c r="G2183" s="113"/>
      <c r="H2183" s="125"/>
      <c r="I2183" s="125"/>
      <c r="J2183" s="125"/>
      <c r="K2183" s="125"/>
      <c r="L2183" s="125"/>
      <c r="M2183" s="125"/>
      <c r="N2183" s="125"/>
      <c r="O2183" s="125"/>
      <c r="P2183" s="125"/>
      <c r="Q2183" s="125"/>
      <c r="R2183" s="125"/>
      <c r="S2183" s="125"/>
      <c r="T2183" s="125"/>
      <c r="U2183" s="125"/>
      <c r="V2183" s="125"/>
      <c r="W2183" s="125"/>
      <c r="X2183" s="125"/>
      <c r="Y2183" s="125"/>
      <c r="Z2183" s="125"/>
      <c r="AA2183" s="125"/>
      <c r="AB2183" s="125"/>
      <c r="AC2183" s="125"/>
      <c r="AD2183" s="125"/>
      <c r="AE2183" s="125"/>
      <c r="AF2183" s="125"/>
      <c r="AG2183" s="125"/>
      <c r="AH2183" s="125"/>
      <c r="AI2183" s="125"/>
      <c r="AJ2183" s="125"/>
      <c r="AK2183" s="125"/>
      <c r="AL2183" s="125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5"/>
      <c r="AW2183" s="125"/>
      <c r="AX2183" s="125"/>
      <c r="AY2183" s="125"/>
      <c r="AZ2183" s="125"/>
      <c r="BA2183" s="125"/>
      <c r="BB2183" s="125"/>
      <c r="BC2183" s="125"/>
      <c r="BD2183" s="125"/>
      <c r="BE2183" s="125"/>
      <c r="BF2183" s="125"/>
      <c r="BG2183" s="125"/>
      <c r="BH2183" s="125"/>
      <c r="BI2183" s="125"/>
      <c r="BJ2183" s="125"/>
      <c r="BK2183" s="125"/>
      <c r="BL2183" s="125"/>
      <c r="BM2183" s="125"/>
      <c r="BN2183" s="125"/>
      <c r="BO2183" s="125"/>
      <c r="BP2183" s="125"/>
      <c r="BQ2183" s="125"/>
      <c r="BR2183" s="125"/>
      <c r="BS2183" s="125"/>
      <c r="BT2183" s="125"/>
      <c r="BU2183" s="125"/>
      <c r="BV2183" s="125"/>
      <c r="BW2183" s="125"/>
      <c r="BX2183" s="125"/>
      <c r="BY2183" s="125"/>
      <c r="BZ2183" s="125"/>
      <c r="CA2183" s="125"/>
      <c r="CB2183" s="125"/>
      <c r="CC2183" s="125"/>
      <c r="CD2183" s="125"/>
      <c r="CE2183" s="125"/>
      <c r="CF2183" s="125"/>
      <c r="CG2183" s="125"/>
      <c r="CH2183" s="125"/>
      <c r="CI2183" s="125"/>
      <c r="CJ2183" s="125"/>
      <c r="CK2183" s="125"/>
      <c r="CL2183" s="125"/>
      <c r="CM2183" s="125"/>
      <c r="CN2183" s="125"/>
      <c r="CO2183" s="125"/>
      <c r="CP2183" s="125"/>
      <c r="CQ2183" s="121"/>
    </row>
    <row r="2184" s="121" customFormat="1" hidden="1">
      <c r="A2184" s="122" t="s">
        <v>2029</v>
      </c>
      <c r="B2184" s="188" t="s">
        <v>1931</v>
      </c>
      <c r="C2184" s="179"/>
      <c r="D2184" s="190"/>
      <c r="E2184" s="115"/>
      <c r="F2184" s="115"/>
      <c r="G2184" s="113"/>
      <c r="H2184" s="125"/>
      <c r="I2184" s="125"/>
      <c r="J2184" s="125"/>
      <c r="K2184" s="125"/>
      <c r="L2184" s="125"/>
      <c r="M2184" s="125"/>
      <c r="N2184" s="125"/>
      <c r="O2184" s="125"/>
      <c r="P2184" s="125"/>
      <c r="Q2184" s="125"/>
      <c r="R2184" s="125"/>
      <c r="S2184" s="125"/>
      <c r="T2184" s="125"/>
      <c r="U2184" s="125"/>
      <c r="V2184" s="125"/>
      <c r="W2184" s="125"/>
      <c r="X2184" s="125"/>
      <c r="Y2184" s="125"/>
      <c r="Z2184" s="125"/>
      <c r="AA2184" s="125"/>
      <c r="AB2184" s="125"/>
      <c r="AC2184" s="125"/>
      <c r="AD2184" s="125"/>
      <c r="AE2184" s="125"/>
      <c r="AF2184" s="125"/>
      <c r="AG2184" s="125"/>
      <c r="AH2184" s="125"/>
      <c r="AI2184" s="125"/>
      <c r="AJ2184" s="125"/>
      <c r="AK2184" s="125"/>
      <c r="AL2184" s="125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5"/>
      <c r="AW2184" s="125"/>
      <c r="AX2184" s="125"/>
      <c r="AY2184" s="125"/>
      <c r="AZ2184" s="125"/>
      <c r="BA2184" s="125"/>
      <c r="BB2184" s="125"/>
      <c r="BC2184" s="125"/>
      <c r="BD2184" s="125"/>
      <c r="BE2184" s="125"/>
      <c r="BF2184" s="125"/>
      <c r="BG2184" s="125"/>
      <c r="BH2184" s="125"/>
      <c r="BI2184" s="125"/>
      <c r="BJ2184" s="125"/>
      <c r="BK2184" s="125"/>
      <c r="BL2184" s="125"/>
      <c r="BM2184" s="125"/>
      <c r="BN2184" s="125"/>
      <c r="BO2184" s="125"/>
      <c r="BP2184" s="125"/>
      <c r="BQ2184" s="125"/>
      <c r="BR2184" s="125"/>
      <c r="BS2184" s="125"/>
      <c r="BT2184" s="125"/>
      <c r="BU2184" s="125"/>
      <c r="BV2184" s="125"/>
      <c r="BW2184" s="125"/>
      <c r="BX2184" s="125"/>
      <c r="BY2184" s="125"/>
      <c r="BZ2184" s="125"/>
      <c r="CA2184" s="125"/>
      <c r="CB2184" s="125"/>
      <c r="CC2184" s="125"/>
      <c r="CD2184" s="125"/>
      <c r="CE2184" s="125"/>
      <c r="CF2184" s="125"/>
      <c r="CG2184" s="125"/>
      <c r="CH2184" s="125"/>
      <c r="CI2184" s="125"/>
      <c r="CJ2184" s="125"/>
      <c r="CK2184" s="125"/>
      <c r="CL2184" s="125"/>
      <c r="CM2184" s="125"/>
      <c r="CN2184" s="125"/>
      <c r="CO2184" s="125"/>
      <c r="CP2184" s="125"/>
      <c r="CQ2184" s="121"/>
    </row>
    <row r="2185" s="121" customFormat="1" hidden="1">
      <c r="A2185" s="122" t="s">
        <v>2030</v>
      </c>
      <c r="B2185" s="188" t="s">
        <v>1933</v>
      </c>
      <c r="C2185" s="179"/>
      <c r="D2185" s="190"/>
      <c r="E2185" s="115"/>
      <c r="F2185" s="115"/>
      <c r="G2185" s="113"/>
      <c r="H2185" s="125"/>
      <c r="I2185" s="125"/>
      <c r="J2185" s="125"/>
      <c r="K2185" s="125"/>
      <c r="L2185" s="125"/>
      <c r="M2185" s="125"/>
      <c r="N2185" s="125"/>
      <c r="O2185" s="125"/>
      <c r="P2185" s="125"/>
      <c r="Q2185" s="125"/>
      <c r="R2185" s="125"/>
      <c r="S2185" s="125"/>
      <c r="T2185" s="125"/>
      <c r="U2185" s="125"/>
      <c r="V2185" s="125"/>
      <c r="W2185" s="125"/>
      <c r="X2185" s="125"/>
      <c r="Y2185" s="125"/>
      <c r="Z2185" s="125"/>
      <c r="AA2185" s="125"/>
      <c r="AB2185" s="125"/>
      <c r="AC2185" s="125"/>
      <c r="AD2185" s="125"/>
      <c r="AE2185" s="125"/>
      <c r="AF2185" s="125"/>
      <c r="AG2185" s="125"/>
      <c r="AH2185" s="125"/>
      <c r="AI2185" s="125"/>
      <c r="AJ2185" s="125"/>
      <c r="AK2185" s="125"/>
      <c r="AL2185" s="125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5"/>
      <c r="AW2185" s="125"/>
      <c r="AX2185" s="125"/>
      <c r="AY2185" s="125"/>
      <c r="AZ2185" s="125"/>
      <c r="BA2185" s="125"/>
      <c r="BB2185" s="125"/>
      <c r="BC2185" s="125"/>
      <c r="BD2185" s="125"/>
      <c r="BE2185" s="125"/>
      <c r="BF2185" s="125"/>
      <c r="BG2185" s="125"/>
      <c r="BH2185" s="125"/>
      <c r="BI2185" s="125"/>
      <c r="BJ2185" s="125"/>
      <c r="BK2185" s="125"/>
      <c r="BL2185" s="125"/>
      <c r="BM2185" s="125"/>
      <c r="BN2185" s="125"/>
      <c r="BO2185" s="125"/>
      <c r="BP2185" s="125"/>
      <c r="BQ2185" s="125"/>
      <c r="BR2185" s="125"/>
      <c r="BS2185" s="125"/>
      <c r="BT2185" s="125"/>
      <c r="BU2185" s="125"/>
      <c r="BV2185" s="125"/>
      <c r="BW2185" s="125"/>
      <c r="BX2185" s="125"/>
      <c r="BY2185" s="125"/>
      <c r="BZ2185" s="125"/>
      <c r="CA2185" s="125"/>
      <c r="CB2185" s="125"/>
      <c r="CC2185" s="125"/>
      <c r="CD2185" s="125"/>
      <c r="CE2185" s="125"/>
      <c r="CF2185" s="125"/>
      <c r="CG2185" s="125"/>
      <c r="CH2185" s="125"/>
      <c r="CI2185" s="125"/>
      <c r="CJ2185" s="125"/>
      <c r="CK2185" s="125"/>
      <c r="CL2185" s="125"/>
      <c r="CM2185" s="125"/>
      <c r="CN2185" s="125"/>
      <c r="CO2185" s="125"/>
      <c r="CP2185" s="125"/>
      <c r="CQ2185" s="121"/>
    </row>
    <row r="2186" s="121" customFormat="1" hidden="1">
      <c r="A2186" s="122" t="s">
        <v>2031</v>
      </c>
      <c r="B2186" s="188" t="s">
        <v>59</v>
      </c>
      <c r="C2186" s="179"/>
      <c r="D2186" s="190"/>
      <c r="E2186" s="115"/>
      <c r="F2186" s="115"/>
      <c r="G2186" s="113"/>
      <c r="H2186" s="125"/>
      <c r="I2186" s="125"/>
      <c r="J2186" s="125"/>
      <c r="K2186" s="125"/>
      <c r="L2186" s="125"/>
      <c r="M2186" s="125"/>
      <c r="N2186" s="125"/>
      <c r="O2186" s="125"/>
      <c r="P2186" s="125"/>
      <c r="Q2186" s="125"/>
      <c r="R2186" s="125"/>
      <c r="S2186" s="125"/>
      <c r="T2186" s="125"/>
      <c r="U2186" s="125"/>
      <c r="V2186" s="125"/>
      <c r="W2186" s="125"/>
      <c r="X2186" s="125"/>
      <c r="Y2186" s="125"/>
      <c r="Z2186" s="125"/>
      <c r="AA2186" s="125"/>
      <c r="AB2186" s="125"/>
      <c r="AC2186" s="125"/>
      <c r="AD2186" s="125"/>
      <c r="AE2186" s="125"/>
      <c r="AF2186" s="125"/>
      <c r="AG2186" s="125"/>
      <c r="AH2186" s="125"/>
      <c r="AI2186" s="125"/>
      <c r="AJ2186" s="125"/>
      <c r="AK2186" s="125"/>
      <c r="AL2186" s="125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5"/>
      <c r="AW2186" s="125"/>
      <c r="AX2186" s="125"/>
      <c r="AY2186" s="125"/>
      <c r="AZ2186" s="125"/>
      <c r="BA2186" s="125"/>
      <c r="BB2186" s="125"/>
      <c r="BC2186" s="125"/>
      <c r="BD2186" s="125"/>
      <c r="BE2186" s="125"/>
      <c r="BF2186" s="125"/>
      <c r="BG2186" s="125"/>
      <c r="BH2186" s="125"/>
      <c r="BI2186" s="125"/>
      <c r="BJ2186" s="125"/>
      <c r="BK2186" s="125"/>
      <c r="BL2186" s="125"/>
      <c r="BM2186" s="125"/>
      <c r="BN2186" s="125"/>
      <c r="BO2186" s="125"/>
      <c r="BP2186" s="125"/>
      <c r="BQ2186" s="125"/>
      <c r="BR2186" s="125"/>
      <c r="BS2186" s="125"/>
      <c r="BT2186" s="125"/>
      <c r="BU2186" s="125"/>
      <c r="BV2186" s="125"/>
      <c r="BW2186" s="125"/>
      <c r="BX2186" s="125"/>
      <c r="BY2186" s="125"/>
      <c r="BZ2186" s="125"/>
      <c r="CA2186" s="125"/>
      <c r="CB2186" s="125"/>
      <c r="CC2186" s="125"/>
      <c r="CD2186" s="125"/>
      <c r="CE2186" s="125"/>
      <c r="CF2186" s="125"/>
      <c r="CG2186" s="125"/>
      <c r="CH2186" s="125"/>
      <c r="CI2186" s="125"/>
      <c r="CJ2186" s="125"/>
      <c r="CK2186" s="125"/>
      <c r="CL2186" s="125"/>
      <c r="CM2186" s="125"/>
      <c r="CN2186" s="125"/>
      <c r="CO2186" s="125"/>
      <c r="CP2186" s="125"/>
      <c r="CQ2186" s="121"/>
    </row>
    <row r="2187" s="121" customFormat="1" hidden="1">
      <c r="A2187" s="122" t="s">
        <v>2032</v>
      </c>
      <c r="B2187" s="188" t="s">
        <v>1925</v>
      </c>
      <c r="C2187" s="179"/>
      <c r="D2187" s="190"/>
      <c r="E2187" s="115"/>
      <c r="F2187" s="115"/>
      <c r="G2187" s="113"/>
      <c r="H2187" s="125"/>
      <c r="I2187" s="125"/>
      <c r="J2187" s="125"/>
      <c r="K2187" s="125"/>
      <c r="L2187" s="125"/>
      <c r="M2187" s="125"/>
      <c r="N2187" s="125"/>
      <c r="O2187" s="125"/>
      <c r="P2187" s="125"/>
      <c r="Q2187" s="125"/>
      <c r="R2187" s="125"/>
      <c r="S2187" s="125"/>
      <c r="T2187" s="125"/>
      <c r="U2187" s="125"/>
      <c r="V2187" s="125"/>
      <c r="W2187" s="125"/>
      <c r="X2187" s="125"/>
      <c r="Y2187" s="125"/>
      <c r="Z2187" s="125"/>
      <c r="AA2187" s="125"/>
      <c r="AB2187" s="125"/>
      <c r="AC2187" s="125"/>
      <c r="AD2187" s="125"/>
      <c r="AE2187" s="125"/>
      <c r="AF2187" s="125"/>
      <c r="AG2187" s="125"/>
      <c r="AH2187" s="125"/>
      <c r="AI2187" s="125"/>
      <c r="AJ2187" s="125"/>
      <c r="AK2187" s="125"/>
      <c r="AL2187" s="125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5"/>
      <c r="AW2187" s="125"/>
      <c r="AX2187" s="125"/>
      <c r="AY2187" s="125"/>
      <c r="AZ2187" s="125"/>
      <c r="BA2187" s="125"/>
      <c r="BB2187" s="125"/>
      <c r="BC2187" s="125"/>
      <c r="BD2187" s="125"/>
      <c r="BE2187" s="125"/>
      <c r="BF2187" s="125"/>
      <c r="BG2187" s="125"/>
      <c r="BH2187" s="125"/>
      <c r="BI2187" s="125"/>
      <c r="BJ2187" s="125"/>
      <c r="BK2187" s="125"/>
      <c r="BL2187" s="125"/>
      <c r="BM2187" s="125"/>
      <c r="BN2187" s="125"/>
      <c r="BO2187" s="125"/>
      <c r="BP2187" s="125"/>
      <c r="BQ2187" s="125"/>
      <c r="BR2187" s="125"/>
      <c r="BS2187" s="125"/>
      <c r="BT2187" s="125"/>
      <c r="BU2187" s="125"/>
      <c r="BV2187" s="125"/>
      <c r="BW2187" s="125"/>
      <c r="BX2187" s="125"/>
      <c r="BY2187" s="125"/>
      <c r="BZ2187" s="125"/>
      <c r="CA2187" s="125"/>
      <c r="CB2187" s="125"/>
      <c r="CC2187" s="125"/>
      <c r="CD2187" s="125"/>
      <c r="CE2187" s="125"/>
      <c r="CF2187" s="125"/>
      <c r="CG2187" s="125"/>
      <c r="CH2187" s="125"/>
      <c r="CI2187" s="125"/>
      <c r="CJ2187" s="125"/>
      <c r="CK2187" s="125"/>
      <c r="CL2187" s="125"/>
      <c r="CM2187" s="125"/>
      <c r="CN2187" s="125"/>
      <c r="CO2187" s="125"/>
      <c r="CP2187" s="125"/>
      <c r="CQ2187" s="121"/>
    </row>
    <row r="2188" s="121" customFormat="1" hidden="1">
      <c r="A2188" s="122" t="s">
        <v>2033</v>
      </c>
      <c r="B2188" s="188" t="s">
        <v>1927</v>
      </c>
      <c r="C2188" s="179"/>
      <c r="D2188" s="190"/>
      <c r="E2188" s="115"/>
      <c r="F2188" s="115"/>
      <c r="G2188" s="113"/>
      <c r="H2188" s="125"/>
      <c r="I2188" s="125"/>
      <c r="J2188" s="125"/>
      <c r="K2188" s="125"/>
      <c r="L2188" s="125"/>
      <c r="M2188" s="125"/>
      <c r="N2188" s="125"/>
      <c r="O2188" s="125"/>
      <c r="P2188" s="125"/>
      <c r="Q2188" s="125"/>
      <c r="R2188" s="125"/>
      <c r="S2188" s="125"/>
      <c r="T2188" s="125"/>
      <c r="U2188" s="125"/>
      <c r="V2188" s="125"/>
      <c r="W2188" s="125"/>
      <c r="X2188" s="125"/>
      <c r="Y2188" s="125"/>
      <c r="Z2188" s="125"/>
      <c r="AA2188" s="125"/>
      <c r="AB2188" s="125"/>
      <c r="AC2188" s="125"/>
      <c r="AD2188" s="125"/>
      <c r="AE2188" s="125"/>
      <c r="AF2188" s="125"/>
      <c r="AG2188" s="125"/>
      <c r="AH2188" s="125"/>
      <c r="AI2188" s="125"/>
      <c r="AJ2188" s="125"/>
      <c r="AK2188" s="125"/>
      <c r="AL2188" s="125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5"/>
      <c r="AW2188" s="125"/>
      <c r="AX2188" s="125"/>
      <c r="AY2188" s="125"/>
      <c r="AZ2188" s="125"/>
      <c r="BA2188" s="125"/>
      <c r="BB2188" s="125"/>
      <c r="BC2188" s="125"/>
      <c r="BD2188" s="125"/>
      <c r="BE2188" s="125"/>
      <c r="BF2188" s="125"/>
      <c r="BG2188" s="125"/>
      <c r="BH2188" s="125"/>
      <c r="BI2188" s="125"/>
      <c r="BJ2188" s="125"/>
      <c r="BK2188" s="125"/>
      <c r="BL2188" s="125"/>
      <c r="BM2188" s="125"/>
      <c r="BN2188" s="125"/>
      <c r="BO2188" s="125"/>
      <c r="BP2188" s="125"/>
      <c r="BQ2188" s="125"/>
      <c r="BR2188" s="125"/>
      <c r="BS2188" s="125"/>
      <c r="BT2188" s="125"/>
      <c r="BU2188" s="125"/>
      <c r="BV2188" s="125"/>
      <c r="BW2188" s="125"/>
      <c r="BX2188" s="125"/>
      <c r="BY2188" s="125"/>
      <c r="BZ2188" s="125"/>
      <c r="CA2188" s="125"/>
      <c r="CB2188" s="125"/>
      <c r="CC2188" s="125"/>
      <c r="CD2188" s="125"/>
      <c r="CE2188" s="125"/>
      <c r="CF2188" s="125"/>
      <c r="CG2188" s="125"/>
      <c r="CH2188" s="125"/>
      <c r="CI2188" s="125"/>
      <c r="CJ2188" s="125"/>
      <c r="CK2188" s="125"/>
      <c r="CL2188" s="125"/>
      <c r="CM2188" s="125"/>
      <c r="CN2188" s="125"/>
      <c r="CO2188" s="125"/>
      <c r="CP2188" s="125"/>
      <c r="CQ2188" s="121"/>
    </row>
    <row r="2189" s="121" customFormat="1" hidden="1">
      <c r="A2189" s="122" t="s">
        <v>2034</v>
      </c>
      <c r="B2189" s="188" t="s">
        <v>1929</v>
      </c>
      <c r="C2189" s="179"/>
      <c r="D2189" s="190"/>
      <c r="E2189" s="115"/>
      <c r="F2189" s="115"/>
      <c r="G2189" s="113"/>
      <c r="H2189" s="125"/>
      <c r="I2189" s="125"/>
      <c r="J2189" s="125"/>
      <c r="K2189" s="125"/>
      <c r="L2189" s="125"/>
      <c r="M2189" s="125"/>
      <c r="N2189" s="125"/>
      <c r="O2189" s="125"/>
      <c r="P2189" s="125"/>
      <c r="Q2189" s="125"/>
      <c r="R2189" s="125"/>
      <c r="S2189" s="125"/>
      <c r="T2189" s="125"/>
      <c r="U2189" s="125"/>
      <c r="V2189" s="125"/>
      <c r="W2189" s="125"/>
      <c r="X2189" s="125"/>
      <c r="Y2189" s="125"/>
      <c r="Z2189" s="125"/>
      <c r="AA2189" s="125"/>
      <c r="AB2189" s="125"/>
      <c r="AC2189" s="125"/>
      <c r="AD2189" s="125"/>
      <c r="AE2189" s="125"/>
      <c r="AF2189" s="125"/>
      <c r="AG2189" s="125"/>
      <c r="AH2189" s="125"/>
      <c r="AI2189" s="125"/>
      <c r="AJ2189" s="125"/>
      <c r="AK2189" s="125"/>
      <c r="AL2189" s="125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5"/>
      <c r="AW2189" s="125"/>
      <c r="AX2189" s="125"/>
      <c r="AY2189" s="125"/>
      <c r="AZ2189" s="125"/>
      <c r="BA2189" s="125"/>
      <c r="BB2189" s="125"/>
      <c r="BC2189" s="125"/>
      <c r="BD2189" s="125"/>
      <c r="BE2189" s="125"/>
      <c r="BF2189" s="125"/>
      <c r="BG2189" s="125"/>
      <c r="BH2189" s="125"/>
      <c r="BI2189" s="125"/>
      <c r="BJ2189" s="125"/>
      <c r="BK2189" s="125"/>
      <c r="BL2189" s="125"/>
      <c r="BM2189" s="125"/>
      <c r="BN2189" s="125"/>
      <c r="BO2189" s="125"/>
      <c r="BP2189" s="125"/>
      <c r="BQ2189" s="125"/>
      <c r="BR2189" s="125"/>
      <c r="BS2189" s="125"/>
      <c r="BT2189" s="125"/>
      <c r="BU2189" s="125"/>
      <c r="BV2189" s="125"/>
      <c r="BW2189" s="125"/>
      <c r="BX2189" s="125"/>
      <c r="BY2189" s="125"/>
      <c r="BZ2189" s="125"/>
      <c r="CA2189" s="125"/>
      <c r="CB2189" s="125"/>
      <c r="CC2189" s="125"/>
      <c r="CD2189" s="125"/>
      <c r="CE2189" s="125"/>
      <c r="CF2189" s="125"/>
      <c r="CG2189" s="125"/>
      <c r="CH2189" s="125"/>
      <c r="CI2189" s="125"/>
      <c r="CJ2189" s="125"/>
      <c r="CK2189" s="125"/>
      <c r="CL2189" s="125"/>
      <c r="CM2189" s="125"/>
      <c r="CN2189" s="125"/>
      <c r="CO2189" s="125"/>
      <c r="CP2189" s="125"/>
      <c r="CQ2189" s="121"/>
    </row>
    <row r="2190" s="121" customFormat="1" hidden="1">
      <c r="A2190" s="122" t="s">
        <v>2035</v>
      </c>
      <c r="B2190" s="188" t="s">
        <v>1931</v>
      </c>
      <c r="C2190" s="179"/>
      <c r="D2190" s="190"/>
      <c r="E2190" s="115"/>
      <c r="F2190" s="115"/>
      <c r="G2190" s="113"/>
      <c r="H2190" s="125"/>
      <c r="I2190" s="125"/>
      <c r="J2190" s="125"/>
      <c r="K2190" s="125"/>
      <c r="L2190" s="125"/>
      <c r="M2190" s="125"/>
      <c r="N2190" s="125"/>
      <c r="O2190" s="125"/>
      <c r="P2190" s="125"/>
      <c r="Q2190" s="125"/>
      <c r="R2190" s="125"/>
      <c r="S2190" s="125"/>
      <c r="T2190" s="125"/>
      <c r="U2190" s="125"/>
      <c r="V2190" s="125"/>
      <c r="W2190" s="125"/>
      <c r="X2190" s="125"/>
      <c r="Y2190" s="125"/>
      <c r="Z2190" s="125"/>
      <c r="AA2190" s="125"/>
      <c r="AB2190" s="125"/>
      <c r="AC2190" s="125"/>
      <c r="AD2190" s="125"/>
      <c r="AE2190" s="125"/>
      <c r="AF2190" s="125"/>
      <c r="AG2190" s="125"/>
      <c r="AH2190" s="125"/>
      <c r="AI2190" s="125"/>
      <c r="AJ2190" s="125"/>
      <c r="AK2190" s="125"/>
      <c r="AL2190" s="125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5"/>
      <c r="AW2190" s="125"/>
      <c r="AX2190" s="125"/>
      <c r="AY2190" s="125"/>
      <c r="AZ2190" s="125"/>
      <c r="BA2190" s="125"/>
      <c r="BB2190" s="125"/>
      <c r="BC2190" s="125"/>
      <c r="BD2190" s="125"/>
      <c r="BE2190" s="125"/>
      <c r="BF2190" s="125"/>
      <c r="BG2190" s="125"/>
      <c r="BH2190" s="125"/>
      <c r="BI2190" s="125"/>
      <c r="BJ2190" s="125"/>
      <c r="BK2190" s="125"/>
      <c r="BL2190" s="125"/>
      <c r="BM2190" s="125"/>
      <c r="BN2190" s="125"/>
      <c r="BO2190" s="125"/>
      <c r="BP2190" s="125"/>
      <c r="BQ2190" s="125"/>
      <c r="BR2190" s="125"/>
      <c r="BS2190" s="125"/>
      <c r="BT2190" s="125"/>
      <c r="BU2190" s="125"/>
      <c r="BV2190" s="125"/>
      <c r="BW2190" s="125"/>
      <c r="BX2190" s="125"/>
      <c r="BY2190" s="125"/>
      <c r="BZ2190" s="125"/>
      <c r="CA2190" s="125"/>
      <c r="CB2190" s="125"/>
      <c r="CC2190" s="125"/>
      <c r="CD2190" s="125"/>
      <c r="CE2190" s="125"/>
      <c r="CF2190" s="125"/>
      <c r="CG2190" s="125"/>
      <c r="CH2190" s="125"/>
      <c r="CI2190" s="125"/>
      <c r="CJ2190" s="125"/>
      <c r="CK2190" s="125"/>
      <c r="CL2190" s="125"/>
      <c r="CM2190" s="125"/>
      <c r="CN2190" s="125"/>
      <c r="CO2190" s="125"/>
      <c r="CP2190" s="125"/>
      <c r="CQ2190" s="121"/>
    </row>
    <row r="2191" s="121" customFormat="1" hidden="1">
      <c r="A2191" s="122" t="s">
        <v>2036</v>
      </c>
      <c r="B2191" s="188" t="s">
        <v>1933</v>
      </c>
      <c r="C2191" s="179"/>
      <c r="D2191" s="190"/>
      <c r="E2191" s="115"/>
      <c r="F2191" s="115"/>
      <c r="G2191" s="113"/>
      <c r="H2191" s="125"/>
      <c r="I2191" s="125"/>
      <c r="J2191" s="125"/>
      <c r="K2191" s="125"/>
      <c r="L2191" s="125"/>
      <c r="M2191" s="125"/>
      <c r="N2191" s="125"/>
      <c r="O2191" s="125"/>
      <c r="P2191" s="125"/>
      <c r="Q2191" s="125"/>
      <c r="R2191" s="125"/>
      <c r="S2191" s="125"/>
      <c r="T2191" s="125"/>
      <c r="U2191" s="125"/>
      <c r="V2191" s="125"/>
      <c r="W2191" s="125"/>
      <c r="X2191" s="125"/>
      <c r="Y2191" s="125"/>
      <c r="Z2191" s="125"/>
      <c r="AA2191" s="125"/>
      <c r="AB2191" s="125"/>
      <c r="AC2191" s="125"/>
      <c r="AD2191" s="125"/>
      <c r="AE2191" s="125"/>
      <c r="AF2191" s="125"/>
      <c r="AG2191" s="125"/>
      <c r="AH2191" s="125"/>
      <c r="AI2191" s="125"/>
      <c r="AJ2191" s="125"/>
      <c r="AK2191" s="125"/>
      <c r="AL2191" s="125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5"/>
      <c r="AW2191" s="125"/>
      <c r="AX2191" s="125"/>
      <c r="AY2191" s="125"/>
      <c r="AZ2191" s="125"/>
      <c r="BA2191" s="125"/>
      <c r="BB2191" s="125"/>
      <c r="BC2191" s="125"/>
      <c r="BD2191" s="125"/>
      <c r="BE2191" s="125"/>
      <c r="BF2191" s="125"/>
      <c r="BG2191" s="125"/>
      <c r="BH2191" s="125"/>
      <c r="BI2191" s="125"/>
      <c r="BJ2191" s="125"/>
      <c r="BK2191" s="125"/>
      <c r="BL2191" s="125"/>
      <c r="BM2191" s="125"/>
      <c r="BN2191" s="125"/>
      <c r="BO2191" s="125"/>
      <c r="BP2191" s="125"/>
      <c r="BQ2191" s="125"/>
      <c r="BR2191" s="125"/>
      <c r="BS2191" s="125"/>
      <c r="BT2191" s="125"/>
      <c r="BU2191" s="125"/>
      <c r="BV2191" s="125"/>
      <c r="BW2191" s="125"/>
      <c r="BX2191" s="125"/>
      <c r="BY2191" s="125"/>
      <c r="BZ2191" s="125"/>
      <c r="CA2191" s="125"/>
      <c r="CB2191" s="125"/>
      <c r="CC2191" s="125"/>
      <c r="CD2191" s="125"/>
      <c r="CE2191" s="125"/>
      <c r="CF2191" s="125"/>
      <c r="CG2191" s="125"/>
      <c r="CH2191" s="125"/>
      <c r="CI2191" s="125"/>
      <c r="CJ2191" s="125"/>
      <c r="CK2191" s="125"/>
      <c r="CL2191" s="125"/>
      <c r="CM2191" s="125"/>
      <c r="CN2191" s="125"/>
      <c r="CO2191" s="125"/>
      <c r="CP2191" s="125"/>
      <c r="CQ2191" s="121"/>
    </row>
    <row r="2192" s="121" customFormat="1" hidden="1">
      <c r="A2192" s="122" t="s">
        <v>2037</v>
      </c>
      <c r="B2192" s="196" t="s">
        <v>884</v>
      </c>
      <c r="C2192" s="197"/>
      <c r="D2192" s="198"/>
      <c r="E2192" s="228"/>
      <c r="F2192" s="199"/>
      <c r="G2192" s="200"/>
      <c r="H2192" s="125"/>
      <c r="I2192" s="125"/>
      <c r="J2192" s="125"/>
      <c r="K2192" s="125"/>
      <c r="L2192" s="125"/>
      <c r="M2192" s="125"/>
      <c r="N2192" s="125"/>
      <c r="O2192" s="125"/>
      <c r="P2192" s="125"/>
      <c r="Q2192" s="125"/>
      <c r="R2192" s="125"/>
      <c r="S2192" s="125"/>
      <c r="T2192" s="125"/>
      <c r="U2192" s="125"/>
      <c r="V2192" s="125"/>
      <c r="W2192" s="125"/>
      <c r="X2192" s="125"/>
      <c r="Y2192" s="125"/>
      <c r="Z2192" s="125"/>
      <c r="AA2192" s="125"/>
      <c r="AB2192" s="125"/>
      <c r="AC2192" s="125"/>
      <c r="AD2192" s="125"/>
      <c r="AE2192" s="125"/>
      <c r="AF2192" s="125"/>
      <c r="AG2192" s="125"/>
      <c r="AH2192" s="125"/>
      <c r="AI2192" s="125"/>
      <c r="AJ2192" s="125"/>
      <c r="AK2192" s="125"/>
      <c r="AL2192" s="125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5"/>
      <c r="AW2192" s="125"/>
      <c r="AX2192" s="125"/>
      <c r="AY2192" s="125"/>
      <c r="AZ2192" s="125"/>
      <c r="BA2192" s="125"/>
      <c r="BB2192" s="125"/>
      <c r="BC2192" s="125"/>
      <c r="BD2192" s="125"/>
      <c r="BE2192" s="125"/>
      <c r="BF2192" s="125"/>
      <c r="BG2192" s="125"/>
      <c r="BH2192" s="125"/>
      <c r="BI2192" s="125"/>
      <c r="BJ2192" s="125"/>
      <c r="BK2192" s="125"/>
      <c r="BL2192" s="125"/>
      <c r="BM2192" s="125"/>
      <c r="BN2192" s="125"/>
      <c r="BO2192" s="125"/>
      <c r="BP2192" s="125"/>
      <c r="BQ2192" s="125"/>
      <c r="BR2192" s="125"/>
      <c r="BS2192" s="125"/>
      <c r="BT2192" s="125"/>
      <c r="BU2192" s="125"/>
      <c r="BV2192" s="125"/>
      <c r="BW2192" s="125"/>
      <c r="BX2192" s="125"/>
      <c r="BY2192" s="125"/>
      <c r="BZ2192" s="125"/>
      <c r="CA2192" s="125"/>
      <c r="CB2192" s="125"/>
      <c r="CC2192" s="125"/>
      <c r="CD2192" s="125"/>
      <c r="CE2192" s="125"/>
      <c r="CF2192" s="125"/>
      <c r="CG2192" s="125"/>
      <c r="CH2192" s="125"/>
      <c r="CI2192" s="125"/>
      <c r="CJ2192" s="125"/>
      <c r="CK2192" s="125"/>
      <c r="CL2192" s="125"/>
      <c r="CM2192" s="125"/>
      <c r="CN2192" s="125"/>
      <c r="CO2192" s="125"/>
      <c r="CP2192" s="125"/>
      <c r="CQ2192" s="121"/>
    </row>
    <row r="2193" s="121" customFormat="1" hidden="1">
      <c r="A2193" s="122" t="s">
        <v>2038</v>
      </c>
      <c r="B2193" s="191" t="s">
        <v>758</v>
      </c>
      <c r="C2193" s="192"/>
      <c r="D2193" s="193"/>
      <c r="E2193" s="194"/>
      <c r="F2193" s="194"/>
      <c r="G2193" s="195"/>
      <c r="H2193" s="125"/>
      <c r="I2193" s="125"/>
      <c r="J2193" s="125"/>
      <c r="K2193" s="125"/>
      <c r="L2193" s="125"/>
      <c r="M2193" s="125"/>
      <c r="N2193" s="125"/>
      <c r="O2193" s="125"/>
      <c r="P2193" s="125"/>
      <c r="Q2193" s="125"/>
      <c r="R2193" s="125"/>
      <c r="S2193" s="125"/>
      <c r="T2193" s="125"/>
      <c r="U2193" s="125"/>
      <c r="V2193" s="125"/>
      <c r="W2193" s="125"/>
      <c r="X2193" s="125"/>
      <c r="Y2193" s="125"/>
      <c r="Z2193" s="125"/>
      <c r="AA2193" s="125"/>
      <c r="AB2193" s="125"/>
      <c r="AC2193" s="125"/>
      <c r="AD2193" s="125"/>
      <c r="AE2193" s="125"/>
      <c r="AF2193" s="125"/>
      <c r="AG2193" s="125"/>
      <c r="AH2193" s="125"/>
      <c r="AI2193" s="125"/>
      <c r="AJ2193" s="125"/>
      <c r="AK2193" s="125"/>
      <c r="AL2193" s="125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5"/>
      <c r="AW2193" s="125"/>
      <c r="AX2193" s="125"/>
      <c r="AY2193" s="125"/>
      <c r="AZ2193" s="125"/>
      <c r="BA2193" s="125"/>
      <c r="BB2193" s="125"/>
      <c r="BC2193" s="125"/>
      <c r="BD2193" s="125"/>
      <c r="BE2193" s="125"/>
      <c r="BF2193" s="125"/>
      <c r="BG2193" s="125"/>
      <c r="BH2193" s="125"/>
      <c r="BI2193" s="125"/>
      <c r="BJ2193" s="125"/>
      <c r="BK2193" s="125"/>
      <c r="BL2193" s="125"/>
      <c r="BM2193" s="125"/>
      <c r="BN2193" s="125"/>
      <c r="BO2193" s="125"/>
      <c r="BP2193" s="125"/>
      <c r="BQ2193" s="125"/>
      <c r="BR2193" s="125"/>
      <c r="BS2193" s="125"/>
      <c r="BT2193" s="125"/>
      <c r="BU2193" s="125"/>
      <c r="BV2193" s="125"/>
      <c r="BW2193" s="125"/>
      <c r="BX2193" s="125"/>
      <c r="BY2193" s="125"/>
      <c r="BZ2193" s="125"/>
      <c r="CA2193" s="125"/>
      <c r="CB2193" s="125"/>
      <c r="CC2193" s="125"/>
      <c r="CD2193" s="125"/>
      <c r="CE2193" s="125"/>
      <c r="CF2193" s="125"/>
      <c r="CG2193" s="125"/>
      <c r="CH2193" s="125"/>
      <c r="CI2193" s="125"/>
      <c r="CJ2193" s="125"/>
      <c r="CK2193" s="125"/>
      <c r="CL2193" s="125"/>
      <c r="CM2193" s="125"/>
      <c r="CN2193" s="125"/>
      <c r="CO2193" s="125"/>
      <c r="CP2193" s="125"/>
      <c r="CQ2193" s="121"/>
    </row>
    <row r="2194" s="121" customFormat="1" hidden="1">
      <c r="A2194" s="122" t="s">
        <v>2039</v>
      </c>
      <c r="B2194" s="188" t="s">
        <v>37</v>
      </c>
      <c r="C2194" s="179"/>
      <c r="D2194" s="190"/>
      <c r="E2194" s="115"/>
      <c r="F2194" s="115"/>
      <c r="G2194" s="113"/>
      <c r="H2194" s="125"/>
      <c r="I2194" s="125"/>
      <c r="J2194" s="125"/>
      <c r="K2194" s="125"/>
      <c r="L2194" s="125"/>
      <c r="M2194" s="125"/>
      <c r="N2194" s="125"/>
      <c r="O2194" s="125"/>
      <c r="P2194" s="125"/>
      <c r="Q2194" s="125"/>
      <c r="R2194" s="125"/>
      <c r="S2194" s="125"/>
      <c r="T2194" s="125"/>
      <c r="U2194" s="125"/>
      <c r="V2194" s="125"/>
      <c r="W2194" s="125"/>
      <c r="X2194" s="125"/>
      <c r="Y2194" s="125"/>
      <c r="Z2194" s="125"/>
      <c r="AA2194" s="125"/>
      <c r="AB2194" s="125"/>
      <c r="AC2194" s="125"/>
      <c r="AD2194" s="125"/>
      <c r="AE2194" s="125"/>
      <c r="AF2194" s="125"/>
      <c r="AG2194" s="125"/>
      <c r="AH2194" s="125"/>
      <c r="AI2194" s="125"/>
      <c r="AJ2194" s="125"/>
      <c r="AK2194" s="125"/>
      <c r="AL2194" s="125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5"/>
      <c r="AW2194" s="125"/>
      <c r="AX2194" s="125"/>
      <c r="AY2194" s="125"/>
      <c r="AZ2194" s="125"/>
      <c r="BA2194" s="125"/>
      <c r="BB2194" s="125"/>
      <c r="BC2194" s="125"/>
      <c r="BD2194" s="125"/>
      <c r="BE2194" s="125"/>
      <c r="BF2194" s="125"/>
      <c r="BG2194" s="125"/>
      <c r="BH2194" s="125"/>
      <c r="BI2194" s="125"/>
      <c r="BJ2194" s="125"/>
      <c r="BK2194" s="125"/>
      <c r="BL2194" s="125"/>
      <c r="BM2194" s="125"/>
      <c r="BN2194" s="125"/>
      <c r="BO2194" s="125"/>
      <c r="BP2194" s="125"/>
      <c r="BQ2194" s="125"/>
      <c r="BR2194" s="125"/>
      <c r="BS2194" s="125"/>
      <c r="BT2194" s="125"/>
      <c r="BU2194" s="125"/>
      <c r="BV2194" s="125"/>
      <c r="BW2194" s="125"/>
      <c r="BX2194" s="125"/>
      <c r="BY2194" s="125"/>
      <c r="BZ2194" s="125"/>
      <c r="CA2194" s="125"/>
      <c r="CB2194" s="125"/>
      <c r="CC2194" s="125"/>
      <c r="CD2194" s="125"/>
      <c r="CE2194" s="125"/>
      <c r="CF2194" s="125"/>
      <c r="CG2194" s="125"/>
      <c r="CH2194" s="125"/>
      <c r="CI2194" s="125"/>
      <c r="CJ2194" s="125"/>
      <c r="CK2194" s="125"/>
      <c r="CL2194" s="125"/>
      <c r="CM2194" s="125"/>
      <c r="CN2194" s="125"/>
      <c r="CO2194" s="125"/>
      <c r="CP2194" s="125"/>
      <c r="CQ2194" s="121"/>
    </row>
    <row r="2195" s="121" customFormat="1" hidden="1">
      <c r="A2195" s="122" t="s">
        <v>2040</v>
      </c>
      <c r="B2195" s="188" t="s">
        <v>1925</v>
      </c>
      <c r="C2195" s="179"/>
      <c r="D2195" s="190"/>
      <c r="E2195" s="115"/>
      <c r="F2195" s="115"/>
      <c r="G2195" s="113"/>
      <c r="H2195" s="125"/>
      <c r="I2195" s="125"/>
      <c r="J2195" s="125"/>
      <c r="K2195" s="125"/>
      <c r="L2195" s="125"/>
      <c r="M2195" s="125"/>
      <c r="N2195" s="125"/>
      <c r="O2195" s="125"/>
      <c r="P2195" s="125"/>
      <c r="Q2195" s="125"/>
      <c r="R2195" s="125"/>
      <c r="S2195" s="125"/>
      <c r="T2195" s="125"/>
      <c r="U2195" s="125"/>
      <c r="V2195" s="125"/>
      <c r="W2195" s="125"/>
      <c r="X2195" s="125"/>
      <c r="Y2195" s="125"/>
      <c r="Z2195" s="125"/>
      <c r="AA2195" s="125"/>
      <c r="AB2195" s="125"/>
      <c r="AC2195" s="125"/>
      <c r="AD2195" s="125"/>
      <c r="AE2195" s="125"/>
      <c r="AF2195" s="125"/>
      <c r="AG2195" s="125"/>
      <c r="AH2195" s="125"/>
      <c r="AI2195" s="125"/>
      <c r="AJ2195" s="125"/>
      <c r="AK2195" s="125"/>
      <c r="AL2195" s="125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5"/>
      <c r="AW2195" s="125"/>
      <c r="AX2195" s="125"/>
      <c r="AY2195" s="125"/>
      <c r="AZ2195" s="125"/>
      <c r="BA2195" s="125"/>
      <c r="BB2195" s="125"/>
      <c r="BC2195" s="125"/>
      <c r="BD2195" s="125"/>
      <c r="BE2195" s="125"/>
      <c r="BF2195" s="125"/>
      <c r="BG2195" s="125"/>
      <c r="BH2195" s="125"/>
      <c r="BI2195" s="125"/>
      <c r="BJ2195" s="125"/>
      <c r="BK2195" s="125"/>
      <c r="BL2195" s="125"/>
      <c r="BM2195" s="125"/>
      <c r="BN2195" s="125"/>
      <c r="BO2195" s="125"/>
      <c r="BP2195" s="125"/>
      <c r="BQ2195" s="125"/>
      <c r="BR2195" s="125"/>
      <c r="BS2195" s="125"/>
      <c r="BT2195" s="125"/>
      <c r="BU2195" s="125"/>
      <c r="BV2195" s="125"/>
      <c r="BW2195" s="125"/>
      <c r="BX2195" s="125"/>
      <c r="BY2195" s="125"/>
      <c r="BZ2195" s="125"/>
      <c r="CA2195" s="125"/>
      <c r="CB2195" s="125"/>
      <c r="CC2195" s="125"/>
      <c r="CD2195" s="125"/>
      <c r="CE2195" s="125"/>
      <c r="CF2195" s="125"/>
      <c r="CG2195" s="125"/>
      <c r="CH2195" s="125"/>
      <c r="CI2195" s="125"/>
      <c r="CJ2195" s="125"/>
      <c r="CK2195" s="125"/>
      <c r="CL2195" s="125"/>
      <c r="CM2195" s="125"/>
      <c r="CN2195" s="125"/>
      <c r="CO2195" s="125"/>
      <c r="CP2195" s="125"/>
      <c r="CQ2195" s="121"/>
    </row>
    <row r="2196" s="121" customFormat="1" hidden="1">
      <c r="A2196" s="122" t="s">
        <v>2041</v>
      </c>
      <c r="B2196" s="188" t="s">
        <v>1927</v>
      </c>
      <c r="C2196" s="179"/>
      <c r="D2196" s="190"/>
      <c r="E2196" s="115"/>
      <c r="F2196" s="115"/>
      <c r="G2196" s="113"/>
      <c r="H2196" s="125"/>
      <c r="I2196" s="125"/>
      <c r="J2196" s="125"/>
      <c r="K2196" s="125"/>
      <c r="L2196" s="125"/>
      <c r="M2196" s="125"/>
      <c r="N2196" s="125"/>
      <c r="O2196" s="125"/>
      <c r="P2196" s="125"/>
      <c r="Q2196" s="125"/>
      <c r="R2196" s="125"/>
      <c r="S2196" s="125"/>
      <c r="T2196" s="125"/>
      <c r="U2196" s="125"/>
      <c r="V2196" s="125"/>
      <c r="W2196" s="125"/>
      <c r="X2196" s="125"/>
      <c r="Y2196" s="125"/>
      <c r="Z2196" s="125"/>
      <c r="AA2196" s="125"/>
      <c r="AB2196" s="125"/>
      <c r="AC2196" s="125"/>
      <c r="AD2196" s="125"/>
      <c r="AE2196" s="125"/>
      <c r="AF2196" s="125"/>
      <c r="AG2196" s="125"/>
      <c r="AH2196" s="125"/>
      <c r="AI2196" s="125"/>
      <c r="AJ2196" s="125"/>
      <c r="AK2196" s="125"/>
      <c r="AL2196" s="125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5"/>
      <c r="AW2196" s="125"/>
      <c r="AX2196" s="125"/>
      <c r="AY2196" s="125"/>
      <c r="AZ2196" s="125"/>
      <c r="BA2196" s="125"/>
      <c r="BB2196" s="125"/>
      <c r="BC2196" s="125"/>
      <c r="BD2196" s="125"/>
      <c r="BE2196" s="125"/>
      <c r="BF2196" s="125"/>
      <c r="BG2196" s="125"/>
      <c r="BH2196" s="125"/>
      <c r="BI2196" s="125"/>
      <c r="BJ2196" s="125"/>
      <c r="BK2196" s="125"/>
      <c r="BL2196" s="125"/>
      <c r="BM2196" s="125"/>
      <c r="BN2196" s="125"/>
      <c r="BO2196" s="125"/>
      <c r="BP2196" s="125"/>
      <c r="BQ2196" s="125"/>
      <c r="BR2196" s="125"/>
      <c r="BS2196" s="125"/>
      <c r="BT2196" s="125"/>
      <c r="BU2196" s="125"/>
      <c r="BV2196" s="125"/>
      <c r="BW2196" s="125"/>
      <c r="BX2196" s="125"/>
      <c r="BY2196" s="125"/>
      <c r="BZ2196" s="125"/>
      <c r="CA2196" s="125"/>
      <c r="CB2196" s="125"/>
      <c r="CC2196" s="125"/>
      <c r="CD2196" s="125"/>
      <c r="CE2196" s="125"/>
      <c r="CF2196" s="125"/>
      <c r="CG2196" s="125"/>
      <c r="CH2196" s="125"/>
      <c r="CI2196" s="125"/>
      <c r="CJ2196" s="125"/>
      <c r="CK2196" s="125"/>
      <c r="CL2196" s="125"/>
      <c r="CM2196" s="125"/>
      <c r="CN2196" s="125"/>
      <c r="CO2196" s="125"/>
      <c r="CP2196" s="125"/>
      <c r="CQ2196" s="121"/>
    </row>
    <row r="2197" s="121" customFormat="1" hidden="1">
      <c r="A2197" s="122" t="s">
        <v>2042</v>
      </c>
      <c r="B2197" s="188" t="s">
        <v>1929</v>
      </c>
      <c r="C2197" s="179"/>
      <c r="D2197" s="190"/>
      <c r="E2197" s="115"/>
      <c r="F2197" s="115"/>
      <c r="G2197" s="113"/>
      <c r="H2197" s="125"/>
      <c r="I2197" s="125"/>
      <c r="J2197" s="125"/>
      <c r="K2197" s="125"/>
      <c r="L2197" s="125"/>
      <c r="M2197" s="125"/>
      <c r="N2197" s="125"/>
      <c r="O2197" s="125"/>
      <c r="P2197" s="125"/>
      <c r="Q2197" s="125"/>
      <c r="R2197" s="125"/>
      <c r="S2197" s="125"/>
      <c r="T2197" s="125"/>
      <c r="U2197" s="125"/>
      <c r="V2197" s="125"/>
      <c r="W2197" s="125"/>
      <c r="X2197" s="125"/>
      <c r="Y2197" s="125"/>
      <c r="Z2197" s="125"/>
      <c r="AA2197" s="125"/>
      <c r="AB2197" s="125"/>
      <c r="AC2197" s="125"/>
      <c r="AD2197" s="125"/>
      <c r="AE2197" s="125"/>
      <c r="AF2197" s="125"/>
      <c r="AG2197" s="125"/>
      <c r="AH2197" s="125"/>
      <c r="AI2197" s="125"/>
      <c r="AJ2197" s="125"/>
      <c r="AK2197" s="125"/>
      <c r="AL2197" s="125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5"/>
      <c r="AW2197" s="125"/>
      <c r="AX2197" s="125"/>
      <c r="AY2197" s="125"/>
      <c r="AZ2197" s="125"/>
      <c r="BA2197" s="125"/>
      <c r="BB2197" s="125"/>
      <c r="BC2197" s="125"/>
      <c r="BD2197" s="125"/>
      <c r="BE2197" s="125"/>
      <c r="BF2197" s="125"/>
      <c r="BG2197" s="125"/>
      <c r="BH2197" s="125"/>
      <c r="BI2197" s="125"/>
      <c r="BJ2197" s="125"/>
      <c r="BK2197" s="125"/>
      <c r="BL2197" s="125"/>
      <c r="BM2197" s="125"/>
      <c r="BN2197" s="125"/>
      <c r="BO2197" s="125"/>
      <c r="BP2197" s="125"/>
      <c r="BQ2197" s="125"/>
      <c r="BR2197" s="125"/>
      <c r="BS2197" s="125"/>
      <c r="BT2197" s="125"/>
      <c r="BU2197" s="125"/>
      <c r="BV2197" s="125"/>
      <c r="BW2197" s="125"/>
      <c r="BX2197" s="125"/>
      <c r="BY2197" s="125"/>
      <c r="BZ2197" s="125"/>
      <c r="CA2197" s="125"/>
      <c r="CB2197" s="125"/>
      <c r="CC2197" s="125"/>
      <c r="CD2197" s="125"/>
      <c r="CE2197" s="125"/>
      <c r="CF2197" s="125"/>
      <c r="CG2197" s="125"/>
      <c r="CH2197" s="125"/>
      <c r="CI2197" s="125"/>
      <c r="CJ2197" s="125"/>
      <c r="CK2197" s="125"/>
      <c r="CL2197" s="125"/>
      <c r="CM2197" s="125"/>
      <c r="CN2197" s="125"/>
      <c r="CO2197" s="125"/>
      <c r="CP2197" s="125"/>
      <c r="CQ2197" s="121"/>
    </row>
    <row r="2198" s="121" customFormat="1" hidden="1">
      <c r="A2198" s="122" t="s">
        <v>2043</v>
      </c>
      <c r="B2198" s="188" t="s">
        <v>1931</v>
      </c>
      <c r="C2198" s="179"/>
      <c r="D2198" s="190"/>
      <c r="E2198" s="115"/>
      <c r="F2198" s="115"/>
      <c r="G2198" s="113"/>
      <c r="H2198" s="125"/>
      <c r="I2198" s="125"/>
      <c r="J2198" s="125"/>
      <c r="K2198" s="125"/>
      <c r="L2198" s="125"/>
      <c r="M2198" s="125"/>
      <c r="N2198" s="125"/>
      <c r="O2198" s="125"/>
      <c r="P2198" s="125"/>
      <c r="Q2198" s="125"/>
      <c r="R2198" s="125"/>
      <c r="S2198" s="125"/>
      <c r="T2198" s="125"/>
      <c r="U2198" s="125"/>
      <c r="V2198" s="125"/>
      <c r="W2198" s="125"/>
      <c r="X2198" s="125"/>
      <c r="Y2198" s="125"/>
      <c r="Z2198" s="125"/>
      <c r="AA2198" s="125"/>
      <c r="AB2198" s="125"/>
      <c r="AC2198" s="125"/>
      <c r="AD2198" s="125"/>
      <c r="AE2198" s="125"/>
      <c r="AF2198" s="125"/>
      <c r="AG2198" s="125"/>
      <c r="AH2198" s="125"/>
      <c r="AI2198" s="125"/>
      <c r="AJ2198" s="125"/>
      <c r="AK2198" s="125"/>
      <c r="AL2198" s="125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5"/>
      <c r="AW2198" s="125"/>
      <c r="AX2198" s="125"/>
      <c r="AY2198" s="125"/>
      <c r="AZ2198" s="125"/>
      <c r="BA2198" s="125"/>
      <c r="BB2198" s="125"/>
      <c r="BC2198" s="125"/>
      <c r="BD2198" s="125"/>
      <c r="BE2198" s="125"/>
      <c r="BF2198" s="125"/>
      <c r="BG2198" s="125"/>
      <c r="BH2198" s="125"/>
      <c r="BI2198" s="125"/>
      <c r="BJ2198" s="125"/>
      <c r="BK2198" s="125"/>
      <c r="BL2198" s="125"/>
      <c r="BM2198" s="125"/>
      <c r="BN2198" s="125"/>
      <c r="BO2198" s="125"/>
      <c r="BP2198" s="125"/>
      <c r="BQ2198" s="125"/>
      <c r="BR2198" s="125"/>
      <c r="BS2198" s="125"/>
      <c r="BT2198" s="125"/>
      <c r="BU2198" s="125"/>
      <c r="BV2198" s="125"/>
      <c r="BW2198" s="125"/>
      <c r="BX2198" s="125"/>
      <c r="BY2198" s="125"/>
      <c r="BZ2198" s="125"/>
      <c r="CA2198" s="125"/>
      <c r="CB2198" s="125"/>
      <c r="CC2198" s="125"/>
      <c r="CD2198" s="125"/>
      <c r="CE2198" s="125"/>
      <c r="CF2198" s="125"/>
      <c r="CG2198" s="125"/>
      <c r="CH2198" s="125"/>
      <c r="CI2198" s="125"/>
      <c r="CJ2198" s="125"/>
      <c r="CK2198" s="125"/>
      <c r="CL2198" s="125"/>
      <c r="CM2198" s="125"/>
      <c r="CN2198" s="125"/>
      <c r="CO2198" s="125"/>
      <c r="CP2198" s="125"/>
      <c r="CQ2198" s="121"/>
    </row>
    <row r="2199" s="121" customFormat="1" hidden="1">
      <c r="A2199" s="122" t="s">
        <v>2044</v>
      </c>
      <c r="B2199" s="188" t="s">
        <v>1933</v>
      </c>
      <c r="C2199" s="179"/>
      <c r="D2199" s="190"/>
      <c r="E2199" s="115"/>
      <c r="F2199" s="115"/>
      <c r="G2199" s="113"/>
      <c r="H2199" s="125"/>
      <c r="I2199" s="125"/>
      <c r="J2199" s="125"/>
      <c r="K2199" s="125"/>
      <c r="L2199" s="125"/>
      <c r="M2199" s="125"/>
      <c r="N2199" s="125"/>
      <c r="O2199" s="125"/>
      <c r="P2199" s="125"/>
      <c r="Q2199" s="125"/>
      <c r="R2199" s="125"/>
      <c r="S2199" s="125"/>
      <c r="T2199" s="125"/>
      <c r="U2199" s="125"/>
      <c r="V2199" s="125"/>
      <c r="W2199" s="125"/>
      <c r="X2199" s="125"/>
      <c r="Y2199" s="125"/>
      <c r="Z2199" s="125"/>
      <c r="AA2199" s="125"/>
      <c r="AB2199" s="125"/>
      <c r="AC2199" s="125"/>
      <c r="AD2199" s="125"/>
      <c r="AE2199" s="125"/>
      <c r="AF2199" s="125"/>
      <c r="AG2199" s="125"/>
      <c r="AH2199" s="125"/>
      <c r="AI2199" s="125"/>
      <c r="AJ2199" s="125"/>
      <c r="AK2199" s="125"/>
      <c r="AL2199" s="125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5"/>
      <c r="AW2199" s="125"/>
      <c r="AX2199" s="125"/>
      <c r="AY2199" s="125"/>
      <c r="AZ2199" s="125"/>
      <c r="BA2199" s="125"/>
      <c r="BB2199" s="125"/>
      <c r="BC2199" s="125"/>
      <c r="BD2199" s="125"/>
      <c r="BE2199" s="125"/>
      <c r="BF2199" s="125"/>
      <c r="BG2199" s="125"/>
      <c r="BH2199" s="125"/>
      <c r="BI2199" s="125"/>
      <c r="BJ2199" s="125"/>
      <c r="BK2199" s="125"/>
      <c r="BL2199" s="125"/>
      <c r="BM2199" s="125"/>
      <c r="BN2199" s="125"/>
      <c r="BO2199" s="125"/>
      <c r="BP2199" s="125"/>
      <c r="BQ2199" s="125"/>
      <c r="BR2199" s="125"/>
      <c r="BS2199" s="125"/>
      <c r="BT2199" s="125"/>
      <c r="BU2199" s="125"/>
      <c r="BV2199" s="125"/>
      <c r="BW2199" s="125"/>
      <c r="BX2199" s="125"/>
      <c r="BY2199" s="125"/>
      <c r="BZ2199" s="125"/>
      <c r="CA2199" s="125"/>
      <c r="CB2199" s="125"/>
      <c r="CC2199" s="125"/>
      <c r="CD2199" s="125"/>
      <c r="CE2199" s="125"/>
      <c r="CF2199" s="125"/>
      <c r="CG2199" s="125"/>
      <c r="CH2199" s="125"/>
      <c r="CI2199" s="125"/>
      <c r="CJ2199" s="125"/>
      <c r="CK2199" s="125"/>
      <c r="CL2199" s="125"/>
      <c r="CM2199" s="125"/>
      <c r="CN2199" s="125"/>
      <c r="CO2199" s="125"/>
      <c r="CP2199" s="125"/>
      <c r="CQ2199" s="121"/>
    </row>
    <row r="2200" s="121" customFormat="1" hidden="1">
      <c r="A2200" s="122" t="s">
        <v>2045</v>
      </c>
      <c r="B2200" s="188" t="s">
        <v>43</v>
      </c>
      <c r="C2200" s="179"/>
      <c r="D2200" s="190"/>
      <c r="E2200" s="115"/>
      <c r="F2200" s="115"/>
      <c r="G2200" s="113"/>
      <c r="H2200" s="125"/>
      <c r="I2200" s="125"/>
      <c r="J2200" s="125"/>
      <c r="K2200" s="125"/>
      <c r="L2200" s="125"/>
      <c r="M2200" s="125"/>
      <c r="N2200" s="125"/>
      <c r="O2200" s="125"/>
      <c r="P2200" s="125"/>
      <c r="Q2200" s="125"/>
      <c r="R2200" s="125"/>
      <c r="S2200" s="125"/>
      <c r="T2200" s="125"/>
      <c r="U2200" s="125"/>
      <c r="V2200" s="125"/>
      <c r="W2200" s="125"/>
      <c r="X2200" s="125"/>
      <c r="Y2200" s="125"/>
      <c r="Z2200" s="125"/>
      <c r="AA2200" s="125"/>
      <c r="AB2200" s="125"/>
      <c r="AC2200" s="125"/>
      <c r="AD2200" s="125"/>
      <c r="AE2200" s="125"/>
      <c r="AF2200" s="125"/>
      <c r="AG2200" s="125"/>
      <c r="AH2200" s="125"/>
      <c r="AI2200" s="125"/>
      <c r="AJ2200" s="125"/>
      <c r="AK2200" s="125"/>
      <c r="AL2200" s="125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5"/>
      <c r="AW2200" s="125"/>
      <c r="AX2200" s="125"/>
      <c r="AY2200" s="125"/>
      <c r="AZ2200" s="125"/>
      <c r="BA2200" s="125"/>
      <c r="BB2200" s="125"/>
      <c r="BC2200" s="125"/>
      <c r="BD2200" s="125"/>
      <c r="BE2200" s="125"/>
      <c r="BF2200" s="125"/>
      <c r="BG2200" s="125"/>
      <c r="BH2200" s="125"/>
      <c r="BI2200" s="125"/>
      <c r="BJ2200" s="125"/>
      <c r="BK2200" s="125"/>
      <c r="BL2200" s="125"/>
      <c r="BM2200" s="125"/>
      <c r="BN2200" s="125"/>
      <c r="BO2200" s="125"/>
      <c r="BP2200" s="125"/>
      <c r="BQ2200" s="125"/>
      <c r="BR2200" s="125"/>
      <c r="BS2200" s="125"/>
      <c r="BT2200" s="125"/>
      <c r="BU2200" s="125"/>
      <c r="BV2200" s="125"/>
      <c r="BW2200" s="125"/>
      <c r="BX2200" s="125"/>
      <c r="BY2200" s="125"/>
      <c r="BZ2200" s="125"/>
      <c r="CA2200" s="125"/>
      <c r="CB2200" s="125"/>
      <c r="CC2200" s="125"/>
      <c r="CD2200" s="125"/>
      <c r="CE2200" s="125"/>
      <c r="CF2200" s="125"/>
      <c r="CG2200" s="125"/>
      <c r="CH2200" s="125"/>
      <c r="CI2200" s="125"/>
      <c r="CJ2200" s="125"/>
      <c r="CK2200" s="125"/>
      <c r="CL2200" s="125"/>
      <c r="CM2200" s="125"/>
      <c r="CN2200" s="125"/>
      <c r="CO2200" s="125"/>
      <c r="CP2200" s="125"/>
      <c r="CQ2200" s="121"/>
    </row>
    <row r="2201" s="121" customFormat="1" hidden="1">
      <c r="A2201" s="122" t="s">
        <v>2046</v>
      </c>
      <c r="B2201" s="188" t="s">
        <v>1925</v>
      </c>
      <c r="C2201" s="179"/>
      <c r="D2201" s="190"/>
      <c r="E2201" s="115"/>
      <c r="F2201" s="115"/>
      <c r="G2201" s="113"/>
      <c r="H2201" s="125"/>
      <c r="I2201" s="125"/>
      <c r="J2201" s="125"/>
      <c r="K2201" s="125"/>
      <c r="L2201" s="125"/>
      <c r="M2201" s="125"/>
      <c r="N2201" s="125"/>
      <c r="O2201" s="125"/>
      <c r="P2201" s="125"/>
      <c r="Q2201" s="125"/>
      <c r="R2201" s="125"/>
      <c r="S2201" s="125"/>
      <c r="T2201" s="125"/>
      <c r="U2201" s="125"/>
      <c r="V2201" s="125"/>
      <c r="W2201" s="125"/>
      <c r="X2201" s="125"/>
      <c r="Y2201" s="125"/>
      <c r="Z2201" s="125"/>
      <c r="AA2201" s="125"/>
      <c r="AB2201" s="125"/>
      <c r="AC2201" s="125"/>
      <c r="AD2201" s="125"/>
      <c r="AE2201" s="125"/>
      <c r="AF2201" s="125"/>
      <c r="AG2201" s="125"/>
      <c r="AH2201" s="125"/>
      <c r="AI2201" s="125"/>
      <c r="AJ2201" s="125"/>
      <c r="AK2201" s="125"/>
      <c r="AL2201" s="125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5"/>
      <c r="AW2201" s="125"/>
      <c r="AX2201" s="125"/>
      <c r="AY2201" s="125"/>
      <c r="AZ2201" s="125"/>
      <c r="BA2201" s="125"/>
      <c r="BB2201" s="125"/>
      <c r="BC2201" s="125"/>
      <c r="BD2201" s="125"/>
      <c r="BE2201" s="125"/>
      <c r="BF2201" s="125"/>
      <c r="BG2201" s="125"/>
      <c r="BH2201" s="125"/>
      <c r="BI2201" s="125"/>
      <c r="BJ2201" s="125"/>
      <c r="BK2201" s="125"/>
      <c r="BL2201" s="125"/>
      <c r="BM2201" s="125"/>
      <c r="BN2201" s="125"/>
      <c r="BO2201" s="125"/>
      <c r="BP2201" s="125"/>
      <c r="BQ2201" s="125"/>
      <c r="BR2201" s="125"/>
      <c r="BS2201" s="125"/>
      <c r="BT2201" s="125"/>
      <c r="BU2201" s="125"/>
      <c r="BV2201" s="125"/>
      <c r="BW2201" s="125"/>
      <c r="BX2201" s="125"/>
      <c r="BY2201" s="125"/>
      <c r="BZ2201" s="125"/>
      <c r="CA2201" s="125"/>
      <c r="CB2201" s="125"/>
      <c r="CC2201" s="125"/>
      <c r="CD2201" s="125"/>
      <c r="CE2201" s="125"/>
      <c r="CF2201" s="125"/>
      <c r="CG2201" s="125"/>
      <c r="CH2201" s="125"/>
      <c r="CI2201" s="125"/>
      <c r="CJ2201" s="125"/>
      <c r="CK2201" s="125"/>
      <c r="CL2201" s="125"/>
      <c r="CM2201" s="125"/>
      <c r="CN2201" s="125"/>
      <c r="CO2201" s="125"/>
      <c r="CP2201" s="125"/>
      <c r="CQ2201" s="121"/>
    </row>
    <row r="2202" s="121" customFormat="1" hidden="1">
      <c r="A2202" s="122" t="s">
        <v>2047</v>
      </c>
      <c r="B2202" s="188" t="s">
        <v>1927</v>
      </c>
      <c r="C2202" s="179"/>
      <c r="D2202" s="190"/>
      <c r="E2202" s="115"/>
      <c r="F2202" s="115"/>
      <c r="G2202" s="113"/>
      <c r="H2202" s="125"/>
      <c r="I2202" s="125"/>
      <c r="J2202" s="125"/>
      <c r="K2202" s="125"/>
      <c r="L2202" s="125"/>
      <c r="M2202" s="125"/>
      <c r="N2202" s="125"/>
      <c r="O2202" s="125"/>
      <c r="P2202" s="125"/>
      <c r="Q2202" s="125"/>
      <c r="R2202" s="125"/>
      <c r="S2202" s="125"/>
      <c r="T2202" s="125"/>
      <c r="U2202" s="125"/>
      <c r="V2202" s="125"/>
      <c r="W2202" s="125"/>
      <c r="X2202" s="125"/>
      <c r="Y2202" s="125"/>
      <c r="Z2202" s="125"/>
      <c r="AA2202" s="125"/>
      <c r="AB2202" s="125"/>
      <c r="AC2202" s="125"/>
      <c r="AD2202" s="125"/>
      <c r="AE2202" s="125"/>
      <c r="AF2202" s="125"/>
      <c r="AG2202" s="125"/>
      <c r="AH2202" s="125"/>
      <c r="AI2202" s="125"/>
      <c r="AJ2202" s="125"/>
      <c r="AK2202" s="125"/>
      <c r="AL2202" s="125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5"/>
      <c r="AW2202" s="125"/>
      <c r="AX2202" s="125"/>
      <c r="AY2202" s="125"/>
      <c r="AZ2202" s="125"/>
      <c r="BA2202" s="125"/>
      <c r="BB2202" s="125"/>
      <c r="BC2202" s="125"/>
      <c r="BD2202" s="125"/>
      <c r="BE2202" s="125"/>
      <c r="BF2202" s="125"/>
      <c r="BG2202" s="125"/>
      <c r="BH2202" s="125"/>
      <c r="BI2202" s="125"/>
      <c r="BJ2202" s="125"/>
      <c r="BK2202" s="125"/>
      <c r="BL2202" s="125"/>
      <c r="BM2202" s="125"/>
      <c r="BN2202" s="125"/>
      <c r="BO2202" s="125"/>
      <c r="BP2202" s="125"/>
      <c r="BQ2202" s="125"/>
      <c r="BR2202" s="125"/>
      <c r="BS2202" s="125"/>
      <c r="BT2202" s="125"/>
      <c r="BU2202" s="125"/>
      <c r="BV2202" s="125"/>
      <c r="BW2202" s="125"/>
      <c r="BX2202" s="125"/>
      <c r="BY2202" s="125"/>
      <c r="BZ2202" s="125"/>
      <c r="CA2202" s="125"/>
      <c r="CB2202" s="125"/>
      <c r="CC2202" s="125"/>
      <c r="CD2202" s="125"/>
      <c r="CE2202" s="125"/>
      <c r="CF2202" s="125"/>
      <c r="CG2202" s="125"/>
      <c r="CH2202" s="125"/>
      <c r="CI2202" s="125"/>
      <c r="CJ2202" s="125"/>
      <c r="CK2202" s="125"/>
      <c r="CL2202" s="125"/>
      <c r="CM2202" s="125"/>
      <c r="CN2202" s="125"/>
      <c r="CO2202" s="125"/>
      <c r="CP2202" s="125"/>
      <c r="CQ2202" s="121"/>
    </row>
    <row r="2203" s="121" customFormat="1" hidden="1">
      <c r="A2203" s="122" t="s">
        <v>2048</v>
      </c>
      <c r="B2203" s="188" t="s">
        <v>1929</v>
      </c>
      <c r="C2203" s="179"/>
      <c r="D2203" s="190"/>
      <c r="E2203" s="115"/>
      <c r="F2203" s="115"/>
      <c r="G2203" s="113"/>
      <c r="H2203" s="125"/>
      <c r="I2203" s="125"/>
      <c r="J2203" s="125"/>
      <c r="K2203" s="125"/>
      <c r="L2203" s="125"/>
      <c r="M2203" s="125"/>
      <c r="N2203" s="125"/>
      <c r="O2203" s="125"/>
      <c r="P2203" s="125"/>
      <c r="Q2203" s="125"/>
      <c r="R2203" s="125"/>
      <c r="S2203" s="125"/>
      <c r="T2203" s="125"/>
      <c r="U2203" s="125"/>
      <c r="V2203" s="125"/>
      <c r="W2203" s="125"/>
      <c r="X2203" s="125"/>
      <c r="Y2203" s="125"/>
      <c r="Z2203" s="125"/>
      <c r="AA2203" s="125"/>
      <c r="AB2203" s="125"/>
      <c r="AC2203" s="125"/>
      <c r="AD2203" s="125"/>
      <c r="AE2203" s="125"/>
      <c r="AF2203" s="125"/>
      <c r="AG2203" s="125"/>
      <c r="AH2203" s="125"/>
      <c r="AI2203" s="125"/>
      <c r="AJ2203" s="125"/>
      <c r="AK2203" s="125"/>
      <c r="AL2203" s="125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5"/>
      <c r="AW2203" s="125"/>
      <c r="AX2203" s="125"/>
      <c r="AY2203" s="125"/>
      <c r="AZ2203" s="125"/>
      <c r="BA2203" s="125"/>
      <c r="BB2203" s="125"/>
      <c r="BC2203" s="125"/>
      <c r="BD2203" s="125"/>
      <c r="BE2203" s="125"/>
      <c r="BF2203" s="125"/>
      <c r="BG2203" s="125"/>
      <c r="BH2203" s="125"/>
      <c r="BI2203" s="125"/>
      <c r="BJ2203" s="125"/>
      <c r="BK2203" s="125"/>
      <c r="BL2203" s="125"/>
      <c r="BM2203" s="125"/>
      <c r="BN2203" s="125"/>
      <c r="BO2203" s="125"/>
      <c r="BP2203" s="125"/>
      <c r="BQ2203" s="125"/>
      <c r="BR2203" s="125"/>
      <c r="BS2203" s="125"/>
      <c r="BT2203" s="125"/>
      <c r="BU2203" s="125"/>
      <c r="BV2203" s="125"/>
      <c r="BW2203" s="125"/>
      <c r="BX2203" s="125"/>
      <c r="BY2203" s="125"/>
      <c r="BZ2203" s="125"/>
      <c r="CA2203" s="125"/>
      <c r="CB2203" s="125"/>
      <c r="CC2203" s="125"/>
      <c r="CD2203" s="125"/>
      <c r="CE2203" s="125"/>
      <c r="CF2203" s="125"/>
      <c r="CG2203" s="125"/>
      <c r="CH2203" s="125"/>
      <c r="CI2203" s="125"/>
      <c r="CJ2203" s="125"/>
      <c r="CK2203" s="125"/>
      <c r="CL2203" s="125"/>
      <c r="CM2203" s="125"/>
      <c r="CN2203" s="125"/>
      <c r="CO2203" s="125"/>
      <c r="CP2203" s="125"/>
      <c r="CQ2203" s="121"/>
    </row>
    <row r="2204" s="121" customFormat="1" hidden="1">
      <c r="A2204" s="122" t="s">
        <v>2049</v>
      </c>
      <c r="B2204" s="188" t="s">
        <v>1931</v>
      </c>
      <c r="C2204" s="179"/>
      <c r="D2204" s="190"/>
      <c r="E2204" s="115"/>
      <c r="F2204" s="115"/>
      <c r="G2204" s="113"/>
      <c r="H2204" s="125"/>
      <c r="I2204" s="125"/>
      <c r="J2204" s="125"/>
      <c r="K2204" s="125"/>
      <c r="L2204" s="125"/>
      <c r="M2204" s="125"/>
      <c r="N2204" s="125"/>
      <c r="O2204" s="125"/>
      <c r="P2204" s="125"/>
      <c r="Q2204" s="125"/>
      <c r="R2204" s="125"/>
      <c r="S2204" s="125"/>
      <c r="T2204" s="125"/>
      <c r="U2204" s="125"/>
      <c r="V2204" s="125"/>
      <c r="W2204" s="125"/>
      <c r="X2204" s="125"/>
      <c r="Y2204" s="125"/>
      <c r="Z2204" s="125"/>
      <c r="AA2204" s="125"/>
      <c r="AB2204" s="125"/>
      <c r="AC2204" s="125"/>
      <c r="AD2204" s="125"/>
      <c r="AE2204" s="125"/>
      <c r="AF2204" s="125"/>
      <c r="AG2204" s="125"/>
      <c r="AH2204" s="125"/>
      <c r="AI2204" s="125"/>
      <c r="AJ2204" s="125"/>
      <c r="AK2204" s="125"/>
      <c r="AL2204" s="125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5"/>
      <c r="AW2204" s="125"/>
      <c r="AX2204" s="125"/>
      <c r="AY2204" s="125"/>
      <c r="AZ2204" s="125"/>
      <c r="BA2204" s="125"/>
      <c r="BB2204" s="125"/>
      <c r="BC2204" s="125"/>
      <c r="BD2204" s="125"/>
      <c r="BE2204" s="125"/>
      <c r="BF2204" s="125"/>
      <c r="BG2204" s="125"/>
      <c r="BH2204" s="125"/>
      <c r="BI2204" s="125"/>
      <c r="BJ2204" s="125"/>
      <c r="BK2204" s="125"/>
      <c r="BL2204" s="125"/>
      <c r="BM2204" s="125"/>
      <c r="BN2204" s="125"/>
      <c r="BO2204" s="125"/>
      <c r="BP2204" s="125"/>
      <c r="BQ2204" s="125"/>
      <c r="BR2204" s="125"/>
      <c r="BS2204" s="125"/>
      <c r="BT2204" s="125"/>
      <c r="BU2204" s="125"/>
      <c r="BV2204" s="125"/>
      <c r="BW2204" s="125"/>
      <c r="BX2204" s="125"/>
      <c r="BY2204" s="125"/>
      <c r="BZ2204" s="125"/>
      <c r="CA2204" s="125"/>
      <c r="CB2204" s="125"/>
      <c r="CC2204" s="125"/>
      <c r="CD2204" s="125"/>
      <c r="CE2204" s="125"/>
      <c r="CF2204" s="125"/>
      <c r="CG2204" s="125"/>
      <c r="CH2204" s="125"/>
      <c r="CI2204" s="125"/>
      <c r="CJ2204" s="125"/>
      <c r="CK2204" s="125"/>
      <c r="CL2204" s="125"/>
      <c r="CM2204" s="125"/>
      <c r="CN2204" s="125"/>
      <c r="CO2204" s="125"/>
      <c r="CP2204" s="125"/>
      <c r="CQ2204" s="121"/>
    </row>
    <row r="2205" s="121" customFormat="1" hidden="1">
      <c r="A2205" s="122" t="s">
        <v>2050</v>
      </c>
      <c r="B2205" s="188" t="s">
        <v>1933</v>
      </c>
      <c r="C2205" s="179"/>
      <c r="D2205" s="190"/>
      <c r="E2205" s="115"/>
      <c r="F2205" s="115"/>
      <c r="G2205" s="113"/>
      <c r="H2205" s="125"/>
      <c r="I2205" s="125"/>
      <c r="J2205" s="125"/>
      <c r="K2205" s="125"/>
      <c r="L2205" s="125"/>
      <c r="M2205" s="125"/>
      <c r="N2205" s="125"/>
      <c r="O2205" s="125"/>
      <c r="P2205" s="125"/>
      <c r="Q2205" s="125"/>
      <c r="R2205" s="125"/>
      <c r="S2205" s="125"/>
      <c r="T2205" s="125"/>
      <c r="U2205" s="125"/>
      <c r="V2205" s="125"/>
      <c r="W2205" s="125"/>
      <c r="X2205" s="125"/>
      <c r="Y2205" s="125"/>
      <c r="Z2205" s="125"/>
      <c r="AA2205" s="125"/>
      <c r="AB2205" s="125"/>
      <c r="AC2205" s="125"/>
      <c r="AD2205" s="125"/>
      <c r="AE2205" s="125"/>
      <c r="AF2205" s="125"/>
      <c r="AG2205" s="125"/>
      <c r="AH2205" s="125"/>
      <c r="AI2205" s="125"/>
      <c r="AJ2205" s="125"/>
      <c r="AK2205" s="125"/>
      <c r="AL2205" s="125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5"/>
      <c r="AW2205" s="125"/>
      <c r="AX2205" s="125"/>
      <c r="AY2205" s="125"/>
      <c r="AZ2205" s="125"/>
      <c r="BA2205" s="125"/>
      <c r="BB2205" s="125"/>
      <c r="BC2205" s="125"/>
      <c r="BD2205" s="125"/>
      <c r="BE2205" s="125"/>
      <c r="BF2205" s="125"/>
      <c r="BG2205" s="125"/>
      <c r="BH2205" s="125"/>
      <c r="BI2205" s="125"/>
      <c r="BJ2205" s="125"/>
      <c r="BK2205" s="125"/>
      <c r="BL2205" s="125"/>
      <c r="BM2205" s="125"/>
      <c r="BN2205" s="125"/>
      <c r="BO2205" s="125"/>
      <c r="BP2205" s="125"/>
      <c r="BQ2205" s="125"/>
      <c r="BR2205" s="125"/>
      <c r="BS2205" s="125"/>
      <c r="BT2205" s="125"/>
      <c r="BU2205" s="125"/>
      <c r="BV2205" s="125"/>
      <c r="BW2205" s="125"/>
      <c r="BX2205" s="125"/>
      <c r="BY2205" s="125"/>
      <c r="BZ2205" s="125"/>
      <c r="CA2205" s="125"/>
      <c r="CB2205" s="125"/>
      <c r="CC2205" s="125"/>
      <c r="CD2205" s="125"/>
      <c r="CE2205" s="125"/>
      <c r="CF2205" s="125"/>
      <c r="CG2205" s="125"/>
      <c r="CH2205" s="125"/>
      <c r="CI2205" s="125"/>
      <c r="CJ2205" s="125"/>
      <c r="CK2205" s="125"/>
      <c r="CL2205" s="125"/>
      <c r="CM2205" s="125"/>
      <c r="CN2205" s="125"/>
      <c r="CO2205" s="125"/>
      <c r="CP2205" s="125"/>
      <c r="CQ2205" s="121"/>
    </row>
    <row r="2206" s="121" customFormat="1" hidden="1">
      <c r="A2206" s="122" t="s">
        <v>2051</v>
      </c>
      <c r="B2206" s="188" t="s">
        <v>47</v>
      </c>
      <c r="C2206" s="179"/>
      <c r="D2206" s="190"/>
      <c r="E2206" s="115"/>
      <c r="F2206" s="115"/>
      <c r="G2206" s="113"/>
      <c r="H2206" s="125"/>
      <c r="I2206" s="125"/>
      <c r="J2206" s="125"/>
      <c r="K2206" s="125"/>
      <c r="L2206" s="125"/>
      <c r="M2206" s="125"/>
      <c r="N2206" s="125"/>
      <c r="O2206" s="125"/>
      <c r="P2206" s="125"/>
      <c r="Q2206" s="125"/>
      <c r="R2206" s="125"/>
      <c r="S2206" s="125"/>
      <c r="T2206" s="125"/>
      <c r="U2206" s="125"/>
      <c r="V2206" s="125"/>
      <c r="W2206" s="125"/>
      <c r="X2206" s="125"/>
      <c r="Y2206" s="125"/>
      <c r="Z2206" s="125"/>
      <c r="AA2206" s="125"/>
      <c r="AB2206" s="125"/>
      <c r="AC2206" s="125"/>
      <c r="AD2206" s="125"/>
      <c r="AE2206" s="125"/>
      <c r="AF2206" s="125"/>
      <c r="AG2206" s="125"/>
      <c r="AH2206" s="125"/>
      <c r="AI2206" s="125"/>
      <c r="AJ2206" s="125"/>
      <c r="AK2206" s="125"/>
      <c r="AL2206" s="125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5"/>
      <c r="AW2206" s="125"/>
      <c r="AX2206" s="125"/>
      <c r="AY2206" s="125"/>
      <c r="AZ2206" s="125"/>
      <c r="BA2206" s="125"/>
      <c r="BB2206" s="125"/>
      <c r="BC2206" s="125"/>
      <c r="BD2206" s="125"/>
      <c r="BE2206" s="125"/>
      <c r="BF2206" s="125"/>
      <c r="BG2206" s="125"/>
      <c r="BH2206" s="125"/>
      <c r="BI2206" s="125"/>
      <c r="BJ2206" s="125"/>
      <c r="BK2206" s="125"/>
      <c r="BL2206" s="125"/>
      <c r="BM2206" s="125"/>
      <c r="BN2206" s="125"/>
      <c r="BO2206" s="125"/>
      <c r="BP2206" s="125"/>
      <c r="BQ2206" s="125"/>
      <c r="BR2206" s="125"/>
      <c r="BS2206" s="125"/>
      <c r="BT2206" s="125"/>
      <c r="BU2206" s="125"/>
      <c r="BV2206" s="125"/>
      <c r="BW2206" s="125"/>
      <c r="BX2206" s="125"/>
      <c r="BY2206" s="125"/>
      <c r="BZ2206" s="125"/>
      <c r="CA2206" s="125"/>
      <c r="CB2206" s="125"/>
      <c r="CC2206" s="125"/>
      <c r="CD2206" s="125"/>
      <c r="CE2206" s="125"/>
      <c r="CF2206" s="125"/>
      <c r="CG2206" s="125"/>
      <c r="CH2206" s="125"/>
      <c r="CI2206" s="125"/>
      <c r="CJ2206" s="125"/>
      <c r="CK2206" s="125"/>
      <c r="CL2206" s="125"/>
      <c r="CM2206" s="125"/>
      <c r="CN2206" s="125"/>
      <c r="CO2206" s="125"/>
      <c r="CP2206" s="125"/>
      <c r="CQ2206" s="121"/>
    </row>
    <row r="2207" s="121" customFormat="1" hidden="1">
      <c r="A2207" s="122" t="s">
        <v>2052</v>
      </c>
      <c r="B2207" s="188" t="s">
        <v>1925</v>
      </c>
      <c r="C2207" s="179"/>
      <c r="D2207" s="190"/>
      <c r="E2207" s="115"/>
      <c r="F2207" s="115"/>
      <c r="G2207" s="113"/>
      <c r="H2207" s="125"/>
      <c r="I2207" s="125"/>
      <c r="J2207" s="125"/>
      <c r="K2207" s="125"/>
      <c r="L2207" s="125"/>
      <c r="M2207" s="125"/>
      <c r="N2207" s="125"/>
      <c r="O2207" s="125"/>
      <c r="P2207" s="125"/>
      <c r="Q2207" s="125"/>
      <c r="R2207" s="125"/>
      <c r="S2207" s="125"/>
      <c r="T2207" s="125"/>
      <c r="U2207" s="125"/>
      <c r="V2207" s="125"/>
      <c r="W2207" s="125"/>
      <c r="X2207" s="125"/>
      <c r="Y2207" s="125"/>
      <c r="Z2207" s="125"/>
      <c r="AA2207" s="125"/>
      <c r="AB2207" s="125"/>
      <c r="AC2207" s="125"/>
      <c r="AD2207" s="125"/>
      <c r="AE2207" s="125"/>
      <c r="AF2207" s="125"/>
      <c r="AG2207" s="125"/>
      <c r="AH2207" s="125"/>
      <c r="AI2207" s="125"/>
      <c r="AJ2207" s="125"/>
      <c r="AK2207" s="125"/>
      <c r="AL2207" s="125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5"/>
      <c r="AW2207" s="125"/>
      <c r="AX2207" s="125"/>
      <c r="AY2207" s="125"/>
      <c r="AZ2207" s="125"/>
      <c r="BA2207" s="125"/>
      <c r="BB2207" s="125"/>
      <c r="BC2207" s="125"/>
      <c r="BD2207" s="125"/>
      <c r="BE2207" s="125"/>
      <c r="BF2207" s="125"/>
      <c r="BG2207" s="125"/>
      <c r="BH2207" s="125"/>
      <c r="BI2207" s="125"/>
      <c r="BJ2207" s="125"/>
      <c r="BK2207" s="125"/>
      <c r="BL2207" s="125"/>
      <c r="BM2207" s="125"/>
      <c r="BN2207" s="125"/>
      <c r="BO2207" s="125"/>
      <c r="BP2207" s="125"/>
      <c r="BQ2207" s="125"/>
      <c r="BR2207" s="125"/>
      <c r="BS2207" s="125"/>
      <c r="BT2207" s="125"/>
      <c r="BU2207" s="125"/>
      <c r="BV2207" s="125"/>
      <c r="BW2207" s="125"/>
      <c r="BX2207" s="125"/>
      <c r="BY2207" s="125"/>
      <c r="BZ2207" s="125"/>
      <c r="CA2207" s="125"/>
      <c r="CB2207" s="125"/>
      <c r="CC2207" s="125"/>
      <c r="CD2207" s="125"/>
      <c r="CE2207" s="125"/>
      <c r="CF2207" s="125"/>
      <c r="CG2207" s="125"/>
      <c r="CH2207" s="125"/>
      <c r="CI2207" s="125"/>
      <c r="CJ2207" s="125"/>
      <c r="CK2207" s="125"/>
      <c r="CL2207" s="125"/>
      <c r="CM2207" s="125"/>
      <c r="CN2207" s="125"/>
      <c r="CO2207" s="125"/>
      <c r="CP2207" s="125"/>
      <c r="CQ2207" s="121"/>
    </row>
    <row r="2208" s="121" customFormat="1" hidden="1">
      <c r="A2208" s="122" t="s">
        <v>2053</v>
      </c>
      <c r="B2208" s="188" t="s">
        <v>1927</v>
      </c>
      <c r="C2208" s="179"/>
      <c r="D2208" s="190"/>
      <c r="E2208" s="115"/>
      <c r="F2208" s="115"/>
      <c r="G2208" s="113"/>
      <c r="H2208" s="125"/>
      <c r="I2208" s="125"/>
      <c r="J2208" s="125"/>
      <c r="K2208" s="125"/>
      <c r="L2208" s="125"/>
      <c r="M2208" s="125"/>
      <c r="N2208" s="125"/>
      <c r="O2208" s="125"/>
      <c r="P2208" s="125"/>
      <c r="Q2208" s="125"/>
      <c r="R2208" s="125"/>
      <c r="S2208" s="125"/>
      <c r="T2208" s="125"/>
      <c r="U2208" s="125"/>
      <c r="V2208" s="125"/>
      <c r="W2208" s="125"/>
      <c r="X2208" s="125"/>
      <c r="Y2208" s="125"/>
      <c r="Z2208" s="125"/>
      <c r="AA2208" s="125"/>
      <c r="AB2208" s="125"/>
      <c r="AC2208" s="125"/>
      <c r="AD2208" s="125"/>
      <c r="AE2208" s="125"/>
      <c r="AF2208" s="125"/>
      <c r="AG2208" s="125"/>
      <c r="AH2208" s="125"/>
      <c r="AI2208" s="125"/>
      <c r="AJ2208" s="125"/>
      <c r="AK2208" s="125"/>
      <c r="AL2208" s="125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5"/>
      <c r="AW2208" s="125"/>
      <c r="AX2208" s="125"/>
      <c r="AY2208" s="125"/>
      <c r="AZ2208" s="125"/>
      <c r="BA2208" s="125"/>
      <c r="BB2208" s="125"/>
      <c r="BC2208" s="125"/>
      <c r="BD2208" s="125"/>
      <c r="BE2208" s="125"/>
      <c r="BF2208" s="125"/>
      <c r="BG2208" s="125"/>
      <c r="BH2208" s="125"/>
      <c r="BI2208" s="125"/>
      <c r="BJ2208" s="125"/>
      <c r="BK2208" s="125"/>
      <c r="BL2208" s="125"/>
      <c r="BM2208" s="125"/>
      <c r="BN2208" s="125"/>
      <c r="BO2208" s="125"/>
      <c r="BP2208" s="125"/>
      <c r="BQ2208" s="125"/>
      <c r="BR2208" s="125"/>
      <c r="BS2208" s="125"/>
      <c r="BT2208" s="125"/>
      <c r="BU2208" s="125"/>
      <c r="BV2208" s="125"/>
      <c r="BW2208" s="125"/>
      <c r="BX2208" s="125"/>
      <c r="BY2208" s="125"/>
      <c r="BZ2208" s="125"/>
      <c r="CA2208" s="125"/>
      <c r="CB2208" s="125"/>
      <c r="CC2208" s="125"/>
      <c r="CD2208" s="125"/>
      <c r="CE2208" s="125"/>
      <c r="CF2208" s="125"/>
      <c r="CG2208" s="125"/>
      <c r="CH2208" s="125"/>
      <c r="CI2208" s="125"/>
      <c r="CJ2208" s="125"/>
      <c r="CK2208" s="125"/>
      <c r="CL2208" s="125"/>
      <c r="CM2208" s="125"/>
      <c r="CN2208" s="125"/>
      <c r="CO2208" s="125"/>
      <c r="CP2208" s="125"/>
      <c r="CQ2208" s="121"/>
    </row>
    <row r="2209" s="121" customFormat="1" hidden="1">
      <c r="A2209" s="122" t="s">
        <v>2054</v>
      </c>
      <c r="B2209" s="188" t="s">
        <v>1929</v>
      </c>
      <c r="C2209" s="179"/>
      <c r="D2209" s="190"/>
      <c r="E2209" s="115"/>
      <c r="F2209" s="115"/>
      <c r="G2209" s="113"/>
      <c r="H2209" s="125"/>
      <c r="I2209" s="125"/>
      <c r="J2209" s="125"/>
      <c r="K2209" s="125"/>
      <c r="L2209" s="125"/>
      <c r="M2209" s="125"/>
      <c r="N2209" s="125"/>
      <c r="O2209" s="125"/>
      <c r="P2209" s="125"/>
      <c r="Q2209" s="125"/>
      <c r="R2209" s="125"/>
      <c r="S2209" s="125"/>
      <c r="T2209" s="125"/>
      <c r="U2209" s="125"/>
      <c r="V2209" s="125"/>
      <c r="W2209" s="125"/>
      <c r="X2209" s="125"/>
      <c r="Y2209" s="125"/>
      <c r="Z2209" s="125"/>
      <c r="AA2209" s="125"/>
      <c r="AB2209" s="125"/>
      <c r="AC2209" s="125"/>
      <c r="AD2209" s="125"/>
      <c r="AE2209" s="125"/>
      <c r="AF2209" s="125"/>
      <c r="AG2209" s="125"/>
      <c r="AH2209" s="125"/>
      <c r="AI2209" s="125"/>
      <c r="AJ2209" s="125"/>
      <c r="AK2209" s="125"/>
      <c r="AL2209" s="125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5"/>
      <c r="AW2209" s="125"/>
      <c r="AX2209" s="125"/>
      <c r="AY2209" s="125"/>
      <c r="AZ2209" s="125"/>
      <c r="BA2209" s="125"/>
      <c r="BB2209" s="125"/>
      <c r="BC2209" s="125"/>
      <c r="BD2209" s="125"/>
      <c r="BE2209" s="125"/>
      <c r="BF2209" s="125"/>
      <c r="BG2209" s="125"/>
      <c r="BH2209" s="125"/>
      <c r="BI2209" s="125"/>
      <c r="BJ2209" s="125"/>
      <c r="BK2209" s="125"/>
      <c r="BL2209" s="125"/>
      <c r="BM2209" s="125"/>
      <c r="BN2209" s="125"/>
      <c r="BO2209" s="125"/>
      <c r="BP2209" s="125"/>
      <c r="BQ2209" s="125"/>
      <c r="BR2209" s="125"/>
      <c r="BS2209" s="125"/>
      <c r="BT2209" s="125"/>
      <c r="BU2209" s="125"/>
      <c r="BV2209" s="125"/>
      <c r="BW2209" s="125"/>
      <c r="BX2209" s="125"/>
      <c r="BY2209" s="125"/>
      <c r="BZ2209" s="125"/>
      <c r="CA2209" s="125"/>
      <c r="CB2209" s="125"/>
      <c r="CC2209" s="125"/>
      <c r="CD2209" s="125"/>
      <c r="CE2209" s="125"/>
      <c r="CF2209" s="125"/>
      <c r="CG2209" s="125"/>
      <c r="CH2209" s="125"/>
      <c r="CI2209" s="125"/>
      <c r="CJ2209" s="125"/>
      <c r="CK2209" s="125"/>
      <c r="CL2209" s="125"/>
      <c r="CM2209" s="125"/>
      <c r="CN2209" s="125"/>
      <c r="CO2209" s="125"/>
      <c r="CP2209" s="125"/>
      <c r="CQ2209" s="121"/>
    </row>
    <row r="2210" s="121" customFormat="1" hidden="1">
      <c r="A2210" s="122" t="s">
        <v>2055</v>
      </c>
      <c r="B2210" s="188" t="s">
        <v>1931</v>
      </c>
      <c r="C2210" s="179"/>
      <c r="D2210" s="190"/>
      <c r="E2210" s="115"/>
      <c r="F2210" s="115"/>
      <c r="G2210" s="113"/>
      <c r="H2210" s="125"/>
      <c r="I2210" s="125"/>
      <c r="J2210" s="125"/>
      <c r="K2210" s="125"/>
      <c r="L2210" s="125"/>
      <c r="M2210" s="125"/>
      <c r="N2210" s="125"/>
      <c r="O2210" s="125"/>
      <c r="P2210" s="125"/>
      <c r="Q2210" s="125"/>
      <c r="R2210" s="125"/>
      <c r="S2210" s="125"/>
      <c r="T2210" s="125"/>
      <c r="U2210" s="125"/>
      <c r="V2210" s="125"/>
      <c r="W2210" s="125"/>
      <c r="X2210" s="125"/>
      <c r="Y2210" s="125"/>
      <c r="Z2210" s="125"/>
      <c r="AA2210" s="125"/>
      <c r="AB2210" s="125"/>
      <c r="AC2210" s="125"/>
      <c r="AD2210" s="125"/>
      <c r="AE2210" s="125"/>
      <c r="AF2210" s="125"/>
      <c r="AG2210" s="125"/>
      <c r="AH2210" s="125"/>
      <c r="AI2210" s="125"/>
      <c r="AJ2210" s="125"/>
      <c r="AK2210" s="125"/>
      <c r="AL2210" s="125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5"/>
      <c r="AW2210" s="125"/>
      <c r="AX2210" s="125"/>
      <c r="AY2210" s="125"/>
      <c r="AZ2210" s="125"/>
      <c r="BA2210" s="125"/>
      <c r="BB2210" s="125"/>
      <c r="BC2210" s="125"/>
      <c r="BD2210" s="125"/>
      <c r="BE2210" s="125"/>
      <c r="BF2210" s="125"/>
      <c r="BG2210" s="125"/>
      <c r="BH2210" s="125"/>
      <c r="BI2210" s="125"/>
      <c r="BJ2210" s="125"/>
      <c r="BK2210" s="125"/>
      <c r="BL2210" s="125"/>
      <c r="BM2210" s="125"/>
      <c r="BN2210" s="125"/>
      <c r="BO2210" s="125"/>
      <c r="BP2210" s="125"/>
      <c r="BQ2210" s="125"/>
      <c r="BR2210" s="125"/>
      <c r="BS2210" s="125"/>
      <c r="BT2210" s="125"/>
      <c r="BU2210" s="125"/>
      <c r="BV2210" s="125"/>
      <c r="BW2210" s="125"/>
      <c r="BX2210" s="125"/>
      <c r="BY2210" s="125"/>
      <c r="BZ2210" s="125"/>
      <c r="CA2210" s="125"/>
      <c r="CB2210" s="125"/>
      <c r="CC2210" s="125"/>
      <c r="CD2210" s="125"/>
      <c r="CE2210" s="125"/>
      <c r="CF2210" s="125"/>
      <c r="CG2210" s="125"/>
      <c r="CH2210" s="125"/>
      <c r="CI2210" s="125"/>
      <c r="CJ2210" s="125"/>
      <c r="CK2210" s="125"/>
      <c r="CL2210" s="125"/>
      <c r="CM2210" s="125"/>
      <c r="CN2210" s="125"/>
      <c r="CO2210" s="125"/>
      <c r="CP2210" s="125"/>
      <c r="CQ2210" s="121"/>
    </row>
    <row r="2211" s="121" customFormat="1" hidden="1">
      <c r="A2211" s="122" t="s">
        <v>2056</v>
      </c>
      <c r="B2211" s="188" t="s">
        <v>1933</v>
      </c>
      <c r="C2211" s="179"/>
      <c r="D2211" s="190"/>
      <c r="E2211" s="115"/>
      <c r="F2211" s="115"/>
      <c r="G2211" s="113"/>
      <c r="H2211" s="125"/>
      <c r="I2211" s="125"/>
      <c r="J2211" s="125"/>
      <c r="K2211" s="125"/>
      <c r="L2211" s="125"/>
      <c r="M2211" s="125"/>
      <c r="N2211" s="125"/>
      <c r="O2211" s="125"/>
      <c r="P2211" s="125"/>
      <c r="Q2211" s="125"/>
      <c r="R2211" s="125"/>
      <c r="S2211" s="125"/>
      <c r="T2211" s="125"/>
      <c r="U2211" s="125"/>
      <c r="V2211" s="125"/>
      <c r="W2211" s="125"/>
      <c r="X2211" s="125"/>
      <c r="Y2211" s="125"/>
      <c r="Z2211" s="125"/>
      <c r="AA2211" s="125"/>
      <c r="AB2211" s="125"/>
      <c r="AC2211" s="125"/>
      <c r="AD2211" s="125"/>
      <c r="AE2211" s="125"/>
      <c r="AF2211" s="125"/>
      <c r="AG2211" s="125"/>
      <c r="AH2211" s="125"/>
      <c r="AI2211" s="125"/>
      <c r="AJ2211" s="125"/>
      <c r="AK2211" s="125"/>
      <c r="AL2211" s="125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5"/>
      <c r="AW2211" s="125"/>
      <c r="AX2211" s="125"/>
      <c r="AY2211" s="125"/>
      <c r="AZ2211" s="125"/>
      <c r="BA2211" s="125"/>
      <c r="BB2211" s="125"/>
      <c r="BC2211" s="125"/>
      <c r="BD2211" s="125"/>
      <c r="BE2211" s="125"/>
      <c r="BF2211" s="125"/>
      <c r="BG2211" s="125"/>
      <c r="BH2211" s="125"/>
      <c r="BI2211" s="125"/>
      <c r="BJ2211" s="125"/>
      <c r="BK2211" s="125"/>
      <c r="BL2211" s="125"/>
      <c r="BM2211" s="125"/>
      <c r="BN2211" s="125"/>
      <c r="BO2211" s="125"/>
      <c r="BP2211" s="125"/>
      <c r="BQ2211" s="125"/>
      <c r="BR2211" s="125"/>
      <c r="BS2211" s="125"/>
      <c r="BT2211" s="125"/>
      <c r="BU2211" s="125"/>
      <c r="BV2211" s="125"/>
      <c r="BW2211" s="125"/>
      <c r="BX2211" s="125"/>
      <c r="BY2211" s="125"/>
      <c r="BZ2211" s="125"/>
      <c r="CA2211" s="125"/>
      <c r="CB2211" s="125"/>
      <c r="CC2211" s="125"/>
      <c r="CD2211" s="125"/>
      <c r="CE2211" s="125"/>
      <c r="CF2211" s="125"/>
      <c r="CG2211" s="125"/>
      <c r="CH2211" s="125"/>
      <c r="CI2211" s="125"/>
      <c r="CJ2211" s="125"/>
      <c r="CK2211" s="125"/>
      <c r="CL2211" s="125"/>
      <c r="CM2211" s="125"/>
      <c r="CN2211" s="125"/>
      <c r="CO2211" s="125"/>
      <c r="CP2211" s="125"/>
      <c r="CQ2211" s="121"/>
    </row>
    <row r="2212" s="121" customFormat="1" hidden="1">
      <c r="A2212" s="122" t="s">
        <v>2057</v>
      </c>
      <c r="B2212" s="188" t="s">
        <v>788</v>
      </c>
      <c r="C2212" s="179"/>
      <c r="D2212" s="190"/>
      <c r="E2212" s="115"/>
      <c r="F2212" s="115"/>
      <c r="G2212" s="113"/>
      <c r="H2212" s="125"/>
      <c r="I2212" s="125"/>
      <c r="J2212" s="125"/>
      <c r="K2212" s="125"/>
      <c r="L2212" s="125"/>
      <c r="M2212" s="125"/>
      <c r="N2212" s="125"/>
      <c r="O2212" s="125"/>
      <c r="P2212" s="125"/>
      <c r="Q2212" s="125"/>
      <c r="R2212" s="125"/>
      <c r="S2212" s="125"/>
      <c r="T2212" s="125"/>
      <c r="U2212" s="125"/>
      <c r="V2212" s="125"/>
      <c r="W2212" s="125"/>
      <c r="X2212" s="125"/>
      <c r="Y2212" s="125"/>
      <c r="Z2212" s="125"/>
      <c r="AA2212" s="125"/>
      <c r="AB2212" s="125"/>
      <c r="AC2212" s="125"/>
      <c r="AD2212" s="125"/>
      <c r="AE2212" s="125"/>
      <c r="AF2212" s="125"/>
      <c r="AG2212" s="125"/>
      <c r="AH2212" s="125"/>
      <c r="AI2212" s="125"/>
      <c r="AJ2212" s="125"/>
      <c r="AK2212" s="125"/>
      <c r="AL2212" s="125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5"/>
      <c r="AW2212" s="125"/>
      <c r="AX2212" s="125"/>
      <c r="AY2212" s="125"/>
      <c r="AZ2212" s="125"/>
      <c r="BA2212" s="125"/>
      <c r="BB2212" s="125"/>
      <c r="BC2212" s="125"/>
      <c r="BD2212" s="125"/>
      <c r="BE2212" s="125"/>
      <c r="BF2212" s="125"/>
      <c r="BG2212" s="125"/>
      <c r="BH2212" s="125"/>
      <c r="BI2212" s="125"/>
      <c r="BJ2212" s="125"/>
      <c r="BK2212" s="125"/>
      <c r="BL2212" s="125"/>
      <c r="BM2212" s="125"/>
      <c r="BN2212" s="125"/>
      <c r="BO2212" s="125"/>
      <c r="BP2212" s="125"/>
      <c r="BQ2212" s="125"/>
      <c r="BR2212" s="125"/>
      <c r="BS2212" s="125"/>
      <c r="BT2212" s="125"/>
      <c r="BU2212" s="125"/>
      <c r="BV2212" s="125"/>
      <c r="BW2212" s="125"/>
      <c r="BX2212" s="125"/>
      <c r="BY2212" s="125"/>
      <c r="BZ2212" s="125"/>
      <c r="CA2212" s="125"/>
      <c r="CB2212" s="125"/>
      <c r="CC2212" s="125"/>
      <c r="CD2212" s="125"/>
      <c r="CE2212" s="125"/>
      <c r="CF2212" s="125"/>
      <c r="CG2212" s="125"/>
      <c r="CH2212" s="125"/>
      <c r="CI2212" s="125"/>
      <c r="CJ2212" s="125"/>
      <c r="CK2212" s="125"/>
      <c r="CL2212" s="125"/>
      <c r="CM2212" s="125"/>
      <c r="CN2212" s="125"/>
      <c r="CO2212" s="125"/>
      <c r="CP2212" s="125"/>
      <c r="CQ2212" s="121"/>
    </row>
    <row r="2213" s="121" customFormat="1" hidden="1">
      <c r="A2213" s="122" t="s">
        <v>2058</v>
      </c>
      <c r="B2213" s="188" t="s">
        <v>1925</v>
      </c>
      <c r="C2213" s="179"/>
      <c r="D2213" s="190"/>
      <c r="E2213" s="115"/>
      <c r="F2213" s="115"/>
      <c r="G2213" s="113"/>
      <c r="H2213" s="125"/>
      <c r="I2213" s="125"/>
      <c r="J2213" s="125"/>
      <c r="K2213" s="125"/>
      <c r="L2213" s="125"/>
      <c r="M2213" s="125"/>
      <c r="N2213" s="125"/>
      <c r="O2213" s="125"/>
      <c r="P2213" s="125"/>
      <c r="Q2213" s="125"/>
      <c r="R2213" s="125"/>
      <c r="S2213" s="125"/>
      <c r="T2213" s="125"/>
      <c r="U2213" s="125"/>
      <c r="V2213" s="125"/>
      <c r="W2213" s="125"/>
      <c r="X2213" s="125"/>
      <c r="Y2213" s="125"/>
      <c r="Z2213" s="125"/>
      <c r="AA2213" s="125"/>
      <c r="AB2213" s="125"/>
      <c r="AC2213" s="125"/>
      <c r="AD2213" s="125"/>
      <c r="AE2213" s="125"/>
      <c r="AF2213" s="125"/>
      <c r="AG2213" s="125"/>
      <c r="AH2213" s="125"/>
      <c r="AI2213" s="125"/>
      <c r="AJ2213" s="125"/>
      <c r="AK2213" s="125"/>
      <c r="AL2213" s="125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5"/>
      <c r="AW2213" s="125"/>
      <c r="AX2213" s="125"/>
      <c r="AY2213" s="125"/>
      <c r="AZ2213" s="125"/>
      <c r="BA2213" s="125"/>
      <c r="BB2213" s="125"/>
      <c r="BC2213" s="125"/>
      <c r="BD2213" s="125"/>
      <c r="BE2213" s="125"/>
      <c r="BF2213" s="125"/>
      <c r="BG2213" s="125"/>
      <c r="BH2213" s="125"/>
      <c r="BI2213" s="125"/>
      <c r="BJ2213" s="125"/>
      <c r="BK2213" s="125"/>
      <c r="BL2213" s="125"/>
      <c r="BM2213" s="125"/>
      <c r="BN2213" s="125"/>
      <c r="BO2213" s="125"/>
      <c r="BP2213" s="125"/>
      <c r="BQ2213" s="125"/>
      <c r="BR2213" s="125"/>
      <c r="BS2213" s="125"/>
      <c r="BT2213" s="125"/>
      <c r="BU2213" s="125"/>
      <c r="BV2213" s="125"/>
      <c r="BW2213" s="125"/>
      <c r="BX2213" s="125"/>
      <c r="BY2213" s="125"/>
      <c r="BZ2213" s="125"/>
      <c r="CA2213" s="125"/>
      <c r="CB2213" s="125"/>
      <c r="CC2213" s="125"/>
      <c r="CD2213" s="125"/>
      <c r="CE2213" s="125"/>
      <c r="CF2213" s="125"/>
      <c r="CG2213" s="125"/>
      <c r="CH2213" s="125"/>
      <c r="CI2213" s="125"/>
      <c r="CJ2213" s="125"/>
      <c r="CK2213" s="125"/>
      <c r="CL2213" s="125"/>
      <c r="CM2213" s="125"/>
      <c r="CN2213" s="125"/>
      <c r="CO2213" s="125"/>
      <c r="CP2213" s="125"/>
      <c r="CQ2213" s="121"/>
    </row>
    <row r="2214" s="121" customFormat="1" hidden="1">
      <c r="A2214" s="122" t="s">
        <v>2059</v>
      </c>
      <c r="B2214" s="188" t="s">
        <v>1927</v>
      </c>
      <c r="C2214" s="179"/>
      <c r="D2214" s="190"/>
      <c r="E2214" s="115"/>
      <c r="F2214" s="115"/>
      <c r="G2214" s="113"/>
      <c r="H2214" s="125"/>
      <c r="I2214" s="125"/>
      <c r="J2214" s="125"/>
      <c r="K2214" s="125"/>
      <c r="L2214" s="125"/>
      <c r="M2214" s="125"/>
      <c r="N2214" s="125"/>
      <c r="O2214" s="125"/>
      <c r="P2214" s="125"/>
      <c r="Q2214" s="125"/>
      <c r="R2214" s="125"/>
      <c r="S2214" s="125"/>
      <c r="T2214" s="125"/>
      <c r="U2214" s="125"/>
      <c r="V2214" s="125"/>
      <c r="W2214" s="125"/>
      <c r="X2214" s="125"/>
      <c r="Y2214" s="125"/>
      <c r="Z2214" s="125"/>
      <c r="AA2214" s="125"/>
      <c r="AB2214" s="125"/>
      <c r="AC2214" s="125"/>
      <c r="AD2214" s="125"/>
      <c r="AE2214" s="125"/>
      <c r="AF2214" s="125"/>
      <c r="AG2214" s="125"/>
      <c r="AH2214" s="125"/>
      <c r="AI2214" s="125"/>
      <c r="AJ2214" s="125"/>
      <c r="AK2214" s="125"/>
      <c r="AL2214" s="125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5"/>
      <c r="AW2214" s="125"/>
      <c r="AX2214" s="125"/>
      <c r="AY2214" s="125"/>
      <c r="AZ2214" s="125"/>
      <c r="BA2214" s="125"/>
      <c r="BB2214" s="125"/>
      <c r="BC2214" s="125"/>
      <c r="BD2214" s="125"/>
      <c r="BE2214" s="125"/>
      <c r="BF2214" s="125"/>
      <c r="BG2214" s="125"/>
      <c r="BH2214" s="125"/>
      <c r="BI2214" s="125"/>
      <c r="BJ2214" s="125"/>
      <c r="BK2214" s="125"/>
      <c r="BL2214" s="125"/>
      <c r="BM2214" s="125"/>
      <c r="BN2214" s="125"/>
      <c r="BO2214" s="125"/>
      <c r="BP2214" s="125"/>
      <c r="BQ2214" s="125"/>
      <c r="BR2214" s="125"/>
      <c r="BS2214" s="125"/>
      <c r="BT2214" s="125"/>
      <c r="BU2214" s="125"/>
      <c r="BV2214" s="125"/>
      <c r="BW2214" s="125"/>
      <c r="BX2214" s="125"/>
      <c r="BY2214" s="125"/>
      <c r="BZ2214" s="125"/>
      <c r="CA2214" s="125"/>
      <c r="CB2214" s="125"/>
      <c r="CC2214" s="125"/>
      <c r="CD2214" s="125"/>
      <c r="CE2214" s="125"/>
      <c r="CF2214" s="125"/>
      <c r="CG2214" s="125"/>
      <c r="CH2214" s="125"/>
      <c r="CI2214" s="125"/>
      <c r="CJ2214" s="125"/>
      <c r="CK2214" s="125"/>
      <c r="CL2214" s="125"/>
      <c r="CM2214" s="125"/>
      <c r="CN2214" s="125"/>
      <c r="CO2214" s="125"/>
      <c r="CP2214" s="125"/>
      <c r="CQ2214" s="121"/>
    </row>
    <row r="2215" s="121" customFormat="1" hidden="1">
      <c r="A2215" s="122" t="s">
        <v>2060</v>
      </c>
      <c r="B2215" s="188" t="s">
        <v>1929</v>
      </c>
      <c r="C2215" s="179"/>
      <c r="D2215" s="190"/>
      <c r="E2215" s="115"/>
      <c r="F2215" s="115"/>
      <c r="G2215" s="113"/>
      <c r="H2215" s="125"/>
      <c r="I2215" s="125"/>
      <c r="J2215" s="125"/>
      <c r="K2215" s="125"/>
      <c r="L2215" s="125"/>
      <c r="M2215" s="125"/>
      <c r="N2215" s="125"/>
      <c r="O2215" s="125"/>
      <c r="P2215" s="125"/>
      <c r="Q2215" s="125"/>
      <c r="R2215" s="125"/>
      <c r="S2215" s="125"/>
      <c r="T2215" s="125"/>
      <c r="U2215" s="125"/>
      <c r="V2215" s="125"/>
      <c r="W2215" s="125"/>
      <c r="X2215" s="125"/>
      <c r="Y2215" s="125"/>
      <c r="Z2215" s="125"/>
      <c r="AA2215" s="125"/>
      <c r="AB2215" s="125"/>
      <c r="AC2215" s="125"/>
      <c r="AD2215" s="125"/>
      <c r="AE2215" s="125"/>
      <c r="AF2215" s="125"/>
      <c r="AG2215" s="125"/>
      <c r="AH2215" s="125"/>
      <c r="AI2215" s="125"/>
      <c r="AJ2215" s="125"/>
      <c r="AK2215" s="125"/>
      <c r="AL2215" s="125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5"/>
      <c r="AW2215" s="125"/>
      <c r="AX2215" s="125"/>
      <c r="AY2215" s="125"/>
      <c r="AZ2215" s="125"/>
      <c r="BA2215" s="125"/>
      <c r="BB2215" s="125"/>
      <c r="BC2215" s="125"/>
      <c r="BD2215" s="125"/>
      <c r="BE2215" s="125"/>
      <c r="BF2215" s="125"/>
      <c r="BG2215" s="125"/>
      <c r="BH2215" s="125"/>
      <c r="BI2215" s="125"/>
      <c r="BJ2215" s="125"/>
      <c r="BK2215" s="125"/>
      <c r="BL2215" s="125"/>
      <c r="BM2215" s="125"/>
      <c r="BN2215" s="125"/>
      <c r="BO2215" s="125"/>
      <c r="BP2215" s="125"/>
      <c r="BQ2215" s="125"/>
      <c r="BR2215" s="125"/>
      <c r="BS2215" s="125"/>
      <c r="BT2215" s="125"/>
      <c r="BU2215" s="125"/>
      <c r="BV2215" s="125"/>
      <c r="BW2215" s="125"/>
      <c r="BX2215" s="125"/>
      <c r="BY2215" s="125"/>
      <c r="BZ2215" s="125"/>
      <c r="CA2215" s="125"/>
      <c r="CB2215" s="125"/>
      <c r="CC2215" s="125"/>
      <c r="CD2215" s="125"/>
      <c r="CE2215" s="125"/>
      <c r="CF2215" s="125"/>
      <c r="CG2215" s="125"/>
      <c r="CH2215" s="125"/>
      <c r="CI2215" s="125"/>
      <c r="CJ2215" s="125"/>
      <c r="CK2215" s="125"/>
      <c r="CL2215" s="125"/>
      <c r="CM2215" s="125"/>
      <c r="CN2215" s="125"/>
      <c r="CO2215" s="125"/>
      <c r="CP2215" s="125"/>
      <c r="CQ2215" s="121"/>
    </row>
    <row r="2216" s="121" customFormat="1" hidden="1">
      <c r="A2216" s="122" t="s">
        <v>2061</v>
      </c>
      <c r="B2216" s="188" t="s">
        <v>1931</v>
      </c>
      <c r="C2216" s="179"/>
      <c r="D2216" s="190"/>
      <c r="E2216" s="115"/>
      <c r="F2216" s="115"/>
      <c r="G2216" s="113"/>
      <c r="H2216" s="125"/>
      <c r="I2216" s="125"/>
      <c r="J2216" s="125"/>
      <c r="K2216" s="125"/>
      <c r="L2216" s="125"/>
      <c r="M2216" s="125"/>
      <c r="N2216" s="125"/>
      <c r="O2216" s="125"/>
      <c r="P2216" s="125"/>
      <c r="Q2216" s="125"/>
      <c r="R2216" s="125"/>
      <c r="S2216" s="125"/>
      <c r="T2216" s="125"/>
      <c r="U2216" s="125"/>
      <c r="V2216" s="125"/>
      <c r="W2216" s="125"/>
      <c r="X2216" s="125"/>
      <c r="Y2216" s="125"/>
      <c r="Z2216" s="125"/>
      <c r="AA2216" s="125"/>
      <c r="AB2216" s="125"/>
      <c r="AC2216" s="125"/>
      <c r="AD2216" s="125"/>
      <c r="AE2216" s="125"/>
      <c r="AF2216" s="125"/>
      <c r="AG2216" s="125"/>
      <c r="AH2216" s="125"/>
      <c r="AI2216" s="125"/>
      <c r="AJ2216" s="125"/>
      <c r="AK2216" s="125"/>
      <c r="AL2216" s="125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5"/>
      <c r="AW2216" s="125"/>
      <c r="AX2216" s="125"/>
      <c r="AY2216" s="125"/>
      <c r="AZ2216" s="125"/>
      <c r="BA2216" s="125"/>
      <c r="BB2216" s="125"/>
      <c r="BC2216" s="125"/>
      <c r="BD2216" s="125"/>
      <c r="BE2216" s="125"/>
      <c r="BF2216" s="125"/>
      <c r="BG2216" s="125"/>
      <c r="BH2216" s="125"/>
      <c r="BI2216" s="125"/>
      <c r="BJ2216" s="125"/>
      <c r="BK2216" s="125"/>
      <c r="BL2216" s="125"/>
      <c r="BM2216" s="125"/>
      <c r="BN2216" s="125"/>
      <c r="BO2216" s="125"/>
      <c r="BP2216" s="125"/>
      <c r="BQ2216" s="125"/>
      <c r="BR2216" s="125"/>
      <c r="BS2216" s="125"/>
      <c r="BT2216" s="125"/>
      <c r="BU2216" s="125"/>
      <c r="BV2216" s="125"/>
      <c r="BW2216" s="125"/>
      <c r="BX2216" s="125"/>
      <c r="BY2216" s="125"/>
      <c r="BZ2216" s="125"/>
      <c r="CA2216" s="125"/>
      <c r="CB2216" s="125"/>
      <c r="CC2216" s="125"/>
      <c r="CD2216" s="125"/>
      <c r="CE2216" s="125"/>
      <c r="CF2216" s="125"/>
      <c r="CG2216" s="125"/>
      <c r="CH2216" s="125"/>
      <c r="CI2216" s="125"/>
      <c r="CJ2216" s="125"/>
      <c r="CK2216" s="125"/>
      <c r="CL2216" s="125"/>
      <c r="CM2216" s="125"/>
      <c r="CN2216" s="125"/>
      <c r="CO2216" s="125"/>
      <c r="CP2216" s="125"/>
      <c r="CQ2216" s="121"/>
    </row>
    <row r="2217" s="121" customFormat="1" hidden="1">
      <c r="A2217" s="122" t="s">
        <v>2062</v>
      </c>
      <c r="B2217" s="188" t="s">
        <v>1933</v>
      </c>
      <c r="C2217" s="179"/>
      <c r="D2217" s="190"/>
      <c r="E2217" s="115"/>
      <c r="F2217" s="115"/>
      <c r="G2217" s="113"/>
      <c r="H2217" s="125"/>
      <c r="I2217" s="125"/>
      <c r="J2217" s="125"/>
      <c r="K2217" s="125"/>
      <c r="L2217" s="125"/>
      <c r="M2217" s="125"/>
      <c r="N2217" s="125"/>
      <c r="O2217" s="125"/>
      <c r="P2217" s="125"/>
      <c r="Q2217" s="125"/>
      <c r="R2217" s="125"/>
      <c r="S2217" s="125"/>
      <c r="T2217" s="125"/>
      <c r="U2217" s="125"/>
      <c r="V2217" s="125"/>
      <c r="W2217" s="125"/>
      <c r="X2217" s="125"/>
      <c r="Y2217" s="125"/>
      <c r="Z2217" s="125"/>
      <c r="AA2217" s="125"/>
      <c r="AB2217" s="125"/>
      <c r="AC2217" s="125"/>
      <c r="AD2217" s="125"/>
      <c r="AE2217" s="125"/>
      <c r="AF2217" s="125"/>
      <c r="AG2217" s="125"/>
      <c r="AH2217" s="125"/>
      <c r="AI2217" s="125"/>
      <c r="AJ2217" s="125"/>
      <c r="AK2217" s="125"/>
      <c r="AL2217" s="125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5"/>
      <c r="AW2217" s="125"/>
      <c r="AX2217" s="125"/>
      <c r="AY2217" s="125"/>
      <c r="AZ2217" s="125"/>
      <c r="BA2217" s="125"/>
      <c r="BB2217" s="125"/>
      <c r="BC2217" s="125"/>
      <c r="BD2217" s="125"/>
      <c r="BE2217" s="125"/>
      <c r="BF2217" s="125"/>
      <c r="BG2217" s="125"/>
      <c r="BH2217" s="125"/>
      <c r="BI2217" s="125"/>
      <c r="BJ2217" s="125"/>
      <c r="BK2217" s="125"/>
      <c r="BL2217" s="125"/>
      <c r="BM2217" s="125"/>
      <c r="BN2217" s="125"/>
      <c r="BO2217" s="125"/>
      <c r="BP2217" s="125"/>
      <c r="BQ2217" s="125"/>
      <c r="BR2217" s="125"/>
      <c r="BS2217" s="125"/>
      <c r="BT2217" s="125"/>
      <c r="BU2217" s="125"/>
      <c r="BV2217" s="125"/>
      <c r="BW2217" s="125"/>
      <c r="BX2217" s="125"/>
      <c r="BY2217" s="125"/>
      <c r="BZ2217" s="125"/>
      <c r="CA2217" s="125"/>
      <c r="CB2217" s="125"/>
      <c r="CC2217" s="125"/>
      <c r="CD2217" s="125"/>
      <c r="CE2217" s="125"/>
      <c r="CF2217" s="125"/>
      <c r="CG2217" s="125"/>
      <c r="CH2217" s="125"/>
      <c r="CI2217" s="125"/>
      <c r="CJ2217" s="125"/>
      <c r="CK2217" s="125"/>
      <c r="CL2217" s="125"/>
      <c r="CM2217" s="125"/>
      <c r="CN2217" s="125"/>
      <c r="CO2217" s="125"/>
      <c r="CP2217" s="125"/>
      <c r="CQ2217" s="121"/>
    </row>
    <row r="2218" s="121" customFormat="1" hidden="1">
      <c r="A2218" s="122" t="s">
        <v>2063</v>
      </c>
      <c r="B2218" s="188" t="s">
        <v>795</v>
      </c>
      <c r="C2218" s="179"/>
      <c r="D2218" s="190"/>
      <c r="E2218" s="115"/>
      <c r="F2218" s="115"/>
      <c r="G2218" s="113"/>
      <c r="H2218" s="125"/>
      <c r="I2218" s="125"/>
      <c r="J2218" s="125"/>
      <c r="K2218" s="125"/>
      <c r="L2218" s="125"/>
      <c r="M2218" s="125"/>
      <c r="N2218" s="125"/>
      <c r="O2218" s="125"/>
      <c r="P2218" s="125"/>
      <c r="Q2218" s="125"/>
      <c r="R2218" s="125"/>
      <c r="S2218" s="125"/>
      <c r="T2218" s="125"/>
      <c r="U2218" s="125"/>
      <c r="V2218" s="125"/>
      <c r="W2218" s="125"/>
      <c r="X2218" s="125"/>
      <c r="Y2218" s="125"/>
      <c r="Z2218" s="125"/>
      <c r="AA2218" s="125"/>
      <c r="AB2218" s="125"/>
      <c r="AC2218" s="125"/>
      <c r="AD2218" s="125"/>
      <c r="AE2218" s="125"/>
      <c r="AF2218" s="125"/>
      <c r="AG2218" s="125"/>
      <c r="AH2218" s="125"/>
      <c r="AI2218" s="125"/>
      <c r="AJ2218" s="125"/>
      <c r="AK2218" s="125"/>
      <c r="AL2218" s="125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5"/>
      <c r="AW2218" s="125"/>
      <c r="AX2218" s="125"/>
      <c r="AY2218" s="125"/>
      <c r="AZ2218" s="125"/>
      <c r="BA2218" s="125"/>
      <c r="BB2218" s="125"/>
      <c r="BC2218" s="125"/>
      <c r="BD2218" s="125"/>
      <c r="BE2218" s="125"/>
      <c r="BF2218" s="125"/>
      <c r="BG2218" s="125"/>
      <c r="BH2218" s="125"/>
      <c r="BI2218" s="125"/>
      <c r="BJ2218" s="125"/>
      <c r="BK2218" s="125"/>
      <c r="BL2218" s="125"/>
      <c r="BM2218" s="125"/>
      <c r="BN2218" s="125"/>
      <c r="BO2218" s="125"/>
      <c r="BP2218" s="125"/>
      <c r="BQ2218" s="125"/>
      <c r="BR2218" s="125"/>
      <c r="BS2218" s="125"/>
      <c r="BT2218" s="125"/>
      <c r="BU2218" s="125"/>
      <c r="BV2218" s="125"/>
      <c r="BW2218" s="125"/>
      <c r="BX2218" s="125"/>
      <c r="BY2218" s="125"/>
      <c r="BZ2218" s="125"/>
      <c r="CA2218" s="125"/>
      <c r="CB2218" s="125"/>
      <c r="CC2218" s="125"/>
      <c r="CD2218" s="125"/>
      <c r="CE2218" s="125"/>
      <c r="CF2218" s="125"/>
      <c r="CG2218" s="125"/>
      <c r="CH2218" s="125"/>
      <c r="CI2218" s="125"/>
      <c r="CJ2218" s="125"/>
      <c r="CK2218" s="125"/>
      <c r="CL2218" s="125"/>
      <c r="CM2218" s="125"/>
      <c r="CN2218" s="125"/>
      <c r="CO2218" s="125"/>
      <c r="CP2218" s="125"/>
      <c r="CQ2218" s="121"/>
    </row>
    <row r="2219" s="121" customFormat="1" hidden="1">
      <c r="A2219" s="122" t="s">
        <v>2064</v>
      </c>
      <c r="B2219" s="188" t="s">
        <v>1925</v>
      </c>
      <c r="C2219" s="179"/>
      <c r="D2219" s="190"/>
      <c r="E2219" s="115"/>
      <c r="F2219" s="115"/>
      <c r="G2219" s="113"/>
      <c r="H2219" s="125"/>
      <c r="I2219" s="125"/>
      <c r="J2219" s="125"/>
      <c r="K2219" s="125"/>
      <c r="L2219" s="125"/>
      <c r="M2219" s="125"/>
      <c r="N2219" s="125"/>
      <c r="O2219" s="125"/>
      <c r="P2219" s="125"/>
      <c r="Q2219" s="125"/>
      <c r="R2219" s="125"/>
      <c r="S2219" s="125"/>
      <c r="T2219" s="125"/>
      <c r="U2219" s="125"/>
      <c r="V2219" s="125"/>
      <c r="W2219" s="125"/>
      <c r="X2219" s="125"/>
      <c r="Y2219" s="125"/>
      <c r="Z2219" s="125"/>
      <c r="AA2219" s="125"/>
      <c r="AB2219" s="125"/>
      <c r="AC2219" s="125"/>
      <c r="AD2219" s="125"/>
      <c r="AE2219" s="125"/>
      <c r="AF2219" s="125"/>
      <c r="AG2219" s="125"/>
      <c r="AH2219" s="125"/>
      <c r="AI2219" s="125"/>
      <c r="AJ2219" s="125"/>
      <c r="AK2219" s="125"/>
      <c r="AL2219" s="125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5"/>
      <c r="AW2219" s="125"/>
      <c r="AX2219" s="125"/>
      <c r="AY2219" s="125"/>
      <c r="AZ2219" s="125"/>
      <c r="BA2219" s="125"/>
      <c r="BB2219" s="125"/>
      <c r="BC2219" s="125"/>
      <c r="BD2219" s="125"/>
      <c r="BE2219" s="125"/>
      <c r="BF2219" s="125"/>
      <c r="BG2219" s="125"/>
      <c r="BH2219" s="125"/>
      <c r="BI2219" s="125"/>
      <c r="BJ2219" s="125"/>
      <c r="BK2219" s="125"/>
      <c r="BL2219" s="125"/>
      <c r="BM2219" s="125"/>
      <c r="BN2219" s="125"/>
      <c r="BO2219" s="125"/>
      <c r="BP2219" s="125"/>
      <c r="BQ2219" s="125"/>
      <c r="BR2219" s="125"/>
      <c r="BS2219" s="125"/>
      <c r="BT2219" s="125"/>
      <c r="BU2219" s="125"/>
      <c r="BV2219" s="125"/>
      <c r="BW2219" s="125"/>
      <c r="BX2219" s="125"/>
      <c r="BY2219" s="125"/>
      <c r="BZ2219" s="125"/>
      <c r="CA2219" s="125"/>
      <c r="CB2219" s="125"/>
      <c r="CC2219" s="125"/>
      <c r="CD2219" s="125"/>
      <c r="CE2219" s="125"/>
      <c r="CF2219" s="125"/>
      <c r="CG2219" s="125"/>
      <c r="CH2219" s="125"/>
      <c r="CI2219" s="125"/>
      <c r="CJ2219" s="125"/>
      <c r="CK2219" s="125"/>
      <c r="CL2219" s="125"/>
      <c r="CM2219" s="125"/>
      <c r="CN2219" s="125"/>
      <c r="CO2219" s="125"/>
      <c r="CP2219" s="125"/>
      <c r="CQ2219" s="121"/>
    </row>
    <row r="2220" s="121" customFormat="1" hidden="1">
      <c r="A2220" s="122" t="s">
        <v>2065</v>
      </c>
      <c r="B2220" s="188" t="s">
        <v>1927</v>
      </c>
      <c r="C2220" s="179"/>
      <c r="D2220" s="190"/>
      <c r="E2220" s="115"/>
      <c r="F2220" s="115"/>
      <c r="G2220" s="113"/>
      <c r="H2220" s="125"/>
      <c r="I2220" s="125"/>
      <c r="J2220" s="125"/>
      <c r="K2220" s="125"/>
      <c r="L2220" s="125"/>
      <c r="M2220" s="125"/>
      <c r="N2220" s="125"/>
      <c r="O2220" s="125"/>
      <c r="P2220" s="125"/>
      <c r="Q2220" s="125"/>
      <c r="R2220" s="125"/>
      <c r="S2220" s="125"/>
      <c r="T2220" s="125"/>
      <c r="U2220" s="125"/>
      <c r="V2220" s="125"/>
      <c r="W2220" s="125"/>
      <c r="X2220" s="125"/>
      <c r="Y2220" s="125"/>
      <c r="Z2220" s="125"/>
      <c r="AA2220" s="125"/>
      <c r="AB2220" s="125"/>
      <c r="AC2220" s="125"/>
      <c r="AD2220" s="125"/>
      <c r="AE2220" s="125"/>
      <c r="AF2220" s="125"/>
      <c r="AG2220" s="125"/>
      <c r="AH2220" s="125"/>
      <c r="AI2220" s="125"/>
      <c r="AJ2220" s="125"/>
      <c r="AK2220" s="125"/>
      <c r="AL2220" s="125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5"/>
      <c r="AW2220" s="125"/>
      <c r="AX2220" s="125"/>
      <c r="AY2220" s="125"/>
      <c r="AZ2220" s="125"/>
      <c r="BA2220" s="125"/>
      <c r="BB2220" s="125"/>
      <c r="BC2220" s="125"/>
      <c r="BD2220" s="125"/>
      <c r="BE2220" s="125"/>
      <c r="BF2220" s="125"/>
      <c r="BG2220" s="125"/>
      <c r="BH2220" s="125"/>
      <c r="BI2220" s="125"/>
      <c r="BJ2220" s="125"/>
      <c r="BK2220" s="125"/>
      <c r="BL2220" s="125"/>
      <c r="BM2220" s="125"/>
      <c r="BN2220" s="125"/>
      <c r="BO2220" s="125"/>
      <c r="BP2220" s="125"/>
      <c r="BQ2220" s="125"/>
      <c r="BR2220" s="125"/>
      <c r="BS2220" s="125"/>
      <c r="BT2220" s="125"/>
      <c r="BU2220" s="125"/>
      <c r="BV2220" s="125"/>
      <c r="BW2220" s="125"/>
      <c r="BX2220" s="125"/>
      <c r="BY2220" s="125"/>
      <c r="BZ2220" s="125"/>
      <c r="CA2220" s="125"/>
      <c r="CB2220" s="125"/>
      <c r="CC2220" s="125"/>
      <c r="CD2220" s="125"/>
      <c r="CE2220" s="125"/>
      <c r="CF2220" s="125"/>
      <c r="CG2220" s="125"/>
      <c r="CH2220" s="125"/>
      <c r="CI2220" s="125"/>
      <c r="CJ2220" s="125"/>
      <c r="CK2220" s="125"/>
      <c r="CL2220" s="125"/>
      <c r="CM2220" s="125"/>
      <c r="CN2220" s="125"/>
      <c r="CO2220" s="125"/>
      <c r="CP2220" s="125"/>
      <c r="CQ2220" s="121"/>
    </row>
    <row r="2221" s="121" customFormat="1" hidden="1">
      <c r="A2221" s="122" t="s">
        <v>2066</v>
      </c>
      <c r="B2221" s="188" t="s">
        <v>1929</v>
      </c>
      <c r="C2221" s="179"/>
      <c r="D2221" s="190"/>
      <c r="E2221" s="115"/>
      <c r="F2221" s="115"/>
      <c r="G2221" s="113"/>
      <c r="H2221" s="125"/>
      <c r="I2221" s="125"/>
      <c r="J2221" s="125"/>
      <c r="K2221" s="125"/>
      <c r="L2221" s="125"/>
      <c r="M2221" s="125"/>
      <c r="N2221" s="125"/>
      <c r="O2221" s="125"/>
      <c r="P2221" s="125"/>
      <c r="Q2221" s="125"/>
      <c r="R2221" s="125"/>
      <c r="S2221" s="125"/>
      <c r="T2221" s="125"/>
      <c r="U2221" s="125"/>
      <c r="V2221" s="125"/>
      <c r="W2221" s="125"/>
      <c r="X2221" s="125"/>
      <c r="Y2221" s="125"/>
      <c r="Z2221" s="125"/>
      <c r="AA2221" s="125"/>
      <c r="AB2221" s="125"/>
      <c r="AC2221" s="125"/>
      <c r="AD2221" s="125"/>
      <c r="AE2221" s="125"/>
      <c r="AF2221" s="125"/>
      <c r="AG2221" s="125"/>
      <c r="AH2221" s="125"/>
      <c r="AI2221" s="125"/>
      <c r="AJ2221" s="125"/>
      <c r="AK2221" s="125"/>
      <c r="AL2221" s="125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5"/>
      <c r="AW2221" s="125"/>
      <c r="AX2221" s="125"/>
      <c r="AY2221" s="125"/>
      <c r="AZ2221" s="125"/>
      <c r="BA2221" s="125"/>
      <c r="BB2221" s="125"/>
      <c r="BC2221" s="125"/>
      <c r="BD2221" s="125"/>
      <c r="BE2221" s="125"/>
      <c r="BF2221" s="125"/>
      <c r="BG2221" s="125"/>
      <c r="BH2221" s="125"/>
      <c r="BI2221" s="125"/>
      <c r="BJ2221" s="125"/>
      <c r="BK2221" s="125"/>
      <c r="BL2221" s="125"/>
      <c r="BM2221" s="125"/>
      <c r="BN2221" s="125"/>
      <c r="BO2221" s="125"/>
      <c r="BP2221" s="125"/>
      <c r="BQ2221" s="125"/>
      <c r="BR2221" s="125"/>
      <c r="BS2221" s="125"/>
      <c r="BT2221" s="125"/>
      <c r="BU2221" s="125"/>
      <c r="BV2221" s="125"/>
      <c r="BW2221" s="125"/>
      <c r="BX2221" s="125"/>
      <c r="BY2221" s="125"/>
      <c r="BZ2221" s="125"/>
      <c r="CA2221" s="125"/>
      <c r="CB2221" s="125"/>
      <c r="CC2221" s="125"/>
      <c r="CD2221" s="125"/>
      <c r="CE2221" s="125"/>
      <c r="CF2221" s="125"/>
      <c r="CG2221" s="125"/>
      <c r="CH2221" s="125"/>
      <c r="CI2221" s="125"/>
      <c r="CJ2221" s="125"/>
      <c r="CK2221" s="125"/>
      <c r="CL2221" s="125"/>
      <c r="CM2221" s="125"/>
      <c r="CN2221" s="125"/>
      <c r="CO2221" s="125"/>
      <c r="CP2221" s="125"/>
      <c r="CQ2221" s="121"/>
    </row>
    <row r="2222" s="121" customFormat="1" hidden="1">
      <c r="A2222" s="122" t="s">
        <v>2067</v>
      </c>
      <c r="B2222" s="188" t="s">
        <v>1931</v>
      </c>
      <c r="C2222" s="179"/>
      <c r="D2222" s="190"/>
      <c r="E2222" s="115"/>
      <c r="F2222" s="115"/>
      <c r="G2222" s="113"/>
      <c r="H2222" s="125"/>
      <c r="I2222" s="125"/>
      <c r="J2222" s="125"/>
      <c r="K2222" s="125"/>
      <c r="L2222" s="125"/>
      <c r="M2222" s="125"/>
      <c r="N2222" s="125"/>
      <c r="O2222" s="125"/>
      <c r="P2222" s="125"/>
      <c r="Q2222" s="125"/>
      <c r="R2222" s="125"/>
      <c r="S2222" s="125"/>
      <c r="T2222" s="125"/>
      <c r="U2222" s="125"/>
      <c r="V2222" s="125"/>
      <c r="W2222" s="125"/>
      <c r="X2222" s="125"/>
      <c r="Y2222" s="125"/>
      <c r="Z2222" s="125"/>
      <c r="AA2222" s="125"/>
      <c r="AB2222" s="125"/>
      <c r="AC2222" s="125"/>
      <c r="AD2222" s="125"/>
      <c r="AE2222" s="125"/>
      <c r="AF2222" s="125"/>
      <c r="AG2222" s="125"/>
      <c r="AH2222" s="125"/>
      <c r="AI2222" s="125"/>
      <c r="AJ2222" s="125"/>
      <c r="AK2222" s="125"/>
      <c r="AL2222" s="125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5"/>
      <c r="AW2222" s="125"/>
      <c r="AX2222" s="125"/>
      <c r="AY2222" s="125"/>
      <c r="AZ2222" s="125"/>
      <c r="BA2222" s="125"/>
      <c r="BB2222" s="125"/>
      <c r="BC2222" s="125"/>
      <c r="BD2222" s="125"/>
      <c r="BE2222" s="125"/>
      <c r="BF2222" s="125"/>
      <c r="BG2222" s="125"/>
      <c r="BH2222" s="125"/>
      <c r="BI2222" s="125"/>
      <c r="BJ2222" s="125"/>
      <c r="BK2222" s="125"/>
      <c r="BL2222" s="125"/>
      <c r="BM2222" s="125"/>
      <c r="BN2222" s="125"/>
      <c r="BO2222" s="125"/>
      <c r="BP2222" s="125"/>
      <c r="BQ2222" s="125"/>
      <c r="BR2222" s="125"/>
      <c r="BS2222" s="125"/>
      <c r="BT2222" s="125"/>
      <c r="BU2222" s="125"/>
      <c r="BV2222" s="125"/>
      <c r="BW2222" s="125"/>
      <c r="BX2222" s="125"/>
      <c r="BY2222" s="125"/>
      <c r="BZ2222" s="125"/>
      <c r="CA2222" s="125"/>
      <c r="CB2222" s="125"/>
      <c r="CC2222" s="125"/>
      <c r="CD2222" s="125"/>
      <c r="CE2222" s="125"/>
      <c r="CF2222" s="125"/>
      <c r="CG2222" s="125"/>
      <c r="CH2222" s="125"/>
      <c r="CI2222" s="125"/>
      <c r="CJ2222" s="125"/>
      <c r="CK2222" s="125"/>
      <c r="CL2222" s="125"/>
      <c r="CM2222" s="125"/>
      <c r="CN2222" s="125"/>
      <c r="CO2222" s="125"/>
      <c r="CP2222" s="125"/>
      <c r="CQ2222" s="121"/>
    </row>
    <row r="2223" s="121" customFormat="1" hidden="1">
      <c r="A2223" s="122" t="s">
        <v>2068</v>
      </c>
      <c r="B2223" s="188" t="s">
        <v>1933</v>
      </c>
      <c r="C2223" s="179"/>
      <c r="D2223" s="190"/>
      <c r="E2223" s="115"/>
      <c r="F2223" s="115"/>
      <c r="G2223" s="113"/>
      <c r="H2223" s="125"/>
      <c r="I2223" s="125"/>
      <c r="J2223" s="125"/>
      <c r="K2223" s="125"/>
      <c r="L2223" s="125"/>
      <c r="M2223" s="125"/>
      <c r="N2223" s="125"/>
      <c r="O2223" s="125"/>
      <c r="P2223" s="125"/>
      <c r="Q2223" s="125"/>
      <c r="R2223" s="125"/>
      <c r="S2223" s="125"/>
      <c r="T2223" s="125"/>
      <c r="U2223" s="125"/>
      <c r="V2223" s="125"/>
      <c r="W2223" s="125"/>
      <c r="X2223" s="125"/>
      <c r="Y2223" s="125"/>
      <c r="Z2223" s="125"/>
      <c r="AA2223" s="125"/>
      <c r="AB2223" s="125"/>
      <c r="AC2223" s="125"/>
      <c r="AD2223" s="125"/>
      <c r="AE2223" s="125"/>
      <c r="AF2223" s="125"/>
      <c r="AG2223" s="125"/>
      <c r="AH2223" s="125"/>
      <c r="AI2223" s="125"/>
      <c r="AJ2223" s="125"/>
      <c r="AK2223" s="125"/>
      <c r="AL2223" s="125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5"/>
      <c r="AW2223" s="125"/>
      <c r="AX2223" s="125"/>
      <c r="AY2223" s="125"/>
      <c r="AZ2223" s="125"/>
      <c r="BA2223" s="125"/>
      <c r="BB2223" s="125"/>
      <c r="BC2223" s="125"/>
      <c r="BD2223" s="125"/>
      <c r="BE2223" s="125"/>
      <c r="BF2223" s="125"/>
      <c r="BG2223" s="125"/>
      <c r="BH2223" s="125"/>
      <c r="BI2223" s="125"/>
      <c r="BJ2223" s="125"/>
      <c r="BK2223" s="125"/>
      <c r="BL2223" s="125"/>
      <c r="BM2223" s="125"/>
      <c r="BN2223" s="125"/>
      <c r="BO2223" s="125"/>
      <c r="BP2223" s="125"/>
      <c r="BQ2223" s="125"/>
      <c r="BR2223" s="125"/>
      <c r="BS2223" s="125"/>
      <c r="BT2223" s="125"/>
      <c r="BU2223" s="125"/>
      <c r="BV2223" s="125"/>
      <c r="BW2223" s="125"/>
      <c r="BX2223" s="125"/>
      <c r="BY2223" s="125"/>
      <c r="BZ2223" s="125"/>
      <c r="CA2223" s="125"/>
      <c r="CB2223" s="125"/>
      <c r="CC2223" s="125"/>
      <c r="CD2223" s="125"/>
      <c r="CE2223" s="125"/>
      <c r="CF2223" s="125"/>
      <c r="CG2223" s="125"/>
      <c r="CH2223" s="125"/>
      <c r="CI2223" s="125"/>
      <c r="CJ2223" s="125"/>
      <c r="CK2223" s="125"/>
      <c r="CL2223" s="125"/>
      <c r="CM2223" s="125"/>
      <c r="CN2223" s="125"/>
      <c r="CO2223" s="125"/>
      <c r="CP2223" s="125"/>
      <c r="CQ2223" s="121"/>
    </row>
    <row r="2224" s="121" customFormat="1" hidden="1">
      <c r="A2224" s="122" t="s">
        <v>2069</v>
      </c>
      <c r="B2224" s="188" t="s">
        <v>802</v>
      </c>
      <c r="C2224" s="179"/>
      <c r="D2224" s="190"/>
      <c r="E2224" s="115"/>
      <c r="F2224" s="115"/>
      <c r="G2224" s="113"/>
      <c r="H2224" s="125"/>
      <c r="I2224" s="125"/>
      <c r="J2224" s="125"/>
      <c r="K2224" s="125"/>
      <c r="L2224" s="125"/>
      <c r="M2224" s="125"/>
      <c r="N2224" s="125"/>
      <c r="O2224" s="125"/>
      <c r="P2224" s="125"/>
      <c r="Q2224" s="125"/>
      <c r="R2224" s="125"/>
      <c r="S2224" s="125"/>
      <c r="T2224" s="125"/>
      <c r="U2224" s="125"/>
      <c r="V2224" s="125"/>
      <c r="W2224" s="125"/>
      <c r="X2224" s="125"/>
      <c r="Y2224" s="125"/>
      <c r="Z2224" s="125"/>
      <c r="AA2224" s="125"/>
      <c r="AB2224" s="125"/>
      <c r="AC2224" s="125"/>
      <c r="AD2224" s="125"/>
      <c r="AE2224" s="125"/>
      <c r="AF2224" s="125"/>
      <c r="AG2224" s="125"/>
      <c r="AH2224" s="125"/>
      <c r="AI2224" s="125"/>
      <c r="AJ2224" s="125"/>
      <c r="AK2224" s="125"/>
      <c r="AL2224" s="125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5"/>
      <c r="AW2224" s="125"/>
      <c r="AX2224" s="125"/>
      <c r="AY2224" s="125"/>
      <c r="AZ2224" s="125"/>
      <c r="BA2224" s="125"/>
      <c r="BB2224" s="125"/>
      <c r="BC2224" s="125"/>
      <c r="BD2224" s="125"/>
      <c r="BE2224" s="125"/>
      <c r="BF2224" s="125"/>
      <c r="BG2224" s="125"/>
      <c r="BH2224" s="125"/>
      <c r="BI2224" s="125"/>
      <c r="BJ2224" s="125"/>
      <c r="BK2224" s="125"/>
      <c r="BL2224" s="125"/>
      <c r="BM2224" s="125"/>
      <c r="BN2224" s="125"/>
      <c r="BO2224" s="125"/>
      <c r="BP2224" s="125"/>
      <c r="BQ2224" s="125"/>
      <c r="BR2224" s="125"/>
      <c r="BS2224" s="125"/>
      <c r="BT2224" s="125"/>
      <c r="BU2224" s="125"/>
      <c r="BV2224" s="125"/>
      <c r="BW2224" s="125"/>
      <c r="BX2224" s="125"/>
      <c r="BY2224" s="125"/>
      <c r="BZ2224" s="125"/>
      <c r="CA2224" s="125"/>
      <c r="CB2224" s="125"/>
      <c r="CC2224" s="125"/>
      <c r="CD2224" s="125"/>
      <c r="CE2224" s="125"/>
      <c r="CF2224" s="125"/>
      <c r="CG2224" s="125"/>
      <c r="CH2224" s="125"/>
      <c r="CI2224" s="125"/>
      <c r="CJ2224" s="125"/>
      <c r="CK2224" s="125"/>
      <c r="CL2224" s="125"/>
      <c r="CM2224" s="125"/>
      <c r="CN2224" s="125"/>
      <c r="CO2224" s="125"/>
      <c r="CP2224" s="125"/>
      <c r="CQ2224" s="121"/>
    </row>
    <row r="2225" s="121" customFormat="1" hidden="1">
      <c r="A2225" s="122" t="s">
        <v>2070</v>
      </c>
      <c r="B2225" s="188" t="s">
        <v>1925</v>
      </c>
      <c r="C2225" s="179"/>
      <c r="D2225" s="190"/>
      <c r="E2225" s="115"/>
      <c r="F2225" s="115"/>
      <c r="G2225" s="113"/>
      <c r="H2225" s="125"/>
      <c r="I2225" s="125"/>
      <c r="J2225" s="125"/>
      <c r="K2225" s="125"/>
      <c r="L2225" s="125"/>
      <c r="M2225" s="125"/>
      <c r="N2225" s="125"/>
      <c r="O2225" s="125"/>
      <c r="P2225" s="125"/>
      <c r="Q2225" s="125"/>
      <c r="R2225" s="125"/>
      <c r="S2225" s="125"/>
      <c r="T2225" s="125"/>
      <c r="U2225" s="125"/>
      <c r="V2225" s="125"/>
      <c r="W2225" s="125"/>
      <c r="X2225" s="125"/>
      <c r="Y2225" s="125"/>
      <c r="Z2225" s="125"/>
      <c r="AA2225" s="125"/>
      <c r="AB2225" s="125"/>
      <c r="AC2225" s="125"/>
      <c r="AD2225" s="125"/>
      <c r="AE2225" s="125"/>
      <c r="AF2225" s="125"/>
      <c r="AG2225" s="125"/>
      <c r="AH2225" s="125"/>
      <c r="AI2225" s="125"/>
      <c r="AJ2225" s="125"/>
      <c r="AK2225" s="125"/>
      <c r="AL2225" s="125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5"/>
      <c r="AW2225" s="125"/>
      <c r="AX2225" s="125"/>
      <c r="AY2225" s="125"/>
      <c r="AZ2225" s="125"/>
      <c r="BA2225" s="125"/>
      <c r="BB2225" s="125"/>
      <c r="BC2225" s="125"/>
      <c r="BD2225" s="125"/>
      <c r="BE2225" s="125"/>
      <c r="BF2225" s="125"/>
      <c r="BG2225" s="125"/>
      <c r="BH2225" s="125"/>
      <c r="BI2225" s="125"/>
      <c r="BJ2225" s="125"/>
      <c r="BK2225" s="125"/>
      <c r="BL2225" s="125"/>
      <c r="BM2225" s="125"/>
      <c r="BN2225" s="125"/>
      <c r="BO2225" s="125"/>
      <c r="BP2225" s="125"/>
      <c r="BQ2225" s="125"/>
      <c r="BR2225" s="125"/>
      <c r="BS2225" s="125"/>
      <c r="BT2225" s="125"/>
      <c r="BU2225" s="125"/>
      <c r="BV2225" s="125"/>
      <c r="BW2225" s="125"/>
      <c r="BX2225" s="125"/>
      <c r="BY2225" s="125"/>
      <c r="BZ2225" s="125"/>
      <c r="CA2225" s="125"/>
      <c r="CB2225" s="125"/>
      <c r="CC2225" s="125"/>
      <c r="CD2225" s="125"/>
      <c r="CE2225" s="125"/>
      <c r="CF2225" s="125"/>
      <c r="CG2225" s="125"/>
      <c r="CH2225" s="125"/>
      <c r="CI2225" s="125"/>
      <c r="CJ2225" s="125"/>
      <c r="CK2225" s="125"/>
      <c r="CL2225" s="125"/>
      <c r="CM2225" s="125"/>
      <c r="CN2225" s="125"/>
      <c r="CO2225" s="125"/>
      <c r="CP2225" s="125"/>
      <c r="CQ2225" s="121"/>
    </row>
    <row r="2226" s="121" customFormat="1" hidden="1">
      <c r="A2226" s="122" t="s">
        <v>2071</v>
      </c>
      <c r="B2226" s="188" t="s">
        <v>1927</v>
      </c>
      <c r="C2226" s="179"/>
      <c r="D2226" s="190"/>
      <c r="E2226" s="115"/>
      <c r="F2226" s="115"/>
      <c r="G2226" s="113"/>
      <c r="H2226" s="125"/>
      <c r="I2226" s="125"/>
      <c r="J2226" s="125"/>
      <c r="K2226" s="125"/>
      <c r="L2226" s="125"/>
      <c r="M2226" s="125"/>
      <c r="N2226" s="125"/>
      <c r="O2226" s="125"/>
      <c r="P2226" s="125"/>
      <c r="Q2226" s="125"/>
      <c r="R2226" s="125"/>
      <c r="S2226" s="125"/>
      <c r="T2226" s="125"/>
      <c r="U2226" s="125"/>
      <c r="V2226" s="125"/>
      <c r="W2226" s="125"/>
      <c r="X2226" s="125"/>
      <c r="Y2226" s="125"/>
      <c r="Z2226" s="125"/>
      <c r="AA2226" s="125"/>
      <c r="AB2226" s="125"/>
      <c r="AC2226" s="125"/>
      <c r="AD2226" s="125"/>
      <c r="AE2226" s="125"/>
      <c r="AF2226" s="125"/>
      <c r="AG2226" s="125"/>
      <c r="AH2226" s="125"/>
      <c r="AI2226" s="125"/>
      <c r="AJ2226" s="125"/>
      <c r="AK2226" s="125"/>
      <c r="AL2226" s="125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5"/>
      <c r="AW2226" s="125"/>
      <c r="AX2226" s="125"/>
      <c r="AY2226" s="125"/>
      <c r="AZ2226" s="125"/>
      <c r="BA2226" s="125"/>
      <c r="BB2226" s="125"/>
      <c r="BC2226" s="125"/>
      <c r="BD2226" s="125"/>
      <c r="BE2226" s="125"/>
      <c r="BF2226" s="125"/>
      <c r="BG2226" s="125"/>
      <c r="BH2226" s="125"/>
      <c r="BI2226" s="125"/>
      <c r="BJ2226" s="125"/>
      <c r="BK2226" s="125"/>
      <c r="BL2226" s="125"/>
      <c r="BM2226" s="125"/>
      <c r="BN2226" s="125"/>
      <c r="BO2226" s="125"/>
      <c r="BP2226" s="125"/>
      <c r="BQ2226" s="125"/>
      <c r="BR2226" s="125"/>
      <c r="BS2226" s="125"/>
      <c r="BT2226" s="125"/>
      <c r="BU2226" s="125"/>
      <c r="BV2226" s="125"/>
      <c r="BW2226" s="125"/>
      <c r="BX2226" s="125"/>
      <c r="BY2226" s="125"/>
      <c r="BZ2226" s="125"/>
      <c r="CA2226" s="125"/>
      <c r="CB2226" s="125"/>
      <c r="CC2226" s="125"/>
      <c r="CD2226" s="125"/>
      <c r="CE2226" s="125"/>
      <c r="CF2226" s="125"/>
      <c r="CG2226" s="125"/>
      <c r="CH2226" s="125"/>
      <c r="CI2226" s="125"/>
      <c r="CJ2226" s="125"/>
      <c r="CK2226" s="125"/>
      <c r="CL2226" s="125"/>
      <c r="CM2226" s="125"/>
      <c r="CN2226" s="125"/>
      <c r="CO2226" s="125"/>
      <c r="CP2226" s="125"/>
      <c r="CQ2226" s="121"/>
    </row>
    <row r="2227" s="121" customFormat="1" hidden="1">
      <c r="A2227" s="122" t="s">
        <v>2072</v>
      </c>
      <c r="B2227" s="188" t="s">
        <v>1929</v>
      </c>
      <c r="C2227" s="179"/>
      <c r="D2227" s="190"/>
      <c r="E2227" s="115"/>
      <c r="F2227" s="115"/>
      <c r="G2227" s="113"/>
      <c r="H2227" s="125"/>
      <c r="I2227" s="125"/>
      <c r="J2227" s="125"/>
      <c r="K2227" s="125"/>
      <c r="L2227" s="125"/>
      <c r="M2227" s="125"/>
      <c r="N2227" s="125"/>
      <c r="O2227" s="125"/>
      <c r="P2227" s="125"/>
      <c r="Q2227" s="125"/>
      <c r="R2227" s="125"/>
      <c r="S2227" s="125"/>
      <c r="T2227" s="125"/>
      <c r="U2227" s="125"/>
      <c r="V2227" s="125"/>
      <c r="W2227" s="125"/>
      <c r="X2227" s="125"/>
      <c r="Y2227" s="125"/>
      <c r="Z2227" s="125"/>
      <c r="AA2227" s="125"/>
      <c r="AB2227" s="125"/>
      <c r="AC2227" s="125"/>
      <c r="AD2227" s="125"/>
      <c r="AE2227" s="125"/>
      <c r="AF2227" s="125"/>
      <c r="AG2227" s="125"/>
      <c r="AH2227" s="125"/>
      <c r="AI2227" s="125"/>
      <c r="AJ2227" s="125"/>
      <c r="AK2227" s="125"/>
      <c r="AL2227" s="125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5"/>
      <c r="AW2227" s="125"/>
      <c r="AX2227" s="125"/>
      <c r="AY2227" s="125"/>
      <c r="AZ2227" s="125"/>
      <c r="BA2227" s="125"/>
      <c r="BB2227" s="125"/>
      <c r="BC2227" s="125"/>
      <c r="BD2227" s="125"/>
      <c r="BE2227" s="125"/>
      <c r="BF2227" s="125"/>
      <c r="BG2227" s="125"/>
      <c r="BH2227" s="125"/>
      <c r="BI2227" s="125"/>
      <c r="BJ2227" s="125"/>
      <c r="BK2227" s="125"/>
      <c r="BL2227" s="125"/>
      <c r="BM2227" s="125"/>
      <c r="BN2227" s="125"/>
      <c r="BO2227" s="125"/>
      <c r="BP2227" s="125"/>
      <c r="BQ2227" s="125"/>
      <c r="BR2227" s="125"/>
      <c r="BS2227" s="125"/>
      <c r="BT2227" s="125"/>
      <c r="BU2227" s="125"/>
      <c r="BV2227" s="125"/>
      <c r="BW2227" s="125"/>
      <c r="BX2227" s="125"/>
      <c r="BY2227" s="125"/>
      <c r="BZ2227" s="125"/>
      <c r="CA2227" s="125"/>
      <c r="CB2227" s="125"/>
      <c r="CC2227" s="125"/>
      <c r="CD2227" s="125"/>
      <c r="CE2227" s="125"/>
      <c r="CF2227" s="125"/>
      <c r="CG2227" s="125"/>
      <c r="CH2227" s="125"/>
      <c r="CI2227" s="125"/>
      <c r="CJ2227" s="125"/>
      <c r="CK2227" s="125"/>
      <c r="CL2227" s="125"/>
      <c r="CM2227" s="125"/>
      <c r="CN2227" s="125"/>
      <c r="CO2227" s="125"/>
      <c r="CP2227" s="125"/>
      <c r="CQ2227" s="121"/>
    </row>
    <row r="2228" s="121" customFormat="1" hidden="1">
      <c r="A2228" s="122" t="s">
        <v>2073</v>
      </c>
      <c r="B2228" s="188" t="s">
        <v>1931</v>
      </c>
      <c r="C2228" s="179"/>
      <c r="D2228" s="190"/>
      <c r="E2228" s="115"/>
      <c r="F2228" s="115"/>
      <c r="G2228" s="113"/>
      <c r="H2228" s="125"/>
      <c r="I2228" s="125"/>
      <c r="J2228" s="125"/>
      <c r="K2228" s="125"/>
      <c r="L2228" s="125"/>
      <c r="M2228" s="125"/>
      <c r="N2228" s="125"/>
      <c r="O2228" s="125"/>
      <c r="P2228" s="125"/>
      <c r="Q2228" s="125"/>
      <c r="R2228" s="125"/>
      <c r="S2228" s="125"/>
      <c r="T2228" s="125"/>
      <c r="U2228" s="125"/>
      <c r="V2228" s="125"/>
      <c r="W2228" s="125"/>
      <c r="X2228" s="125"/>
      <c r="Y2228" s="125"/>
      <c r="Z2228" s="125"/>
      <c r="AA2228" s="125"/>
      <c r="AB2228" s="125"/>
      <c r="AC2228" s="125"/>
      <c r="AD2228" s="125"/>
      <c r="AE2228" s="125"/>
      <c r="AF2228" s="125"/>
      <c r="AG2228" s="125"/>
      <c r="AH2228" s="125"/>
      <c r="AI2228" s="125"/>
      <c r="AJ2228" s="125"/>
      <c r="AK2228" s="125"/>
      <c r="AL2228" s="125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5"/>
      <c r="AW2228" s="125"/>
      <c r="AX2228" s="125"/>
      <c r="AY2228" s="125"/>
      <c r="AZ2228" s="125"/>
      <c r="BA2228" s="125"/>
      <c r="BB2228" s="125"/>
      <c r="BC2228" s="125"/>
      <c r="BD2228" s="125"/>
      <c r="BE2228" s="125"/>
      <c r="BF2228" s="125"/>
      <c r="BG2228" s="125"/>
      <c r="BH2228" s="125"/>
      <c r="BI2228" s="125"/>
      <c r="BJ2228" s="125"/>
      <c r="BK2228" s="125"/>
      <c r="BL2228" s="125"/>
      <c r="BM2228" s="125"/>
      <c r="BN2228" s="125"/>
      <c r="BO2228" s="125"/>
      <c r="BP2228" s="125"/>
      <c r="BQ2228" s="125"/>
      <c r="BR2228" s="125"/>
      <c r="BS2228" s="125"/>
      <c r="BT2228" s="125"/>
      <c r="BU2228" s="125"/>
      <c r="BV2228" s="125"/>
      <c r="BW2228" s="125"/>
      <c r="BX2228" s="125"/>
      <c r="BY2228" s="125"/>
      <c r="BZ2228" s="125"/>
      <c r="CA2228" s="125"/>
      <c r="CB2228" s="125"/>
      <c r="CC2228" s="125"/>
      <c r="CD2228" s="125"/>
      <c r="CE2228" s="125"/>
      <c r="CF2228" s="125"/>
      <c r="CG2228" s="125"/>
      <c r="CH2228" s="125"/>
      <c r="CI2228" s="125"/>
      <c r="CJ2228" s="125"/>
      <c r="CK2228" s="125"/>
      <c r="CL2228" s="125"/>
      <c r="CM2228" s="125"/>
      <c r="CN2228" s="125"/>
      <c r="CO2228" s="125"/>
      <c r="CP2228" s="125"/>
      <c r="CQ2228" s="121"/>
    </row>
    <row r="2229" s="121" customFormat="1" hidden="1">
      <c r="A2229" s="122" t="s">
        <v>2074</v>
      </c>
      <c r="B2229" s="188" t="s">
        <v>1933</v>
      </c>
      <c r="C2229" s="179"/>
      <c r="D2229" s="190"/>
      <c r="E2229" s="115"/>
      <c r="F2229" s="115"/>
      <c r="G2229" s="113"/>
      <c r="H2229" s="125"/>
      <c r="I2229" s="125"/>
      <c r="J2229" s="125"/>
      <c r="K2229" s="125"/>
      <c r="L2229" s="125"/>
      <c r="M2229" s="125"/>
      <c r="N2229" s="125"/>
      <c r="O2229" s="125"/>
      <c r="P2229" s="125"/>
      <c r="Q2229" s="125"/>
      <c r="R2229" s="125"/>
      <c r="S2229" s="125"/>
      <c r="T2229" s="125"/>
      <c r="U2229" s="125"/>
      <c r="V2229" s="125"/>
      <c r="W2229" s="125"/>
      <c r="X2229" s="125"/>
      <c r="Y2229" s="125"/>
      <c r="Z2229" s="125"/>
      <c r="AA2229" s="125"/>
      <c r="AB2229" s="125"/>
      <c r="AC2229" s="125"/>
      <c r="AD2229" s="125"/>
      <c r="AE2229" s="125"/>
      <c r="AF2229" s="125"/>
      <c r="AG2229" s="125"/>
      <c r="AH2229" s="125"/>
      <c r="AI2229" s="125"/>
      <c r="AJ2229" s="125"/>
      <c r="AK2229" s="125"/>
      <c r="AL2229" s="125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5"/>
      <c r="AW2229" s="125"/>
      <c r="AX2229" s="125"/>
      <c r="AY2229" s="125"/>
      <c r="AZ2229" s="125"/>
      <c r="BA2229" s="125"/>
      <c r="BB2229" s="125"/>
      <c r="BC2229" s="125"/>
      <c r="BD2229" s="125"/>
      <c r="BE2229" s="125"/>
      <c r="BF2229" s="125"/>
      <c r="BG2229" s="125"/>
      <c r="BH2229" s="125"/>
      <c r="BI2229" s="125"/>
      <c r="BJ2229" s="125"/>
      <c r="BK2229" s="125"/>
      <c r="BL2229" s="125"/>
      <c r="BM2229" s="125"/>
      <c r="BN2229" s="125"/>
      <c r="BO2229" s="125"/>
      <c r="BP2229" s="125"/>
      <c r="BQ2229" s="125"/>
      <c r="BR2229" s="125"/>
      <c r="BS2229" s="125"/>
      <c r="BT2229" s="125"/>
      <c r="BU2229" s="125"/>
      <c r="BV2229" s="125"/>
      <c r="BW2229" s="125"/>
      <c r="BX2229" s="125"/>
      <c r="BY2229" s="125"/>
      <c r="BZ2229" s="125"/>
      <c r="CA2229" s="125"/>
      <c r="CB2229" s="125"/>
      <c r="CC2229" s="125"/>
      <c r="CD2229" s="125"/>
      <c r="CE2229" s="125"/>
      <c r="CF2229" s="125"/>
      <c r="CG2229" s="125"/>
      <c r="CH2229" s="125"/>
      <c r="CI2229" s="125"/>
      <c r="CJ2229" s="125"/>
      <c r="CK2229" s="125"/>
      <c r="CL2229" s="125"/>
      <c r="CM2229" s="125"/>
      <c r="CN2229" s="125"/>
      <c r="CO2229" s="125"/>
      <c r="CP2229" s="125"/>
      <c r="CQ2229" s="121"/>
    </row>
    <row r="2230" s="121" customFormat="1" hidden="1">
      <c r="A2230" s="122" t="s">
        <v>2075</v>
      </c>
      <c r="B2230" s="188" t="s">
        <v>809</v>
      </c>
      <c r="C2230" s="179"/>
      <c r="D2230" s="190"/>
      <c r="E2230" s="115"/>
      <c r="F2230" s="115"/>
      <c r="G2230" s="113"/>
      <c r="H2230" s="125"/>
      <c r="I2230" s="125"/>
      <c r="J2230" s="125"/>
      <c r="K2230" s="125"/>
      <c r="L2230" s="125"/>
      <c r="M2230" s="125"/>
      <c r="N2230" s="125"/>
      <c r="O2230" s="125"/>
      <c r="P2230" s="125"/>
      <c r="Q2230" s="125"/>
      <c r="R2230" s="125"/>
      <c r="S2230" s="125"/>
      <c r="T2230" s="125"/>
      <c r="U2230" s="125"/>
      <c r="V2230" s="125"/>
      <c r="W2230" s="125"/>
      <c r="X2230" s="125"/>
      <c r="Y2230" s="125"/>
      <c r="Z2230" s="125"/>
      <c r="AA2230" s="125"/>
      <c r="AB2230" s="125"/>
      <c r="AC2230" s="125"/>
      <c r="AD2230" s="125"/>
      <c r="AE2230" s="125"/>
      <c r="AF2230" s="125"/>
      <c r="AG2230" s="125"/>
      <c r="AH2230" s="125"/>
      <c r="AI2230" s="125"/>
      <c r="AJ2230" s="125"/>
      <c r="AK2230" s="125"/>
      <c r="AL2230" s="125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5"/>
      <c r="AW2230" s="125"/>
      <c r="AX2230" s="125"/>
      <c r="AY2230" s="125"/>
      <c r="AZ2230" s="125"/>
      <c r="BA2230" s="125"/>
      <c r="BB2230" s="125"/>
      <c r="BC2230" s="125"/>
      <c r="BD2230" s="125"/>
      <c r="BE2230" s="125"/>
      <c r="BF2230" s="125"/>
      <c r="BG2230" s="125"/>
      <c r="BH2230" s="125"/>
      <c r="BI2230" s="125"/>
      <c r="BJ2230" s="125"/>
      <c r="BK2230" s="125"/>
      <c r="BL2230" s="125"/>
      <c r="BM2230" s="125"/>
      <c r="BN2230" s="125"/>
      <c r="BO2230" s="125"/>
      <c r="BP2230" s="125"/>
      <c r="BQ2230" s="125"/>
      <c r="BR2230" s="125"/>
      <c r="BS2230" s="125"/>
      <c r="BT2230" s="125"/>
      <c r="BU2230" s="125"/>
      <c r="BV2230" s="125"/>
      <c r="BW2230" s="125"/>
      <c r="BX2230" s="125"/>
      <c r="BY2230" s="125"/>
      <c r="BZ2230" s="125"/>
      <c r="CA2230" s="125"/>
      <c r="CB2230" s="125"/>
      <c r="CC2230" s="125"/>
      <c r="CD2230" s="125"/>
      <c r="CE2230" s="125"/>
      <c r="CF2230" s="125"/>
      <c r="CG2230" s="125"/>
      <c r="CH2230" s="125"/>
      <c r="CI2230" s="125"/>
      <c r="CJ2230" s="125"/>
      <c r="CK2230" s="125"/>
      <c r="CL2230" s="125"/>
      <c r="CM2230" s="125"/>
      <c r="CN2230" s="125"/>
      <c r="CO2230" s="125"/>
      <c r="CP2230" s="125"/>
      <c r="CQ2230" s="121"/>
    </row>
    <row r="2231" s="121" customFormat="1" hidden="1">
      <c r="A2231" s="122" t="s">
        <v>2076</v>
      </c>
      <c r="B2231" s="188" t="s">
        <v>1925</v>
      </c>
      <c r="C2231" s="179"/>
      <c r="D2231" s="190"/>
      <c r="E2231" s="115"/>
      <c r="F2231" s="115"/>
      <c r="G2231" s="113"/>
      <c r="H2231" s="125"/>
      <c r="I2231" s="125"/>
      <c r="J2231" s="125"/>
      <c r="K2231" s="125"/>
      <c r="L2231" s="125"/>
      <c r="M2231" s="125"/>
      <c r="N2231" s="125"/>
      <c r="O2231" s="125"/>
      <c r="P2231" s="125"/>
      <c r="Q2231" s="125"/>
      <c r="R2231" s="125"/>
      <c r="S2231" s="125"/>
      <c r="T2231" s="125"/>
      <c r="U2231" s="125"/>
      <c r="V2231" s="125"/>
      <c r="W2231" s="125"/>
      <c r="X2231" s="125"/>
      <c r="Y2231" s="125"/>
      <c r="Z2231" s="125"/>
      <c r="AA2231" s="125"/>
      <c r="AB2231" s="125"/>
      <c r="AC2231" s="125"/>
      <c r="AD2231" s="125"/>
      <c r="AE2231" s="125"/>
      <c r="AF2231" s="125"/>
      <c r="AG2231" s="125"/>
      <c r="AH2231" s="125"/>
      <c r="AI2231" s="125"/>
      <c r="AJ2231" s="125"/>
      <c r="AK2231" s="125"/>
      <c r="AL2231" s="125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5"/>
      <c r="AW2231" s="125"/>
      <c r="AX2231" s="125"/>
      <c r="AY2231" s="125"/>
      <c r="AZ2231" s="125"/>
      <c r="BA2231" s="125"/>
      <c r="BB2231" s="125"/>
      <c r="BC2231" s="125"/>
      <c r="BD2231" s="125"/>
      <c r="BE2231" s="125"/>
      <c r="BF2231" s="125"/>
      <c r="BG2231" s="125"/>
      <c r="BH2231" s="125"/>
      <c r="BI2231" s="125"/>
      <c r="BJ2231" s="125"/>
      <c r="BK2231" s="125"/>
      <c r="BL2231" s="125"/>
      <c r="BM2231" s="125"/>
      <c r="BN2231" s="125"/>
      <c r="BO2231" s="125"/>
      <c r="BP2231" s="125"/>
      <c r="BQ2231" s="125"/>
      <c r="BR2231" s="125"/>
      <c r="BS2231" s="125"/>
      <c r="BT2231" s="125"/>
      <c r="BU2231" s="125"/>
      <c r="BV2231" s="125"/>
      <c r="BW2231" s="125"/>
      <c r="BX2231" s="125"/>
      <c r="BY2231" s="125"/>
      <c r="BZ2231" s="125"/>
      <c r="CA2231" s="125"/>
      <c r="CB2231" s="125"/>
      <c r="CC2231" s="125"/>
      <c r="CD2231" s="125"/>
      <c r="CE2231" s="125"/>
      <c r="CF2231" s="125"/>
      <c r="CG2231" s="125"/>
      <c r="CH2231" s="125"/>
      <c r="CI2231" s="125"/>
      <c r="CJ2231" s="125"/>
      <c r="CK2231" s="125"/>
      <c r="CL2231" s="125"/>
      <c r="CM2231" s="125"/>
      <c r="CN2231" s="125"/>
      <c r="CO2231" s="125"/>
      <c r="CP2231" s="125"/>
      <c r="CQ2231" s="121"/>
    </row>
    <row r="2232" s="121" customFormat="1" hidden="1">
      <c r="A2232" s="122" t="s">
        <v>2077</v>
      </c>
      <c r="B2232" s="188" t="s">
        <v>1927</v>
      </c>
      <c r="C2232" s="179"/>
      <c r="D2232" s="190"/>
      <c r="E2232" s="115"/>
      <c r="F2232" s="115"/>
      <c r="G2232" s="113"/>
      <c r="H2232" s="125"/>
      <c r="I2232" s="125"/>
      <c r="J2232" s="125"/>
      <c r="K2232" s="125"/>
      <c r="L2232" s="125"/>
      <c r="M2232" s="125"/>
      <c r="N2232" s="125"/>
      <c r="O2232" s="125"/>
      <c r="P2232" s="125"/>
      <c r="Q2232" s="125"/>
      <c r="R2232" s="125"/>
      <c r="S2232" s="125"/>
      <c r="T2232" s="125"/>
      <c r="U2232" s="125"/>
      <c r="V2232" s="125"/>
      <c r="W2232" s="125"/>
      <c r="X2232" s="125"/>
      <c r="Y2232" s="125"/>
      <c r="Z2232" s="125"/>
      <c r="AA2232" s="125"/>
      <c r="AB2232" s="125"/>
      <c r="AC2232" s="125"/>
      <c r="AD2232" s="125"/>
      <c r="AE2232" s="125"/>
      <c r="AF2232" s="125"/>
      <c r="AG2232" s="125"/>
      <c r="AH2232" s="125"/>
      <c r="AI2232" s="125"/>
      <c r="AJ2232" s="125"/>
      <c r="AK2232" s="125"/>
      <c r="AL2232" s="125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5"/>
      <c r="AW2232" s="125"/>
      <c r="AX2232" s="125"/>
      <c r="AY2232" s="125"/>
      <c r="AZ2232" s="125"/>
      <c r="BA2232" s="125"/>
      <c r="BB2232" s="125"/>
      <c r="BC2232" s="125"/>
      <c r="BD2232" s="125"/>
      <c r="BE2232" s="125"/>
      <c r="BF2232" s="125"/>
      <c r="BG2232" s="125"/>
      <c r="BH2232" s="125"/>
      <c r="BI2232" s="125"/>
      <c r="BJ2232" s="125"/>
      <c r="BK2232" s="125"/>
      <c r="BL2232" s="125"/>
      <c r="BM2232" s="125"/>
      <c r="BN2232" s="125"/>
      <c r="BO2232" s="125"/>
      <c r="BP2232" s="125"/>
      <c r="BQ2232" s="125"/>
      <c r="BR2232" s="125"/>
      <c r="BS2232" s="125"/>
      <c r="BT2232" s="125"/>
      <c r="BU2232" s="125"/>
      <c r="BV2232" s="125"/>
      <c r="BW2232" s="125"/>
      <c r="BX2232" s="125"/>
      <c r="BY2232" s="125"/>
      <c r="BZ2232" s="125"/>
      <c r="CA2232" s="125"/>
      <c r="CB2232" s="125"/>
      <c r="CC2232" s="125"/>
      <c r="CD2232" s="125"/>
      <c r="CE2232" s="125"/>
      <c r="CF2232" s="125"/>
      <c r="CG2232" s="125"/>
      <c r="CH2232" s="125"/>
      <c r="CI2232" s="125"/>
      <c r="CJ2232" s="125"/>
      <c r="CK2232" s="125"/>
      <c r="CL2232" s="125"/>
      <c r="CM2232" s="125"/>
      <c r="CN2232" s="125"/>
      <c r="CO2232" s="125"/>
      <c r="CP2232" s="125"/>
      <c r="CQ2232" s="121"/>
    </row>
    <row r="2233" s="121" customFormat="1" hidden="1">
      <c r="A2233" s="122" t="s">
        <v>2078</v>
      </c>
      <c r="B2233" s="188" t="s">
        <v>1929</v>
      </c>
      <c r="C2233" s="179"/>
      <c r="D2233" s="190"/>
      <c r="E2233" s="115"/>
      <c r="F2233" s="115"/>
      <c r="G2233" s="113"/>
      <c r="H2233" s="125"/>
      <c r="I2233" s="125"/>
      <c r="J2233" s="125"/>
      <c r="K2233" s="125"/>
      <c r="L2233" s="125"/>
      <c r="M2233" s="125"/>
      <c r="N2233" s="125"/>
      <c r="O2233" s="125"/>
      <c r="P2233" s="125"/>
      <c r="Q2233" s="125"/>
      <c r="R2233" s="125"/>
      <c r="S2233" s="125"/>
      <c r="T2233" s="125"/>
      <c r="U2233" s="125"/>
      <c r="V2233" s="125"/>
      <c r="W2233" s="125"/>
      <c r="X2233" s="125"/>
      <c r="Y2233" s="125"/>
      <c r="Z2233" s="125"/>
      <c r="AA2233" s="125"/>
      <c r="AB2233" s="125"/>
      <c r="AC2233" s="125"/>
      <c r="AD2233" s="125"/>
      <c r="AE2233" s="125"/>
      <c r="AF2233" s="125"/>
      <c r="AG2233" s="125"/>
      <c r="AH2233" s="125"/>
      <c r="AI2233" s="125"/>
      <c r="AJ2233" s="125"/>
      <c r="AK2233" s="125"/>
      <c r="AL2233" s="125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5"/>
      <c r="AW2233" s="125"/>
      <c r="AX2233" s="125"/>
      <c r="AY2233" s="125"/>
      <c r="AZ2233" s="125"/>
      <c r="BA2233" s="125"/>
      <c r="BB2233" s="125"/>
      <c r="BC2233" s="125"/>
      <c r="BD2233" s="125"/>
      <c r="BE2233" s="125"/>
      <c r="BF2233" s="125"/>
      <c r="BG2233" s="125"/>
      <c r="BH2233" s="125"/>
      <c r="BI2233" s="125"/>
      <c r="BJ2233" s="125"/>
      <c r="BK2233" s="125"/>
      <c r="BL2233" s="125"/>
      <c r="BM2233" s="125"/>
      <c r="BN2233" s="125"/>
      <c r="BO2233" s="125"/>
      <c r="BP2233" s="125"/>
      <c r="BQ2233" s="125"/>
      <c r="BR2233" s="125"/>
      <c r="BS2233" s="125"/>
      <c r="BT2233" s="125"/>
      <c r="BU2233" s="125"/>
      <c r="BV2233" s="125"/>
      <c r="BW2233" s="125"/>
      <c r="BX2233" s="125"/>
      <c r="BY2233" s="125"/>
      <c r="BZ2233" s="125"/>
      <c r="CA2233" s="125"/>
      <c r="CB2233" s="125"/>
      <c r="CC2233" s="125"/>
      <c r="CD2233" s="125"/>
      <c r="CE2233" s="125"/>
      <c r="CF2233" s="125"/>
      <c r="CG2233" s="125"/>
      <c r="CH2233" s="125"/>
      <c r="CI2233" s="125"/>
      <c r="CJ2233" s="125"/>
      <c r="CK2233" s="125"/>
      <c r="CL2233" s="125"/>
      <c r="CM2233" s="125"/>
      <c r="CN2233" s="125"/>
      <c r="CO2233" s="125"/>
      <c r="CP2233" s="125"/>
      <c r="CQ2233" s="121"/>
    </row>
    <row r="2234" s="121" customFormat="1" hidden="1">
      <c r="A2234" s="122" t="s">
        <v>2079</v>
      </c>
      <c r="B2234" s="188" t="s">
        <v>1931</v>
      </c>
      <c r="C2234" s="179"/>
      <c r="D2234" s="190"/>
      <c r="E2234" s="115"/>
      <c r="F2234" s="115"/>
      <c r="G2234" s="113"/>
      <c r="H2234" s="125"/>
      <c r="I2234" s="125"/>
      <c r="J2234" s="125"/>
      <c r="K2234" s="125"/>
      <c r="L2234" s="125"/>
      <c r="M2234" s="125"/>
      <c r="N2234" s="125"/>
      <c r="O2234" s="125"/>
      <c r="P2234" s="125"/>
      <c r="Q2234" s="125"/>
      <c r="R2234" s="125"/>
      <c r="S2234" s="125"/>
      <c r="T2234" s="125"/>
      <c r="U2234" s="125"/>
      <c r="V2234" s="125"/>
      <c r="W2234" s="125"/>
      <c r="X2234" s="125"/>
      <c r="Y2234" s="125"/>
      <c r="Z2234" s="125"/>
      <c r="AA2234" s="125"/>
      <c r="AB2234" s="125"/>
      <c r="AC2234" s="125"/>
      <c r="AD2234" s="125"/>
      <c r="AE2234" s="125"/>
      <c r="AF2234" s="125"/>
      <c r="AG2234" s="125"/>
      <c r="AH2234" s="125"/>
      <c r="AI2234" s="125"/>
      <c r="AJ2234" s="125"/>
      <c r="AK2234" s="125"/>
      <c r="AL2234" s="125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5"/>
      <c r="AW2234" s="125"/>
      <c r="AX2234" s="125"/>
      <c r="AY2234" s="125"/>
      <c r="AZ2234" s="125"/>
      <c r="BA2234" s="125"/>
      <c r="BB2234" s="125"/>
      <c r="BC2234" s="125"/>
      <c r="BD2234" s="125"/>
      <c r="BE2234" s="125"/>
      <c r="BF2234" s="125"/>
      <c r="BG2234" s="125"/>
      <c r="BH2234" s="125"/>
      <c r="BI2234" s="125"/>
      <c r="BJ2234" s="125"/>
      <c r="BK2234" s="125"/>
      <c r="BL2234" s="125"/>
      <c r="BM2234" s="125"/>
      <c r="BN2234" s="125"/>
      <c r="BO2234" s="125"/>
      <c r="BP2234" s="125"/>
      <c r="BQ2234" s="125"/>
      <c r="BR2234" s="125"/>
      <c r="BS2234" s="125"/>
      <c r="BT2234" s="125"/>
      <c r="BU2234" s="125"/>
      <c r="BV2234" s="125"/>
      <c r="BW2234" s="125"/>
      <c r="BX2234" s="125"/>
      <c r="BY2234" s="125"/>
      <c r="BZ2234" s="125"/>
      <c r="CA2234" s="125"/>
      <c r="CB2234" s="125"/>
      <c r="CC2234" s="125"/>
      <c r="CD2234" s="125"/>
      <c r="CE2234" s="125"/>
      <c r="CF2234" s="125"/>
      <c r="CG2234" s="125"/>
      <c r="CH2234" s="125"/>
      <c r="CI2234" s="125"/>
      <c r="CJ2234" s="125"/>
      <c r="CK2234" s="125"/>
      <c r="CL2234" s="125"/>
      <c r="CM2234" s="125"/>
      <c r="CN2234" s="125"/>
      <c r="CO2234" s="125"/>
      <c r="CP2234" s="125"/>
      <c r="CQ2234" s="121"/>
    </row>
    <row r="2235" s="121" customFormat="1" hidden="1">
      <c r="A2235" s="122" t="s">
        <v>2080</v>
      </c>
      <c r="B2235" s="188" t="s">
        <v>1933</v>
      </c>
      <c r="C2235" s="179"/>
      <c r="D2235" s="190"/>
      <c r="E2235" s="115"/>
      <c r="F2235" s="115"/>
      <c r="G2235" s="113"/>
      <c r="H2235" s="125"/>
      <c r="I2235" s="125"/>
      <c r="J2235" s="125"/>
      <c r="K2235" s="125"/>
      <c r="L2235" s="125"/>
      <c r="M2235" s="125"/>
      <c r="N2235" s="125"/>
      <c r="O2235" s="125"/>
      <c r="P2235" s="125"/>
      <c r="Q2235" s="125"/>
      <c r="R2235" s="125"/>
      <c r="S2235" s="125"/>
      <c r="T2235" s="125"/>
      <c r="U2235" s="125"/>
      <c r="V2235" s="125"/>
      <c r="W2235" s="125"/>
      <c r="X2235" s="125"/>
      <c r="Y2235" s="125"/>
      <c r="Z2235" s="125"/>
      <c r="AA2235" s="125"/>
      <c r="AB2235" s="125"/>
      <c r="AC2235" s="125"/>
      <c r="AD2235" s="125"/>
      <c r="AE2235" s="125"/>
      <c r="AF2235" s="125"/>
      <c r="AG2235" s="125"/>
      <c r="AH2235" s="125"/>
      <c r="AI2235" s="125"/>
      <c r="AJ2235" s="125"/>
      <c r="AK2235" s="125"/>
      <c r="AL2235" s="125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5"/>
      <c r="AW2235" s="125"/>
      <c r="AX2235" s="125"/>
      <c r="AY2235" s="125"/>
      <c r="AZ2235" s="125"/>
      <c r="BA2235" s="125"/>
      <c r="BB2235" s="125"/>
      <c r="BC2235" s="125"/>
      <c r="BD2235" s="125"/>
      <c r="BE2235" s="125"/>
      <c r="BF2235" s="125"/>
      <c r="BG2235" s="125"/>
      <c r="BH2235" s="125"/>
      <c r="BI2235" s="125"/>
      <c r="BJ2235" s="125"/>
      <c r="BK2235" s="125"/>
      <c r="BL2235" s="125"/>
      <c r="BM2235" s="125"/>
      <c r="BN2235" s="125"/>
      <c r="BO2235" s="125"/>
      <c r="BP2235" s="125"/>
      <c r="BQ2235" s="125"/>
      <c r="BR2235" s="125"/>
      <c r="BS2235" s="125"/>
      <c r="BT2235" s="125"/>
      <c r="BU2235" s="125"/>
      <c r="BV2235" s="125"/>
      <c r="BW2235" s="125"/>
      <c r="BX2235" s="125"/>
      <c r="BY2235" s="125"/>
      <c r="BZ2235" s="125"/>
      <c r="CA2235" s="125"/>
      <c r="CB2235" s="125"/>
      <c r="CC2235" s="125"/>
      <c r="CD2235" s="125"/>
      <c r="CE2235" s="125"/>
      <c r="CF2235" s="125"/>
      <c r="CG2235" s="125"/>
      <c r="CH2235" s="125"/>
      <c r="CI2235" s="125"/>
      <c r="CJ2235" s="125"/>
      <c r="CK2235" s="125"/>
      <c r="CL2235" s="125"/>
      <c r="CM2235" s="125"/>
      <c r="CN2235" s="125"/>
      <c r="CO2235" s="125"/>
      <c r="CP2235" s="125"/>
      <c r="CQ2235" s="121"/>
    </row>
    <row r="2236" s="121" customFormat="1" hidden="1">
      <c r="A2236" s="122" t="s">
        <v>2081</v>
      </c>
      <c r="B2236" s="188" t="s">
        <v>55</v>
      </c>
      <c r="C2236" s="179"/>
      <c r="D2236" s="190"/>
      <c r="E2236" s="115"/>
      <c r="F2236" s="115"/>
      <c r="G2236" s="113"/>
      <c r="H2236" s="125"/>
      <c r="I2236" s="125"/>
      <c r="J2236" s="125"/>
      <c r="K2236" s="125"/>
      <c r="L2236" s="125"/>
      <c r="M2236" s="125"/>
      <c r="N2236" s="125"/>
      <c r="O2236" s="125"/>
      <c r="P2236" s="125"/>
      <c r="Q2236" s="125"/>
      <c r="R2236" s="125"/>
      <c r="S2236" s="125"/>
      <c r="T2236" s="125"/>
      <c r="U2236" s="125"/>
      <c r="V2236" s="125"/>
      <c r="W2236" s="125"/>
      <c r="X2236" s="125"/>
      <c r="Y2236" s="125"/>
      <c r="Z2236" s="125"/>
      <c r="AA2236" s="125"/>
      <c r="AB2236" s="125"/>
      <c r="AC2236" s="125"/>
      <c r="AD2236" s="125"/>
      <c r="AE2236" s="125"/>
      <c r="AF2236" s="125"/>
      <c r="AG2236" s="125"/>
      <c r="AH2236" s="125"/>
      <c r="AI2236" s="125"/>
      <c r="AJ2236" s="125"/>
      <c r="AK2236" s="125"/>
      <c r="AL2236" s="125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5"/>
      <c r="AW2236" s="125"/>
      <c r="AX2236" s="125"/>
      <c r="AY2236" s="125"/>
      <c r="AZ2236" s="125"/>
      <c r="BA2236" s="125"/>
      <c r="BB2236" s="125"/>
      <c r="BC2236" s="125"/>
      <c r="BD2236" s="125"/>
      <c r="BE2236" s="125"/>
      <c r="BF2236" s="125"/>
      <c r="BG2236" s="125"/>
      <c r="BH2236" s="125"/>
      <c r="BI2236" s="125"/>
      <c r="BJ2236" s="125"/>
      <c r="BK2236" s="125"/>
      <c r="BL2236" s="125"/>
      <c r="BM2236" s="125"/>
      <c r="BN2236" s="125"/>
      <c r="BO2236" s="125"/>
      <c r="BP2236" s="125"/>
      <c r="BQ2236" s="125"/>
      <c r="BR2236" s="125"/>
      <c r="BS2236" s="125"/>
      <c r="BT2236" s="125"/>
      <c r="BU2236" s="125"/>
      <c r="BV2236" s="125"/>
      <c r="BW2236" s="125"/>
      <c r="BX2236" s="125"/>
      <c r="BY2236" s="125"/>
      <c r="BZ2236" s="125"/>
      <c r="CA2236" s="125"/>
      <c r="CB2236" s="125"/>
      <c r="CC2236" s="125"/>
      <c r="CD2236" s="125"/>
      <c r="CE2236" s="125"/>
      <c r="CF2236" s="125"/>
      <c r="CG2236" s="125"/>
      <c r="CH2236" s="125"/>
      <c r="CI2236" s="125"/>
      <c r="CJ2236" s="125"/>
      <c r="CK2236" s="125"/>
      <c r="CL2236" s="125"/>
      <c r="CM2236" s="125"/>
      <c r="CN2236" s="125"/>
      <c r="CO2236" s="125"/>
      <c r="CP2236" s="125"/>
      <c r="CQ2236" s="121"/>
    </row>
    <row r="2237" s="121" customFormat="1" hidden="1">
      <c r="A2237" s="122" t="s">
        <v>2082</v>
      </c>
      <c r="B2237" s="188" t="s">
        <v>1925</v>
      </c>
      <c r="C2237" s="179"/>
      <c r="D2237" s="190"/>
      <c r="E2237" s="115"/>
      <c r="F2237" s="115"/>
      <c r="G2237" s="113"/>
      <c r="H2237" s="125"/>
      <c r="I2237" s="125"/>
      <c r="J2237" s="125"/>
      <c r="K2237" s="125"/>
      <c r="L2237" s="125"/>
      <c r="M2237" s="125"/>
      <c r="N2237" s="125"/>
      <c r="O2237" s="125"/>
      <c r="P2237" s="125"/>
      <c r="Q2237" s="125"/>
      <c r="R2237" s="125"/>
      <c r="S2237" s="125"/>
      <c r="T2237" s="125"/>
      <c r="U2237" s="125"/>
      <c r="V2237" s="125"/>
      <c r="W2237" s="125"/>
      <c r="X2237" s="125"/>
      <c r="Y2237" s="125"/>
      <c r="Z2237" s="125"/>
      <c r="AA2237" s="125"/>
      <c r="AB2237" s="125"/>
      <c r="AC2237" s="125"/>
      <c r="AD2237" s="125"/>
      <c r="AE2237" s="125"/>
      <c r="AF2237" s="125"/>
      <c r="AG2237" s="125"/>
      <c r="AH2237" s="125"/>
      <c r="AI2237" s="125"/>
      <c r="AJ2237" s="125"/>
      <c r="AK2237" s="125"/>
      <c r="AL2237" s="125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5"/>
      <c r="AW2237" s="125"/>
      <c r="AX2237" s="125"/>
      <c r="AY2237" s="125"/>
      <c r="AZ2237" s="125"/>
      <c r="BA2237" s="125"/>
      <c r="BB2237" s="125"/>
      <c r="BC2237" s="125"/>
      <c r="BD2237" s="125"/>
      <c r="BE2237" s="125"/>
      <c r="BF2237" s="125"/>
      <c r="BG2237" s="125"/>
      <c r="BH2237" s="125"/>
      <c r="BI2237" s="125"/>
      <c r="BJ2237" s="125"/>
      <c r="BK2237" s="125"/>
      <c r="BL2237" s="125"/>
      <c r="BM2237" s="125"/>
      <c r="BN2237" s="125"/>
      <c r="BO2237" s="125"/>
      <c r="BP2237" s="125"/>
      <c r="BQ2237" s="125"/>
      <c r="BR2237" s="125"/>
      <c r="BS2237" s="125"/>
      <c r="BT2237" s="125"/>
      <c r="BU2237" s="125"/>
      <c r="BV2237" s="125"/>
      <c r="BW2237" s="125"/>
      <c r="BX2237" s="125"/>
      <c r="BY2237" s="125"/>
      <c r="BZ2237" s="125"/>
      <c r="CA2237" s="125"/>
      <c r="CB2237" s="125"/>
      <c r="CC2237" s="125"/>
      <c r="CD2237" s="125"/>
      <c r="CE2237" s="125"/>
      <c r="CF2237" s="125"/>
      <c r="CG2237" s="125"/>
      <c r="CH2237" s="125"/>
      <c r="CI2237" s="125"/>
      <c r="CJ2237" s="125"/>
      <c r="CK2237" s="125"/>
      <c r="CL2237" s="125"/>
      <c r="CM2237" s="125"/>
      <c r="CN2237" s="125"/>
      <c r="CO2237" s="125"/>
      <c r="CP2237" s="125"/>
      <c r="CQ2237" s="121"/>
    </row>
    <row r="2238" s="121" customFormat="1" hidden="1">
      <c r="A2238" s="122" t="s">
        <v>2083</v>
      </c>
      <c r="B2238" s="188" t="s">
        <v>1927</v>
      </c>
      <c r="C2238" s="179"/>
      <c r="D2238" s="190"/>
      <c r="E2238" s="115"/>
      <c r="F2238" s="115"/>
      <c r="G2238" s="113"/>
      <c r="H2238" s="125"/>
      <c r="I2238" s="125"/>
      <c r="J2238" s="125"/>
      <c r="K2238" s="125"/>
      <c r="L2238" s="125"/>
      <c r="M2238" s="125"/>
      <c r="N2238" s="125"/>
      <c r="O2238" s="125"/>
      <c r="P2238" s="125"/>
      <c r="Q2238" s="125"/>
      <c r="R2238" s="125"/>
      <c r="S2238" s="125"/>
      <c r="T2238" s="125"/>
      <c r="U2238" s="125"/>
      <c r="V2238" s="125"/>
      <c r="W2238" s="125"/>
      <c r="X2238" s="125"/>
      <c r="Y2238" s="125"/>
      <c r="Z2238" s="125"/>
      <c r="AA2238" s="125"/>
      <c r="AB2238" s="125"/>
      <c r="AC2238" s="125"/>
      <c r="AD2238" s="125"/>
      <c r="AE2238" s="125"/>
      <c r="AF2238" s="125"/>
      <c r="AG2238" s="125"/>
      <c r="AH2238" s="125"/>
      <c r="AI2238" s="125"/>
      <c r="AJ2238" s="125"/>
      <c r="AK2238" s="125"/>
      <c r="AL2238" s="125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5"/>
      <c r="AW2238" s="125"/>
      <c r="AX2238" s="125"/>
      <c r="AY2238" s="125"/>
      <c r="AZ2238" s="125"/>
      <c r="BA2238" s="125"/>
      <c r="BB2238" s="125"/>
      <c r="BC2238" s="125"/>
      <c r="BD2238" s="125"/>
      <c r="BE2238" s="125"/>
      <c r="BF2238" s="125"/>
      <c r="BG2238" s="125"/>
      <c r="BH2238" s="125"/>
      <c r="BI2238" s="125"/>
      <c r="BJ2238" s="125"/>
      <c r="BK2238" s="125"/>
      <c r="BL2238" s="125"/>
      <c r="BM2238" s="125"/>
      <c r="BN2238" s="125"/>
      <c r="BO2238" s="125"/>
      <c r="BP2238" s="125"/>
      <c r="BQ2238" s="125"/>
      <c r="BR2238" s="125"/>
      <c r="BS2238" s="125"/>
      <c r="BT2238" s="125"/>
      <c r="BU2238" s="125"/>
      <c r="BV2238" s="125"/>
      <c r="BW2238" s="125"/>
      <c r="BX2238" s="125"/>
      <c r="BY2238" s="125"/>
      <c r="BZ2238" s="125"/>
      <c r="CA2238" s="125"/>
      <c r="CB2238" s="125"/>
      <c r="CC2238" s="125"/>
      <c r="CD2238" s="125"/>
      <c r="CE2238" s="125"/>
      <c r="CF2238" s="125"/>
      <c r="CG2238" s="125"/>
      <c r="CH2238" s="125"/>
      <c r="CI2238" s="125"/>
      <c r="CJ2238" s="125"/>
      <c r="CK2238" s="125"/>
      <c r="CL2238" s="125"/>
      <c r="CM2238" s="125"/>
      <c r="CN2238" s="125"/>
      <c r="CO2238" s="125"/>
      <c r="CP2238" s="125"/>
      <c r="CQ2238" s="121"/>
    </row>
    <row r="2239" s="121" customFormat="1" hidden="1">
      <c r="A2239" s="122" t="s">
        <v>2084</v>
      </c>
      <c r="B2239" s="188" t="s">
        <v>1929</v>
      </c>
      <c r="C2239" s="179"/>
      <c r="D2239" s="190"/>
      <c r="E2239" s="115"/>
      <c r="F2239" s="115"/>
      <c r="G2239" s="113"/>
      <c r="H2239" s="125"/>
      <c r="I2239" s="125"/>
      <c r="J2239" s="125"/>
      <c r="K2239" s="125"/>
      <c r="L2239" s="125"/>
      <c r="M2239" s="125"/>
      <c r="N2239" s="125"/>
      <c r="O2239" s="125"/>
      <c r="P2239" s="125"/>
      <c r="Q2239" s="125"/>
      <c r="R2239" s="125"/>
      <c r="S2239" s="125"/>
      <c r="T2239" s="125"/>
      <c r="U2239" s="125"/>
      <c r="V2239" s="125"/>
      <c r="W2239" s="125"/>
      <c r="X2239" s="125"/>
      <c r="Y2239" s="125"/>
      <c r="Z2239" s="125"/>
      <c r="AA2239" s="125"/>
      <c r="AB2239" s="125"/>
      <c r="AC2239" s="125"/>
      <c r="AD2239" s="125"/>
      <c r="AE2239" s="125"/>
      <c r="AF2239" s="125"/>
      <c r="AG2239" s="125"/>
      <c r="AH2239" s="125"/>
      <c r="AI2239" s="125"/>
      <c r="AJ2239" s="125"/>
      <c r="AK2239" s="125"/>
      <c r="AL2239" s="125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5"/>
      <c r="AW2239" s="125"/>
      <c r="AX2239" s="125"/>
      <c r="AY2239" s="125"/>
      <c r="AZ2239" s="125"/>
      <c r="BA2239" s="125"/>
      <c r="BB2239" s="125"/>
      <c r="BC2239" s="125"/>
      <c r="BD2239" s="125"/>
      <c r="BE2239" s="125"/>
      <c r="BF2239" s="125"/>
      <c r="BG2239" s="125"/>
      <c r="BH2239" s="125"/>
      <c r="BI2239" s="125"/>
      <c r="BJ2239" s="125"/>
      <c r="BK2239" s="125"/>
      <c r="BL2239" s="125"/>
      <c r="BM2239" s="125"/>
      <c r="BN2239" s="125"/>
      <c r="BO2239" s="125"/>
      <c r="BP2239" s="125"/>
      <c r="BQ2239" s="125"/>
      <c r="BR2239" s="125"/>
      <c r="BS2239" s="125"/>
      <c r="BT2239" s="125"/>
      <c r="BU2239" s="125"/>
      <c r="BV2239" s="125"/>
      <c r="BW2239" s="125"/>
      <c r="BX2239" s="125"/>
      <c r="BY2239" s="125"/>
      <c r="BZ2239" s="125"/>
      <c r="CA2239" s="125"/>
      <c r="CB2239" s="125"/>
      <c r="CC2239" s="125"/>
      <c r="CD2239" s="125"/>
      <c r="CE2239" s="125"/>
      <c r="CF2239" s="125"/>
      <c r="CG2239" s="125"/>
      <c r="CH2239" s="125"/>
      <c r="CI2239" s="125"/>
      <c r="CJ2239" s="125"/>
      <c r="CK2239" s="125"/>
      <c r="CL2239" s="125"/>
      <c r="CM2239" s="125"/>
      <c r="CN2239" s="125"/>
      <c r="CO2239" s="125"/>
      <c r="CP2239" s="125"/>
      <c r="CQ2239" s="121"/>
    </row>
    <row r="2240" s="121" customFormat="1" hidden="1">
      <c r="A2240" s="122" t="s">
        <v>2085</v>
      </c>
      <c r="B2240" s="188" t="s">
        <v>1931</v>
      </c>
      <c r="C2240" s="179"/>
      <c r="D2240" s="190"/>
      <c r="E2240" s="115"/>
      <c r="F2240" s="115"/>
      <c r="G2240" s="113"/>
      <c r="H2240" s="125"/>
      <c r="I2240" s="125"/>
      <c r="J2240" s="125"/>
      <c r="K2240" s="125"/>
      <c r="L2240" s="125"/>
      <c r="M2240" s="125"/>
      <c r="N2240" s="125"/>
      <c r="O2240" s="125"/>
      <c r="P2240" s="125"/>
      <c r="Q2240" s="125"/>
      <c r="R2240" s="125"/>
      <c r="S2240" s="125"/>
      <c r="T2240" s="125"/>
      <c r="U2240" s="125"/>
      <c r="V2240" s="125"/>
      <c r="W2240" s="125"/>
      <c r="X2240" s="125"/>
      <c r="Y2240" s="125"/>
      <c r="Z2240" s="125"/>
      <c r="AA2240" s="125"/>
      <c r="AB2240" s="125"/>
      <c r="AC2240" s="125"/>
      <c r="AD2240" s="125"/>
      <c r="AE2240" s="125"/>
      <c r="AF2240" s="125"/>
      <c r="AG2240" s="125"/>
      <c r="AH2240" s="125"/>
      <c r="AI2240" s="125"/>
      <c r="AJ2240" s="125"/>
      <c r="AK2240" s="125"/>
      <c r="AL2240" s="125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5"/>
      <c r="AW2240" s="125"/>
      <c r="AX2240" s="125"/>
      <c r="AY2240" s="125"/>
      <c r="AZ2240" s="125"/>
      <c r="BA2240" s="125"/>
      <c r="BB2240" s="125"/>
      <c r="BC2240" s="125"/>
      <c r="BD2240" s="125"/>
      <c r="BE2240" s="125"/>
      <c r="BF2240" s="125"/>
      <c r="BG2240" s="125"/>
      <c r="BH2240" s="125"/>
      <c r="BI2240" s="125"/>
      <c r="BJ2240" s="125"/>
      <c r="BK2240" s="125"/>
      <c r="BL2240" s="125"/>
      <c r="BM2240" s="125"/>
      <c r="BN2240" s="125"/>
      <c r="BO2240" s="125"/>
      <c r="BP2240" s="125"/>
      <c r="BQ2240" s="125"/>
      <c r="BR2240" s="125"/>
      <c r="BS2240" s="125"/>
      <c r="BT2240" s="125"/>
      <c r="BU2240" s="125"/>
      <c r="BV2240" s="125"/>
      <c r="BW2240" s="125"/>
      <c r="BX2240" s="125"/>
      <c r="BY2240" s="125"/>
      <c r="BZ2240" s="125"/>
      <c r="CA2240" s="125"/>
      <c r="CB2240" s="125"/>
      <c r="CC2240" s="125"/>
      <c r="CD2240" s="125"/>
      <c r="CE2240" s="125"/>
      <c r="CF2240" s="125"/>
      <c r="CG2240" s="125"/>
      <c r="CH2240" s="125"/>
      <c r="CI2240" s="125"/>
      <c r="CJ2240" s="125"/>
      <c r="CK2240" s="125"/>
      <c r="CL2240" s="125"/>
      <c r="CM2240" s="125"/>
      <c r="CN2240" s="125"/>
      <c r="CO2240" s="125"/>
      <c r="CP2240" s="125"/>
      <c r="CQ2240" s="121"/>
    </row>
    <row r="2241" s="121" customFormat="1" hidden="1">
      <c r="A2241" s="122" t="s">
        <v>2086</v>
      </c>
      <c r="B2241" s="188" t="s">
        <v>1933</v>
      </c>
      <c r="C2241" s="179"/>
      <c r="D2241" s="190"/>
      <c r="E2241" s="115"/>
      <c r="F2241" s="115"/>
      <c r="G2241" s="113"/>
      <c r="H2241" s="125"/>
      <c r="I2241" s="125"/>
      <c r="J2241" s="125"/>
      <c r="K2241" s="125"/>
      <c r="L2241" s="125"/>
      <c r="M2241" s="125"/>
      <c r="N2241" s="125"/>
      <c r="O2241" s="125"/>
      <c r="P2241" s="125"/>
      <c r="Q2241" s="125"/>
      <c r="R2241" s="125"/>
      <c r="S2241" s="125"/>
      <c r="T2241" s="125"/>
      <c r="U2241" s="125"/>
      <c r="V2241" s="125"/>
      <c r="W2241" s="125"/>
      <c r="X2241" s="125"/>
      <c r="Y2241" s="125"/>
      <c r="Z2241" s="125"/>
      <c r="AA2241" s="125"/>
      <c r="AB2241" s="125"/>
      <c r="AC2241" s="125"/>
      <c r="AD2241" s="125"/>
      <c r="AE2241" s="125"/>
      <c r="AF2241" s="125"/>
      <c r="AG2241" s="125"/>
      <c r="AH2241" s="125"/>
      <c r="AI2241" s="125"/>
      <c r="AJ2241" s="125"/>
      <c r="AK2241" s="125"/>
      <c r="AL2241" s="125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5"/>
      <c r="AW2241" s="125"/>
      <c r="AX2241" s="125"/>
      <c r="AY2241" s="125"/>
      <c r="AZ2241" s="125"/>
      <c r="BA2241" s="125"/>
      <c r="BB2241" s="125"/>
      <c r="BC2241" s="125"/>
      <c r="BD2241" s="125"/>
      <c r="BE2241" s="125"/>
      <c r="BF2241" s="125"/>
      <c r="BG2241" s="125"/>
      <c r="BH2241" s="125"/>
      <c r="BI2241" s="125"/>
      <c r="BJ2241" s="125"/>
      <c r="BK2241" s="125"/>
      <c r="BL2241" s="125"/>
      <c r="BM2241" s="125"/>
      <c r="BN2241" s="125"/>
      <c r="BO2241" s="125"/>
      <c r="BP2241" s="125"/>
      <c r="BQ2241" s="125"/>
      <c r="BR2241" s="125"/>
      <c r="BS2241" s="125"/>
      <c r="BT2241" s="125"/>
      <c r="BU2241" s="125"/>
      <c r="BV2241" s="125"/>
      <c r="BW2241" s="125"/>
      <c r="BX2241" s="125"/>
      <c r="BY2241" s="125"/>
      <c r="BZ2241" s="125"/>
      <c r="CA2241" s="125"/>
      <c r="CB2241" s="125"/>
      <c r="CC2241" s="125"/>
      <c r="CD2241" s="125"/>
      <c r="CE2241" s="125"/>
      <c r="CF2241" s="125"/>
      <c r="CG2241" s="125"/>
      <c r="CH2241" s="125"/>
      <c r="CI2241" s="125"/>
      <c r="CJ2241" s="125"/>
      <c r="CK2241" s="125"/>
      <c r="CL2241" s="125"/>
      <c r="CM2241" s="125"/>
      <c r="CN2241" s="125"/>
      <c r="CO2241" s="125"/>
      <c r="CP2241" s="125"/>
      <c r="CQ2241" s="121"/>
    </row>
    <row r="2242" s="121" customFormat="1" hidden="1">
      <c r="A2242" s="122" t="s">
        <v>2087</v>
      </c>
      <c r="B2242" s="188" t="s">
        <v>59</v>
      </c>
      <c r="C2242" s="179"/>
      <c r="D2242" s="190"/>
      <c r="E2242" s="115"/>
      <c r="F2242" s="115"/>
      <c r="G2242" s="113"/>
      <c r="H2242" s="125"/>
      <c r="I2242" s="125"/>
      <c r="J2242" s="125"/>
      <c r="K2242" s="125"/>
      <c r="L2242" s="125"/>
      <c r="M2242" s="125"/>
      <c r="N2242" s="125"/>
      <c r="O2242" s="125"/>
      <c r="P2242" s="125"/>
      <c r="Q2242" s="125"/>
      <c r="R2242" s="125"/>
      <c r="S2242" s="125"/>
      <c r="T2242" s="125"/>
      <c r="U2242" s="125"/>
      <c r="V2242" s="125"/>
      <c r="W2242" s="125"/>
      <c r="X2242" s="125"/>
      <c r="Y2242" s="125"/>
      <c r="Z2242" s="125"/>
      <c r="AA2242" s="125"/>
      <c r="AB2242" s="125"/>
      <c r="AC2242" s="125"/>
      <c r="AD2242" s="125"/>
      <c r="AE2242" s="125"/>
      <c r="AF2242" s="125"/>
      <c r="AG2242" s="125"/>
      <c r="AH2242" s="125"/>
      <c r="AI2242" s="125"/>
      <c r="AJ2242" s="125"/>
      <c r="AK2242" s="125"/>
      <c r="AL2242" s="125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5"/>
      <c r="AW2242" s="125"/>
      <c r="AX2242" s="125"/>
      <c r="AY2242" s="125"/>
      <c r="AZ2242" s="125"/>
      <c r="BA2242" s="125"/>
      <c r="BB2242" s="125"/>
      <c r="BC2242" s="125"/>
      <c r="BD2242" s="125"/>
      <c r="BE2242" s="125"/>
      <c r="BF2242" s="125"/>
      <c r="BG2242" s="125"/>
      <c r="BH2242" s="125"/>
      <c r="BI2242" s="125"/>
      <c r="BJ2242" s="125"/>
      <c r="BK2242" s="125"/>
      <c r="BL2242" s="125"/>
      <c r="BM2242" s="125"/>
      <c r="BN2242" s="125"/>
      <c r="BO2242" s="125"/>
      <c r="BP2242" s="125"/>
      <c r="BQ2242" s="125"/>
      <c r="BR2242" s="125"/>
      <c r="BS2242" s="125"/>
      <c r="BT2242" s="125"/>
      <c r="BU2242" s="125"/>
      <c r="BV2242" s="125"/>
      <c r="BW2242" s="125"/>
      <c r="BX2242" s="125"/>
      <c r="BY2242" s="125"/>
      <c r="BZ2242" s="125"/>
      <c r="CA2242" s="125"/>
      <c r="CB2242" s="125"/>
      <c r="CC2242" s="125"/>
      <c r="CD2242" s="125"/>
      <c r="CE2242" s="125"/>
      <c r="CF2242" s="125"/>
      <c r="CG2242" s="125"/>
      <c r="CH2242" s="125"/>
      <c r="CI2242" s="125"/>
      <c r="CJ2242" s="125"/>
      <c r="CK2242" s="125"/>
      <c r="CL2242" s="125"/>
      <c r="CM2242" s="125"/>
      <c r="CN2242" s="125"/>
      <c r="CO2242" s="125"/>
      <c r="CP2242" s="125"/>
      <c r="CQ2242" s="121"/>
    </row>
    <row r="2243" s="121" customFormat="1" hidden="1">
      <c r="A2243" s="122" t="s">
        <v>2088</v>
      </c>
      <c r="B2243" s="188" t="s">
        <v>1925</v>
      </c>
      <c r="C2243" s="179"/>
      <c r="D2243" s="190"/>
      <c r="E2243" s="115"/>
      <c r="F2243" s="115"/>
      <c r="G2243" s="113"/>
      <c r="H2243" s="125"/>
      <c r="I2243" s="125"/>
      <c r="J2243" s="125"/>
      <c r="K2243" s="125"/>
      <c r="L2243" s="125"/>
      <c r="M2243" s="125"/>
      <c r="N2243" s="125"/>
      <c r="O2243" s="125"/>
      <c r="P2243" s="125"/>
      <c r="Q2243" s="125"/>
      <c r="R2243" s="125"/>
      <c r="S2243" s="125"/>
      <c r="T2243" s="125"/>
      <c r="U2243" s="125"/>
      <c r="V2243" s="125"/>
      <c r="W2243" s="125"/>
      <c r="X2243" s="125"/>
      <c r="Y2243" s="125"/>
      <c r="Z2243" s="125"/>
      <c r="AA2243" s="125"/>
      <c r="AB2243" s="125"/>
      <c r="AC2243" s="125"/>
      <c r="AD2243" s="125"/>
      <c r="AE2243" s="125"/>
      <c r="AF2243" s="125"/>
      <c r="AG2243" s="125"/>
      <c r="AH2243" s="125"/>
      <c r="AI2243" s="125"/>
      <c r="AJ2243" s="125"/>
      <c r="AK2243" s="125"/>
      <c r="AL2243" s="125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5"/>
      <c r="AW2243" s="125"/>
      <c r="AX2243" s="125"/>
      <c r="AY2243" s="125"/>
      <c r="AZ2243" s="125"/>
      <c r="BA2243" s="125"/>
      <c r="BB2243" s="125"/>
      <c r="BC2243" s="125"/>
      <c r="BD2243" s="125"/>
      <c r="BE2243" s="125"/>
      <c r="BF2243" s="125"/>
      <c r="BG2243" s="125"/>
      <c r="BH2243" s="125"/>
      <c r="BI2243" s="125"/>
      <c r="BJ2243" s="125"/>
      <c r="BK2243" s="125"/>
      <c r="BL2243" s="125"/>
      <c r="BM2243" s="125"/>
      <c r="BN2243" s="125"/>
      <c r="BO2243" s="125"/>
      <c r="BP2243" s="125"/>
      <c r="BQ2243" s="125"/>
      <c r="BR2243" s="125"/>
      <c r="BS2243" s="125"/>
      <c r="BT2243" s="125"/>
      <c r="BU2243" s="125"/>
      <c r="BV2243" s="125"/>
      <c r="BW2243" s="125"/>
      <c r="BX2243" s="125"/>
      <c r="BY2243" s="125"/>
      <c r="BZ2243" s="125"/>
      <c r="CA2243" s="125"/>
      <c r="CB2243" s="125"/>
      <c r="CC2243" s="125"/>
      <c r="CD2243" s="125"/>
      <c r="CE2243" s="125"/>
      <c r="CF2243" s="125"/>
      <c r="CG2243" s="125"/>
      <c r="CH2243" s="125"/>
      <c r="CI2243" s="125"/>
      <c r="CJ2243" s="125"/>
      <c r="CK2243" s="125"/>
      <c r="CL2243" s="125"/>
      <c r="CM2243" s="125"/>
      <c r="CN2243" s="125"/>
      <c r="CO2243" s="125"/>
      <c r="CP2243" s="125"/>
      <c r="CQ2243" s="121"/>
    </row>
    <row r="2244" s="121" customFormat="1" hidden="1">
      <c r="A2244" s="122" t="s">
        <v>2089</v>
      </c>
      <c r="B2244" s="188" t="s">
        <v>1927</v>
      </c>
      <c r="C2244" s="179"/>
      <c r="D2244" s="190"/>
      <c r="E2244" s="115"/>
      <c r="F2244" s="115"/>
      <c r="G2244" s="113"/>
      <c r="H2244" s="125"/>
      <c r="I2244" s="125"/>
      <c r="J2244" s="125"/>
      <c r="K2244" s="125"/>
      <c r="L2244" s="125"/>
      <c r="M2244" s="125"/>
      <c r="N2244" s="125"/>
      <c r="O2244" s="125"/>
      <c r="P2244" s="125"/>
      <c r="Q2244" s="125"/>
      <c r="R2244" s="125"/>
      <c r="S2244" s="125"/>
      <c r="T2244" s="125"/>
      <c r="U2244" s="125"/>
      <c r="V2244" s="125"/>
      <c r="W2244" s="125"/>
      <c r="X2244" s="125"/>
      <c r="Y2244" s="125"/>
      <c r="Z2244" s="125"/>
      <c r="AA2244" s="125"/>
      <c r="AB2244" s="125"/>
      <c r="AC2244" s="125"/>
      <c r="AD2244" s="125"/>
      <c r="AE2244" s="125"/>
      <c r="AF2244" s="125"/>
      <c r="AG2244" s="125"/>
      <c r="AH2244" s="125"/>
      <c r="AI2244" s="125"/>
      <c r="AJ2244" s="125"/>
      <c r="AK2244" s="125"/>
      <c r="AL2244" s="125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5"/>
      <c r="AW2244" s="125"/>
      <c r="AX2244" s="125"/>
      <c r="AY2244" s="125"/>
      <c r="AZ2244" s="125"/>
      <c r="BA2244" s="125"/>
      <c r="BB2244" s="125"/>
      <c r="BC2244" s="125"/>
      <c r="BD2244" s="125"/>
      <c r="BE2244" s="125"/>
      <c r="BF2244" s="125"/>
      <c r="BG2244" s="125"/>
      <c r="BH2244" s="125"/>
      <c r="BI2244" s="125"/>
      <c r="BJ2244" s="125"/>
      <c r="BK2244" s="125"/>
      <c r="BL2244" s="125"/>
      <c r="BM2244" s="125"/>
      <c r="BN2244" s="125"/>
      <c r="BO2244" s="125"/>
      <c r="BP2244" s="125"/>
      <c r="BQ2244" s="125"/>
      <c r="BR2244" s="125"/>
      <c r="BS2244" s="125"/>
      <c r="BT2244" s="125"/>
      <c r="BU2244" s="125"/>
      <c r="BV2244" s="125"/>
      <c r="BW2244" s="125"/>
      <c r="BX2244" s="125"/>
      <c r="BY2244" s="125"/>
      <c r="BZ2244" s="125"/>
      <c r="CA2244" s="125"/>
      <c r="CB2244" s="125"/>
      <c r="CC2244" s="125"/>
      <c r="CD2244" s="125"/>
      <c r="CE2244" s="125"/>
      <c r="CF2244" s="125"/>
      <c r="CG2244" s="125"/>
      <c r="CH2244" s="125"/>
      <c r="CI2244" s="125"/>
      <c r="CJ2244" s="125"/>
      <c r="CK2244" s="125"/>
      <c r="CL2244" s="125"/>
      <c r="CM2244" s="125"/>
      <c r="CN2244" s="125"/>
      <c r="CO2244" s="125"/>
      <c r="CP2244" s="125"/>
      <c r="CQ2244" s="121"/>
    </row>
    <row r="2245" s="121" customFormat="1" hidden="1">
      <c r="A2245" s="122" t="s">
        <v>2090</v>
      </c>
      <c r="B2245" s="188" t="s">
        <v>1929</v>
      </c>
      <c r="C2245" s="179"/>
      <c r="D2245" s="190"/>
      <c r="E2245" s="115"/>
      <c r="F2245" s="115"/>
      <c r="G2245" s="113"/>
      <c r="H2245" s="125"/>
      <c r="I2245" s="125"/>
      <c r="J2245" s="125"/>
      <c r="K2245" s="125"/>
      <c r="L2245" s="125"/>
      <c r="M2245" s="125"/>
      <c r="N2245" s="125"/>
      <c r="O2245" s="125"/>
      <c r="P2245" s="125"/>
      <c r="Q2245" s="125"/>
      <c r="R2245" s="125"/>
      <c r="S2245" s="125"/>
      <c r="T2245" s="125"/>
      <c r="U2245" s="125"/>
      <c r="V2245" s="125"/>
      <c r="W2245" s="125"/>
      <c r="X2245" s="125"/>
      <c r="Y2245" s="125"/>
      <c r="Z2245" s="125"/>
      <c r="AA2245" s="125"/>
      <c r="AB2245" s="125"/>
      <c r="AC2245" s="125"/>
      <c r="AD2245" s="125"/>
      <c r="AE2245" s="125"/>
      <c r="AF2245" s="125"/>
      <c r="AG2245" s="125"/>
      <c r="AH2245" s="125"/>
      <c r="AI2245" s="125"/>
      <c r="AJ2245" s="125"/>
      <c r="AK2245" s="125"/>
      <c r="AL2245" s="125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5"/>
      <c r="AW2245" s="125"/>
      <c r="AX2245" s="125"/>
      <c r="AY2245" s="125"/>
      <c r="AZ2245" s="125"/>
      <c r="BA2245" s="125"/>
      <c r="BB2245" s="125"/>
      <c r="BC2245" s="125"/>
      <c r="BD2245" s="125"/>
      <c r="BE2245" s="125"/>
      <c r="BF2245" s="125"/>
      <c r="BG2245" s="125"/>
      <c r="BH2245" s="125"/>
      <c r="BI2245" s="125"/>
      <c r="BJ2245" s="125"/>
      <c r="BK2245" s="125"/>
      <c r="BL2245" s="125"/>
      <c r="BM2245" s="125"/>
      <c r="BN2245" s="125"/>
      <c r="BO2245" s="125"/>
      <c r="BP2245" s="125"/>
      <c r="BQ2245" s="125"/>
      <c r="BR2245" s="125"/>
      <c r="BS2245" s="125"/>
      <c r="BT2245" s="125"/>
      <c r="BU2245" s="125"/>
      <c r="BV2245" s="125"/>
      <c r="BW2245" s="125"/>
      <c r="BX2245" s="125"/>
      <c r="BY2245" s="125"/>
      <c r="BZ2245" s="125"/>
      <c r="CA2245" s="125"/>
      <c r="CB2245" s="125"/>
      <c r="CC2245" s="125"/>
      <c r="CD2245" s="125"/>
      <c r="CE2245" s="125"/>
      <c r="CF2245" s="125"/>
      <c r="CG2245" s="125"/>
      <c r="CH2245" s="125"/>
      <c r="CI2245" s="125"/>
      <c r="CJ2245" s="125"/>
      <c r="CK2245" s="125"/>
      <c r="CL2245" s="125"/>
      <c r="CM2245" s="125"/>
      <c r="CN2245" s="125"/>
      <c r="CO2245" s="125"/>
      <c r="CP2245" s="125"/>
      <c r="CQ2245" s="121"/>
    </row>
    <row r="2246" s="121" customFormat="1" hidden="1">
      <c r="A2246" s="122" t="s">
        <v>2091</v>
      </c>
      <c r="B2246" s="188" t="s">
        <v>1931</v>
      </c>
      <c r="C2246" s="179"/>
      <c r="D2246" s="190"/>
      <c r="E2246" s="115"/>
      <c r="F2246" s="115"/>
      <c r="G2246" s="113"/>
      <c r="H2246" s="125"/>
      <c r="I2246" s="125"/>
      <c r="J2246" s="125"/>
      <c r="K2246" s="125"/>
      <c r="L2246" s="125"/>
      <c r="M2246" s="125"/>
      <c r="N2246" s="125"/>
      <c r="O2246" s="125"/>
      <c r="P2246" s="125"/>
      <c r="Q2246" s="125"/>
      <c r="R2246" s="125"/>
      <c r="S2246" s="125"/>
      <c r="T2246" s="125"/>
      <c r="U2246" s="125"/>
      <c r="V2246" s="125"/>
      <c r="W2246" s="125"/>
      <c r="X2246" s="125"/>
      <c r="Y2246" s="125"/>
      <c r="Z2246" s="125"/>
      <c r="AA2246" s="125"/>
      <c r="AB2246" s="125"/>
      <c r="AC2246" s="125"/>
      <c r="AD2246" s="125"/>
      <c r="AE2246" s="125"/>
      <c r="AF2246" s="125"/>
      <c r="AG2246" s="125"/>
      <c r="AH2246" s="125"/>
      <c r="AI2246" s="125"/>
      <c r="AJ2246" s="125"/>
      <c r="AK2246" s="125"/>
      <c r="AL2246" s="125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5"/>
      <c r="AW2246" s="125"/>
      <c r="AX2246" s="125"/>
      <c r="AY2246" s="125"/>
      <c r="AZ2246" s="125"/>
      <c r="BA2246" s="125"/>
      <c r="BB2246" s="125"/>
      <c r="BC2246" s="125"/>
      <c r="BD2246" s="125"/>
      <c r="BE2246" s="125"/>
      <c r="BF2246" s="125"/>
      <c r="BG2246" s="125"/>
      <c r="BH2246" s="125"/>
      <c r="BI2246" s="125"/>
      <c r="BJ2246" s="125"/>
      <c r="BK2246" s="125"/>
      <c r="BL2246" s="125"/>
      <c r="BM2246" s="125"/>
      <c r="BN2246" s="125"/>
      <c r="BO2246" s="125"/>
      <c r="BP2246" s="125"/>
      <c r="BQ2246" s="125"/>
      <c r="BR2246" s="125"/>
      <c r="BS2246" s="125"/>
      <c r="BT2246" s="125"/>
      <c r="BU2246" s="125"/>
      <c r="BV2246" s="125"/>
      <c r="BW2246" s="125"/>
      <c r="BX2246" s="125"/>
      <c r="BY2246" s="125"/>
      <c r="BZ2246" s="125"/>
      <c r="CA2246" s="125"/>
      <c r="CB2246" s="125"/>
      <c r="CC2246" s="125"/>
      <c r="CD2246" s="125"/>
      <c r="CE2246" s="125"/>
      <c r="CF2246" s="125"/>
      <c r="CG2246" s="125"/>
      <c r="CH2246" s="125"/>
      <c r="CI2246" s="125"/>
      <c r="CJ2246" s="125"/>
      <c r="CK2246" s="125"/>
      <c r="CL2246" s="125"/>
      <c r="CM2246" s="125"/>
      <c r="CN2246" s="125"/>
      <c r="CO2246" s="125"/>
      <c r="CP2246" s="125"/>
      <c r="CQ2246" s="121"/>
    </row>
    <row r="2247" s="121" customFormat="1" hidden="1">
      <c r="A2247" s="122" t="s">
        <v>2092</v>
      </c>
      <c r="B2247" s="188" t="s">
        <v>1933</v>
      </c>
      <c r="C2247" s="179"/>
      <c r="D2247" s="190"/>
      <c r="E2247" s="115"/>
      <c r="F2247" s="115"/>
      <c r="G2247" s="113"/>
      <c r="H2247" s="125"/>
      <c r="I2247" s="125"/>
      <c r="J2247" s="125"/>
      <c r="K2247" s="125"/>
      <c r="L2247" s="125"/>
      <c r="M2247" s="125"/>
      <c r="N2247" s="125"/>
      <c r="O2247" s="125"/>
      <c r="P2247" s="125"/>
      <c r="Q2247" s="125"/>
      <c r="R2247" s="125"/>
      <c r="S2247" s="125"/>
      <c r="T2247" s="125"/>
      <c r="U2247" s="125"/>
      <c r="V2247" s="125"/>
      <c r="W2247" s="125"/>
      <c r="X2247" s="125"/>
      <c r="Y2247" s="125"/>
      <c r="Z2247" s="125"/>
      <c r="AA2247" s="125"/>
      <c r="AB2247" s="125"/>
      <c r="AC2247" s="125"/>
      <c r="AD2247" s="125"/>
      <c r="AE2247" s="125"/>
      <c r="AF2247" s="125"/>
      <c r="AG2247" s="125"/>
      <c r="AH2247" s="125"/>
      <c r="AI2247" s="125"/>
      <c r="AJ2247" s="125"/>
      <c r="AK2247" s="125"/>
      <c r="AL2247" s="125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5"/>
      <c r="AW2247" s="125"/>
      <c r="AX2247" s="125"/>
      <c r="AY2247" s="125"/>
      <c r="AZ2247" s="125"/>
      <c r="BA2247" s="125"/>
      <c r="BB2247" s="125"/>
      <c r="BC2247" s="125"/>
      <c r="BD2247" s="125"/>
      <c r="BE2247" s="125"/>
      <c r="BF2247" s="125"/>
      <c r="BG2247" s="125"/>
      <c r="BH2247" s="125"/>
      <c r="BI2247" s="125"/>
      <c r="BJ2247" s="125"/>
      <c r="BK2247" s="125"/>
      <c r="BL2247" s="125"/>
      <c r="BM2247" s="125"/>
      <c r="BN2247" s="125"/>
      <c r="BO2247" s="125"/>
      <c r="BP2247" s="125"/>
      <c r="BQ2247" s="125"/>
      <c r="BR2247" s="125"/>
      <c r="BS2247" s="125"/>
      <c r="BT2247" s="125"/>
      <c r="BU2247" s="125"/>
      <c r="BV2247" s="125"/>
      <c r="BW2247" s="125"/>
      <c r="BX2247" s="125"/>
      <c r="BY2247" s="125"/>
      <c r="BZ2247" s="125"/>
      <c r="CA2247" s="125"/>
      <c r="CB2247" s="125"/>
      <c r="CC2247" s="125"/>
      <c r="CD2247" s="125"/>
      <c r="CE2247" s="125"/>
      <c r="CF2247" s="125"/>
      <c r="CG2247" s="125"/>
      <c r="CH2247" s="125"/>
      <c r="CI2247" s="125"/>
      <c r="CJ2247" s="125"/>
      <c r="CK2247" s="125"/>
      <c r="CL2247" s="125"/>
      <c r="CM2247" s="125"/>
      <c r="CN2247" s="125"/>
      <c r="CO2247" s="125"/>
      <c r="CP2247" s="125"/>
      <c r="CQ2247" s="121"/>
    </row>
    <row r="2248" s="121" customFormat="1" hidden="1">
      <c r="A2248" s="122" t="s">
        <v>2093</v>
      </c>
      <c r="B2248" s="191" t="s">
        <v>828</v>
      </c>
      <c r="C2248" s="192"/>
      <c r="D2248" s="193"/>
      <c r="E2248" s="194"/>
      <c r="F2248" s="194"/>
      <c r="G2248" s="195"/>
      <c r="H2248" s="125"/>
      <c r="I2248" s="125"/>
      <c r="J2248" s="125"/>
      <c r="K2248" s="125"/>
      <c r="L2248" s="125"/>
      <c r="M2248" s="125"/>
      <c r="N2248" s="125"/>
      <c r="O2248" s="125"/>
      <c r="P2248" s="125"/>
      <c r="Q2248" s="125"/>
      <c r="R2248" s="125"/>
      <c r="S2248" s="125"/>
      <c r="T2248" s="125"/>
      <c r="U2248" s="125"/>
      <c r="V2248" s="125"/>
      <c r="W2248" s="125"/>
      <c r="X2248" s="125"/>
      <c r="Y2248" s="125"/>
      <c r="Z2248" s="125"/>
      <c r="AA2248" s="125"/>
      <c r="AB2248" s="125"/>
      <c r="AC2248" s="125"/>
      <c r="AD2248" s="125"/>
      <c r="AE2248" s="125"/>
      <c r="AF2248" s="125"/>
      <c r="AG2248" s="125"/>
      <c r="AH2248" s="125"/>
      <c r="AI2248" s="125"/>
      <c r="AJ2248" s="125"/>
      <c r="AK2248" s="125"/>
      <c r="AL2248" s="125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5"/>
      <c r="AW2248" s="125"/>
      <c r="AX2248" s="125"/>
      <c r="AY2248" s="125"/>
      <c r="AZ2248" s="125"/>
      <c r="BA2248" s="125"/>
      <c r="BB2248" s="125"/>
      <c r="BC2248" s="125"/>
      <c r="BD2248" s="125"/>
      <c r="BE2248" s="125"/>
      <c r="BF2248" s="125"/>
      <c r="BG2248" s="125"/>
      <c r="BH2248" s="125"/>
      <c r="BI2248" s="125"/>
      <c r="BJ2248" s="125"/>
      <c r="BK2248" s="125"/>
      <c r="BL2248" s="125"/>
      <c r="BM2248" s="125"/>
      <c r="BN2248" s="125"/>
      <c r="BO2248" s="125"/>
      <c r="BP2248" s="125"/>
      <c r="BQ2248" s="125"/>
      <c r="BR2248" s="125"/>
      <c r="BS2248" s="125"/>
      <c r="BT2248" s="125"/>
      <c r="BU2248" s="125"/>
      <c r="BV2248" s="125"/>
      <c r="BW2248" s="125"/>
      <c r="BX2248" s="125"/>
      <c r="BY2248" s="125"/>
      <c r="BZ2248" s="125"/>
      <c r="CA2248" s="125"/>
      <c r="CB2248" s="125"/>
      <c r="CC2248" s="125"/>
      <c r="CD2248" s="125"/>
      <c r="CE2248" s="125"/>
      <c r="CF2248" s="125"/>
      <c r="CG2248" s="125"/>
      <c r="CH2248" s="125"/>
      <c r="CI2248" s="125"/>
      <c r="CJ2248" s="125"/>
      <c r="CK2248" s="125"/>
      <c r="CL2248" s="125"/>
      <c r="CM2248" s="125"/>
      <c r="CN2248" s="125"/>
      <c r="CO2248" s="125"/>
      <c r="CP2248" s="125"/>
      <c r="CQ2248" s="121"/>
    </row>
    <row r="2249" s="121" customFormat="1" hidden="1">
      <c r="A2249" s="122" t="s">
        <v>2094</v>
      </c>
      <c r="B2249" s="188" t="s">
        <v>37</v>
      </c>
      <c r="C2249" s="179"/>
      <c r="D2249" s="190"/>
      <c r="E2249" s="115"/>
      <c r="F2249" s="115"/>
      <c r="G2249" s="113"/>
      <c r="H2249" s="125"/>
      <c r="I2249" s="125"/>
      <c r="J2249" s="125"/>
      <c r="K2249" s="125"/>
      <c r="L2249" s="125"/>
      <c r="M2249" s="125"/>
      <c r="N2249" s="125"/>
      <c r="O2249" s="125"/>
      <c r="P2249" s="125"/>
      <c r="Q2249" s="125"/>
      <c r="R2249" s="125"/>
      <c r="S2249" s="125"/>
      <c r="T2249" s="125"/>
      <c r="U2249" s="125"/>
      <c r="V2249" s="125"/>
      <c r="W2249" s="125"/>
      <c r="X2249" s="125"/>
      <c r="Y2249" s="125"/>
      <c r="Z2249" s="125"/>
      <c r="AA2249" s="125"/>
      <c r="AB2249" s="125"/>
      <c r="AC2249" s="125"/>
      <c r="AD2249" s="125"/>
      <c r="AE2249" s="125"/>
      <c r="AF2249" s="125"/>
      <c r="AG2249" s="125"/>
      <c r="AH2249" s="125"/>
      <c r="AI2249" s="125"/>
      <c r="AJ2249" s="125"/>
      <c r="AK2249" s="125"/>
      <c r="AL2249" s="125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5"/>
      <c r="AW2249" s="125"/>
      <c r="AX2249" s="125"/>
      <c r="AY2249" s="125"/>
      <c r="AZ2249" s="125"/>
      <c r="BA2249" s="125"/>
      <c r="BB2249" s="125"/>
      <c r="BC2249" s="125"/>
      <c r="BD2249" s="125"/>
      <c r="BE2249" s="125"/>
      <c r="BF2249" s="125"/>
      <c r="BG2249" s="125"/>
      <c r="BH2249" s="125"/>
      <c r="BI2249" s="125"/>
      <c r="BJ2249" s="125"/>
      <c r="BK2249" s="125"/>
      <c r="BL2249" s="125"/>
      <c r="BM2249" s="125"/>
      <c r="BN2249" s="125"/>
      <c r="BO2249" s="125"/>
      <c r="BP2249" s="125"/>
      <c r="BQ2249" s="125"/>
      <c r="BR2249" s="125"/>
      <c r="BS2249" s="125"/>
      <c r="BT2249" s="125"/>
      <c r="BU2249" s="125"/>
      <c r="BV2249" s="125"/>
      <c r="BW2249" s="125"/>
      <c r="BX2249" s="125"/>
      <c r="BY2249" s="125"/>
      <c r="BZ2249" s="125"/>
      <c r="CA2249" s="125"/>
      <c r="CB2249" s="125"/>
      <c r="CC2249" s="125"/>
      <c r="CD2249" s="125"/>
      <c r="CE2249" s="125"/>
      <c r="CF2249" s="125"/>
      <c r="CG2249" s="125"/>
      <c r="CH2249" s="125"/>
      <c r="CI2249" s="125"/>
      <c r="CJ2249" s="125"/>
      <c r="CK2249" s="125"/>
      <c r="CL2249" s="125"/>
      <c r="CM2249" s="125"/>
      <c r="CN2249" s="125"/>
      <c r="CO2249" s="125"/>
      <c r="CP2249" s="125"/>
      <c r="CQ2249" s="121"/>
    </row>
    <row r="2250" s="121" customFormat="1" hidden="1">
      <c r="A2250" s="122" t="s">
        <v>2095</v>
      </c>
      <c r="B2250" s="188" t="s">
        <v>1925</v>
      </c>
      <c r="C2250" s="179"/>
      <c r="D2250" s="190"/>
      <c r="E2250" s="115"/>
      <c r="F2250" s="115"/>
      <c r="G2250" s="113"/>
      <c r="H2250" s="125"/>
      <c r="I2250" s="125"/>
      <c r="J2250" s="125"/>
      <c r="K2250" s="125"/>
      <c r="L2250" s="125"/>
      <c r="M2250" s="125"/>
      <c r="N2250" s="125"/>
      <c r="O2250" s="125"/>
      <c r="P2250" s="125"/>
      <c r="Q2250" s="125"/>
      <c r="R2250" s="125"/>
      <c r="S2250" s="125"/>
      <c r="T2250" s="125"/>
      <c r="U2250" s="125"/>
      <c r="V2250" s="125"/>
      <c r="W2250" s="125"/>
      <c r="X2250" s="125"/>
      <c r="Y2250" s="125"/>
      <c r="Z2250" s="125"/>
      <c r="AA2250" s="125"/>
      <c r="AB2250" s="125"/>
      <c r="AC2250" s="125"/>
      <c r="AD2250" s="125"/>
      <c r="AE2250" s="125"/>
      <c r="AF2250" s="125"/>
      <c r="AG2250" s="125"/>
      <c r="AH2250" s="125"/>
      <c r="AI2250" s="125"/>
      <c r="AJ2250" s="125"/>
      <c r="AK2250" s="125"/>
      <c r="AL2250" s="125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5"/>
      <c r="AW2250" s="125"/>
      <c r="AX2250" s="125"/>
      <c r="AY2250" s="125"/>
      <c r="AZ2250" s="125"/>
      <c r="BA2250" s="125"/>
      <c r="BB2250" s="125"/>
      <c r="BC2250" s="125"/>
      <c r="BD2250" s="125"/>
      <c r="BE2250" s="125"/>
      <c r="BF2250" s="125"/>
      <c r="BG2250" s="125"/>
      <c r="BH2250" s="125"/>
      <c r="BI2250" s="125"/>
      <c r="BJ2250" s="125"/>
      <c r="BK2250" s="125"/>
      <c r="BL2250" s="125"/>
      <c r="BM2250" s="125"/>
      <c r="BN2250" s="125"/>
      <c r="BO2250" s="125"/>
      <c r="BP2250" s="125"/>
      <c r="BQ2250" s="125"/>
      <c r="BR2250" s="125"/>
      <c r="BS2250" s="125"/>
      <c r="BT2250" s="125"/>
      <c r="BU2250" s="125"/>
      <c r="BV2250" s="125"/>
      <c r="BW2250" s="125"/>
      <c r="BX2250" s="125"/>
      <c r="BY2250" s="125"/>
      <c r="BZ2250" s="125"/>
      <c r="CA2250" s="125"/>
      <c r="CB2250" s="125"/>
      <c r="CC2250" s="125"/>
      <c r="CD2250" s="125"/>
      <c r="CE2250" s="125"/>
      <c r="CF2250" s="125"/>
      <c r="CG2250" s="125"/>
      <c r="CH2250" s="125"/>
      <c r="CI2250" s="125"/>
      <c r="CJ2250" s="125"/>
      <c r="CK2250" s="125"/>
      <c r="CL2250" s="125"/>
      <c r="CM2250" s="125"/>
      <c r="CN2250" s="125"/>
      <c r="CO2250" s="125"/>
      <c r="CP2250" s="125"/>
      <c r="CQ2250" s="121"/>
    </row>
    <row r="2251" s="121" customFormat="1" hidden="1">
      <c r="A2251" s="122" t="s">
        <v>2096</v>
      </c>
      <c r="B2251" s="188" t="s">
        <v>1927</v>
      </c>
      <c r="C2251" s="179"/>
      <c r="D2251" s="190"/>
      <c r="E2251" s="115"/>
      <c r="F2251" s="115"/>
      <c r="G2251" s="113"/>
      <c r="H2251" s="125"/>
      <c r="I2251" s="125"/>
      <c r="J2251" s="125"/>
      <c r="K2251" s="125"/>
      <c r="L2251" s="125"/>
      <c r="M2251" s="125"/>
      <c r="N2251" s="125"/>
      <c r="O2251" s="125"/>
      <c r="P2251" s="125"/>
      <c r="Q2251" s="125"/>
      <c r="R2251" s="125"/>
      <c r="S2251" s="125"/>
      <c r="T2251" s="125"/>
      <c r="U2251" s="125"/>
      <c r="V2251" s="125"/>
      <c r="W2251" s="125"/>
      <c r="X2251" s="125"/>
      <c r="Y2251" s="125"/>
      <c r="Z2251" s="125"/>
      <c r="AA2251" s="125"/>
      <c r="AB2251" s="125"/>
      <c r="AC2251" s="125"/>
      <c r="AD2251" s="125"/>
      <c r="AE2251" s="125"/>
      <c r="AF2251" s="125"/>
      <c r="AG2251" s="125"/>
      <c r="AH2251" s="125"/>
      <c r="AI2251" s="125"/>
      <c r="AJ2251" s="125"/>
      <c r="AK2251" s="125"/>
      <c r="AL2251" s="125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5"/>
      <c r="AW2251" s="125"/>
      <c r="AX2251" s="125"/>
      <c r="AY2251" s="125"/>
      <c r="AZ2251" s="125"/>
      <c r="BA2251" s="125"/>
      <c r="BB2251" s="125"/>
      <c r="BC2251" s="125"/>
      <c r="BD2251" s="125"/>
      <c r="BE2251" s="125"/>
      <c r="BF2251" s="125"/>
      <c r="BG2251" s="125"/>
      <c r="BH2251" s="125"/>
      <c r="BI2251" s="125"/>
      <c r="BJ2251" s="125"/>
      <c r="BK2251" s="125"/>
      <c r="BL2251" s="125"/>
      <c r="BM2251" s="125"/>
      <c r="BN2251" s="125"/>
      <c r="BO2251" s="125"/>
      <c r="BP2251" s="125"/>
      <c r="BQ2251" s="125"/>
      <c r="BR2251" s="125"/>
      <c r="BS2251" s="125"/>
      <c r="BT2251" s="125"/>
      <c r="BU2251" s="125"/>
      <c r="BV2251" s="125"/>
      <c r="BW2251" s="125"/>
      <c r="BX2251" s="125"/>
      <c r="BY2251" s="125"/>
      <c r="BZ2251" s="125"/>
      <c r="CA2251" s="125"/>
      <c r="CB2251" s="125"/>
      <c r="CC2251" s="125"/>
      <c r="CD2251" s="125"/>
      <c r="CE2251" s="125"/>
      <c r="CF2251" s="125"/>
      <c r="CG2251" s="125"/>
      <c r="CH2251" s="125"/>
      <c r="CI2251" s="125"/>
      <c r="CJ2251" s="125"/>
      <c r="CK2251" s="125"/>
      <c r="CL2251" s="125"/>
      <c r="CM2251" s="125"/>
      <c r="CN2251" s="125"/>
      <c r="CO2251" s="125"/>
      <c r="CP2251" s="125"/>
      <c r="CQ2251" s="121"/>
    </row>
    <row r="2252" s="121" customFormat="1" hidden="1">
      <c r="A2252" s="122" t="s">
        <v>2097</v>
      </c>
      <c r="B2252" s="188" t="s">
        <v>1929</v>
      </c>
      <c r="C2252" s="179"/>
      <c r="D2252" s="190"/>
      <c r="E2252" s="115"/>
      <c r="F2252" s="115"/>
      <c r="G2252" s="113"/>
      <c r="H2252" s="125"/>
      <c r="I2252" s="125"/>
      <c r="J2252" s="125"/>
      <c r="K2252" s="125"/>
      <c r="L2252" s="125"/>
      <c r="M2252" s="125"/>
      <c r="N2252" s="125"/>
      <c r="O2252" s="125"/>
      <c r="P2252" s="125"/>
      <c r="Q2252" s="125"/>
      <c r="R2252" s="125"/>
      <c r="S2252" s="125"/>
      <c r="T2252" s="125"/>
      <c r="U2252" s="125"/>
      <c r="V2252" s="125"/>
      <c r="W2252" s="125"/>
      <c r="X2252" s="125"/>
      <c r="Y2252" s="125"/>
      <c r="Z2252" s="125"/>
      <c r="AA2252" s="125"/>
      <c r="AB2252" s="125"/>
      <c r="AC2252" s="125"/>
      <c r="AD2252" s="125"/>
      <c r="AE2252" s="125"/>
      <c r="AF2252" s="125"/>
      <c r="AG2252" s="125"/>
      <c r="AH2252" s="125"/>
      <c r="AI2252" s="125"/>
      <c r="AJ2252" s="125"/>
      <c r="AK2252" s="125"/>
      <c r="AL2252" s="125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5"/>
      <c r="AW2252" s="125"/>
      <c r="AX2252" s="125"/>
      <c r="AY2252" s="125"/>
      <c r="AZ2252" s="125"/>
      <c r="BA2252" s="125"/>
      <c r="BB2252" s="125"/>
      <c r="BC2252" s="125"/>
      <c r="BD2252" s="125"/>
      <c r="BE2252" s="125"/>
      <c r="BF2252" s="125"/>
      <c r="BG2252" s="125"/>
      <c r="BH2252" s="125"/>
      <c r="BI2252" s="125"/>
      <c r="BJ2252" s="125"/>
      <c r="BK2252" s="125"/>
      <c r="BL2252" s="125"/>
      <c r="BM2252" s="125"/>
      <c r="BN2252" s="125"/>
      <c r="BO2252" s="125"/>
      <c r="BP2252" s="125"/>
      <c r="BQ2252" s="125"/>
      <c r="BR2252" s="125"/>
      <c r="BS2252" s="125"/>
      <c r="BT2252" s="125"/>
      <c r="BU2252" s="125"/>
      <c r="BV2252" s="125"/>
      <c r="BW2252" s="125"/>
      <c r="BX2252" s="125"/>
      <c r="BY2252" s="125"/>
      <c r="BZ2252" s="125"/>
      <c r="CA2252" s="125"/>
      <c r="CB2252" s="125"/>
      <c r="CC2252" s="125"/>
      <c r="CD2252" s="125"/>
      <c r="CE2252" s="125"/>
      <c r="CF2252" s="125"/>
      <c r="CG2252" s="125"/>
      <c r="CH2252" s="125"/>
      <c r="CI2252" s="125"/>
      <c r="CJ2252" s="125"/>
      <c r="CK2252" s="125"/>
      <c r="CL2252" s="125"/>
      <c r="CM2252" s="125"/>
      <c r="CN2252" s="125"/>
      <c r="CO2252" s="125"/>
      <c r="CP2252" s="125"/>
      <c r="CQ2252" s="121"/>
    </row>
    <row r="2253" s="121" customFormat="1" hidden="1">
      <c r="A2253" s="122" t="s">
        <v>2098</v>
      </c>
      <c r="B2253" s="188" t="s">
        <v>1931</v>
      </c>
      <c r="C2253" s="179"/>
      <c r="D2253" s="190"/>
      <c r="E2253" s="115"/>
      <c r="F2253" s="115"/>
      <c r="G2253" s="113"/>
      <c r="H2253" s="125"/>
      <c r="I2253" s="125"/>
      <c r="J2253" s="125"/>
      <c r="K2253" s="125"/>
      <c r="L2253" s="125"/>
      <c r="M2253" s="125"/>
      <c r="N2253" s="125"/>
      <c r="O2253" s="125"/>
      <c r="P2253" s="125"/>
      <c r="Q2253" s="125"/>
      <c r="R2253" s="125"/>
      <c r="S2253" s="125"/>
      <c r="T2253" s="125"/>
      <c r="U2253" s="125"/>
      <c r="V2253" s="125"/>
      <c r="W2253" s="125"/>
      <c r="X2253" s="125"/>
      <c r="Y2253" s="125"/>
      <c r="Z2253" s="125"/>
      <c r="AA2253" s="125"/>
      <c r="AB2253" s="125"/>
      <c r="AC2253" s="125"/>
      <c r="AD2253" s="125"/>
      <c r="AE2253" s="125"/>
      <c r="AF2253" s="125"/>
      <c r="AG2253" s="125"/>
      <c r="AH2253" s="125"/>
      <c r="AI2253" s="125"/>
      <c r="AJ2253" s="125"/>
      <c r="AK2253" s="125"/>
      <c r="AL2253" s="125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5"/>
      <c r="AW2253" s="125"/>
      <c r="AX2253" s="125"/>
      <c r="AY2253" s="125"/>
      <c r="AZ2253" s="125"/>
      <c r="BA2253" s="125"/>
      <c r="BB2253" s="125"/>
      <c r="BC2253" s="125"/>
      <c r="BD2253" s="125"/>
      <c r="BE2253" s="125"/>
      <c r="BF2253" s="125"/>
      <c r="BG2253" s="125"/>
      <c r="BH2253" s="125"/>
      <c r="BI2253" s="125"/>
      <c r="BJ2253" s="125"/>
      <c r="BK2253" s="125"/>
      <c r="BL2253" s="125"/>
      <c r="BM2253" s="125"/>
      <c r="BN2253" s="125"/>
      <c r="BO2253" s="125"/>
      <c r="BP2253" s="125"/>
      <c r="BQ2253" s="125"/>
      <c r="BR2253" s="125"/>
      <c r="BS2253" s="125"/>
      <c r="BT2253" s="125"/>
      <c r="BU2253" s="125"/>
      <c r="BV2253" s="125"/>
      <c r="BW2253" s="125"/>
      <c r="BX2253" s="125"/>
      <c r="BY2253" s="125"/>
      <c r="BZ2253" s="125"/>
      <c r="CA2253" s="125"/>
      <c r="CB2253" s="125"/>
      <c r="CC2253" s="125"/>
      <c r="CD2253" s="125"/>
      <c r="CE2253" s="125"/>
      <c r="CF2253" s="125"/>
      <c r="CG2253" s="125"/>
      <c r="CH2253" s="125"/>
      <c r="CI2253" s="125"/>
      <c r="CJ2253" s="125"/>
      <c r="CK2253" s="125"/>
      <c r="CL2253" s="125"/>
      <c r="CM2253" s="125"/>
      <c r="CN2253" s="125"/>
      <c r="CO2253" s="125"/>
      <c r="CP2253" s="125"/>
      <c r="CQ2253" s="121"/>
    </row>
    <row r="2254" s="121" customFormat="1" hidden="1">
      <c r="A2254" s="122" t="s">
        <v>2099</v>
      </c>
      <c r="B2254" s="188" t="s">
        <v>1933</v>
      </c>
      <c r="C2254" s="179"/>
      <c r="D2254" s="190"/>
      <c r="E2254" s="115"/>
      <c r="F2254" s="115"/>
      <c r="G2254" s="113"/>
      <c r="H2254" s="125"/>
      <c r="I2254" s="125"/>
      <c r="J2254" s="125"/>
      <c r="K2254" s="125"/>
      <c r="L2254" s="125"/>
      <c r="M2254" s="125"/>
      <c r="N2254" s="125"/>
      <c r="O2254" s="125"/>
      <c r="P2254" s="125"/>
      <c r="Q2254" s="125"/>
      <c r="R2254" s="125"/>
      <c r="S2254" s="125"/>
      <c r="T2254" s="125"/>
      <c r="U2254" s="125"/>
      <c r="V2254" s="125"/>
      <c r="W2254" s="125"/>
      <c r="X2254" s="125"/>
      <c r="Y2254" s="125"/>
      <c r="Z2254" s="125"/>
      <c r="AA2254" s="125"/>
      <c r="AB2254" s="125"/>
      <c r="AC2254" s="125"/>
      <c r="AD2254" s="125"/>
      <c r="AE2254" s="125"/>
      <c r="AF2254" s="125"/>
      <c r="AG2254" s="125"/>
      <c r="AH2254" s="125"/>
      <c r="AI2254" s="125"/>
      <c r="AJ2254" s="125"/>
      <c r="AK2254" s="125"/>
      <c r="AL2254" s="125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5"/>
      <c r="AW2254" s="125"/>
      <c r="AX2254" s="125"/>
      <c r="AY2254" s="125"/>
      <c r="AZ2254" s="125"/>
      <c r="BA2254" s="125"/>
      <c r="BB2254" s="125"/>
      <c r="BC2254" s="125"/>
      <c r="BD2254" s="125"/>
      <c r="BE2254" s="125"/>
      <c r="BF2254" s="125"/>
      <c r="BG2254" s="125"/>
      <c r="BH2254" s="125"/>
      <c r="BI2254" s="125"/>
      <c r="BJ2254" s="125"/>
      <c r="BK2254" s="125"/>
      <c r="BL2254" s="125"/>
      <c r="BM2254" s="125"/>
      <c r="BN2254" s="125"/>
      <c r="BO2254" s="125"/>
      <c r="BP2254" s="125"/>
      <c r="BQ2254" s="125"/>
      <c r="BR2254" s="125"/>
      <c r="BS2254" s="125"/>
      <c r="BT2254" s="125"/>
      <c r="BU2254" s="125"/>
      <c r="BV2254" s="125"/>
      <c r="BW2254" s="125"/>
      <c r="BX2254" s="125"/>
      <c r="BY2254" s="125"/>
      <c r="BZ2254" s="125"/>
      <c r="CA2254" s="125"/>
      <c r="CB2254" s="125"/>
      <c r="CC2254" s="125"/>
      <c r="CD2254" s="125"/>
      <c r="CE2254" s="125"/>
      <c r="CF2254" s="125"/>
      <c r="CG2254" s="125"/>
      <c r="CH2254" s="125"/>
      <c r="CI2254" s="125"/>
      <c r="CJ2254" s="125"/>
      <c r="CK2254" s="125"/>
      <c r="CL2254" s="125"/>
      <c r="CM2254" s="125"/>
      <c r="CN2254" s="125"/>
      <c r="CO2254" s="125"/>
      <c r="CP2254" s="125"/>
      <c r="CQ2254" s="121"/>
    </row>
    <row r="2255" s="121" customFormat="1" hidden="1">
      <c r="A2255" s="122" t="s">
        <v>2100</v>
      </c>
      <c r="B2255" s="188" t="s">
        <v>43</v>
      </c>
      <c r="C2255" s="179"/>
      <c r="D2255" s="190"/>
      <c r="E2255" s="115"/>
      <c r="F2255" s="115"/>
      <c r="G2255" s="113"/>
      <c r="H2255" s="125"/>
      <c r="I2255" s="125"/>
      <c r="J2255" s="125"/>
      <c r="K2255" s="125"/>
      <c r="L2255" s="125"/>
      <c r="M2255" s="125"/>
      <c r="N2255" s="125"/>
      <c r="O2255" s="125"/>
      <c r="P2255" s="125"/>
      <c r="Q2255" s="125"/>
      <c r="R2255" s="125"/>
      <c r="S2255" s="125"/>
      <c r="T2255" s="125"/>
      <c r="U2255" s="125"/>
      <c r="V2255" s="125"/>
      <c r="W2255" s="125"/>
      <c r="X2255" s="125"/>
      <c r="Y2255" s="125"/>
      <c r="Z2255" s="125"/>
      <c r="AA2255" s="125"/>
      <c r="AB2255" s="125"/>
      <c r="AC2255" s="125"/>
      <c r="AD2255" s="125"/>
      <c r="AE2255" s="125"/>
      <c r="AF2255" s="125"/>
      <c r="AG2255" s="125"/>
      <c r="AH2255" s="125"/>
      <c r="AI2255" s="125"/>
      <c r="AJ2255" s="125"/>
      <c r="AK2255" s="125"/>
      <c r="AL2255" s="125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5"/>
      <c r="AW2255" s="125"/>
      <c r="AX2255" s="125"/>
      <c r="AY2255" s="125"/>
      <c r="AZ2255" s="125"/>
      <c r="BA2255" s="125"/>
      <c r="BB2255" s="125"/>
      <c r="BC2255" s="125"/>
      <c r="BD2255" s="125"/>
      <c r="BE2255" s="125"/>
      <c r="BF2255" s="125"/>
      <c r="BG2255" s="125"/>
      <c r="BH2255" s="125"/>
      <c r="BI2255" s="125"/>
      <c r="BJ2255" s="125"/>
      <c r="BK2255" s="125"/>
      <c r="BL2255" s="125"/>
      <c r="BM2255" s="125"/>
      <c r="BN2255" s="125"/>
      <c r="BO2255" s="125"/>
      <c r="BP2255" s="125"/>
      <c r="BQ2255" s="125"/>
      <c r="BR2255" s="125"/>
      <c r="BS2255" s="125"/>
      <c r="BT2255" s="125"/>
      <c r="BU2255" s="125"/>
      <c r="BV2255" s="125"/>
      <c r="BW2255" s="125"/>
      <c r="BX2255" s="125"/>
      <c r="BY2255" s="125"/>
      <c r="BZ2255" s="125"/>
      <c r="CA2255" s="125"/>
      <c r="CB2255" s="125"/>
      <c r="CC2255" s="125"/>
      <c r="CD2255" s="125"/>
      <c r="CE2255" s="125"/>
      <c r="CF2255" s="125"/>
      <c r="CG2255" s="125"/>
      <c r="CH2255" s="125"/>
      <c r="CI2255" s="125"/>
      <c r="CJ2255" s="125"/>
      <c r="CK2255" s="125"/>
      <c r="CL2255" s="125"/>
      <c r="CM2255" s="125"/>
      <c r="CN2255" s="125"/>
      <c r="CO2255" s="125"/>
      <c r="CP2255" s="125"/>
      <c r="CQ2255" s="121"/>
    </row>
    <row r="2256" s="121" customFormat="1" hidden="1">
      <c r="A2256" s="122" t="s">
        <v>2101</v>
      </c>
      <c r="B2256" s="188" t="s">
        <v>1925</v>
      </c>
      <c r="C2256" s="179"/>
      <c r="D2256" s="190"/>
      <c r="E2256" s="115"/>
      <c r="F2256" s="115"/>
      <c r="G2256" s="113"/>
      <c r="H2256" s="125"/>
      <c r="I2256" s="125"/>
      <c r="J2256" s="125"/>
      <c r="K2256" s="125"/>
      <c r="L2256" s="125"/>
      <c r="M2256" s="125"/>
      <c r="N2256" s="125"/>
      <c r="O2256" s="125"/>
      <c r="P2256" s="125"/>
      <c r="Q2256" s="125"/>
      <c r="R2256" s="125"/>
      <c r="S2256" s="125"/>
      <c r="T2256" s="125"/>
      <c r="U2256" s="125"/>
      <c r="V2256" s="125"/>
      <c r="W2256" s="125"/>
      <c r="X2256" s="125"/>
      <c r="Y2256" s="125"/>
      <c r="Z2256" s="125"/>
      <c r="AA2256" s="125"/>
      <c r="AB2256" s="125"/>
      <c r="AC2256" s="125"/>
      <c r="AD2256" s="125"/>
      <c r="AE2256" s="125"/>
      <c r="AF2256" s="125"/>
      <c r="AG2256" s="125"/>
      <c r="AH2256" s="125"/>
      <c r="AI2256" s="125"/>
      <c r="AJ2256" s="125"/>
      <c r="AK2256" s="125"/>
      <c r="AL2256" s="125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5"/>
      <c r="AW2256" s="125"/>
      <c r="AX2256" s="125"/>
      <c r="AY2256" s="125"/>
      <c r="AZ2256" s="125"/>
      <c r="BA2256" s="125"/>
      <c r="BB2256" s="125"/>
      <c r="BC2256" s="125"/>
      <c r="BD2256" s="125"/>
      <c r="BE2256" s="125"/>
      <c r="BF2256" s="125"/>
      <c r="BG2256" s="125"/>
      <c r="BH2256" s="125"/>
      <c r="BI2256" s="125"/>
      <c r="BJ2256" s="125"/>
      <c r="BK2256" s="125"/>
      <c r="BL2256" s="125"/>
      <c r="BM2256" s="125"/>
      <c r="BN2256" s="125"/>
      <c r="BO2256" s="125"/>
      <c r="BP2256" s="125"/>
      <c r="BQ2256" s="125"/>
      <c r="BR2256" s="125"/>
      <c r="BS2256" s="125"/>
      <c r="BT2256" s="125"/>
      <c r="BU2256" s="125"/>
      <c r="BV2256" s="125"/>
      <c r="BW2256" s="125"/>
      <c r="BX2256" s="125"/>
      <c r="BY2256" s="125"/>
      <c r="BZ2256" s="125"/>
      <c r="CA2256" s="125"/>
      <c r="CB2256" s="125"/>
      <c r="CC2256" s="125"/>
      <c r="CD2256" s="125"/>
      <c r="CE2256" s="125"/>
      <c r="CF2256" s="125"/>
      <c r="CG2256" s="125"/>
      <c r="CH2256" s="125"/>
      <c r="CI2256" s="125"/>
      <c r="CJ2256" s="125"/>
      <c r="CK2256" s="125"/>
      <c r="CL2256" s="125"/>
      <c r="CM2256" s="125"/>
      <c r="CN2256" s="125"/>
      <c r="CO2256" s="125"/>
      <c r="CP2256" s="125"/>
      <c r="CQ2256" s="121"/>
    </row>
    <row r="2257" s="121" customFormat="1" hidden="1">
      <c r="A2257" s="122" t="s">
        <v>2102</v>
      </c>
      <c r="B2257" s="188" t="s">
        <v>1927</v>
      </c>
      <c r="C2257" s="179"/>
      <c r="D2257" s="190"/>
      <c r="E2257" s="115"/>
      <c r="F2257" s="115"/>
      <c r="G2257" s="113"/>
      <c r="H2257" s="125"/>
      <c r="I2257" s="125"/>
      <c r="J2257" s="125"/>
      <c r="K2257" s="125"/>
      <c r="L2257" s="125"/>
      <c r="M2257" s="125"/>
      <c r="N2257" s="125"/>
      <c r="O2257" s="125"/>
      <c r="P2257" s="125"/>
      <c r="Q2257" s="125"/>
      <c r="R2257" s="125"/>
      <c r="S2257" s="125"/>
      <c r="T2257" s="125"/>
      <c r="U2257" s="125"/>
      <c r="V2257" s="125"/>
      <c r="W2257" s="125"/>
      <c r="X2257" s="125"/>
      <c r="Y2257" s="125"/>
      <c r="Z2257" s="125"/>
      <c r="AA2257" s="125"/>
      <c r="AB2257" s="125"/>
      <c r="AC2257" s="125"/>
      <c r="AD2257" s="125"/>
      <c r="AE2257" s="125"/>
      <c r="AF2257" s="125"/>
      <c r="AG2257" s="125"/>
      <c r="AH2257" s="125"/>
      <c r="AI2257" s="125"/>
      <c r="AJ2257" s="125"/>
      <c r="AK2257" s="125"/>
      <c r="AL2257" s="125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5"/>
      <c r="AW2257" s="125"/>
      <c r="AX2257" s="125"/>
      <c r="AY2257" s="125"/>
      <c r="AZ2257" s="125"/>
      <c r="BA2257" s="125"/>
      <c r="BB2257" s="125"/>
      <c r="BC2257" s="125"/>
      <c r="BD2257" s="125"/>
      <c r="BE2257" s="125"/>
      <c r="BF2257" s="125"/>
      <c r="BG2257" s="125"/>
      <c r="BH2257" s="125"/>
      <c r="BI2257" s="125"/>
      <c r="BJ2257" s="125"/>
      <c r="BK2257" s="125"/>
      <c r="BL2257" s="125"/>
      <c r="BM2257" s="125"/>
      <c r="BN2257" s="125"/>
      <c r="BO2257" s="125"/>
      <c r="BP2257" s="125"/>
      <c r="BQ2257" s="125"/>
      <c r="BR2257" s="125"/>
      <c r="BS2257" s="125"/>
      <c r="BT2257" s="125"/>
      <c r="BU2257" s="125"/>
      <c r="BV2257" s="125"/>
      <c r="BW2257" s="125"/>
      <c r="BX2257" s="125"/>
      <c r="BY2257" s="125"/>
      <c r="BZ2257" s="125"/>
      <c r="CA2257" s="125"/>
      <c r="CB2257" s="125"/>
      <c r="CC2257" s="125"/>
      <c r="CD2257" s="125"/>
      <c r="CE2257" s="125"/>
      <c r="CF2257" s="125"/>
      <c r="CG2257" s="125"/>
      <c r="CH2257" s="125"/>
      <c r="CI2257" s="125"/>
      <c r="CJ2257" s="125"/>
      <c r="CK2257" s="125"/>
      <c r="CL2257" s="125"/>
      <c r="CM2257" s="125"/>
      <c r="CN2257" s="125"/>
      <c r="CO2257" s="125"/>
      <c r="CP2257" s="125"/>
      <c r="CQ2257" s="121"/>
    </row>
    <row r="2258" s="121" customFormat="1" hidden="1">
      <c r="A2258" s="122" t="s">
        <v>2103</v>
      </c>
      <c r="B2258" s="188" t="s">
        <v>1929</v>
      </c>
      <c r="C2258" s="179"/>
      <c r="D2258" s="190"/>
      <c r="E2258" s="115"/>
      <c r="F2258" s="115"/>
      <c r="G2258" s="113"/>
      <c r="H2258" s="125"/>
      <c r="I2258" s="125"/>
      <c r="J2258" s="125"/>
      <c r="K2258" s="125"/>
      <c r="L2258" s="125"/>
      <c r="M2258" s="125"/>
      <c r="N2258" s="125"/>
      <c r="O2258" s="125"/>
      <c r="P2258" s="125"/>
      <c r="Q2258" s="125"/>
      <c r="R2258" s="125"/>
      <c r="S2258" s="125"/>
      <c r="T2258" s="125"/>
      <c r="U2258" s="125"/>
      <c r="V2258" s="125"/>
      <c r="W2258" s="125"/>
      <c r="X2258" s="125"/>
      <c r="Y2258" s="125"/>
      <c r="Z2258" s="125"/>
      <c r="AA2258" s="125"/>
      <c r="AB2258" s="125"/>
      <c r="AC2258" s="125"/>
      <c r="AD2258" s="125"/>
      <c r="AE2258" s="125"/>
      <c r="AF2258" s="125"/>
      <c r="AG2258" s="125"/>
      <c r="AH2258" s="125"/>
      <c r="AI2258" s="125"/>
      <c r="AJ2258" s="125"/>
      <c r="AK2258" s="125"/>
      <c r="AL2258" s="125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5"/>
      <c r="AW2258" s="125"/>
      <c r="AX2258" s="125"/>
      <c r="AY2258" s="125"/>
      <c r="AZ2258" s="125"/>
      <c r="BA2258" s="125"/>
      <c r="BB2258" s="125"/>
      <c r="BC2258" s="125"/>
      <c r="BD2258" s="125"/>
      <c r="BE2258" s="125"/>
      <c r="BF2258" s="125"/>
      <c r="BG2258" s="125"/>
      <c r="BH2258" s="125"/>
      <c r="BI2258" s="125"/>
      <c r="BJ2258" s="125"/>
      <c r="BK2258" s="125"/>
      <c r="BL2258" s="125"/>
      <c r="BM2258" s="125"/>
      <c r="BN2258" s="125"/>
      <c r="BO2258" s="125"/>
      <c r="BP2258" s="125"/>
      <c r="BQ2258" s="125"/>
      <c r="BR2258" s="125"/>
      <c r="BS2258" s="125"/>
      <c r="BT2258" s="125"/>
      <c r="BU2258" s="125"/>
      <c r="BV2258" s="125"/>
      <c r="BW2258" s="125"/>
      <c r="BX2258" s="125"/>
      <c r="BY2258" s="125"/>
      <c r="BZ2258" s="125"/>
      <c r="CA2258" s="125"/>
      <c r="CB2258" s="125"/>
      <c r="CC2258" s="125"/>
      <c r="CD2258" s="125"/>
      <c r="CE2258" s="125"/>
      <c r="CF2258" s="125"/>
      <c r="CG2258" s="125"/>
      <c r="CH2258" s="125"/>
      <c r="CI2258" s="125"/>
      <c r="CJ2258" s="125"/>
      <c r="CK2258" s="125"/>
      <c r="CL2258" s="125"/>
      <c r="CM2258" s="125"/>
      <c r="CN2258" s="125"/>
      <c r="CO2258" s="125"/>
      <c r="CP2258" s="125"/>
      <c r="CQ2258" s="121"/>
    </row>
    <row r="2259" s="121" customFormat="1" hidden="1">
      <c r="A2259" s="122" t="s">
        <v>2104</v>
      </c>
      <c r="B2259" s="188" t="s">
        <v>1931</v>
      </c>
      <c r="C2259" s="179"/>
      <c r="D2259" s="190"/>
      <c r="E2259" s="115"/>
      <c r="F2259" s="115"/>
      <c r="G2259" s="113"/>
      <c r="H2259" s="125"/>
      <c r="I2259" s="125"/>
      <c r="J2259" s="125"/>
      <c r="K2259" s="125"/>
      <c r="L2259" s="125"/>
      <c r="M2259" s="125"/>
      <c r="N2259" s="125"/>
      <c r="O2259" s="125"/>
      <c r="P2259" s="125"/>
      <c r="Q2259" s="125"/>
      <c r="R2259" s="125"/>
      <c r="S2259" s="125"/>
      <c r="T2259" s="125"/>
      <c r="U2259" s="125"/>
      <c r="V2259" s="125"/>
      <c r="W2259" s="125"/>
      <c r="X2259" s="125"/>
      <c r="Y2259" s="125"/>
      <c r="Z2259" s="125"/>
      <c r="AA2259" s="125"/>
      <c r="AB2259" s="125"/>
      <c r="AC2259" s="125"/>
      <c r="AD2259" s="125"/>
      <c r="AE2259" s="125"/>
      <c r="AF2259" s="125"/>
      <c r="AG2259" s="125"/>
      <c r="AH2259" s="125"/>
      <c r="AI2259" s="125"/>
      <c r="AJ2259" s="125"/>
      <c r="AK2259" s="125"/>
      <c r="AL2259" s="125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5"/>
      <c r="AW2259" s="125"/>
      <c r="AX2259" s="125"/>
      <c r="AY2259" s="125"/>
      <c r="AZ2259" s="125"/>
      <c r="BA2259" s="125"/>
      <c r="BB2259" s="125"/>
      <c r="BC2259" s="125"/>
      <c r="BD2259" s="125"/>
      <c r="BE2259" s="125"/>
      <c r="BF2259" s="125"/>
      <c r="BG2259" s="125"/>
      <c r="BH2259" s="125"/>
      <c r="BI2259" s="125"/>
      <c r="BJ2259" s="125"/>
      <c r="BK2259" s="125"/>
      <c r="BL2259" s="125"/>
      <c r="BM2259" s="125"/>
      <c r="BN2259" s="125"/>
      <c r="BO2259" s="125"/>
      <c r="BP2259" s="125"/>
      <c r="BQ2259" s="125"/>
      <c r="BR2259" s="125"/>
      <c r="BS2259" s="125"/>
      <c r="BT2259" s="125"/>
      <c r="BU2259" s="125"/>
      <c r="BV2259" s="125"/>
      <c r="BW2259" s="125"/>
      <c r="BX2259" s="125"/>
      <c r="BY2259" s="125"/>
      <c r="BZ2259" s="125"/>
      <c r="CA2259" s="125"/>
      <c r="CB2259" s="125"/>
      <c r="CC2259" s="125"/>
      <c r="CD2259" s="125"/>
      <c r="CE2259" s="125"/>
      <c r="CF2259" s="125"/>
      <c r="CG2259" s="125"/>
      <c r="CH2259" s="125"/>
      <c r="CI2259" s="125"/>
      <c r="CJ2259" s="125"/>
      <c r="CK2259" s="125"/>
      <c r="CL2259" s="125"/>
      <c r="CM2259" s="125"/>
      <c r="CN2259" s="125"/>
      <c r="CO2259" s="125"/>
      <c r="CP2259" s="125"/>
      <c r="CQ2259" s="121"/>
    </row>
    <row r="2260" s="121" customFormat="1" hidden="1">
      <c r="A2260" s="122" t="s">
        <v>2105</v>
      </c>
      <c r="B2260" s="188" t="s">
        <v>1933</v>
      </c>
      <c r="C2260" s="179"/>
      <c r="D2260" s="190"/>
      <c r="E2260" s="115"/>
      <c r="F2260" s="115"/>
      <c r="G2260" s="113"/>
      <c r="H2260" s="125"/>
      <c r="I2260" s="125"/>
      <c r="J2260" s="125"/>
      <c r="K2260" s="125"/>
      <c r="L2260" s="125"/>
      <c r="M2260" s="125"/>
      <c r="N2260" s="125"/>
      <c r="O2260" s="125"/>
      <c r="P2260" s="125"/>
      <c r="Q2260" s="125"/>
      <c r="R2260" s="125"/>
      <c r="S2260" s="125"/>
      <c r="T2260" s="125"/>
      <c r="U2260" s="125"/>
      <c r="V2260" s="125"/>
      <c r="W2260" s="125"/>
      <c r="X2260" s="125"/>
      <c r="Y2260" s="125"/>
      <c r="Z2260" s="125"/>
      <c r="AA2260" s="125"/>
      <c r="AB2260" s="125"/>
      <c r="AC2260" s="125"/>
      <c r="AD2260" s="125"/>
      <c r="AE2260" s="125"/>
      <c r="AF2260" s="125"/>
      <c r="AG2260" s="125"/>
      <c r="AH2260" s="125"/>
      <c r="AI2260" s="125"/>
      <c r="AJ2260" s="125"/>
      <c r="AK2260" s="125"/>
      <c r="AL2260" s="125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5"/>
      <c r="AW2260" s="125"/>
      <c r="AX2260" s="125"/>
      <c r="AY2260" s="125"/>
      <c r="AZ2260" s="125"/>
      <c r="BA2260" s="125"/>
      <c r="BB2260" s="125"/>
      <c r="BC2260" s="125"/>
      <c r="BD2260" s="125"/>
      <c r="BE2260" s="125"/>
      <c r="BF2260" s="125"/>
      <c r="BG2260" s="125"/>
      <c r="BH2260" s="125"/>
      <c r="BI2260" s="125"/>
      <c r="BJ2260" s="125"/>
      <c r="BK2260" s="125"/>
      <c r="BL2260" s="125"/>
      <c r="BM2260" s="125"/>
      <c r="BN2260" s="125"/>
      <c r="BO2260" s="125"/>
      <c r="BP2260" s="125"/>
      <c r="BQ2260" s="125"/>
      <c r="BR2260" s="125"/>
      <c r="BS2260" s="125"/>
      <c r="BT2260" s="125"/>
      <c r="BU2260" s="125"/>
      <c r="BV2260" s="125"/>
      <c r="BW2260" s="125"/>
      <c r="BX2260" s="125"/>
      <c r="BY2260" s="125"/>
      <c r="BZ2260" s="125"/>
      <c r="CA2260" s="125"/>
      <c r="CB2260" s="125"/>
      <c r="CC2260" s="125"/>
      <c r="CD2260" s="125"/>
      <c r="CE2260" s="125"/>
      <c r="CF2260" s="125"/>
      <c r="CG2260" s="125"/>
      <c r="CH2260" s="125"/>
      <c r="CI2260" s="125"/>
      <c r="CJ2260" s="125"/>
      <c r="CK2260" s="125"/>
      <c r="CL2260" s="125"/>
      <c r="CM2260" s="125"/>
      <c r="CN2260" s="125"/>
      <c r="CO2260" s="125"/>
      <c r="CP2260" s="125"/>
      <c r="CQ2260" s="121"/>
    </row>
    <row r="2261" s="121" customFormat="1" hidden="1">
      <c r="A2261" s="122" t="s">
        <v>2106</v>
      </c>
      <c r="B2261" s="188" t="s">
        <v>47</v>
      </c>
      <c r="C2261" s="179"/>
      <c r="D2261" s="190"/>
      <c r="E2261" s="115"/>
      <c r="F2261" s="115"/>
      <c r="G2261" s="113"/>
      <c r="H2261" s="125"/>
      <c r="I2261" s="125"/>
      <c r="J2261" s="125"/>
      <c r="K2261" s="125"/>
      <c r="L2261" s="125"/>
      <c r="M2261" s="125"/>
      <c r="N2261" s="125"/>
      <c r="O2261" s="125"/>
      <c r="P2261" s="125"/>
      <c r="Q2261" s="125"/>
      <c r="R2261" s="125"/>
      <c r="S2261" s="125"/>
      <c r="T2261" s="125"/>
      <c r="U2261" s="125"/>
      <c r="V2261" s="125"/>
      <c r="W2261" s="125"/>
      <c r="X2261" s="125"/>
      <c r="Y2261" s="125"/>
      <c r="Z2261" s="125"/>
      <c r="AA2261" s="125"/>
      <c r="AB2261" s="125"/>
      <c r="AC2261" s="125"/>
      <c r="AD2261" s="125"/>
      <c r="AE2261" s="125"/>
      <c r="AF2261" s="125"/>
      <c r="AG2261" s="125"/>
      <c r="AH2261" s="125"/>
      <c r="AI2261" s="125"/>
      <c r="AJ2261" s="125"/>
      <c r="AK2261" s="125"/>
      <c r="AL2261" s="125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5"/>
      <c r="AW2261" s="125"/>
      <c r="AX2261" s="125"/>
      <c r="AY2261" s="125"/>
      <c r="AZ2261" s="125"/>
      <c r="BA2261" s="125"/>
      <c r="BB2261" s="125"/>
      <c r="BC2261" s="125"/>
      <c r="BD2261" s="125"/>
      <c r="BE2261" s="125"/>
      <c r="BF2261" s="125"/>
      <c r="BG2261" s="125"/>
      <c r="BH2261" s="125"/>
      <c r="BI2261" s="125"/>
      <c r="BJ2261" s="125"/>
      <c r="BK2261" s="125"/>
      <c r="BL2261" s="125"/>
      <c r="BM2261" s="125"/>
      <c r="BN2261" s="125"/>
      <c r="BO2261" s="125"/>
      <c r="BP2261" s="125"/>
      <c r="BQ2261" s="125"/>
      <c r="BR2261" s="125"/>
      <c r="BS2261" s="125"/>
      <c r="BT2261" s="125"/>
      <c r="BU2261" s="125"/>
      <c r="BV2261" s="125"/>
      <c r="BW2261" s="125"/>
      <c r="BX2261" s="125"/>
      <c r="BY2261" s="125"/>
      <c r="BZ2261" s="125"/>
      <c r="CA2261" s="125"/>
      <c r="CB2261" s="125"/>
      <c r="CC2261" s="125"/>
      <c r="CD2261" s="125"/>
      <c r="CE2261" s="125"/>
      <c r="CF2261" s="125"/>
      <c r="CG2261" s="125"/>
      <c r="CH2261" s="125"/>
      <c r="CI2261" s="125"/>
      <c r="CJ2261" s="125"/>
      <c r="CK2261" s="125"/>
      <c r="CL2261" s="125"/>
      <c r="CM2261" s="125"/>
      <c r="CN2261" s="125"/>
      <c r="CO2261" s="125"/>
      <c r="CP2261" s="125"/>
      <c r="CQ2261" s="121"/>
    </row>
    <row r="2262" s="121" customFormat="1" hidden="1">
      <c r="A2262" s="122" t="s">
        <v>2107</v>
      </c>
      <c r="B2262" s="189" t="s">
        <v>1925</v>
      </c>
      <c r="C2262" s="179"/>
      <c r="D2262" s="190"/>
      <c r="E2262" s="181"/>
      <c r="F2262" s="181"/>
      <c r="G2262" s="183"/>
      <c r="H2262" s="125"/>
      <c r="I2262" s="125"/>
      <c r="J2262" s="125"/>
      <c r="K2262" s="125"/>
      <c r="L2262" s="125"/>
      <c r="M2262" s="125"/>
      <c r="N2262" s="125"/>
      <c r="O2262" s="125"/>
      <c r="P2262" s="125"/>
      <c r="Q2262" s="125"/>
      <c r="R2262" s="125"/>
      <c r="S2262" s="125"/>
      <c r="T2262" s="125"/>
      <c r="U2262" s="125"/>
      <c r="V2262" s="125"/>
      <c r="W2262" s="125"/>
      <c r="X2262" s="125"/>
      <c r="Y2262" s="125"/>
      <c r="Z2262" s="125"/>
      <c r="AA2262" s="125"/>
      <c r="AB2262" s="125"/>
      <c r="AC2262" s="125"/>
      <c r="AD2262" s="125"/>
      <c r="AE2262" s="125"/>
      <c r="AF2262" s="125"/>
      <c r="AG2262" s="125"/>
      <c r="AH2262" s="125"/>
      <c r="AI2262" s="125"/>
      <c r="AJ2262" s="125"/>
      <c r="AK2262" s="125"/>
      <c r="AL2262" s="125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5"/>
      <c r="AW2262" s="125"/>
      <c r="AX2262" s="125"/>
      <c r="AY2262" s="125"/>
      <c r="AZ2262" s="125"/>
      <c r="BA2262" s="125"/>
      <c r="BB2262" s="125"/>
      <c r="BC2262" s="125"/>
      <c r="BD2262" s="125"/>
      <c r="BE2262" s="125"/>
      <c r="BF2262" s="125"/>
      <c r="BG2262" s="125"/>
      <c r="BH2262" s="125"/>
      <c r="BI2262" s="125"/>
      <c r="BJ2262" s="125"/>
      <c r="BK2262" s="125"/>
      <c r="BL2262" s="125"/>
      <c r="BM2262" s="125"/>
      <c r="BN2262" s="125"/>
      <c r="BO2262" s="125"/>
      <c r="BP2262" s="125"/>
      <c r="BQ2262" s="125"/>
      <c r="BR2262" s="125"/>
      <c r="BS2262" s="125"/>
      <c r="BT2262" s="125"/>
      <c r="BU2262" s="125"/>
      <c r="BV2262" s="125"/>
      <c r="BW2262" s="125"/>
      <c r="BX2262" s="125"/>
      <c r="BY2262" s="125"/>
      <c r="BZ2262" s="125"/>
      <c r="CA2262" s="125"/>
      <c r="CB2262" s="125"/>
      <c r="CC2262" s="125"/>
      <c r="CD2262" s="125"/>
      <c r="CE2262" s="125"/>
      <c r="CF2262" s="125"/>
      <c r="CG2262" s="125"/>
      <c r="CH2262" s="125"/>
      <c r="CI2262" s="125"/>
      <c r="CJ2262" s="125"/>
      <c r="CK2262" s="125"/>
      <c r="CL2262" s="125"/>
      <c r="CM2262" s="125"/>
      <c r="CN2262" s="125"/>
      <c r="CO2262" s="125"/>
      <c r="CP2262" s="125"/>
      <c r="CQ2262" s="121"/>
    </row>
    <row r="2263" s="121" customFormat="1" hidden="1">
      <c r="A2263" s="122" t="s">
        <v>2108</v>
      </c>
      <c r="B2263" s="188" t="s">
        <v>1927</v>
      </c>
      <c r="C2263" s="179"/>
      <c r="D2263" s="190"/>
      <c r="E2263" s="115"/>
      <c r="F2263" s="115"/>
      <c r="G2263" s="113"/>
      <c r="H2263" s="125"/>
      <c r="I2263" s="125"/>
      <c r="J2263" s="125"/>
      <c r="K2263" s="125"/>
      <c r="L2263" s="125"/>
      <c r="M2263" s="125"/>
      <c r="N2263" s="125"/>
      <c r="O2263" s="125"/>
      <c r="P2263" s="125"/>
      <c r="Q2263" s="125"/>
      <c r="R2263" s="125"/>
      <c r="S2263" s="125"/>
      <c r="T2263" s="125"/>
      <c r="U2263" s="125"/>
      <c r="V2263" s="125"/>
      <c r="W2263" s="125"/>
      <c r="X2263" s="125"/>
      <c r="Y2263" s="125"/>
      <c r="Z2263" s="125"/>
      <c r="AA2263" s="125"/>
      <c r="AB2263" s="125"/>
      <c r="AC2263" s="125"/>
      <c r="AD2263" s="125"/>
      <c r="AE2263" s="125"/>
      <c r="AF2263" s="125"/>
      <c r="AG2263" s="125"/>
      <c r="AH2263" s="125"/>
      <c r="AI2263" s="125"/>
      <c r="AJ2263" s="125"/>
      <c r="AK2263" s="125"/>
      <c r="AL2263" s="125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5"/>
      <c r="AW2263" s="125"/>
      <c r="AX2263" s="125"/>
      <c r="AY2263" s="125"/>
      <c r="AZ2263" s="125"/>
      <c r="BA2263" s="125"/>
      <c r="BB2263" s="125"/>
      <c r="BC2263" s="125"/>
      <c r="BD2263" s="125"/>
      <c r="BE2263" s="125"/>
      <c r="BF2263" s="125"/>
      <c r="BG2263" s="125"/>
      <c r="BH2263" s="125"/>
      <c r="BI2263" s="125"/>
      <c r="BJ2263" s="125"/>
      <c r="BK2263" s="125"/>
      <c r="BL2263" s="125"/>
      <c r="BM2263" s="125"/>
      <c r="BN2263" s="125"/>
      <c r="BO2263" s="125"/>
      <c r="BP2263" s="125"/>
      <c r="BQ2263" s="125"/>
      <c r="BR2263" s="125"/>
      <c r="BS2263" s="125"/>
      <c r="BT2263" s="125"/>
      <c r="BU2263" s="125"/>
      <c r="BV2263" s="125"/>
      <c r="BW2263" s="125"/>
      <c r="BX2263" s="125"/>
      <c r="BY2263" s="125"/>
      <c r="BZ2263" s="125"/>
      <c r="CA2263" s="125"/>
      <c r="CB2263" s="125"/>
      <c r="CC2263" s="125"/>
      <c r="CD2263" s="125"/>
      <c r="CE2263" s="125"/>
      <c r="CF2263" s="125"/>
      <c r="CG2263" s="125"/>
      <c r="CH2263" s="125"/>
      <c r="CI2263" s="125"/>
      <c r="CJ2263" s="125"/>
      <c r="CK2263" s="125"/>
      <c r="CL2263" s="125"/>
      <c r="CM2263" s="125"/>
      <c r="CN2263" s="125"/>
      <c r="CO2263" s="125"/>
      <c r="CP2263" s="125"/>
      <c r="CQ2263" s="121"/>
    </row>
    <row r="2264" s="121" customFormat="1" hidden="1">
      <c r="A2264" s="122" t="s">
        <v>2109</v>
      </c>
      <c r="B2264" s="188" t="s">
        <v>1929</v>
      </c>
      <c r="C2264" s="179"/>
      <c r="D2264" s="190"/>
      <c r="E2264" s="115"/>
      <c r="F2264" s="115"/>
      <c r="G2264" s="113"/>
      <c r="H2264" s="125"/>
      <c r="I2264" s="125"/>
      <c r="J2264" s="125"/>
      <c r="K2264" s="125"/>
      <c r="L2264" s="125"/>
      <c r="M2264" s="125"/>
      <c r="N2264" s="125"/>
      <c r="O2264" s="125"/>
      <c r="P2264" s="125"/>
      <c r="Q2264" s="125"/>
      <c r="R2264" s="125"/>
      <c r="S2264" s="125"/>
      <c r="T2264" s="125"/>
      <c r="U2264" s="125"/>
      <c r="V2264" s="125"/>
      <c r="W2264" s="125"/>
      <c r="X2264" s="125"/>
      <c r="Y2264" s="125"/>
      <c r="Z2264" s="125"/>
      <c r="AA2264" s="125"/>
      <c r="AB2264" s="125"/>
      <c r="AC2264" s="125"/>
      <c r="AD2264" s="125"/>
      <c r="AE2264" s="125"/>
      <c r="AF2264" s="125"/>
      <c r="AG2264" s="125"/>
      <c r="AH2264" s="125"/>
      <c r="AI2264" s="125"/>
      <c r="AJ2264" s="125"/>
      <c r="AK2264" s="125"/>
      <c r="AL2264" s="125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5"/>
      <c r="AW2264" s="125"/>
      <c r="AX2264" s="125"/>
      <c r="AY2264" s="125"/>
      <c r="AZ2264" s="125"/>
      <c r="BA2264" s="125"/>
      <c r="BB2264" s="125"/>
      <c r="BC2264" s="125"/>
      <c r="BD2264" s="125"/>
      <c r="BE2264" s="125"/>
      <c r="BF2264" s="125"/>
      <c r="BG2264" s="125"/>
      <c r="BH2264" s="125"/>
      <c r="BI2264" s="125"/>
      <c r="BJ2264" s="125"/>
      <c r="BK2264" s="125"/>
      <c r="BL2264" s="125"/>
      <c r="BM2264" s="125"/>
      <c r="BN2264" s="125"/>
      <c r="BO2264" s="125"/>
      <c r="BP2264" s="125"/>
      <c r="BQ2264" s="125"/>
      <c r="BR2264" s="125"/>
      <c r="BS2264" s="125"/>
      <c r="BT2264" s="125"/>
      <c r="BU2264" s="125"/>
      <c r="BV2264" s="125"/>
      <c r="BW2264" s="125"/>
      <c r="BX2264" s="125"/>
      <c r="BY2264" s="125"/>
      <c r="BZ2264" s="125"/>
      <c r="CA2264" s="125"/>
      <c r="CB2264" s="125"/>
      <c r="CC2264" s="125"/>
      <c r="CD2264" s="125"/>
      <c r="CE2264" s="125"/>
      <c r="CF2264" s="125"/>
      <c r="CG2264" s="125"/>
      <c r="CH2264" s="125"/>
      <c r="CI2264" s="125"/>
      <c r="CJ2264" s="125"/>
      <c r="CK2264" s="125"/>
      <c r="CL2264" s="125"/>
      <c r="CM2264" s="125"/>
      <c r="CN2264" s="125"/>
      <c r="CO2264" s="125"/>
      <c r="CP2264" s="125"/>
      <c r="CQ2264" s="121"/>
    </row>
    <row r="2265" s="121" customFormat="1" hidden="1">
      <c r="A2265" s="122" t="s">
        <v>2110</v>
      </c>
      <c r="B2265" s="188" t="s">
        <v>1931</v>
      </c>
      <c r="C2265" s="179"/>
      <c r="D2265" s="190"/>
      <c r="E2265" s="115"/>
      <c r="F2265" s="115"/>
      <c r="G2265" s="113"/>
      <c r="H2265" s="125"/>
      <c r="I2265" s="125"/>
      <c r="J2265" s="125"/>
      <c r="K2265" s="125"/>
      <c r="L2265" s="125"/>
      <c r="M2265" s="125"/>
      <c r="N2265" s="125"/>
      <c r="O2265" s="125"/>
      <c r="P2265" s="125"/>
      <c r="Q2265" s="125"/>
      <c r="R2265" s="125"/>
      <c r="S2265" s="125"/>
      <c r="T2265" s="125"/>
      <c r="U2265" s="125"/>
      <c r="V2265" s="125"/>
      <c r="W2265" s="125"/>
      <c r="X2265" s="125"/>
      <c r="Y2265" s="125"/>
      <c r="Z2265" s="125"/>
      <c r="AA2265" s="125"/>
      <c r="AB2265" s="125"/>
      <c r="AC2265" s="125"/>
      <c r="AD2265" s="125"/>
      <c r="AE2265" s="125"/>
      <c r="AF2265" s="125"/>
      <c r="AG2265" s="125"/>
      <c r="AH2265" s="125"/>
      <c r="AI2265" s="125"/>
      <c r="AJ2265" s="125"/>
      <c r="AK2265" s="125"/>
      <c r="AL2265" s="125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5"/>
      <c r="AW2265" s="125"/>
      <c r="AX2265" s="125"/>
      <c r="AY2265" s="125"/>
      <c r="AZ2265" s="125"/>
      <c r="BA2265" s="125"/>
      <c r="BB2265" s="125"/>
      <c r="BC2265" s="125"/>
      <c r="BD2265" s="125"/>
      <c r="BE2265" s="125"/>
      <c r="BF2265" s="125"/>
      <c r="BG2265" s="125"/>
      <c r="BH2265" s="125"/>
      <c r="BI2265" s="125"/>
      <c r="BJ2265" s="125"/>
      <c r="BK2265" s="125"/>
      <c r="BL2265" s="125"/>
      <c r="BM2265" s="125"/>
      <c r="BN2265" s="125"/>
      <c r="BO2265" s="125"/>
      <c r="BP2265" s="125"/>
      <c r="BQ2265" s="125"/>
      <c r="BR2265" s="125"/>
      <c r="BS2265" s="125"/>
      <c r="BT2265" s="125"/>
      <c r="BU2265" s="125"/>
      <c r="BV2265" s="125"/>
      <c r="BW2265" s="125"/>
      <c r="BX2265" s="125"/>
      <c r="BY2265" s="125"/>
      <c r="BZ2265" s="125"/>
      <c r="CA2265" s="125"/>
      <c r="CB2265" s="125"/>
      <c r="CC2265" s="125"/>
      <c r="CD2265" s="125"/>
      <c r="CE2265" s="125"/>
      <c r="CF2265" s="125"/>
      <c r="CG2265" s="125"/>
      <c r="CH2265" s="125"/>
      <c r="CI2265" s="125"/>
      <c r="CJ2265" s="125"/>
      <c r="CK2265" s="125"/>
      <c r="CL2265" s="125"/>
      <c r="CM2265" s="125"/>
      <c r="CN2265" s="125"/>
      <c r="CO2265" s="125"/>
      <c r="CP2265" s="125"/>
      <c r="CQ2265" s="121"/>
    </row>
    <row r="2266" s="121" customFormat="1" hidden="1">
      <c r="A2266" s="122" t="s">
        <v>2111</v>
      </c>
      <c r="B2266" s="188" t="s">
        <v>1933</v>
      </c>
      <c r="C2266" s="179"/>
      <c r="D2266" s="190"/>
      <c r="E2266" s="115"/>
      <c r="F2266" s="115"/>
      <c r="G2266" s="113"/>
      <c r="H2266" s="125"/>
      <c r="I2266" s="125"/>
      <c r="J2266" s="125"/>
      <c r="K2266" s="125"/>
      <c r="L2266" s="125"/>
      <c r="M2266" s="125"/>
      <c r="N2266" s="125"/>
      <c r="O2266" s="125"/>
      <c r="P2266" s="125"/>
      <c r="Q2266" s="125"/>
      <c r="R2266" s="125"/>
      <c r="S2266" s="125"/>
      <c r="T2266" s="125"/>
      <c r="U2266" s="125"/>
      <c r="V2266" s="125"/>
      <c r="W2266" s="125"/>
      <c r="X2266" s="125"/>
      <c r="Y2266" s="125"/>
      <c r="Z2266" s="125"/>
      <c r="AA2266" s="125"/>
      <c r="AB2266" s="125"/>
      <c r="AC2266" s="125"/>
      <c r="AD2266" s="125"/>
      <c r="AE2266" s="125"/>
      <c r="AF2266" s="125"/>
      <c r="AG2266" s="125"/>
      <c r="AH2266" s="125"/>
      <c r="AI2266" s="125"/>
      <c r="AJ2266" s="125"/>
      <c r="AK2266" s="125"/>
      <c r="AL2266" s="125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5"/>
      <c r="AW2266" s="125"/>
      <c r="AX2266" s="125"/>
      <c r="AY2266" s="125"/>
      <c r="AZ2266" s="125"/>
      <c r="BA2266" s="125"/>
      <c r="BB2266" s="125"/>
      <c r="BC2266" s="125"/>
      <c r="BD2266" s="125"/>
      <c r="BE2266" s="125"/>
      <c r="BF2266" s="125"/>
      <c r="BG2266" s="125"/>
      <c r="BH2266" s="125"/>
      <c r="BI2266" s="125"/>
      <c r="BJ2266" s="125"/>
      <c r="BK2266" s="125"/>
      <c r="BL2266" s="125"/>
      <c r="BM2266" s="125"/>
      <c r="BN2266" s="125"/>
      <c r="BO2266" s="125"/>
      <c r="BP2266" s="125"/>
      <c r="BQ2266" s="125"/>
      <c r="BR2266" s="125"/>
      <c r="BS2266" s="125"/>
      <c r="BT2266" s="125"/>
      <c r="BU2266" s="125"/>
      <c r="BV2266" s="125"/>
      <c r="BW2266" s="125"/>
      <c r="BX2266" s="125"/>
      <c r="BY2266" s="125"/>
      <c r="BZ2266" s="125"/>
      <c r="CA2266" s="125"/>
      <c r="CB2266" s="125"/>
      <c r="CC2266" s="125"/>
      <c r="CD2266" s="125"/>
      <c r="CE2266" s="125"/>
      <c r="CF2266" s="125"/>
      <c r="CG2266" s="125"/>
      <c r="CH2266" s="125"/>
      <c r="CI2266" s="125"/>
      <c r="CJ2266" s="125"/>
      <c r="CK2266" s="125"/>
      <c r="CL2266" s="125"/>
      <c r="CM2266" s="125"/>
      <c r="CN2266" s="125"/>
      <c r="CO2266" s="125"/>
      <c r="CP2266" s="125"/>
      <c r="CQ2266" s="121"/>
    </row>
    <row r="2267" s="121" customFormat="1" hidden="1">
      <c r="A2267" s="122" t="s">
        <v>2112</v>
      </c>
      <c r="B2267" s="188" t="s">
        <v>788</v>
      </c>
      <c r="C2267" s="179"/>
      <c r="D2267" s="190"/>
      <c r="E2267" s="115"/>
      <c r="F2267" s="115"/>
      <c r="G2267" s="113"/>
      <c r="H2267" s="125"/>
      <c r="I2267" s="125"/>
      <c r="J2267" s="125"/>
      <c r="K2267" s="125"/>
      <c r="L2267" s="125"/>
      <c r="M2267" s="125"/>
      <c r="N2267" s="125"/>
      <c r="O2267" s="125"/>
      <c r="P2267" s="125"/>
      <c r="Q2267" s="125"/>
      <c r="R2267" s="125"/>
      <c r="S2267" s="125"/>
      <c r="T2267" s="125"/>
      <c r="U2267" s="125"/>
      <c r="V2267" s="125"/>
      <c r="W2267" s="125"/>
      <c r="X2267" s="125"/>
      <c r="Y2267" s="125"/>
      <c r="Z2267" s="125"/>
      <c r="AA2267" s="125"/>
      <c r="AB2267" s="125"/>
      <c r="AC2267" s="125"/>
      <c r="AD2267" s="125"/>
      <c r="AE2267" s="125"/>
      <c r="AF2267" s="125"/>
      <c r="AG2267" s="125"/>
      <c r="AH2267" s="125"/>
      <c r="AI2267" s="125"/>
      <c r="AJ2267" s="125"/>
      <c r="AK2267" s="125"/>
      <c r="AL2267" s="125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5"/>
      <c r="AW2267" s="125"/>
      <c r="AX2267" s="125"/>
      <c r="AY2267" s="125"/>
      <c r="AZ2267" s="125"/>
      <c r="BA2267" s="125"/>
      <c r="BB2267" s="125"/>
      <c r="BC2267" s="125"/>
      <c r="BD2267" s="125"/>
      <c r="BE2267" s="125"/>
      <c r="BF2267" s="125"/>
      <c r="BG2267" s="125"/>
      <c r="BH2267" s="125"/>
      <c r="BI2267" s="125"/>
      <c r="BJ2267" s="125"/>
      <c r="BK2267" s="125"/>
      <c r="BL2267" s="125"/>
      <c r="BM2267" s="125"/>
      <c r="BN2267" s="125"/>
      <c r="BO2267" s="125"/>
      <c r="BP2267" s="125"/>
      <c r="BQ2267" s="125"/>
      <c r="BR2267" s="125"/>
      <c r="BS2267" s="125"/>
      <c r="BT2267" s="125"/>
      <c r="BU2267" s="125"/>
      <c r="BV2267" s="125"/>
      <c r="BW2267" s="125"/>
      <c r="BX2267" s="125"/>
      <c r="BY2267" s="125"/>
      <c r="BZ2267" s="125"/>
      <c r="CA2267" s="125"/>
      <c r="CB2267" s="125"/>
      <c r="CC2267" s="125"/>
      <c r="CD2267" s="125"/>
      <c r="CE2267" s="125"/>
      <c r="CF2267" s="125"/>
      <c r="CG2267" s="125"/>
      <c r="CH2267" s="125"/>
      <c r="CI2267" s="125"/>
      <c r="CJ2267" s="125"/>
      <c r="CK2267" s="125"/>
      <c r="CL2267" s="125"/>
      <c r="CM2267" s="125"/>
      <c r="CN2267" s="125"/>
      <c r="CO2267" s="125"/>
      <c r="CP2267" s="125"/>
      <c r="CQ2267" s="121"/>
    </row>
    <row r="2268" s="121" customFormat="1" hidden="1">
      <c r="A2268" s="122" t="s">
        <v>2113</v>
      </c>
      <c r="B2268" s="188" t="s">
        <v>1925</v>
      </c>
      <c r="C2268" s="179"/>
      <c r="D2268" s="190"/>
      <c r="E2268" s="115"/>
      <c r="F2268" s="115"/>
      <c r="G2268" s="113"/>
      <c r="H2268" s="125"/>
      <c r="I2268" s="125"/>
      <c r="J2268" s="125"/>
      <c r="K2268" s="125"/>
      <c r="L2268" s="125"/>
      <c r="M2268" s="125"/>
      <c r="N2268" s="125"/>
      <c r="O2268" s="125"/>
      <c r="P2268" s="125"/>
      <c r="Q2268" s="125"/>
      <c r="R2268" s="125"/>
      <c r="S2268" s="125"/>
      <c r="T2268" s="125"/>
      <c r="U2268" s="125"/>
      <c r="V2268" s="125"/>
      <c r="W2268" s="125"/>
      <c r="X2268" s="125"/>
      <c r="Y2268" s="125"/>
      <c r="Z2268" s="125"/>
      <c r="AA2268" s="125"/>
      <c r="AB2268" s="125"/>
      <c r="AC2268" s="125"/>
      <c r="AD2268" s="125"/>
      <c r="AE2268" s="125"/>
      <c r="AF2268" s="125"/>
      <c r="AG2268" s="125"/>
      <c r="AH2268" s="125"/>
      <c r="AI2268" s="125"/>
      <c r="AJ2268" s="125"/>
      <c r="AK2268" s="125"/>
      <c r="AL2268" s="125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5"/>
      <c r="AW2268" s="125"/>
      <c r="AX2268" s="125"/>
      <c r="AY2268" s="125"/>
      <c r="AZ2268" s="125"/>
      <c r="BA2268" s="125"/>
      <c r="BB2268" s="125"/>
      <c r="BC2268" s="125"/>
      <c r="BD2268" s="125"/>
      <c r="BE2268" s="125"/>
      <c r="BF2268" s="125"/>
      <c r="BG2268" s="125"/>
      <c r="BH2268" s="125"/>
      <c r="BI2268" s="125"/>
      <c r="BJ2268" s="125"/>
      <c r="BK2268" s="125"/>
      <c r="BL2268" s="125"/>
      <c r="BM2268" s="125"/>
      <c r="BN2268" s="125"/>
      <c r="BO2268" s="125"/>
      <c r="BP2268" s="125"/>
      <c r="BQ2268" s="125"/>
      <c r="BR2268" s="125"/>
      <c r="BS2268" s="125"/>
      <c r="BT2268" s="125"/>
      <c r="BU2268" s="125"/>
      <c r="BV2268" s="125"/>
      <c r="BW2268" s="125"/>
      <c r="BX2268" s="125"/>
      <c r="BY2268" s="125"/>
      <c r="BZ2268" s="125"/>
      <c r="CA2268" s="125"/>
      <c r="CB2268" s="125"/>
      <c r="CC2268" s="125"/>
      <c r="CD2268" s="125"/>
      <c r="CE2268" s="125"/>
      <c r="CF2268" s="125"/>
      <c r="CG2268" s="125"/>
      <c r="CH2268" s="125"/>
      <c r="CI2268" s="125"/>
      <c r="CJ2268" s="125"/>
      <c r="CK2268" s="125"/>
      <c r="CL2268" s="125"/>
      <c r="CM2268" s="125"/>
      <c r="CN2268" s="125"/>
      <c r="CO2268" s="125"/>
      <c r="CP2268" s="125"/>
      <c r="CQ2268" s="121"/>
    </row>
    <row r="2269" s="121" customFormat="1" hidden="1">
      <c r="A2269" s="122" t="s">
        <v>2114</v>
      </c>
      <c r="B2269" s="188" t="s">
        <v>1927</v>
      </c>
      <c r="C2269" s="179"/>
      <c r="D2269" s="190"/>
      <c r="E2269" s="115"/>
      <c r="F2269" s="115"/>
      <c r="G2269" s="113"/>
      <c r="H2269" s="125"/>
      <c r="I2269" s="125"/>
      <c r="J2269" s="125"/>
      <c r="K2269" s="125"/>
      <c r="L2269" s="125"/>
      <c r="M2269" s="125"/>
      <c r="N2269" s="125"/>
      <c r="O2269" s="125"/>
      <c r="P2269" s="125"/>
      <c r="Q2269" s="125"/>
      <c r="R2269" s="125"/>
      <c r="S2269" s="125"/>
      <c r="T2269" s="125"/>
      <c r="U2269" s="125"/>
      <c r="V2269" s="125"/>
      <c r="W2269" s="125"/>
      <c r="X2269" s="125"/>
      <c r="Y2269" s="125"/>
      <c r="Z2269" s="125"/>
      <c r="AA2269" s="125"/>
      <c r="AB2269" s="125"/>
      <c r="AC2269" s="125"/>
      <c r="AD2269" s="125"/>
      <c r="AE2269" s="125"/>
      <c r="AF2269" s="125"/>
      <c r="AG2269" s="125"/>
      <c r="AH2269" s="125"/>
      <c r="AI2269" s="125"/>
      <c r="AJ2269" s="125"/>
      <c r="AK2269" s="125"/>
      <c r="AL2269" s="125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5"/>
      <c r="AW2269" s="125"/>
      <c r="AX2269" s="125"/>
      <c r="AY2269" s="125"/>
      <c r="AZ2269" s="125"/>
      <c r="BA2269" s="125"/>
      <c r="BB2269" s="125"/>
      <c r="BC2269" s="125"/>
      <c r="BD2269" s="125"/>
      <c r="BE2269" s="125"/>
      <c r="BF2269" s="125"/>
      <c r="BG2269" s="125"/>
      <c r="BH2269" s="125"/>
      <c r="BI2269" s="125"/>
      <c r="BJ2269" s="125"/>
      <c r="BK2269" s="125"/>
      <c r="BL2269" s="125"/>
      <c r="BM2269" s="125"/>
      <c r="BN2269" s="125"/>
      <c r="BO2269" s="125"/>
      <c r="BP2269" s="125"/>
      <c r="BQ2269" s="125"/>
      <c r="BR2269" s="125"/>
      <c r="BS2269" s="125"/>
      <c r="BT2269" s="125"/>
      <c r="BU2269" s="125"/>
      <c r="BV2269" s="125"/>
      <c r="BW2269" s="125"/>
      <c r="BX2269" s="125"/>
      <c r="BY2269" s="125"/>
      <c r="BZ2269" s="125"/>
      <c r="CA2269" s="125"/>
      <c r="CB2269" s="125"/>
      <c r="CC2269" s="125"/>
      <c r="CD2269" s="125"/>
      <c r="CE2269" s="125"/>
      <c r="CF2269" s="125"/>
      <c r="CG2269" s="125"/>
      <c r="CH2269" s="125"/>
      <c r="CI2269" s="125"/>
      <c r="CJ2269" s="125"/>
      <c r="CK2269" s="125"/>
      <c r="CL2269" s="125"/>
      <c r="CM2269" s="125"/>
      <c r="CN2269" s="125"/>
      <c r="CO2269" s="125"/>
      <c r="CP2269" s="125"/>
      <c r="CQ2269" s="121"/>
    </row>
    <row r="2270" s="121" customFormat="1" hidden="1">
      <c r="A2270" s="122" t="s">
        <v>2115</v>
      </c>
      <c r="B2270" s="189" t="s">
        <v>1929</v>
      </c>
      <c r="C2270" s="179"/>
      <c r="D2270" s="190"/>
      <c r="E2270" s="181"/>
      <c r="F2270" s="181"/>
      <c r="G2270" s="183"/>
      <c r="H2270" s="125"/>
      <c r="I2270" s="125"/>
      <c r="J2270" s="125"/>
      <c r="K2270" s="125"/>
      <c r="L2270" s="125"/>
      <c r="M2270" s="125"/>
      <c r="N2270" s="125"/>
      <c r="O2270" s="125"/>
      <c r="P2270" s="125"/>
      <c r="Q2270" s="125"/>
      <c r="R2270" s="125"/>
      <c r="S2270" s="125"/>
      <c r="T2270" s="125"/>
      <c r="U2270" s="125"/>
      <c r="V2270" s="125"/>
      <c r="W2270" s="125"/>
      <c r="X2270" s="125"/>
      <c r="Y2270" s="125"/>
      <c r="Z2270" s="125"/>
      <c r="AA2270" s="125"/>
      <c r="AB2270" s="125"/>
      <c r="AC2270" s="125"/>
      <c r="AD2270" s="125"/>
      <c r="AE2270" s="125"/>
      <c r="AF2270" s="125"/>
      <c r="AG2270" s="125"/>
      <c r="AH2270" s="125"/>
      <c r="AI2270" s="125"/>
      <c r="AJ2270" s="125"/>
      <c r="AK2270" s="125"/>
      <c r="AL2270" s="125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5"/>
      <c r="AW2270" s="125"/>
      <c r="AX2270" s="125"/>
      <c r="AY2270" s="125"/>
      <c r="AZ2270" s="125"/>
      <c r="BA2270" s="125"/>
      <c r="BB2270" s="125"/>
      <c r="BC2270" s="125"/>
      <c r="BD2270" s="125"/>
      <c r="BE2270" s="125"/>
      <c r="BF2270" s="125"/>
      <c r="BG2270" s="125"/>
      <c r="BH2270" s="125"/>
      <c r="BI2270" s="125"/>
      <c r="BJ2270" s="125"/>
      <c r="BK2270" s="125"/>
      <c r="BL2270" s="125"/>
      <c r="BM2270" s="125"/>
      <c r="BN2270" s="125"/>
      <c r="BO2270" s="125"/>
      <c r="BP2270" s="125"/>
      <c r="BQ2270" s="125"/>
      <c r="BR2270" s="125"/>
      <c r="BS2270" s="125"/>
      <c r="BT2270" s="125"/>
      <c r="BU2270" s="125"/>
      <c r="BV2270" s="125"/>
      <c r="BW2270" s="125"/>
      <c r="BX2270" s="125"/>
      <c r="BY2270" s="125"/>
      <c r="BZ2270" s="125"/>
      <c r="CA2270" s="125"/>
      <c r="CB2270" s="125"/>
      <c r="CC2270" s="125"/>
      <c r="CD2270" s="125"/>
      <c r="CE2270" s="125"/>
      <c r="CF2270" s="125"/>
      <c r="CG2270" s="125"/>
      <c r="CH2270" s="125"/>
      <c r="CI2270" s="125"/>
      <c r="CJ2270" s="125"/>
      <c r="CK2270" s="125"/>
      <c r="CL2270" s="125"/>
      <c r="CM2270" s="125"/>
      <c r="CN2270" s="125"/>
      <c r="CO2270" s="125"/>
      <c r="CP2270" s="125"/>
      <c r="CQ2270" s="121"/>
    </row>
    <row r="2271" s="121" customFormat="1" hidden="1">
      <c r="A2271" s="122" t="s">
        <v>2116</v>
      </c>
      <c r="B2271" s="188" t="s">
        <v>1931</v>
      </c>
      <c r="C2271" s="179"/>
      <c r="D2271" s="190"/>
      <c r="E2271" s="115"/>
      <c r="F2271" s="115"/>
      <c r="G2271" s="113"/>
      <c r="H2271" s="125"/>
      <c r="I2271" s="125"/>
      <c r="J2271" s="125"/>
      <c r="K2271" s="125"/>
      <c r="L2271" s="125"/>
      <c r="M2271" s="125"/>
      <c r="N2271" s="125"/>
      <c r="O2271" s="125"/>
      <c r="P2271" s="125"/>
      <c r="Q2271" s="125"/>
      <c r="R2271" s="125"/>
      <c r="S2271" s="125"/>
      <c r="T2271" s="125"/>
      <c r="U2271" s="125"/>
      <c r="V2271" s="125"/>
      <c r="W2271" s="125"/>
      <c r="X2271" s="125"/>
      <c r="Y2271" s="125"/>
      <c r="Z2271" s="125"/>
      <c r="AA2271" s="125"/>
      <c r="AB2271" s="125"/>
      <c r="AC2271" s="125"/>
      <c r="AD2271" s="125"/>
      <c r="AE2271" s="125"/>
      <c r="AF2271" s="125"/>
      <c r="AG2271" s="125"/>
      <c r="AH2271" s="125"/>
      <c r="AI2271" s="125"/>
      <c r="AJ2271" s="125"/>
      <c r="AK2271" s="125"/>
      <c r="AL2271" s="125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5"/>
      <c r="AW2271" s="125"/>
      <c r="AX2271" s="125"/>
      <c r="AY2271" s="125"/>
      <c r="AZ2271" s="125"/>
      <c r="BA2271" s="125"/>
      <c r="BB2271" s="125"/>
      <c r="BC2271" s="125"/>
      <c r="BD2271" s="125"/>
      <c r="BE2271" s="125"/>
      <c r="BF2271" s="125"/>
      <c r="BG2271" s="125"/>
      <c r="BH2271" s="125"/>
      <c r="BI2271" s="125"/>
      <c r="BJ2271" s="125"/>
      <c r="BK2271" s="125"/>
      <c r="BL2271" s="125"/>
      <c r="BM2271" s="125"/>
      <c r="BN2271" s="125"/>
      <c r="BO2271" s="125"/>
      <c r="BP2271" s="125"/>
      <c r="BQ2271" s="125"/>
      <c r="BR2271" s="125"/>
      <c r="BS2271" s="125"/>
      <c r="BT2271" s="125"/>
      <c r="BU2271" s="125"/>
      <c r="BV2271" s="125"/>
      <c r="BW2271" s="125"/>
      <c r="BX2271" s="125"/>
      <c r="BY2271" s="125"/>
      <c r="BZ2271" s="125"/>
      <c r="CA2271" s="125"/>
      <c r="CB2271" s="125"/>
      <c r="CC2271" s="125"/>
      <c r="CD2271" s="125"/>
      <c r="CE2271" s="125"/>
      <c r="CF2271" s="125"/>
      <c r="CG2271" s="125"/>
      <c r="CH2271" s="125"/>
      <c r="CI2271" s="125"/>
      <c r="CJ2271" s="125"/>
      <c r="CK2271" s="125"/>
      <c r="CL2271" s="125"/>
      <c r="CM2271" s="125"/>
      <c r="CN2271" s="125"/>
      <c r="CO2271" s="125"/>
      <c r="CP2271" s="125"/>
      <c r="CQ2271" s="121"/>
    </row>
    <row r="2272" s="121" customFormat="1" hidden="1">
      <c r="A2272" s="122" t="s">
        <v>2117</v>
      </c>
      <c r="B2272" s="188" t="s">
        <v>1933</v>
      </c>
      <c r="C2272" s="179"/>
      <c r="D2272" s="190"/>
      <c r="E2272" s="115"/>
      <c r="F2272" s="115"/>
      <c r="G2272" s="113"/>
      <c r="H2272" s="125"/>
      <c r="I2272" s="125"/>
      <c r="J2272" s="125"/>
      <c r="K2272" s="125"/>
      <c r="L2272" s="125"/>
      <c r="M2272" s="125"/>
      <c r="N2272" s="125"/>
      <c r="O2272" s="125"/>
      <c r="P2272" s="125"/>
      <c r="Q2272" s="125"/>
      <c r="R2272" s="125"/>
      <c r="S2272" s="125"/>
      <c r="T2272" s="125"/>
      <c r="U2272" s="125"/>
      <c r="V2272" s="125"/>
      <c r="W2272" s="125"/>
      <c r="X2272" s="125"/>
      <c r="Y2272" s="125"/>
      <c r="Z2272" s="125"/>
      <c r="AA2272" s="125"/>
      <c r="AB2272" s="125"/>
      <c r="AC2272" s="125"/>
      <c r="AD2272" s="125"/>
      <c r="AE2272" s="125"/>
      <c r="AF2272" s="125"/>
      <c r="AG2272" s="125"/>
      <c r="AH2272" s="125"/>
      <c r="AI2272" s="125"/>
      <c r="AJ2272" s="125"/>
      <c r="AK2272" s="125"/>
      <c r="AL2272" s="125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5"/>
      <c r="AW2272" s="125"/>
      <c r="AX2272" s="125"/>
      <c r="AY2272" s="125"/>
      <c r="AZ2272" s="125"/>
      <c r="BA2272" s="125"/>
      <c r="BB2272" s="125"/>
      <c r="BC2272" s="125"/>
      <c r="BD2272" s="125"/>
      <c r="BE2272" s="125"/>
      <c r="BF2272" s="125"/>
      <c r="BG2272" s="125"/>
      <c r="BH2272" s="125"/>
      <c r="BI2272" s="125"/>
      <c r="BJ2272" s="125"/>
      <c r="BK2272" s="125"/>
      <c r="BL2272" s="125"/>
      <c r="BM2272" s="125"/>
      <c r="BN2272" s="125"/>
      <c r="BO2272" s="125"/>
      <c r="BP2272" s="125"/>
      <c r="BQ2272" s="125"/>
      <c r="BR2272" s="125"/>
      <c r="BS2272" s="125"/>
      <c r="BT2272" s="125"/>
      <c r="BU2272" s="125"/>
      <c r="BV2272" s="125"/>
      <c r="BW2272" s="125"/>
      <c r="BX2272" s="125"/>
      <c r="BY2272" s="125"/>
      <c r="BZ2272" s="125"/>
      <c r="CA2272" s="125"/>
      <c r="CB2272" s="125"/>
      <c r="CC2272" s="125"/>
      <c r="CD2272" s="125"/>
      <c r="CE2272" s="125"/>
      <c r="CF2272" s="125"/>
      <c r="CG2272" s="125"/>
      <c r="CH2272" s="125"/>
      <c r="CI2272" s="125"/>
      <c r="CJ2272" s="125"/>
      <c r="CK2272" s="125"/>
      <c r="CL2272" s="125"/>
      <c r="CM2272" s="125"/>
      <c r="CN2272" s="125"/>
      <c r="CO2272" s="125"/>
      <c r="CP2272" s="125"/>
      <c r="CQ2272" s="121"/>
    </row>
    <row r="2273" s="121" customFormat="1" hidden="1">
      <c r="A2273" s="122" t="s">
        <v>2118</v>
      </c>
      <c r="B2273" s="188" t="s">
        <v>795</v>
      </c>
      <c r="C2273" s="179"/>
      <c r="D2273" s="190"/>
      <c r="E2273" s="115"/>
      <c r="F2273" s="115"/>
      <c r="G2273" s="113"/>
      <c r="H2273" s="125"/>
      <c r="I2273" s="125"/>
      <c r="J2273" s="125"/>
      <c r="K2273" s="125"/>
      <c r="L2273" s="125"/>
      <c r="M2273" s="125"/>
      <c r="N2273" s="125"/>
      <c r="O2273" s="125"/>
      <c r="P2273" s="125"/>
      <c r="Q2273" s="125"/>
      <c r="R2273" s="125"/>
      <c r="S2273" s="125"/>
      <c r="T2273" s="125"/>
      <c r="U2273" s="125"/>
      <c r="V2273" s="125"/>
      <c r="W2273" s="125"/>
      <c r="X2273" s="125"/>
      <c r="Y2273" s="125"/>
      <c r="Z2273" s="125"/>
      <c r="AA2273" s="125"/>
      <c r="AB2273" s="125"/>
      <c r="AC2273" s="125"/>
      <c r="AD2273" s="125"/>
      <c r="AE2273" s="125"/>
      <c r="AF2273" s="125"/>
      <c r="AG2273" s="125"/>
      <c r="AH2273" s="125"/>
      <c r="AI2273" s="125"/>
      <c r="AJ2273" s="125"/>
      <c r="AK2273" s="125"/>
      <c r="AL2273" s="125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5"/>
      <c r="AW2273" s="125"/>
      <c r="AX2273" s="125"/>
      <c r="AY2273" s="125"/>
      <c r="AZ2273" s="125"/>
      <c r="BA2273" s="125"/>
      <c r="BB2273" s="125"/>
      <c r="BC2273" s="125"/>
      <c r="BD2273" s="125"/>
      <c r="BE2273" s="125"/>
      <c r="BF2273" s="125"/>
      <c r="BG2273" s="125"/>
      <c r="BH2273" s="125"/>
      <c r="BI2273" s="125"/>
      <c r="BJ2273" s="125"/>
      <c r="BK2273" s="125"/>
      <c r="BL2273" s="125"/>
      <c r="BM2273" s="125"/>
      <c r="BN2273" s="125"/>
      <c r="BO2273" s="125"/>
      <c r="BP2273" s="125"/>
      <c r="BQ2273" s="125"/>
      <c r="BR2273" s="125"/>
      <c r="BS2273" s="125"/>
      <c r="BT2273" s="125"/>
      <c r="BU2273" s="125"/>
      <c r="BV2273" s="125"/>
      <c r="BW2273" s="125"/>
      <c r="BX2273" s="125"/>
      <c r="BY2273" s="125"/>
      <c r="BZ2273" s="125"/>
      <c r="CA2273" s="125"/>
      <c r="CB2273" s="125"/>
      <c r="CC2273" s="125"/>
      <c r="CD2273" s="125"/>
      <c r="CE2273" s="125"/>
      <c r="CF2273" s="125"/>
      <c r="CG2273" s="125"/>
      <c r="CH2273" s="125"/>
      <c r="CI2273" s="125"/>
      <c r="CJ2273" s="125"/>
      <c r="CK2273" s="125"/>
      <c r="CL2273" s="125"/>
      <c r="CM2273" s="125"/>
      <c r="CN2273" s="125"/>
      <c r="CO2273" s="125"/>
      <c r="CP2273" s="125"/>
      <c r="CQ2273" s="121"/>
    </row>
    <row r="2274" s="121" customFormat="1" hidden="1">
      <c r="A2274" s="122" t="s">
        <v>2119</v>
      </c>
      <c r="B2274" s="188" t="s">
        <v>1925</v>
      </c>
      <c r="C2274" s="179"/>
      <c r="D2274" s="190"/>
      <c r="E2274" s="115"/>
      <c r="F2274" s="115"/>
      <c r="G2274" s="113"/>
      <c r="H2274" s="125"/>
      <c r="I2274" s="125"/>
      <c r="J2274" s="125"/>
      <c r="K2274" s="125"/>
      <c r="L2274" s="125"/>
      <c r="M2274" s="125"/>
      <c r="N2274" s="125"/>
      <c r="O2274" s="125"/>
      <c r="P2274" s="125"/>
      <c r="Q2274" s="125"/>
      <c r="R2274" s="125"/>
      <c r="S2274" s="125"/>
      <c r="T2274" s="125"/>
      <c r="U2274" s="125"/>
      <c r="V2274" s="125"/>
      <c r="W2274" s="125"/>
      <c r="X2274" s="125"/>
      <c r="Y2274" s="125"/>
      <c r="Z2274" s="125"/>
      <c r="AA2274" s="125"/>
      <c r="AB2274" s="125"/>
      <c r="AC2274" s="125"/>
      <c r="AD2274" s="125"/>
      <c r="AE2274" s="125"/>
      <c r="AF2274" s="125"/>
      <c r="AG2274" s="125"/>
      <c r="AH2274" s="125"/>
      <c r="AI2274" s="125"/>
      <c r="AJ2274" s="125"/>
      <c r="AK2274" s="125"/>
      <c r="AL2274" s="125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5"/>
      <c r="AW2274" s="125"/>
      <c r="AX2274" s="125"/>
      <c r="AY2274" s="125"/>
      <c r="AZ2274" s="125"/>
      <c r="BA2274" s="125"/>
      <c r="BB2274" s="125"/>
      <c r="BC2274" s="125"/>
      <c r="BD2274" s="125"/>
      <c r="BE2274" s="125"/>
      <c r="BF2274" s="125"/>
      <c r="BG2274" s="125"/>
      <c r="BH2274" s="125"/>
      <c r="BI2274" s="125"/>
      <c r="BJ2274" s="125"/>
      <c r="BK2274" s="125"/>
      <c r="BL2274" s="125"/>
      <c r="BM2274" s="125"/>
      <c r="BN2274" s="125"/>
      <c r="BO2274" s="125"/>
      <c r="BP2274" s="125"/>
      <c r="BQ2274" s="125"/>
      <c r="BR2274" s="125"/>
      <c r="BS2274" s="125"/>
      <c r="BT2274" s="125"/>
      <c r="BU2274" s="125"/>
      <c r="BV2274" s="125"/>
      <c r="BW2274" s="125"/>
      <c r="BX2274" s="125"/>
      <c r="BY2274" s="125"/>
      <c r="BZ2274" s="125"/>
      <c r="CA2274" s="125"/>
      <c r="CB2274" s="125"/>
      <c r="CC2274" s="125"/>
      <c r="CD2274" s="125"/>
      <c r="CE2274" s="125"/>
      <c r="CF2274" s="125"/>
      <c r="CG2274" s="125"/>
      <c r="CH2274" s="125"/>
      <c r="CI2274" s="125"/>
      <c r="CJ2274" s="125"/>
      <c r="CK2274" s="125"/>
      <c r="CL2274" s="125"/>
      <c r="CM2274" s="125"/>
      <c r="CN2274" s="125"/>
      <c r="CO2274" s="125"/>
      <c r="CP2274" s="125"/>
      <c r="CQ2274" s="121"/>
    </row>
    <row r="2275" s="121" customFormat="1" hidden="1">
      <c r="A2275" s="122" t="s">
        <v>2120</v>
      </c>
      <c r="B2275" s="188" t="s">
        <v>1927</v>
      </c>
      <c r="C2275" s="179"/>
      <c r="D2275" s="190"/>
      <c r="E2275" s="115"/>
      <c r="F2275" s="115"/>
      <c r="G2275" s="113"/>
      <c r="H2275" s="125"/>
      <c r="I2275" s="125"/>
      <c r="J2275" s="125"/>
      <c r="K2275" s="125"/>
      <c r="L2275" s="125"/>
      <c r="M2275" s="125"/>
      <c r="N2275" s="125"/>
      <c r="O2275" s="125"/>
      <c r="P2275" s="125"/>
      <c r="Q2275" s="125"/>
      <c r="R2275" s="125"/>
      <c r="S2275" s="125"/>
      <c r="T2275" s="125"/>
      <c r="U2275" s="125"/>
      <c r="V2275" s="125"/>
      <c r="W2275" s="125"/>
      <c r="X2275" s="125"/>
      <c r="Y2275" s="125"/>
      <c r="Z2275" s="125"/>
      <c r="AA2275" s="125"/>
      <c r="AB2275" s="125"/>
      <c r="AC2275" s="125"/>
      <c r="AD2275" s="125"/>
      <c r="AE2275" s="125"/>
      <c r="AF2275" s="125"/>
      <c r="AG2275" s="125"/>
      <c r="AH2275" s="125"/>
      <c r="AI2275" s="125"/>
      <c r="AJ2275" s="125"/>
      <c r="AK2275" s="125"/>
      <c r="AL2275" s="125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5"/>
      <c r="AW2275" s="125"/>
      <c r="AX2275" s="125"/>
      <c r="AY2275" s="125"/>
      <c r="AZ2275" s="125"/>
      <c r="BA2275" s="125"/>
      <c r="BB2275" s="125"/>
      <c r="BC2275" s="125"/>
      <c r="BD2275" s="125"/>
      <c r="BE2275" s="125"/>
      <c r="BF2275" s="125"/>
      <c r="BG2275" s="125"/>
      <c r="BH2275" s="125"/>
      <c r="BI2275" s="125"/>
      <c r="BJ2275" s="125"/>
      <c r="BK2275" s="125"/>
      <c r="BL2275" s="125"/>
      <c r="BM2275" s="125"/>
      <c r="BN2275" s="125"/>
      <c r="BO2275" s="125"/>
      <c r="BP2275" s="125"/>
      <c r="BQ2275" s="125"/>
      <c r="BR2275" s="125"/>
      <c r="BS2275" s="125"/>
      <c r="BT2275" s="125"/>
      <c r="BU2275" s="125"/>
      <c r="BV2275" s="125"/>
      <c r="BW2275" s="125"/>
      <c r="BX2275" s="125"/>
      <c r="BY2275" s="125"/>
      <c r="BZ2275" s="125"/>
      <c r="CA2275" s="125"/>
      <c r="CB2275" s="125"/>
      <c r="CC2275" s="125"/>
      <c r="CD2275" s="125"/>
      <c r="CE2275" s="125"/>
      <c r="CF2275" s="125"/>
      <c r="CG2275" s="125"/>
      <c r="CH2275" s="125"/>
      <c r="CI2275" s="125"/>
      <c r="CJ2275" s="125"/>
      <c r="CK2275" s="125"/>
      <c r="CL2275" s="125"/>
      <c r="CM2275" s="125"/>
      <c r="CN2275" s="125"/>
      <c r="CO2275" s="125"/>
      <c r="CP2275" s="125"/>
      <c r="CQ2275" s="121"/>
    </row>
    <row r="2276" s="121" customFormat="1" hidden="1">
      <c r="A2276" s="122" t="s">
        <v>2121</v>
      </c>
      <c r="B2276" s="188" t="s">
        <v>1929</v>
      </c>
      <c r="C2276" s="179"/>
      <c r="D2276" s="190"/>
      <c r="E2276" s="115"/>
      <c r="F2276" s="115"/>
      <c r="G2276" s="113"/>
      <c r="H2276" s="125"/>
      <c r="I2276" s="125"/>
      <c r="J2276" s="125"/>
      <c r="K2276" s="125"/>
      <c r="L2276" s="125"/>
      <c r="M2276" s="125"/>
      <c r="N2276" s="125"/>
      <c r="O2276" s="125"/>
      <c r="P2276" s="125"/>
      <c r="Q2276" s="125"/>
      <c r="R2276" s="125"/>
      <c r="S2276" s="125"/>
      <c r="T2276" s="125"/>
      <c r="U2276" s="125"/>
      <c r="V2276" s="125"/>
      <c r="W2276" s="125"/>
      <c r="X2276" s="125"/>
      <c r="Y2276" s="125"/>
      <c r="Z2276" s="125"/>
      <c r="AA2276" s="125"/>
      <c r="AB2276" s="125"/>
      <c r="AC2276" s="125"/>
      <c r="AD2276" s="125"/>
      <c r="AE2276" s="125"/>
      <c r="AF2276" s="125"/>
      <c r="AG2276" s="125"/>
      <c r="AH2276" s="125"/>
      <c r="AI2276" s="125"/>
      <c r="AJ2276" s="125"/>
      <c r="AK2276" s="125"/>
      <c r="AL2276" s="125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5"/>
      <c r="AW2276" s="125"/>
      <c r="AX2276" s="125"/>
      <c r="AY2276" s="125"/>
      <c r="AZ2276" s="125"/>
      <c r="BA2276" s="125"/>
      <c r="BB2276" s="125"/>
      <c r="BC2276" s="125"/>
      <c r="BD2276" s="125"/>
      <c r="BE2276" s="125"/>
      <c r="BF2276" s="125"/>
      <c r="BG2276" s="125"/>
      <c r="BH2276" s="125"/>
      <c r="BI2276" s="125"/>
      <c r="BJ2276" s="125"/>
      <c r="BK2276" s="125"/>
      <c r="BL2276" s="125"/>
      <c r="BM2276" s="125"/>
      <c r="BN2276" s="125"/>
      <c r="BO2276" s="125"/>
      <c r="BP2276" s="125"/>
      <c r="BQ2276" s="125"/>
      <c r="BR2276" s="125"/>
      <c r="BS2276" s="125"/>
      <c r="BT2276" s="125"/>
      <c r="BU2276" s="125"/>
      <c r="BV2276" s="125"/>
      <c r="BW2276" s="125"/>
      <c r="BX2276" s="125"/>
      <c r="BY2276" s="125"/>
      <c r="BZ2276" s="125"/>
      <c r="CA2276" s="125"/>
      <c r="CB2276" s="125"/>
      <c r="CC2276" s="125"/>
      <c r="CD2276" s="125"/>
      <c r="CE2276" s="125"/>
      <c r="CF2276" s="125"/>
      <c r="CG2276" s="125"/>
      <c r="CH2276" s="125"/>
      <c r="CI2276" s="125"/>
      <c r="CJ2276" s="125"/>
      <c r="CK2276" s="125"/>
      <c r="CL2276" s="125"/>
      <c r="CM2276" s="125"/>
      <c r="CN2276" s="125"/>
      <c r="CO2276" s="125"/>
      <c r="CP2276" s="125"/>
      <c r="CQ2276" s="121"/>
    </row>
    <row r="2277" s="121" customFormat="1" hidden="1">
      <c r="A2277" s="122" t="s">
        <v>2122</v>
      </c>
      <c r="B2277" s="188" t="s">
        <v>1931</v>
      </c>
      <c r="C2277" s="179"/>
      <c r="D2277" s="190"/>
      <c r="E2277" s="115"/>
      <c r="F2277" s="115"/>
      <c r="G2277" s="113"/>
      <c r="H2277" s="125"/>
      <c r="I2277" s="125"/>
      <c r="J2277" s="125"/>
      <c r="K2277" s="125"/>
      <c r="L2277" s="125"/>
      <c r="M2277" s="125"/>
      <c r="N2277" s="125"/>
      <c r="O2277" s="125"/>
      <c r="P2277" s="125"/>
      <c r="Q2277" s="125"/>
      <c r="R2277" s="125"/>
      <c r="S2277" s="125"/>
      <c r="T2277" s="125"/>
      <c r="U2277" s="125"/>
      <c r="V2277" s="125"/>
      <c r="W2277" s="125"/>
      <c r="X2277" s="125"/>
      <c r="Y2277" s="125"/>
      <c r="Z2277" s="125"/>
      <c r="AA2277" s="125"/>
      <c r="AB2277" s="125"/>
      <c r="AC2277" s="125"/>
      <c r="AD2277" s="125"/>
      <c r="AE2277" s="125"/>
      <c r="AF2277" s="125"/>
      <c r="AG2277" s="125"/>
      <c r="AH2277" s="125"/>
      <c r="AI2277" s="125"/>
      <c r="AJ2277" s="125"/>
      <c r="AK2277" s="125"/>
      <c r="AL2277" s="125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5"/>
      <c r="AW2277" s="125"/>
      <c r="AX2277" s="125"/>
      <c r="AY2277" s="125"/>
      <c r="AZ2277" s="125"/>
      <c r="BA2277" s="125"/>
      <c r="BB2277" s="125"/>
      <c r="BC2277" s="125"/>
      <c r="BD2277" s="125"/>
      <c r="BE2277" s="125"/>
      <c r="BF2277" s="125"/>
      <c r="BG2277" s="125"/>
      <c r="BH2277" s="125"/>
      <c r="BI2277" s="125"/>
      <c r="BJ2277" s="125"/>
      <c r="BK2277" s="125"/>
      <c r="BL2277" s="125"/>
      <c r="BM2277" s="125"/>
      <c r="BN2277" s="125"/>
      <c r="BO2277" s="125"/>
      <c r="BP2277" s="125"/>
      <c r="BQ2277" s="125"/>
      <c r="BR2277" s="125"/>
      <c r="BS2277" s="125"/>
      <c r="BT2277" s="125"/>
      <c r="BU2277" s="125"/>
      <c r="BV2277" s="125"/>
      <c r="BW2277" s="125"/>
      <c r="BX2277" s="125"/>
      <c r="BY2277" s="125"/>
      <c r="BZ2277" s="125"/>
      <c r="CA2277" s="125"/>
      <c r="CB2277" s="125"/>
      <c r="CC2277" s="125"/>
      <c r="CD2277" s="125"/>
      <c r="CE2277" s="125"/>
      <c r="CF2277" s="125"/>
      <c r="CG2277" s="125"/>
      <c r="CH2277" s="125"/>
      <c r="CI2277" s="125"/>
      <c r="CJ2277" s="125"/>
      <c r="CK2277" s="125"/>
      <c r="CL2277" s="125"/>
      <c r="CM2277" s="125"/>
      <c r="CN2277" s="125"/>
      <c r="CO2277" s="125"/>
      <c r="CP2277" s="125"/>
      <c r="CQ2277" s="121"/>
    </row>
    <row r="2278" s="121" customFormat="1" hidden="1">
      <c r="A2278" s="122" t="s">
        <v>2123</v>
      </c>
      <c r="B2278" s="188" t="s">
        <v>1933</v>
      </c>
      <c r="C2278" s="179"/>
      <c r="D2278" s="190"/>
      <c r="E2278" s="115"/>
      <c r="F2278" s="115"/>
      <c r="G2278" s="113"/>
      <c r="H2278" s="125"/>
      <c r="I2278" s="125"/>
      <c r="J2278" s="125"/>
      <c r="K2278" s="125"/>
      <c r="L2278" s="125"/>
      <c r="M2278" s="125"/>
      <c r="N2278" s="125"/>
      <c r="O2278" s="125"/>
      <c r="P2278" s="125"/>
      <c r="Q2278" s="125"/>
      <c r="R2278" s="125"/>
      <c r="S2278" s="125"/>
      <c r="T2278" s="125"/>
      <c r="U2278" s="125"/>
      <c r="V2278" s="125"/>
      <c r="W2278" s="125"/>
      <c r="X2278" s="125"/>
      <c r="Y2278" s="125"/>
      <c r="Z2278" s="125"/>
      <c r="AA2278" s="125"/>
      <c r="AB2278" s="125"/>
      <c r="AC2278" s="125"/>
      <c r="AD2278" s="125"/>
      <c r="AE2278" s="125"/>
      <c r="AF2278" s="125"/>
      <c r="AG2278" s="125"/>
      <c r="AH2278" s="125"/>
      <c r="AI2278" s="125"/>
      <c r="AJ2278" s="125"/>
      <c r="AK2278" s="125"/>
      <c r="AL2278" s="125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5"/>
      <c r="AW2278" s="125"/>
      <c r="AX2278" s="125"/>
      <c r="AY2278" s="125"/>
      <c r="AZ2278" s="125"/>
      <c r="BA2278" s="125"/>
      <c r="BB2278" s="125"/>
      <c r="BC2278" s="125"/>
      <c r="BD2278" s="125"/>
      <c r="BE2278" s="125"/>
      <c r="BF2278" s="125"/>
      <c r="BG2278" s="125"/>
      <c r="BH2278" s="125"/>
      <c r="BI2278" s="125"/>
      <c r="BJ2278" s="125"/>
      <c r="BK2278" s="125"/>
      <c r="BL2278" s="125"/>
      <c r="BM2278" s="125"/>
      <c r="BN2278" s="125"/>
      <c r="BO2278" s="125"/>
      <c r="BP2278" s="125"/>
      <c r="BQ2278" s="125"/>
      <c r="BR2278" s="125"/>
      <c r="BS2278" s="125"/>
      <c r="BT2278" s="125"/>
      <c r="BU2278" s="125"/>
      <c r="BV2278" s="125"/>
      <c r="BW2278" s="125"/>
      <c r="BX2278" s="125"/>
      <c r="BY2278" s="125"/>
      <c r="BZ2278" s="125"/>
      <c r="CA2278" s="125"/>
      <c r="CB2278" s="125"/>
      <c r="CC2278" s="125"/>
      <c r="CD2278" s="125"/>
      <c r="CE2278" s="125"/>
      <c r="CF2278" s="125"/>
      <c r="CG2278" s="125"/>
      <c r="CH2278" s="125"/>
      <c r="CI2278" s="125"/>
      <c r="CJ2278" s="125"/>
      <c r="CK2278" s="125"/>
      <c r="CL2278" s="125"/>
      <c r="CM2278" s="125"/>
      <c r="CN2278" s="125"/>
      <c r="CO2278" s="125"/>
      <c r="CP2278" s="125"/>
      <c r="CQ2278" s="121"/>
    </row>
    <row r="2279" s="121" customFormat="1" hidden="1">
      <c r="A2279" s="122" t="s">
        <v>2124</v>
      </c>
      <c r="B2279" s="188" t="s">
        <v>802</v>
      </c>
      <c r="C2279" s="179"/>
      <c r="D2279" s="190"/>
      <c r="E2279" s="115"/>
      <c r="F2279" s="115"/>
      <c r="G2279" s="113"/>
      <c r="H2279" s="125"/>
      <c r="I2279" s="125"/>
      <c r="J2279" s="125"/>
      <c r="K2279" s="125"/>
      <c r="L2279" s="125"/>
      <c r="M2279" s="125"/>
      <c r="N2279" s="125"/>
      <c r="O2279" s="125"/>
      <c r="P2279" s="125"/>
      <c r="Q2279" s="125"/>
      <c r="R2279" s="125"/>
      <c r="S2279" s="125"/>
      <c r="T2279" s="125"/>
      <c r="U2279" s="125"/>
      <c r="V2279" s="125"/>
      <c r="W2279" s="125"/>
      <c r="X2279" s="125"/>
      <c r="Y2279" s="125"/>
      <c r="Z2279" s="125"/>
      <c r="AA2279" s="125"/>
      <c r="AB2279" s="125"/>
      <c r="AC2279" s="125"/>
      <c r="AD2279" s="125"/>
      <c r="AE2279" s="125"/>
      <c r="AF2279" s="125"/>
      <c r="AG2279" s="125"/>
      <c r="AH2279" s="125"/>
      <c r="AI2279" s="125"/>
      <c r="AJ2279" s="125"/>
      <c r="AK2279" s="125"/>
      <c r="AL2279" s="125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5"/>
      <c r="AW2279" s="125"/>
      <c r="AX2279" s="125"/>
      <c r="AY2279" s="125"/>
      <c r="AZ2279" s="125"/>
      <c r="BA2279" s="125"/>
      <c r="BB2279" s="125"/>
      <c r="BC2279" s="125"/>
      <c r="BD2279" s="125"/>
      <c r="BE2279" s="125"/>
      <c r="BF2279" s="125"/>
      <c r="BG2279" s="125"/>
      <c r="BH2279" s="125"/>
      <c r="BI2279" s="125"/>
      <c r="BJ2279" s="125"/>
      <c r="BK2279" s="125"/>
      <c r="BL2279" s="125"/>
      <c r="BM2279" s="125"/>
      <c r="BN2279" s="125"/>
      <c r="BO2279" s="125"/>
      <c r="BP2279" s="125"/>
      <c r="BQ2279" s="125"/>
      <c r="BR2279" s="125"/>
      <c r="BS2279" s="125"/>
      <c r="BT2279" s="125"/>
      <c r="BU2279" s="125"/>
      <c r="BV2279" s="125"/>
      <c r="BW2279" s="125"/>
      <c r="BX2279" s="125"/>
      <c r="BY2279" s="125"/>
      <c r="BZ2279" s="125"/>
      <c r="CA2279" s="125"/>
      <c r="CB2279" s="125"/>
      <c r="CC2279" s="125"/>
      <c r="CD2279" s="125"/>
      <c r="CE2279" s="125"/>
      <c r="CF2279" s="125"/>
      <c r="CG2279" s="125"/>
      <c r="CH2279" s="125"/>
      <c r="CI2279" s="125"/>
      <c r="CJ2279" s="125"/>
      <c r="CK2279" s="125"/>
      <c r="CL2279" s="125"/>
      <c r="CM2279" s="125"/>
      <c r="CN2279" s="125"/>
      <c r="CO2279" s="125"/>
      <c r="CP2279" s="125"/>
      <c r="CQ2279" s="121"/>
    </row>
    <row r="2280" s="121" customFormat="1" hidden="1">
      <c r="A2280" s="122" t="s">
        <v>2095</v>
      </c>
      <c r="B2280" s="188" t="s">
        <v>1925</v>
      </c>
      <c r="C2280" s="179"/>
      <c r="D2280" s="190"/>
      <c r="E2280" s="115"/>
      <c r="F2280" s="115"/>
      <c r="G2280" s="113"/>
      <c r="H2280" s="125"/>
      <c r="I2280" s="125"/>
      <c r="J2280" s="125"/>
      <c r="K2280" s="125"/>
      <c r="L2280" s="125"/>
      <c r="M2280" s="125"/>
      <c r="N2280" s="125"/>
      <c r="O2280" s="125"/>
      <c r="P2280" s="125"/>
      <c r="Q2280" s="125"/>
      <c r="R2280" s="125"/>
      <c r="S2280" s="125"/>
      <c r="T2280" s="125"/>
      <c r="U2280" s="125"/>
      <c r="V2280" s="125"/>
      <c r="W2280" s="125"/>
      <c r="X2280" s="125"/>
      <c r="Y2280" s="125"/>
      <c r="Z2280" s="125"/>
      <c r="AA2280" s="125"/>
      <c r="AB2280" s="125"/>
      <c r="AC2280" s="125"/>
      <c r="AD2280" s="125"/>
      <c r="AE2280" s="125"/>
      <c r="AF2280" s="125"/>
      <c r="AG2280" s="125"/>
      <c r="AH2280" s="125"/>
      <c r="AI2280" s="125"/>
      <c r="AJ2280" s="125"/>
      <c r="AK2280" s="125"/>
      <c r="AL2280" s="125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5"/>
      <c r="AW2280" s="125"/>
      <c r="AX2280" s="125"/>
      <c r="AY2280" s="125"/>
      <c r="AZ2280" s="125"/>
      <c r="BA2280" s="125"/>
      <c r="BB2280" s="125"/>
      <c r="BC2280" s="125"/>
      <c r="BD2280" s="125"/>
      <c r="BE2280" s="125"/>
      <c r="BF2280" s="125"/>
      <c r="BG2280" s="125"/>
      <c r="BH2280" s="125"/>
      <c r="BI2280" s="125"/>
      <c r="BJ2280" s="125"/>
      <c r="BK2280" s="125"/>
      <c r="BL2280" s="125"/>
      <c r="BM2280" s="125"/>
      <c r="BN2280" s="125"/>
      <c r="BO2280" s="125"/>
      <c r="BP2280" s="125"/>
      <c r="BQ2280" s="125"/>
      <c r="BR2280" s="125"/>
      <c r="BS2280" s="125"/>
      <c r="BT2280" s="125"/>
      <c r="BU2280" s="125"/>
      <c r="BV2280" s="125"/>
      <c r="BW2280" s="125"/>
      <c r="BX2280" s="125"/>
      <c r="BY2280" s="125"/>
      <c r="BZ2280" s="125"/>
      <c r="CA2280" s="125"/>
      <c r="CB2280" s="125"/>
      <c r="CC2280" s="125"/>
      <c r="CD2280" s="125"/>
      <c r="CE2280" s="125"/>
      <c r="CF2280" s="125"/>
      <c r="CG2280" s="125"/>
      <c r="CH2280" s="125"/>
      <c r="CI2280" s="125"/>
      <c r="CJ2280" s="125"/>
      <c r="CK2280" s="125"/>
      <c r="CL2280" s="125"/>
      <c r="CM2280" s="125"/>
      <c r="CN2280" s="125"/>
      <c r="CO2280" s="125"/>
      <c r="CP2280" s="125"/>
      <c r="CQ2280" s="121"/>
    </row>
    <row r="2281" s="121" customFormat="1" hidden="1">
      <c r="A2281" s="122" t="s">
        <v>2096</v>
      </c>
      <c r="B2281" s="188" t="s">
        <v>1927</v>
      </c>
      <c r="C2281" s="179"/>
      <c r="D2281" s="190"/>
      <c r="E2281" s="115"/>
      <c r="F2281" s="115"/>
      <c r="G2281" s="113"/>
      <c r="H2281" s="125"/>
      <c r="I2281" s="125"/>
      <c r="J2281" s="125"/>
      <c r="K2281" s="125"/>
      <c r="L2281" s="125"/>
      <c r="M2281" s="125"/>
      <c r="N2281" s="125"/>
      <c r="O2281" s="125"/>
      <c r="P2281" s="125"/>
      <c r="Q2281" s="125"/>
      <c r="R2281" s="125"/>
      <c r="S2281" s="125"/>
      <c r="T2281" s="125"/>
      <c r="U2281" s="125"/>
      <c r="V2281" s="125"/>
      <c r="W2281" s="125"/>
      <c r="X2281" s="125"/>
      <c r="Y2281" s="125"/>
      <c r="Z2281" s="125"/>
      <c r="AA2281" s="125"/>
      <c r="AB2281" s="125"/>
      <c r="AC2281" s="125"/>
      <c r="AD2281" s="125"/>
      <c r="AE2281" s="125"/>
      <c r="AF2281" s="125"/>
      <c r="AG2281" s="125"/>
      <c r="AH2281" s="125"/>
      <c r="AI2281" s="125"/>
      <c r="AJ2281" s="125"/>
      <c r="AK2281" s="125"/>
      <c r="AL2281" s="125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5"/>
      <c r="AW2281" s="125"/>
      <c r="AX2281" s="125"/>
      <c r="AY2281" s="125"/>
      <c r="AZ2281" s="125"/>
      <c r="BA2281" s="125"/>
      <c r="BB2281" s="125"/>
      <c r="BC2281" s="125"/>
      <c r="BD2281" s="125"/>
      <c r="BE2281" s="125"/>
      <c r="BF2281" s="125"/>
      <c r="BG2281" s="125"/>
      <c r="BH2281" s="125"/>
      <c r="BI2281" s="125"/>
      <c r="BJ2281" s="125"/>
      <c r="BK2281" s="125"/>
      <c r="BL2281" s="125"/>
      <c r="BM2281" s="125"/>
      <c r="BN2281" s="125"/>
      <c r="BO2281" s="125"/>
      <c r="BP2281" s="125"/>
      <c r="BQ2281" s="125"/>
      <c r="BR2281" s="125"/>
      <c r="BS2281" s="125"/>
      <c r="BT2281" s="125"/>
      <c r="BU2281" s="125"/>
      <c r="BV2281" s="125"/>
      <c r="BW2281" s="125"/>
      <c r="BX2281" s="125"/>
      <c r="BY2281" s="125"/>
      <c r="BZ2281" s="125"/>
      <c r="CA2281" s="125"/>
      <c r="CB2281" s="125"/>
      <c r="CC2281" s="125"/>
      <c r="CD2281" s="125"/>
      <c r="CE2281" s="125"/>
      <c r="CF2281" s="125"/>
      <c r="CG2281" s="125"/>
      <c r="CH2281" s="125"/>
      <c r="CI2281" s="125"/>
      <c r="CJ2281" s="125"/>
      <c r="CK2281" s="125"/>
      <c r="CL2281" s="125"/>
      <c r="CM2281" s="125"/>
      <c r="CN2281" s="125"/>
      <c r="CO2281" s="125"/>
      <c r="CP2281" s="125"/>
      <c r="CQ2281" s="121"/>
    </row>
    <row r="2282" s="121" customFormat="1" hidden="1">
      <c r="A2282" s="122" t="s">
        <v>2097</v>
      </c>
      <c r="B2282" s="188" t="s">
        <v>1929</v>
      </c>
      <c r="C2282" s="179"/>
      <c r="D2282" s="190"/>
      <c r="E2282" s="115"/>
      <c r="F2282" s="115"/>
      <c r="G2282" s="113"/>
      <c r="H2282" s="125"/>
      <c r="I2282" s="125"/>
      <c r="J2282" s="125"/>
      <c r="K2282" s="125"/>
      <c r="L2282" s="125"/>
      <c r="M2282" s="125"/>
      <c r="N2282" s="125"/>
      <c r="O2282" s="125"/>
      <c r="P2282" s="125"/>
      <c r="Q2282" s="125"/>
      <c r="R2282" s="125"/>
      <c r="S2282" s="125"/>
      <c r="T2282" s="125"/>
      <c r="U2282" s="125"/>
      <c r="V2282" s="125"/>
      <c r="W2282" s="125"/>
      <c r="X2282" s="125"/>
      <c r="Y2282" s="125"/>
      <c r="Z2282" s="125"/>
      <c r="AA2282" s="125"/>
      <c r="AB2282" s="125"/>
      <c r="AC2282" s="125"/>
      <c r="AD2282" s="125"/>
      <c r="AE2282" s="125"/>
      <c r="AF2282" s="125"/>
      <c r="AG2282" s="125"/>
      <c r="AH2282" s="125"/>
      <c r="AI2282" s="125"/>
      <c r="AJ2282" s="125"/>
      <c r="AK2282" s="125"/>
      <c r="AL2282" s="125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5"/>
      <c r="AW2282" s="125"/>
      <c r="AX2282" s="125"/>
      <c r="AY2282" s="125"/>
      <c r="AZ2282" s="125"/>
      <c r="BA2282" s="125"/>
      <c r="BB2282" s="125"/>
      <c r="BC2282" s="125"/>
      <c r="BD2282" s="125"/>
      <c r="BE2282" s="125"/>
      <c r="BF2282" s="125"/>
      <c r="BG2282" s="125"/>
      <c r="BH2282" s="125"/>
      <c r="BI2282" s="125"/>
      <c r="BJ2282" s="125"/>
      <c r="BK2282" s="125"/>
      <c r="BL2282" s="125"/>
      <c r="BM2282" s="125"/>
      <c r="BN2282" s="125"/>
      <c r="BO2282" s="125"/>
      <c r="BP2282" s="125"/>
      <c r="BQ2282" s="125"/>
      <c r="BR2282" s="125"/>
      <c r="BS2282" s="125"/>
      <c r="BT2282" s="125"/>
      <c r="BU2282" s="125"/>
      <c r="BV2282" s="125"/>
      <c r="BW2282" s="125"/>
      <c r="BX2282" s="125"/>
      <c r="BY2282" s="125"/>
      <c r="BZ2282" s="125"/>
      <c r="CA2282" s="125"/>
      <c r="CB2282" s="125"/>
      <c r="CC2282" s="125"/>
      <c r="CD2282" s="125"/>
      <c r="CE2282" s="125"/>
      <c r="CF2282" s="125"/>
      <c r="CG2282" s="125"/>
      <c r="CH2282" s="125"/>
      <c r="CI2282" s="125"/>
      <c r="CJ2282" s="125"/>
      <c r="CK2282" s="125"/>
      <c r="CL2282" s="125"/>
      <c r="CM2282" s="125"/>
      <c r="CN2282" s="125"/>
      <c r="CO2282" s="125"/>
      <c r="CP2282" s="125"/>
      <c r="CQ2282" s="121"/>
    </row>
    <row r="2283" s="121" customFormat="1" hidden="1">
      <c r="A2283" s="122" t="s">
        <v>2098</v>
      </c>
      <c r="B2283" s="188" t="s">
        <v>1931</v>
      </c>
      <c r="C2283" s="179"/>
      <c r="D2283" s="190"/>
      <c r="E2283" s="115"/>
      <c r="F2283" s="115"/>
      <c r="G2283" s="113"/>
      <c r="H2283" s="125"/>
      <c r="I2283" s="125"/>
      <c r="J2283" s="125"/>
      <c r="K2283" s="125"/>
      <c r="L2283" s="125"/>
      <c r="M2283" s="125"/>
      <c r="N2283" s="125"/>
      <c r="O2283" s="125"/>
      <c r="P2283" s="125"/>
      <c r="Q2283" s="125"/>
      <c r="R2283" s="125"/>
      <c r="S2283" s="125"/>
      <c r="T2283" s="125"/>
      <c r="U2283" s="125"/>
      <c r="V2283" s="125"/>
      <c r="W2283" s="125"/>
      <c r="X2283" s="125"/>
      <c r="Y2283" s="125"/>
      <c r="Z2283" s="125"/>
      <c r="AA2283" s="125"/>
      <c r="AB2283" s="125"/>
      <c r="AC2283" s="125"/>
      <c r="AD2283" s="125"/>
      <c r="AE2283" s="125"/>
      <c r="AF2283" s="125"/>
      <c r="AG2283" s="125"/>
      <c r="AH2283" s="125"/>
      <c r="AI2283" s="125"/>
      <c r="AJ2283" s="125"/>
      <c r="AK2283" s="125"/>
      <c r="AL2283" s="125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5"/>
      <c r="AW2283" s="125"/>
      <c r="AX2283" s="125"/>
      <c r="AY2283" s="125"/>
      <c r="AZ2283" s="125"/>
      <c r="BA2283" s="125"/>
      <c r="BB2283" s="125"/>
      <c r="BC2283" s="125"/>
      <c r="BD2283" s="125"/>
      <c r="BE2283" s="125"/>
      <c r="BF2283" s="125"/>
      <c r="BG2283" s="125"/>
      <c r="BH2283" s="125"/>
      <c r="BI2283" s="125"/>
      <c r="BJ2283" s="125"/>
      <c r="BK2283" s="125"/>
      <c r="BL2283" s="125"/>
      <c r="BM2283" s="125"/>
      <c r="BN2283" s="125"/>
      <c r="BO2283" s="125"/>
      <c r="BP2283" s="125"/>
      <c r="BQ2283" s="125"/>
      <c r="BR2283" s="125"/>
      <c r="BS2283" s="125"/>
      <c r="BT2283" s="125"/>
      <c r="BU2283" s="125"/>
      <c r="BV2283" s="125"/>
      <c r="BW2283" s="125"/>
      <c r="BX2283" s="125"/>
      <c r="BY2283" s="125"/>
      <c r="BZ2283" s="125"/>
      <c r="CA2283" s="125"/>
      <c r="CB2283" s="125"/>
      <c r="CC2283" s="125"/>
      <c r="CD2283" s="125"/>
      <c r="CE2283" s="125"/>
      <c r="CF2283" s="125"/>
      <c r="CG2283" s="125"/>
      <c r="CH2283" s="125"/>
      <c r="CI2283" s="125"/>
      <c r="CJ2283" s="125"/>
      <c r="CK2283" s="125"/>
      <c r="CL2283" s="125"/>
      <c r="CM2283" s="125"/>
      <c r="CN2283" s="125"/>
      <c r="CO2283" s="125"/>
      <c r="CP2283" s="125"/>
      <c r="CQ2283" s="121"/>
    </row>
    <row r="2284" s="121" customFormat="1" hidden="1">
      <c r="A2284" s="122" t="s">
        <v>2099</v>
      </c>
      <c r="B2284" s="188" t="s">
        <v>1933</v>
      </c>
      <c r="C2284" s="179"/>
      <c r="D2284" s="190"/>
      <c r="E2284" s="115"/>
      <c r="F2284" s="115"/>
      <c r="G2284" s="113"/>
      <c r="H2284" s="125"/>
      <c r="I2284" s="125"/>
      <c r="J2284" s="125"/>
      <c r="K2284" s="125"/>
      <c r="L2284" s="125"/>
      <c r="M2284" s="125"/>
      <c r="N2284" s="125"/>
      <c r="O2284" s="125"/>
      <c r="P2284" s="125"/>
      <c r="Q2284" s="125"/>
      <c r="R2284" s="125"/>
      <c r="S2284" s="125"/>
      <c r="T2284" s="125"/>
      <c r="U2284" s="125"/>
      <c r="V2284" s="125"/>
      <c r="W2284" s="125"/>
      <c r="X2284" s="125"/>
      <c r="Y2284" s="125"/>
      <c r="Z2284" s="125"/>
      <c r="AA2284" s="125"/>
      <c r="AB2284" s="125"/>
      <c r="AC2284" s="125"/>
      <c r="AD2284" s="125"/>
      <c r="AE2284" s="125"/>
      <c r="AF2284" s="125"/>
      <c r="AG2284" s="125"/>
      <c r="AH2284" s="125"/>
      <c r="AI2284" s="125"/>
      <c r="AJ2284" s="125"/>
      <c r="AK2284" s="125"/>
      <c r="AL2284" s="125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5"/>
      <c r="AW2284" s="125"/>
      <c r="AX2284" s="125"/>
      <c r="AY2284" s="125"/>
      <c r="AZ2284" s="125"/>
      <c r="BA2284" s="125"/>
      <c r="BB2284" s="125"/>
      <c r="BC2284" s="125"/>
      <c r="BD2284" s="125"/>
      <c r="BE2284" s="125"/>
      <c r="BF2284" s="125"/>
      <c r="BG2284" s="125"/>
      <c r="BH2284" s="125"/>
      <c r="BI2284" s="125"/>
      <c r="BJ2284" s="125"/>
      <c r="BK2284" s="125"/>
      <c r="BL2284" s="125"/>
      <c r="BM2284" s="125"/>
      <c r="BN2284" s="125"/>
      <c r="BO2284" s="125"/>
      <c r="BP2284" s="125"/>
      <c r="BQ2284" s="125"/>
      <c r="BR2284" s="125"/>
      <c r="BS2284" s="125"/>
      <c r="BT2284" s="125"/>
      <c r="BU2284" s="125"/>
      <c r="BV2284" s="125"/>
      <c r="BW2284" s="125"/>
      <c r="BX2284" s="125"/>
      <c r="BY2284" s="125"/>
      <c r="BZ2284" s="125"/>
      <c r="CA2284" s="125"/>
      <c r="CB2284" s="125"/>
      <c r="CC2284" s="125"/>
      <c r="CD2284" s="125"/>
      <c r="CE2284" s="125"/>
      <c r="CF2284" s="125"/>
      <c r="CG2284" s="125"/>
      <c r="CH2284" s="125"/>
      <c r="CI2284" s="125"/>
      <c r="CJ2284" s="125"/>
      <c r="CK2284" s="125"/>
      <c r="CL2284" s="125"/>
      <c r="CM2284" s="125"/>
      <c r="CN2284" s="125"/>
      <c r="CO2284" s="125"/>
      <c r="CP2284" s="125"/>
      <c r="CQ2284" s="121"/>
    </row>
    <row r="2285" s="121" customFormat="1" hidden="1">
      <c r="A2285" s="122" t="s">
        <v>2125</v>
      </c>
      <c r="B2285" s="188" t="s">
        <v>809</v>
      </c>
      <c r="C2285" s="179"/>
      <c r="D2285" s="190"/>
      <c r="E2285" s="115"/>
      <c r="F2285" s="115"/>
      <c r="G2285" s="113"/>
      <c r="H2285" s="125"/>
      <c r="I2285" s="125"/>
      <c r="J2285" s="125"/>
      <c r="K2285" s="125"/>
      <c r="L2285" s="125"/>
      <c r="M2285" s="125"/>
      <c r="N2285" s="125"/>
      <c r="O2285" s="125"/>
      <c r="P2285" s="125"/>
      <c r="Q2285" s="125"/>
      <c r="R2285" s="125"/>
      <c r="S2285" s="125"/>
      <c r="T2285" s="125"/>
      <c r="U2285" s="125"/>
      <c r="V2285" s="125"/>
      <c r="W2285" s="125"/>
      <c r="X2285" s="125"/>
      <c r="Y2285" s="125"/>
      <c r="Z2285" s="125"/>
      <c r="AA2285" s="125"/>
      <c r="AB2285" s="125"/>
      <c r="AC2285" s="125"/>
      <c r="AD2285" s="125"/>
      <c r="AE2285" s="125"/>
      <c r="AF2285" s="125"/>
      <c r="AG2285" s="125"/>
      <c r="AH2285" s="125"/>
      <c r="AI2285" s="125"/>
      <c r="AJ2285" s="125"/>
      <c r="AK2285" s="125"/>
      <c r="AL2285" s="125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5"/>
      <c r="AW2285" s="125"/>
      <c r="AX2285" s="125"/>
      <c r="AY2285" s="125"/>
      <c r="AZ2285" s="125"/>
      <c r="BA2285" s="125"/>
      <c r="BB2285" s="125"/>
      <c r="BC2285" s="125"/>
      <c r="BD2285" s="125"/>
      <c r="BE2285" s="125"/>
      <c r="BF2285" s="125"/>
      <c r="BG2285" s="125"/>
      <c r="BH2285" s="125"/>
      <c r="BI2285" s="125"/>
      <c r="BJ2285" s="125"/>
      <c r="BK2285" s="125"/>
      <c r="BL2285" s="125"/>
      <c r="BM2285" s="125"/>
      <c r="BN2285" s="125"/>
      <c r="BO2285" s="125"/>
      <c r="BP2285" s="125"/>
      <c r="BQ2285" s="125"/>
      <c r="BR2285" s="125"/>
      <c r="BS2285" s="125"/>
      <c r="BT2285" s="125"/>
      <c r="BU2285" s="125"/>
      <c r="BV2285" s="125"/>
      <c r="BW2285" s="125"/>
      <c r="BX2285" s="125"/>
      <c r="BY2285" s="125"/>
      <c r="BZ2285" s="125"/>
      <c r="CA2285" s="125"/>
      <c r="CB2285" s="125"/>
      <c r="CC2285" s="125"/>
      <c r="CD2285" s="125"/>
      <c r="CE2285" s="125"/>
      <c r="CF2285" s="125"/>
      <c r="CG2285" s="125"/>
      <c r="CH2285" s="125"/>
      <c r="CI2285" s="125"/>
      <c r="CJ2285" s="125"/>
      <c r="CK2285" s="125"/>
      <c r="CL2285" s="125"/>
      <c r="CM2285" s="125"/>
      <c r="CN2285" s="125"/>
      <c r="CO2285" s="125"/>
      <c r="CP2285" s="125"/>
      <c r="CQ2285" s="121"/>
    </row>
    <row r="2286" s="121" customFormat="1" hidden="1">
      <c r="A2286" s="122" t="s">
        <v>2126</v>
      </c>
      <c r="B2286" s="188" t="s">
        <v>1925</v>
      </c>
      <c r="C2286" s="179"/>
      <c r="D2286" s="190"/>
      <c r="E2286" s="115"/>
      <c r="F2286" s="115"/>
      <c r="G2286" s="113"/>
      <c r="H2286" s="125"/>
      <c r="I2286" s="125"/>
      <c r="J2286" s="125"/>
      <c r="K2286" s="125"/>
      <c r="L2286" s="125"/>
      <c r="M2286" s="125"/>
      <c r="N2286" s="125"/>
      <c r="O2286" s="125"/>
      <c r="P2286" s="125"/>
      <c r="Q2286" s="125"/>
      <c r="R2286" s="125"/>
      <c r="S2286" s="125"/>
      <c r="T2286" s="125"/>
      <c r="U2286" s="125"/>
      <c r="V2286" s="125"/>
      <c r="W2286" s="125"/>
      <c r="X2286" s="125"/>
      <c r="Y2286" s="125"/>
      <c r="Z2286" s="125"/>
      <c r="AA2286" s="125"/>
      <c r="AB2286" s="125"/>
      <c r="AC2286" s="125"/>
      <c r="AD2286" s="125"/>
      <c r="AE2286" s="125"/>
      <c r="AF2286" s="125"/>
      <c r="AG2286" s="125"/>
      <c r="AH2286" s="125"/>
      <c r="AI2286" s="125"/>
      <c r="AJ2286" s="125"/>
      <c r="AK2286" s="125"/>
      <c r="AL2286" s="125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5"/>
      <c r="AW2286" s="125"/>
      <c r="AX2286" s="125"/>
      <c r="AY2286" s="125"/>
      <c r="AZ2286" s="125"/>
      <c r="BA2286" s="125"/>
      <c r="BB2286" s="125"/>
      <c r="BC2286" s="125"/>
      <c r="BD2286" s="125"/>
      <c r="BE2286" s="125"/>
      <c r="BF2286" s="125"/>
      <c r="BG2286" s="125"/>
      <c r="BH2286" s="125"/>
      <c r="BI2286" s="125"/>
      <c r="BJ2286" s="125"/>
      <c r="BK2286" s="125"/>
      <c r="BL2286" s="125"/>
      <c r="BM2286" s="125"/>
      <c r="BN2286" s="125"/>
      <c r="BO2286" s="125"/>
      <c r="BP2286" s="125"/>
      <c r="BQ2286" s="125"/>
      <c r="BR2286" s="125"/>
      <c r="BS2286" s="125"/>
      <c r="BT2286" s="125"/>
      <c r="BU2286" s="125"/>
      <c r="BV2286" s="125"/>
      <c r="BW2286" s="125"/>
      <c r="BX2286" s="125"/>
      <c r="BY2286" s="125"/>
      <c r="BZ2286" s="125"/>
      <c r="CA2286" s="125"/>
      <c r="CB2286" s="125"/>
      <c r="CC2286" s="125"/>
      <c r="CD2286" s="125"/>
      <c r="CE2286" s="125"/>
      <c r="CF2286" s="125"/>
      <c r="CG2286" s="125"/>
      <c r="CH2286" s="125"/>
      <c r="CI2286" s="125"/>
      <c r="CJ2286" s="125"/>
      <c r="CK2286" s="125"/>
      <c r="CL2286" s="125"/>
      <c r="CM2286" s="125"/>
      <c r="CN2286" s="125"/>
      <c r="CO2286" s="125"/>
      <c r="CP2286" s="125"/>
      <c r="CQ2286" s="121"/>
    </row>
    <row r="2287" s="121" customFormat="1" hidden="1">
      <c r="A2287" s="122" t="s">
        <v>2127</v>
      </c>
      <c r="B2287" s="188" t="s">
        <v>1927</v>
      </c>
      <c r="C2287" s="179"/>
      <c r="D2287" s="190"/>
      <c r="E2287" s="115"/>
      <c r="F2287" s="115"/>
      <c r="G2287" s="113"/>
      <c r="H2287" s="125"/>
      <c r="I2287" s="125"/>
      <c r="J2287" s="125"/>
      <c r="K2287" s="125"/>
      <c r="L2287" s="125"/>
      <c r="M2287" s="125"/>
      <c r="N2287" s="125"/>
      <c r="O2287" s="125"/>
      <c r="P2287" s="125"/>
      <c r="Q2287" s="125"/>
      <c r="R2287" s="125"/>
      <c r="S2287" s="125"/>
      <c r="T2287" s="125"/>
      <c r="U2287" s="125"/>
      <c r="V2287" s="125"/>
      <c r="W2287" s="125"/>
      <c r="X2287" s="125"/>
      <c r="Y2287" s="125"/>
      <c r="Z2287" s="125"/>
      <c r="AA2287" s="125"/>
      <c r="AB2287" s="125"/>
      <c r="AC2287" s="125"/>
      <c r="AD2287" s="125"/>
      <c r="AE2287" s="125"/>
      <c r="AF2287" s="125"/>
      <c r="AG2287" s="125"/>
      <c r="AH2287" s="125"/>
      <c r="AI2287" s="125"/>
      <c r="AJ2287" s="125"/>
      <c r="AK2287" s="125"/>
      <c r="AL2287" s="125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5"/>
      <c r="AW2287" s="125"/>
      <c r="AX2287" s="125"/>
      <c r="AY2287" s="125"/>
      <c r="AZ2287" s="125"/>
      <c r="BA2287" s="125"/>
      <c r="BB2287" s="125"/>
      <c r="BC2287" s="125"/>
      <c r="BD2287" s="125"/>
      <c r="BE2287" s="125"/>
      <c r="BF2287" s="125"/>
      <c r="BG2287" s="125"/>
      <c r="BH2287" s="125"/>
      <c r="BI2287" s="125"/>
      <c r="BJ2287" s="125"/>
      <c r="BK2287" s="125"/>
      <c r="BL2287" s="125"/>
      <c r="BM2287" s="125"/>
      <c r="BN2287" s="125"/>
      <c r="BO2287" s="125"/>
      <c r="BP2287" s="125"/>
      <c r="BQ2287" s="125"/>
      <c r="BR2287" s="125"/>
      <c r="BS2287" s="125"/>
      <c r="BT2287" s="125"/>
      <c r="BU2287" s="125"/>
      <c r="BV2287" s="125"/>
      <c r="BW2287" s="125"/>
      <c r="BX2287" s="125"/>
      <c r="BY2287" s="125"/>
      <c r="BZ2287" s="125"/>
      <c r="CA2287" s="125"/>
      <c r="CB2287" s="125"/>
      <c r="CC2287" s="125"/>
      <c r="CD2287" s="125"/>
      <c r="CE2287" s="125"/>
      <c r="CF2287" s="125"/>
      <c r="CG2287" s="125"/>
      <c r="CH2287" s="125"/>
      <c r="CI2287" s="125"/>
      <c r="CJ2287" s="125"/>
      <c r="CK2287" s="125"/>
      <c r="CL2287" s="125"/>
      <c r="CM2287" s="125"/>
      <c r="CN2287" s="125"/>
      <c r="CO2287" s="125"/>
      <c r="CP2287" s="125"/>
      <c r="CQ2287" s="121"/>
    </row>
    <row r="2288" s="121" customFormat="1" hidden="1">
      <c r="A2288" s="122" t="s">
        <v>2128</v>
      </c>
      <c r="B2288" s="188" t="s">
        <v>1929</v>
      </c>
      <c r="C2288" s="179"/>
      <c r="D2288" s="190"/>
      <c r="E2288" s="115"/>
      <c r="F2288" s="115"/>
      <c r="G2288" s="113"/>
      <c r="H2288" s="125"/>
      <c r="I2288" s="125"/>
      <c r="J2288" s="125"/>
      <c r="K2288" s="125"/>
      <c r="L2288" s="125"/>
      <c r="M2288" s="125"/>
      <c r="N2288" s="125"/>
      <c r="O2288" s="125"/>
      <c r="P2288" s="125"/>
      <c r="Q2288" s="125"/>
      <c r="R2288" s="125"/>
      <c r="S2288" s="125"/>
      <c r="T2288" s="125"/>
      <c r="U2288" s="125"/>
      <c r="V2288" s="125"/>
      <c r="W2288" s="125"/>
      <c r="X2288" s="125"/>
      <c r="Y2288" s="125"/>
      <c r="Z2288" s="125"/>
      <c r="AA2288" s="125"/>
      <c r="AB2288" s="125"/>
      <c r="AC2288" s="125"/>
      <c r="AD2288" s="125"/>
      <c r="AE2288" s="125"/>
      <c r="AF2288" s="125"/>
      <c r="AG2288" s="125"/>
      <c r="AH2288" s="125"/>
      <c r="AI2288" s="125"/>
      <c r="AJ2288" s="125"/>
      <c r="AK2288" s="125"/>
      <c r="AL2288" s="125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5"/>
      <c r="AW2288" s="125"/>
      <c r="AX2288" s="125"/>
      <c r="AY2288" s="125"/>
      <c r="AZ2288" s="125"/>
      <c r="BA2288" s="125"/>
      <c r="BB2288" s="125"/>
      <c r="BC2288" s="125"/>
      <c r="BD2288" s="125"/>
      <c r="BE2288" s="125"/>
      <c r="BF2288" s="125"/>
      <c r="BG2288" s="125"/>
      <c r="BH2288" s="125"/>
      <c r="BI2288" s="125"/>
      <c r="BJ2288" s="125"/>
      <c r="BK2288" s="125"/>
      <c r="BL2288" s="125"/>
      <c r="BM2288" s="125"/>
      <c r="BN2288" s="125"/>
      <c r="BO2288" s="125"/>
      <c r="BP2288" s="125"/>
      <c r="BQ2288" s="125"/>
      <c r="BR2288" s="125"/>
      <c r="BS2288" s="125"/>
      <c r="BT2288" s="125"/>
      <c r="BU2288" s="125"/>
      <c r="BV2288" s="125"/>
      <c r="BW2288" s="125"/>
      <c r="BX2288" s="125"/>
      <c r="BY2288" s="125"/>
      <c r="BZ2288" s="125"/>
      <c r="CA2288" s="125"/>
      <c r="CB2288" s="125"/>
      <c r="CC2288" s="125"/>
      <c r="CD2288" s="125"/>
      <c r="CE2288" s="125"/>
      <c r="CF2288" s="125"/>
      <c r="CG2288" s="125"/>
      <c r="CH2288" s="125"/>
      <c r="CI2288" s="125"/>
      <c r="CJ2288" s="125"/>
      <c r="CK2288" s="125"/>
      <c r="CL2288" s="125"/>
      <c r="CM2288" s="125"/>
      <c r="CN2288" s="125"/>
      <c r="CO2288" s="125"/>
      <c r="CP2288" s="125"/>
      <c r="CQ2288" s="121"/>
    </row>
    <row r="2289" s="121" customFormat="1" hidden="1">
      <c r="A2289" s="122" t="s">
        <v>2129</v>
      </c>
      <c r="B2289" s="188" t="s">
        <v>1931</v>
      </c>
      <c r="C2289" s="179"/>
      <c r="D2289" s="190"/>
      <c r="E2289" s="115"/>
      <c r="F2289" s="115"/>
      <c r="G2289" s="113"/>
      <c r="H2289" s="125"/>
      <c r="I2289" s="125"/>
      <c r="J2289" s="125"/>
      <c r="K2289" s="125"/>
      <c r="L2289" s="125"/>
      <c r="M2289" s="125"/>
      <c r="N2289" s="125"/>
      <c r="O2289" s="125"/>
      <c r="P2289" s="125"/>
      <c r="Q2289" s="125"/>
      <c r="R2289" s="125"/>
      <c r="S2289" s="125"/>
      <c r="T2289" s="125"/>
      <c r="U2289" s="125"/>
      <c r="V2289" s="125"/>
      <c r="W2289" s="125"/>
      <c r="X2289" s="125"/>
      <c r="Y2289" s="125"/>
      <c r="Z2289" s="125"/>
      <c r="AA2289" s="125"/>
      <c r="AB2289" s="125"/>
      <c r="AC2289" s="125"/>
      <c r="AD2289" s="125"/>
      <c r="AE2289" s="125"/>
      <c r="AF2289" s="125"/>
      <c r="AG2289" s="125"/>
      <c r="AH2289" s="125"/>
      <c r="AI2289" s="125"/>
      <c r="AJ2289" s="125"/>
      <c r="AK2289" s="125"/>
      <c r="AL2289" s="125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5"/>
      <c r="AW2289" s="125"/>
      <c r="AX2289" s="125"/>
      <c r="AY2289" s="125"/>
      <c r="AZ2289" s="125"/>
      <c r="BA2289" s="125"/>
      <c r="BB2289" s="125"/>
      <c r="BC2289" s="125"/>
      <c r="BD2289" s="125"/>
      <c r="BE2289" s="125"/>
      <c r="BF2289" s="125"/>
      <c r="BG2289" s="125"/>
      <c r="BH2289" s="125"/>
      <c r="BI2289" s="125"/>
      <c r="BJ2289" s="125"/>
      <c r="BK2289" s="125"/>
      <c r="BL2289" s="125"/>
      <c r="BM2289" s="125"/>
      <c r="BN2289" s="125"/>
      <c r="BO2289" s="125"/>
      <c r="BP2289" s="125"/>
      <c r="BQ2289" s="125"/>
      <c r="BR2289" s="125"/>
      <c r="BS2289" s="125"/>
      <c r="BT2289" s="125"/>
      <c r="BU2289" s="125"/>
      <c r="BV2289" s="125"/>
      <c r="BW2289" s="125"/>
      <c r="BX2289" s="125"/>
      <c r="BY2289" s="125"/>
      <c r="BZ2289" s="125"/>
      <c r="CA2289" s="125"/>
      <c r="CB2289" s="125"/>
      <c r="CC2289" s="125"/>
      <c r="CD2289" s="125"/>
      <c r="CE2289" s="125"/>
      <c r="CF2289" s="125"/>
      <c r="CG2289" s="125"/>
      <c r="CH2289" s="125"/>
      <c r="CI2289" s="125"/>
      <c r="CJ2289" s="125"/>
      <c r="CK2289" s="125"/>
      <c r="CL2289" s="125"/>
      <c r="CM2289" s="125"/>
      <c r="CN2289" s="125"/>
      <c r="CO2289" s="125"/>
      <c r="CP2289" s="125"/>
      <c r="CQ2289" s="121"/>
    </row>
    <row r="2290" s="121" customFormat="1" hidden="1">
      <c r="A2290" s="122" t="s">
        <v>2130</v>
      </c>
      <c r="B2290" s="188" t="s">
        <v>1933</v>
      </c>
      <c r="C2290" s="179"/>
      <c r="D2290" s="190"/>
      <c r="E2290" s="115"/>
      <c r="F2290" s="115"/>
      <c r="G2290" s="113"/>
      <c r="H2290" s="125"/>
      <c r="I2290" s="125"/>
      <c r="J2290" s="125"/>
      <c r="K2290" s="125"/>
      <c r="L2290" s="125"/>
      <c r="M2290" s="125"/>
      <c r="N2290" s="125"/>
      <c r="O2290" s="125"/>
      <c r="P2290" s="125"/>
      <c r="Q2290" s="125"/>
      <c r="R2290" s="125"/>
      <c r="S2290" s="125"/>
      <c r="T2290" s="125"/>
      <c r="U2290" s="125"/>
      <c r="V2290" s="125"/>
      <c r="W2290" s="125"/>
      <c r="X2290" s="125"/>
      <c r="Y2290" s="125"/>
      <c r="Z2290" s="125"/>
      <c r="AA2290" s="125"/>
      <c r="AB2290" s="125"/>
      <c r="AC2290" s="125"/>
      <c r="AD2290" s="125"/>
      <c r="AE2290" s="125"/>
      <c r="AF2290" s="125"/>
      <c r="AG2290" s="125"/>
      <c r="AH2290" s="125"/>
      <c r="AI2290" s="125"/>
      <c r="AJ2290" s="125"/>
      <c r="AK2290" s="125"/>
      <c r="AL2290" s="125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5"/>
      <c r="AW2290" s="125"/>
      <c r="AX2290" s="125"/>
      <c r="AY2290" s="125"/>
      <c r="AZ2290" s="125"/>
      <c r="BA2290" s="125"/>
      <c r="BB2290" s="125"/>
      <c r="BC2290" s="125"/>
      <c r="BD2290" s="125"/>
      <c r="BE2290" s="125"/>
      <c r="BF2290" s="125"/>
      <c r="BG2290" s="125"/>
      <c r="BH2290" s="125"/>
      <c r="BI2290" s="125"/>
      <c r="BJ2290" s="125"/>
      <c r="BK2290" s="125"/>
      <c r="BL2290" s="125"/>
      <c r="BM2290" s="125"/>
      <c r="BN2290" s="125"/>
      <c r="BO2290" s="125"/>
      <c r="BP2290" s="125"/>
      <c r="BQ2290" s="125"/>
      <c r="BR2290" s="125"/>
      <c r="BS2290" s="125"/>
      <c r="BT2290" s="125"/>
      <c r="BU2290" s="125"/>
      <c r="BV2290" s="125"/>
      <c r="BW2290" s="125"/>
      <c r="BX2290" s="125"/>
      <c r="BY2290" s="125"/>
      <c r="BZ2290" s="125"/>
      <c r="CA2290" s="125"/>
      <c r="CB2290" s="125"/>
      <c r="CC2290" s="125"/>
      <c r="CD2290" s="125"/>
      <c r="CE2290" s="125"/>
      <c r="CF2290" s="125"/>
      <c r="CG2290" s="125"/>
      <c r="CH2290" s="125"/>
      <c r="CI2290" s="125"/>
      <c r="CJ2290" s="125"/>
      <c r="CK2290" s="125"/>
      <c r="CL2290" s="125"/>
      <c r="CM2290" s="125"/>
      <c r="CN2290" s="125"/>
      <c r="CO2290" s="125"/>
      <c r="CP2290" s="125"/>
      <c r="CQ2290" s="121"/>
    </row>
    <row r="2291" s="121" customFormat="1" hidden="1">
      <c r="A2291" s="122" t="s">
        <v>2131</v>
      </c>
      <c r="B2291" s="188" t="s">
        <v>55</v>
      </c>
      <c r="C2291" s="179"/>
      <c r="D2291" s="190"/>
      <c r="E2291" s="115"/>
      <c r="F2291" s="115"/>
      <c r="G2291" s="113"/>
      <c r="H2291" s="125"/>
      <c r="I2291" s="125"/>
      <c r="J2291" s="125"/>
      <c r="K2291" s="125"/>
      <c r="L2291" s="125"/>
      <c r="M2291" s="125"/>
      <c r="N2291" s="125"/>
      <c r="O2291" s="125"/>
      <c r="P2291" s="125"/>
      <c r="Q2291" s="125"/>
      <c r="R2291" s="125"/>
      <c r="S2291" s="125"/>
      <c r="T2291" s="125"/>
      <c r="U2291" s="125"/>
      <c r="V2291" s="125"/>
      <c r="W2291" s="125"/>
      <c r="X2291" s="125"/>
      <c r="Y2291" s="125"/>
      <c r="Z2291" s="125"/>
      <c r="AA2291" s="125"/>
      <c r="AB2291" s="125"/>
      <c r="AC2291" s="125"/>
      <c r="AD2291" s="125"/>
      <c r="AE2291" s="125"/>
      <c r="AF2291" s="125"/>
      <c r="AG2291" s="125"/>
      <c r="AH2291" s="125"/>
      <c r="AI2291" s="125"/>
      <c r="AJ2291" s="125"/>
      <c r="AK2291" s="125"/>
      <c r="AL2291" s="125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5"/>
      <c r="AW2291" s="125"/>
      <c r="AX2291" s="125"/>
      <c r="AY2291" s="125"/>
      <c r="AZ2291" s="125"/>
      <c r="BA2291" s="125"/>
      <c r="BB2291" s="125"/>
      <c r="BC2291" s="125"/>
      <c r="BD2291" s="125"/>
      <c r="BE2291" s="125"/>
      <c r="BF2291" s="125"/>
      <c r="BG2291" s="125"/>
      <c r="BH2291" s="125"/>
      <c r="BI2291" s="125"/>
      <c r="BJ2291" s="125"/>
      <c r="BK2291" s="125"/>
      <c r="BL2291" s="125"/>
      <c r="BM2291" s="125"/>
      <c r="BN2291" s="125"/>
      <c r="BO2291" s="125"/>
      <c r="BP2291" s="125"/>
      <c r="BQ2291" s="125"/>
      <c r="BR2291" s="125"/>
      <c r="BS2291" s="125"/>
      <c r="BT2291" s="125"/>
      <c r="BU2291" s="125"/>
      <c r="BV2291" s="125"/>
      <c r="BW2291" s="125"/>
      <c r="BX2291" s="125"/>
      <c r="BY2291" s="125"/>
      <c r="BZ2291" s="125"/>
      <c r="CA2291" s="125"/>
      <c r="CB2291" s="125"/>
      <c r="CC2291" s="125"/>
      <c r="CD2291" s="125"/>
      <c r="CE2291" s="125"/>
      <c r="CF2291" s="125"/>
      <c r="CG2291" s="125"/>
      <c r="CH2291" s="125"/>
      <c r="CI2291" s="125"/>
      <c r="CJ2291" s="125"/>
      <c r="CK2291" s="125"/>
      <c r="CL2291" s="125"/>
      <c r="CM2291" s="125"/>
      <c r="CN2291" s="125"/>
      <c r="CO2291" s="125"/>
      <c r="CP2291" s="125"/>
      <c r="CQ2291" s="121"/>
    </row>
    <row r="2292" s="121" customFormat="1" hidden="1">
      <c r="A2292" s="122" t="s">
        <v>2132</v>
      </c>
      <c r="B2292" s="188" t="s">
        <v>1925</v>
      </c>
      <c r="C2292" s="179"/>
      <c r="D2292" s="190"/>
      <c r="E2292" s="115"/>
      <c r="F2292" s="115"/>
      <c r="G2292" s="113"/>
      <c r="H2292" s="125"/>
      <c r="I2292" s="125"/>
      <c r="J2292" s="125"/>
      <c r="K2292" s="125"/>
      <c r="L2292" s="125"/>
      <c r="M2292" s="125"/>
      <c r="N2292" s="125"/>
      <c r="O2292" s="125"/>
      <c r="P2292" s="125"/>
      <c r="Q2292" s="125"/>
      <c r="R2292" s="125"/>
      <c r="S2292" s="125"/>
      <c r="T2292" s="125"/>
      <c r="U2292" s="125"/>
      <c r="V2292" s="125"/>
      <c r="W2292" s="125"/>
      <c r="X2292" s="125"/>
      <c r="Y2292" s="125"/>
      <c r="Z2292" s="125"/>
      <c r="AA2292" s="125"/>
      <c r="AB2292" s="125"/>
      <c r="AC2292" s="125"/>
      <c r="AD2292" s="125"/>
      <c r="AE2292" s="125"/>
      <c r="AF2292" s="125"/>
      <c r="AG2292" s="125"/>
      <c r="AH2292" s="125"/>
      <c r="AI2292" s="125"/>
      <c r="AJ2292" s="125"/>
      <c r="AK2292" s="125"/>
      <c r="AL2292" s="125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5"/>
      <c r="AW2292" s="125"/>
      <c r="AX2292" s="125"/>
      <c r="AY2292" s="125"/>
      <c r="AZ2292" s="125"/>
      <c r="BA2292" s="125"/>
      <c r="BB2292" s="125"/>
      <c r="BC2292" s="125"/>
      <c r="BD2292" s="125"/>
      <c r="BE2292" s="125"/>
      <c r="BF2292" s="125"/>
      <c r="BG2292" s="125"/>
      <c r="BH2292" s="125"/>
      <c r="BI2292" s="125"/>
      <c r="BJ2292" s="125"/>
      <c r="BK2292" s="125"/>
      <c r="BL2292" s="125"/>
      <c r="BM2292" s="125"/>
      <c r="BN2292" s="125"/>
      <c r="BO2292" s="125"/>
      <c r="BP2292" s="125"/>
      <c r="BQ2292" s="125"/>
      <c r="BR2292" s="125"/>
      <c r="BS2292" s="125"/>
      <c r="BT2292" s="125"/>
      <c r="BU2292" s="125"/>
      <c r="BV2292" s="125"/>
      <c r="BW2292" s="125"/>
      <c r="BX2292" s="125"/>
      <c r="BY2292" s="125"/>
      <c r="BZ2292" s="125"/>
      <c r="CA2292" s="125"/>
      <c r="CB2292" s="125"/>
      <c r="CC2292" s="125"/>
      <c r="CD2292" s="125"/>
      <c r="CE2292" s="125"/>
      <c r="CF2292" s="125"/>
      <c r="CG2292" s="125"/>
      <c r="CH2292" s="125"/>
      <c r="CI2292" s="125"/>
      <c r="CJ2292" s="125"/>
      <c r="CK2292" s="125"/>
      <c r="CL2292" s="125"/>
      <c r="CM2292" s="125"/>
      <c r="CN2292" s="125"/>
      <c r="CO2292" s="125"/>
      <c r="CP2292" s="125"/>
      <c r="CQ2292" s="121"/>
    </row>
    <row r="2293" s="121" customFormat="1" hidden="1">
      <c r="A2293" s="122" t="s">
        <v>2133</v>
      </c>
      <c r="B2293" s="188" t="s">
        <v>1927</v>
      </c>
      <c r="C2293" s="179"/>
      <c r="D2293" s="190"/>
      <c r="E2293" s="115"/>
      <c r="F2293" s="115"/>
      <c r="G2293" s="113"/>
      <c r="H2293" s="125"/>
      <c r="I2293" s="125"/>
      <c r="J2293" s="125"/>
      <c r="K2293" s="125"/>
      <c r="L2293" s="125"/>
      <c r="M2293" s="125"/>
      <c r="N2293" s="125"/>
      <c r="O2293" s="125"/>
      <c r="P2293" s="125"/>
      <c r="Q2293" s="125"/>
      <c r="R2293" s="125"/>
      <c r="S2293" s="125"/>
      <c r="T2293" s="125"/>
      <c r="U2293" s="125"/>
      <c r="V2293" s="125"/>
      <c r="W2293" s="125"/>
      <c r="X2293" s="125"/>
      <c r="Y2293" s="125"/>
      <c r="Z2293" s="125"/>
      <c r="AA2293" s="125"/>
      <c r="AB2293" s="125"/>
      <c r="AC2293" s="125"/>
      <c r="AD2293" s="125"/>
      <c r="AE2293" s="125"/>
      <c r="AF2293" s="125"/>
      <c r="AG2293" s="125"/>
      <c r="AH2293" s="125"/>
      <c r="AI2293" s="125"/>
      <c r="AJ2293" s="125"/>
      <c r="AK2293" s="125"/>
      <c r="AL2293" s="125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5"/>
      <c r="AW2293" s="125"/>
      <c r="AX2293" s="125"/>
      <c r="AY2293" s="125"/>
      <c r="AZ2293" s="125"/>
      <c r="BA2293" s="125"/>
      <c r="BB2293" s="125"/>
      <c r="BC2293" s="125"/>
      <c r="BD2293" s="125"/>
      <c r="BE2293" s="125"/>
      <c r="BF2293" s="125"/>
      <c r="BG2293" s="125"/>
      <c r="BH2293" s="125"/>
      <c r="BI2293" s="125"/>
      <c r="BJ2293" s="125"/>
      <c r="BK2293" s="125"/>
      <c r="BL2293" s="125"/>
      <c r="BM2293" s="125"/>
      <c r="BN2293" s="125"/>
      <c r="BO2293" s="125"/>
      <c r="BP2293" s="125"/>
      <c r="BQ2293" s="125"/>
      <c r="BR2293" s="125"/>
      <c r="BS2293" s="125"/>
      <c r="BT2293" s="125"/>
      <c r="BU2293" s="125"/>
      <c r="BV2293" s="125"/>
      <c r="BW2293" s="125"/>
      <c r="BX2293" s="125"/>
      <c r="BY2293" s="125"/>
      <c r="BZ2293" s="125"/>
      <c r="CA2293" s="125"/>
      <c r="CB2293" s="125"/>
      <c r="CC2293" s="125"/>
      <c r="CD2293" s="125"/>
      <c r="CE2293" s="125"/>
      <c r="CF2293" s="125"/>
      <c r="CG2293" s="125"/>
      <c r="CH2293" s="125"/>
      <c r="CI2293" s="125"/>
      <c r="CJ2293" s="125"/>
      <c r="CK2293" s="125"/>
      <c r="CL2293" s="125"/>
      <c r="CM2293" s="125"/>
      <c r="CN2293" s="125"/>
      <c r="CO2293" s="125"/>
      <c r="CP2293" s="125"/>
      <c r="CQ2293" s="121"/>
    </row>
    <row r="2294" s="121" customFormat="1" hidden="1">
      <c r="A2294" s="122" t="s">
        <v>2134</v>
      </c>
      <c r="B2294" s="188" t="s">
        <v>1929</v>
      </c>
      <c r="C2294" s="179"/>
      <c r="D2294" s="190"/>
      <c r="E2294" s="115"/>
      <c r="F2294" s="115"/>
      <c r="G2294" s="113"/>
      <c r="H2294" s="125"/>
      <c r="I2294" s="125"/>
      <c r="J2294" s="125"/>
      <c r="K2294" s="125"/>
      <c r="L2294" s="125"/>
      <c r="M2294" s="125"/>
      <c r="N2294" s="125"/>
      <c r="O2294" s="125"/>
      <c r="P2294" s="125"/>
      <c r="Q2294" s="125"/>
      <c r="R2294" s="125"/>
      <c r="S2294" s="125"/>
      <c r="T2294" s="125"/>
      <c r="U2294" s="125"/>
      <c r="V2294" s="125"/>
      <c r="W2294" s="125"/>
      <c r="X2294" s="125"/>
      <c r="Y2294" s="125"/>
      <c r="Z2294" s="125"/>
      <c r="AA2294" s="125"/>
      <c r="AB2294" s="125"/>
      <c r="AC2294" s="125"/>
      <c r="AD2294" s="125"/>
      <c r="AE2294" s="125"/>
      <c r="AF2294" s="125"/>
      <c r="AG2294" s="125"/>
      <c r="AH2294" s="125"/>
      <c r="AI2294" s="125"/>
      <c r="AJ2294" s="125"/>
      <c r="AK2294" s="125"/>
      <c r="AL2294" s="125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5"/>
      <c r="AW2294" s="125"/>
      <c r="AX2294" s="125"/>
      <c r="AY2294" s="125"/>
      <c r="AZ2294" s="125"/>
      <c r="BA2294" s="125"/>
      <c r="BB2294" s="125"/>
      <c r="BC2294" s="125"/>
      <c r="BD2294" s="125"/>
      <c r="BE2294" s="125"/>
      <c r="BF2294" s="125"/>
      <c r="BG2294" s="125"/>
      <c r="BH2294" s="125"/>
      <c r="BI2294" s="125"/>
      <c r="BJ2294" s="125"/>
      <c r="BK2294" s="125"/>
      <c r="BL2294" s="125"/>
      <c r="BM2294" s="125"/>
      <c r="BN2294" s="125"/>
      <c r="BO2294" s="125"/>
      <c r="BP2294" s="125"/>
      <c r="BQ2294" s="125"/>
      <c r="BR2294" s="125"/>
      <c r="BS2294" s="125"/>
      <c r="BT2294" s="125"/>
      <c r="BU2294" s="125"/>
      <c r="BV2294" s="125"/>
      <c r="BW2294" s="125"/>
      <c r="BX2294" s="125"/>
      <c r="BY2294" s="125"/>
      <c r="BZ2294" s="125"/>
      <c r="CA2294" s="125"/>
      <c r="CB2294" s="125"/>
      <c r="CC2294" s="125"/>
      <c r="CD2294" s="125"/>
      <c r="CE2294" s="125"/>
      <c r="CF2294" s="125"/>
      <c r="CG2294" s="125"/>
      <c r="CH2294" s="125"/>
      <c r="CI2294" s="125"/>
      <c r="CJ2294" s="125"/>
      <c r="CK2294" s="125"/>
      <c r="CL2294" s="125"/>
      <c r="CM2294" s="125"/>
      <c r="CN2294" s="125"/>
      <c r="CO2294" s="125"/>
      <c r="CP2294" s="125"/>
      <c r="CQ2294" s="121"/>
    </row>
    <row r="2295" s="121" customFormat="1" hidden="1">
      <c r="A2295" s="122" t="s">
        <v>2135</v>
      </c>
      <c r="B2295" s="188" t="s">
        <v>1931</v>
      </c>
      <c r="C2295" s="179"/>
      <c r="D2295" s="190"/>
      <c r="E2295" s="115"/>
      <c r="F2295" s="115"/>
      <c r="G2295" s="113"/>
      <c r="H2295" s="125"/>
      <c r="I2295" s="125"/>
      <c r="J2295" s="125"/>
      <c r="K2295" s="125"/>
      <c r="L2295" s="125"/>
      <c r="M2295" s="125"/>
      <c r="N2295" s="125"/>
      <c r="O2295" s="125"/>
      <c r="P2295" s="125"/>
      <c r="Q2295" s="125"/>
      <c r="R2295" s="125"/>
      <c r="S2295" s="125"/>
      <c r="T2295" s="125"/>
      <c r="U2295" s="125"/>
      <c r="V2295" s="125"/>
      <c r="W2295" s="125"/>
      <c r="X2295" s="125"/>
      <c r="Y2295" s="125"/>
      <c r="Z2295" s="125"/>
      <c r="AA2295" s="125"/>
      <c r="AB2295" s="125"/>
      <c r="AC2295" s="125"/>
      <c r="AD2295" s="125"/>
      <c r="AE2295" s="125"/>
      <c r="AF2295" s="125"/>
      <c r="AG2295" s="125"/>
      <c r="AH2295" s="125"/>
      <c r="AI2295" s="125"/>
      <c r="AJ2295" s="125"/>
      <c r="AK2295" s="125"/>
      <c r="AL2295" s="125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5"/>
      <c r="AW2295" s="125"/>
      <c r="AX2295" s="125"/>
      <c r="AY2295" s="125"/>
      <c r="AZ2295" s="125"/>
      <c r="BA2295" s="125"/>
      <c r="BB2295" s="125"/>
      <c r="BC2295" s="125"/>
      <c r="BD2295" s="125"/>
      <c r="BE2295" s="125"/>
      <c r="BF2295" s="125"/>
      <c r="BG2295" s="125"/>
      <c r="BH2295" s="125"/>
      <c r="BI2295" s="125"/>
      <c r="BJ2295" s="125"/>
      <c r="BK2295" s="125"/>
      <c r="BL2295" s="125"/>
      <c r="BM2295" s="125"/>
      <c r="BN2295" s="125"/>
      <c r="BO2295" s="125"/>
      <c r="BP2295" s="125"/>
      <c r="BQ2295" s="125"/>
      <c r="BR2295" s="125"/>
      <c r="BS2295" s="125"/>
      <c r="BT2295" s="125"/>
      <c r="BU2295" s="125"/>
      <c r="BV2295" s="125"/>
      <c r="BW2295" s="125"/>
      <c r="BX2295" s="125"/>
      <c r="BY2295" s="125"/>
      <c r="BZ2295" s="125"/>
      <c r="CA2295" s="125"/>
      <c r="CB2295" s="125"/>
      <c r="CC2295" s="125"/>
      <c r="CD2295" s="125"/>
      <c r="CE2295" s="125"/>
      <c r="CF2295" s="125"/>
      <c r="CG2295" s="125"/>
      <c r="CH2295" s="125"/>
      <c r="CI2295" s="125"/>
      <c r="CJ2295" s="125"/>
      <c r="CK2295" s="125"/>
      <c r="CL2295" s="125"/>
      <c r="CM2295" s="125"/>
      <c r="CN2295" s="125"/>
      <c r="CO2295" s="125"/>
      <c r="CP2295" s="125"/>
      <c r="CQ2295" s="121"/>
    </row>
    <row r="2296" s="121" customFormat="1" hidden="1">
      <c r="A2296" s="122" t="s">
        <v>2136</v>
      </c>
      <c r="B2296" s="188" t="s">
        <v>1933</v>
      </c>
      <c r="C2296" s="179"/>
      <c r="D2296" s="190"/>
      <c r="E2296" s="115"/>
      <c r="F2296" s="115"/>
      <c r="G2296" s="113"/>
      <c r="H2296" s="125"/>
      <c r="I2296" s="125"/>
      <c r="J2296" s="125"/>
      <c r="K2296" s="125"/>
      <c r="L2296" s="125"/>
      <c r="M2296" s="125"/>
      <c r="N2296" s="125"/>
      <c r="O2296" s="125"/>
      <c r="P2296" s="125"/>
      <c r="Q2296" s="125"/>
      <c r="R2296" s="125"/>
      <c r="S2296" s="125"/>
      <c r="T2296" s="125"/>
      <c r="U2296" s="125"/>
      <c r="V2296" s="125"/>
      <c r="W2296" s="125"/>
      <c r="X2296" s="125"/>
      <c r="Y2296" s="125"/>
      <c r="Z2296" s="125"/>
      <c r="AA2296" s="125"/>
      <c r="AB2296" s="125"/>
      <c r="AC2296" s="125"/>
      <c r="AD2296" s="125"/>
      <c r="AE2296" s="125"/>
      <c r="AF2296" s="125"/>
      <c r="AG2296" s="125"/>
      <c r="AH2296" s="125"/>
      <c r="AI2296" s="125"/>
      <c r="AJ2296" s="125"/>
      <c r="AK2296" s="125"/>
      <c r="AL2296" s="125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5"/>
      <c r="AW2296" s="125"/>
      <c r="AX2296" s="125"/>
      <c r="AY2296" s="125"/>
      <c r="AZ2296" s="125"/>
      <c r="BA2296" s="125"/>
      <c r="BB2296" s="125"/>
      <c r="BC2296" s="125"/>
      <c r="BD2296" s="125"/>
      <c r="BE2296" s="125"/>
      <c r="BF2296" s="125"/>
      <c r="BG2296" s="125"/>
      <c r="BH2296" s="125"/>
      <c r="BI2296" s="125"/>
      <c r="BJ2296" s="125"/>
      <c r="BK2296" s="125"/>
      <c r="BL2296" s="125"/>
      <c r="BM2296" s="125"/>
      <c r="BN2296" s="125"/>
      <c r="BO2296" s="125"/>
      <c r="BP2296" s="125"/>
      <c r="BQ2296" s="125"/>
      <c r="BR2296" s="125"/>
      <c r="BS2296" s="125"/>
      <c r="BT2296" s="125"/>
      <c r="BU2296" s="125"/>
      <c r="BV2296" s="125"/>
      <c r="BW2296" s="125"/>
      <c r="BX2296" s="125"/>
      <c r="BY2296" s="125"/>
      <c r="BZ2296" s="125"/>
      <c r="CA2296" s="125"/>
      <c r="CB2296" s="125"/>
      <c r="CC2296" s="125"/>
      <c r="CD2296" s="125"/>
      <c r="CE2296" s="125"/>
      <c r="CF2296" s="125"/>
      <c r="CG2296" s="125"/>
      <c r="CH2296" s="125"/>
      <c r="CI2296" s="125"/>
      <c r="CJ2296" s="125"/>
      <c r="CK2296" s="125"/>
      <c r="CL2296" s="125"/>
      <c r="CM2296" s="125"/>
      <c r="CN2296" s="125"/>
      <c r="CO2296" s="125"/>
      <c r="CP2296" s="125"/>
      <c r="CQ2296" s="121"/>
    </row>
    <row r="2297" s="121" customFormat="1" hidden="1">
      <c r="A2297" s="122" t="s">
        <v>2137</v>
      </c>
      <c r="B2297" s="188" t="s">
        <v>59</v>
      </c>
      <c r="C2297" s="179"/>
      <c r="D2297" s="190"/>
      <c r="E2297" s="115"/>
      <c r="F2297" s="115"/>
      <c r="G2297" s="113"/>
      <c r="H2297" s="125"/>
      <c r="I2297" s="125"/>
      <c r="J2297" s="125"/>
      <c r="K2297" s="125"/>
      <c r="L2297" s="125"/>
      <c r="M2297" s="125"/>
      <c r="N2297" s="125"/>
      <c r="O2297" s="125"/>
      <c r="P2297" s="125"/>
      <c r="Q2297" s="125"/>
      <c r="R2297" s="125"/>
      <c r="S2297" s="125"/>
      <c r="T2297" s="125"/>
      <c r="U2297" s="125"/>
      <c r="V2297" s="125"/>
      <c r="W2297" s="125"/>
      <c r="X2297" s="125"/>
      <c r="Y2297" s="125"/>
      <c r="Z2297" s="125"/>
      <c r="AA2297" s="125"/>
      <c r="AB2297" s="125"/>
      <c r="AC2297" s="125"/>
      <c r="AD2297" s="125"/>
      <c r="AE2297" s="125"/>
      <c r="AF2297" s="125"/>
      <c r="AG2297" s="125"/>
      <c r="AH2297" s="125"/>
      <c r="AI2297" s="125"/>
      <c r="AJ2297" s="125"/>
      <c r="AK2297" s="125"/>
      <c r="AL2297" s="125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5"/>
      <c r="AW2297" s="125"/>
      <c r="AX2297" s="125"/>
      <c r="AY2297" s="125"/>
      <c r="AZ2297" s="125"/>
      <c r="BA2297" s="125"/>
      <c r="BB2297" s="125"/>
      <c r="BC2297" s="125"/>
      <c r="BD2297" s="125"/>
      <c r="BE2297" s="125"/>
      <c r="BF2297" s="125"/>
      <c r="BG2297" s="125"/>
      <c r="BH2297" s="125"/>
      <c r="BI2297" s="125"/>
      <c r="BJ2297" s="125"/>
      <c r="BK2297" s="125"/>
      <c r="BL2297" s="125"/>
      <c r="BM2297" s="125"/>
      <c r="BN2297" s="125"/>
      <c r="BO2297" s="125"/>
      <c r="BP2297" s="125"/>
      <c r="BQ2297" s="125"/>
      <c r="BR2297" s="125"/>
      <c r="BS2297" s="125"/>
      <c r="BT2297" s="125"/>
      <c r="BU2297" s="125"/>
      <c r="BV2297" s="125"/>
      <c r="BW2297" s="125"/>
      <c r="BX2297" s="125"/>
      <c r="BY2297" s="125"/>
      <c r="BZ2297" s="125"/>
      <c r="CA2297" s="125"/>
      <c r="CB2297" s="125"/>
      <c r="CC2297" s="125"/>
      <c r="CD2297" s="125"/>
      <c r="CE2297" s="125"/>
      <c r="CF2297" s="125"/>
      <c r="CG2297" s="125"/>
      <c r="CH2297" s="125"/>
      <c r="CI2297" s="125"/>
      <c r="CJ2297" s="125"/>
      <c r="CK2297" s="125"/>
      <c r="CL2297" s="125"/>
      <c r="CM2297" s="125"/>
      <c r="CN2297" s="125"/>
      <c r="CO2297" s="125"/>
      <c r="CP2297" s="125"/>
      <c r="CQ2297" s="121"/>
    </row>
    <row r="2298" s="121" customFormat="1" hidden="1">
      <c r="A2298" s="122" t="s">
        <v>2138</v>
      </c>
      <c r="B2298" s="188" t="s">
        <v>1925</v>
      </c>
      <c r="C2298" s="179"/>
      <c r="D2298" s="190"/>
      <c r="E2298" s="115"/>
      <c r="F2298" s="115"/>
      <c r="G2298" s="113"/>
      <c r="H2298" s="125"/>
      <c r="I2298" s="125"/>
      <c r="J2298" s="125"/>
      <c r="K2298" s="125"/>
      <c r="L2298" s="125"/>
      <c r="M2298" s="125"/>
      <c r="N2298" s="125"/>
      <c r="O2298" s="125"/>
      <c r="P2298" s="125"/>
      <c r="Q2298" s="125"/>
      <c r="R2298" s="125"/>
      <c r="S2298" s="125"/>
      <c r="T2298" s="125"/>
      <c r="U2298" s="125"/>
      <c r="V2298" s="125"/>
      <c r="W2298" s="125"/>
      <c r="X2298" s="125"/>
      <c r="Y2298" s="125"/>
      <c r="Z2298" s="125"/>
      <c r="AA2298" s="125"/>
      <c r="AB2298" s="125"/>
      <c r="AC2298" s="125"/>
      <c r="AD2298" s="125"/>
      <c r="AE2298" s="125"/>
      <c r="AF2298" s="125"/>
      <c r="AG2298" s="125"/>
      <c r="AH2298" s="125"/>
      <c r="AI2298" s="125"/>
      <c r="AJ2298" s="125"/>
      <c r="AK2298" s="125"/>
      <c r="AL2298" s="125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5"/>
      <c r="AW2298" s="125"/>
      <c r="AX2298" s="125"/>
      <c r="AY2298" s="125"/>
      <c r="AZ2298" s="125"/>
      <c r="BA2298" s="125"/>
      <c r="BB2298" s="125"/>
      <c r="BC2298" s="125"/>
      <c r="BD2298" s="125"/>
      <c r="BE2298" s="125"/>
      <c r="BF2298" s="125"/>
      <c r="BG2298" s="125"/>
      <c r="BH2298" s="125"/>
      <c r="BI2298" s="125"/>
      <c r="BJ2298" s="125"/>
      <c r="BK2298" s="125"/>
      <c r="BL2298" s="125"/>
      <c r="BM2298" s="125"/>
      <c r="BN2298" s="125"/>
      <c r="BO2298" s="125"/>
      <c r="BP2298" s="125"/>
      <c r="BQ2298" s="125"/>
      <c r="BR2298" s="125"/>
      <c r="BS2298" s="125"/>
      <c r="BT2298" s="125"/>
      <c r="BU2298" s="125"/>
      <c r="BV2298" s="125"/>
      <c r="BW2298" s="125"/>
      <c r="BX2298" s="125"/>
      <c r="BY2298" s="125"/>
      <c r="BZ2298" s="125"/>
      <c r="CA2298" s="125"/>
      <c r="CB2298" s="125"/>
      <c r="CC2298" s="125"/>
      <c r="CD2298" s="125"/>
      <c r="CE2298" s="125"/>
      <c r="CF2298" s="125"/>
      <c r="CG2298" s="125"/>
      <c r="CH2298" s="125"/>
      <c r="CI2298" s="125"/>
      <c r="CJ2298" s="125"/>
      <c r="CK2298" s="125"/>
      <c r="CL2298" s="125"/>
      <c r="CM2298" s="125"/>
      <c r="CN2298" s="125"/>
      <c r="CO2298" s="125"/>
      <c r="CP2298" s="125"/>
      <c r="CQ2298" s="121"/>
    </row>
    <row r="2299" s="121" customFormat="1" hidden="1">
      <c r="A2299" s="122" t="s">
        <v>2139</v>
      </c>
      <c r="B2299" s="188" t="s">
        <v>1927</v>
      </c>
      <c r="C2299" s="179"/>
      <c r="D2299" s="190"/>
      <c r="E2299" s="115"/>
      <c r="F2299" s="115"/>
      <c r="G2299" s="113"/>
      <c r="H2299" s="125"/>
      <c r="I2299" s="125"/>
      <c r="J2299" s="125"/>
      <c r="K2299" s="125"/>
      <c r="L2299" s="125"/>
      <c r="M2299" s="125"/>
      <c r="N2299" s="125"/>
      <c r="O2299" s="125"/>
      <c r="P2299" s="125"/>
      <c r="Q2299" s="125"/>
      <c r="R2299" s="125"/>
      <c r="S2299" s="125"/>
      <c r="T2299" s="125"/>
      <c r="U2299" s="125"/>
      <c r="V2299" s="125"/>
      <c r="W2299" s="125"/>
      <c r="X2299" s="125"/>
      <c r="Y2299" s="125"/>
      <c r="Z2299" s="125"/>
      <c r="AA2299" s="125"/>
      <c r="AB2299" s="125"/>
      <c r="AC2299" s="125"/>
      <c r="AD2299" s="125"/>
      <c r="AE2299" s="125"/>
      <c r="AF2299" s="125"/>
      <c r="AG2299" s="125"/>
      <c r="AH2299" s="125"/>
      <c r="AI2299" s="125"/>
      <c r="AJ2299" s="125"/>
      <c r="AK2299" s="125"/>
      <c r="AL2299" s="125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5"/>
      <c r="AW2299" s="125"/>
      <c r="AX2299" s="125"/>
      <c r="AY2299" s="125"/>
      <c r="AZ2299" s="125"/>
      <c r="BA2299" s="125"/>
      <c r="BB2299" s="125"/>
      <c r="BC2299" s="125"/>
      <c r="BD2299" s="125"/>
      <c r="BE2299" s="125"/>
      <c r="BF2299" s="125"/>
      <c r="BG2299" s="125"/>
      <c r="BH2299" s="125"/>
      <c r="BI2299" s="125"/>
      <c r="BJ2299" s="125"/>
      <c r="BK2299" s="125"/>
      <c r="BL2299" s="125"/>
      <c r="BM2299" s="125"/>
      <c r="BN2299" s="125"/>
      <c r="BO2299" s="125"/>
      <c r="BP2299" s="125"/>
      <c r="BQ2299" s="125"/>
      <c r="BR2299" s="125"/>
      <c r="BS2299" s="125"/>
      <c r="BT2299" s="125"/>
      <c r="BU2299" s="125"/>
      <c r="BV2299" s="125"/>
      <c r="BW2299" s="125"/>
      <c r="BX2299" s="125"/>
      <c r="BY2299" s="125"/>
      <c r="BZ2299" s="125"/>
      <c r="CA2299" s="125"/>
      <c r="CB2299" s="125"/>
      <c r="CC2299" s="125"/>
      <c r="CD2299" s="125"/>
      <c r="CE2299" s="125"/>
      <c r="CF2299" s="125"/>
      <c r="CG2299" s="125"/>
      <c r="CH2299" s="125"/>
      <c r="CI2299" s="125"/>
      <c r="CJ2299" s="125"/>
      <c r="CK2299" s="125"/>
      <c r="CL2299" s="125"/>
      <c r="CM2299" s="125"/>
      <c r="CN2299" s="125"/>
      <c r="CO2299" s="125"/>
      <c r="CP2299" s="125"/>
      <c r="CQ2299" s="121"/>
    </row>
    <row r="2300" s="121" customFormat="1" hidden="1">
      <c r="A2300" s="122" t="s">
        <v>2140</v>
      </c>
      <c r="B2300" s="188" t="s">
        <v>1929</v>
      </c>
      <c r="C2300" s="179"/>
      <c r="D2300" s="190"/>
      <c r="E2300" s="115"/>
      <c r="F2300" s="115"/>
      <c r="G2300" s="113"/>
      <c r="H2300" s="125"/>
      <c r="I2300" s="125"/>
      <c r="J2300" s="125"/>
      <c r="K2300" s="125"/>
      <c r="L2300" s="125"/>
      <c r="M2300" s="125"/>
      <c r="N2300" s="125"/>
      <c r="O2300" s="125"/>
      <c r="P2300" s="125"/>
      <c r="Q2300" s="125"/>
      <c r="R2300" s="125"/>
      <c r="S2300" s="125"/>
      <c r="T2300" s="125"/>
      <c r="U2300" s="125"/>
      <c r="V2300" s="125"/>
      <c r="W2300" s="125"/>
      <c r="X2300" s="125"/>
      <c r="Y2300" s="125"/>
      <c r="Z2300" s="125"/>
      <c r="AA2300" s="125"/>
      <c r="AB2300" s="125"/>
      <c r="AC2300" s="125"/>
      <c r="AD2300" s="125"/>
      <c r="AE2300" s="125"/>
      <c r="AF2300" s="125"/>
      <c r="AG2300" s="125"/>
      <c r="AH2300" s="125"/>
      <c r="AI2300" s="125"/>
      <c r="AJ2300" s="125"/>
      <c r="AK2300" s="125"/>
      <c r="AL2300" s="125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5"/>
      <c r="AW2300" s="125"/>
      <c r="AX2300" s="125"/>
      <c r="AY2300" s="125"/>
      <c r="AZ2300" s="125"/>
      <c r="BA2300" s="125"/>
      <c r="BB2300" s="125"/>
      <c r="BC2300" s="125"/>
      <c r="BD2300" s="125"/>
      <c r="BE2300" s="125"/>
      <c r="BF2300" s="125"/>
      <c r="BG2300" s="125"/>
      <c r="BH2300" s="125"/>
      <c r="BI2300" s="125"/>
      <c r="BJ2300" s="125"/>
      <c r="BK2300" s="125"/>
      <c r="BL2300" s="125"/>
      <c r="BM2300" s="125"/>
      <c r="BN2300" s="125"/>
      <c r="BO2300" s="125"/>
      <c r="BP2300" s="125"/>
      <c r="BQ2300" s="125"/>
      <c r="BR2300" s="125"/>
      <c r="BS2300" s="125"/>
      <c r="BT2300" s="125"/>
      <c r="BU2300" s="125"/>
      <c r="BV2300" s="125"/>
      <c r="BW2300" s="125"/>
      <c r="BX2300" s="125"/>
      <c r="BY2300" s="125"/>
      <c r="BZ2300" s="125"/>
      <c r="CA2300" s="125"/>
      <c r="CB2300" s="125"/>
      <c r="CC2300" s="125"/>
      <c r="CD2300" s="125"/>
      <c r="CE2300" s="125"/>
      <c r="CF2300" s="125"/>
      <c r="CG2300" s="125"/>
      <c r="CH2300" s="125"/>
      <c r="CI2300" s="125"/>
      <c r="CJ2300" s="125"/>
      <c r="CK2300" s="125"/>
      <c r="CL2300" s="125"/>
      <c r="CM2300" s="125"/>
      <c r="CN2300" s="125"/>
      <c r="CO2300" s="125"/>
      <c r="CP2300" s="125"/>
      <c r="CQ2300" s="121"/>
    </row>
    <row r="2301" s="121" customFormat="1" hidden="1">
      <c r="A2301" s="122" t="s">
        <v>2141</v>
      </c>
      <c r="B2301" s="188" t="s">
        <v>1931</v>
      </c>
      <c r="C2301" s="179"/>
      <c r="D2301" s="190"/>
      <c r="E2301" s="115"/>
      <c r="F2301" s="115"/>
      <c r="G2301" s="113"/>
      <c r="H2301" s="125"/>
      <c r="I2301" s="125"/>
      <c r="J2301" s="125"/>
      <c r="K2301" s="125"/>
      <c r="L2301" s="125"/>
      <c r="M2301" s="125"/>
      <c r="N2301" s="125"/>
      <c r="O2301" s="125"/>
      <c r="P2301" s="125"/>
      <c r="Q2301" s="125"/>
      <c r="R2301" s="125"/>
      <c r="S2301" s="125"/>
      <c r="T2301" s="125"/>
      <c r="U2301" s="125"/>
      <c r="V2301" s="125"/>
      <c r="W2301" s="125"/>
      <c r="X2301" s="125"/>
      <c r="Y2301" s="125"/>
      <c r="Z2301" s="125"/>
      <c r="AA2301" s="125"/>
      <c r="AB2301" s="125"/>
      <c r="AC2301" s="125"/>
      <c r="AD2301" s="125"/>
      <c r="AE2301" s="125"/>
      <c r="AF2301" s="125"/>
      <c r="AG2301" s="125"/>
      <c r="AH2301" s="125"/>
      <c r="AI2301" s="125"/>
      <c r="AJ2301" s="125"/>
      <c r="AK2301" s="125"/>
      <c r="AL2301" s="125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5"/>
      <c r="AW2301" s="125"/>
      <c r="AX2301" s="125"/>
      <c r="AY2301" s="125"/>
      <c r="AZ2301" s="125"/>
      <c r="BA2301" s="125"/>
      <c r="BB2301" s="125"/>
      <c r="BC2301" s="125"/>
      <c r="BD2301" s="125"/>
      <c r="BE2301" s="125"/>
      <c r="BF2301" s="125"/>
      <c r="BG2301" s="125"/>
      <c r="BH2301" s="125"/>
      <c r="BI2301" s="125"/>
      <c r="BJ2301" s="125"/>
      <c r="BK2301" s="125"/>
      <c r="BL2301" s="125"/>
      <c r="BM2301" s="125"/>
      <c r="BN2301" s="125"/>
      <c r="BO2301" s="125"/>
      <c r="BP2301" s="125"/>
      <c r="BQ2301" s="125"/>
      <c r="BR2301" s="125"/>
      <c r="BS2301" s="125"/>
      <c r="BT2301" s="125"/>
      <c r="BU2301" s="125"/>
      <c r="BV2301" s="125"/>
      <c r="BW2301" s="125"/>
      <c r="BX2301" s="125"/>
      <c r="BY2301" s="125"/>
      <c r="BZ2301" s="125"/>
      <c r="CA2301" s="125"/>
      <c r="CB2301" s="125"/>
      <c r="CC2301" s="125"/>
      <c r="CD2301" s="125"/>
      <c r="CE2301" s="125"/>
      <c r="CF2301" s="125"/>
      <c r="CG2301" s="125"/>
      <c r="CH2301" s="125"/>
      <c r="CI2301" s="125"/>
      <c r="CJ2301" s="125"/>
      <c r="CK2301" s="125"/>
      <c r="CL2301" s="125"/>
      <c r="CM2301" s="125"/>
      <c r="CN2301" s="125"/>
      <c r="CO2301" s="125"/>
      <c r="CP2301" s="125"/>
      <c r="CQ2301" s="121"/>
    </row>
    <row r="2302" s="121" customFormat="1" hidden="1">
      <c r="A2302" s="122" t="s">
        <v>2142</v>
      </c>
      <c r="B2302" s="188" t="s">
        <v>1933</v>
      </c>
      <c r="C2302" s="179"/>
      <c r="D2302" s="190"/>
      <c r="E2302" s="115"/>
      <c r="F2302" s="115"/>
      <c r="G2302" s="113"/>
      <c r="H2302" s="125"/>
      <c r="I2302" s="125"/>
      <c r="J2302" s="125"/>
      <c r="K2302" s="125"/>
      <c r="L2302" s="125"/>
      <c r="M2302" s="125"/>
      <c r="N2302" s="125"/>
      <c r="O2302" s="125"/>
      <c r="P2302" s="125"/>
      <c r="Q2302" s="125"/>
      <c r="R2302" s="125"/>
      <c r="S2302" s="125"/>
      <c r="T2302" s="125"/>
      <c r="U2302" s="125"/>
      <c r="V2302" s="125"/>
      <c r="W2302" s="125"/>
      <c r="X2302" s="125"/>
      <c r="Y2302" s="125"/>
      <c r="Z2302" s="125"/>
      <c r="AA2302" s="125"/>
      <c r="AB2302" s="125"/>
      <c r="AC2302" s="125"/>
      <c r="AD2302" s="125"/>
      <c r="AE2302" s="125"/>
      <c r="AF2302" s="125"/>
      <c r="AG2302" s="125"/>
      <c r="AH2302" s="125"/>
      <c r="AI2302" s="125"/>
      <c r="AJ2302" s="125"/>
      <c r="AK2302" s="125"/>
      <c r="AL2302" s="125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5"/>
      <c r="AW2302" s="125"/>
      <c r="AX2302" s="125"/>
      <c r="AY2302" s="125"/>
      <c r="AZ2302" s="125"/>
      <c r="BA2302" s="125"/>
      <c r="BB2302" s="125"/>
      <c r="BC2302" s="125"/>
      <c r="BD2302" s="125"/>
      <c r="BE2302" s="125"/>
      <c r="BF2302" s="125"/>
      <c r="BG2302" s="125"/>
      <c r="BH2302" s="125"/>
      <c r="BI2302" s="125"/>
      <c r="BJ2302" s="125"/>
      <c r="BK2302" s="125"/>
      <c r="BL2302" s="125"/>
      <c r="BM2302" s="125"/>
      <c r="BN2302" s="125"/>
      <c r="BO2302" s="125"/>
      <c r="BP2302" s="125"/>
      <c r="BQ2302" s="125"/>
      <c r="BR2302" s="125"/>
      <c r="BS2302" s="125"/>
      <c r="BT2302" s="125"/>
      <c r="BU2302" s="125"/>
      <c r="BV2302" s="125"/>
      <c r="BW2302" s="125"/>
      <c r="BX2302" s="125"/>
      <c r="BY2302" s="125"/>
      <c r="BZ2302" s="125"/>
      <c r="CA2302" s="125"/>
      <c r="CB2302" s="125"/>
      <c r="CC2302" s="125"/>
      <c r="CD2302" s="125"/>
      <c r="CE2302" s="125"/>
      <c r="CF2302" s="125"/>
      <c r="CG2302" s="125"/>
      <c r="CH2302" s="125"/>
      <c r="CI2302" s="125"/>
      <c r="CJ2302" s="125"/>
      <c r="CK2302" s="125"/>
      <c r="CL2302" s="125"/>
      <c r="CM2302" s="125"/>
      <c r="CN2302" s="125"/>
      <c r="CO2302" s="125"/>
      <c r="CP2302" s="125"/>
      <c r="CQ2302" s="121"/>
    </row>
    <row r="2303" s="121" customFormat="1" ht="21" customHeight="1">
      <c r="A2303" s="122" t="s">
        <v>2149</v>
      </c>
      <c r="B2303" s="229" t="s">
        <v>2150</v>
      </c>
      <c r="C2303" s="230"/>
      <c r="D2303" s="231"/>
      <c r="E2303" s="232"/>
      <c r="F2303" s="233"/>
      <c r="G2303" s="234"/>
      <c r="H2303" s="125"/>
      <c r="I2303" s="125"/>
      <c r="J2303" s="125"/>
      <c r="K2303" s="125"/>
      <c r="L2303" s="125"/>
      <c r="M2303" s="125"/>
      <c r="N2303" s="125"/>
      <c r="O2303" s="125"/>
      <c r="P2303" s="125"/>
      <c r="Q2303" s="125"/>
      <c r="R2303" s="125"/>
      <c r="S2303" s="125"/>
      <c r="T2303" s="125"/>
      <c r="U2303" s="125"/>
      <c r="V2303" s="125"/>
      <c r="W2303" s="125"/>
      <c r="X2303" s="125"/>
      <c r="Y2303" s="125"/>
      <c r="Z2303" s="125"/>
      <c r="AA2303" s="125"/>
      <c r="AB2303" s="125"/>
      <c r="AC2303" s="125"/>
      <c r="AD2303" s="125"/>
      <c r="AE2303" s="125"/>
      <c r="AF2303" s="125"/>
      <c r="AG2303" s="125"/>
      <c r="AH2303" s="125"/>
      <c r="AI2303" s="125"/>
      <c r="AJ2303" s="125"/>
      <c r="AK2303" s="125"/>
      <c r="AL2303" s="125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5"/>
      <c r="AW2303" s="125"/>
      <c r="AX2303" s="125"/>
      <c r="AY2303" s="125"/>
      <c r="AZ2303" s="125"/>
      <c r="BA2303" s="125"/>
      <c r="BB2303" s="125"/>
      <c r="BC2303" s="125"/>
      <c r="BD2303" s="125"/>
      <c r="BE2303" s="125"/>
      <c r="BF2303" s="125"/>
      <c r="BG2303" s="125"/>
      <c r="BH2303" s="125"/>
      <c r="BI2303" s="125"/>
      <c r="BJ2303" s="125"/>
      <c r="BK2303" s="125"/>
      <c r="BL2303" s="125"/>
      <c r="BM2303" s="125"/>
      <c r="BN2303" s="125"/>
      <c r="BO2303" s="125"/>
      <c r="BP2303" s="125"/>
      <c r="BQ2303" s="125"/>
      <c r="BR2303" s="125"/>
      <c r="BS2303" s="125"/>
      <c r="BT2303" s="125"/>
      <c r="BU2303" s="125"/>
      <c r="BV2303" s="125"/>
      <c r="BW2303" s="125"/>
      <c r="BX2303" s="125"/>
      <c r="BY2303" s="125"/>
      <c r="BZ2303" s="125"/>
      <c r="CA2303" s="125"/>
      <c r="CB2303" s="125"/>
      <c r="CC2303" s="125"/>
      <c r="CD2303" s="125"/>
      <c r="CE2303" s="125"/>
      <c r="CF2303" s="125"/>
      <c r="CG2303" s="125"/>
      <c r="CH2303" s="125"/>
      <c r="CI2303" s="125"/>
      <c r="CJ2303" s="125"/>
      <c r="CK2303" s="125"/>
      <c r="CL2303" s="125"/>
      <c r="CM2303" s="125"/>
      <c r="CN2303" s="125"/>
      <c r="CO2303" s="125"/>
      <c r="CP2303" s="125"/>
      <c r="CQ2303" s="121"/>
    </row>
    <row r="2304" s="121" customFormat="1" ht="21" customHeight="1">
      <c r="A2304" s="122" t="s">
        <v>2151</v>
      </c>
      <c r="B2304" s="221" t="s">
        <v>2152</v>
      </c>
      <c r="C2304" s="222"/>
      <c r="D2304" s="222"/>
      <c r="E2304" s="224"/>
      <c r="F2304" s="225"/>
      <c r="G2304" s="227"/>
      <c r="H2304" s="125"/>
      <c r="I2304" s="125"/>
      <c r="J2304" s="125"/>
      <c r="K2304" s="125"/>
      <c r="L2304" s="125"/>
      <c r="M2304" s="125"/>
      <c r="N2304" s="125"/>
      <c r="O2304" s="125"/>
      <c r="P2304" s="125"/>
      <c r="Q2304" s="125"/>
      <c r="R2304" s="125"/>
      <c r="S2304" s="125"/>
      <c r="T2304" s="125"/>
      <c r="U2304" s="125"/>
      <c r="V2304" s="125"/>
      <c r="W2304" s="125"/>
      <c r="X2304" s="125"/>
      <c r="Y2304" s="125"/>
      <c r="Z2304" s="125"/>
      <c r="AA2304" s="125"/>
      <c r="AB2304" s="125"/>
      <c r="AC2304" s="125"/>
      <c r="AD2304" s="125"/>
      <c r="AE2304" s="125"/>
      <c r="AF2304" s="125"/>
      <c r="AG2304" s="125"/>
      <c r="AH2304" s="125"/>
      <c r="AI2304" s="125"/>
      <c r="AJ2304" s="125"/>
      <c r="AK2304" s="125"/>
      <c r="AL2304" s="125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5"/>
      <c r="AW2304" s="125"/>
      <c r="AX2304" s="125"/>
      <c r="AY2304" s="125"/>
      <c r="AZ2304" s="125"/>
      <c r="BA2304" s="125"/>
      <c r="BB2304" s="125"/>
      <c r="BC2304" s="125"/>
      <c r="BD2304" s="125"/>
      <c r="BE2304" s="125"/>
      <c r="BF2304" s="125"/>
      <c r="BG2304" s="125"/>
      <c r="BH2304" s="125"/>
      <c r="BI2304" s="125"/>
      <c r="BJ2304" s="125"/>
      <c r="BK2304" s="125"/>
      <c r="BL2304" s="125"/>
      <c r="BM2304" s="125"/>
      <c r="BN2304" s="125"/>
      <c r="BO2304" s="125"/>
      <c r="BP2304" s="125"/>
      <c r="BQ2304" s="125"/>
      <c r="BR2304" s="125"/>
      <c r="BS2304" s="125"/>
      <c r="BT2304" s="125"/>
      <c r="BU2304" s="125"/>
      <c r="BV2304" s="125"/>
      <c r="BW2304" s="125"/>
      <c r="BX2304" s="125"/>
      <c r="BY2304" s="125"/>
      <c r="BZ2304" s="125"/>
      <c r="CA2304" s="125"/>
      <c r="CB2304" s="125"/>
      <c r="CC2304" s="125"/>
      <c r="CD2304" s="125"/>
      <c r="CE2304" s="125"/>
      <c r="CF2304" s="125"/>
      <c r="CG2304" s="125"/>
      <c r="CH2304" s="125"/>
      <c r="CI2304" s="125"/>
      <c r="CJ2304" s="125"/>
      <c r="CK2304" s="125"/>
      <c r="CL2304" s="125"/>
      <c r="CM2304" s="125"/>
      <c r="CN2304" s="125"/>
      <c r="CO2304" s="125"/>
      <c r="CP2304" s="125"/>
      <c r="CQ2304" s="121"/>
    </row>
    <row r="2305" s="121" customFormat="1" hidden="1">
      <c r="A2305" s="122" t="s">
        <v>2153</v>
      </c>
      <c r="B2305" s="188" t="s">
        <v>2154</v>
      </c>
      <c r="C2305" s="179"/>
      <c r="D2305" s="180"/>
      <c r="E2305" s="115"/>
      <c r="F2305" s="115"/>
      <c r="G2305" s="113"/>
      <c r="H2305" s="125"/>
      <c r="I2305" s="125"/>
      <c r="J2305" s="125"/>
      <c r="K2305" s="125"/>
      <c r="L2305" s="125"/>
      <c r="M2305" s="125"/>
      <c r="N2305" s="125"/>
      <c r="O2305" s="125"/>
      <c r="P2305" s="125"/>
      <c r="Q2305" s="125"/>
      <c r="R2305" s="125"/>
      <c r="S2305" s="125"/>
      <c r="T2305" s="125"/>
      <c r="U2305" s="125"/>
      <c r="V2305" s="125"/>
      <c r="W2305" s="125"/>
      <c r="X2305" s="125"/>
      <c r="Y2305" s="125"/>
      <c r="Z2305" s="125"/>
      <c r="AA2305" s="125"/>
      <c r="AB2305" s="125"/>
      <c r="AC2305" s="125"/>
      <c r="AD2305" s="125"/>
      <c r="AE2305" s="125"/>
      <c r="AF2305" s="125"/>
      <c r="AG2305" s="125"/>
      <c r="AH2305" s="125"/>
      <c r="AI2305" s="125"/>
      <c r="AJ2305" s="125"/>
      <c r="AK2305" s="125"/>
      <c r="AL2305" s="125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5"/>
      <c r="AW2305" s="125"/>
      <c r="AX2305" s="125"/>
      <c r="AY2305" s="125"/>
      <c r="AZ2305" s="125"/>
      <c r="BA2305" s="125"/>
      <c r="BB2305" s="125"/>
      <c r="BC2305" s="125"/>
      <c r="BD2305" s="125"/>
      <c r="BE2305" s="125"/>
      <c r="BF2305" s="125"/>
      <c r="BG2305" s="125"/>
      <c r="BH2305" s="125"/>
      <c r="BI2305" s="125"/>
      <c r="BJ2305" s="125"/>
      <c r="BK2305" s="125"/>
      <c r="BL2305" s="125"/>
      <c r="BM2305" s="125"/>
      <c r="BN2305" s="125"/>
      <c r="BO2305" s="125"/>
      <c r="BP2305" s="125"/>
      <c r="BQ2305" s="125"/>
      <c r="BR2305" s="125"/>
      <c r="BS2305" s="125"/>
      <c r="BT2305" s="125"/>
      <c r="BU2305" s="125"/>
      <c r="BV2305" s="125"/>
      <c r="BW2305" s="125"/>
      <c r="BX2305" s="125"/>
      <c r="BY2305" s="125"/>
      <c r="BZ2305" s="125"/>
      <c r="CA2305" s="125"/>
      <c r="CB2305" s="125"/>
      <c r="CC2305" s="125"/>
      <c r="CD2305" s="125"/>
      <c r="CE2305" s="125"/>
      <c r="CF2305" s="125"/>
      <c r="CG2305" s="125"/>
      <c r="CH2305" s="125"/>
      <c r="CI2305" s="125"/>
      <c r="CJ2305" s="125"/>
      <c r="CK2305" s="125"/>
      <c r="CL2305" s="125"/>
      <c r="CM2305" s="125"/>
      <c r="CN2305" s="125"/>
      <c r="CO2305" s="125"/>
      <c r="CP2305" s="125"/>
      <c r="CQ2305" s="121"/>
    </row>
    <row r="2306" s="121" customFormat="1" hidden="1">
      <c r="A2306" s="122" t="s">
        <v>2155</v>
      </c>
      <c r="B2306" s="235" t="s">
        <v>2156</v>
      </c>
      <c r="C2306" s="236"/>
      <c r="D2306" s="237"/>
      <c r="E2306" s="238"/>
      <c r="F2306" s="238"/>
      <c r="G2306" s="239"/>
      <c r="H2306" s="125"/>
      <c r="I2306" s="125"/>
      <c r="J2306" s="125"/>
      <c r="K2306" s="125"/>
      <c r="L2306" s="125"/>
      <c r="M2306" s="125"/>
      <c r="N2306" s="125"/>
      <c r="O2306" s="125"/>
      <c r="P2306" s="125"/>
      <c r="Q2306" s="125"/>
      <c r="R2306" s="125"/>
      <c r="S2306" s="125"/>
      <c r="T2306" s="125"/>
      <c r="U2306" s="125"/>
      <c r="V2306" s="125"/>
      <c r="W2306" s="125"/>
      <c r="X2306" s="125"/>
      <c r="Y2306" s="125"/>
      <c r="Z2306" s="125"/>
      <c r="AA2306" s="125"/>
      <c r="AB2306" s="125"/>
      <c r="AC2306" s="125"/>
      <c r="AD2306" s="125"/>
      <c r="AE2306" s="125"/>
      <c r="AF2306" s="125"/>
      <c r="AG2306" s="125"/>
      <c r="AH2306" s="125"/>
      <c r="AI2306" s="125"/>
      <c r="AJ2306" s="125"/>
      <c r="AK2306" s="125"/>
      <c r="AL2306" s="125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5"/>
      <c r="AW2306" s="125"/>
      <c r="AX2306" s="125"/>
      <c r="AY2306" s="125"/>
      <c r="AZ2306" s="125"/>
      <c r="BA2306" s="125"/>
      <c r="BB2306" s="125"/>
      <c r="BC2306" s="125"/>
      <c r="BD2306" s="125"/>
      <c r="BE2306" s="125"/>
      <c r="BF2306" s="125"/>
      <c r="BG2306" s="125"/>
      <c r="BH2306" s="125"/>
      <c r="BI2306" s="125"/>
      <c r="BJ2306" s="125"/>
      <c r="BK2306" s="125"/>
      <c r="BL2306" s="125"/>
      <c r="BM2306" s="125"/>
      <c r="BN2306" s="125"/>
      <c r="BO2306" s="125"/>
      <c r="BP2306" s="125"/>
      <c r="BQ2306" s="125"/>
      <c r="BR2306" s="125"/>
      <c r="BS2306" s="125"/>
      <c r="BT2306" s="125"/>
      <c r="BU2306" s="125"/>
      <c r="BV2306" s="125"/>
      <c r="BW2306" s="125"/>
      <c r="BX2306" s="125"/>
      <c r="BY2306" s="125"/>
      <c r="BZ2306" s="125"/>
      <c r="CA2306" s="125"/>
      <c r="CB2306" s="125"/>
      <c r="CC2306" s="125"/>
      <c r="CD2306" s="125"/>
      <c r="CE2306" s="125"/>
      <c r="CF2306" s="125"/>
      <c r="CG2306" s="125"/>
      <c r="CH2306" s="125"/>
      <c r="CI2306" s="125"/>
      <c r="CJ2306" s="125"/>
      <c r="CK2306" s="125"/>
      <c r="CL2306" s="125"/>
      <c r="CM2306" s="125"/>
      <c r="CN2306" s="125"/>
      <c r="CO2306" s="125"/>
      <c r="CP2306" s="125"/>
      <c r="CQ2306" s="121"/>
    </row>
    <row r="2307" s="121" customFormat="1" hidden="1">
      <c r="A2307" s="131" t="s">
        <v>2157</v>
      </c>
      <c r="B2307" s="153" t="s">
        <v>2158</v>
      </c>
      <c r="C2307" s="133"/>
      <c r="D2307" s="134"/>
      <c r="E2307" s="146"/>
      <c r="F2307" s="154"/>
      <c r="G2307" s="147"/>
      <c r="H2307" s="125"/>
      <c r="I2307" s="125"/>
      <c r="J2307" s="125"/>
      <c r="K2307" s="125"/>
      <c r="L2307" s="125"/>
      <c r="M2307" s="125"/>
      <c r="N2307" s="125"/>
      <c r="O2307" s="125"/>
      <c r="P2307" s="125"/>
      <c r="Q2307" s="125"/>
      <c r="R2307" s="125"/>
      <c r="S2307" s="125"/>
      <c r="T2307" s="125"/>
      <c r="U2307" s="125"/>
      <c r="V2307" s="125"/>
      <c r="W2307" s="125"/>
      <c r="X2307" s="125"/>
      <c r="Y2307" s="125"/>
      <c r="Z2307" s="125"/>
      <c r="AA2307" s="125"/>
      <c r="AB2307" s="125"/>
      <c r="AC2307" s="125"/>
      <c r="AD2307" s="125"/>
      <c r="AE2307" s="125"/>
      <c r="AF2307" s="125"/>
      <c r="AG2307" s="125"/>
      <c r="AH2307" s="125"/>
      <c r="AI2307" s="125"/>
      <c r="AJ2307" s="125"/>
      <c r="AK2307" s="125"/>
      <c r="AL2307" s="125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5"/>
      <c r="AW2307" s="125"/>
      <c r="AX2307" s="125"/>
      <c r="AY2307" s="125"/>
      <c r="AZ2307" s="125"/>
      <c r="BA2307" s="125"/>
      <c r="BB2307" s="125"/>
      <c r="BC2307" s="125"/>
      <c r="BD2307" s="125"/>
      <c r="BE2307" s="125"/>
      <c r="BF2307" s="125"/>
      <c r="BG2307" s="125"/>
      <c r="BH2307" s="125"/>
      <c r="BI2307" s="125"/>
      <c r="BJ2307" s="125"/>
      <c r="BK2307" s="125"/>
      <c r="BL2307" s="125"/>
      <c r="BM2307" s="125"/>
      <c r="BN2307" s="125"/>
      <c r="BO2307" s="125"/>
      <c r="BP2307" s="125"/>
      <c r="BQ2307" s="125"/>
      <c r="BR2307" s="125"/>
      <c r="BS2307" s="125"/>
      <c r="BT2307" s="125"/>
      <c r="BU2307" s="125"/>
      <c r="BV2307" s="125"/>
      <c r="BW2307" s="125"/>
      <c r="BX2307" s="125"/>
      <c r="BY2307" s="125"/>
      <c r="BZ2307" s="125"/>
      <c r="CA2307" s="125"/>
      <c r="CB2307" s="125"/>
      <c r="CC2307" s="125"/>
      <c r="CD2307" s="125"/>
      <c r="CE2307" s="125"/>
      <c r="CF2307" s="125"/>
      <c r="CG2307" s="125"/>
      <c r="CH2307" s="125"/>
      <c r="CI2307" s="125"/>
      <c r="CJ2307" s="125"/>
      <c r="CK2307" s="125"/>
      <c r="CL2307" s="125"/>
      <c r="CM2307" s="125"/>
      <c r="CN2307" s="125"/>
      <c r="CO2307" s="125"/>
      <c r="CP2307" s="125"/>
      <c r="CQ2307" s="121"/>
    </row>
    <row r="2308" s="121" customFormat="1">
      <c r="A2308" s="144" t="s">
        <v>2159</v>
      </c>
      <c r="B2308" s="145" t="s">
        <v>2160</v>
      </c>
      <c r="C2308" s="133"/>
      <c r="D2308" s="135"/>
      <c r="E2308" s="146">
        <f>E2309+E2310</f>
        <v>3</v>
      </c>
      <c r="F2308" s="154">
        <f>F2309+F2310</f>
        <v>598.5</v>
      </c>
      <c r="G2308" s="147">
        <f>G2309+G2310</f>
        <v>8491.1239999999998</v>
      </c>
      <c r="H2308" s="125"/>
      <c r="I2308" s="125"/>
      <c r="J2308" s="125"/>
      <c r="K2308" s="125"/>
      <c r="L2308" s="125"/>
      <c r="M2308" s="125"/>
      <c r="N2308" s="125"/>
      <c r="O2308" s="125"/>
      <c r="P2308" s="125"/>
      <c r="Q2308" s="125"/>
      <c r="R2308" s="125"/>
      <c r="S2308" s="125"/>
      <c r="T2308" s="125"/>
      <c r="U2308" s="125"/>
      <c r="V2308" s="125"/>
      <c r="W2308" s="125"/>
      <c r="X2308" s="125"/>
      <c r="Y2308" s="125"/>
      <c r="Z2308" s="125"/>
      <c r="AA2308" s="125"/>
      <c r="AB2308" s="125"/>
      <c r="AC2308" s="125"/>
      <c r="AD2308" s="125"/>
      <c r="AE2308" s="125"/>
      <c r="AF2308" s="125"/>
      <c r="AG2308" s="125"/>
      <c r="AH2308" s="125"/>
      <c r="AI2308" s="125"/>
      <c r="AJ2308" s="125"/>
      <c r="AK2308" s="125"/>
      <c r="AL2308" s="125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5"/>
      <c r="AW2308" s="125"/>
      <c r="AX2308" s="125"/>
      <c r="AY2308" s="125"/>
      <c r="AZ2308" s="125"/>
      <c r="BA2308" s="125"/>
      <c r="BB2308" s="125"/>
      <c r="BC2308" s="125"/>
      <c r="BD2308" s="125"/>
      <c r="BE2308" s="125"/>
      <c r="BF2308" s="125"/>
      <c r="BG2308" s="125"/>
      <c r="BH2308" s="125"/>
      <c r="BI2308" s="125"/>
      <c r="BJ2308" s="125"/>
      <c r="BK2308" s="125"/>
      <c r="BL2308" s="125"/>
      <c r="BM2308" s="125"/>
      <c r="BN2308" s="125"/>
      <c r="BO2308" s="125"/>
      <c r="BP2308" s="125"/>
      <c r="BQ2308" s="125"/>
      <c r="BR2308" s="125"/>
      <c r="BS2308" s="125"/>
      <c r="BT2308" s="125"/>
      <c r="BU2308" s="125"/>
      <c r="BV2308" s="125"/>
      <c r="BW2308" s="125"/>
      <c r="BX2308" s="125"/>
      <c r="BY2308" s="125"/>
      <c r="BZ2308" s="125"/>
      <c r="CA2308" s="125"/>
      <c r="CB2308" s="125"/>
      <c r="CC2308" s="125"/>
      <c r="CD2308" s="125"/>
      <c r="CE2308" s="125"/>
      <c r="CF2308" s="125"/>
      <c r="CG2308" s="125"/>
      <c r="CH2308" s="125"/>
      <c r="CI2308" s="125"/>
      <c r="CJ2308" s="125"/>
      <c r="CK2308" s="125"/>
      <c r="CL2308" s="125"/>
      <c r="CM2308" s="125"/>
      <c r="CN2308" s="125"/>
      <c r="CO2308" s="125"/>
      <c r="CP2308" s="125"/>
      <c r="CQ2308" s="121"/>
    </row>
    <row r="2309" s="121" customFormat="1">
      <c r="A2309" s="131" t="s">
        <v>2159</v>
      </c>
      <c r="B2309" s="206" t="s">
        <v>925</v>
      </c>
      <c r="C2309" s="133">
        <v>2023</v>
      </c>
      <c r="D2309" s="133">
        <v>6</v>
      </c>
      <c r="E2309" s="60">
        <v>2</v>
      </c>
      <c r="F2309" s="61">
        <v>598.5</v>
      </c>
      <c r="G2309" s="62">
        <v>3890.9940000000001</v>
      </c>
      <c r="H2309" s="125"/>
      <c r="I2309" s="125"/>
      <c r="J2309" s="125"/>
      <c r="K2309" s="125"/>
      <c r="L2309" s="125"/>
      <c r="M2309" s="125"/>
      <c r="N2309" s="125"/>
      <c r="O2309" s="125"/>
      <c r="P2309" s="125"/>
      <c r="Q2309" s="125"/>
      <c r="R2309" s="125"/>
      <c r="S2309" s="125"/>
      <c r="T2309" s="125"/>
      <c r="U2309" s="125"/>
      <c r="V2309" s="125"/>
      <c r="W2309" s="125"/>
      <c r="X2309" s="125"/>
      <c r="Y2309" s="125"/>
      <c r="Z2309" s="125"/>
      <c r="AA2309" s="125"/>
      <c r="AB2309" s="125"/>
      <c r="AC2309" s="125"/>
      <c r="AD2309" s="125"/>
      <c r="AE2309" s="125"/>
      <c r="AF2309" s="125"/>
      <c r="AG2309" s="125"/>
      <c r="AH2309" s="125"/>
      <c r="AI2309" s="125"/>
      <c r="AJ2309" s="125"/>
      <c r="AK2309" s="125"/>
      <c r="AL2309" s="125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5"/>
      <c r="AW2309" s="125"/>
      <c r="AX2309" s="125"/>
      <c r="AY2309" s="125"/>
      <c r="AZ2309" s="125"/>
      <c r="BA2309" s="125"/>
      <c r="BB2309" s="125"/>
      <c r="BC2309" s="125"/>
      <c r="BD2309" s="125"/>
      <c r="BE2309" s="125"/>
      <c r="BF2309" s="125"/>
      <c r="BG2309" s="125"/>
      <c r="BH2309" s="125"/>
      <c r="BI2309" s="125"/>
      <c r="BJ2309" s="125"/>
      <c r="BK2309" s="125"/>
      <c r="BL2309" s="125"/>
      <c r="BM2309" s="125"/>
      <c r="BN2309" s="125"/>
      <c r="BO2309" s="125"/>
      <c r="BP2309" s="125"/>
      <c r="BQ2309" s="125"/>
      <c r="BR2309" s="125"/>
      <c r="BS2309" s="125"/>
      <c r="BT2309" s="125"/>
      <c r="BU2309" s="125"/>
      <c r="BV2309" s="125"/>
      <c r="BW2309" s="125"/>
      <c r="BX2309" s="125"/>
      <c r="BY2309" s="125"/>
      <c r="BZ2309" s="125"/>
      <c r="CA2309" s="125"/>
      <c r="CB2309" s="125"/>
      <c r="CC2309" s="125"/>
      <c r="CD2309" s="125"/>
      <c r="CE2309" s="125"/>
      <c r="CF2309" s="125"/>
      <c r="CG2309" s="125"/>
      <c r="CH2309" s="125"/>
      <c r="CI2309" s="125"/>
      <c r="CJ2309" s="125"/>
      <c r="CK2309" s="125"/>
      <c r="CL2309" s="125"/>
      <c r="CM2309" s="125"/>
      <c r="CN2309" s="125"/>
      <c r="CO2309" s="125"/>
      <c r="CP2309" s="125"/>
      <c r="CQ2309" s="121"/>
    </row>
    <row r="2310" s="121" customFormat="1">
      <c r="A2310" s="131" t="s">
        <v>2159</v>
      </c>
      <c r="B2310" s="206" t="s">
        <v>2161</v>
      </c>
      <c r="C2310" s="133">
        <v>2025</v>
      </c>
      <c r="D2310" s="133">
        <v>6</v>
      </c>
      <c r="E2310" s="60">
        <v>1</v>
      </c>
      <c r="F2310" s="134"/>
      <c r="G2310" s="62">
        <v>4600.1300000000001</v>
      </c>
      <c r="H2310" s="125"/>
      <c r="I2310" s="125"/>
      <c r="J2310" s="125"/>
      <c r="K2310" s="125"/>
      <c r="L2310" s="125"/>
      <c r="M2310" s="125"/>
      <c r="N2310" s="125"/>
      <c r="O2310" s="125"/>
      <c r="P2310" s="125"/>
      <c r="Q2310" s="125"/>
      <c r="R2310" s="125"/>
      <c r="S2310" s="125"/>
      <c r="T2310" s="125"/>
      <c r="U2310" s="125"/>
      <c r="V2310" s="125"/>
      <c r="W2310" s="125"/>
      <c r="X2310" s="125"/>
      <c r="Y2310" s="125"/>
      <c r="Z2310" s="125"/>
      <c r="AA2310" s="125"/>
      <c r="AB2310" s="125"/>
      <c r="AC2310" s="125"/>
      <c r="AD2310" s="125"/>
      <c r="AE2310" s="125"/>
      <c r="AF2310" s="125"/>
      <c r="AG2310" s="125"/>
      <c r="AH2310" s="125"/>
      <c r="AI2310" s="125"/>
      <c r="AJ2310" s="125"/>
      <c r="AK2310" s="125"/>
      <c r="AL2310" s="125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5"/>
      <c r="AW2310" s="125"/>
      <c r="AX2310" s="125"/>
      <c r="AY2310" s="125"/>
      <c r="AZ2310" s="125"/>
      <c r="BA2310" s="125"/>
      <c r="BB2310" s="125"/>
      <c r="BC2310" s="125"/>
      <c r="BD2310" s="125"/>
      <c r="BE2310" s="125"/>
      <c r="BF2310" s="125"/>
      <c r="BG2310" s="125"/>
      <c r="BH2310" s="125"/>
      <c r="BI2310" s="125"/>
      <c r="BJ2310" s="125"/>
      <c r="BK2310" s="125"/>
      <c r="BL2310" s="125"/>
      <c r="BM2310" s="125"/>
      <c r="BN2310" s="125"/>
      <c r="BO2310" s="125"/>
      <c r="BP2310" s="125"/>
      <c r="BQ2310" s="125"/>
      <c r="BR2310" s="125"/>
      <c r="BS2310" s="125"/>
      <c r="BT2310" s="125"/>
      <c r="BU2310" s="125"/>
      <c r="BV2310" s="125"/>
      <c r="BW2310" s="125"/>
      <c r="BX2310" s="125"/>
      <c r="BY2310" s="125"/>
      <c r="BZ2310" s="125"/>
      <c r="CA2310" s="125"/>
      <c r="CB2310" s="125"/>
      <c r="CC2310" s="125"/>
      <c r="CD2310" s="125"/>
      <c r="CE2310" s="125"/>
      <c r="CF2310" s="125"/>
      <c r="CG2310" s="125"/>
      <c r="CH2310" s="125"/>
      <c r="CI2310" s="125"/>
      <c r="CJ2310" s="125"/>
      <c r="CK2310" s="125"/>
      <c r="CL2310" s="125"/>
      <c r="CM2310" s="125"/>
      <c r="CN2310" s="125"/>
      <c r="CO2310" s="125"/>
      <c r="CP2310" s="125"/>
      <c r="CQ2310" s="121"/>
    </row>
    <row r="2311" s="121" customFormat="1" hidden="1">
      <c r="A2311" s="131" t="s">
        <v>2162</v>
      </c>
      <c r="B2311" s="153" t="s">
        <v>2163</v>
      </c>
      <c r="C2311" s="133"/>
      <c r="D2311" s="135"/>
      <c r="E2311" s="146"/>
      <c r="F2311" s="154"/>
      <c r="G2311" s="147"/>
      <c r="H2311" s="125"/>
      <c r="I2311" s="125"/>
      <c r="J2311" s="125"/>
      <c r="K2311" s="125"/>
      <c r="L2311" s="125"/>
      <c r="M2311" s="125"/>
      <c r="N2311" s="125"/>
      <c r="O2311" s="125"/>
      <c r="P2311" s="125"/>
      <c r="Q2311" s="125"/>
      <c r="R2311" s="125"/>
      <c r="S2311" s="125"/>
      <c r="T2311" s="125"/>
      <c r="U2311" s="125"/>
      <c r="V2311" s="125"/>
      <c r="W2311" s="125"/>
      <c r="X2311" s="125"/>
      <c r="Y2311" s="125"/>
      <c r="Z2311" s="125"/>
      <c r="AA2311" s="125"/>
      <c r="AB2311" s="125"/>
      <c r="AC2311" s="125"/>
      <c r="AD2311" s="125"/>
      <c r="AE2311" s="125"/>
      <c r="AF2311" s="125"/>
      <c r="AG2311" s="125"/>
      <c r="AH2311" s="125"/>
      <c r="AI2311" s="125"/>
      <c r="AJ2311" s="125"/>
      <c r="AK2311" s="125"/>
      <c r="AL2311" s="125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5"/>
      <c r="AW2311" s="125"/>
      <c r="AX2311" s="125"/>
      <c r="AY2311" s="125"/>
      <c r="AZ2311" s="125"/>
      <c r="BA2311" s="125"/>
      <c r="BB2311" s="125"/>
      <c r="BC2311" s="125"/>
      <c r="BD2311" s="125"/>
      <c r="BE2311" s="125"/>
      <c r="BF2311" s="125"/>
      <c r="BG2311" s="125"/>
      <c r="BH2311" s="125"/>
      <c r="BI2311" s="125"/>
      <c r="BJ2311" s="125"/>
      <c r="BK2311" s="125"/>
      <c r="BL2311" s="125"/>
      <c r="BM2311" s="125"/>
      <c r="BN2311" s="125"/>
      <c r="BO2311" s="125"/>
      <c r="BP2311" s="125"/>
      <c r="BQ2311" s="125"/>
      <c r="BR2311" s="125"/>
      <c r="BS2311" s="125"/>
      <c r="BT2311" s="125"/>
      <c r="BU2311" s="125"/>
      <c r="BV2311" s="125"/>
      <c r="BW2311" s="125"/>
      <c r="BX2311" s="125"/>
      <c r="BY2311" s="125"/>
      <c r="BZ2311" s="125"/>
      <c r="CA2311" s="125"/>
      <c r="CB2311" s="125"/>
      <c r="CC2311" s="125"/>
      <c r="CD2311" s="125"/>
      <c r="CE2311" s="125"/>
      <c r="CF2311" s="125"/>
      <c r="CG2311" s="125"/>
      <c r="CH2311" s="125"/>
      <c r="CI2311" s="125"/>
      <c r="CJ2311" s="125"/>
      <c r="CK2311" s="125"/>
      <c r="CL2311" s="125"/>
      <c r="CM2311" s="125"/>
      <c r="CN2311" s="125"/>
      <c r="CO2311" s="125"/>
      <c r="CP2311" s="125"/>
      <c r="CQ2311" s="121"/>
    </row>
    <row r="2312" s="121" customFormat="1">
      <c r="A2312" s="131" t="s">
        <v>2164</v>
      </c>
      <c r="B2312" s="169" t="s">
        <v>2165</v>
      </c>
      <c r="C2312" s="170"/>
      <c r="D2312" s="240"/>
      <c r="E2312" s="171"/>
      <c r="F2312" s="172"/>
      <c r="G2312" s="241"/>
      <c r="H2312" s="125"/>
      <c r="I2312" s="125"/>
      <c r="J2312" s="125"/>
      <c r="K2312" s="125"/>
      <c r="L2312" s="125"/>
      <c r="M2312" s="125"/>
      <c r="N2312" s="125"/>
      <c r="O2312" s="125"/>
      <c r="P2312" s="125"/>
      <c r="Q2312" s="125"/>
      <c r="R2312" s="125"/>
      <c r="S2312" s="125"/>
      <c r="T2312" s="125"/>
      <c r="U2312" s="125"/>
      <c r="V2312" s="125"/>
      <c r="W2312" s="125"/>
      <c r="X2312" s="125"/>
      <c r="Y2312" s="125"/>
      <c r="Z2312" s="125"/>
      <c r="AA2312" s="125"/>
      <c r="AB2312" s="125"/>
      <c r="AC2312" s="125"/>
      <c r="AD2312" s="125"/>
      <c r="AE2312" s="125"/>
      <c r="AF2312" s="125"/>
      <c r="AG2312" s="125"/>
      <c r="AH2312" s="125"/>
      <c r="AI2312" s="125"/>
      <c r="AJ2312" s="125"/>
      <c r="AK2312" s="125"/>
      <c r="AL2312" s="125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5"/>
      <c r="AW2312" s="125"/>
      <c r="AX2312" s="125"/>
      <c r="AY2312" s="125"/>
      <c r="AZ2312" s="125"/>
      <c r="BA2312" s="125"/>
      <c r="BB2312" s="125"/>
      <c r="BC2312" s="125"/>
      <c r="BD2312" s="125"/>
      <c r="BE2312" s="125"/>
      <c r="BF2312" s="125"/>
      <c r="BG2312" s="125"/>
      <c r="BH2312" s="125"/>
      <c r="BI2312" s="125"/>
      <c r="BJ2312" s="125"/>
      <c r="BK2312" s="125"/>
      <c r="BL2312" s="125"/>
      <c r="BM2312" s="125"/>
      <c r="BN2312" s="125"/>
      <c r="BO2312" s="125"/>
      <c r="BP2312" s="125"/>
      <c r="BQ2312" s="125"/>
      <c r="BR2312" s="125"/>
      <c r="BS2312" s="125"/>
      <c r="BT2312" s="125"/>
      <c r="BU2312" s="125"/>
      <c r="BV2312" s="125"/>
      <c r="BW2312" s="125"/>
      <c r="BX2312" s="125"/>
      <c r="BY2312" s="125"/>
      <c r="BZ2312" s="125"/>
      <c r="CA2312" s="125"/>
      <c r="CB2312" s="125"/>
      <c r="CC2312" s="125"/>
      <c r="CD2312" s="125"/>
      <c r="CE2312" s="125"/>
      <c r="CF2312" s="125"/>
      <c r="CG2312" s="125"/>
      <c r="CH2312" s="125"/>
      <c r="CI2312" s="125"/>
      <c r="CJ2312" s="125"/>
      <c r="CK2312" s="125"/>
      <c r="CL2312" s="125"/>
      <c r="CM2312" s="125"/>
      <c r="CN2312" s="125"/>
      <c r="CO2312" s="125"/>
      <c r="CP2312" s="125"/>
      <c r="CQ2312" s="121"/>
    </row>
    <row r="2313" s="121" customFormat="1" hidden="1">
      <c r="A2313" s="131" t="s">
        <v>2166</v>
      </c>
      <c r="B2313" s="153" t="s">
        <v>2154</v>
      </c>
      <c r="C2313" s="133"/>
      <c r="D2313" s="134"/>
      <c r="E2313" s="146"/>
      <c r="F2313" s="154"/>
      <c r="G2313" s="147"/>
      <c r="H2313" s="125"/>
      <c r="I2313" s="125"/>
      <c r="J2313" s="125"/>
      <c r="K2313" s="125"/>
      <c r="L2313" s="125"/>
      <c r="M2313" s="125"/>
      <c r="N2313" s="125"/>
      <c r="O2313" s="125"/>
      <c r="P2313" s="125"/>
      <c r="Q2313" s="125"/>
      <c r="R2313" s="125"/>
      <c r="S2313" s="125"/>
      <c r="T2313" s="125"/>
      <c r="U2313" s="125"/>
      <c r="V2313" s="125"/>
      <c r="W2313" s="125"/>
      <c r="X2313" s="125"/>
      <c r="Y2313" s="125"/>
      <c r="Z2313" s="125"/>
      <c r="AA2313" s="125"/>
      <c r="AB2313" s="125"/>
      <c r="AC2313" s="125"/>
      <c r="AD2313" s="125"/>
      <c r="AE2313" s="125"/>
      <c r="AF2313" s="125"/>
      <c r="AG2313" s="125"/>
      <c r="AH2313" s="125"/>
      <c r="AI2313" s="125"/>
      <c r="AJ2313" s="125"/>
      <c r="AK2313" s="125"/>
      <c r="AL2313" s="125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5"/>
      <c r="AW2313" s="125"/>
      <c r="AX2313" s="125"/>
      <c r="AY2313" s="125"/>
      <c r="AZ2313" s="125"/>
      <c r="BA2313" s="125"/>
      <c r="BB2313" s="125"/>
      <c r="BC2313" s="125"/>
      <c r="BD2313" s="125"/>
      <c r="BE2313" s="125"/>
      <c r="BF2313" s="125"/>
      <c r="BG2313" s="125"/>
      <c r="BH2313" s="125"/>
      <c r="BI2313" s="125"/>
      <c r="BJ2313" s="125"/>
      <c r="BK2313" s="125"/>
      <c r="BL2313" s="125"/>
      <c r="BM2313" s="125"/>
      <c r="BN2313" s="125"/>
      <c r="BO2313" s="125"/>
      <c r="BP2313" s="125"/>
      <c r="BQ2313" s="125"/>
      <c r="BR2313" s="125"/>
      <c r="BS2313" s="125"/>
      <c r="BT2313" s="125"/>
      <c r="BU2313" s="125"/>
      <c r="BV2313" s="125"/>
      <c r="BW2313" s="125"/>
      <c r="BX2313" s="125"/>
      <c r="BY2313" s="125"/>
      <c r="BZ2313" s="125"/>
      <c r="CA2313" s="125"/>
      <c r="CB2313" s="125"/>
      <c r="CC2313" s="125"/>
      <c r="CD2313" s="125"/>
      <c r="CE2313" s="125"/>
      <c r="CF2313" s="125"/>
      <c r="CG2313" s="125"/>
      <c r="CH2313" s="125"/>
      <c r="CI2313" s="125"/>
      <c r="CJ2313" s="125"/>
      <c r="CK2313" s="125"/>
      <c r="CL2313" s="125"/>
      <c r="CM2313" s="125"/>
      <c r="CN2313" s="125"/>
      <c r="CO2313" s="125"/>
      <c r="CP2313" s="125"/>
      <c r="CQ2313" s="121"/>
    </row>
    <row r="2314" s="121" customFormat="1">
      <c r="A2314" s="144" t="s">
        <v>2167</v>
      </c>
      <c r="B2314" s="145" t="s">
        <v>2156</v>
      </c>
      <c r="C2314" s="133"/>
      <c r="D2314" s="135"/>
      <c r="E2314" s="146">
        <f>E2315</f>
        <v>1</v>
      </c>
      <c r="F2314" s="154"/>
      <c r="G2314" s="147">
        <f>G2315</f>
        <v>103.55</v>
      </c>
      <c r="H2314" s="125"/>
      <c r="I2314" s="125"/>
      <c r="J2314" s="125"/>
      <c r="K2314" s="125"/>
      <c r="L2314" s="125"/>
      <c r="M2314" s="125"/>
      <c r="N2314" s="125"/>
      <c r="O2314" s="125"/>
      <c r="P2314" s="125"/>
      <c r="Q2314" s="125"/>
      <c r="R2314" s="125"/>
      <c r="S2314" s="125"/>
      <c r="T2314" s="125"/>
      <c r="U2314" s="125"/>
      <c r="V2314" s="125"/>
      <c r="W2314" s="125"/>
      <c r="X2314" s="125"/>
      <c r="Y2314" s="125"/>
      <c r="Z2314" s="125"/>
      <c r="AA2314" s="125"/>
      <c r="AB2314" s="125"/>
      <c r="AC2314" s="125"/>
      <c r="AD2314" s="125"/>
      <c r="AE2314" s="125"/>
      <c r="AF2314" s="125"/>
      <c r="AG2314" s="125"/>
      <c r="AH2314" s="125"/>
      <c r="AI2314" s="125"/>
      <c r="AJ2314" s="125"/>
      <c r="AK2314" s="125"/>
      <c r="AL2314" s="125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5"/>
      <c r="AW2314" s="125"/>
      <c r="AX2314" s="125"/>
      <c r="AY2314" s="125"/>
      <c r="AZ2314" s="125"/>
      <c r="BA2314" s="125"/>
      <c r="BB2314" s="125"/>
      <c r="BC2314" s="125"/>
      <c r="BD2314" s="125"/>
      <c r="BE2314" s="125"/>
      <c r="BF2314" s="125"/>
      <c r="BG2314" s="125"/>
      <c r="BH2314" s="125"/>
      <c r="BI2314" s="125"/>
      <c r="BJ2314" s="125"/>
      <c r="BK2314" s="125"/>
      <c r="BL2314" s="125"/>
      <c r="BM2314" s="125"/>
      <c r="BN2314" s="125"/>
      <c r="BO2314" s="125"/>
      <c r="BP2314" s="125"/>
      <c r="BQ2314" s="125"/>
      <c r="BR2314" s="125"/>
      <c r="BS2314" s="125"/>
      <c r="BT2314" s="125"/>
      <c r="BU2314" s="125"/>
      <c r="BV2314" s="125"/>
      <c r="BW2314" s="125"/>
      <c r="BX2314" s="125"/>
      <c r="BY2314" s="125"/>
      <c r="BZ2314" s="125"/>
      <c r="CA2314" s="125"/>
      <c r="CB2314" s="125"/>
      <c r="CC2314" s="125"/>
      <c r="CD2314" s="125"/>
      <c r="CE2314" s="125"/>
      <c r="CF2314" s="125"/>
      <c r="CG2314" s="125"/>
      <c r="CH2314" s="125"/>
      <c r="CI2314" s="125"/>
      <c r="CJ2314" s="125"/>
      <c r="CK2314" s="125"/>
      <c r="CL2314" s="125"/>
      <c r="CM2314" s="125"/>
      <c r="CN2314" s="125"/>
      <c r="CO2314" s="125"/>
      <c r="CP2314" s="125"/>
      <c r="CQ2314" s="121"/>
    </row>
    <row r="2315" s="121" customFormat="1">
      <c r="A2315" s="131" t="s">
        <v>2168</v>
      </c>
      <c r="B2315" s="206" t="s">
        <v>2169</v>
      </c>
      <c r="C2315" s="133">
        <v>2025</v>
      </c>
      <c r="D2315" s="135">
        <v>6</v>
      </c>
      <c r="E2315" s="60">
        <v>1</v>
      </c>
      <c r="F2315" s="61"/>
      <c r="G2315" s="62">
        <v>103.55</v>
      </c>
      <c r="H2315" s="125"/>
      <c r="I2315" s="125"/>
      <c r="J2315" s="125"/>
      <c r="K2315" s="125"/>
      <c r="L2315" s="125"/>
      <c r="M2315" s="125"/>
      <c r="N2315" s="125"/>
      <c r="O2315" s="125"/>
      <c r="P2315" s="125"/>
      <c r="Q2315" s="125"/>
      <c r="R2315" s="125"/>
      <c r="S2315" s="125"/>
      <c r="T2315" s="125"/>
      <c r="U2315" s="125"/>
      <c r="V2315" s="125"/>
      <c r="W2315" s="125"/>
      <c r="X2315" s="125"/>
      <c r="Y2315" s="125"/>
      <c r="Z2315" s="125"/>
      <c r="AA2315" s="125"/>
      <c r="AB2315" s="125"/>
      <c r="AC2315" s="125"/>
      <c r="AD2315" s="125"/>
      <c r="AE2315" s="125"/>
      <c r="AF2315" s="125"/>
      <c r="AG2315" s="125"/>
      <c r="AH2315" s="125"/>
      <c r="AI2315" s="125"/>
      <c r="AJ2315" s="125"/>
      <c r="AK2315" s="125"/>
      <c r="AL2315" s="125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5"/>
      <c r="AW2315" s="125"/>
      <c r="AX2315" s="125"/>
      <c r="AY2315" s="125"/>
      <c r="AZ2315" s="125"/>
      <c r="BA2315" s="125"/>
      <c r="BB2315" s="125"/>
      <c r="BC2315" s="125"/>
      <c r="BD2315" s="125"/>
      <c r="BE2315" s="125"/>
      <c r="BF2315" s="125"/>
      <c r="BG2315" s="125"/>
      <c r="BH2315" s="125"/>
      <c r="BI2315" s="125"/>
      <c r="BJ2315" s="125"/>
      <c r="BK2315" s="125"/>
      <c r="BL2315" s="125"/>
      <c r="BM2315" s="125"/>
      <c r="BN2315" s="125"/>
      <c r="BO2315" s="125"/>
      <c r="BP2315" s="125"/>
      <c r="BQ2315" s="125"/>
      <c r="BR2315" s="125"/>
      <c r="BS2315" s="125"/>
      <c r="BT2315" s="125"/>
      <c r="BU2315" s="125"/>
      <c r="BV2315" s="125"/>
      <c r="BW2315" s="125"/>
      <c r="BX2315" s="125"/>
      <c r="BY2315" s="125"/>
      <c r="BZ2315" s="125"/>
      <c r="CA2315" s="125"/>
      <c r="CB2315" s="125"/>
      <c r="CC2315" s="125"/>
      <c r="CD2315" s="125"/>
      <c r="CE2315" s="125"/>
      <c r="CF2315" s="125"/>
      <c r="CG2315" s="125"/>
      <c r="CH2315" s="125"/>
      <c r="CI2315" s="125"/>
      <c r="CJ2315" s="125"/>
      <c r="CK2315" s="125"/>
      <c r="CL2315" s="125"/>
      <c r="CM2315" s="125"/>
      <c r="CN2315" s="125"/>
      <c r="CO2315" s="125"/>
      <c r="CP2315" s="125"/>
      <c r="CQ2315" s="121"/>
    </row>
    <row r="2316" s="121" customFormat="1" hidden="1">
      <c r="A2316" s="131" t="s">
        <v>2170</v>
      </c>
      <c r="B2316" s="153" t="s">
        <v>2158</v>
      </c>
      <c r="C2316" s="133"/>
      <c r="D2316" s="135"/>
      <c r="E2316" s="146"/>
      <c r="F2316" s="154"/>
      <c r="G2316" s="147"/>
      <c r="H2316" s="125"/>
      <c r="I2316" s="125"/>
      <c r="J2316" s="125"/>
      <c r="K2316" s="125"/>
      <c r="L2316" s="125"/>
      <c r="M2316" s="125"/>
      <c r="N2316" s="125"/>
      <c r="O2316" s="125"/>
      <c r="P2316" s="125"/>
      <c r="Q2316" s="125"/>
      <c r="R2316" s="125"/>
      <c r="S2316" s="125"/>
      <c r="T2316" s="125"/>
      <c r="U2316" s="125"/>
      <c r="V2316" s="125"/>
      <c r="W2316" s="125"/>
      <c r="X2316" s="125"/>
      <c r="Y2316" s="125"/>
      <c r="Z2316" s="125"/>
      <c r="AA2316" s="125"/>
      <c r="AB2316" s="125"/>
      <c r="AC2316" s="125"/>
      <c r="AD2316" s="125"/>
      <c r="AE2316" s="125"/>
      <c r="AF2316" s="125"/>
      <c r="AG2316" s="125"/>
      <c r="AH2316" s="125"/>
      <c r="AI2316" s="125"/>
      <c r="AJ2316" s="125"/>
      <c r="AK2316" s="125"/>
      <c r="AL2316" s="125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5"/>
      <c r="AW2316" s="125"/>
      <c r="AX2316" s="125"/>
      <c r="AY2316" s="125"/>
      <c r="AZ2316" s="125"/>
      <c r="BA2316" s="125"/>
      <c r="BB2316" s="125"/>
      <c r="BC2316" s="125"/>
      <c r="BD2316" s="125"/>
      <c r="BE2316" s="125"/>
      <c r="BF2316" s="125"/>
      <c r="BG2316" s="125"/>
      <c r="BH2316" s="125"/>
      <c r="BI2316" s="125"/>
      <c r="BJ2316" s="125"/>
      <c r="BK2316" s="125"/>
      <c r="BL2316" s="125"/>
      <c r="BM2316" s="125"/>
      <c r="BN2316" s="125"/>
      <c r="BO2316" s="125"/>
      <c r="BP2316" s="125"/>
      <c r="BQ2316" s="125"/>
      <c r="BR2316" s="125"/>
      <c r="BS2316" s="125"/>
      <c r="BT2316" s="125"/>
      <c r="BU2316" s="125"/>
      <c r="BV2316" s="125"/>
      <c r="BW2316" s="125"/>
      <c r="BX2316" s="125"/>
      <c r="BY2316" s="125"/>
      <c r="BZ2316" s="125"/>
      <c r="CA2316" s="125"/>
      <c r="CB2316" s="125"/>
      <c r="CC2316" s="125"/>
      <c r="CD2316" s="125"/>
      <c r="CE2316" s="125"/>
      <c r="CF2316" s="125"/>
      <c r="CG2316" s="125"/>
      <c r="CH2316" s="125"/>
      <c r="CI2316" s="125"/>
      <c r="CJ2316" s="125"/>
      <c r="CK2316" s="125"/>
      <c r="CL2316" s="125"/>
      <c r="CM2316" s="125"/>
      <c r="CN2316" s="125"/>
      <c r="CO2316" s="125"/>
      <c r="CP2316" s="125"/>
      <c r="CQ2316" s="121"/>
    </row>
    <row r="2317" s="121" customFormat="1" hidden="1">
      <c r="A2317" s="131" t="s">
        <v>2171</v>
      </c>
      <c r="B2317" s="141" t="s">
        <v>2160</v>
      </c>
      <c r="C2317" s="133"/>
      <c r="D2317" s="135"/>
      <c r="E2317" s="146"/>
      <c r="F2317" s="154"/>
      <c r="G2317" s="147"/>
      <c r="H2317" s="125"/>
      <c r="I2317" s="125"/>
      <c r="J2317" s="125"/>
      <c r="K2317" s="125"/>
      <c r="L2317" s="125"/>
      <c r="M2317" s="125"/>
      <c r="N2317" s="125"/>
      <c r="O2317" s="125"/>
      <c r="P2317" s="125"/>
      <c r="Q2317" s="125"/>
      <c r="R2317" s="125"/>
      <c r="S2317" s="125"/>
      <c r="T2317" s="125"/>
      <c r="U2317" s="125"/>
      <c r="V2317" s="125"/>
      <c r="W2317" s="125"/>
      <c r="X2317" s="125"/>
      <c r="Y2317" s="125"/>
      <c r="Z2317" s="125"/>
      <c r="AA2317" s="125"/>
      <c r="AB2317" s="125"/>
      <c r="AC2317" s="125"/>
      <c r="AD2317" s="125"/>
      <c r="AE2317" s="125"/>
      <c r="AF2317" s="125"/>
      <c r="AG2317" s="125"/>
      <c r="AH2317" s="125"/>
      <c r="AI2317" s="125"/>
      <c r="AJ2317" s="125"/>
      <c r="AK2317" s="125"/>
      <c r="AL2317" s="125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5"/>
      <c r="AW2317" s="125"/>
      <c r="AX2317" s="125"/>
      <c r="AY2317" s="125"/>
      <c r="AZ2317" s="125"/>
      <c r="BA2317" s="125"/>
      <c r="BB2317" s="125"/>
      <c r="BC2317" s="125"/>
      <c r="BD2317" s="125"/>
      <c r="BE2317" s="125"/>
      <c r="BF2317" s="125"/>
      <c r="BG2317" s="125"/>
      <c r="BH2317" s="125"/>
      <c r="BI2317" s="125"/>
      <c r="BJ2317" s="125"/>
      <c r="BK2317" s="125"/>
      <c r="BL2317" s="125"/>
      <c r="BM2317" s="125"/>
      <c r="BN2317" s="125"/>
      <c r="BO2317" s="125"/>
      <c r="BP2317" s="125"/>
      <c r="BQ2317" s="125"/>
      <c r="BR2317" s="125"/>
      <c r="BS2317" s="125"/>
      <c r="BT2317" s="125"/>
      <c r="BU2317" s="125"/>
      <c r="BV2317" s="125"/>
      <c r="BW2317" s="125"/>
      <c r="BX2317" s="125"/>
      <c r="BY2317" s="125"/>
      <c r="BZ2317" s="125"/>
      <c r="CA2317" s="125"/>
      <c r="CB2317" s="125"/>
      <c r="CC2317" s="125"/>
      <c r="CD2317" s="125"/>
      <c r="CE2317" s="125"/>
      <c r="CF2317" s="125"/>
      <c r="CG2317" s="125"/>
      <c r="CH2317" s="125"/>
      <c r="CI2317" s="125"/>
      <c r="CJ2317" s="125"/>
      <c r="CK2317" s="125"/>
      <c r="CL2317" s="125"/>
      <c r="CM2317" s="125"/>
      <c r="CN2317" s="125"/>
      <c r="CO2317" s="125"/>
      <c r="CP2317" s="125"/>
      <c r="CQ2317" s="121"/>
    </row>
    <row r="2318" s="121" customFormat="1" hidden="1">
      <c r="A2318" s="131" t="s">
        <v>2172</v>
      </c>
      <c r="B2318" s="141" t="s">
        <v>2163</v>
      </c>
      <c r="C2318" s="133"/>
      <c r="D2318" s="134"/>
      <c r="E2318" s="60"/>
      <c r="F2318" s="61"/>
      <c r="G2318" s="62"/>
      <c r="H2318" s="125"/>
      <c r="I2318" s="125"/>
      <c r="J2318" s="125"/>
      <c r="K2318" s="125"/>
      <c r="L2318" s="125"/>
      <c r="M2318" s="125"/>
      <c r="N2318" s="125"/>
      <c r="O2318" s="125"/>
      <c r="P2318" s="125"/>
      <c r="Q2318" s="125"/>
      <c r="R2318" s="125"/>
      <c r="S2318" s="125"/>
      <c r="T2318" s="125"/>
      <c r="U2318" s="125"/>
      <c r="V2318" s="125"/>
      <c r="W2318" s="125"/>
      <c r="X2318" s="125"/>
      <c r="Y2318" s="125"/>
      <c r="Z2318" s="125"/>
      <c r="AA2318" s="125"/>
      <c r="AB2318" s="125"/>
      <c r="AC2318" s="125"/>
      <c r="AD2318" s="125"/>
      <c r="AE2318" s="125"/>
      <c r="AF2318" s="125"/>
      <c r="AG2318" s="125"/>
      <c r="AH2318" s="125"/>
      <c r="AI2318" s="125"/>
      <c r="AJ2318" s="125"/>
      <c r="AK2318" s="125"/>
      <c r="AL2318" s="125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5"/>
      <c r="AW2318" s="125"/>
      <c r="AX2318" s="125"/>
      <c r="AY2318" s="125"/>
      <c r="AZ2318" s="125"/>
      <c r="BA2318" s="125"/>
      <c r="BB2318" s="125"/>
      <c r="BC2318" s="125"/>
      <c r="BD2318" s="125"/>
      <c r="BE2318" s="125"/>
      <c r="BF2318" s="125"/>
      <c r="BG2318" s="125"/>
      <c r="BH2318" s="125"/>
      <c r="BI2318" s="125"/>
      <c r="BJ2318" s="125"/>
      <c r="BK2318" s="125"/>
      <c r="BL2318" s="125"/>
      <c r="BM2318" s="125"/>
      <c r="BN2318" s="125"/>
      <c r="BO2318" s="125"/>
      <c r="BP2318" s="125"/>
      <c r="BQ2318" s="125"/>
      <c r="BR2318" s="125"/>
      <c r="BS2318" s="125"/>
      <c r="BT2318" s="125"/>
      <c r="BU2318" s="125"/>
      <c r="BV2318" s="125"/>
      <c r="BW2318" s="125"/>
      <c r="BX2318" s="125"/>
      <c r="BY2318" s="125"/>
      <c r="BZ2318" s="125"/>
      <c r="CA2318" s="125"/>
      <c r="CB2318" s="125"/>
      <c r="CC2318" s="125"/>
      <c r="CD2318" s="125"/>
      <c r="CE2318" s="125"/>
      <c r="CF2318" s="125"/>
      <c r="CG2318" s="125"/>
      <c r="CH2318" s="125"/>
      <c r="CI2318" s="125"/>
      <c r="CJ2318" s="125"/>
      <c r="CK2318" s="125"/>
      <c r="CL2318" s="125"/>
      <c r="CM2318" s="125"/>
      <c r="CN2318" s="125"/>
      <c r="CO2318" s="125"/>
      <c r="CP2318" s="125"/>
      <c r="CQ2318" s="121"/>
    </row>
    <row r="2319" s="121" customFormat="1" hidden="1">
      <c r="A2319" s="131" t="s">
        <v>2173</v>
      </c>
      <c r="B2319" s="169" t="s">
        <v>2174</v>
      </c>
      <c r="C2319" s="170"/>
      <c r="D2319" s="170"/>
      <c r="E2319" s="171"/>
      <c r="F2319" s="170"/>
      <c r="G2319" s="173"/>
      <c r="H2319" s="125"/>
      <c r="I2319" s="125"/>
      <c r="J2319" s="125"/>
      <c r="K2319" s="125"/>
      <c r="L2319" s="125"/>
      <c r="M2319" s="125"/>
      <c r="N2319" s="125"/>
      <c r="O2319" s="125"/>
      <c r="P2319" s="125"/>
      <c r="Q2319" s="125"/>
      <c r="R2319" s="125"/>
      <c r="S2319" s="125"/>
      <c r="T2319" s="125"/>
      <c r="U2319" s="125"/>
      <c r="V2319" s="125"/>
      <c r="W2319" s="125"/>
      <c r="X2319" s="125"/>
      <c r="Y2319" s="125"/>
      <c r="Z2319" s="125"/>
      <c r="AA2319" s="125"/>
      <c r="AB2319" s="125"/>
      <c r="AC2319" s="125"/>
      <c r="AD2319" s="125"/>
      <c r="AE2319" s="125"/>
      <c r="AF2319" s="125"/>
      <c r="AG2319" s="125"/>
      <c r="AH2319" s="125"/>
      <c r="AI2319" s="125"/>
      <c r="AJ2319" s="125"/>
      <c r="AK2319" s="125"/>
      <c r="AL2319" s="125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5"/>
      <c r="AW2319" s="125"/>
      <c r="AX2319" s="125"/>
      <c r="AY2319" s="125"/>
      <c r="AZ2319" s="125"/>
      <c r="BA2319" s="125"/>
      <c r="BB2319" s="125"/>
      <c r="BC2319" s="125"/>
      <c r="BD2319" s="125"/>
      <c r="BE2319" s="125"/>
      <c r="BF2319" s="125"/>
      <c r="BG2319" s="125"/>
      <c r="BH2319" s="125"/>
      <c r="BI2319" s="125"/>
      <c r="BJ2319" s="125"/>
      <c r="BK2319" s="125"/>
      <c r="BL2319" s="125"/>
      <c r="BM2319" s="125"/>
      <c r="BN2319" s="125"/>
      <c r="BO2319" s="125"/>
      <c r="BP2319" s="125"/>
      <c r="BQ2319" s="125"/>
      <c r="BR2319" s="125"/>
      <c r="BS2319" s="125"/>
      <c r="BT2319" s="125"/>
      <c r="BU2319" s="125"/>
      <c r="BV2319" s="125"/>
      <c r="BW2319" s="125"/>
      <c r="BX2319" s="125"/>
      <c r="BY2319" s="125"/>
      <c r="BZ2319" s="125"/>
      <c r="CA2319" s="125"/>
      <c r="CB2319" s="125"/>
      <c r="CC2319" s="125"/>
      <c r="CD2319" s="125"/>
      <c r="CE2319" s="125"/>
      <c r="CF2319" s="125"/>
      <c r="CG2319" s="125"/>
      <c r="CH2319" s="125"/>
      <c r="CI2319" s="125"/>
      <c r="CJ2319" s="125"/>
      <c r="CK2319" s="125"/>
      <c r="CL2319" s="125"/>
      <c r="CM2319" s="125"/>
      <c r="CN2319" s="125"/>
      <c r="CO2319" s="125"/>
      <c r="CP2319" s="125"/>
      <c r="CQ2319" s="121"/>
    </row>
    <row r="2320" s="121" customFormat="1" hidden="1">
      <c r="A2320" s="122" t="s">
        <v>2175</v>
      </c>
      <c r="B2320" s="185" t="s">
        <v>2154</v>
      </c>
      <c r="C2320" s="186"/>
      <c r="D2320" s="187"/>
      <c r="E2320" s="111"/>
      <c r="F2320" s="112"/>
      <c r="G2320" s="139"/>
      <c r="H2320" s="125"/>
      <c r="I2320" s="125"/>
      <c r="J2320" s="125"/>
      <c r="K2320" s="125"/>
      <c r="L2320" s="125"/>
      <c r="M2320" s="125"/>
      <c r="N2320" s="125"/>
      <c r="O2320" s="125"/>
      <c r="P2320" s="125"/>
      <c r="Q2320" s="125"/>
      <c r="R2320" s="125"/>
      <c r="S2320" s="125"/>
      <c r="T2320" s="125"/>
      <c r="U2320" s="125"/>
      <c r="V2320" s="125"/>
      <c r="W2320" s="125"/>
      <c r="X2320" s="125"/>
      <c r="Y2320" s="125"/>
      <c r="Z2320" s="125"/>
      <c r="AA2320" s="125"/>
      <c r="AB2320" s="125"/>
      <c r="AC2320" s="125"/>
      <c r="AD2320" s="125"/>
      <c r="AE2320" s="125"/>
      <c r="AF2320" s="125"/>
      <c r="AG2320" s="125"/>
      <c r="AH2320" s="125"/>
      <c r="AI2320" s="125"/>
      <c r="AJ2320" s="125"/>
      <c r="AK2320" s="125"/>
      <c r="AL2320" s="125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5"/>
      <c r="AW2320" s="125"/>
      <c r="AX2320" s="125"/>
      <c r="AY2320" s="125"/>
      <c r="AZ2320" s="125"/>
      <c r="BA2320" s="125"/>
      <c r="BB2320" s="125"/>
      <c r="BC2320" s="125"/>
      <c r="BD2320" s="125"/>
      <c r="BE2320" s="125"/>
      <c r="BF2320" s="125"/>
      <c r="BG2320" s="125"/>
      <c r="BH2320" s="125"/>
      <c r="BI2320" s="125"/>
      <c r="BJ2320" s="125"/>
      <c r="BK2320" s="125"/>
      <c r="BL2320" s="125"/>
      <c r="BM2320" s="125"/>
      <c r="BN2320" s="125"/>
      <c r="BO2320" s="125"/>
      <c r="BP2320" s="125"/>
      <c r="BQ2320" s="125"/>
      <c r="BR2320" s="125"/>
      <c r="BS2320" s="125"/>
      <c r="BT2320" s="125"/>
      <c r="BU2320" s="125"/>
      <c r="BV2320" s="125"/>
      <c r="BW2320" s="125"/>
      <c r="BX2320" s="125"/>
      <c r="BY2320" s="125"/>
      <c r="BZ2320" s="125"/>
      <c r="CA2320" s="125"/>
      <c r="CB2320" s="125"/>
      <c r="CC2320" s="125"/>
      <c r="CD2320" s="125"/>
      <c r="CE2320" s="125"/>
      <c r="CF2320" s="125"/>
      <c r="CG2320" s="125"/>
      <c r="CH2320" s="125"/>
      <c r="CI2320" s="125"/>
      <c r="CJ2320" s="125"/>
      <c r="CK2320" s="125"/>
      <c r="CL2320" s="125"/>
      <c r="CM2320" s="125"/>
      <c r="CN2320" s="125"/>
      <c r="CO2320" s="125"/>
      <c r="CP2320" s="125"/>
      <c r="CQ2320" s="121"/>
    </row>
    <row r="2321" s="121" customFormat="1" hidden="1">
      <c r="A2321" s="122" t="s">
        <v>2176</v>
      </c>
      <c r="B2321" s="188" t="s">
        <v>2156</v>
      </c>
      <c r="C2321" s="179"/>
      <c r="D2321" s="180"/>
      <c r="E2321" s="115"/>
      <c r="F2321" s="116"/>
      <c r="G2321" s="113"/>
      <c r="H2321" s="125"/>
      <c r="I2321" s="125"/>
      <c r="J2321" s="125"/>
      <c r="K2321" s="125"/>
      <c r="L2321" s="125"/>
      <c r="M2321" s="125"/>
      <c r="N2321" s="125"/>
      <c r="O2321" s="125"/>
      <c r="P2321" s="125"/>
      <c r="Q2321" s="125"/>
      <c r="R2321" s="125"/>
      <c r="S2321" s="125"/>
      <c r="T2321" s="125"/>
      <c r="U2321" s="125"/>
      <c r="V2321" s="125"/>
      <c r="W2321" s="125"/>
      <c r="X2321" s="125"/>
      <c r="Y2321" s="125"/>
      <c r="Z2321" s="125"/>
      <c r="AA2321" s="125"/>
      <c r="AB2321" s="125"/>
      <c r="AC2321" s="125"/>
      <c r="AD2321" s="125"/>
      <c r="AE2321" s="125"/>
      <c r="AF2321" s="125"/>
      <c r="AG2321" s="125"/>
      <c r="AH2321" s="125"/>
      <c r="AI2321" s="125"/>
      <c r="AJ2321" s="125"/>
      <c r="AK2321" s="125"/>
      <c r="AL2321" s="125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5"/>
      <c r="AW2321" s="125"/>
      <c r="AX2321" s="125"/>
      <c r="AY2321" s="125"/>
      <c r="AZ2321" s="125"/>
      <c r="BA2321" s="125"/>
      <c r="BB2321" s="125"/>
      <c r="BC2321" s="125"/>
      <c r="BD2321" s="125"/>
      <c r="BE2321" s="125"/>
      <c r="BF2321" s="125"/>
      <c r="BG2321" s="125"/>
      <c r="BH2321" s="125"/>
      <c r="BI2321" s="125"/>
      <c r="BJ2321" s="125"/>
      <c r="BK2321" s="125"/>
      <c r="BL2321" s="125"/>
      <c r="BM2321" s="125"/>
      <c r="BN2321" s="125"/>
      <c r="BO2321" s="125"/>
      <c r="BP2321" s="125"/>
      <c r="BQ2321" s="125"/>
      <c r="BR2321" s="125"/>
      <c r="BS2321" s="125"/>
      <c r="BT2321" s="125"/>
      <c r="BU2321" s="125"/>
      <c r="BV2321" s="125"/>
      <c r="BW2321" s="125"/>
      <c r="BX2321" s="125"/>
      <c r="BY2321" s="125"/>
      <c r="BZ2321" s="125"/>
      <c r="CA2321" s="125"/>
      <c r="CB2321" s="125"/>
      <c r="CC2321" s="125"/>
      <c r="CD2321" s="125"/>
      <c r="CE2321" s="125"/>
      <c r="CF2321" s="125"/>
      <c r="CG2321" s="125"/>
      <c r="CH2321" s="125"/>
      <c r="CI2321" s="125"/>
      <c r="CJ2321" s="125"/>
      <c r="CK2321" s="125"/>
      <c r="CL2321" s="125"/>
      <c r="CM2321" s="125"/>
      <c r="CN2321" s="125"/>
      <c r="CO2321" s="125"/>
      <c r="CP2321" s="125"/>
      <c r="CQ2321" s="121"/>
    </row>
    <row r="2322" s="121" customFormat="1" hidden="1">
      <c r="A2322" s="122" t="s">
        <v>2177</v>
      </c>
      <c r="B2322" s="188" t="s">
        <v>2158</v>
      </c>
      <c r="C2322" s="179"/>
      <c r="D2322" s="180"/>
      <c r="E2322" s="115"/>
      <c r="F2322" s="116"/>
      <c r="G2322" s="113"/>
      <c r="H2322" s="125"/>
      <c r="I2322" s="125"/>
      <c r="J2322" s="125"/>
      <c r="K2322" s="125"/>
      <c r="L2322" s="125"/>
      <c r="M2322" s="125"/>
      <c r="N2322" s="125"/>
      <c r="O2322" s="125"/>
      <c r="P2322" s="125"/>
      <c r="Q2322" s="125"/>
      <c r="R2322" s="125"/>
      <c r="S2322" s="125"/>
      <c r="T2322" s="125"/>
      <c r="U2322" s="125"/>
      <c r="V2322" s="125"/>
      <c r="W2322" s="125"/>
      <c r="X2322" s="125"/>
      <c r="Y2322" s="125"/>
      <c r="Z2322" s="125"/>
      <c r="AA2322" s="125"/>
      <c r="AB2322" s="125"/>
      <c r="AC2322" s="125"/>
      <c r="AD2322" s="125"/>
      <c r="AE2322" s="125"/>
      <c r="AF2322" s="125"/>
      <c r="AG2322" s="125"/>
      <c r="AH2322" s="125"/>
      <c r="AI2322" s="125"/>
      <c r="AJ2322" s="125"/>
      <c r="AK2322" s="125"/>
      <c r="AL2322" s="125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5"/>
      <c r="AW2322" s="125"/>
      <c r="AX2322" s="125"/>
      <c r="AY2322" s="125"/>
      <c r="AZ2322" s="125"/>
      <c r="BA2322" s="125"/>
      <c r="BB2322" s="125"/>
      <c r="BC2322" s="125"/>
      <c r="BD2322" s="125"/>
      <c r="BE2322" s="125"/>
      <c r="BF2322" s="125"/>
      <c r="BG2322" s="125"/>
      <c r="BH2322" s="125"/>
      <c r="BI2322" s="125"/>
      <c r="BJ2322" s="125"/>
      <c r="BK2322" s="125"/>
      <c r="BL2322" s="125"/>
      <c r="BM2322" s="125"/>
      <c r="BN2322" s="125"/>
      <c r="BO2322" s="125"/>
      <c r="BP2322" s="125"/>
      <c r="BQ2322" s="125"/>
      <c r="BR2322" s="125"/>
      <c r="BS2322" s="125"/>
      <c r="BT2322" s="125"/>
      <c r="BU2322" s="125"/>
      <c r="BV2322" s="125"/>
      <c r="BW2322" s="125"/>
      <c r="BX2322" s="125"/>
      <c r="BY2322" s="125"/>
      <c r="BZ2322" s="125"/>
      <c r="CA2322" s="125"/>
      <c r="CB2322" s="125"/>
      <c r="CC2322" s="125"/>
      <c r="CD2322" s="125"/>
      <c r="CE2322" s="125"/>
      <c r="CF2322" s="125"/>
      <c r="CG2322" s="125"/>
      <c r="CH2322" s="125"/>
      <c r="CI2322" s="125"/>
      <c r="CJ2322" s="125"/>
      <c r="CK2322" s="125"/>
      <c r="CL2322" s="125"/>
      <c r="CM2322" s="125"/>
      <c r="CN2322" s="125"/>
      <c r="CO2322" s="125"/>
      <c r="CP2322" s="125"/>
      <c r="CQ2322" s="121"/>
    </row>
    <row r="2323" s="121" customFormat="1" hidden="1">
      <c r="A2323" s="122" t="s">
        <v>2178</v>
      </c>
      <c r="B2323" s="188" t="s">
        <v>2160</v>
      </c>
      <c r="C2323" s="179"/>
      <c r="D2323" s="180"/>
      <c r="E2323" s="115"/>
      <c r="F2323" s="116"/>
      <c r="G2323" s="113"/>
      <c r="H2323" s="125"/>
      <c r="I2323" s="125"/>
      <c r="J2323" s="125"/>
      <c r="K2323" s="125"/>
      <c r="L2323" s="125"/>
      <c r="M2323" s="125"/>
      <c r="N2323" s="125"/>
      <c r="O2323" s="125"/>
      <c r="P2323" s="125"/>
      <c r="Q2323" s="125"/>
      <c r="R2323" s="125"/>
      <c r="S2323" s="125"/>
      <c r="T2323" s="125"/>
      <c r="U2323" s="125"/>
      <c r="V2323" s="125"/>
      <c r="W2323" s="125"/>
      <c r="X2323" s="125"/>
      <c r="Y2323" s="125"/>
      <c r="Z2323" s="125"/>
      <c r="AA2323" s="125"/>
      <c r="AB2323" s="125"/>
      <c r="AC2323" s="125"/>
      <c r="AD2323" s="125"/>
      <c r="AE2323" s="125"/>
      <c r="AF2323" s="125"/>
      <c r="AG2323" s="125"/>
      <c r="AH2323" s="125"/>
      <c r="AI2323" s="125"/>
      <c r="AJ2323" s="125"/>
      <c r="AK2323" s="125"/>
      <c r="AL2323" s="125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5"/>
      <c r="AW2323" s="125"/>
      <c r="AX2323" s="125"/>
      <c r="AY2323" s="125"/>
      <c r="AZ2323" s="125"/>
      <c r="BA2323" s="125"/>
      <c r="BB2323" s="125"/>
      <c r="BC2323" s="125"/>
      <c r="BD2323" s="125"/>
      <c r="BE2323" s="125"/>
      <c r="BF2323" s="125"/>
      <c r="BG2323" s="125"/>
      <c r="BH2323" s="125"/>
      <c r="BI2323" s="125"/>
      <c r="BJ2323" s="125"/>
      <c r="BK2323" s="125"/>
      <c r="BL2323" s="125"/>
      <c r="BM2323" s="125"/>
      <c r="BN2323" s="125"/>
      <c r="BO2323" s="125"/>
      <c r="BP2323" s="125"/>
      <c r="BQ2323" s="125"/>
      <c r="BR2323" s="125"/>
      <c r="BS2323" s="125"/>
      <c r="BT2323" s="125"/>
      <c r="BU2323" s="125"/>
      <c r="BV2323" s="125"/>
      <c r="BW2323" s="125"/>
      <c r="BX2323" s="125"/>
      <c r="BY2323" s="125"/>
      <c r="BZ2323" s="125"/>
      <c r="CA2323" s="125"/>
      <c r="CB2323" s="125"/>
      <c r="CC2323" s="125"/>
      <c r="CD2323" s="125"/>
      <c r="CE2323" s="125"/>
      <c r="CF2323" s="125"/>
      <c r="CG2323" s="125"/>
      <c r="CH2323" s="125"/>
      <c r="CI2323" s="125"/>
      <c r="CJ2323" s="125"/>
      <c r="CK2323" s="125"/>
      <c r="CL2323" s="125"/>
      <c r="CM2323" s="125"/>
      <c r="CN2323" s="125"/>
      <c r="CO2323" s="125"/>
      <c r="CP2323" s="125"/>
      <c r="CQ2323" s="121"/>
    </row>
    <row r="2324" s="121" customFormat="1" hidden="1">
      <c r="A2324" s="122" t="s">
        <v>2179</v>
      </c>
      <c r="B2324" s="188" t="s">
        <v>2163</v>
      </c>
      <c r="C2324" s="179"/>
      <c r="D2324" s="180"/>
      <c r="E2324" s="115"/>
      <c r="F2324" s="116"/>
      <c r="G2324" s="113"/>
      <c r="H2324" s="125"/>
      <c r="I2324" s="125"/>
      <c r="J2324" s="125"/>
      <c r="K2324" s="125"/>
      <c r="L2324" s="125"/>
      <c r="M2324" s="125"/>
      <c r="N2324" s="125"/>
      <c r="O2324" s="125"/>
      <c r="P2324" s="125"/>
      <c r="Q2324" s="125"/>
      <c r="R2324" s="125"/>
      <c r="S2324" s="125"/>
      <c r="T2324" s="125"/>
      <c r="U2324" s="125"/>
      <c r="V2324" s="125"/>
      <c r="W2324" s="125"/>
      <c r="X2324" s="125"/>
      <c r="Y2324" s="125"/>
      <c r="Z2324" s="125"/>
      <c r="AA2324" s="125"/>
      <c r="AB2324" s="125"/>
      <c r="AC2324" s="125"/>
      <c r="AD2324" s="125"/>
      <c r="AE2324" s="125"/>
      <c r="AF2324" s="125"/>
      <c r="AG2324" s="125"/>
      <c r="AH2324" s="125"/>
      <c r="AI2324" s="125"/>
      <c r="AJ2324" s="125"/>
      <c r="AK2324" s="125"/>
      <c r="AL2324" s="125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5"/>
      <c r="AW2324" s="125"/>
      <c r="AX2324" s="125"/>
      <c r="AY2324" s="125"/>
      <c r="AZ2324" s="125"/>
      <c r="BA2324" s="125"/>
      <c r="BB2324" s="125"/>
      <c r="BC2324" s="125"/>
      <c r="BD2324" s="125"/>
      <c r="BE2324" s="125"/>
      <c r="BF2324" s="125"/>
      <c r="BG2324" s="125"/>
      <c r="BH2324" s="125"/>
      <c r="BI2324" s="125"/>
      <c r="BJ2324" s="125"/>
      <c r="BK2324" s="125"/>
      <c r="BL2324" s="125"/>
      <c r="BM2324" s="125"/>
      <c r="BN2324" s="125"/>
      <c r="BO2324" s="125"/>
      <c r="BP2324" s="125"/>
      <c r="BQ2324" s="125"/>
      <c r="BR2324" s="125"/>
      <c r="BS2324" s="125"/>
      <c r="BT2324" s="125"/>
      <c r="BU2324" s="125"/>
      <c r="BV2324" s="125"/>
      <c r="BW2324" s="125"/>
      <c r="BX2324" s="125"/>
      <c r="BY2324" s="125"/>
      <c r="BZ2324" s="125"/>
      <c r="CA2324" s="125"/>
      <c r="CB2324" s="125"/>
      <c r="CC2324" s="125"/>
      <c r="CD2324" s="125"/>
      <c r="CE2324" s="125"/>
      <c r="CF2324" s="125"/>
      <c r="CG2324" s="125"/>
      <c r="CH2324" s="125"/>
      <c r="CI2324" s="125"/>
      <c r="CJ2324" s="125"/>
      <c r="CK2324" s="125"/>
      <c r="CL2324" s="125"/>
      <c r="CM2324" s="125"/>
      <c r="CN2324" s="125"/>
      <c r="CO2324" s="125"/>
      <c r="CP2324" s="125"/>
      <c r="CQ2324" s="121"/>
    </row>
    <row r="2325" s="121" customFormat="1" hidden="1">
      <c r="A2325" s="122" t="s">
        <v>2180</v>
      </c>
      <c r="B2325" s="242" t="s">
        <v>2181</v>
      </c>
      <c r="C2325" s="222"/>
      <c r="D2325" s="222"/>
      <c r="E2325" s="224"/>
      <c r="F2325" s="222"/>
      <c r="G2325" s="227"/>
      <c r="H2325" s="125"/>
      <c r="I2325" s="125"/>
      <c r="J2325" s="125"/>
      <c r="K2325" s="125"/>
      <c r="L2325" s="125"/>
      <c r="M2325" s="125"/>
      <c r="N2325" s="125"/>
      <c r="O2325" s="125"/>
      <c r="P2325" s="125"/>
      <c r="Q2325" s="125"/>
      <c r="R2325" s="125"/>
      <c r="S2325" s="125"/>
      <c r="T2325" s="125"/>
      <c r="U2325" s="125"/>
      <c r="V2325" s="125"/>
      <c r="W2325" s="125"/>
      <c r="X2325" s="125"/>
      <c r="Y2325" s="125"/>
      <c r="Z2325" s="125"/>
      <c r="AA2325" s="125"/>
      <c r="AB2325" s="125"/>
      <c r="AC2325" s="125"/>
      <c r="AD2325" s="125"/>
      <c r="AE2325" s="125"/>
      <c r="AF2325" s="125"/>
      <c r="AG2325" s="125"/>
      <c r="AH2325" s="125"/>
      <c r="AI2325" s="125"/>
      <c r="AJ2325" s="125"/>
      <c r="AK2325" s="125"/>
      <c r="AL2325" s="125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5"/>
      <c r="AW2325" s="125"/>
      <c r="AX2325" s="125"/>
      <c r="AY2325" s="125"/>
      <c r="AZ2325" s="125"/>
      <c r="BA2325" s="125"/>
      <c r="BB2325" s="125"/>
      <c r="BC2325" s="125"/>
      <c r="BD2325" s="125"/>
      <c r="BE2325" s="125"/>
      <c r="BF2325" s="125"/>
      <c r="BG2325" s="125"/>
      <c r="BH2325" s="125"/>
      <c r="BI2325" s="125"/>
      <c r="BJ2325" s="125"/>
      <c r="BK2325" s="125"/>
      <c r="BL2325" s="125"/>
      <c r="BM2325" s="125"/>
      <c r="BN2325" s="125"/>
      <c r="BO2325" s="125"/>
      <c r="BP2325" s="125"/>
      <c r="BQ2325" s="125"/>
      <c r="BR2325" s="125"/>
      <c r="BS2325" s="125"/>
      <c r="BT2325" s="125"/>
      <c r="BU2325" s="125"/>
      <c r="BV2325" s="125"/>
      <c r="BW2325" s="125"/>
      <c r="BX2325" s="125"/>
      <c r="BY2325" s="125"/>
      <c r="BZ2325" s="125"/>
      <c r="CA2325" s="125"/>
      <c r="CB2325" s="125"/>
      <c r="CC2325" s="125"/>
      <c r="CD2325" s="125"/>
      <c r="CE2325" s="125"/>
      <c r="CF2325" s="125"/>
      <c r="CG2325" s="125"/>
      <c r="CH2325" s="125"/>
      <c r="CI2325" s="125"/>
      <c r="CJ2325" s="125"/>
      <c r="CK2325" s="125"/>
      <c r="CL2325" s="125"/>
      <c r="CM2325" s="125"/>
      <c r="CN2325" s="125"/>
      <c r="CO2325" s="125"/>
      <c r="CP2325" s="125"/>
      <c r="CQ2325" s="121"/>
    </row>
    <row r="2326" s="121" customFormat="1" hidden="1">
      <c r="A2326" s="122" t="s">
        <v>2182</v>
      </c>
      <c r="B2326" s="188" t="s">
        <v>2154</v>
      </c>
      <c r="C2326" s="179"/>
      <c r="D2326" s="179"/>
      <c r="E2326" s="115"/>
      <c r="F2326" s="116"/>
      <c r="G2326" s="113"/>
      <c r="H2326" s="125"/>
      <c r="I2326" s="125"/>
      <c r="J2326" s="125"/>
      <c r="K2326" s="125"/>
      <c r="L2326" s="125"/>
      <c r="M2326" s="125"/>
      <c r="N2326" s="125"/>
      <c r="O2326" s="125"/>
      <c r="P2326" s="125"/>
      <c r="Q2326" s="125"/>
      <c r="R2326" s="125"/>
      <c r="S2326" s="125"/>
      <c r="T2326" s="125"/>
      <c r="U2326" s="125"/>
      <c r="V2326" s="125"/>
      <c r="W2326" s="125"/>
      <c r="X2326" s="125"/>
      <c r="Y2326" s="125"/>
      <c r="Z2326" s="125"/>
      <c r="AA2326" s="125"/>
      <c r="AB2326" s="125"/>
      <c r="AC2326" s="125"/>
      <c r="AD2326" s="125"/>
      <c r="AE2326" s="125"/>
      <c r="AF2326" s="125"/>
      <c r="AG2326" s="125"/>
      <c r="AH2326" s="125"/>
      <c r="AI2326" s="125"/>
      <c r="AJ2326" s="125"/>
      <c r="AK2326" s="125"/>
      <c r="AL2326" s="125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5"/>
      <c r="AW2326" s="125"/>
      <c r="AX2326" s="125"/>
      <c r="AY2326" s="125"/>
      <c r="AZ2326" s="125"/>
      <c r="BA2326" s="125"/>
      <c r="BB2326" s="125"/>
      <c r="BC2326" s="125"/>
      <c r="BD2326" s="125"/>
      <c r="BE2326" s="125"/>
      <c r="BF2326" s="125"/>
      <c r="BG2326" s="125"/>
      <c r="BH2326" s="125"/>
      <c r="BI2326" s="125"/>
      <c r="BJ2326" s="125"/>
      <c r="BK2326" s="125"/>
      <c r="BL2326" s="125"/>
      <c r="BM2326" s="125"/>
      <c r="BN2326" s="125"/>
      <c r="BO2326" s="125"/>
      <c r="BP2326" s="125"/>
      <c r="BQ2326" s="125"/>
      <c r="BR2326" s="125"/>
      <c r="BS2326" s="125"/>
      <c r="BT2326" s="125"/>
      <c r="BU2326" s="125"/>
      <c r="BV2326" s="125"/>
      <c r="BW2326" s="125"/>
      <c r="BX2326" s="125"/>
      <c r="BY2326" s="125"/>
      <c r="BZ2326" s="125"/>
      <c r="CA2326" s="125"/>
      <c r="CB2326" s="125"/>
      <c r="CC2326" s="125"/>
      <c r="CD2326" s="125"/>
      <c r="CE2326" s="125"/>
      <c r="CF2326" s="125"/>
      <c r="CG2326" s="125"/>
      <c r="CH2326" s="125"/>
      <c r="CI2326" s="125"/>
      <c r="CJ2326" s="125"/>
      <c r="CK2326" s="125"/>
      <c r="CL2326" s="125"/>
      <c r="CM2326" s="125"/>
      <c r="CN2326" s="125"/>
      <c r="CO2326" s="125"/>
      <c r="CP2326" s="125"/>
      <c r="CQ2326" s="121"/>
    </row>
    <row r="2327" s="121" customFormat="1" hidden="1">
      <c r="A2327" s="122" t="s">
        <v>2183</v>
      </c>
      <c r="B2327" s="188" t="s">
        <v>2184</v>
      </c>
      <c r="C2327" s="179"/>
      <c r="D2327" s="179"/>
      <c r="E2327" s="115"/>
      <c r="F2327" s="116"/>
      <c r="G2327" s="113"/>
      <c r="H2327" s="125"/>
      <c r="I2327" s="125"/>
      <c r="J2327" s="125"/>
      <c r="K2327" s="125"/>
      <c r="L2327" s="125"/>
      <c r="M2327" s="125"/>
      <c r="N2327" s="125"/>
      <c r="O2327" s="125"/>
      <c r="P2327" s="125"/>
      <c r="Q2327" s="125"/>
      <c r="R2327" s="125"/>
      <c r="S2327" s="125"/>
      <c r="T2327" s="125"/>
      <c r="U2327" s="125"/>
      <c r="V2327" s="125"/>
      <c r="W2327" s="125"/>
      <c r="X2327" s="125"/>
      <c r="Y2327" s="125"/>
      <c r="Z2327" s="125"/>
      <c r="AA2327" s="125"/>
      <c r="AB2327" s="125"/>
      <c r="AC2327" s="125"/>
      <c r="AD2327" s="125"/>
      <c r="AE2327" s="125"/>
      <c r="AF2327" s="125"/>
      <c r="AG2327" s="125"/>
      <c r="AH2327" s="125"/>
      <c r="AI2327" s="125"/>
      <c r="AJ2327" s="125"/>
      <c r="AK2327" s="125"/>
      <c r="AL2327" s="125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5"/>
      <c r="AW2327" s="125"/>
      <c r="AX2327" s="125"/>
      <c r="AY2327" s="125"/>
      <c r="AZ2327" s="125"/>
      <c r="BA2327" s="125"/>
      <c r="BB2327" s="125"/>
      <c r="BC2327" s="125"/>
      <c r="BD2327" s="125"/>
      <c r="BE2327" s="125"/>
      <c r="BF2327" s="125"/>
      <c r="BG2327" s="125"/>
      <c r="BH2327" s="125"/>
      <c r="BI2327" s="125"/>
      <c r="BJ2327" s="125"/>
      <c r="BK2327" s="125"/>
      <c r="BL2327" s="125"/>
      <c r="BM2327" s="125"/>
      <c r="BN2327" s="125"/>
      <c r="BO2327" s="125"/>
      <c r="BP2327" s="125"/>
      <c r="BQ2327" s="125"/>
      <c r="BR2327" s="125"/>
      <c r="BS2327" s="125"/>
      <c r="BT2327" s="125"/>
      <c r="BU2327" s="125"/>
      <c r="BV2327" s="125"/>
      <c r="BW2327" s="125"/>
      <c r="BX2327" s="125"/>
      <c r="BY2327" s="125"/>
      <c r="BZ2327" s="125"/>
      <c r="CA2327" s="125"/>
      <c r="CB2327" s="125"/>
      <c r="CC2327" s="125"/>
      <c r="CD2327" s="125"/>
      <c r="CE2327" s="125"/>
      <c r="CF2327" s="125"/>
      <c r="CG2327" s="125"/>
      <c r="CH2327" s="125"/>
      <c r="CI2327" s="125"/>
      <c r="CJ2327" s="125"/>
      <c r="CK2327" s="125"/>
      <c r="CL2327" s="125"/>
      <c r="CM2327" s="125"/>
      <c r="CN2327" s="125"/>
      <c r="CO2327" s="125"/>
      <c r="CP2327" s="125"/>
      <c r="CQ2327" s="121"/>
    </row>
    <row r="2328" s="121" customFormat="1" hidden="1">
      <c r="A2328" s="122" t="s">
        <v>2185</v>
      </c>
      <c r="B2328" s="188" t="s">
        <v>2186</v>
      </c>
      <c r="C2328" s="179"/>
      <c r="D2328" s="179"/>
      <c r="E2328" s="115"/>
      <c r="F2328" s="116"/>
      <c r="G2328" s="113"/>
      <c r="H2328" s="125"/>
      <c r="I2328" s="125"/>
      <c r="J2328" s="125"/>
      <c r="K2328" s="125"/>
      <c r="L2328" s="125"/>
      <c r="M2328" s="125"/>
      <c r="N2328" s="125"/>
      <c r="O2328" s="125"/>
      <c r="P2328" s="125"/>
      <c r="Q2328" s="125"/>
      <c r="R2328" s="125"/>
      <c r="S2328" s="125"/>
      <c r="T2328" s="125"/>
      <c r="U2328" s="125"/>
      <c r="V2328" s="125"/>
      <c r="W2328" s="125"/>
      <c r="X2328" s="125"/>
      <c r="Y2328" s="125"/>
      <c r="Z2328" s="125"/>
      <c r="AA2328" s="125"/>
      <c r="AB2328" s="125"/>
      <c r="AC2328" s="125"/>
      <c r="AD2328" s="125"/>
      <c r="AE2328" s="125"/>
      <c r="AF2328" s="125"/>
      <c r="AG2328" s="125"/>
      <c r="AH2328" s="125"/>
      <c r="AI2328" s="125"/>
      <c r="AJ2328" s="125"/>
      <c r="AK2328" s="125"/>
      <c r="AL2328" s="125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5"/>
      <c r="AW2328" s="125"/>
      <c r="AX2328" s="125"/>
      <c r="AY2328" s="125"/>
      <c r="AZ2328" s="125"/>
      <c r="BA2328" s="125"/>
      <c r="BB2328" s="125"/>
      <c r="BC2328" s="125"/>
      <c r="BD2328" s="125"/>
      <c r="BE2328" s="125"/>
      <c r="BF2328" s="125"/>
      <c r="BG2328" s="125"/>
      <c r="BH2328" s="125"/>
      <c r="BI2328" s="125"/>
      <c r="BJ2328" s="125"/>
      <c r="BK2328" s="125"/>
      <c r="BL2328" s="125"/>
      <c r="BM2328" s="125"/>
      <c r="BN2328" s="125"/>
      <c r="BO2328" s="125"/>
      <c r="BP2328" s="125"/>
      <c r="BQ2328" s="125"/>
      <c r="BR2328" s="125"/>
      <c r="BS2328" s="125"/>
      <c r="BT2328" s="125"/>
      <c r="BU2328" s="125"/>
      <c r="BV2328" s="125"/>
      <c r="BW2328" s="125"/>
      <c r="BX2328" s="125"/>
      <c r="BY2328" s="125"/>
      <c r="BZ2328" s="125"/>
      <c r="CA2328" s="125"/>
      <c r="CB2328" s="125"/>
      <c r="CC2328" s="125"/>
      <c r="CD2328" s="125"/>
      <c r="CE2328" s="125"/>
      <c r="CF2328" s="125"/>
      <c r="CG2328" s="125"/>
      <c r="CH2328" s="125"/>
      <c r="CI2328" s="125"/>
      <c r="CJ2328" s="125"/>
      <c r="CK2328" s="125"/>
      <c r="CL2328" s="125"/>
      <c r="CM2328" s="125"/>
      <c r="CN2328" s="125"/>
      <c r="CO2328" s="125"/>
      <c r="CP2328" s="125"/>
      <c r="CQ2328" s="121"/>
    </row>
    <row r="2329" s="121" customFormat="1" hidden="1">
      <c r="A2329" s="122" t="s">
        <v>2187</v>
      </c>
      <c r="B2329" s="188" t="s">
        <v>2188</v>
      </c>
      <c r="C2329" s="179"/>
      <c r="D2329" s="179"/>
      <c r="E2329" s="115"/>
      <c r="F2329" s="116"/>
      <c r="G2329" s="113"/>
      <c r="H2329" s="125"/>
      <c r="I2329" s="125"/>
      <c r="J2329" s="125"/>
      <c r="K2329" s="125"/>
      <c r="L2329" s="125"/>
      <c r="M2329" s="125"/>
      <c r="N2329" s="125"/>
      <c r="O2329" s="125"/>
      <c r="P2329" s="125"/>
      <c r="Q2329" s="125"/>
      <c r="R2329" s="125"/>
      <c r="S2329" s="125"/>
      <c r="T2329" s="125"/>
      <c r="U2329" s="125"/>
      <c r="V2329" s="125"/>
      <c r="W2329" s="125"/>
      <c r="X2329" s="125"/>
      <c r="Y2329" s="125"/>
      <c r="Z2329" s="125"/>
      <c r="AA2329" s="125"/>
      <c r="AB2329" s="125"/>
      <c r="AC2329" s="125"/>
      <c r="AD2329" s="125"/>
      <c r="AE2329" s="125"/>
      <c r="AF2329" s="125"/>
      <c r="AG2329" s="125"/>
      <c r="AH2329" s="125"/>
      <c r="AI2329" s="125"/>
      <c r="AJ2329" s="125"/>
      <c r="AK2329" s="125"/>
      <c r="AL2329" s="125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5"/>
      <c r="AW2329" s="125"/>
      <c r="AX2329" s="125"/>
      <c r="AY2329" s="125"/>
      <c r="AZ2329" s="125"/>
      <c r="BA2329" s="125"/>
      <c r="BB2329" s="125"/>
      <c r="BC2329" s="125"/>
      <c r="BD2329" s="125"/>
      <c r="BE2329" s="125"/>
      <c r="BF2329" s="125"/>
      <c r="BG2329" s="125"/>
      <c r="BH2329" s="125"/>
      <c r="BI2329" s="125"/>
      <c r="BJ2329" s="125"/>
      <c r="BK2329" s="125"/>
      <c r="BL2329" s="125"/>
      <c r="BM2329" s="125"/>
      <c r="BN2329" s="125"/>
      <c r="BO2329" s="125"/>
      <c r="BP2329" s="125"/>
      <c r="BQ2329" s="125"/>
      <c r="BR2329" s="125"/>
      <c r="BS2329" s="125"/>
      <c r="BT2329" s="125"/>
      <c r="BU2329" s="125"/>
      <c r="BV2329" s="125"/>
      <c r="BW2329" s="125"/>
      <c r="BX2329" s="125"/>
      <c r="BY2329" s="125"/>
      <c r="BZ2329" s="125"/>
      <c r="CA2329" s="125"/>
      <c r="CB2329" s="125"/>
      <c r="CC2329" s="125"/>
      <c r="CD2329" s="125"/>
      <c r="CE2329" s="125"/>
      <c r="CF2329" s="125"/>
      <c r="CG2329" s="125"/>
      <c r="CH2329" s="125"/>
      <c r="CI2329" s="125"/>
      <c r="CJ2329" s="125"/>
      <c r="CK2329" s="125"/>
      <c r="CL2329" s="125"/>
      <c r="CM2329" s="125"/>
      <c r="CN2329" s="125"/>
      <c r="CO2329" s="125"/>
      <c r="CP2329" s="125"/>
      <c r="CQ2329" s="121"/>
    </row>
    <row r="2330" s="121" customFormat="1" hidden="1">
      <c r="A2330" s="122" t="s">
        <v>2189</v>
      </c>
      <c r="B2330" s="188" t="s">
        <v>2190</v>
      </c>
      <c r="C2330" s="179"/>
      <c r="D2330" s="179"/>
      <c r="E2330" s="115"/>
      <c r="F2330" s="116"/>
      <c r="G2330" s="113"/>
      <c r="H2330" s="125"/>
      <c r="I2330" s="125"/>
      <c r="J2330" s="125"/>
      <c r="K2330" s="125"/>
      <c r="L2330" s="125"/>
      <c r="M2330" s="125"/>
      <c r="N2330" s="125"/>
      <c r="O2330" s="125"/>
      <c r="P2330" s="125"/>
      <c r="Q2330" s="125"/>
      <c r="R2330" s="125"/>
      <c r="S2330" s="125"/>
      <c r="T2330" s="125"/>
      <c r="U2330" s="125"/>
      <c r="V2330" s="125"/>
      <c r="W2330" s="125"/>
      <c r="X2330" s="125"/>
      <c r="Y2330" s="125"/>
      <c r="Z2330" s="125"/>
      <c r="AA2330" s="125"/>
      <c r="AB2330" s="125"/>
      <c r="AC2330" s="125"/>
      <c r="AD2330" s="125"/>
      <c r="AE2330" s="125"/>
      <c r="AF2330" s="125"/>
      <c r="AG2330" s="125"/>
      <c r="AH2330" s="125"/>
      <c r="AI2330" s="125"/>
      <c r="AJ2330" s="125"/>
      <c r="AK2330" s="125"/>
      <c r="AL2330" s="125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5"/>
      <c r="AW2330" s="125"/>
      <c r="AX2330" s="125"/>
      <c r="AY2330" s="125"/>
      <c r="AZ2330" s="125"/>
      <c r="BA2330" s="125"/>
      <c r="BB2330" s="125"/>
      <c r="BC2330" s="125"/>
      <c r="BD2330" s="125"/>
      <c r="BE2330" s="125"/>
      <c r="BF2330" s="125"/>
      <c r="BG2330" s="125"/>
      <c r="BH2330" s="125"/>
      <c r="BI2330" s="125"/>
      <c r="BJ2330" s="125"/>
      <c r="BK2330" s="125"/>
      <c r="BL2330" s="125"/>
      <c r="BM2330" s="125"/>
      <c r="BN2330" s="125"/>
      <c r="BO2330" s="125"/>
      <c r="BP2330" s="125"/>
      <c r="BQ2330" s="125"/>
      <c r="BR2330" s="125"/>
      <c r="BS2330" s="125"/>
      <c r="BT2330" s="125"/>
      <c r="BU2330" s="125"/>
      <c r="BV2330" s="125"/>
      <c r="BW2330" s="125"/>
      <c r="BX2330" s="125"/>
      <c r="BY2330" s="125"/>
      <c r="BZ2330" s="125"/>
      <c r="CA2330" s="125"/>
      <c r="CB2330" s="125"/>
      <c r="CC2330" s="125"/>
      <c r="CD2330" s="125"/>
      <c r="CE2330" s="125"/>
      <c r="CF2330" s="125"/>
      <c r="CG2330" s="125"/>
      <c r="CH2330" s="125"/>
      <c r="CI2330" s="125"/>
      <c r="CJ2330" s="125"/>
      <c r="CK2330" s="125"/>
      <c r="CL2330" s="125"/>
      <c r="CM2330" s="125"/>
      <c r="CN2330" s="125"/>
      <c r="CO2330" s="125"/>
      <c r="CP2330" s="125"/>
      <c r="CQ2330" s="121"/>
    </row>
    <row r="2331" s="121" customFormat="1" hidden="1">
      <c r="A2331" s="122" t="s">
        <v>2191</v>
      </c>
      <c r="B2331" s="188" t="s">
        <v>2156</v>
      </c>
      <c r="C2331" s="179"/>
      <c r="D2331" s="179"/>
      <c r="E2331" s="115"/>
      <c r="F2331" s="116"/>
      <c r="G2331" s="113"/>
      <c r="H2331" s="125"/>
      <c r="I2331" s="125"/>
      <c r="J2331" s="125"/>
      <c r="K2331" s="125"/>
      <c r="L2331" s="125"/>
      <c r="M2331" s="125"/>
      <c r="N2331" s="125"/>
      <c r="O2331" s="125"/>
      <c r="P2331" s="125"/>
      <c r="Q2331" s="125"/>
      <c r="R2331" s="125"/>
      <c r="S2331" s="125"/>
      <c r="T2331" s="125"/>
      <c r="U2331" s="125"/>
      <c r="V2331" s="125"/>
      <c r="W2331" s="125"/>
      <c r="X2331" s="125"/>
      <c r="Y2331" s="125"/>
      <c r="Z2331" s="125"/>
      <c r="AA2331" s="125"/>
      <c r="AB2331" s="125"/>
      <c r="AC2331" s="125"/>
      <c r="AD2331" s="125"/>
      <c r="AE2331" s="125"/>
      <c r="AF2331" s="125"/>
      <c r="AG2331" s="125"/>
      <c r="AH2331" s="125"/>
      <c r="AI2331" s="125"/>
      <c r="AJ2331" s="125"/>
      <c r="AK2331" s="125"/>
      <c r="AL2331" s="125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5"/>
      <c r="AW2331" s="125"/>
      <c r="AX2331" s="125"/>
      <c r="AY2331" s="125"/>
      <c r="AZ2331" s="125"/>
      <c r="BA2331" s="125"/>
      <c r="BB2331" s="125"/>
      <c r="BC2331" s="125"/>
      <c r="BD2331" s="125"/>
      <c r="BE2331" s="125"/>
      <c r="BF2331" s="125"/>
      <c r="BG2331" s="125"/>
      <c r="BH2331" s="125"/>
      <c r="BI2331" s="125"/>
      <c r="BJ2331" s="125"/>
      <c r="BK2331" s="125"/>
      <c r="BL2331" s="125"/>
      <c r="BM2331" s="125"/>
      <c r="BN2331" s="125"/>
      <c r="BO2331" s="125"/>
      <c r="BP2331" s="125"/>
      <c r="BQ2331" s="125"/>
      <c r="BR2331" s="125"/>
      <c r="BS2331" s="125"/>
      <c r="BT2331" s="125"/>
      <c r="BU2331" s="125"/>
      <c r="BV2331" s="125"/>
      <c r="BW2331" s="125"/>
      <c r="BX2331" s="125"/>
      <c r="BY2331" s="125"/>
      <c r="BZ2331" s="125"/>
      <c r="CA2331" s="125"/>
      <c r="CB2331" s="125"/>
      <c r="CC2331" s="125"/>
      <c r="CD2331" s="125"/>
      <c r="CE2331" s="125"/>
      <c r="CF2331" s="125"/>
      <c r="CG2331" s="125"/>
      <c r="CH2331" s="125"/>
      <c r="CI2331" s="125"/>
      <c r="CJ2331" s="125"/>
      <c r="CK2331" s="125"/>
      <c r="CL2331" s="125"/>
      <c r="CM2331" s="125"/>
      <c r="CN2331" s="125"/>
      <c r="CO2331" s="125"/>
      <c r="CP2331" s="125"/>
      <c r="CQ2331" s="121"/>
    </row>
    <row r="2332" s="121" customFormat="1" hidden="1">
      <c r="A2332" s="122" t="s">
        <v>2192</v>
      </c>
      <c r="B2332" s="188" t="s">
        <v>2184</v>
      </c>
      <c r="C2332" s="179"/>
      <c r="D2332" s="179"/>
      <c r="E2332" s="115"/>
      <c r="F2332" s="116"/>
      <c r="G2332" s="113"/>
      <c r="H2332" s="125"/>
      <c r="I2332" s="125"/>
      <c r="J2332" s="125"/>
      <c r="K2332" s="125"/>
      <c r="L2332" s="125"/>
      <c r="M2332" s="125"/>
      <c r="N2332" s="125"/>
      <c r="O2332" s="125"/>
      <c r="P2332" s="125"/>
      <c r="Q2332" s="125"/>
      <c r="R2332" s="125"/>
      <c r="S2332" s="125"/>
      <c r="T2332" s="125"/>
      <c r="U2332" s="125"/>
      <c r="V2332" s="125"/>
      <c r="W2332" s="125"/>
      <c r="X2332" s="125"/>
      <c r="Y2332" s="125"/>
      <c r="Z2332" s="125"/>
      <c r="AA2332" s="125"/>
      <c r="AB2332" s="125"/>
      <c r="AC2332" s="125"/>
      <c r="AD2332" s="125"/>
      <c r="AE2332" s="125"/>
      <c r="AF2332" s="125"/>
      <c r="AG2332" s="125"/>
      <c r="AH2332" s="125"/>
      <c r="AI2332" s="125"/>
      <c r="AJ2332" s="125"/>
      <c r="AK2332" s="125"/>
      <c r="AL2332" s="125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5"/>
      <c r="AW2332" s="125"/>
      <c r="AX2332" s="125"/>
      <c r="AY2332" s="125"/>
      <c r="AZ2332" s="125"/>
      <c r="BA2332" s="125"/>
      <c r="BB2332" s="125"/>
      <c r="BC2332" s="125"/>
      <c r="BD2332" s="125"/>
      <c r="BE2332" s="125"/>
      <c r="BF2332" s="125"/>
      <c r="BG2332" s="125"/>
      <c r="BH2332" s="125"/>
      <c r="BI2332" s="125"/>
      <c r="BJ2332" s="125"/>
      <c r="BK2332" s="125"/>
      <c r="BL2332" s="125"/>
      <c r="BM2332" s="125"/>
      <c r="BN2332" s="125"/>
      <c r="BO2332" s="125"/>
      <c r="BP2332" s="125"/>
      <c r="BQ2332" s="125"/>
      <c r="BR2332" s="125"/>
      <c r="BS2332" s="125"/>
      <c r="BT2332" s="125"/>
      <c r="BU2332" s="125"/>
      <c r="BV2332" s="125"/>
      <c r="BW2332" s="125"/>
      <c r="BX2332" s="125"/>
      <c r="BY2332" s="125"/>
      <c r="BZ2332" s="125"/>
      <c r="CA2332" s="125"/>
      <c r="CB2332" s="125"/>
      <c r="CC2332" s="125"/>
      <c r="CD2332" s="125"/>
      <c r="CE2332" s="125"/>
      <c r="CF2332" s="125"/>
      <c r="CG2332" s="125"/>
      <c r="CH2332" s="125"/>
      <c r="CI2332" s="125"/>
      <c r="CJ2332" s="125"/>
      <c r="CK2332" s="125"/>
      <c r="CL2332" s="125"/>
      <c r="CM2332" s="125"/>
      <c r="CN2332" s="125"/>
      <c r="CO2332" s="125"/>
      <c r="CP2332" s="125"/>
      <c r="CQ2332" s="121"/>
    </row>
    <row r="2333" s="121" customFormat="1" hidden="1">
      <c r="A2333" s="122" t="s">
        <v>2193</v>
      </c>
      <c r="B2333" s="188" t="s">
        <v>2186</v>
      </c>
      <c r="C2333" s="179"/>
      <c r="D2333" s="179"/>
      <c r="E2333" s="115"/>
      <c r="F2333" s="116"/>
      <c r="G2333" s="113"/>
      <c r="H2333" s="125"/>
      <c r="I2333" s="125"/>
      <c r="J2333" s="125"/>
      <c r="K2333" s="125"/>
      <c r="L2333" s="125"/>
      <c r="M2333" s="125"/>
      <c r="N2333" s="125"/>
      <c r="O2333" s="125"/>
      <c r="P2333" s="125"/>
      <c r="Q2333" s="125"/>
      <c r="R2333" s="125"/>
      <c r="S2333" s="125"/>
      <c r="T2333" s="125"/>
      <c r="U2333" s="125"/>
      <c r="V2333" s="125"/>
      <c r="W2333" s="125"/>
      <c r="X2333" s="125"/>
      <c r="Y2333" s="125"/>
      <c r="Z2333" s="125"/>
      <c r="AA2333" s="125"/>
      <c r="AB2333" s="125"/>
      <c r="AC2333" s="125"/>
      <c r="AD2333" s="125"/>
      <c r="AE2333" s="125"/>
      <c r="AF2333" s="125"/>
      <c r="AG2333" s="125"/>
      <c r="AH2333" s="125"/>
      <c r="AI2333" s="125"/>
      <c r="AJ2333" s="125"/>
      <c r="AK2333" s="125"/>
      <c r="AL2333" s="125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5"/>
      <c r="AW2333" s="125"/>
      <c r="AX2333" s="125"/>
      <c r="AY2333" s="125"/>
      <c r="AZ2333" s="125"/>
      <c r="BA2333" s="125"/>
      <c r="BB2333" s="125"/>
      <c r="BC2333" s="125"/>
      <c r="BD2333" s="125"/>
      <c r="BE2333" s="125"/>
      <c r="BF2333" s="125"/>
      <c r="BG2333" s="125"/>
      <c r="BH2333" s="125"/>
      <c r="BI2333" s="125"/>
      <c r="BJ2333" s="125"/>
      <c r="BK2333" s="125"/>
      <c r="BL2333" s="125"/>
      <c r="BM2333" s="125"/>
      <c r="BN2333" s="125"/>
      <c r="BO2333" s="125"/>
      <c r="BP2333" s="125"/>
      <c r="BQ2333" s="125"/>
      <c r="BR2333" s="125"/>
      <c r="BS2333" s="125"/>
      <c r="BT2333" s="125"/>
      <c r="BU2333" s="125"/>
      <c r="BV2333" s="125"/>
      <c r="BW2333" s="125"/>
      <c r="BX2333" s="125"/>
      <c r="BY2333" s="125"/>
      <c r="BZ2333" s="125"/>
      <c r="CA2333" s="125"/>
      <c r="CB2333" s="125"/>
      <c r="CC2333" s="125"/>
      <c r="CD2333" s="125"/>
      <c r="CE2333" s="125"/>
      <c r="CF2333" s="125"/>
      <c r="CG2333" s="125"/>
      <c r="CH2333" s="125"/>
      <c r="CI2333" s="125"/>
      <c r="CJ2333" s="125"/>
      <c r="CK2333" s="125"/>
      <c r="CL2333" s="125"/>
      <c r="CM2333" s="125"/>
      <c r="CN2333" s="125"/>
      <c r="CO2333" s="125"/>
      <c r="CP2333" s="125"/>
      <c r="CQ2333" s="121"/>
    </row>
    <row r="2334" s="121" customFormat="1" hidden="1">
      <c r="A2334" s="122" t="s">
        <v>2194</v>
      </c>
      <c r="B2334" s="188" t="s">
        <v>2188</v>
      </c>
      <c r="C2334" s="179"/>
      <c r="D2334" s="179"/>
      <c r="E2334" s="115"/>
      <c r="F2334" s="116"/>
      <c r="G2334" s="113"/>
      <c r="H2334" s="125"/>
      <c r="I2334" s="125"/>
      <c r="J2334" s="125"/>
      <c r="K2334" s="125"/>
      <c r="L2334" s="125"/>
      <c r="M2334" s="125"/>
      <c r="N2334" s="125"/>
      <c r="O2334" s="125"/>
      <c r="P2334" s="125"/>
      <c r="Q2334" s="125"/>
      <c r="R2334" s="125"/>
      <c r="S2334" s="125"/>
      <c r="T2334" s="125"/>
      <c r="U2334" s="125"/>
      <c r="V2334" s="125"/>
      <c r="W2334" s="125"/>
      <c r="X2334" s="125"/>
      <c r="Y2334" s="125"/>
      <c r="Z2334" s="125"/>
      <c r="AA2334" s="125"/>
      <c r="AB2334" s="125"/>
      <c r="AC2334" s="125"/>
      <c r="AD2334" s="125"/>
      <c r="AE2334" s="125"/>
      <c r="AF2334" s="125"/>
      <c r="AG2334" s="125"/>
      <c r="AH2334" s="125"/>
      <c r="AI2334" s="125"/>
      <c r="AJ2334" s="125"/>
      <c r="AK2334" s="125"/>
      <c r="AL2334" s="125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5"/>
      <c r="AW2334" s="125"/>
      <c r="AX2334" s="125"/>
      <c r="AY2334" s="125"/>
      <c r="AZ2334" s="125"/>
      <c r="BA2334" s="125"/>
      <c r="BB2334" s="125"/>
      <c r="BC2334" s="125"/>
      <c r="BD2334" s="125"/>
      <c r="BE2334" s="125"/>
      <c r="BF2334" s="125"/>
      <c r="BG2334" s="125"/>
      <c r="BH2334" s="125"/>
      <c r="BI2334" s="125"/>
      <c r="BJ2334" s="125"/>
      <c r="BK2334" s="125"/>
      <c r="BL2334" s="125"/>
      <c r="BM2334" s="125"/>
      <c r="BN2334" s="125"/>
      <c r="BO2334" s="125"/>
      <c r="BP2334" s="125"/>
      <c r="BQ2334" s="125"/>
      <c r="BR2334" s="125"/>
      <c r="BS2334" s="125"/>
      <c r="BT2334" s="125"/>
      <c r="BU2334" s="125"/>
      <c r="BV2334" s="125"/>
      <c r="BW2334" s="125"/>
      <c r="BX2334" s="125"/>
      <c r="BY2334" s="125"/>
      <c r="BZ2334" s="125"/>
      <c r="CA2334" s="125"/>
      <c r="CB2334" s="125"/>
      <c r="CC2334" s="125"/>
      <c r="CD2334" s="125"/>
      <c r="CE2334" s="125"/>
      <c r="CF2334" s="125"/>
      <c r="CG2334" s="125"/>
      <c r="CH2334" s="125"/>
      <c r="CI2334" s="125"/>
      <c r="CJ2334" s="125"/>
      <c r="CK2334" s="125"/>
      <c r="CL2334" s="125"/>
      <c r="CM2334" s="125"/>
      <c r="CN2334" s="125"/>
      <c r="CO2334" s="125"/>
      <c r="CP2334" s="125"/>
      <c r="CQ2334" s="121"/>
    </row>
    <row r="2335" s="121" customFormat="1" hidden="1">
      <c r="A2335" s="122" t="s">
        <v>2195</v>
      </c>
      <c r="B2335" s="188" t="s">
        <v>2190</v>
      </c>
      <c r="C2335" s="179"/>
      <c r="D2335" s="179"/>
      <c r="E2335" s="115"/>
      <c r="F2335" s="116"/>
      <c r="G2335" s="113"/>
      <c r="H2335" s="125"/>
      <c r="I2335" s="125"/>
      <c r="J2335" s="125"/>
      <c r="K2335" s="125"/>
      <c r="L2335" s="125"/>
      <c r="M2335" s="125"/>
      <c r="N2335" s="125"/>
      <c r="O2335" s="125"/>
      <c r="P2335" s="125"/>
      <c r="Q2335" s="125"/>
      <c r="R2335" s="125"/>
      <c r="S2335" s="125"/>
      <c r="T2335" s="125"/>
      <c r="U2335" s="125"/>
      <c r="V2335" s="125"/>
      <c r="W2335" s="125"/>
      <c r="X2335" s="125"/>
      <c r="Y2335" s="125"/>
      <c r="Z2335" s="125"/>
      <c r="AA2335" s="125"/>
      <c r="AB2335" s="125"/>
      <c r="AC2335" s="125"/>
      <c r="AD2335" s="125"/>
      <c r="AE2335" s="125"/>
      <c r="AF2335" s="125"/>
      <c r="AG2335" s="125"/>
      <c r="AH2335" s="125"/>
      <c r="AI2335" s="125"/>
      <c r="AJ2335" s="125"/>
      <c r="AK2335" s="125"/>
      <c r="AL2335" s="125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5"/>
      <c r="AW2335" s="125"/>
      <c r="AX2335" s="125"/>
      <c r="AY2335" s="125"/>
      <c r="AZ2335" s="125"/>
      <c r="BA2335" s="125"/>
      <c r="BB2335" s="125"/>
      <c r="BC2335" s="125"/>
      <c r="BD2335" s="125"/>
      <c r="BE2335" s="125"/>
      <c r="BF2335" s="125"/>
      <c r="BG2335" s="125"/>
      <c r="BH2335" s="125"/>
      <c r="BI2335" s="125"/>
      <c r="BJ2335" s="125"/>
      <c r="BK2335" s="125"/>
      <c r="BL2335" s="125"/>
      <c r="BM2335" s="125"/>
      <c r="BN2335" s="125"/>
      <c r="BO2335" s="125"/>
      <c r="BP2335" s="125"/>
      <c r="BQ2335" s="125"/>
      <c r="BR2335" s="125"/>
      <c r="BS2335" s="125"/>
      <c r="BT2335" s="125"/>
      <c r="BU2335" s="125"/>
      <c r="BV2335" s="125"/>
      <c r="BW2335" s="125"/>
      <c r="BX2335" s="125"/>
      <c r="BY2335" s="125"/>
      <c r="BZ2335" s="125"/>
      <c r="CA2335" s="125"/>
      <c r="CB2335" s="125"/>
      <c r="CC2335" s="125"/>
      <c r="CD2335" s="125"/>
      <c r="CE2335" s="125"/>
      <c r="CF2335" s="125"/>
      <c r="CG2335" s="125"/>
      <c r="CH2335" s="125"/>
      <c r="CI2335" s="125"/>
      <c r="CJ2335" s="125"/>
      <c r="CK2335" s="125"/>
      <c r="CL2335" s="125"/>
      <c r="CM2335" s="125"/>
      <c r="CN2335" s="125"/>
      <c r="CO2335" s="125"/>
      <c r="CP2335" s="125"/>
      <c r="CQ2335" s="121"/>
    </row>
    <row r="2336" s="121" customFormat="1" hidden="1">
      <c r="A2336" s="122" t="s">
        <v>2196</v>
      </c>
      <c r="B2336" s="188" t="s">
        <v>2158</v>
      </c>
      <c r="C2336" s="179"/>
      <c r="D2336" s="179"/>
      <c r="E2336" s="115"/>
      <c r="F2336" s="116"/>
      <c r="G2336" s="113"/>
      <c r="H2336" s="125"/>
      <c r="I2336" s="125"/>
      <c r="J2336" s="125"/>
      <c r="K2336" s="125"/>
      <c r="L2336" s="125"/>
      <c r="M2336" s="125"/>
      <c r="N2336" s="125"/>
      <c r="O2336" s="125"/>
      <c r="P2336" s="125"/>
      <c r="Q2336" s="125"/>
      <c r="R2336" s="125"/>
      <c r="S2336" s="125"/>
      <c r="T2336" s="125"/>
      <c r="U2336" s="125"/>
      <c r="V2336" s="125"/>
      <c r="W2336" s="125"/>
      <c r="X2336" s="125"/>
      <c r="Y2336" s="125"/>
      <c r="Z2336" s="125"/>
      <c r="AA2336" s="125"/>
      <c r="AB2336" s="125"/>
      <c r="AC2336" s="125"/>
      <c r="AD2336" s="125"/>
      <c r="AE2336" s="125"/>
      <c r="AF2336" s="125"/>
      <c r="AG2336" s="125"/>
      <c r="AH2336" s="125"/>
      <c r="AI2336" s="125"/>
      <c r="AJ2336" s="125"/>
      <c r="AK2336" s="125"/>
      <c r="AL2336" s="125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5"/>
      <c r="AW2336" s="125"/>
      <c r="AX2336" s="125"/>
      <c r="AY2336" s="125"/>
      <c r="AZ2336" s="125"/>
      <c r="BA2336" s="125"/>
      <c r="BB2336" s="125"/>
      <c r="BC2336" s="125"/>
      <c r="BD2336" s="125"/>
      <c r="BE2336" s="125"/>
      <c r="BF2336" s="125"/>
      <c r="BG2336" s="125"/>
      <c r="BH2336" s="125"/>
      <c r="BI2336" s="125"/>
      <c r="BJ2336" s="125"/>
      <c r="BK2336" s="125"/>
      <c r="BL2336" s="125"/>
      <c r="BM2336" s="125"/>
      <c r="BN2336" s="125"/>
      <c r="BO2336" s="125"/>
      <c r="BP2336" s="125"/>
      <c r="BQ2336" s="125"/>
      <c r="BR2336" s="125"/>
      <c r="BS2336" s="125"/>
      <c r="BT2336" s="125"/>
      <c r="BU2336" s="125"/>
      <c r="BV2336" s="125"/>
      <c r="BW2336" s="125"/>
      <c r="BX2336" s="125"/>
      <c r="BY2336" s="125"/>
      <c r="BZ2336" s="125"/>
      <c r="CA2336" s="125"/>
      <c r="CB2336" s="125"/>
      <c r="CC2336" s="125"/>
      <c r="CD2336" s="125"/>
      <c r="CE2336" s="125"/>
      <c r="CF2336" s="125"/>
      <c r="CG2336" s="125"/>
      <c r="CH2336" s="125"/>
      <c r="CI2336" s="125"/>
      <c r="CJ2336" s="125"/>
      <c r="CK2336" s="125"/>
      <c r="CL2336" s="125"/>
      <c r="CM2336" s="125"/>
      <c r="CN2336" s="125"/>
      <c r="CO2336" s="125"/>
      <c r="CP2336" s="125"/>
      <c r="CQ2336" s="121"/>
    </row>
    <row r="2337" s="121" customFormat="1" hidden="1">
      <c r="A2337" s="122" t="s">
        <v>2197</v>
      </c>
      <c r="B2337" s="188" t="s">
        <v>2184</v>
      </c>
      <c r="C2337" s="179"/>
      <c r="D2337" s="179"/>
      <c r="E2337" s="115"/>
      <c r="F2337" s="116"/>
      <c r="G2337" s="113"/>
      <c r="H2337" s="125"/>
      <c r="I2337" s="125"/>
      <c r="J2337" s="125"/>
      <c r="K2337" s="125"/>
      <c r="L2337" s="125"/>
      <c r="M2337" s="125"/>
      <c r="N2337" s="125"/>
      <c r="O2337" s="125"/>
      <c r="P2337" s="125"/>
      <c r="Q2337" s="125"/>
      <c r="R2337" s="125"/>
      <c r="S2337" s="125"/>
      <c r="T2337" s="125"/>
      <c r="U2337" s="125"/>
      <c r="V2337" s="125"/>
      <c r="W2337" s="125"/>
      <c r="X2337" s="125"/>
      <c r="Y2337" s="125"/>
      <c r="Z2337" s="125"/>
      <c r="AA2337" s="125"/>
      <c r="AB2337" s="125"/>
      <c r="AC2337" s="125"/>
      <c r="AD2337" s="125"/>
      <c r="AE2337" s="125"/>
      <c r="AF2337" s="125"/>
      <c r="AG2337" s="125"/>
      <c r="AH2337" s="125"/>
      <c r="AI2337" s="125"/>
      <c r="AJ2337" s="125"/>
      <c r="AK2337" s="125"/>
      <c r="AL2337" s="125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5"/>
      <c r="AW2337" s="125"/>
      <c r="AX2337" s="125"/>
      <c r="AY2337" s="125"/>
      <c r="AZ2337" s="125"/>
      <c r="BA2337" s="125"/>
      <c r="BB2337" s="125"/>
      <c r="BC2337" s="125"/>
      <c r="BD2337" s="125"/>
      <c r="BE2337" s="125"/>
      <c r="BF2337" s="125"/>
      <c r="BG2337" s="125"/>
      <c r="BH2337" s="125"/>
      <c r="BI2337" s="125"/>
      <c r="BJ2337" s="125"/>
      <c r="BK2337" s="125"/>
      <c r="BL2337" s="125"/>
      <c r="BM2337" s="125"/>
      <c r="BN2337" s="125"/>
      <c r="BO2337" s="125"/>
      <c r="BP2337" s="125"/>
      <c r="BQ2337" s="125"/>
      <c r="BR2337" s="125"/>
      <c r="BS2337" s="125"/>
      <c r="BT2337" s="125"/>
      <c r="BU2337" s="125"/>
      <c r="BV2337" s="125"/>
      <c r="BW2337" s="125"/>
      <c r="BX2337" s="125"/>
      <c r="BY2337" s="125"/>
      <c r="BZ2337" s="125"/>
      <c r="CA2337" s="125"/>
      <c r="CB2337" s="125"/>
      <c r="CC2337" s="125"/>
      <c r="CD2337" s="125"/>
      <c r="CE2337" s="125"/>
      <c r="CF2337" s="125"/>
      <c r="CG2337" s="125"/>
      <c r="CH2337" s="125"/>
      <c r="CI2337" s="125"/>
      <c r="CJ2337" s="125"/>
      <c r="CK2337" s="125"/>
      <c r="CL2337" s="125"/>
      <c r="CM2337" s="125"/>
      <c r="CN2337" s="125"/>
      <c r="CO2337" s="125"/>
      <c r="CP2337" s="125"/>
      <c r="CQ2337" s="121"/>
    </row>
    <row r="2338" s="121" customFormat="1" hidden="1">
      <c r="A2338" s="122" t="s">
        <v>2198</v>
      </c>
      <c r="B2338" s="188" t="s">
        <v>2186</v>
      </c>
      <c r="C2338" s="179"/>
      <c r="D2338" s="179"/>
      <c r="E2338" s="115"/>
      <c r="F2338" s="116"/>
      <c r="G2338" s="113"/>
      <c r="H2338" s="125"/>
      <c r="I2338" s="125"/>
      <c r="J2338" s="125"/>
      <c r="K2338" s="125"/>
      <c r="L2338" s="125"/>
      <c r="M2338" s="125"/>
      <c r="N2338" s="125"/>
      <c r="O2338" s="125"/>
      <c r="P2338" s="125"/>
      <c r="Q2338" s="125"/>
      <c r="R2338" s="125"/>
      <c r="S2338" s="125"/>
      <c r="T2338" s="125"/>
      <c r="U2338" s="125"/>
      <c r="V2338" s="125"/>
      <c r="W2338" s="125"/>
      <c r="X2338" s="125"/>
      <c r="Y2338" s="125"/>
      <c r="Z2338" s="125"/>
      <c r="AA2338" s="125"/>
      <c r="AB2338" s="125"/>
      <c r="AC2338" s="125"/>
      <c r="AD2338" s="125"/>
      <c r="AE2338" s="125"/>
      <c r="AF2338" s="125"/>
      <c r="AG2338" s="125"/>
      <c r="AH2338" s="125"/>
      <c r="AI2338" s="125"/>
      <c r="AJ2338" s="125"/>
      <c r="AK2338" s="125"/>
      <c r="AL2338" s="125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5"/>
      <c r="AW2338" s="125"/>
      <c r="AX2338" s="125"/>
      <c r="AY2338" s="125"/>
      <c r="AZ2338" s="125"/>
      <c r="BA2338" s="125"/>
      <c r="BB2338" s="125"/>
      <c r="BC2338" s="125"/>
      <c r="BD2338" s="125"/>
      <c r="BE2338" s="125"/>
      <c r="BF2338" s="125"/>
      <c r="BG2338" s="125"/>
      <c r="BH2338" s="125"/>
      <c r="BI2338" s="125"/>
      <c r="BJ2338" s="125"/>
      <c r="BK2338" s="125"/>
      <c r="BL2338" s="125"/>
      <c r="BM2338" s="125"/>
      <c r="BN2338" s="125"/>
      <c r="BO2338" s="125"/>
      <c r="BP2338" s="125"/>
      <c r="BQ2338" s="125"/>
      <c r="BR2338" s="125"/>
      <c r="BS2338" s="125"/>
      <c r="BT2338" s="125"/>
      <c r="BU2338" s="125"/>
      <c r="BV2338" s="125"/>
      <c r="BW2338" s="125"/>
      <c r="BX2338" s="125"/>
      <c r="BY2338" s="125"/>
      <c r="BZ2338" s="125"/>
      <c r="CA2338" s="125"/>
      <c r="CB2338" s="125"/>
      <c r="CC2338" s="125"/>
      <c r="CD2338" s="125"/>
      <c r="CE2338" s="125"/>
      <c r="CF2338" s="125"/>
      <c r="CG2338" s="125"/>
      <c r="CH2338" s="125"/>
      <c r="CI2338" s="125"/>
      <c r="CJ2338" s="125"/>
      <c r="CK2338" s="125"/>
      <c r="CL2338" s="125"/>
      <c r="CM2338" s="125"/>
      <c r="CN2338" s="125"/>
      <c r="CO2338" s="125"/>
      <c r="CP2338" s="125"/>
      <c r="CQ2338" s="121"/>
    </row>
    <row r="2339" s="121" customFormat="1" hidden="1">
      <c r="A2339" s="122" t="s">
        <v>2199</v>
      </c>
      <c r="B2339" s="188" t="s">
        <v>2188</v>
      </c>
      <c r="C2339" s="179"/>
      <c r="D2339" s="179"/>
      <c r="E2339" s="115"/>
      <c r="F2339" s="116"/>
      <c r="G2339" s="113"/>
      <c r="H2339" s="125"/>
      <c r="I2339" s="125"/>
      <c r="J2339" s="125"/>
      <c r="K2339" s="125"/>
      <c r="L2339" s="125"/>
      <c r="M2339" s="125"/>
      <c r="N2339" s="125"/>
      <c r="O2339" s="125"/>
      <c r="P2339" s="125"/>
      <c r="Q2339" s="125"/>
      <c r="R2339" s="125"/>
      <c r="S2339" s="125"/>
      <c r="T2339" s="125"/>
      <c r="U2339" s="125"/>
      <c r="V2339" s="125"/>
      <c r="W2339" s="125"/>
      <c r="X2339" s="125"/>
      <c r="Y2339" s="125"/>
      <c r="Z2339" s="125"/>
      <c r="AA2339" s="125"/>
      <c r="AB2339" s="125"/>
      <c r="AC2339" s="125"/>
      <c r="AD2339" s="125"/>
      <c r="AE2339" s="125"/>
      <c r="AF2339" s="125"/>
      <c r="AG2339" s="125"/>
      <c r="AH2339" s="125"/>
      <c r="AI2339" s="125"/>
      <c r="AJ2339" s="125"/>
      <c r="AK2339" s="125"/>
      <c r="AL2339" s="125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5"/>
      <c r="AW2339" s="125"/>
      <c r="AX2339" s="125"/>
      <c r="AY2339" s="125"/>
      <c r="AZ2339" s="125"/>
      <c r="BA2339" s="125"/>
      <c r="BB2339" s="125"/>
      <c r="BC2339" s="125"/>
      <c r="BD2339" s="125"/>
      <c r="BE2339" s="125"/>
      <c r="BF2339" s="125"/>
      <c r="BG2339" s="125"/>
      <c r="BH2339" s="125"/>
      <c r="BI2339" s="125"/>
      <c r="BJ2339" s="125"/>
      <c r="BK2339" s="125"/>
      <c r="BL2339" s="125"/>
      <c r="BM2339" s="125"/>
      <c r="BN2339" s="125"/>
      <c r="BO2339" s="125"/>
      <c r="BP2339" s="125"/>
      <c r="BQ2339" s="125"/>
      <c r="BR2339" s="125"/>
      <c r="BS2339" s="125"/>
      <c r="BT2339" s="125"/>
      <c r="BU2339" s="125"/>
      <c r="BV2339" s="125"/>
      <c r="BW2339" s="125"/>
      <c r="BX2339" s="125"/>
      <c r="BY2339" s="125"/>
      <c r="BZ2339" s="125"/>
      <c r="CA2339" s="125"/>
      <c r="CB2339" s="125"/>
      <c r="CC2339" s="125"/>
      <c r="CD2339" s="125"/>
      <c r="CE2339" s="125"/>
      <c r="CF2339" s="125"/>
      <c r="CG2339" s="125"/>
      <c r="CH2339" s="125"/>
      <c r="CI2339" s="125"/>
      <c r="CJ2339" s="125"/>
      <c r="CK2339" s="125"/>
      <c r="CL2339" s="125"/>
      <c r="CM2339" s="125"/>
      <c r="CN2339" s="125"/>
      <c r="CO2339" s="125"/>
      <c r="CP2339" s="125"/>
      <c r="CQ2339" s="121"/>
    </row>
    <row r="2340" s="121" customFormat="1" hidden="1">
      <c r="A2340" s="122" t="s">
        <v>2200</v>
      </c>
      <c r="B2340" s="188" t="s">
        <v>2190</v>
      </c>
      <c r="C2340" s="179"/>
      <c r="D2340" s="179"/>
      <c r="E2340" s="115"/>
      <c r="F2340" s="116"/>
      <c r="G2340" s="113"/>
      <c r="H2340" s="125"/>
      <c r="I2340" s="125"/>
      <c r="J2340" s="125"/>
      <c r="K2340" s="125"/>
      <c r="L2340" s="125"/>
      <c r="M2340" s="125"/>
      <c r="N2340" s="125"/>
      <c r="O2340" s="125"/>
      <c r="P2340" s="125"/>
      <c r="Q2340" s="125"/>
      <c r="R2340" s="125"/>
      <c r="S2340" s="125"/>
      <c r="T2340" s="125"/>
      <c r="U2340" s="125"/>
      <c r="V2340" s="125"/>
      <c r="W2340" s="125"/>
      <c r="X2340" s="125"/>
      <c r="Y2340" s="125"/>
      <c r="Z2340" s="125"/>
      <c r="AA2340" s="125"/>
      <c r="AB2340" s="125"/>
      <c r="AC2340" s="125"/>
      <c r="AD2340" s="125"/>
      <c r="AE2340" s="125"/>
      <c r="AF2340" s="125"/>
      <c r="AG2340" s="125"/>
      <c r="AH2340" s="125"/>
      <c r="AI2340" s="125"/>
      <c r="AJ2340" s="125"/>
      <c r="AK2340" s="125"/>
      <c r="AL2340" s="125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5"/>
      <c r="AW2340" s="125"/>
      <c r="AX2340" s="125"/>
      <c r="AY2340" s="125"/>
      <c r="AZ2340" s="125"/>
      <c r="BA2340" s="125"/>
      <c r="BB2340" s="125"/>
      <c r="BC2340" s="125"/>
      <c r="BD2340" s="125"/>
      <c r="BE2340" s="125"/>
      <c r="BF2340" s="125"/>
      <c r="BG2340" s="125"/>
      <c r="BH2340" s="125"/>
      <c r="BI2340" s="125"/>
      <c r="BJ2340" s="125"/>
      <c r="BK2340" s="125"/>
      <c r="BL2340" s="125"/>
      <c r="BM2340" s="125"/>
      <c r="BN2340" s="125"/>
      <c r="BO2340" s="125"/>
      <c r="BP2340" s="125"/>
      <c r="BQ2340" s="125"/>
      <c r="BR2340" s="125"/>
      <c r="BS2340" s="125"/>
      <c r="BT2340" s="125"/>
      <c r="BU2340" s="125"/>
      <c r="BV2340" s="125"/>
      <c r="BW2340" s="125"/>
      <c r="BX2340" s="125"/>
      <c r="BY2340" s="125"/>
      <c r="BZ2340" s="125"/>
      <c r="CA2340" s="125"/>
      <c r="CB2340" s="125"/>
      <c r="CC2340" s="125"/>
      <c r="CD2340" s="125"/>
      <c r="CE2340" s="125"/>
      <c r="CF2340" s="125"/>
      <c r="CG2340" s="125"/>
      <c r="CH2340" s="125"/>
      <c r="CI2340" s="125"/>
      <c r="CJ2340" s="125"/>
      <c r="CK2340" s="125"/>
      <c r="CL2340" s="125"/>
      <c r="CM2340" s="125"/>
      <c r="CN2340" s="125"/>
      <c r="CO2340" s="125"/>
      <c r="CP2340" s="125"/>
      <c r="CQ2340" s="121"/>
    </row>
    <row r="2341" s="121" customFormat="1" hidden="1">
      <c r="A2341" s="122" t="s">
        <v>2201</v>
      </c>
      <c r="B2341" s="188" t="s">
        <v>2160</v>
      </c>
      <c r="C2341" s="179"/>
      <c r="D2341" s="179"/>
      <c r="E2341" s="115"/>
      <c r="F2341" s="116"/>
      <c r="G2341" s="113"/>
      <c r="H2341" s="125"/>
      <c r="I2341" s="125"/>
      <c r="J2341" s="125"/>
      <c r="K2341" s="125"/>
      <c r="L2341" s="125"/>
      <c r="M2341" s="125"/>
      <c r="N2341" s="125"/>
      <c r="O2341" s="125"/>
      <c r="P2341" s="125"/>
      <c r="Q2341" s="125"/>
      <c r="R2341" s="125"/>
      <c r="S2341" s="125"/>
      <c r="T2341" s="125"/>
      <c r="U2341" s="125"/>
      <c r="V2341" s="125"/>
      <c r="W2341" s="125"/>
      <c r="X2341" s="125"/>
      <c r="Y2341" s="125"/>
      <c r="Z2341" s="125"/>
      <c r="AA2341" s="125"/>
      <c r="AB2341" s="125"/>
      <c r="AC2341" s="125"/>
      <c r="AD2341" s="125"/>
      <c r="AE2341" s="125"/>
      <c r="AF2341" s="125"/>
      <c r="AG2341" s="125"/>
      <c r="AH2341" s="125"/>
      <c r="AI2341" s="125"/>
      <c r="AJ2341" s="125"/>
      <c r="AK2341" s="125"/>
      <c r="AL2341" s="125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5"/>
      <c r="AW2341" s="125"/>
      <c r="AX2341" s="125"/>
      <c r="AY2341" s="125"/>
      <c r="AZ2341" s="125"/>
      <c r="BA2341" s="125"/>
      <c r="BB2341" s="125"/>
      <c r="BC2341" s="125"/>
      <c r="BD2341" s="125"/>
      <c r="BE2341" s="125"/>
      <c r="BF2341" s="125"/>
      <c r="BG2341" s="125"/>
      <c r="BH2341" s="125"/>
      <c r="BI2341" s="125"/>
      <c r="BJ2341" s="125"/>
      <c r="BK2341" s="125"/>
      <c r="BL2341" s="125"/>
      <c r="BM2341" s="125"/>
      <c r="BN2341" s="125"/>
      <c r="BO2341" s="125"/>
      <c r="BP2341" s="125"/>
      <c r="BQ2341" s="125"/>
      <c r="BR2341" s="125"/>
      <c r="BS2341" s="125"/>
      <c r="BT2341" s="125"/>
      <c r="BU2341" s="125"/>
      <c r="BV2341" s="125"/>
      <c r="BW2341" s="125"/>
      <c r="BX2341" s="125"/>
      <c r="BY2341" s="125"/>
      <c r="BZ2341" s="125"/>
      <c r="CA2341" s="125"/>
      <c r="CB2341" s="125"/>
      <c r="CC2341" s="125"/>
      <c r="CD2341" s="125"/>
      <c r="CE2341" s="125"/>
      <c r="CF2341" s="125"/>
      <c r="CG2341" s="125"/>
      <c r="CH2341" s="125"/>
      <c r="CI2341" s="125"/>
      <c r="CJ2341" s="125"/>
      <c r="CK2341" s="125"/>
      <c r="CL2341" s="125"/>
      <c r="CM2341" s="125"/>
      <c r="CN2341" s="125"/>
      <c r="CO2341" s="125"/>
      <c r="CP2341" s="125"/>
      <c r="CQ2341" s="121"/>
    </row>
    <row r="2342" s="121" customFormat="1" hidden="1">
      <c r="A2342" s="122" t="s">
        <v>2202</v>
      </c>
      <c r="B2342" s="188" t="s">
        <v>2184</v>
      </c>
      <c r="C2342" s="179"/>
      <c r="D2342" s="179"/>
      <c r="E2342" s="115"/>
      <c r="F2342" s="116"/>
      <c r="G2342" s="113"/>
      <c r="H2342" s="125"/>
      <c r="I2342" s="125"/>
      <c r="J2342" s="125"/>
      <c r="K2342" s="125"/>
      <c r="L2342" s="125"/>
      <c r="M2342" s="125"/>
      <c r="N2342" s="125"/>
      <c r="O2342" s="125"/>
      <c r="P2342" s="125"/>
      <c r="Q2342" s="125"/>
      <c r="R2342" s="125"/>
      <c r="S2342" s="125"/>
      <c r="T2342" s="125"/>
      <c r="U2342" s="125"/>
      <c r="V2342" s="125"/>
      <c r="W2342" s="125"/>
      <c r="X2342" s="125"/>
      <c r="Y2342" s="125"/>
      <c r="Z2342" s="125"/>
      <c r="AA2342" s="125"/>
      <c r="AB2342" s="125"/>
      <c r="AC2342" s="125"/>
      <c r="AD2342" s="125"/>
      <c r="AE2342" s="125"/>
      <c r="AF2342" s="125"/>
      <c r="AG2342" s="125"/>
      <c r="AH2342" s="125"/>
      <c r="AI2342" s="125"/>
      <c r="AJ2342" s="125"/>
      <c r="AK2342" s="125"/>
      <c r="AL2342" s="125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5"/>
      <c r="AW2342" s="125"/>
      <c r="AX2342" s="125"/>
      <c r="AY2342" s="125"/>
      <c r="AZ2342" s="125"/>
      <c r="BA2342" s="125"/>
      <c r="BB2342" s="125"/>
      <c r="BC2342" s="125"/>
      <c r="BD2342" s="125"/>
      <c r="BE2342" s="125"/>
      <c r="BF2342" s="125"/>
      <c r="BG2342" s="125"/>
      <c r="BH2342" s="125"/>
      <c r="BI2342" s="125"/>
      <c r="BJ2342" s="125"/>
      <c r="BK2342" s="125"/>
      <c r="BL2342" s="125"/>
      <c r="BM2342" s="125"/>
      <c r="BN2342" s="125"/>
      <c r="BO2342" s="125"/>
      <c r="BP2342" s="125"/>
      <c r="BQ2342" s="125"/>
      <c r="BR2342" s="125"/>
      <c r="BS2342" s="125"/>
      <c r="BT2342" s="125"/>
      <c r="BU2342" s="125"/>
      <c r="BV2342" s="125"/>
      <c r="BW2342" s="125"/>
      <c r="BX2342" s="125"/>
      <c r="BY2342" s="125"/>
      <c r="BZ2342" s="125"/>
      <c r="CA2342" s="125"/>
      <c r="CB2342" s="125"/>
      <c r="CC2342" s="125"/>
      <c r="CD2342" s="125"/>
      <c r="CE2342" s="125"/>
      <c r="CF2342" s="125"/>
      <c r="CG2342" s="125"/>
      <c r="CH2342" s="125"/>
      <c r="CI2342" s="125"/>
      <c r="CJ2342" s="125"/>
      <c r="CK2342" s="125"/>
      <c r="CL2342" s="125"/>
      <c r="CM2342" s="125"/>
      <c r="CN2342" s="125"/>
      <c r="CO2342" s="125"/>
      <c r="CP2342" s="125"/>
      <c r="CQ2342" s="121"/>
    </row>
    <row r="2343" s="121" customFormat="1" hidden="1">
      <c r="A2343" s="122" t="s">
        <v>2203</v>
      </c>
      <c r="B2343" s="188" t="s">
        <v>2186</v>
      </c>
      <c r="C2343" s="179"/>
      <c r="D2343" s="179"/>
      <c r="E2343" s="115"/>
      <c r="F2343" s="116"/>
      <c r="G2343" s="113"/>
      <c r="H2343" s="125"/>
      <c r="I2343" s="125"/>
      <c r="J2343" s="125"/>
      <c r="K2343" s="125"/>
      <c r="L2343" s="125"/>
      <c r="M2343" s="125"/>
      <c r="N2343" s="125"/>
      <c r="O2343" s="125"/>
      <c r="P2343" s="125"/>
      <c r="Q2343" s="125"/>
      <c r="R2343" s="125"/>
      <c r="S2343" s="125"/>
      <c r="T2343" s="125"/>
      <c r="U2343" s="125"/>
      <c r="V2343" s="125"/>
      <c r="W2343" s="125"/>
      <c r="X2343" s="125"/>
      <c r="Y2343" s="125"/>
      <c r="Z2343" s="125"/>
      <c r="AA2343" s="125"/>
      <c r="AB2343" s="125"/>
      <c r="AC2343" s="125"/>
      <c r="AD2343" s="125"/>
      <c r="AE2343" s="125"/>
      <c r="AF2343" s="125"/>
      <c r="AG2343" s="125"/>
      <c r="AH2343" s="125"/>
      <c r="AI2343" s="125"/>
      <c r="AJ2343" s="125"/>
      <c r="AK2343" s="125"/>
      <c r="AL2343" s="125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5"/>
      <c r="AW2343" s="125"/>
      <c r="AX2343" s="125"/>
      <c r="AY2343" s="125"/>
      <c r="AZ2343" s="125"/>
      <c r="BA2343" s="125"/>
      <c r="BB2343" s="125"/>
      <c r="BC2343" s="125"/>
      <c r="BD2343" s="125"/>
      <c r="BE2343" s="125"/>
      <c r="BF2343" s="125"/>
      <c r="BG2343" s="125"/>
      <c r="BH2343" s="125"/>
      <c r="BI2343" s="125"/>
      <c r="BJ2343" s="125"/>
      <c r="BK2343" s="125"/>
      <c r="BL2343" s="125"/>
      <c r="BM2343" s="125"/>
      <c r="BN2343" s="125"/>
      <c r="BO2343" s="125"/>
      <c r="BP2343" s="125"/>
      <c r="BQ2343" s="125"/>
      <c r="BR2343" s="125"/>
      <c r="BS2343" s="125"/>
      <c r="BT2343" s="125"/>
      <c r="BU2343" s="125"/>
      <c r="BV2343" s="125"/>
      <c r="BW2343" s="125"/>
      <c r="BX2343" s="125"/>
      <c r="BY2343" s="125"/>
      <c r="BZ2343" s="125"/>
      <c r="CA2343" s="125"/>
      <c r="CB2343" s="125"/>
      <c r="CC2343" s="125"/>
      <c r="CD2343" s="125"/>
      <c r="CE2343" s="125"/>
      <c r="CF2343" s="125"/>
      <c r="CG2343" s="125"/>
      <c r="CH2343" s="125"/>
      <c r="CI2343" s="125"/>
      <c r="CJ2343" s="125"/>
      <c r="CK2343" s="125"/>
      <c r="CL2343" s="125"/>
      <c r="CM2343" s="125"/>
      <c r="CN2343" s="125"/>
      <c r="CO2343" s="125"/>
      <c r="CP2343" s="125"/>
      <c r="CQ2343" s="121"/>
    </row>
    <row r="2344" s="121" customFormat="1" hidden="1">
      <c r="A2344" s="122" t="s">
        <v>2204</v>
      </c>
      <c r="B2344" s="188" t="s">
        <v>2188</v>
      </c>
      <c r="C2344" s="179"/>
      <c r="D2344" s="179"/>
      <c r="E2344" s="115"/>
      <c r="F2344" s="116"/>
      <c r="G2344" s="113"/>
      <c r="H2344" s="125"/>
      <c r="I2344" s="125"/>
      <c r="J2344" s="125"/>
      <c r="K2344" s="125"/>
      <c r="L2344" s="125"/>
      <c r="M2344" s="125"/>
      <c r="N2344" s="125"/>
      <c r="O2344" s="125"/>
      <c r="P2344" s="125"/>
      <c r="Q2344" s="125"/>
      <c r="R2344" s="125"/>
      <c r="S2344" s="125"/>
      <c r="T2344" s="125"/>
      <c r="U2344" s="125"/>
      <c r="V2344" s="125"/>
      <c r="W2344" s="125"/>
      <c r="X2344" s="125"/>
      <c r="Y2344" s="125"/>
      <c r="Z2344" s="125"/>
      <c r="AA2344" s="125"/>
      <c r="AB2344" s="125"/>
      <c r="AC2344" s="125"/>
      <c r="AD2344" s="125"/>
      <c r="AE2344" s="125"/>
      <c r="AF2344" s="125"/>
      <c r="AG2344" s="125"/>
      <c r="AH2344" s="125"/>
      <c r="AI2344" s="125"/>
      <c r="AJ2344" s="125"/>
      <c r="AK2344" s="125"/>
      <c r="AL2344" s="125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5"/>
      <c r="AW2344" s="125"/>
      <c r="AX2344" s="125"/>
      <c r="AY2344" s="125"/>
      <c r="AZ2344" s="125"/>
      <c r="BA2344" s="125"/>
      <c r="BB2344" s="125"/>
      <c r="BC2344" s="125"/>
      <c r="BD2344" s="125"/>
      <c r="BE2344" s="125"/>
      <c r="BF2344" s="125"/>
      <c r="BG2344" s="125"/>
      <c r="BH2344" s="125"/>
      <c r="BI2344" s="125"/>
      <c r="BJ2344" s="125"/>
      <c r="BK2344" s="125"/>
      <c r="BL2344" s="125"/>
      <c r="BM2344" s="125"/>
      <c r="BN2344" s="125"/>
      <c r="BO2344" s="125"/>
      <c r="BP2344" s="125"/>
      <c r="BQ2344" s="125"/>
      <c r="BR2344" s="125"/>
      <c r="BS2344" s="125"/>
      <c r="BT2344" s="125"/>
      <c r="BU2344" s="125"/>
      <c r="BV2344" s="125"/>
      <c r="BW2344" s="125"/>
      <c r="BX2344" s="125"/>
      <c r="BY2344" s="125"/>
      <c r="BZ2344" s="125"/>
      <c r="CA2344" s="125"/>
      <c r="CB2344" s="125"/>
      <c r="CC2344" s="125"/>
      <c r="CD2344" s="125"/>
      <c r="CE2344" s="125"/>
      <c r="CF2344" s="125"/>
      <c r="CG2344" s="125"/>
      <c r="CH2344" s="125"/>
      <c r="CI2344" s="125"/>
      <c r="CJ2344" s="125"/>
      <c r="CK2344" s="125"/>
      <c r="CL2344" s="125"/>
      <c r="CM2344" s="125"/>
      <c r="CN2344" s="125"/>
      <c r="CO2344" s="125"/>
      <c r="CP2344" s="125"/>
      <c r="CQ2344" s="121"/>
    </row>
    <row r="2345" s="121" customFormat="1" hidden="1">
      <c r="A2345" s="122" t="s">
        <v>2205</v>
      </c>
      <c r="B2345" s="188" t="s">
        <v>2190</v>
      </c>
      <c r="C2345" s="179"/>
      <c r="D2345" s="179"/>
      <c r="E2345" s="115"/>
      <c r="F2345" s="116"/>
      <c r="G2345" s="113"/>
      <c r="H2345" s="125"/>
      <c r="I2345" s="125"/>
      <c r="J2345" s="125"/>
      <c r="K2345" s="125"/>
      <c r="L2345" s="125"/>
      <c r="M2345" s="125"/>
      <c r="N2345" s="125"/>
      <c r="O2345" s="125"/>
      <c r="P2345" s="125"/>
      <c r="Q2345" s="125"/>
      <c r="R2345" s="125"/>
      <c r="S2345" s="125"/>
      <c r="T2345" s="125"/>
      <c r="U2345" s="125"/>
      <c r="V2345" s="125"/>
      <c r="W2345" s="125"/>
      <c r="X2345" s="125"/>
      <c r="Y2345" s="125"/>
      <c r="Z2345" s="125"/>
      <c r="AA2345" s="125"/>
      <c r="AB2345" s="125"/>
      <c r="AC2345" s="125"/>
      <c r="AD2345" s="125"/>
      <c r="AE2345" s="125"/>
      <c r="AF2345" s="125"/>
      <c r="AG2345" s="125"/>
      <c r="AH2345" s="125"/>
      <c r="AI2345" s="125"/>
      <c r="AJ2345" s="125"/>
      <c r="AK2345" s="125"/>
      <c r="AL2345" s="125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5"/>
      <c r="AW2345" s="125"/>
      <c r="AX2345" s="125"/>
      <c r="AY2345" s="125"/>
      <c r="AZ2345" s="125"/>
      <c r="BA2345" s="125"/>
      <c r="BB2345" s="125"/>
      <c r="BC2345" s="125"/>
      <c r="BD2345" s="125"/>
      <c r="BE2345" s="125"/>
      <c r="BF2345" s="125"/>
      <c r="BG2345" s="125"/>
      <c r="BH2345" s="125"/>
      <c r="BI2345" s="125"/>
      <c r="BJ2345" s="125"/>
      <c r="BK2345" s="125"/>
      <c r="BL2345" s="125"/>
      <c r="BM2345" s="125"/>
      <c r="BN2345" s="125"/>
      <c r="BO2345" s="125"/>
      <c r="BP2345" s="125"/>
      <c r="BQ2345" s="125"/>
      <c r="BR2345" s="125"/>
      <c r="BS2345" s="125"/>
      <c r="BT2345" s="125"/>
      <c r="BU2345" s="125"/>
      <c r="BV2345" s="125"/>
      <c r="BW2345" s="125"/>
      <c r="BX2345" s="125"/>
      <c r="BY2345" s="125"/>
      <c r="BZ2345" s="125"/>
      <c r="CA2345" s="125"/>
      <c r="CB2345" s="125"/>
      <c r="CC2345" s="125"/>
      <c r="CD2345" s="125"/>
      <c r="CE2345" s="125"/>
      <c r="CF2345" s="125"/>
      <c r="CG2345" s="125"/>
      <c r="CH2345" s="125"/>
      <c r="CI2345" s="125"/>
      <c r="CJ2345" s="125"/>
      <c r="CK2345" s="125"/>
      <c r="CL2345" s="125"/>
      <c r="CM2345" s="125"/>
      <c r="CN2345" s="125"/>
      <c r="CO2345" s="125"/>
      <c r="CP2345" s="125"/>
      <c r="CQ2345" s="121"/>
    </row>
    <row r="2346" s="121" customFormat="1" hidden="1">
      <c r="A2346" s="122" t="s">
        <v>2206</v>
      </c>
      <c r="B2346" s="188" t="s">
        <v>2163</v>
      </c>
      <c r="C2346" s="179"/>
      <c r="D2346" s="179"/>
      <c r="E2346" s="115"/>
      <c r="F2346" s="116"/>
      <c r="G2346" s="113"/>
      <c r="H2346" s="125"/>
      <c r="I2346" s="125"/>
      <c r="J2346" s="125"/>
      <c r="K2346" s="125"/>
      <c r="L2346" s="125"/>
      <c r="M2346" s="125"/>
      <c r="N2346" s="125"/>
      <c r="O2346" s="125"/>
      <c r="P2346" s="125"/>
      <c r="Q2346" s="125"/>
      <c r="R2346" s="125"/>
      <c r="S2346" s="125"/>
      <c r="T2346" s="125"/>
      <c r="U2346" s="125"/>
      <c r="V2346" s="125"/>
      <c r="W2346" s="125"/>
      <c r="X2346" s="125"/>
      <c r="Y2346" s="125"/>
      <c r="Z2346" s="125"/>
      <c r="AA2346" s="125"/>
      <c r="AB2346" s="125"/>
      <c r="AC2346" s="125"/>
      <c r="AD2346" s="125"/>
      <c r="AE2346" s="125"/>
      <c r="AF2346" s="125"/>
      <c r="AG2346" s="125"/>
      <c r="AH2346" s="125"/>
      <c r="AI2346" s="125"/>
      <c r="AJ2346" s="125"/>
      <c r="AK2346" s="125"/>
      <c r="AL2346" s="125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5"/>
      <c r="AW2346" s="125"/>
      <c r="AX2346" s="125"/>
      <c r="AY2346" s="125"/>
      <c r="AZ2346" s="125"/>
      <c r="BA2346" s="125"/>
      <c r="BB2346" s="125"/>
      <c r="BC2346" s="125"/>
      <c r="BD2346" s="125"/>
      <c r="BE2346" s="125"/>
      <c r="BF2346" s="125"/>
      <c r="BG2346" s="125"/>
      <c r="BH2346" s="125"/>
      <c r="BI2346" s="125"/>
      <c r="BJ2346" s="125"/>
      <c r="BK2346" s="125"/>
      <c r="BL2346" s="125"/>
      <c r="BM2346" s="125"/>
      <c r="BN2346" s="125"/>
      <c r="BO2346" s="125"/>
      <c r="BP2346" s="125"/>
      <c r="BQ2346" s="125"/>
      <c r="BR2346" s="125"/>
      <c r="BS2346" s="125"/>
      <c r="BT2346" s="125"/>
      <c r="BU2346" s="125"/>
      <c r="BV2346" s="125"/>
      <c r="BW2346" s="125"/>
      <c r="BX2346" s="125"/>
      <c r="BY2346" s="125"/>
      <c r="BZ2346" s="125"/>
      <c r="CA2346" s="125"/>
      <c r="CB2346" s="125"/>
      <c r="CC2346" s="125"/>
      <c r="CD2346" s="125"/>
      <c r="CE2346" s="125"/>
      <c r="CF2346" s="125"/>
      <c r="CG2346" s="125"/>
      <c r="CH2346" s="125"/>
      <c r="CI2346" s="125"/>
      <c r="CJ2346" s="125"/>
      <c r="CK2346" s="125"/>
      <c r="CL2346" s="125"/>
      <c r="CM2346" s="125"/>
      <c r="CN2346" s="125"/>
      <c r="CO2346" s="125"/>
      <c r="CP2346" s="125"/>
      <c r="CQ2346" s="121"/>
    </row>
    <row r="2347" s="121" customFormat="1" hidden="1">
      <c r="A2347" s="122" t="s">
        <v>2207</v>
      </c>
      <c r="B2347" s="188" t="s">
        <v>2184</v>
      </c>
      <c r="C2347" s="179"/>
      <c r="D2347" s="179"/>
      <c r="E2347" s="115"/>
      <c r="F2347" s="116"/>
      <c r="G2347" s="113"/>
      <c r="H2347" s="125"/>
      <c r="I2347" s="125"/>
      <c r="J2347" s="125"/>
      <c r="K2347" s="125"/>
      <c r="L2347" s="125"/>
      <c r="M2347" s="125"/>
      <c r="N2347" s="125"/>
      <c r="O2347" s="125"/>
      <c r="P2347" s="125"/>
      <c r="Q2347" s="125"/>
      <c r="R2347" s="125"/>
      <c r="S2347" s="125"/>
      <c r="T2347" s="125"/>
      <c r="U2347" s="125"/>
      <c r="V2347" s="125"/>
      <c r="W2347" s="125"/>
      <c r="X2347" s="125"/>
      <c r="Y2347" s="125"/>
      <c r="Z2347" s="125"/>
      <c r="AA2347" s="125"/>
      <c r="AB2347" s="125"/>
      <c r="AC2347" s="125"/>
      <c r="AD2347" s="125"/>
      <c r="AE2347" s="125"/>
      <c r="AF2347" s="125"/>
      <c r="AG2347" s="125"/>
      <c r="AH2347" s="125"/>
      <c r="AI2347" s="125"/>
      <c r="AJ2347" s="125"/>
      <c r="AK2347" s="125"/>
      <c r="AL2347" s="125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5"/>
      <c r="AW2347" s="125"/>
      <c r="AX2347" s="125"/>
      <c r="AY2347" s="125"/>
      <c r="AZ2347" s="125"/>
      <c r="BA2347" s="125"/>
      <c r="BB2347" s="125"/>
      <c r="BC2347" s="125"/>
      <c r="BD2347" s="125"/>
      <c r="BE2347" s="125"/>
      <c r="BF2347" s="125"/>
      <c r="BG2347" s="125"/>
      <c r="BH2347" s="125"/>
      <c r="BI2347" s="125"/>
      <c r="BJ2347" s="125"/>
      <c r="BK2347" s="125"/>
      <c r="BL2347" s="125"/>
      <c r="BM2347" s="125"/>
      <c r="BN2347" s="125"/>
      <c r="BO2347" s="125"/>
      <c r="BP2347" s="125"/>
      <c r="BQ2347" s="125"/>
      <c r="BR2347" s="125"/>
      <c r="BS2347" s="125"/>
      <c r="BT2347" s="125"/>
      <c r="BU2347" s="125"/>
      <c r="BV2347" s="125"/>
      <c r="BW2347" s="125"/>
      <c r="BX2347" s="125"/>
      <c r="BY2347" s="125"/>
      <c r="BZ2347" s="125"/>
      <c r="CA2347" s="125"/>
      <c r="CB2347" s="125"/>
      <c r="CC2347" s="125"/>
      <c r="CD2347" s="125"/>
      <c r="CE2347" s="125"/>
      <c r="CF2347" s="125"/>
      <c r="CG2347" s="125"/>
      <c r="CH2347" s="125"/>
      <c r="CI2347" s="125"/>
      <c r="CJ2347" s="125"/>
      <c r="CK2347" s="125"/>
      <c r="CL2347" s="125"/>
      <c r="CM2347" s="125"/>
      <c r="CN2347" s="125"/>
      <c r="CO2347" s="125"/>
      <c r="CP2347" s="125"/>
      <c r="CQ2347" s="121"/>
    </row>
    <row r="2348" s="121" customFormat="1" hidden="1">
      <c r="A2348" s="122" t="s">
        <v>2208</v>
      </c>
      <c r="B2348" s="188" t="s">
        <v>2186</v>
      </c>
      <c r="C2348" s="179"/>
      <c r="D2348" s="179"/>
      <c r="E2348" s="115"/>
      <c r="F2348" s="116"/>
      <c r="G2348" s="113"/>
      <c r="H2348" s="125"/>
      <c r="I2348" s="125"/>
      <c r="J2348" s="125"/>
      <c r="K2348" s="125"/>
      <c r="L2348" s="125"/>
      <c r="M2348" s="125"/>
      <c r="N2348" s="125"/>
      <c r="O2348" s="125"/>
      <c r="P2348" s="125"/>
      <c r="Q2348" s="125"/>
      <c r="R2348" s="125"/>
      <c r="S2348" s="125"/>
      <c r="T2348" s="125"/>
      <c r="U2348" s="125"/>
      <c r="V2348" s="125"/>
      <c r="W2348" s="125"/>
      <c r="X2348" s="125"/>
      <c r="Y2348" s="125"/>
      <c r="Z2348" s="125"/>
      <c r="AA2348" s="125"/>
      <c r="AB2348" s="125"/>
      <c r="AC2348" s="125"/>
      <c r="AD2348" s="125"/>
      <c r="AE2348" s="125"/>
      <c r="AF2348" s="125"/>
      <c r="AG2348" s="125"/>
      <c r="AH2348" s="125"/>
      <c r="AI2348" s="125"/>
      <c r="AJ2348" s="125"/>
      <c r="AK2348" s="125"/>
      <c r="AL2348" s="125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5"/>
      <c r="AW2348" s="125"/>
      <c r="AX2348" s="125"/>
      <c r="AY2348" s="125"/>
      <c r="AZ2348" s="125"/>
      <c r="BA2348" s="125"/>
      <c r="BB2348" s="125"/>
      <c r="BC2348" s="125"/>
      <c r="BD2348" s="125"/>
      <c r="BE2348" s="125"/>
      <c r="BF2348" s="125"/>
      <c r="BG2348" s="125"/>
      <c r="BH2348" s="125"/>
      <c r="BI2348" s="125"/>
      <c r="BJ2348" s="125"/>
      <c r="BK2348" s="125"/>
      <c r="BL2348" s="125"/>
      <c r="BM2348" s="125"/>
      <c r="BN2348" s="125"/>
      <c r="BO2348" s="125"/>
      <c r="BP2348" s="125"/>
      <c r="BQ2348" s="125"/>
      <c r="BR2348" s="125"/>
      <c r="BS2348" s="125"/>
      <c r="BT2348" s="125"/>
      <c r="BU2348" s="125"/>
      <c r="BV2348" s="125"/>
      <c r="BW2348" s="125"/>
      <c r="BX2348" s="125"/>
      <c r="BY2348" s="125"/>
      <c r="BZ2348" s="125"/>
      <c r="CA2348" s="125"/>
      <c r="CB2348" s="125"/>
      <c r="CC2348" s="125"/>
      <c r="CD2348" s="125"/>
      <c r="CE2348" s="125"/>
      <c r="CF2348" s="125"/>
      <c r="CG2348" s="125"/>
      <c r="CH2348" s="125"/>
      <c r="CI2348" s="125"/>
      <c r="CJ2348" s="125"/>
      <c r="CK2348" s="125"/>
      <c r="CL2348" s="125"/>
      <c r="CM2348" s="125"/>
      <c r="CN2348" s="125"/>
      <c r="CO2348" s="125"/>
      <c r="CP2348" s="125"/>
      <c r="CQ2348" s="121"/>
    </row>
    <row r="2349" s="121" customFormat="1" hidden="1">
      <c r="A2349" s="122" t="s">
        <v>2209</v>
      </c>
      <c r="B2349" s="188" t="s">
        <v>2188</v>
      </c>
      <c r="C2349" s="179"/>
      <c r="D2349" s="179"/>
      <c r="E2349" s="115"/>
      <c r="F2349" s="116"/>
      <c r="G2349" s="113"/>
      <c r="H2349" s="125"/>
      <c r="I2349" s="125"/>
      <c r="J2349" s="125"/>
      <c r="K2349" s="125"/>
      <c r="L2349" s="125"/>
      <c r="M2349" s="125"/>
      <c r="N2349" s="125"/>
      <c r="O2349" s="125"/>
      <c r="P2349" s="125"/>
      <c r="Q2349" s="125"/>
      <c r="R2349" s="125"/>
      <c r="S2349" s="125"/>
      <c r="T2349" s="125"/>
      <c r="U2349" s="125"/>
      <c r="V2349" s="125"/>
      <c r="W2349" s="125"/>
      <c r="X2349" s="125"/>
      <c r="Y2349" s="125"/>
      <c r="Z2349" s="125"/>
      <c r="AA2349" s="125"/>
      <c r="AB2349" s="125"/>
      <c r="AC2349" s="125"/>
      <c r="AD2349" s="125"/>
      <c r="AE2349" s="125"/>
      <c r="AF2349" s="125"/>
      <c r="AG2349" s="125"/>
      <c r="AH2349" s="125"/>
      <c r="AI2349" s="125"/>
      <c r="AJ2349" s="125"/>
      <c r="AK2349" s="125"/>
      <c r="AL2349" s="125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5"/>
      <c r="AW2349" s="125"/>
      <c r="AX2349" s="125"/>
      <c r="AY2349" s="125"/>
      <c r="AZ2349" s="125"/>
      <c r="BA2349" s="125"/>
      <c r="BB2349" s="125"/>
      <c r="BC2349" s="125"/>
      <c r="BD2349" s="125"/>
      <c r="BE2349" s="125"/>
      <c r="BF2349" s="125"/>
      <c r="BG2349" s="125"/>
      <c r="BH2349" s="125"/>
      <c r="BI2349" s="125"/>
      <c r="BJ2349" s="125"/>
      <c r="BK2349" s="125"/>
      <c r="BL2349" s="125"/>
      <c r="BM2349" s="125"/>
      <c r="BN2349" s="125"/>
      <c r="BO2349" s="125"/>
      <c r="BP2349" s="125"/>
      <c r="BQ2349" s="125"/>
      <c r="BR2349" s="125"/>
      <c r="BS2349" s="125"/>
      <c r="BT2349" s="125"/>
      <c r="BU2349" s="125"/>
      <c r="BV2349" s="125"/>
      <c r="BW2349" s="125"/>
      <c r="BX2349" s="125"/>
      <c r="BY2349" s="125"/>
      <c r="BZ2349" s="125"/>
      <c r="CA2349" s="125"/>
      <c r="CB2349" s="125"/>
      <c r="CC2349" s="125"/>
      <c r="CD2349" s="125"/>
      <c r="CE2349" s="125"/>
      <c r="CF2349" s="125"/>
      <c r="CG2349" s="125"/>
      <c r="CH2349" s="125"/>
      <c r="CI2349" s="125"/>
      <c r="CJ2349" s="125"/>
      <c r="CK2349" s="125"/>
      <c r="CL2349" s="125"/>
      <c r="CM2349" s="125"/>
      <c r="CN2349" s="125"/>
      <c r="CO2349" s="125"/>
      <c r="CP2349" s="125"/>
      <c r="CQ2349" s="121"/>
    </row>
    <row r="2350" s="121" customFormat="1" hidden="1">
      <c r="A2350" s="122" t="s">
        <v>2210</v>
      </c>
      <c r="B2350" s="188" t="s">
        <v>2190</v>
      </c>
      <c r="C2350" s="179"/>
      <c r="D2350" s="179"/>
      <c r="E2350" s="115"/>
      <c r="F2350" s="116"/>
      <c r="G2350" s="113"/>
      <c r="H2350" s="125"/>
      <c r="I2350" s="125"/>
      <c r="J2350" s="125"/>
      <c r="K2350" s="125"/>
      <c r="L2350" s="125"/>
      <c r="M2350" s="125"/>
      <c r="N2350" s="125"/>
      <c r="O2350" s="125"/>
      <c r="P2350" s="125"/>
      <c r="Q2350" s="125"/>
      <c r="R2350" s="125"/>
      <c r="S2350" s="125"/>
      <c r="T2350" s="125"/>
      <c r="U2350" s="125"/>
      <c r="V2350" s="125"/>
      <c r="W2350" s="125"/>
      <c r="X2350" s="125"/>
      <c r="Y2350" s="125"/>
      <c r="Z2350" s="125"/>
      <c r="AA2350" s="125"/>
      <c r="AB2350" s="125"/>
      <c r="AC2350" s="125"/>
      <c r="AD2350" s="125"/>
      <c r="AE2350" s="125"/>
      <c r="AF2350" s="125"/>
      <c r="AG2350" s="125"/>
      <c r="AH2350" s="125"/>
      <c r="AI2350" s="125"/>
      <c r="AJ2350" s="125"/>
      <c r="AK2350" s="125"/>
      <c r="AL2350" s="125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5"/>
      <c r="AW2350" s="125"/>
      <c r="AX2350" s="125"/>
      <c r="AY2350" s="125"/>
      <c r="AZ2350" s="125"/>
      <c r="BA2350" s="125"/>
      <c r="BB2350" s="125"/>
      <c r="BC2350" s="125"/>
      <c r="BD2350" s="125"/>
      <c r="BE2350" s="125"/>
      <c r="BF2350" s="125"/>
      <c r="BG2350" s="125"/>
      <c r="BH2350" s="125"/>
      <c r="BI2350" s="125"/>
      <c r="BJ2350" s="125"/>
      <c r="BK2350" s="125"/>
      <c r="BL2350" s="125"/>
      <c r="BM2350" s="125"/>
      <c r="BN2350" s="125"/>
      <c r="BO2350" s="125"/>
      <c r="BP2350" s="125"/>
      <c r="BQ2350" s="125"/>
      <c r="BR2350" s="125"/>
      <c r="BS2350" s="125"/>
      <c r="BT2350" s="125"/>
      <c r="BU2350" s="125"/>
      <c r="BV2350" s="125"/>
      <c r="BW2350" s="125"/>
      <c r="BX2350" s="125"/>
      <c r="BY2350" s="125"/>
      <c r="BZ2350" s="125"/>
      <c r="CA2350" s="125"/>
      <c r="CB2350" s="125"/>
      <c r="CC2350" s="125"/>
      <c r="CD2350" s="125"/>
      <c r="CE2350" s="125"/>
      <c r="CF2350" s="125"/>
      <c r="CG2350" s="125"/>
      <c r="CH2350" s="125"/>
      <c r="CI2350" s="125"/>
      <c r="CJ2350" s="125"/>
      <c r="CK2350" s="125"/>
      <c r="CL2350" s="125"/>
      <c r="CM2350" s="125"/>
      <c r="CN2350" s="125"/>
      <c r="CO2350" s="125"/>
      <c r="CP2350" s="125"/>
      <c r="CQ2350" s="121"/>
    </row>
    <row r="2351" s="121" customFormat="1" hidden="1">
      <c r="A2351" s="122" t="s">
        <v>2211</v>
      </c>
      <c r="B2351" s="221" t="s">
        <v>2212</v>
      </c>
      <c r="C2351" s="222"/>
      <c r="D2351" s="222"/>
      <c r="E2351" s="224"/>
      <c r="F2351" s="222"/>
      <c r="G2351" s="227"/>
      <c r="H2351" s="125"/>
      <c r="I2351" s="125"/>
      <c r="J2351" s="125"/>
      <c r="K2351" s="125"/>
      <c r="L2351" s="125"/>
      <c r="M2351" s="125"/>
      <c r="N2351" s="125"/>
      <c r="O2351" s="125"/>
      <c r="P2351" s="125"/>
      <c r="Q2351" s="125"/>
      <c r="R2351" s="125"/>
      <c r="S2351" s="125"/>
      <c r="T2351" s="125"/>
      <c r="U2351" s="125"/>
      <c r="V2351" s="125"/>
      <c r="W2351" s="125"/>
      <c r="X2351" s="125"/>
      <c r="Y2351" s="125"/>
      <c r="Z2351" s="125"/>
      <c r="AA2351" s="125"/>
      <c r="AB2351" s="125"/>
      <c r="AC2351" s="125"/>
      <c r="AD2351" s="125"/>
      <c r="AE2351" s="125"/>
      <c r="AF2351" s="125"/>
      <c r="AG2351" s="125"/>
      <c r="AH2351" s="125"/>
      <c r="AI2351" s="125"/>
      <c r="AJ2351" s="125"/>
      <c r="AK2351" s="125"/>
      <c r="AL2351" s="125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5"/>
      <c r="AW2351" s="125"/>
      <c r="AX2351" s="125"/>
      <c r="AY2351" s="125"/>
      <c r="AZ2351" s="125"/>
      <c r="BA2351" s="125"/>
      <c r="BB2351" s="125"/>
      <c r="BC2351" s="125"/>
      <c r="BD2351" s="125"/>
      <c r="BE2351" s="125"/>
      <c r="BF2351" s="125"/>
      <c r="BG2351" s="125"/>
      <c r="BH2351" s="125"/>
      <c r="BI2351" s="125"/>
      <c r="BJ2351" s="125"/>
      <c r="BK2351" s="125"/>
      <c r="BL2351" s="125"/>
      <c r="BM2351" s="125"/>
      <c r="BN2351" s="125"/>
      <c r="BO2351" s="125"/>
      <c r="BP2351" s="125"/>
      <c r="BQ2351" s="125"/>
      <c r="BR2351" s="125"/>
      <c r="BS2351" s="125"/>
      <c r="BT2351" s="125"/>
      <c r="BU2351" s="125"/>
      <c r="BV2351" s="125"/>
      <c r="BW2351" s="125"/>
      <c r="BX2351" s="125"/>
      <c r="BY2351" s="125"/>
      <c r="BZ2351" s="125"/>
      <c r="CA2351" s="125"/>
      <c r="CB2351" s="125"/>
      <c r="CC2351" s="125"/>
      <c r="CD2351" s="125"/>
      <c r="CE2351" s="125"/>
      <c r="CF2351" s="125"/>
      <c r="CG2351" s="125"/>
      <c r="CH2351" s="125"/>
      <c r="CI2351" s="125"/>
      <c r="CJ2351" s="125"/>
      <c r="CK2351" s="125"/>
      <c r="CL2351" s="125"/>
      <c r="CM2351" s="125"/>
      <c r="CN2351" s="125"/>
      <c r="CO2351" s="125"/>
      <c r="CP2351" s="125"/>
      <c r="CQ2351" s="121"/>
    </row>
    <row r="2352" s="121" customFormat="1" hidden="1">
      <c r="A2352" s="122" t="s">
        <v>2213</v>
      </c>
      <c r="B2352" s="188" t="s">
        <v>2154</v>
      </c>
      <c r="C2352" s="179"/>
      <c r="D2352" s="179"/>
      <c r="E2352" s="115"/>
      <c r="F2352" s="116"/>
      <c r="G2352" s="113"/>
      <c r="H2352" s="125"/>
      <c r="I2352" s="125"/>
      <c r="J2352" s="125"/>
      <c r="K2352" s="125"/>
      <c r="L2352" s="125"/>
      <c r="M2352" s="125"/>
      <c r="N2352" s="125"/>
      <c r="O2352" s="125"/>
      <c r="P2352" s="125"/>
      <c r="Q2352" s="125"/>
      <c r="R2352" s="125"/>
      <c r="S2352" s="125"/>
      <c r="T2352" s="125"/>
      <c r="U2352" s="125"/>
      <c r="V2352" s="125"/>
      <c r="W2352" s="125"/>
      <c r="X2352" s="125"/>
      <c r="Y2352" s="125"/>
      <c r="Z2352" s="125"/>
      <c r="AA2352" s="125"/>
      <c r="AB2352" s="125"/>
      <c r="AC2352" s="125"/>
      <c r="AD2352" s="125"/>
      <c r="AE2352" s="125"/>
      <c r="AF2352" s="125"/>
      <c r="AG2352" s="125"/>
      <c r="AH2352" s="125"/>
      <c r="AI2352" s="125"/>
      <c r="AJ2352" s="125"/>
      <c r="AK2352" s="125"/>
      <c r="AL2352" s="125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5"/>
      <c r="AW2352" s="125"/>
      <c r="AX2352" s="125"/>
      <c r="AY2352" s="125"/>
      <c r="AZ2352" s="125"/>
      <c r="BA2352" s="125"/>
      <c r="BB2352" s="125"/>
      <c r="BC2352" s="125"/>
      <c r="BD2352" s="125"/>
      <c r="BE2352" s="125"/>
      <c r="BF2352" s="125"/>
      <c r="BG2352" s="125"/>
      <c r="BH2352" s="125"/>
      <c r="BI2352" s="125"/>
      <c r="BJ2352" s="125"/>
      <c r="BK2352" s="125"/>
      <c r="BL2352" s="125"/>
      <c r="BM2352" s="125"/>
      <c r="BN2352" s="125"/>
      <c r="BO2352" s="125"/>
      <c r="BP2352" s="125"/>
      <c r="BQ2352" s="125"/>
      <c r="BR2352" s="125"/>
      <c r="BS2352" s="125"/>
      <c r="BT2352" s="125"/>
      <c r="BU2352" s="125"/>
      <c r="BV2352" s="125"/>
      <c r="BW2352" s="125"/>
      <c r="BX2352" s="125"/>
      <c r="BY2352" s="125"/>
      <c r="BZ2352" s="125"/>
      <c r="CA2352" s="125"/>
      <c r="CB2352" s="125"/>
      <c r="CC2352" s="125"/>
      <c r="CD2352" s="125"/>
      <c r="CE2352" s="125"/>
      <c r="CF2352" s="125"/>
      <c r="CG2352" s="125"/>
      <c r="CH2352" s="125"/>
      <c r="CI2352" s="125"/>
      <c r="CJ2352" s="125"/>
      <c r="CK2352" s="125"/>
      <c r="CL2352" s="125"/>
      <c r="CM2352" s="125"/>
      <c r="CN2352" s="125"/>
      <c r="CO2352" s="125"/>
      <c r="CP2352" s="125"/>
      <c r="CQ2352" s="121"/>
    </row>
    <row r="2353" s="121" customFormat="1" hidden="1">
      <c r="A2353" s="122" t="s">
        <v>2214</v>
      </c>
      <c r="B2353" s="188" t="s">
        <v>2184</v>
      </c>
      <c r="C2353" s="179"/>
      <c r="D2353" s="179"/>
      <c r="E2353" s="115"/>
      <c r="F2353" s="116"/>
      <c r="G2353" s="113"/>
      <c r="H2353" s="125"/>
      <c r="I2353" s="125"/>
      <c r="J2353" s="125"/>
      <c r="K2353" s="125"/>
      <c r="L2353" s="125"/>
      <c r="M2353" s="125"/>
      <c r="N2353" s="125"/>
      <c r="O2353" s="125"/>
      <c r="P2353" s="125"/>
      <c r="Q2353" s="125"/>
      <c r="R2353" s="125"/>
      <c r="S2353" s="125"/>
      <c r="T2353" s="125"/>
      <c r="U2353" s="125"/>
      <c r="V2353" s="125"/>
      <c r="W2353" s="125"/>
      <c r="X2353" s="125"/>
      <c r="Y2353" s="125"/>
      <c r="Z2353" s="125"/>
      <c r="AA2353" s="125"/>
      <c r="AB2353" s="125"/>
      <c r="AC2353" s="125"/>
      <c r="AD2353" s="125"/>
      <c r="AE2353" s="125"/>
      <c r="AF2353" s="125"/>
      <c r="AG2353" s="125"/>
      <c r="AH2353" s="125"/>
      <c r="AI2353" s="125"/>
      <c r="AJ2353" s="125"/>
      <c r="AK2353" s="125"/>
      <c r="AL2353" s="125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5"/>
      <c r="AW2353" s="125"/>
      <c r="AX2353" s="125"/>
      <c r="AY2353" s="125"/>
      <c r="AZ2353" s="125"/>
      <c r="BA2353" s="125"/>
      <c r="BB2353" s="125"/>
      <c r="BC2353" s="125"/>
      <c r="BD2353" s="125"/>
      <c r="BE2353" s="125"/>
      <c r="BF2353" s="125"/>
      <c r="BG2353" s="125"/>
      <c r="BH2353" s="125"/>
      <c r="BI2353" s="125"/>
      <c r="BJ2353" s="125"/>
      <c r="BK2353" s="125"/>
      <c r="BL2353" s="125"/>
      <c r="BM2353" s="125"/>
      <c r="BN2353" s="125"/>
      <c r="BO2353" s="125"/>
      <c r="BP2353" s="125"/>
      <c r="BQ2353" s="125"/>
      <c r="BR2353" s="125"/>
      <c r="BS2353" s="125"/>
      <c r="BT2353" s="125"/>
      <c r="BU2353" s="125"/>
      <c r="BV2353" s="125"/>
      <c r="BW2353" s="125"/>
      <c r="BX2353" s="125"/>
      <c r="BY2353" s="125"/>
      <c r="BZ2353" s="125"/>
      <c r="CA2353" s="125"/>
      <c r="CB2353" s="125"/>
      <c r="CC2353" s="125"/>
      <c r="CD2353" s="125"/>
      <c r="CE2353" s="125"/>
      <c r="CF2353" s="125"/>
      <c r="CG2353" s="125"/>
      <c r="CH2353" s="125"/>
      <c r="CI2353" s="125"/>
      <c r="CJ2353" s="125"/>
      <c r="CK2353" s="125"/>
      <c r="CL2353" s="125"/>
      <c r="CM2353" s="125"/>
      <c r="CN2353" s="125"/>
      <c r="CO2353" s="125"/>
      <c r="CP2353" s="125"/>
      <c r="CQ2353" s="121"/>
    </row>
    <row r="2354" s="121" customFormat="1" hidden="1">
      <c r="A2354" s="122" t="s">
        <v>2215</v>
      </c>
      <c r="B2354" s="188" t="s">
        <v>2186</v>
      </c>
      <c r="C2354" s="179"/>
      <c r="D2354" s="179"/>
      <c r="E2354" s="115"/>
      <c r="F2354" s="116"/>
      <c r="G2354" s="113"/>
      <c r="H2354" s="125"/>
      <c r="I2354" s="125"/>
      <c r="J2354" s="125"/>
      <c r="K2354" s="125"/>
      <c r="L2354" s="125"/>
      <c r="M2354" s="125"/>
      <c r="N2354" s="125"/>
      <c r="O2354" s="125"/>
      <c r="P2354" s="125"/>
      <c r="Q2354" s="125"/>
      <c r="R2354" s="125"/>
      <c r="S2354" s="125"/>
      <c r="T2354" s="125"/>
      <c r="U2354" s="125"/>
      <c r="V2354" s="125"/>
      <c r="W2354" s="125"/>
      <c r="X2354" s="125"/>
      <c r="Y2354" s="125"/>
      <c r="Z2354" s="125"/>
      <c r="AA2354" s="125"/>
      <c r="AB2354" s="125"/>
      <c r="AC2354" s="125"/>
      <c r="AD2354" s="125"/>
      <c r="AE2354" s="125"/>
      <c r="AF2354" s="125"/>
      <c r="AG2354" s="125"/>
      <c r="AH2354" s="125"/>
      <c r="AI2354" s="125"/>
      <c r="AJ2354" s="125"/>
      <c r="AK2354" s="125"/>
      <c r="AL2354" s="125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5"/>
      <c r="AW2354" s="125"/>
      <c r="AX2354" s="125"/>
      <c r="AY2354" s="125"/>
      <c r="AZ2354" s="125"/>
      <c r="BA2354" s="125"/>
      <c r="BB2354" s="125"/>
      <c r="BC2354" s="125"/>
      <c r="BD2354" s="125"/>
      <c r="BE2354" s="125"/>
      <c r="BF2354" s="125"/>
      <c r="BG2354" s="125"/>
      <c r="BH2354" s="125"/>
      <c r="BI2354" s="125"/>
      <c r="BJ2354" s="125"/>
      <c r="BK2354" s="125"/>
      <c r="BL2354" s="125"/>
      <c r="BM2354" s="125"/>
      <c r="BN2354" s="125"/>
      <c r="BO2354" s="125"/>
      <c r="BP2354" s="125"/>
      <c r="BQ2354" s="125"/>
      <c r="BR2354" s="125"/>
      <c r="BS2354" s="125"/>
      <c r="BT2354" s="125"/>
      <c r="BU2354" s="125"/>
      <c r="BV2354" s="125"/>
      <c r="BW2354" s="125"/>
      <c r="BX2354" s="125"/>
      <c r="BY2354" s="125"/>
      <c r="BZ2354" s="125"/>
      <c r="CA2354" s="125"/>
      <c r="CB2354" s="125"/>
      <c r="CC2354" s="125"/>
      <c r="CD2354" s="125"/>
      <c r="CE2354" s="125"/>
      <c r="CF2354" s="125"/>
      <c r="CG2354" s="125"/>
      <c r="CH2354" s="125"/>
      <c r="CI2354" s="125"/>
      <c r="CJ2354" s="125"/>
      <c r="CK2354" s="125"/>
      <c r="CL2354" s="125"/>
      <c r="CM2354" s="125"/>
      <c r="CN2354" s="125"/>
      <c r="CO2354" s="125"/>
      <c r="CP2354" s="125"/>
      <c r="CQ2354" s="121"/>
    </row>
    <row r="2355" s="121" customFormat="1" hidden="1">
      <c r="A2355" s="122" t="s">
        <v>2216</v>
      </c>
      <c r="B2355" s="188" t="s">
        <v>2188</v>
      </c>
      <c r="C2355" s="179"/>
      <c r="D2355" s="179"/>
      <c r="E2355" s="115"/>
      <c r="F2355" s="116"/>
      <c r="G2355" s="113"/>
      <c r="H2355" s="125"/>
      <c r="I2355" s="125"/>
      <c r="J2355" s="125"/>
      <c r="K2355" s="125"/>
      <c r="L2355" s="125"/>
      <c r="M2355" s="125"/>
      <c r="N2355" s="125"/>
      <c r="O2355" s="125"/>
      <c r="P2355" s="125"/>
      <c r="Q2355" s="125"/>
      <c r="R2355" s="125"/>
      <c r="S2355" s="125"/>
      <c r="T2355" s="125"/>
      <c r="U2355" s="125"/>
      <c r="V2355" s="125"/>
      <c r="W2355" s="125"/>
      <c r="X2355" s="125"/>
      <c r="Y2355" s="125"/>
      <c r="Z2355" s="125"/>
      <c r="AA2355" s="125"/>
      <c r="AB2355" s="125"/>
      <c r="AC2355" s="125"/>
      <c r="AD2355" s="125"/>
      <c r="AE2355" s="125"/>
      <c r="AF2355" s="125"/>
      <c r="AG2355" s="125"/>
      <c r="AH2355" s="125"/>
      <c r="AI2355" s="125"/>
      <c r="AJ2355" s="125"/>
      <c r="AK2355" s="125"/>
      <c r="AL2355" s="125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5"/>
      <c r="AW2355" s="125"/>
      <c r="AX2355" s="125"/>
      <c r="AY2355" s="125"/>
      <c r="AZ2355" s="125"/>
      <c r="BA2355" s="125"/>
      <c r="BB2355" s="125"/>
      <c r="BC2355" s="125"/>
      <c r="BD2355" s="125"/>
      <c r="BE2355" s="125"/>
      <c r="BF2355" s="125"/>
      <c r="BG2355" s="125"/>
      <c r="BH2355" s="125"/>
      <c r="BI2355" s="125"/>
      <c r="BJ2355" s="125"/>
      <c r="BK2355" s="125"/>
      <c r="BL2355" s="125"/>
      <c r="BM2355" s="125"/>
      <c r="BN2355" s="125"/>
      <c r="BO2355" s="125"/>
      <c r="BP2355" s="125"/>
      <c r="BQ2355" s="125"/>
      <c r="BR2355" s="125"/>
      <c r="BS2355" s="125"/>
      <c r="BT2355" s="125"/>
      <c r="BU2355" s="125"/>
      <c r="BV2355" s="125"/>
      <c r="BW2355" s="125"/>
      <c r="BX2355" s="125"/>
      <c r="BY2355" s="125"/>
      <c r="BZ2355" s="125"/>
      <c r="CA2355" s="125"/>
      <c r="CB2355" s="125"/>
      <c r="CC2355" s="125"/>
      <c r="CD2355" s="125"/>
      <c r="CE2355" s="125"/>
      <c r="CF2355" s="125"/>
      <c r="CG2355" s="125"/>
      <c r="CH2355" s="125"/>
      <c r="CI2355" s="125"/>
      <c r="CJ2355" s="125"/>
      <c r="CK2355" s="125"/>
      <c r="CL2355" s="125"/>
      <c r="CM2355" s="125"/>
      <c r="CN2355" s="125"/>
      <c r="CO2355" s="125"/>
      <c r="CP2355" s="125"/>
      <c r="CQ2355" s="121"/>
    </row>
    <row r="2356" s="121" customFormat="1" hidden="1">
      <c r="A2356" s="122" t="s">
        <v>2217</v>
      </c>
      <c r="B2356" s="188" t="s">
        <v>2190</v>
      </c>
      <c r="C2356" s="179"/>
      <c r="D2356" s="179"/>
      <c r="E2356" s="115"/>
      <c r="F2356" s="116"/>
      <c r="G2356" s="113"/>
      <c r="H2356" s="125"/>
      <c r="I2356" s="125"/>
      <c r="J2356" s="125"/>
      <c r="K2356" s="125"/>
      <c r="L2356" s="125"/>
      <c r="M2356" s="125"/>
      <c r="N2356" s="125"/>
      <c r="O2356" s="125"/>
      <c r="P2356" s="125"/>
      <c r="Q2356" s="125"/>
      <c r="R2356" s="125"/>
      <c r="S2356" s="125"/>
      <c r="T2356" s="125"/>
      <c r="U2356" s="125"/>
      <c r="V2356" s="125"/>
      <c r="W2356" s="125"/>
      <c r="X2356" s="125"/>
      <c r="Y2356" s="125"/>
      <c r="Z2356" s="125"/>
      <c r="AA2356" s="125"/>
      <c r="AB2356" s="125"/>
      <c r="AC2356" s="125"/>
      <c r="AD2356" s="125"/>
      <c r="AE2356" s="125"/>
      <c r="AF2356" s="125"/>
      <c r="AG2356" s="125"/>
      <c r="AH2356" s="125"/>
      <c r="AI2356" s="125"/>
      <c r="AJ2356" s="125"/>
      <c r="AK2356" s="125"/>
      <c r="AL2356" s="125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5"/>
      <c r="AW2356" s="125"/>
      <c r="AX2356" s="125"/>
      <c r="AY2356" s="125"/>
      <c r="AZ2356" s="125"/>
      <c r="BA2356" s="125"/>
      <c r="BB2356" s="125"/>
      <c r="BC2356" s="125"/>
      <c r="BD2356" s="125"/>
      <c r="BE2356" s="125"/>
      <c r="BF2356" s="125"/>
      <c r="BG2356" s="125"/>
      <c r="BH2356" s="125"/>
      <c r="BI2356" s="125"/>
      <c r="BJ2356" s="125"/>
      <c r="BK2356" s="125"/>
      <c r="BL2356" s="125"/>
      <c r="BM2356" s="125"/>
      <c r="BN2356" s="125"/>
      <c r="BO2356" s="125"/>
      <c r="BP2356" s="125"/>
      <c r="BQ2356" s="125"/>
      <c r="BR2356" s="125"/>
      <c r="BS2356" s="125"/>
      <c r="BT2356" s="125"/>
      <c r="BU2356" s="125"/>
      <c r="BV2356" s="125"/>
      <c r="BW2356" s="125"/>
      <c r="BX2356" s="125"/>
      <c r="BY2356" s="125"/>
      <c r="BZ2356" s="125"/>
      <c r="CA2356" s="125"/>
      <c r="CB2356" s="125"/>
      <c r="CC2356" s="125"/>
      <c r="CD2356" s="125"/>
      <c r="CE2356" s="125"/>
      <c r="CF2356" s="125"/>
      <c r="CG2356" s="125"/>
      <c r="CH2356" s="125"/>
      <c r="CI2356" s="125"/>
      <c r="CJ2356" s="125"/>
      <c r="CK2356" s="125"/>
      <c r="CL2356" s="125"/>
      <c r="CM2356" s="125"/>
      <c r="CN2356" s="125"/>
      <c r="CO2356" s="125"/>
      <c r="CP2356" s="125"/>
      <c r="CQ2356" s="121"/>
    </row>
    <row r="2357" s="121" customFormat="1" hidden="1">
      <c r="A2357" s="122" t="s">
        <v>2218</v>
      </c>
      <c r="B2357" s="188" t="s">
        <v>2156</v>
      </c>
      <c r="C2357" s="179"/>
      <c r="D2357" s="179"/>
      <c r="E2357" s="115"/>
      <c r="F2357" s="116"/>
      <c r="G2357" s="113"/>
      <c r="H2357" s="125"/>
      <c r="I2357" s="125"/>
      <c r="J2357" s="125"/>
      <c r="K2357" s="125"/>
      <c r="L2357" s="125"/>
      <c r="M2357" s="125"/>
      <c r="N2357" s="125"/>
      <c r="O2357" s="125"/>
      <c r="P2357" s="125"/>
      <c r="Q2357" s="125"/>
      <c r="R2357" s="125"/>
      <c r="S2357" s="125"/>
      <c r="T2357" s="125"/>
      <c r="U2357" s="125"/>
      <c r="V2357" s="125"/>
      <c r="W2357" s="125"/>
      <c r="X2357" s="125"/>
      <c r="Y2357" s="125"/>
      <c r="Z2357" s="125"/>
      <c r="AA2357" s="125"/>
      <c r="AB2357" s="125"/>
      <c r="AC2357" s="125"/>
      <c r="AD2357" s="125"/>
      <c r="AE2357" s="125"/>
      <c r="AF2357" s="125"/>
      <c r="AG2357" s="125"/>
      <c r="AH2357" s="125"/>
      <c r="AI2357" s="125"/>
      <c r="AJ2357" s="125"/>
      <c r="AK2357" s="125"/>
      <c r="AL2357" s="125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5"/>
      <c r="AW2357" s="125"/>
      <c r="AX2357" s="125"/>
      <c r="AY2357" s="125"/>
      <c r="AZ2357" s="125"/>
      <c r="BA2357" s="125"/>
      <c r="BB2357" s="125"/>
      <c r="BC2357" s="125"/>
      <c r="BD2357" s="125"/>
      <c r="BE2357" s="125"/>
      <c r="BF2357" s="125"/>
      <c r="BG2357" s="125"/>
      <c r="BH2357" s="125"/>
      <c r="BI2357" s="125"/>
      <c r="BJ2357" s="125"/>
      <c r="BK2357" s="125"/>
      <c r="BL2357" s="125"/>
      <c r="BM2357" s="125"/>
      <c r="BN2357" s="125"/>
      <c r="BO2357" s="125"/>
      <c r="BP2357" s="125"/>
      <c r="BQ2357" s="125"/>
      <c r="BR2357" s="125"/>
      <c r="BS2357" s="125"/>
      <c r="BT2357" s="125"/>
      <c r="BU2357" s="125"/>
      <c r="BV2357" s="125"/>
      <c r="BW2357" s="125"/>
      <c r="BX2357" s="125"/>
      <c r="BY2357" s="125"/>
      <c r="BZ2357" s="125"/>
      <c r="CA2357" s="125"/>
      <c r="CB2357" s="125"/>
      <c r="CC2357" s="125"/>
      <c r="CD2357" s="125"/>
      <c r="CE2357" s="125"/>
      <c r="CF2357" s="125"/>
      <c r="CG2357" s="125"/>
      <c r="CH2357" s="125"/>
      <c r="CI2357" s="125"/>
      <c r="CJ2357" s="125"/>
      <c r="CK2357" s="125"/>
      <c r="CL2357" s="125"/>
      <c r="CM2357" s="125"/>
      <c r="CN2357" s="125"/>
      <c r="CO2357" s="125"/>
      <c r="CP2357" s="125"/>
      <c r="CQ2357" s="121"/>
    </row>
    <row r="2358" s="121" customFormat="1" hidden="1">
      <c r="A2358" s="122" t="s">
        <v>2219</v>
      </c>
      <c r="B2358" s="188" t="s">
        <v>2184</v>
      </c>
      <c r="C2358" s="179"/>
      <c r="D2358" s="179"/>
      <c r="E2358" s="115"/>
      <c r="F2358" s="116"/>
      <c r="G2358" s="113"/>
      <c r="H2358" s="125"/>
      <c r="I2358" s="125"/>
      <c r="J2358" s="125"/>
      <c r="K2358" s="125"/>
      <c r="L2358" s="125"/>
      <c r="M2358" s="125"/>
      <c r="N2358" s="125"/>
      <c r="O2358" s="125"/>
      <c r="P2358" s="125"/>
      <c r="Q2358" s="125"/>
      <c r="R2358" s="125"/>
      <c r="S2358" s="125"/>
      <c r="T2358" s="125"/>
      <c r="U2358" s="125"/>
      <c r="V2358" s="125"/>
      <c r="W2358" s="125"/>
      <c r="X2358" s="125"/>
      <c r="Y2358" s="125"/>
      <c r="Z2358" s="125"/>
      <c r="AA2358" s="125"/>
      <c r="AB2358" s="125"/>
      <c r="AC2358" s="125"/>
      <c r="AD2358" s="125"/>
      <c r="AE2358" s="125"/>
      <c r="AF2358" s="125"/>
      <c r="AG2358" s="125"/>
      <c r="AH2358" s="125"/>
      <c r="AI2358" s="125"/>
      <c r="AJ2358" s="125"/>
      <c r="AK2358" s="125"/>
      <c r="AL2358" s="125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5"/>
      <c r="AW2358" s="125"/>
      <c r="AX2358" s="125"/>
      <c r="AY2358" s="125"/>
      <c r="AZ2358" s="125"/>
      <c r="BA2358" s="125"/>
      <c r="BB2358" s="125"/>
      <c r="BC2358" s="125"/>
      <c r="BD2358" s="125"/>
      <c r="BE2358" s="125"/>
      <c r="BF2358" s="125"/>
      <c r="BG2358" s="125"/>
      <c r="BH2358" s="125"/>
      <c r="BI2358" s="125"/>
      <c r="BJ2358" s="125"/>
      <c r="BK2358" s="125"/>
      <c r="BL2358" s="125"/>
      <c r="BM2358" s="125"/>
      <c r="BN2358" s="125"/>
      <c r="BO2358" s="125"/>
      <c r="BP2358" s="125"/>
      <c r="BQ2358" s="125"/>
      <c r="BR2358" s="125"/>
      <c r="BS2358" s="125"/>
      <c r="BT2358" s="125"/>
      <c r="BU2358" s="125"/>
      <c r="BV2358" s="125"/>
      <c r="BW2358" s="125"/>
      <c r="BX2358" s="125"/>
      <c r="BY2358" s="125"/>
      <c r="BZ2358" s="125"/>
      <c r="CA2358" s="125"/>
      <c r="CB2358" s="125"/>
      <c r="CC2358" s="125"/>
      <c r="CD2358" s="125"/>
      <c r="CE2358" s="125"/>
      <c r="CF2358" s="125"/>
      <c r="CG2358" s="125"/>
      <c r="CH2358" s="125"/>
      <c r="CI2358" s="125"/>
      <c r="CJ2358" s="125"/>
      <c r="CK2358" s="125"/>
      <c r="CL2358" s="125"/>
      <c r="CM2358" s="125"/>
      <c r="CN2358" s="125"/>
      <c r="CO2358" s="125"/>
      <c r="CP2358" s="125"/>
      <c r="CQ2358" s="121"/>
    </row>
    <row r="2359" s="121" customFormat="1" hidden="1">
      <c r="A2359" s="122" t="s">
        <v>2220</v>
      </c>
      <c r="B2359" s="188" t="s">
        <v>2186</v>
      </c>
      <c r="C2359" s="179"/>
      <c r="D2359" s="179"/>
      <c r="E2359" s="115"/>
      <c r="F2359" s="116"/>
      <c r="G2359" s="113"/>
      <c r="H2359" s="125"/>
      <c r="I2359" s="125"/>
      <c r="J2359" s="125"/>
      <c r="K2359" s="125"/>
      <c r="L2359" s="125"/>
      <c r="M2359" s="125"/>
      <c r="N2359" s="125"/>
      <c r="O2359" s="125"/>
      <c r="P2359" s="125"/>
      <c r="Q2359" s="125"/>
      <c r="R2359" s="125"/>
      <c r="S2359" s="125"/>
      <c r="T2359" s="125"/>
      <c r="U2359" s="125"/>
      <c r="V2359" s="125"/>
      <c r="W2359" s="125"/>
      <c r="X2359" s="125"/>
      <c r="Y2359" s="125"/>
      <c r="Z2359" s="125"/>
      <c r="AA2359" s="125"/>
      <c r="AB2359" s="125"/>
      <c r="AC2359" s="125"/>
      <c r="AD2359" s="125"/>
      <c r="AE2359" s="125"/>
      <c r="AF2359" s="125"/>
      <c r="AG2359" s="125"/>
      <c r="AH2359" s="125"/>
      <c r="AI2359" s="125"/>
      <c r="AJ2359" s="125"/>
      <c r="AK2359" s="125"/>
      <c r="AL2359" s="125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5"/>
      <c r="AW2359" s="125"/>
      <c r="AX2359" s="125"/>
      <c r="AY2359" s="125"/>
      <c r="AZ2359" s="125"/>
      <c r="BA2359" s="125"/>
      <c r="BB2359" s="125"/>
      <c r="BC2359" s="125"/>
      <c r="BD2359" s="125"/>
      <c r="BE2359" s="125"/>
      <c r="BF2359" s="125"/>
      <c r="BG2359" s="125"/>
      <c r="BH2359" s="125"/>
      <c r="BI2359" s="125"/>
      <c r="BJ2359" s="125"/>
      <c r="BK2359" s="125"/>
      <c r="BL2359" s="125"/>
      <c r="BM2359" s="125"/>
      <c r="BN2359" s="125"/>
      <c r="BO2359" s="125"/>
      <c r="BP2359" s="125"/>
      <c r="BQ2359" s="125"/>
      <c r="BR2359" s="125"/>
      <c r="BS2359" s="125"/>
      <c r="BT2359" s="125"/>
      <c r="BU2359" s="125"/>
      <c r="BV2359" s="125"/>
      <c r="BW2359" s="125"/>
      <c r="BX2359" s="125"/>
      <c r="BY2359" s="125"/>
      <c r="BZ2359" s="125"/>
      <c r="CA2359" s="125"/>
      <c r="CB2359" s="125"/>
      <c r="CC2359" s="125"/>
      <c r="CD2359" s="125"/>
      <c r="CE2359" s="125"/>
      <c r="CF2359" s="125"/>
      <c r="CG2359" s="125"/>
      <c r="CH2359" s="125"/>
      <c r="CI2359" s="125"/>
      <c r="CJ2359" s="125"/>
      <c r="CK2359" s="125"/>
      <c r="CL2359" s="125"/>
      <c r="CM2359" s="125"/>
      <c r="CN2359" s="125"/>
      <c r="CO2359" s="125"/>
      <c r="CP2359" s="125"/>
      <c r="CQ2359" s="121"/>
    </row>
    <row r="2360" s="121" customFormat="1" hidden="1">
      <c r="A2360" s="122" t="s">
        <v>2221</v>
      </c>
      <c r="B2360" s="188" t="s">
        <v>2188</v>
      </c>
      <c r="C2360" s="179"/>
      <c r="D2360" s="179"/>
      <c r="E2360" s="115"/>
      <c r="F2360" s="116"/>
      <c r="G2360" s="113"/>
      <c r="H2360" s="125"/>
      <c r="I2360" s="125"/>
      <c r="J2360" s="125"/>
      <c r="K2360" s="125"/>
      <c r="L2360" s="125"/>
      <c r="M2360" s="125"/>
      <c r="N2360" s="125"/>
      <c r="O2360" s="125"/>
      <c r="P2360" s="125"/>
      <c r="Q2360" s="125"/>
      <c r="R2360" s="125"/>
      <c r="S2360" s="125"/>
      <c r="T2360" s="125"/>
      <c r="U2360" s="125"/>
      <c r="V2360" s="125"/>
      <c r="W2360" s="125"/>
      <c r="X2360" s="125"/>
      <c r="Y2360" s="125"/>
      <c r="Z2360" s="125"/>
      <c r="AA2360" s="125"/>
      <c r="AB2360" s="125"/>
      <c r="AC2360" s="125"/>
      <c r="AD2360" s="125"/>
      <c r="AE2360" s="125"/>
      <c r="AF2360" s="125"/>
      <c r="AG2360" s="125"/>
      <c r="AH2360" s="125"/>
      <c r="AI2360" s="125"/>
      <c r="AJ2360" s="125"/>
      <c r="AK2360" s="125"/>
      <c r="AL2360" s="125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5"/>
      <c r="AW2360" s="125"/>
      <c r="AX2360" s="125"/>
      <c r="AY2360" s="125"/>
      <c r="AZ2360" s="125"/>
      <c r="BA2360" s="125"/>
      <c r="BB2360" s="125"/>
      <c r="BC2360" s="125"/>
      <c r="BD2360" s="125"/>
      <c r="BE2360" s="125"/>
      <c r="BF2360" s="125"/>
      <c r="BG2360" s="125"/>
      <c r="BH2360" s="125"/>
      <c r="BI2360" s="125"/>
      <c r="BJ2360" s="125"/>
      <c r="BK2360" s="125"/>
      <c r="BL2360" s="125"/>
      <c r="BM2360" s="125"/>
      <c r="BN2360" s="125"/>
      <c r="BO2360" s="125"/>
      <c r="BP2360" s="125"/>
      <c r="BQ2360" s="125"/>
      <c r="BR2360" s="125"/>
      <c r="BS2360" s="125"/>
      <c r="BT2360" s="125"/>
      <c r="BU2360" s="125"/>
      <c r="BV2360" s="125"/>
      <c r="BW2360" s="125"/>
      <c r="BX2360" s="125"/>
      <c r="BY2360" s="125"/>
      <c r="BZ2360" s="125"/>
      <c r="CA2360" s="125"/>
      <c r="CB2360" s="125"/>
      <c r="CC2360" s="125"/>
      <c r="CD2360" s="125"/>
      <c r="CE2360" s="125"/>
      <c r="CF2360" s="125"/>
      <c r="CG2360" s="125"/>
      <c r="CH2360" s="125"/>
      <c r="CI2360" s="125"/>
      <c r="CJ2360" s="125"/>
      <c r="CK2360" s="125"/>
      <c r="CL2360" s="125"/>
      <c r="CM2360" s="125"/>
      <c r="CN2360" s="125"/>
      <c r="CO2360" s="125"/>
      <c r="CP2360" s="125"/>
      <c r="CQ2360" s="121"/>
    </row>
    <row r="2361" s="121" customFormat="1" hidden="1">
      <c r="A2361" s="122" t="s">
        <v>2222</v>
      </c>
      <c r="B2361" s="188" t="s">
        <v>2190</v>
      </c>
      <c r="C2361" s="179"/>
      <c r="D2361" s="179"/>
      <c r="E2361" s="115"/>
      <c r="F2361" s="116"/>
      <c r="G2361" s="113"/>
      <c r="H2361" s="125"/>
      <c r="I2361" s="125"/>
      <c r="J2361" s="125"/>
      <c r="K2361" s="125"/>
      <c r="L2361" s="125"/>
      <c r="M2361" s="125"/>
      <c r="N2361" s="125"/>
      <c r="O2361" s="125"/>
      <c r="P2361" s="125"/>
      <c r="Q2361" s="125"/>
      <c r="R2361" s="125"/>
      <c r="S2361" s="125"/>
      <c r="T2361" s="125"/>
      <c r="U2361" s="125"/>
      <c r="V2361" s="125"/>
      <c r="W2361" s="125"/>
      <c r="X2361" s="125"/>
      <c r="Y2361" s="125"/>
      <c r="Z2361" s="125"/>
      <c r="AA2361" s="125"/>
      <c r="AB2361" s="125"/>
      <c r="AC2361" s="125"/>
      <c r="AD2361" s="125"/>
      <c r="AE2361" s="125"/>
      <c r="AF2361" s="125"/>
      <c r="AG2361" s="125"/>
      <c r="AH2361" s="125"/>
      <c r="AI2361" s="125"/>
      <c r="AJ2361" s="125"/>
      <c r="AK2361" s="125"/>
      <c r="AL2361" s="125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5"/>
      <c r="AW2361" s="125"/>
      <c r="AX2361" s="125"/>
      <c r="AY2361" s="125"/>
      <c r="AZ2361" s="125"/>
      <c r="BA2361" s="125"/>
      <c r="BB2361" s="125"/>
      <c r="BC2361" s="125"/>
      <c r="BD2361" s="125"/>
      <c r="BE2361" s="125"/>
      <c r="BF2361" s="125"/>
      <c r="BG2361" s="125"/>
      <c r="BH2361" s="125"/>
      <c r="BI2361" s="125"/>
      <c r="BJ2361" s="125"/>
      <c r="BK2361" s="125"/>
      <c r="BL2361" s="125"/>
      <c r="BM2361" s="125"/>
      <c r="BN2361" s="125"/>
      <c r="BO2361" s="125"/>
      <c r="BP2361" s="125"/>
      <c r="BQ2361" s="125"/>
      <c r="BR2361" s="125"/>
      <c r="BS2361" s="125"/>
      <c r="BT2361" s="125"/>
      <c r="BU2361" s="125"/>
      <c r="BV2361" s="125"/>
      <c r="BW2361" s="125"/>
      <c r="BX2361" s="125"/>
      <c r="BY2361" s="125"/>
      <c r="BZ2361" s="125"/>
      <c r="CA2361" s="125"/>
      <c r="CB2361" s="125"/>
      <c r="CC2361" s="125"/>
      <c r="CD2361" s="125"/>
      <c r="CE2361" s="125"/>
      <c r="CF2361" s="125"/>
      <c r="CG2361" s="125"/>
      <c r="CH2361" s="125"/>
      <c r="CI2361" s="125"/>
      <c r="CJ2361" s="125"/>
      <c r="CK2361" s="125"/>
      <c r="CL2361" s="125"/>
      <c r="CM2361" s="125"/>
      <c r="CN2361" s="125"/>
      <c r="CO2361" s="125"/>
      <c r="CP2361" s="125"/>
      <c r="CQ2361" s="121"/>
    </row>
    <row r="2362" s="121" customFormat="1" hidden="1">
      <c r="A2362" s="122" t="s">
        <v>2223</v>
      </c>
      <c r="B2362" s="188" t="s">
        <v>2158</v>
      </c>
      <c r="C2362" s="179"/>
      <c r="D2362" s="179"/>
      <c r="E2362" s="115"/>
      <c r="F2362" s="116"/>
      <c r="G2362" s="113"/>
      <c r="H2362" s="125"/>
      <c r="I2362" s="125"/>
      <c r="J2362" s="125"/>
      <c r="K2362" s="125"/>
      <c r="L2362" s="125"/>
      <c r="M2362" s="125"/>
      <c r="N2362" s="125"/>
      <c r="O2362" s="125"/>
      <c r="P2362" s="125"/>
      <c r="Q2362" s="125"/>
      <c r="R2362" s="125"/>
      <c r="S2362" s="125"/>
      <c r="T2362" s="125"/>
      <c r="U2362" s="125"/>
      <c r="V2362" s="125"/>
      <c r="W2362" s="125"/>
      <c r="X2362" s="125"/>
      <c r="Y2362" s="125"/>
      <c r="Z2362" s="125"/>
      <c r="AA2362" s="125"/>
      <c r="AB2362" s="125"/>
      <c r="AC2362" s="125"/>
      <c r="AD2362" s="125"/>
      <c r="AE2362" s="125"/>
      <c r="AF2362" s="125"/>
      <c r="AG2362" s="125"/>
      <c r="AH2362" s="125"/>
      <c r="AI2362" s="125"/>
      <c r="AJ2362" s="125"/>
      <c r="AK2362" s="125"/>
      <c r="AL2362" s="125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5"/>
      <c r="AW2362" s="125"/>
      <c r="AX2362" s="125"/>
      <c r="AY2362" s="125"/>
      <c r="AZ2362" s="125"/>
      <c r="BA2362" s="125"/>
      <c r="BB2362" s="125"/>
      <c r="BC2362" s="125"/>
      <c r="BD2362" s="125"/>
      <c r="BE2362" s="125"/>
      <c r="BF2362" s="125"/>
      <c r="BG2362" s="125"/>
      <c r="BH2362" s="125"/>
      <c r="BI2362" s="125"/>
      <c r="BJ2362" s="125"/>
      <c r="BK2362" s="125"/>
      <c r="BL2362" s="125"/>
      <c r="BM2362" s="125"/>
      <c r="BN2362" s="125"/>
      <c r="BO2362" s="125"/>
      <c r="BP2362" s="125"/>
      <c r="BQ2362" s="125"/>
      <c r="BR2362" s="125"/>
      <c r="BS2362" s="125"/>
      <c r="BT2362" s="125"/>
      <c r="BU2362" s="125"/>
      <c r="BV2362" s="125"/>
      <c r="BW2362" s="125"/>
      <c r="BX2362" s="125"/>
      <c r="BY2362" s="125"/>
      <c r="BZ2362" s="125"/>
      <c r="CA2362" s="125"/>
      <c r="CB2362" s="125"/>
      <c r="CC2362" s="125"/>
      <c r="CD2362" s="125"/>
      <c r="CE2362" s="125"/>
      <c r="CF2362" s="125"/>
      <c r="CG2362" s="125"/>
      <c r="CH2362" s="125"/>
      <c r="CI2362" s="125"/>
      <c r="CJ2362" s="125"/>
      <c r="CK2362" s="125"/>
      <c r="CL2362" s="125"/>
      <c r="CM2362" s="125"/>
      <c r="CN2362" s="125"/>
      <c r="CO2362" s="125"/>
      <c r="CP2362" s="125"/>
      <c r="CQ2362" s="121"/>
    </row>
    <row r="2363" s="121" customFormat="1" hidden="1">
      <c r="A2363" s="122" t="s">
        <v>2224</v>
      </c>
      <c r="B2363" s="188" t="s">
        <v>2184</v>
      </c>
      <c r="C2363" s="179"/>
      <c r="D2363" s="179"/>
      <c r="E2363" s="115"/>
      <c r="F2363" s="116"/>
      <c r="G2363" s="113"/>
      <c r="H2363" s="125"/>
      <c r="I2363" s="125"/>
      <c r="J2363" s="125"/>
      <c r="K2363" s="125"/>
      <c r="L2363" s="125"/>
      <c r="M2363" s="125"/>
      <c r="N2363" s="125"/>
      <c r="O2363" s="125"/>
      <c r="P2363" s="125"/>
      <c r="Q2363" s="125"/>
      <c r="R2363" s="125"/>
      <c r="S2363" s="125"/>
      <c r="T2363" s="125"/>
      <c r="U2363" s="125"/>
      <c r="V2363" s="125"/>
      <c r="W2363" s="125"/>
      <c r="X2363" s="125"/>
      <c r="Y2363" s="125"/>
      <c r="Z2363" s="125"/>
      <c r="AA2363" s="125"/>
      <c r="AB2363" s="125"/>
      <c r="AC2363" s="125"/>
      <c r="AD2363" s="125"/>
      <c r="AE2363" s="125"/>
      <c r="AF2363" s="125"/>
      <c r="AG2363" s="125"/>
      <c r="AH2363" s="125"/>
      <c r="AI2363" s="125"/>
      <c r="AJ2363" s="125"/>
      <c r="AK2363" s="125"/>
      <c r="AL2363" s="125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5"/>
      <c r="AW2363" s="125"/>
      <c r="AX2363" s="125"/>
      <c r="AY2363" s="125"/>
      <c r="AZ2363" s="125"/>
      <c r="BA2363" s="125"/>
      <c r="BB2363" s="125"/>
      <c r="BC2363" s="125"/>
      <c r="BD2363" s="125"/>
      <c r="BE2363" s="125"/>
      <c r="BF2363" s="125"/>
      <c r="BG2363" s="125"/>
      <c r="BH2363" s="125"/>
      <c r="BI2363" s="125"/>
      <c r="BJ2363" s="125"/>
      <c r="BK2363" s="125"/>
      <c r="BL2363" s="125"/>
      <c r="BM2363" s="125"/>
      <c r="BN2363" s="125"/>
      <c r="BO2363" s="125"/>
      <c r="BP2363" s="125"/>
      <c r="BQ2363" s="125"/>
      <c r="BR2363" s="125"/>
      <c r="BS2363" s="125"/>
      <c r="BT2363" s="125"/>
      <c r="BU2363" s="125"/>
      <c r="BV2363" s="125"/>
      <c r="BW2363" s="125"/>
      <c r="BX2363" s="125"/>
      <c r="BY2363" s="125"/>
      <c r="BZ2363" s="125"/>
      <c r="CA2363" s="125"/>
      <c r="CB2363" s="125"/>
      <c r="CC2363" s="125"/>
      <c r="CD2363" s="125"/>
      <c r="CE2363" s="125"/>
      <c r="CF2363" s="125"/>
      <c r="CG2363" s="125"/>
      <c r="CH2363" s="125"/>
      <c r="CI2363" s="125"/>
      <c r="CJ2363" s="125"/>
      <c r="CK2363" s="125"/>
      <c r="CL2363" s="125"/>
      <c r="CM2363" s="125"/>
      <c r="CN2363" s="125"/>
      <c r="CO2363" s="125"/>
      <c r="CP2363" s="125"/>
      <c r="CQ2363" s="121"/>
    </row>
    <row r="2364" s="121" customFormat="1" hidden="1">
      <c r="A2364" s="122" t="s">
        <v>2225</v>
      </c>
      <c r="B2364" s="188" t="s">
        <v>2186</v>
      </c>
      <c r="C2364" s="179"/>
      <c r="D2364" s="179"/>
      <c r="E2364" s="115"/>
      <c r="F2364" s="116"/>
      <c r="G2364" s="113"/>
      <c r="H2364" s="125"/>
      <c r="I2364" s="125"/>
      <c r="J2364" s="125"/>
      <c r="K2364" s="125"/>
      <c r="L2364" s="125"/>
      <c r="M2364" s="125"/>
      <c r="N2364" s="125"/>
      <c r="O2364" s="125"/>
      <c r="P2364" s="125"/>
      <c r="Q2364" s="125"/>
      <c r="R2364" s="125"/>
      <c r="S2364" s="125"/>
      <c r="T2364" s="125"/>
      <c r="U2364" s="125"/>
      <c r="V2364" s="125"/>
      <c r="W2364" s="125"/>
      <c r="X2364" s="125"/>
      <c r="Y2364" s="125"/>
      <c r="Z2364" s="125"/>
      <c r="AA2364" s="125"/>
      <c r="AB2364" s="125"/>
      <c r="AC2364" s="125"/>
      <c r="AD2364" s="125"/>
      <c r="AE2364" s="125"/>
      <c r="AF2364" s="125"/>
      <c r="AG2364" s="125"/>
      <c r="AH2364" s="125"/>
      <c r="AI2364" s="125"/>
      <c r="AJ2364" s="125"/>
      <c r="AK2364" s="125"/>
      <c r="AL2364" s="125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5"/>
      <c r="AW2364" s="125"/>
      <c r="AX2364" s="125"/>
      <c r="AY2364" s="125"/>
      <c r="AZ2364" s="125"/>
      <c r="BA2364" s="125"/>
      <c r="BB2364" s="125"/>
      <c r="BC2364" s="125"/>
      <c r="BD2364" s="125"/>
      <c r="BE2364" s="125"/>
      <c r="BF2364" s="125"/>
      <c r="BG2364" s="125"/>
      <c r="BH2364" s="125"/>
      <c r="BI2364" s="125"/>
      <c r="BJ2364" s="125"/>
      <c r="BK2364" s="125"/>
      <c r="BL2364" s="125"/>
      <c r="BM2364" s="125"/>
      <c r="BN2364" s="125"/>
      <c r="BO2364" s="125"/>
      <c r="BP2364" s="125"/>
      <c r="BQ2364" s="125"/>
      <c r="BR2364" s="125"/>
      <c r="BS2364" s="125"/>
      <c r="BT2364" s="125"/>
      <c r="BU2364" s="125"/>
      <c r="BV2364" s="125"/>
      <c r="BW2364" s="125"/>
      <c r="BX2364" s="125"/>
      <c r="BY2364" s="125"/>
      <c r="BZ2364" s="125"/>
      <c r="CA2364" s="125"/>
      <c r="CB2364" s="125"/>
      <c r="CC2364" s="125"/>
      <c r="CD2364" s="125"/>
      <c r="CE2364" s="125"/>
      <c r="CF2364" s="125"/>
      <c r="CG2364" s="125"/>
      <c r="CH2364" s="125"/>
      <c r="CI2364" s="125"/>
      <c r="CJ2364" s="125"/>
      <c r="CK2364" s="125"/>
      <c r="CL2364" s="125"/>
      <c r="CM2364" s="125"/>
      <c r="CN2364" s="125"/>
      <c r="CO2364" s="125"/>
      <c r="CP2364" s="125"/>
      <c r="CQ2364" s="121"/>
    </row>
    <row r="2365" s="121" customFormat="1" hidden="1">
      <c r="A2365" s="122" t="s">
        <v>2226</v>
      </c>
      <c r="B2365" s="188" t="s">
        <v>2188</v>
      </c>
      <c r="C2365" s="179"/>
      <c r="D2365" s="179"/>
      <c r="E2365" s="115"/>
      <c r="F2365" s="116"/>
      <c r="G2365" s="113"/>
      <c r="H2365" s="125"/>
      <c r="I2365" s="125"/>
      <c r="J2365" s="125"/>
      <c r="K2365" s="125"/>
      <c r="L2365" s="125"/>
      <c r="M2365" s="125"/>
      <c r="N2365" s="125"/>
      <c r="O2365" s="125"/>
      <c r="P2365" s="125"/>
      <c r="Q2365" s="125"/>
      <c r="R2365" s="125"/>
      <c r="S2365" s="125"/>
      <c r="T2365" s="125"/>
      <c r="U2365" s="125"/>
      <c r="V2365" s="125"/>
      <c r="W2365" s="125"/>
      <c r="X2365" s="125"/>
      <c r="Y2365" s="125"/>
      <c r="Z2365" s="125"/>
      <c r="AA2365" s="125"/>
      <c r="AB2365" s="125"/>
      <c r="AC2365" s="125"/>
      <c r="AD2365" s="125"/>
      <c r="AE2365" s="125"/>
      <c r="AF2365" s="125"/>
      <c r="AG2365" s="125"/>
      <c r="AH2365" s="125"/>
      <c r="AI2365" s="125"/>
      <c r="AJ2365" s="125"/>
      <c r="AK2365" s="125"/>
      <c r="AL2365" s="125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5"/>
      <c r="AW2365" s="125"/>
      <c r="AX2365" s="125"/>
      <c r="AY2365" s="125"/>
      <c r="AZ2365" s="125"/>
      <c r="BA2365" s="125"/>
      <c r="BB2365" s="125"/>
      <c r="BC2365" s="125"/>
      <c r="BD2365" s="125"/>
      <c r="BE2365" s="125"/>
      <c r="BF2365" s="125"/>
      <c r="BG2365" s="125"/>
      <c r="BH2365" s="125"/>
      <c r="BI2365" s="125"/>
      <c r="BJ2365" s="125"/>
      <c r="BK2365" s="125"/>
      <c r="BL2365" s="125"/>
      <c r="BM2365" s="125"/>
      <c r="BN2365" s="125"/>
      <c r="BO2365" s="125"/>
      <c r="BP2365" s="125"/>
      <c r="BQ2365" s="125"/>
      <c r="BR2365" s="125"/>
      <c r="BS2365" s="125"/>
      <c r="BT2365" s="125"/>
      <c r="BU2365" s="125"/>
      <c r="BV2365" s="125"/>
      <c r="BW2365" s="125"/>
      <c r="BX2365" s="125"/>
      <c r="BY2365" s="125"/>
      <c r="BZ2365" s="125"/>
      <c r="CA2365" s="125"/>
      <c r="CB2365" s="125"/>
      <c r="CC2365" s="125"/>
      <c r="CD2365" s="125"/>
      <c r="CE2365" s="125"/>
      <c r="CF2365" s="125"/>
      <c r="CG2365" s="125"/>
      <c r="CH2365" s="125"/>
      <c r="CI2365" s="125"/>
      <c r="CJ2365" s="125"/>
      <c r="CK2365" s="125"/>
      <c r="CL2365" s="125"/>
      <c r="CM2365" s="125"/>
      <c r="CN2365" s="125"/>
      <c r="CO2365" s="125"/>
      <c r="CP2365" s="125"/>
      <c r="CQ2365" s="121"/>
    </row>
    <row r="2366" s="121" customFormat="1" hidden="1">
      <c r="A2366" s="122" t="s">
        <v>2227</v>
      </c>
      <c r="B2366" s="188" t="s">
        <v>2190</v>
      </c>
      <c r="C2366" s="179"/>
      <c r="D2366" s="179"/>
      <c r="E2366" s="115"/>
      <c r="F2366" s="116"/>
      <c r="G2366" s="113"/>
      <c r="H2366" s="125"/>
      <c r="I2366" s="125"/>
      <c r="J2366" s="125"/>
      <c r="K2366" s="125"/>
      <c r="L2366" s="125"/>
      <c r="M2366" s="125"/>
      <c r="N2366" s="125"/>
      <c r="O2366" s="125"/>
      <c r="P2366" s="125"/>
      <c r="Q2366" s="125"/>
      <c r="R2366" s="125"/>
      <c r="S2366" s="125"/>
      <c r="T2366" s="125"/>
      <c r="U2366" s="125"/>
      <c r="V2366" s="125"/>
      <c r="W2366" s="125"/>
      <c r="X2366" s="125"/>
      <c r="Y2366" s="125"/>
      <c r="Z2366" s="125"/>
      <c r="AA2366" s="125"/>
      <c r="AB2366" s="125"/>
      <c r="AC2366" s="125"/>
      <c r="AD2366" s="125"/>
      <c r="AE2366" s="125"/>
      <c r="AF2366" s="125"/>
      <c r="AG2366" s="125"/>
      <c r="AH2366" s="125"/>
      <c r="AI2366" s="125"/>
      <c r="AJ2366" s="125"/>
      <c r="AK2366" s="125"/>
      <c r="AL2366" s="125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5"/>
      <c r="AW2366" s="125"/>
      <c r="AX2366" s="125"/>
      <c r="AY2366" s="125"/>
      <c r="AZ2366" s="125"/>
      <c r="BA2366" s="125"/>
      <c r="BB2366" s="125"/>
      <c r="BC2366" s="125"/>
      <c r="BD2366" s="125"/>
      <c r="BE2366" s="125"/>
      <c r="BF2366" s="125"/>
      <c r="BG2366" s="125"/>
      <c r="BH2366" s="125"/>
      <c r="BI2366" s="125"/>
      <c r="BJ2366" s="125"/>
      <c r="BK2366" s="125"/>
      <c r="BL2366" s="125"/>
      <c r="BM2366" s="125"/>
      <c r="BN2366" s="125"/>
      <c r="BO2366" s="125"/>
      <c r="BP2366" s="125"/>
      <c r="BQ2366" s="125"/>
      <c r="BR2366" s="125"/>
      <c r="BS2366" s="125"/>
      <c r="BT2366" s="125"/>
      <c r="BU2366" s="125"/>
      <c r="BV2366" s="125"/>
      <c r="BW2366" s="125"/>
      <c r="BX2366" s="125"/>
      <c r="BY2366" s="125"/>
      <c r="BZ2366" s="125"/>
      <c r="CA2366" s="125"/>
      <c r="CB2366" s="125"/>
      <c r="CC2366" s="125"/>
      <c r="CD2366" s="125"/>
      <c r="CE2366" s="125"/>
      <c r="CF2366" s="125"/>
      <c r="CG2366" s="125"/>
      <c r="CH2366" s="125"/>
      <c r="CI2366" s="125"/>
      <c r="CJ2366" s="125"/>
      <c r="CK2366" s="125"/>
      <c r="CL2366" s="125"/>
      <c r="CM2366" s="125"/>
      <c r="CN2366" s="125"/>
      <c r="CO2366" s="125"/>
      <c r="CP2366" s="125"/>
      <c r="CQ2366" s="121"/>
    </row>
    <row r="2367" s="121" customFormat="1" hidden="1">
      <c r="A2367" s="122" t="s">
        <v>2228</v>
      </c>
      <c r="B2367" s="188" t="s">
        <v>2160</v>
      </c>
      <c r="C2367" s="179"/>
      <c r="D2367" s="179"/>
      <c r="E2367" s="115"/>
      <c r="F2367" s="116"/>
      <c r="G2367" s="113"/>
      <c r="H2367" s="125"/>
      <c r="I2367" s="125"/>
      <c r="J2367" s="125"/>
      <c r="K2367" s="125"/>
      <c r="L2367" s="125"/>
      <c r="M2367" s="125"/>
      <c r="N2367" s="125"/>
      <c r="O2367" s="125"/>
      <c r="P2367" s="125"/>
      <c r="Q2367" s="125"/>
      <c r="R2367" s="125"/>
      <c r="S2367" s="125"/>
      <c r="T2367" s="125"/>
      <c r="U2367" s="125"/>
      <c r="V2367" s="125"/>
      <c r="W2367" s="125"/>
      <c r="X2367" s="125"/>
      <c r="Y2367" s="125"/>
      <c r="Z2367" s="125"/>
      <c r="AA2367" s="125"/>
      <c r="AB2367" s="125"/>
      <c r="AC2367" s="125"/>
      <c r="AD2367" s="125"/>
      <c r="AE2367" s="125"/>
      <c r="AF2367" s="125"/>
      <c r="AG2367" s="125"/>
      <c r="AH2367" s="125"/>
      <c r="AI2367" s="125"/>
      <c r="AJ2367" s="125"/>
      <c r="AK2367" s="125"/>
      <c r="AL2367" s="125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5"/>
      <c r="AW2367" s="125"/>
      <c r="AX2367" s="125"/>
      <c r="AY2367" s="125"/>
      <c r="AZ2367" s="125"/>
      <c r="BA2367" s="125"/>
      <c r="BB2367" s="125"/>
      <c r="BC2367" s="125"/>
      <c r="BD2367" s="125"/>
      <c r="BE2367" s="125"/>
      <c r="BF2367" s="125"/>
      <c r="BG2367" s="125"/>
      <c r="BH2367" s="125"/>
      <c r="BI2367" s="125"/>
      <c r="BJ2367" s="125"/>
      <c r="BK2367" s="125"/>
      <c r="BL2367" s="125"/>
      <c r="BM2367" s="125"/>
      <c r="BN2367" s="125"/>
      <c r="BO2367" s="125"/>
      <c r="BP2367" s="125"/>
      <c r="BQ2367" s="125"/>
      <c r="BR2367" s="125"/>
      <c r="BS2367" s="125"/>
      <c r="BT2367" s="125"/>
      <c r="BU2367" s="125"/>
      <c r="BV2367" s="125"/>
      <c r="BW2367" s="125"/>
      <c r="BX2367" s="125"/>
      <c r="BY2367" s="125"/>
      <c r="BZ2367" s="125"/>
      <c r="CA2367" s="125"/>
      <c r="CB2367" s="125"/>
      <c r="CC2367" s="125"/>
      <c r="CD2367" s="125"/>
      <c r="CE2367" s="125"/>
      <c r="CF2367" s="125"/>
      <c r="CG2367" s="125"/>
      <c r="CH2367" s="125"/>
      <c r="CI2367" s="125"/>
      <c r="CJ2367" s="125"/>
      <c r="CK2367" s="125"/>
      <c r="CL2367" s="125"/>
      <c r="CM2367" s="125"/>
      <c r="CN2367" s="125"/>
      <c r="CO2367" s="125"/>
      <c r="CP2367" s="125"/>
      <c r="CQ2367" s="121"/>
    </row>
    <row r="2368" s="121" customFormat="1" hidden="1">
      <c r="A2368" s="122" t="s">
        <v>2229</v>
      </c>
      <c r="B2368" s="188" t="s">
        <v>2184</v>
      </c>
      <c r="C2368" s="179"/>
      <c r="D2368" s="179"/>
      <c r="E2368" s="115"/>
      <c r="F2368" s="116"/>
      <c r="G2368" s="113"/>
      <c r="H2368" s="125"/>
      <c r="I2368" s="125"/>
      <c r="J2368" s="125"/>
      <c r="K2368" s="125"/>
      <c r="L2368" s="125"/>
      <c r="M2368" s="125"/>
      <c r="N2368" s="125"/>
      <c r="O2368" s="125"/>
      <c r="P2368" s="125"/>
      <c r="Q2368" s="125"/>
      <c r="R2368" s="125"/>
      <c r="S2368" s="125"/>
      <c r="T2368" s="125"/>
      <c r="U2368" s="125"/>
      <c r="V2368" s="125"/>
      <c r="W2368" s="125"/>
      <c r="X2368" s="125"/>
      <c r="Y2368" s="125"/>
      <c r="Z2368" s="125"/>
      <c r="AA2368" s="125"/>
      <c r="AB2368" s="125"/>
      <c r="AC2368" s="125"/>
      <c r="AD2368" s="125"/>
      <c r="AE2368" s="125"/>
      <c r="AF2368" s="125"/>
      <c r="AG2368" s="125"/>
      <c r="AH2368" s="125"/>
      <c r="AI2368" s="125"/>
      <c r="AJ2368" s="125"/>
      <c r="AK2368" s="125"/>
      <c r="AL2368" s="125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5"/>
      <c r="AW2368" s="125"/>
      <c r="AX2368" s="125"/>
      <c r="AY2368" s="125"/>
      <c r="AZ2368" s="125"/>
      <c r="BA2368" s="125"/>
      <c r="BB2368" s="125"/>
      <c r="BC2368" s="125"/>
      <c r="BD2368" s="125"/>
      <c r="BE2368" s="125"/>
      <c r="BF2368" s="125"/>
      <c r="BG2368" s="125"/>
      <c r="BH2368" s="125"/>
      <c r="BI2368" s="125"/>
      <c r="BJ2368" s="125"/>
      <c r="BK2368" s="125"/>
      <c r="BL2368" s="125"/>
      <c r="BM2368" s="125"/>
      <c r="BN2368" s="125"/>
      <c r="BO2368" s="125"/>
      <c r="BP2368" s="125"/>
      <c r="BQ2368" s="125"/>
      <c r="BR2368" s="125"/>
      <c r="BS2368" s="125"/>
      <c r="BT2368" s="125"/>
      <c r="BU2368" s="125"/>
      <c r="BV2368" s="125"/>
      <c r="BW2368" s="125"/>
      <c r="BX2368" s="125"/>
      <c r="BY2368" s="125"/>
      <c r="BZ2368" s="125"/>
      <c r="CA2368" s="125"/>
      <c r="CB2368" s="125"/>
      <c r="CC2368" s="125"/>
      <c r="CD2368" s="125"/>
      <c r="CE2368" s="125"/>
      <c r="CF2368" s="125"/>
      <c r="CG2368" s="125"/>
      <c r="CH2368" s="125"/>
      <c r="CI2368" s="125"/>
      <c r="CJ2368" s="125"/>
      <c r="CK2368" s="125"/>
      <c r="CL2368" s="125"/>
      <c r="CM2368" s="125"/>
      <c r="CN2368" s="125"/>
      <c r="CO2368" s="125"/>
      <c r="CP2368" s="125"/>
      <c r="CQ2368" s="121"/>
    </row>
    <row r="2369" s="121" customFormat="1" hidden="1">
      <c r="A2369" s="122" t="s">
        <v>2230</v>
      </c>
      <c r="B2369" s="188" t="s">
        <v>2186</v>
      </c>
      <c r="C2369" s="179"/>
      <c r="D2369" s="179"/>
      <c r="E2369" s="115"/>
      <c r="F2369" s="116"/>
      <c r="G2369" s="113"/>
      <c r="H2369" s="125"/>
      <c r="I2369" s="125"/>
      <c r="J2369" s="125"/>
      <c r="K2369" s="125"/>
      <c r="L2369" s="125"/>
      <c r="M2369" s="125"/>
      <c r="N2369" s="125"/>
      <c r="O2369" s="125"/>
      <c r="P2369" s="125"/>
      <c r="Q2369" s="125"/>
      <c r="R2369" s="125"/>
      <c r="S2369" s="125"/>
      <c r="T2369" s="125"/>
      <c r="U2369" s="125"/>
      <c r="V2369" s="125"/>
      <c r="W2369" s="125"/>
      <c r="X2369" s="125"/>
      <c r="Y2369" s="125"/>
      <c r="Z2369" s="125"/>
      <c r="AA2369" s="125"/>
      <c r="AB2369" s="125"/>
      <c r="AC2369" s="125"/>
      <c r="AD2369" s="125"/>
      <c r="AE2369" s="125"/>
      <c r="AF2369" s="125"/>
      <c r="AG2369" s="125"/>
      <c r="AH2369" s="125"/>
      <c r="AI2369" s="125"/>
      <c r="AJ2369" s="125"/>
      <c r="AK2369" s="125"/>
      <c r="AL2369" s="125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5"/>
      <c r="AW2369" s="125"/>
      <c r="AX2369" s="125"/>
      <c r="AY2369" s="125"/>
      <c r="AZ2369" s="125"/>
      <c r="BA2369" s="125"/>
      <c r="BB2369" s="125"/>
      <c r="BC2369" s="125"/>
      <c r="BD2369" s="125"/>
      <c r="BE2369" s="125"/>
      <c r="BF2369" s="125"/>
      <c r="BG2369" s="125"/>
      <c r="BH2369" s="125"/>
      <c r="BI2369" s="125"/>
      <c r="BJ2369" s="125"/>
      <c r="BK2369" s="125"/>
      <c r="BL2369" s="125"/>
      <c r="BM2369" s="125"/>
      <c r="BN2369" s="125"/>
      <c r="BO2369" s="125"/>
      <c r="BP2369" s="125"/>
      <c r="BQ2369" s="125"/>
      <c r="BR2369" s="125"/>
      <c r="BS2369" s="125"/>
      <c r="BT2369" s="125"/>
      <c r="BU2369" s="125"/>
      <c r="BV2369" s="125"/>
      <c r="BW2369" s="125"/>
      <c r="BX2369" s="125"/>
      <c r="BY2369" s="125"/>
      <c r="BZ2369" s="125"/>
      <c r="CA2369" s="125"/>
      <c r="CB2369" s="125"/>
      <c r="CC2369" s="125"/>
      <c r="CD2369" s="125"/>
      <c r="CE2369" s="125"/>
      <c r="CF2369" s="125"/>
      <c r="CG2369" s="125"/>
      <c r="CH2369" s="125"/>
      <c r="CI2369" s="125"/>
      <c r="CJ2369" s="125"/>
      <c r="CK2369" s="125"/>
      <c r="CL2369" s="125"/>
      <c r="CM2369" s="125"/>
      <c r="CN2369" s="125"/>
      <c r="CO2369" s="125"/>
      <c r="CP2369" s="125"/>
      <c r="CQ2369" s="121"/>
    </row>
    <row r="2370" s="121" customFormat="1" hidden="1">
      <c r="A2370" s="122" t="s">
        <v>2231</v>
      </c>
      <c r="B2370" s="188" t="s">
        <v>2188</v>
      </c>
      <c r="C2370" s="179"/>
      <c r="D2370" s="179"/>
      <c r="E2370" s="115"/>
      <c r="F2370" s="116"/>
      <c r="G2370" s="113"/>
      <c r="H2370" s="125"/>
      <c r="I2370" s="125"/>
      <c r="J2370" s="125"/>
      <c r="K2370" s="125"/>
      <c r="L2370" s="125"/>
      <c r="M2370" s="125"/>
      <c r="N2370" s="125"/>
      <c r="O2370" s="125"/>
      <c r="P2370" s="125"/>
      <c r="Q2370" s="125"/>
      <c r="R2370" s="125"/>
      <c r="S2370" s="125"/>
      <c r="T2370" s="125"/>
      <c r="U2370" s="125"/>
      <c r="V2370" s="125"/>
      <c r="W2370" s="125"/>
      <c r="X2370" s="125"/>
      <c r="Y2370" s="125"/>
      <c r="Z2370" s="125"/>
      <c r="AA2370" s="125"/>
      <c r="AB2370" s="125"/>
      <c r="AC2370" s="125"/>
      <c r="AD2370" s="125"/>
      <c r="AE2370" s="125"/>
      <c r="AF2370" s="125"/>
      <c r="AG2370" s="125"/>
      <c r="AH2370" s="125"/>
      <c r="AI2370" s="125"/>
      <c r="AJ2370" s="125"/>
      <c r="AK2370" s="125"/>
      <c r="AL2370" s="125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5"/>
      <c r="AW2370" s="125"/>
      <c r="AX2370" s="125"/>
      <c r="AY2370" s="125"/>
      <c r="AZ2370" s="125"/>
      <c r="BA2370" s="125"/>
      <c r="BB2370" s="125"/>
      <c r="BC2370" s="125"/>
      <c r="BD2370" s="125"/>
      <c r="BE2370" s="125"/>
      <c r="BF2370" s="125"/>
      <c r="BG2370" s="125"/>
      <c r="BH2370" s="125"/>
      <c r="BI2370" s="125"/>
      <c r="BJ2370" s="125"/>
      <c r="BK2370" s="125"/>
      <c r="BL2370" s="125"/>
      <c r="BM2370" s="125"/>
      <c r="BN2370" s="125"/>
      <c r="BO2370" s="125"/>
      <c r="BP2370" s="125"/>
      <c r="BQ2370" s="125"/>
      <c r="BR2370" s="125"/>
      <c r="BS2370" s="125"/>
      <c r="BT2370" s="125"/>
      <c r="BU2370" s="125"/>
      <c r="BV2370" s="125"/>
      <c r="BW2370" s="125"/>
      <c r="BX2370" s="125"/>
      <c r="BY2370" s="125"/>
      <c r="BZ2370" s="125"/>
      <c r="CA2370" s="125"/>
      <c r="CB2370" s="125"/>
      <c r="CC2370" s="125"/>
      <c r="CD2370" s="125"/>
      <c r="CE2370" s="125"/>
      <c r="CF2370" s="125"/>
      <c r="CG2370" s="125"/>
      <c r="CH2370" s="125"/>
      <c r="CI2370" s="125"/>
      <c r="CJ2370" s="125"/>
      <c r="CK2370" s="125"/>
      <c r="CL2370" s="125"/>
      <c r="CM2370" s="125"/>
      <c r="CN2370" s="125"/>
      <c r="CO2370" s="125"/>
      <c r="CP2370" s="125"/>
      <c r="CQ2370" s="121"/>
    </row>
    <row r="2371" s="121" customFormat="1" hidden="1">
      <c r="A2371" s="122" t="s">
        <v>2232</v>
      </c>
      <c r="B2371" s="188" t="s">
        <v>2190</v>
      </c>
      <c r="C2371" s="179"/>
      <c r="D2371" s="179"/>
      <c r="E2371" s="115"/>
      <c r="F2371" s="116"/>
      <c r="G2371" s="113"/>
      <c r="H2371" s="125"/>
      <c r="I2371" s="125"/>
      <c r="J2371" s="125"/>
      <c r="K2371" s="125"/>
      <c r="L2371" s="125"/>
      <c r="M2371" s="125"/>
      <c r="N2371" s="125"/>
      <c r="O2371" s="125"/>
      <c r="P2371" s="125"/>
      <c r="Q2371" s="125"/>
      <c r="R2371" s="125"/>
      <c r="S2371" s="125"/>
      <c r="T2371" s="125"/>
      <c r="U2371" s="125"/>
      <c r="V2371" s="125"/>
      <c r="W2371" s="125"/>
      <c r="X2371" s="125"/>
      <c r="Y2371" s="125"/>
      <c r="Z2371" s="125"/>
      <c r="AA2371" s="125"/>
      <c r="AB2371" s="125"/>
      <c r="AC2371" s="125"/>
      <c r="AD2371" s="125"/>
      <c r="AE2371" s="125"/>
      <c r="AF2371" s="125"/>
      <c r="AG2371" s="125"/>
      <c r="AH2371" s="125"/>
      <c r="AI2371" s="125"/>
      <c r="AJ2371" s="125"/>
      <c r="AK2371" s="125"/>
      <c r="AL2371" s="125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5"/>
      <c r="AW2371" s="125"/>
      <c r="AX2371" s="125"/>
      <c r="AY2371" s="125"/>
      <c r="AZ2371" s="125"/>
      <c r="BA2371" s="125"/>
      <c r="BB2371" s="125"/>
      <c r="BC2371" s="125"/>
      <c r="BD2371" s="125"/>
      <c r="BE2371" s="125"/>
      <c r="BF2371" s="125"/>
      <c r="BG2371" s="125"/>
      <c r="BH2371" s="125"/>
      <c r="BI2371" s="125"/>
      <c r="BJ2371" s="125"/>
      <c r="BK2371" s="125"/>
      <c r="BL2371" s="125"/>
      <c r="BM2371" s="125"/>
      <c r="BN2371" s="125"/>
      <c r="BO2371" s="125"/>
      <c r="BP2371" s="125"/>
      <c r="BQ2371" s="125"/>
      <c r="BR2371" s="125"/>
      <c r="BS2371" s="125"/>
      <c r="BT2371" s="125"/>
      <c r="BU2371" s="125"/>
      <c r="BV2371" s="125"/>
      <c r="BW2371" s="125"/>
      <c r="BX2371" s="125"/>
      <c r="BY2371" s="125"/>
      <c r="BZ2371" s="125"/>
      <c r="CA2371" s="125"/>
      <c r="CB2371" s="125"/>
      <c r="CC2371" s="125"/>
      <c r="CD2371" s="125"/>
      <c r="CE2371" s="125"/>
      <c r="CF2371" s="125"/>
      <c r="CG2371" s="125"/>
      <c r="CH2371" s="125"/>
      <c r="CI2371" s="125"/>
      <c r="CJ2371" s="125"/>
      <c r="CK2371" s="125"/>
      <c r="CL2371" s="125"/>
      <c r="CM2371" s="125"/>
      <c r="CN2371" s="125"/>
      <c r="CO2371" s="125"/>
      <c r="CP2371" s="125"/>
      <c r="CQ2371" s="121"/>
    </row>
    <row r="2372" s="121" customFormat="1" hidden="1">
      <c r="A2372" s="122" t="s">
        <v>2233</v>
      </c>
      <c r="B2372" s="188" t="s">
        <v>2163</v>
      </c>
      <c r="C2372" s="179"/>
      <c r="D2372" s="179"/>
      <c r="E2372" s="115"/>
      <c r="F2372" s="116"/>
      <c r="G2372" s="113"/>
      <c r="H2372" s="125"/>
      <c r="I2372" s="125"/>
      <c r="J2372" s="125"/>
      <c r="K2372" s="125"/>
      <c r="L2372" s="125"/>
      <c r="M2372" s="125"/>
      <c r="N2372" s="125"/>
      <c r="O2372" s="125"/>
      <c r="P2372" s="125"/>
      <c r="Q2372" s="125"/>
      <c r="R2372" s="125"/>
      <c r="S2372" s="125"/>
      <c r="T2372" s="125"/>
      <c r="U2372" s="125"/>
      <c r="V2372" s="125"/>
      <c r="W2372" s="125"/>
      <c r="X2372" s="125"/>
      <c r="Y2372" s="125"/>
      <c r="Z2372" s="125"/>
      <c r="AA2372" s="125"/>
      <c r="AB2372" s="125"/>
      <c r="AC2372" s="125"/>
      <c r="AD2372" s="125"/>
      <c r="AE2372" s="125"/>
      <c r="AF2372" s="125"/>
      <c r="AG2372" s="125"/>
      <c r="AH2372" s="125"/>
      <c r="AI2372" s="125"/>
      <c r="AJ2372" s="125"/>
      <c r="AK2372" s="125"/>
      <c r="AL2372" s="125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5"/>
      <c r="AW2372" s="125"/>
      <c r="AX2372" s="125"/>
      <c r="AY2372" s="125"/>
      <c r="AZ2372" s="125"/>
      <c r="BA2372" s="125"/>
      <c r="BB2372" s="125"/>
      <c r="BC2372" s="125"/>
      <c r="BD2372" s="125"/>
      <c r="BE2372" s="125"/>
      <c r="BF2372" s="125"/>
      <c r="BG2372" s="125"/>
      <c r="BH2372" s="125"/>
      <c r="BI2372" s="125"/>
      <c r="BJ2372" s="125"/>
      <c r="BK2372" s="125"/>
      <c r="BL2372" s="125"/>
      <c r="BM2372" s="125"/>
      <c r="BN2372" s="125"/>
      <c r="BO2372" s="125"/>
      <c r="BP2372" s="125"/>
      <c r="BQ2372" s="125"/>
      <c r="BR2372" s="125"/>
      <c r="BS2372" s="125"/>
      <c r="BT2372" s="125"/>
      <c r="BU2372" s="125"/>
      <c r="BV2372" s="125"/>
      <c r="BW2372" s="125"/>
      <c r="BX2372" s="125"/>
      <c r="BY2372" s="125"/>
      <c r="BZ2372" s="125"/>
      <c r="CA2372" s="125"/>
      <c r="CB2372" s="125"/>
      <c r="CC2372" s="125"/>
      <c r="CD2372" s="125"/>
      <c r="CE2372" s="125"/>
      <c r="CF2372" s="125"/>
      <c r="CG2372" s="125"/>
      <c r="CH2372" s="125"/>
      <c r="CI2372" s="125"/>
      <c r="CJ2372" s="125"/>
      <c r="CK2372" s="125"/>
      <c r="CL2372" s="125"/>
      <c r="CM2372" s="125"/>
      <c r="CN2372" s="125"/>
      <c r="CO2372" s="125"/>
      <c r="CP2372" s="125"/>
      <c r="CQ2372" s="121"/>
    </row>
    <row r="2373" s="121" customFormat="1" hidden="1">
      <c r="A2373" s="122" t="s">
        <v>2234</v>
      </c>
      <c r="B2373" s="188" t="s">
        <v>2184</v>
      </c>
      <c r="C2373" s="179"/>
      <c r="D2373" s="179"/>
      <c r="E2373" s="115"/>
      <c r="F2373" s="116"/>
      <c r="G2373" s="113"/>
      <c r="H2373" s="125"/>
      <c r="I2373" s="125"/>
      <c r="J2373" s="125"/>
      <c r="K2373" s="125"/>
      <c r="L2373" s="125"/>
      <c r="M2373" s="125"/>
      <c r="N2373" s="125"/>
      <c r="O2373" s="125"/>
      <c r="P2373" s="125"/>
      <c r="Q2373" s="125"/>
      <c r="R2373" s="125"/>
      <c r="S2373" s="125"/>
      <c r="T2373" s="125"/>
      <c r="U2373" s="125"/>
      <c r="V2373" s="125"/>
      <c r="W2373" s="125"/>
      <c r="X2373" s="125"/>
      <c r="Y2373" s="125"/>
      <c r="Z2373" s="125"/>
      <c r="AA2373" s="125"/>
      <c r="AB2373" s="125"/>
      <c r="AC2373" s="125"/>
      <c r="AD2373" s="125"/>
      <c r="AE2373" s="125"/>
      <c r="AF2373" s="125"/>
      <c r="AG2373" s="125"/>
      <c r="AH2373" s="125"/>
      <c r="AI2373" s="125"/>
      <c r="AJ2373" s="125"/>
      <c r="AK2373" s="125"/>
      <c r="AL2373" s="125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5"/>
      <c r="AW2373" s="125"/>
      <c r="AX2373" s="125"/>
      <c r="AY2373" s="125"/>
      <c r="AZ2373" s="125"/>
      <c r="BA2373" s="125"/>
      <c r="BB2373" s="125"/>
      <c r="BC2373" s="125"/>
      <c r="BD2373" s="125"/>
      <c r="BE2373" s="125"/>
      <c r="BF2373" s="125"/>
      <c r="BG2373" s="125"/>
      <c r="BH2373" s="125"/>
      <c r="BI2373" s="125"/>
      <c r="BJ2373" s="125"/>
      <c r="BK2373" s="125"/>
      <c r="BL2373" s="125"/>
      <c r="BM2373" s="125"/>
      <c r="BN2373" s="125"/>
      <c r="BO2373" s="125"/>
      <c r="BP2373" s="125"/>
      <c r="BQ2373" s="125"/>
      <c r="BR2373" s="125"/>
      <c r="BS2373" s="125"/>
      <c r="BT2373" s="125"/>
      <c r="BU2373" s="125"/>
      <c r="BV2373" s="125"/>
      <c r="BW2373" s="125"/>
      <c r="BX2373" s="125"/>
      <c r="BY2373" s="125"/>
      <c r="BZ2373" s="125"/>
      <c r="CA2373" s="125"/>
      <c r="CB2373" s="125"/>
      <c r="CC2373" s="125"/>
      <c r="CD2373" s="125"/>
      <c r="CE2373" s="125"/>
      <c r="CF2373" s="125"/>
      <c r="CG2373" s="125"/>
      <c r="CH2373" s="125"/>
      <c r="CI2373" s="125"/>
      <c r="CJ2373" s="125"/>
      <c r="CK2373" s="125"/>
      <c r="CL2373" s="125"/>
      <c r="CM2373" s="125"/>
      <c r="CN2373" s="125"/>
      <c r="CO2373" s="125"/>
      <c r="CP2373" s="125"/>
      <c r="CQ2373" s="121"/>
    </row>
    <row r="2374" s="121" customFormat="1" hidden="1">
      <c r="A2374" s="122" t="s">
        <v>2235</v>
      </c>
      <c r="B2374" s="188" t="s">
        <v>2186</v>
      </c>
      <c r="C2374" s="179"/>
      <c r="D2374" s="179"/>
      <c r="E2374" s="115"/>
      <c r="F2374" s="116"/>
      <c r="G2374" s="113"/>
      <c r="H2374" s="125"/>
      <c r="I2374" s="125"/>
      <c r="J2374" s="125"/>
      <c r="K2374" s="125"/>
      <c r="L2374" s="125"/>
      <c r="M2374" s="125"/>
      <c r="N2374" s="125"/>
      <c r="O2374" s="125"/>
      <c r="P2374" s="125"/>
      <c r="Q2374" s="125"/>
      <c r="R2374" s="125"/>
      <c r="S2374" s="125"/>
      <c r="T2374" s="125"/>
      <c r="U2374" s="125"/>
      <c r="V2374" s="125"/>
      <c r="W2374" s="125"/>
      <c r="X2374" s="125"/>
      <c r="Y2374" s="125"/>
      <c r="Z2374" s="125"/>
      <c r="AA2374" s="125"/>
      <c r="AB2374" s="125"/>
      <c r="AC2374" s="125"/>
      <c r="AD2374" s="125"/>
      <c r="AE2374" s="125"/>
      <c r="AF2374" s="125"/>
      <c r="AG2374" s="125"/>
      <c r="AH2374" s="125"/>
      <c r="AI2374" s="125"/>
      <c r="AJ2374" s="125"/>
      <c r="AK2374" s="125"/>
      <c r="AL2374" s="125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5"/>
      <c r="AW2374" s="125"/>
      <c r="AX2374" s="125"/>
      <c r="AY2374" s="125"/>
      <c r="AZ2374" s="125"/>
      <c r="BA2374" s="125"/>
      <c r="BB2374" s="125"/>
      <c r="BC2374" s="125"/>
      <c r="BD2374" s="125"/>
      <c r="BE2374" s="125"/>
      <c r="BF2374" s="125"/>
      <c r="BG2374" s="125"/>
      <c r="BH2374" s="125"/>
      <c r="BI2374" s="125"/>
      <c r="BJ2374" s="125"/>
      <c r="BK2374" s="125"/>
      <c r="BL2374" s="125"/>
      <c r="BM2374" s="125"/>
      <c r="BN2374" s="125"/>
      <c r="BO2374" s="125"/>
      <c r="BP2374" s="125"/>
      <c r="BQ2374" s="125"/>
      <c r="BR2374" s="125"/>
      <c r="BS2374" s="125"/>
      <c r="BT2374" s="125"/>
      <c r="BU2374" s="125"/>
      <c r="BV2374" s="125"/>
      <c r="BW2374" s="125"/>
      <c r="BX2374" s="125"/>
      <c r="BY2374" s="125"/>
      <c r="BZ2374" s="125"/>
      <c r="CA2374" s="125"/>
      <c r="CB2374" s="125"/>
      <c r="CC2374" s="125"/>
      <c r="CD2374" s="125"/>
      <c r="CE2374" s="125"/>
      <c r="CF2374" s="125"/>
      <c r="CG2374" s="125"/>
      <c r="CH2374" s="125"/>
      <c r="CI2374" s="125"/>
      <c r="CJ2374" s="125"/>
      <c r="CK2374" s="125"/>
      <c r="CL2374" s="125"/>
      <c r="CM2374" s="125"/>
      <c r="CN2374" s="125"/>
      <c r="CO2374" s="125"/>
      <c r="CP2374" s="125"/>
      <c r="CQ2374" s="121"/>
    </row>
    <row r="2375" s="121" customFormat="1" hidden="1">
      <c r="A2375" s="122" t="s">
        <v>2236</v>
      </c>
      <c r="B2375" s="188" t="s">
        <v>2188</v>
      </c>
      <c r="C2375" s="179"/>
      <c r="D2375" s="179"/>
      <c r="E2375" s="115"/>
      <c r="F2375" s="116"/>
      <c r="G2375" s="113"/>
      <c r="H2375" s="125"/>
      <c r="I2375" s="125"/>
      <c r="J2375" s="125"/>
      <c r="K2375" s="125"/>
      <c r="L2375" s="125"/>
      <c r="M2375" s="125"/>
      <c r="N2375" s="125"/>
      <c r="O2375" s="125"/>
      <c r="P2375" s="125"/>
      <c r="Q2375" s="125"/>
      <c r="R2375" s="125"/>
      <c r="S2375" s="125"/>
      <c r="T2375" s="125"/>
      <c r="U2375" s="125"/>
      <c r="V2375" s="125"/>
      <c r="W2375" s="125"/>
      <c r="X2375" s="125"/>
      <c r="Y2375" s="125"/>
      <c r="Z2375" s="125"/>
      <c r="AA2375" s="125"/>
      <c r="AB2375" s="125"/>
      <c r="AC2375" s="125"/>
      <c r="AD2375" s="125"/>
      <c r="AE2375" s="125"/>
      <c r="AF2375" s="125"/>
      <c r="AG2375" s="125"/>
      <c r="AH2375" s="125"/>
      <c r="AI2375" s="125"/>
      <c r="AJ2375" s="125"/>
      <c r="AK2375" s="125"/>
      <c r="AL2375" s="125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5"/>
      <c r="AW2375" s="125"/>
      <c r="AX2375" s="125"/>
      <c r="AY2375" s="125"/>
      <c r="AZ2375" s="125"/>
      <c r="BA2375" s="125"/>
      <c r="BB2375" s="125"/>
      <c r="BC2375" s="125"/>
      <c r="BD2375" s="125"/>
      <c r="BE2375" s="125"/>
      <c r="BF2375" s="125"/>
      <c r="BG2375" s="125"/>
      <c r="BH2375" s="125"/>
      <c r="BI2375" s="125"/>
      <c r="BJ2375" s="125"/>
      <c r="BK2375" s="125"/>
      <c r="BL2375" s="125"/>
      <c r="BM2375" s="125"/>
      <c r="BN2375" s="125"/>
      <c r="BO2375" s="125"/>
      <c r="BP2375" s="125"/>
      <c r="BQ2375" s="125"/>
      <c r="BR2375" s="125"/>
      <c r="BS2375" s="125"/>
      <c r="BT2375" s="125"/>
      <c r="BU2375" s="125"/>
      <c r="BV2375" s="125"/>
      <c r="BW2375" s="125"/>
      <c r="BX2375" s="125"/>
      <c r="BY2375" s="125"/>
      <c r="BZ2375" s="125"/>
      <c r="CA2375" s="125"/>
      <c r="CB2375" s="125"/>
      <c r="CC2375" s="125"/>
      <c r="CD2375" s="125"/>
      <c r="CE2375" s="125"/>
      <c r="CF2375" s="125"/>
      <c r="CG2375" s="125"/>
      <c r="CH2375" s="125"/>
      <c r="CI2375" s="125"/>
      <c r="CJ2375" s="125"/>
      <c r="CK2375" s="125"/>
      <c r="CL2375" s="125"/>
      <c r="CM2375" s="125"/>
      <c r="CN2375" s="125"/>
      <c r="CO2375" s="125"/>
      <c r="CP2375" s="125"/>
      <c r="CQ2375" s="121"/>
    </row>
    <row r="2376" s="121" customFormat="1" hidden="1">
      <c r="A2376" s="122" t="s">
        <v>2237</v>
      </c>
      <c r="B2376" s="188" t="s">
        <v>2190</v>
      </c>
      <c r="C2376" s="179"/>
      <c r="D2376" s="179"/>
      <c r="E2376" s="115"/>
      <c r="F2376" s="116"/>
      <c r="G2376" s="113"/>
      <c r="H2376" s="125"/>
      <c r="I2376" s="125"/>
      <c r="J2376" s="125"/>
      <c r="K2376" s="125"/>
      <c r="L2376" s="125"/>
      <c r="M2376" s="125"/>
      <c r="N2376" s="125"/>
      <c r="O2376" s="125"/>
      <c r="P2376" s="125"/>
      <c r="Q2376" s="125"/>
      <c r="R2376" s="125"/>
      <c r="S2376" s="125"/>
      <c r="T2376" s="125"/>
      <c r="U2376" s="125"/>
      <c r="V2376" s="125"/>
      <c r="W2376" s="125"/>
      <c r="X2376" s="125"/>
      <c r="Y2376" s="125"/>
      <c r="Z2376" s="125"/>
      <c r="AA2376" s="125"/>
      <c r="AB2376" s="125"/>
      <c r="AC2376" s="125"/>
      <c r="AD2376" s="125"/>
      <c r="AE2376" s="125"/>
      <c r="AF2376" s="125"/>
      <c r="AG2376" s="125"/>
      <c r="AH2376" s="125"/>
      <c r="AI2376" s="125"/>
      <c r="AJ2376" s="125"/>
      <c r="AK2376" s="125"/>
      <c r="AL2376" s="125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5"/>
      <c r="AW2376" s="125"/>
      <c r="AX2376" s="125"/>
      <c r="AY2376" s="125"/>
      <c r="AZ2376" s="125"/>
      <c r="BA2376" s="125"/>
      <c r="BB2376" s="125"/>
      <c r="BC2376" s="125"/>
      <c r="BD2376" s="125"/>
      <c r="BE2376" s="125"/>
      <c r="BF2376" s="125"/>
      <c r="BG2376" s="125"/>
      <c r="BH2376" s="125"/>
      <c r="BI2376" s="125"/>
      <c r="BJ2376" s="125"/>
      <c r="BK2376" s="125"/>
      <c r="BL2376" s="125"/>
      <c r="BM2376" s="125"/>
      <c r="BN2376" s="125"/>
      <c r="BO2376" s="125"/>
      <c r="BP2376" s="125"/>
      <c r="BQ2376" s="125"/>
      <c r="BR2376" s="125"/>
      <c r="BS2376" s="125"/>
      <c r="BT2376" s="125"/>
      <c r="BU2376" s="125"/>
      <c r="BV2376" s="125"/>
      <c r="BW2376" s="125"/>
      <c r="BX2376" s="125"/>
      <c r="BY2376" s="125"/>
      <c r="BZ2376" s="125"/>
      <c r="CA2376" s="125"/>
      <c r="CB2376" s="125"/>
      <c r="CC2376" s="125"/>
      <c r="CD2376" s="125"/>
      <c r="CE2376" s="125"/>
      <c r="CF2376" s="125"/>
      <c r="CG2376" s="125"/>
      <c r="CH2376" s="125"/>
      <c r="CI2376" s="125"/>
      <c r="CJ2376" s="125"/>
      <c r="CK2376" s="125"/>
      <c r="CL2376" s="125"/>
      <c r="CM2376" s="125"/>
      <c r="CN2376" s="125"/>
      <c r="CO2376" s="125"/>
      <c r="CP2376" s="125"/>
      <c r="CQ2376" s="121"/>
    </row>
    <row r="2377" s="121" customFormat="1" hidden="1">
      <c r="A2377" s="122" t="s">
        <v>2238</v>
      </c>
      <c r="B2377" s="221" t="s">
        <v>2239</v>
      </c>
      <c r="C2377" s="222"/>
      <c r="D2377" s="222"/>
      <c r="E2377" s="224"/>
      <c r="F2377" s="222"/>
      <c r="G2377" s="227"/>
      <c r="H2377" s="125"/>
      <c r="I2377" s="125"/>
      <c r="J2377" s="125"/>
      <c r="K2377" s="125"/>
      <c r="L2377" s="125"/>
      <c r="M2377" s="125"/>
      <c r="N2377" s="125"/>
      <c r="O2377" s="125"/>
      <c r="P2377" s="125"/>
      <c r="Q2377" s="125"/>
      <c r="R2377" s="125"/>
      <c r="S2377" s="125"/>
      <c r="T2377" s="125"/>
      <c r="U2377" s="125"/>
      <c r="V2377" s="125"/>
      <c r="W2377" s="125"/>
      <c r="X2377" s="125"/>
      <c r="Y2377" s="125"/>
      <c r="Z2377" s="125"/>
      <c r="AA2377" s="125"/>
      <c r="AB2377" s="125"/>
      <c r="AC2377" s="125"/>
      <c r="AD2377" s="125"/>
      <c r="AE2377" s="125"/>
      <c r="AF2377" s="125"/>
      <c r="AG2377" s="125"/>
      <c r="AH2377" s="125"/>
      <c r="AI2377" s="125"/>
      <c r="AJ2377" s="125"/>
      <c r="AK2377" s="125"/>
      <c r="AL2377" s="125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5"/>
      <c r="AW2377" s="125"/>
      <c r="AX2377" s="125"/>
      <c r="AY2377" s="125"/>
      <c r="AZ2377" s="125"/>
      <c r="BA2377" s="125"/>
      <c r="BB2377" s="125"/>
      <c r="BC2377" s="125"/>
      <c r="BD2377" s="125"/>
      <c r="BE2377" s="125"/>
      <c r="BF2377" s="125"/>
      <c r="BG2377" s="125"/>
      <c r="BH2377" s="125"/>
      <c r="BI2377" s="125"/>
      <c r="BJ2377" s="125"/>
      <c r="BK2377" s="125"/>
      <c r="BL2377" s="125"/>
      <c r="BM2377" s="125"/>
      <c r="BN2377" s="125"/>
      <c r="BO2377" s="125"/>
      <c r="BP2377" s="125"/>
      <c r="BQ2377" s="125"/>
      <c r="BR2377" s="125"/>
      <c r="BS2377" s="125"/>
      <c r="BT2377" s="125"/>
      <c r="BU2377" s="125"/>
      <c r="BV2377" s="125"/>
      <c r="BW2377" s="125"/>
      <c r="BX2377" s="125"/>
      <c r="BY2377" s="125"/>
      <c r="BZ2377" s="125"/>
      <c r="CA2377" s="125"/>
      <c r="CB2377" s="125"/>
      <c r="CC2377" s="125"/>
      <c r="CD2377" s="125"/>
      <c r="CE2377" s="125"/>
      <c r="CF2377" s="125"/>
      <c r="CG2377" s="125"/>
      <c r="CH2377" s="125"/>
      <c r="CI2377" s="125"/>
      <c r="CJ2377" s="125"/>
      <c r="CK2377" s="125"/>
      <c r="CL2377" s="125"/>
      <c r="CM2377" s="125"/>
      <c r="CN2377" s="125"/>
      <c r="CO2377" s="125"/>
      <c r="CP2377" s="125"/>
      <c r="CQ2377" s="121"/>
    </row>
    <row r="2378" s="121" customFormat="1" hidden="1">
      <c r="A2378" s="122" t="s">
        <v>2240</v>
      </c>
      <c r="B2378" s="188" t="s">
        <v>2154</v>
      </c>
      <c r="C2378" s="179"/>
      <c r="D2378" s="179"/>
      <c r="E2378" s="115"/>
      <c r="F2378" s="116"/>
      <c r="G2378" s="113"/>
      <c r="H2378" s="125"/>
      <c r="I2378" s="125"/>
      <c r="J2378" s="125"/>
      <c r="K2378" s="125"/>
      <c r="L2378" s="125"/>
      <c r="M2378" s="125"/>
      <c r="N2378" s="125"/>
      <c r="O2378" s="125"/>
      <c r="P2378" s="125"/>
      <c r="Q2378" s="125"/>
      <c r="R2378" s="125"/>
      <c r="S2378" s="125"/>
      <c r="T2378" s="125"/>
      <c r="U2378" s="125"/>
      <c r="V2378" s="125"/>
      <c r="W2378" s="125"/>
      <c r="X2378" s="125"/>
      <c r="Y2378" s="125"/>
      <c r="Z2378" s="125"/>
      <c r="AA2378" s="125"/>
      <c r="AB2378" s="125"/>
      <c r="AC2378" s="125"/>
      <c r="AD2378" s="125"/>
      <c r="AE2378" s="125"/>
      <c r="AF2378" s="125"/>
      <c r="AG2378" s="125"/>
      <c r="AH2378" s="125"/>
      <c r="AI2378" s="125"/>
      <c r="AJ2378" s="125"/>
      <c r="AK2378" s="125"/>
      <c r="AL2378" s="125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5"/>
      <c r="AW2378" s="125"/>
      <c r="AX2378" s="125"/>
      <c r="AY2378" s="125"/>
      <c r="AZ2378" s="125"/>
      <c r="BA2378" s="125"/>
      <c r="BB2378" s="125"/>
      <c r="BC2378" s="125"/>
      <c r="BD2378" s="125"/>
      <c r="BE2378" s="125"/>
      <c r="BF2378" s="125"/>
      <c r="BG2378" s="125"/>
      <c r="BH2378" s="125"/>
      <c r="BI2378" s="125"/>
      <c r="BJ2378" s="125"/>
      <c r="BK2378" s="125"/>
      <c r="BL2378" s="125"/>
      <c r="BM2378" s="125"/>
      <c r="BN2378" s="125"/>
      <c r="BO2378" s="125"/>
      <c r="BP2378" s="125"/>
      <c r="BQ2378" s="125"/>
      <c r="BR2378" s="125"/>
      <c r="BS2378" s="125"/>
      <c r="BT2378" s="125"/>
      <c r="BU2378" s="125"/>
      <c r="BV2378" s="125"/>
      <c r="BW2378" s="125"/>
      <c r="BX2378" s="125"/>
      <c r="BY2378" s="125"/>
      <c r="BZ2378" s="125"/>
      <c r="CA2378" s="125"/>
      <c r="CB2378" s="125"/>
      <c r="CC2378" s="125"/>
      <c r="CD2378" s="125"/>
      <c r="CE2378" s="125"/>
      <c r="CF2378" s="125"/>
      <c r="CG2378" s="125"/>
      <c r="CH2378" s="125"/>
      <c r="CI2378" s="125"/>
      <c r="CJ2378" s="125"/>
      <c r="CK2378" s="125"/>
      <c r="CL2378" s="125"/>
      <c r="CM2378" s="125"/>
      <c r="CN2378" s="125"/>
      <c r="CO2378" s="125"/>
      <c r="CP2378" s="125"/>
      <c r="CQ2378" s="121"/>
    </row>
    <row r="2379" s="121" customFormat="1" hidden="1">
      <c r="A2379" s="122" t="s">
        <v>2241</v>
      </c>
      <c r="B2379" s="188" t="s">
        <v>2184</v>
      </c>
      <c r="C2379" s="179"/>
      <c r="D2379" s="179"/>
      <c r="E2379" s="115"/>
      <c r="F2379" s="116"/>
      <c r="G2379" s="113"/>
      <c r="H2379" s="125"/>
      <c r="I2379" s="125"/>
      <c r="J2379" s="125"/>
      <c r="K2379" s="125"/>
      <c r="L2379" s="125"/>
      <c r="M2379" s="125"/>
      <c r="N2379" s="125"/>
      <c r="O2379" s="125"/>
      <c r="P2379" s="125"/>
      <c r="Q2379" s="125"/>
      <c r="R2379" s="125"/>
      <c r="S2379" s="125"/>
      <c r="T2379" s="125"/>
      <c r="U2379" s="125"/>
      <c r="V2379" s="125"/>
      <c r="W2379" s="125"/>
      <c r="X2379" s="125"/>
      <c r="Y2379" s="125"/>
      <c r="Z2379" s="125"/>
      <c r="AA2379" s="125"/>
      <c r="AB2379" s="125"/>
      <c r="AC2379" s="125"/>
      <c r="AD2379" s="125"/>
      <c r="AE2379" s="125"/>
      <c r="AF2379" s="125"/>
      <c r="AG2379" s="125"/>
      <c r="AH2379" s="125"/>
      <c r="AI2379" s="125"/>
      <c r="AJ2379" s="125"/>
      <c r="AK2379" s="125"/>
      <c r="AL2379" s="125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5"/>
      <c r="AW2379" s="125"/>
      <c r="AX2379" s="125"/>
      <c r="AY2379" s="125"/>
      <c r="AZ2379" s="125"/>
      <c r="BA2379" s="125"/>
      <c r="BB2379" s="125"/>
      <c r="BC2379" s="125"/>
      <c r="BD2379" s="125"/>
      <c r="BE2379" s="125"/>
      <c r="BF2379" s="125"/>
      <c r="BG2379" s="125"/>
      <c r="BH2379" s="125"/>
      <c r="BI2379" s="125"/>
      <c r="BJ2379" s="125"/>
      <c r="BK2379" s="125"/>
      <c r="BL2379" s="125"/>
      <c r="BM2379" s="125"/>
      <c r="BN2379" s="125"/>
      <c r="BO2379" s="125"/>
      <c r="BP2379" s="125"/>
      <c r="BQ2379" s="125"/>
      <c r="BR2379" s="125"/>
      <c r="BS2379" s="125"/>
      <c r="BT2379" s="125"/>
      <c r="BU2379" s="125"/>
      <c r="BV2379" s="125"/>
      <c r="BW2379" s="125"/>
      <c r="BX2379" s="125"/>
      <c r="BY2379" s="125"/>
      <c r="BZ2379" s="125"/>
      <c r="CA2379" s="125"/>
      <c r="CB2379" s="125"/>
      <c r="CC2379" s="125"/>
      <c r="CD2379" s="125"/>
      <c r="CE2379" s="125"/>
      <c r="CF2379" s="125"/>
      <c r="CG2379" s="125"/>
      <c r="CH2379" s="125"/>
      <c r="CI2379" s="125"/>
      <c r="CJ2379" s="125"/>
      <c r="CK2379" s="125"/>
      <c r="CL2379" s="125"/>
      <c r="CM2379" s="125"/>
      <c r="CN2379" s="125"/>
      <c r="CO2379" s="125"/>
      <c r="CP2379" s="125"/>
      <c r="CQ2379" s="121"/>
    </row>
    <row r="2380" s="121" customFormat="1" hidden="1">
      <c r="A2380" s="122" t="s">
        <v>2242</v>
      </c>
      <c r="B2380" s="188" t="s">
        <v>2186</v>
      </c>
      <c r="C2380" s="179"/>
      <c r="D2380" s="179"/>
      <c r="E2380" s="115"/>
      <c r="F2380" s="116"/>
      <c r="G2380" s="113"/>
      <c r="H2380" s="125"/>
      <c r="I2380" s="125"/>
      <c r="J2380" s="125"/>
      <c r="K2380" s="125"/>
      <c r="L2380" s="125"/>
      <c r="M2380" s="125"/>
      <c r="N2380" s="125"/>
      <c r="O2380" s="125"/>
      <c r="P2380" s="125"/>
      <c r="Q2380" s="125"/>
      <c r="R2380" s="125"/>
      <c r="S2380" s="125"/>
      <c r="T2380" s="125"/>
      <c r="U2380" s="125"/>
      <c r="V2380" s="125"/>
      <c r="W2380" s="125"/>
      <c r="X2380" s="125"/>
      <c r="Y2380" s="125"/>
      <c r="Z2380" s="125"/>
      <c r="AA2380" s="125"/>
      <c r="AB2380" s="125"/>
      <c r="AC2380" s="125"/>
      <c r="AD2380" s="125"/>
      <c r="AE2380" s="125"/>
      <c r="AF2380" s="125"/>
      <c r="AG2380" s="125"/>
      <c r="AH2380" s="125"/>
      <c r="AI2380" s="125"/>
      <c r="AJ2380" s="125"/>
      <c r="AK2380" s="125"/>
      <c r="AL2380" s="125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5"/>
      <c r="AW2380" s="125"/>
      <c r="AX2380" s="125"/>
      <c r="AY2380" s="125"/>
      <c r="AZ2380" s="125"/>
      <c r="BA2380" s="125"/>
      <c r="BB2380" s="125"/>
      <c r="BC2380" s="125"/>
      <c r="BD2380" s="125"/>
      <c r="BE2380" s="125"/>
      <c r="BF2380" s="125"/>
      <c r="BG2380" s="125"/>
      <c r="BH2380" s="125"/>
      <c r="BI2380" s="125"/>
      <c r="BJ2380" s="125"/>
      <c r="BK2380" s="125"/>
      <c r="BL2380" s="125"/>
      <c r="BM2380" s="125"/>
      <c r="BN2380" s="125"/>
      <c r="BO2380" s="125"/>
      <c r="BP2380" s="125"/>
      <c r="BQ2380" s="125"/>
      <c r="BR2380" s="125"/>
      <c r="BS2380" s="125"/>
      <c r="BT2380" s="125"/>
      <c r="BU2380" s="125"/>
      <c r="BV2380" s="125"/>
      <c r="BW2380" s="125"/>
      <c r="BX2380" s="125"/>
      <c r="BY2380" s="125"/>
      <c r="BZ2380" s="125"/>
      <c r="CA2380" s="125"/>
      <c r="CB2380" s="125"/>
      <c r="CC2380" s="125"/>
      <c r="CD2380" s="125"/>
      <c r="CE2380" s="125"/>
      <c r="CF2380" s="125"/>
      <c r="CG2380" s="125"/>
      <c r="CH2380" s="125"/>
      <c r="CI2380" s="125"/>
      <c r="CJ2380" s="125"/>
      <c r="CK2380" s="125"/>
      <c r="CL2380" s="125"/>
      <c r="CM2380" s="125"/>
      <c r="CN2380" s="125"/>
      <c r="CO2380" s="125"/>
      <c r="CP2380" s="125"/>
      <c r="CQ2380" s="121"/>
    </row>
    <row r="2381" s="121" customFormat="1" hidden="1">
      <c r="A2381" s="122" t="s">
        <v>2243</v>
      </c>
      <c r="B2381" s="188" t="s">
        <v>2188</v>
      </c>
      <c r="C2381" s="179"/>
      <c r="D2381" s="179"/>
      <c r="E2381" s="115"/>
      <c r="F2381" s="116"/>
      <c r="G2381" s="113"/>
      <c r="H2381" s="125"/>
      <c r="I2381" s="125"/>
      <c r="J2381" s="125"/>
      <c r="K2381" s="125"/>
      <c r="L2381" s="125"/>
      <c r="M2381" s="125"/>
      <c r="N2381" s="125"/>
      <c r="O2381" s="125"/>
      <c r="P2381" s="125"/>
      <c r="Q2381" s="125"/>
      <c r="R2381" s="125"/>
      <c r="S2381" s="125"/>
      <c r="T2381" s="125"/>
      <c r="U2381" s="125"/>
      <c r="V2381" s="125"/>
      <c r="W2381" s="125"/>
      <c r="X2381" s="125"/>
      <c r="Y2381" s="125"/>
      <c r="Z2381" s="125"/>
      <c r="AA2381" s="125"/>
      <c r="AB2381" s="125"/>
      <c r="AC2381" s="125"/>
      <c r="AD2381" s="125"/>
      <c r="AE2381" s="125"/>
      <c r="AF2381" s="125"/>
      <c r="AG2381" s="125"/>
      <c r="AH2381" s="125"/>
      <c r="AI2381" s="125"/>
      <c r="AJ2381" s="125"/>
      <c r="AK2381" s="125"/>
      <c r="AL2381" s="125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5"/>
      <c r="AW2381" s="125"/>
      <c r="AX2381" s="125"/>
      <c r="AY2381" s="125"/>
      <c r="AZ2381" s="125"/>
      <c r="BA2381" s="125"/>
      <c r="BB2381" s="125"/>
      <c r="BC2381" s="125"/>
      <c r="BD2381" s="125"/>
      <c r="BE2381" s="125"/>
      <c r="BF2381" s="125"/>
      <c r="BG2381" s="125"/>
      <c r="BH2381" s="125"/>
      <c r="BI2381" s="125"/>
      <c r="BJ2381" s="125"/>
      <c r="BK2381" s="125"/>
      <c r="BL2381" s="125"/>
      <c r="BM2381" s="125"/>
      <c r="BN2381" s="125"/>
      <c r="BO2381" s="125"/>
      <c r="BP2381" s="125"/>
      <c r="BQ2381" s="125"/>
      <c r="BR2381" s="125"/>
      <c r="BS2381" s="125"/>
      <c r="BT2381" s="125"/>
      <c r="BU2381" s="125"/>
      <c r="BV2381" s="125"/>
      <c r="BW2381" s="125"/>
      <c r="BX2381" s="125"/>
      <c r="BY2381" s="125"/>
      <c r="BZ2381" s="125"/>
      <c r="CA2381" s="125"/>
      <c r="CB2381" s="125"/>
      <c r="CC2381" s="125"/>
      <c r="CD2381" s="125"/>
      <c r="CE2381" s="125"/>
      <c r="CF2381" s="125"/>
      <c r="CG2381" s="125"/>
      <c r="CH2381" s="125"/>
      <c r="CI2381" s="125"/>
      <c r="CJ2381" s="125"/>
      <c r="CK2381" s="125"/>
      <c r="CL2381" s="125"/>
      <c r="CM2381" s="125"/>
      <c r="CN2381" s="125"/>
      <c r="CO2381" s="125"/>
      <c r="CP2381" s="125"/>
      <c r="CQ2381" s="121"/>
    </row>
    <row r="2382" s="121" customFormat="1" hidden="1">
      <c r="A2382" s="122" t="s">
        <v>2244</v>
      </c>
      <c r="B2382" s="188" t="s">
        <v>2190</v>
      </c>
      <c r="C2382" s="179"/>
      <c r="D2382" s="179"/>
      <c r="E2382" s="115"/>
      <c r="F2382" s="116"/>
      <c r="G2382" s="113"/>
      <c r="H2382" s="125"/>
      <c r="I2382" s="125"/>
      <c r="J2382" s="125"/>
      <c r="K2382" s="125"/>
      <c r="L2382" s="125"/>
      <c r="M2382" s="125"/>
      <c r="N2382" s="125"/>
      <c r="O2382" s="125"/>
      <c r="P2382" s="125"/>
      <c r="Q2382" s="125"/>
      <c r="R2382" s="125"/>
      <c r="S2382" s="125"/>
      <c r="T2382" s="125"/>
      <c r="U2382" s="125"/>
      <c r="V2382" s="125"/>
      <c r="W2382" s="125"/>
      <c r="X2382" s="125"/>
      <c r="Y2382" s="125"/>
      <c r="Z2382" s="125"/>
      <c r="AA2382" s="125"/>
      <c r="AB2382" s="125"/>
      <c r="AC2382" s="125"/>
      <c r="AD2382" s="125"/>
      <c r="AE2382" s="125"/>
      <c r="AF2382" s="125"/>
      <c r="AG2382" s="125"/>
      <c r="AH2382" s="125"/>
      <c r="AI2382" s="125"/>
      <c r="AJ2382" s="125"/>
      <c r="AK2382" s="125"/>
      <c r="AL2382" s="125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5"/>
      <c r="AW2382" s="125"/>
      <c r="AX2382" s="125"/>
      <c r="AY2382" s="125"/>
      <c r="AZ2382" s="125"/>
      <c r="BA2382" s="125"/>
      <c r="BB2382" s="125"/>
      <c r="BC2382" s="125"/>
      <c r="BD2382" s="125"/>
      <c r="BE2382" s="125"/>
      <c r="BF2382" s="125"/>
      <c r="BG2382" s="125"/>
      <c r="BH2382" s="125"/>
      <c r="BI2382" s="125"/>
      <c r="BJ2382" s="125"/>
      <c r="BK2382" s="125"/>
      <c r="BL2382" s="125"/>
      <c r="BM2382" s="125"/>
      <c r="BN2382" s="125"/>
      <c r="BO2382" s="125"/>
      <c r="BP2382" s="125"/>
      <c r="BQ2382" s="125"/>
      <c r="BR2382" s="125"/>
      <c r="BS2382" s="125"/>
      <c r="BT2382" s="125"/>
      <c r="BU2382" s="125"/>
      <c r="BV2382" s="125"/>
      <c r="BW2382" s="125"/>
      <c r="BX2382" s="125"/>
      <c r="BY2382" s="125"/>
      <c r="BZ2382" s="125"/>
      <c r="CA2382" s="125"/>
      <c r="CB2382" s="125"/>
      <c r="CC2382" s="125"/>
      <c r="CD2382" s="125"/>
      <c r="CE2382" s="125"/>
      <c r="CF2382" s="125"/>
      <c r="CG2382" s="125"/>
      <c r="CH2382" s="125"/>
      <c r="CI2382" s="125"/>
      <c r="CJ2382" s="125"/>
      <c r="CK2382" s="125"/>
      <c r="CL2382" s="125"/>
      <c r="CM2382" s="125"/>
      <c r="CN2382" s="125"/>
      <c r="CO2382" s="125"/>
      <c r="CP2382" s="125"/>
      <c r="CQ2382" s="121"/>
    </row>
    <row r="2383" s="121" customFormat="1" hidden="1">
      <c r="A2383" s="122" t="s">
        <v>2245</v>
      </c>
      <c r="B2383" s="188" t="s">
        <v>2156</v>
      </c>
      <c r="C2383" s="179"/>
      <c r="D2383" s="179"/>
      <c r="E2383" s="115"/>
      <c r="F2383" s="116"/>
      <c r="G2383" s="113"/>
      <c r="H2383" s="125"/>
      <c r="I2383" s="125"/>
      <c r="J2383" s="125"/>
      <c r="K2383" s="125"/>
      <c r="L2383" s="125"/>
      <c r="M2383" s="125"/>
      <c r="N2383" s="125"/>
      <c r="O2383" s="125"/>
      <c r="P2383" s="125"/>
      <c r="Q2383" s="125"/>
      <c r="R2383" s="125"/>
      <c r="S2383" s="125"/>
      <c r="T2383" s="125"/>
      <c r="U2383" s="125"/>
      <c r="V2383" s="125"/>
      <c r="W2383" s="125"/>
      <c r="X2383" s="125"/>
      <c r="Y2383" s="125"/>
      <c r="Z2383" s="125"/>
      <c r="AA2383" s="125"/>
      <c r="AB2383" s="125"/>
      <c r="AC2383" s="125"/>
      <c r="AD2383" s="125"/>
      <c r="AE2383" s="125"/>
      <c r="AF2383" s="125"/>
      <c r="AG2383" s="125"/>
      <c r="AH2383" s="125"/>
      <c r="AI2383" s="125"/>
      <c r="AJ2383" s="125"/>
      <c r="AK2383" s="125"/>
      <c r="AL2383" s="125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5"/>
      <c r="AW2383" s="125"/>
      <c r="AX2383" s="125"/>
      <c r="AY2383" s="125"/>
      <c r="AZ2383" s="125"/>
      <c r="BA2383" s="125"/>
      <c r="BB2383" s="125"/>
      <c r="BC2383" s="125"/>
      <c r="BD2383" s="125"/>
      <c r="BE2383" s="125"/>
      <c r="BF2383" s="125"/>
      <c r="BG2383" s="125"/>
      <c r="BH2383" s="125"/>
      <c r="BI2383" s="125"/>
      <c r="BJ2383" s="125"/>
      <c r="BK2383" s="125"/>
      <c r="BL2383" s="125"/>
      <c r="BM2383" s="125"/>
      <c r="BN2383" s="125"/>
      <c r="BO2383" s="125"/>
      <c r="BP2383" s="125"/>
      <c r="BQ2383" s="125"/>
      <c r="BR2383" s="125"/>
      <c r="BS2383" s="125"/>
      <c r="BT2383" s="125"/>
      <c r="BU2383" s="125"/>
      <c r="BV2383" s="125"/>
      <c r="BW2383" s="125"/>
      <c r="BX2383" s="125"/>
      <c r="BY2383" s="125"/>
      <c r="BZ2383" s="125"/>
      <c r="CA2383" s="125"/>
      <c r="CB2383" s="125"/>
      <c r="CC2383" s="125"/>
      <c r="CD2383" s="125"/>
      <c r="CE2383" s="125"/>
      <c r="CF2383" s="125"/>
      <c r="CG2383" s="125"/>
      <c r="CH2383" s="125"/>
      <c r="CI2383" s="125"/>
      <c r="CJ2383" s="125"/>
      <c r="CK2383" s="125"/>
      <c r="CL2383" s="125"/>
      <c r="CM2383" s="125"/>
      <c r="CN2383" s="125"/>
      <c r="CO2383" s="125"/>
      <c r="CP2383" s="125"/>
      <c r="CQ2383" s="121"/>
    </row>
    <row r="2384" s="121" customFormat="1" hidden="1">
      <c r="A2384" s="122" t="s">
        <v>2246</v>
      </c>
      <c r="B2384" s="188" t="s">
        <v>2184</v>
      </c>
      <c r="C2384" s="179"/>
      <c r="D2384" s="179"/>
      <c r="E2384" s="115"/>
      <c r="F2384" s="116"/>
      <c r="G2384" s="113"/>
      <c r="H2384" s="125"/>
      <c r="I2384" s="125"/>
      <c r="J2384" s="125"/>
      <c r="K2384" s="125"/>
      <c r="L2384" s="125"/>
      <c r="M2384" s="125"/>
      <c r="N2384" s="125"/>
      <c r="O2384" s="125"/>
      <c r="P2384" s="125"/>
      <c r="Q2384" s="125"/>
      <c r="R2384" s="125"/>
      <c r="S2384" s="125"/>
      <c r="T2384" s="125"/>
      <c r="U2384" s="125"/>
      <c r="V2384" s="125"/>
      <c r="W2384" s="125"/>
      <c r="X2384" s="125"/>
      <c r="Y2384" s="125"/>
      <c r="Z2384" s="125"/>
      <c r="AA2384" s="125"/>
      <c r="AB2384" s="125"/>
      <c r="AC2384" s="125"/>
      <c r="AD2384" s="125"/>
      <c r="AE2384" s="125"/>
      <c r="AF2384" s="125"/>
      <c r="AG2384" s="125"/>
      <c r="AH2384" s="125"/>
      <c r="AI2384" s="125"/>
      <c r="AJ2384" s="125"/>
      <c r="AK2384" s="125"/>
      <c r="AL2384" s="125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5"/>
      <c r="AW2384" s="125"/>
      <c r="AX2384" s="125"/>
      <c r="AY2384" s="125"/>
      <c r="AZ2384" s="125"/>
      <c r="BA2384" s="125"/>
      <c r="BB2384" s="125"/>
      <c r="BC2384" s="125"/>
      <c r="BD2384" s="125"/>
      <c r="BE2384" s="125"/>
      <c r="BF2384" s="125"/>
      <c r="BG2384" s="125"/>
      <c r="BH2384" s="125"/>
      <c r="BI2384" s="125"/>
      <c r="BJ2384" s="125"/>
      <c r="BK2384" s="125"/>
      <c r="BL2384" s="125"/>
      <c r="BM2384" s="125"/>
      <c r="BN2384" s="125"/>
      <c r="BO2384" s="125"/>
      <c r="BP2384" s="125"/>
      <c r="BQ2384" s="125"/>
      <c r="BR2384" s="125"/>
      <c r="BS2384" s="125"/>
      <c r="BT2384" s="125"/>
      <c r="BU2384" s="125"/>
      <c r="BV2384" s="125"/>
      <c r="BW2384" s="125"/>
      <c r="BX2384" s="125"/>
      <c r="BY2384" s="125"/>
      <c r="BZ2384" s="125"/>
      <c r="CA2384" s="125"/>
      <c r="CB2384" s="125"/>
      <c r="CC2384" s="125"/>
      <c r="CD2384" s="125"/>
      <c r="CE2384" s="125"/>
      <c r="CF2384" s="125"/>
      <c r="CG2384" s="125"/>
      <c r="CH2384" s="125"/>
      <c r="CI2384" s="125"/>
      <c r="CJ2384" s="125"/>
      <c r="CK2384" s="125"/>
      <c r="CL2384" s="125"/>
      <c r="CM2384" s="125"/>
      <c r="CN2384" s="125"/>
      <c r="CO2384" s="125"/>
      <c r="CP2384" s="125"/>
      <c r="CQ2384" s="121"/>
    </row>
    <row r="2385" s="121" customFormat="1" hidden="1">
      <c r="A2385" s="122" t="s">
        <v>2247</v>
      </c>
      <c r="B2385" s="188" t="s">
        <v>2186</v>
      </c>
      <c r="C2385" s="179"/>
      <c r="D2385" s="179"/>
      <c r="E2385" s="115"/>
      <c r="F2385" s="116"/>
      <c r="G2385" s="113"/>
      <c r="H2385" s="125"/>
      <c r="I2385" s="125"/>
      <c r="J2385" s="125"/>
      <c r="K2385" s="125"/>
      <c r="L2385" s="125"/>
      <c r="M2385" s="125"/>
      <c r="N2385" s="125"/>
      <c r="O2385" s="125"/>
      <c r="P2385" s="125"/>
      <c r="Q2385" s="125"/>
      <c r="R2385" s="125"/>
      <c r="S2385" s="125"/>
      <c r="T2385" s="125"/>
      <c r="U2385" s="125"/>
      <c r="V2385" s="125"/>
      <c r="W2385" s="125"/>
      <c r="X2385" s="125"/>
      <c r="Y2385" s="125"/>
      <c r="Z2385" s="125"/>
      <c r="AA2385" s="125"/>
      <c r="AB2385" s="125"/>
      <c r="AC2385" s="125"/>
      <c r="AD2385" s="125"/>
      <c r="AE2385" s="125"/>
      <c r="AF2385" s="125"/>
      <c r="AG2385" s="125"/>
      <c r="AH2385" s="125"/>
      <c r="AI2385" s="125"/>
      <c r="AJ2385" s="125"/>
      <c r="AK2385" s="125"/>
      <c r="AL2385" s="125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5"/>
      <c r="AW2385" s="125"/>
      <c r="AX2385" s="125"/>
      <c r="AY2385" s="125"/>
      <c r="AZ2385" s="125"/>
      <c r="BA2385" s="125"/>
      <c r="BB2385" s="125"/>
      <c r="BC2385" s="125"/>
      <c r="BD2385" s="125"/>
      <c r="BE2385" s="125"/>
      <c r="BF2385" s="125"/>
      <c r="BG2385" s="125"/>
      <c r="BH2385" s="125"/>
      <c r="BI2385" s="125"/>
      <c r="BJ2385" s="125"/>
      <c r="BK2385" s="125"/>
      <c r="BL2385" s="125"/>
      <c r="BM2385" s="125"/>
      <c r="BN2385" s="125"/>
      <c r="BO2385" s="125"/>
      <c r="BP2385" s="125"/>
      <c r="BQ2385" s="125"/>
      <c r="BR2385" s="125"/>
      <c r="BS2385" s="125"/>
      <c r="BT2385" s="125"/>
      <c r="BU2385" s="125"/>
      <c r="BV2385" s="125"/>
      <c r="BW2385" s="125"/>
      <c r="BX2385" s="125"/>
      <c r="BY2385" s="125"/>
      <c r="BZ2385" s="125"/>
      <c r="CA2385" s="125"/>
      <c r="CB2385" s="125"/>
      <c r="CC2385" s="125"/>
      <c r="CD2385" s="125"/>
      <c r="CE2385" s="125"/>
      <c r="CF2385" s="125"/>
      <c r="CG2385" s="125"/>
      <c r="CH2385" s="125"/>
      <c r="CI2385" s="125"/>
      <c r="CJ2385" s="125"/>
      <c r="CK2385" s="125"/>
      <c r="CL2385" s="125"/>
      <c r="CM2385" s="125"/>
      <c r="CN2385" s="125"/>
      <c r="CO2385" s="125"/>
      <c r="CP2385" s="125"/>
      <c r="CQ2385" s="121"/>
    </row>
    <row r="2386" s="121" customFormat="1" hidden="1">
      <c r="A2386" s="122" t="s">
        <v>2248</v>
      </c>
      <c r="B2386" s="188" t="s">
        <v>2188</v>
      </c>
      <c r="C2386" s="179"/>
      <c r="D2386" s="179"/>
      <c r="E2386" s="115"/>
      <c r="F2386" s="116"/>
      <c r="G2386" s="113"/>
      <c r="H2386" s="125"/>
      <c r="I2386" s="125"/>
      <c r="J2386" s="125"/>
      <c r="K2386" s="125"/>
      <c r="L2386" s="125"/>
      <c r="M2386" s="125"/>
      <c r="N2386" s="125"/>
      <c r="O2386" s="125"/>
      <c r="P2386" s="125"/>
      <c r="Q2386" s="125"/>
      <c r="R2386" s="125"/>
      <c r="S2386" s="125"/>
      <c r="T2386" s="125"/>
      <c r="U2386" s="125"/>
      <c r="V2386" s="125"/>
      <c r="W2386" s="125"/>
      <c r="X2386" s="125"/>
      <c r="Y2386" s="125"/>
      <c r="Z2386" s="125"/>
      <c r="AA2386" s="125"/>
      <c r="AB2386" s="125"/>
      <c r="AC2386" s="125"/>
      <c r="AD2386" s="125"/>
      <c r="AE2386" s="125"/>
      <c r="AF2386" s="125"/>
      <c r="AG2386" s="125"/>
      <c r="AH2386" s="125"/>
      <c r="AI2386" s="125"/>
      <c r="AJ2386" s="125"/>
      <c r="AK2386" s="125"/>
      <c r="AL2386" s="125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5"/>
      <c r="AW2386" s="125"/>
      <c r="AX2386" s="125"/>
      <c r="AY2386" s="125"/>
      <c r="AZ2386" s="125"/>
      <c r="BA2386" s="125"/>
      <c r="BB2386" s="125"/>
      <c r="BC2386" s="125"/>
      <c r="BD2386" s="125"/>
      <c r="BE2386" s="125"/>
      <c r="BF2386" s="125"/>
      <c r="BG2386" s="125"/>
      <c r="BH2386" s="125"/>
      <c r="BI2386" s="125"/>
      <c r="BJ2386" s="125"/>
      <c r="BK2386" s="125"/>
      <c r="BL2386" s="125"/>
      <c r="BM2386" s="125"/>
      <c r="BN2386" s="125"/>
      <c r="BO2386" s="125"/>
      <c r="BP2386" s="125"/>
      <c r="BQ2386" s="125"/>
      <c r="BR2386" s="125"/>
      <c r="BS2386" s="125"/>
      <c r="BT2386" s="125"/>
      <c r="BU2386" s="125"/>
      <c r="BV2386" s="125"/>
      <c r="BW2386" s="125"/>
      <c r="BX2386" s="125"/>
      <c r="BY2386" s="125"/>
      <c r="BZ2386" s="125"/>
      <c r="CA2386" s="125"/>
      <c r="CB2386" s="125"/>
      <c r="CC2386" s="125"/>
      <c r="CD2386" s="125"/>
      <c r="CE2386" s="125"/>
      <c r="CF2386" s="125"/>
      <c r="CG2386" s="125"/>
      <c r="CH2386" s="125"/>
      <c r="CI2386" s="125"/>
      <c r="CJ2386" s="125"/>
      <c r="CK2386" s="125"/>
      <c r="CL2386" s="125"/>
      <c r="CM2386" s="125"/>
      <c r="CN2386" s="125"/>
      <c r="CO2386" s="125"/>
      <c r="CP2386" s="125"/>
      <c r="CQ2386" s="121"/>
    </row>
    <row r="2387" s="121" customFormat="1" hidden="1">
      <c r="A2387" s="122" t="s">
        <v>2249</v>
      </c>
      <c r="B2387" s="188" t="s">
        <v>2190</v>
      </c>
      <c r="C2387" s="179"/>
      <c r="D2387" s="179"/>
      <c r="E2387" s="115"/>
      <c r="F2387" s="116"/>
      <c r="G2387" s="113"/>
      <c r="H2387" s="125"/>
      <c r="I2387" s="125"/>
      <c r="J2387" s="125"/>
      <c r="K2387" s="125"/>
      <c r="L2387" s="125"/>
      <c r="M2387" s="125"/>
      <c r="N2387" s="125"/>
      <c r="O2387" s="125"/>
      <c r="P2387" s="125"/>
      <c r="Q2387" s="125"/>
      <c r="R2387" s="125"/>
      <c r="S2387" s="125"/>
      <c r="T2387" s="125"/>
      <c r="U2387" s="125"/>
      <c r="V2387" s="125"/>
      <c r="W2387" s="125"/>
      <c r="X2387" s="125"/>
      <c r="Y2387" s="125"/>
      <c r="Z2387" s="125"/>
      <c r="AA2387" s="125"/>
      <c r="AB2387" s="125"/>
      <c r="AC2387" s="125"/>
      <c r="AD2387" s="125"/>
      <c r="AE2387" s="125"/>
      <c r="AF2387" s="125"/>
      <c r="AG2387" s="125"/>
      <c r="AH2387" s="125"/>
      <c r="AI2387" s="125"/>
      <c r="AJ2387" s="125"/>
      <c r="AK2387" s="125"/>
      <c r="AL2387" s="125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5"/>
      <c r="AW2387" s="125"/>
      <c r="AX2387" s="125"/>
      <c r="AY2387" s="125"/>
      <c r="AZ2387" s="125"/>
      <c r="BA2387" s="125"/>
      <c r="BB2387" s="125"/>
      <c r="BC2387" s="125"/>
      <c r="BD2387" s="125"/>
      <c r="BE2387" s="125"/>
      <c r="BF2387" s="125"/>
      <c r="BG2387" s="125"/>
      <c r="BH2387" s="125"/>
      <c r="BI2387" s="125"/>
      <c r="BJ2387" s="125"/>
      <c r="BK2387" s="125"/>
      <c r="BL2387" s="125"/>
      <c r="BM2387" s="125"/>
      <c r="BN2387" s="125"/>
      <c r="BO2387" s="125"/>
      <c r="BP2387" s="125"/>
      <c r="BQ2387" s="125"/>
      <c r="BR2387" s="125"/>
      <c r="BS2387" s="125"/>
      <c r="BT2387" s="125"/>
      <c r="BU2387" s="125"/>
      <c r="BV2387" s="125"/>
      <c r="BW2387" s="125"/>
      <c r="BX2387" s="125"/>
      <c r="BY2387" s="125"/>
      <c r="BZ2387" s="125"/>
      <c r="CA2387" s="125"/>
      <c r="CB2387" s="125"/>
      <c r="CC2387" s="125"/>
      <c r="CD2387" s="125"/>
      <c r="CE2387" s="125"/>
      <c r="CF2387" s="125"/>
      <c r="CG2387" s="125"/>
      <c r="CH2387" s="125"/>
      <c r="CI2387" s="125"/>
      <c r="CJ2387" s="125"/>
      <c r="CK2387" s="125"/>
      <c r="CL2387" s="125"/>
      <c r="CM2387" s="125"/>
      <c r="CN2387" s="125"/>
      <c r="CO2387" s="125"/>
      <c r="CP2387" s="125"/>
      <c r="CQ2387" s="121"/>
    </row>
    <row r="2388" s="121" customFormat="1" hidden="1">
      <c r="A2388" s="122" t="s">
        <v>2250</v>
      </c>
      <c r="B2388" s="188" t="s">
        <v>2158</v>
      </c>
      <c r="C2388" s="179"/>
      <c r="D2388" s="179"/>
      <c r="E2388" s="115"/>
      <c r="F2388" s="116"/>
      <c r="G2388" s="113"/>
      <c r="H2388" s="125"/>
      <c r="I2388" s="125"/>
      <c r="J2388" s="125"/>
      <c r="K2388" s="125"/>
      <c r="L2388" s="125"/>
      <c r="M2388" s="125"/>
      <c r="N2388" s="125"/>
      <c r="O2388" s="125"/>
      <c r="P2388" s="125"/>
      <c r="Q2388" s="125"/>
      <c r="R2388" s="125"/>
      <c r="S2388" s="125"/>
      <c r="T2388" s="125"/>
      <c r="U2388" s="125"/>
      <c r="V2388" s="125"/>
      <c r="W2388" s="125"/>
      <c r="X2388" s="125"/>
      <c r="Y2388" s="125"/>
      <c r="Z2388" s="125"/>
      <c r="AA2388" s="125"/>
      <c r="AB2388" s="125"/>
      <c r="AC2388" s="125"/>
      <c r="AD2388" s="125"/>
      <c r="AE2388" s="125"/>
      <c r="AF2388" s="125"/>
      <c r="AG2388" s="125"/>
      <c r="AH2388" s="125"/>
      <c r="AI2388" s="125"/>
      <c r="AJ2388" s="125"/>
      <c r="AK2388" s="125"/>
      <c r="AL2388" s="125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5"/>
      <c r="AW2388" s="125"/>
      <c r="AX2388" s="125"/>
      <c r="AY2388" s="125"/>
      <c r="AZ2388" s="125"/>
      <c r="BA2388" s="125"/>
      <c r="BB2388" s="125"/>
      <c r="BC2388" s="125"/>
      <c r="BD2388" s="125"/>
      <c r="BE2388" s="125"/>
      <c r="BF2388" s="125"/>
      <c r="BG2388" s="125"/>
      <c r="BH2388" s="125"/>
      <c r="BI2388" s="125"/>
      <c r="BJ2388" s="125"/>
      <c r="BK2388" s="125"/>
      <c r="BL2388" s="125"/>
      <c r="BM2388" s="125"/>
      <c r="BN2388" s="125"/>
      <c r="BO2388" s="125"/>
      <c r="BP2388" s="125"/>
      <c r="BQ2388" s="125"/>
      <c r="BR2388" s="125"/>
      <c r="BS2388" s="125"/>
      <c r="BT2388" s="125"/>
      <c r="BU2388" s="125"/>
      <c r="BV2388" s="125"/>
      <c r="BW2388" s="125"/>
      <c r="BX2388" s="125"/>
      <c r="BY2388" s="125"/>
      <c r="BZ2388" s="125"/>
      <c r="CA2388" s="125"/>
      <c r="CB2388" s="125"/>
      <c r="CC2388" s="125"/>
      <c r="CD2388" s="125"/>
      <c r="CE2388" s="125"/>
      <c r="CF2388" s="125"/>
      <c r="CG2388" s="125"/>
      <c r="CH2388" s="125"/>
      <c r="CI2388" s="125"/>
      <c r="CJ2388" s="125"/>
      <c r="CK2388" s="125"/>
      <c r="CL2388" s="125"/>
      <c r="CM2388" s="125"/>
      <c r="CN2388" s="125"/>
      <c r="CO2388" s="125"/>
      <c r="CP2388" s="125"/>
      <c r="CQ2388" s="121"/>
    </row>
    <row r="2389" s="121" customFormat="1" hidden="1">
      <c r="A2389" s="122" t="s">
        <v>2251</v>
      </c>
      <c r="B2389" s="188" t="s">
        <v>2184</v>
      </c>
      <c r="C2389" s="179"/>
      <c r="D2389" s="179"/>
      <c r="E2389" s="115"/>
      <c r="F2389" s="116"/>
      <c r="G2389" s="113"/>
      <c r="H2389" s="125"/>
      <c r="I2389" s="125"/>
      <c r="J2389" s="125"/>
      <c r="K2389" s="125"/>
      <c r="L2389" s="125"/>
      <c r="M2389" s="125"/>
      <c r="N2389" s="125"/>
      <c r="O2389" s="125"/>
      <c r="P2389" s="125"/>
      <c r="Q2389" s="125"/>
      <c r="R2389" s="125"/>
      <c r="S2389" s="125"/>
      <c r="T2389" s="125"/>
      <c r="U2389" s="125"/>
      <c r="V2389" s="125"/>
      <c r="W2389" s="125"/>
      <c r="X2389" s="125"/>
      <c r="Y2389" s="125"/>
      <c r="Z2389" s="125"/>
      <c r="AA2389" s="125"/>
      <c r="AB2389" s="125"/>
      <c r="AC2389" s="125"/>
      <c r="AD2389" s="125"/>
      <c r="AE2389" s="125"/>
      <c r="AF2389" s="125"/>
      <c r="AG2389" s="125"/>
      <c r="AH2389" s="125"/>
      <c r="AI2389" s="125"/>
      <c r="AJ2389" s="125"/>
      <c r="AK2389" s="125"/>
      <c r="AL2389" s="125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5"/>
      <c r="AW2389" s="125"/>
      <c r="AX2389" s="125"/>
      <c r="AY2389" s="125"/>
      <c r="AZ2389" s="125"/>
      <c r="BA2389" s="125"/>
      <c r="BB2389" s="125"/>
      <c r="BC2389" s="125"/>
      <c r="BD2389" s="125"/>
      <c r="BE2389" s="125"/>
      <c r="BF2389" s="125"/>
      <c r="BG2389" s="125"/>
      <c r="BH2389" s="125"/>
      <c r="BI2389" s="125"/>
      <c r="BJ2389" s="125"/>
      <c r="BK2389" s="125"/>
      <c r="BL2389" s="125"/>
      <c r="BM2389" s="125"/>
      <c r="BN2389" s="125"/>
      <c r="BO2389" s="125"/>
      <c r="BP2389" s="125"/>
      <c r="BQ2389" s="125"/>
      <c r="BR2389" s="125"/>
      <c r="BS2389" s="125"/>
      <c r="BT2389" s="125"/>
      <c r="BU2389" s="125"/>
      <c r="BV2389" s="125"/>
      <c r="BW2389" s="125"/>
      <c r="BX2389" s="125"/>
      <c r="BY2389" s="125"/>
      <c r="BZ2389" s="125"/>
      <c r="CA2389" s="125"/>
      <c r="CB2389" s="125"/>
      <c r="CC2389" s="125"/>
      <c r="CD2389" s="125"/>
      <c r="CE2389" s="125"/>
      <c r="CF2389" s="125"/>
      <c r="CG2389" s="125"/>
      <c r="CH2389" s="125"/>
      <c r="CI2389" s="125"/>
      <c r="CJ2389" s="125"/>
      <c r="CK2389" s="125"/>
      <c r="CL2389" s="125"/>
      <c r="CM2389" s="125"/>
      <c r="CN2389" s="125"/>
      <c r="CO2389" s="125"/>
      <c r="CP2389" s="125"/>
      <c r="CQ2389" s="121"/>
    </row>
    <row r="2390" s="121" customFormat="1" hidden="1">
      <c r="A2390" s="122" t="s">
        <v>2252</v>
      </c>
      <c r="B2390" s="188" t="s">
        <v>2186</v>
      </c>
      <c r="C2390" s="179"/>
      <c r="D2390" s="179"/>
      <c r="E2390" s="115"/>
      <c r="F2390" s="116"/>
      <c r="G2390" s="113"/>
      <c r="H2390" s="125"/>
      <c r="I2390" s="125"/>
      <c r="J2390" s="125"/>
      <c r="K2390" s="125"/>
      <c r="L2390" s="125"/>
      <c r="M2390" s="125"/>
      <c r="N2390" s="125"/>
      <c r="O2390" s="125"/>
      <c r="P2390" s="125"/>
      <c r="Q2390" s="125"/>
      <c r="R2390" s="125"/>
      <c r="S2390" s="125"/>
      <c r="T2390" s="125"/>
      <c r="U2390" s="125"/>
      <c r="V2390" s="125"/>
      <c r="W2390" s="125"/>
      <c r="X2390" s="125"/>
      <c r="Y2390" s="125"/>
      <c r="Z2390" s="125"/>
      <c r="AA2390" s="125"/>
      <c r="AB2390" s="125"/>
      <c r="AC2390" s="125"/>
      <c r="AD2390" s="125"/>
      <c r="AE2390" s="125"/>
      <c r="AF2390" s="125"/>
      <c r="AG2390" s="125"/>
      <c r="AH2390" s="125"/>
      <c r="AI2390" s="125"/>
      <c r="AJ2390" s="125"/>
      <c r="AK2390" s="125"/>
      <c r="AL2390" s="125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5"/>
      <c r="AW2390" s="125"/>
      <c r="AX2390" s="125"/>
      <c r="AY2390" s="125"/>
      <c r="AZ2390" s="125"/>
      <c r="BA2390" s="125"/>
      <c r="BB2390" s="125"/>
      <c r="BC2390" s="125"/>
      <c r="BD2390" s="125"/>
      <c r="BE2390" s="125"/>
      <c r="BF2390" s="125"/>
      <c r="BG2390" s="125"/>
      <c r="BH2390" s="125"/>
      <c r="BI2390" s="125"/>
      <c r="BJ2390" s="125"/>
      <c r="BK2390" s="125"/>
      <c r="BL2390" s="125"/>
      <c r="BM2390" s="125"/>
      <c r="BN2390" s="125"/>
      <c r="BO2390" s="125"/>
      <c r="BP2390" s="125"/>
      <c r="BQ2390" s="125"/>
      <c r="BR2390" s="125"/>
      <c r="BS2390" s="125"/>
      <c r="BT2390" s="125"/>
      <c r="BU2390" s="125"/>
      <c r="BV2390" s="125"/>
      <c r="BW2390" s="125"/>
      <c r="BX2390" s="125"/>
      <c r="BY2390" s="125"/>
      <c r="BZ2390" s="125"/>
      <c r="CA2390" s="125"/>
      <c r="CB2390" s="125"/>
      <c r="CC2390" s="125"/>
      <c r="CD2390" s="125"/>
      <c r="CE2390" s="125"/>
      <c r="CF2390" s="125"/>
      <c r="CG2390" s="125"/>
      <c r="CH2390" s="125"/>
      <c r="CI2390" s="125"/>
      <c r="CJ2390" s="125"/>
      <c r="CK2390" s="125"/>
      <c r="CL2390" s="125"/>
      <c r="CM2390" s="125"/>
      <c r="CN2390" s="125"/>
      <c r="CO2390" s="125"/>
      <c r="CP2390" s="125"/>
      <c r="CQ2390" s="121"/>
    </row>
    <row r="2391" s="121" customFormat="1" hidden="1">
      <c r="A2391" s="122" t="s">
        <v>2253</v>
      </c>
      <c r="B2391" s="188" t="s">
        <v>2188</v>
      </c>
      <c r="C2391" s="179"/>
      <c r="D2391" s="179"/>
      <c r="E2391" s="115"/>
      <c r="F2391" s="116"/>
      <c r="G2391" s="113"/>
      <c r="H2391" s="125"/>
      <c r="I2391" s="125"/>
      <c r="J2391" s="125"/>
      <c r="K2391" s="125"/>
      <c r="L2391" s="125"/>
      <c r="M2391" s="125"/>
      <c r="N2391" s="125"/>
      <c r="O2391" s="125"/>
      <c r="P2391" s="125"/>
      <c r="Q2391" s="125"/>
      <c r="R2391" s="125"/>
      <c r="S2391" s="125"/>
      <c r="T2391" s="125"/>
      <c r="U2391" s="125"/>
      <c r="V2391" s="125"/>
      <c r="W2391" s="125"/>
      <c r="X2391" s="125"/>
      <c r="Y2391" s="125"/>
      <c r="Z2391" s="125"/>
      <c r="AA2391" s="125"/>
      <c r="AB2391" s="125"/>
      <c r="AC2391" s="125"/>
      <c r="AD2391" s="125"/>
      <c r="AE2391" s="125"/>
      <c r="AF2391" s="125"/>
      <c r="AG2391" s="125"/>
      <c r="AH2391" s="125"/>
      <c r="AI2391" s="125"/>
      <c r="AJ2391" s="125"/>
      <c r="AK2391" s="125"/>
      <c r="AL2391" s="125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5"/>
      <c r="AW2391" s="125"/>
      <c r="AX2391" s="125"/>
      <c r="AY2391" s="125"/>
      <c r="AZ2391" s="125"/>
      <c r="BA2391" s="125"/>
      <c r="BB2391" s="125"/>
      <c r="BC2391" s="125"/>
      <c r="BD2391" s="125"/>
      <c r="BE2391" s="125"/>
      <c r="BF2391" s="125"/>
      <c r="BG2391" s="125"/>
      <c r="BH2391" s="125"/>
      <c r="BI2391" s="125"/>
      <c r="BJ2391" s="125"/>
      <c r="BK2391" s="125"/>
      <c r="BL2391" s="125"/>
      <c r="BM2391" s="125"/>
      <c r="BN2391" s="125"/>
      <c r="BO2391" s="125"/>
      <c r="BP2391" s="125"/>
      <c r="BQ2391" s="125"/>
      <c r="BR2391" s="125"/>
      <c r="BS2391" s="125"/>
      <c r="BT2391" s="125"/>
      <c r="BU2391" s="125"/>
      <c r="BV2391" s="125"/>
      <c r="BW2391" s="125"/>
      <c r="BX2391" s="125"/>
      <c r="BY2391" s="125"/>
      <c r="BZ2391" s="125"/>
      <c r="CA2391" s="125"/>
      <c r="CB2391" s="125"/>
      <c r="CC2391" s="125"/>
      <c r="CD2391" s="125"/>
      <c r="CE2391" s="125"/>
      <c r="CF2391" s="125"/>
      <c r="CG2391" s="125"/>
      <c r="CH2391" s="125"/>
      <c r="CI2391" s="125"/>
      <c r="CJ2391" s="125"/>
      <c r="CK2391" s="125"/>
      <c r="CL2391" s="125"/>
      <c r="CM2391" s="125"/>
      <c r="CN2391" s="125"/>
      <c r="CO2391" s="125"/>
      <c r="CP2391" s="125"/>
      <c r="CQ2391" s="121"/>
    </row>
    <row r="2392" s="121" customFormat="1" hidden="1">
      <c r="A2392" s="122" t="s">
        <v>2254</v>
      </c>
      <c r="B2392" s="188" t="s">
        <v>2190</v>
      </c>
      <c r="C2392" s="179"/>
      <c r="D2392" s="179"/>
      <c r="E2392" s="115"/>
      <c r="F2392" s="116"/>
      <c r="G2392" s="113"/>
      <c r="H2392" s="125"/>
      <c r="I2392" s="125"/>
      <c r="J2392" s="125"/>
      <c r="K2392" s="125"/>
      <c r="L2392" s="125"/>
      <c r="M2392" s="125"/>
      <c r="N2392" s="125"/>
      <c r="O2392" s="125"/>
      <c r="P2392" s="125"/>
      <c r="Q2392" s="125"/>
      <c r="R2392" s="125"/>
      <c r="S2392" s="125"/>
      <c r="T2392" s="125"/>
      <c r="U2392" s="125"/>
      <c r="V2392" s="125"/>
      <c r="W2392" s="125"/>
      <c r="X2392" s="125"/>
      <c r="Y2392" s="125"/>
      <c r="Z2392" s="125"/>
      <c r="AA2392" s="125"/>
      <c r="AB2392" s="125"/>
      <c r="AC2392" s="125"/>
      <c r="AD2392" s="125"/>
      <c r="AE2392" s="125"/>
      <c r="AF2392" s="125"/>
      <c r="AG2392" s="125"/>
      <c r="AH2392" s="125"/>
      <c r="AI2392" s="125"/>
      <c r="AJ2392" s="125"/>
      <c r="AK2392" s="125"/>
      <c r="AL2392" s="125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5"/>
      <c r="AW2392" s="125"/>
      <c r="AX2392" s="125"/>
      <c r="AY2392" s="125"/>
      <c r="AZ2392" s="125"/>
      <c r="BA2392" s="125"/>
      <c r="BB2392" s="125"/>
      <c r="BC2392" s="125"/>
      <c r="BD2392" s="125"/>
      <c r="BE2392" s="125"/>
      <c r="BF2392" s="125"/>
      <c r="BG2392" s="125"/>
      <c r="BH2392" s="125"/>
      <c r="BI2392" s="125"/>
      <c r="BJ2392" s="125"/>
      <c r="BK2392" s="125"/>
      <c r="BL2392" s="125"/>
      <c r="BM2392" s="125"/>
      <c r="BN2392" s="125"/>
      <c r="BO2392" s="125"/>
      <c r="BP2392" s="125"/>
      <c r="BQ2392" s="125"/>
      <c r="BR2392" s="125"/>
      <c r="BS2392" s="125"/>
      <c r="BT2392" s="125"/>
      <c r="BU2392" s="125"/>
      <c r="BV2392" s="125"/>
      <c r="BW2392" s="125"/>
      <c r="BX2392" s="125"/>
      <c r="BY2392" s="125"/>
      <c r="BZ2392" s="125"/>
      <c r="CA2392" s="125"/>
      <c r="CB2392" s="125"/>
      <c r="CC2392" s="125"/>
      <c r="CD2392" s="125"/>
      <c r="CE2392" s="125"/>
      <c r="CF2392" s="125"/>
      <c r="CG2392" s="125"/>
      <c r="CH2392" s="125"/>
      <c r="CI2392" s="125"/>
      <c r="CJ2392" s="125"/>
      <c r="CK2392" s="125"/>
      <c r="CL2392" s="125"/>
      <c r="CM2392" s="125"/>
      <c r="CN2392" s="125"/>
      <c r="CO2392" s="125"/>
      <c r="CP2392" s="125"/>
      <c r="CQ2392" s="121"/>
    </row>
    <row r="2393" s="121" customFormat="1" hidden="1">
      <c r="A2393" s="122" t="s">
        <v>2255</v>
      </c>
      <c r="B2393" s="188" t="s">
        <v>2160</v>
      </c>
      <c r="C2393" s="179"/>
      <c r="D2393" s="179"/>
      <c r="E2393" s="115"/>
      <c r="F2393" s="116"/>
      <c r="G2393" s="113"/>
      <c r="H2393" s="125"/>
      <c r="I2393" s="125"/>
      <c r="J2393" s="125"/>
      <c r="K2393" s="125"/>
      <c r="L2393" s="125"/>
      <c r="M2393" s="125"/>
      <c r="N2393" s="125"/>
      <c r="O2393" s="125"/>
      <c r="P2393" s="125"/>
      <c r="Q2393" s="125"/>
      <c r="R2393" s="125"/>
      <c r="S2393" s="125"/>
      <c r="T2393" s="125"/>
      <c r="U2393" s="125"/>
      <c r="V2393" s="125"/>
      <c r="W2393" s="125"/>
      <c r="X2393" s="125"/>
      <c r="Y2393" s="125"/>
      <c r="Z2393" s="125"/>
      <c r="AA2393" s="125"/>
      <c r="AB2393" s="125"/>
      <c r="AC2393" s="125"/>
      <c r="AD2393" s="125"/>
      <c r="AE2393" s="125"/>
      <c r="AF2393" s="125"/>
      <c r="AG2393" s="125"/>
      <c r="AH2393" s="125"/>
      <c r="AI2393" s="125"/>
      <c r="AJ2393" s="125"/>
      <c r="AK2393" s="125"/>
      <c r="AL2393" s="125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5"/>
      <c r="AW2393" s="125"/>
      <c r="AX2393" s="125"/>
      <c r="AY2393" s="125"/>
      <c r="AZ2393" s="125"/>
      <c r="BA2393" s="125"/>
      <c r="BB2393" s="125"/>
      <c r="BC2393" s="125"/>
      <c r="BD2393" s="125"/>
      <c r="BE2393" s="125"/>
      <c r="BF2393" s="125"/>
      <c r="BG2393" s="125"/>
      <c r="BH2393" s="125"/>
      <c r="BI2393" s="125"/>
      <c r="BJ2393" s="125"/>
      <c r="BK2393" s="125"/>
      <c r="BL2393" s="125"/>
      <c r="BM2393" s="125"/>
      <c r="BN2393" s="125"/>
      <c r="BO2393" s="125"/>
      <c r="BP2393" s="125"/>
      <c r="BQ2393" s="125"/>
      <c r="BR2393" s="125"/>
      <c r="BS2393" s="125"/>
      <c r="BT2393" s="125"/>
      <c r="BU2393" s="125"/>
      <c r="BV2393" s="125"/>
      <c r="BW2393" s="125"/>
      <c r="BX2393" s="125"/>
      <c r="BY2393" s="125"/>
      <c r="BZ2393" s="125"/>
      <c r="CA2393" s="125"/>
      <c r="CB2393" s="125"/>
      <c r="CC2393" s="125"/>
      <c r="CD2393" s="125"/>
      <c r="CE2393" s="125"/>
      <c r="CF2393" s="125"/>
      <c r="CG2393" s="125"/>
      <c r="CH2393" s="125"/>
      <c r="CI2393" s="125"/>
      <c r="CJ2393" s="125"/>
      <c r="CK2393" s="125"/>
      <c r="CL2393" s="125"/>
      <c r="CM2393" s="125"/>
      <c r="CN2393" s="125"/>
      <c r="CO2393" s="125"/>
      <c r="CP2393" s="125"/>
      <c r="CQ2393" s="121"/>
    </row>
    <row r="2394" s="121" customFormat="1" hidden="1">
      <c r="A2394" s="122" t="s">
        <v>2256</v>
      </c>
      <c r="B2394" s="188" t="s">
        <v>2184</v>
      </c>
      <c r="C2394" s="179"/>
      <c r="D2394" s="179"/>
      <c r="E2394" s="115"/>
      <c r="F2394" s="116"/>
      <c r="G2394" s="113"/>
      <c r="H2394" s="125"/>
      <c r="I2394" s="125"/>
      <c r="J2394" s="125"/>
      <c r="K2394" s="125"/>
      <c r="L2394" s="125"/>
      <c r="M2394" s="125"/>
      <c r="N2394" s="125"/>
      <c r="O2394" s="125"/>
      <c r="P2394" s="125"/>
      <c r="Q2394" s="125"/>
      <c r="R2394" s="125"/>
      <c r="S2394" s="125"/>
      <c r="T2394" s="125"/>
      <c r="U2394" s="125"/>
      <c r="V2394" s="125"/>
      <c r="W2394" s="125"/>
      <c r="X2394" s="125"/>
      <c r="Y2394" s="125"/>
      <c r="Z2394" s="125"/>
      <c r="AA2394" s="125"/>
      <c r="AB2394" s="125"/>
      <c r="AC2394" s="125"/>
      <c r="AD2394" s="125"/>
      <c r="AE2394" s="125"/>
      <c r="AF2394" s="125"/>
      <c r="AG2394" s="125"/>
      <c r="AH2394" s="125"/>
      <c r="AI2394" s="125"/>
      <c r="AJ2394" s="125"/>
      <c r="AK2394" s="125"/>
      <c r="AL2394" s="125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5"/>
      <c r="AW2394" s="125"/>
      <c r="AX2394" s="125"/>
      <c r="AY2394" s="125"/>
      <c r="AZ2394" s="125"/>
      <c r="BA2394" s="125"/>
      <c r="BB2394" s="125"/>
      <c r="BC2394" s="125"/>
      <c r="BD2394" s="125"/>
      <c r="BE2394" s="125"/>
      <c r="BF2394" s="125"/>
      <c r="BG2394" s="125"/>
      <c r="BH2394" s="125"/>
      <c r="BI2394" s="125"/>
      <c r="BJ2394" s="125"/>
      <c r="BK2394" s="125"/>
      <c r="BL2394" s="125"/>
      <c r="BM2394" s="125"/>
      <c r="BN2394" s="125"/>
      <c r="BO2394" s="125"/>
      <c r="BP2394" s="125"/>
      <c r="BQ2394" s="125"/>
      <c r="BR2394" s="125"/>
      <c r="BS2394" s="125"/>
      <c r="BT2394" s="125"/>
      <c r="BU2394" s="125"/>
      <c r="BV2394" s="125"/>
      <c r="BW2394" s="125"/>
      <c r="BX2394" s="125"/>
      <c r="BY2394" s="125"/>
      <c r="BZ2394" s="125"/>
      <c r="CA2394" s="125"/>
      <c r="CB2394" s="125"/>
      <c r="CC2394" s="125"/>
      <c r="CD2394" s="125"/>
      <c r="CE2394" s="125"/>
      <c r="CF2394" s="125"/>
      <c r="CG2394" s="125"/>
      <c r="CH2394" s="125"/>
      <c r="CI2394" s="125"/>
      <c r="CJ2394" s="125"/>
      <c r="CK2394" s="125"/>
      <c r="CL2394" s="125"/>
      <c r="CM2394" s="125"/>
      <c r="CN2394" s="125"/>
      <c r="CO2394" s="125"/>
      <c r="CP2394" s="125"/>
      <c r="CQ2394" s="121"/>
    </row>
    <row r="2395" s="121" customFormat="1" hidden="1">
      <c r="A2395" s="122" t="s">
        <v>2257</v>
      </c>
      <c r="B2395" s="188" t="s">
        <v>2186</v>
      </c>
      <c r="C2395" s="179"/>
      <c r="D2395" s="179"/>
      <c r="E2395" s="115"/>
      <c r="F2395" s="116"/>
      <c r="G2395" s="113"/>
      <c r="H2395" s="125"/>
      <c r="I2395" s="125"/>
      <c r="J2395" s="125"/>
      <c r="K2395" s="125"/>
      <c r="L2395" s="125"/>
      <c r="M2395" s="125"/>
      <c r="N2395" s="125"/>
      <c r="O2395" s="125"/>
      <c r="P2395" s="125"/>
      <c r="Q2395" s="125"/>
      <c r="R2395" s="125"/>
      <c r="S2395" s="125"/>
      <c r="T2395" s="125"/>
      <c r="U2395" s="125"/>
      <c r="V2395" s="125"/>
      <c r="W2395" s="125"/>
      <c r="X2395" s="125"/>
      <c r="Y2395" s="125"/>
      <c r="Z2395" s="125"/>
      <c r="AA2395" s="125"/>
      <c r="AB2395" s="125"/>
      <c r="AC2395" s="125"/>
      <c r="AD2395" s="125"/>
      <c r="AE2395" s="125"/>
      <c r="AF2395" s="125"/>
      <c r="AG2395" s="125"/>
      <c r="AH2395" s="125"/>
      <c r="AI2395" s="125"/>
      <c r="AJ2395" s="125"/>
      <c r="AK2395" s="125"/>
      <c r="AL2395" s="125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5"/>
      <c r="AW2395" s="125"/>
      <c r="AX2395" s="125"/>
      <c r="AY2395" s="125"/>
      <c r="AZ2395" s="125"/>
      <c r="BA2395" s="125"/>
      <c r="BB2395" s="125"/>
      <c r="BC2395" s="125"/>
      <c r="BD2395" s="125"/>
      <c r="BE2395" s="125"/>
      <c r="BF2395" s="125"/>
      <c r="BG2395" s="125"/>
      <c r="BH2395" s="125"/>
      <c r="BI2395" s="125"/>
      <c r="BJ2395" s="125"/>
      <c r="BK2395" s="125"/>
      <c r="BL2395" s="125"/>
      <c r="BM2395" s="125"/>
      <c r="BN2395" s="125"/>
      <c r="BO2395" s="125"/>
      <c r="BP2395" s="125"/>
      <c r="BQ2395" s="125"/>
      <c r="BR2395" s="125"/>
      <c r="BS2395" s="125"/>
      <c r="BT2395" s="125"/>
      <c r="BU2395" s="125"/>
      <c r="BV2395" s="125"/>
      <c r="BW2395" s="125"/>
      <c r="BX2395" s="125"/>
      <c r="BY2395" s="125"/>
      <c r="BZ2395" s="125"/>
      <c r="CA2395" s="125"/>
      <c r="CB2395" s="125"/>
      <c r="CC2395" s="125"/>
      <c r="CD2395" s="125"/>
      <c r="CE2395" s="125"/>
      <c r="CF2395" s="125"/>
      <c r="CG2395" s="125"/>
      <c r="CH2395" s="125"/>
      <c r="CI2395" s="125"/>
      <c r="CJ2395" s="125"/>
      <c r="CK2395" s="125"/>
      <c r="CL2395" s="125"/>
      <c r="CM2395" s="125"/>
      <c r="CN2395" s="125"/>
      <c r="CO2395" s="125"/>
      <c r="CP2395" s="125"/>
      <c r="CQ2395" s="121"/>
    </row>
    <row r="2396" s="121" customFormat="1" hidden="1">
      <c r="A2396" s="122" t="s">
        <v>2258</v>
      </c>
      <c r="B2396" s="188" t="s">
        <v>2188</v>
      </c>
      <c r="C2396" s="179"/>
      <c r="D2396" s="179"/>
      <c r="E2396" s="115"/>
      <c r="F2396" s="116"/>
      <c r="G2396" s="113"/>
      <c r="H2396" s="125"/>
      <c r="I2396" s="125"/>
      <c r="J2396" s="125"/>
      <c r="K2396" s="125"/>
      <c r="L2396" s="125"/>
      <c r="M2396" s="125"/>
      <c r="N2396" s="125"/>
      <c r="O2396" s="125"/>
      <c r="P2396" s="125"/>
      <c r="Q2396" s="125"/>
      <c r="R2396" s="125"/>
      <c r="S2396" s="125"/>
      <c r="T2396" s="125"/>
      <c r="U2396" s="125"/>
      <c r="V2396" s="125"/>
      <c r="W2396" s="125"/>
      <c r="X2396" s="125"/>
      <c r="Y2396" s="125"/>
      <c r="Z2396" s="125"/>
      <c r="AA2396" s="125"/>
      <c r="AB2396" s="125"/>
      <c r="AC2396" s="125"/>
      <c r="AD2396" s="125"/>
      <c r="AE2396" s="125"/>
      <c r="AF2396" s="125"/>
      <c r="AG2396" s="125"/>
      <c r="AH2396" s="125"/>
      <c r="AI2396" s="125"/>
      <c r="AJ2396" s="125"/>
      <c r="AK2396" s="125"/>
      <c r="AL2396" s="125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5"/>
      <c r="AW2396" s="125"/>
      <c r="AX2396" s="125"/>
      <c r="AY2396" s="125"/>
      <c r="AZ2396" s="125"/>
      <c r="BA2396" s="125"/>
      <c r="BB2396" s="125"/>
      <c r="BC2396" s="125"/>
      <c r="BD2396" s="125"/>
      <c r="BE2396" s="125"/>
      <c r="BF2396" s="125"/>
      <c r="BG2396" s="125"/>
      <c r="BH2396" s="125"/>
      <c r="BI2396" s="125"/>
      <c r="BJ2396" s="125"/>
      <c r="BK2396" s="125"/>
      <c r="BL2396" s="125"/>
      <c r="BM2396" s="125"/>
      <c r="BN2396" s="125"/>
      <c r="BO2396" s="125"/>
      <c r="BP2396" s="125"/>
      <c r="BQ2396" s="125"/>
      <c r="BR2396" s="125"/>
      <c r="BS2396" s="125"/>
      <c r="BT2396" s="125"/>
      <c r="BU2396" s="125"/>
      <c r="BV2396" s="125"/>
      <c r="BW2396" s="125"/>
      <c r="BX2396" s="125"/>
      <c r="BY2396" s="125"/>
      <c r="BZ2396" s="125"/>
      <c r="CA2396" s="125"/>
      <c r="CB2396" s="125"/>
      <c r="CC2396" s="125"/>
      <c r="CD2396" s="125"/>
      <c r="CE2396" s="125"/>
      <c r="CF2396" s="125"/>
      <c r="CG2396" s="125"/>
      <c r="CH2396" s="125"/>
      <c r="CI2396" s="125"/>
      <c r="CJ2396" s="125"/>
      <c r="CK2396" s="125"/>
      <c r="CL2396" s="125"/>
      <c r="CM2396" s="125"/>
      <c r="CN2396" s="125"/>
      <c r="CO2396" s="125"/>
      <c r="CP2396" s="125"/>
      <c r="CQ2396" s="121"/>
    </row>
    <row r="2397" s="121" customFormat="1" hidden="1">
      <c r="A2397" s="122" t="s">
        <v>2259</v>
      </c>
      <c r="B2397" s="188" t="s">
        <v>2190</v>
      </c>
      <c r="C2397" s="179"/>
      <c r="D2397" s="179"/>
      <c r="E2397" s="115"/>
      <c r="F2397" s="116"/>
      <c r="G2397" s="113"/>
      <c r="H2397" s="125"/>
      <c r="I2397" s="125"/>
      <c r="J2397" s="125"/>
      <c r="K2397" s="125"/>
      <c r="L2397" s="125"/>
      <c r="M2397" s="125"/>
      <c r="N2397" s="125"/>
      <c r="O2397" s="125"/>
      <c r="P2397" s="125"/>
      <c r="Q2397" s="125"/>
      <c r="R2397" s="125"/>
      <c r="S2397" s="125"/>
      <c r="T2397" s="125"/>
      <c r="U2397" s="125"/>
      <c r="V2397" s="125"/>
      <c r="W2397" s="125"/>
      <c r="X2397" s="125"/>
      <c r="Y2397" s="125"/>
      <c r="Z2397" s="125"/>
      <c r="AA2397" s="125"/>
      <c r="AB2397" s="125"/>
      <c r="AC2397" s="125"/>
      <c r="AD2397" s="125"/>
      <c r="AE2397" s="125"/>
      <c r="AF2397" s="125"/>
      <c r="AG2397" s="125"/>
      <c r="AH2397" s="125"/>
      <c r="AI2397" s="125"/>
      <c r="AJ2397" s="125"/>
      <c r="AK2397" s="125"/>
      <c r="AL2397" s="125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5"/>
      <c r="AW2397" s="125"/>
      <c r="AX2397" s="125"/>
      <c r="AY2397" s="125"/>
      <c r="AZ2397" s="125"/>
      <c r="BA2397" s="125"/>
      <c r="BB2397" s="125"/>
      <c r="BC2397" s="125"/>
      <c r="BD2397" s="125"/>
      <c r="BE2397" s="125"/>
      <c r="BF2397" s="125"/>
      <c r="BG2397" s="125"/>
      <c r="BH2397" s="125"/>
      <c r="BI2397" s="125"/>
      <c r="BJ2397" s="125"/>
      <c r="BK2397" s="125"/>
      <c r="BL2397" s="125"/>
      <c r="BM2397" s="125"/>
      <c r="BN2397" s="125"/>
      <c r="BO2397" s="125"/>
      <c r="BP2397" s="125"/>
      <c r="BQ2397" s="125"/>
      <c r="BR2397" s="125"/>
      <c r="BS2397" s="125"/>
      <c r="BT2397" s="125"/>
      <c r="BU2397" s="125"/>
      <c r="BV2397" s="125"/>
      <c r="BW2397" s="125"/>
      <c r="BX2397" s="125"/>
      <c r="BY2397" s="125"/>
      <c r="BZ2397" s="125"/>
      <c r="CA2397" s="125"/>
      <c r="CB2397" s="125"/>
      <c r="CC2397" s="125"/>
      <c r="CD2397" s="125"/>
      <c r="CE2397" s="125"/>
      <c r="CF2397" s="125"/>
      <c r="CG2397" s="125"/>
      <c r="CH2397" s="125"/>
      <c r="CI2397" s="125"/>
      <c r="CJ2397" s="125"/>
      <c r="CK2397" s="125"/>
      <c r="CL2397" s="125"/>
      <c r="CM2397" s="125"/>
      <c r="CN2397" s="125"/>
      <c r="CO2397" s="125"/>
      <c r="CP2397" s="125"/>
      <c r="CQ2397" s="121"/>
    </row>
    <row r="2398" s="121" customFormat="1" hidden="1">
      <c r="A2398" s="122" t="s">
        <v>2260</v>
      </c>
      <c r="B2398" s="188" t="s">
        <v>2163</v>
      </c>
      <c r="C2398" s="179"/>
      <c r="D2398" s="179"/>
      <c r="E2398" s="115"/>
      <c r="F2398" s="116"/>
      <c r="G2398" s="113"/>
      <c r="H2398" s="125"/>
      <c r="I2398" s="125"/>
      <c r="J2398" s="125"/>
      <c r="K2398" s="125"/>
      <c r="L2398" s="125"/>
      <c r="M2398" s="125"/>
      <c r="N2398" s="125"/>
      <c r="O2398" s="125"/>
      <c r="P2398" s="125"/>
      <c r="Q2398" s="125"/>
      <c r="R2398" s="125"/>
      <c r="S2398" s="125"/>
      <c r="T2398" s="125"/>
      <c r="U2398" s="125"/>
      <c r="V2398" s="125"/>
      <c r="W2398" s="125"/>
      <c r="X2398" s="125"/>
      <c r="Y2398" s="125"/>
      <c r="Z2398" s="125"/>
      <c r="AA2398" s="125"/>
      <c r="AB2398" s="125"/>
      <c r="AC2398" s="125"/>
      <c r="AD2398" s="125"/>
      <c r="AE2398" s="125"/>
      <c r="AF2398" s="125"/>
      <c r="AG2398" s="125"/>
      <c r="AH2398" s="125"/>
      <c r="AI2398" s="125"/>
      <c r="AJ2398" s="125"/>
      <c r="AK2398" s="125"/>
      <c r="AL2398" s="125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5"/>
      <c r="AW2398" s="125"/>
      <c r="AX2398" s="125"/>
      <c r="AY2398" s="125"/>
      <c r="AZ2398" s="125"/>
      <c r="BA2398" s="125"/>
      <c r="BB2398" s="125"/>
      <c r="BC2398" s="125"/>
      <c r="BD2398" s="125"/>
      <c r="BE2398" s="125"/>
      <c r="BF2398" s="125"/>
      <c r="BG2398" s="125"/>
      <c r="BH2398" s="125"/>
      <c r="BI2398" s="125"/>
      <c r="BJ2398" s="125"/>
      <c r="BK2398" s="125"/>
      <c r="BL2398" s="125"/>
      <c r="BM2398" s="125"/>
      <c r="BN2398" s="125"/>
      <c r="BO2398" s="125"/>
      <c r="BP2398" s="125"/>
      <c r="BQ2398" s="125"/>
      <c r="BR2398" s="125"/>
      <c r="BS2398" s="125"/>
      <c r="BT2398" s="125"/>
      <c r="BU2398" s="125"/>
      <c r="BV2398" s="125"/>
      <c r="BW2398" s="125"/>
      <c r="BX2398" s="125"/>
      <c r="BY2398" s="125"/>
      <c r="BZ2398" s="125"/>
      <c r="CA2398" s="125"/>
      <c r="CB2398" s="125"/>
      <c r="CC2398" s="125"/>
      <c r="CD2398" s="125"/>
      <c r="CE2398" s="125"/>
      <c r="CF2398" s="125"/>
      <c r="CG2398" s="125"/>
      <c r="CH2398" s="125"/>
      <c r="CI2398" s="125"/>
      <c r="CJ2398" s="125"/>
      <c r="CK2398" s="125"/>
      <c r="CL2398" s="125"/>
      <c r="CM2398" s="125"/>
      <c r="CN2398" s="125"/>
      <c r="CO2398" s="125"/>
      <c r="CP2398" s="125"/>
      <c r="CQ2398" s="121"/>
    </row>
    <row r="2399" s="121" customFormat="1" hidden="1">
      <c r="A2399" s="122" t="s">
        <v>2261</v>
      </c>
      <c r="B2399" s="188" t="s">
        <v>2184</v>
      </c>
      <c r="C2399" s="179"/>
      <c r="D2399" s="179"/>
      <c r="E2399" s="115"/>
      <c r="F2399" s="116"/>
      <c r="G2399" s="113"/>
      <c r="H2399" s="125"/>
      <c r="I2399" s="125"/>
      <c r="J2399" s="125"/>
      <c r="K2399" s="125"/>
      <c r="L2399" s="125"/>
      <c r="M2399" s="125"/>
      <c r="N2399" s="125"/>
      <c r="O2399" s="125"/>
      <c r="P2399" s="125"/>
      <c r="Q2399" s="125"/>
      <c r="R2399" s="125"/>
      <c r="S2399" s="125"/>
      <c r="T2399" s="125"/>
      <c r="U2399" s="125"/>
      <c r="V2399" s="125"/>
      <c r="W2399" s="125"/>
      <c r="X2399" s="125"/>
      <c r="Y2399" s="125"/>
      <c r="Z2399" s="125"/>
      <c r="AA2399" s="125"/>
      <c r="AB2399" s="125"/>
      <c r="AC2399" s="125"/>
      <c r="AD2399" s="125"/>
      <c r="AE2399" s="125"/>
      <c r="AF2399" s="125"/>
      <c r="AG2399" s="125"/>
      <c r="AH2399" s="125"/>
      <c r="AI2399" s="125"/>
      <c r="AJ2399" s="125"/>
      <c r="AK2399" s="125"/>
      <c r="AL2399" s="125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5"/>
      <c r="AW2399" s="125"/>
      <c r="AX2399" s="125"/>
      <c r="AY2399" s="125"/>
      <c r="AZ2399" s="125"/>
      <c r="BA2399" s="125"/>
      <c r="BB2399" s="125"/>
      <c r="BC2399" s="125"/>
      <c r="BD2399" s="125"/>
      <c r="BE2399" s="125"/>
      <c r="BF2399" s="125"/>
      <c r="BG2399" s="125"/>
      <c r="BH2399" s="125"/>
      <c r="BI2399" s="125"/>
      <c r="BJ2399" s="125"/>
      <c r="BK2399" s="125"/>
      <c r="BL2399" s="125"/>
      <c r="BM2399" s="125"/>
      <c r="BN2399" s="125"/>
      <c r="BO2399" s="125"/>
      <c r="BP2399" s="125"/>
      <c r="BQ2399" s="125"/>
      <c r="BR2399" s="125"/>
      <c r="BS2399" s="125"/>
      <c r="BT2399" s="125"/>
      <c r="BU2399" s="125"/>
      <c r="BV2399" s="125"/>
      <c r="BW2399" s="125"/>
      <c r="BX2399" s="125"/>
      <c r="BY2399" s="125"/>
      <c r="BZ2399" s="125"/>
      <c r="CA2399" s="125"/>
      <c r="CB2399" s="125"/>
      <c r="CC2399" s="125"/>
      <c r="CD2399" s="125"/>
      <c r="CE2399" s="125"/>
      <c r="CF2399" s="125"/>
      <c r="CG2399" s="125"/>
      <c r="CH2399" s="125"/>
      <c r="CI2399" s="125"/>
      <c r="CJ2399" s="125"/>
      <c r="CK2399" s="125"/>
      <c r="CL2399" s="125"/>
      <c r="CM2399" s="125"/>
      <c r="CN2399" s="125"/>
      <c r="CO2399" s="125"/>
      <c r="CP2399" s="125"/>
      <c r="CQ2399" s="121"/>
    </row>
    <row r="2400" s="121" customFormat="1" hidden="1">
      <c r="A2400" s="122" t="s">
        <v>2262</v>
      </c>
      <c r="B2400" s="188" t="s">
        <v>2186</v>
      </c>
      <c r="C2400" s="179"/>
      <c r="D2400" s="179"/>
      <c r="E2400" s="115"/>
      <c r="F2400" s="116"/>
      <c r="G2400" s="113"/>
      <c r="H2400" s="125"/>
      <c r="I2400" s="125"/>
      <c r="J2400" s="125"/>
      <c r="K2400" s="125"/>
      <c r="L2400" s="125"/>
      <c r="M2400" s="125"/>
      <c r="N2400" s="125"/>
      <c r="O2400" s="125"/>
      <c r="P2400" s="125"/>
      <c r="Q2400" s="125"/>
      <c r="R2400" s="125"/>
      <c r="S2400" s="125"/>
      <c r="T2400" s="125"/>
      <c r="U2400" s="125"/>
      <c r="V2400" s="125"/>
      <c r="W2400" s="125"/>
      <c r="X2400" s="125"/>
      <c r="Y2400" s="125"/>
      <c r="Z2400" s="125"/>
      <c r="AA2400" s="125"/>
      <c r="AB2400" s="125"/>
      <c r="AC2400" s="125"/>
      <c r="AD2400" s="125"/>
      <c r="AE2400" s="125"/>
      <c r="AF2400" s="125"/>
      <c r="AG2400" s="125"/>
      <c r="AH2400" s="125"/>
      <c r="AI2400" s="125"/>
      <c r="AJ2400" s="125"/>
      <c r="AK2400" s="125"/>
      <c r="AL2400" s="125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5"/>
      <c r="AW2400" s="125"/>
      <c r="AX2400" s="125"/>
      <c r="AY2400" s="125"/>
      <c r="AZ2400" s="125"/>
      <c r="BA2400" s="125"/>
      <c r="BB2400" s="125"/>
      <c r="BC2400" s="125"/>
      <c r="BD2400" s="125"/>
      <c r="BE2400" s="125"/>
      <c r="BF2400" s="125"/>
      <c r="BG2400" s="125"/>
      <c r="BH2400" s="125"/>
      <c r="BI2400" s="125"/>
      <c r="BJ2400" s="125"/>
      <c r="BK2400" s="125"/>
      <c r="BL2400" s="125"/>
      <c r="BM2400" s="125"/>
      <c r="BN2400" s="125"/>
      <c r="BO2400" s="125"/>
      <c r="BP2400" s="125"/>
      <c r="BQ2400" s="125"/>
      <c r="BR2400" s="125"/>
      <c r="BS2400" s="125"/>
      <c r="BT2400" s="125"/>
      <c r="BU2400" s="125"/>
      <c r="BV2400" s="125"/>
      <c r="BW2400" s="125"/>
      <c r="BX2400" s="125"/>
      <c r="BY2400" s="125"/>
      <c r="BZ2400" s="125"/>
      <c r="CA2400" s="125"/>
      <c r="CB2400" s="125"/>
      <c r="CC2400" s="125"/>
      <c r="CD2400" s="125"/>
      <c r="CE2400" s="125"/>
      <c r="CF2400" s="125"/>
      <c r="CG2400" s="125"/>
      <c r="CH2400" s="125"/>
      <c r="CI2400" s="125"/>
      <c r="CJ2400" s="125"/>
      <c r="CK2400" s="125"/>
      <c r="CL2400" s="125"/>
      <c r="CM2400" s="125"/>
      <c r="CN2400" s="125"/>
      <c r="CO2400" s="125"/>
      <c r="CP2400" s="125"/>
      <c r="CQ2400" s="121"/>
    </row>
    <row r="2401" s="121" customFormat="1" hidden="1">
      <c r="A2401" s="122" t="s">
        <v>2263</v>
      </c>
      <c r="B2401" s="188" t="s">
        <v>2188</v>
      </c>
      <c r="C2401" s="179"/>
      <c r="D2401" s="179"/>
      <c r="E2401" s="115"/>
      <c r="F2401" s="116"/>
      <c r="G2401" s="113"/>
      <c r="H2401" s="125"/>
      <c r="I2401" s="125"/>
      <c r="J2401" s="125"/>
      <c r="K2401" s="125"/>
      <c r="L2401" s="125"/>
      <c r="M2401" s="125"/>
      <c r="N2401" s="125"/>
      <c r="O2401" s="125"/>
      <c r="P2401" s="125"/>
      <c r="Q2401" s="125"/>
      <c r="R2401" s="125"/>
      <c r="S2401" s="125"/>
      <c r="T2401" s="125"/>
      <c r="U2401" s="125"/>
      <c r="V2401" s="125"/>
      <c r="W2401" s="125"/>
      <c r="X2401" s="125"/>
      <c r="Y2401" s="125"/>
      <c r="Z2401" s="125"/>
      <c r="AA2401" s="125"/>
      <c r="AB2401" s="125"/>
      <c r="AC2401" s="125"/>
      <c r="AD2401" s="125"/>
      <c r="AE2401" s="125"/>
      <c r="AF2401" s="125"/>
      <c r="AG2401" s="125"/>
      <c r="AH2401" s="125"/>
      <c r="AI2401" s="125"/>
      <c r="AJ2401" s="125"/>
      <c r="AK2401" s="125"/>
      <c r="AL2401" s="125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5"/>
      <c r="AW2401" s="125"/>
      <c r="AX2401" s="125"/>
      <c r="AY2401" s="125"/>
      <c r="AZ2401" s="125"/>
      <c r="BA2401" s="125"/>
      <c r="BB2401" s="125"/>
      <c r="BC2401" s="125"/>
      <c r="BD2401" s="125"/>
      <c r="BE2401" s="125"/>
      <c r="BF2401" s="125"/>
      <c r="BG2401" s="125"/>
      <c r="BH2401" s="125"/>
      <c r="BI2401" s="125"/>
      <c r="BJ2401" s="125"/>
      <c r="BK2401" s="125"/>
      <c r="BL2401" s="125"/>
      <c r="BM2401" s="125"/>
      <c r="BN2401" s="125"/>
      <c r="BO2401" s="125"/>
      <c r="BP2401" s="125"/>
      <c r="BQ2401" s="125"/>
      <c r="BR2401" s="125"/>
      <c r="BS2401" s="125"/>
      <c r="BT2401" s="125"/>
      <c r="BU2401" s="125"/>
      <c r="BV2401" s="125"/>
      <c r="BW2401" s="125"/>
      <c r="BX2401" s="125"/>
      <c r="BY2401" s="125"/>
      <c r="BZ2401" s="125"/>
      <c r="CA2401" s="125"/>
      <c r="CB2401" s="125"/>
      <c r="CC2401" s="125"/>
      <c r="CD2401" s="125"/>
      <c r="CE2401" s="125"/>
      <c r="CF2401" s="125"/>
      <c r="CG2401" s="125"/>
      <c r="CH2401" s="125"/>
      <c r="CI2401" s="125"/>
      <c r="CJ2401" s="125"/>
      <c r="CK2401" s="125"/>
      <c r="CL2401" s="125"/>
      <c r="CM2401" s="125"/>
      <c r="CN2401" s="125"/>
      <c r="CO2401" s="125"/>
      <c r="CP2401" s="125"/>
      <c r="CQ2401" s="121"/>
    </row>
    <row r="2402" s="121" customFormat="1" hidden="1">
      <c r="A2402" s="122" t="s">
        <v>2264</v>
      </c>
      <c r="B2402" s="188" t="s">
        <v>2190</v>
      </c>
      <c r="C2402" s="179"/>
      <c r="D2402" s="179"/>
      <c r="E2402" s="115"/>
      <c r="F2402" s="116"/>
      <c r="G2402" s="113"/>
      <c r="H2402" s="125"/>
      <c r="I2402" s="125"/>
      <c r="J2402" s="125"/>
      <c r="K2402" s="125"/>
      <c r="L2402" s="125"/>
      <c r="M2402" s="125"/>
      <c r="N2402" s="125"/>
      <c r="O2402" s="125"/>
      <c r="P2402" s="125"/>
      <c r="Q2402" s="125"/>
      <c r="R2402" s="125"/>
      <c r="S2402" s="125"/>
      <c r="T2402" s="125"/>
      <c r="U2402" s="125"/>
      <c r="V2402" s="125"/>
      <c r="W2402" s="125"/>
      <c r="X2402" s="125"/>
      <c r="Y2402" s="125"/>
      <c r="Z2402" s="125"/>
      <c r="AA2402" s="125"/>
      <c r="AB2402" s="125"/>
      <c r="AC2402" s="125"/>
      <c r="AD2402" s="125"/>
      <c r="AE2402" s="125"/>
      <c r="AF2402" s="125"/>
      <c r="AG2402" s="125"/>
      <c r="AH2402" s="125"/>
      <c r="AI2402" s="125"/>
      <c r="AJ2402" s="125"/>
      <c r="AK2402" s="125"/>
      <c r="AL2402" s="125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5"/>
      <c r="AW2402" s="125"/>
      <c r="AX2402" s="125"/>
      <c r="AY2402" s="125"/>
      <c r="AZ2402" s="125"/>
      <c r="BA2402" s="125"/>
      <c r="BB2402" s="125"/>
      <c r="BC2402" s="125"/>
      <c r="BD2402" s="125"/>
      <c r="BE2402" s="125"/>
      <c r="BF2402" s="125"/>
      <c r="BG2402" s="125"/>
      <c r="BH2402" s="125"/>
      <c r="BI2402" s="125"/>
      <c r="BJ2402" s="125"/>
      <c r="BK2402" s="125"/>
      <c r="BL2402" s="125"/>
      <c r="BM2402" s="125"/>
      <c r="BN2402" s="125"/>
      <c r="BO2402" s="125"/>
      <c r="BP2402" s="125"/>
      <c r="BQ2402" s="125"/>
      <c r="BR2402" s="125"/>
      <c r="BS2402" s="125"/>
      <c r="BT2402" s="125"/>
      <c r="BU2402" s="125"/>
      <c r="BV2402" s="125"/>
      <c r="BW2402" s="125"/>
      <c r="BX2402" s="125"/>
      <c r="BY2402" s="125"/>
      <c r="BZ2402" s="125"/>
      <c r="CA2402" s="125"/>
      <c r="CB2402" s="125"/>
      <c r="CC2402" s="125"/>
      <c r="CD2402" s="125"/>
      <c r="CE2402" s="125"/>
      <c r="CF2402" s="125"/>
      <c r="CG2402" s="125"/>
      <c r="CH2402" s="125"/>
      <c r="CI2402" s="125"/>
      <c r="CJ2402" s="125"/>
      <c r="CK2402" s="125"/>
      <c r="CL2402" s="125"/>
      <c r="CM2402" s="125"/>
      <c r="CN2402" s="125"/>
      <c r="CO2402" s="125"/>
      <c r="CP2402" s="125"/>
      <c r="CQ2402" s="121"/>
    </row>
    <row r="2403" s="121" customFormat="1">
      <c r="A2403" s="122"/>
      <c r="B2403" s="243" t="s">
        <v>2265</v>
      </c>
      <c r="C2403" s="230"/>
      <c r="D2403" s="230"/>
      <c r="E2403" s="232"/>
      <c r="F2403" s="230"/>
      <c r="G2403" s="234"/>
      <c r="H2403" s="125"/>
      <c r="I2403" s="125"/>
      <c r="J2403" s="125"/>
      <c r="K2403" s="125"/>
      <c r="L2403" s="125"/>
      <c r="M2403" s="125"/>
      <c r="N2403" s="125"/>
      <c r="O2403" s="125"/>
      <c r="P2403" s="125"/>
      <c r="Q2403" s="125"/>
      <c r="R2403" s="125"/>
      <c r="S2403" s="125"/>
      <c r="T2403" s="125"/>
      <c r="U2403" s="125"/>
      <c r="V2403" s="125"/>
      <c r="W2403" s="125"/>
      <c r="X2403" s="125"/>
      <c r="Y2403" s="125"/>
      <c r="Z2403" s="125"/>
      <c r="AA2403" s="125"/>
      <c r="AB2403" s="125"/>
      <c r="AC2403" s="125"/>
      <c r="AD2403" s="125"/>
      <c r="AE2403" s="125"/>
      <c r="AF2403" s="125"/>
      <c r="AG2403" s="125"/>
      <c r="AH2403" s="125"/>
      <c r="AI2403" s="125"/>
      <c r="AJ2403" s="125"/>
      <c r="AK2403" s="125"/>
      <c r="AL2403" s="125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5"/>
      <c r="AW2403" s="125"/>
      <c r="AX2403" s="125"/>
      <c r="AY2403" s="125"/>
      <c r="AZ2403" s="125"/>
      <c r="BA2403" s="125"/>
      <c r="BB2403" s="125"/>
      <c r="BC2403" s="125"/>
      <c r="BD2403" s="125"/>
      <c r="BE2403" s="125"/>
      <c r="BF2403" s="125"/>
      <c r="BG2403" s="125"/>
      <c r="BH2403" s="125"/>
      <c r="BI2403" s="125"/>
      <c r="BJ2403" s="125"/>
      <c r="BK2403" s="125"/>
      <c r="BL2403" s="125"/>
      <c r="BM2403" s="125"/>
      <c r="BN2403" s="125"/>
      <c r="BO2403" s="125"/>
      <c r="BP2403" s="125"/>
      <c r="BQ2403" s="125"/>
      <c r="BR2403" s="125"/>
      <c r="BS2403" s="125"/>
      <c r="BT2403" s="125"/>
      <c r="BU2403" s="125"/>
      <c r="BV2403" s="125"/>
      <c r="BW2403" s="125"/>
      <c r="BX2403" s="125"/>
      <c r="BY2403" s="125"/>
      <c r="BZ2403" s="125"/>
      <c r="CA2403" s="125"/>
      <c r="CB2403" s="125"/>
      <c r="CC2403" s="125"/>
      <c r="CD2403" s="125"/>
      <c r="CE2403" s="125"/>
      <c r="CF2403" s="125"/>
      <c r="CG2403" s="125"/>
      <c r="CH2403" s="125"/>
      <c r="CI2403" s="125"/>
      <c r="CJ2403" s="125"/>
      <c r="CK2403" s="125"/>
      <c r="CL2403" s="125"/>
      <c r="CM2403" s="125"/>
      <c r="CN2403" s="125"/>
      <c r="CO2403" s="125"/>
      <c r="CP2403" s="125"/>
      <c r="CQ2403" s="121"/>
    </row>
    <row r="2404" s="121" customFormat="1">
      <c r="A2404" s="122" t="s">
        <v>2266</v>
      </c>
      <c r="B2404" s="242" t="s">
        <v>2267</v>
      </c>
      <c r="C2404" s="222"/>
      <c r="D2404" s="222"/>
      <c r="E2404" s="224"/>
      <c r="F2404" s="222"/>
      <c r="G2404" s="227"/>
      <c r="H2404" s="125"/>
      <c r="I2404" s="125"/>
      <c r="J2404" s="125"/>
      <c r="K2404" s="125"/>
      <c r="L2404" s="125"/>
      <c r="M2404" s="125"/>
      <c r="N2404" s="125"/>
      <c r="O2404" s="125"/>
      <c r="P2404" s="125"/>
      <c r="Q2404" s="125"/>
      <c r="R2404" s="125"/>
      <c r="S2404" s="125"/>
      <c r="T2404" s="125"/>
      <c r="U2404" s="125"/>
      <c r="V2404" s="125"/>
      <c r="W2404" s="125"/>
      <c r="X2404" s="125"/>
      <c r="Y2404" s="125"/>
      <c r="Z2404" s="125"/>
      <c r="AA2404" s="125"/>
      <c r="AB2404" s="125"/>
      <c r="AC2404" s="125"/>
      <c r="AD2404" s="125"/>
      <c r="AE2404" s="125"/>
      <c r="AF2404" s="125"/>
      <c r="AG2404" s="125"/>
      <c r="AH2404" s="125"/>
      <c r="AI2404" s="125"/>
      <c r="AJ2404" s="125"/>
      <c r="AK2404" s="125"/>
      <c r="AL2404" s="125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5"/>
      <c r="AW2404" s="125"/>
      <c r="AX2404" s="125"/>
      <c r="AY2404" s="125"/>
      <c r="AZ2404" s="125"/>
      <c r="BA2404" s="125"/>
      <c r="BB2404" s="125"/>
      <c r="BC2404" s="125"/>
      <c r="BD2404" s="125"/>
      <c r="BE2404" s="125"/>
      <c r="BF2404" s="125"/>
      <c r="BG2404" s="125"/>
      <c r="BH2404" s="125"/>
      <c r="BI2404" s="125"/>
      <c r="BJ2404" s="125"/>
      <c r="BK2404" s="125"/>
      <c r="BL2404" s="125"/>
      <c r="BM2404" s="125"/>
      <c r="BN2404" s="125"/>
      <c r="BO2404" s="125"/>
      <c r="BP2404" s="125"/>
      <c r="BQ2404" s="125"/>
      <c r="BR2404" s="125"/>
      <c r="BS2404" s="125"/>
      <c r="BT2404" s="125"/>
      <c r="BU2404" s="125"/>
      <c r="BV2404" s="125"/>
      <c r="BW2404" s="125"/>
      <c r="BX2404" s="125"/>
      <c r="BY2404" s="125"/>
      <c r="BZ2404" s="125"/>
      <c r="CA2404" s="125"/>
      <c r="CB2404" s="125"/>
      <c r="CC2404" s="125"/>
      <c r="CD2404" s="125"/>
      <c r="CE2404" s="125"/>
      <c r="CF2404" s="125"/>
      <c r="CG2404" s="125"/>
      <c r="CH2404" s="125"/>
      <c r="CI2404" s="125"/>
      <c r="CJ2404" s="125"/>
      <c r="CK2404" s="125"/>
      <c r="CL2404" s="125"/>
      <c r="CM2404" s="125"/>
      <c r="CN2404" s="125"/>
      <c r="CO2404" s="125"/>
      <c r="CP2404" s="125"/>
      <c r="CQ2404" s="121"/>
    </row>
    <row r="2405" s="121" customFormat="1">
      <c r="A2405" s="122"/>
      <c r="B2405" s="244" t="s">
        <v>2268</v>
      </c>
      <c r="C2405" s="179"/>
      <c r="D2405" s="179"/>
      <c r="E2405" s="180"/>
      <c r="F2405" s="179"/>
      <c r="G2405" s="113"/>
      <c r="H2405" s="125"/>
      <c r="I2405" s="125"/>
      <c r="J2405" s="125"/>
      <c r="K2405" s="125"/>
      <c r="L2405" s="125"/>
      <c r="M2405" s="125"/>
      <c r="N2405" s="125"/>
      <c r="O2405" s="125"/>
      <c r="P2405" s="125"/>
      <c r="Q2405" s="125"/>
      <c r="R2405" s="125"/>
      <c r="S2405" s="125"/>
      <c r="T2405" s="125"/>
      <c r="U2405" s="125"/>
      <c r="V2405" s="125"/>
      <c r="W2405" s="125"/>
      <c r="X2405" s="125"/>
      <c r="Y2405" s="125"/>
      <c r="Z2405" s="125"/>
      <c r="AA2405" s="125"/>
      <c r="AB2405" s="125"/>
      <c r="AC2405" s="125"/>
      <c r="AD2405" s="125"/>
      <c r="AE2405" s="125"/>
      <c r="AF2405" s="125"/>
      <c r="AG2405" s="125"/>
      <c r="AH2405" s="125"/>
      <c r="AI2405" s="125"/>
      <c r="AJ2405" s="125"/>
      <c r="AK2405" s="125"/>
      <c r="AL2405" s="125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5"/>
      <c r="AW2405" s="125"/>
      <c r="AX2405" s="125"/>
      <c r="AY2405" s="125"/>
      <c r="AZ2405" s="125"/>
      <c r="BA2405" s="125"/>
      <c r="BB2405" s="125"/>
      <c r="BC2405" s="125"/>
      <c r="BD2405" s="125"/>
      <c r="BE2405" s="125"/>
      <c r="BF2405" s="125"/>
      <c r="BG2405" s="125"/>
      <c r="BH2405" s="125"/>
      <c r="BI2405" s="125"/>
      <c r="BJ2405" s="125"/>
      <c r="BK2405" s="125"/>
      <c r="BL2405" s="125"/>
      <c r="BM2405" s="125"/>
      <c r="BN2405" s="125"/>
      <c r="BO2405" s="125"/>
      <c r="BP2405" s="125"/>
      <c r="BQ2405" s="125"/>
      <c r="BR2405" s="125"/>
      <c r="BS2405" s="125"/>
      <c r="BT2405" s="125"/>
      <c r="BU2405" s="125"/>
      <c r="BV2405" s="125"/>
      <c r="BW2405" s="125"/>
      <c r="BX2405" s="125"/>
      <c r="BY2405" s="125"/>
      <c r="BZ2405" s="125"/>
      <c r="CA2405" s="125"/>
      <c r="CB2405" s="125"/>
      <c r="CC2405" s="125"/>
      <c r="CD2405" s="125"/>
      <c r="CE2405" s="125"/>
      <c r="CF2405" s="125"/>
      <c r="CG2405" s="125"/>
      <c r="CH2405" s="125"/>
      <c r="CI2405" s="125"/>
      <c r="CJ2405" s="125"/>
      <c r="CK2405" s="125"/>
      <c r="CL2405" s="125"/>
      <c r="CM2405" s="125"/>
      <c r="CN2405" s="125"/>
      <c r="CO2405" s="125"/>
      <c r="CP2405" s="125"/>
      <c r="CQ2405" s="121"/>
    </row>
    <row r="2406" s="121" customFormat="1">
      <c r="A2406" s="122" t="s">
        <v>2269</v>
      </c>
      <c r="B2406" s="196" t="s">
        <v>2270</v>
      </c>
      <c r="C2406" s="197"/>
      <c r="D2406" s="197"/>
      <c r="E2406" s="228"/>
      <c r="F2406" s="228"/>
      <c r="G2406" s="200"/>
      <c r="H2406" s="125"/>
      <c r="I2406" s="125"/>
      <c r="J2406" s="125"/>
      <c r="K2406" s="125"/>
      <c r="L2406" s="125"/>
      <c r="M2406" s="125"/>
      <c r="N2406" s="125"/>
      <c r="O2406" s="125"/>
      <c r="P2406" s="125"/>
      <c r="Q2406" s="125"/>
      <c r="R2406" s="125"/>
      <c r="S2406" s="125"/>
      <c r="T2406" s="125"/>
      <c r="U2406" s="125"/>
      <c r="V2406" s="125"/>
      <c r="W2406" s="125"/>
      <c r="X2406" s="125"/>
      <c r="Y2406" s="125"/>
      <c r="Z2406" s="125"/>
      <c r="AA2406" s="125"/>
      <c r="AB2406" s="125"/>
      <c r="AC2406" s="125"/>
      <c r="AD2406" s="125"/>
      <c r="AE2406" s="125"/>
      <c r="AF2406" s="125"/>
      <c r="AG2406" s="125"/>
      <c r="AH2406" s="125"/>
      <c r="AI2406" s="125"/>
      <c r="AJ2406" s="125"/>
      <c r="AK2406" s="125"/>
      <c r="AL2406" s="125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5"/>
      <c r="AW2406" s="125"/>
      <c r="AX2406" s="125"/>
      <c r="AY2406" s="125"/>
      <c r="AZ2406" s="125"/>
      <c r="BA2406" s="125"/>
      <c r="BB2406" s="125"/>
      <c r="BC2406" s="125"/>
      <c r="BD2406" s="125"/>
      <c r="BE2406" s="125"/>
      <c r="BF2406" s="125"/>
      <c r="BG2406" s="125"/>
      <c r="BH2406" s="125"/>
      <c r="BI2406" s="125"/>
      <c r="BJ2406" s="125"/>
      <c r="BK2406" s="125"/>
      <c r="BL2406" s="125"/>
      <c r="BM2406" s="125"/>
      <c r="BN2406" s="125"/>
      <c r="BO2406" s="125"/>
      <c r="BP2406" s="125"/>
      <c r="BQ2406" s="125"/>
      <c r="BR2406" s="125"/>
      <c r="BS2406" s="125"/>
      <c r="BT2406" s="125"/>
      <c r="BU2406" s="125"/>
      <c r="BV2406" s="125"/>
      <c r="BW2406" s="125"/>
      <c r="BX2406" s="125"/>
      <c r="BY2406" s="125"/>
      <c r="BZ2406" s="125"/>
      <c r="CA2406" s="125"/>
      <c r="CB2406" s="125"/>
      <c r="CC2406" s="125"/>
      <c r="CD2406" s="125"/>
      <c r="CE2406" s="125"/>
      <c r="CF2406" s="125"/>
      <c r="CG2406" s="125"/>
      <c r="CH2406" s="125"/>
      <c r="CI2406" s="125"/>
      <c r="CJ2406" s="125"/>
      <c r="CK2406" s="125"/>
      <c r="CL2406" s="125"/>
      <c r="CM2406" s="125"/>
      <c r="CN2406" s="125"/>
      <c r="CO2406" s="125"/>
      <c r="CP2406" s="125"/>
      <c r="CQ2406" s="121"/>
    </row>
    <row r="2407" s="121" customFormat="1" hidden="1">
      <c r="A2407" s="122" t="s">
        <v>2271</v>
      </c>
      <c r="B2407" s="188" t="s">
        <v>2272</v>
      </c>
      <c r="C2407" s="179"/>
      <c r="D2407" s="179"/>
      <c r="E2407" s="115"/>
      <c r="F2407" s="116"/>
      <c r="G2407" s="113"/>
      <c r="H2407" s="125"/>
      <c r="I2407" s="125"/>
      <c r="J2407" s="125"/>
      <c r="K2407" s="125"/>
      <c r="L2407" s="125"/>
      <c r="M2407" s="125"/>
      <c r="N2407" s="125"/>
      <c r="O2407" s="125"/>
      <c r="P2407" s="125"/>
      <c r="Q2407" s="125"/>
      <c r="R2407" s="125"/>
      <c r="S2407" s="125"/>
      <c r="T2407" s="125"/>
      <c r="U2407" s="125"/>
      <c r="V2407" s="125"/>
      <c r="W2407" s="125"/>
      <c r="X2407" s="125"/>
      <c r="Y2407" s="125"/>
      <c r="Z2407" s="125"/>
      <c r="AA2407" s="125"/>
      <c r="AB2407" s="125"/>
      <c r="AC2407" s="125"/>
      <c r="AD2407" s="125"/>
      <c r="AE2407" s="125"/>
      <c r="AF2407" s="125"/>
      <c r="AG2407" s="125"/>
      <c r="AH2407" s="125"/>
      <c r="AI2407" s="125"/>
      <c r="AJ2407" s="125"/>
      <c r="AK2407" s="125"/>
      <c r="AL2407" s="125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5"/>
      <c r="AW2407" s="125"/>
      <c r="AX2407" s="125"/>
      <c r="AY2407" s="125"/>
      <c r="AZ2407" s="125"/>
      <c r="BA2407" s="125"/>
      <c r="BB2407" s="125"/>
      <c r="BC2407" s="125"/>
      <c r="BD2407" s="125"/>
      <c r="BE2407" s="125"/>
      <c r="BF2407" s="125"/>
      <c r="BG2407" s="125"/>
      <c r="BH2407" s="125"/>
      <c r="BI2407" s="125"/>
      <c r="BJ2407" s="125"/>
      <c r="BK2407" s="125"/>
      <c r="BL2407" s="125"/>
      <c r="BM2407" s="125"/>
      <c r="BN2407" s="125"/>
      <c r="BO2407" s="125"/>
      <c r="BP2407" s="125"/>
      <c r="BQ2407" s="125"/>
      <c r="BR2407" s="125"/>
      <c r="BS2407" s="125"/>
      <c r="BT2407" s="125"/>
      <c r="BU2407" s="125"/>
      <c r="BV2407" s="125"/>
      <c r="BW2407" s="125"/>
      <c r="BX2407" s="125"/>
      <c r="BY2407" s="125"/>
      <c r="BZ2407" s="125"/>
      <c r="CA2407" s="125"/>
      <c r="CB2407" s="125"/>
      <c r="CC2407" s="125"/>
      <c r="CD2407" s="125"/>
      <c r="CE2407" s="125"/>
      <c r="CF2407" s="125"/>
      <c r="CG2407" s="125"/>
      <c r="CH2407" s="125"/>
      <c r="CI2407" s="125"/>
      <c r="CJ2407" s="125"/>
      <c r="CK2407" s="125"/>
      <c r="CL2407" s="125"/>
      <c r="CM2407" s="125"/>
      <c r="CN2407" s="125"/>
      <c r="CO2407" s="125"/>
      <c r="CP2407" s="125"/>
      <c r="CQ2407" s="121"/>
    </row>
    <row r="2408" s="121" customFormat="1" hidden="1">
      <c r="A2408" s="122" t="s">
        <v>2273</v>
      </c>
      <c r="B2408" s="188" t="s">
        <v>2274</v>
      </c>
      <c r="C2408" s="179"/>
      <c r="D2408" s="179"/>
      <c r="E2408" s="115"/>
      <c r="F2408" s="182"/>
      <c r="G2408" s="183"/>
      <c r="H2408" s="125"/>
      <c r="I2408" s="125"/>
      <c r="J2408" s="125"/>
      <c r="K2408" s="125"/>
      <c r="L2408" s="125"/>
      <c r="M2408" s="125"/>
      <c r="N2408" s="125"/>
      <c r="O2408" s="125"/>
      <c r="P2408" s="125"/>
      <c r="Q2408" s="125"/>
      <c r="R2408" s="125"/>
      <c r="S2408" s="125"/>
      <c r="T2408" s="125"/>
      <c r="U2408" s="125"/>
      <c r="V2408" s="125"/>
      <c r="W2408" s="125"/>
      <c r="X2408" s="125"/>
      <c r="Y2408" s="125"/>
      <c r="Z2408" s="125"/>
      <c r="AA2408" s="125"/>
      <c r="AB2408" s="125"/>
      <c r="AC2408" s="125"/>
      <c r="AD2408" s="125"/>
      <c r="AE2408" s="125"/>
      <c r="AF2408" s="125"/>
      <c r="AG2408" s="125"/>
      <c r="AH2408" s="125"/>
      <c r="AI2408" s="125"/>
      <c r="AJ2408" s="125"/>
      <c r="AK2408" s="125"/>
      <c r="AL2408" s="125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5"/>
      <c r="AW2408" s="125"/>
      <c r="AX2408" s="125"/>
      <c r="AY2408" s="125"/>
      <c r="AZ2408" s="125"/>
      <c r="BA2408" s="125"/>
      <c r="BB2408" s="125"/>
      <c r="BC2408" s="125"/>
      <c r="BD2408" s="125"/>
      <c r="BE2408" s="125"/>
      <c r="BF2408" s="125"/>
      <c r="BG2408" s="125"/>
      <c r="BH2408" s="125"/>
      <c r="BI2408" s="125"/>
      <c r="BJ2408" s="125"/>
      <c r="BK2408" s="125"/>
      <c r="BL2408" s="125"/>
      <c r="BM2408" s="125"/>
      <c r="BN2408" s="125"/>
      <c r="BO2408" s="125"/>
      <c r="BP2408" s="125"/>
      <c r="BQ2408" s="125"/>
      <c r="BR2408" s="125"/>
      <c r="BS2408" s="125"/>
      <c r="BT2408" s="125"/>
      <c r="BU2408" s="125"/>
      <c r="BV2408" s="125"/>
      <c r="BW2408" s="125"/>
      <c r="BX2408" s="125"/>
      <c r="BY2408" s="125"/>
      <c r="BZ2408" s="125"/>
      <c r="CA2408" s="125"/>
      <c r="CB2408" s="125"/>
      <c r="CC2408" s="125"/>
      <c r="CD2408" s="125"/>
      <c r="CE2408" s="125"/>
      <c r="CF2408" s="125"/>
      <c r="CG2408" s="125"/>
      <c r="CH2408" s="125"/>
      <c r="CI2408" s="125"/>
      <c r="CJ2408" s="125"/>
      <c r="CK2408" s="125"/>
      <c r="CL2408" s="125"/>
      <c r="CM2408" s="125"/>
      <c r="CN2408" s="125"/>
      <c r="CO2408" s="125"/>
      <c r="CP2408" s="125"/>
      <c r="CQ2408" s="121"/>
    </row>
    <row r="2409" s="121" customFormat="1" hidden="1">
      <c r="A2409" s="122" t="s">
        <v>2275</v>
      </c>
      <c r="B2409" s="188" t="s">
        <v>2276</v>
      </c>
      <c r="C2409" s="179"/>
      <c r="D2409" s="179"/>
      <c r="E2409" s="115"/>
      <c r="F2409" s="116"/>
      <c r="G2409" s="113"/>
      <c r="H2409" s="125"/>
      <c r="I2409" s="125"/>
      <c r="J2409" s="125"/>
      <c r="K2409" s="125"/>
      <c r="L2409" s="125"/>
      <c r="M2409" s="125"/>
      <c r="N2409" s="125"/>
      <c r="O2409" s="125"/>
      <c r="P2409" s="125"/>
      <c r="Q2409" s="125"/>
      <c r="R2409" s="125"/>
      <c r="S2409" s="125"/>
      <c r="T2409" s="125"/>
      <c r="U2409" s="125"/>
      <c r="V2409" s="125"/>
      <c r="W2409" s="125"/>
      <c r="X2409" s="125"/>
      <c r="Y2409" s="125"/>
      <c r="Z2409" s="125"/>
      <c r="AA2409" s="125"/>
      <c r="AB2409" s="125"/>
      <c r="AC2409" s="125"/>
      <c r="AD2409" s="125"/>
      <c r="AE2409" s="125"/>
      <c r="AF2409" s="125"/>
      <c r="AG2409" s="125"/>
      <c r="AH2409" s="125"/>
      <c r="AI2409" s="125"/>
      <c r="AJ2409" s="125"/>
      <c r="AK2409" s="125"/>
      <c r="AL2409" s="125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5"/>
      <c r="AW2409" s="125"/>
      <c r="AX2409" s="125"/>
      <c r="AY2409" s="125"/>
      <c r="AZ2409" s="125"/>
      <c r="BA2409" s="125"/>
      <c r="BB2409" s="125"/>
      <c r="BC2409" s="125"/>
      <c r="BD2409" s="125"/>
      <c r="BE2409" s="125"/>
      <c r="BF2409" s="125"/>
      <c r="BG2409" s="125"/>
      <c r="BH2409" s="125"/>
      <c r="BI2409" s="125"/>
      <c r="BJ2409" s="125"/>
      <c r="BK2409" s="125"/>
      <c r="BL2409" s="125"/>
      <c r="BM2409" s="125"/>
      <c r="BN2409" s="125"/>
      <c r="BO2409" s="125"/>
      <c r="BP2409" s="125"/>
      <c r="BQ2409" s="125"/>
      <c r="BR2409" s="125"/>
      <c r="BS2409" s="125"/>
      <c r="BT2409" s="125"/>
      <c r="BU2409" s="125"/>
      <c r="BV2409" s="125"/>
      <c r="BW2409" s="125"/>
      <c r="BX2409" s="125"/>
      <c r="BY2409" s="125"/>
      <c r="BZ2409" s="125"/>
      <c r="CA2409" s="125"/>
      <c r="CB2409" s="125"/>
      <c r="CC2409" s="125"/>
      <c r="CD2409" s="125"/>
      <c r="CE2409" s="125"/>
      <c r="CF2409" s="125"/>
      <c r="CG2409" s="125"/>
      <c r="CH2409" s="125"/>
      <c r="CI2409" s="125"/>
      <c r="CJ2409" s="125"/>
      <c r="CK2409" s="125"/>
      <c r="CL2409" s="125"/>
      <c r="CM2409" s="125"/>
      <c r="CN2409" s="125"/>
      <c r="CO2409" s="125"/>
      <c r="CP2409" s="125"/>
      <c r="CQ2409" s="121"/>
    </row>
    <row r="2410" s="121" customFormat="1" hidden="1">
      <c r="A2410" s="122" t="s">
        <v>2277</v>
      </c>
      <c r="B2410" s="188" t="s">
        <v>2278</v>
      </c>
      <c r="C2410" s="179"/>
      <c r="D2410" s="179"/>
      <c r="E2410" s="115"/>
      <c r="F2410" s="116"/>
      <c r="G2410" s="113"/>
      <c r="H2410" s="125"/>
      <c r="I2410" s="125"/>
      <c r="J2410" s="125"/>
      <c r="K2410" s="125"/>
      <c r="L2410" s="125"/>
      <c r="M2410" s="125"/>
      <c r="N2410" s="125"/>
      <c r="O2410" s="125"/>
      <c r="P2410" s="125"/>
      <c r="Q2410" s="125"/>
      <c r="R2410" s="125"/>
      <c r="S2410" s="125"/>
      <c r="T2410" s="125"/>
      <c r="U2410" s="125"/>
      <c r="V2410" s="125"/>
      <c r="W2410" s="125"/>
      <c r="X2410" s="125"/>
      <c r="Y2410" s="125"/>
      <c r="Z2410" s="125"/>
      <c r="AA2410" s="125"/>
      <c r="AB2410" s="125"/>
      <c r="AC2410" s="125"/>
      <c r="AD2410" s="125"/>
      <c r="AE2410" s="125"/>
      <c r="AF2410" s="125"/>
      <c r="AG2410" s="125"/>
      <c r="AH2410" s="125"/>
      <c r="AI2410" s="125"/>
      <c r="AJ2410" s="125"/>
      <c r="AK2410" s="125"/>
      <c r="AL2410" s="125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5"/>
      <c r="AW2410" s="125"/>
      <c r="AX2410" s="125"/>
      <c r="AY2410" s="125"/>
      <c r="AZ2410" s="125"/>
      <c r="BA2410" s="125"/>
      <c r="BB2410" s="125"/>
      <c r="BC2410" s="125"/>
      <c r="BD2410" s="125"/>
      <c r="BE2410" s="125"/>
      <c r="BF2410" s="125"/>
      <c r="BG2410" s="125"/>
      <c r="BH2410" s="125"/>
      <c r="BI2410" s="125"/>
      <c r="BJ2410" s="125"/>
      <c r="BK2410" s="125"/>
      <c r="BL2410" s="125"/>
      <c r="BM2410" s="125"/>
      <c r="BN2410" s="125"/>
      <c r="BO2410" s="125"/>
      <c r="BP2410" s="125"/>
      <c r="BQ2410" s="125"/>
      <c r="BR2410" s="125"/>
      <c r="BS2410" s="125"/>
      <c r="BT2410" s="125"/>
      <c r="BU2410" s="125"/>
      <c r="BV2410" s="125"/>
      <c r="BW2410" s="125"/>
      <c r="BX2410" s="125"/>
      <c r="BY2410" s="125"/>
      <c r="BZ2410" s="125"/>
      <c r="CA2410" s="125"/>
      <c r="CB2410" s="125"/>
      <c r="CC2410" s="125"/>
      <c r="CD2410" s="125"/>
      <c r="CE2410" s="125"/>
      <c r="CF2410" s="125"/>
      <c r="CG2410" s="125"/>
      <c r="CH2410" s="125"/>
      <c r="CI2410" s="125"/>
      <c r="CJ2410" s="125"/>
      <c r="CK2410" s="125"/>
      <c r="CL2410" s="125"/>
      <c r="CM2410" s="125"/>
      <c r="CN2410" s="125"/>
      <c r="CO2410" s="125"/>
      <c r="CP2410" s="125"/>
      <c r="CQ2410" s="121"/>
    </row>
    <row r="2411" s="121" customFormat="1" hidden="1">
      <c r="A2411" s="122" t="s">
        <v>2279</v>
      </c>
      <c r="B2411" s="188" t="s">
        <v>2280</v>
      </c>
      <c r="C2411" s="179"/>
      <c r="D2411" s="179"/>
      <c r="E2411" s="115"/>
      <c r="F2411" s="116"/>
      <c r="G2411" s="113"/>
      <c r="H2411" s="125"/>
      <c r="I2411" s="125"/>
      <c r="J2411" s="125"/>
      <c r="K2411" s="125"/>
      <c r="L2411" s="125"/>
      <c r="M2411" s="125"/>
      <c r="N2411" s="125"/>
      <c r="O2411" s="125"/>
      <c r="P2411" s="125"/>
      <c r="Q2411" s="125"/>
      <c r="R2411" s="125"/>
      <c r="S2411" s="125"/>
      <c r="T2411" s="125"/>
      <c r="U2411" s="125"/>
      <c r="V2411" s="125"/>
      <c r="W2411" s="125"/>
      <c r="X2411" s="125"/>
      <c r="Y2411" s="125"/>
      <c r="Z2411" s="125"/>
      <c r="AA2411" s="125"/>
      <c r="AB2411" s="125"/>
      <c r="AC2411" s="125"/>
      <c r="AD2411" s="125"/>
      <c r="AE2411" s="125"/>
      <c r="AF2411" s="125"/>
      <c r="AG2411" s="125"/>
      <c r="AH2411" s="125"/>
      <c r="AI2411" s="125"/>
      <c r="AJ2411" s="125"/>
      <c r="AK2411" s="125"/>
      <c r="AL2411" s="125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5"/>
      <c r="AW2411" s="125"/>
      <c r="AX2411" s="125"/>
      <c r="AY2411" s="125"/>
      <c r="AZ2411" s="125"/>
      <c r="BA2411" s="125"/>
      <c r="BB2411" s="125"/>
      <c r="BC2411" s="125"/>
      <c r="BD2411" s="125"/>
      <c r="BE2411" s="125"/>
      <c r="BF2411" s="125"/>
      <c r="BG2411" s="125"/>
      <c r="BH2411" s="125"/>
      <c r="BI2411" s="125"/>
      <c r="BJ2411" s="125"/>
      <c r="BK2411" s="125"/>
      <c r="BL2411" s="125"/>
      <c r="BM2411" s="125"/>
      <c r="BN2411" s="125"/>
      <c r="BO2411" s="125"/>
      <c r="BP2411" s="125"/>
      <c r="BQ2411" s="125"/>
      <c r="BR2411" s="125"/>
      <c r="BS2411" s="125"/>
      <c r="BT2411" s="125"/>
      <c r="BU2411" s="125"/>
      <c r="BV2411" s="125"/>
      <c r="BW2411" s="125"/>
      <c r="BX2411" s="125"/>
      <c r="BY2411" s="125"/>
      <c r="BZ2411" s="125"/>
      <c r="CA2411" s="125"/>
      <c r="CB2411" s="125"/>
      <c r="CC2411" s="125"/>
      <c r="CD2411" s="125"/>
      <c r="CE2411" s="125"/>
      <c r="CF2411" s="125"/>
      <c r="CG2411" s="125"/>
      <c r="CH2411" s="125"/>
      <c r="CI2411" s="125"/>
      <c r="CJ2411" s="125"/>
      <c r="CK2411" s="125"/>
      <c r="CL2411" s="125"/>
      <c r="CM2411" s="125"/>
      <c r="CN2411" s="125"/>
      <c r="CO2411" s="125"/>
      <c r="CP2411" s="125"/>
      <c r="CQ2411" s="121"/>
    </row>
    <row r="2412" s="121" customFormat="1" hidden="1">
      <c r="A2412" s="122" t="s">
        <v>2281</v>
      </c>
      <c r="B2412" s="188" t="s">
        <v>2282</v>
      </c>
      <c r="C2412" s="179"/>
      <c r="D2412" s="179"/>
      <c r="E2412" s="115"/>
      <c r="F2412" s="116"/>
      <c r="G2412" s="113"/>
      <c r="H2412" s="125"/>
      <c r="I2412" s="125"/>
      <c r="J2412" s="125"/>
      <c r="K2412" s="125"/>
      <c r="L2412" s="125"/>
      <c r="M2412" s="125"/>
      <c r="N2412" s="125"/>
      <c r="O2412" s="125"/>
      <c r="P2412" s="125"/>
      <c r="Q2412" s="125"/>
      <c r="R2412" s="125"/>
      <c r="S2412" s="125"/>
      <c r="T2412" s="125"/>
      <c r="U2412" s="125"/>
      <c r="V2412" s="125"/>
      <c r="W2412" s="125"/>
      <c r="X2412" s="125"/>
      <c r="Y2412" s="125"/>
      <c r="Z2412" s="125"/>
      <c r="AA2412" s="125"/>
      <c r="AB2412" s="125"/>
      <c r="AC2412" s="125"/>
      <c r="AD2412" s="125"/>
      <c r="AE2412" s="125"/>
      <c r="AF2412" s="125"/>
      <c r="AG2412" s="125"/>
      <c r="AH2412" s="125"/>
      <c r="AI2412" s="125"/>
      <c r="AJ2412" s="125"/>
      <c r="AK2412" s="125"/>
      <c r="AL2412" s="125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5"/>
      <c r="AW2412" s="125"/>
      <c r="AX2412" s="125"/>
      <c r="AY2412" s="125"/>
      <c r="AZ2412" s="125"/>
      <c r="BA2412" s="125"/>
      <c r="BB2412" s="125"/>
      <c r="BC2412" s="125"/>
      <c r="BD2412" s="125"/>
      <c r="BE2412" s="125"/>
      <c r="BF2412" s="125"/>
      <c r="BG2412" s="125"/>
      <c r="BH2412" s="125"/>
      <c r="BI2412" s="125"/>
      <c r="BJ2412" s="125"/>
      <c r="BK2412" s="125"/>
      <c r="BL2412" s="125"/>
      <c r="BM2412" s="125"/>
      <c r="BN2412" s="125"/>
      <c r="BO2412" s="125"/>
      <c r="BP2412" s="125"/>
      <c r="BQ2412" s="125"/>
      <c r="BR2412" s="125"/>
      <c r="BS2412" s="125"/>
      <c r="BT2412" s="125"/>
      <c r="BU2412" s="125"/>
      <c r="BV2412" s="125"/>
      <c r="BW2412" s="125"/>
      <c r="BX2412" s="125"/>
      <c r="BY2412" s="125"/>
      <c r="BZ2412" s="125"/>
      <c r="CA2412" s="125"/>
      <c r="CB2412" s="125"/>
      <c r="CC2412" s="125"/>
      <c r="CD2412" s="125"/>
      <c r="CE2412" s="125"/>
      <c r="CF2412" s="125"/>
      <c r="CG2412" s="125"/>
      <c r="CH2412" s="125"/>
      <c r="CI2412" s="125"/>
      <c r="CJ2412" s="125"/>
      <c r="CK2412" s="125"/>
      <c r="CL2412" s="125"/>
      <c r="CM2412" s="125"/>
      <c r="CN2412" s="125"/>
      <c r="CO2412" s="125"/>
      <c r="CP2412" s="125"/>
      <c r="CQ2412" s="121"/>
    </row>
    <row r="2413" s="121" customFormat="1" hidden="1">
      <c r="A2413" s="122" t="s">
        <v>2283</v>
      </c>
      <c r="B2413" s="189" t="s">
        <v>2274</v>
      </c>
      <c r="C2413" s="179"/>
      <c r="D2413" s="179"/>
      <c r="E2413" s="181"/>
      <c r="F2413" s="182"/>
      <c r="G2413" s="183"/>
      <c r="H2413" s="125"/>
      <c r="I2413" s="125"/>
      <c r="J2413" s="125"/>
      <c r="K2413" s="125"/>
      <c r="L2413" s="125"/>
      <c r="M2413" s="125"/>
      <c r="N2413" s="125"/>
      <c r="O2413" s="125"/>
      <c r="P2413" s="125"/>
      <c r="Q2413" s="125"/>
      <c r="R2413" s="125"/>
      <c r="S2413" s="125"/>
      <c r="T2413" s="125"/>
      <c r="U2413" s="125"/>
      <c r="V2413" s="125"/>
      <c r="W2413" s="125"/>
      <c r="X2413" s="125"/>
      <c r="Y2413" s="125"/>
      <c r="Z2413" s="125"/>
      <c r="AA2413" s="125"/>
      <c r="AB2413" s="125"/>
      <c r="AC2413" s="125"/>
      <c r="AD2413" s="125"/>
      <c r="AE2413" s="125"/>
      <c r="AF2413" s="125"/>
      <c r="AG2413" s="125"/>
      <c r="AH2413" s="125"/>
      <c r="AI2413" s="125"/>
      <c r="AJ2413" s="125"/>
      <c r="AK2413" s="125"/>
      <c r="AL2413" s="125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5"/>
      <c r="AW2413" s="125"/>
      <c r="AX2413" s="125"/>
      <c r="AY2413" s="125"/>
      <c r="AZ2413" s="125"/>
      <c r="BA2413" s="125"/>
      <c r="BB2413" s="125"/>
      <c r="BC2413" s="125"/>
      <c r="BD2413" s="125"/>
      <c r="BE2413" s="125"/>
      <c r="BF2413" s="125"/>
      <c r="BG2413" s="125"/>
      <c r="BH2413" s="125"/>
      <c r="BI2413" s="125"/>
      <c r="BJ2413" s="125"/>
      <c r="BK2413" s="125"/>
      <c r="BL2413" s="125"/>
      <c r="BM2413" s="125"/>
      <c r="BN2413" s="125"/>
      <c r="BO2413" s="125"/>
      <c r="BP2413" s="125"/>
      <c r="BQ2413" s="125"/>
      <c r="BR2413" s="125"/>
      <c r="BS2413" s="125"/>
      <c r="BT2413" s="125"/>
      <c r="BU2413" s="125"/>
      <c r="BV2413" s="125"/>
      <c r="BW2413" s="125"/>
      <c r="BX2413" s="125"/>
      <c r="BY2413" s="125"/>
      <c r="BZ2413" s="125"/>
      <c r="CA2413" s="125"/>
      <c r="CB2413" s="125"/>
      <c r="CC2413" s="125"/>
      <c r="CD2413" s="125"/>
      <c r="CE2413" s="125"/>
      <c r="CF2413" s="125"/>
      <c r="CG2413" s="125"/>
      <c r="CH2413" s="125"/>
      <c r="CI2413" s="125"/>
      <c r="CJ2413" s="125"/>
      <c r="CK2413" s="125"/>
      <c r="CL2413" s="125"/>
      <c r="CM2413" s="125"/>
      <c r="CN2413" s="125"/>
      <c r="CO2413" s="125"/>
      <c r="CP2413" s="125"/>
      <c r="CQ2413" s="121"/>
    </row>
    <row r="2414" s="121" customFormat="1" hidden="1">
      <c r="A2414" s="122" t="s">
        <v>2284</v>
      </c>
      <c r="B2414" s="188" t="s">
        <v>2276</v>
      </c>
      <c r="C2414" s="179"/>
      <c r="D2414" s="179"/>
      <c r="E2414" s="115"/>
      <c r="F2414" s="182"/>
      <c r="G2414" s="183"/>
      <c r="H2414" s="125"/>
      <c r="I2414" s="125"/>
      <c r="J2414" s="125"/>
      <c r="K2414" s="125"/>
      <c r="L2414" s="125"/>
      <c r="M2414" s="125"/>
      <c r="N2414" s="125"/>
      <c r="O2414" s="125"/>
      <c r="P2414" s="125"/>
      <c r="Q2414" s="125"/>
      <c r="R2414" s="125"/>
      <c r="S2414" s="125"/>
      <c r="T2414" s="125"/>
      <c r="U2414" s="125"/>
      <c r="V2414" s="125"/>
      <c r="W2414" s="125"/>
      <c r="X2414" s="125"/>
      <c r="Y2414" s="125"/>
      <c r="Z2414" s="125"/>
      <c r="AA2414" s="125"/>
      <c r="AB2414" s="125"/>
      <c r="AC2414" s="125"/>
      <c r="AD2414" s="125"/>
      <c r="AE2414" s="125"/>
      <c r="AF2414" s="125"/>
      <c r="AG2414" s="125"/>
      <c r="AH2414" s="125"/>
      <c r="AI2414" s="125"/>
      <c r="AJ2414" s="125"/>
      <c r="AK2414" s="125"/>
      <c r="AL2414" s="125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5"/>
      <c r="AW2414" s="125"/>
      <c r="AX2414" s="125"/>
      <c r="AY2414" s="125"/>
      <c r="AZ2414" s="125"/>
      <c r="BA2414" s="125"/>
      <c r="BB2414" s="125"/>
      <c r="BC2414" s="125"/>
      <c r="BD2414" s="125"/>
      <c r="BE2414" s="125"/>
      <c r="BF2414" s="125"/>
      <c r="BG2414" s="125"/>
      <c r="BH2414" s="125"/>
      <c r="BI2414" s="125"/>
      <c r="BJ2414" s="125"/>
      <c r="BK2414" s="125"/>
      <c r="BL2414" s="125"/>
      <c r="BM2414" s="125"/>
      <c r="BN2414" s="125"/>
      <c r="BO2414" s="125"/>
      <c r="BP2414" s="125"/>
      <c r="BQ2414" s="125"/>
      <c r="BR2414" s="125"/>
      <c r="BS2414" s="125"/>
      <c r="BT2414" s="125"/>
      <c r="BU2414" s="125"/>
      <c r="BV2414" s="125"/>
      <c r="BW2414" s="125"/>
      <c r="BX2414" s="125"/>
      <c r="BY2414" s="125"/>
      <c r="BZ2414" s="125"/>
      <c r="CA2414" s="125"/>
      <c r="CB2414" s="125"/>
      <c r="CC2414" s="125"/>
      <c r="CD2414" s="125"/>
      <c r="CE2414" s="125"/>
      <c r="CF2414" s="125"/>
      <c r="CG2414" s="125"/>
      <c r="CH2414" s="125"/>
      <c r="CI2414" s="125"/>
      <c r="CJ2414" s="125"/>
      <c r="CK2414" s="125"/>
      <c r="CL2414" s="125"/>
      <c r="CM2414" s="125"/>
      <c r="CN2414" s="125"/>
      <c r="CO2414" s="125"/>
      <c r="CP2414" s="125"/>
      <c r="CQ2414" s="121"/>
    </row>
    <row r="2415" s="121" customFormat="1" hidden="1">
      <c r="A2415" s="122" t="s">
        <v>2285</v>
      </c>
      <c r="B2415" s="188" t="s">
        <v>2278</v>
      </c>
      <c r="C2415" s="179"/>
      <c r="D2415" s="179"/>
      <c r="E2415" s="115"/>
      <c r="F2415" s="116"/>
      <c r="G2415" s="113"/>
      <c r="H2415" s="125"/>
      <c r="I2415" s="125"/>
      <c r="J2415" s="125"/>
      <c r="K2415" s="125"/>
      <c r="L2415" s="125"/>
      <c r="M2415" s="125"/>
      <c r="N2415" s="125"/>
      <c r="O2415" s="125"/>
      <c r="P2415" s="125"/>
      <c r="Q2415" s="125"/>
      <c r="R2415" s="125"/>
      <c r="S2415" s="125"/>
      <c r="T2415" s="125"/>
      <c r="U2415" s="125"/>
      <c r="V2415" s="125"/>
      <c r="W2415" s="125"/>
      <c r="X2415" s="125"/>
      <c r="Y2415" s="125"/>
      <c r="Z2415" s="125"/>
      <c r="AA2415" s="125"/>
      <c r="AB2415" s="125"/>
      <c r="AC2415" s="125"/>
      <c r="AD2415" s="125"/>
      <c r="AE2415" s="125"/>
      <c r="AF2415" s="125"/>
      <c r="AG2415" s="125"/>
      <c r="AH2415" s="125"/>
      <c r="AI2415" s="125"/>
      <c r="AJ2415" s="125"/>
      <c r="AK2415" s="125"/>
      <c r="AL2415" s="125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5"/>
      <c r="AW2415" s="125"/>
      <c r="AX2415" s="125"/>
      <c r="AY2415" s="125"/>
      <c r="AZ2415" s="125"/>
      <c r="BA2415" s="125"/>
      <c r="BB2415" s="125"/>
      <c r="BC2415" s="125"/>
      <c r="BD2415" s="125"/>
      <c r="BE2415" s="125"/>
      <c r="BF2415" s="125"/>
      <c r="BG2415" s="125"/>
      <c r="BH2415" s="125"/>
      <c r="BI2415" s="125"/>
      <c r="BJ2415" s="125"/>
      <c r="BK2415" s="125"/>
      <c r="BL2415" s="125"/>
      <c r="BM2415" s="125"/>
      <c r="BN2415" s="125"/>
      <c r="BO2415" s="125"/>
      <c r="BP2415" s="125"/>
      <c r="BQ2415" s="125"/>
      <c r="BR2415" s="125"/>
      <c r="BS2415" s="125"/>
      <c r="BT2415" s="125"/>
      <c r="BU2415" s="125"/>
      <c r="BV2415" s="125"/>
      <c r="BW2415" s="125"/>
      <c r="BX2415" s="125"/>
      <c r="BY2415" s="125"/>
      <c r="BZ2415" s="125"/>
      <c r="CA2415" s="125"/>
      <c r="CB2415" s="125"/>
      <c r="CC2415" s="125"/>
      <c r="CD2415" s="125"/>
      <c r="CE2415" s="125"/>
      <c r="CF2415" s="125"/>
      <c r="CG2415" s="125"/>
      <c r="CH2415" s="125"/>
      <c r="CI2415" s="125"/>
      <c r="CJ2415" s="125"/>
      <c r="CK2415" s="125"/>
      <c r="CL2415" s="125"/>
      <c r="CM2415" s="125"/>
      <c r="CN2415" s="125"/>
      <c r="CO2415" s="125"/>
      <c r="CP2415" s="125"/>
      <c r="CQ2415" s="121"/>
    </row>
    <row r="2416" s="121" customFormat="1" hidden="1">
      <c r="A2416" s="122" t="s">
        <v>2286</v>
      </c>
      <c r="B2416" s="188" t="s">
        <v>2280</v>
      </c>
      <c r="C2416" s="179"/>
      <c r="D2416" s="179"/>
      <c r="E2416" s="115"/>
      <c r="F2416" s="116"/>
      <c r="G2416" s="113"/>
      <c r="H2416" s="125"/>
      <c r="I2416" s="125"/>
      <c r="J2416" s="125"/>
      <c r="K2416" s="125"/>
      <c r="L2416" s="125"/>
      <c r="M2416" s="125"/>
      <c r="N2416" s="125"/>
      <c r="O2416" s="125"/>
      <c r="P2416" s="125"/>
      <c r="Q2416" s="125"/>
      <c r="R2416" s="125"/>
      <c r="S2416" s="125"/>
      <c r="T2416" s="125"/>
      <c r="U2416" s="125"/>
      <c r="V2416" s="125"/>
      <c r="W2416" s="125"/>
      <c r="X2416" s="125"/>
      <c r="Y2416" s="125"/>
      <c r="Z2416" s="125"/>
      <c r="AA2416" s="125"/>
      <c r="AB2416" s="125"/>
      <c r="AC2416" s="125"/>
      <c r="AD2416" s="125"/>
      <c r="AE2416" s="125"/>
      <c r="AF2416" s="125"/>
      <c r="AG2416" s="125"/>
      <c r="AH2416" s="125"/>
      <c r="AI2416" s="125"/>
      <c r="AJ2416" s="125"/>
      <c r="AK2416" s="125"/>
      <c r="AL2416" s="125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5"/>
      <c r="AW2416" s="125"/>
      <c r="AX2416" s="125"/>
      <c r="AY2416" s="125"/>
      <c r="AZ2416" s="125"/>
      <c r="BA2416" s="125"/>
      <c r="BB2416" s="125"/>
      <c r="BC2416" s="125"/>
      <c r="BD2416" s="125"/>
      <c r="BE2416" s="125"/>
      <c r="BF2416" s="125"/>
      <c r="BG2416" s="125"/>
      <c r="BH2416" s="125"/>
      <c r="BI2416" s="125"/>
      <c r="BJ2416" s="125"/>
      <c r="BK2416" s="125"/>
      <c r="BL2416" s="125"/>
      <c r="BM2416" s="125"/>
      <c r="BN2416" s="125"/>
      <c r="BO2416" s="125"/>
      <c r="BP2416" s="125"/>
      <c r="BQ2416" s="125"/>
      <c r="BR2416" s="125"/>
      <c r="BS2416" s="125"/>
      <c r="BT2416" s="125"/>
      <c r="BU2416" s="125"/>
      <c r="BV2416" s="125"/>
      <c r="BW2416" s="125"/>
      <c r="BX2416" s="125"/>
      <c r="BY2416" s="125"/>
      <c r="BZ2416" s="125"/>
      <c r="CA2416" s="125"/>
      <c r="CB2416" s="125"/>
      <c r="CC2416" s="125"/>
      <c r="CD2416" s="125"/>
      <c r="CE2416" s="125"/>
      <c r="CF2416" s="125"/>
      <c r="CG2416" s="125"/>
      <c r="CH2416" s="125"/>
      <c r="CI2416" s="125"/>
      <c r="CJ2416" s="125"/>
      <c r="CK2416" s="125"/>
      <c r="CL2416" s="125"/>
      <c r="CM2416" s="125"/>
      <c r="CN2416" s="125"/>
      <c r="CO2416" s="125"/>
      <c r="CP2416" s="125"/>
      <c r="CQ2416" s="121"/>
    </row>
    <row r="2417" s="121" customFormat="1">
      <c r="A2417" s="245" t="s">
        <v>2287</v>
      </c>
      <c r="B2417" s="246" t="s">
        <v>2288</v>
      </c>
      <c r="C2417" s="179"/>
      <c r="D2417" s="179"/>
      <c r="E2417" s="115"/>
      <c r="F2417" s="116"/>
      <c r="G2417" s="113"/>
      <c r="H2417" s="125"/>
      <c r="I2417" s="125"/>
      <c r="J2417" s="125"/>
      <c r="K2417" s="125"/>
      <c r="L2417" s="125"/>
      <c r="M2417" s="125"/>
      <c r="N2417" s="125"/>
      <c r="O2417" s="125"/>
      <c r="P2417" s="125"/>
      <c r="Q2417" s="125"/>
      <c r="R2417" s="125"/>
      <c r="S2417" s="125"/>
      <c r="T2417" s="125"/>
      <c r="U2417" s="125"/>
      <c r="V2417" s="125"/>
      <c r="W2417" s="125"/>
      <c r="X2417" s="125"/>
      <c r="Y2417" s="125"/>
      <c r="Z2417" s="125"/>
      <c r="AA2417" s="125"/>
      <c r="AB2417" s="125"/>
      <c r="AC2417" s="125"/>
      <c r="AD2417" s="125"/>
      <c r="AE2417" s="125"/>
      <c r="AF2417" s="125"/>
      <c r="AG2417" s="125"/>
      <c r="AH2417" s="125"/>
      <c r="AI2417" s="125"/>
      <c r="AJ2417" s="125"/>
      <c r="AK2417" s="125"/>
      <c r="AL2417" s="125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5"/>
      <c r="AW2417" s="125"/>
      <c r="AX2417" s="125"/>
      <c r="AY2417" s="125"/>
      <c r="AZ2417" s="125"/>
      <c r="BA2417" s="125"/>
      <c r="BB2417" s="125"/>
      <c r="BC2417" s="125"/>
      <c r="BD2417" s="125"/>
      <c r="BE2417" s="125"/>
      <c r="BF2417" s="125"/>
      <c r="BG2417" s="125"/>
      <c r="BH2417" s="125"/>
      <c r="BI2417" s="125"/>
      <c r="BJ2417" s="125"/>
      <c r="BK2417" s="125"/>
      <c r="BL2417" s="125"/>
      <c r="BM2417" s="125"/>
      <c r="BN2417" s="125"/>
      <c r="BO2417" s="125"/>
      <c r="BP2417" s="125"/>
      <c r="BQ2417" s="125"/>
      <c r="BR2417" s="125"/>
      <c r="BS2417" s="125"/>
      <c r="BT2417" s="125"/>
      <c r="BU2417" s="125"/>
      <c r="BV2417" s="125"/>
      <c r="BW2417" s="125"/>
      <c r="BX2417" s="125"/>
      <c r="BY2417" s="125"/>
      <c r="BZ2417" s="125"/>
      <c r="CA2417" s="125"/>
      <c r="CB2417" s="125"/>
      <c r="CC2417" s="125"/>
      <c r="CD2417" s="125"/>
      <c r="CE2417" s="125"/>
      <c r="CF2417" s="125"/>
      <c r="CG2417" s="125"/>
      <c r="CH2417" s="125"/>
      <c r="CI2417" s="125"/>
      <c r="CJ2417" s="125"/>
      <c r="CK2417" s="125"/>
      <c r="CL2417" s="125"/>
      <c r="CM2417" s="125"/>
      <c r="CN2417" s="125"/>
      <c r="CO2417" s="125"/>
      <c r="CP2417" s="125"/>
      <c r="CQ2417" s="121"/>
    </row>
    <row r="2418" s="121" customFormat="1" hidden="1">
      <c r="A2418" s="122" t="s">
        <v>2289</v>
      </c>
      <c r="B2418" s="188" t="s">
        <v>2274</v>
      </c>
      <c r="C2418" s="179"/>
      <c r="D2418" s="179"/>
      <c r="E2418" s="181"/>
      <c r="F2418" s="182"/>
      <c r="G2418" s="183"/>
      <c r="H2418" s="125"/>
      <c r="I2418" s="125"/>
      <c r="J2418" s="125"/>
      <c r="K2418" s="125"/>
      <c r="L2418" s="125"/>
      <c r="M2418" s="125"/>
      <c r="N2418" s="125"/>
      <c r="O2418" s="125"/>
      <c r="P2418" s="125"/>
      <c r="Q2418" s="125"/>
      <c r="R2418" s="125"/>
      <c r="S2418" s="125"/>
      <c r="T2418" s="125"/>
      <c r="U2418" s="125"/>
      <c r="V2418" s="125"/>
      <c r="W2418" s="125"/>
      <c r="X2418" s="125"/>
      <c r="Y2418" s="125"/>
      <c r="Z2418" s="125"/>
      <c r="AA2418" s="125"/>
      <c r="AB2418" s="125"/>
      <c r="AC2418" s="125"/>
      <c r="AD2418" s="125"/>
      <c r="AE2418" s="125"/>
      <c r="AF2418" s="125"/>
      <c r="AG2418" s="125"/>
      <c r="AH2418" s="125"/>
      <c r="AI2418" s="125"/>
      <c r="AJ2418" s="125"/>
      <c r="AK2418" s="125"/>
      <c r="AL2418" s="125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5"/>
      <c r="AW2418" s="125"/>
      <c r="AX2418" s="125"/>
      <c r="AY2418" s="125"/>
      <c r="AZ2418" s="125"/>
      <c r="BA2418" s="125"/>
      <c r="BB2418" s="125"/>
      <c r="BC2418" s="125"/>
      <c r="BD2418" s="125"/>
      <c r="BE2418" s="125"/>
      <c r="BF2418" s="125"/>
      <c r="BG2418" s="125"/>
      <c r="BH2418" s="125"/>
      <c r="BI2418" s="125"/>
      <c r="BJ2418" s="125"/>
      <c r="BK2418" s="125"/>
      <c r="BL2418" s="125"/>
      <c r="BM2418" s="125"/>
      <c r="BN2418" s="125"/>
      <c r="BO2418" s="125"/>
      <c r="BP2418" s="125"/>
      <c r="BQ2418" s="125"/>
      <c r="BR2418" s="125"/>
      <c r="BS2418" s="125"/>
      <c r="BT2418" s="125"/>
      <c r="BU2418" s="125"/>
      <c r="BV2418" s="125"/>
      <c r="BW2418" s="125"/>
      <c r="BX2418" s="125"/>
      <c r="BY2418" s="125"/>
      <c r="BZ2418" s="125"/>
      <c r="CA2418" s="125"/>
      <c r="CB2418" s="125"/>
      <c r="CC2418" s="125"/>
      <c r="CD2418" s="125"/>
      <c r="CE2418" s="125"/>
      <c r="CF2418" s="125"/>
      <c r="CG2418" s="125"/>
      <c r="CH2418" s="125"/>
      <c r="CI2418" s="125"/>
      <c r="CJ2418" s="125"/>
      <c r="CK2418" s="125"/>
      <c r="CL2418" s="125"/>
      <c r="CM2418" s="125"/>
      <c r="CN2418" s="125"/>
      <c r="CO2418" s="125"/>
      <c r="CP2418" s="125"/>
      <c r="CQ2418" s="121"/>
    </row>
    <row r="2419" s="121" customFormat="1">
      <c r="A2419" s="122" t="s">
        <v>2290</v>
      </c>
      <c r="B2419" s="247" t="s">
        <v>2276</v>
      </c>
      <c r="C2419" s="248"/>
      <c r="D2419" s="248"/>
      <c r="E2419" s="249">
        <f>E2420</f>
        <v>1</v>
      </c>
      <c r="F2419" s="250">
        <f>F2420</f>
        <v>148.80000000000001</v>
      </c>
      <c r="G2419" s="251">
        <f>G2420</f>
        <v>646.04999999999995</v>
      </c>
      <c r="H2419" s="125"/>
      <c r="I2419" s="125"/>
      <c r="J2419" s="125"/>
      <c r="K2419" s="125"/>
      <c r="L2419" s="125"/>
      <c r="M2419" s="125"/>
      <c r="N2419" s="125"/>
      <c r="O2419" s="125"/>
      <c r="P2419" s="125"/>
      <c r="Q2419" s="125"/>
      <c r="R2419" s="125"/>
      <c r="S2419" s="125"/>
      <c r="T2419" s="125"/>
      <c r="U2419" s="125"/>
      <c r="V2419" s="125"/>
      <c r="W2419" s="125"/>
      <c r="X2419" s="125"/>
      <c r="Y2419" s="125"/>
      <c r="Z2419" s="125"/>
      <c r="AA2419" s="125"/>
      <c r="AB2419" s="125"/>
      <c r="AC2419" s="125"/>
      <c r="AD2419" s="125"/>
      <c r="AE2419" s="125"/>
      <c r="AF2419" s="125"/>
      <c r="AG2419" s="125"/>
      <c r="AH2419" s="125"/>
      <c r="AI2419" s="125"/>
      <c r="AJ2419" s="125"/>
      <c r="AK2419" s="125"/>
      <c r="AL2419" s="125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5"/>
      <c r="AW2419" s="125"/>
      <c r="AX2419" s="125"/>
      <c r="AY2419" s="125"/>
      <c r="AZ2419" s="125"/>
      <c r="BA2419" s="125"/>
      <c r="BB2419" s="125"/>
      <c r="BC2419" s="125"/>
      <c r="BD2419" s="125"/>
      <c r="BE2419" s="125"/>
      <c r="BF2419" s="125"/>
      <c r="BG2419" s="125"/>
      <c r="BH2419" s="125"/>
      <c r="BI2419" s="125"/>
      <c r="BJ2419" s="125"/>
      <c r="BK2419" s="125"/>
      <c r="BL2419" s="125"/>
      <c r="BM2419" s="125"/>
      <c r="BN2419" s="125"/>
      <c r="BO2419" s="125"/>
      <c r="BP2419" s="125"/>
      <c r="BQ2419" s="125"/>
      <c r="BR2419" s="125"/>
      <c r="BS2419" s="125"/>
      <c r="BT2419" s="125"/>
      <c r="BU2419" s="125"/>
      <c r="BV2419" s="125"/>
      <c r="BW2419" s="125"/>
      <c r="BX2419" s="125"/>
      <c r="BY2419" s="125"/>
      <c r="BZ2419" s="125"/>
      <c r="CA2419" s="125"/>
      <c r="CB2419" s="125"/>
      <c r="CC2419" s="125"/>
      <c r="CD2419" s="125"/>
      <c r="CE2419" s="125"/>
      <c r="CF2419" s="125"/>
      <c r="CG2419" s="125"/>
      <c r="CH2419" s="125"/>
      <c r="CI2419" s="125"/>
      <c r="CJ2419" s="125"/>
      <c r="CK2419" s="125"/>
      <c r="CL2419" s="125"/>
      <c r="CM2419" s="125"/>
      <c r="CN2419" s="125"/>
      <c r="CO2419" s="125"/>
      <c r="CP2419" s="125"/>
      <c r="CQ2419" s="121"/>
    </row>
    <row r="2420" s="121" customFormat="1" ht="39" customHeight="1">
      <c r="A2420" s="131"/>
      <c r="B2420" s="132" t="s">
        <v>2291</v>
      </c>
      <c r="C2420" s="133">
        <v>2021</v>
      </c>
      <c r="D2420" s="133">
        <v>6</v>
      </c>
      <c r="E2420" s="60">
        <v>1</v>
      </c>
      <c r="F2420" s="133">
        <f>160*0.93</f>
        <v>148.80000000000001</v>
      </c>
      <c r="G2420" s="62">
        <v>646.04999999999995</v>
      </c>
      <c r="H2420" s="125"/>
      <c r="I2420" s="125"/>
      <c r="J2420" s="125"/>
      <c r="K2420" s="125"/>
      <c r="L2420" s="125"/>
      <c r="M2420" s="125"/>
      <c r="N2420" s="125"/>
      <c r="O2420" s="125"/>
      <c r="P2420" s="125"/>
      <c r="Q2420" s="125"/>
      <c r="R2420" s="125"/>
      <c r="S2420" s="125"/>
      <c r="T2420" s="125"/>
      <c r="U2420" s="125"/>
      <c r="V2420" s="125"/>
      <c r="W2420" s="125"/>
      <c r="X2420" s="125"/>
      <c r="Y2420" s="125"/>
      <c r="Z2420" s="125"/>
      <c r="AA2420" s="125"/>
      <c r="AB2420" s="125"/>
      <c r="AC2420" s="125"/>
      <c r="AD2420" s="125"/>
      <c r="AE2420" s="125"/>
      <c r="AF2420" s="125"/>
      <c r="AG2420" s="125"/>
      <c r="AH2420" s="125"/>
      <c r="AI2420" s="125"/>
      <c r="AJ2420" s="125"/>
      <c r="AK2420" s="125"/>
      <c r="AL2420" s="125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5"/>
      <c r="AW2420" s="125"/>
      <c r="AX2420" s="125"/>
      <c r="AY2420" s="125"/>
      <c r="AZ2420" s="125"/>
      <c r="BA2420" s="125"/>
      <c r="BB2420" s="125"/>
      <c r="BC2420" s="125"/>
      <c r="BD2420" s="125"/>
      <c r="BE2420" s="125"/>
      <c r="BF2420" s="125"/>
      <c r="BG2420" s="125"/>
      <c r="BH2420" s="125"/>
      <c r="BI2420" s="125"/>
      <c r="BJ2420" s="125"/>
      <c r="BK2420" s="125"/>
      <c r="BL2420" s="125"/>
      <c r="BM2420" s="125"/>
      <c r="BN2420" s="125"/>
      <c r="BO2420" s="125"/>
      <c r="BP2420" s="125"/>
      <c r="BQ2420" s="125"/>
      <c r="BR2420" s="125"/>
      <c r="BS2420" s="125"/>
      <c r="BT2420" s="125"/>
      <c r="BU2420" s="125"/>
      <c r="BV2420" s="125"/>
      <c r="BW2420" s="125"/>
      <c r="BX2420" s="125"/>
      <c r="BY2420" s="125"/>
      <c r="BZ2420" s="125"/>
      <c r="CA2420" s="125"/>
      <c r="CB2420" s="125"/>
      <c r="CC2420" s="125"/>
      <c r="CD2420" s="125"/>
      <c r="CE2420" s="125"/>
      <c r="CF2420" s="125"/>
      <c r="CG2420" s="125"/>
      <c r="CH2420" s="125"/>
      <c r="CI2420" s="125"/>
      <c r="CJ2420" s="125"/>
      <c r="CK2420" s="125"/>
      <c r="CL2420" s="125"/>
      <c r="CM2420" s="125"/>
      <c r="CN2420" s="125"/>
      <c r="CO2420" s="125"/>
      <c r="CP2420" s="125"/>
      <c r="CQ2420" s="121"/>
    </row>
    <row r="2421" s="121" customFormat="1" hidden="1">
      <c r="A2421" s="131" t="s">
        <v>2292</v>
      </c>
      <c r="B2421" s="141" t="s">
        <v>2278</v>
      </c>
      <c r="C2421" s="133"/>
      <c r="D2421" s="133"/>
      <c r="E2421" s="60"/>
      <c r="F2421" s="61"/>
      <c r="G2421" s="62"/>
      <c r="H2421" s="125"/>
      <c r="I2421" s="125"/>
      <c r="J2421" s="125"/>
      <c r="K2421" s="125"/>
      <c r="L2421" s="125"/>
      <c r="M2421" s="125"/>
      <c r="N2421" s="125"/>
      <c r="O2421" s="125"/>
      <c r="P2421" s="125"/>
      <c r="Q2421" s="125"/>
      <c r="R2421" s="125"/>
      <c r="S2421" s="125"/>
      <c r="T2421" s="125"/>
      <c r="U2421" s="125"/>
      <c r="V2421" s="125"/>
      <c r="W2421" s="125"/>
      <c r="X2421" s="125"/>
      <c r="Y2421" s="125"/>
      <c r="Z2421" s="125"/>
      <c r="AA2421" s="125"/>
      <c r="AB2421" s="125"/>
      <c r="AC2421" s="125"/>
      <c r="AD2421" s="125"/>
      <c r="AE2421" s="125"/>
      <c r="AF2421" s="125"/>
      <c r="AG2421" s="125"/>
      <c r="AH2421" s="125"/>
      <c r="AI2421" s="125"/>
      <c r="AJ2421" s="125"/>
      <c r="AK2421" s="125"/>
      <c r="AL2421" s="125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5"/>
      <c r="AW2421" s="125"/>
      <c r="AX2421" s="125"/>
      <c r="AY2421" s="125"/>
      <c r="AZ2421" s="125"/>
      <c r="BA2421" s="125"/>
      <c r="BB2421" s="125"/>
      <c r="BC2421" s="125"/>
      <c r="BD2421" s="125"/>
      <c r="BE2421" s="125"/>
      <c r="BF2421" s="125"/>
      <c r="BG2421" s="125"/>
      <c r="BH2421" s="125"/>
      <c r="BI2421" s="125"/>
      <c r="BJ2421" s="125"/>
      <c r="BK2421" s="125"/>
      <c r="BL2421" s="125"/>
      <c r="BM2421" s="125"/>
      <c r="BN2421" s="125"/>
      <c r="BO2421" s="125"/>
      <c r="BP2421" s="125"/>
      <c r="BQ2421" s="125"/>
      <c r="BR2421" s="125"/>
      <c r="BS2421" s="125"/>
      <c r="BT2421" s="125"/>
      <c r="BU2421" s="125"/>
      <c r="BV2421" s="125"/>
      <c r="BW2421" s="125"/>
      <c r="BX2421" s="125"/>
      <c r="BY2421" s="125"/>
      <c r="BZ2421" s="125"/>
      <c r="CA2421" s="125"/>
      <c r="CB2421" s="125"/>
      <c r="CC2421" s="125"/>
      <c r="CD2421" s="125"/>
      <c r="CE2421" s="125"/>
      <c r="CF2421" s="125"/>
      <c r="CG2421" s="125"/>
      <c r="CH2421" s="125"/>
      <c r="CI2421" s="125"/>
      <c r="CJ2421" s="125"/>
      <c r="CK2421" s="125"/>
      <c r="CL2421" s="125"/>
      <c r="CM2421" s="125"/>
      <c r="CN2421" s="125"/>
      <c r="CO2421" s="125"/>
      <c r="CP2421" s="125"/>
      <c r="CQ2421" s="121"/>
    </row>
    <row r="2422" s="121" customFormat="1" hidden="1">
      <c r="A2422" s="131" t="s">
        <v>2293</v>
      </c>
      <c r="B2422" s="141" t="s">
        <v>2280</v>
      </c>
      <c r="C2422" s="133"/>
      <c r="D2422" s="133"/>
      <c r="E2422" s="60"/>
      <c r="F2422" s="61"/>
      <c r="G2422" s="62"/>
      <c r="H2422" s="125"/>
      <c r="I2422" s="125"/>
      <c r="J2422" s="125"/>
      <c r="K2422" s="125"/>
      <c r="L2422" s="125"/>
      <c r="M2422" s="125"/>
      <c r="N2422" s="125"/>
      <c r="O2422" s="125"/>
      <c r="P2422" s="125"/>
      <c r="Q2422" s="125"/>
      <c r="R2422" s="125"/>
      <c r="S2422" s="125"/>
      <c r="T2422" s="125"/>
      <c r="U2422" s="125"/>
      <c r="V2422" s="125"/>
      <c r="W2422" s="125"/>
      <c r="X2422" s="125"/>
      <c r="Y2422" s="125"/>
      <c r="Z2422" s="125"/>
      <c r="AA2422" s="125"/>
      <c r="AB2422" s="125"/>
      <c r="AC2422" s="125"/>
      <c r="AD2422" s="125"/>
      <c r="AE2422" s="125"/>
      <c r="AF2422" s="125"/>
      <c r="AG2422" s="125"/>
      <c r="AH2422" s="125"/>
      <c r="AI2422" s="125"/>
      <c r="AJ2422" s="125"/>
      <c r="AK2422" s="125"/>
      <c r="AL2422" s="125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5"/>
      <c r="AW2422" s="125"/>
      <c r="AX2422" s="125"/>
      <c r="AY2422" s="125"/>
      <c r="AZ2422" s="125"/>
      <c r="BA2422" s="125"/>
      <c r="BB2422" s="125"/>
      <c r="BC2422" s="125"/>
      <c r="BD2422" s="125"/>
      <c r="BE2422" s="125"/>
      <c r="BF2422" s="125"/>
      <c r="BG2422" s="125"/>
      <c r="BH2422" s="125"/>
      <c r="BI2422" s="125"/>
      <c r="BJ2422" s="125"/>
      <c r="BK2422" s="125"/>
      <c r="BL2422" s="125"/>
      <c r="BM2422" s="125"/>
      <c r="BN2422" s="125"/>
      <c r="BO2422" s="125"/>
      <c r="BP2422" s="125"/>
      <c r="BQ2422" s="125"/>
      <c r="BR2422" s="125"/>
      <c r="BS2422" s="125"/>
      <c r="BT2422" s="125"/>
      <c r="BU2422" s="125"/>
      <c r="BV2422" s="125"/>
      <c r="BW2422" s="125"/>
      <c r="BX2422" s="125"/>
      <c r="BY2422" s="125"/>
      <c r="BZ2422" s="125"/>
      <c r="CA2422" s="125"/>
      <c r="CB2422" s="125"/>
      <c r="CC2422" s="125"/>
      <c r="CD2422" s="125"/>
      <c r="CE2422" s="125"/>
      <c r="CF2422" s="125"/>
      <c r="CG2422" s="125"/>
      <c r="CH2422" s="125"/>
      <c r="CI2422" s="125"/>
      <c r="CJ2422" s="125"/>
      <c r="CK2422" s="125"/>
      <c r="CL2422" s="125"/>
      <c r="CM2422" s="125"/>
      <c r="CN2422" s="125"/>
      <c r="CO2422" s="125"/>
      <c r="CP2422" s="125"/>
      <c r="CQ2422" s="121"/>
    </row>
    <row r="2423" s="121" customFormat="1" hidden="1">
      <c r="A2423" s="131" t="s">
        <v>2294</v>
      </c>
      <c r="B2423" s="141" t="s">
        <v>2295</v>
      </c>
      <c r="C2423" s="133"/>
      <c r="D2423" s="133"/>
      <c r="E2423" s="60"/>
      <c r="F2423" s="61"/>
      <c r="G2423" s="62"/>
      <c r="H2423" s="125"/>
      <c r="I2423" s="125"/>
      <c r="J2423" s="125"/>
      <c r="K2423" s="125"/>
      <c r="L2423" s="125"/>
      <c r="M2423" s="125"/>
      <c r="N2423" s="125"/>
      <c r="O2423" s="125"/>
      <c r="P2423" s="125"/>
      <c r="Q2423" s="125"/>
      <c r="R2423" s="125"/>
      <c r="S2423" s="125"/>
      <c r="T2423" s="125"/>
      <c r="U2423" s="125"/>
      <c r="V2423" s="125"/>
      <c r="W2423" s="125"/>
      <c r="X2423" s="125"/>
      <c r="Y2423" s="125"/>
      <c r="Z2423" s="125"/>
      <c r="AA2423" s="125"/>
      <c r="AB2423" s="125"/>
      <c r="AC2423" s="125"/>
      <c r="AD2423" s="125"/>
      <c r="AE2423" s="125"/>
      <c r="AF2423" s="125"/>
      <c r="AG2423" s="125"/>
      <c r="AH2423" s="125"/>
      <c r="AI2423" s="125"/>
      <c r="AJ2423" s="125"/>
      <c r="AK2423" s="125"/>
      <c r="AL2423" s="125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5"/>
      <c r="AW2423" s="125"/>
      <c r="AX2423" s="125"/>
      <c r="AY2423" s="125"/>
      <c r="AZ2423" s="125"/>
      <c r="BA2423" s="125"/>
      <c r="BB2423" s="125"/>
      <c r="BC2423" s="125"/>
      <c r="BD2423" s="125"/>
      <c r="BE2423" s="125"/>
      <c r="BF2423" s="125"/>
      <c r="BG2423" s="125"/>
      <c r="BH2423" s="125"/>
      <c r="BI2423" s="125"/>
      <c r="BJ2423" s="125"/>
      <c r="BK2423" s="125"/>
      <c r="BL2423" s="125"/>
      <c r="BM2423" s="125"/>
      <c r="BN2423" s="125"/>
      <c r="BO2423" s="125"/>
      <c r="BP2423" s="125"/>
      <c r="BQ2423" s="125"/>
      <c r="BR2423" s="125"/>
      <c r="BS2423" s="125"/>
      <c r="BT2423" s="125"/>
      <c r="BU2423" s="125"/>
      <c r="BV2423" s="125"/>
      <c r="BW2423" s="125"/>
      <c r="BX2423" s="125"/>
      <c r="BY2423" s="125"/>
      <c r="BZ2423" s="125"/>
      <c r="CA2423" s="125"/>
      <c r="CB2423" s="125"/>
      <c r="CC2423" s="125"/>
      <c r="CD2423" s="125"/>
      <c r="CE2423" s="125"/>
      <c r="CF2423" s="125"/>
      <c r="CG2423" s="125"/>
      <c r="CH2423" s="125"/>
      <c r="CI2423" s="125"/>
      <c r="CJ2423" s="125"/>
      <c r="CK2423" s="125"/>
      <c r="CL2423" s="125"/>
      <c r="CM2423" s="125"/>
      <c r="CN2423" s="125"/>
      <c r="CO2423" s="125"/>
      <c r="CP2423" s="125"/>
      <c r="CQ2423" s="121"/>
    </row>
    <row r="2424" s="121" customFormat="1" hidden="1">
      <c r="A2424" s="131" t="s">
        <v>2296</v>
      </c>
      <c r="B2424" s="141" t="s">
        <v>2274</v>
      </c>
      <c r="C2424" s="133"/>
      <c r="D2424" s="133"/>
      <c r="E2424" s="60"/>
      <c r="F2424" s="154"/>
      <c r="G2424" s="147"/>
      <c r="H2424" s="125"/>
      <c r="I2424" s="125"/>
      <c r="J2424" s="125"/>
      <c r="K2424" s="125"/>
      <c r="L2424" s="125"/>
      <c r="M2424" s="125"/>
      <c r="N2424" s="125"/>
      <c r="O2424" s="125"/>
      <c r="P2424" s="125"/>
      <c r="Q2424" s="125"/>
      <c r="R2424" s="125"/>
      <c r="S2424" s="125"/>
      <c r="T2424" s="125"/>
      <c r="U2424" s="125"/>
      <c r="V2424" s="125"/>
      <c r="W2424" s="125"/>
      <c r="X2424" s="125"/>
      <c r="Y2424" s="125"/>
      <c r="Z2424" s="125"/>
      <c r="AA2424" s="125"/>
      <c r="AB2424" s="125"/>
      <c r="AC2424" s="125"/>
      <c r="AD2424" s="125"/>
      <c r="AE2424" s="125"/>
      <c r="AF2424" s="125"/>
      <c r="AG2424" s="125"/>
      <c r="AH2424" s="125"/>
      <c r="AI2424" s="125"/>
      <c r="AJ2424" s="125"/>
      <c r="AK2424" s="125"/>
      <c r="AL2424" s="125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5"/>
      <c r="AW2424" s="125"/>
      <c r="AX2424" s="125"/>
      <c r="AY2424" s="125"/>
      <c r="AZ2424" s="125"/>
      <c r="BA2424" s="125"/>
      <c r="BB2424" s="125"/>
      <c r="BC2424" s="125"/>
      <c r="BD2424" s="125"/>
      <c r="BE2424" s="125"/>
      <c r="BF2424" s="125"/>
      <c r="BG2424" s="125"/>
      <c r="BH2424" s="125"/>
      <c r="BI2424" s="125"/>
      <c r="BJ2424" s="125"/>
      <c r="BK2424" s="125"/>
      <c r="BL2424" s="125"/>
      <c r="BM2424" s="125"/>
      <c r="BN2424" s="125"/>
      <c r="BO2424" s="125"/>
      <c r="BP2424" s="125"/>
      <c r="BQ2424" s="125"/>
      <c r="BR2424" s="125"/>
      <c r="BS2424" s="125"/>
      <c r="BT2424" s="125"/>
      <c r="BU2424" s="125"/>
      <c r="BV2424" s="125"/>
      <c r="BW2424" s="125"/>
      <c r="BX2424" s="125"/>
      <c r="BY2424" s="125"/>
      <c r="BZ2424" s="125"/>
      <c r="CA2424" s="125"/>
      <c r="CB2424" s="125"/>
      <c r="CC2424" s="125"/>
      <c r="CD2424" s="125"/>
      <c r="CE2424" s="125"/>
      <c r="CF2424" s="125"/>
      <c r="CG2424" s="125"/>
      <c r="CH2424" s="125"/>
      <c r="CI2424" s="125"/>
      <c r="CJ2424" s="125"/>
      <c r="CK2424" s="125"/>
      <c r="CL2424" s="125"/>
      <c r="CM2424" s="125"/>
      <c r="CN2424" s="125"/>
      <c r="CO2424" s="125"/>
      <c r="CP2424" s="125"/>
      <c r="CQ2424" s="121"/>
    </row>
    <row r="2425" s="121" customFormat="1" hidden="1">
      <c r="A2425" s="131" t="s">
        <v>2297</v>
      </c>
      <c r="B2425" s="141" t="s">
        <v>2276</v>
      </c>
      <c r="C2425" s="133"/>
      <c r="D2425" s="133"/>
      <c r="E2425" s="60"/>
      <c r="F2425" s="154"/>
      <c r="G2425" s="147"/>
      <c r="H2425" s="125"/>
      <c r="I2425" s="125"/>
      <c r="J2425" s="125"/>
      <c r="K2425" s="125"/>
      <c r="L2425" s="125"/>
      <c r="M2425" s="125"/>
      <c r="N2425" s="125"/>
      <c r="O2425" s="125"/>
      <c r="P2425" s="125"/>
      <c r="Q2425" s="125"/>
      <c r="R2425" s="125"/>
      <c r="S2425" s="125"/>
      <c r="T2425" s="125"/>
      <c r="U2425" s="125"/>
      <c r="V2425" s="125"/>
      <c r="W2425" s="125"/>
      <c r="X2425" s="125"/>
      <c r="Y2425" s="125"/>
      <c r="Z2425" s="125"/>
      <c r="AA2425" s="125"/>
      <c r="AB2425" s="125"/>
      <c r="AC2425" s="125"/>
      <c r="AD2425" s="125"/>
      <c r="AE2425" s="125"/>
      <c r="AF2425" s="125"/>
      <c r="AG2425" s="125"/>
      <c r="AH2425" s="125"/>
      <c r="AI2425" s="125"/>
      <c r="AJ2425" s="125"/>
      <c r="AK2425" s="125"/>
      <c r="AL2425" s="125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5"/>
      <c r="AW2425" s="125"/>
      <c r="AX2425" s="125"/>
      <c r="AY2425" s="125"/>
      <c r="AZ2425" s="125"/>
      <c r="BA2425" s="125"/>
      <c r="BB2425" s="125"/>
      <c r="BC2425" s="125"/>
      <c r="BD2425" s="125"/>
      <c r="BE2425" s="125"/>
      <c r="BF2425" s="125"/>
      <c r="BG2425" s="125"/>
      <c r="BH2425" s="125"/>
      <c r="BI2425" s="125"/>
      <c r="BJ2425" s="125"/>
      <c r="BK2425" s="125"/>
      <c r="BL2425" s="125"/>
      <c r="BM2425" s="125"/>
      <c r="BN2425" s="125"/>
      <c r="BO2425" s="125"/>
      <c r="BP2425" s="125"/>
      <c r="BQ2425" s="125"/>
      <c r="BR2425" s="125"/>
      <c r="BS2425" s="125"/>
      <c r="BT2425" s="125"/>
      <c r="BU2425" s="125"/>
      <c r="BV2425" s="125"/>
      <c r="BW2425" s="125"/>
      <c r="BX2425" s="125"/>
      <c r="BY2425" s="125"/>
      <c r="BZ2425" s="125"/>
      <c r="CA2425" s="125"/>
      <c r="CB2425" s="125"/>
      <c r="CC2425" s="125"/>
      <c r="CD2425" s="125"/>
      <c r="CE2425" s="125"/>
      <c r="CF2425" s="125"/>
      <c r="CG2425" s="125"/>
      <c r="CH2425" s="125"/>
      <c r="CI2425" s="125"/>
      <c r="CJ2425" s="125"/>
      <c r="CK2425" s="125"/>
      <c r="CL2425" s="125"/>
      <c r="CM2425" s="125"/>
      <c r="CN2425" s="125"/>
      <c r="CO2425" s="125"/>
      <c r="CP2425" s="125"/>
      <c r="CQ2425" s="121"/>
    </row>
    <row r="2426" s="121" customFormat="1" hidden="1">
      <c r="A2426" s="122" t="s">
        <v>2298</v>
      </c>
      <c r="B2426" s="185" t="s">
        <v>2278</v>
      </c>
      <c r="C2426" s="186"/>
      <c r="D2426" s="186"/>
      <c r="E2426" s="111"/>
      <c r="F2426" s="112"/>
      <c r="G2426" s="139"/>
      <c r="H2426" s="125"/>
      <c r="I2426" s="125"/>
      <c r="J2426" s="125"/>
      <c r="K2426" s="125"/>
      <c r="L2426" s="125"/>
      <c r="M2426" s="125"/>
      <c r="N2426" s="125"/>
      <c r="O2426" s="125"/>
      <c r="P2426" s="125"/>
      <c r="Q2426" s="125"/>
      <c r="R2426" s="125"/>
      <c r="S2426" s="125"/>
      <c r="T2426" s="125"/>
      <c r="U2426" s="125"/>
      <c r="V2426" s="125"/>
      <c r="W2426" s="125"/>
      <c r="X2426" s="125"/>
      <c r="Y2426" s="125"/>
      <c r="Z2426" s="125"/>
      <c r="AA2426" s="125"/>
      <c r="AB2426" s="125"/>
      <c r="AC2426" s="125"/>
      <c r="AD2426" s="125"/>
      <c r="AE2426" s="125"/>
      <c r="AF2426" s="125"/>
      <c r="AG2426" s="125"/>
      <c r="AH2426" s="125"/>
      <c r="AI2426" s="125"/>
      <c r="AJ2426" s="125"/>
      <c r="AK2426" s="125"/>
      <c r="AL2426" s="125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5"/>
      <c r="AW2426" s="125"/>
      <c r="AX2426" s="125"/>
      <c r="AY2426" s="125"/>
      <c r="AZ2426" s="125"/>
      <c r="BA2426" s="125"/>
      <c r="BB2426" s="125"/>
      <c r="BC2426" s="125"/>
      <c r="BD2426" s="125"/>
      <c r="BE2426" s="125"/>
      <c r="BF2426" s="125"/>
      <c r="BG2426" s="125"/>
      <c r="BH2426" s="125"/>
      <c r="BI2426" s="125"/>
      <c r="BJ2426" s="125"/>
      <c r="BK2426" s="125"/>
      <c r="BL2426" s="125"/>
      <c r="BM2426" s="125"/>
      <c r="BN2426" s="125"/>
      <c r="BO2426" s="125"/>
      <c r="BP2426" s="125"/>
      <c r="BQ2426" s="125"/>
      <c r="BR2426" s="125"/>
      <c r="BS2426" s="125"/>
      <c r="BT2426" s="125"/>
      <c r="BU2426" s="125"/>
      <c r="BV2426" s="125"/>
      <c r="BW2426" s="125"/>
      <c r="BX2426" s="125"/>
      <c r="BY2426" s="125"/>
      <c r="BZ2426" s="125"/>
      <c r="CA2426" s="125"/>
      <c r="CB2426" s="125"/>
      <c r="CC2426" s="125"/>
      <c r="CD2426" s="125"/>
      <c r="CE2426" s="125"/>
      <c r="CF2426" s="125"/>
      <c r="CG2426" s="125"/>
      <c r="CH2426" s="125"/>
      <c r="CI2426" s="125"/>
      <c r="CJ2426" s="125"/>
      <c r="CK2426" s="125"/>
      <c r="CL2426" s="125"/>
      <c r="CM2426" s="125"/>
      <c r="CN2426" s="125"/>
      <c r="CO2426" s="125"/>
      <c r="CP2426" s="125"/>
      <c r="CQ2426" s="121"/>
    </row>
    <row r="2427" s="121" customFormat="1" hidden="1">
      <c r="A2427" s="122" t="s">
        <v>2299</v>
      </c>
      <c r="B2427" s="188" t="s">
        <v>2280</v>
      </c>
      <c r="C2427" s="179"/>
      <c r="D2427" s="179"/>
      <c r="E2427" s="115"/>
      <c r="F2427" s="116"/>
      <c r="G2427" s="113"/>
      <c r="H2427" s="125"/>
      <c r="I2427" s="125"/>
      <c r="J2427" s="125"/>
      <c r="K2427" s="125"/>
      <c r="L2427" s="125"/>
      <c r="M2427" s="125"/>
      <c r="N2427" s="125"/>
      <c r="O2427" s="125"/>
      <c r="P2427" s="125"/>
      <c r="Q2427" s="125"/>
      <c r="R2427" s="125"/>
      <c r="S2427" s="125"/>
      <c r="T2427" s="125"/>
      <c r="U2427" s="125"/>
      <c r="V2427" s="125"/>
      <c r="W2427" s="125"/>
      <c r="X2427" s="125"/>
      <c r="Y2427" s="125"/>
      <c r="Z2427" s="125"/>
      <c r="AA2427" s="125"/>
      <c r="AB2427" s="125"/>
      <c r="AC2427" s="125"/>
      <c r="AD2427" s="125"/>
      <c r="AE2427" s="125"/>
      <c r="AF2427" s="125"/>
      <c r="AG2427" s="125"/>
      <c r="AH2427" s="125"/>
      <c r="AI2427" s="125"/>
      <c r="AJ2427" s="125"/>
      <c r="AK2427" s="125"/>
      <c r="AL2427" s="125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5"/>
      <c r="AW2427" s="125"/>
      <c r="AX2427" s="125"/>
      <c r="AY2427" s="125"/>
      <c r="AZ2427" s="125"/>
      <c r="BA2427" s="125"/>
      <c r="BB2427" s="125"/>
      <c r="BC2427" s="125"/>
      <c r="BD2427" s="125"/>
      <c r="BE2427" s="125"/>
      <c r="BF2427" s="125"/>
      <c r="BG2427" s="125"/>
      <c r="BH2427" s="125"/>
      <c r="BI2427" s="125"/>
      <c r="BJ2427" s="125"/>
      <c r="BK2427" s="125"/>
      <c r="BL2427" s="125"/>
      <c r="BM2427" s="125"/>
      <c r="BN2427" s="125"/>
      <c r="BO2427" s="125"/>
      <c r="BP2427" s="125"/>
      <c r="BQ2427" s="125"/>
      <c r="BR2427" s="125"/>
      <c r="BS2427" s="125"/>
      <c r="BT2427" s="125"/>
      <c r="BU2427" s="125"/>
      <c r="BV2427" s="125"/>
      <c r="BW2427" s="125"/>
      <c r="BX2427" s="125"/>
      <c r="BY2427" s="125"/>
      <c r="BZ2427" s="125"/>
      <c r="CA2427" s="125"/>
      <c r="CB2427" s="125"/>
      <c r="CC2427" s="125"/>
      <c r="CD2427" s="125"/>
      <c r="CE2427" s="125"/>
      <c r="CF2427" s="125"/>
      <c r="CG2427" s="125"/>
      <c r="CH2427" s="125"/>
      <c r="CI2427" s="125"/>
      <c r="CJ2427" s="125"/>
      <c r="CK2427" s="125"/>
      <c r="CL2427" s="125"/>
      <c r="CM2427" s="125"/>
      <c r="CN2427" s="125"/>
      <c r="CO2427" s="125"/>
      <c r="CP2427" s="125"/>
      <c r="CQ2427" s="121"/>
    </row>
    <row r="2428" s="121" customFormat="1" hidden="1">
      <c r="A2428" s="122" t="s">
        <v>2300</v>
      </c>
      <c r="B2428" s="188" t="s">
        <v>2301</v>
      </c>
      <c r="C2428" s="179"/>
      <c r="D2428" s="179"/>
      <c r="E2428" s="115"/>
      <c r="F2428" s="116"/>
      <c r="G2428" s="113"/>
      <c r="H2428" s="125"/>
      <c r="I2428" s="125"/>
      <c r="J2428" s="125"/>
      <c r="K2428" s="125"/>
      <c r="L2428" s="125"/>
      <c r="M2428" s="125"/>
      <c r="N2428" s="125"/>
      <c r="O2428" s="125"/>
      <c r="P2428" s="125"/>
      <c r="Q2428" s="125"/>
      <c r="R2428" s="125"/>
      <c r="S2428" s="125"/>
      <c r="T2428" s="125"/>
      <c r="U2428" s="125"/>
      <c r="V2428" s="125"/>
      <c r="W2428" s="125"/>
      <c r="X2428" s="125"/>
      <c r="Y2428" s="125"/>
      <c r="Z2428" s="125"/>
      <c r="AA2428" s="125"/>
      <c r="AB2428" s="125"/>
      <c r="AC2428" s="125"/>
      <c r="AD2428" s="125"/>
      <c r="AE2428" s="125"/>
      <c r="AF2428" s="125"/>
      <c r="AG2428" s="125"/>
      <c r="AH2428" s="125"/>
      <c r="AI2428" s="125"/>
      <c r="AJ2428" s="125"/>
      <c r="AK2428" s="125"/>
      <c r="AL2428" s="125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5"/>
      <c r="AW2428" s="125"/>
      <c r="AX2428" s="125"/>
      <c r="AY2428" s="125"/>
      <c r="AZ2428" s="125"/>
      <c r="BA2428" s="125"/>
      <c r="BB2428" s="125"/>
      <c r="BC2428" s="125"/>
      <c r="BD2428" s="125"/>
      <c r="BE2428" s="125"/>
      <c r="BF2428" s="125"/>
      <c r="BG2428" s="125"/>
      <c r="BH2428" s="125"/>
      <c r="BI2428" s="125"/>
      <c r="BJ2428" s="125"/>
      <c r="BK2428" s="125"/>
      <c r="BL2428" s="125"/>
      <c r="BM2428" s="125"/>
      <c r="BN2428" s="125"/>
      <c r="BO2428" s="125"/>
      <c r="BP2428" s="125"/>
      <c r="BQ2428" s="125"/>
      <c r="BR2428" s="125"/>
      <c r="BS2428" s="125"/>
      <c r="BT2428" s="125"/>
      <c r="BU2428" s="125"/>
      <c r="BV2428" s="125"/>
      <c r="BW2428" s="125"/>
      <c r="BX2428" s="125"/>
      <c r="BY2428" s="125"/>
      <c r="BZ2428" s="125"/>
      <c r="CA2428" s="125"/>
      <c r="CB2428" s="125"/>
      <c r="CC2428" s="125"/>
      <c r="CD2428" s="125"/>
      <c r="CE2428" s="125"/>
      <c r="CF2428" s="125"/>
      <c r="CG2428" s="125"/>
      <c r="CH2428" s="125"/>
      <c r="CI2428" s="125"/>
      <c r="CJ2428" s="125"/>
      <c r="CK2428" s="125"/>
      <c r="CL2428" s="125"/>
      <c r="CM2428" s="125"/>
      <c r="CN2428" s="125"/>
      <c r="CO2428" s="125"/>
      <c r="CP2428" s="125"/>
      <c r="CQ2428" s="121"/>
    </row>
    <row r="2429" s="121" customFormat="1" hidden="1">
      <c r="A2429" s="122" t="s">
        <v>2302</v>
      </c>
      <c r="B2429" s="188" t="s">
        <v>2274</v>
      </c>
      <c r="C2429" s="179"/>
      <c r="D2429" s="179"/>
      <c r="E2429" s="115"/>
      <c r="F2429" s="116"/>
      <c r="G2429" s="113"/>
      <c r="H2429" s="125"/>
      <c r="I2429" s="125"/>
      <c r="J2429" s="125"/>
      <c r="K2429" s="125"/>
      <c r="L2429" s="125"/>
      <c r="M2429" s="125"/>
      <c r="N2429" s="125"/>
      <c r="O2429" s="125"/>
      <c r="P2429" s="125"/>
      <c r="Q2429" s="125"/>
      <c r="R2429" s="125"/>
      <c r="S2429" s="125"/>
      <c r="T2429" s="125"/>
      <c r="U2429" s="125"/>
      <c r="V2429" s="125"/>
      <c r="W2429" s="125"/>
      <c r="X2429" s="125"/>
      <c r="Y2429" s="125"/>
      <c r="Z2429" s="125"/>
      <c r="AA2429" s="125"/>
      <c r="AB2429" s="125"/>
      <c r="AC2429" s="125"/>
      <c r="AD2429" s="125"/>
      <c r="AE2429" s="125"/>
      <c r="AF2429" s="125"/>
      <c r="AG2429" s="125"/>
      <c r="AH2429" s="125"/>
      <c r="AI2429" s="125"/>
      <c r="AJ2429" s="125"/>
      <c r="AK2429" s="125"/>
      <c r="AL2429" s="125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5"/>
      <c r="AW2429" s="125"/>
      <c r="AX2429" s="125"/>
      <c r="AY2429" s="125"/>
      <c r="AZ2429" s="125"/>
      <c r="BA2429" s="125"/>
      <c r="BB2429" s="125"/>
      <c r="BC2429" s="125"/>
      <c r="BD2429" s="125"/>
      <c r="BE2429" s="125"/>
      <c r="BF2429" s="125"/>
      <c r="BG2429" s="125"/>
      <c r="BH2429" s="125"/>
      <c r="BI2429" s="125"/>
      <c r="BJ2429" s="125"/>
      <c r="BK2429" s="125"/>
      <c r="BL2429" s="125"/>
      <c r="BM2429" s="125"/>
      <c r="BN2429" s="125"/>
      <c r="BO2429" s="125"/>
      <c r="BP2429" s="125"/>
      <c r="BQ2429" s="125"/>
      <c r="BR2429" s="125"/>
      <c r="BS2429" s="125"/>
      <c r="BT2429" s="125"/>
      <c r="BU2429" s="125"/>
      <c r="BV2429" s="125"/>
      <c r="BW2429" s="125"/>
      <c r="BX2429" s="125"/>
      <c r="BY2429" s="125"/>
      <c r="BZ2429" s="125"/>
      <c r="CA2429" s="125"/>
      <c r="CB2429" s="125"/>
      <c r="CC2429" s="125"/>
      <c r="CD2429" s="125"/>
      <c r="CE2429" s="125"/>
      <c r="CF2429" s="125"/>
      <c r="CG2429" s="125"/>
      <c r="CH2429" s="125"/>
      <c r="CI2429" s="125"/>
      <c r="CJ2429" s="125"/>
      <c r="CK2429" s="125"/>
      <c r="CL2429" s="125"/>
      <c r="CM2429" s="125"/>
      <c r="CN2429" s="125"/>
      <c r="CO2429" s="125"/>
      <c r="CP2429" s="125"/>
      <c r="CQ2429" s="121"/>
    </row>
    <row r="2430" s="121" customFormat="1" hidden="1">
      <c r="A2430" s="122" t="s">
        <v>2303</v>
      </c>
      <c r="B2430" s="188" t="s">
        <v>2276</v>
      </c>
      <c r="C2430" s="179"/>
      <c r="D2430" s="179"/>
      <c r="E2430" s="115"/>
      <c r="F2430" s="182"/>
      <c r="G2430" s="183"/>
      <c r="H2430" s="125"/>
      <c r="I2430" s="125"/>
      <c r="J2430" s="125"/>
      <c r="K2430" s="125"/>
      <c r="L2430" s="125"/>
      <c r="M2430" s="125"/>
      <c r="N2430" s="125"/>
      <c r="O2430" s="125"/>
      <c r="P2430" s="125"/>
      <c r="Q2430" s="125"/>
      <c r="R2430" s="125"/>
      <c r="S2430" s="125"/>
      <c r="T2430" s="125"/>
      <c r="U2430" s="125"/>
      <c r="V2430" s="125"/>
      <c r="W2430" s="125"/>
      <c r="X2430" s="125"/>
      <c r="Y2430" s="125"/>
      <c r="Z2430" s="125"/>
      <c r="AA2430" s="125"/>
      <c r="AB2430" s="125"/>
      <c r="AC2430" s="125"/>
      <c r="AD2430" s="125"/>
      <c r="AE2430" s="125"/>
      <c r="AF2430" s="125"/>
      <c r="AG2430" s="125"/>
      <c r="AH2430" s="125"/>
      <c r="AI2430" s="125"/>
      <c r="AJ2430" s="125"/>
      <c r="AK2430" s="125"/>
      <c r="AL2430" s="125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5"/>
      <c r="AW2430" s="125"/>
      <c r="AX2430" s="125"/>
      <c r="AY2430" s="125"/>
      <c r="AZ2430" s="125"/>
      <c r="BA2430" s="125"/>
      <c r="BB2430" s="125"/>
      <c r="BC2430" s="125"/>
      <c r="BD2430" s="125"/>
      <c r="BE2430" s="125"/>
      <c r="BF2430" s="125"/>
      <c r="BG2430" s="125"/>
      <c r="BH2430" s="125"/>
      <c r="BI2430" s="125"/>
      <c r="BJ2430" s="125"/>
      <c r="BK2430" s="125"/>
      <c r="BL2430" s="125"/>
      <c r="BM2430" s="125"/>
      <c r="BN2430" s="125"/>
      <c r="BO2430" s="125"/>
      <c r="BP2430" s="125"/>
      <c r="BQ2430" s="125"/>
      <c r="BR2430" s="125"/>
      <c r="BS2430" s="125"/>
      <c r="BT2430" s="125"/>
      <c r="BU2430" s="125"/>
      <c r="BV2430" s="125"/>
      <c r="BW2430" s="125"/>
      <c r="BX2430" s="125"/>
      <c r="BY2430" s="125"/>
      <c r="BZ2430" s="125"/>
      <c r="CA2430" s="125"/>
      <c r="CB2430" s="125"/>
      <c r="CC2430" s="125"/>
      <c r="CD2430" s="125"/>
      <c r="CE2430" s="125"/>
      <c r="CF2430" s="125"/>
      <c r="CG2430" s="125"/>
      <c r="CH2430" s="125"/>
      <c r="CI2430" s="125"/>
      <c r="CJ2430" s="125"/>
      <c r="CK2430" s="125"/>
      <c r="CL2430" s="125"/>
      <c r="CM2430" s="125"/>
      <c r="CN2430" s="125"/>
      <c r="CO2430" s="125"/>
      <c r="CP2430" s="125"/>
      <c r="CQ2430" s="121"/>
    </row>
    <row r="2431" s="121" customFormat="1" hidden="1">
      <c r="A2431" s="122" t="s">
        <v>2304</v>
      </c>
      <c r="B2431" s="188" t="s">
        <v>2278</v>
      </c>
      <c r="C2431" s="179"/>
      <c r="D2431" s="179"/>
      <c r="E2431" s="115"/>
      <c r="F2431" s="116"/>
      <c r="G2431" s="113"/>
      <c r="H2431" s="125"/>
      <c r="I2431" s="125"/>
      <c r="J2431" s="125"/>
      <c r="K2431" s="125"/>
      <c r="L2431" s="125"/>
      <c r="M2431" s="125"/>
      <c r="N2431" s="125"/>
      <c r="O2431" s="125"/>
      <c r="P2431" s="125"/>
      <c r="Q2431" s="125"/>
      <c r="R2431" s="125"/>
      <c r="S2431" s="125"/>
      <c r="T2431" s="125"/>
      <c r="U2431" s="125"/>
      <c r="V2431" s="125"/>
      <c r="W2431" s="125"/>
      <c r="X2431" s="125"/>
      <c r="Y2431" s="125"/>
      <c r="Z2431" s="125"/>
      <c r="AA2431" s="125"/>
      <c r="AB2431" s="125"/>
      <c r="AC2431" s="125"/>
      <c r="AD2431" s="125"/>
      <c r="AE2431" s="125"/>
      <c r="AF2431" s="125"/>
      <c r="AG2431" s="125"/>
      <c r="AH2431" s="125"/>
      <c r="AI2431" s="125"/>
      <c r="AJ2431" s="125"/>
      <c r="AK2431" s="125"/>
      <c r="AL2431" s="125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5"/>
      <c r="AW2431" s="125"/>
      <c r="AX2431" s="125"/>
      <c r="AY2431" s="125"/>
      <c r="AZ2431" s="125"/>
      <c r="BA2431" s="125"/>
      <c r="BB2431" s="125"/>
      <c r="BC2431" s="125"/>
      <c r="BD2431" s="125"/>
      <c r="BE2431" s="125"/>
      <c r="BF2431" s="125"/>
      <c r="BG2431" s="125"/>
      <c r="BH2431" s="125"/>
      <c r="BI2431" s="125"/>
      <c r="BJ2431" s="125"/>
      <c r="BK2431" s="125"/>
      <c r="BL2431" s="125"/>
      <c r="BM2431" s="125"/>
      <c r="BN2431" s="125"/>
      <c r="BO2431" s="125"/>
      <c r="BP2431" s="125"/>
      <c r="BQ2431" s="125"/>
      <c r="BR2431" s="125"/>
      <c r="BS2431" s="125"/>
      <c r="BT2431" s="125"/>
      <c r="BU2431" s="125"/>
      <c r="BV2431" s="125"/>
      <c r="BW2431" s="125"/>
      <c r="BX2431" s="125"/>
      <c r="BY2431" s="125"/>
      <c r="BZ2431" s="125"/>
      <c r="CA2431" s="125"/>
      <c r="CB2431" s="125"/>
      <c r="CC2431" s="125"/>
      <c r="CD2431" s="125"/>
      <c r="CE2431" s="125"/>
      <c r="CF2431" s="125"/>
      <c r="CG2431" s="125"/>
      <c r="CH2431" s="125"/>
      <c r="CI2431" s="125"/>
      <c r="CJ2431" s="125"/>
      <c r="CK2431" s="125"/>
      <c r="CL2431" s="125"/>
      <c r="CM2431" s="125"/>
      <c r="CN2431" s="125"/>
      <c r="CO2431" s="125"/>
      <c r="CP2431" s="125"/>
      <c r="CQ2431" s="121"/>
    </row>
    <row r="2432" s="121" customFormat="1" hidden="1">
      <c r="A2432" s="122" t="s">
        <v>2305</v>
      </c>
      <c r="B2432" s="188" t="s">
        <v>2280</v>
      </c>
      <c r="C2432" s="179"/>
      <c r="D2432" s="179"/>
      <c r="E2432" s="115"/>
      <c r="F2432" s="116"/>
      <c r="G2432" s="113"/>
      <c r="H2432" s="125"/>
      <c r="I2432" s="125"/>
      <c r="J2432" s="125"/>
      <c r="K2432" s="125"/>
      <c r="L2432" s="125"/>
      <c r="M2432" s="125"/>
      <c r="N2432" s="125"/>
      <c r="O2432" s="125"/>
      <c r="P2432" s="125"/>
      <c r="Q2432" s="125"/>
      <c r="R2432" s="125"/>
      <c r="S2432" s="125"/>
      <c r="T2432" s="125"/>
      <c r="U2432" s="125"/>
      <c r="V2432" s="125"/>
      <c r="W2432" s="125"/>
      <c r="X2432" s="125"/>
      <c r="Y2432" s="125"/>
      <c r="Z2432" s="125"/>
      <c r="AA2432" s="125"/>
      <c r="AB2432" s="125"/>
      <c r="AC2432" s="125"/>
      <c r="AD2432" s="125"/>
      <c r="AE2432" s="125"/>
      <c r="AF2432" s="125"/>
      <c r="AG2432" s="125"/>
      <c r="AH2432" s="125"/>
      <c r="AI2432" s="125"/>
      <c r="AJ2432" s="125"/>
      <c r="AK2432" s="125"/>
      <c r="AL2432" s="125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5"/>
      <c r="AW2432" s="125"/>
      <c r="AX2432" s="125"/>
      <c r="AY2432" s="125"/>
      <c r="AZ2432" s="125"/>
      <c r="BA2432" s="125"/>
      <c r="BB2432" s="125"/>
      <c r="BC2432" s="125"/>
      <c r="BD2432" s="125"/>
      <c r="BE2432" s="125"/>
      <c r="BF2432" s="125"/>
      <c r="BG2432" s="125"/>
      <c r="BH2432" s="125"/>
      <c r="BI2432" s="125"/>
      <c r="BJ2432" s="125"/>
      <c r="BK2432" s="125"/>
      <c r="BL2432" s="125"/>
      <c r="BM2432" s="125"/>
      <c r="BN2432" s="125"/>
      <c r="BO2432" s="125"/>
      <c r="BP2432" s="125"/>
      <c r="BQ2432" s="125"/>
      <c r="BR2432" s="125"/>
      <c r="BS2432" s="125"/>
      <c r="BT2432" s="125"/>
      <c r="BU2432" s="125"/>
      <c r="BV2432" s="125"/>
      <c r="BW2432" s="125"/>
      <c r="BX2432" s="125"/>
      <c r="BY2432" s="125"/>
      <c r="BZ2432" s="125"/>
      <c r="CA2432" s="125"/>
      <c r="CB2432" s="125"/>
      <c r="CC2432" s="125"/>
      <c r="CD2432" s="125"/>
      <c r="CE2432" s="125"/>
      <c r="CF2432" s="125"/>
      <c r="CG2432" s="125"/>
      <c r="CH2432" s="125"/>
      <c r="CI2432" s="125"/>
      <c r="CJ2432" s="125"/>
      <c r="CK2432" s="125"/>
      <c r="CL2432" s="125"/>
      <c r="CM2432" s="125"/>
      <c r="CN2432" s="125"/>
      <c r="CO2432" s="125"/>
      <c r="CP2432" s="125"/>
      <c r="CQ2432" s="121"/>
    </row>
    <row r="2433" s="121" customFormat="1" hidden="1">
      <c r="A2433" s="122" t="s">
        <v>2306</v>
      </c>
      <c r="B2433" s="188" t="s">
        <v>2307</v>
      </c>
      <c r="C2433" s="179"/>
      <c r="D2433" s="179"/>
      <c r="E2433" s="115"/>
      <c r="F2433" s="116"/>
      <c r="G2433" s="113"/>
      <c r="H2433" s="125"/>
      <c r="I2433" s="125"/>
      <c r="J2433" s="125"/>
      <c r="K2433" s="125"/>
      <c r="L2433" s="125"/>
      <c r="M2433" s="125"/>
      <c r="N2433" s="125"/>
      <c r="O2433" s="125"/>
      <c r="P2433" s="125"/>
      <c r="Q2433" s="125"/>
      <c r="R2433" s="125"/>
      <c r="S2433" s="125"/>
      <c r="T2433" s="125"/>
      <c r="U2433" s="125"/>
      <c r="V2433" s="125"/>
      <c r="W2433" s="125"/>
      <c r="X2433" s="125"/>
      <c r="Y2433" s="125"/>
      <c r="Z2433" s="125"/>
      <c r="AA2433" s="125"/>
      <c r="AB2433" s="125"/>
      <c r="AC2433" s="125"/>
      <c r="AD2433" s="125"/>
      <c r="AE2433" s="125"/>
      <c r="AF2433" s="125"/>
      <c r="AG2433" s="125"/>
      <c r="AH2433" s="125"/>
      <c r="AI2433" s="125"/>
      <c r="AJ2433" s="125"/>
      <c r="AK2433" s="125"/>
      <c r="AL2433" s="125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5"/>
      <c r="AW2433" s="125"/>
      <c r="AX2433" s="125"/>
      <c r="AY2433" s="125"/>
      <c r="AZ2433" s="125"/>
      <c r="BA2433" s="125"/>
      <c r="BB2433" s="125"/>
      <c r="BC2433" s="125"/>
      <c r="BD2433" s="125"/>
      <c r="BE2433" s="125"/>
      <c r="BF2433" s="125"/>
      <c r="BG2433" s="125"/>
      <c r="BH2433" s="125"/>
      <c r="BI2433" s="125"/>
      <c r="BJ2433" s="125"/>
      <c r="BK2433" s="125"/>
      <c r="BL2433" s="125"/>
      <c r="BM2433" s="125"/>
      <c r="BN2433" s="125"/>
      <c r="BO2433" s="125"/>
      <c r="BP2433" s="125"/>
      <c r="BQ2433" s="125"/>
      <c r="BR2433" s="125"/>
      <c r="BS2433" s="125"/>
      <c r="BT2433" s="125"/>
      <c r="BU2433" s="125"/>
      <c r="BV2433" s="125"/>
      <c r="BW2433" s="125"/>
      <c r="BX2433" s="125"/>
      <c r="BY2433" s="125"/>
      <c r="BZ2433" s="125"/>
      <c r="CA2433" s="125"/>
      <c r="CB2433" s="125"/>
      <c r="CC2433" s="125"/>
      <c r="CD2433" s="125"/>
      <c r="CE2433" s="125"/>
      <c r="CF2433" s="125"/>
      <c r="CG2433" s="125"/>
      <c r="CH2433" s="125"/>
      <c r="CI2433" s="125"/>
      <c r="CJ2433" s="125"/>
      <c r="CK2433" s="125"/>
      <c r="CL2433" s="125"/>
      <c r="CM2433" s="125"/>
      <c r="CN2433" s="125"/>
      <c r="CO2433" s="125"/>
      <c r="CP2433" s="125"/>
      <c r="CQ2433" s="121"/>
    </row>
    <row r="2434" s="121" customFormat="1" hidden="1">
      <c r="A2434" s="122" t="s">
        <v>2308</v>
      </c>
      <c r="B2434" s="188" t="s">
        <v>2274</v>
      </c>
      <c r="C2434" s="179"/>
      <c r="D2434" s="179"/>
      <c r="E2434" s="115"/>
      <c r="F2434" s="116"/>
      <c r="G2434" s="113"/>
      <c r="H2434" s="125"/>
      <c r="I2434" s="125"/>
      <c r="J2434" s="125"/>
      <c r="K2434" s="125"/>
      <c r="L2434" s="125"/>
      <c r="M2434" s="125"/>
      <c r="N2434" s="125"/>
      <c r="O2434" s="125"/>
      <c r="P2434" s="125"/>
      <c r="Q2434" s="125"/>
      <c r="R2434" s="125"/>
      <c r="S2434" s="125"/>
      <c r="T2434" s="125"/>
      <c r="U2434" s="125"/>
      <c r="V2434" s="125"/>
      <c r="W2434" s="125"/>
      <c r="X2434" s="125"/>
      <c r="Y2434" s="125"/>
      <c r="Z2434" s="125"/>
      <c r="AA2434" s="125"/>
      <c r="AB2434" s="125"/>
      <c r="AC2434" s="125"/>
      <c r="AD2434" s="125"/>
      <c r="AE2434" s="125"/>
      <c r="AF2434" s="125"/>
      <c r="AG2434" s="125"/>
      <c r="AH2434" s="125"/>
      <c r="AI2434" s="125"/>
      <c r="AJ2434" s="125"/>
      <c r="AK2434" s="125"/>
      <c r="AL2434" s="125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5"/>
      <c r="AW2434" s="125"/>
      <c r="AX2434" s="125"/>
      <c r="AY2434" s="125"/>
      <c r="AZ2434" s="125"/>
      <c r="BA2434" s="125"/>
      <c r="BB2434" s="125"/>
      <c r="BC2434" s="125"/>
      <c r="BD2434" s="125"/>
      <c r="BE2434" s="125"/>
      <c r="BF2434" s="125"/>
      <c r="BG2434" s="125"/>
      <c r="BH2434" s="125"/>
      <c r="BI2434" s="125"/>
      <c r="BJ2434" s="125"/>
      <c r="BK2434" s="125"/>
      <c r="BL2434" s="125"/>
      <c r="BM2434" s="125"/>
      <c r="BN2434" s="125"/>
      <c r="BO2434" s="125"/>
      <c r="BP2434" s="125"/>
      <c r="BQ2434" s="125"/>
      <c r="BR2434" s="125"/>
      <c r="BS2434" s="125"/>
      <c r="BT2434" s="125"/>
      <c r="BU2434" s="125"/>
      <c r="BV2434" s="125"/>
      <c r="BW2434" s="125"/>
      <c r="BX2434" s="125"/>
      <c r="BY2434" s="125"/>
      <c r="BZ2434" s="125"/>
      <c r="CA2434" s="125"/>
      <c r="CB2434" s="125"/>
      <c r="CC2434" s="125"/>
      <c r="CD2434" s="125"/>
      <c r="CE2434" s="125"/>
      <c r="CF2434" s="125"/>
      <c r="CG2434" s="125"/>
      <c r="CH2434" s="125"/>
      <c r="CI2434" s="125"/>
      <c r="CJ2434" s="125"/>
      <c r="CK2434" s="125"/>
      <c r="CL2434" s="125"/>
      <c r="CM2434" s="125"/>
      <c r="CN2434" s="125"/>
      <c r="CO2434" s="125"/>
      <c r="CP2434" s="125"/>
      <c r="CQ2434" s="121"/>
    </row>
    <row r="2435" s="121" customFormat="1" hidden="1">
      <c r="A2435" s="122" t="s">
        <v>2309</v>
      </c>
      <c r="B2435" s="189" t="s">
        <v>2276</v>
      </c>
      <c r="C2435" s="179"/>
      <c r="D2435" s="179"/>
      <c r="E2435" s="115"/>
      <c r="F2435" s="116"/>
      <c r="G2435" s="113"/>
      <c r="H2435" s="125"/>
      <c r="I2435" s="125"/>
      <c r="J2435" s="125"/>
      <c r="K2435" s="125"/>
      <c r="L2435" s="125"/>
      <c r="M2435" s="125"/>
      <c r="N2435" s="125"/>
      <c r="O2435" s="125"/>
      <c r="P2435" s="125"/>
      <c r="Q2435" s="125"/>
      <c r="R2435" s="125"/>
      <c r="S2435" s="125"/>
      <c r="T2435" s="125"/>
      <c r="U2435" s="125"/>
      <c r="V2435" s="125"/>
      <c r="W2435" s="125"/>
      <c r="X2435" s="125"/>
      <c r="Y2435" s="125"/>
      <c r="Z2435" s="125"/>
      <c r="AA2435" s="125"/>
      <c r="AB2435" s="125"/>
      <c r="AC2435" s="125"/>
      <c r="AD2435" s="125"/>
      <c r="AE2435" s="125"/>
      <c r="AF2435" s="125"/>
      <c r="AG2435" s="125"/>
      <c r="AH2435" s="125"/>
      <c r="AI2435" s="125"/>
      <c r="AJ2435" s="125"/>
      <c r="AK2435" s="125"/>
      <c r="AL2435" s="125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5"/>
      <c r="AW2435" s="125"/>
      <c r="AX2435" s="125"/>
      <c r="AY2435" s="125"/>
      <c r="AZ2435" s="125"/>
      <c r="BA2435" s="125"/>
      <c r="BB2435" s="125"/>
      <c r="BC2435" s="125"/>
      <c r="BD2435" s="125"/>
      <c r="BE2435" s="125"/>
      <c r="BF2435" s="125"/>
      <c r="BG2435" s="125"/>
      <c r="BH2435" s="125"/>
      <c r="BI2435" s="125"/>
      <c r="BJ2435" s="125"/>
      <c r="BK2435" s="125"/>
      <c r="BL2435" s="125"/>
      <c r="BM2435" s="125"/>
      <c r="BN2435" s="125"/>
      <c r="BO2435" s="125"/>
      <c r="BP2435" s="125"/>
      <c r="BQ2435" s="125"/>
      <c r="BR2435" s="125"/>
      <c r="BS2435" s="125"/>
      <c r="BT2435" s="125"/>
      <c r="BU2435" s="125"/>
      <c r="BV2435" s="125"/>
      <c r="BW2435" s="125"/>
      <c r="BX2435" s="125"/>
      <c r="BY2435" s="125"/>
      <c r="BZ2435" s="125"/>
      <c r="CA2435" s="125"/>
      <c r="CB2435" s="125"/>
      <c r="CC2435" s="125"/>
      <c r="CD2435" s="125"/>
      <c r="CE2435" s="125"/>
      <c r="CF2435" s="125"/>
      <c r="CG2435" s="125"/>
      <c r="CH2435" s="125"/>
      <c r="CI2435" s="125"/>
      <c r="CJ2435" s="125"/>
      <c r="CK2435" s="125"/>
      <c r="CL2435" s="125"/>
      <c r="CM2435" s="125"/>
      <c r="CN2435" s="125"/>
      <c r="CO2435" s="125"/>
      <c r="CP2435" s="125"/>
      <c r="CQ2435" s="121"/>
    </row>
    <row r="2436" s="121" customFormat="1" hidden="1">
      <c r="A2436" s="122" t="s">
        <v>2310</v>
      </c>
      <c r="B2436" s="188" t="s">
        <v>2278</v>
      </c>
      <c r="C2436" s="179"/>
      <c r="D2436" s="179"/>
      <c r="E2436" s="115"/>
      <c r="F2436" s="116"/>
      <c r="G2436" s="113"/>
      <c r="H2436" s="125"/>
      <c r="I2436" s="125"/>
      <c r="J2436" s="125"/>
      <c r="K2436" s="125"/>
      <c r="L2436" s="125"/>
      <c r="M2436" s="125"/>
      <c r="N2436" s="125"/>
      <c r="O2436" s="125"/>
      <c r="P2436" s="125"/>
      <c r="Q2436" s="125"/>
      <c r="R2436" s="125"/>
      <c r="S2436" s="125"/>
      <c r="T2436" s="125"/>
      <c r="U2436" s="125"/>
      <c r="V2436" s="125"/>
      <c r="W2436" s="125"/>
      <c r="X2436" s="125"/>
      <c r="Y2436" s="125"/>
      <c r="Z2436" s="125"/>
      <c r="AA2436" s="125"/>
      <c r="AB2436" s="125"/>
      <c r="AC2436" s="125"/>
      <c r="AD2436" s="125"/>
      <c r="AE2436" s="125"/>
      <c r="AF2436" s="125"/>
      <c r="AG2436" s="125"/>
      <c r="AH2436" s="125"/>
      <c r="AI2436" s="125"/>
      <c r="AJ2436" s="125"/>
      <c r="AK2436" s="125"/>
      <c r="AL2436" s="125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5"/>
      <c r="AW2436" s="125"/>
      <c r="AX2436" s="125"/>
      <c r="AY2436" s="125"/>
      <c r="AZ2436" s="125"/>
      <c r="BA2436" s="125"/>
      <c r="BB2436" s="125"/>
      <c r="BC2436" s="125"/>
      <c r="BD2436" s="125"/>
      <c r="BE2436" s="125"/>
      <c r="BF2436" s="125"/>
      <c r="BG2436" s="125"/>
      <c r="BH2436" s="125"/>
      <c r="BI2436" s="125"/>
      <c r="BJ2436" s="125"/>
      <c r="BK2436" s="125"/>
      <c r="BL2436" s="125"/>
      <c r="BM2436" s="125"/>
      <c r="BN2436" s="125"/>
      <c r="BO2436" s="125"/>
      <c r="BP2436" s="125"/>
      <c r="BQ2436" s="125"/>
      <c r="BR2436" s="125"/>
      <c r="BS2436" s="125"/>
      <c r="BT2436" s="125"/>
      <c r="BU2436" s="125"/>
      <c r="BV2436" s="125"/>
      <c r="BW2436" s="125"/>
      <c r="BX2436" s="125"/>
      <c r="BY2436" s="125"/>
      <c r="BZ2436" s="125"/>
      <c r="CA2436" s="125"/>
      <c r="CB2436" s="125"/>
      <c r="CC2436" s="125"/>
      <c r="CD2436" s="125"/>
      <c r="CE2436" s="125"/>
      <c r="CF2436" s="125"/>
      <c r="CG2436" s="125"/>
      <c r="CH2436" s="125"/>
      <c r="CI2436" s="125"/>
      <c r="CJ2436" s="125"/>
      <c r="CK2436" s="125"/>
      <c r="CL2436" s="125"/>
      <c r="CM2436" s="125"/>
      <c r="CN2436" s="125"/>
      <c r="CO2436" s="125"/>
      <c r="CP2436" s="125"/>
      <c r="CQ2436" s="121"/>
    </row>
    <row r="2437" s="121" customFormat="1" hidden="1">
      <c r="A2437" s="122" t="s">
        <v>2311</v>
      </c>
      <c r="B2437" s="188" t="s">
        <v>2280</v>
      </c>
      <c r="C2437" s="179"/>
      <c r="D2437" s="179"/>
      <c r="E2437" s="115"/>
      <c r="F2437" s="116"/>
      <c r="G2437" s="113"/>
      <c r="H2437" s="125"/>
      <c r="I2437" s="125"/>
      <c r="J2437" s="125"/>
      <c r="K2437" s="125"/>
      <c r="L2437" s="125"/>
      <c r="M2437" s="125"/>
      <c r="N2437" s="125"/>
      <c r="O2437" s="125"/>
      <c r="P2437" s="125"/>
      <c r="Q2437" s="125"/>
      <c r="R2437" s="125"/>
      <c r="S2437" s="125"/>
      <c r="T2437" s="125"/>
      <c r="U2437" s="125"/>
      <c r="V2437" s="125"/>
      <c r="W2437" s="125"/>
      <c r="X2437" s="125"/>
      <c r="Y2437" s="125"/>
      <c r="Z2437" s="125"/>
      <c r="AA2437" s="125"/>
      <c r="AB2437" s="125"/>
      <c r="AC2437" s="125"/>
      <c r="AD2437" s="125"/>
      <c r="AE2437" s="125"/>
      <c r="AF2437" s="125"/>
      <c r="AG2437" s="125"/>
      <c r="AH2437" s="125"/>
      <c r="AI2437" s="125"/>
      <c r="AJ2437" s="125"/>
      <c r="AK2437" s="125"/>
      <c r="AL2437" s="125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5"/>
      <c r="AW2437" s="125"/>
      <c r="AX2437" s="125"/>
      <c r="AY2437" s="125"/>
      <c r="AZ2437" s="125"/>
      <c r="BA2437" s="125"/>
      <c r="BB2437" s="125"/>
      <c r="BC2437" s="125"/>
      <c r="BD2437" s="125"/>
      <c r="BE2437" s="125"/>
      <c r="BF2437" s="125"/>
      <c r="BG2437" s="125"/>
      <c r="BH2437" s="125"/>
      <c r="BI2437" s="125"/>
      <c r="BJ2437" s="125"/>
      <c r="BK2437" s="125"/>
      <c r="BL2437" s="125"/>
      <c r="BM2437" s="125"/>
      <c r="BN2437" s="125"/>
      <c r="BO2437" s="125"/>
      <c r="BP2437" s="125"/>
      <c r="BQ2437" s="125"/>
      <c r="BR2437" s="125"/>
      <c r="BS2437" s="125"/>
      <c r="BT2437" s="125"/>
      <c r="BU2437" s="125"/>
      <c r="BV2437" s="125"/>
      <c r="BW2437" s="125"/>
      <c r="BX2437" s="125"/>
      <c r="BY2437" s="125"/>
      <c r="BZ2437" s="125"/>
      <c r="CA2437" s="125"/>
      <c r="CB2437" s="125"/>
      <c r="CC2437" s="125"/>
      <c r="CD2437" s="125"/>
      <c r="CE2437" s="125"/>
      <c r="CF2437" s="125"/>
      <c r="CG2437" s="125"/>
      <c r="CH2437" s="125"/>
      <c r="CI2437" s="125"/>
      <c r="CJ2437" s="125"/>
      <c r="CK2437" s="125"/>
      <c r="CL2437" s="125"/>
      <c r="CM2437" s="125"/>
      <c r="CN2437" s="125"/>
      <c r="CO2437" s="125"/>
      <c r="CP2437" s="125"/>
      <c r="CQ2437" s="121"/>
    </row>
    <row r="2438" s="121" customFormat="1" hidden="1">
      <c r="A2438" s="122" t="s">
        <v>2312</v>
      </c>
      <c r="B2438" s="188" t="s">
        <v>2313</v>
      </c>
      <c r="C2438" s="179"/>
      <c r="D2438" s="179"/>
      <c r="E2438" s="115"/>
      <c r="F2438" s="116"/>
      <c r="G2438" s="113"/>
      <c r="H2438" s="125"/>
      <c r="I2438" s="125"/>
      <c r="J2438" s="125"/>
      <c r="K2438" s="125"/>
      <c r="L2438" s="125"/>
      <c r="M2438" s="125"/>
      <c r="N2438" s="125"/>
      <c r="O2438" s="125"/>
      <c r="P2438" s="125"/>
      <c r="Q2438" s="125"/>
      <c r="R2438" s="125"/>
      <c r="S2438" s="125"/>
      <c r="T2438" s="125"/>
      <c r="U2438" s="125"/>
      <c r="V2438" s="125"/>
      <c r="W2438" s="125"/>
      <c r="X2438" s="125"/>
      <c r="Y2438" s="125"/>
      <c r="Z2438" s="125"/>
      <c r="AA2438" s="125"/>
      <c r="AB2438" s="125"/>
      <c r="AC2438" s="125"/>
      <c r="AD2438" s="125"/>
      <c r="AE2438" s="125"/>
      <c r="AF2438" s="125"/>
      <c r="AG2438" s="125"/>
      <c r="AH2438" s="125"/>
      <c r="AI2438" s="125"/>
      <c r="AJ2438" s="125"/>
      <c r="AK2438" s="125"/>
      <c r="AL2438" s="125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5"/>
      <c r="AW2438" s="125"/>
      <c r="AX2438" s="125"/>
      <c r="AY2438" s="125"/>
      <c r="AZ2438" s="125"/>
      <c r="BA2438" s="125"/>
      <c r="BB2438" s="125"/>
      <c r="BC2438" s="125"/>
      <c r="BD2438" s="125"/>
      <c r="BE2438" s="125"/>
      <c r="BF2438" s="125"/>
      <c r="BG2438" s="125"/>
      <c r="BH2438" s="125"/>
      <c r="BI2438" s="125"/>
      <c r="BJ2438" s="125"/>
      <c r="BK2438" s="125"/>
      <c r="BL2438" s="125"/>
      <c r="BM2438" s="125"/>
      <c r="BN2438" s="125"/>
      <c r="BO2438" s="125"/>
      <c r="BP2438" s="125"/>
      <c r="BQ2438" s="125"/>
      <c r="BR2438" s="125"/>
      <c r="BS2438" s="125"/>
      <c r="BT2438" s="125"/>
      <c r="BU2438" s="125"/>
      <c r="BV2438" s="125"/>
      <c r="BW2438" s="125"/>
      <c r="BX2438" s="125"/>
      <c r="BY2438" s="125"/>
      <c r="BZ2438" s="125"/>
      <c r="CA2438" s="125"/>
      <c r="CB2438" s="125"/>
      <c r="CC2438" s="125"/>
      <c r="CD2438" s="125"/>
      <c r="CE2438" s="125"/>
      <c r="CF2438" s="125"/>
      <c r="CG2438" s="125"/>
      <c r="CH2438" s="125"/>
      <c r="CI2438" s="125"/>
      <c r="CJ2438" s="125"/>
      <c r="CK2438" s="125"/>
      <c r="CL2438" s="125"/>
      <c r="CM2438" s="125"/>
      <c r="CN2438" s="125"/>
      <c r="CO2438" s="125"/>
      <c r="CP2438" s="125"/>
      <c r="CQ2438" s="121"/>
    </row>
    <row r="2439" s="121" customFormat="1" hidden="1">
      <c r="A2439" s="122" t="s">
        <v>2314</v>
      </c>
      <c r="B2439" s="188" t="s">
        <v>2274</v>
      </c>
      <c r="C2439" s="179"/>
      <c r="D2439" s="179"/>
      <c r="E2439" s="115"/>
      <c r="F2439" s="116"/>
      <c r="G2439" s="113"/>
      <c r="H2439" s="125"/>
      <c r="I2439" s="125"/>
      <c r="J2439" s="125"/>
      <c r="K2439" s="125"/>
      <c r="L2439" s="125"/>
      <c r="M2439" s="125"/>
      <c r="N2439" s="125"/>
      <c r="O2439" s="125"/>
      <c r="P2439" s="125"/>
      <c r="Q2439" s="125"/>
      <c r="R2439" s="125"/>
      <c r="S2439" s="125"/>
      <c r="T2439" s="125"/>
      <c r="U2439" s="125"/>
      <c r="V2439" s="125"/>
      <c r="W2439" s="125"/>
      <c r="X2439" s="125"/>
      <c r="Y2439" s="125"/>
      <c r="Z2439" s="125"/>
      <c r="AA2439" s="125"/>
      <c r="AB2439" s="125"/>
      <c r="AC2439" s="125"/>
      <c r="AD2439" s="125"/>
      <c r="AE2439" s="125"/>
      <c r="AF2439" s="125"/>
      <c r="AG2439" s="125"/>
      <c r="AH2439" s="125"/>
      <c r="AI2439" s="125"/>
      <c r="AJ2439" s="125"/>
      <c r="AK2439" s="125"/>
      <c r="AL2439" s="125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5"/>
      <c r="AW2439" s="125"/>
      <c r="AX2439" s="125"/>
      <c r="AY2439" s="125"/>
      <c r="AZ2439" s="125"/>
      <c r="BA2439" s="125"/>
      <c r="BB2439" s="125"/>
      <c r="BC2439" s="125"/>
      <c r="BD2439" s="125"/>
      <c r="BE2439" s="125"/>
      <c r="BF2439" s="125"/>
      <c r="BG2439" s="125"/>
      <c r="BH2439" s="125"/>
      <c r="BI2439" s="125"/>
      <c r="BJ2439" s="125"/>
      <c r="BK2439" s="125"/>
      <c r="BL2439" s="125"/>
      <c r="BM2439" s="125"/>
      <c r="BN2439" s="125"/>
      <c r="BO2439" s="125"/>
      <c r="BP2439" s="125"/>
      <c r="BQ2439" s="125"/>
      <c r="BR2439" s="125"/>
      <c r="BS2439" s="125"/>
      <c r="BT2439" s="125"/>
      <c r="BU2439" s="125"/>
      <c r="BV2439" s="125"/>
      <c r="BW2439" s="125"/>
      <c r="BX2439" s="125"/>
      <c r="BY2439" s="125"/>
      <c r="BZ2439" s="125"/>
      <c r="CA2439" s="125"/>
      <c r="CB2439" s="125"/>
      <c r="CC2439" s="125"/>
      <c r="CD2439" s="125"/>
      <c r="CE2439" s="125"/>
      <c r="CF2439" s="125"/>
      <c r="CG2439" s="125"/>
      <c r="CH2439" s="125"/>
      <c r="CI2439" s="125"/>
      <c r="CJ2439" s="125"/>
      <c r="CK2439" s="125"/>
      <c r="CL2439" s="125"/>
      <c r="CM2439" s="125"/>
      <c r="CN2439" s="125"/>
      <c r="CO2439" s="125"/>
      <c r="CP2439" s="125"/>
      <c r="CQ2439" s="121"/>
    </row>
    <row r="2440" s="121" customFormat="1" hidden="1">
      <c r="A2440" s="122" t="s">
        <v>2315</v>
      </c>
      <c r="B2440" s="188" t="s">
        <v>2276</v>
      </c>
      <c r="C2440" s="179"/>
      <c r="D2440" s="179"/>
      <c r="E2440" s="115"/>
      <c r="F2440" s="116"/>
      <c r="G2440" s="113"/>
      <c r="H2440" s="125"/>
      <c r="I2440" s="125"/>
      <c r="J2440" s="125"/>
      <c r="K2440" s="125"/>
      <c r="L2440" s="125"/>
      <c r="M2440" s="125"/>
      <c r="N2440" s="125"/>
      <c r="O2440" s="125"/>
      <c r="P2440" s="125"/>
      <c r="Q2440" s="125"/>
      <c r="R2440" s="125"/>
      <c r="S2440" s="125"/>
      <c r="T2440" s="125"/>
      <c r="U2440" s="125"/>
      <c r="V2440" s="125"/>
      <c r="W2440" s="125"/>
      <c r="X2440" s="125"/>
      <c r="Y2440" s="125"/>
      <c r="Z2440" s="125"/>
      <c r="AA2440" s="125"/>
      <c r="AB2440" s="125"/>
      <c r="AC2440" s="125"/>
      <c r="AD2440" s="125"/>
      <c r="AE2440" s="125"/>
      <c r="AF2440" s="125"/>
      <c r="AG2440" s="125"/>
      <c r="AH2440" s="125"/>
      <c r="AI2440" s="125"/>
      <c r="AJ2440" s="125"/>
      <c r="AK2440" s="125"/>
      <c r="AL2440" s="125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5"/>
      <c r="AW2440" s="125"/>
      <c r="AX2440" s="125"/>
      <c r="AY2440" s="125"/>
      <c r="AZ2440" s="125"/>
      <c r="BA2440" s="125"/>
      <c r="BB2440" s="125"/>
      <c r="BC2440" s="125"/>
      <c r="BD2440" s="125"/>
      <c r="BE2440" s="125"/>
      <c r="BF2440" s="125"/>
      <c r="BG2440" s="125"/>
      <c r="BH2440" s="125"/>
      <c r="BI2440" s="125"/>
      <c r="BJ2440" s="125"/>
      <c r="BK2440" s="125"/>
      <c r="BL2440" s="125"/>
      <c r="BM2440" s="125"/>
      <c r="BN2440" s="125"/>
      <c r="BO2440" s="125"/>
      <c r="BP2440" s="125"/>
      <c r="BQ2440" s="125"/>
      <c r="BR2440" s="125"/>
      <c r="BS2440" s="125"/>
      <c r="BT2440" s="125"/>
      <c r="BU2440" s="125"/>
      <c r="BV2440" s="125"/>
      <c r="BW2440" s="125"/>
      <c r="BX2440" s="125"/>
      <c r="BY2440" s="125"/>
      <c r="BZ2440" s="125"/>
      <c r="CA2440" s="125"/>
      <c r="CB2440" s="125"/>
      <c r="CC2440" s="125"/>
      <c r="CD2440" s="125"/>
      <c r="CE2440" s="125"/>
      <c r="CF2440" s="125"/>
      <c r="CG2440" s="125"/>
      <c r="CH2440" s="125"/>
      <c r="CI2440" s="125"/>
      <c r="CJ2440" s="125"/>
      <c r="CK2440" s="125"/>
      <c r="CL2440" s="125"/>
      <c r="CM2440" s="125"/>
      <c r="CN2440" s="125"/>
      <c r="CO2440" s="125"/>
      <c r="CP2440" s="125"/>
      <c r="CQ2440" s="121"/>
    </row>
    <row r="2441" s="121" customFormat="1" hidden="1">
      <c r="A2441" s="122" t="s">
        <v>2316</v>
      </c>
      <c r="B2441" s="188" t="s">
        <v>2278</v>
      </c>
      <c r="C2441" s="179"/>
      <c r="D2441" s="179"/>
      <c r="E2441" s="115"/>
      <c r="F2441" s="116"/>
      <c r="G2441" s="113"/>
      <c r="H2441" s="125"/>
      <c r="I2441" s="125"/>
      <c r="J2441" s="125"/>
      <c r="K2441" s="125"/>
      <c r="L2441" s="125"/>
      <c r="M2441" s="125"/>
      <c r="N2441" s="125"/>
      <c r="O2441" s="125"/>
      <c r="P2441" s="125"/>
      <c r="Q2441" s="125"/>
      <c r="R2441" s="125"/>
      <c r="S2441" s="125"/>
      <c r="T2441" s="125"/>
      <c r="U2441" s="125"/>
      <c r="V2441" s="125"/>
      <c r="W2441" s="125"/>
      <c r="X2441" s="125"/>
      <c r="Y2441" s="125"/>
      <c r="Z2441" s="125"/>
      <c r="AA2441" s="125"/>
      <c r="AB2441" s="125"/>
      <c r="AC2441" s="125"/>
      <c r="AD2441" s="125"/>
      <c r="AE2441" s="125"/>
      <c r="AF2441" s="125"/>
      <c r="AG2441" s="125"/>
      <c r="AH2441" s="125"/>
      <c r="AI2441" s="125"/>
      <c r="AJ2441" s="125"/>
      <c r="AK2441" s="125"/>
      <c r="AL2441" s="125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5"/>
      <c r="AW2441" s="125"/>
      <c r="AX2441" s="125"/>
      <c r="AY2441" s="125"/>
      <c r="AZ2441" s="125"/>
      <c r="BA2441" s="125"/>
      <c r="BB2441" s="125"/>
      <c r="BC2441" s="125"/>
      <c r="BD2441" s="125"/>
      <c r="BE2441" s="125"/>
      <c r="BF2441" s="125"/>
      <c r="BG2441" s="125"/>
      <c r="BH2441" s="125"/>
      <c r="BI2441" s="125"/>
      <c r="BJ2441" s="125"/>
      <c r="BK2441" s="125"/>
      <c r="BL2441" s="125"/>
      <c r="BM2441" s="125"/>
      <c r="BN2441" s="125"/>
      <c r="BO2441" s="125"/>
      <c r="BP2441" s="125"/>
      <c r="BQ2441" s="125"/>
      <c r="BR2441" s="125"/>
      <c r="BS2441" s="125"/>
      <c r="BT2441" s="125"/>
      <c r="BU2441" s="125"/>
      <c r="BV2441" s="125"/>
      <c r="BW2441" s="125"/>
      <c r="BX2441" s="125"/>
      <c r="BY2441" s="125"/>
      <c r="BZ2441" s="125"/>
      <c r="CA2441" s="125"/>
      <c r="CB2441" s="125"/>
      <c r="CC2441" s="125"/>
      <c r="CD2441" s="125"/>
      <c r="CE2441" s="125"/>
      <c r="CF2441" s="125"/>
      <c r="CG2441" s="125"/>
      <c r="CH2441" s="125"/>
      <c r="CI2441" s="125"/>
      <c r="CJ2441" s="125"/>
      <c r="CK2441" s="125"/>
      <c r="CL2441" s="125"/>
      <c r="CM2441" s="125"/>
      <c r="CN2441" s="125"/>
      <c r="CO2441" s="125"/>
      <c r="CP2441" s="125"/>
      <c r="CQ2441" s="121"/>
    </row>
    <row r="2442" s="121" customFormat="1" hidden="1">
      <c r="A2442" s="122" t="s">
        <v>2317</v>
      </c>
      <c r="B2442" s="188" t="s">
        <v>2280</v>
      </c>
      <c r="C2442" s="179"/>
      <c r="D2442" s="179"/>
      <c r="E2442" s="115"/>
      <c r="F2442" s="116"/>
      <c r="G2442" s="113"/>
      <c r="H2442" s="125"/>
      <c r="I2442" s="125"/>
      <c r="J2442" s="125"/>
      <c r="K2442" s="125"/>
      <c r="L2442" s="125"/>
      <c r="M2442" s="125"/>
      <c r="N2442" s="125"/>
      <c r="O2442" s="125"/>
      <c r="P2442" s="125"/>
      <c r="Q2442" s="125"/>
      <c r="R2442" s="125"/>
      <c r="S2442" s="125"/>
      <c r="T2442" s="125"/>
      <c r="U2442" s="125"/>
      <c r="V2442" s="125"/>
      <c r="W2442" s="125"/>
      <c r="X2442" s="125"/>
      <c r="Y2442" s="125"/>
      <c r="Z2442" s="125"/>
      <c r="AA2442" s="125"/>
      <c r="AB2442" s="125"/>
      <c r="AC2442" s="125"/>
      <c r="AD2442" s="125"/>
      <c r="AE2442" s="125"/>
      <c r="AF2442" s="125"/>
      <c r="AG2442" s="125"/>
      <c r="AH2442" s="125"/>
      <c r="AI2442" s="125"/>
      <c r="AJ2442" s="125"/>
      <c r="AK2442" s="125"/>
      <c r="AL2442" s="125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5"/>
      <c r="AW2442" s="125"/>
      <c r="AX2442" s="125"/>
      <c r="AY2442" s="125"/>
      <c r="AZ2442" s="125"/>
      <c r="BA2442" s="125"/>
      <c r="BB2442" s="125"/>
      <c r="BC2442" s="125"/>
      <c r="BD2442" s="125"/>
      <c r="BE2442" s="125"/>
      <c r="BF2442" s="125"/>
      <c r="BG2442" s="125"/>
      <c r="BH2442" s="125"/>
      <c r="BI2442" s="125"/>
      <c r="BJ2442" s="125"/>
      <c r="BK2442" s="125"/>
      <c r="BL2442" s="125"/>
      <c r="BM2442" s="125"/>
      <c r="BN2442" s="125"/>
      <c r="BO2442" s="125"/>
      <c r="BP2442" s="125"/>
      <c r="BQ2442" s="125"/>
      <c r="BR2442" s="125"/>
      <c r="BS2442" s="125"/>
      <c r="BT2442" s="125"/>
      <c r="BU2442" s="125"/>
      <c r="BV2442" s="125"/>
      <c r="BW2442" s="125"/>
      <c r="BX2442" s="125"/>
      <c r="BY2442" s="125"/>
      <c r="BZ2442" s="125"/>
      <c r="CA2442" s="125"/>
      <c r="CB2442" s="125"/>
      <c r="CC2442" s="125"/>
      <c r="CD2442" s="125"/>
      <c r="CE2442" s="125"/>
      <c r="CF2442" s="125"/>
      <c r="CG2442" s="125"/>
      <c r="CH2442" s="125"/>
      <c r="CI2442" s="125"/>
      <c r="CJ2442" s="125"/>
      <c r="CK2442" s="125"/>
      <c r="CL2442" s="125"/>
      <c r="CM2442" s="125"/>
      <c r="CN2442" s="125"/>
      <c r="CO2442" s="125"/>
      <c r="CP2442" s="125"/>
      <c r="CQ2442" s="121"/>
    </row>
    <row r="2443" s="121" customFormat="1" hidden="1">
      <c r="A2443" s="122" t="s">
        <v>2318</v>
      </c>
      <c r="B2443" s="188" t="s">
        <v>2319</v>
      </c>
      <c r="C2443" s="179"/>
      <c r="D2443" s="179"/>
      <c r="E2443" s="115"/>
      <c r="F2443" s="116"/>
      <c r="G2443" s="113"/>
      <c r="H2443" s="125"/>
      <c r="I2443" s="125"/>
      <c r="J2443" s="125"/>
      <c r="K2443" s="125"/>
      <c r="L2443" s="125"/>
      <c r="M2443" s="125"/>
      <c r="N2443" s="125"/>
      <c r="O2443" s="125"/>
      <c r="P2443" s="125"/>
      <c r="Q2443" s="125"/>
      <c r="R2443" s="125"/>
      <c r="S2443" s="125"/>
      <c r="T2443" s="125"/>
      <c r="U2443" s="125"/>
      <c r="V2443" s="125"/>
      <c r="W2443" s="125"/>
      <c r="X2443" s="125"/>
      <c r="Y2443" s="125"/>
      <c r="Z2443" s="125"/>
      <c r="AA2443" s="125"/>
      <c r="AB2443" s="125"/>
      <c r="AC2443" s="125"/>
      <c r="AD2443" s="125"/>
      <c r="AE2443" s="125"/>
      <c r="AF2443" s="125"/>
      <c r="AG2443" s="125"/>
      <c r="AH2443" s="125"/>
      <c r="AI2443" s="125"/>
      <c r="AJ2443" s="125"/>
      <c r="AK2443" s="125"/>
      <c r="AL2443" s="125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5"/>
      <c r="AW2443" s="125"/>
      <c r="AX2443" s="125"/>
      <c r="AY2443" s="125"/>
      <c r="AZ2443" s="125"/>
      <c r="BA2443" s="125"/>
      <c r="BB2443" s="125"/>
      <c r="BC2443" s="125"/>
      <c r="BD2443" s="125"/>
      <c r="BE2443" s="125"/>
      <c r="BF2443" s="125"/>
      <c r="BG2443" s="125"/>
      <c r="BH2443" s="125"/>
      <c r="BI2443" s="125"/>
      <c r="BJ2443" s="125"/>
      <c r="BK2443" s="125"/>
      <c r="BL2443" s="125"/>
      <c r="BM2443" s="125"/>
      <c r="BN2443" s="125"/>
      <c r="BO2443" s="125"/>
      <c r="BP2443" s="125"/>
      <c r="BQ2443" s="125"/>
      <c r="BR2443" s="125"/>
      <c r="BS2443" s="125"/>
      <c r="BT2443" s="125"/>
      <c r="BU2443" s="125"/>
      <c r="BV2443" s="125"/>
      <c r="BW2443" s="125"/>
      <c r="BX2443" s="125"/>
      <c r="BY2443" s="125"/>
      <c r="BZ2443" s="125"/>
      <c r="CA2443" s="125"/>
      <c r="CB2443" s="125"/>
      <c r="CC2443" s="125"/>
      <c r="CD2443" s="125"/>
      <c r="CE2443" s="125"/>
      <c r="CF2443" s="125"/>
      <c r="CG2443" s="125"/>
      <c r="CH2443" s="125"/>
      <c r="CI2443" s="125"/>
      <c r="CJ2443" s="125"/>
      <c r="CK2443" s="125"/>
      <c r="CL2443" s="125"/>
      <c r="CM2443" s="125"/>
      <c r="CN2443" s="125"/>
      <c r="CO2443" s="125"/>
      <c r="CP2443" s="125"/>
      <c r="CQ2443" s="121"/>
    </row>
    <row r="2444" s="121" customFormat="1" hidden="1">
      <c r="A2444" s="122" t="s">
        <v>2320</v>
      </c>
      <c r="B2444" s="188" t="s">
        <v>2274</v>
      </c>
      <c r="C2444" s="179"/>
      <c r="D2444" s="179"/>
      <c r="E2444" s="115"/>
      <c r="F2444" s="116"/>
      <c r="G2444" s="113"/>
      <c r="H2444" s="125"/>
      <c r="I2444" s="125"/>
      <c r="J2444" s="125"/>
      <c r="K2444" s="125"/>
      <c r="L2444" s="125"/>
      <c r="M2444" s="125"/>
      <c r="N2444" s="125"/>
      <c r="O2444" s="125"/>
      <c r="P2444" s="125"/>
      <c r="Q2444" s="125"/>
      <c r="R2444" s="125"/>
      <c r="S2444" s="125"/>
      <c r="T2444" s="125"/>
      <c r="U2444" s="125"/>
      <c r="V2444" s="125"/>
      <c r="W2444" s="125"/>
      <c r="X2444" s="125"/>
      <c r="Y2444" s="125"/>
      <c r="Z2444" s="125"/>
      <c r="AA2444" s="125"/>
      <c r="AB2444" s="125"/>
      <c r="AC2444" s="125"/>
      <c r="AD2444" s="125"/>
      <c r="AE2444" s="125"/>
      <c r="AF2444" s="125"/>
      <c r="AG2444" s="125"/>
      <c r="AH2444" s="125"/>
      <c r="AI2444" s="125"/>
      <c r="AJ2444" s="125"/>
      <c r="AK2444" s="125"/>
      <c r="AL2444" s="125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5"/>
      <c r="AW2444" s="125"/>
      <c r="AX2444" s="125"/>
      <c r="AY2444" s="125"/>
      <c r="AZ2444" s="125"/>
      <c r="BA2444" s="125"/>
      <c r="BB2444" s="125"/>
      <c r="BC2444" s="125"/>
      <c r="BD2444" s="125"/>
      <c r="BE2444" s="125"/>
      <c r="BF2444" s="125"/>
      <c r="BG2444" s="125"/>
      <c r="BH2444" s="125"/>
      <c r="BI2444" s="125"/>
      <c r="BJ2444" s="125"/>
      <c r="BK2444" s="125"/>
      <c r="BL2444" s="125"/>
      <c r="BM2444" s="125"/>
      <c r="BN2444" s="125"/>
      <c r="BO2444" s="125"/>
      <c r="BP2444" s="125"/>
      <c r="BQ2444" s="125"/>
      <c r="BR2444" s="125"/>
      <c r="BS2444" s="125"/>
      <c r="BT2444" s="125"/>
      <c r="BU2444" s="125"/>
      <c r="BV2444" s="125"/>
      <c r="BW2444" s="125"/>
      <c r="BX2444" s="125"/>
      <c r="BY2444" s="125"/>
      <c r="BZ2444" s="125"/>
      <c r="CA2444" s="125"/>
      <c r="CB2444" s="125"/>
      <c r="CC2444" s="125"/>
      <c r="CD2444" s="125"/>
      <c r="CE2444" s="125"/>
      <c r="CF2444" s="125"/>
      <c r="CG2444" s="125"/>
      <c r="CH2444" s="125"/>
      <c r="CI2444" s="125"/>
      <c r="CJ2444" s="125"/>
      <c r="CK2444" s="125"/>
      <c r="CL2444" s="125"/>
      <c r="CM2444" s="125"/>
      <c r="CN2444" s="125"/>
      <c r="CO2444" s="125"/>
      <c r="CP2444" s="125"/>
      <c r="CQ2444" s="121"/>
    </row>
    <row r="2445" s="121" customFormat="1" hidden="1">
      <c r="A2445" s="122" t="s">
        <v>2321</v>
      </c>
      <c r="B2445" s="188" t="s">
        <v>2276</v>
      </c>
      <c r="C2445" s="179"/>
      <c r="D2445" s="179"/>
      <c r="E2445" s="115"/>
      <c r="F2445" s="116"/>
      <c r="G2445" s="113"/>
      <c r="H2445" s="125"/>
      <c r="I2445" s="125"/>
      <c r="J2445" s="125"/>
      <c r="K2445" s="125"/>
      <c r="L2445" s="125"/>
      <c r="M2445" s="125"/>
      <c r="N2445" s="125"/>
      <c r="O2445" s="125"/>
      <c r="P2445" s="125"/>
      <c r="Q2445" s="125"/>
      <c r="R2445" s="125"/>
      <c r="S2445" s="125"/>
      <c r="T2445" s="125"/>
      <c r="U2445" s="125"/>
      <c r="V2445" s="125"/>
      <c r="W2445" s="125"/>
      <c r="X2445" s="125"/>
      <c r="Y2445" s="125"/>
      <c r="Z2445" s="125"/>
      <c r="AA2445" s="125"/>
      <c r="AB2445" s="125"/>
      <c r="AC2445" s="125"/>
      <c r="AD2445" s="125"/>
      <c r="AE2445" s="125"/>
      <c r="AF2445" s="125"/>
      <c r="AG2445" s="125"/>
      <c r="AH2445" s="125"/>
      <c r="AI2445" s="125"/>
      <c r="AJ2445" s="125"/>
      <c r="AK2445" s="125"/>
      <c r="AL2445" s="125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5"/>
      <c r="AW2445" s="125"/>
      <c r="AX2445" s="125"/>
      <c r="AY2445" s="125"/>
      <c r="AZ2445" s="125"/>
      <c r="BA2445" s="125"/>
      <c r="BB2445" s="125"/>
      <c r="BC2445" s="125"/>
      <c r="BD2445" s="125"/>
      <c r="BE2445" s="125"/>
      <c r="BF2445" s="125"/>
      <c r="BG2445" s="125"/>
      <c r="BH2445" s="125"/>
      <c r="BI2445" s="125"/>
      <c r="BJ2445" s="125"/>
      <c r="BK2445" s="125"/>
      <c r="BL2445" s="125"/>
      <c r="BM2445" s="125"/>
      <c r="BN2445" s="125"/>
      <c r="BO2445" s="125"/>
      <c r="BP2445" s="125"/>
      <c r="BQ2445" s="125"/>
      <c r="BR2445" s="125"/>
      <c r="BS2445" s="125"/>
      <c r="BT2445" s="125"/>
      <c r="BU2445" s="125"/>
      <c r="BV2445" s="125"/>
      <c r="BW2445" s="125"/>
      <c r="BX2445" s="125"/>
      <c r="BY2445" s="125"/>
      <c r="BZ2445" s="125"/>
      <c r="CA2445" s="125"/>
      <c r="CB2445" s="125"/>
      <c r="CC2445" s="125"/>
      <c r="CD2445" s="125"/>
      <c r="CE2445" s="125"/>
      <c r="CF2445" s="125"/>
      <c r="CG2445" s="125"/>
      <c r="CH2445" s="125"/>
      <c r="CI2445" s="125"/>
      <c r="CJ2445" s="125"/>
      <c r="CK2445" s="125"/>
      <c r="CL2445" s="125"/>
      <c r="CM2445" s="125"/>
      <c r="CN2445" s="125"/>
      <c r="CO2445" s="125"/>
      <c r="CP2445" s="125"/>
      <c r="CQ2445" s="121"/>
    </row>
    <row r="2446" s="121" customFormat="1" hidden="1">
      <c r="A2446" s="122" t="s">
        <v>2322</v>
      </c>
      <c r="B2446" s="188" t="s">
        <v>2278</v>
      </c>
      <c r="C2446" s="179"/>
      <c r="D2446" s="179"/>
      <c r="E2446" s="115"/>
      <c r="F2446" s="116"/>
      <c r="G2446" s="113"/>
      <c r="H2446" s="125"/>
      <c r="I2446" s="125"/>
      <c r="J2446" s="125"/>
      <c r="K2446" s="125"/>
      <c r="L2446" s="125"/>
      <c r="M2446" s="125"/>
      <c r="N2446" s="125"/>
      <c r="O2446" s="125"/>
      <c r="P2446" s="125"/>
      <c r="Q2446" s="125"/>
      <c r="R2446" s="125"/>
      <c r="S2446" s="125"/>
      <c r="T2446" s="125"/>
      <c r="U2446" s="125"/>
      <c r="V2446" s="125"/>
      <c r="W2446" s="125"/>
      <c r="X2446" s="125"/>
      <c r="Y2446" s="125"/>
      <c r="Z2446" s="125"/>
      <c r="AA2446" s="125"/>
      <c r="AB2446" s="125"/>
      <c r="AC2446" s="125"/>
      <c r="AD2446" s="125"/>
      <c r="AE2446" s="125"/>
      <c r="AF2446" s="125"/>
      <c r="AG2446" s="125"/>
      <c r="AH2446" s="125"/>
      <c r="AI2446" s="125"/>
      <c r="AJ2446" s="125"/>
      <c r="AK2446" s="125"/>
      <c r="AL2446" s="125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5"/>
      <c r="AW2446" s="125"/>
      <c r="AX2446" s="125"/>
      <c r="AY2446" s="125"/>
      <c r="AZ2446" s="125"/>
      <c r="BA2446" s="125"/>
      <c r="BB2446" s="125"/>
      <c r="BC2446" s="125"/>
      <c r="BD2446" s="125"/>
      <c r="BE2446" s="125"/>
      <c r="BF2446" s="125"/>
      <c r="BG2446" s="125"/>
      <c r="BH2446" s="125"/>
      <c r="BI2446" s="125"/>
      <c r="BJ2446" s="125"/>
      <c r="BK2446" s="125"/>
      <c r="BL2446" s="125"/>
      <c r="BM2446" s="125"/>
      <c r="BN2446" s="125"/>
      <c r="BO2446" s="125"/>
      <c r="BP2446" s="125"/>
      <c r="BQ2446" s="125"/>
      <c r="BR2446" s="125"/>
      <c r="BS2446" s="125"/>
      <c r="BT2446" s="125"/>
      <c r="BU2446" s="125"/>
      <c r="BV2446" s="125"/>
      <c r="BW2446" s="125"/>
      <c r="BX2446" s="125"/>
      <c r="BY2446" s="125"/>
      <c r="BZ2446" s="125"/>
      <c r="CA2446" s="125"/>
      <c r="CB2446" s="125"/>
      <c r="CC2446" s="125"/>
      <c r="CD2446" s="125"/>
      <c r="CE2446" s="125"/>
      <c r="CF2446" s="125"/>
      <c r="CG2446" s="125"/>
      <c r="CH2446" s="125"/>
      <c r="CI2446" s="125"/>
      <c r="CJ2446" s="125"/>
      <c r="CK2446" s="125"/>
      <c r="CL2446" s="125"/>
      <c r="CM2446" s="125"/>
      <c r="CN2446" s="125"/>
      <c r="CO2446" s="125"/>
      <c r="CP2446" s="125"/>
      <c r="CQ2446" s="121"/>
    </row>
    <row r="2447" s="121" customFormat="1" hidden="1">
      <c r="A2447" s="122" t="s">
        <v>2323</v>
      </c>
      <c r="B2447" s="188" t="s">
        <v>2280</v>
      </c>
      <c r="C2447" s="179"/>
      <c r="D2447" s="179"/>
      <c r="E2447" s="115"/>
      <c r="F2447" s="116"/>
      <c r="G2447" s="113"/>
      <c r="H2447" s="125"/>
      <c r="I2447" s="125"/>
      <c r="J2447" s="125"/>
      <c r="K2447" s="125"/>
      <c r="L2447" s="125"/>
      <c r="M2447" s="125"/>
      <c r="N2447" s="125"/>
      <c r="O2447" s="125"/>
      <c r="P2447" s="125"/>
      <c r="Q2447" s="125"/>
      <c r="R2447" s="125"/>
      <c r="S2447" s="125"/>
      <c r="T2447" s="125"/>
      <c r="U2447" s="125"/>
      <c r="V2447" s="125"/>
      <c r="W2447" s="125"/>
      <c r="X2447" s="125"/>
      <c r="Y2447" s="125"/>
      <c r="Z2447" s="125"/>
      <c r="AA2447" s="125"/>
      <c r="AB2447" s="125"/>
      <c r="AC2447" s="125"/>
      <c r="AD2447" s="125"/>
      <c r="AE2447" s="125"/>
      <c r="AF2447" s="125"/>
      <c r="AG2447" s="125"/>
      <c r="AH2447" s="125"/>
      <c r="AI2447" s="125"/>
      <c r="AJ2447" s="125"/>
      <c r="AK2447" s="125"/>
      <c r="AL2447" s="125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5"/>
      <c r="AW2447" s="125"/>
      <c r="AX2447" s="125"/>
      <c r="AY2447" s="125"/>
      <c r="AZ2447" s="125"/>
      <c r="BA2447" s="125"/>
      <c r="BB2447" s="125"/>
      <c r="BC2447" s="125"/>
      <c r="BD2447" s="125"/>
      <c r="BE2447" s="125"/>
      <c r="BF2447" s="125"/>
      <c r="BG2447" s="125"/>
      <c r="BH2447" s="125"/>
      <c r="BI2447" s="125"/>
      <c r="BJ2447" s="125"/>
      <c r="BK2447" s="125"/>
      <c r="BL2447" s="125"/>
      <c r="BM2447" s="125"/>
      <c r="BN2447" s="125"/>
      <c r="BO2447" s="125"/>
      <c r="BP2447" s="125"/>
      <c r="BQ2447" s="125"/>
      <c r="BR2447" s="125"/>
      <c r="BS2447" s="125"/>
      <c r="BT2447" s="125"/>
      <c r="BU2447" s="125"/>
      <c r="BV2447" s="125"/>
      <c r="BW2447" s="125"/>
      <c r="BX2447" s="125"/>
      <c r="BY2447" s="125"/>
      <c r="BZ2447" s="125"/>
      <c r="CA2447" s="125"/>
      <c r="CB2447" s="125"/>
      <c r="CC2447" s="125"/>
      <c r="CD2447" s="125"/>
      <c r="CE2447" s="125"/>
      <c r="CF2447" s="125"/>
      <c r="CG2447" s="125"/>
      <c r="CH2447" s="125"/>
      <c r="CI2447" s="125"/>
      <c r="CJ2447" s="125"/>
      <c r="CK2447" s="125"/>
      <c r="CL2447" s="125"/>
      <c r="CM2447" s="125"/>
      <c r="CN2447" s="125"/>
      <c r="CO2447" s="125"/>
      <c r="CP2447" s="125"/>
      <c r="CQ2447" s="121"/>
    </row>
    <row r="2448" s="121" customFormat="1" hidden="1">
      <c r="A2448" s="122" t="s">
        <v>2324</v>
      </c>
      <c r="B2448" s="188" t="s">
        <v>2325</v>
      </c>
      <c r="C2448" s="179"/>
      <c r="D2448" s="179"/>
      <c r="E2448" s="115"/>
      <c r="F2448" s="116"/>
      <c r="G2448" s="113"/>
      <c r="H2448" s="125"/>
      <c r="I2448" s="125"/>
      <c r="J2448" s="125"/>
      <c r="K2448" s="125"/>
      <c r="L2448" s="125"/>
      <c r="M2448" s="125"/>
      <c r="N2448" s="125"/>
      <c r="O2448" s="125"/>
      <c r="P2448" s="125"/>
      <c r="Q2448" s="125"/>
      <c r="R2448" s="125"/>
      <c r="S2448" s="125"/>
      <c r="T2448" s="125"/>
      <c r="U2448" s="125"/>
      <c r="V2448" s="125"/>
      <c r="W2448" s="125"/>
      <c r="X2448" s="125"/>
      <c r="Y2448" s="125"/>
      <c r="Z2448" s="125"/>
      <c r="AA2448" s="125"/>
      <c r="AB2448" s="125"/>
      <c r="AC2448" s="125"/>
      <c r="AD2448" s="125"/>
      <c r="AE2448" s="125"/>
      <c r="AF2448" s="125"/>
      <c r="AG2448" s="125"/>
      <c r="AH2448" s="125"/>
      <c r="AI2448" s="125"/>
      <c r="AJ2448" s="125"/>
      <c r="AK2448" s="125"/>
      <c r="AL2448" s="125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5"/>
      <c r="AW2448" s="125"/>
      <c r="AX2448" s="125"/>
      <c r="AY2448" s="125"/>
      <c r="AZ2448" s="125"/>
      <c r="BA2448" s="125"/>
      <c r="BB2448" s="125"/>
      <c r="BC2448" s="125"/>
      <c r="BD2448" s="125"/>
      <c r="BE2448" s="125"/>
      <c r="BF2448" s="125"/>
      <c r="BG2448" s="125"/>
      <c r="BH2448" s="125"/>
      <c r="BI2448" s="125"/>
      <c r="BJ2448" s="125"/>
      <c r="BK2448" s="125"/>
      <c r="BL2448" s="125"/>
      <c r="BM2448" s="125"/>
      <c r="BN2448" s="125"/>
      <c r="BO2448" s="125"/>
      <c r="BP2448" s="125"/>
      <c r="BQ2448" s="125"/>
      <c r="BR2448" s="125"/>
      <c r="BS2448" s="125"/>
      <c r="BT2448" s="125"/>
      <c r="BU2448" s="125"/>
      <c r="BV2448" s="125"/>
      <c r="BW2448" s="125"/>
      <c r="BX2448" s="125"/>
      <c r="BY2448" s="125"/>
      <c r="BZ2448" s="125"/>
      <c r="CA2448" s="125"/>
      <c r="CB2448" s="125"/>
      <c r="CC2448" s="125"/>
      <c r="CD2448" s="125"/>
      <c r="CE2448" s="125"/>
      <c r="CF2448" s="125"/>
      <c r="CG2448" s="125"/>
      <c r="CH2448" s="125"/>
      <c r="CI2448" s="125"/>
      <c r="CJ2448" s="125"/>
      <c r="CK2448" s="125"/>
      <c r="CL2448" s="125"/>
      <c r="CM2448" s="125"/>
      <c r="CN2448" s="125"/>
      <c r="CO2448" s="125"/>
      <c r="CP2448" s="125"/>
      <c r="CQ2448" s="121"/>
    </row>
    <row r="2449" s="121" customFormat="1" hidden="1">
      <c r="A2449" s="122" t="s">
        <v>2326</v>
      </c>
      <c r="B2449" s="188" t="s">
        <v>2274</v>
      </c>
      <c r="C2449" s="179"/>
      <c r="D2449" s="179"/>
      <c r="E2449" s="115"/>
      <c r="F2449" s="116"/>
      <c r="G2449" s="113"/>
      <c r="H2449" s="125"/>
      <c r="I2449" s="125"/>
      <c r="J2449" s="125"/>
      <c r="K2449" s="125"/>
      <c r="L2449" s="125"/>
      <c r="M2449" s="125"/>
      <c r="N2449" s="125"/>
      <c r="O2449" s="125"/>
      <c r="P2449" s="125"/>
      <c r="Q2449" s="125"/>
      <c r="R2449" s="125"/>
      <c r="S2449" s="125"/>
      <c r="T2449" s="125"/>
      <c r="U2449" s="125"/>
      <c r="V2449" s="125"/>
      <c r="W2449" s="125"/>
      <c r="X2449" s="125"/>
      <c r="Y2449" s="125"/>
      <c r="Z2449" s="125"/>
      <c r="AA2449" s="125"/>
      <c r="AB2449" s="125"/>
      <c r="AC2449" s="125"/>
      <c r="AD2449" s="125"/>
      <c r="AE2449" s="125"/>
      <c r="AF2449" s="125"/>
      <c r="AG2449" s="125"/>
      <c r="AH2449" s="125"/>
      <c r="AI2449" s="125"/>
      <c r="AJ2449" s="125"/>
      <c r="AK2449" s="125"/>
      <c r="AL2449" s="125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5"/>
      <c r="AW2449" s="125"/>
      <c r="AX2449" s="125"/>
      <c r="AY2449" s="125"/>
      <c r="AZ2449" s="125"/>
      <c r="BA2449" s="125"/>
      <c r="BB2449" s="125"/>
      <c r="BC2449" s="125"/>
      <c r="BD2449" s="125"/>
      <c r="BE2449" s="125"/>
      <c r="BF2449" s="125"/>
      <c r="BG2449" s="125"/>
      <c r="BH2449" s="125"/>
      <c r="BI2449" s="125"/>
      <c r="BJ2449" s="125"/>
      <c r="BK2449" s="125"/>
      <c r="BL2449" s="125"/>
      <c r="BM2449" s="125"/>
      <c r="BN2449" s="125"/>
      <c r="BO2449" s="125"/>
      <c r="BP2449" s="125"/>
      <c r="BQ2449" s="125"/>
      <c r="BR2449" s="125"/>
      <c r="BS2449" s="125"/>
      <c r="BT2449" s="125"/>
      <c r="BU2449" s="125"/>
      <c r="BV2449" s="125"/>
      <c r="BW2449" s="125"/>
      <c r="BX2449" s="125"/>
      <c r="BY2449" s="125"/>
      <c r="BZ2449" s="125"/>
      <c r="CA2449" s="125"/>
      <c r="CB2449" s="125"/>
      <c r="CC2449" s="125"/>
      <c r="CD2449" s="125"/>
      <c r="CE2449" s="125"/>
      <c r="CF2449" s="125"/>
      <c r="CG2449" s="125"/>
      <c r="CH2449" s="125"/>
      <c r="CI2449" s="125"/>
      <c r="CJ2449" s="125"/>
      <c r="CK2449" s="125"/>
      <c r="CL2449" s="125"/>
      <c r="CM2449" s="125"/>
      <c r="CN2449" s="125"/>
      <c r="CO2449" s="125"/>
      <c r="CP2449" s="125"/>
      <c r="CQ2449" s="121"/>
    </row>
    <row r="2450" s="121" customFormat="1" hidden="1">
      <c r="A2450" s="122" t="s">
        <v>2327</v>
      </c>
      <c r="B2450" s="188" t="s">
        <v>2276</v>
      </c>
      <c r="C2450" s="179"/>
      <c r="D2450" s="179"/>
      <c r="E2450" s="115"/>
      <c r="F2450" s="116"/>
      <c r="G2450" s="113"/>
      <c r="H2450" s="125"/>
      <c r="I2450" s="125"/>
      <c r="J2450" s="125"/>
      <c r="K2450" s="125"/>
      <c r="L2450" s="125"/>
      <c r="M2450" s="125"/>
      <c r="N2450" s="125"/>
      <c r="O2450" s="125"/>
      <c r="P2450" s="125"/>
      <c r="Q2450" s="125"/>
      <c r="R2450" s="125"/>
      <c r="S2450" s="125"/>
      <c r="T2450" s="125"/>
      <c r="U2450" s="125"/>
      <c r="V2450" s="125"/>
      <c r="W2450" s="125"/>
      <c r="X2450" s="125"/>
      <c r="Y2450" s="125"/>
      <c r="Z2450" s="125"/>
      <c r="AA2450" s="125"/>
      <c r="AB2450" s="125"/>
      <c r="AC2450" s="125"/>
      <c r="AD2450" s="125"/>
      <c r="AE2450" s="125"/>
      <c r="AF2450" s="125"/>
      <c r="AG2450" s="125"/>
      <c r="AH2450" s="125"/>
      <c r="AI2450" s="125"/>
      <c r="AJ2450" s="125"/>
      <c r="AK2450" s="125"/>
      <c r="AL2450" s="125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5"/>
      <c r="AW2450" s="125"/>
      <c r="AX2450" s="125"/>
      <c r="AY2450" s="125"/>
      <c r="AZ2450" s="125"/>
      <c r="BA2450" s="125"/>
      <c r="BB2450" s="125"/>
      <c r="BC2450" s="125"/>
      <c r="BD2450" s="125"/>
      <c r="BE2450" s="125"/>
      <c r="BF2450" s="125"/>
      <c r="BG2450" s="125"/>
      <c r="BH2450" s="125"/>
      <c r="BI2450" s="125"/>
      <c r="BJ2450" s="125"/>
      <c r="BK2450" s="125"/>
      <c r="BL2450" s="125"/>
      <c r="BM2450" s="125"/>
      <c r="BN2450" s="125"/>
      <c r="BO2450" s="125"/>
      <c r="BP2450" s="125"/>
      <c r="BQ2450" s="125"/>
      <c r="BR2450" s="125"/>
      <c r="BS2450" s="125"/>
      <c r="BT2450" s="125"/>
      <c r="BU2450" s="125"/>
      <c r="BV2450" s="125"/>
      <c r="BW2450" s="125"/>
      <c r="BX2450" s="125"/>
      <c r="BY2450" s="125"/>
      <c r="BZ2450" s="125"/>
      <c r="CA2450" s="125"/>
      <c r="CB2450" s="125"/>
      <c r="CC2450" s="125"/>
      <c r="CD2450" s="125"/>
      <c r="CE2450" s="125"/>
      <c r="CF2450" s="125"/>
      <c r="CG2450" s="125"/>
      <c r="CH2450" s="125"/>
      <c r="CI2450" s="125"/>
      <c r="CJ2450" s="125"/>
      <c r="CK2450" s="125"/>
      <c r="CL2450" s="125"/>
      <c r="CM2450" s="125"/>
      <c r="CN2450" s="125"/>
      <c r="CO2450" s="125"/>
      <c r="CP2450" s="125"/>
      <c r="CQ2450" s="121"/>
    </row>
    <row r="2451" s="121" customFormat="1" hidden="1">
      <c r="A2451" s="122" t="s">
        <v>2328</v>
      </c>
      <c r="B2451" s="188" t="s">
        <v>2278</v>
      </c>
      <c r="C2451" s="179"/>
      <c r="D2451" s="179"/>
      <c r="E2451" s="115"/>
      <c r="F2451" s="116"/>
      <c r="G2451" s="113"/>
      <c r="H2451" s="125"/>
      <c r="I2451" s="125"/>
      <c r="J2451" s="125"/>
      <c r="K2451" s="125"/>
      <c r="L2451" s="125"/>
      <c r="M2451" s="125"/>
      <c r="N2451" s="125"/>
      <c r="O2451" s="125"/>
      <c r="P2451" s="125"/>
      <c r="Q2451" s="125"/>
      <c r="R2451" s="125"/>
      <c r="S2451" s="125"/>
      <c r="T2451" s="125"/>
      <c r="U2451" s="125"/>
      <c r="V2451" s="125"/>
      <c r="W2451" s="125"/>
      <c r="X2451" s="125"/>
      <c r="Y2451" s="125"/>
      <c r="Z2451" s="125"/>
      <c r="AA2451" s="125"/>
      <c r="AB2451" s="125"/>
      <c r="AC2451" s="125"/>
      <c r="AD2451" s="125"/>
      <c r="AE2451" s="125"/>
      <c r="AF2451" s="125"/>
      <c r="AG2451" s="125"/>
      <c r="AH2451" s="125"/>
      <c r="AI2451" s="125"/>
      <c r="AJ2451" s="125"/>
      <c r="AK2451" s="125"/>
      <c r="AL2451" s="125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5"/>
      <c r="AW2451" s="125"/>
      <c r="AX2451" s="125"/>
      <c r="AY2451" s="125"/>
      <c r="AZ2451" s="125"/>
      <c r="BA2451" s="125"/>
      <c r="BB2451" s="125"/>
      <c r="BC2451" s="125"/>
      <c r="BD2451" s="125"/>
      <c r="BE2451" s="125"/>
      <c r="BF2451" s="125"/>
      <c r="BG2451" s="125"/>
      <c r="BH2451" s="125"/>
      <c r="BI2451" s="125"/>
      <c r="BJ2451" s="125"/>
      <c r="BK2451" s="125"/>
      <c r="BL2451" s="125"/>
      <c r="BM2451" s="125"/>
      <c r="BN2451" s="125"/>
      <c r="BO2451" s="125"/>
      <c r="BP2451" s="125"/>
      <c r="BQ2451" s="125"/>
      <c r="BR2451" s="125"/>
      <c r="BS2451" s="125"/>
      <c r="BT2451" s="125"/>
      <c r="BU2451" s="125"/>
      <c r="BV2451" s="125"/>
      <c r="BW2451" s="125"/>
      <c r="BX2451" s="125"/>
      <c r="BY2451" s="125"/>
      <c r="BZ2451" s="125"/>
      <c r="CA2451" s="125"/>
      <c r="CB2451" s="125"/>
      <c r="CC2451" s="125"/>
      <c r="CD2451" s="125"/>
      <c r="CE2451" s="125"/>
      <c r="CF2451" s="125"/>
      <c r="CG2451" s="125"/>
      <c r="CH2451" s="125"/>
      <c r="CI2451" s="125"/>
      <c r="CJ2451" s="125"/>
      <c r="CK2451" s="125"/>
      <c r="CL2451" s="125"/>
      <c r="CM2451" s="125"/>
      <c r="CN2451" s="125"/>
      <c r="CO2451" s="125"/>
      <c r="CP2451" s="125"/>
      <c r="CQ2451" s="121"/>
    </row>
    <row r="2452" s="121" customFormat="1" hidden="1">
      <c r="A2452" s="122" t="s">
        <v>2329</v>
      </c>
      <c r="B2452" s="188" t="s">
        <v>2280</v>
      </c>
      <c r="C2452" s="179"/>
      <c r="D2452" s="179"/>
      <c r="E2452" s="115"/>
      <c r="F2452" s="116"/>
      <c r="G2452" s="113"/>
      <c r="H2452" s="125"/>
      <c r="I2452" s="125"/>
      <c r="J2452" s="125"/>
      <c r="K2452" s="125"/>
      <c r="L2452" s="125"/>
      <c r="M2452" s="125"/>
      <c r="N2452" s="125"/>
      <c r="O2452" s="125"/>
      <c r="P2452" s="125"/>
      <c r="Q2452" s="125"/>
      <c r="R2452" s="125"/>
      <c r="S2452" s="125"/>
      <c r="T2452" s="125"/>
      <c r="U2452" s="125"/>
      <c r="V2452" s="125"/>
      <c r="W2452" s="125"/>
      <c r="X2452" s="125"/>
      <c r="Y2452" s="125"/>
      <c r="Z2452" s="125"/>
      <c r="AA2452" s="125"/>
      <c r="AB2452" s="125"/>
      <c r="AC2452" s="125"/>
      <c r="AD2452" s="125"/>
      <c r="AE2452" s="125"/>
      <c r="AF2452" s="125"/>
      <c r="AG2452" s="125"/>
      <c r="AH2452" s="125"/>
      <c r="AI2452" s="125"/>
      <c r="AJ2452" s="125"/>
      <c r="AK2452" s="125"/>
      <c r="AL2452" s="125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5"/>
      <c r="AW2452" s="125"/>
      <c r="AX2452" s="125"/>
      <c r="AY2452" s="125"/>
      <c r="AZ2452" s="125"/>
      <c r="BA2452" s="125"/>
      <c r="BB2452" s="125"/>
      <c r="BC2452" s="125"/>
      <c r="BD2452" s="125"/>
      <c r="BE2452" s="125"/>
      <c r="BF2452" s="125"/>
      <c r="BG2452" s="125"/>
      <c r="BH2452" s="125"/>
      <c r="BI2452" s="125"/>
      <c r="BJ2452" s="125"/>
      <c r="BK2452" s="125"/>
      <c r="BL2452" s="125"/>
      <c r="BM2452" s="125"/>
      <c r="BN2452" s="125"/>
      <c r="BO2452" s="125"/>
      <c r="BP2452" s="125"/>
      <c r="BQ2452" s="125"/>
      <c r="BR2452" s="125"/>
      <c r="BS2452" s="125"/>
      <c r="BT2452" s="125"/>
      <c r="BU2452" s="125"/>
      <c r="BV2452" s="125"/>
      <c r="BW2452" s="125"/>
      <c r="BX2452" s="125"/>
      <c r="BY2452" s="125"/>
      <c r="BZ2452" s="125"/>
      <c r="CA2452" s="125"/>
      <c r="CB2452" s="125"/>
      <c r="CC2452" s="125"/>
      <c r="CD2452" s="125"/>
      <c r="CE2452" s="125"/>
      <c r="CF2452" s="125"/>
      <c r="CG2452" s="125"/>
      <c r="CH2452" s="125"/>
      <c r="CI2452" s="125"/>
      <c r="CJ2452" s="125"/>
      <c r="CK2452" s="125"/>
      <c r="CL2452" s="125"/>
      <c r="CM2452" s="125"/>
      <c r="CN2452" s="125"/>
      <c r="CO2452" s="125"/>
      <c r="CP2452" s="125"/>
      <c r="CQ2452" s="121"/>
    </row>
    <row r="2453" s="121" customFormat="1" hidden="1">
      <c r="A2453" s="122" t="s">
        <v>2330</v>
      </c>
      <c r="B2453" s="188" t="s">
        <v>2331</v>
      </c>
      <c r="C2453" s="179"/>
      <c r="D2453" s="179"/>
      <c r="E2453" s="115"/>
      <c r="F2453" s="116"/>
      <c r="G2453" s="113"/>
      <c r="H2453" s="125"/>
      <c r="I2453" s="125"/>
      <c r="J2453" s="125"/>
      <c r="K2453" s="125"/>
      <c r="L2453" s="125"/>
      <c r="M2453" s="125"/>
      <c r="N2453" s="125"/>
      <c r="O2453" s="125"/>
      <c r="P2453" s="125"/>
      <c r="Q2453" s="125"/>
      <c r="R2453" s="125"/>
      <c r="S2453" s="125"/>
      <c r="T2453" s="125"/>
      <c r="U2453" s="125"/>
      <c r="V2453" s="125"/>
      <c r="W2453" s="125"/>
      <c r="X2453" s="125"/>
      <c r="Y2453" s="125"/>
      <c r="Z2453" s="125"/>
      <c r="AA2453" s="125"/>
      <c r="AB2453" s="125"/>
      <c r="AC2453" s="125"/>
      <c r="AD2453" s="125"/>
      <c r="AE2453" s="125"/>
      <c r="AF2453" s="125"/>
      <c r="AG2453" s="125"/>
      <c r="AH2453" s="125"/>
      <c r="AI2453" s="125"/>
      <c r="AJ2453" s="125"/>
      <c r="AK2453" s="125"/>
      <c r="AL2453" s="125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5"/>
      <c r="AW2453" s="125"/>
      <c r="AX2453" s="125"/>
      <c r="AY2453" s="125"/>
      <c r="AZ2453" s="125"/>
      <c r="BA2453" s="125"/>
      <c r="BB2453" s="125"/>
      <c r="BC2453" s="125"/>
      <c r="BD2453" s="125"/>
      <c r="BE2453" s="125"/>
      <c r="BF2453" s="125"/>
      <c r="BG2453" s="125"/>
      <c r="BH2453" s="125"/>
      <c r="BI2453" s="125"/>
      <c r="BJ2453" s="125"/>
      <c r="BK2453" s="125"/>
      <c r="BL2453" s="125"/>
      <c r="BM2453" s="125"/>
      <c r="BN2453" s="125"/>
      <c r="BO2453" s="125"/>
      <c r="BP2453" s="125"/>
      <c r="BQ2453" s="125"/>
      <c r="BR2453" s="125"/>
      <c r="BS2453" s="125"/>
      <c r="BT2453" s="125"/>
      <c r="BU2453" s="125"/>
      <c r="BV2453" s="125"/>
      <c r="BW2453" s="125"/>
      <c r="BX2453" s="125"/>
      <c r="BY2453" s="125"/>
      <c r="BZ2453" s="125"/>
      <c r="CA2453" s="125"/>
      <c r="CB2453" s="125"/>
      <c r="CC2453" s="125"/>
      <c r="CD2453" s="125"/>
      <c r="CE2453" s="125"/>
      <c r="CF2453" s="125"/>
      <c r="CG2453" s="125"/>
      <c r="CH2453" s="125"/>
      <c r="CI2453" s="125"/>
      <c r="CJ2453" s="125"/>
      <c r="CK2453" s="125"/>
      <c r="CL2453" s="125"/>
      <c r="CM2453" s="125"/>
      <c r="CN2453" s="125"/>
      <c r="CO2453" s="125"/>
      <c r="CP2453" s="125"/>
      <c r="CQ2453" s="121"/>
    </row>
    <row r="2454" s="121" customFormat="1" hidden="1">
      <c r="A2454" s="122" t="s">
        <v>2332</v>
      </c>
      <c r="B2454" s="188" t="s">
        <v>2274</v>
      </c>
      <c r="C2454" s="179"/>
      <c r="D2454" s="179"/>
      <c r="E2454" s="115"/>
      <c r="F2454" s="116"/>
      <c r="G2454" s="113"/>
      <c r="H2454" s="125"/>
      <c r="I2454" s="125"/>
      <c r="J2454" s="125"/>
      <c r="K2454" s="125"/>
      <c r="L2454" s="125"/>
      <c r="M2454" s="125"/>
      <c r="N2454" s="125"/>
      <c r="O2454" s="125"/>
      <c r="P2454" s="125"/>
      <c r="Q2454" s="125"/>
      <c r="R2454" s="125"/>
      <c r="S2454" s="125"/>
      <c r="T2454" s="125"/>
      <c r="U2454" s="125"/>
      <c r="V2454" s="125"/>
      <c r="W2454" s="125"/>
      <c r="X2454" s="125"/>
      <c r="Y2454" s="125"/>
      <c r="Z2454" s="125"/>
      <c r="AA2454" s="125"/>
      <c r="AB2454" s="125"/>
      <c r="AC2454" s="125"/>
      <c r="AD2454" s="125"/>
      <c r="AE2454" s="125"/>
      <c r="AF2454" s="125"/>
      <c r="AG2454" s="125"/>
      <c r="AH2454" s="125"/>
      <c r="AI2454" s="125"/>
      <c r="AJ2454" s="125"/>
      <c r="AK2454" s="125"/>
      <c r="AL2454" s="125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5"/>
      <c r="AW2454" s="125"/>
      <c r="AX2454" s="125"/>
      <c r="AY2454" s="125"/>
      <c r="AZ2454" s="125"/>
      <c r="BA2454" s="125"/>
      <c r="BB2454" s="125"/>
      <c r="BC2454" s="125"/>
      <c r="BD2454" s="125"/>
      <c r="BE2454" s="125"/>
      <c r="BF2454" s="125"/>
      <c r="BG2454" s="125"/>
      <c r="BH2454" s="125"/>
      <c r="BI2454" s="125"/>
      <c r="BJ2454" s="125"/>
      <c r="BK2454" s="125"/>
      <c r="BL2454" s="125"/>
      <c r="BM2454" s="125"/>
      <c r="BN2454" s="125"/>
      <c r="BO2454" s="125"/>
      <c r="BP2454" s="125"/>
      <c r="BQ2454" s="125"/>
      <c r="BR2454" s="125"/>
      <c r="BS2454" s="125"/>
      <c r="BT2454" s="125"/>
      <c r="BU2454" s="125"/>
      <c r="BV2454" s="125"/>
      <c r="BW2454" s="125"/>
      <c r="BX2454" s="125"/>
      <c r="BY2454" s="125"/>
      <c r="BZ2454" s="125"/>
      <c r="CA2454" s="125"/>
      <c r="CB2454" s="125"/>
      <c r="CC2454" s="125"/>
      <c r="CD2454" s="125"/>
      <c r="CE2454" s="125"/>
      <c r="CF2454" s="125"/>
      <c r="CG2454" s="125"/>
      <c r="CH2454" s="125"/>
      <c r="CI2454" s="125"/>
      <c r="CJ2454" s="125"/>
      <c r="CK2454" s="125"/>
      <c r="CL2454" s="125"/>
      <c r="CM2454" s="125"/>
      <c r="CN2454" s="125"/>
      <c r="CO2454" s="125"/>
      <c r="CP2454" s="125"/>
      <c r="CQ2454" s="121"/>
    </row>
    <row r="2455" s="121" customFormat="1" hidden="1">
      <c r="A2455" s="122" t="s">
        <v>2333</v>
      </c>
      <c r="B2455" s="188" t="s">
        <v>2276</v>
      </c>
      <c r="C2455" s="179"/>
      <c r="D2455" s="179"/>
      <c r="E2455" s="115"/>
      <c r="F2455" s="116"/>
      <c r="G2455" s="113"/>
      <c r="H2455" s="125"/>
      <c r="I2455" s="125"/>
      <c r="J2455" s="125"/>
      <c r="K2455" s="125"/>
      <c r="L2455" s="125"/>
      <c r="M2455" s="125"/>
      <c r="N2455" s="125"/>
      <c r="O2455" s="125"/>
      <c r="P2455" s="125"/>
      <c r="Q2455" s="125"/>
      <c r="R2455" s="125"/>
      <c r="S2455" s="125"/>
      <c r="T2455" s="125"/>
      <c r="U2455" s="125"/>
      <c r="V2455" s="125"/>
      <c r="W2455" s="125"/>
      <c r="X2455" s="125"/>
      <c r="Y2455" s="125"/>
      <c r="Z2455" s="125"/>
      <c r="AA2455" s="125"/>
      <c r="AB2455" s="125"/>
      <c r="AC2455" s="125"/>
      <c r="AD2455" s="125"/>
      <c r="AE2455" s="125"/>
      <c r="AF2455" s="125"/>
      <c r="AG2455" s="125"/>
      <c r="AH2455" s="125"/>
      <c r="AI2455" s="125"/>
      <c r="AJ2455" s="125"/>
      <c r="AK2455" s="125"/>
      <c r="AL2455" s="125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5"/>
      <c r="AW2455" s="125"/>
      <c r="AX2455" s="125"/>
      <c r="AY2455" s="125"/>
      <c r="AZ2455" s="125"/>
      <c r="BA2455" s="125"/>
      <c r="BB2455" s="125"/>
      <c r="BC2455" s="125"/>
      <c r="BD2455" s="125"/>
      <c r="BE2455" s="125"/>
      <c r="BF2455" s="125"/>
      <c r="BG2455" s="125"/>
      <c r="BH2455" s="125"/>
      <c r="BI2455" s="125"/>
      <c r="BJ2455" s="125"/>
      <c r="BK2455" s="125"/>
      <c r="BL2455" s="125"/>
      <c r="BM2455" s="125"/>
      <c r="BN2455" s="125"/>
      <c r="BO2455" s="125"/>
      <c r="BP2455" s="125"/>
      <c r="BQ2455" s="125"/>
      <c r="BR2455" s="125"/>
      <c r="BS2455" s="125"/>
      <c r="BT2455" s="125"/>
      <c r="BU2455" s="125"/>
      <c r="BV2455" s="125"/>
      <c r="BW2455" s="125"/>
      <c r="BX2455" s="125"/>
      <c r="BY2455" s="125"/>
      <c r="BZ2455" s="125"/>
      <c r="CA2455" s="125"/>
      <c r="CB2455" s="125"/>
      <c r="CC2455" s="125"/>
      <c r="CD2455" s="125"/>
      <c r="CE2455" s="125"/>
      <c r="CF2455" s="125"/>
      <c r="CG2455" s="125"/>
      <c r="CH2455" s="125"/>
      <c r="CI2455" s="125"/>
      <c r="CJ2455" s="125"/>
      <c r="CK2455" s="125"/>
      <c r="CL2455" s="125"/>
      <c r="CM2455" s="125"/>
      <c r="CN2455" s="125"/>
      <c r="CO2455" s="125"/>
      <c r="CP2455" s="125"/>
      <c r="CQ2455" s="121"/>
    </row>
    <row r="2456" s="121" customFormat="1" hidden="1">
      <c r="A2456" s="122" t="s">
        <v>2334</v>
      </c>
      <c r="B2456" s="188" t="s">
        <v>2278</v>
      </c>
      <c r="C2456" s="179"/>
      <c r="D2456" s="179"/>
      <c r="E2456" s="115"/>
      <c r="F2456" s="116"/>
      <c r="G2456" s="113"/>
      <c r="H2456" s="125"/>
      <c r="I2456" s="125"/>
      <c r="J2456" s="125"/>
      <c r="K2456" s="125"/>
      <c r="L2456" s="125"/>
      <c r="M2456" s="125"/>
      <c r="N2456" s="125"/>
      <c r="O2456" s="125"/>
      <c r="P2456" s="125"/>
      <c r="Q2456" s="125"/>
      <c r="R2456" s="125"/>
      <c r="S2456" s="125"/>
      <c r="T2456" s="125"/>
      <c r="U2456" s="125"/>
      <c r="V2456" s="125"/>
      <c r="W2456" s="125"/>
      <c r="X2456" s="125"/>
      <c r="Y2456" s="125"/>
      <c r="Z2456" s="125"/>
      <c r="AA2456" s="125"/>
      <c r="AB2456" s="125"/>
      <c r="AC2456" s="125"/>
      <c r="AD2456" s="125"/>
      <c r="AE2456" s="125"/>
      <c r="AF2456" s="125"/>
      <c r="AG2456" s="125"/>
      <c r="AH2456" s="125"/>
      <c r="AI2456" s="125"/>
      <c r="AJ2456" s="125"/>
      <c r="AK2456" s="125"/>
      <c r="AL2456" s="125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5"/>
      <c r="AW2456" s="125"/>
      <c r="AX2456" s="125"/>
      <c r="AY2456" s="125"/>
      <c r="AZ2456" s="125"/>
      <c r="BA2456" s="125"/>
      <c r="BB2456" s="125"/>
      <c r="BC2456" s="125"/>
      <c r="BD2456" s="125"/>
      <c r="BE2456" s="125"/>
      <c r="BF2456" s="125"/>
      <c r="BG2456" s="125"/>
      <c r="BH2456" s="125"/>
      <c r="BI2456" s="125"/>
      <c r="BJ2456" s="125"/>
      <c r="BK2456" s="125"/>
      <c r="BL2456" s="125"/>
      <c r="BM2456" s="125"/>
      <c r="BN2456" s="125"/>
      <c r="BO2456" s="125"/>
      <c r="BP2456" s="125"/>
      <c r="BQ2456" s="125"/>
      <c r="BR2456" s="125"/>
      <c r="BS2456" s="125"/>
      <c r="BT2456" s="125"/>
      <c r="BU2456" s="125"/>
      <c r="BV2456" s="125"/>
      <c r="BW2456" s="125"/>
      <c r="BX2456" s="125"/>
      <c r="BY2456" s="125"/>
      <c r="BZ2456" s="125"/>
      <c r="CA2456" s="125"/>
      <c r="CB2456" s="125"/>
      <c r="CC2456" s="125"/>
      <c r="CD2456" s="125"/>
      <c r="CE2456" s="125"/>
      <c r="CF2456" s="125"/>
      <c r="CG2456" s="125"/>
      <c r="CH2456" s="125"/>
      <c r="CI2456" s="125"/>
      <c r="CJ2456" s="125"/>
      <c r="CK2456" s="125"/>
      <c r="CL2456" s="125"/>
      <c r="CM2456" s="125"/>
      <c r="CN2456" s="125"/>
      <c r="CO2456" s="125"/>
      <c r="CP2456" s="125"/>
      <c r="CQ2456" s="121"/>
    </row>
    <row r="2457" s="121" customFormat="1" hidden="1">
      <c r="A2457" s="122" t="s">
        <v>2335</v>
      </c>
      <c r="B2457" s="188" t="s">
        <v>2280</v>
      </c>
      <c r="C2457" s="179"/>
      <c r="D2457" s="179"/>
      <c r="E2457" s="115"/>
      <c r="F2457" s="116"/>
      <c r="G2457" s="113"/>
      <c r="H2457" s="125"/>
      <c r="I2457" s="125"/>
      <c r="J2457" s="125"/>
      <c r="K2457" s="125"/>
      <c r="L2457" s="125"/>
      <c r="M2457" s="125"/>
      <c r="N2457" s="125"/>
      <c r="O2457" s="125"/>
      <c r="P2457" s="125"/>
      <c r="Q2457" s="125"/>
      <c r="R2457" s="125"/>
      <c r="S2457" s="125"/>
      <c r="T2457" s="125"/>
      <c r="U2457" s="125"/>
      <c r="V2457" s="125"/>
      <c r="W2457" s="125"/>
      <c r="X2457" s="125"/>
      <c r="Y2457" s="125"/>
      <c r="Z2457" s="125"/>
      <c r="AA2457" s="125"/>
      <c r="AB2457" s="125"/>
      <c r="AC2457" s="125"/>
      <c r="AD2457" s="125"/>
      <c r="AE2457" s="125"/>
      <c r="AF2457" s="125"/>
      <c r="AG2457" s="125"/>
      <c r="AH2457" s="125"/>
      <c r="AI2457" s="125"/>
      <c r="AJ2457" s="125"/>
      <c r="AK2457" s="125"/>
      <c r="AL2457" s="125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5"/>
      <c r="AW2457" s="125"/>
      <c r="AX2457" s="125"/>
      <c r="AY2457" s="125"/>
      <c r="AZ2457" s="125"/>
      <c r="BA2457" s="125"/>
      <c r="BB2457" s="125"/>
      <c r="BC2457" s="125"/>
      <c r="BD2457" s="125"/>
      <c r="BE2457" s="125"/>
      <c r="BF2457" s="125"/>
      <c r="BG2457" s="125"/>
      <c r="BH2457" s="125"/>
      <c r="BI2457" s="125"/>
      <c r="BJ2457" s="125"/>
      <c r="BK2457" s="125"/>
      <c r="BL2457" s="125"/>
      <c r="BM2457" s="125"/>
      <c r="BN2457" s="125"/>
      <c r="BO2457" s="125"/>
      <c r="BP2457" s="125"/>
      <c r="BQ2457" s="125"/>
      <c r="BR2457" s="125"/>
      <c r="BS2457" s="125"/>
      <c r="BT2457" s="125"/>
      <c r="BU2457" s="125"/>
      <c r="BV2457" s="125"/>
      <c r="BW2457" s="125"/>
      <c r="BX2457" s="125"/>
      <c r="BY2457" s="125"/>
      <c r="BZ2457" s="125"/>
      <c r="CA2457" s="125"/>
      <c r="CB2457" s="125"/>
      <c r="CC2457" s="125"/>
      <c r="CD2457" s="125"/>
      <c r="CE2457" s="125"/>
      <c r="CF2457" s="125"/>
      <c r="CG2457" s="125"/>
      <c r="CH2457" s="125"/>
      <c r="CI2457" s="125"/>
      <c r="CJ2457" s="125"/>
      <c r="CK2457" s="125"/>
      <c r="CL2457" s="125"/>
      <c r="CM2457" s="125"/>
      <c r="CN2457" s="125"/>
      <c r="CO2457" s="125"/>
      <c r="CP2457" s="125"/>
      <c r="CQ2457" s="121"/>
    </row>
    <row r="2458" s="121" customFormat="1" hidden="1">
      <c r="A2458" s="122" t="s">
        <v>2336</v>
      </c>
      <c r="B2458" s="188" t="s">
        <v>2337</v>
      </c>
      <c r="C2458" s="179"/>
      <c r="D2458" s="179"/>
      <c r="E2458" s="115"/>
      <c r="F2458" s="116"/>
      <c r="G2458" s="113"/>
      <c r="H2458" s="125"/>
      <c r="I2458" s="125"/>
      <c r="J2458" s="125"/>
      <c r="K2458" s="125"/>
      <c r="L2458" s="125"/>
      <c r="M2458" s="125"/>
      <c r="N2458" s="125"/>
      <c r="O2458" s="125"/>
      <c r="P2458" s="125"/>
      <c r="Q2458" s="125"/>
      <c r="R2458" s="125"/>
      <c r="S2458" s="125"/>
      <c r="T2458" s="125"/>
      <c r="U2458" s="125"/>
      <c r="V2458" s="125"/>
      <c r="W2458" s="125"/>
      <c r="X2458" s="125"/>
      <c r="Y2458" s="125"/>
      <c r="Z2458" s="125"/>
      <c r="AA2458" s="125"/>
      <c r="AB2458" s="125"/>
      <c r="AC2458" s="125"/>
      <c r="AD2458" s="125"/>
      <c r="AE2458" s="125"/>
      <c r="AF2458" s="125"/>
      <c r="AG2458" s="125"/>
      <c r="AH2458" s="125"/>
      <c r="AI2458" s="125"/>
      <c r="AJ2458" s="125"/>
      <c r="AK2458" s="125"/>
      <c r="AL2458" s="125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5"/>
      <c r="AW2458" s="125"/>
      <c r="AX2458" s="125"/>
      <c r="AY2458" s="125"/>
      <c r="AZ2458" s="125"/>
      <c r="BA2458" s="125"/>
      <c r="BB2458" s="125"/>
      <c r="BC2458" s="125"/>
      <c r="BD2458" s="125"/>
      <c r="BE2458" s="125"/>
      <c r="BF2458" s="125"/>
      <c r="BG2458" s="125"/>
      <c r="BH2458" s="125"/>
      <c r="BI2458" s="125"/>
      <c r="BJ2458" s="125"/>
      <c r="BK2458" s="125"/>
      <c r="BL2458" s="125"/>
      <c r="BM2458" s="125"/>
      <c r="BN2458" s="125"/>
      <c r="BO2458" s="125"/>
      <c r="BP2458" s="125"/>
      <c r="BQ2458" s="125"/>
      <c r="BR2458" s="125"/>
      <c r="BS2458" s="125"/>
      <c r="BT2458" s="125"/>
      <c r="BU2458" s="125"/>
      <c r="BV2458" s="125"/>
      <c r="BW2458" s="125"/>
      <c r="BX2458" s="125"/>
      <c r="BY2458" s="125"/>
      <c r="BZ2458" s="125"/>
      <c r="CA2458" s="125"/>
      <c r="CB2458" s="125"/>
      <c r="CC2458" s="125"/>
      <c r="CD2458" s="125"/>
      <c r="CE2458" s="125"/>
      <c r="CF2458" s="125"/>
      <c r="CG2458" s="125"/>
      <c r="CH2458" s="125"/>
      <c r="CI2458" s="125"/>
      <c r="CJ2458" s="125"/>
      <c r="CK2458" s="125"/>
      <c r="CL2458" s="125"/>
      <c r="CM2458" s="125"/>
      <c r="CN2458" s="125"/>
      <c r="CO2458" s="125"/>
      <c r="CP2458" s="125"/>
      <c r="CQ2458" s="121"/>
    </row>
    <row r="2459" s="121" customFormat="1" hidden="1">
      <c r="A2459" s="122" t="s">
        <v>2338</v>
      </c>
      <c r="B2459" s="188" t="s">
        <v>2274</v>
      </c>
      <c r="C2459" s="179"/>
      <c r="D2459" s="179"/>
      <c r="E2459" s="115"/>
      <c r="F2459" s="116"/>
      <c r="G2459" s="113"/>
      <c r="H2459" s="125"/>
      <c r="I2459" s="125"/>
      <c r="J2459" s="125"/>
      <c r="K2459" s="125"/>
      <c r="L2459" s="125"/>
      <c r="M2459" s="125"/>
      <c r="N2459" s="125"/>
      <c r="O2459" s="125"/>
      <c r="P2459" s="125"/>
      <c r="Q2459" s="125"/>
      <c r="R2459" s="125"/>
      <c r="S2459" s="125"/>
      <c r="T2459" s="125"/>
      <c r="U2459" s="125"/>
      <c r="V2459" s="125"/>
      <c r="W2459" s="125"/>
      <c r="X2459" s="125"/>
      <c r="Y2459" s="125"/>
      <c r="Z2459" s="125"/>
      <c r="AA2459" s="125"/>
      <c r="AB2459" s="125"/>
      <c r="AC2459" s="125"/>
      <c r="AD2459" s="125"/>
      <c r="AE2459" s="125"/>
      <c r="AF2459" s="125"/>
      <c r="AG2459" s="125"/>
      <c r="AH2459" s="125"/>
      <c r="AI2459" s="125"/>
      <c r="AJ2459" s="125"/>
      <c r="AK2459" s="125"/>
      <c r="AL2459" s="125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5"/>
      <c r="AW2459" s="125"/>
      <c r="AX2459" s="125"/>
      <c r="AY2459" s="125"/>
      <c r="AZ2459" s="125"/>
      <c r="BA2459" s="125"/>
      <c r="BB2459" s="125"/>
      <c r="BC2459" s="125"/>
      <c r="BD2459" s="125"/>
      <c r="BE2459" s="125"/>
      <c r="BF2459" s="125"/>
      <c r="BG2459" s="125"/>
      <c r="BH2459" s="125"/>
      <c r="BI2459" s="125"/>
      <c r="BJ2459" s="125"/>
      <c r="BK2459" s="125"/>
      <c r="BL2459" s="125"/>
      <c r="BM2459" s="125"/>
      <c r="BN2459" s="125"/>
      <c r="BO2459" s="125"/>
      <c r="BP2459" s="125"/>
      <c r="BQ2459" s="125"/>
      <c r="BR2459" s="125"/>
      <c r="BS2459" s="125"/>
      <c r="BT2459" s="125"/>
      <c r="BU2459" s="125"/>
      <c r="BV2459" s="125"/>
      <c r="BW2459" s="125"/>
      <c r="BX2459" s="125"/>
      <c r="BY2459" s="125"/>
      <c r="BZ2459" s="125"/>
      <c r="CA2459" s="125"/>
      <c r="CB2459" s="125"/>
      <c r="CC2459" s="125"/>
      <c r="CD2459" s="125"/>
      <c r="CE2459" s="125"/>
      <c r="CF2459" s="125"/>
      <c r="CG2459" s="125"/>
      <c r="CH2459" s="125"/>
      <c r="CI2459" s="125"/>
      <c r="CJ2459" s="125"/>
      <c r="CK2459" s="125"/>
      <c r="CL2459" s="125"/>
      <c r="CM2459" s="125"/>
      <c r="CN2459" s="125"/>
      <c r="CO2459" s="125"/>
      <c r="CP2459" s="125"/>
      <c r="CQ2459" s="121"/>
    </row>
    <row r="2460" s="121" customFormat="1" hidden="1">
      <c r="A2460" s="122" t="s">
        <v>2339</v>
      </c>
      <c r="B2460" s="188" t="s">
        <v>2276</v>
      </c>
      <c r="C2460" s="179"/>
      <c r="D2460" s="179"/>
      <c r="E2460" s="115"/>
      <c r="F2460" s="116"/>
      <c r="G2460" s="113"/>
      <c r="H2460" s="125"/>
      <c r="I2460" s="125"/>
      <c r="J2460" s="125"/>
      <c r="K2460" s="125"/>
      <c r="L2460" s="125"/>
      <c r="M2460" s="125"/>
      <c r="N2460" s="125"/>
      <c r="O2460" s="125"/>
      <c r="P2460" s="125"/>
      <c r="Q2460" s="125"/>
      <c r="R2460" s="125"/>
      <c r="S2460" s="125"/>
      <c r="T2460" s="125"/>
      <c r="U2460" s="125"/>
      <c r="V2460" s="125"/>
      <c r="W2460" s="125"/>
      <c r="X2460" s="125"/>
      <c r="Y2460" s="125"/>
      <c r="Z2460" s="125"/>
      <c r="AA2460" s="125"/>
      <c r="AB2460" s="125"/>
      <c r="AC2460" s="125"/>
      <c r="AD2460" s="125"/>
      <c r="AE2460" s="125"/>
      <c r="AF2460" s="125"/>
      <c r="AG2460" s="125"/>
      <c r="AH2460" s="125"/>
      <c r="AI2460" s="125"/>
      <c r="AJ2460" s="125"/>
      <c r="AK2460" s="125"/>
      <c r="AL2460" s="125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5"/>
      <c r="AW2460" s="125"/>
      <c r="AX2460" s="125"/>
      <c r="AY2460" s="125"/>
      <c r="AZ2460" s="125"/>
      <c r="BA2460" s="125"/>
      <c r="BB2460" s="125"/>
      <c r="BC2460" s="125"/>
      <c r="BD2460" s="125"/>
      <c r="BE2460" s="125"/>
      <c r="BF2460" s="125"/>
      <c r="BG2460" s="125"/>
      <c r="BH2460" s="125"/>
      <c r="BI2460" s="125"/>
      <c r="BJ2460" s="125"/>
      <c r="BK2460" s="125"/>
      <c r="BL2460" s="125"/>
      <c r="BM2460" s="125"/>
      <c r="BN2460" s="125"/>
      <c r="BO2460" s="125"/>
      <c r="BP2460" s="125"/>
      <c r="BQ2460" s="125"/>
      <c r="BR2460" s="125"/>
      <c r="BS2460" s="125"/>
      <c r="BT2460" s="125"/>
      <c r="BU2460" s="125"/>
      <c r="BV2460" s="125"/>
      <c r="BW2460" s="125"/>
      <c r="BX2460" s="125"/>
      <c r="BY2460" s="125"/>
      <c r="BZ2460" s="125"/>
      <c r="CA2460" s="125"/>
      <c r="CB2460" s="125"/>
      <c r="CC2460" s="125"/>
      <c r="CD2460" s="125"/>
      <c r="CE2460" s="125"/>
      <c r="CF2460" s="125"/>
      <c r="CG2460" s="125"/>
      <c r="CH2460" s="125"/>
      <c r="CI2460" s="125"/>
      <c r="CJ2460" s="125"/>
      <c r="CK2460" s="125"/>
      <c r="CL2460" s="125"/>
      <c r="CM2460" s="125"/>
      <c r="CN2460" s="125"/>
      <c r="CO2460" s="125"/>
      <c r="CP2460" s="125"/>
      <c r="CQ2460" s="121"/>
    </row>
    <row r="2461" s="121" customFormat="1" hidden="1">
      <c r="A2461" s="122" t="s">
        <v>2340</v>
      </c>
      <c r="B2461" s="188" t="s">
        <v>2278</v>
      </c>
      <c r="C2461" s="179"/>
      <c r="D2461" s="179"/>
      <c r="E2461" s="115"/>
      <c r="F2461" s="116"/>
      <c r="G2461" s="113"/>
      <c r="H2461" s="125"/>
      <c r="I2461" s="125"/>
      <c r="J2461" s="125"/>
      <c r="K2461" s="125"/>
      <c r="L2461" s="125"/>
      <c r="M2461" s="125"/>
      <c r="N2461" s="125"/>
      <c r="O2461" s="125"/>
      <c r="P2461" s="125"/>
      <c r="Q2461" s="125"/>
      <c r="R2461" s="125"/>
      <c r="S2461" s="125"/>
      <c r="T2461" s="125"/>
      <c r="U2461" s="125"/>
      <c r="V2461" s="125"/>
      <c r="W2461" s="125"/>
      <c r="X2461" s="125"/>
      <c r="Y2461" s="125"/>
      <c r="Z2461" s="125"/>
      <c r="AA2461" s="125"/>
      <c r="AB2461" s="125"/>
      <c r="AC2461" s="125"/>
      <c r="AD2461" s="125"/>
      <c r="AE2461" s="125"/>
      <c r="AF2461" s="125"/>
      <c r="AG2461" s="125"/>
      <c r="AH2461" s="125"/>
      <c r="AI2461" s="125"/>
      <c r="AJ2461" s="125"/>
      <c r="AK2461" s="125"/>
      <c r="AL2461" s="125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5"/>
      <c r="AW2461" s="125"/>
      <c r="AX2461" s="125"/>
      <c r="AY2461" s="125"/>
      <c r="AZ2461" s="125"/>
      <c r="BA2461" s="125"/>
      <c r="BB2461" s="125"/>
      <c r="BC2461" s="125"/>
      <c r="BD2461" s="125"/>
      <c r="BE2461" s="125"/>
      <c r="BF2461" s="125"/>
      <c r="BG2461" s="125"/>
      <c r="BH2461" s="125"/>
      <c r="BI2461" s="125"/>
      <c r="BJ2461" s="125"/>
      <c r="BK2461" s="125"/>
      <c r="BL2461" s="125"/>
      <c r="BM2461" s="125"/>
      <c r="BN2461" s="125"/>
      <c r="BO2461" s="125"/>
      <c r="BP2461" s="125"/>
      <c r="BQ2461" s="125"/>
      <c r="BR2461" s="125"/>
      <c r="BS2461" s="125"/>
      <c r="BT2461" s="125"/>
      <c r="BU2461" s="125"/>
      <c r="BV2461" s="125"/>
      <c r="BW2461" s="125"/>
      <c r="BX2461" s="125"/>
      <c r="BY2461" s="125"/>
      <c r="BZ2461" s="125"/>
      <c r="CA2461" s="125"/>
      <c r="CB2461" s="125"/>
      <c r="CC2461" s="125"/>
      <c r="CD2461" s="125"/>
      <c r="CE2461" s="125"/>
      <c r="CF2461" s="125"/>
      <c r="CG2461" s="125"/>
      <c r="CH2461" s="125"/>
      <c r="CI2461" s="125"/>
      <c r="CJ2461" s="125"/>
      <c r="CK2461" s="125"/>
      <c r="CL2461" s="125"/>
      <c r="CM2461" s="125"/>
      <c r="CN2461" s="125"/>
      <c r="CO2461" s="125"/>
      <c r="CP2461" s="125"/>
      <c r="CQ2461" s="121"/>
    </row>
    <row r="2462" s="121" customFormat="1" hidden="1">
      <c r="A2462" s="122" t="s">
        <v>2341</v>
      </c>
      <c r="B2462" s="188" t="s">
        <v>2280</v>
      </c>
      <c r="C2462" s="179"/>
      <c r="D2462" s="179"/>
      <c r="E2462" s="115"/>
      <c r="F2462" s="116"/>
      <c r="G2462" s="113"/>
      <c r="H2462" s="125"/>
      <c r="I2462" s="125"/>
      <c r="J2462" s="125"/>
      <c r="K2462" s="125"/>
      <c r="L2462" s="125"/>
      <c r="M2462" s="125"/>
      <c r="N2462" s="125"/>
      <c r="O2462" s="125"/>
      <c r="P2462" s="125"/>
      <c r="Q2462" s="125"/>
      <c r="R2462" s="125"/>
      <c r="S2462" s="125"/>
      <c r="T2462" s="125"/>
      <c r="U2462" s="125"/>
      <c r="V2462" s="125"/>
      <c r="W2462" s="125"/>
      <c r="X2462" s="125"/>
      <c r="Y2462" s="125"/>
      <c r="Z2462" s="125"/>
      <c r="AA2462" s="125"/>
      <c r="AB2462" s="125"/>
      <c r="AC2462" s="125"/>
      <c r="AD2462" s="125"/>
      <c r="AE2462" s="125"/>
      <c r="AF2462" s="125"/>
      <c r="AG2462" s="125"/>
      <c r="AH2462" s="125"/>
      <c r="AI2462" s="125"/>
      <c r="AJ2462" s="125"/>
      <c r="AK2462" s="125"/>
      <c r="AL2462" s="125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5"/>
      <c r="AW2462" s="125"/>
      <c r="AX2462" s="125"/>
      <c r="AY2462" s="125"/>
      <c r="AZ2462" s="125"/>
      <c r="BA2462" s="125"/>
      <c r="BB2462" s="125"/>
      <c r="BC2462" s="125"/>
      <c r="BD2462" s="125"/>
      <c r="BE2462" s="125"/>
      <c r="BF2462" s="125"/>
      <c r="BG2462" s="125"/>
      <c r="BH2462" s="125"/>
      <c r="BI2462" s="125"/>
      <c r="BJ2462" s="125"/>
      <c r="BK2462" s="125"/>
      <c r="BL2462" s="125"/>
      <c r="BM2462" s="125"/>
      <c r="BN2462" s="125"/>
      <c r="BO2462" s="125"/>
      <c r="BP2462" s="125"/>
      <c r="BQ2462" s="125"/>
      <c r="BR2462" s="125"/>
      <c r="BS2462" s="125"/>
      <c r="BT2462" s="125"/>
      <c r="BU2462" s="125"/>
      <c r="BV2462" s="125"/>
      <c r="BW2462" s="125"/>
      <c r="BX2462" s="125"/>
      <c r="BY2462" s="125"/>
      <c r="BZ2462" s="125"/>
      <c r="CA2462" s="125"/>
      <c r="CB2462" s="125"/>
      <c r="CC2462" s="125"/>
      <c r="CD2462" s="125"/>
      <c r="CE2462" s="125"/>
      <c r="CF2462" s="125"/>
      <c r="CG2462" s="125"/>
      <c r="CH2462" s="125"/>
      <c r="CI2462" s="125"/>
      <c r="CJ2462" s="125"/>
      <c r="CK2462" s="125"/>
      <c r="CL2462" s="125"/>
      <c r="CM2462" s="125"/>
      <c r="CN2462" s="125"/>
      <c r="CO2462" s="125"/>
      <c r="CP2462" s="125"/>
      <c r="CQ2462" s="121"/>
    </row>
    <row r="2463" s="121" customFormat="1" hidden="1">
      <c r="A2463" s="122" t="s">
        <v>2342</v>
      </c>
      <c r="B2463" s="188" t="s">
        <v>2343</v>
      </c>
      <c r="C2463" s="179"/>
      <c r="D2463" s="179"/>
      <c r="E2463" s="115"/>
      <c r="F2463" s="116"/>
      <c r="G2463" s="113"/>
      <c r="H2463" s="125"/>
      <c r="I2463" s="125"/>
      <c r="J2463" s="125"/>
      <c r="K2463" s="125"/>
      <c r="L2463" s="125"/>
      <c r="M2463" s="125"/>
      <c r="N2463" s="125"/>
      <c r="O2463" s="125"/>
      <c r="P2463" s="125"/>
      <c r="Q2463" s="125"/>
      <c r="R2463" s="125"/>
      <c r="S2463" s="125"/>
      <c r="T2463" s="125"/>
      <c r="U2463" s="125"/>
      <c r="V2463" s="125"/>
      <c r="W2463" s="125"/>
      <c r="X2463" s="125"/>
      <c r="Y2463" s="125"/>
      <c r="Z2463" s="125"/>
      <c r="AA2463" s="125"/>
      <c r="AB2463" s="125"/>
      <c r="AC2463" s="125"/>
      <c r="AD2463" s="125"/>
      <c r="AE2463" s="125"/>
      <c r="AF2463" s="125"/>
      <c r="AG2463" s="125"/>
      <c r="AH2463" s="125"/>
      <c r="AI2463" s="125"/>
      <c r="AJ2463" s="125"/>
      <c r="AK2463" s="125"/>
      <c r="AL2463" s="125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5"/>
      <c r="AW2463" s="125"/>
      <c r="AX2463" s="125"/>
      <c r="AY2463" s="125"/>
      <c r="AZ2463" s="125"/>
      <c r="BA2463" s="125"/>
      <c r="BB2463" s="125"/>
      <c r="BC2463" s="125"/>
      <c r="BD2463" s="125"/>
      <c r="BE2463" s="125"/>
      <c r="BF2463" s="125"/>
      <c r="BG2463" s="125"/>
      <c r="BH2463" s="125"/>
      <c r="BI2463" s="125"/>
      <c r="BJ2463" s="125"/>
      <c r="BK2463" s="125"/>
      <c r="BL2463" s="125"/>
      <c r="BM2463" s="125"/>
      <c r="BN2463" s="125"/>
      <c r="BO2463" s="125"/>
      <c r="BP2463" s="125"/>
      <c r="BQ2463" s="125"/>
      <c r="BR2463" s="125"/>
      <c r="BS2463" s="125"/>
      <c r="BT2463" s="125"/>
      <c r="BU2463" s="125"/>
      <c r="BV2463" s="125"/>
      <c r="BW2463" s="125"/>
      <c r="BX2463" s="125"/>
      <c r="BY2463" s="125"/>
      <c r="BZ2463" s="125"/>
      <c r="CA2463" s="125"/>
      <c r="CB2463" s="125"/>
      <c r="CC2463" s="125"/>
      <c r="CD2463" s="125"/>
      <c r="CE2463" s="125"/>
      <c r="CF2463" s="125"/>
      <c r="CG2463" s="125"/>
      <c r="CH2463" s="125"/>
      <c r="CI2463" s="125"/>
      <c r="CJ2463" s="125"/>
      <c r="CK2463" s="125"/>
      <c r="CL2463" s="125"/>
      <c r="CM2463" s="125"/>
      <c r="CN2463" s="125"/>
      <c r="CO2463" s="125"/>
      <c r="CP2463" s="125"/>
      <c r="CQ2463" s="121"/>
    </row>
    <row r="2464" s="121" customFormat="1" hidden="1">
      <c r="A2464" s="122" t="s">
        <v>2344</v>
      </c>
      <c r="B2464" s="188" t="s">
        <v>2274</v>
      </c>
      <c r="C2464" s="179"/>
      <c r="D2464" s="179"/>
      <c r="E2464" s="115"/>
      <c r="F2464" s="116"/>
      <c r="G2464" s="113"/>
      <c r="H2464" s="125"/>
      <c r="I2464" s="125"/>
      <c r="J2464" s="125"/>
      <c r="K2464" s="125"/>
      <c r="L2464" s="125"/>
      <c r="M2464" s="125"/>
      <c r="N2464" s="125"/>
      <c r="O2464" s="125"/>
      <c r="P2464" s="125"/>
      <c r="Q2464" s="125"/>
      <c r="R2464" s="125"/>
      <c r="S2464" s="125"/>
      <c r="T2464" s="125"/>
      <c r="U2464" s="125"/>
      <c r="V2464" s="125"/>
      <c r="W2464" s="125"/>
      <c r="X2464" s="125"/>
      <c r="Y2464" s="125"/>
      <c r="Z2464" s="125"/>
      <c r="AA2464" s="125"/>
      <c r="AB2464" s="125"/>
      <c r="AC2464" s="125"/>
      <c r="AD2464" s="125"/>
      <c r="AE2464" s="125"/>
      <c r="AF2464" s="125"/>
      <c r="AG2464" s="125"/>
      <c r="AH2464" s="125"/>
      <c r="AI2464" s="125"/>
      <c r="AJ2464" s="125"/>
      <c r="AK2464" s="125"/>
      <c r="AL2464" s="125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5"/>
      <c r="AW2464" s="125"/>
      <c r="AX2464" s="125"/>
      <c r="AY2464" s="125"/>
      <c r="AZ2464" s="125"/>
      <c r="BA2464" s="125"/>
      <c r="BB2464" s="125"/>
      <c r="BC2464" s="125"/>
      <c r="BD2464" s="125"/>
      <c r="BE2464" s="125"/>
      <c r="BF2464" s="125"/>
      <c r="BG2464" s="125"/>
      <c r="BH2464" s="125"/>
      <c r="BI2464" s="125"/>
      <c r="BJ2464" s="125"/>
      <c r="BK2464" s="125"/>
      <c r="BL2464" s="125"/>
      <c r="BM2464" s="125"/>
      <c r="BN2464" s="125"/>
      <c r="BO2464" s="125"/>
      <c r="BP2464" s="125"/>
      <c r="BQ2464" s="125"/>
      <c r="BR2464" s="125"/>
      <c r="BS2464" s="125"/>
      <c r="BT2464" s="125"/>
      <c r="BU2464" s="125"/>
      <c r="BV2464" s="125"/>
      <c r="BW2464" s="125"/>
      <c r="BX2464" s="125"/>
      <c r="BY2464" s="125"/>
      <c r="BZ2464" s="125"/>
      <c r="CA2464" s="125"/>
      <c r="CB2464" s="125"/>
      <c r="CC2464" s="125"/>
      <c r="CD2464" s="125"/>
      <c r="CE2464" s="125"/>
      <c r="CF2464" s="125"/>
      <c r="CG2464" s="125"/>
      <c r="CH2464" s="125"/>
      <c r="CI2464" s="125"/>
      <c r="CJ2464" s="125"/>
      <c r="CK2464" s="125"/>
      <c r="CL2464" s="125"/>
      <c r="CM2464" s="125"/>
      <c r="CN2464" s="125"/>
      <c r="CO2464" s="125"/>
      <c r="CP2464" s="125"/>
      <c r="CQ2464" s="121"/>
    </row>
    <row r="2465" s="121" customFormat="1" hidden="1">
      <c r="A2465" s="122" t="s">
        <v>2345</v>
      </c>
      <c r="B2465" s="188" t="s">
        <v>2276</v>
      </c>
      <c r="C2465" s="179"/>
      <c r="D2465" s="179"/>
      <c r="E2465" s="115"/>
      <c r="F2465" s="116"/>
      <c r="G2465" s="113"/>
      <c r="H2465" s="125"/>
      <c r="I2465" s="125"/>
      <c r="J2465" s="125"/>
      <c r="K2465" s="125"/>
      <c r="L2465" s="125"/>
      <c r="M2465" s="125"/>
      <c r="N2465" s="125"/>
      <c r="O2465" s="125"/>
      <c r="P2465" s="125"/>
      <c r="Q2465" s="125"/>
      <c r="R2465" s="125"/>
      <c r="S2465" s="125"/>
      <c r="T2465" s="125"/>
      <c r="U2465" s="125"/>
      <c r="V2465" s="125"/>
      <c r="W2465" s="125"/>
      <c r="X2465" s="125"/>
      <c r="Y2465" s="125"/>
      <c r="Z2465" s="125"/>
      <c r="AA2465" s="125"/>
      <c r="AB2465" s="125"/>
      <c r="AC2465" s="125"/>
      <c r="AD2465" s="125"/>
      <c r="AE2465" s="125"/>
      <c r="AF2465" s="125"/>
      <c r="AG2465" s="125"/>
      <c r="AH2465" s="125"/>
      <c r="AI2465" s="125"/>
      <c r="AJ2465" s="125"/>
      <c r="AK2465" s="125"/>
      <c r="AL2465" s="125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5"/>
      <c r="AW2465" s="125"/>
      <c r="AX2465" s="125"/>
      <c r="AY2465" s="125"/>
      <c r="AZ2465" s="125"/>
      <c r="BA2465" s="125"/>
      <c r="BB2465" s="125"/>
      <c r="BC2465" s="125"/>
      <c r="BD2465" s="125"/>
      <c r="BE2465" s="125"/>
      <c r="BF2465" s="125"/>
      <c r="BG2465" s="125"/>
      <c r="BH2465" s="125"/>
      <c r="BI2465" s="125"/>
      <c r="BJ2465" s="125"/>
      <c r="BK2465" s="125"/>
      <c r="BL2465" s="125"/>
      <c r="BM2465" s="125"/>
      <c r="BN2465" s="125"/>
      <c r="BO2465" s="125"/>
      <c r="BP2465" s="125"/>
      <c r="BQ2465" s="125"/>
      <c r="BR2465" s="125"/>
      <c r="BS2465" s="125"/>
      <c r="BT2465" s="125"/>
      <c r="BU2465" s="125"/>
      <c r="BV2465" s="125"/>
      <c r="BW2465" s="125"/>
      <c r="BX2465" s="125"/>
      <c r="BY2465" s="125"/>
      <c r="BZ2465" s="125"/>
      <c r="CA2465" s="125"/>
      <c r="CB2465" s="125"/>
      <c r="CC2465" s="125"/>
      <c r="CD2465" s="125"/>
      <c r="CE2465" s="125"/>
      <c r="CF2465" s="125"/>
      <c r="CG2465" s="125"/>
      <c r="CH2465" s="125"/>
      <c r="CI2465" s="125"/>
      <c r="CJ2465" s="125"/>
      <c r="CK2465" s="125"/>
      <c r="CL2465" s="125"/>
      <c r="CM2465" s="125"/>
      <c r="CN2465" s="125"/>
      <c r="CO2465" s="125"/>
      <c r="CP2465" s="125"/>
      <c r="CQ2465" s="121"/>
    </row>
    <row r="2466" s="121" customFormat="1" hidden="1">
      <c r="A2466" s="122" t="s">
        <v>2346</v>
      </c>
      <c r="B2466" s="188" t="s">
        <v>2278</v>
      </c>
      <c r="C2466" s="179"/>
      <c r="D2466" s="179"/>
      <c r="E2466" s="115"/>
      <c r="F2466" s="116"/>
      <c r="G2466" s="113"/>
      <c r="H2466" s="125"/>
      <c r="I2466" s="125"/>
      <c r="J2466" s="125"/>
      <c r="K2466" s="125"/>
      <c r="L2466" s="125"/>
      <c r="M2466" s="125"/>
      <c r="N2466" s="125"/>
      <c r="O2466" s="125"/>
      <c r="P2466" s="125"/>
      <c r="Q2466" s="125"/>
      <c r="R2466" s="125"/>
      <c r="S2466" s="125"/>
      <c r="T2466" s="125"/>
      <c r="U2466" s="125"/>
      <c r="V2466" s="125"/>
      <c r="W2466" s="125"/>
      <c r="X2466" s="125"/>
      <c r="Y2466" s="125"/>
      <c r="Z2466" s="125"/>
      <c r="AA2466" s="125"/>
      <c r="AB2466" s="125"/>
      <c r="AC2466" s="125"/>
      <c r="AD2466" s="125"/>
      <c r="AE2466" s="125"/>
      <c r="AF2466" s="125"/>
      <c r="AG2466" s="125"/>
      <c r="AH2466" s="125"/>
      <c r="AI2466" s="125"/>
      <c r="AJ2466" s="125"/>
      <c r="AK2466" s="125"/>
      <c r="AL2466" s="125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5"/>
      <c r="AW2466" s="125"/>
      <c r="AX2466" s="125"/>
      <c r="AY2466" s="125"/>
      <c r="AZ2466" s="125"/>
      <c r="BA2466" s="125"/>
      <c r="BB2466" s="125"/>
      <c r="BC2466" s="125"/>
      <c r="BD2466" s="125"/>
      <c r="BE2466" s="125"/>
      <c r="BF2466" s="125"/>
      <c r="BG2466" s="125"/>
      <c r="BH2466" s="125"/>
      <c r="BI2466" s="125"/>
      <c r="BJ2466" s="125"/>
      <c r="BK2466" s="125"/>
      <c r="BL2466" s="125"/>
      <c r="BM2466" s="125"/>
      <c r="BN2466" s="125"/>
      <c r="BO2466" s="125"/>
      <c r="BP2466" s="125"/>
      <c r="BQ2466" s="125"/>
      <c r="BR2466" s="125"/>
      <c r="BS2466" s="125"/>
      <c r="BT2466" s="125"/>
      <c r="BU2466" s="125"/>
      <c r="BV2466" s="125"/>
      <c r="BW2466" s="125"/>
      <c r="BX2466" s="125"/>
      <c r="BY2466" s="125"/>
      <c r="BZ2466" s="125"/>
      <c r="CA2466" s="125"/>
      <c r="CB2466" s="125"/>
      <c r="CC2466" s="125"/>
      <c r="CD2466" s="125"/>
      <c r="CE2466" s="125"/>
      <c r="CF2466" s="125"/>
      <c r="CG2466" s="125"/>
      <c r="CH2466" s="125"/>
      <c r="CI2466" s="125"/>
      <c r="CJ2466" s="125"/>
      <c r="CK2466" s="125"/>
      <c r="CL2466" s="125"/>
      <c r="CM2466" s="125"/>
      <c r="CN2466" s="125"/>
      <c r="CO2466" s="125"/>
      <c r="CP2466" s="125"/>
      <c r="CQ2466" s="121"/>
    </row>
    <row r="2467" s="121" customFormat="1" hidden="1">
      <c r="A2467" s="122" t="s">
        <v>2347</v>
      </c>
      <c r="B2467" s="188" t="s">
        <v>2280</v>
      </c>
      <c r="C2467" s="179"/>
      <c r="D2467" s="179"/>
      <c r="E2467" s="115"/>
      <c r="F2467" s="116"/>
      <c r="G2467" s="113"/>
      <c r="H2467" s="125"/>
      <c r="I2467" s="125"/>
      <c r="J2467" s="125"/>
      <c r="K2467" s="125"/>
      <c r="L2467" s="125"/>
      <c r="M2467" s="125"/>
      <c r="N2467" s="125"/>
      <c r="O2467" s="125"/>
      <c r="P2467" s="125"/>
      <c r="Q2467" s="125"/>
      <c r="R2467" s="125"/>
      <c r="S2467" s="125"/>
      <c r="T2467" s="125"/>
      <c r="U2467" s="125"/>
      <c r="V2467" s="125"/>
      <c r="W2467" s="125"/>
      <c r="X2467" s="125"/>
      <c r="Y2467" s="125"/>
      <c r="Z2467" s="125"/>
      <c r="AA2467" s="125"/>
      <c r="AB2467" s="125"/>
      <c r="AC2467" s="125"/>
      <c r="AD2467" s="125"/>
      <c r="AE2467" s="125"/>
      <c r="AF2467" s="125"/>
      <c r="AG2467" s="125"/>
      <c r="AH2467" s="125"/>
      <c r="AI2467" s="125"/>
      <c r="AJ2467" s="125"/>
      <c r="AK2467" s="125"/>
      <c r="AL2467" s="125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5"/>
      <c r="AW2467" s="125"/>
      <c r="AX2467" s="125"/>
      <c r="AY2467" s="125"/>
      <c r="AZ2467" s="125"/>
      <c r="BA2467" s="125"/>
      <c r="BB2467" s="125"/>
      <c r="BC2467" s="125"/>
      <c r="BD2467" s="125"/>
      <c r="BE2467" s="125"/>
      <c r="BF2467" s="125"/>
      <c r="BG2467" s="125"/>
      <c r="BH2467" s="125"/>
      <c r="BI2467" s="125"/>
      <c r="BJ2467" s="125"/>
      <c r="BK2467" s="125"/>
      <c r="BL2467" s="125"/>
      <c r="BM2467" s="125"/>
      <c r="BN2467" s="125"/>
      <c r="BO2467" s="125"/>
      <c r="BP2467" s="125"/>
      <c r="BQ2467" s="125"/>
      <c r="BR2467" s="125"/>
      <c r="BS2467" s="125"/>
      <c r="BT2467" s="125"/>
      <c r="BU2467" s="125"/>
      <c r="BV2467" s="125"/>
      <c r="BW2467" s="125"/>
      <c r="BX2467" s="125"/>
      <c r="BY2467" s="125"/>
      <c r="BZ2467" s="125"/>
      <c r="CA2467" s="125"/>
      <c r="CB2467" s="125"/>
      <c r="CC2467" s="125"/>
      <c r="CD2467" s="125"/>
      <c r="CE2467" s="125"/>
      <c r="CF2467" s="125"/>
      <c r="CG2467" s="125"/>
      <c r="CH2467" s="125"/>
      <c r="CI2467" s="125"/>
      <c r="CJ2467" s="125"/>
      <c r="CK2467" s="125"/>
      <c r="CL2467" s="125"/>
      <c r="CM2467" s="125"/>
      <c r="CN2467" s="125"/>
      <c r="CO2467" s="125"/>
      <c r="CP2467" s="125"/>
      <c r="CQ2467" s="121"/>
    </row>
    <row r="2468" s="121" customFormat="1" hidden="1">
      <c r="A2468" s="122" t="s">
        <v>2348</v>
      </c>
      <c r="B2468" s="188" t="s">
        <v>2349</v>
      </c>
      <c r="C2468" s="179"/>
      <c r="D2468" s="179"/>
      <c r="E2468" s="115"/>
      <c r="F2468" s="116"/>
      <c r="G2468" s="113"/>
      <c r="H2468" s="125"/>
      <c r="I2468" s="125"/>
      <c r="J2468" s="125"/>
      <c r="K2468" s="125"/>
      <c r="L2468" s="125"/>
      <c r="M2468" s="125"/>
      <c r="N2468" s="125"/>
      <c r="O2468" s="125"/>
      <c r="P2468" s="125"/>
      <c r="Q2468" s="125"/>
      <c r="R2468" s="125"/>
      <c r="S2468" s="125"/>
      <c r="T2468" s="125"/>
      <c r="U2468" s="125"/>
      <c r="V2468" s="125"/>
      <c r="W2468" s="125"/>
      <c r="X2468" s="125"/>
      <c r="Y2468" s="125"/>
      <c r="Z2468" s="125"/>
      <c r="AA2468" s="125"/>
      <c r="AB2468" s="125"/>
      <c r="AC2468" s="125"/>
      <c r="AD2468" s="125"/>
      <c r="AE2468" s="125"/>
      <c r="AF2468" s="125"/>
      <c r="AG2468" s="125"/>
      <c r="AH2468" s="125"/>
      <c r="AI2468" s="125"/>
      <c r="AJ2468" s="125"/>
      <c r="AK2468" s="125"/>
      <c r="AL2468" s="125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5"/>
      <c r="AW2468" s="125"/>
      <c r="AX2468" s="125"/>
      <c r="AY2468" s="125"/>
      <c r="AZ2468" s="125"/>
      <c r="BA2468" s="125"/>
      <c r="BB2468" s="125"/>
      <c r="BC2468" s="125"/>
      <c r="BD2468" s="125"/>
      <c r="BE2468" s="125"/>
      <c r="BF2468" s="125"/>
      <c r="BG2468" s="125"/>
      <c r="BH2468" s="125"/>
      <c r="BI2468" s="125"/>
      <c r="BJ2468" s="125"/>
      <c r="BK2468" s="125"/>
      <c r="BL2468" s="125"/>
      <c r="BM2468" s="125"/>
      <c r="BN2468" s="125"/>
      <c r="BO2468" s="125"/>
      <c r="BP2468" s="125"/>
      <c r="BQ2468" s="125"/>
      <c r="BR2468" s="125"/>
      <c r="BS2468" s="125"/>
      <c r="BT2468" s="125"/>
      <c r="BU2468" s="125"/>
      <c r="BV2468" s="125"/>
      <c r="BW2468" s="125"/>
      <c r="BX2468" s="125"/>
      <c r="BY2468" s="125"/>
      <c r="BZ2468" s="125"/>
      <c r="CA2468" s="125"/>
      <c r="CB2468" s="125"/>
      <c r="CC2468" s="125"/>
      <c r="CD2468" s="125"/>
      <c r="CE2468" s="125"/>
      <c r="CF2468" s="125"/>
      <c r="CG2468" s="125"/>
      <c r="CH2468" s="125"/>
      <c r="CI2468" s="125"/>
      <c r="CJ2468" s="125"/>
      <c r="CK2468" s="125"/>
      <c r="CL2468" s="125"/>
      <c r="CM2468" s="125"/>
      <c r="CN2468" s="125"/>
      <c r="CO2468" s="125"/>
      <c r="CP2468" s="125"/>
      <c r="CQ2468" s="121"/>
    </row>
    <row r="2469" s="121" customFormat="1" hidden="1">
      <c r="A2469" s="122" t="s">
        <v>2350</v>
      </c>
      <c r="B2469" s="188" t="s">
        <v>2274</v>
      </c>
      <c r="C2469" s="179"/>
      <c r="D2469" s="179"/>
      <c r="E2469" s="115"/>
      <c r="F2469" s="116"/>
      <c r="G2469" s="113"/>
      <c r="H2469" s="125"/>
      <c r="I2469" s="125"/>
      <c r="J2469" s="125"/>
      <c r="K2469" s="125"/>
      <c r="L2469" s="125"/>
      <c r="M2469" s="125"/>
      <c r="N2469" s="125"/>
      <c r="O2469" s="125"/>
      <c r="P2469" s="125"/>
      <c r="Q2469" s="125"/>
      <c r="R2469" s="125"/>
      <c r="S2469" s="125"/>
      <c r="T2469" s="125"/>
      <c r="U2469" s="125"/>
      <c r="V2469" s="125"/>
      <c r="W2469" s="125"/>
      <c r="X2469" s="125"/>
      <c r="Y2469" s="125"/>
      <c r="Z2469" s="125"/>
      <c r="AA2469" s="125"/>
      <c r="AB2469" s="125"/>
      <c r="AC2469" s="125"/>
      <c r="AD2469" s="125"/>
      <c r="AE2469" s="125"/>
      <c r="AF2469" s="125"/>
      <c r="AG2469" s="125"/>
      <c r="AH2469" s="125"/>
      <c r="AI2469" s="125"/>
      <c r="AJ2469" s="125"/>
      <c r="AK2469" s="125"/>
      <c r="AL2469" s="125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5"/>
      <c r="AW2469" s="125"/>
      <c r="AX2469" s="125"/>
      <c r="AY2469" s="125"/>
      <c r="AZ2469" s="125"/>
      <c r="BA2469" s="125"/>
      <c r="BB2469" s="125"/>
      <c r="BC2469" s="125"/>
      <c r="BD2469" s="125"/>
      <c r="BE2469" s="125"/>
      <c r="BF2469" s="125"/>
      <c r="BG2469" s="125"/>
      <c r="BH2469" s="125"/>
      <c r="BI2469" s="125"/>
      <c r="BJ2469" s="125"/>
      <c r="BK2469" s="125"/>
      <c r="BL2469" s="125"/>
      <c r="BM2469" s="125"/>
      <c r="BN2469" s="125"/>
      <c r="BO2469" s="125"/>
      <c r="BP2469" s="125"/>
      <c r="BQ2469" s="125"/>
      <c r="BR2469" s="125"/>
      <c r="BS2469" s="125"/>
      <c r="BT2469" s="125"/>
      <c r="BU2469" s="125"/>
      <c r="BV2469" s="125"/>
      <c r="BW2469" s="125"/>
      <c r="BX2469" s="125"/>
      <c r="BY2469" s="125"/>
      <c r="BZ2469" s="125"/>
      <c r="CA2469" s="125"/>
      <c r="CB2469" s="125"/>
      <c r="CC2469" s="125"/>
      <c r="CD2469" s="125"/>
      <c r="CE2469" s="125"/>
      <c r="CF2469" s="125"/>
      <c r="CG2469" s="125"/>
      <c r="CH2469" s="125"/>
      <c r="CI2469" s="125"/>
      <c r="CJ2469" s="125"/>
      <c r="CK2469" s="125"/>
      <c r="CL2469" s="125"/>
      <c r="CM2469" s="125"/>
      <c r="CN2469" s="125"/>
      <c r="CO2469" s="125"/>
      <c r="CP2469" s="125"/>
      <c r="CQ2469" s="121"/>
    </row>
    <row r="2470" s="121" customFormat="1" hidden="1">
      <c r="A2470" s="122" t="s">
        <v>2351</v>
      </c>
      <c r="B2470" s="188" t="s">
        <v>2276</v>
      </c>
      <c r="C2470" s="179"/>
      <c r="D2470" s="179"/>
      <c r="E2470" s="115"/>
      <c r="F2470" s="116"/>
      <c r="G2470" s="113"/>
      <c r="H2470" s="125"/>
      <c r="I2470" s="125"/>
      <c r="J2470" s="125"/>
      <c r="K2470" s="125"/>
      <c r="L2470" s="125"/>
      <c r="M2470" s="125"/>
      <c r="N2470" s="125"/>
      <c r="O2470" s="125"/>
      <c r="P2470" s="125"/>
      <c r="Q2470" s="125"/>
      <c r="R2470" s="125"/>
      <c r="S2470" s="125"/>
      <c r="T2470" s="125"/>
      <c r="U2470" s="125"/>
      <c r="V2470" s="125"/>
      <c r="W2470" s="125"/>
      <c r="X2470" s="125"/>
      <c r="Y2470" s="125"/>
      <c r="Z2470" s="125"/>
      <c r="AA2470" s="125"/>
      <c r="AB2470" s="125"/>
      <c r="AC2470" s="125"/>
      <c r="AD2470" s="125"/>
      <c r="AE2470" s="125"/>
      <c r="AF2470" s="125"/>
      <c r="AG2470" s="125"/>
      <c r="AH2470" s="125"/>
      <c r="AI2470" s="125"/>
      <c r="AJ2470" s="125"/>
      <c r="AK2470" s="125"/>
      <c r="AL2470" s="125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5"/>
      <c r="AW2470" s="125"/>
      <c r="AX2470" s="125"/>
      <c r="AY2470" s="125"/>
      <c r="AZ2470" s="125"/>
      <c r="BA2470" s="125"/>
      <c r="BB2470" s="125"/>
      <c r="BC2470" s="125"/>
      <c r="BD2470" s="125"/>
      <c r="BE2470" s="125"/>
      <c r="BF2470" s="125"/>
      <c r="BG2470" s="125"/>
      <c r="BH2470" s="125"/>
      <c r="BI2470" s="125"/>
      <c r="BJ2470" s="125"/>
      <c r="BK2470" s="125"/>
      <c r="BL2470" s="125"/>
      <c r="BM2470" s="125"/>
      <c r="BN2470" s="125"/>
      <c r="BO2470" s="125"/>
      <c r="BP2470" s="125"/>
      <c r="BQ2470" s="125"/>
      <c r="BR2470" s="125"/>
      <c r="BS2470" s="125"/>
      <c r="BT2470" s="125"/>
      <c r="BU2470" s="125"/>
      <c r="BV2470" s="125"/>
      <c r="BW2470" s="125"/>
      <c r="BX2470" s="125"/>
      <c r="BY2470" s="125"/>
      <c r="BZ2470" s="125"/>
      <c r="CA2470" s="125"/>
      <c r="CB2470" s="125"/>
      <c r="CC2470" s="125"/>
      <c r="CD2470" s="125"/>
      <c r="CE2470" s="125"/>
      <c r="CF2470" s="125"/>
      <c r="CG2470" s="125"/>
      <c r="CH2470" s="125"/>
      <c r="CI2470" s="125"/>
      <c r="CJ2470" s="125"/>
      <c r="CK2470" s="125"/>
      <c r="CL2470" s="125"/>
      <c r="CM2470" s="125"/>
      <c r="CN2470" s="125"/>
      <c r="CO2470" s="125"/>
      <c r="CP2470" s="125"/>
      <c r="CQ2470" s="121"/>
    </row>
    <row r="2471" s="121" customFormat="1" hidden="1">
      <c r="A2471" s="122" t="s">
        <v>2352</v>
      </c>
      <c r="B2471" s="188" t="s">
        <v>2278</v>
      </c>
      <c r="C2471" s="179"/>
      <c r="D2471" s="179"/>
      <c r="E2471" s="115"/>
      <c r="F2471" s="116"/>
      <c r="G2471" s="113"/>
      <c r="H2471" s="125"/>
      <c r="I2471" s="125"/>
      <c r="J2471" s="125"/>
      <c r="K2471" s="125"/>
      <c r="L2471" s="125"/>
      <c r="M2471" s="125"/>
      <c r="N2471" s="125"/>
      <c r="O2471" s="125"/>
      <c r="P2471" s="125"/>
      <c r="Q2471" s="125"/>
      <c r="R2471" s="125"/>
      <c r="S2471" s="125"/>
      <c r="T2471" s="125"/>
      <c r="U2471" s="125"/>
      <c r="V2471" s="125"/>
      <c r="W2471" s="125"/>
      <c r="X2471" s="125"/>
      <c r="Y2471" s="125"/>
      <c r="Z2471" s="125"/>
      <c r="AA2471" s="125"/>
      <c r="AB2471" s="125"/>
      <c r="AC2471" s="125"/>
      <c r="AD2471" s="125"/>
      <c r="AE2471" s="125"/>
      <c r="AF2471" s="125"/>
      <c r="AG2471" s="125"/>
      <c r="AH2471" s="125"/>
      <c r="AI2471" s="125"/>
      <c r="AJ2471" s="125"/>
      <c r="AK2471" s="125"/>
      <c r="AL2471" s="125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5"/>
      <c r="AW2471" s="125"/>
      <c r="AX2471" s="125"/>
      <c r="AY2471" s="125"/>
      <c r="AZ2471" s="125"/>
      <c r="BA2471" s="125"/>
      <c r="BB2471" s="125"/>
      <c r="BC2471" s="125"/>
      <c r="BD2471" s="125"/>
      <c r="BE2471" s="125"/>
      <c r="BF2471" s="125"/>
      <c r="BG2471" s="125"/>
      <c r="BH2471" s="125"/>
      <c r="BI2471" s="125"/>
      <c r="BJ2471" s="125"/>
      <c r="BK2471" s="125"/>
      <c r="BL2471" s="125"/>
      <c r="BM2471" s="125"/>
      <c r="BN2471" s="125"/>
      <c r="BO2471" s="125"/>
      <c r="BP2471" s="125"/>
      <c r="BQ2471" s="125"/>
      <c r="BR2471" s="125"/>
      <c r="BS2471" s="125"/>
      <c r="BT2471" s="125"/>
      <c r="BU2471" s="125"/>
      <c r="BV2471" s="125"/>
      <c r="BW2471" s="125"/>
      <c r="BX2471" s="125"/>
      <c r="BY2471" s="125"/>
      <c r="BZ2471" s="125"/>
      <c r="CA2471" s="125"/>
      <c r="CB2471" s="125"/>
      <c r="CC2471" s="125"/>
      <c r="CD2471" s="125"/>
      <c r="CE2471" s="125"/>
      <c r="CF2471" s="125"/>
      <c r="CG2471" s="125"/>
      <c r="CH2471" s="125"/>
      <c r="CI2471" s="125"/>
      <c r="CJ2471" s="125"/>
      <c r="CK2471" s="125"/>
      <c r="CL2471" s="125"/>
      <c r="CM2471" s="125"/>
      <c r="CN2471" s="125"/>
      <c r="CO2471" s="125"/>
      <c r="CP2471" s="125"/>
      <c r="CQ2471" s="121"/>
    </row>
    <row r="2472" s="121" customFormat="1" hidden="1">
      <c r="A2472" s="122" t="s">
        <v>2353</v>
      </c>
      <c r="B2472" s="188" t="s">
        <v>2280</v>
      </c>
      <c r="C2472" s="179"/>
      <c r="D2472" s="179"/>
      <c r="E2472" s="115"/>
      <c r="F2472" s="116"/>
      <c r="G2472" s="113"/>
      <c r="H2472" s="125"/>
      <c r="I2472" s="125"/>
      <c r="J2472" s="125"/>
      <c r="K2472" s="125"/>
      <c r="L2472" s="125"/>
      <c r="M2472" s="125"/>
      <c r="N2472" s="125"/>
      <c r="O2472" s="125"/>
      <c r="P2472" s="125"/>
      <c r="Q2472" s="125"/>
      <c r="R2472" s="125"/>
      <c r="S2472" s="125"/>
      <c r="T2472" s="125"/>
      <c r="U2472" s="125"/>
      <c r="V2472" s="125"/>
      <c r="W2472" s="125"/>
      <c r="X2472" s="125"/>
      <c r="Y2472" s="125"/>
      <c r="Z2472" s="125"/>
      <c r="AA2472" s="125"/>
      <c r="AB2472" s="125"/>
      <c r="AC2472" s="125"/>
      <c r="AD2472" s="125"/>
      <c r="AE2472" s="125"/>
      <c r="AF2472" s="125"/>
      <c r="AG2472" s="125"/>
      <c r="AH2472" s="125"/>
      <c r="AI2472" s="125"/>
      <c r="AJ2472" s="125"/>
      <c r="AK2472" s="125"/>
      <c r="AL2472" s="125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5"/>
      <c r="AW2472" s="125"/>
      <c r="AX2472" s="125"/>
      <c r="AY2472" s="125"/>
      <c r="AZ2472" s="125"/>
      <c r="BA2472" s="125"/>
      <c r="BB2472" s="125"/>
      <c r="BC2472" s="125"/>
      <c r="BD2472" s="125"/>
      <c r="BE2472" s="125"/>
      <c r="BF2472" s="125"/>
      <c r="BG2472" s="125"/>
      <c r="BH2472" s="125"/>
      <c r="BI2472" s="125"/>
      <c r="BJ2472" s="125"/>
      <c r="BK2472" s="125"/>
      <c r="BL2472" s="125"/>
      <c r="BM2472" s="125"/>
      <c r="BN2472" s="125"/>
      <c r="BO2472" s="125"/>
      <c r="BP2472" s="125"/>
      <c r="BQ2472" s="125"/>
      <c r="BR2472" s="125"/>
      <c r="BS2472" s="125"/>
      <c r="BT2472" s="125"/>
      <c r="BU2472" s="125"/>
      <c r="BV2472" s="125"/>
      <c r="BW2472" s="125"/>
      <c r="BX2472" s="125"/>
      <c r="BY2472" s="125"/>
      <c r="BZ2472" s="125"/>
      <c r="CA2472" s="125"/>
      <c r="CB2472" s="125"/>
      <c r="CC2472" s="125"/>
      <c r="CD2472" s="125"/>
      <c r="CE2472" s="125"/>
      <c r="CF2472" s="125"/>
      <c r="CG2472" s="125"/>
      <c r="CH2472" s="125"/>
      <c r="CI2472" s="125"/>
      <c r="CJ2472" s="125"/>
      <c r="CK2472" s="125"/>
      <c r="CL2472" s="125"/>
      <c r="CM2472" s="125"/>
      <c r="CN2472" s="125"/>
      <c r="CO2472" s="125"/>
      <c r="CP2472" s="125"/>
      <c r="CQ2472" s="121"/>
    </row>
    <row r="2473" s="121" customFormat="1" hidden="1">
      <c r="A2473" s="122" t="s">
        <v>2354</v>
      </c>
      <c r="B2473" s="196" t="s">
        <v>2355</v>
      </c>
      <c r="C2473" s="197"/>
      <c r="D2473" s="197"/>
      <c r="E2473" s="228"/>
      <c r="F2473" s="228"/>
      <c r="G2473" s="200"/>
      <c r="H2473" s="125"/>
      <c r="I2473" s="125"/>
      <c r="J2473" s="125"/>
      <c r="K2473" s="125"/>
      <c r="L2473" s="125"/>
      <c r="M2473" s="125"/>
      <c r="N2473" s="125"/>
      <c r="O2473" s="125"/>
      <c r="P2473" s="125"/>
      <c r="Q2473" s="125"/>
      <c r="R2473" s="125"/>
      <c r="S2473" s="125"/>
      <c r="T2473" s="125"/>
      <c r="U2473" s="125"/>
      <c r="V2473" s="125"/>
      <c r="W2473" s="125"/>
      <c r="X2473" s="125"/>
      <c r="Y2473" s="125"/>
      <c r="Z2473" s="125"/>
      <c r="AA2473" s="125"/>
      <c r="AB2473" s="125"/>
      <c r="AC2473" s="125"/>
      <c r="AD2473" s="125"/>
      <c r="AE2473" s="125"/>
      <c r="AF2473" s="125"/>
      <c r="AG2473" s="125"/>
      <c r="AH2473" s="125"/>
      <c r="AI2473" s="125"/>
      <c r="AJ2473" s="125"/>
      <c r="AK2473" s="125"/>
      <c r="AL2473" s="125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5"/>
      <c r="AW2473" s="125"/>
      <c r="AX2473" s="125"/>
      <c r="AY2473" s="125"/>
      <c r="AZ2473" s="125"/>
      <c r="BA2473" s="125"/>
      <c r="BB2473" s="125"/>
      <c r="BC2473" s="125"/>
      <c r="BD2473" s="125"/>
      <c r="BE2473" s="125"/>
      <c r="BF2473" s="125"/>
      <c r="BG2473" s="125"/>
      <c r="BH2473" s="125"/>
      <c r="BI2473" s="125"/>
      <c r="BJ2473" s="125"/>
      <c r="BK2473" s="125"/>
      <c r="BL2473" s="125"/>
      <c r="BM2473" s="125"/>
      <c r="BN2473" s="125"/>
      <c r="BO2473" s="125"/>
      <c r="BP2473" s="125"/>
      <c r="BQ2473" s="125"/>
      <c r="BR2473" s="125"/>
      <c r="BS2473" s="125"/>
      <c r="BT2473" s="125"/>
      <c r="BU2473" s="125"/>
      <c r="BV2473" s="125"/>
      <c r="BW2473" s="125"/>
      <c r="BX2473" s="125"/>
      <c r="BY2473" s="125"/>
      <c r="BZ2473" s="125"/>
      <c r="CA2473" s="125"/>
      <c r="CB2473" s="125"/>
      <c r="CC2473" s="125"/>
      <c r="CD2473" s="125"/>
      <c r="CE2473" s="125"/>
      <c r="CF2473" s="125"/>
      <c r="CG2473" s="125"/>
      <c r="CH2473" s="125"/>
      <c r="CI2473" s="125"/>
      <c r="CJ2473" s="125"/>
      <c r="CK2473" s="125"/>
      <c r="CL2473" s="125"/>
      <c r="CM2473" s="125"/>
      <c r="CN2473" s="125"/>
      <c r="CO2473" s="125"/>
      <c r="CP2473" s="125"/>
      <c r="CQ2473" s="121"/>
    </row>
    <row r="2474" s="121" customFormat="1" hidden="1">
      <c r="A2474" s="122" t="s">
        <v>2356</v>
      </c>
      <c r="B2474" s="188" t="s">
        <v>2272</v>
      </c>
      <c r="C2474" s="179"/>
      <c r="D2474" s="179"/>
      <c r="E2474" s="115"/>
      <c r="F2474" s="116"/>
      <c r="G2474" s="113"/>
      <c r="H2474" s="125"/>
      <c r="I2474" s="125"/>
      <c r="J2474" s="125"/>
      <c r="K2474" s="125"/>
      <c r="L2474" s="125"/>
      <c r="M2474" s="125"/>
      <c r="N2474" s="125"/>
      <c r="O2474" s="125"/>
      <c r="P2474" s="125"/>
      <c r="Q2474" s="125"/>
      <c r="R2474" s="125"/>
      <c r="S2474" s="125"/>
      <c r="T2474" s="125"/>
      <c r="U2474" s="125"/>
      <c r="V2474" s="125"/>
      <c r="W2474" s="125"/>
      <c r="X2474" s="125"/>
      <c r="Y2474" s="125"/>
      <c r="Z2474" s="125"/>
      <c r="AA2474" s="125"/>
      <c r="AB2474" s="125"/>
      <c r="AC2474" s="125"/>
      <c r="AD2474" s="125"/>
      <c r="AE2474" s="125"/>
      <c r="AF2474" s="125"/>
      <c r="AG2474" s="125"/>
      <c r="AH2474" s="125"/>
      <c r="AI2474" s="125"/>
      <c r="AJ2474" s="125"/>
      <c r="AK2474" s="125"/>
      <c r="AL2474" s="125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5"/>
      <c r="AW2474" s="125"/>
      <c r="AX2474" s="125"/>
      <c r="AY2474" s="125"/>
      <c r="AZ2474" s="125"/>
      <c r="BA2474" s="125"/>
      <c r="BB2474" s="125"/>
      <c r="BC2474" s="125"/>
      <c r="BD2474" s="125"/>
      <c r="BE2474" s="125"/>
      <c r="BF2474" s="125"/>
      <c r="BG2474" s="125"/>
      <c r="BH2474" s="125"/>
      <c r="BI2474" s="125"/>
      <c r="BJ2474" s="125"/>
      <c r="BK2474" s="125"/>
      <c r="BL2474" s="125"/>
      <c r="BM2474" s="125"/>
      <c r="BN2474" s="125"/>
      <c r="BO2474" s="125"/>
      <c r="BP2474" s="125"/>
      <c r="BQ2474" s="125"/>
      <c r="BR2474" s="125"/>
      <c r="BS2474" s="125"/>
      <c r="BT2474" s="125"/>
      <c r="BU2474" s="125"/>
      <c r="BV2474" s="125"/>
      <c r="BW2474" s="125"/>
      <c r="BX2474" s="125"/>
      <c r="BY2474" s="125"/>
      <c r="BZ2474" s="125"/>
      <c r="CA2474" s="125"/>
      <c r="CB2474" s="125"/>
      <c r="CC2474" s="125"/>
      <c r="CD2474" s="125"/>
      <c r="CE2474" s="125"/>
      <c r="CF2474" s="125"/>
      <c r="CG2474" s="125"/>
      <c r="CH2474" s="125"/>
      <c r="CI2474" s="125"/>
      <c r="CJ2474" s="125"/>
      <c r="CK2474" s="125"/>
      <c r="CL2474" s="125"/>
      <c r="CM2474" s="125"/>
      <c r="CN2474" s="125"/>
      <c r="CO2474" s="125"/>
      <c r="CP2474" s="125"/>
      <c r="CQ2474" s="121"/>
    </row>
    <row r="2475" s="121" customFormat="1" hidden="1">
      <c r="A2475" s="122" t="s">
        <v>2357</v>
      </c>
      <c r="B2475" s="188" t="s">
        <v>2274</v>
      </c>
      <c r="C2475" s="179"/>
      <c r="D2475" s="179"/>
      <c r="E2475" s="115"/>
      <c r="F2475" s="116"/>
      <c r="G2475" s="113"/>
      <c r="H2475" s="125"/>
      <c r="I2475" s="125"/>
      <c r="J2475" s="125"/>
      <c r="K2475" s="125"/>
      <c r="L2475" s="125"/>
      <c r="M2475" s="125"/>
      <c r="N2475" s="125"/>
      <c r="O2475" s="125"/>
      <c r="P2475" s="125"/>
      <c r="Q2475" s="125"/>
      <c r="R2475" s="125"/>
      <c r="S2475" s="125"/>
      <c r="T2475" s="125"/>
      <c r="U2475" s="125"/>
      <c r="V2475" s="125"/>
      <c r="W2475" s="125"/>
      <c r="X2475" s="125"/>
      <c r="Y2475" s="125"/>
      <c r="Z2475" s="125"/>
      <c r="AA2475" s="125"/>
      <c r="AB2475" s="125"/>
      <c r="AC2475" s="125"/>
      <c r="AD2475" s="125"/>
      <c r="AE2475" s="125"/>
      <c r="AF2475" s="125"/>
      <c r="AG2475" s="125"/>
      <c r="AH2475" s="125"/>
      <c r="AI2475" s="125"/>
      <c r="AJ2475" s="125"/>
      <c r="AK2475" s="125"/>
      <c r="AL2475" s="125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5"/>
      <c r="AW2475" s="125"/>
      <c r="AX2475" s="125"/>
      <c r="AY2475" s="125"/>
      <c r="AZ2475" s="125"/>
      <c r="BA2475" s="125"/>
      <c r="BB2475" s="125"/>
      <c r="BC2475" s="125"/>
      <c r="BD2475" s="125"/>
      <c r="BE2475" s="125"/>
      <c r="BF2475" s="125"/>
      <c r="BG2475" s="125"/>
      <c r="BH2475" s="125"/>
      <c r="BI2475" s="125"/>
      <c r="BJ2475" s="125"/>
      <c r="BK2475" s="125"/>
      <c r="BL2475" s="125"/>
      <c r="BM2475" s="125"/>
      <c r="BN2475" s="125"/>
      <c r="BO2475" s="125"/>
      <c r="BP2475" s="125"/>
      <c r="BQ2475" s="125"/>
      <c r="BR2475" s="125"/>
      <c r="BS2475" s="125"/>
      <c r="BT2475" s="125"/>
      <c r="BU2475" s="125"/>
      <c r="BV2475" s="125"/>
      <c r="BW2475" s="125"/>
      <c r="BX2475" s="125"/>
      <c r="BY2475" s="125"/>
      <c r="BZ2475" s="125"/>
      <c r="CA2475" s="125"/>
      <c r="CB2475" s="125"/>
      <c r="CC2475" s="125"/>
      <c r="CD2475" s="125"/>
      <c r="CE2475" s="125"/>
      <c r="CF2475" s="125"/>
      <c r="CG2475" s="125"/>
      <c r="CH2475" s="125"/>
      <c r="CI2475" s="125"/>
      <c r="CJ2475" s="125"/>
      <c r="CK2475" s="125"/>
      <c r="CL2475" s="125"/>
      <c r="CM2475" s="125"/>
      <c r="CN2475" s="125"/>
      <c r="CO2475" s="125"/>
      <c r="CP2475" s="125"/>
      <c r="CQ2475" s="121"/>
    </row>
    <row r="2476" s="121" customFormat="1" hidden="1">
      <c r="A2476" s="122" t="s">
        <v>2358</v>
      </c>
      <c r="B2476" s="188" t="s">
        <v>2276</v>
      </c>
      <c r="C2476" s="179"/>
      <c r="D2476" s="179"/>
      <c r="E2476" s="115"/>
      <c r="F2476" s="116"/>
      <c r="G2476" s="113"/>
      <c r="H2476" s="125"/>
      <c r="I2476" s="125"/>
      <c r="J2476" s="125"/>
      <c r="K2476" s="125"/>
      <c r="L2476" s="125"/>
      <c r="M2476" s="125"/>
      <c r="N2476" s="125"/>
      <c r="O2476" s="125"/>
      <c r="P2476" s="125"/>
      <c r="Q2476" s="125"/>
      <c r="R2476" s="125"/>
      <c r="S2476" s="125"/>
      <c r="T2476" s="125"/>
      <c r="U2476" s="125"/>
      <c r="V2476" s="125"/>
      <c r="W2476" s="125"/>
      <c r="X2476" s="125"/>
      <c r="Y2476" s="125"/>
      <c r="Z2476" s="125"/>
      <c r="AA2476" s="125"/>
      <c r="AB2476" s="125"/>
      <c r="AC2476" s="125"/>
      <c r="AD2476" s="125"/>
      <c r="AE2476" s="125"/>
      <c r="AF2476" s="125"/>
      <c r="AG2476" s="125"/>
      <c r="AH2476" s="125"/>
      <c r="AI2476" s="125"/>
      <c r="AJ2476" s="125"/>
      <c r="AK2476" s="125"/>
      <c r="AL2476" s="125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5"/>
      <c r="AW2476" s="125"/>
      <c r="AX2476" s="125"/>
      <c r="AY2476" s="125"/>
      <c r="AZ2476" s="125"/>
      <c r="BA2476" s="125"/>
      <c r="BB2476" s="125"/>
      <c r="BC2476" s="125"/>
      <c r="BD2476" s="125"/>
      <c r="BE2476" s="125"/>
      <c r="BF2476" s="125"/>
      <c r="BG2476" s="125"/>
      <c r="BH2476" s="125"/>
      <c r="BI2476" s="125"/>
      <c r="BJ2476" s="125"/>
      <c r="BK2476" s="125"/>
      <c r="BL2476" s="125"/>
      <c r="BM2476" s="125"/>
      <c r="BN2476" s="125"/>
      <c r="BO2476" s="125"/>
      <c r="BP2476" s="125"/>
      <c r="BQ2476" s="125"/>
      <c r="BR2476" s="125"/>
      <c r="BS2476" s="125"/>
      <c r="BT2476" s="125"/>
      <c r="BU2476" s="125"/>
      <c r="BV2476" s="125"/>
      <c r="BW2476" s="125"/>
      <c r="BX2476" s="125"/>
      <c r="BY2476" s="125"/>
      <c r="BZ2476" s="125"/>
      <c r="CA2476" s="125"/>
      <c r="CB2476" s="125"/>
      <c r="CC2476" s="125"/>
      <c r="CD2476" s="125"/>
      <c r="CE2476" s="125"/>
      <c r="CF2476" s="125"/>
      <c r="CG2476" s="125"/>
      <c r="CH2476" s="125"/>
      <c r="CI2476" s="125"/>
      <c r="CJ2476" s="125"/>
      <c r="CK2476" s="125"/>
      <c r="CL2476" s="125"/>
      <c r="CM2476" s="125"/>
      <c r="CN2476" s="125"/>
      <c r="CO2476" s="125"/>
      <c r="CP2476" s="125"/>
      <c r="CQ2476" s="121"/>
    </row>
    <row r="2477" s="121" customFormat="1" hidden="1">
      <c r="A2477" s="122" t="s">
        <v>2359</v>
      </c>
      <c r="B2477" s="188" t="s">
        <v>2278</v>
      </c>
      <c r="C2477" s="179"/>
      <c r="D2477" s="179"/>
      <c r="E2477" s="115"/>
      <c r="F2477" s="116"/>
      <c r="G2477" s="113"/>
      <c r="H2477" s="125"/>
      <c r="I2477" s="125"/>
      <c r="J2477" s="125"/>
      <c r="K2477" s="125"/>
      <c r="L2477" s="125"/>
      <c r="M2477" s="125"/>
      <c r="N2477" s="125"/>
      <c r="O2477" s="125"/>
      <c r="P2477" s="125"/>
      <c r="Q2477" s="125"/>
      <c r="R2477" s="125"/>
      <c r="S2477" s="125"/>
      <c r="T2477" s="125"/>
      <c r="U2477" s="125"/>
      <c r="V2477" s="125"/>
      <c r="W2477" s="125"/>
      <c r="X2477" s="125"/>
      <c r="Y2477" s="125"/>
      <c r="Z2477" s="125"/>
      <c r="AA2477" s="125"/>
      <c r="AB2477" s="125"/>
      <c r="AC2477" s="125"/>
      <c r="AD2477" s="125"/>
      <c r="AE2477" s="125"/>
      <c r="AF2477" s="125"/>
      <c r="AG2477" s="125"/>
      <c r="AH2477" s="125"/>
      <c r="AI2477" s="125"/>
      <c r="AJ2477" s="125"/>
      <c r="AK2477" s="125"/>
      <c r="AL2477" s="125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5"/>
      <c r="AW2477" s="125"/>
      <c r="AX2477" s="125"/>
      <c r="AY2477" s="125"/>
      <c r="AZ2477" s="125"/>
      <c r="BA2477" s="125"/>
      <c r="BB2477" s="125"/>
      <c r="BC2477" s="125"/>
      <c r="BD2477" s="125"/>
      <c r="BE2477" s="125"/>
      <c r="BF2477" s="125"/>
      <c r="BG2477" s="125"/>
      <c r="BH2477" s="125"/>
      <c r="BI2477" s="125"/>
      <c r="BJ2477" s="125"/>
      <c r="BK2477" s="125"/>
      <c r="BL2477" s="125"/>
      <c r="BM2477" s="125"/>
      <c r="BN2477" s="125"/>
      <c r="BO2477" s="125"/>
      <c r="BP2477" s="125"/>
      <c r="BQ2477" s="125"/>
      <c r="BR2477" s="125"/>
      <c r="BS2477" s="125"/>
      <c r="BT2477" s="125"/>
      <c r="BU2477" s="125"/>
      <c r="BV2477" s="125"/>
      <c r="BW2477" s="125"/>
      <c r="BX2477" s="125"/>
      <c r="BY2477" s="125"/>
      <c r="BZ2477" s="125"/>
      <c r="CA2477" s="125"/>
      <c r="CB2477" s="125"/>
      <c r="CC2477" s="125"/>
      <c r="CD2477" s="125"/>
      <c r="CE2477" s="125"/>
      <c r="CF2477" s="125"/>
      <c r="CG2477" s="125"/>
      <c r="CH2477" s="125"/>
      <c r="CI2477" s="125"/>
      <c r="CJ2477" s="125"/>
      <c r="CK2477" s="125"/>
      <c r="CL2477" s="125"/>
      <c r="CM2477" s="125"/>
      <c r="CN2477" s="125"/>
      <c r="CO2477" s="125"/>
      <c r="CP2477" s="125"/>
      <c r="CQ2477" s="121"/>
    </row>
    <row r="2478" s="121" customFormat="1" hidden="1">
      <c r="A2478" s="122" t="s">
        <v>2360</v>
      </c>
      <c r="B2478" s="188" t="s">
        <v>2280</v>
      </c>
      <c r="C2478" s="179"/>
      <c r="D2478" s="179"/>
      <c r="E2478" s="115"/>
      <c r="F2478" s="116"/>
      <c r="G2478" s="113"/>
      <c r="H2478" s="125"/>
      <c r="I2478" s="125"/>
      <c r="J2478" s="125"/>
      <c r="K2478" s="125"/>
      <c r="L2478" s="125"/>
      <c r="M2478" s="125"/>
      <c r="N2478" s="125"/>
      <c r="O2478" s="125"/>
      <c r="P2478" s="125"/>
      <c r="Q2478" s="125"/>
      <c r="R2478" s="125"/>
      <c r="S2478" s="125"/>
      <c r="T2478" s="125"/>
      <c r="U2478" s="125"/>
      <c r="V2478" s="125"/>
      <c r="W2478" s="125"/>
      <c r="X2478" s="125"/>
      <c r="Y2478" s="125"/>
      <c r="Z2478" s="125"/>
      <c r="AA2478" s="125"/>
      <c r="AB2478" s="125"/>
      <c r="AC2478" s="125"/>
      <c r="AD2478" s="125"/>
      <c r="AE2478" s="125"/>
      <c r="AF2478" s="125"/>
      <c r="AG2478" s="125"/>
      <c r="AH2478" s="125"/>
      <c r="AI2478" s="125"/>
      <c r="AJ2478" s="125"/>
      <c r="AK2478" s="125"/>
      <c r="AL2478" s="125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5"/>
      <c r="AW2478" s="125"/>
      <c r="AX2478" s="125"/>
      <c r="AY2478" s="125"/>
      <c r="AZ2478" s="125"/>
      <c r="BA2478" s="125"/>
      <c r="BB2478" s="125"/>
      <c r="BC2478" s="125"/>
      <c r="BD2478" s="125"/>
      <c r="BE2478" s="125"/>
      <c r="BF2478" s="125"/>
      <c r="BG2478" s="125"/>
      <c r="BH2478" s="125"/>
      <c r="BI2478" s="125"/>
      <c r="BJ2478" s="125"/>
      <c r="BK2478" s="125"/>
      <c r="BL2478" s="125"/>
      <c r="BM2478" s="125"/>
      <c r="BN2478" s="125"/>
      <c r="BO2478" s="125"/>
      <c r="BP2478" s="125"/>
      <c r="BQ2478" s="125"/>
      <c r="BR2478" s="125"/>
      <c r="BS2478" s="125"/>
      <c r="BT2478" s="125"/>
      <c r="BU2478" s="125"/>
      <c r="BV2478" s="125"/>
      <c r="BW2478" s="125"/>
      <c r="BX2478" s="125"/>
      <c r="BY2478" s="125"/>
      <c r="BZ2478" s="125"/>
      <c r="CA2478" s="125"/>
      <c r="CB2478" s="125"/>
      <c r="CC2478" s="125"/>
      <c r="CD2478" s="125"/>
      <c r="CE2478" s="125"/>
      <c r="CF2478" s="125"/>
      <c r="CG2478" s="125"/>
      <c r="CH2478" s="125"/>
      <c r="CI2478" s="125"/>
      <c r="CJ2478" s="125"/>
      <c r="CK2478" s="125"/>
      <c r="CL2478" s="125"/>
      <c r="CM2478" s="125"/>
      <c r="CN2478" s="125"/>
      <c r="CO2478" s="125"/>
      <c r="CP2478" s="125"/>
      <c r="CQ2478" s="121"/>
    </row>
    <row r="2479" s="121" customFormat="1" hidden="1">
      <c r="A2479" s="122" t="s">
        <v>2361</v>
      </c>
      <c r="B2479" s="188" t="s">
        <v>2282</v>
      </c>
      <c r="C2479" s="179"/>
      <c r="D2479" s="179"/>
      <c r="E2479" s="115"/>
      <c r="F2479" s="116"/>
      <c r="G2479" s="113"/>
      <c r="H2479" s="125"/>
      <c r="I2479" s="125"/>
      <c r="J2479" s="125"/>
      <c r="K2479" s="125"/>
      <c r="L2479" s="125"/>
      <c r="M2479" s="125"/>
      <c r="N2479" s="125"/>
      <c r="O2479" s="125"/>
      <c r="P2479" s="125"/>
      <c r="Q2479" s="125"/>
      <c r="R2479" s="125"/>
      <c r="S2479" s="125"/>
      <c r="T2479" s="125"/>
      <c r="U2479" s="125"/>
      <c r="V2479" s="125"/>
      <c r="W2479" s="125"/>
      <c r="X2479" s="125"/>
      <c r="Y2479" s="125"/>
      <c r="Z2479" s="125"/>
      <c r="AA2479" s="125"/>
      <c r="AB2479" s="125"/>
      <c r="AC2479" s="125"/>
      <c r="AD2479" s="125"/>
      <c r="AE2479" s="125"/>
      <c r="AF2479" s="125"/>
      <c r="AG2479" s="125"/>
      <c r="AH2479" s="125"/>
      <c r="AI2479" s="125"/>
      <c r="AJ2479" s="125"/>
      <c r="AK2479" s="125"/>
      <c r="AL2479" s="125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5"/>
      <c r="AW2479" s="125"/>
      <c r="AX2479" s="125"/>
      <c r="AY2479" s="125"/>
      <c r="AZ2479" s="125"/>
      <c r="BA2479" s="125"/>
      <c r="BB2479" s="125"/>
      <c r="BC2479" s="125"/>
      <c r="BD2479" s="125"/>
      <c r="BE2479" s="125"/>
      <c r="BF2479" s="125"/>
      <c r="BG2479" s="125"/>
      <c r="BH2479" s="125"/>
      <c r="BI2479" s="125"/>
      <c r="BJ2479" s="125"/>
      <c r="BK2479" s="125"/>
      <c r="BL2479" s="125"/>
      <c r="BM2479" s="125"/>
      <c r="BN2479" s="125"/>
      <c r="BO2479" s="125"/>
      <c r="BP2479" s="125"/>
      <c r="BQ2479" s="125"/>
      <c r="BR2479" s="125"/>
      <c r="BS2479" s="125"/>
      <c r="BT2479" s="125"/>
      <c r="BU2479" s="125"/>
      <c r="BV2479" s="125"/>
      <c r="BW2479" s="125"/>
      <c r="BX2479" s="125"/>
      <c r="BY2479" s="125"/>
      <c r="BZ2479" s="125"/>
      <c r="CA2479" s="125"/>
      <c r="CB2479" s="125"/>
      <c r="CC2479" s="125"/>
      <c r="CD2479" s="125"/>
      <c r="CE2479" s="125"/>
      <c r="CF2479" s="125"/>
      <c r="CG2479" s="125"/>
      <c r="CH2479" s="125"/>
      <c r="CI2479" s="125"/>
      <c r="CJ2479" s="125"/>
      <c r="CK2479" s="125"/>
      <c r="CL2479" s="125"/>
      <c r="CM2479" s="125"/>
      <c r="CN2479" s="125"/>
      <c r="CO2479" s="125"/>
      <c r="CP2479" s="125"/>
      <c r="CQ2479" s="121"/>
    </row>
    <row r="2480" s="121" customFormat="1" hidden="1">
      <c r="A2480" s="122" t="s">
        <v>2362</v>
      </c>
      <c r="B2480" s="188" t="s">
        <v>2274</v>
      </c>
      <c r="C2480" s="179"/>
      <c r="D2480" s="179"/>
      <c r="E2480" s="115"/>
      <c r="F2480" s="116"/>
      <c r="G2480" s="113"/>
      <c r="H2480" s="125"/>
      <c r="I2480" s="125"/>
      <c r="J2480" s="125"/>
      <c r="K2480" s="125"/>
      <c r="L2480" s="125"/>
      <c r="M2480" s="125"/>
      <c r="N2480" s="125"/>
      <c r="O2480" s="125"/>
      <c r="P2480" s="125"/>
      <c r="Q2480" s="125"/>
      <c r="R2480" s="125"/>
      <c r="S2480" s="125"/>
      <c r="T2480" s="125"/>
      <c r="U2480" s="125"/>
      <c r="V2480" s="125"/>
      <c r="W2480" s="125"/>
      <c r="X2480" s="125"/>
      <c r="Y2480" s="125"/>
      <c r="Z2480" s="125"/>
      <c r="AA2480" s="125"/>
      <c r="AB2480" s="125"/>
      <c r="AC2480" s="125"/>
      <c r="AD2480" s="125"/>
      <c r="AE2480" s="125"/>
      <c r="AF2480" s="125"/>
      <c r="AG2480" s="125"/>
      <c r="AH2480" s="125"/>
      <c r="AI2480" s="125"/>
      <c r="AJ2480" s="125"/>
      <c r="AK2480" s="125"/>
      <c r="AL2480" s="125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5"/>
      <c r="AW2480" s="125"/>
      <c r="AX2480" s="125"/>
      <c r="AY2480" s="125"/>
      <c r="AZ2480" s="125"/>
      <c r="BA2480" s="125"/>
      <c r="BB2480" s="125"/>
      <c r="BC2480" s="125"/>
      <c r="BD2480" s="125"/>
      <c r="BE2480" s="125"/>
      <c r="BF2480" s="125"/>
      <c r="BG2480" s="125"/>
      <c r="BH2480" s="125"/>
      <c r="BI2480" s="125"/>
      <c r="BJ2480" s="125"/>
      <c r="BK2480" s="125"/>
      <c r="BL2480" s="125"/>
      <c r="BM2480" s="125"/>
      <c r="BN2480" s="125"/>
      <c r="BO2480" s="125"/>
      <c r="BP2480" s="125"/>
      <c r="BQ2480" s="125"/>
      <c r="BR2480" s="125"/>
      <c r="BS2480" s="125"/>
      <c r="BT2480" s="125"/>
      <c r="BU2480" s="125"/>
      <c r="BV2480" s="125"/>
      <c r="BW2480" s="125"/>
      <c r="BX2480" s="125"/>
      <c r="BY2480" s="125"/>
      <c r="BZ2480" s="125"/>
      <c r="CA2480" s="125"/>
      <c r="CB2480" s="125"/>
      <c r="CC2480" s="125"/>
      <c r="CD2480" s="125"/>
      <c r="CE2480" s="125"/>
      <c r="CF2480" s="125"/>
      <c r="CG2480" s="125"/>
      <c r="CH2480" s="125"/>
      <c r="CI2480" s="125"/>
      <c r="CJ2480" s="125"/>
      <c r="CK2480" s="125"/>
      <c r="CL2480" s="125"/>
      <c r="CM2480" s="125"/>
      <c r="CN2480" s="125"/>
      <c r="CO2480" s="125"/>
      <c r="CP2480" s="125"/>
      <c r="CQ2480" s="121"/>
    </row>
    <row r="2481" s="121" customFormat="1" hidden="1">
      <c r="A2481" s="122" t="s">
        <v>2363</v>
      </c>
      <c r="B2481" s="188" t="s">
        <v>2276</v>
      </c>
      <c r="C2481" s="179"/>
      <c r="D2481" s="179"/>
      <c r="E2481" s="115"/>
      <c r="F2481" s="116"/>
      <c r="G2481" s="113"/>
      <c r="H2481" s="125"/>
      <c r="I2481" s="125"/>
      <c r="J2481" s="125"/>
      <c r="K2481" s="125"/>
      <c r="L2481" s="125"/>
      <c r="M2481" s="125"/>
      <c r="N2481" s="125"/>
      <c r="O2481" s="125"/>
      <c r="P2481" s="125"/>
      <c r="Q2481" s="125"/>
      <c r="R2481" s="125"/>
      <c r="S2481" s="125"/>
      <c r="T2481" s="125"/>
      <c r="U2481" s="125"/>
      <c r="V2481" s="125"/>
      <c r="W2481" s="125"/>
      <c r="X2481" s="125"/>
      <c r="Y2481" s="125"/>
      <c r="Z2481" s="125"/>
      <c r="AA2481" s="125"/>
      <c r="AB2481" s="125"/>
      <c r="AC2481" s="125"/>
      <c r="AD2481" s="125"/>
      <c r="AE2481" s="125"/>
      <c r="AF2481" s="125"/>
      <c r="AG2481" s="125"/>
      <c r="AH2481" s="125"/>
      <c r="AI2481" s="125"/>
      <c r="AJ2481" s="125"/>
      <c r="AK2481" s="125"/>
      <c r="AL2481" s="125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5"/>
      <c r="AW2481" s="125"/>
      <c r="AX2481" s="125"/>
      <c r="AY2481" s="125"/>
      <c r="AZ2481" s="125"/>
      <c r="BA2481" s="125"/>
      <c r="BB2481" s="125"/>
      <c r="BC2481" s="125"/>
      <c r="BD2481" s="125"/>
      <c r="BE2481" s="125"/>
      <c r="BF2481" s="125"/>
      <c r="BG2481" s="125"/>
      <c r="BH2481" s="125"/>
      <c r="BI2481" s="125"/>
      <c r="BJ2481" s="125"/>
      <c r="BK2481" s="125"/>
      <c r="BL2481" s="125"/>
      <c r="BM2481" s="125"/>
      <c r="BN2481" s="125"/>
      <c r="BO2481" s="125"/>
      <c r="BP2481" s="125"/>
      <c r="BQ2481" s="125"/>
      <c r="BR2481" s="125"/>
      <c r="BS2481" s="125"/>
      <c r="BT2481" s="125"/>
      <c r="BU2481" s="125"/>
      <c r="BV2481" s="125"/>
      <c r="BW2481" s="125"/>
      <c r="BX2481" s="125"/>
      <c r="BY2481" s="125"/>
      <c r="BZ2481" s="125"/>
      <c r="CA2481" s="125"/>
      <c r="CB2481" s="125"/>
      <c r="CC2481" s="125"/>
      <c r="CD2481" s="125"/>
      <c r="CE2481" s="125"/>
      <c r="CF2481" s="125"/>
      <c r="CG2481" s="125"/>
      <c r="CH2481" s="125"/>
      <c r="CI2481" s="125"/>
      <c r="CJ2481" s="125"/>
      <c r="CK2481" s="125"/>
      <c r="CL2481" s="125"/>
      <c r="CM2481" s="125"/>
      <c r="CN2481" s="125"/>
      <c r="CO2481" s="125"/>
      <c r="CP2481" s="125"/>
      <c r="CQ2481" s="121"/>
    </row>
    <row r="2482" s="121" customFormat="1" hidden="1">
      <c r="A2482" s="122" t="s">
        <v>2364</v>
      </c>
      <c r="B2482" s="188" t="s">
        <v>2278</v>
      </c>
      <c r="C2482" s="179"/>
      <c r="D2482" s="179"/>
      <c r="E2482" s="115"/>
      <c r="F2482" s="116"/>
      <c r="G2482" s="113"/>
      <c r="H2482" s="125"/>
      <c r="I2482" s="125"/>
      <c r="J2482" s="125"/>
      <c r="K2482" s="125"/>
      <c r="L2482" s="125"/>
      <c r="M2482" s="125"/>
      <c r="N2482" s="125"/>
      <c r="O2482" s="125"/>
      <c r="P2482" s="125"/>
      <c r="Q2482" s="125"/>
      <c r="R2482" s="125"/>
      <c r="S2482" s="125"/>
      <c r="T2482" s="125"/>
      <c r="U2482" s="125"/>
      <c r="V2482" s="125"/>
      <c r="W2482" s="125"/>
      <c r="X2482" s="125"/>
      <c r="Y2482" s="125"/>
      <c r="Z2482" s="125"/>
      <c r="AA2482" s="125"/>
      <c r="AB2482" s="125"/>
      <c r="AC2482" s="125"/>
      <c r="AD2482" s="125"/>
      <c r="AE2482" s="125"/>
      <c r="AF2482" s="125"/>
      <c r="AG2482" s="125"/>
      <c r="AH2482" s="125"/>
      <c r="AI2482" s="125"/>
      <c r="AJ2482" s="125"/>
      <c r="AK2482" s="125"/>
      <c r="AL2482" s="125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5"/>
      <c r="AW2482" s="125"/>
      <c r="AX2482" s="125"/>
      <c r="AY2482" s="125"/>
      <c r="AZ2482" s="125"/>
      <c r="BA2482" s="125"/>
      <c r="BB2482" s="125"/>
      <c r="BC2482" s="125"/>
      <c r="BD2482" s="125"/>
      <c r="BE2482" s="125"/>
      <c r="BF2482" s="125"/>
      <c r="BG2482" s="125"/>
      <c r="BH2482" s="125"/>
      <c r="BI2482" s="125"/>
      <c r="BJ2482" s="125"/>
      <c r="BK2482" s="125"/>
      <c r="BL2482" s="125"/>
      <c r="BM2482" s="125"/>
      <c r="BN2482" s="125"/>
      <c r="BO2482" s="125"/>
      <c r="BP2482" s="125"/>
      <c r="BQ2482" s="125"/>
      <c r="BR2482" s="125"/>
      <c r="BS2482" s="125"/>
      <c r="BT2482" s="125"/>
      <c r="BU2482" s="125"/>
      <c r="BV2482" s="125"/>
      <c r="BW2482" s="125"/>
      <c r="BX2482" s="125"/>
      <c r="BY2482" s="125"/>
      <c r="BZ2482" s="125"/>
      <c r="CA2482" s="125"/>
      <c r="CB2482" s="125"/>
      <c r="CC2482" s="125"/>
      <c r="CD2482" s="125"/>
      <c r="CE2482" s="125"/>
      <c r="CF2482" s="125"/>
      <c r="CG2482" s="125"/>
      <c r="CH2482" s="125"/>
      <c r="CI2482" s="125"/>
      <c r="CJ2482" s="125"/>
      <c r="CK2482" s="125"/>
      <c r="CL2482" s="125"/>
      <c r="CM2482" s="125"/>
      <c r="CN2482" s="125"/>
      <c r="CO2482" s="125"/>
      <c r="CP2482" s="125"/>
      <c r="CQ2482" s="121"/>
    </row>
    <row r="2483" s="121" customFormat="1" hidden="1">
      <c r="A2483" s="122" t="s">
        <v>2365</v>
      </c>
      <c r="B2483" s="188" t="s">
        <v>2280</v>
      </c>
      <c r="C2483" s="179"/>
      <c r="D2483" s="179"/>
      <c r="E2483" s="115"/>
      <c r="F2483" s="116"/>
      <c r="G2483" s="113"/>
      <c r="H2483" s="125"/>
      <c r="I2483" s="125"/>
      <c r="J2483" s="125"/>
      <c r="K2483" s="125"/>
      <c r="L2483" s="125"/>
      <c r="M2483" s="125"/>
      <c r="N2483" s="125"/>
      <c r="O2483" s="125"/>
      <c r="P2483" s="125"/>
      <c r="Q2483" s="125"/>
      <c r="R2483" s="125"/>
      <c r="S2483" s="125"/>
      <c r="T2483" s="125"/>
      <c r="U2483" s="125"/>
      <c r="V2483" s="125"/>
      <c r="W2483" s="125"/>
      <c r="X2483" s="125"/>
      <c r="Y2483" s="125"/>
      <c r="Z2483" s="125"/>
      <c r="AA2483" s="125"/>
      <c r="AB2483" s="125"/>
      <c r="AC2483" s="125"/>
      <c r="AD2483" s="125"/>
      <c r="AE2483" s="125"/>
      <c r="AF2483" s="125"/>
      <c r="AG2483" s="125"/>
      <c r="AH2483" s="125"/>
      <c r="AI2483" s="125"/>
      <c r="AJ2483" s="125"/>
      <c r="AK2483" s="125"/>
      <c r="AL2483" s="125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5"/>
      <c r="AW2483" s="125"/>
      <c r="AX2483" s="125"/>
      <c r="AY2483" s="125"/>
      <c r="AZ2483" s="125"/>
      <c r="BA2483" s="125"/>
      <c r="BB2483" s="125"/>
      <c r="BC2483" s="125"/>
      <c r="BD2483" s="125"/>
      <c r="BE2483" s="125"/>
      <c r="BF2483" s="125"/>
      <c r="BG2483" s="125"/>
      <c r="BH2483" s="125"/>
      <c r="BI2483" s="125"/>
      <c r="BJ2483" s="125"/>
      <c r="BK2483" s="125"/>
      <c r="BL2483" s="125"/>
      <c r="BM2483" s="125"/>
      <c r="BN2483" s="125"/>
      <c r="BO2483" s="125"/>
      <c r="BP2483" s="125"/>
      <c r="BQ2483" s="125"/>
      <c r="BR2483" s="125"/>
      <c r="BS2483" s="125"/>
      <c r="BT2483" s="125"/>
      <c r="BU2483" s="125"/>
      <c r="BV2483" s="125"/>
      <c r="BW2483" s="125"/>
      <c r="BX2483" s="125"/>
      <c r="BY2483" s="125"/>
      <c r="BZ2483" s="125"/>
      <c r="CA2483" s="125"/>
      <c r="CB2483" s="125"/>
      <c r="CC2483" s="125"/>
      <c r="CD2483" s="125"/>
      <c r="CE2483" s="125"/>
      <c r="CF2483" s="125"/>
      <c r="CG2483" s="125"/>
      <c r="CH2483" s="125"/>
      <c r="CI2483" s="125"/>
      <c r="CJ2483" s="125"/>
      <c r="CK2483" s="125"/>
      <c r="CL2483" s="125"/>
      <c r="CM2483" s="125"/>
      <c r="CN2483" s="125"/>
      <c r="CO2483" s="125"/>
      <c r="CP2483" s="125"/>
      <c r="CQ2483" s="121"/>
    </row>
    <row r="2484" s="121" customFormat="1" hidden="1">
      <c r="A2484" s="122" t="s">
        <v>2366</v>
      </c>
      <c r="B2484" s="188" t="s">
        <v>2288</v>
      </c>
      <c r="C2484" s="179"/>
      <c r="D2484" s="179"/>
      <c r="E2484" s="115"/>
      <c r="F2484" s="116"/>
      <c r="G2484" s="113"/>
      <c r="H2484" s="125"/>
      <c r="I2484" s="125"/>
      <c r="J2484" s="125"/>
      <c r="K2484" s="125"/>
      <c r="L2484" s="125"/>
      <c r="M2484" s="125"/>
      <c r="N2484" s="125"/>
      <c r="O2484" s="125"/>
      <c r="P2484" s="125"/>
      <c r="Q2484" s="125"/>
      <c r="R2484" s="125"/>
      <c r="S2484" s="125"/>
      <c r="T2484" s="125"/>
      <c r="U2484" s="125"/>
      <c r="V2484" s="125"/>
      <c r="W2484" s="125"/>
      <c r="X2484" s="125"/>
      <c r="Y2484" s="125"/>
      <c r="Z2484" s="125"/>
      <c r="AA2484" s="125"/>
      <c r="AB2484" s="125"/>
      <c r="AC2484" s="125"/>
      <c r="AD2484" s="125"/>
      <c r="AE2484" s="125"/>
      <c r="AF2484" s="125"/>
      <c r="AG2484" s="125"/>
      <c r="AH2484" s="125"/>
      <c r="AI2484" s="125"/>
      <c r="AJ2484" s="125"/>
      <c r="AK2484" s="125"/>
      <c r="AL2484" s="125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5"/>
      <c r="AW2484" s="125"/>
      <c r="AX2484" s="125"/>
      <c r="AY2484" s="125"/>
      <c r="AZ2484" s="125"/>
      <c r="BA2484" s="125"/>
      <c r="BB2484" s="125"/>
      <c r="BC2484" s="125"/>
      <c r="BD2484" s="125"/>
      <c r="BE2484" s="125"/>
      <c r="BF2484" s="125"/>
      <c r="BG2484" s="125"/>
      <c r="BH2484" s="125"/>
      <c r="BI2484" s="125"/>
      <c r="BJ2484" s="125"/>
      <c r="BK2484" s="125"/>
      <c r="BL2484" s="125"/>
      <c r="BM2484" s="125"/>
      <c r="BN2484" s="125"/>
      <c r="BO2484" s="125"/>
      <c r="BP2484" s="125"/>
      <c r="BQ2484" s="125"/>
      <c r="BR2484" s="125"/>
      <c r="BS2484" s="125"/>
      <c r="BT2484" s="125"/>
      <c r="BU2484" s="125"/>
      <c r="BV2484" s="125"/>
      <c r="BW2484" s="125"/>
      <c r="BX2484" s="125"/>
      <c r="BY2484" s="125"/>
      <c r="BZ2484" s="125"/>
      <c r="CA2484" s="125"/>
      <c r="CB2484" s="125"/>
      <c r="CC2484" s="125"/>
      <c r="CD2484" s="125"/>
      <c r="CE2484" s="125"/>
      <c r="CF2484" s="125"/>
      <c r="CG2484" s="125"/>
      <c r="CH2484" s="125"/>
      <c r="CI2484" s="125"/>
      <c r="CJ2484" s="125"/>
      <c r="CK2484" s="125"/>
      <c r="CL2484" s="125"/>
      <c r="CM2484" s="125"/>
      <c r="CN2484" s="125"/>
      <c r="CO2484" s="125"/>
      <c r="CP2484" s="125"/>
      <c r="CQ2484" s="121"/>
    </row>
    <row r="2485" s="121" customFormat="1" hidden="1">
      <c r="A2485" s="122" t="s">
        <v>2367</v>
      </c>
      <c r="B2485" s="188" t="s">
        <v>2274</v>
      </c>
      <c r="C2485" s="179"/>
      <c r="D2485" s="179"/>
      <c r="E2485" s="115"/>
      <c r="F2485" s="116"/>
      <c r="G2485" s="113"/>
      <c r="H2485" s="125"/>
      <c r="I2485" s="125"/>
      <c r="J2485" s="125"/>
      <c r="K2485" s="125"/>
      <c r="L2485" s="125"/>
      <c r="M2485" s="125"/>
      <c r="N2485" s="125"/>
      <c r="O2485" s="125"/>
      <c r="P2485" s="125"/>
      <c r="Q2485" s="125"/>
      <c r="R2485" s="125"/>
      <c r="S2485" s="125"/>
      <c r="T2485" s="125"/>
      <c r="U2485" s="125"/>
      <c r="V2485" s="125"/>
      <c r="W2485" s="125"/>
      <c r="X2485" s="125"/>
      <c r="Y2485" s="125"/>
      <c r="Z2485" s="125"/>
      <c r="AA2485" s="125"/>
      <c r="AB2485" s="125"/>
      <c r="AC2485" s="125"/>
      <c r="AD2485" s="125"/>
      <c r="AE2485" s="125"/>
      <c r="AF2485" s="125"/>
      <c r="AG2485" s="125"/>
      <c r="AH2485" s="125"/>
      <c r="AI2485" s="125"/>
      <c r="AJ2485" s="125"/>
      <c r="AK2485" s="125"/>
      <c r="AL2485" s="125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5"/>
      <c r="AW2485" s="125"/>
      <c r="AX2485" s="125"/>
      <c r="AY2485" s="125"/>
      <c r="AZ2485" s="125"/>
      <c r="BA2485" s="125"/>
      <c r="BB2485" s="125"/>
      <c r="BC2485" s="125"/>
      <c r="BD2485" s="125"/>
      <c r="BE2485" s="125"/>
      <c r="BF2485" s="125"/>
      <c r="BG2485" s="125"/>
      <c r="BH2485" s="125"/>
      <c r="BI2485" s="125"/>
      <c r="BJ2485" s="125"/>
      <c r="BK2485" s="125"/>
      <c r="BL2485" s="125"/>
      <c r="BM2485" s="125"/>
      <c r="BN2485" s="125"/>
      <c r="BO2485" s="125"/>
      <c r="BP2485" s="125"/>
      <c r="BQ2485" s="125"/>
      <c r="BR2485" s="125"/>
      <c r="BS2485" s="125"/>
      <c r="BT2485" s="125"/>
      <c r="BU2485" s="125"/>
      <c r="BV2485" s="125"/>
      <c r="BW2485" s="125"/>
      <c r="BX2485" s="125"/>
      <c r="BY2485" s="125"/>
      <c r="BZ2485" s="125"/>
      <c r="CA2485" s="125"/>
      <c r="CB2485" s="125"/>
      <c r="CC2485" s="125"/>
      <c r="CD2485" s="125"/>
      <c r="CE2485" s="125"/>
      <c r="CF2485" s="125"/>
      <c r="CG2485" s="125"/>
      <c r="CH2485" s="125"/>
      <c r="CI2485" s="125"/>
      <c r="CJ2485" s="125"/>
      <c r="CK2485" s="125"/>
      <c r="CL2485" s="125"/>
      <c r="CM2485" s="125"/>
      <c r="CN2485" s="125"/>
      <c r="CO2485" s="125"/>
      <c r="CP2485" s="125"/>
      <c r="CQ2485" s="121"/>
    </row>
    <row r="2486" s="121" customFormat="1" hidden="1">
      <c r="A2486" s="122" t="s">
        <v>2368</v>
      </c>
      <c r="B2486" s="189" t="s">
        <v>2276</v>
      </c>
      <c r="C2486" s="179"/>
      <c r="D2486" s="179"/>
      <c r="E2486" s="115"/>
      <c r="F2486" s="182"/>
      <c r="G2486" s="183"/>
      <c r="H2486" s="125"/>
      <c r="I2486" s="125"/>
      <c r="J2486" s="125"/>
      <c r="K2486" s="125"/>
      <c r="L2486" s="125"/>
      <c r="M2486" s="125"/>
      <c r="N2486" s="125"/>
      <c r="O2486" s="125"/>
      <c r="P2486" s="125"/>
      <c r="Q2486" s="125"/>
      <c r="R2486" s="125"/>
      <c r="S2486" s="125"/>
      <c r="T2486" s="125"/>
      <c r="U2486" s="125"/>
      <c r="V2486" s="125"/>
      <c r="W2486" s="125"/>
      <c r="X2486" s="125"/>
      <c r="Y2486" s="125"/>
      <c r="Z2486" s="125"/>
      <c r="AA2486" s="125"/>
      <c r="AB2486" s="125"/>
      <c r="AC2486" s="125"/>
      <c r="AD2486" s="125"/>
      <c r="AE2486" s="125"/>
      <c r="AF2486" s="125"/>
      <c r="AG2486" s="125"/>
      <c r="AH2486" s="125"/>
      <c r="AI2486" s="125"/>
      <c r="AJ2486" s="125"/>
      <c r="AK2486" s="125"/>
      <c r="AL2486" s="125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5"/>
      <c r="AW2486" s="125"/>
      <c r="AX2486" s="125"/>
      <c r="AY2486" s="125"/>
      <c r="AZ2486" s="125"/>
      <c r="BA2486" s="125"/>
      <c r="BB2486" s="125"/>
      <c r="BC2486" s="125"/>
      <c r="BD2486" s="125"/>
      <c r="BE2486" s="125"/>
      <c r="BF2486" s="125"/>
      <c r="BG2486" s="125"/>
      <c r="BH2486" s="125"/>
      <c r="BI2486" s="125"/>
      <c r="BJ2486" s="125"/>
      <c r="BK2486" s="125"/>
      <c r="BL2486" s="125"/>
      <c r="BM2486" s="125"/>
      <c r="BN2486" s="125"/>
      <c r="BO2486" s="125"/>
      <c r="BP2486" s="125"/>
      <c r="BQ2486" s="125"/>
      <c r="BR2486" s="125"/>
      <c r="BS2486" s="125"/>
      <c r="BT2486" s="125"/>
      <c r="BU2486" s="125"/>
      <c r="BV2486" s="125"/>
      <c r="BW2486" s="125"/>
      <c r="BX2486" s="125"/>
      <c r="BY2486" s="125"/>
      <c r="BZ2486" s="125"/>
      <c r="CA2486" s="125"/>
      <c r="CB2486" s="125"/>
      <c r="CC2486" s="125"/>
      <c r="CD2486" s="125"/>
      <c r="CE2486" s="125"/>
      <c r="CF2486" s="125"/>
      <c r="CG2486" s="125"/>
      <c r="CH2486" s="125"/>
      <c r="CI2486" s="125"/>
      <c r="CJ2486" s="125"/>
      <c r="CK2486" s="125"/>
      <c r="CL2486" s="125"/>
      <c r="CM2486" s="125"/>
      <c r="CN2486" s="125"/>
      <c r="CO2486" s="125"/>
      <c r="CP2486" s="125"/>
      <c r="CQ2486" s="121"/>
    </row>
    <row r="2487" s="121" customFormat="1" hidden="1">
      <c r="A2487" s="122" t="s">
        <v>2369</v>
      </c>
      <c r="B2487" s="188" t="s">
        <v>2278</v>
      </c>
      <c r="C2487" s="179"/>
      <c r="D2487" s="179"/>
      <c r="E2487" s="115"/>
      <c r="F2487" s="116"/>
      <c r="G2487" s="113"/>
      <c r="H2487" s="125"/>
      <c r="I2487" s="125"/>
      <c r="J2487" s="125"/>
      <c r="K2487" s="125"/>
      <c r="L2487" s="125"/>
      <c r="M2487" s="125"/>
      <c r="N2487" s="125"/>
      <c r="O2487" s="125"/>
      <c r="P2487" s="125"/>
      <c r="Q2487" s="125"/>
      <c r="R2487" s="125"/>
      <c r="S2487" s="125"/>
      <c r="T2487" s="125"/>
      <c r="U2487" s="125"/>
      <c r="V2487" s="125"/>
      <c r="W2487" s="125"/>
      <c r="X2487" s="125"/>
      <c r="Y2487" s="125"/>
      <c r="Z2487" s="125"/>
      <c r="AA2487" s="125"/>
      <c r="AB2487" s="125"/>
      <c r="AC2487" s="125"/>
      <c r="AD2487" s="125"/>
      <c r="AE2487" s="125"/>
      <c r="AF2487" s="125"/>
      <c r="AG2487" s="125"/>
      <c r="AH2487" s="125"/>
      <c r="AI2487" s="125"/>
      <c r="AJ2487" s="125"/>
      <c r="AK2487" s="125"/>
      <c r="AL2487" s="125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5"/>
      <c r="AW2487" s="125"/>
      <c r="AX2487" s="125"/>
      <c r="AY2487" s="125"/>
      <c r="AZ2487" s="125"/>
      <c r="BA2487" s="125"/>
      <c r="BB2487" s="125"/>
      <c r="BC2487" s="125"/>
      <c r="BD2487" s="125"/>
      <c r="BE2487" s="125"/>
      <c r="BF2487" s="125"/>
      <c r="BG2487" s="125"/>
      <c r="BH2487" s="125"/>
      <c r="BI2487" s="125"/>
      <c r="BJ2487" s="125"/>
      <c r="BK2487" s="125"/>
      <c r="BL2487" s="125"/>
      <c r="BM2487" s="125"/>
      <c r="BN2487" s="125"/>
      <c r="BO2487" s="125"/>
      <c r="BP2487" s="125"/>
      <c r="BQ2487" s="125"/>
      <c r="BR2487" s="125"/>
      <c r="BS2487" s="125"/>
      <c r="BT2487" s="125"/>
      <c r="BU2487" s="125"/>
      <c r="BV2487" s="125"/>
      <c r="BW2487" s="125"/>
      <c r="BX2487" s="125"/>
      <c r="BY2487" s="125"/>
      <c r="BZ2487" s="125"/>
      <c r="CA2487" s="125"/>
      <c r="CB2487" s="125"/>
      <c r="CC2487" s="125"/>
      <c r="CD2487" s="125"/>
      <c r="CE2487" s="125"/>
      <c r="CF2487" s="125"/>
      <c r="CG2487" s="125"/>
      <c r="CH2487" s="125"/>
      <c r="CI2487" s="125"/>
      <c r="CJ2487" s="125"/>
      <c r="CK2487" s="125"/>
      <c r="CL2487" s="125"/>
      <c r="CM2487" s="125"/>
      <c r="CN2487" s="125"/>
      <c r="CO2487" s="125"/>
      <c r="CP2487" s="125"/>
      <c r="CQ2487" s="121"/>
    </row>
    <row r="2488" s="121" customFormat="1" hidden="1">
      <c r="A2488" s="122" t="s">
        <v>2370</v>
      </c>
      <c r="B2488" s="188" t="s">
        <v>2280</v>
      </c>
      <c r="C2488" s="179"/>
      <c r="D2488" s="179"/>
      <c r="E2488" s="115"/>
      <c r="F2488" s="116"/>
      <c r="G2488" s="113"/>
      <c r="H2488" s="125"/>
      <c r="I2488" s="125"/>
      <c r="J2488" s="125"/>
      <c r="K2488" s="125"/>
      <c r="L2488" s="125"/>
      <c r="M2488" s="125"/>
      <c r="N2488" s="125"/>
      <c r="O2488" s="125"/>
      <c r="P2488" s="125"/>
      <c r="Q2488" s="125"/>
      <c r="R2488" s="125"/>
      <c r="S2488" s="125"/>
      <c r="T2488" s="125"/>
      <c r="U2488" s="125"/>
      <c r="V2488" s="125"/>
      <c r="W2488" s="125"/>
      <c r="X2488" s="125"/>
      <c r="Y2488" s="125"/>
      <c r="Z2488" s="125"/>
      <c r="AA2488" s="125"/>
      <c r="AB2488" s="125"/>
      <c r="AC2488" s="125"/>
      <c r="AD2488" s="125"/>
      <c r="AE2488" s="125"/>
      <c r="AF2488" s="125"/>
      <c r="AG2488" s="125"/>
      <c r="AH2488" s="125"/>
      <c r="AI2488" s="125"/>
      <c r="AJ2488" s="125"/>
      <c r="AK2488" s="125"/>
      <c r="AL2488" s="125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5"/>
      <c r="AW2488" s="125"/>
      <c r="AX2488" s="125"/>
      <c r="AY2488" s="125"/>
      <c r="AZ2488" s="125"/>
      <c r="BA2488" s="125"/>
      <c r="BB2488" s="125"/>
      <c r="BC2488" s="125"/>
      <c r="BD2488" s="125"/>
      <c r="BE2488" s="125"/>
      <c r="BF2488" s="125"/>
      <c r="BG2488" s="125"/>
      <c r="BH2488" s="125"/>
      <c r="BI2488" s="125"/>
      <c r="BJ2488" s="125"/>
      <c r="BK2488" s="125"/>
      <c r="BL2488" s="125"/>
      <c r="BM2488" s="125"/>
      <c r="BN2488" s="125"/>
      <c r="BO2488" s="125"/>
      <c r="BP2488" s="125"/>
      <c r="BQ2488" s="125"/>
      <c r="BR2488" s="125"/>
      <c r="BS2488" s="125"/>
      <c r="BT2488" s="125"/>
      <c r="BU2488" s="125"/>
      <c r="BV2488" s="125"/>
      <c r="BW2488" s="125"/>
      <c r="BX2488" s="125"/>
      <c r="BY2488" s="125"/>
      <c r="BZ2488" s="125"/>
      <c r="CA2488" s="125"/>
      <c r="CB2488" s="125"/>
      <c r="CC2488" s="125"/>
      <c r="CD2488" s="125"/>
      <c r="CE2488" s="125"/>
      <c r="CF2488" s="125"/>
      <c r="CG2488" s="125"/>
      <c r="CH2488" s="125"/>
      <c r="CI2488" s="125"/>
      <c r="CJ2488" s="125"/>
      <c r="CK2488" s="125"/>
      <c r="CL2488" s="125"/>
      <c r="CM2488" s="125"/>
      <c r="CN2488" s="125"/>
      <c r="CO2488" s="125"/>
      <c r="CP2488" s="125"/>
      <c r="CQ2488" s="121"/>
    </row>
    <row r="2489" s="121" customFormat="1" hidden="1">
      <c r="A2489" s="122" t="s">
        <v>2371</v>
      </c>
      <c r="B2489" s="188" t="s">
        <v>2295</v>
      </c>
      <c r="C2489" s="179"/>
      <c r="D2489" s="179"/>
      <c r="E2489" s="115"/>
      <c r="F2489" s="116"/>
      <c r="G2489" s="113"/>
      <c r="H2489" s="125"/>
      <c r="I2489" s="125"/>
      <c r="J2489" s="125"/>
      <c r="K2489" s="125"/>
      <c r="L2489" s="125"/>
      <c r="M2489" s="125"/>
      <c r="N2489" s="125"/>
      <c r="O2489" s="125"/>
      <c r="P2489" s="125"/>
      <c r="Q2489" s="125"/>
      <c r="R2489" s="125"/>
      <c r="S2489" s="125"/>
      <c r="T2489" s="125"/>
      <c r="U2489" s="125"/>
      <c r="V2489" s="125"/>
      <c r="W2489" s="125"/>
      <c r="X2489" s="125"/>
      <c r="Y2489" s="125"/>
      <c r="Z2489" s="125"/>
      <c r="AA2489" s="125"/>
      <c r="AB2489" s="125"/>
      <c r="AC2489" s="125"/>
      <c r="AD2489" s="125"/>
      <c r="AE2489" s="125"/>
      <c r="AF2489" s="125"/>
      <c r="AG2489" s="125"/>
      <c r="AH2489" s="125"/>
      <c r="AI2489" s="125"/>
      <c r="AJ2489" s="125"/>
      <c r="AK2489" s="125"/>
      <c r="AL2489" s="125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5"/>
      <c r="AW2489" s="125"/>
      <c r="AX2489" s="125"/>
      <c r="AY2489" s="125"/>
      <c r="AZ2489" s="125"/>
      <c r="BA2489" s="125"/>
      <c r="BB2489" s="125"/>
      <c r="BC2489" s="125"/>
      <c r="BD2489" s="125"/>
      <c r="BE2489" s="125"/>
      <c r="BF2489" s="125"/>
      <c r="BG2489" s="125"/>
      <c r="BH2489" s="125"/>
      <c r="BI2489" s="125"/>
      <c r="BJ2489" s="125"/>
      <c r="BK2489" s="125"/>
      <c r="BL2489" s="125"/>
      <c r="BM2489" s="125"/>
      <c r="BN2489" s="125"/>
      <c r="BO2489" s="125"/>
      <c r="BP2489" s="125"/>
      <c r="BQ2489" s="125"/>
      <c r="BR2489" s="125"/>
      <c r="BS2489" s="125"/>
      <c r="BT2489" s="125"/>
      <c r="BU2489" s="125"/>
      <c r="BV2489" s="125"/>
      <c r="BW2489" s="125"/>
      <c r="BX2489" s="125"/>
      <c r="BY2489" s="125"/>
      <c r="BZ2489" s="125"/>
      <c r="CA2489" s="125"/>
      <c r="CB2489" s="125"/>
      <c r="CC2489" s="125"/>
      <c r="CD2489" s="125"/>
      <c r="CE2489" s="125"/>
      <c r="CF2489" s="125"/>
      <c r="CG2489" s="125"/>
      <c r="CH2489" s="125"/>
      <c r="CI2489" s="125"/>
      <c r="CJ2489" s="125"/>
      <c r="CK2489" s="125"/>
      <c r="CL2489" s="125"/>
      <c r="CM2489" s="125"/>
      <c r="CN2489" s="125"/>
      <c r="CO2489" s="125"/>
      <c r="CP2489" s="125"/>
      <c r="CQ2489" s="121"/>
    </row>
    <row r="2490" s="121" customFormat="1" hidden="1">
      <c r="A2490" s="122" t="s">
        <v>2372</v>
      </c>
      <c r="B2490" s="188" t="s">
        <v>2274</v>
      </c>
      <c r="C2490" s="179"/>
      <c r="D2490" s="179"/>
      <c r="E2490" s="115"/>
      <c r="F2490" s="116"/>
      <c r="G2490" s="113"/>
      <c r="H2490" s="125"/>
      <c r="I2490" s="125"/>
      <c r="J2490" s="125"/>
      <c r="K2490" s="125"/>
      <c r="L2490" s="125"/>
      <c r="M2490" s="125"/>
      <c r="N2490" s="125"/>
      <c r="O2490" s="125"/>
      <c r="P2490" s="125"/>
      <c r="Q2490" s="125"/>
      <c r="R2490" s="125"/>
      <c r="S2490" s="125"/>
      <c r="T2490" s="125"/>
      <c r="U2490" s="125"/>
      <c r="V2490" s="125"/>
      <c r="W2490" s="125"/>
      <c r="X2490" s="125"/>
      <c r="Y2490" s="125"/>
      <c r="Z2490" s="125"/>
      <c r="AA2490" s="125"/>
      <c r="AB2490" s="125"/>
      <c r="AC2490" s="125"/>
      <c r="AD2490" s="125"/>
      <c r="AE2490" s="125"/>
      <c r="AF2490" s="125"/>
      <c r="AG2490" s="125"/>
      <c r="AH2490" s="125"/>
      <c r="AI2490" s="125"/>
      <c r="AJ2490" s="125"/>
      <c r="AK2490" s="125"/>
      <c r="AL2490" s="125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5"/>
      <c r="AW2490" s="125"/>
      <c r="AX2490" s="125"/>
      <c r="AY2490" s="125"/>
      <c r="AZ2490" s="125"/>
      <c r="BA2490" s="125"/>
      <c r="BB2490" s="125"/>
      <c r="BC2490" s="125"/>
      <c r="BD2490" s="125"/>
      <c r="BE2490" s="125"/>
      <c r="BF2490" s="125"/>
      <c r="BG2490" s="125"/>
      <c r="BH2490" s="125"/>
      <c r="BI2490" s="125"/>
      <c r="BJ2490" s="125"/>
      <c r="BK2490" s="125"/>
      <c r="BL2490" s="125"/>
      <c r="BM2490" s="125"/>
      <c r="BN2490" s="125"/>
      <c r="BO2490" s="125"/>
      <c r="BP2490" s="125"/>
      <c r="BQ2490" s="125"/>
      <c r="BR2490" s="125"/>
      <c r="BS2490" s="125"/>
      <c r="BT2490" s="125"/>
      <c r="BU2490" s="125"/>
      <c r="BV2490" s="125"/>
      <c r="BW2490" s="125"/>
      <c r="BX2490" s="125"/>
      <c r="BY2490" s="125"/>
      <c r="BZ2490" s="125"/>
      <c r="CA2490" s="125"/>
      <c r="CB2490" s="125"/>
      <c r="CC2490" s="125"/>
      <c r="CD2490" s="125"/>
      <c r="CE2490" s="125"/>
      <c r="CF2490" s="125"/>
      <c r="CG2490" s="125"/>
      <c r="CH2490" s="125"/>
      <c r="CI2490" s="125"/>
      <c r="CJ2490" s="125"/>
      <c r="CK2490" s="125"/>
      <c r="CL2490" s="125"/>
      <c r="CM2490" s="125"/>
      <c r="CN2490" s="125"/>
      <c r="CO2490" s="125"/>
      <c r="CP2490" s="125"/>
      <c r="CQ2490" s="121"/>
    </row>
    <row r="2491" s="121" customFormat="1" hidden="1">
      <c r="A2491" s="122" t="s">
        <v>2373</v>
      </c>
      <c r="B2491" s="189" t="s">
        <v>2276</v>
      </c>
      <c r="C2491" s="179"/>
      <c r="D2491" s="179"/>
      <c r="E2491" s="115"/>
      <c r="F2491" s="182"/>
      <c r="G2491" s="183"/>
      <c r="H2491" s="125"/>
      <c r="I2491" s="125"/>
      <c r="J2491" s="125"/>
      <c r="K2491" s="125"/>
      <c r="L2491" s="125"/>
      <c r="M2491" s="125"/>
      <c r="N2491" s="125"/>
      <c r="O2491" s="125"/>
      <c r="P2491" s="125"/>
      <c r="Q2491" s="125"/>
      <c r="R2491" s="125"/>
      <c r="S2491" s="125"/>
      <c r="T2491" s="125"/>
      <c r="U2491" s="125"/>
      <c r="V2491" s="125"/>
      <c r="W2491" s="125"/>
      <c r="X2491" s="125"/>
      <c r="Y2491" s="125"/>
      <c r="Z2491" s="125"/>
      <c r="AA2491" s="125"/>
      <c r="AB2491" s="125"/>
      <c r="AC2491" s="125"/>
      <c r="AD2491" s="125"/>
      <c r="AE2491" s="125"/>
      <c r="AF2491" s="125"/>
      <c r="AG2491" s="125"/>
      <c r="AH2491" s="125"/>
      <c r="AI2491" s="125"/>
      <c r="AJ2491" s="125"/>
      <c r="AK2491" s="125"/>
      <c r="AL2491" s="125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5"/>
      <c r="AW2491" s="125"/>
      <c r="AX2491" s="125"/>
      <c r="AY2491" s="125"/>
      <c r="AZ2491" s="125"/>
      <c r="BA2491" s="125"/>
      <c r="BB2491" s="125"/>
      <c r="BC2491" s="125"/>
      <c r="BD2491" s="125"/>
      <c r="BE2491" s="125"/>
      <c r="BF2491" s="125"/>
      <c r="BG2491" s="125"/>
      <c r="BH2491" s="125"/>
      <c r="BI2491" s="125"/>
      <c r="BJ2491" s="125"/>
      <c r="BK2491" s="125"/>
      <c r="BL2491" s="125"/>
      <c r="BM2491" s="125"/>
      <c r="BN2491" s="125"/>
      <c r="BO2491" s="125"/>
      <c r="BP2491" s="125"/>
      <c r="BQ2491" s="125"/>
      <c r="BR2491" s="125"/>
      <c r="BS2491" s="125"/>
      <c r="BT2491" s="125"/>
      <c r="BU2491" s="125"/>
      <c r="BV2491" s="125"/>
      <c r="BW2491" s="125"/>
      <c r="BX2491" s="125"/>
      <c r="BY2491" s="125"/>
      <c r="BZ2491" s="125"/>
      <c r="CA2491" s="125"/>
      <c r="CB2491" s="125"/>
      <c r="CC2491" s="125"/>
      <c r="CD2491" s="125"/>
      <c r="CE2491" s="125"/>
      <c r="CF2491" s="125"/>
      <c r="CG2491" s="125"/>
      <c r="CH2491" s="125"/>
      <c r="CI2491" s="125"/>
      <c r="CJ2491" s="125"/>
      <c r="CK2491" s="125"/>
      <c r="CL2491" s="125"/>
      <c r="CM2491" s="125"/>
      <c r="CN2491" s="125"/>
      <c r="CO2491" s="125"/>
      <c r="CP2491" s="125"/>
      <c r="CQ2491" s="121"/>
    </row>
    <row r="2492" s="121" customFormat="1" hidden="1">
      <c r="A2492" s="122" t="s">
        <v>2374</v>
      </c>
      <c r="B2492" s="188" t="s">
        <v>2278</v>
      </c>
      <c r="C2492" s="179"/>
      <c r="D2492" s="179"/>
      <c r="E2492" s="115"/>
      <c r="F2492" s="116"/>
      <c r="G2492" s="113"/>
      <c r="H2492" s="125"/>
      <c r="I2492" s="125"/>
      <c r="J2492" s="125"/>
      <c r="K2492" s="125"/>
      <c r="L2492" s="125"/>
      <c r="M2492" s="125"/>
      <c r="N2492" s="125"/>
      <c r="O2492" s="125"/>
      <c r="P2492" s="125"/>
      <c r="Q2492" s="125"/>
      <c r="R2492" s="125"/>
      <c r="S2492" s="125"/>
      <c r="T2492" s="125"/>
      <c r="U2492" s="125"/>
      <c r="V2492" s="125"/>
      <c r="W2492" s="125"/>
      <c r="X2492" s="125"/>
      <c r="Y2492" s="125"/>
      <c r="Z2492" s="125"/>
      <c r="AA2492" s="125"/>
      <c r="AB2492" s="125"/>
      <c r="AC2492" s="125"/>
      <c r="AD2492" s="125"/>
      <c r="AE2492" s="125"/>
      <c r="AF2492" s="125"/>
      <c r="AG2492" s="125"/>
      <c r="AH2492" s="125"/>
      <c r="AI2492" s="125"/>
      <c r="AJ2492" s="125"/>
      <c r="AK2492" s="125"/>
      <c r="AL2492" s="125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5"/>
      <c r="AW2492" s="125"/>
      <c r="AX2492" s="125"/>
      <c r="AY2492" s="125"/>
      <c r="AZ2492" s="125"/>
      <c r="BA2492" s="125"/>
      <c r="BB2492" s="125"/>
      <c r="BC2492" s="125"/>
      <c r="BD2492" s="125"/>
      <c r="BE2492" s="125"/>
      <c r="BF2492" s="125"/>
      <c r="BG2492" s="125"/>
      <c r="BH2492" s="125"/>
      <c r="BI2492" s="125"/>
      <c r="BJ2492" s="125"/>
      <c r="BK2492" s="125"/>
      <c r="BL2492" s="125"/>
      <c r="BM2492" s="125"/>
      <c r="BN2492" s="125"/>
      <c r="BO2492" s="125"/>
      <c r="BP2492" s="125"/>
      <c r="BQ2492" s="125"/>
      <c r="BR2492" s="125"/>
      <c r="BS2492" s="125"/>
      <c r="BT2492" s="125"/>
      <c r="BU2492" s="125"/>
      <c r="BV2492" s="125"/>
      <c r="BW2492" s="125"/>
      <c r="BX2492" s="125"/>
      <c r="BY2492" s="125"/>
      <c r="BZ2492" s="125"/>
      <c r="CA2492" s="125"/>
      <c r="CB2492" s="125"/>
      <c r="CC2492" s="125"/>
      <c r="CD2492" s="125"/>
      <c r="CE2492" s="125"/>
      <c r="CF2492" s="125"/>
      <c r="CG2492" s="125"/>
      <c r="CH2492" s="125"/>
      <c r="CI2492" s="125"/>
      <c r="CJ2492" s="125"/>
      <c r="CK2492" s="125"/>
      <c r="CL2492" s="125"/>
      <c r="CM2492" s="125"/>
      <c r="CN2492" s="125"/>
      <c r="CO2492" s="125"/>
      <c r="CP2492" s="125"/>
      <c r="CQ2492" s="121"/>
    </row>
    <row r="2493" s="121" customFormat="1" hidden="1">
      <c r="A2493" s="122" t="s">
        <v>2375</v>
      </c>
      <c r="B2493" s="188" t="s">
        <v>2280</v>
      </c>
      <c r="C2493" s="179"/>
      <c r="D2493" s="179"/>
      <c r="E2493" s="115"/>
      <c r="F2493" s="116"/>
      <c r="G2493" s="113"/>
      <c r="H2493" s="125"/>
      <c r="I2493" s="125"/>
      <c r="J2493" s="125"/>
      <c r="K2493" s="125"/>
      <c r="L2493" s="125"/>
      <c r="M2493" s="125"/>
      <c r="N2493" s="125"/>
      <c r="O2493" s="125"/>
      <c r="P2493" s="125"/>
      <c r="Q2493" s="125"/>
      <c r="R2493" s="125"/>
      <c r="S2493" s="125"/>
      <c r="T2493" s="125"/>
      <c r="U2493" s="125"/>
      <c r="V2493" s="125"/>
      <c r="W2493" s="125"/>
      <c r="X2493" s="125"/>
      <c r="Y2493" s="125"/>
      <c r="Z2493" s="125"/>
      <c r="AA2493" s="125"/>
      <c r="AB2493" s="125"/>
      <c r="AC2493" s="125"/>
      <c r="AD2493" s="125"/>
      <c r="AE2493" s="125"/>
      <c r="AF2493" s="125"/>
      <c r="AG2493" s="125"/>
      <c r="AH2493" s="125"/>
      <c r="AI2493" s="125"/>
      <c r="AJ2493" s="125"/>
      <c r="AK2493" s="125"/>
      <c r="AL2493" s="125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5"/>
      <c r="AW2493" s="125"/>
      <c r="AX2493" s="125"/>
      <c r="AY2493" s="125"/>
      <c r="AZ2493" s="125"/>
      <c r="BA2493" s="125"/>
      <c r="BB2493" s="125"/>
      <c r="BC2493" s="125"/>
      <c r="BD2493" s="125"/>
      <c r="BE2493" s="125"/>
      <c r="BF2493" s="125"/>
      <c r="BG2493" s="125"/>
      <c r="BH2493" s="125"/>
      <c r="BI2493" s="125"/>
      <c r="BJ2493" s="125"/>
      <c r="BK2493" s="125"/>
      <c r="BL2493" s="125"/>
      <c r="BM2493" s="125"/>
      <c r="BN2493" s="125"/>
      <c r="BO2493" s="125"/>
      <c r="BP2493" s="125"/>
      <c r="BQ2493" s="125"/>
      <c r="BR2493" s="125"/>
      <c r="BS2493" s="125"/>
      <c r="BT2493" s="125"/>
      <c r="BU2493" s="125"/>
      <c r="BV2493" s="125"/>
      <c r="BW2493" s="125"/>
      <c r="BX2493" s="125"/>
      <c r="BY2493" s="125"/>
      <c r="BZ2493" s="125"/>
      <c r="CA2493" s="125"/>
      <c r="CB2493" s="125"/>
      <c r="CC2493" s="125"/>
      <c r="CD2493" s="125"/>
      <c r="CE2493" s="125"/>
      <c r="CF2493" s="125"/>
      <c r="CG2493" s="125"/>
      <c r="CH2493" s="125"/>
      <c r="CI2493" s="125"/>
      <c r="CJ2493" s="125"/>
      <c r="CK2493" s="125"/>
      <c r="CL2493" s="125"/>
      <c r="CM2493" s="125"/>
      <c r="CN2493" s="125"/>
      <c r="CO2493" s="125"/>
      <c r="CP2493" s="125"/>
      <c r="CQ2493" s="121"/>
    </row>
    <row r="2494" s="121" customFormat="1" hidden="1">
      <c r="A2494" s="122" t="s">
        <v>2376</v>
      </c>
      <c r="B2494" s="188" t="s">
        <v>2301</v>
      </c>
      <c r="C2494" s="179"/>
      <c r="D2494" s="179"/>
      <c r="E2494" s="115"/>
      <c r="F2494" s="116"/>
      <c r="G2494" s="113"/>
      <c r="H2494" s="125"/>
      <c r="I2494" s="125"/>
      <c r="J2494" s="125"/>
      <c r="K2494" s="125"/>
      <c r="L2494" s="125"/>
      <c r="M2494" s="125"/>
      <c r="N2494" s="125"/>
      <c r="O2494" s="125"/>
      <c r="P2494" s="125"/>
      <c r="Q2494" s="125"/>
      <c r="R2494" s="125"/>
      <c r="S2494" s="125"/>
      <c r="T2494" s="125"/>
      <c r="U2494" s="125"/>
      <c r="V2494" s="125"/>
      <c r="W2494" s="125"/>
      <c r="X2494" s="125"/>
      <c r="Y2494" s="125"/>
      <c r="Z2494" s="125"/>
      <c r="AA2494" s="125"/>
      <c r="AB2494" s="125"/>
      <c r="AC2494" s="125"/>
      <c r="AD2494" s="125"/>
      <c r="AE2494" s="125"/>
      <c r="AF2494" s="125"/>
      <c r="AG2494" s="125"/>
      <c r="AH2494" s="125"/>
      <c r="AI2494" s="125"/>
      <c r="AJ2494" s="125"/>
      <c r="AK2494" s="125"/>
      <c r="AL2494" s="125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5"/>
      <c r="AW2494" s="125"/>
      <c r="AX2494" s="125"/>
      <c r="AY2494" s="125"/>
      <c r="AZ2494" s="125"/>
      <c r="BA2494" s="125"/>
      <c r="BB2494" s="125"/>
      <c r="BC2494" s="125"/>
      <c r="BD2494" s="125"/>
      <c r="BE2494" s="125"/>
      <c r="BF2494" s="125"/>
      <c r="BG2494" s="125"/>
      <c r="BH2494" s="125"/>
      <c r="BI2494" s="125"/>
      <c r="BJ2494" s="125"/>
      <c r="BK2494" s="125"/>
      <c r="BL2494" s="125"/>
      <c r="BM2494" s="125"/>
      <c r="BN2494" s="125"/>
      <c r="BO2494" s="125"/>
      <c r="BP2494" s="125"/>
      <c r="BQ2494" s="125"/>
      <c r="BR2494" s="125"/>
      <c r="BS2494" s="125"/>
      <c r="BT2494" s="125"/>
      <c r="BU2494" s="125"/>
      <c r="BV2494" s="125"/>
      <c r="BW2494" s="125"/>
      <c r="BX2494" s="125"/>
      <c r="BY2494" s="125"/>
      <c r="BZ2494" s="125"/>
      <c r="CA2494" s="125"/>
      <c r="CB2494" s="125"/>
      <c r="CC2494" s="125"/>
      <c r="CD2494" s="125"/>
      <c r="CE2494" s="125"/>
      <c r="CF2494" s="125"/>
      <c r="CG2494" s="125"/>
      <c r="CH2494" s="125"/>
      <c r="CI2494" s="125"/>
      <c r="CJ2494" s="125"/>
      <c r="CK2494" s="125"/>
      <c r="CL2494" s="125"/>
      <c r="CM2494" s="125"/>
      <c r="CN2494" s="125"/>
      <c r="CO2494" s="125"/>
      <c r="CP2494" s="125"/>
      <c r="CQ2494" s="121"/>
    </row>
    <row r="2495" s="121" customFormat="1" hidden="1">
      <c r="A2495" s="122" t="s">
        <v>2377</v>
      </c>
      <c r="B2495" s="188" t="s">
        <v>2274</v>
      </c>
      <c r="C2495" s="179"/>
      <c r="D2495" s="179"/>
      <c r="E2495" s="115"/>
      <c r="F2495" s="116"/>
      <c r="G2495" s="113"/>
      <c r="H2495" s="125"/>
      <c r="I2495" s="125"/>
      <c r="J2495" s="125"/>
      <c r="K2495" s="125"/>
      <c r="L2495" s="125"/>
      <c r="M2495" s="125"/>
      <c r="N2495" s="125"/>
      <c r="O2495" s="125"/>
      <c r="P2495" s="125"/>
      <c r="Q2495" s="125"/>
      <c r="R2495" s="125"/>
      <c r="S2495" s="125"/>
      <c r="T2495" s="125"/>
      <c r="U2495" s="125"/>
      <c r="V2495" s="125"/>
      <c r="W2495" s="125"/>
      <c r="X2495" s="125"/>
      <c r="Y2495" s="125"/>
      <c r="Z2495" s="125"/>
      <c r="AA2495" s="125"/>
      <c r="AB2495" s="125"/>
      <c r="AC2495" s="125"/>
      <c r="AD2495" s="125"/>
      <c r="AE2495" s="125"/>
      <c r="AF2495" s="125"/>
      <c r="AG2495" s="125"/>
      <c r="AH2495" s="125"/>
      <c r="AI2495" s="125"/>
      <c r="AJ2495" s="125"/>
      <c r="AK2495" s="125"/>
      <c r="AL2495" s="125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5"/>
      <c r="AW2495" s="125"/>
      <c r="AX2495" s="125"/>
      <c r="AY2495" s="125"/>
      <c r="AZ2495" s="125"/>
      <c r="BA2495" s="125"/>
      <c r="BB2495" s="125"/>
      <c r="BC2495" s="125"/>
      <c r="BD2495" s="125"/>
      <c r="BE2495" s="125"/>
      <c r="BF2495" s="125"/>
      <c r="BG2495" s="125"/>
      <c r="BH2495" s="125"/>
      <c r="BI2495" s="125"/>
      <c r="BJ2495" s="125"/>
      <c r="BK2495" s="125"/>
      <c r="BL2495" s="125"/>
      <c r="BM2495" s="125"/>
      <c r="BN2495" s="125"/>
      <c r="BO2495" s="125"/>
      <c r="BP2495" s="125"/>
      <c r="BQ2495" s="125"/>
      <c r="BR2495" s="125"/>
      <c r="BS2495" s="125"/>
      <c r="BT2495" s="125"/>
      <c r="BU2495" s="125"/>
      <c r="BV2495" s="125"/>
      <c r="BW2495" s="125"/>
      <c r="BX2495" s="125"/>
      <c r="BY2495" s="125"/>
      <c r="BZ2495" s="125"/>
      <c r="CA2495" s="125"/>
      <c r="CB2495" s="125"/>
      <c r="CC2495" s="125"/>
      <c r="CD2495" s="125"/>
      <c r="CE2495" s="125"/>
      <c r="CF2495" s="125"/>
      <c r="CG2495" s="125"/>
      <c r="CH2495" s="125"/>
      <c r="CI2495" s="125"/>
      <c r="CJ2495" s="125"/>
      <c r="CK2495" s="125"/>
      <c r="CL2495" s="125"/>
      <c r="CM2495" s="125"/>
      <c r="CN2495" s="125"/>
      <c r="CO2495" s="125"/>
      <c r="CP2495" s="125"/>
      <c r="CQ2495" s="121"/>
    </row>
    <row r="2496" s="121" customFormat="1" hidden="1">
      <c r="A2496" s="122" t="s">
        <v>2378</v>
      </c>
      <c r="B2496" s="188" t="s">
        <v>2276</v>
      </c>
      <c r="C2496" s="179"/>
      <c r="D2496" s="179"/>
      <c r="E2496" s="115"/>
      <c r="F2496" s="116"/>
      <c r="G2496" s="113"/>
      <c r="H2496" s="125"/>
      <c r="I2496" s="125"/>
      <c r="J2496" s="125"/>
      <c r="K2496" s="125"/>
      <c r="L2496" s="125"/>
      <c r="M2496" s="125"/>
      <c r="N2496" s="125"/>
      <c r="O2496" s="125"/>
      <c r="P2496" s="125"/>
      <c r="Q2496" s="125"/>
      <c r="R2496" s="125"/>
      <c r="S2496" s="125"/>
      <c r="T2496" s="125"/>
      <c r="U2496" s="125"/>
      <c r="V2496" s="125"/>
      <c r="W2496" s="125"/>
      <c r="X2496" s="125"/>
      <c r="Y2496" s="125"/>
      <c r="Z2496" s="125"/>
      <c r="AA2496" s="125"/>
      <c r="AB2496" s="125"/>
      <c r="AC2496" s="125"/>
      <c r="AD2496" s="125"/>
      <c r="AE2496" s="125"/>
      <c r="AF2496" s="125"/>
      <c r="AG2496" s="125"/>
      <c r="AH2496" s="125"/>
      <c r="AI2496" s="125"/>
      <c r="AJ2496" s="125"/>
      <c r="AK2496" s="125"/>
      <c r="AL2496" s="125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5"/>
      <c r="AW2496" s="125"/>
      <c r="AX2496" s="125"/>
      <c r="AY2496" s="125"/>
      <c r="AZ2496" s="125"/>
      <c r="BA2496" s="125"/>
      <c r="BB2496" s="125"/>
      <c r="BC2496" s="125"/>
      <c r="BD2496" s="125"/>
      <c r="BE2496" s="125"/>
      <c r="BF2496" s="125"/>
      <c r="BG2496" s="125"/>
      <c r="BH2496" s="125"/>
      <c r="BI2496" s="125"/>
      <c r="BJ2496" s="125"/>
      <c r="BK2496" s="125"/>
      <c r="BL2496" s="125"/>
      <c r="BM2496" s="125"/>
      <c r="BN2496" s="125"/>
      <c r="BO2496" s="125"/>
      <c r="BP2496" s="125"/>
      <c r="BQ2496" s="125"/>
      <c r="BR2496" s="125"/>
      <c r="BS2496" s="125"/>
      <c r="BT2496" s="125"/>
      <c r="BU2496" s="125"/>
      <c r="BV2496" s="125"/>
      <c r="BW2496" s="125"/>
      <c r="BX2496" s="125"/>
      <c r="BY2496" s="125"/>
      <c r="BZ2496" s="125"/>
      <c r="CA2496" s="125"/>
      <c r="CB2496" s="125"/>
      <c r="CC2496" s="125"/>
      <c r="CD2496" s="125"/>
      <c r="CE2496" s="125"/>
      <c r="CF2496" s="125"/>
      <c r="CG2496" s="125"/>
      <c r="CH2496" s="125"/>
      <c r="CI2496" s="125"/>
      <c r="CJ2496" s="125"/>
      <c r="CK2496" s="125"/>
      <c r="CL2496" s="125"/>
      <c r="CM2496" s="125"/>
      <c r="CN2496" s="125"/>
      <c r="CO2496" s="125"/>
      <c r="CP2496" s="125"/>
      <c r="CQ2496" s="121"/>
    </row>
    <row r="2497" s="121" customFormat="1" hidden="1">
      <c r="A2497" s="122" t="s">
        <v>2379</v>
      </c>
      <c r="B2497" s="188" t="s">
        <v>2278</v>
      </c>
      <c r="C2497" s="179"/>
      <c r="D2497" s="179"/>
      <c r="E2497" s="115"/>
      <c r="F2497" s="116"/>
      <c r="G2497" s="113"/>
      <c r="H2497" s="125"/>
      <c r="I2497" s="125"/>
      <c r="J2497" s="125"/>
      <c r="K2497" s="125"/>
      <c r="L2497" s="125"/>
      <c r="M2497" s="125"/>
      <c r="N2497" s="125"/>
      <c r="O2497" s="125"/>
      <c r="P2497" s="125"/>
      <c r="Q2497" s="125"/>
      <c r="R2497" s="125"/>
      <c r="S2497" s="125"/>
      <c r="T2497" s="125"/>
      <c r="U2497" s="125"/>
      <c r="V2497" s="125"/>
      <c r="W2497" s="125"/>
      <c r="X2497" s="125"/>
      <c r="Y2497" s="125"/>
      <c r="Z2497" s="125"/>
      <c r="AA2497" s="125"/>
      <c r="AB2497" s="125"/>
      <c r="AC2497" s="125"/>
      <c r="AD2497" s="125"/>
      <c r="AE2497" s="125"/>
      <c r="AF2497" s="125"/>
      <c r="AG2497" s="125"/>
      <c r="AH2497" s="125"/>
      <c r="AI2497" s="125"/>
      <c r="AJ2497" s="125"/>
      <c r="AK2497" s="125"/>
      <c r="AL2497" s="125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5"/>
      <c r="AW2497" s="125"/>
      <c r="AX2497" s="125"/>
      <c r="AY2497" s="125"/>
      <c r="AZ2497" s="125"/>
      <c r="BA2497" s="125"/>
      <c r="BB2497" s="125"/>
      <c r="BC2497" s="125"/>
      <c r="BD2497" s="125"/>
      <c r="BE2497" s="125"/>
      <c r="BF2497" s="125"/>
      <c r="BG2497" s="125"/>
      <c r="BH2497" s="125"/>
      <c r="BI2497" s="125"/>
      <c r="BJ2497" s="125"/>
      <c r="BK2497" s="125"/>
      <c r="BL2497" s="125"/>
      <c r="BM2497" s="125"/>
      <c r="BN2497" s="125"/>
      <c r="BO2497" s="125"/>
      <c r="BP2497" s="125"/>
      <c r="BQ2497" s="125"/>
      <c r="BR2497" s="125"/>
      <c r="BS2497" s="125"/>
      <c r="BT2497" s="125"/>
      <c r="BU2497" s="125"/>
      <c r="BV2497" s="125"/>
      <c r="BW2497" s="125"/>
      <c r="BX2497" s="125"/>
      <c r="BY2497" s="125"/>
      <c r="BZ2497" s="125"/>
      <c r="CA2497" s="125"/>
      <c r="CB2497" s="125"/>
      <c r="CC2497" s="125"/>
      <c r="CD2497" s="125"/>
      <c r="CE2497" s="125"/>
      <c r="CF2497" s="125"/>
      <c r="CG2497" s="125"/>
      <c r="CH2497" s="125"/>
      <c r="CI2497" s="125"/>
      <c r="CJ2497" s="125"/>
      <c r="CK2497" s="125"/>
      <c r="CL2497" s="125"/>
      <c r="CM2497" s="125"/>
      <c r="CN2497" s="125"/>
      <c r="CO2497" s="125"/>
      <c r="CP2497" s="125"/>
      <c r="CQ2497" s="121"/>
    </row>
    <row r="2498" s="121" customFormat="1" hidden="1">
      <c r="A2498" s="122" t="s">
        <v>2380</v>
      </c>
      <c r="B2498" s="188" t="s">
        <v>2280</v>
      </c>
      <c r="C2498" s="179"/>
      <c r="D2498" s="179"/>
      <c r="E2498" s="115"/>
      <c r="F2498" s="116"/>
      <c r="G2498" s="113"/>
      <c r="H2498" s="125"/>
      <c r="I2498" s="125"/>
      <c r="J2498" s="125"/>
      <c r="K2498" s="125"/>
      <c r="L2498" s="125"/>
      <c r="M2498" s="125"/>
      <c r="N2498" s="125"/>
      <c r="O2498" s="125"/>
      <c r="P2498" s="125"/>
      <c r="Q2498" s="125"/>
      <c r="R2498" s="125"/>
      <c r="S2498" s="125"/>
      <c r="T2498" s="125"/>
      <c r="U2498" s="125"/>
      <c r="V2498" s="125"/>
      <c r="W2498" s="125"/>
      <c r="X2498" s="125"/>
      <c r="Y2498" s="125"/>
      <c r="Z2498" s="125"/>
      <c r="AA2498" s="125"/>
      <c r="AB2498" s="125"/>
      <c r="AC2498" s="125"/>
      <c r="AD2498" s="125"/>
      <c r="AE2498" s="125"/>
      <c r="AF2498" s="125"/>
      <c r="AG2498" s="125"/>
      <c r="AH2498" s="125"/>
      <c r="AI2498" s="125"/>
      <c r="AJ2498" s="125"/>
      <c r="AK2498" s="125"/>
      <c r="AL2498" s="125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5"/>
      <c r="AW2498" s="125"/>
      <c r="AX2498" s="125"/>
      <c r="AY2498" s="125"/>
      <c r="AZ2498" s="125"/>
      <c r="BA2498" s="125"/>
      <c r="BB2498" s="125"/>
      <c r="BC2498" s="125"/>
      <c r="BD2498" s="125"/>
      <c r="BE2498" s="125"/>
      <c r="BF2498" s="125"/>
      <c r="BG2498" s="125"/>
      <c r="BH2498" s="125"/>
      <c r="BI2498" s="125"/>
      <c r="BJ2498" s="125"/>
      <c r="BK2498" s="125"/>
      <c r="BL2498" s="125"/>
      <c r="BM2498" s="125"/>
      <c r="BN2498" s="125"/>
      <c r="BO2498" s="125"/>
      <c r="BP2498" s="125"/>
      <c r="BQ2498" s="125"/>
      <c r="BR2498" s="125"/>
      <c r="BS2498" s="125"/>
      <c r="BT2498" s="125"/>
      <c r="BU2498" s="125"/>
      <c r="BV2498" s="125"/>
      <c r="BW2498" s="125"/>
      <c r="BX2498" s="125"/>
      <c r="BY2498" s="125"/>
      <c r="BZ2498" s="125"/>
      <c r="CA2498" s="125"/>
      <c r="CB2498" s="125"/>
      <c r="CC2498" s="125"/>
      <c r="CD2498" s="125"/>
      <c r="CE2498" s="125"/>
      <c r="CF2498" s="125"/>
      <c r="CG2498" s="125"/>
      <c r="CH2498" s="125"/>
      <c r="CI2498" s="125"/>
      <c r="CJ2498" s="125"/>
      <c r="CK2498" s="125"/>
      <c r="CL2498" s="125"/>
      <c r="CM2498" s="125"/>
      <c r="CN2498" s="125"/>
      <c r="CO2498" s="125"/>
      <c r="CP2498" s="125"/>
      <c r="CQ2498" s="121"/>
    </row>
    <row r="2499" s="121" customFormat="1" hidden="1">
      <c r="A2499" s="122" t="s">
        <v>2381</v>
      </c>
      <c r="B2499" s="188" t="s">
        <v>2307</v>
      </c>
      <c r="C2499" s="179"/>
      <c r="D2499" s="179"/>
      <c r="E2499" s="115"/>
      <c r="F2499" s="116"/>
      <c r="G2499" s="113"/>
      <c r="H2499" s="125"/>
      <c r="I2499" s="125"/>
      <c r="J2499" s="125"/>
      <c r="K2499" s="125"/>
      <c r="L2499" s="125"/>
      <c r="M2499" s="125"/>
      <c r="N2499" s="125"/>
      <c r="O2499" s="125"/>
      <c r="P2499" s="125"/>
      <c r="Q2499" s="125"/>
      <c r="R2499" s="125"/>
      <c r="S2499" s="125"/>
      <c r="T2499" s="125"/>
      <c r="U2499" s="125"/>
      <c r="V2499" s="125"/>
      <c r="W2499" s="125"/>
      <c r="X2499" s="125"/>
      <c r="Y2499" s="125"/>
      <c r="Z2499" s="125"/>
      <c r="AA2499" s="125"/>
      <c r="AB2499" s="125"/>
      <c r="AC2499" s="125"/>
      <c r="AD2499" s="125"/>
      <c r="AE2499" s="125"/>
      <c r="AF2499" s="125"/>
      <c r="AG2499" s="125"/>
      <c r="AH2499" s="125"/>
      <c r="AI2499" s="125"/>
      <c r="AJ2499" s="125"/>
      <c r="AK2499" s="125"/>
      <c r="AL2499" s="125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5"/>
      <c r="AW2499" s="125"/>
      <c r="AX2499" s="125"/>
      <c r="AY2499" s="125"/>
      <c r="AZ2499" s="125"/>
      <c r="BA2499" s="125"/>
      <c r="BB2499" s="125"/>
      <c r="BC2499" s="125"/>
      <c r="BD2499" s="125"/>
      <c r="BE2499" s="125"/>
      <c r="BF2499" s="125"/>
      <c r="BG2499" s="125"/>
      <c r="BH2499" s="125"/>
      <c r="BI2499" s="125"/>
      <c r="BJ2499" s="125"/>
      <c r="BK2499" s="125"/>
      <c r="BL2499" s="125"/>
      <c r="BM2499" s="125"/>
      <c r="BN2499" s="125"/>
      <c r="BO2499" s="125"/>
      <c r="BP2499" s="125"/>
      <c r="BQ2499" s="125"/>
      <c r="BR2499" s="125"/>
      <c r="BS2499" s="125"/>
      <c r="BT2499" s="125"/>
      <c r="BU2499" s="125"/>
      <c r="BV2499" s="125"/>
      <c r="BW2499" s="125"/>
      <c r="BX2499" s="125"/>
      <c r="BY2499" s="125"/>
      <c r="BZ2499" s="125"/>
      <c r="CA2499" s="125"/>
      <c r="CB2499" s="125"/>
      <c r="CC2499" s="125"/>
      <c r="CD2499" s="125"/>
      <c r="CE2499" s="125"/>
      <c r="CF2499" s="125"/>
      <c r="CG2499" s="125"/>
      <c r="CH2499" s="125"/>
      <c r="CI2499" s="125"/>
      <c r="CJ2499" s="125"/>
      <c r="CK2499" s="125"/>
      <c r="CL2499" s="125"/>
      <c r="CM2499" s="125"/>
      <c r="CN2499" s="125"/>
      <c r="CO2499" s="125"/>
      <c r="CP2499" s="125"/>
      <c r="CQ2499" s="121"/>
    </row>
    <row r="2500" s="121" customFormat="1" hidden="1">
      <c r="A2500" s="122" t="s">
        <v>2382</v>
      </c>
      <c r="B2500" s="188" t="s">
        <v>2274</v>
      </c>
      <c r="C2500" s="179"/>
      <c r="D2500" s="179"/>
      <c r="E2500" s="115"/>
      <c r="F2500" s="116"/>
      <c r="G2500" s="113"/>
      <c r="H2500" s="125"/>
      <c r="I2500" s="125"/>
      <c r="J2500" s="125"/>
      <c r="K2500" s="125"/>
      <c r="L2500" s="125"/>
      <c r="M2500" s="125"/>
      <c r="N2500" s="125"/>
      <c r="O2500" s="125"/>
      <c r="P2500" s="125"/>
      <c r="Q2500" s="125"/>
      <c r="R2500" s="125"/>
      <c r="S2500" s="125"/>
      <c r="T2500" s="125"/>
      <c r="U2500" s="125"/>
      <c r="V2500" s="125"/>
      <c r="W2500" s="125"/>
      <c r="X2500" s="125"/>
      <c r="Y2500" s="125"/>
      <c r="Z2500" s="125"/>
      <c r="AA2500" s="125"/>
      <c r="AB2500" s="125"/>
      <c r="AC2500" s="125"/>
      <c r="AD2500" s="125"/>
      <c r="AE2500" s="125"/>
      <c r="AF2500" s="125"/>
      <c r="AG2500" s="125"/>
      <c r="AH2500" s="125"/>
      <c r="AI2500" s="125"/>
      <c r="AJ2500" s="125"/>
      <c r="AK2500" s="125"/>
      <c r="AL2500" s="125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5"/>
      <c r="AW2500" s="125"/>
      <c r="AX2500" s="125"/>
      <c r="AY2500" s="125"/>
      <c r="AZ2500" s="125"/>
      <c r="BA2500" s="125"/>
      <c r="BB2500" s="125"/>
      <c r="BC2500" s="125"/>
      <c r="BD2500" s="125"/>
      <c r="BE2500" s="125"/>
      <c r="BF2500" s="125"/>
      <c r="BG2500" s="125"/>
      <c r="BH2500" s="125"/>
      <c r="BI2500" s="125"/>
      <c r="BJ2500" s="125"/>
      <c r="BK2500" s="125"/>
      <c r="BL2500" s="125"/>
      <c r="BM2500" s="125"/>
      <c r="BN2500" s="125"/>
      <c r="BO2500" s="125"/>
      <c r="BP2500" s="125"/>
      <c r="BQ2500" s="125"/>
      <c r="BR2500" s="125"/>
      <c r="BS2500" s="125"/>
      <c r="BT2500" s="125"/>
      <c r="BU2500" s="125"/>
      <c r="BV2500" s="125"/>
      <c r="BW2500" s="125"/>
      <c r="BX2500" s="125"/>
      <c r="BY2500" s="125"/>
      <c r="BZ2500" s="125"/>
      <c r="CA2500" s="125"/>
      <c r="CB2500" s="125"/>
      <c r="CC2500" s="125"/>
      <c r="CD2500" s="125"/>
      <c r="CE2500" s="125"/>
      <c r="CF2500" s="125"/>
      <c r="CG2500" s="125"/>
      <c r="CH2500" s="125"/>
      <c r="CI2500" s="125"/>
      <c r="CJ2500" s="125"/>
      <c r="CK2500" s="125"/>
      <c r="CL2500" s="125"/>
      <c r="CM2500" s="125"/>
      <c r="CN2500" s="125"/>
      <c r="CO2500" s="125"/>
      <c r="CP2500" s="125"/>
      <c r="CQ2500" s="121"/>
    </row>
    <row r="2501" s="121" customFormat="1" hidden="1">
      <c r="A2501" s="122" t="s">
        <v>2383</v>
      </c>
      <c r="B2501" s="188" t="s">
        <v>2276</v>
      </c>
      <c r="C2501" s="179"/>
      <c r="D2501" s="179"/>
      <c r="E2501" s="115"/>
      <c r="F2501" s="116"/>
      <c r="G2501" s="113"/>
      <c r="H2501" s="125"/>
      <c r="I2501" s="125"/>
      <c r="J2501" s="125"/>
      <c r="K2501" s="125"/>
      <c r="L2501" s="125"/>
      <c r="M2501" s="125"/>
      <c r="N2501" s="125"/>
      <c r="O2501" s="125"/>
      <c r="P2501" s="125"/>
      <c r="Q2501" s="125"/>
      <c r="R2501" s="125"/>
      <c r="S2501" s="125"/>
      <c r="T2501" s="125"/>
      <c r="U2501" s="125"/>
      <c r="V2501" s="125"/>
      <c r="W2501" s="125"/>
      <c r="X2501" s="125"/>
      <c r="Y2501" s="125"/>
      <c r="Z2501" s="125"/>
      <c r="AA2501" s="125"/>
      <c r="AB2501" s="125"/>
      <c r="AC2501" s="125"/>
      <c r="AD2501" s="125"/>
      <c r="AE2501" s="125"/>
      <c r="AF2501" s="125"/>
      <c r="AG2501" s="125"/>
      <c r="AH2501" s="125"/>
      <c r="AI2501" s="125"/>
      <c r="AJ2501" s="125"/>
      <c r="AK2501" s="125"/>
      <c r="AL2501" s="125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5"/>
      <c r="AW2501" s="125"/>
      <c r="AX2501" s="125"/>
      <c r="AY2501" s="125"/>
      <c r="AZ2501" s="125"/>
      <c r="BA2501" s="125"/>
      <c r="BB2501" s="125"/>
      <c r="BC2501" s="125"/>
      <c r="BD2501" s="125"/>
      <c r="BE2501" s="125"/>
      <c r="BF2501" s="125"/>
      <c r="BG2501" s="125"/>
      <c r="BH2501" s="125"/>
      <c r="BI2501" s="125"/>
      <c r="BJ2501" s="125"/>
      <c r="BK2501" s="125"/>
      <c r="BL2501" s="125"/>
      <c r="BM2501" s="125"/>
      <c r="BN2501" s="125"/>
      <c r="BO2501" s="125"/>
      <c r="BP2501" s="125"/>
      <c r="BQ2501" s="125"/>
      <c r="BR2501" s="125"/>
      <c r="BS2501" s="125"/>
      <c r="BT2501" s="125"/>
      <c r="BU2501" s="125"/>
      <c r="BV2501" s="125"/>
      <c r="BW2501" s="125"/>
      <c r="BX2501" s="125"/>
      <c r="BY2501" s="125"/>
      <c r="BZ2501" s="125"/>
      <c r="CA2501" s="125"/>
      <c r="CB2501" s="125"/>
      <c r="CC2501" s="125"/>
      <c r="CD2501" s="125"/>
      <c r="CE2501" s="125"/>
      <c r="CF2501" s="125"/>
      <c r="CG2501" s="125"/>
      <c r="CH2501" s="125"/>
      <c r="CI2501" s="125"/>
      <c r="CJ2501" s="125"/>
      <c r="CK2501" s="125"/>
      <c r="CL2501" s="125"/>
      <c r="CM2501" s="125"/>
      <c r="CN2501" s="125"/>
      <c r="CO2501" s="125"/>
      <c r="CP2501" s="125"/>
      <c r="CQ2501" s="121"/>
    </row>
    <row r="2502" s="121" customFormat="1" hidden="1">
      <c r="A2502" s="122" t="s">
        <v>2384</v>
      </c>
      <c r="B2502" s="188" t="s">
        <v>2278</v>
      </c>
      <c r="C2502" s="179"/>
      <c r="D2502" s="179"/>
      <c r="E2502" s="115"/>
      <c r="F2502" s="116"/>
      <c r="G2502" s="113"/>
      <c r="H2502" s="125"/>
      <c r="I2502" s="125"/>
      <c r="J2502" s="125"/>
      <c r="K2502" s="125"/>
      <c r="L2502" s="125"/>
      <c r="M2502" s="125"/>
      <c r="N2502" s="125"/>
      <c r="O2502" s="125"/>
      <c r="P2502" s="125"/>
      <c r="Q2502" s="125"/>
      <c r="R2502" s="125"/>
      <c r="S2502" s="125"/>
      <c r="T2502" s="125"/>
      <c r="U2502" s="125"/>
      <c r="V2502" s="125"/>
      <c r="W2502" s="125"/>
      <c r="X2502" s="125"/>
      <c r="Y2502" s="125"/>
      <c r="Z2502" s="125"/>
      <c r="AA2502" s="125"/>
      <c r="AB2502" s="125"/>
      <c r="AC2502" s="125"/>
      <c r="AD2502" s="125"/>
      <c r="AE2502" s="125"/>
      <c r="AF2502" s="125"/>
      <c r="AG2502" s="125"/>
      <c r="AH2502" s="125"/>
      <c r="AI2502" s="125"/>
      <c r="AJ2502" s="125"/>
      <c r="AK2502" s="125"/>
      <c r="AL2502" s="125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5"/>
      <c r="AW2502" s="125"/>
      <c r="AX2502" s="125"/>
      <c r="AY2502" s="125"/>
      <c r="AZ2502" s="125"/>
      <c r="BA2502" s="125"/>
      <c r="BB2502" s="125"/>
      <c r="BC2502" s="125"/>
      <c r="BD2502" s="125"/>
      <c r="BE2502" s="125"/>
      <c r="BF2502" s="125"/>
      <c r="BG2502" s="125"/>
      <c r="BH2502" s="125"/>
      <c r="BI2502" s="125"/>
      <c r="BJ2502" s="125"/>
      <c r="BK2502" s="125"/>
      <c r="BL2502" s="125"/>
      <c r="BM2502" s="125"/>
      <c r="BN2502" s="125"/>
      <c r="BO2502" s="125"/>
      <c r="BP2502" s="125"/>
      <c r="BQ2502" s="125"/>
      <c r="BR2502" s="125"/>
      <c r="BS2502" s="125"/>
      <c r="BT2502" s="125"/>
      <c r="BU2502" s="125"/>
      <c r="BV2502" s="125"/>
      <c r="BW2502" s="125"/>
      <c r="BX2502" s="125"/>
      <c r="BY2502" s="125"/>
      <c r="BZ2502" s="125"/>
      <c r="CA2502" s="125"/>
      <c r="CB2502" s="125"/>
      <c r="CC2502" s="125"/>
      <c r="CD2502" s="125"/>
      <c r="CE2502" s="125"/>
      <c r="CF2502" s="125"/>
      <c r="CG2502" s="125"/>
      <c r="CH2502" s="125"/>
      <c r="CI2502" s="125"/>
      <c r="CJ2502" s="125"/>
      <c r="CK2502" s="125"/>
      <c r="CL2502" s="125"/>
      <c r="CM2502" s="125"/>
      <c r="CN2502" s="125"/>
      <c r="CO2502" s="125"/>
      <c r="CP2502" s="125"/>
      <c r="CQ2502" s="121"/>
    </row>
    <row r="2503" s="121" customFormat="1" hidden="1">
      <c r="A2503" s="122" t="s">
        <v>2385</v>
      </c>
      <c r="B2503" s="188" t="s">
        <v>2280</v>
      </c>
      <c r="C2503" s="179"/>
      <c r="D2503" s="179"/>
      <c r="E2503" s="115"/>
      <c r="F2503" s="116"/>
      <c r="G2503" s="113"/>
      <c r="H2503" s="125"/>
      <c r="I2503" s="125"/>
      <c r="J2503" s="125"/>
      <c r="K2503" s="125"/>
      <c r="L2503" s="125"/>
      <c r="M2503" s="125"/>
      <c r="N2503" s="125"/>
      <c r="O2503" s="125"/>
      <c r="P2503" s="125"/>
      <c r="Q2503" s="125"/>
      <c r="R2503" s="125"/>
      <c r="S2503" s="125"/>
      <c r="T2503" s="125"/>
      <c r="U2503" s="125"/>
      <c r="V2503" s="125"/>
      <c r="W2503" s="125"/>
      <c r="X2503" s="125"/>
      <c r="Y2503" s="125"/>
      <c r="Z2503" s="125"/>
      <c r="AA2503" s="125"/>
      <c r="AB2503" s="125"/>
      <c r="AC2503" s="125"/>
      <c r="AD2503" s="125"/>
      <c r="AE2503" s="125"/>
      <c r="AF2503" s="125"/>
      <c r="AG2503" s="125"/>
      <c r="AH2503" s="125"/>
      <c r="AI2503" s="125"/>
      <c r="AJ2503" s="125"/>
      <c r="AK2503" s="125"/>
      <c r="AL2503" s="125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5"/>
      <c r="AW2503" s="125"/>
      <c r="AX2503" s="125"/>
      <c r="AY2503" s="125"/>
      <c r="AZ2503" s="125"/>
      <c r="BA2503" s="125"/>
      <c r="BB2503" s="125"/>
      <c r="BC2503" s="125"/>
      <c r="BD2503" s="125"/>
      <c r="BE2503" s="125"/>
      <c r="BF2503" s="125"/>
      <c r="BG2503" s="125"/>
      <c r="BH2503" s="125"/>
      <c r="BI2503" s="125"/>
      <c r="BJ2503" s="125"/>
      <c r="BK2503" s="125"/>
      <c r="BL2503" s="125"/>
      <c r="BM2503" s="125"/>
      <c r="BN2503" s="125"/>
      <c r="BO2503" s="125"/>
      <c r="BP2503" s="125"/>
      <c r="BQ2503" s="125"/>
      <c r="BR2503" s="125"/>
      <c r="BS2503" s="125"/>
      <c r="BT2503" s="125"/>
      <c r="BU2503" s="125"/>
      <c r="BV2503" s="125"/>
      <c r="BW2503" s="125"/>
      <c r="BX2503" s="125"/>
      <c r="BY2503" s="125"/>
      <c r="BZ2503" s="125"/>
      <c r="CA2503" s="125"/>
      <c r="CB2503" s="125"/>
      <c r="CC2503" s="125"/>
      <c r="CD2503" s="125"/>
      <c r="CE2503" s="125"/>
      <c r="CF2503" s="125"/>
      <c r="CG2503" s="125"/>
      <c r="CH2503" s="125"/>
      <c r="CI2503" s="125"/>
      <c r="CJ2503" s="125"/>
      <c r="CK2503" s="125"/>
      <c r="CL2503" s="125"/>
      <c r="CM2503" s="125"/>
      <c r="CN2503" s="125"/>
      <c r="CO2503" s="125"/>
      <c r="CP2503" s="125"/>
      <c r="CQ2503" s="121"/>
    </row>
    <row r="2504" s="121" customFormat="1" hidden="1">
      <c r="A2504" s="122" t="s">
        <v>2386</v>
      </c>
      <c r="B2504" s="188" t="s">
        <v>2313</v>
      </c>
      <c r="C2504" s="179"/>
      <c r="D2504" s="179"/>
      <c r="E2504" s="115"/>
      <c r="F2504" s="116"/>
      <c r="G2504" s="113"/>
      <c r="H2504" s="125"/>
      <c r="I2504" s="125"/>
      <c r="J2504" s="125"/>
      <c r="K2504" s="125"/>
      <c r="L2504" s="125"/>
      <c r="M2504" s="125"/>
      <c r="N2504" s="125"/>
      <c r="O2504" s="125"/>
      <c r="P2504" s="125"/>
      <c r="Q2504" s="125"/>
      <c r="R2504" s="125"/>
      <c r="S2504" s="125"/>
      <c r="T2504" s="125"/>
      <c r="U2504" s="125"/>
      <c r="V2504" s="125"/>
      <c r="W2504" s="125"/>
      <c r="X2504" s="125"/>
      <c r="Y2504" s="125"/>
      <c r="Z2504" s="125"/>
      <c r="AA2504" s="125"/>
      <c r="AB2504" s="125"/>
      <c r="AC2504" s="125"/>
      <c r="AD2504" s="125"/>
      <c r="AE2504" s="125"/>
      <c r="AF2504" s="125"/>
      <c r="AG2504" s="125"/>
      <c r="AH2504" s="125"/>
      <c r="AI2504" s="125"/>
      <c r="AJ2504" s="125"/>
      <c r="AK2504" s="125"/>
      <c r="AL2504" s="125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5"/>
      <c r="AW2504" s="125"/>
      <c r="AX2504" s="125"/>
      <c r="AY2504" s="125"/>
      <c r="AZ2504" s="125"/>
      <c r="BA2504" s="125"/>
      <c r="BB2504" s="125"/>
      <c r="BC2504" s="125"/>
      <c r="BD2504" s="125"/>
      <c r="BE2504" s="125"/>
      <c r="BF2504" s="125"/>
      <c r="BG2504" s="125"/>
      <c r="BH2504" s="125"/>
      <c r="BI2504" s="125"/>
      <c r="BJ2504" s="125"/>
      <c r="BK2504" s="125"/>
      <c r="BL2504" s="125"/>
      <c r="BM2504" s="125"/>
      <c r="BN2504" s="125"/>
      <c r="BO2504" s="125"/>
      <c r="BP2504" s="125"/>
      <c r="BQ2504" s="125"/>
      <c r="BR2504" s="125"/>
      <c r="BS2504" s="125"/>
      <c r="BT2504" s="125"/>
      <c r="BU2504" s="125"/>
      <c r="BV2504" s="125"/>
      <c r="BW2504" s="125"/>
      <c r="BX2504" s="125"/>
      <c r="BY2504" s="125"/>
      <c r="BZ2504" s="125"/>
      <c r="CA2504" s="125"/>
      <c r="CB2504" s="125"/>
      <c r="CC2504" s="125"/>
      <c r="CD2504" s="125"/>
      <c r="CE2504" s="125"/>
      <c r="CF2504" s="125"/>
      <c r="CG2504" s="125"/>
      <c r="CH2504" s="125"/>
      <c r="CI2504" s="125"/>
      <c r="CJ2504" s="125"/>
      <c r="CK2504" s="125"/>
      <c r="CL2504" s="125"/>
      <c r="CM2504" s="125"/>
      <c r="CN2504" s="125"/>
      <c r="CO2504" s="125"/>
      <c r="CP2504" s="125"/>
      <c r="CQ2504" s="121"/>
    </row>
    <row r="2505" s="121" customFormat="1" hidden="1">
      <c r="A2505" s="122" t="s">
        <v>2387</v>
      </c>
      <c r="B2505" s="188" t="s">
        <v>2274</v>
      </c>
      <c r="C2505" s="179"/>
      <c r="D2505" s="179"/>
      <c r="E2505" s="115"/>
      <c r="F2505" s="116"/>
      <c r="G2505" s="113"/>
      <c r="H2505" s="125"/>
      <c r="I2505" s="125"/>
      <c r="J2505" s="125"/>
      <c r="K2505" s="125"/>
      <c r="L2505" s="125"/>
      <c r="M2505" s="125"/>
      <c r="N2505" s="125"/>
      <c r="O2505" s="125"/>
      <c r="P2505" s="125"/>
      <c r="Q2505" s="125"/>
      <c r="R2505" s="125"/>
      <c r="S2505" s="125"/>
      <c r="T2505" s="125"/>
      <c r="U2505" s="125"/>
      <c r="V2505" s="125"/>
      <c r="W2505" s="125"/>
      <c r="X2505" s="125"/>
      <c r="Y2505" s="125"/>
      <c r="Z2505" s="125"/>
      <c r="AA2505" s="125"/>
      <c r="AB2505" s="125"/>
      <c r="AC2505" s="125"/>
      <c r="AD2505" s="125"/>
      <c r="AE2505" s="125"/>
      <c r="AF2505" s="125"/>
      <c r="AG2505" s="125"/>
      <c r="AH2505" s="125"/>
      <c r="AI2505" s="125"/>
      <c r="AJ2505" s="125"/>
      <c r="AK2505" s="125"/>
      <c r="AL2505" s="125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5"/>
      <c r="AW2505" s="125"/>
      <c r="AX2505" s="125"/>
      <c r="AY2505" s="125"/>
      <c r="AZ2505" s="125"/>
      <c r="BA2505" s="125"/>
      <c r="BB2505" s="125"/>
      <c r="BC2505" s="125"/>
      <c r="BD2505" s="125"/>
      <c r="BE2505" s="125"/>
      <c r="BF2505" s="125"/>
      <c r="BG2505" s="125"/>
      <c r="BH2505" s="125"/>
      <c r="BI2505" s="125"/>
      <c r="BJ2505" s="125"/>
      <c r="BK2505" s="125"/>
      <c r="BL2505" s="125"/>
      <c r="BM2505" s="125"/>
      <c r="BN2505" s="125"/>
      <c r="BO2505" s="125"/>
      <c r="BP2505" s="125"/>
      <c r="BQ2505" s="125"/>
      <c r="BR2505" s="125"/>
      <c r="BS2505" s="125"/>
      <c r="BT2505" s="125"/>
      <c r="BU2505" s="125"/>
      <c r="BV2505" s="125"/>
      <c r="BW2505" s="125"/>
      <c r="BX2505" s="125"/>
      <c r="BY2505" s="125"/>
      <c r="BZ2505" s="125"/>
      <c r="CA2505" s="125"/>
      <c r="CB2505" s="125"/>
      <c r="CC2505" s="125"/>
      <c r="CD2505" s="125"/>
      <c r="CE2505" s="125"/>
      <c r="CF2505" s="125"/>
      <c r="CG2505" s="125"/>
      <c r="CH2505" s="125"/>
      <c r="CI2505" s="125"/>
      <c r="CJ2505" s="125"/>
      <c r="CK2505" s="125"/>
      <c r="CL2505" s="125"/>
      <c r="CM2505" s="125"/>
      <c r="CN2505" s="125"/>
      <c r="CO2505" s="125"/>
      <c r="CP2505" s="125"/>
      <c r="CQ2505" s="121"/>
    </row>
    <row r="2506" s="121" customFormat="1" hidden="1">
      <c r="A2506" s="122" t="s">
        <v>2388</v>
      </c>
      <c r="B2506" s="188" t="s">
        <v>2276</v>
      </c>
      <c r="C2506" s="179"/>
      <c r="D2506" s="179"/>
      <c r="E2506" s="115"/>
      <c r="F2506" s="116"/>
      <c r="G2506" s="113"/>
      <c r="H2506" s="125"/>
      <c r="I2506" s="125"/>
      <c r="J2506" s="125"/>
      <c r="K2506" s="125"/>
      <c r="L2506" s="125"/>
      <c r="M2506" s="125"/>
      <c r="N2506" s="125"/>
      <c r="O2506" s="125"/>
      <c r="P2506" s="125"/>
      <c r="Q2506" s="125"/>
      <c r="R2506" s="125"/>
      <c r="S2506" s="125"/>
      <c r="T2506" s="125"/>
      <c r="U2506" s="125"/>
      <c r="V2506" s="125"/>
      <c r="W2506" s="125"/>
      <c r="X2506" s="125"/>
      <c r="Y2506" s="125"/>
      <c r="Z2506" s="125"/>
      <c r="AA2506" s="125"/>
      <c r="AB2506" s="125"/>
      <c r="AC2506" s="125"/>
      <c r="AD2506" s="125"/>
      <c r="AE2506" s="125"/>
      <c r="AF2506" s="125"/>
      <c r="AG2506" s="125"/>
      <c r="AH2506" s="125"/>
      <c r="AI2506" s="125"/>
      <c r="AJ2506" s="125"/>
      <c r="AK2506" s="125"/>
      <c r="AL2506" s="125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5"/>
      <c r="AW2506" s="125"/>
      <c r="AX2506" s="125"/>
      <c r="AY2506" s="125"/>
      <c r="AZ2506" s="125"/>
      <c r="BA2506" s="125"/>
      <c r="BB2506" s="125"/>
      <c r="BC2506" s="125"/>
      <c r="BD2506" s="125"/>
      <c r="BE2506" s="125"/>
      <c r="BF2506" s="125"/>
      <c r="BG2506" s="125"/>
      <c r="BH2506" s="125"/>
      <c r="BI2506" s="125"/>
      <c r="BJ2506" s="125"/>
      <c r="BK2506" s="125"/>
      <c r="BL2506" s="125"/>
      <c r="BM2506" s="125"/>
      <c r="BN2506" s="125"/>
      <c r="BO2506" s="125"/>
      <c r="BP2506" s="125"/>
      <c r="BQ2506" s="125"/>
      <c r="BR2506" s="125"/>
      <c r="BS2506" s="125"/>
      <c r="BT2506" s="125"/>
      <c r="BU2506" s="125"/>
      <c r="BV2506" s="125"/>
      <c r="BW2506" s="125"/>
      <c r="BX2506" s="125"/>
      <c r="BY2506" s="125"/>
      <c r="BZ2506" s="125"/>
      <c r="CA2506" s="125"/>
      <c r="CB2506" s="125"/>
      <c r="CC2506" s="125"/>
      <c r="CD2506" s="125"/>
      <c r="CE2506" s="125"/>
      <c r="CF2506" s="125"/>
      <c r="CG2506" s="125"/>
      <c r="CH2506" s="125"/>
      <c r="CI2506" s="125"/>
      <c r="CJ2506" s="125"/>
      <c r="CK2506" s="125"/>
      <c r="CL2506" s="125"/>
      <c r="CM2506" s="125"/>
      <c r="CN2506" s="125"/>
      <c r="CO2506" s="125"/>
      <c r="CP2506" s="125"/>
      <c r="CQ2506" s="121"/>
    </row>
    <row r="2507" s="121" customFormat="1" hidden="1">
      <c r="A2507" s="122" t="s">
        <v>2389</v>
      </c>
      <c r="B2507" s="188" t="s">
        <v>2278</v>
      </c>
      <c r="C2507" s="179"/>
      <c r="D2507" s="179"/>
      <c r="E2507" s="115"/>
      <c r="F2507" s="116"/>
      <c r="G2507" s="113"/>
      <c r="H2507" s="125"/>
      <c r="I2507" s="125"/>
      <c r="J2507" s="125"/>
      <c r="K2507" s="125"/>
      <c r="L2507" s="125"/>
      <c r="M2507" s="125"/>
      <c r="N2507" s="125"/>
      <c r="O2507" s="125"/>
      <c r="P2507" s="125"/>
      <c r="Q2507" s="125"/>
      <c r="R2507" s="125"/>
      <c r="S2507" s="125"/>
      <c r="T2507" s="125"/>
      <c r="U2507" s="125"/>
      <c r="V2507" s="125"/>
      <c r="W2507" s="125"/>
      <c r="X2507" s="125"/>
      <c r="Y2507" s="125"/>
      <c r="Z2507" s="125"/>
      <c r="AA2507" s="125"/>
      <c r="AB2507" s="125"/>
      <c r="AC2507" s="125"/>
      <c r="AD2507" s="125"/>
      <c r="AE2507" s="125"/>
      <c r="AF2507" s="125"/>
      <c r="AG2507" s="125"/>
      <c r="AH2507" s="125"/>
      <c r="AI2507" s="125"/>
      <c r="AJ2507" s="125"/>
      <c r="AK2507" s="125"/>
      <c r="AL2507" s="125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5"/>
      <c r="AW2507" s="125"/>
      <c r="AX2507" s="125"/>
      <c r="AY2507" s="125"/>
      <c r="AZ2507" s="125"/>
      <c r="BA2507" s="125"/>
      <c r="BB2507" s="125"/>
      <c r="BC2507" s="125"/>
      <c r="BD2507" s="125"/>
      <c r="BE2507" s="125"/>
      <c r="BF2507" s="125"/>
      <c r="BG2507" s="125"/>
      <c r="BH2507" s="125"/>
      <c r="BI2507" s="125"/>
      <c r="BJ2507" s="125"/>
      <c r="BK2507" s="125"/>
      <c r="BL2507" s="125"/>
      <c r="BM2507" s="125"/>
      <c r="BN2507" s="125"/>
      <c r="BO2507" s="125"/>
      <c r="BP2507" s="125"/>
      <c r="BQ2507" s="125"/>
      <c r="BR2507" s="125"/>
      <c r="BS2507" s="125"/>
      <c r="BT2507" s="125"/>
      <c r="BU2507" s="125"/>
      <c r="BV2507" s="125"/>
      <c r="BW2507" s="125"/>
      <c r="BX2507" s="125"/>
      <c r="BY2507" s="125"/>
      <c r="BZ2507" s="125"/>
      <c r="CA2507" s="125"/>
      <c r="CB2507" s="125"/>
      <c r="CC2507" s="125"/>
      <c r="CD2507" s="125"/>
      <c r="CE2507" s="125"/>
      <c r="CF2507" s="125"/>
      <c r="CG2507" s="125"/>
      <c r="CH2507" s="125"/>
      <c r="CI2507" s="125"/>
      <c r="CJ2507" s="125"/>
      <c r="CK2507" s="125"/>
      <c r="CL2507" s="125"/>
      <c r="CM2507" s="125"/>
      <c r="CN2507" s="125"/>
      <c r="CO2507" s="125"/>
      <c r="CP2507" s="125"/>
      <c r="CQ2507" s="121"/>
    </row>
    <row r="2508" s="121" customFormat="1" hidden="1">
      <c r="A2508" s="122" t="s">
        <v>2390</v>
      </c>
      <c r="B2508" s="188" t="s">
        <v>2280</v>
      </c>
      <c r="C2508" s="179"/>
      <c r="D2508" s="179"/>
      <c r="E2508" s="115"/>
      <c r="F2508" s="116"/>
      <c r="G2508" s="113"/>
      <c r="H2508" s="125"/>
      <c r="I2508" s="125"/>
      <c r="J2508" s="125"/>
      <c r="K2508" s="125"/>
      <c r="L2508" s="125"/>
      <c r="M2508" s="125"/>
      <c r="N2508" s="125"/>
      <c r="O2508" s="125"/>
      <c r="P2508" s="125"/>
      <c r="Q2508" s="125"/>
      <c r="R2508" s="125"/>
      <c r="S2508" s="125"/>
      <c r="T2508" s="125"/>
      <c r="U2508" s="125"/>
      <c r="V2508" s="125"/>
      <c r="W2508" s="125"/>
      <c r="X2508" s="125"/>
      <c r="Y2508" s="125"/>
      <c r="Z2508" s="125"/>
      <c r="AA2508" s="125"/>
      <c r="AB2508" s="125"/>
      <c r="AC2508" s="125"/>
      <c r="AD2508" s="125"/>
      <c r="AE2508" s="125"/>
      <c r="AF2508" s="125"/>
      <c r="AG2508" s="125"/>
      <c r="AH2508" s="125"/>
      <c r="AI2508" s="125"/>
      <c r="AJ2508" s="125"/>
      <c r="AK2508" s="125"/>
      <c r="AL2508" s="125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5"/>
      <c r="AW2508" s="125"/>
      <c r="AX2508" s="125"/>
      <c r="AY2508" s="125"/>
      <c r="AZ2508" s="125"/>
      <c r="BA2508" s="125"/>
      <c r="BB2508" s="125"/>
      <c r="BC2508" s="125"/>
      <c r="BD2508" s="125"/>
      <c r="BE2508" s="125"/>
      <c r="BF2508" s="125"/>
      <c r="BG2508" s="125"/>
      <c r="BH2508" s="125"/>
      <c r="BI2508" s="125"/>
      <c r="BJ2508" s="125"/>
      <c r="BK2508" s="125"/>
      <c r="BL2508" s="125"/>
      <c r="BM2508" s="125"/>
      <c r="BN2508" s="125"/>
      <c r="BO2508" s="125"/>
      <c r="BP2508" s="125"/>
      <c r="BQ2508" s="125"/>
      <c r="BR2508" s="125"/>
      <c r="BS2508" s="125"/>
      <c r="BT2508" s="125"/>
      <c r="BU2508" s="125"/>
      <c r="BV2508" s="125"/>
      <c r="BW2508" s="125"/>
      <c r="BX2508" s="125"/>
      <c r="BY2508" s="125"/>
      <c r="BZ2508" s="125"/>
      <c r="CA2508" s="125"/>
      <c r="CB2508" s="125"/>
      <c r="CC2508" s="125"/>
      <c r="CD2508" s="125"/>
      <c r="CE2508" s="125"/>
      <c r="CF2508" s="125"/>
      <c r="CG2508" s="125"/>
      <c r="CH2508" s="125"/>
      <c r="CI2508" s="125"/>
      <c r="CJ2508" s="125"/>
      <c r="CK2508" s="125"/>
      <c r="CL2508" s="125"/>
      <c r="CM2508" s="125"/>
      <c r="CN2508" s="125"/>
      <c r="CO2508" s="125"/>
      <c r="CP2508" s="125"/>
      <c r="CQ2508" s="121"/>
    </row>
    <row r="2509" s="121" customFormat="1" hidden="1">
      <c r="A2509" s="122" t="s">
        <v>2391</v>
      </c>
      <c r="B2509" s="188" t="s">
        <v>2319</v>
      </c>
      <c r="C2509" s="179"/>
      <c r="D2509" s="179"/>
      <c r="E2509" s="115"/>
      <c r="F2509" s="116"/>
      <c r="G2509" s="113"/>
      <c r="H2509" s="125"/>
      <c r="I2509" s="125"/>
      <c r="J2509" s="125"/>
      <c r="K2509" s="125"/>
      <c r="L2509" s="125"/>
      <c r="M2509" s="125"/>
      <c r="N2509" s="125"/>
      <c r="O2509" s="125"/>
      <c r="P2509" s="125"/>
      <c r="Q2509" s="125"/>
      <c r="R2509" s="125"/>
      <c r="S2509" s="125"/>
      <c r="T2509" s="125"/>
      <c r="U2509" s="125"/>
      <c r="V2509" s="125"/>
      <c r="W2509" s="125"/>
      <c r="X2509" s="125"/>
      <c r="Y2509" s="125"/>
      <c r="Z2509" s="125"/>
      <c r="AA2509" s="125"/>
      <c r="AB2509" s="125"/>
      <c r="AC2509" s="125"/>
      <c r="AD2509" s="125"/>
      <c r="AE2509" s="125"/>
      <c r="AF2509" s="125"/>
      <c r="AG2509" s="125"/>
      <c r="AH2509" s="125"/>
      <c r="AI2509" s="125"/>
      <c r="AJ2509" s="125"/>
      <c r="AK2509" s="125"/>
      <c r="AL2509" s="125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5"/>
      <c r="AW2509" s="125"/>
      <c r="AX2509" s="125"/>
      <c r="AY2509" s="125"/>
      <c r="AZ2509" s="125"/>
      <c r="BA2509" s="125"/>
      <c r="BB2509" s="125"/>
      <c r="BC2509" s="125"/>
      <c r="BD2509" s="125"/>
      <c r="BE2509" s="125"/>
      <c r="BF2509" s="125"/>
      <c r="BG2509" s="125"/>
      <c r="BH2509" s="125"/>
      <c r="BI2509" s="125"/>
      <c r="BJ2509" s="125"/>
      <c r="BK2509" s="125"/>
      <c r="BL2509" s="125"/>
      <c r="BM2509" s="125"/>
      <c r="BN2509" s="125"/>
      <c r="BO2509" s="125"/>
      <c r="BP2509" s="125"/>
      <c r="BQ2509" s="125"/>
      <c r="BR2509" s="125"/>
      <c r="BS2509" s="125"/>
      <c r="BT2509" s="125"/>
      <c r="BU2509" s="125"/>
      <c r="BV2509" s="125"/>
      <c r="BW2509" s="125"/>
      <c r="BX2509" s="125"/>
      <c r="BY2509" s="125"/>
      <c r="BZ2509" s="125"/>
      <c r="CA2509" s="125"/>
      <c r="CB2509" s="125"/>
      <c r="CC2509" s="125"/>
      <c r="CD2509" s="125"/>
      <c r="CE2509" s="125"/>
      <c r="CF2509" s="125"/>
      <c r="CG2509" s="125"/>
      <c r="CH2509" s="125"/>
      <c r="CI2509" s="125"/>
      <c r="CJ2509" s="125"/>
      <c r="CK2509" s="125"/>
      <c r="CL2509" s="125"/>
      <c r="CM2509" s="125"/>
      <c r="CN2509" s="125"/>
      <c r="CO2509" s="125"/>
      <c r="CP2509" s="125"/>
      <c r="CQ2509" s="121"/>
    </row>
    <row r="2510" s="121" customFormat="1" hidden="1">
      <c r="A2510" s="122" t="s">
        <v>2392</v>
      </c>
      <c r="B2510" s="188" t="s">
        <v>2274</v>
      </c>
      <c r="C2510" s="179"/>
      <c r="D2510" s="179"/>
      <c r="E2510" s="115"/>
      <c r="F2510" s="116"/>
      <c r="G2510" s="113"/>
      <c r="H2510" s="125"/>
      <c r="I2510" s="125"/>
      <c r="J2510" s="125"/>
      <c r="K2510" s="125"/>
      <c r="L2510" s="125"/>
      <c r="M2510" s="125"/>
      <c r="N2510" s="125"/>
      <c r="O2510" s="125"/>
      <c r="P2510" s="125"/>
      <c r="Q2510" s="125"/>
      <c r="R2510" s="125"/>
      <c r="S2510" s="125"/>
      <c r="T2510" s="125"/>
      <c r="U2510" s="125"/>
      <c r="V2510" s="125"/>
      <c r="W2510" s="125"/>
      <c r="X2510" s="125"/>
      <c r="Y2510" s="125"/>
      <c r="Z2510" s="125"/>
      <c r="AA2510" s="125"/>
      <c r="AB2510" s="125"/>
      <c r="AC2510" s="125"/>
      <c r="AD2510" s="125"/>
      <c r="AE2510" s="125"/>
      <c r="AF2510" s="125"/>
      <c r="AG2510" s="125"/>
      <c r="AH2510" s="125"/>
      <c r="AI2510" s="125"/>
      <c r="AJ2510" s="125"/>
      <c r="AK2510" s="125"/>
      <c r="AL2510" s="125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5"/>
      <c r="AW2510" s="125"/>
      <c r="AX2510" s="125"/>
      <c r="AY2510" s="125"/>
      <c r="AZ2510" s="125"/>
      <c r="BA2510" s="125"/>
      <c r="BB2510" s="125"/>
      <c r="BC2510" s="125"/>
      <c r="BD2510" s="125"/>
      <c r="BE2510" s="125"/>
      <c r="BF2510" s="125"/>
      <c r="BG2510" s="125"/>
      <c r="BH2510" s="125"/>
      <c r="BI2510" s="125"/>
      <c r="BJ2510" s="125"/>
      <c r="BK2510" s="125"/>
      <c r="BL2510" s="125"/>
      <c r="BM2510" s="125"/>
      <c r="BN2510" s="125"/>
      <c r="BO2510" s="125"/>
      <c r="BP2510" s="125"/>
      <c r="BQ2510" s="125"/>
      <c r="BR2510" s="125"/>
      <c r="BS2510" s="125"/>
      <c r="BT2510" s="125"/>
      <c r="BU2510" s="125"/>
      <c r="BV2510" s="125"/>
      <c r="BW2510" s="125"/>
      <c r="BX2510" s="125"/>
      <c r="BY2510" s="125"/>
      <c r="BZ2510" s="125"/>
      <c r="CA2510" s="125"/>
      <c r="CB2510" s="125"/>
      <c r="CC2510" s="125"/>
      <c r="CD2510" s="125"/>
      <c r="CE2510" s="125"/>
      <c r="CF2510" s="125"/>
      <c r="CG2510" s="125"/>
      <c r="CH2510" s="125"/>
      <c r="CI2510" s="125"/>
      <c r="CJ2510" s="125"/>
      <c r="CK2510" s="125"/>
      <c r="CL2510" s="125"/>
      <c r="CM2510" s="125"/>
      <c r="CN2510" s="125"/>
      <c r="CO2510" s="125"/>
      <c r="CP2510" s="125"/>
      <c r="CQ2510" s="121"/>
    </row>
    <row r="2511" s="121" customFormat="1" hidden="1">
      <c r="A2511" s="122" t="s">
        <v>2393</v>
      </c>
      <c r="B2511" s="188" t="s">
        <v>2276</v>
      </c>
      <c r="C2511" s="179"/>
      <c r="D2511" s="179"/>
      <c r="E2511" s="115"/>
      <c r="F2511" s="116"/>
      <c r="G2511" s="113"/>
      <c r="H2511" s="125"/>
      <c r="I2511" s="125"/>
      <c r="J2511" s="125"/>
      <c r="K2511" s="125"/>
      <c r="L2511" s="125"/>
      <c r="M2511" s="125"/>
      <c r="N2511" s="125"/>
      <c r="O2511" s="125"/>
      <c r="P2511" s="125"/>
      <c r="Q2511" s="125"/>
      <c r="R2511" s="125"/>
      <c r="S2511" s="125"/>
      <c r="T2511" s="125"/>
      <c r="U2511" s="125"/>
      <c r="V2511" s="125"/>
      <c r="W2511" s="125"/>
      <c r="X2511" s="125"/>
      <c r="Y2511" s="125"/>
      <c r="Z2511" s="125"/>
      <c r="AA2511" s="125"/>
      <c r="AB2511" s="125"/>
      <c r="AC2511" s="125"/>
      <c r="AD2511" s="125"/>
      <c r="AE2511" s="125"/>
      <c r="AF2511" s="125"/>
      <c r="AG2511" s="125"/>
      <c r="AH2511" s="125"/>
      <c r="AI2511" s="125"/>
      <c r="AJ2511" s="125"/>
      <c r="AK2511" s="125"/>
      <c r="AL2511" s="125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5"/>
      <c r="AW2511" s="125"/>
      <c r="AX2511" s="125"/>
      <c r="AY2511" s="125"/>
      <c r="AZ2511" s="125"/>
      <c r="BA2511" s="125"/>
      <c r="BB2511" s="125"/>
      <c r="BC2511" s="125"/>
      <c r="BD2511" s="125"/>
      <c r="BE2511" s="125"/>
      <c r="BF2511" s="125"/>
      <c r="BG2511" s="125"/>
      <c r="BH2511" s="125"/>
      <c r="BI2511" s="125"/>
      <c r="BJ2511" s="125"/>
      <c r="BK2511" s="125"/>
      <c r="BL2511" s="125"/>
      <c r="BM2511" s="125"/>
      <c r="BN2511" s="125"/>
      <c r="BO2511" s="125"/>
      <c r="BP2511" s="125"/>
      <c r="BQ2511" s="125"/>
      <c r="BR2511" s="125"/>
      <c r="BS2511" s="125"/>
      <c r="BT2511" s="125"/>
      <c r="BU2511" s="125"/>
      <c r="BV2511" s="125"/>
      <c r="BW2511" s="125"/>
      <c r="BX2511" s="125"/>
      <c r="BY2511" s="125"/>
      <c r="BZ2511" s="125"/>
      <c r="CA2511" s="125"/>
      <c r="CB2511" s="125"/>
      <c r="CC2511" s="125"/>
      <c r="CD2511" s="125"/>
      <c r="CE2511" s="125"/>
      <c r="CF2511" s="125"/>
      <c r="CG2511" s="125"/>
      <c r="CH2511" s="125"/>
      <c r="CI2511" s="125"/>
      <c r="CJ2511" s="125"/>
      <c r="CK2511" s="125"/>
      <c r="CL2511" s="125"/>
      <c r="CM2511" s="125"/>
      <c r="CN2511" s="125"/>
      <c r="CO2511" s="125"/>
      <c r="CP2511" s="125"/>
      <c r="CQ2511" s="121"/>
    </row>
    <row r="2512" s="121" customFormat="1" hidden="1">
      <c r="A2512" s="122" t="s">
        <v>2394</v>
      </c>
      <c r="B2512" s="188" t="s">
        <v>2278</v>
      </c>
      <c r="C2512" s="179"/>
      <c r="D2512" s="179"/>
      <c r="E2512" s="115"/>
      <c r="F2512" s="116"/>
      <c r="G2512" s="113"/>
      <c r="H2512" s="125"/>
      <c r="I2512" s="125"/>
      <c r="J2512" s="125"/>
      <c r="K2512" s="125"/>
      <c r="L2512" s="125"/>
      <c r="M2512" s="125"/>
      <c r="N2512" s="125"/>
      <c r="O2512" s="125"/>
      <c r="P2512" s="125"/>
      <c r="Q2512" s="125"/>
      <c r="R2512" s="125"/>
      <c r="S2512" s="125"/>
      <c r="T2512" s="125"/>
      <c r="U2512" s="125"/>
      <c r="V2512" s="125"/>
      <c r="W2512" s="125"/>
      <c r="X2512" s="125"/>
      <c r="Y2512" s="125"/>
      <c r="Z2512" s="125"/>
      <c r="AA2512" s="125"/>
      <c r="AB2512" s="125"/>
      <c r="AC2512" s="125"/>
      <c r="AD2512" s="125"/>
      <c r="AE2512" s="125"/>
      <c r="AF2512" s="125"/>
      <c r="AG2512" s="125"/>
      <c r="AH2512" s="125"/>
      <c r="AI2512" s="125"/>
      <c r="AJ2512" s="125"/>
      <c r="AK2512" s="125"/>
      <c r="AL2512" s="125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5"/>
      <c r="AW2512" s="125"/>
      <c r="AX2512" s="125"/>
      <c r="AY2512" s="125"/>
      <c r="AZ2512" s="125"/>
      <c r="BA2512" s="125"/>
      <c r="BB2512" s="125"/>
      <c r="BC2512" s="125"/>
      <c r="BD2512" s="125"/>
      <c r="BE2512" s="125"/>
      <c r="BF2512" s="125"/>
      <c r="BG2512" s="125"/>
      <c r="BH2512" s="125"/>
      <c r="BI2512" s="125"/>
      <c r="BJ2512" s="125"/>
      <c r="BK2512" s="125"/>
      <c r="BL2512" s="125"/>
      <c r="BM2512" s="125"/>
      <c r="BN2512" s="125"/>
      <c r="BO2512" s="125"/>
      <c r="BP2512" s="125"/>
      <c r="BQ2512" s="125"/>
      <c r="BR2512" s="125"/>
      <c r="BS2512" s="125"/>
      <c r="BT2512" s="125"/>
      <c r="BU2512" s="125"/>
      <c r="BV2512" s="125"/>
      <c r="BW2512" s="125"/>
      <c r="BX2512" s="125"/>
      <c r="BY2512" s="125"/>
      <c r="BZ2512" s="125"/>
      <c r="CA2512" s="125"/>
      <c r="CB2512" s="125"/>
      <c r="CC2512" s="125"/>
      <c r="CD2512" s="125"/>
      <c r="CE2512" s="125"/>
      <c r="CF2512" s="125"/>
      <c r="CG2512" s="125"/>
      <c r="CH2512" s="125"/>
      <c r="CI2512" s="125"/>
      <c r="CJ2512" s="125"/>
      <c r="CK2512" s="125"/>
      <c r="CL2512" s="125"/>
      <c r="CM2512" s="125"/>
      <c r="CN2512" s="125"/>
      <c r="CO2512" s="125"/>
      <c r="CP2512" s="125"/>
      <c r="CQ2512" s="121"/>
    </row>
    <row r="2513" s="121" customFormat="1" hidden="1">
      <c r="A2513" s="122" t="s">
        <v>2395</v>
      </c>
      <c r="B2513" s="188" t="s">
        <v>2280</v>
      </c>
      <c r="C2513" s="179"/>
      <c r="D2513" s="179"/>
      <c r="E2513" s="115"/>
      <c r="F2513" s="116"/>
      <c r="G2513" s="113"/>
      <c r="H2513" s="125"/>
      <c r="I2513" s="125"/>
      <c r="J2513" s="125"/>
      <c r="K2513" s="125"/>
      <c r="L2513" s="125"/>
      <c r="M2513" s="125"/>
      <c r="N2513" s="125"/>
      <c r="O2513" s="125"/>
      <c r="P2513" s="125"/>
      <c r="Q2513" s="125"/>
      <c r="R2513" s="125"/>
      <c r="S2513" s="125"/>
      <c r="T2513" s="125"/>
      <c r="U2513" s="125"/>
      <c r="V2513" s="125"/>
      <c r="W2513" s="125"/>
      <c r="X2513" s="125"/>
      <c r="Y2513" s="125"/>
      <c r="Z2513" s="125"/>
      <c r="AA2513" s="125"/>
      <c r="AB2513" s="125"/>
      <c r="AC2513" s="125"/>
      <c r="AD2513" s="125"/>
      <c r="AE2513" s="125"/>
      <c r="AF2513" s="125"/>
      <c r="AG2513" s="125"/>
      <c r="AH2513" s="125"/>
      <c r="AI2513" s="125"/>
      <c r="AJ2513" s="125"/>
      <c r="AK2513" s="125"/>
      <c r="AL2513" s="125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5"/>
      <c r="AW2513" s="125"/>
      <c r="AX2513" s="125"/>
      <c r="AY2513" s="125"/>
      <c r="AZ2513" s="125"/>
      <c r="BA2513" s="125"/>
      <c r="BB2513" s="125"/>
      <c r="BC2513" s="125"/>
      <c r="BD2513" s="125"/>
      <c r="BE2513" s="125"/>
      <c r="BF2513" s="125"/>
      <c r="BG2513" s="125"/>
      <c r="BH2513" s="125"/>
      <c r="BI2513" s="125"/>
      <c r="BJ2513" s="125"/>
      <c r="BK2513" s="125"/>
      <c r="BL2513" s="125"/>
      <c r="BM2513" s="125"/>
      <c r="BN2513" s="125"/>
      <c r="BO2513" s="125"/>
      <c r="BP2513" s="125"/>
      <c r="BQ2513" s="125"/>
      <c r="BR2513" s="125"/>
      <c r="BS2513" s="125"/>
      <c r="BT2513" s="125"/>
      <c r="BU2513" s="125"/>
      <c r="BV2513" s="125"/>
      <c r="BW2513" s="125"/>
      <c r="BX2513" s="125"/>
      <c r="BY2513" s="125"/>
      <c r="BZ2513" s="125"/>
      <c r="CA2513" s="125"/>
      <c r="CB2513" s="125"/>
      <c r="CC2513" s="125"/>
      <c r="CD2513" s="125"/>
      <c r="CE2513" s="125"/>
      <c r="CF2513" s="125"/>
      <c r="CG2513" s="125"/>
      <c r="CH2513" s="125"/>
      <c r="CI2513" s="125"/>
      <c r="CJ2513" s="125"/>
      <c r="CK2513" s="125"/>
      <c r="CL2513" s="125"/>
      <c r="CM2513" s="125"/>
      <c r="CN2513" s="125"/>
      <c r="CO2513" s="125"/>
      <c r="CP2513" s="125"/>
      <c r="CQ2513" s="121"/>
    </row>
    <row r="2514" s="121" customFormat="1" hidden="1">
      <c r="A2514" s="122" t="s">
        <v>2396</v>
      </c>
      <c r="B2514" s="188" t="s">
        <v>2325</v>
      </c>
      <c r="C2514" s="179"/>
      <c r="D2514" s="179"/>
      <c r="E2514" s="115"/>
      <c r="F2514" s="116"/>
      <c r="G2514" s="113"/>
      <c r="H2514" s="125"/>
      <c r="I2514" s="125"/>
      <c r="J2514" s="125"/>
      <c r="K2514" s="125"/>
      <c r="L2514" s="125"/>
      <c r="M2514" s="125"/>
      <c r="N2514" s="125"/>
      <c r="O2514" s="125"/>
      <c r="P2514" s="125"/>
      <c r="Q2514" s="125"/>
      <c r="R2514" s="125"/>
      <c r="S2514" s="125"/>
      <c r="T2514" s="125"/>
      <c r="U2514" s="125"/>
      <c r="V2514" s="125"/>
      <c r="W2514" s="125"/>
      <c r="X2514" s="125"/>
      <c r="Y2514" s="125"/>
      <c r="Z2514" s="125"/>
      <c r="AA2514" s="125"/>
      <c r="AB2514" s="125"/>
      <c r="AC2514" s="125"/>
      <c r="AD2514" s="125"/>
      <c r="AE2514" s="125"/>
      <c r="AF2514" s="125"/>
      <c r="AG2514" s="125"/>
      <c r="AH2514" s="125"/>
      <c r="AI2514" s="125"/>
      <c r="AJ2514" s="125"/>
      <c r="AK2514" s="125"/>
      <c r="AL2514" s="125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5"/>
      <c r="AW2514" s="125"/>
      <c r="AX2514" s="125"/>
      <c r="AY2514" s="125"/>
      <c r="AZ2514" s="125"/>
      <c r="BA2514" s="125"/>
      <c r="BB2514" s="125"/>
      <c r="BC2514" s="125"/>
      <c r="BD2514" s="125"/>
      <c r="BE2514" s="125"/>
      <c r="BF2514" s="125"/>
      <c r="BG2514" s="125"/>
      <c r="BH2514" s="125"/>
      <c r="BI2514" s="125"/>
      <c r="BJ2514" s="125"/>
      <c r="BK2514" s="125"/>
      <c r="BL2514" s="125"/>
      <c r="BM2514" s="125"/>
      <c r="BN2514" s="125"/>
      <c r="BO2514" s="125"/>
      <c r="BP2514" s="125"/>
      <c r="BQ2514" s="125"/>
      <c r="BR2514" s="125"/>
      <c r="BS2514" s="125"/>
      <c r="BT2514" s="125"/>
      <c r="BU2514" s="125"/>
      <c r="BV2514" s="125"/>
      <c r="BW2514" s="125"/>
      <c r="BX2514" s="125"/>
      <c r="BY2514" s="125"/>
      <c r="BZ2514" s="125"/>
      <c r="CA2514" s="125"/>
      <c r="CB2514" s="125"/>
      <c r="CC2514" s="125"/>
      <c r="CD2514" s="125"/>
      <c r="CE2514" s="125"/>
      <c r="CF2514" s="125"/>
      <c r="CG2514" s="125"/>
      <c r="CH2514" s="125"/>
      <c r="CI2514" s="125"/>
      <c r="CJ2514" s="125"/>
      <c r="CK2514" s="125"/>
      <c r="CL2514" s="125"/>
      <c r="CM2514" s="125"/>
      <c r="CN2514" s="125"/>
      <c r="CO2514" s="125"/>
      <c r="CP2514" s="125"/>
      <c r="CQ2514" s="121"/>
    </row>
    <row r="2515" s="121" customFormat="1" hidden="1">
      <c r="A2515" s="122" t="s">
        <v>2397</v>
      </c>
      <c r="B2515" s="188" t="s">
        <v>2274</v>
      </c>
      <c r="C2515" s="179"/>
      <c r="D2515" s="179"/>
      <c r="E2515" s="115"/>
      <c r="F2515" s="116"/>
      <c r="G2515" s="113"/>
      <c r="H2515" s="125"/>
      <c r="I2515" s="125"/>
      <c r="J2515" s="125"/>
      <c r="K2515" s="125"/>
      <c r="L2515" s="125"/>
      <c r="M2515" s="125"/>
      <c r="N2515" s="125"/>
      <c r="O2515" s="125"/>
      <c r="P2515" s="125"/>
      <c r="Q2515" s="125"/>
      <c r="R2515" s="125"/>
      <c r="S2515" s="125"/>
      <c r="T2515" s="125"/>
      <c r="U2515" s="125"/>
      <c r="V2515" s="125"/>
      <c r="W2515" s="125"/>
      <c r="X2515" s="125"/>
      <c r="Y2515" s="125"/>
      <c r="Z2515" s="125"/>
      <c r="AA2515" s="125"/>
      <c r="AB2515" s="125"/>
      <c r="AC2515" s="125"/>
      <c r="AD2515" s="125"/>
      <c r="AE2515" s="125"/>
      <c r="AF2515" s="125"/>
      <c r="AG2515" s="125"/>
      <c r="AH2515" s="125"/>
      <c r="AI2515" s="125"/>
      <c r="AJ2515" s="125"/>
      <c r="AK2515" s="125"/>
      <c r="AL2515" s="125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5"/>
      <c r="AW2515" s="125"/>
      <c r="AX2515" s="125"/>
      <c r="AY2515" s="125"/>
      <c r="AZ2515" s="125"/>
      <c r="BA2515" s="125"/>
      <c r="BB2515" s="125"/>
      <c r="BC2515" s="125"/>
      <c r="BD2515" s="125"/>
      <c r="BE2515" s="125"/>
      <c r="BF2515" s="125"/>
      <c r="BG2515" s="125"/>
      <c r="BH2515" s="125"/>
      <c r="BI2515" s="125"/>
      <c r="BJ2515" s="125"/>
      <c r="BK2515" s="125"/>
      <c r="BL2515" s="125"/>
      <c r="BM2515" s="125"/>
      <c r="BN2515" s="125"/>
      <c r="BO2515" s="125"/>
      <c r="BP2515" s="125"/>
      <c r="BQ2515" s="125"/>
      <c r="BR2515" s="125"/>
      <c r="BS2515" s="125"/>
      <c r="BT2515" s="125"/>
      <c r="BU2515" s="125"/>
      <c r="BV2515" s="125"/>
      <c r="BW2515" s="125"/>
      <c r="BX2515" s="125"/>
      <c r="BY2515" s="125"/>
      <c r="BZ2515" s="125"/>
      <c r="CA2515" s="125"/>
      <c r="CB2515" s="125"/>
      <c r="CC2515" s="125"/>
      <c r="CD2515" s="125"/>
      <c r="CE2515" s="125"/>
      <c r="CF2515" s="125"/>
      <c r="CG2515" s="125"/>
      <c r="CH2515" s="125"/>
      <c r="CI2515" s="125"/>
      <c r="CJ2515" s="125"/>
      <c r="CK2515" s="125"/>
      <c r="CL2515" s="125"/>
      <c r="CM2515" s="125"/>
      <c r="CN2515" s="125"/>
      <c r="CO2515" s="125"/>
      <c r="CP2515" s="125"/>
      <c r="CQ2515" s="121"/>
    </row>
    <row r="2516" s="121" customFormat="1" hidden="1">
      <c r="A2516" s="122" t="s">
        <v>2398</v>
      </c>
      <c r="B2516" s="188" t="s">
        <v>2276</v>
      </c>
      <c r="C2516" s="179"/>
      <c r="D2516" s="179"/>
      <c r="E2516" s="115"/>
      <c r="F2516" s="116"/>
      <c r="G2516" s="113"/>
      <c r="H2516" s="125"/>
      <c r="I2516" s="125"/>
      <c r="J2516" s="125"/>
      <c r="K2516" s="125"/>
      <c r="L2516" s="125"/>
      <c r="M2516" s="125"/>
      <c r="N2516" s="125"/>
      <c r="O2516" s="125"/>
      <c r="P2516" s="125"/>
      <c r="Q2516" s="125"/>
      <c r="R2516" s="125"/>
      <c r="S2516" s="125"/>
      <c r="T2516" s="125"/>
      <c r="U2516" s="125"/>
      <c r="V2516" s="125"/>
      <c r="W2516" s="125"/>
      <c r="X2516" s="125"/>
      <c r="Y2516" s="125"/>
      <c r="Z2516" s="125"/>
      <c r="AA2516" s="125"/>
      <c r="AB2516" s="125"/>
      <c r="AC2516" s="125"/>
      <c r="AD2516" s="125"/>
      <c r="AE2516" s="125"/>
      <c r="AF2516" s="125"/>
      <c r="AG2516" s="125"/>
      <c r="AH2516" s="125"/>
      <c r="AI2516" s="125"/>
      <c r="AJ2516" s="125"/>
      <c r="AK2516" s="125"/>
      <c r="AL2516" s="125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5"/>
      <c r="AW2516" s="125"/>
      <c r="AX2516" s="125"/>
      <c r="AY2516" s="125"/>
      <c r="AZ2516" s="125"/>
      <c r="BA2516" s="125"/>
      <c r="BB2516" s="125"/>
      <c r="BC2516" s="125"/>
      <c r="BD2516" s="125"/>
      <c r="BE2516" s="125"/>
      <c r="BF2516" s="125"/>
      <c r="BG2516" s="125"/>
      <c r="BH2516" s="125"/>
      <c r="BI2516" s="125"/>
      <c r="BJ2516" s="125"/>
      <c r="BK2516" s="125"/>
      <c r="BL2516" s="125"/>
      <c r="BM2516" s="125"/>
      <c r="BN2516" s="125"/>
      <c r="BO2516" s="125"/>
      <c r="BP2516" s="125"/>
      <c r="BQ2516" s="125"/>
      <c r="BR2516" s="125"/>
      <c r="BS2516" s="125"/>
      <c r="BT2516" s="125"/>
      <c r="BU2516" s="125"/>
      <c r="BV2516" s="125"/>
      <c r="BW2516" s="125"/>
      <c r="BX2516" s="125"/>
      <c r="BY2516" s="125"/>
      <c r="BZ2516" s="125"/>
      <c r="CA2516" s="125"/>
      <c r="CB2516" s="125"/>
      <c r="CC2516" s="125"/>
      <c r="CD2516" s="125"/>
      <c r="CE2516" s="125"/>
      <c r="CF2516" s="125"/>
      <c r="CG2516" s="125"/>
      <c r="CH2516" s="125"/>
      <c r="CI2516" s="125"/>
      <c r="CJ2516" s="125"/>
      <c r="CK2516" s="125"/>
      <c r="CL2516" s="125"/>
      <c r="CM2516" s="125"/>
      <c r="CN2516" s="125"/>
      <c r="CO2516" s="125"/>
      <c r="CP2516" s="125"/>
      <c r="CQ2516" s="121"/>
    </row>
    <row r="2517" s="121" customFormat="1" hidden="1">
      <c r="A2517" s="122" t="s">
        <v>2399</v>
      </c>
      <c r="B2517" s="188" t="s">
        <v>2278</v>
      </c>
      <c r="C2517" s="179"/>
      <c r="D2517" s="179"/>
      <c r="E2517" s="115"/>
      <c r="F2517" s="116"/>
      <c r="G2517" s="113"/>
      <c r="H2517" s="125"/>
      <c r="I2517" s="125"/>
      <c r="J2517" s="125"/>
      <c r="K2517" s="125"/>
      <c r="L2517" s="125"/>
      <c r="M2517" s="125"/>
      <c r="N2517" s="125"/>
      <c r="O2517" s="125"/>
      <c r="P2517" s="125"/>
      <c r="Q2517" s="125"/>
      <c r="R2517" s="125"/>
      <c r="S2517" s="125"/>
      <c r="T2517" s="125"/>
      <c r="U2517" s="125"/>
      <c r="V2517" s="125"/>
      <c r="W2517" s="125"/>
      <c r="X2517" s="125"/>
      <c r="Y2517" s="125"/>
      <c r="Z2517" s="125"/>
      <c r="AA2517" s="125"/>
      <c r="AB2517" s="125"/>
      <c r="AC2517" s="125"/>
      <c r="AD2517" s="125"/>
      <c r="AE2517" s="125"/>
      <c r="AF2517" s="125"/>
      <c r="AG2517" s="125"/>
      <c r="AH2517" s="125"/>
      <c r="AI2517" s="125"/>
      <c r="AJ2517" s="125"/>
      <c r="AK2517" s="125"/>
      <c r="AL2517" s="125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5"/>
      <c r="AW2517" s="125"/>
      <c r="AX2517" s="125"/>
      <c r="AY2517" s="125"/>
      <c r="AZ2517" s="125"/>
      <c r="BA2517" s="125"/>
      <c r="BB2517" s="125"/>
      <c r="BC2517" s="125"/>
      <c r="BD2517" s="125"/>
      <c r="BE2517" s="125"/>
      <c r="BF2517" s="125"/>
      <c r="BG2517" s="125"/>
      <c r="BH2517" s="125"/>
      <c r="BI2517" s="125"/>
      <c r="BJ2517" s="125"/>
      <c r="BK2517" s="125"/>
      <c r="BL2517" s="125"/>
      <c r="BM2517" s="125"/>
      <c r="BN2517" s="125"/>
      <c r="BO2517" s="125"/>
      <c r="BP2517" s="125"/>
      <c r="BQ2517" s="125"/>
      <c r="BR2517" s="125"/>
      <c r="BS2517" s="125"/>
      <c r="BT2517" s="125"/>
      <c r="BU2517" s="125"/>
      <c r="BV2517" s="125"/>
      <c r="BW2517" s="125"/>
      <c r="BX2517" s="125"/>
      <c r="BY2517" s="125"/>
      <c r="BZ2517" s="125"/>
      <c r="CA2517" s="125"/>
      <c r="CB2517" s="125"/>
      <c r="CC2517" s="125"/>
      <c r="CD2517" s="125"/>
      <c r="CE2517" s="125"/>
      <c r="CF2517" s="125"/>
      <c r="CG2517" s="125"/>
      <c r="CH2517" s="125"/>
      <c r="CI2517" s="125"/>
      <c r="CJ2517" s="125"/>
      <c r="CK2517" s="125"/>
      <c r="CL2517" s="125"/>
      <c r="CM2517" s="125"/>
      <c r="CN2517" s="125"/>
      <c r="CO2517" s="125"/>
      <c r="CP2517" s="125"/>
      <c r="CQ2517" s="121"/>
    </row>
    <row r="2518" s="121" customFormat="1" hidden="1">
      <c r="A2518" s="122" t="s">
        <v>2400</v>
      </c>
      <c r="B2518" s="188" t="s">
        <v>2280</v>
      </c>
      <c r="C2518" s="179"/>
      <c r="D2518" s="179"/>
      <c r="E2518" s="115"/>
      <c r="F2518" s="116"/>
      <c r="G2518" s="113"/>
      <c r="H2518" s="125"/>
      <c r="I2518" s="125"/>
      <c r="J2518" s="125"/>
      <c r="K2518" s="125"/>
      <c r="L2518" s="125"/>
      <c r="M2518" s="125"/>
      <c r="N2518" s="125"/>
      <c r="O2518" s="125"/>
      <c r="P2518" s="125"/>
      <c r="Q2518" s="125"/>
      <c r="R2518" s="125"/>
      <c r="S2518" s="125"/>
      <c r="T2518" s="125"/>
      <c r="U2518" s="125"/>
      <c r="V2518" s="125"/>
      <c r="W2518" s="125"/>
      <c r="X2518" s="125"/>
      <c r="Y2518" s="125"/>
      <c r="Z2518" s="125"/>
      <c r="AA2518" s="125"/>
      <c r="AB2518" s="125"/>
      <c r="AC2518" s="125"/>
      <c r="AD2518" s="125"/>
      <c r="AE2518" s="125"/>
      <c r="AF2518" s="125"/>
      <c r="AG2518" s="125"/>
      <c r="AH2518" s="125"/>
      <c r="AI2518" s="125"/>
      <c r="AJ2518" s="125"/>
      <c r="AK2518" s="125"/>
      <c r="AL2518" s="125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5"/>
      <c r="AW2518" s="125"/>
      <c r="AX2518" s="125"/>
      <c r="AY2518" s="125"/>
      <c r="AZ2518" s="125"/>
      <c r="BA2518" s="125"/>
      <c r="BB2518" s="125"/>
      <c r="BC2518" s="125"/>
      <c r="BD2518" s="125"/>
      <c r="BE2518" s="125"/>
      <c r="BF2518" s="125"/>
      <c r="BG2518" s="125"/>
      <c r="BH2518" s="125"/>
      <c r="BI2518" s="125"/>
      <c r="BJ2518" s="125"/>
      <c r="BK2518" s="125"/>
      <c r="BL2518" s="125"/>
      <c r="BM2518" s="125"/>
      <c r="BN2518" s="125"/>
      <c r="BO2518" s="125"/>
      <c r="BP2518" s="125"/>
      <c r="BQ2518" s="125"/>
      <c r="BR2518" s="125"/>
      <c r="BS2518" s="125"/>
      <c r="BT2518" s="125"/>
      <c r="BU2518" s="125"/>
      <c r="BV2518" s="125"/>
      <c r="BW2518" s="125"/>
      <c r="BX2518" s="125"/>
      <c r="BY2518" s="125"/>
      <c r="BZ2518" s="125"/>
      <c r="CA2518" s="125"/>
      <c r="CB2518" s="125"/>
      <c r="CC2518" s="125"/>
      <c r="CD2518" s="125"/>
      <c r="CE2518" s="125"/>
      <c r="CF2518" s="125"/>
      <c r="CG2518" s="125"/>
      <c r="CH2518" s="125"/>
      <c r="CI2518" s="125"/>
      <c r="CJ2518" s="125"/>
      <c r="CK2518" s="125"/>
      <c r="CL2518" s="125"/>
      <c r="CM2518" s="125"/>
      <c r="CN2518" s="125"/>
      <c r="CO2518" s="125"/>
      <c r="CP2518" s="125"/>
      <c r="CQ2518" s="121"/>
    </row>
    <row r="2519" s="121" customFormat="1" hidden="1">
      <c r="A2519" s="122" t="s">
        <v>2401</v>
      </c>
      <c r="B2519" s="188" t="s">
        <v>2331</v>
      </c>
      <c r="C2519" s="179"/>
      <c r="D2519" s="179"/>
      <c r="E2519" s="115"/>
      <c r="F2519" s="116"/>
      <c r="G2519" s="113"/>
      <c r="H2519" s="125"/>
      <c r="I2519" s="125"/>
      <c r="J2519" s="125"/>
      <c r="K2519" s="125"/>
      <c r="L2519" s="125"/>
      <c r="M2519" s="125"/>
      <c r="N2519" s="125"/>
      <c r="O2519" s="125"/>
      <c r="P2519" s="125"/>
      <c r="Q2519" s="125"/>
      <c r="R2519" s="125"/>
      <c r="S2519" s="125"/>
      <c r="T2519" s="125"/>
      <c r="U2519" s="125"/>
      <c r="V2519" s="125"/>
      <c r="W2519" s="125"/>
      <c r="X2519" s="125"/>
      <c r="Y2519" s="125"/>
      <c r="Z2519" s="125"/>
      <c r="AA2519" s="125"/>
      <c r="AB2519" s="125"/>
      <c r="AC2519" s="125"/>
      <c r="AD2519" s="125"/>
      <c r="AE2519" s="125"/>
      <c r="AF2519" s="125"/>
      <c r="AG2519" s="125"/>
      <c r="AH2519" s="125"/>
      <c r="AI2519" s="125"/>
      <c r="AJ2519" s="125"/>
      <c r="AK2519" s="125"/>
      <c r="AL2519" s="125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5"/>
      <c r="AW2519" s="125"/>
      <c r="AX2519" s="125"/>
      <c r="AY2519" s="125"/>
      <c r="AZ2519" s="125"/>
      <c r="BA2519" s="125"/>
      <c r="BB2519" s="125"/>
      <c r="BC2519" s="125"/>
      <c r="BD2519" s="125"/>
      <c r="BE2519" s="125"/>
      <c r="BF2519" s="125"/>
      <c r="BG2519" s="125"/>
      <c r="BH2519" s="125"/>
      <c r="BI2519" s="125"/>
      <c r="BJ2519" s="125"/>
      <c r="BK2519" s="125"/>
      <c r="BL2519" s="125"/>
      <c r="BM2519" s="125"/>
      <c r="BN2519" s="125"/>
      <c r="BO2519" s="125"/>
      <c r="BP2519" s="125"/>
      <c r="BQ2519" s="125"/>
      <c r="BR2519" s="125"/>
      <c r="BS2519" s="125"/>
      <c r="BT2519" s="125"/>
      <c r="BU2519" s="125"/>
      <c r="BV2519" s="125"/>
      <c r="BW2519" s="125"/>
      <c r="BX2519" s="125"/>
      <c r="BY2519" s="125"/>
      <c r="BZ2519" s="125"/>
      <c r="CA2519" s="125"/>
      <c r="CB2519" s="125"/>
      <c r="CC2519" s="125"/>
      <c r="CD2519" s="125"/>
      <c r="CE2519" s="125"/>
      <c r="CF2519" s="125"/>
      <c r="CG2519" s="125"/>
      <c r="CH2519" s="125"/>
      <c r="CI2519" s="125"/>
      <c r="CJ2519" s="125"/>
      <c r="CK2519" s="125"/>
      <c r="CL2519" s="125"/>
      <c r="CM2519" s="125"/>
      <c r="CN2519" s="125"/>
      <c r="CO2519" s="125"/>
      <c r="CP2519" s="125"/>
      <c r="CQ2519" s="121"/>
    </row>
    <row r="2520" s="121" customFormat="1" hidden="1">
      <c r="A2520" s="122" t="s">
        <v>2402</v>
      </c>
      <c r="B2520" s="188" t="s">
        <v>2274</v>
      </c>
      <c r="C2520" s="179"/>
      <c r="D2520" s="179"/>
      <c r="E2520" s="115"/>
      <c r="F2520" s="116"/>
      <c r="G2520" s="113"/>
      <c r="H2520" s="125"/>
      <c r="I2520" s="125"/>
      <c r="J2520" s="125"/>
      <c r="K2520" s="125"/>
      <c r="L2520" s="125"/>
      <c r="M2520" s="125"/>
      <c r="N2520" s="125"/>
      <c r="O2520" s="125"/>
      <c r="P2520" s="125"/>
      <c r="Q2520" s="125"/>
      <c r="R2520" s="125"/>
      <c r="S2520" s="125"/>
      <c r="T2520" s="125"/>
      <c r="U2520" s="125"/>
      <c r="V2520" s="125"/>
      <c r="W2520" s="125"/>
      <c r="X2520" s="125"/>
      <c r="Y2520" s="125"/>
      <c r="Z2520" s="125"/>
      <c r="AA2520" s="125"/>
      <c r="AB2520" s="125"/>
      <c r="AC2520" s="125"/>
      <c r="AD2520" s="125"/>
      <c r="AE2520" s="125"/>
      <c r="AF2520" s="125"/>
      <c r="AG2520" s="125"/>
      <c r="AH2520" s="125"/>
      <c r="AI2520" s="125"/>
      <c r="AJ2520" s="125"/>
      <c r="AK2520" s="125"/>
      <c r="AL2520" s="125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5"/>
      <c r="AW2520" s="125"/>
      <c r="AX2520" s="125"/>
      <c r="AY2520" s="125"/>
      <c r="AZ2520" s="125"/>
      <c r="BA2520" s="125"/>
      <c r="BB2520" s="125"/>
      <c r="BC2520" s="125"/>
      <c r="BD2520" s="125"/>
      <c r="BE2520" s="125"/>
      <c r="BF2520" s="125"/>
      <c r="BG2520" s="125"/>
      <c r="BH2520" s="125"/>
      <c r="BI2520" s="125"/>
      <c r="BJ2520" s="125"/>
      <c r="BK2520" s="125"/>
      <c r="BL2520" s="125"/>
      <c r="BM2520" s="125"/>
      <c r="BN2520" s="125"/>
      <c r="BO2520" s="125"/>
      <c r="BP2520" s="125"/>
      <c r="BQ2520" s="125"/>
      <c r="BR2520" s="125"/>
      <c r="BS2520" s="125"/>
      <c r="BT2520" s="125"/>
      <c r="BU2520" s="125"/>
      <c r="BV2520" s="125"/>
      <c r="BW2520" s="125"/>
      <c r="BX2520" s="125"/>
      <c r="BY2520" s="125"/>
      <c r="BZ2520" s="125"/>
      <c r="CA2520" s="125"/>
      <c r="CB2520" s="125"/>
      <c r="CC2520" s="125"/>
      <c r="CD2520" s="125"/>
      <c r="CE2520" s="125"/>
      <c r="CF2520" s="125"/>
      <c r="CG2520" s="125"/>
      <c r="CH2520" s="125"/>
      <c r="CI2520" s="125"/>
      <c r="CJ2520" s="125"/>
      <c r="CK2520" s="125"/>
      <c r="CL2520" s="125"/>
      <c r="CM2520" s="125"/>
      <c r="CN2520" s="125"/>
      <c r="CO2520" s="125"/>
      <c r="CP2520" s="125"/>
      <c r="CQ2520" s="121"/>
    </row>
    <row r="2521" s="121" customFormat="1" hidden="1">
      <c r="A2521" s="122" t="s">
        <v>2403</v>
      </c>
      <c r="B2521" s="188" t="s">
        <v>2276</v>
      </c>
      <c r="C2521" s="179"/>
      <c r="D2521" s="179"/>
      <c r="E2521" s="115"/>
      <c r="F2521" s="116"/>
      <c r="G2521" s="113"/>
      <c r="H2521" s="125"/>
      <c r="I2521" s="125"/>
      <c r="J2521" s="125"/>
      <c r="K2521" s="125"/>
      <c r="L2521" s="125"/>
      <c r="M2521" s="125"/>
      <c r="N2521" s="125"/>
      <c r="O2521" s="125"/>
      <c r="P2521" s="125"/>
      <c r="Q2521" s="125"/>
      <c r="R2521" s="125"/>
      <c r="S2521" s="125"/>
      <c r="T2521" s="125"/>
      <c r="U2521" s="125"/>
      <c r="V2521" s="125"/>
      <c r="W2521" s="125"/>
      <c r="X2521" s="125"/>
      <c r="Y2521" s="125"/>
      <c r="Z2521" s="125"/>
      <c r="AA2521" s="125"/>
      <c r="AB2521" s="125"/>
      <c r="AC2521" s="125"/>
      <c r="AD2521" s="125"/>
      <c r="AE2521" s="125"/>
      <c r="AF2521" s="125"/>
      <c r="AG2521" s="125"/>
      <c r="AH2521" s="125"/>
      <c r="AI2521" s="125"/>
      <c r="AJ2521" s="125"/>
      <c r="AK2521" s="125"/>
      <c r="AL2521" s="125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5"/>
      <c r="AW2521" s="125"/>
      <c r="AX2521" s="125"/>
      <c r="AY2521" s="125"/>
      <c r="AZ2521" s="125"/>
      <c r="BA2521" s="125"/>
      <c r="BB2521" s="125"/>
      <c r="BC2521" s="125"/>
      <c r="BD2521" s="125"/>
      <c r="BE2521" s="125"/>
      <c r="BF2521" s="125"/>
      <c r="BG2521" s="125"/>
      <c r="BH2521" s="125"/>
      <c r="BI2521" s="125"/>
      <c r="BJ2521" s="125"/>
      <c r="BK2521" s="125"/>
      <c r="BL2521" s="125"/>
      <c r="BM2521" s="125"/>
      <c r="BN2521" s="125"/>
      <c r="BO2521" s="125"/>
      <c r="BP2521" s="125"/>
      <c r="BQ2521" s="125"/>
      <c r="BR2521" s="125"/>
      <c r="BS2521" s="125"/>
      <c r="BT2521" s="125"/>
      <c r="BU2521" s="125"/>
      <c r="BV2521" s="125"/>
      <c r="BW2521" s="125"/>
      <c r="BX2521" s="125"/>
      <c r="BY2521" s="125"/>
      <c r="BZ2521" s="125"/>
      <c r="CA2521" s="125"/>
      <c r="CB2521" s="125"/>
      <c r="CC2521" s="125"/>
      <c r="CD2521" s="125"/>
      <c r="CE2521" s="125"/>
      <c r="CF2521" s="125"/>
      <c r="CG2521" s="125"/>
      <c r="CH2521" s="125"/>
      <c r="CI2521" s="125"/>
      <c r="CJ2521" s="125"/>
      <c r="CK2521" s="125"/>
      <c r="CL2521" s="125"/>
      <c r="CM2521" s="125"/>
      <c r="CN2521" s="125"/>
      <c r="CO2521" s="125"/>
      <c r="CP2521" s="125"/>
      <c r="CQ2521" s="121"/>
    </row>
    <row r="2522" s="121" customFormat="1" hidden="1">
      <c r="A2522" s="122" t="s">
        <v>2404</v>
      </c>
      <c r="B2522" s="188" t="s">
        <v>2278</v>
      </c>
      <c r="C2522" s="179"/>
      <c r="D2522" s="179"/>
      <c r="E2522" s="115"/>
      <c r="F2522" s="116"/>
      <c r="G2522" s="113"/>
      <c r="H2522" s="125"/>
      <c r="I2522" s="125"/>
      <c r="J2522" s="125"/>
      <c r="K2522" s="125"/>
      <c r="L2522" s="125"/>
      <c r="M2522" s="125"/>
      <c r="N2522" s="125"/>
      <c r="O2522" s="125"/>
      <c r="P2522" s="125"/>
      <c r="Q2522" s="125"/>
      <c r="R2522" s="125"/>
      <c r="S2522" s="125"/>
      <c r="T2522" s="125"/>
      <c r="U2522" s="125"/>
      <c r="V2522" s="125"/>
      <c r="W2522" s="125"/>
      <c r="X2522" s="125"/>
      <c r="Y2522" s="125"/>
      <c r="Z2522" s="125"/>
      <c r="AA2522" s="125"/>
      <c r="AB2522" s="125"/>
      <c r="AC2522" s="125"/>
      <c r="AD2522" s="125"/>
      <c r="AE2522" s="125"/>
      <c r="AF2522" s="125"/>
      <c r="AG2522" s="125"/>
      <c r="AH2522" s="125"/>
      <c r="AI2522" s="125"/>
      <c r="AJ2522" s="125"/>
      <c r="AK2522" s="125"/>
      <c r="AL2522" s="125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5"/>
      <c r="AW2522" s="125"/>
      <c r="AX2522" s="125"/>
      <c r="AY2522" s="125"/>
      <c r="AZ2522" s="125"/>
      <c r="BA2522" s="125"/>
      <c r="BB2522" s="125"/>
      <c r="BC2522" s="125"/>
      <c r="BD2522" s="125"/>
      <c r="BE2522" s="125"/>
      <c r="BF2522" s="125"/>
      <c r="BG2522" s="125"/>
      <c r="BH2522" s="125"/>
      <c r="BI2522" s="125"/>
      <c r="BJ2522" s="125"/>
      <c r="BK2522" s="125"/>
      <c r="BL2522" s="125"/>
      <c r="BM2522" s="125"/>
      <c r="BN2522" s="125"/>
      <c r="BO2522" s="125"/>
      <c r="BP2522" s="125"/>
      <c r="BQ2522" s="125"/>
      <c r="BR2522" s="125"/>
      <c r="BS2522" s="125"/>
      <c r="BT2522" s="125"/>
      <c r="BU2522" s="125"/>
      <c r="BV2522" s="125"/>
      <c r="BW2522" s="125"/>
      <c r="BX2522" s="125"/>
      <c r="BY2522" s="125"/>
      <c r="BZ2522" s="125"/>
      <c r="CA2522" s="125"/>
      <c r="CB2522" s="125"/>
      <c r="CC2522" s="125"/>
      <c r="CD2522" s="125"/>
      <c r="CE2522" s="125"/>
      <c r="CF2522" s="125"/>
      <c r="CG2522" s="125"/>
      <c r="CH2522" s="125"/>
      <c r="CI2522" s="125"/>
      <c r="CJ2522" s="125"/>
      <c r="CK2522" s="125"/>
      <c r="CL2522" s="125"/>
      <c r="CM2522" s="125"/>
      <c r="CN2522" s="125"/>
      <c r="CO2522" s="125"/>
      <c r="CP2522" s="125"/>
      <c r="CQ2522" s="121"/>
    </row>
    <row r="2523" s="121" customFormat="1" hidden="1">
      <c r="A2523" s="122" t="s">
        <v>2405</v>
      </c>
      <c r="B2523" s="188" t="s">
        <v>2280</v>
      </c>
      <c r="C2523" s="179"/>
      <c r="D2523" s="179"/>
      <c r="E2523" s="115"/>
      <c r="F2523" s="116"/>
      <c r="G2523" s="113"/>
      <c r="H2523" s="125"/>
      <c r="I2523" s="125"/>
      <c r="J2523" s="125"/>
      <c r="K2523" s="125"/>
      <c r="L2523" s="125"/>
      <c r="M2523" s="125"/>
      <c r="N2523" s="125"/>
      <c r="O2523" s="125"/>
      <c r="P2523" s="125"/>
      <c r="Q2523" s="125"/>
      <c r="R2523" s="125"/>
      <c r="S2523" s="125"/>
      <c r="T2523" s="125"/>
      <c r="U2523" s="125"/>
      <c r="V2523" s="125"/>
      <c r="W2523" s="125"/>
      <c r="X2523" s="125"/>
      <c r="Y2523" s="125"/>
      <c r="Z2523" s="125"/>
      <c r="AA2523" s="125"/>
      <c r="AB2523" s="125"/>
      <c r="AC2523" s="125"/>
      <c r="AD2523" s="125"/>
      <c r="AE2523" s="125"/>
      <c r="AF2523" s="125"/>
      <c r="AG2523" s="125"/>
      <c r="AH2523" s="125"/>
      <c r="AI2523" s="125"/>
      <c r="AJ2523" s="125"/>
      <c r="AK2523" s="125"/>
      <c r="AL2523" s="125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5"/>
      <c r="AW2523" s="125"/>
      <c r="AX2523" s="125"/>
      <c r="AY2523" s="125"/>
      <c r="AZ2523" s="125"/>
      <c r="BA2523" s="125"/>
      <c r="BB2523" s="125"/>
      <c r="BC2523" s="125"/>
      <c r="BD2523" s="125"/>
      <c r="BE2523" s="125"/>
      <c r="BF2523" s="125"/>
      <c r="BG2523" s="125"/>
      <c r="BH2523" s="125"/>
      <c r="BI2523" s="125"/>
      <c r="BJ2523" s="125"/>
      <c r="BK2523" s="125"/>
      <c r="BL2523" s="125"/>
      <c r="BM2523" s="125"/>
      <c r="BN2523" s="125"/>
      <c r="BO2523" s="125"/>
      <c r="BP2523" s="125"/>
      <c r="BQ2523" s="125"/>
      <c r="BR2523" s="125"/>
      <c r="BS2523" s="125"/>
      <c r="BT2523" s="125"/>
      <c r="BU2523" s="125"/>
      <c r="BV2523" s="125"/>
      <c r="BW2523" s="125"/>
      <c r="BX2523" s="125"/>
      <c r="BY2523" s="125"/>
      <c r="BZ2523" s="125"/>
      <c r="CA2523" s="125"/>
      <c r="CB2523" s="125"/>
      <c r="CC2523" s="125"/>
      <c r="CD2523" s="125"/>
      <c r="CE2523" s="125"/>
      <c r="CF2523" s="125"/>
      <c r="CG2523" s="125"/>
      <c r="CH2523" s="125"/>
      <c r="CI2523" s="125"/>
      <c r="CJ2523" s="125"/>
      <c r="CK2523" s="125"/>
      <c r="CL2523" s="125"/>
      <c r="CM2523" s="125"/>
      <c r="CN2523" s="125"/>
      <c r="CO2523" s="125"/>
      <c r="CP2523" s="125"/>
      <c r="CQ2523" s="121"/>
    </row>
    <row r="2524" s="121" customFormat="1" hidden="1">
      <c r="A2524" s="122" t="s">
        <v>2406</v>
      </c>
      <c r="B2524" s="188" t="s">
        <v>2337</v>
      </c>
      <c r="C2524" s="179"/>
      <c r="D2524" s="179"/>
      <c r="E2524" s="115"/>
      <c r="F2524" s="116"/>
      <c r="G2524" s="113"/>
      <c r="H2524" s="125"/>
      <c r="I2524" s="125"/>
      <c r="J2524" s="125"/>
      <c r="K2524" s="125"/>
      <c r="L2524" s="125"/>
      <c r="M2524" s="125"/>
      <c r="N2524" s="125"/>
      <c r="O2524" s="125"/>
      <c r="P2524" s="125"/>
      <c r="Q2524" s="125"/>
      <c r="R2524" s="125"/>
      <c r="S2524" s="125"/>
      <c r="T2524" s="125"/>
      <c r="U2524" s="125"/>
      <c r="V2524" s="125"/>
      <c r="W2524" s="125"/>
      <c r="X2524" s="125"/>
      <c r="Y2524" s="125"/>
      <c r="Z2524" s="125"/>
      <c r="AA2524" s="125"/>
      <c r="AB2524" s="125"/>
      <c r="AC2524" s="125"/>
      <c r="AD2524" s="125"/>
      <c r="AE2524" s="125"/>
      <c r="AF2524" s="125"/>
      <c r="AG2524" s="125"/>
      <c r="AH2524" s="125"/>
      <c r="AI2524" s="125"/>
      <c r="AJ2524" s="125"/>
      <c r="AK2524" s="125"/>
      <c r="AL2524" s="125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5"/>
      <c r="AW2524" s="125"/>
      <c r="AX2524" s="125"/>
      <c r="AY2524" s="125"/>
      <c r="AZ2524" s="125"/>
      <c r="BA2524" s="125"/>
      <c r="BB2524" s="125"/>
      <c r="BC2524" s="125"/>
      <c r="BD2524" s="125"/>
      <c r="BE2524" s="125"/>
      <c r="BF2524" s="125"/>
      <c r="BG2524" s="125"/>
      <c r="BH2524" s="125"/>
      <c r="BI2524" s="125"/>
      <c r="BJ2524" s="125"/>
      <c r="BK2524" s="125"/>
      <c r="BL2524" s="125"/>
      <c r="BM2524" s="125"/>
      <c r="BN2524" s="125"/>
      <c r="BO2524" s="125"/>
      <c r="BP2524" s="125"/>
      <c r="BQ2524" s="125"/>
      <c r="BR2524" s="125"/>
      <c r="BS2524" s="125"/>
      <c r="BT2524" s="125"/>
      <c r="BU2524" s="125"/>
      <c r="BV2524" s="125"/>
      <c r="BW2524" s="125"/>
      <c r="BX2524" s="125"/>
      <c r="BY2524" s="125"/>
      <c r="BZ2524" s="125"/>
      <c r="CA2524" s="125"/>
      <c r="CB2524" s="125"/>
      <c r="CC2524" s="125"/>
      <c r="CD2524" s="125"/>
      <c r="CE2524" s="125"/>
      <c r="CF2524" s="125"/>
      <c r="CG2524" s="125"/>
      <c r="CH2524" s="125"/>
      <c r="CI2524" s="125"/>
      <c r="CJ2524" s="125"/>
      <c r="CK2524" s="125"/>
      <c r="CL2524" s="125"/>
      <c r="CM2524" s="125"/>
      <c r="CN2524" s="125"/>
      <c r="CO2524" s="125"/>
      <c r="CP2524" s="125"/>
      <c r="CQ2524" s="121"/>
    </row>
    <row r="2525" s="121" customFormat="1" hidden="1">
      <c r="A2525" s="122" t="s">
        <v>2407</v>
      </c>
      <c r="B2525" s="188" t="s">
        <v>2274</v>
      </c>
      <c r="C2525" s="179"/>
      <c r="D2525" s="179"/>
      <c r="E2525" s="115"/>
      <c r="F2525" s="116"/>
      <c r="G2525" s="113"/>
      <c r="H2525" s="125"/>
      <c r="I2525" s="125"/>
      <c r="J2525" s="125"/>
      <c r="K2525" s="125"/>
      <c r="L2525" s="125"/>
      <c r="M2525" s="125"/>
      <c r="N2525" s="125"/>
      <c r="O2525" s="125"/>
      <c r="P2525" s="125"/>
      <c r="Q2525" s="125"/>
      <c r="R2525" s="125"/>
      <c r="S2525" s="125"/>
      <c r="T2525" s="125"/>
      <c r="U2525" s="125"/>
      <c r="V2525" s="125"/>
      <c r="W2525" s="125"/>
      <c r="X2525" s="125"/>
      <c r="Y2525" s="125"/>
      <c r="Z2525" s="125"/>
      <c r="AA2525" s="125"/>
      <c r="AB2525" s="125"/>
      <c r="AC2525" s="125"/>
      <c r="AD2525" s="125"/>
      <c r="AE2525" s="125"/>
      <c r="AF2525" s="125"/>
      <c r="AG2525" s="125"/>
      <c r="AH2525" s="125"/>
      <c r="AI2525" s="125"/>
      <c r="AJ2525" s="125"/>
      <c r="AK2525" s="125"/>
      <c r="AL2525" s="125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5"/>
      <c r="AW2525" s="125"/>
      <c r="AX2525" s="125"/>
      <c r="AY2525" s="125"/>
      <c r="AZ2525" s="125"/>
      <c r="BA2525" s="125"/>
      <c r="BB2525" s="125"/>
      <c r="BC2525" s="125"/>
      <c r="BD2525" s="125"/>
      <c r="BE2525" s="125"/>
      <c r="BF2525" s="125"/>
      <c r="BG2525" s="125"/>
      <c r="BH2525" s="125"/>
      <c r="BI2525" s="125"/>
      <c r="BJ2525" s="125"/>
      <c r="BK2525" s="125"/>
      <c r="BL2525" s="125"/>
      <c r="BM2525" s="125"/>
      <c r="BN2525" s="125"/>
      <c r="BO2525" s="125"/>
      <c r="BP2525" s="125"/>
      <c r="BQ2525" s="125"/>
      <c r="BR2525" s="125"/>
      <c r="BS2525" s="125"/>
      <c r="BT2525" s="125"/>
      <c r="BU2525" s="125"/>
      <c r="BV2525" s="125"/>
      <c r="BW2525" s="125"/>
      <c r="BX2525" s="125"/>
      <c r="BY2525" s="125"/>
      <c r="BZ2525" s="125"/>
      <c r="CA2525" s="125"/>
      <c r="CB2525" s="125"/>
      <c r="CC2525" s="125"/>
      <c r="CD2525" s="125"/>
      <c r="CE2525" s="125"/>
      <c r="CF2525" s="125"/>
      <c r="CG2525" s="125"/>
      <c r="CH2525" s="125"/>
      <c r="CI2525" s="125"/>
      <c r="CJ2525" s="125"/>
      <c r="CK2525" s="125"/>
      <c r="CL2525" s="125"/>
      <c r="CM2525" s="125"/>
      <c r="CN2525" s="125"/>
      <c r="CO2525" s="125"/>
      <c r="CP2525" s="125"/>
      <c r="CQ2525" s="121"/>
    </row>
    <row r="2526" s="121" customFormat="1" hidden="1">
      <c r="A2526" s="122" t="s">
        <v>2408</v>
      </c>
      <c r="B2526" s="188" t="s">
        <v>2276</v>
      </c>
      <c r="C2526" s="179"/>
      <c r="D2526" s="179"/>
      <c r="E2526" s="115"/>
      <c r="F2526" s="116"/>
      <c r="G2526" s="113"/>
      <c r="H2526" s="125"/>
      <c r="I2526" s="125"/>
      <c r="J2526" s="125"/>
      <c r="K2526" s="125"/>
      <c r="L2526" s="125"/>
      <c r="M2526" s="125"/>
      <c r="N2526" s="125"/>
      <c r="O2526" s="125"/>
      <c r="P2526" s="125"/>
      <c r="Q2526" s="125"/>
      <c r="R2526" s="125"/>
      <c r="S2526" s="125"/>
      <c r="T2526" s="125"/>
      <c r="U2526" s="125"/>
      <c r="V2526" s="125"/>
      <c r="W2526" s="125"/>
      <c r="X2526" s="125"/>
      <c r="Y2526" s="125"/>
      <c r="Z2526" s="125"/>
      <c r="AA2526" s="125"/>
      <c r="AB2526" s="125"/>
      <c r="AC2526" s="125"/>
      <c r="AD2526" s="125"/>
      <c r="AE2526" s="125"/>
      <c r="AF2526" s="125"/>
      <c r="AG2526" s="125"/>
      <c r="AH2526" s="125"/>
      <c r="AI2526" s="125"/>
      <c r="AJ2526" s="125"/>
      <c r="AK2526" s="125"/>
      <c r="AL2526" s="125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5"/>
      <c r="AW2526" s="125"/>
      <c r="AX2526" s="125"/>
      <c r="AY2526" s="125"/>
      <c r="AZ2526" s="125"/>
      <c r="BA2526" s="125"/>
      <c r="BB2526" s="125"/>
      <c r="BC2526" s="125"/>
      <c r="BD2526" s="125"/>
      <c r="BE2526" s="125"/>
      <c r="BF2526" s="125"/>
      <c r="BG2526" s="125"/>
      <c r="BH2526" s="125"/>
      <c r="BI2526" s="125"/>
      <c r="BJ2526" s="125"/>
      <c r="BK2526" s="125"/>
      <c r="BL2526" s="125"/>
      <c r="BM2526" s="125"/>
      <c r="BN2526" s="125"/>
      <c r="BO2526" s="125"/>
      <c r="BP2526" s="125"/>
      <c r="BQ2526" s="125"/>
      <c r="BR2526" s="125"/>
      <c r="BS2526" s="125"/>
      <c r="BT2526" s="125"/>
      <c r="BU2526" s="125"/>
      <c r="BV2526" s="125"/>
      <c r="BW2526" s="125"/>
      <c r="BX2526" s="125"/>
      <c r="BY2526" s="125"/>
      <c r="BZ2526" s="125"/>
      <c r="CA2526" s="125"/>
      <c r="CB2526" s="125"/>
      <c r="CC2526" s="125"/>
      <c r="CD2526" s="125"/>
      <c r="CE2526" s="125"/>
      <c r="CF2526" s="125"/>
      <c r="CG2526" s="125"/>
      <c r="CH2526" s="125"/>
      <c r="CI2526" s="125"/>
      <c r="CJ2526" s="125"/>
      <c r="CK2526" s="125"/>
      <c r="CL2526" s="125"/>
      <c r="CM2526" s="125"/>
      <c r="CN2526" s="125"/>
      <c r="CO2526" s="125"/>
      <c r="CP2526" s="125"/>
      <c r="CQ2526" s="121"/>
    </row>
    <row r="2527" s="121" customFormat="1" hidden="1">
      <c r="A2527" s="122" t="s">
        <v>2409</v>
      </c>
      <c r="B2527" s="188" t="s">
        <v>2278</v>
      </c>
      <c r="C2527" s="179"/>
      <c r="D2527" s="179"/>
      <c r="E2527" s="115"/>
      <c r="F2527" s="116"/>
      <c r="G2527" s="113"/>
      <c r="H2527" s="125"/>
      <c r="I2527" s="125"/>
      <c r="J2527" s="125"/>
      <c r="K2527" s="125"/>
      <c r="L2527" s="125"/>
      <c r="M2527" s="125"/>
      <c r="N2527" s="125"/>
      <c r="O2527" s="125"/>
      <c r="P2527" s="125"/>
      <c r="Q2527" s="125"/>
      <c r="R2527" s="125"/>
      <c r="S2527" s="125"/>
      <c r="T2527" s="125"/>
      <c r="U2527" s="125"/>
      <c r="V2527" s="125"/>
      <c r="W2527" s="125"/>
      <c r="X2527" s="125"/>
      <c r="Y2527" s="125"/>
      <c r="Z2527" s="125"/>
      <c r="AA2527" s="125"/>
      <c r="AB2527" s="125"/>
      <c r="AC2527" s="125"/>
      <c r="AD2527" s="125"/>
      <c r="AE2527" s="125"/>
      <c r="AF2527" s="125"/>
      <c r="AG2527" s="125"/>
      <c r="AH2527" s="125"/>
      <c r="AI2527" s="125"/>
      <c r="AJ2527" s="125"/>
      <c r="AK2527" s="125"/>
      <c r="AL2527" s="125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5"/>
      <c r="AW2527" s="125"/>
      <c r="AX2527" s="125"/>
      <c r="AY2527" s="125"/>
      <c r="AZ2527" s="125"/>
      <c r="BA2527" s="125"/>
      <c r="BB2527" s="125"/>
      <c r="BC2527" s="125"/>
      <c r="BD2527" s="125"/>
      <c r="BE2527" s="125"/>
      <c r="BF2527" s="125"/>
      <c r="BG2527" s="125"/>
      <c r="BH2527" s="125"/>
      <c r="BI2527" s="125"/>
      <c r="BJ2527" s="125"/>
      <c r="BK2527" s="125"/>
      <c r="BL2527" s="125"/>
      <c r="BM2527" s="125"/>
      <c r="BN2527" s="125"/>
      <c r="BO2527" s="125"/>
      <c r="BP2527" s="125"/>
      <c r="BQ2527" s="125"/>
      <c r="BR2527" s="125"/>
      <c r="BS2527" s="125"/>
      <c r="BT2527" s="125"/>
      <c r="BU2527" s="125"/>
      <c r="BV2527" s="125"/>
      <c r="BW2527" s="125"/>
      <c r="BX2527" s="125"/>
      <c r="BY2527" s="125"/>
      <c r="BZ2527" s="125"/>
      <c r="CA2527" s="125"/>
      <c r="CB2527" s="125"/>
      <c r="CC2527" s="125"/>
      <c r="CD2527" s="125"/>
      <c r="CE2527" s="125"/>
      <c r="CF2527" s="125"/>
      <c r="CG2527" s="125"/>
      <c r="CH2527" s="125"/>
      <c r="CI2527" s="125"/>
      <c r="CJ2527" s="125"/>
      <c r="CK2527" s="125"/>
      <c r="CL2527" s="125"/>
      <c r="CM2527" s="125"/>
      <c r="CN2527" s="125"/>
      <c r="CO2527" s="125"/>
      <c r="CP2527" s="125"/>
      <c r="CQ2527" s="121"/>
    </row>
    <row r="2528" s="121" customFormat="1" hidden="1">
      <c r="A2528" s="122" t="s">
        <v>2410</v>
      </c>
      <c r="B2528" s="188" t="s">
        <v>2280</v>
      </c>
      <c r="C2528" s="179"/>
      <c r="D2528" s="179"/>
      <c r="E2528" s="115"/>
      <c r="F2528" s="116"/>
      <c r="G2528" s="113"/>
      <c r="H2528" s="125"/>
      <c r="I2528" s="125"/>
      <c r="J2528" s="125"/>
      <c r="K2528" s="125"/>
      <c r="L2528" s="125"/>
      <c r="M2528" s="125"/>
      <c r="N2528" s="125"/>
      <c r="O2528" s="125"/>
      <c r="P2528" s="125"/>
      <c r="Q2528" s="125"/>
      <c r="R2528" s="125"/>
      <c r="S2528" s="125"/>
      <c r="T2528" s="125"/>
      <c r="U2528" s="125"/>
      <c r="V2528" s="125"/>
      <c r="W2528" s="125"/>
      <c r="X2528" s="125"/>
      <c r="Y2528" s="125"/>
      <c r="Z2528" s="125"/>
      <c r="AA2528" s="125"/>
      <c r="AB2528" s="125"/>
      <c r="AC2528" s="125"/>
      <c r="AD2528" s="125"/>
      <c r="AE2528" s="125"/>
      <c r="AF2528" s="125"/>
      <c r="AG2528" s="125"/>
      <c r="AH2528" s="125"/>
      <c r="AI2528" s="125"/>
      <c r="AJ2528" s="125"/>
      <c r="AK2528" s="125"/>
      <c r="AL2528" s="125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5"/>
      <c r="AW2528" s="125"/>
      <c r="AX2528" s="125"/>
      <c r="AY2528" s="125"/>
      <c r="AZ2528" s="125"/>
      <c r="BA2528" s="125"/>
      <c r="BB2528" s="125"/>
      <c r="BC2528" s="125"/>
      <c r="BD2528" s="125"/>
      <c r="BE2528" s="125"/>
      <c r="BF2528" s="125"/>
      <c r="BG2528" s="125"/>
      <c r="BH2528" s="125"/>
      <c r="BI2528" s="125"/>
      <c r="BJ2528" s="125"/>
      <c r="BK2528" s="125"/>
      <c r="BL2528" s="125"/>
      <c r="BM2528" s="125"/>
      <c r="BN2528" s="125"/>
      <c r="BO2528" s="125"/>
      <c r="BP2528" s="125"/>
      <c r="BQ2528" s="125"/>
      <c r="BR2528" s="125"/>
      <c r="BS2528" s="125"/>
      <c r="BT2528" s="125"/>
      <c r="BU2528" s="125"/>
      <c r="BV2528" s="125"/>
      <c r="BW2528" s="125"/>
      <c r="BX2528" s="125"/>
      <c r="BY2528" s="125"/>
      <c r="BZ2528" s="125"/>
      <c r="CA2528" s="125"/>
      <c r="CB2528" s="125"/>
      <c r="CC2528" s="125"/>
      <c r="CD2528" s="125"/>
      <c r="CE2528" s="125"/>
      <c r="CF2528" s="125"/>
      <c r="CG2528" s="125"/>
      <c r="CH2528" s="125"/>
      <c r="CI2528" s="125"/>
      <c r="CJ2528" s="125"/>
      <c r="CK2528" s="125"/>
      <c r="CL2528" s="125"/>
      <c r="CM2528" s="125"/>
      <c r="CN2528" s="125"/>
      <c r="CO2528" s="125"/>
      <c r="CP2528" s="125"/>
      <c r="CQ2528" s="121"/>
    </row>
    <row r="2529" s="121" customFormat="1" hidden="1">
      <c r="A2529" s="122" t="s">
        <v>2411</v>
      </c>
      <c r="B2529" s="188" t="s">
        <v>2343</v>
      </c>
      <c r="C2529" s="179"/>
      <c r="D2529" s="179"/>
      <c r="E2529" s="115"/>
      <c r="F2529" s="116"/>
      <c r="G2529" s="113"/>
      <c r="H2529" s="125"/>
      <c r="I2529" s="125"/>
      <c r="J2529" s="125"/>
      <c r="K2529" s="125"/>
      <c r="L2529" s="125"/>
      <c r="M2529" s="125"/>
      <c r="N2529" s="125"/>
      <c r="O2529" s="125"/>
      <c r="P2529" s="125"/>
      <c r="Q2529" s="125"/>
      <c r="R2529" s="125"/>
      <c r="S2529" s="125"/>
      <c r="T2529" s="125"/>
      <c r="U2529" s="125"/>
      <c r="V2529" s="125"/>
      <c r="W2529" s="125"/>
      <c r="X2529" s="125"/>
      <c r="Y2529" s="125"/>
      <c r="Z2529" s="125"/>
      <c r="AA2529" s="125"/>
      <c r="AB2529" s="125"/>
      <c r="AC2529" s="125"/>
      <c r="AD2529" s="125"/>
      <c r="AE2529" s="125"/>
      <c r="AF2529" s="125"/>
      <c r="AG2529" s="125"/>
      <c r="AH2529" s="125"/>
      <c r="AI2529" s="125"/>
      <c r="AJ2529" s="125"/>
      <c r="AK2529" s="125"/>
      <c r="AL2529" s="125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5"/>
      <c r="AW2529" s="125"/>
      <c r="AX2529" s="125"/>
      <c r="AY2529" s="125"/>
      <c r="AZ2529" s="125"/>
      <c r="BA2529" s="125"/>
      <c r="BB2529" s="125"/>
      <c r="BC2529" s="125"/>
      <c r="BD2529" s="125"/>
      <c r="BE2529" s="125"/>
      <c r="BF2529" s="125"/>
      <c r="BG2529" s="125"/>
      <c r="BH2529" s="125"/>
      <c r="BI2529" s="125"/>
      <c r="BJ2529" s="125"/>
      <c r="BK2529" s="125"/>
      <c r="BL2529" s="125"/>
      <c r="BM2529" s="125"/>
      <c r="BN2529" s="125"/>
      <c r="BO2529" s="125"/>
      <c r="BP2529" s="125"/>
      <c r="BQ2529" s="125"/>
      <c r="BR2529" s="125"/>
      <c r="BS2529" s="125"/>
      <c r="BT2529" s="125"/>
      <c r="BU2529" s="125"/>
      <c r="BV2529" s="125"/>
      <c r="BW2529" s="125"/>
      <c r="BX2529" s="125"/>
      <c r="BY2529" s="125"/>
      <c r="BZ2529" s="125"/>
      <c r="CA2529" s="125"/>
      <c r="CB2529" s="125"/>
      <c r="CC2529" s="125"/>
      <c r="CD2529" s="125"/>
      <c r="CE2529" s="125"/>
      <c r="CF2529" s="125"/>
      <c r="CG2529" s="125"/>
      <c r="CH2529" s="125"/>
      <c r="CI2529" s="125"/>
      <c r="CJ2529" s="125"/>
      <c r="CK2529" s="125"/>
      <c r="CL2529" s="125"/>
      <c r="CM2529" s="125"/>
      <c r="CN2529" s="125"/>
      <c r="CO2529" s="125"/>
      <c r="CP2529" s="125"/>
      <c r="CQ2529" s="121"/>
    </row>
    <row r="2530" s="121" customFormat="1" hidden="1">
      <c r="A2530" s="122" t="s">
        <v>2412</v>
      </c>
      <c r="B2530" s="188" t="s">
        <v>2274</v>
      </c>
      <c r="C2530" s="179"/>
      <c r="D2530" s="179"/>
      <c r="E2530" s="115"/>
      <c r="F2530" s="116"/>
      <c r="G2530" s="113"/>
      <c r="H2530" s="125"/>
      <c r="I2530" s="125"/>
      <c r="J2530" s="125"/>
      <c r="K2530" s="125"/>
      <c r="L2530" s="125"/>
      <c r="M2530" s="125"/>
      <c r="N2530" s="125"/>
      <c r="O2530" s="125"/>
      <c r="P2530" s="125"/>
      <c r="Q2530" s="125"/>
      <c r="R2530" s="125"/>
      <c r="S2530" s="125"/>
      <c r="T2530" s="125"/>
      <c r="U2530" s="125"/>
      <c r="V2530" s="125"/>
      <c r="W2530" s="125"/>
      <c r="X2530" s="125"/>
      <c r="Y2530" s="125"/>
      <c r="Z2530" s="125"/>
      <c r="AA2530" s="125"/>
      <c r="AB2530" s="125"/>
      <c r="AC2530" s="125"/>
      <c r="AD2530" s="125"/>
      <c r="AE2530" s="125"/>
      <c r="AF2530" s="125"/>
      <c r="AG2530" s="125"/>
      <c r="AH2530" s="125"/>
      <c r="AI2530" s="125"/>
      <c r="AJ2530" s="125"/>
      <c r="AK2530" s="125"/>
      <c r="AL2530" s="125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5"/>
      <c r="AW2530" s="125"/>
      <c r="AX2530" s="125"/>
      <c r="AY2530" s="125"/>
      <c r="AZ2530" s="125"/>
      <c r="BA2530" s="125"/>
      <c r="BB2530" s="125"/>
      <c r="BC2530" s="125"/>
      <c r="BD2530" s="125"/>
      <c r="BE2530" s="125"/>
      <c r="BF2530" s="125"/>
      <c r="BG2530" s="125"/>
      <c r="BH2530" s="125"/>
      <c r="BI2530" s="125"/>
      <c r="BJ2530" s="125"/>
      <c r="BK2530" s="125"/>
      <c r="BL2530" s="125"/>
      <c r="BM2530" s="125"/>
      <c r="BN2530" s="125"/>
      <c r="BO2530" s="125"/>
      <c r="BP2530" s="125"/>
      <c r="BQ2530" s="125"/>
      <c r="BR2530" s="125"/>
      <c r="BS2530" s="125"/>
      <c r="BT2530" s="125"/>
      <c r="BU2530" s="125"/>
      <c r="BV2530" s="125"/>
      <c r="BW2530" s="125"/>
      <c r="BX2530" s="125"/>
      <c r="BY2530" s="125"/>
      <c r="BZ2530" s="125"/>
      <c r="CA2530" s="125"/>
      <c r="CB2530" s="125"/>
      <c r="CC2530" s="125"/>
      <c r="CD2530" s="125"/>
      <c r="CE2530" s="125"/>
      <c r="CF2530" s="125"/>
      <c r="CG2530" s="125"/>
      <c r="CH2530" s="125"/>
      <c r="CI2530" s="125"/>
      <c r="CJ2530" s="125"/>
      <c r="CK2530" s="125"/>
      <c r="CL2530" s="125"/>
      <c r="CM2530" s="125"/>
      <c r="CN2530" s="125"/>
      <c r="CO2530" s="125"/>
      <c r="CP2530" s="125"/>
      <c r="CQ2530" s="121"/>
    </row>
    <row r="2531" s="121" customFormat="1" hidden="1">
      <c r="A2531" s="122" t="s">
        <v>2413</v>
      </c>
      <c r="B2531" s="188" t="s">
        <v>2276</v>
      </c>
      <c r="C2531" s="179"/>
      <c r="D2531" s="179"/>
      <c r="E2531" s="115"/>
      <c r="F2531" s="116"/>
      <c r="G2531" s="113"/>
      <c r="H2531" s="125"/>
      <c r="I2531" s="125"/>
      <c r="J2531" s="125"/>
      <c r="K2531" s="125"/>
      <c r="L2531" s="125"/>
      <c r="M2531" s="125"/>
      <c r="N2531" s="125"/>
      <c r="O2531" s="125"/>
      <c r="P2531" s="125"/>
      <c r="Q2531" s="125"/>
      <c r="R2531" s="125"/>
      <c r="S2531" s="125"/>
      <c r="T2531" s="125"/>
      <c r="U2531" s="125"/>
      <c r="V2531" s="125"/>
      <c r="W2531" s="125"/>
      <c r="X2531" s="125"/>
      <c r="Y2531" s="125"/>
      <c r="Z2531" s="125"/>
      <c r="AA2531" s="125"/>
      <c r="AB2531" s="125"/>
      <c r="AC2531" s="125"/>
      <c r="AD2531" s="125"/>
      <c r="AE2531" s="125"/>
      <c r="AF2531" s="125"/>
      <c r="AG2531" s="125"/>
      <c r="AH2531" s="125"/>
      <c r="AI2531" s="125"/>
      <c r="AJ2531" s="125"/>
      <c r="AK2531" s="125"/>
      <c r="AL2531" s="125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5"/>
      <c r="AW2531" s="125"/>
      <c r="AX2531" s="125"/>
      <c r="AY2531" s="125"/>
      <c r="AZ2531" s="125"/>
      <c r="BA2531" s="125"/>
      <c r="BB2531" s="125"/>
      <c r="BC2531" s="125"/>
      <c r="BD2531" s="125"/>
      <c r="BE2531" s="125"/>
      <c r="BF2531" s="125"/>
      <c r="BG2531" s="125"/>
      <c r="BH2531" s="125"/>
      <c r="BI2531" s="125"/>
      <c r="BJ2531" s="125"/>
      <c r="BK2531" s="125"/>
      <c r="BL2531" s="125"/>
      <c r="BM2531" s="125"/>
      <c r="BN2531" s="125"/>
      <c r="BO2531" s="125"/>
      <c r="BP2531" s="125"/>
      <c r="BQ2531" s="125"/>
      <c r="BR2531" s="125"/>
      <c r="BS2531" s="125"/>
      <c r="BT2531" s="125"/>
      <c r="BU2531" s="125"/>
      <c r="BV2531" s="125"/>
      <c r="BW2531" s="125"/>
      <c r="BX2531" s="125"/>
      <c r="BY2531" s="125"/>
      <c r="BZ2531" s="125"/>
      <c r="CA2531" s="125"/>
      <c r="CB2531" s="125"/>
      <c r="CC2531" s="125"/>
      <c r="CD2531" s="125"/>
      <c r="CE2531" s="125"/>
      <c r="CF2531" s="125"/>
      <c r="CG2531" s="125"/>
      <c r="CH2531" s="125"/>
      <c r="CI2531" s="125"/>
      <c r="CJ2531" s="125"/>
      <c r="CK2531" s="125"/>
      <c r="CL2531" s="125"/>
      <c r="CM2531" s="125"/>
      <c r="CN2531" s="125"/>
      <c r="CO2531" s="125"/>
      <c r="CP2531" s="125"/>
      <c r="CQ2531" s="121"/>
    </row>
    <row r="2532" s="121" customFormat="1" hidden="1">
      <c r="A2532" s="122" t="s">
        <v>2414</v>
      </c>
      <c r="B2532" s="188" t="s">
        <v>2278</v>
      </c>
      <c r="C2532" s="179"/>
      <c r="D2532" s="179"/>
      <c r="E2532" s="115"/>
      <c r="F2532" s="116"/>
      <c r="G2532" s="113"/>
      <c r="H2532" s="125"/>
      <c r="I2532" s="125"/>
      <c r="J2532" s="125"/>
      <c r="K2532" s="125"/>
      <c r="L2532" s="125"/>
      <c r="M2532" s="125"/>
      <c r="N2532" s="125"/>
      <c r="O2532" s="125"/>
      <c r="P2532" s="125"/>
      <c r="Q2532" s="125"/>
      <c r="R2532" s="125"/>
      <c r="S2532" s="125"/>
      <c r="T2532" s="125"/>
      <c r="U2532" s="125"/>
      <c r="V2532" s="125"/>
      <c r="W2532" s="125"/>
      <c r="X2532" s="125"/>
      <c r="Y2532" s="125"/>
      <c r="Z2532" s="125"/>
      <c r="AA2532" s="125"/>
      <c r="AB2532" s="125"/>
      <c r="AC2532" s="125"/>
      <c r="AD2532" s="125"/>
      <c r="AE2532" s="125"/>
      <c r="AF2532" s="125"/>
      <c r="AG2532" s="125"/>
      <c r="AH2532" s="125"/>
      <c r="AI2532" s="125"/>
      <c r="AJ2532" s="125"/>
      <c r="AK2532" s="125"/>
      <c r="AL2532" s="125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5"/>
      <c r="AW2532" s="125"/>
      <c r="AX2532" s="125"/>
      <c r="AY2532" s="125"/>
      <c r="AZ2532" s="125"/>
      <c r="BA2532" s="125"/>
      <c r="BB2532" s="125"/>
      <c r="BC2532" s="125"/>
      <c r="BD2532" s="125"/>
      <c r="BE2532" s="125"/>
      <c r="BF2532" s="125"/>
      <c r="BG2532" s="125"/>
      <c r="BH2532" s="125"/>
      <c r="BI2532" s="125"/>
      <c r="BJ2532" s="125"/>
      <c r="BK2532" s="125"/>
      <c r="BL2532" s="125"/>
      <c r="BM2532" s="125"/>
      <c r="BN2532" s="125"/>
      <c r="BO2532" s="125"/>
      <c r="BP2532" s="125"/>
      <c r="BQ2532" s="125"/>
      <c r="BR2532" s="125"/>
      <c r="BS2532" s="125"/>
      <c r="BT2532" s="125"/>
      <c r="BU2532" s="125"/>
      <c r="BV2532" s="125"/>
      <c r="BW2532" s="125"/>
      <c r="BX2532" s="125"/>
      <c r="BY2532" s="125"/>
      <c r="BZ2532" s="125"/>
      <c r="CA2532" s="125"/>
      <c r="CB2532" s="125"/>
      <c r="CC2532" s="125"/>
      <c r="CD2532" s="125"/>
      <c r="CE2532" s="125"/>
      <c r="CF2532" s="125"/>
      <c r="CG2532" s="125"/>
      <c r="CH2532" s="125"/>
      <c r="CI2532" s="125"/>
      <c r="CJ2532" s="125"/>
      <c r="CK2532" s="125"/>
      <c r="CL2532" s="125"/>
      <c r="CM2532" s="125"/>
      <c r="CN2532" s="125"/>
      <c r="CO2532" s="125"/>
      <c r="CP2532" s="125"/>
      <c r="CQ2532" s="121"/>
    </row>
    <row r="2533" s="121" customFormat="1" hidden="1">
      <c r="A2533" s="122" t="s">
        <v>2415</v>
      </c>
      <c r="B2533" s="188" t="s">
        <v>2280</v>
      </c>
      <c r="C2533" s="179"/>
      <c r="D2533" s="179"/>
      <c r="E2533" s="115"/>
      <c r="F2533" s="116"/>
      <c r="G2533" s="113"/>
      <c r="H2533" s="125"/>
      <c r="I2533" s="125"/>
      <c r="J2533" s="125"/>
      <c r="K2533" s="125"/>
      <c r="L2533" s="125"/>
      <c r="M2533" s="125"/>
      <c r="N2533" s="125"/>
      <c r="O2533" s="125"/>
      <c r="P2533" s="125"/>
      <c r="Q2533" s="125"/>
      <c r="R2533" s="125"/>
      <c r="S2533" s="125"/>
      <c r="T2533" s="125"/>
      <c r="U2533" s="125"/>
      <c r="V2533" s="125"/>
      <c r="W2533" s="125"/>
      <c r="X2533" s="125"/>
      <c r="Y2533" s="125"/>
      <c r="Z2533" s="125"/>
      <c r="AA2533" s="125"/>
      <c r="AB2533" s="125"/>
      <c r="AC2533" s="125"/>
      <c r="AD2533" s="125"/>
      <c r="AE2533" s="125"/>
      <c r="AF2533" s="125"/>
      <c r="AG2533" s="125"/>
      <c r="AH2533" s="125"/>
      <c r="AI2533" s="125"/>
      <c r="AJ2533" s="125"/>
      <c r="AK2533" s="125"/>
      <c r="AL2533" s="125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5"/>
      <c r="AW2533" s="125"/>
      <c r="AX2533" s="125"/>
      <c r="AY2533" s="125"/>
      <c r="AZ2533" s="125"/>
      <c r="BA2533" s="125"/>
      <c r="BB2533" s="125"/>
      <c r="BC2533" s="125"/>
      <c r="BD2533" s="125"/>
      <c r="BE2533" s="125"/>
      <c r="BF2533" s="125"/>
      <c r="BG2533" s="125"/>
      <c r="BH2533" s="125"/>
      <c r="BI2533" s="125"/>
      <c r="BJ2533" s="125"/>
      <c r="BK2533" s="125"/>
      <c r="BL2533" s="125"/>
      <c r="BM2533" s="125"/>
      <c r="BN2533" s="125"/>
      <c r="BO2533" s="125"/>
      <c r="BP2533" s="125"/>
      <c r="BQ2533" s="125"/>
      <c r="BR2533" s="125"/>
      <c r="BS2533" s="125"/>
      <c r="BT2533" s="125"/>
      <c r="BU2533" s="125"/>
      <c r="BV2533" s="125"/>
      <c r="BW2533" s="125"/>
      <c r="BX2533" s="125"/>
      <c r="BY2533" s="125"/>
      <c r="BZ2533" s="125"/>
      <c r="CA2533" s="125"/>
      <c r="CB2533" s="125"/>
      <c r="CC2533" s="125"/>
      <c r="CD2533" s="125"/>
      <c r="CE2533" s="125"/>
      <c r="CF2533" s="125"/>
      <c r="CG2533" s="125"/>
      <c r="CH2533" s="125"/>
      <c r="CI2533" s="125"/>
      <c r="CJ2533" s="125"/>
      <c r="CK2533" s="125"/>
      <c r="CL2533" s="125"/>
      <c r="CM2533" s="125"/>
      <c r="CN2533" s="125"/>
      <c r="CO2533" s="125"/>
      <c r="CP2533" s="125"/>
      <c r="CQ2533" s="121"/>
    </row>
    <row r="2534" s="121" customFormat="1" hidden="1">
      <c r="A2534" s="122" t="s">
        <v>2416</v>
      </c>
      <c r="B2534" s="188" t="s">
        <v>2349</v>
      </c>
      <c r="C2534" s="179"/>
      <c r="D2534" s="179"/>
      <c r="E2534" s="115"/>
      <c r="F2534" s="116"/>
      <c r="G2534" s="113"/>
      <c r="H2534" s="125"/>
      <c r="I2534" s="125"/>
      <c r="J2534" s="125"/>
      <c r="K2534" s="125"/>
      <c r="L2534" s="125"/>
      <c r="M2534" s="125"/>
      <c r="N2534" s="125"/>
      <c r="O2534" s="125"/>
      <c r="P2534" s="125"/>
      <c r="Q2534" s="125"/>
      <c r="R2534" s="125"/>
      <c r="S2534" s="125"/>
      <c r="T2534" s="125"/>
      <c r="U2534" s="125"/>
      <c r="V2534" s="125"/>
      <c r="W2534" s="125"/>
      <c r="X2534" s="125"/>
      <c r="Y2534" s="125"/>
      <c r="Z2534" s="125"/>
      <c r="AA2534" s="125"/>
      <c r="AB2534" s="125"/>
      <c r="AC2534" s="125"/>
      <c r="AD2534" s="125"/>
      <c r="AE2534" s="125"/>
      <c r="AF2534" s="125"/>
      <c r="AG2534" s="125"/>
      <c r="AH2534" s="125"/>
      <c r="AI2534" s="125"/>
      <c r="AJ2534" s="125"/>
      <c r="AK2534" s="125"/>
      <c r="AL2534" s="125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5"/>
      <c r="AW2534" s="125"/>
      <c r="AX2534" s="125"/>
      <c r="AY2534" s="125"/>
      <c r="AZ2534" s="125"/>
      <c r="BA2534" s="125"/>
      <c r="BB2534" s="125"/>
      <c r="BC2534" s="125"/>
      <c r="BD2534" s="125"/>
      <c r="BE2534" s="125"/>
      <c r="BF2534" s="125"/>
      <c r="BG2534" s="125"/>
      <c r="BH2534" s="125"/>
      <c r="BI2534" s="125"/>
      <c r="BJ2534" s="125"/>
      <c r="BK2534" s="125"/>
      <c r="BL2534" s="125"/>
      <c r="BM2534" s="125"/>
      <c r="BN2534" s="125"/>
      <c r="BO2534" s="125"/>
      <c r="BP2534" s="125"/>
      <c r="BQ2534" s="125"/>
      <c r="BR2534" s="125"/>
      <c r="BS2534" s="125"/>
      <c r="BT2534" s="125"/>
      <c r="BU2534" s="125"/>
      <c r="BV2534" s="125"/>
      <c r="BW2534" s="125"/>
      <c r="BX2534" s="125"/>
      <c r="BY2534" s="125"/>
      <c r="BZ2534" s="125"/>
      <c r="CA2534" s="125"/>
      <c r="CB2534" s="125"/>
      <c r="CC2534" s="125"/>
      <c r="CD2534" s="125"/>
      <c r="CE2534" s="125"/>
      <c r="CF2534" s="125"/>
      <c r="CG2534" s="125"/>
      <c r="CH2534" s="125"/>
      <c r="CI2534" s="125"/>
      <c r="CJ2534" s="125"/>
      <c r="CK2534" s="125"/>
      <c r="CL2534" s="125"/>
      <c r="CM2534" s="125"/>
      <c r="CN2534" s="125"/>
      <c r="CO2534" s="125"/>
      <c r="CP2534" s="125"/>
      <c r="CQ2534" s="121"/>
    </row>
    <row r="2535" s="121" customFormat="1" hidden="1">
      <c r="A2535" s="122" t="s">
        <v>2417</v>
      </c>
      <c r="B2535" s="188" t="s">
        <v>2274</v>
      </c>
      <c r="C2535" s="179"/>
      <c r="D2535" s="179"/>
      <c r="E2535" s="115"/>
      <c r="F2535" s="116"/>
      <c r="G2535" s="113"/>
      <c r="H2535" s="125"/>
      <c r="I2535" s="125"/>
      <c r="J2535" s="125"/>
      <c r="K2535" s="125"/>
      <c r="L2535" s="125"/>
      <c r="M2535" s="125"/>
      <c r="N2535" s="125"/>
      <c r="O2535" s="125"/>
      <c r="P2535" s="125"/>
      <c r="Q2535" s="125"/>
      <c r="R2535" s="125"/>
      <c r="S2535" s="125"/>
      <c r="T2535" s="125"/>
      <c r="U2535" s="125"/>
      <c r="V2535" s="125"/>
      <c r="W2535" s="125"/>
      <c r="X2535" s="125"/>
      <c r="Y2535" s="125"/>
      <c r="Z2535" s="125"/>
      <c r="AA2535" s="125"/>
      <c r="AB2535" s="125"/>
      <c r="AC2535" s="125"/>
      <c r="AD2535" s="125"/>
      <c r="AE2535" s="125"/>
      <c r="AF2535" s="125"/>
      <c r="AG2535" s="125"/>
      <c r="AH2535" s="125"/>
      <c r="AI2535" s="125"/>
      <c r="AJ2535" s="125"/>
      <c r="AK2535" s="125"/>
      <c r="AL2535" s="125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5"/>
      <c r="AW2535" s="125"/>
      <c r="AX2535" s="125"/>
      <c r="AY2535" s="125"/>
      <c r="AZ2535" s="125"/>
      <c r="BA2535" s="125"/>
      <c r="BB2535" s="125"/>
      <c r="BC2535" s="125"/>
      <c r="BD2535" s="125"/>
      <c r="BE2535" s="125"/>
      <c r="BF2535" s="125"/>
      <c r="BG2535" s="125"/>
      <c r="BH2535" s="125"/>
      <c r="BI2535" s="125"/>
      <c r="BJ2535" s="125"/>
      <c r="BK2535" s="125"/>
      <c r="BL2535" s="125"/>
      <c r="BM2535" s="125"/>
      <c r="BN2535" s="125"/>
      <c r="BO2535" s="125"/>
      <c r="BP2535" s="125"/>
      <c r="BQ2535" s="125"/>
      <c r="BR2535" s="125"/>
      <c r="BS2535" s="125"/>
      <c r="BT2535" s="125"/>
      <c r="BU2535" s="125"/>
      <c r="BV2535" s="125"/>
      <c r="BW2535" s="125"/>
      <c r="BX2535" s="125"/>
      <c r="BY2535" s="125"/>
      <c r="BZ2535" s="125"/>
      <c r="CA2535" s="125"/>
      <c r="CB2535" s="125"/>
      <c r="CC2535" s="125"/>
      <c r="CD2535" s="125"/>
      <c r="CE2535" s="125"/>
      <c r="CF2535" s="125"/>
      <c r="CG2535" s="125"/>
      <c r="CH2535" s="125"/>
      <c r="CI2535" s="125"/>
      <c r="CJ2535" s="125"/>
      <c r="CK2535" s="125"/>
      <c r="CL2535" s="125"/>
      <c r="CM2535" s="125"/>
      <c r="CN2535" s="125"/>
      <c r="CO2535" s="125"/>
      <c r="CP2535" s="125"/>
      <c r="CQ2535" s="121"/>
    </row>
    <row r="2536" s="121" customFormat="1" hidden="1">
      <c r="A2536" s="122" t="s">
        <v>2418</v>
      </c>
      <c r="B2536" s="188" t="s">
        <v>2276</v>
      </c>
      <c r="C2536" s="179"/>
      <c r="D2536" s="179"/>
      <c r="E2536" s="115"/>
      <c r="F2536" s="116"/>
      <c r="G2536" s="113"/>
      <c r="H2536" s="125"/>
      <c r="I2536" s="125"/>
      <c r="J2536" s="125"/>
      <c r="K2536" s="125"/>
      <c r="L2536" s="125"/>
      <c r="M2536" s="125"/>
      <c r="N2536" s="125"/>
      <c r="O2536" s="125"/>
      <c r="P2536" s="125"/>
      <c r="Q2536" s="125"/>
      <c r="R2536" s="125"/>
      <c r="S2536" s="125"/>
      <c r="T2536" s="125"/>
      <c r="U2536" s="125"/>
      <c r="V2536" s="125"/>
      <c r="W2536" s="125"/>
      <c r="X2536" s="125"/>
      <c r="Y2536" s="125"/>
      <c r="Z2536" s="125"/>
      <c r="AA2536" s="125"/>
      <c r="AB2536" s="125"/>
      <c r="AC2536" s="125"/>
      <c r="AD2536" s="125"/>
      <c r="AE2536" s="125"/>
      <c r="AF2536" s="125"/>
      <c r="AG2536" s="125"/>
      <c r="AH2536" s="125"/>
      <c r="AI2536" s="125"/>
      <c r="AJ2536" s="125"/>
      <c r="AK2536" s="125"/>
      <c r="AL2536" s="125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5"/>
      <c r="AW2536" s="125"/>
      <c r="AX2536" s="125"/>
      <c r="AY2536" s="125"/>
      <c r="AZ2536" s="125"/>
      <c r="BA2536" s="125"/>
      <c r="BB2536" s="125"/>
      <c r="BC2536" s="125"/>
      <c r="BD2536" s="125"/>
      <c r="BE2536" s="125"/>
      <c r="BF2536" s="125"/>
      <c r="BG2536" s="125"/>
      <c r="BH2536" s="125"/>
      <c r="BI2536" s="125"/>
      <c r="BJ2536" s="125"/>
      <c r="BK2536" s="125"/>
      <c r="BL2536" s="125"/>
      <c r="BM2536" s="125"/>
      <c r="BN2536" s="125"/>
      <c r="BO2536" s="125"/>
      <c r="BP2536" s="125"/>
      <c r="BQ2536" s="125"/>
      <c r="BR2536" s="125"/>
      <c r="BS2536" s="125"/>
      <c r="BT2536" s="125"/>
      <c r="BU2536" s="125"/>
      <c r="BV2536" s="125"/>
      <c r="BW2536" s="125"/>
      <c r="BX2536" s="125"/>
      <c r="BY2536" s="125"/>
      <c r="BZ2536" s="125"/>
      <c r="CA2536" s="125"/>
      <c r="CB2536" s="125"/>
      <c r="CC2536" s="125"/>
      <c r="CD2536" s="125"/>
      <c r="CE2536" s="125"/>
      <c r="CF2536" s="125"/>
      <c r="CG2536" s="125"/>
      <c r="CH2536" s="125"/>
      <c r="CI2536" s="125"/>
      <c r="CJ2536" s="125"/>
      <c r="CK2536" s="125"/>
      <c r="CL2536" s="125"/>
      <c r="CM2536" s="125"/>
      <c r="CN2536" s="125"/>
      <c r="CO2536" s="125"/>
      <c r="CP2536" s="125"/>
      <c r="CQ2536" s="121"/>
    </row>
    <row r="2537" s="121" customFormat="1" hidden="1">
      <c r="A2537" s="122" t="s">
        <v>2419</v>
      </c>
      <c r="B2537" s="188" t="s">
        <v>2278</v>
      </c>
      <c r="C2537" s="179"/>
      <c r="D2537" s="179"/>
      <c r="E2537" s="115"/>
      <c r="F2537" s="116"/>
      <c r="G2537" s="113"/>
      <c r="H2537" s="125"/>
      <c r="I2537" s="125"/>
      <c r="J2537" s="125"/>
      <c r="K2537" s="125"/>
      <c r="L2537" s="125"/>
      <c r="M2537" s="125"/>
      <c r="N2537" s="125"/>
      <c r="O2537" s="125"/>
      <c r="P2537" s="125"/>
      <c r="Q2537" s="125"/>
      <c r="R2537" s="125"/>
      <c r="S2537" s="125"/>
      <c r="T2537" s="125"/>
      <c r="U2537" s="125"/>
      <c r="V2537" s="125"/>
      <c r="W2537" s="125"/>
      <c r="X2537" s="125"/>
      <c r="Y2537" s="125"/>
      <c r="Z2537" s="125"/>
      <c r="AA2537" s="125"/>
      <c r="AB2537" s="125"/>
      <c r="AC2537" s="125"/>
      <c r="AD2537" s="125"/>
      <c r="AE2537" s="125"/>
      <c r="AF2537" s="125"/>
      <c r="AG2537" s="125"/>
      <c r="AH2537" s="125"/>
      <c r="AI2537" s="125"/>
      <c r="AJ2537" s="125"/>
      <c r="AK2537" s="125"/>
      <c r="AL2537" s="125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5"/>
      <c r="AW2537" s="125"/>
      <c r="AX2537" s="125"/>
      <c r="AY2537" s="125"/>
      <c r="AZ2537" s="125"/>
      <c r="BA2537" s="125"/>
      <c r="BB2537" s="125"/>
      <c r="BC2537" s="125"/>
      <c r="BD2537" s="125"/>
      <c r="BE2537" s="125"/>
      <c r="BF2537" s="125"/>
      <c r="BG2537" s="125"/>
      <c r="BH2537" s="125"/>
      <c r="BI2537" s="125"/>
      <c r="BJ2537" s="125"/>
      <c r="BK2537" s="125"/>
      <c r="BL2537" s="125"/>
      <c r="BM2537" s="125"/>
      <c r="BN2537" s="125"/>
      <c r="BO2537" s="125"/>
      <c r="BP2537" s="125"/>
      <c r="BQ2537" s="125"/>
      <c r="BR2537" s="125"/>
      <c r="BS2537" s="125"/>
      <c r="BT2537" s="125"/>
      <c r="BU2537" s="125"/>
      <c r="BV2537" s="125"/>
      <c r="BW2537" s="125"/>
      <c r="BX2537" s="125"/>
      <c r="BY2537" s="125"/>
      <c r="BZ2537" s="125"/>
      <c r="CA2537" s="125"/>
      <c r="CB2537" s="125"/>
      <c r="CC2537" s="125"/>
      <c r="CD2537" s="125"/>
      <c r="CE2537" s="125"/>
      <c r="CF2537" s="125"/>
      <c r="CG2537" s="125"/>
      <c r="CH2537" s="125"/>
      <c r="CI2537" s="125"/>
      <c r="CJ2537" s="125"/>
      <c r="CK2537" s="125"/>
      <c r="CL2537" s="125"/>
      <c r="CM2537" s="125"/>
      <c r="CN2537" s="125"/>
      <c r="CO2537" s="125"/>
      <c r="CP2537" s="125"/>
      <c r="CQ2537" s="121"/>
    </row>
    <row r="2538" s="121" customFormat="1" hidden="1">
      <c r="A2538" s="122" t="s">
        <v>2420</v>
      </c>
      <c r="B2538" s="188" t="s">
        <v>2280</v>
      </c>
      <c r="C2538" s="179"/>
      <c r="D2538" s="179"/>
      <c r="E2538" s="115"/>
      <c r="F2538" s="116"/>
      <c r="G2538" s="113"/>
      <c r="H2538" s="125"/>
      <c r="I2538" s="125"/>
      <c r="J2538" s="125"/>
      <c r="K2538" s="125"/>
      <c r="L2538" s="125"/>
      <c r="M2538" s="125"/>
      <c r="N2538" s="125"/>
      <c r="O2538" s="125"/>
      <c r="P2538" s="125"/>
      <c r="Q2538" s="125"/>
      <c r="R2538" s="125"/>
      <c r="S2538" s="125"/>
      <c r="T2538" s="125"/>
      <c r="U2538" s="125"/>
      <c r="V2538" s="125"/>
      <c r="W2538" s="125"/>
      <c r="X2538" s="125"/>
      <c r="Y2538" s="125"/>
      <c r="Z2538" s="125"/>
      <c r="AA2538" s="125"/>
      <c r="AB2538" s="125"/>
      <c r="AC2538" s="125"/>
      <c r="AD2538" s="125"/>
      <c r="AE2538" s="125"/>
      <c r="AF2538" s="125"/>
      <c r="AG2538" s="125"/>
      <c r="AH2538" s="125"/>
      <c r="AI2538" s="125"/>
      <c r="AJ2538" s="125"/>
      <c r="AK2538" s="125"/>
      <c r="AL2538" s="125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5"/>
      <c r="AW2538" s="125"/>
      <c r="AX2538" s="125"/>
      <c r="AY2538" s="125"/>
      <c r="AZ2538" s="125"/>
      <c r="BA2538" s="125"/>
      <c r="BB2538" s="125"/>
      <c r="BC2538" s="125"/>
      <c r="BD2538" s="125"/>
      <c r="BE2538" s="125"/>
      <c r="BF2538" s="125"/>
      <c r="BG2538" s="125"/>
      <c r="BH2538" s="125"/>
      <c r="BI2538" s="125"/>
      <c r="BJ2538" s="125"/>
      <c r="BK2538" s="125"/>
      <c r="BL2538" s="125"/>
      <c r="BM2538" s="125"/>
      <c r="BN2538" s="125"/>
      <c r="BO2538" s="125"/>
      <c r="BP2538" s="125"/>
      <c r="BQ2538" s="125"/>
      <c r="BR2538" s="125"/>
      <c r="BS2538" s="125"/>
      <c r="BT2538" s="125"/>
      <c r="BU2538" s="125"/>
      <c r="BV2538" s="125"/>
      <c r="BW2538" s="125"/>
      <c r="BX2538" s="125"/>
      <c r="BY2538" s="125"/>
      <c r="BZ2538" s="125"/>
      <c r="CA2538" s="125"/>
      <c r="CB2538" s="125"/>
      <c r="CC2538" s="125"/>
      <c r="CD2538" s="125"/>
      <c r="CE2538" s="125"/>
      <c r="CF2538" s="125"/>
      <c r="CG2538" s="125"/>
      <c r="CH2538" s="125"/>
      <c r="CI2538" s="125"/>
      <c r="CJ2538" s="125"/>
      <c r="CK2538" s="125"/>
      <c r="CL2538" s="125"/>
      <c r="CM2538" s="125"/>
      <c r="CN2538" s="125"/>
      <c r="CO2538" s="125"/>
      <c r="CP2538" s="125"/>
      <c r="CQ2538" s="121"/>
    </row>
    <row r="2539" s="121" customFormat="1">
      <c r="A2539" s="122"/>
      <c r="B2539" s="244" t="s">
        <v>2421</v>
      </c>
      <c r="C2539" s="179"/>
      <c r="D2539" s="179"/>
      <c r="E2539" s="115"/>
      <c r="F2539" s="116"/>
      <c r="G2539" s="113"/>
      <c r="H2539" s="125"/>
      <c r="I2539" s="125"/>
      <c r="J2539" s="125"/>
      <c r="K2539" s="125"/>
      <c r="L2539" s="125"/>
      <c r="M2539" s="125"/>
      <c r="N2539" s="125"/>
      <c r="O2539" s="125"/>
      <c r="P2539" s="125"/>
      <c r="Q2539" s="125"/>
      <c r="R2539" s="125"/>
      <c r="S2539" s="125"/>
      <c r="T2539" s="125"/>
      <c r="U2539" s="125"/>
      <c r="V2539" s="125"/>
      <c r="W2539" s="125"/>
      <c r="X2539" s="125"/>
      <c r="Y2539" s="125"/>
      <c r="Z2539" s="125"/>
      <c r="AA2539" s="125"/>
      <c r="AB2539" s="125"/>
      <c r="AC2539" s="125"/>
      <c r="AD2539" s="125"/>
      <c r="AE2539" s="125"/>
      <c r="AF2539" s="125"/>
      <c r="AG2539" s="125"/>
      <c r="AH2539" s="125"/>
      <c r="AI2539" s="125"/>
      <c r="AJ2539" s="125"/>
      <c r="AK2539" s="125"/>
      <c r="AL2539" s="125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5"/>
      <c r="AW2539" s="125"/>
      <c r="AX2539" s="125"/>
      <c r="AY2539" s="125"/>
      <c r="AZ2539" s="125"/>
      <c r="BA2539" s="125"/>
      <c r="BB2539" s="125"/>
      <c r="BC2539" s="125"/>
      <c r="BD2539" s="125"/>
      <c r="BE2539" s="125"/>
      <c r="BF2539" s="125"/>
      <c r="BG2539" s="125"/>
      <c r="BH2539" s="125"/>
      <c r="BI2539" s="125"/>
      <c r="BJ2539" s="125"/>
      <c r="BK2539" s="125"/>
      <c r="BL2539" s="125"/>
      <c r="BM2539" s="125"/>
      <c r="BN2539" s="125"/>
      <c r="BO2539" s="125"/>
      <c r="BP2539" s="125"/>
      <c r="BQ2539" s="125"/>
      <c r="BR2539" s="125"/>
      <c r="BS2539" s="125"/>
      <c r="BT2539" s="125"/>
      <c r="BU2539" s="125"/>
      <c r="BV2539" s="125"/>
      <c r="BW2539" s="125"/>
      <c r="BX2539" s="125"/>
      <c r="BY2539" s="125"/>
      <c r="BZ2539" s="125"/>
      <c r="CA2539" s="125"/>
      <c r="CB2539" s="125"/>
      <c r="CC2539" s="125"/>
      <c r="CD2539" s="125"/>
      <c r="CE2539" s="125"/>
      <c r="CF2539" s="125"/>
      <c r="CG2539" s="125"/>
      <c r="CH2539" s="125"/>
      <c r="CI2539" s="125"/>
      <c r="CJ2539" s="125"/>
      <c r="CK2539" s="125"/>
      <c r="CL2539" s="125"/>
      <c r="CM2539" s="125"/>
      <c r="CN2539" s="125"/>
      <c r="CO2539" s="125"/>
      <c r="CP2539" s="125"/>
      <c r="CQ2539" s="121"/>
    </row>
    <row r="2540" s="121" customFormat="1">
      <c r="A2540" s="122" t="s">
        <v>2269</v>
      </c>
      <c r="B2540" s="196" t="s">
        <v>2270</v>
      </c>
      <c r="C2540" s="196"/>
      <c r="D2540" s="196"/>
      <c r="E2540" s="196"/>
      <c r="F2540" s="196"/>
      <c r="G2540" s="252"/>
      <c r="H2540" s="125"/>
      <c r="I2540" s="125"/>
      <c r="J2540" s="125"/>
      <c r="K2540" s="125"/>
      <c r="L2540" s="125"/>
      <c r="M2540" s="125"/>
      <c r="N2540" s="125"/>
      <c r="O2540" s="125"/>
      <c r="P2540" s="125"/>
      <c r="Q2540" s="125"/>
      <c r="R2540" s="125"/>
      <c r="S2540" s="125"/>
      <c r="T2540" s="125"/>
      <c r="U2540" s="125"/>
      <c r="V2540" s="125"/>
      <c r="W2540" s="125"/>
      <c r="X2540" s="125"/>
      <c r="Y2540" s="125"/>
      <c r="Z2540" s="125"/>
      <c r="AA2540" s="125"/>
      <c r="AB2540" s="125"/>
      <c r="AC2540" s="125"/>
      <c r="AD2540" s="125"/>
      <c r="AE2540" s="125"/>
      <c r="AF2540" s="125"/>
      <c r="AG2540" s="125"/>
      <c r="AH2540" s="125"/>
      <c r="AI2540" s="125"/>
      <c r="AJ2540" s="125"/>
      <c r="AK2540" s="125"/>
      <c r="AL2540" s="125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5"/>
      <c r="AW2540" s="125"/>
      <c r="AX2540" s="125"/>
      <c r="AY2540" s="125"/>
      <c r="AZ2540" s="125"/>
      <c r="BA2540" s="125"/>
      <c r="BB2540" s="125"/>
      <c r="BC2540" s="125"/>
      <c r="BD2540" s="125"/>
      <c r="BE2540" s="125"/>
      <c r="BF2540" s="125"/>
      <c r="BG2540" s="125"/>
      <c r="BH2540" s="125"/>
      <c r="BI2540" s="125"/>
      <c r="BJ2540" s="125"/>
      <c r="BK2540" s="125"/>
      <c r="BL2540" s="125"/>
      <c r="BM2540" s="125"/>
      <c r="BN2540" s="125"/>
      <c r="BO2540" s="125"/>
      <c r="BP2540" s="125"/>
      <c r="BQ2540" s="125"/>
      <c r="BR2540" s="125"/>
      <c r="BS2540" s="125"/>
      <c r="BT2540" s="125"/>
      <c r="BU2540" s="125"/>
      <c r="BV2540" s="125"/>
      <c r="BW2540" s="125"/>
      <c r="BX2540" s="125"/>
      <c r="BY2540" s="125"/>
      <c r="BZ2540" s="125"/>
      <c r="CA2540" s="125"/>
      <c r="CB2540" s="125"/>
      <c r="CC2540" s="125"/>
      <c r="CD2540" s="125"/>
      <c r="CE2540" s="125"/>
      <c r="CF2540" s="125"/>
      <c r="CG2540" s="125"/>
      <c r="CH2540" s="125"/>
      <c r="CI2540" s="125"/>
      <c r="CJ2540" s="125"/>
      <c r="CK2540" s="125"/>
      <c r="CL2540" s="125"/>
      <c r="CM2540" s="125"/>
      <c r="CN2540" s="125"/>
      <c r="CO2540" s="125"/>
      <c r="CP2540" s="125"/>
      <c r="CQ2540" s="121"/>
    </row>
    <row r="2541" s="121" customFormat="1">
      <c r="A2541" s="253" t="s">
        <v>2271</v>
      </c>
      <c r="B2541" s="254" t="s">
        <v>2272</v>
      </c>
      <c r="C2541" s="179"/>
      <c r="D2541" s="179"/>
      <c r="E2541" s="115"/>
      <c r="F2541" s="116"/>
      <c r="G2541" s="113"/>
      <c r="H2541" s="125"/>
      <c r="I2541" s="125"/>
      <c r="J2541" s="125"/>
      <c r="K2541" s="125"/>
      <c r="L2541" s="125"/>
      <c r="M2541" s="125"/>
      <c r="N2541" s="125"/>
      <c r="O2541" s="125"/>
      <c r="P2541" s="125"/>
      <c r="Q2541" s="125"/>
      <c r="R2541" s="125"/>
      <c r="S2541" s="125"/>
      <c r="T2541" s="125"/>
      <c r="U2541" s="125"/>
      <c r="V2541" s="125"/>
      <c r="W2541" s="125"/>
      <c r="X2541" s="125"/>
      <c r="Y2541" s="125"/>
      <c r="Z2541" s="125"/>
      <c r="AA2541" s="125"/>
      <c r="AB2541" s="125"/>
      <c r="AC2541" s="125"/>
      <c r="AD2541" s="125"/>
      <c r="AE2541" s="125"/>
      <c r="AF2541" s="125"/>
      <c r="AG2541" s="125"/>
      <c r="AH2541" s="125"/>
      <c r="AI2541" s="125"/>
      <c r="AJ2541" s="125"/>
      <c r="AK2541" s="125"/>
      <c r="AL2541" s="125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5"/>
      <c r="AW2541" s="125"/>
      <c r="AX2541" s="125"/>
      <c r="AY2541" s="125"/>
      <c r="AZ2541" s="125"/>
      <c r="BA2541" s="125"/>
      <c r="BB2541" s="125"/>
      <c r="BC2541" s="125"/>
      <c r="BD2541" s="125"/>
      <c r="BE2541" s="125"/>
      <c r="BF2541" s="125"/>
      <c r="BG2541" s="125"/>
      <c r="BH2541" s="125"/>
      <c r="BI2541" s="125"/>
      <c r="BJ2541" s="125"/>
      <c r="BK2541" s="125"/>
      <c r="BL2541" s="125"/>
      <c r="BM2541" s="125"/>
      <c r="BN2541" s="125"/>
      <c r="BO2541" s="125"/>
      <c r="BP2541" s="125"/>
      <c r="BQ2541" s="125"/>
      <c r="BR2541" s="125"/>
      <c r="BS2541" s="125"/>
      <c r="BT2541" s="125"/>
      <c r="BU2541" s="125"/>
      <c r="BV2541" s="125"/>
      <c r="BW2541" s="125"/>
      <c r="BX2541" s="125"/>
      <c r="BY2541" s="125"/>
      <c r="BZ2541" s="125"/>
      <c r="CA2541" s="125"/>
      <c r="CB2541" s="125"/>
      <c r="CC2541" s="125"/>
      <c r="CD2541" s="125"/>
      <c r="CE2541" s="125"/>
      <c r="CF2541" s="125"/>
      <c r="CG2541" s="125"/>
      <c r="CH2541" s="125"/>
      <c r="CI2541" s="125"/>
      <c r="CJ2541" s="125"/>
      <c r="CK2541" s="125"/>
      <c r="CL2541" s="125"/>
      <c r="CM2541" s="125"/>
      <c r="CN2541" s="125"/>
      <c r="CO2541" s="125"/>
      <c r="CP2541" s="125"/>
      <c r="CQ2541" s="121"/>
    </row>
    <row r="2542" s="121" customFormat="1">
      <c r="A2542" s="245" t="s">
        <v>2273</v>
      </c>
      <c r="B2542" s="246" t="s">
        <v>2274</v>
      </c>
      <c r="C2542" s="255"/>
      <c r="D2542" s="255"/>
      <c r="E2542" s="256"/>
      <c r="F2542" s="257"/>
      <c r="G2542" s="258"/>
      <c r="H2542" s="163"/>
      <c r="I2542" s="163"/>
      <c r="J2542" s="163"/>
      <c r="K2542" s="163"/>
      <c r="L2542" s="163"/>
      <c r="M2542" s="163"/>
      <c r="N2542" s="163"/>
      <c r="O2542" s="163"/>
      <c r="P2542" s="163"/>
      <c r="Q2542" s="163"/>
      <c r="R2542" s="163"/>
      <c r="S2542" s="163"/>
      <c r="T2542" s="163"/>
      <c r="U2542" s="163"/>
      <c r="V2542" s="163"/>
      <c r="W2542" s="163"/>
      <c r="X2542" s="163"/>
      <c r="Y2542" s="163"/>
      <c r="Z2542" s="163"/>
      <c r="AA2542" s="163"/>
      <c r="AB2542" s="163"/>
      <c r="AC2542" s="163"/>
      <c r="AD2542" s="163"/>
      <c r="AE2542" s="163"/>
      <c r="AF2542" s="163"/>
      <c r="AG2542" s="163"/>
      <c r="AH2542" s="163"/>
      <c r="AI2542" s="163"/>
      <c r="AJ2542" s="163"/>
      <c r="AK2542" s="163"/>
      <c r="AL2542" s="163"/>
      <c r="AM2542" s="163"/>
      <c r="AN2542" s="163"/>
      <c r="AO2542" s="163"/>
      <c r="AP2542" s="163"/>
      <c r="AQ2542" s="163"/>
      <c r="AR2542" s="163"/>
      <c r="AS2542" s="163"/>
      <c r="AT2542" s="163"/>
      <c r="AU2542" s="163"/>
      <c r="AV2542" s="163"/>
      <c r="AW2542" s="163"/>
      <c r="AX2542" s="163"/>
      <c r="AY2542" s="163"/>
      <c r="AZ2542" s="163"/>
      <c r="BA2542" s="163"/>
      <c r="BB2542" s="163"/>
      <c r="BC2542" s="163"/>
      <c r="BD2542" s="163"/>
      <c r="BE2542" s="163"/>
      <c r="BF2542" s="163"/>
      <c r="BG2542" s="163"/>
      <c r="BH2542" s="163"/>
      <c r="BI2542" s="163"/>
      <c r="BJ2542" s="163"/>
      <c r="BK2542" s="163"/>
      <c r="BL2542" s="163"/>
      <c r="BM2542" s="163"/>
      <c r="BN2542" s="163"/>
      <c r="BO2542" s="163"/>
      <c r="BP2542" s="163"/>
      <c r="BQ2542" s="163"/>
      <c r="BR2542" s="163"/>
      <c r="BS2542" s="163"/>
      <c r="BT2542" s="163"/>
      <c r="BU2542" s="163"/>
      <c r="BV2542" s="163"/>
      <c r="BW2542" s="163"/>
      <c r="BX2542" s="163"/>
      <c r="BY2542" s="163"/>
      <c r="BZ2542" s="163"/>
      <c r="CA2542" s="163"/>
      <c r="CB2542" s="163"/>
      <c r="CC2542" s="163"/>
      <c r="CD2542" s="163"/>
      <c r="CE2542" s="163"/>
      <c r="CF2542" s="163"/>
      <c r="CG2542" s="163"/>
      <c r="CH2542" s="163"/>
      <c r="CI2542" s="163"/>
      <c r="CJ2542" s="163"/>
      <c r="CK2542" s="163"/>
      <c r="CL2542" s="163"/>
      <c r="CM2542" s="163"/>
      <c r="CN2542" s="163"/>
      <c r="CO2542" s="163"/>
      <c r="CP2542" s="163"/>
      <c r="CQ2542" s="121"/>
    </row>
    <row r="2543" s="121" customFormat="1">
      <c r="A2543" s="245" t="s">
        <v>2275</v>
      </c>
      <c r="B2543" s="247" t="s">
        <v>2276</v>
      </c>
      <c r="C2543" s="161"/>
      <c r="D2543" s="259"/>
      <c r="E2543" s="249">
        <f>E2544</f>
        <v>1</v>
      </c>
      <c r="F2543" s="250">
        <f>F2544</f>
        <v>23.25</v>
      </c>
      <c r="G2543" s="251">
        <f>G2544</f>
        <v>1989.875</v>
      </c>
      <c r="H2543" s="163"/>
      <c r="I2543" s="163"/>
      <c r="J2543" s="163"/>
      <c r="K2543" s="163"/>
      <c r="L2543" s="163"/>
      <c r="M2543" s="163"/>
      <c r="N2543" s="163"/>
      <c r="O2543" s="163"/>
      <c r="P2543" s="163"/>
      <c r="Q2543" s="163"/>
      <c r="R2543" s="163"/>
      <c r="S2543" s="163"/>
      <c r="T2543" s="163"/>
      <c r="U2543" s="163"/>
      <c r="V2543" s="163"/>
      <c r="W2543" s="163"/>
      <c r="X2543" s="163"/>
      <c r="Y2543" s="163"/>
      <c r="Z2543" s="163"/>
      <c r="AA2543" s="163"/>
      <c r="AB2543" s="163"/>
      <c r="AC2543" s="163"/>
      <c r="AD2543" s="163"/>
      <c r="AE2543" s="163"/>
      <c r="AF2543" s="163"/>
      <c r="AG2543" s="163"/>
      <c r="AH2543" s="163"/>
      <c r="AI2543" s="163"/>
      <c r="AJ2543" s="163"/>
      <c r="AK2543" s="163"/>
      <c r="AL2543" s="163"/>
      <c r="AM2543" s="163"/>
      <c r="AN2543" s="163"/>
      <c r="AO2543" s="163"/>
      <c r="AP2543" s="163"/>
      <c r="AQ2543" s="163"/>
      <c r="AR2543" s="163"/>
      <c r="AS2543" s="163"/>
      <c r="AT2543" s="163"/>
      <c r="AU2543" s="163"/>
      <c r="AV2543" s="163"/>
      <c r="AW2543" s="163"/>
      <c r="AX2543" s="163"/>
      <c r="AY2543" s="163"/>
      <c r="AZ2543" s="163"/>
      <c r="BA2543" s="163"/>
      <c r="BB2543" s="163"/>
      <c r="BC2543" s="163"/>
      <c r="BD2543" s="163"/>
      <c r="BE2543" s="163"/>
      <c r="BF2543" s="163"/>
      <c r="BG2543" s="163"/>
      <c r="BH2543" s="163"/>
      <c r="BI2543" s="163"/>
      <c r="BJ2543" s="163"/>
      <c r="BK2543" s="163"/>
      <c r="BL2543" s="163"/>
      <c r="BM2543" s="163"/>
      <c r="BN2543" s="163"/>
      <c r="BO2543" s="163"/>
      <c r="BP2543" s="163"/>
      <c r="BQ2543" s="163"/>
      <c r="BR2543" s="163"/>
      <c r="BS2543" s="163"/>
      <c r="BT2543" s="163"/>
      <c r="BU2543" s="163"/>
      <c r="BV2543" s="163"/>
      <c r="BW2543" s="163"/>
      <c r="BX2543" s="163"/>
      <c r="BY2543" s="163"/>
      <c r="BZ2543" s="163"/>
      <c r="CA2543" s="163"/>
      <c r="CB2543" s="163"/>
      <c r="CC2543" s="163"/>
      <c r="CD2543" s="163"/>
      <c r="CE2543" s="163"/>
      <c r="CF2543" s="163"/>
      <c r="CG2543" s="163"/>
      <c r="CH2543" s="163"/>
      <c r="CI2543" s="163"/>
      <c r="CJ2543" s="163"/>
      <c r="CK2543" s="163"/>
      <c r="CL2543" s="163"/>
      <c r="CM2543" s="163"/>
      <c r="CN2543" s="163"/>
      <c r="CO2543" s="163"/>
      <c r="CP2543" s="163"/>
      <c r="CQ2543" s="121"/>
    </row>
    <row r="2544" s="121" customFormat="1">
      <c r="A2544" s="122" t="s">
        <v>2275</v>
      </c>
      <c r="B2544" s="260" t="s">
        <v>2422</v>
      </c>
      <c r="C2544" s="133">
        <v>2025</v>
      </c>
      <c r="D2544" s="133">
        <v>10</v>
      </c>
      <c r="E2544" s="60">
        <v>1</v>
      </c>
      <c r="F2544" s="61">
        <f>25*0.93</f>
        <v>23.25</v>
      </c>
      <c r="G2544" s="62">
        <f>2387.85/1.2</f>
        <v>1989.875</v>
      </c>
      <c r="H2544" s="125"/>
      <c r="I2544" s="125"/>
      <c r="J2544" s="125"/>
      <c r="K2544" s="125"/>
      <c r="L2544" s="125"/>
      <c r="M2544" s="125"/>
      <c r="N2544" s="125"/>
      <c r="O2544" s="125"/>
      <c r="P2544" s="125"/>
      <c r="Q2544" s="125"/>
      <c r="R2544" s="125"/>
      <c r="S2544" s="125"/>
      <c r="T2544" s="125"/>
      <c r="U2544" s="125"/>
      <c r="V2544" s="125"/>
      <c r="W2544" s="125"/>
      <c r="X2544" s="125"/>
      <c r="Y2544" s="125"/>
      <c r="Z2544" s="125"/>
      <c r="AA2544" s="125"/>
      <c r="AB2544" s="125"/>
      <c r="AC2544" s="125"/>
      <c r="AD2544" s="125"/>
      <c r="AE2544" s="125"/>
      <c r="AF2544" s="125"/>
      <c r="AG2544" s="125"/>
      <c r="AH2544" s="125"/>
      <c r="AI2544" s="125"/>
      <c r="AJ2544" s="125"/>
      <c r="AK2544" s="125"/>
      <c r="AL2544" s="125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5"/>
      <c r="AW2544" s="125"/>
      <c r="AX2544" s="125"/>
      <c r="AY2544" s="125"/>
      <c r="AZ2544" s="125"/>
      <c r="BA2544" s="125"/>
      <c r="BB2544" s="125"/>
      <c r="BC2544" s="125"/>
      <c r="BD2544" s="125"/>
      <c r="BE2544" s="125"/>
      <c r="BF2544" s="125"/>
      <c r="BG2544" s="125"/>
      <c r="BH2544" s="125"/>
      <c r="BI2544" s="125"/>
      <c r="BJ2544" s="125"/>
      <c r="BK2544" s="125"/>
      <c r="BL2544" s="125"/>
      <c r="BM2544" s="125"/>
      <c r="BN2544" s="125"/>
      <c r="BO2544" s="125"/>
      <c r="BP2544" s="125"/>
      <c r="BQ2544" s="125"/>
      <c r="BR2544" s="125"/>
      <c r="BS2544" s="125"/>
      <c r="BT2544" s="125"/>
      <c r="BU2544" s="125"/>
      <c r="BV2544" s="125"/>
      <c r="BW2544" s="125"/>
      <c r="BX2544" s="125"/>
      <c r="BY2544" s="125"/>
      <c r="BZ2544" s="125"/>
      <c r="CA2544" s="125"/>
      <c r="CB2544" s="125"/>
      <c r="CC2544" s="125"/>
      <c r="CD2544" s="125"/>
      <c r="CE2544" s="125"/>
      <c r="CF2544" s="125"/>
      <c r="CG2544" s="125"/>
      <c r="CH2544" s="125"/>
      <c r="CI2544" s="125"/>
      <c r="CJ2544" s="125"/>
      <c r="CK2544" s="125"/>
      <c r="CL2544" s="125"/>
      <c r="CM2544" s="125"/>
      <c r="CN2544" s="125"/>
      <c r="CO2544" s="125"/>
      <c r="CP2544" s="125"/>
      <c r="CQ2544" s="121"/>
    </row>
    <row r="2545" s="121" customFormat="1" hidden="1">
      <c r="A2545" s="122" t="s">
        <v>2277</v>
      </c>
      <c r="B2545" s="185" t="s">
        <v>2278</v>
      </c>
      <c r="C2545" s="133"/>
      <c r="D2545" s="133"/>
      <c r="E2545" s="60"/>
      <c r="F2545" s="61"/>
      <c r="G2545" s="62"/>
      <c r="H2545" s="125"/>
      <c r="I2545" s="125"/>
      <c r="J2545" s="125"/>
      <c r="K2545" s="125"/>
      <c r="L2545" s="125"/>
      <c r="M2545" s="125"/>
      <c r="N2545" s="125"/>
      <c r="O2545" s="125"/>
      <c r="P2545" s="125"/>
      <c r="Q2545" s="125"/>
      <c r="R2545" s="125"/>
      <c r="S2545" s="125"/>
      <c r="T2545" s="125"/>
      <c r="U2545" s="125"/>
      <c r="V2545" s="125"/>
      <c r="W2545" s="125"/>
      <c r="X2545" s="125"/>
      <c r="Y2545" s="125"/>
      <c r="Z2545" s="125"/>
      <c r="AA2545" s="125"/>
      <c r="AB2545" s="125"/>
      <c r="AC2545" s="125"/>
      <c r="AD2545" s="125"/>
      <c r="AE2545" s="125"/>
      <c r="AF2545" s="125"/>
      <c r="AG2545" s="125"/>
      <c r="AH2545" s="125"/>
      <c r="AI2545" s="125"/>
      <c r="AJ2545" s="125"/>
      <c r="AK2545" s="125"/>
      <c r="AL2545" s="125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5"/>
      <c r="AW2545" s="125"/>
      <c r="AX2545" s="125"/>
      <c r="AY2545" s="125"/>
      <c r="AZ2545" s="125"/>
      <c r="BA2545" s="125"/>
      <c r="BB2545" s="125"/>
      <c r="BC2545" s="125"/>
      <c r="BD2545" s="125"/>
      <c r="BE2545" s="125"/>
      <c r="BF2545" s="125"/>
      <c r="BG2545" s="125"/>
      <c r="BH2545" s="125"/>
      <c r="BI2545" s="125"/>
      <c r="BJ2545" s="125"/>
      <c r="BK2545" s="125"/>
      <c r="BL2545" s="125"/>
      <c r="BM2545" s="125"/>
      <c r="BN2545" s="125"/>
      <c r="BO2545" s="125"/>
      <c r="BP2545" s="125"/>
      <c r="BQ2545" s="125"/>
      <c r="BR2545" s="125"/>
      <c r="BS2545" s="125"/>
      <c r="BT2545" s="125"/>
      <c r="BU2545" s="125"/>
      <c r="BV2545" s="125"/>
      <c r="BW2545" s="125"/>
      <c r="BX2545" s="125"/>
      <c r="BY2545" s="125"/>
      <c r="BZ2545" s="125"/>
      <c r="CA2545" s="125"/>
      <c r="CB2545" s="125"/>
      <c r="CC2545" s="125"/>
      <c r="CD2545" s="125"/>
      <c r="CE2545" s="125"/>
      <c r="CF2545" s="125"/>
      <c r="CG2545" s="125"/>
      <c r="CH2545" s="125"/>
      <c r="CI2545" s="125"/>
      <c r="CJ2545" s="125"/>
      <c r="CK2545" s="125"/>
      <c r="CL2545" s="125"/>
      <c r="CM2545" s="125"/>
      <c r="CN2545" s="125"/>
      <c r="CO2545" s="125"/>
      <c r="CP2545" s="125"/>
      <c r="CQ2545" s="121"/>
    </row>
    <row r="2546" s="121" customFormat="1" hidden="1">
      <c r="A2546" s="122" t="s">
        <v>2279</v>
      </c>
      <c r="B2546" s="188" t="s">
        <v>2280</v>
      </c>
      <c r="C2546" s="133"/>
      <c r="D2546" s="133"/>
      <c r="E2546" s="60"/>
      <c r="F2546" s="61"/>
      <c r="G2546" s="62"/>
      <c r="H2546" s="125"/>
      <c r="I2546" s="125"/>
      <c r="J2546" s="125"/>
      <c r="K2546" s="125"/>
      <c r="L2546" s="125"/>
      <c r="M2546" s="125"/>
      <c r="N2546" s="125"/>
      <c r="O2546" s="125"/>
      <c r="P2546" s="125"/>
      <c r="Q2546" s="125"/>
      <c r="R2546" s="125"/>
      <c r="S2546" s="125"/>
      <c r="T2546" s="125"/>
      <c r="U2546" s="125"/>
      <c r="V2546" s="125"/>
      <c r="W2546" s="125"/>
      <c r="X2546" s="125"/>
      <c r="Y2546" s="125"/>
      <c r="Z2546" s="125"/>
      <c r="AA2546" s="125"/>
      <c r="AB2546" s="125"/>
      <c r="AC2546" s="125"/>
      <c r="AD2546" s="125"/>
      <c r="AE2546" s="125"/>
      <c r="AF2546" s="125"/>
      <c r="AG2546" s="125"/>
      <c r="AH2546" s="125"/>
      <c r="AI2546" s="125"/>
      <c r="AJ2546" s="125"/>
      <c r="AK2546" s="125"/>
      <c r="AL2546" s="125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5"/>
      <c r="AW2546" s="125"/>
      <c r="AX2546" s="125"/>
      <c r="AY2546" s="125"/>
      <c r="AZ2546" s="125"/>
      <c r="BA2546" s="125"/>
      <c r="BB2546" s="125"/>
      <c r="BC2546" s="125"/>
      <c r="BD2546" s="125"/>
      <c r="BE2546" s="125"/>
      <c r="BF2546" s="125"/>
      <c r="BG2546" s="125"/>
      <c r="BH2546" s="125"/>
      <c r="BI2546" s="125"/>
      <c r="BJ2546" s="125"/>
      <c r="BK2546" s="125"/>
      <c r="BL2546" s="125"/>
      <c r="BM2546" s="125"/>
      <c r="BN2546" s="125"/>
      <c r="BO2546" s="125"/>
      <c r="BP2546" s="125"/>
      <c r="BQ2546" s="125"/>
      <c r="BR2546" s="125"/>
      <c r="BS2546" s="125"/>
      <c r="BT2546" s="125"/>
      <c r="BU2546" s="125"/>
      <c r="BV2546" s="125"/>
      <c r="BW2546" s="125"/>
      <c r="BX2546" s="125"/>
      <c r="BY2546" s="125"/>
      <c r="BZ2546" s="125"/>
      <c r="CA2546" s="125"/>
      <c r="CB2546" s="125"/>
      <c r="CC2546" s="125"/>
      <c r="CD2546" s="125"/>
      <c r="CE2546" s="125"/>
      <c r="CF2546" s="125"/>
      <c r="CG2546" s="125"/>
      <c r="CH2546" s="125"/>
      <c r="CI2546" s="125"/>
      <c r="CJ2546" s="125"/>
      <c r="CK2546" s="125"/>
      <c r="CL2546" s="125"/>
      <c r="CM2546" s="125"/>
      <c r="CN2546" s="125"/>
      <c r="CO2546" s="125"/>
      <c r="CP2546" s="125"/>
      <c r="CQ2546" s="121"/>
    </row>
    <row r="2547" s="121" customFormat="1">
      <c r="A2547" s="253" t="s">
        <v>2281</v>
      </c>
      <c r="B2547" s="254" t="s">
        <v>2282</v>
      </c>
      <c r="C2547" s="133"/>
      <c r="D2547" s="133"/>
      <c r="E2547" s="60"/>
      <c r="F2547" s="61"/>
      <c r="G2547" s="62"/>
      <c r="H2547" s="125"/>
      <c r="I2547" s="125"/>
      <c r="J2547" s="125"/>
      <c r="K2547" s="125"/>
      <c r="L2547" s="125"/>
      <c r="M2547" s="125"/>
      <c r="N2547" s="125"/>
      <c r="O2547" s="125"/>
      <c r="P2547" s="125"/>
      <c r="Q2547" s="125"/>
      <c r="R2547" s="125"/>
      <c r="S2547" s="125"/>
      <c r="T2547" s="125"/>
      <c r="U2547" s="125"/>
      <c r="V2547" s="125"/>
      <c r="W2547" s="125"/>
      <c r="X2547" s="125"/>
      <c r="Y2547" s="125"/>
      <c r="Z2547" s="125"/>
      <c r="AA2547" s="125"/>
      <c r="AB2547" s="125"/>
      <c r="AC2547" s="125"/>
      <c r="AD2547" s="125"/>
      <c r="AE2547" s="125"/>
      <c r="AF2547" s="125"/>
      <c r="AG2547" s="125"/>
      <c r="AH2547" s="125"/>
      <c r="AI2547" s="125"/>
      <c r="AJ2547" s="125"/>
      <c r="AK2547" s="125"/>
      <c r="AL2547" s="125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5"/>
      <c r="AW2547" s="125"/>
      <c r="AX2547" s="125"/>
      <c r="AY2547" s="125"/>
      <c r="AZ2547" s="125"/>
      <c r="BA2547" s="125"/>
      <c r="BB2547" s="125"/>
      <c r="BC2547" s="125"/>
      <c r="BD2547" s="125"/>
      <c r="BE2547" s="125"/>
      <c r="BF2547" s="125"/>
      <c r="BG2547" s="125"/>
      <c r="BH2547" s="125"/>
      <c r="BI2547" s="125"/>
      <c r="BJ2547" s="125"/>
      <c r="BK2547" s="125"/>
      <c r="BL2547" s="125"/>
      <c r="BM2547" s="125"/>
      <c r="BN2547" s="125"/>
      <c r="BO2547" s="125"/>
      <c r="BP2547" s="125"/>
      <c r="BQ2547" s="125"/>
      <c r="BR2547" s="125"/>
      <c r="BS2547" s="125"/>
      <c r="BT2547" s="125"/>
      <c r="BU2547" s="125"/>
      <c r="BV2547" s="125"/>
      <c r="BW2547" s="125"/>
      <c r="BX2547" s="125"/>
      <c r="BY2547" s="125"/>
      <c r="BZ2547" s="125"/>
      <c r="CA2547" s="125"/>
      <c r="CB2547" s="125"/>
      <c r="CC2547" s="125"/>
      <c r="CD2547" s="125"/>
      <c r="CE2547" s="125"/>
      <c r="CF2547" s="125"/>
      <c r="CG2547" s="125"/>
      <c r="CH2547" s="125"/>
      <c r="CI2547" s="125"/>
      <c r="CJ2547" s="125"/>
      <c r="CK2547" s="125"/>
      <c r="CL2547" s="125"/>
      <c r="CM2547" s="125"/>
      <c r="CN2547" s="125"/>
      <c r="CO2547" s="125"/>
      <c r="CP2547" s="125"/>
      <c r="CQ2547" s="121"/>
    </row>
    <row r="2548" s="121" customFormat="1" hidden="1">
      <c r="A2548" s="245" t="s">
        <v>2283</v>
      </c>
      <c r="B2548" s="246" t="s">
        <v>2274</v>
      </c>
      <c r="C2548" s="133"/>
      <c r="D2548" s="133"/>
      <c r="E2548" s="146"/>
      <c r="F2548" s="154"/>
      <c r="G2548" s="147"/>
      <c r="H2548" s="125"/>
      <c r="I2548" s="125"/>
      <c r="J2548" s="125"/>
      <c r="K2548" s="125"/>
      <c r="L2548" s="125"/>
      <c r="M2548" s="125"/>
      <c r="N2548" s="125"/>
      <c r="O2548" s="125"/>
      <c r="P2548" s="125"/>
      <c r="Q2548" s="125"/>
      <c r="R2548" s="125"/>
      <c r="S2548" s="125"/>
      <c r="T2548" s="125"/>
      <c r="U2548" s="125"/>
      <c r="V2548" s="125"/>
      <c r="W2548" s="125"/>
      <c r="X2548" s="125"/>
      <c r="Y2548" s="125"/>
      <c r="Z2548" s="125"/>
      <c r="AA2548" s="125"/>
      <c r="AB2548" s="125"/>
      <c r="AC2548" s="125"/>
      <c r="AD2548" s="125"/>
      <c r="AE2548" s="125"/>
      <c r="AF2548" s="125"/>
      <c r="AG2548" s="125"/>
      <c r="AH2548" s="125"/>
      <c r="AI2548" s="125"/>
      <c r="AJ2548" s="125"/>
      <c r="AK2548" s="125"/>
      <c r="AL2548" s="125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5"/>
      <c r="AW2548" s="125"/>
      <c r="AX2548" s="125"/>
      <c r="AY2548" s="125"/>
      <c r="AZ2548" s="125"/>
      <c r="BA2548" s="125"/>
      <c r="BB2548" s="125"/>
      <c r="BC2548" s="125"/>
      <c r="BD2548" s="125"/>
      <c r="BE2548" s="125"/>
      <c r="BF2548" s="125"/>
      <c r="BG2548" s="125"/>
      <c r="BH2548" s="125"/>
      <c r="BI2548" s="125"/>
      <c r="BJ2548" s="125"/>
      <c r="BK2548" s="125"/>
      <c r="BL2548" s="125"/>
      <c r="BM2548" s="125"/>
      <c r="BN2548" s="125"/>
      <c r="BO2548" s="125"/>
      <c r="BP2548" s="125"/>
      <c r="BQ2548" s="125"/>
      <c r="BR2548" s="125"/>
      <c r="BS2548" s="125"/>
      <c r="BT2548" s="125"/>
      <c r="BU2548" s="125"/>
      <c r="BV2548" s="125"/>
      <c r="BW2548" s="125"/>
      <c r="BX2548" s="125"/>
      <c r="BY2548" s="125"/>
      <c r="BZ2548" s="125"/>
      <c r="CA2548" s="125"/>
      <c r="CB2548" s="125"/>
      <c r="CC2548" s="125"/>
      <c r="CD2548" s="125"/>
      <c r="CE2548" s="125"/>
      <c r="CF2548" s="125"/>
      <c r="CG2548" s="125"/>
      <c r="CH2548" s="125"/>
      <c r="CI2548" s="125"/>
      <c r="CJ2548" s="125"/>
      <c r="CK2548" s="125"/>
      <c r="CL2548" s="125"/>
      <c r="CM2548" s="125"/>
      <c r="CN2548" s="125"/>
      <c r="CO2548" s="125"/>
      <c r="CP2548" s="125"/>
      <c r="CQ2548" s="121"/>
    </row>
    <row r="2549" s="121" customFormat="1">
      <c r="A2549" s="245" t="s">
        <v>2284</v>
      </c>
      <c r="B2549" s="247" t="s">
        <v>2276</v>
      </c>
      <c r="C2549" s="133"/>
      <c r="D2549" s="133"/>
      <c r="E2549" s="146">
        <f>SUM(E2550:E2552)</f>
        <v>3</v>
      </c>
      <c r="F2549" s="154">
        <f>SUM(F2550:F2552)</f>
        <v>188.79000000000002</v>
      </c>
      <c r="G2549" s="147">
        <f>SUM(G2550:G2552)</f>
        <v>6329.7183333333342</v>
      </c>
      <c r="H2549" s="125"/>
      <c r="I2549" s="125"/>
      <c r="J2549" s="125"/>
      <c r="K2549" s="125"/>
      <c r="L2549" s="125"/>
      <c r="M2549" s="125"/>
      <c r="N2549" s="125"/>
      <c r="O2549" s="125"/>
      <c r="P2549" s="125"/>
      <c r="Q2549" s="125"/>
      <c r="R2549" s="125"/>
      <c r="S2549" s="125"/>
      <c r="T2549" s="125"/>
      <c r="U2549" s="125"/>
      <c r="V2549" s="125"/>
      <c r="W2549" s="125"/>
      <c r="X2549" s="125"/>
      <c r="Y2549" s="125"/>
      <c r="Z2549" s="125"/>
      <c r="AA2549" s="125"/>
      <c r="AB2549" s="125"/>
      <c r="AC2549" s="125"/>
      <c r="AD2549" s="125"/>
      <c r="AE2549" s="125"/>
      <c r="AF2549" s="125"/>
      <c r="AG2549" s="125"/>
      <c r="AH2549" s="125"/>
      <c r="AI2549" s="125"/>
      <c r="AJ2549" s="125"/>
      <c r="AK2549" s="125"/>
      <c r="AL2549" s="125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5"/>
      <c r="AW2549" s="125"/>
      <c r="AX2549" s="125"/>
      <c r="AY2549" s="125"/>
      <c r="AZ2549" s="125"/>
      <c r="BA2549" s="125"/>
      <c r="BB2549" s="125"/>
      <c r="BC2549" s="125"/>
      <c r="BD2549" s="125"/>
      <c r="BE2549" s="125"/>
      <c r="BF2549" s="125"/>
      <c r="BG2549" s="125"/>
      <c r="BH2549" s="125"/>
      <c r="BI2549" s="125"/>
      <c r="BJ2549" s="125"/>
      <c r="BK2549" s="125"/>
      <c r="BL2549" s="125"/>
      <c r="BM2549" s="125"/>
      <c r="BN2549" s="125"/>
      <c r="BO2549" s="125"/>
      <c r="BP2549" s="125"/>
      <c r="BQ2549" s="125"/>
      <c r="BR2549" s="125"/>
      <c r="BS2549" s="125"/>
      <c r="BT2549" s="125"/>
      <c r="BU2549" s="125"/>
      <c r="BV2549" s="125"/>
      <c r="BW2549" s="125"/>
      <c r="BX2549" s="125"/>
      <c r="BY2549" s="125"/>
      <c r="BZ2549" s="125"/>
      <c r="CA2549" s="125"/>
      <c r="CB2549" s="125"/>
      <c r="CC2549" s="125"/>
      <c r="CD2549" s="125"/>
      <c r="CE2549" s="125"/>
      <c r="CF2549" s="125"/>
      <c r="CG2549" s="125"/>
      <c r="CH2549" s="125"/>
      <c r="CI2549" s="125"/>
      <c r="CJ2549" s="125"/>
      <c r="CK2549" s="125"/>
      <c r="CL2549" s="125"/>
      <c r="CM2549" s="125"/>
      <c r="CN2549" s="125"/>
      <c r="CO2549" s="125"/>
      <c r="CP2549" s="125"/>
      <c r="CQ2549" s="121"/>
    </row>
    <row r="2550" s="121" customFormat="1">
      <c r="A2550" s="122" t="s">
        <v>2284</v>
      </c>
      <c r="B2550" s="260" t="s">
        <v>2423</v>
      </c>
      <c r="C2550" s="133">
        <v>2025</v>
      </c>
      <c r="D2550" s="135">
        <v>10</v>
      </c>
      <c r="E2550" s="60">
        <v>1</v>
      </c>
      <c r="F2550" s="61">
        <f>40*0.93</f>
        <v>37.200000000000003</v>
      </c>
      <c r="G2550" s="62">
        <v>2025.01</v>
      </c>
      <c r="H2550" s="125"/>
      <c r="I2550" s="125"/>
      <c r="J2550" s="125"/>
      <c r="K2550" s="125"/>
      <c r="L2550" s="125"/>
      <c r="M2550" s="125"/>
      <c r="N2550" s="125"/>
      <c r="O2550" s="125"/>
      <c r="P2550" s="125"/>
      <c r="Q2550" s="125"/>
      <c r="R2550" s="125"/>
      <c r="S2550" s="125"/>
      <c r="T2550" s="125"/>
      <c r="U2550" s="125"/>
      <c r="V2550" s="125"/>
      <c r="W2550" s="125"/>
      <c r="X2550" s="125"/>
      <c r="Y2550" s="125"/>
      <c r="Z2550" s="125"/>
      <c r="AA2550" s="125"/>
      <c r="AB2550" s="125"/>
      <c r="AC2550" s="125"/>
      <c r="AD2550" s="125"/>
      <c r="AE2550" s="125"/>
      <c r="AF2550" s="125"/>
      <c r="AG2550" s="125"/>
      <c r="AH2550" s="125"/>
      <c r="AI2550" s="125"/>
      <c r="AJ2550" s="125"/>
      <c r="AK2550" s="125"/>
      <c r="AL2550" s="125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5"/>
      <c r="AW2550" s="125"/>
      <c r="AX2550" s="125"/>
      <c r="AY2550" s="125"/>
      <c r="AZ2550" s="125"/>
      <c r="BA2550" s="125"/>
      <c r="BB2550" s="125"/>
      <c r="BC2550" s="125"/>
      <c r="BD2550" s="125"/>
      <c r="BE2550" s="125"/>
      <c r="BF2550" s="125"/>
      <c r="BG2550" s="125"/>
      <c r="BH2550" s="125"/>
      <c r="BI2550" s="125"/>
      <c r="BJ2550" s="125"/>
      <c r="BK2550" s="125"/>
      <c r="BL2550" s="125"/>
      <c r="BM2550" s="125"/>
      <c r="BN2550" s="125"/>
      <c r="BO2550" s="125"/>
      <c r="BP2550" s="125"/>
      <c r="BQ2550" s="125"/>
      <c r="BR2550" s="125"/>
      <c r="BS2550" s="125"/>
      <c r="BT2550" s="125"/>
      <c r="BU2550" s="125"/>
      <c r="BV2550" s="125"/>
      <c r="BW2550" s="125"/>
      <c r="BX2550" s="125"/>
      <c r="BY2550" s="125"/>
      <c r="BZ2550" s="125"/>
      <c r="CA2550" s="125"/>
      <c r="CB2550" s="125"/>
      <c r="CC2550" s="125"/>
      <c r="CD2550" s="125"/>
      <c r="CE2550" s="125"/>
      <c r="CF2550" s="125"/>
      <c r="CG2550" s="125"/>
      <c r="CH2550" s="125"/>
      <c r="CI2550" s="125"/>
      <c r="CJ2550" s="125"/>
      <c r="CK2550" s="125"/>
      <c r="CL2550" s="125"/>
      <c r="CM2550" s="125"/>
      <c r="CN2550" s="125"/>
      <c r="CO2550" s="125"/>
      <c r="CP2550" s="125"/>
      <c r="CQ2550" s="121"/>
    </row>
    <row r="2551" s="121" customFormat="1">
      <c r="A2551" s="122" t="s">
        <v>2284</v>
      </c>
      <c r="B2551" s="260" t="s">
        <v>2424</v>
      </c>
      <c r="C2551" s="133">
        <v>2025</v>
      </c>
      <c r="D2551" s="133">
        <v>10</v>
      </c>
      <c r="E2551" s="60">
        <v>1</v>
      </c>
      <c r="F2551" s="61">
        <f>63*0.93</f>
        <v>58.590000000000003</v>
      </c>
      <c r="G2551" s="62">
        <f>2571.9/1.2</f>
        <v>2143.25</v>
      </c>
      <c r="H2551" s="125"/>
      <c r="I2551" s="125"/>
      <c r="J2551" s="125"/>
      <c r="K2551" s="125"/>
      <c r="L2551" s="125"/>
      <c r="M2551" s="125"/>
      <c r="N2551" s="125"/>
      <c r="O2551" s="125"/>
      <c r="P2551" s="125"/>
      <c r="Q2551" s="125"/>
      <c r="R2551" s="125"/>
      <c r="S2551" s="125"/>
      <c r="T2551" s="125"/>
      <c r="U2551" s="125"/>
      <c r="V2551" s="125"/>
      <c r="W2551" s="125"/>
      <c r="X2551" s="125"/>
      <c r="Y2551" s="125"/>
      <c r="Z2551" s="125"/>
      <c r="AA2551" s="125"/>
      <c r="AB2551" s="125"/>
      <c r="AC2551" s="125"/>
      <c r="AD2551" s="125"/>
      <c r="AE2551" s="125"/>
      <c r="AF2551" s="125"/>
      <c r="AG2551" s="125"/>
      <c r="AH2551" s="125"/>
      <c r="AI2551" s="125"/>
      <c r="AJ2551" s="125"/>
      <c r="AK2551" s="125"/>
      <c r="AL2551" s="125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5"/>
      <c r="AW2551" s="125"/>
      <c r="AX2551" s="125"/>
      <c r="AY2551" s="125"/>
      <c r="AZ2551" s="125"/>
      <c r="BA2551" s="125"/>
      <c r="BB2551" s="125"/>
      <c r="BC2551" s="125"/>
      <c r="BD2551" s="125"/>
      <c r="BE2551" s="125"/>
      <c r="BF2551" s="125"/>
      <c r="BG2551" s="125"/>
      <c r="BH2551" s="125"/>
      <c r="BI2551" s="125"/>
      <c r="BJ2551" s="125"/>
      <c r="BK2551" s="125"/>
      <c r="BL2551" s="125"/>
      <c r="BM2551" s="125"/>
      <c r="BN2551" s="125"/>
      <c r="BO2551" s="125"/>
      <c r="BP2551" s="125"/>
      <c r="BQ2551" s="125"/>
      <c r="BR2551" s="125"/>
      <c r="BS2551" s="125"/>
      <c r="BT2551" s="125"/>
      <c r="BU2551" s="125"/>
      <c r="BV2551" s="125"/>
      <c r="BW2551" s="125"/>
      <c r="BX2551" s="125"/>
      <c r="BY2551" s="125"/>
      <c r="BZ2551" s="125"/>
      <c r="CA2551" s="125"/>
      <c r="CB2551" s="125"/>
      <c r="CC2551" s="125"/>
      <c r="CD2551" s="125"/>
      <c r="CE2551" s="125"/>
      <c r="CF2551" s="125"/>
      <c r="CG2551" s="125"/>
      <c r="CH2551" s="125"/>
      <c r="CI2551" s="125"/>
      <c r="CJ2551" s="125"/>
      <c r="CK2551" s="125"/>
      <c r="CL2551" s="125"/>
      <c r="CM2551" s="125"/>
      <c r="CN2551" s="125"/>
      <c r="CO2551" s="125"/>
      <c r="CP2551" s="125"/>
      <c r="CQ2551" s="121"/>
    </row>
    <row r="2552" s="121" customFormat="1">
      <c r="A2552" s="122" t="s">
        <v>2284</v>
      </c>
      <c r="B2552" s="260" t="s">
        <v>2425</v>
      </c>
      <c r="C2552" s="133">
        <v>2025</v>
      </c>
      <c r="D2552" s="135">
        <v>10</v>
      </c>
      <c r="E2552" s="60">
        <v>1</v>
      </c>
      <c r="F2552" s="61">
        <f>100*0.93</f>
        <v>93</v>
      </c>
      <c r="G2552" s="62">
        <f>2593.75/1.2</f>
        <v>2161.4583333333335</v>
      </c>
      <c r="H2552" s="125"/>
      <c r="I2552" s="125"/>
      <c r="J2552" s="125"/>
      <c r="K2552" s="125"/>
      <c r="L2552" s="125"/>
      <c r="M2552" s="125"/>
      <c r="N2552" s="125"/>
      <c r="O2552" s="125"/>
      <c r="P2552" s="125"/>
      <c r="Q2552" s="125"/>
      <c r="R2552" s="125"/>
      <c r="S2552" s="125"/>
      <c r="T2552" s="125"/>
      <c r="U2552" s="125"/>
      <c r="V2552" s="125"/>
      <c r="W2552" s="125"/>
      <c r="X2552" s="125"/>
      <c r="Y2552" s="125"/>
      <c r="Z2552" s="125"/>
      <c r="AA2552" s="125"/>
      <c r="AB2552" s="125"/>
      <c r="AC2552" s="125"/>
      <c r="AD2552" s="125"/>
      <c r="AE2552" s="125"/>
      <c r="AF2552" s="125"/>
      <c r="AG2552" s="125"/>
      <c r="AH2552" s="125"/>
      <c r="AI2552" s="125"/>
      <c r="AJ2552" s="125"/>
      <c r="AK2552" s="125"/>
      <c r="AL2552" s="125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5"/>
      <c r="AW2552" s="125"/>
      <c r="AX2552" s="125"/>
      <c r="AY2552" s="125"/>
      <c r="AZ2552" s="125"/>
      <c r="BA2552" s="125"/>
      <c r="BB2552" s="125"/>
      <c r="BC2552" s="125"/>
      <c r="BD2552" s="125"/>
      <c r="BE2552" s="125"/>
      <c r="BF2552" s="125"/>
      <c r="BG2552" s="125"/>
      <c r="BH2552" s="125"/>
      <c r="BI2552" s="125"/>
      <c r="BJ2552" s="125"/>
      <c r="BK2552" s="125"/>
      <c r="BL2552" s="125"/>
      <c r="BM2552" s="125"/>
      <c r="BN2552" s="125"/>
      <c r="BO2552" s="125"/>
      <c r="BP2552" s="125"/>
      <c r="BQ2552" s="125"/>
      <c r="BR2552" s="125"/>
      <c r="BS2552" s="125"/>
      <c r="BT2552" s="125"/>
      <c r="BU2552" s="125"/>
      <c r="BV2552" s="125"/>
      <c r="BW2552" s="125"/>
      <c r="BX2552" s="125"/>
      <c r="BY2552" s="125"/>
      <c r="BZ2552" s="125"/>
      <c r="CA2552" s="125"/>
      <c r="CB2552" s="125"/>
      <c r="CC2552" s="125"/>
      <c r="CD2552" s="125"/>
      <c r="CE2552" s="125"/>
      <c r="CF2552" s="125"/>
      <c r="CG2552" s="125"/>
      <c r="CH2552" s="125"/>
      <c r="CI2552" s="125"/>
      <c r="CJ2552" s="125"/>
      <c r="CK2552" s="125"/>
      <c r="CL2552" s="125"/>
      <c r="CM2552" s="125"/>
      <c r="CN2552" s="125"/>
      <c r="CO2552" s="125"/>
      <c r="CP2552" s="125"/>
      <c r="CQ2552" s="121"/>
    </row>
    <row r="2553" s="121" customFormat="1" hidden="1">
      <c r="A2553" s="122" t="s">
        <v>2285</v>
      </c>
      <c r="B2553" s="185" t="s">
        <v>2278</v>
      </c>
      <c r="C2553" s="133"/>
      <c r="D2553" s="133"/>
      <c r="E2553" s="60"/>
      <c r="F2553" s="61"/>
      <c r="G2553" s="62"/>
      <c r="H2553" s="125"/>
      <c r="I2553" s="125"/>
      <c r="J2553" s="125"/>
      <c r="K2553" s="125"/>
      <c r="L2553" s="125"/>
      <c r="M2553" s="125"/>
      <c r="N2553" s="125"/>
      <c r="O2553" s="125"/>
      <c r="P2553" s="125"/>
      <c r="Q2553" s="125"/>
      <c r="R2553" s="125"/>
      <c r="S2553" s="125"/>
      <c r="T2553" s="125"/>
      <c r="U2553" s="125"/>
      <c r="V2553" s="125"/>
      <c r="W2553" s="125"/>
      <c r="X2553" s="125"/>
      <c r="Y2553" s="125"/>
      <c r="Z2553" s="125"/>
      <c r="AA2553" s="125"/>
      <c r="AB2553" s="125"/>
      <c r="AC2553" s="125"/>
      <c r="AD2553" s="125"/>
      <c r="AE2553" s="125"/>
      <c r="AF2553" s="125"/>
      <c r="AG2553" s="125"/>
      <c r="AH2553" s="125"/>
      <c r="AI2553" s="125"/>
      <c r="AJ2553" s="125"/>
      <c r="AK2553" s="125"/>
      <c r="AL2553" s="125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5"/>
      <c r="AW2553" s="125"/>
      <c r="AX2553" s="125"/>
      <c r="AY2553" s="125"/>
      <c r="AZ2553" s="125"/>
      <c r="BA2553" s="125"/>
      <c r="BB2553" s="125"/>
      <c r="BC2553" s="125"/>
      <c r="BD2553" s="125"/>
      <c r="BE2553" s="125"/>
      <c r="BF2553" s="125"/>
      <c r="BG2553" s="125"/>
      <c r="BH2553" s="125"/>
      <c r="BI2553" s="125"/>
      <c r="BJ2553" s="125"/>
      <c r="BK2553" s="125"/>
      <c r="BL2553" s="125"/>
      <c r="BM2553" s="125"/>
      <c r="BN2553" s="125"/>
      <c r="BO2553" s="125"/>
      <c r="BP2553" s="125"/>
      <c r="BQ2553" s="125"/>
      <c r="BR2553" s="125"/>
      <c r="BS2553" s="125"/>
      <c r="BT2553" s="125"/>
      <c r="BU2553" s="125"/>
      <c r="BV2553" s="125"/>
      <c r="BW2553" s="125"/>
      <c r="BX2553" s="125"/>
      <c r="BY2553" s="125"/>
      <c r="BZ2553" s="125"/>
      <c r="CA2553" s="125"/>
      <c r="CB2553" s="125"/>
      <c r="CC2553" s="125"/>
      <c r="CD2553" s="125"/>
      <c r="CE2553" s="125"/>
      <c r="CF2553" s="125"/>
      <c r="CG2553" s="125"/>
      <c r="CH2553" s="125"/>
      <c r="CI2553" s="125"/>
      <c r="CJ2553" s="125"/>
      <c r="CK2553" s="125"/>
      <c r="CL2553" s="125"/>
      <c r="CM2553" s="125"/>
      <c r="CN2553" s="125"/>
      <c r="CO2553" s="125"/>
      <c r="CP2553" s="125"/>
      <c r="CQ2553" s="121"/>
    </row>
    <row r="2554" s="121" customFormat="1" hidden="1">
      <c r="A2554" s="122" t="s">
        <v>2286</v>
      </c>
      <c r="B2554" s="189" t="s">
        <v>2280</v>
      </c>
      <c r="C2554" s="133"/>
      <c r="D2554" s="133"/>
      <c r="E2554" s="146"/>
      <c r="F2554" s="154"/>
      <c r="G2554" s="147"/>
      <c r="H2554" s="125"/>
      <c r="I2554" s="125"/>
      <c r="J2554" s="125"/>
      <c r="K2554" s="125"/>
      <c r="L2554" s="125"/>
      <c r="M2554" s="125"/>
      <c r="N2554" s="125"/>
      <c r="O2554" s="125"/>
      <c r="P2554" s="125"/>
      <c r="Q2554" s="125"/>
      <c r="R2554" s="125"/>
      <c r="S2554" s="125"/>
      <c r="T2554" s="125"/>
      <c r="U2554" s="125"/>
      <c r="V2554" s="125"/>
      <c r="W2554" s="125"/>
      <c r="X2554" s="125"/>
      <c r="Y2554" s="125"/>
      <c r="Z2554" s="125"/>
      <c r="AA2554" s="125"/>
      <c r="AB2554" s="125"/>
      <c r="AC2554" s="125"/>
      <c r="AD2554" s="125"/>
      <c r="AE2554" s="125"/>
      <c r="AF2554" s="125"/>
      <c r="AG2554" s="125"/>
      <c r="AH2554" s="125"/>
      <c r="AI2554" s="125"/>
      <c r="AJ2554" s="125"/>
      <c r="AK2554" s="125"/>
      <c r="AL2554" s="125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5"/>
      <c r="AW2554" s="125"/>
      <c r="AX2554" s="125"/>
      <c r="AY2554" s="125"/>
      <c r="AZ2554" s="125"/>
      <c r="BA2554" s="125"/>
      <c r="BB2554" s="125"/>
      <c r="BC2554" s="125"/>
      <c r="BD2554" s="125"/>
      <c r="BE2554" s="125"/>
      <c r="BF2554" s="125"/>
      <c r="BG2554" s="125"/>
      <c r="BH2554" s="125"/>
      <c r="BI2554" s="125"/>
      <c r="BJ2554" s="125"/>
      <c r="BK2554" s="125"/>
      <c r="BL2554" s="125"/>
      <c r="BM2554" s="125"/>
      <c r="BN2554" s="125"/>
      <c r="BO2554" s="125"/>
      <c r="BP2554" s="125"/>
      <c r="BQ2554" s="125"/>
      <c r="BR2554" s="125"/>
      <c r="BS2554" s="125"/>
      <c r="BT2554" s="125"/>
      <c r="BU2554" s="125"/>
      <c r="BV2554" s="125"/>
      <c r="BW2554" s="125"/>
      <c r="BX2554" s="125"/>
      <c r="BY2554" s="125"/>
      <c r="BZ2554" s="125"/>
      <c r="CA2554" s="125"/>
      <c r="CB2554" s="125"/>
      <c r="CC2554" s="125"/>
      <c r="CD2554" s="125"/>
      <c r="CE2554" s="125"/>
      <c r="CF2554" s="125"/>
      <c r="CG2554" s="125"/>
      <c r="CH2554" s="125"/>
      <c r="CI2554" s="125"/>
      <c r="CJ2554" s="125"/>
      <c r="CK2554" s="125"/>
      <c r="CL2554" s="125"/>
      <c r="CM2554" s="125"/>
      <c r="CN2554" s="125"/>
      <c r="CO2554" s="125"/>
      <c r="CP2554" s="125"/>
      <c r="CQ2554" s="121"/>
    </row>
    <row r="2555" s="121" customFormat="1">
      <c r="A2555" s="254" t="s">
        <v>2287</v>
      </c>
      <c r="B2555" s="254" t="s">
        <v>2288</v>
      </c>
      <c r="C2555" s="133"/>
      <c r="D2555" s="133"/>
      <c r="E2555" s="60"/>
      <c r="F2555" s="61"/>
      <c r="G2555" s="62"/>
      <c r="H2555" s="125"/>
      <c r="I2555" s="125"/>
      <c r="J2555" s="125"/>
      <c r="K2555" s="125"/>
      <c r="L2555" s="125"/>
      <c r="M2555" s="125"/>
      <c r="N2555" s="125"/>
      <c r="O2555" s="125"/>
      <c r="P2555" s="125"/>
      <c r="Q2555" s="125"/>
      <c r="R2555" s="125"/>
      <c r="S2555" s="125"/>
      <c r="T2555" s="125"/>
      <c r="U2555" s="125"/>
      <c r="V2555" s="125"/>
      <c r="W2555" s="125"/>
      <c r="X2555" s="125"/>
      <c r="Y2555" s="125"/>
      <c r="Z2555" s="125"/>
      <c r="AA2555" s="125"/>
      <c r="AB2555" s="125"/>
      <c r="AC2555" s="125"/>
      <c r="AD2555" s="125"/>
      <c r="AE2555" s="125"/>
      <c r="AF2555" s="125"/>
      <c r="AG2555" s="125"/>
      <c r="AH2555" s="125"/>
      <c r="AI2555" s="125"/>
      <c r="AJ2555" s="125"/>
      <c r="AK2555" s="125"/>
      <c r="AL2555" s="125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5"/>
      <c r="AW2555" s="125"/>
      <c r="AX2555" s="125"/>
      <c r="AY2555" s="125"/>
      <c r="AZ2555" s="125"/>
      <c r="BA2555" s="125"/>
      <c r="BB2555" s="125"/>
      <c r="BC2555" s="125"/>
      <c r="BD2555" s="125"/>
      <c r="BE2555" s="125"/>
      <c r="BF2555" s="125"/>
      <c r="BG2555" s="125"/>
      <c r="BH2555" s="125"/>
      <c r="BI2555" s="125"/>
      <c r="BJ2555" s="125"/>
      <c r="BK2555" s="125"/>
      <c r="BL2555" s="125"/>
      <c r="BM2555" s="125"/>
      <c r="BN2555" s="125"/>
      <c r="BO2555" s="125"/>
      <c r="BP2555" s="125"/>
      <c r="BQ2555" s="125"/>
      <c r="BR2555" s="125"/>
      <c r="BS2555" s="125"/>
      <c r="BT2555" s="125"/>
      <c r="BU2555" s="125"/>
      <c r="BV2555" s="125"/>
      <c r="BW2555" s="125"/>
      <c r="BX2555" s="125"/>
      <c r="BY2555" s="125"/>
      <c r="BZ2555" s="125"/>
      <c r="CA2555" s="125"/>
      <c r="CB2555" s="125"/>
      <c r="CC2555" s="125"/>
      <c r="CD2555" s="125"/>
      <c r="CE2555" s="125"/>
      <c r="CF2555" s="125"/>
      <c r="CG2555" s="125"/>
      <c r="CH2555" s="125"/>
      <c r="CI2555" s="125"/>
      <c r="CJ2555" s="125"/>
      <c r="CK2555" s="125"/>
      <c r="CL2555" s="125"/>
      <c r="CM2555" s="125"/>
      <c r="CN2555" s="125"/>
      <c r="CO2555" s="125"/>
      <c r="CP2555" s="125"/>
      <c r="CQ2555" s="121"/>
    </row>
    <row r="2556" s="121" customFormat="1" hidden="1">
      <c r="A2556" s="246" t="s">
        <v>2289</v>
      </c>
      <c r="B2556" s="246" t="s">
        <v>2274</v>
      </c>
      <c r="C2556" s="133"/>
      <c r="D2556" s="133"/>
      <c r="E2556" s="146"/>
      <c r="F2556" s="154"/>
      <c r="G2556" s="147"/>
      <c r="H2556" s="125"/>
      <c r="I2556" s="125"/>
      <c r="J2556" s="125"/>
      <c r="K2556" s="125"/>
      <c r="L2556" s="125"/>
      <c r="M2556" s="125"/>
      <c r="N2556" s="125"/>
      <c r="O2556" s="125"/>
      <c r="P2556" s="125"/>
      <c r="Q2556" s="125"/>
      <c r="R2556" s="125"/>
      <c r="S2556" s="125"/>
      <c r="T2556" s="125"/>
      <c r="U2556" s="125"/>
      <c r="V2556" s="125"/>
      <c r="W2556" s="125"/>
      <c r="X2556" s="125"/>
      <c r="Y2556" s="125"/>
      <c r="Z2556" s="125"/>
      <c r="AA2556" s="125"/>
      <c r="AB2556" s="125"/>
      <c r="AC2556" s="125"/>
      <c r="AD2556" s="125"/>
      <c r="AE2556" s="125"/>
      <c r="AF2556" s="125"/>
      <c r="AG2556" s="125"/>
      <c r="AH2556" s="125"/>
      <c r="AI2556" s="125"/>
      <c r="AJ2556" s="125"/>
      <c r="AK2556" s="125"/>
      <c r="AL2556" s="125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5"/>
      <c r="AW2556" s="125"/>
      <c r="AX2556" s="125"/>
      <c r="AY2556" s="125"/>
      <c r="AZ2556" s="125"/>
      <c r="BA2556" s="125"/>
      <c r="BB2556" s="125"/>
      <c r="BC2556" s="125"/>
      <c r="BD2556" s="125"/>
      <c r="BE2556" s="125"/>
      <c r="BF2556" s="125"/>
      <c r="BG2556" s="125"/>
      <c r="BH2556" s="125"/>
      <c r="BI2556" s="125"/>
      <c r="BJ2556" s="125"/>
      <c r="BK2556" s="125"/>
      <c r="BL2556" s="125"/>
      <c r="BM2556" s="125"/>
      <c r="BN2556" s="125"/>
      <c r="BO2556" s="125"/>
      <c r="BP2556" s="125"/>
      <c r="BQ2556" s="125"/>
      <c r="BR2556" s="125"/>
      <c r="BS2556" s="125"/>
      <c r="BT2556" s="125"/>
      <c r="BU2556" s="125"/>
      <c r="BV2556" s="125"/>
      <c r="BW2556" s="125"/>
      <c r="BX2556" s="125"/>
      <c r="BY2556" s="125"/>
      <c r="BZ2556" s="125"/>
      <c r="CA2556" s="125"/>
      <c r="CB2556" s="125"/>
      <c r="CC2556" s="125"/>
      <c r="CD2556" s="125"/>
      <c r="CE2556" s="125"/>
      <c r="CF2556" s="125"/>
      <c r="CG2556" s="125"/>
      <c r="CH2556" s="125"/>
      <c r="CI2556" s="125"/>
      <c r="CJ2556" s="125"/>
      <c r="CK2556" s="125"/>
      <c r="CL2556" s="125"/>
      <c r="CM2556" s="125"/>
      <c r="CN2556" s="125"/>
      <c r="CO2556" s="125"/>
      <c r="CP2556" s="125"/>
      <c r="CQ2556" s="121"/>
    </row>
    <row r="2557" s="121" customFormat="1">
      <c r="A2557" s="246" t="s">
        <v>2290</v>
      </c>
      <c r="B2557" s="247" t="s">
        <v>2276</v>
      </c>
      <c r="C2557" s="133"/>
      <c r="D2557" s="133"/>
      <c r="E2557" s="146">
        <f>SUM(E2558:E2559)</f>
        <v>2</v>
      </c>
      <c r="F2557" s="154">
        <f>SUM(F2558:F2559)</f>
        <v>381.30000000000001</v>
      </c>
      <c r="G2557" s="147">
        <f>SUM(G2558:G2559)</f>
        <v>6174.6450000000004</v>
      </c>
      <c r="H2557" s="125"/>
      <c r="I2557" s="125"/>
      <c r="J2557" s="125"/>
      <c r="K2557" s="125"/>
      <c r="L2557" s="125"/>
      <c r="M2557" s="125"/>
      <c r="N2557" s="125"/>
      <c r="O2557" s="125"/>
      <c r="P2557" s="125"/>
      <c r="Q2557" s="125"/>
      <c r="R2557" s="125"/>
      <c r="S2557" s="125"/>
      <c r="T2557" s="125"/>
      <c r="U2557" s="125"/>
      <c r="V2557" s="125"/>
      <c r="W2557" s="125"/>
      <c r="X2557" s="125"/>
      <c r="Y2557" s="125"/>
      <c r="Z2557" s="125"/>
      <c r="AA2557" s="125"/>
      <c r="AB2557" s="125"/>
      <c r="AC2557" s="125"/>
      <c r="AD2557" s="125"/>
      <c r="AE2557" s="125"/>
      <c r="AF2557" s="125"/>
      <c r="AG2557" s="125"/>
      <c r="AH2557" s="125"/>
      <c r="AI2557" s="125"/>
      <c r="AJ2557" s="125"/>
      <c r="AK2557" s="125"/>
      <c r="AL2557" s="125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5"/>
      <c r="AW2557" s="125"/>
      <c r="AX2557" s="125"/>
      <c r="AY2557" s="125"/>
      <c r="AZ2557" s="125"/>
      <c r="BA2557" s="125"/>
      <c r="BB2557" s="125"/>
      <c r="BC2557" s="125"/>
      <c r="BD2557" s="125"/>
      <c r="BE2557" s="125"/>
      <c r="BF2557" s="125"/>
      <c r="BG2557" s="125"/>
      <c r="BH2557" s="125"/>
      <c r="BI2557" s="125"/>
      <c r="BJ2557" s="125"/>
      <c r="BK2557" s="125"/>
      <c r="BL2557" s="125"/>
      <c r="BM2557" s="125"/>
      <c r="BN2557" s="125"/>
      <c r="BO2557" s="125"/>
      <c r="BP2557" s="125"/>
      <c r="BQ2557" s="125"/>
      <c r="BR2557" s="125"/>
      <c r="BS2557" s="125"/>
      <c r="BT2557" s="125"/>
      <c r="BU2557" s="125"/>
      <c r="BV2557" s="125"/>
      <c r="BW2557" s="125"/>
      <c r="BX2557" s="125"/>
      <c r="BY2557" s="125"/>
      <c r="BZ2557" s="125"/>
      <c r="CA2557" s="125"/>
      <c r="CB2557" s="125"/>
      <c r="CC2557" s="125"/>
      <c r="CD2557" s="125"/>
      <c r="CE2557" s="125"/>
      <c r="CF2557" s="125"/>
      <c r="CG2557" s="125"/>
      <c r="CH2557" s="125"/>
      <c r="CI2557" s="125"/>
      <c r="CJ2557" s="125"/>
      <c r="CK2557" s="125"/>
      <c r="CL2557" s="125"/>
      <c r="CM2557" s="125"/>
      <c r="CN2557" s="125"/>
      <c r="CO2557" s="125"/>
      <c r="CP2557" s="125"/>
      <c r="CQ2557" s="121"/>
    </row>
    <row r="2558" s="121" customFormat="1">
      <c r="A2558" s="261" t="s">
        <v>2290</v>
      </c>
      <c r="B2558" s="132" t="s">
        <v>2426</v>
      </c>
      <c r="C2558" s="133">
        <v>2025</v>
      </c>
      <c r="D2558" s="262" t="s">
        <v>2427</v>
      </c>
      <c r="E2558" s="133">
        <v>1</v>
      </c>
      <c r="F2558" s="133">
        <f>160*0.93</f>
        <v>148.80000000000001</v>
      </c>
      <c r="G2558" s="62">
        <v>2337.2199999999998</v>
      </c>
      <c r="H2558" s="125"/>
      <c r="I2558" s="125"/>
      <c r="J2558" s="125"/>
      <c r="K2558" s="125"/>
      <c r="L2558" s="125"/>
      <c r="M2558" s="125"/>
      <c r="N2558" s="125"/>
      <c r="O2558" s="125"/>
      <c r="P2558" s="125"/>
      <c r="Q2558" s="125"/>
      <c r="R2558" s="125"/>
      <c r="S2558" s="125"/>
      <c r="T2558" s="125"/>
      <c r="U2558" s="125"/>
      <c r="V2558" s="125"/>
      <c r="W2558" s="125"/>
      <c r="X2558" s="125"/>
      <c r="Y2558" s="125"/>
      <c r="Z2558" s="125"/>
      <c r="AA2558" s="125"/>
      <c r="AB2558" s="125"/>
      <c r="AC2558" s="125"/>
      <c r="AD2558" s="125"/>
      <c r="AE2558" s="125"/>
      <c r="AF2558" s="125"/>
      <c r="AG2558" s="125"/>
      <c r="AH2558" s="125"/>
      <c r="AI2558" s="125"/>
      <c r="AJ2558" s="125"/>
      <c r="AK2558" s="125"/>
      <c r="AL2558" s="125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5"/>
      <c r="AW2558" s="125"/>
      <c r="AX2558" s="125"/>
      <c r="AY2558" s="125"/>
      <c r="AZ2558" s="125"/>
      <c r="BA2558" s="125"/>
      <c r="BB2558" s="125"/>
      <c r="BC2558" s="125"/>
      <c r="BD2558" s="125"/>
      <c r="BE2558" s="125"/>
      <c r="BF2558" s="125"/>
      <c r="BG2558" s="125"/>
      <c r="BH2558" s="125"/>
      <c r="BI2558" s="125"/>
      <c r="BJ2558" s="125"/>
      <c r="BK2558" s="125"/>
      <c r="BL2558" s="125"/>
      <c r="BM2558" s="125"/>
      <c r="BN2558" s="125"/>
      <c r="BO2558" s="125"/>
      <c r="BP2558" s="125"/>
      <c r="BQ2558" s="125"/>
      <c r="BR2558" s="125"/>
      <c r="BS2558" s="125"/>
      <c r="BT2558" s="125"/>
      <c r="BU2558" s="125"/>
      <c r="BV2558" s="125"/>
      <c r="BW2558" s="125"/>
      <c r="BX2558" s="125"/>
      <c r="BY2558" s="125"/>
      <c r="BZ2558" s="125"/>
      <c r="CA2558" s="125"/>
      <c r="CB2558" s="125"/>
      <c r="CC2558" s="125"/>
      <c r="CD2558" s="125"/>
      <c r="CE2558" s="125"/>
      <c r="CF2558" s="125"/>
      <c r="CG2558" s="125"/>
      <c r="CH2558" s="125"/>
      <c r="CI2558" s="125"/>
      <c r="CJ2558" s="125"/>
      <c r="CK2558" s="125"/>
      <c r="CL2558" s="125"/>
      <c r="CM2558" s="125"/>
      <c r="CN2558" s="125"/>
      <c r="CO2558" s="125"/>
      <c r="CP2558" s="125"/>
      <c r="CQ2558" s="121"/>
    </row>
    <row r="2559" s="121" customFormat="1">
      <c r="A2559" s="261" t="s">
        <v>2290</v>
      </c>
      <c r="B2559" s="132" t="s">
        <v>2428</v>
      </c>
      <c r="C2559" s="133">
        <v>2025</v>
      </c>
      <c r="D2559" s="135">
        <v>10</v>
      </c>
      <c r="E2559" s="60">
        <v>1</v>
      </c>
      <c r="F2559" s="61">
        <f>250*0.93</f>
        <v>232.5</v>
      </c>
      <c r="G2559" s="62">
        <f>4604.91/1.2</f>
        <v>3837.4250000000002</v>
      </c>
      <c r="H2559" s="125"/>
      <c r="I2559" s="125"/>
      <c r="J2559" s="125"/>
      <c r="K2559" s="125"/>
      <c r="L2559" s="125"/>
      <c r="M2559" s="125"/>
      <c r="N2559" s="125"/>
      <c r="O2559" s="125"/>
      <c r="P2559" s="125"/>
      <c r="Q2559" s="125"/>
      <c r="R2559" s="125"/>
      <c r="S2559" s="125"/>
      <c r="T2559" s="125"/>
      <c r="U2559" s="125"/>
      <c r="V2559" s="125"/>
      <c r="W2559" s="125"/>
      <c r="X2559" s="125"/>
      <c r="Y2559" s="125"/>
      <c r="Z2559" s="125"/>
      <c r="AA2559" s="125"/>
      <c r="AB2559" s="125"/>
      <c r="AC2559" s="125"/>
      <c r="AD2559" s="125"/>
      <c r="AE2559" s="125"/>
      <c r="AF2559" s="125"/>
      <c r="AG2559" s="125"/>
      <c r="AH2559" s="125"/>
      <c r="AI2559" s="125"/>
      <c r="AJ2559" s="125"/>
      <c r="AK2559" s="125"/>
      <c r="AL2559" s="125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5"/>
      <c r="AW2559" s="125"/>
      <c r="AX2559" s="125"/>
      <c r="AY2559" s="125"/>
      <c r="AZ2559" s="125"/>
      <c r="BA2559" s="125"/>
      <c r="BB2559" s="125"/>
      <c r="BC2559" s="125"/>
      <c r="BD2559" s="125"/>
      <c r="BE2559" s="125"/>
      <c r="BF2559" s="125"/>
      <c r="BG2559" s="125"/>
      <c r="BH2559" s="125"/>
      <c r="BI2559" s="125"/>
      <c r="BJ2559" s="125"/>
      <c r="BK2559" s="125"/>
      <c r="BL2559" s="125"/>
      <c r="BM2559" s="125"/>
      <c r="BN2559" s="125"/>
      <c r="BO2559" s="125"/>
      <c r="BP2559" s="125"/>
      <c r="BQ2559" s="125"/>
      <c r="BR2559" s="125"/>
      <c r="BS2559" s="125"/>
      <c r="BT2559" s="125"/>
      <c r="BU2559" s="125"/>
      <c r="BV2559" s="125"/>
      <c r="BW2559" s="125"/>
      <c r="BX2559" s="125"/>
      <c r="BY2559" s="125"/>
      <c r="BZ2559" s="125"/>
      <c r="CA2559" s="125"/>
      <c r="CB2559" s="125"/>
      <c r="CC2559" s="125"/>
      <c r="CD2559" s="125"/>
      <c r="CE2559" s="125"/>
      <c r="CF2559" s="125"/>
      <c r="CG2559" s="125"/>
      <c r="CH2559" s="125"/>
      <c r="CI2559" s="125"/>
      <c r="CJ2559" s="125"/>
      <c r="CK2559" s="125"/>
      <c r="CL2559" s="125"/>
      <c r="CM2559" s="125"/>
      <c r="CN2559" s="125"/>
      <c r="CO2559" s="125"/>
      <c r="CP2559" s="125"/>
      <c r="CQ2559" s="121"/>
    </row>
    <row r="2560" s="121" customFormat="1" hidden="1">
      <c r="A2560" s="131" t="s">
        <v>2292</v>
      </c>
      <c r="B2560" s="141" t="s">
        <v>2278</v>
      </c>
      <c r="C2560" s="133"/>
      <c r="D2560" s="133"/>
      <c r="E2560" s="60"/>
      <c r="F2560" s="61"/>
      <c r="G2560" s="62"/>
      <c r="H2560" s="125"/>
      <c r="I2560" s="125"/>
      <c r="J2560" s="125"/>
      <c r="K2560" s="125"/>
      <c r="L2560" s="125"/>
      <c r="M2560" s="125"/>
      <c r="N2560" s="125"/>
      <c r="O2560" s="125"/>
      <c r="P2560" s="125"/>
      <c r="Q2560" s="125"/>
      <c r="R2560" s="125"/>
      <c r="S2560" s="125"/>
      <c r="T2560" s="125"/>
      <c r="U2560" s="125"/>
      <c r="V2560" s="125"/>
      <c r="W2560" s="125"/>
      <c r="X2560" s="125"/>
      <c r="Y2560" s="125"/>
      <c r="Z2560" s="125"/>
      <c r="AA2560" s="125"/>
      <c r="AB2560" s="125"/>
      <c r="AC2560" s="125"/>
      <c r="AD2560" s="125"/>
      <c r="AE2560" s="125"/>
      <c r="AF2560" s="125"/>
      <c r="AG2560" s="125"/>
      <c r="AH2560" s="125"/>
      <c r="AI2560" s="125"/>
      <c r="AJ2560" s="125"/>
      <c r="AK2560" s="125"/>
      <c r="AL2560" s="125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5"/>
      <c r="AW2560" s="125"/>
      <c r="AX2560" s="125"/>
      <c r="AY2560" s="125"/>
      <c r="AZ2560" s="125"/>
      <c r="BA2560" s="125"/>
      <c r="BB2560" s="125"/>
      <c r="BC2560" s="125"/>
      <c r="BD2560" s="125"/>
      <c r="BE2560" s="125"/>
      <c r="BF2560" s="125"/>
      <c r="BG2560" s="125"/>
      <c r="BH2560" s="125"/>
      <c r="BI2560" s="125"/>
      <c r="BJ2560" s="125"/>
      <c r="BK2560" s="125"/>
      <c r="BL2560" s="125"/>
      <c r="BM2560" s="125"/>
      <c r="BN2560" s="125"/>
      <c r="BO2560" s="125"/>
      <c r="BP2560" s="125"/>
      <c r="BQ2560" s="125"/>
      <c r="BR2560" s="125"/>
      <c r="BS2560" s="125"/>
      <c r="BT2560" s="125"/>
      <c r="BU2560" s="125"/>
      <c r="BV2560" s="125"/>
      <c r="BW2560" s="125"/>
      <c r="BX2560" s="125"/>
      <c r="BY2560" s="125"/>
      <c r="BZ2560" s="125"/>
      <c r="CA2560" s="125"/>
      <c r="CB2560" s="125"/>
      <c r="CC2560" s="125"/>
      <c r="CD2560" s="125"/>
      <c r="CE2560" s="125"/>
      <c r="CF2560" s="125"/>
      <c r="CG2560" s="125"/>
      <c r="CH2560" s="125"/>
      <c r="CI2560" s="125"/>
      <c r="CJ2560" s="125"/>
      <c r="CK2560" s="125"/>
      <c r="CL2560" s="125"/>
      <c r="CM2560" s="125"/>
      <c r="CN2560" s="125"/>
      <c r="CO2560" s="125"/>
      <c r="CP2560" s="125"/>
      <c r="CQ2560" s="121"/>
    </row>
    <row r="2561" s="121" customFormat="1" hidden="1">
      <c r="A2561" s="131" t="s">
        <v>2293</v>
      </c>
      <c r="B2561" s="141" t="s">
        <v>2280</v>
      </c>
      <c r="C2561" s="133"/>
      <c r="D2561" s="133"/>
      <c r="E2561" s="60"/>
      <c r="F2561" s="61"/>
      <c r="G2561" s="62"/>
      <c r="H2561" s="125"/>
      <c r="I2561" s="125"/>
      <c r="J2561" s="125"/>
      <c r="K2561" s="125"/>
      <c r="L2561" s="125"/>
      <c r="M2561" s="125"/>
      <c r="N2561" s="125"/>
      <c r="O2561" s="125"/>
      <c r="P2561" s="125"/>
      <c r="Q2561" s="125"/>
      <c r="R2561" s="125"/>
      <c r="S2561" s="125"/>
      <c r="T2561" s="125"/>
      <c r="U2561" s="125"/>
      <c r="V2561" s="125"/>
      <c r="W2561" s="125"/>
      <c r="X2561" s="125"/>
      <c r="Y2561" s="125"/>
      <c r="Z2561" s="125"/>
      <c r="AA2561" s="125"/>
      <c r="AB2561" s="125"/>
      <c r="AC2561" s="125"/>
      <c r="AD2561" s="125"/>
      <c r="AE2561" s="125"/>
      <c r="AF2561" s="125"/>
      <c r="AG2561" s="125"/>
      <c r="AH2561" s="125"/>
      <c r="AI2561" s="125"/>
      <c r="AJ2561" s="125"/>
      <c r="AK2561" s="125"/>
      <c r="AL2561" s="125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5"/>
      <c r="AW2561" s="125"/>
      <c r="AX2561" s="125"/>
      <c r="AY2561" s="125"/>
      <c r="AZ2561" s="125"/>
      <c r="BA2561" s="125"/>
      <c r="BB2561" s="125"/>
      <c r="BC2561" s="125"/>
      <c r="BD2561" s="125"/>
      <c r="BE2561" s="125"/>
      <c r="BF2561" s="125"/>
      <c r="BG2561" s="125"/>
      <c r="BH2561" s="125"/>
      <c r="BI2561" s="125"/>
      <c r="BJ2561" s="125"/>
      <c r="BK2561" s="125"/>
      <c r="BL2561" s="125"/>
      <c r="BM2561" s="125"/>
      <c r="BN2561" s="125"/>
      <c r="BO2561" s="125"/>
      <c r="BP2561" s="125"/>
      <c r="BQ2561" s="125"/>
      <c r="BR2561" s="125"/>
      <c r="BS2561" s="125"/>
      <c r="BT2561" s="125"/>
      <c r="BU2561" s="125"/>
      <c r="BV2561" s="125"/>
      <c r="BW2561" s="125"/>
      <c r="BX2561" s="125"/>
      <c r="BY2561" s="125"/>
      <c r="BZ2561" s="125"/>
      <c r="CA2561" s="125"/>
      <c r="CB2561" s="125"/>
      <c r="CC2561" s="125"/>
      <c r="CD2561" s="125"/>
      <c r="CE2561" s="125"/>
      <c r="CF2561" s="125"/>
      <c r="CG2561" s="125"/>
      <c r="CH2561" s="125"/>
      <c r="CI2561" s="125"/>
      <c r="CJ2561" s="125"/>
      <c r="CK2561" s="125"/>
      <c r="CL2561" s="125"/>
      <c r="CM2561" s="125"/>
      <c r="CN2561" s="125"/>
      <c r="CO2561" s="125"/>
      <c r="CP2561" s="125"/>
      <c r="CQ2561" s="121"/>
    </row>
    <row r="2562" s="121" customFormat="1">
      <c r="A2562" s="263" t="s">
        <v>2294</v>
      </c>
      <c r="B2562" s="143" t="s">
        <v>2295</v>
      </c>
      <c r="C2562" s="133"/>
      <c r="D2562" s="133"/>
      <c r="E2562" s="60"/>
      <c r="F2562" s="61"/>
      <c r="G2562" s="62"/>
      <c r="H2562" s="125"/>
      <c r="I2562" s="125"/>
      <c r="J2562" s="125"/>
      <c r="K2562" s="125"/>
      <c r="L2562" s="125"/>
      <c r="M2562" s="125"/>
      <c r="N2562" s="125"/>
      <c r="O2562" s="125"/>
      <c r="P2562" s="125"/>
      <c r="Q2562" s="125"/>
      <c r="R2562" s="125"/>
      <c r="S2562" s="125"/>
      <c r="T2562" s="125"/>
      <c r="U2562" s="125"/>
      <c r="V2562" s="125"/>
      <c r="W2562" s="125"/>
      <c r="X2562" s="125"/>
      <c r="Y2562" s="125"/>
      <c r="Z2562" s="125"/>
      <c r="AA2562" s="125"/>
      <c r="AB2562" s="125"/>
      <c r="AC2562" s="125"/>
      <c r="AD2562" s="125"/>
      <c r="AE2562" s="125"/>
      <c r="AF2562" s="125"/>
      <c r="AG2562" s="125"/>
      <c r="AH2562" s="125"/>
      <c r="AI2562" s="125"/>
      <c r="AJ2562" s="125"/>
      <c r="AK2562" s="125"/>
      <c r="AL2562" s="125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5"/>
      <c r="AW2562" s="125"/>
      <c r="AX2562" s="125"/>
      <c r="AY2562" s="125"/>
      <c r="AZ2562" s="125"/>
      <c r="BA2562" s="125"/>
      <c r="BB2562" s="125"/>
      <c r="BC2562" s="125"/>
      <c r="BD2562" s="125"/>
      <c r="BE2562" s="125"/>
      <c r="BF2562" s="125"/>
      <c r="BG2562" s="125"/>
      <c r="BH2562" s="125"/>
      <c r="BI2562" s="125"/>
      <c r="BJ2562" s="125"/>
      <c r="BK2562" s="125"/>
      <c r="BL2562" s="125"/>
      <c r="BM2562" s="125"/>
      <c r="BN2562" s="125"/>
      <c r="BO2562" s="125"/>
      <c r="BP2562" s="125"/>
      <c r="BQ2562" s="125"/>
      <c r="BR2562" s="125"/>
      <c r="BS2562" s="125"/>
      <c r="BT2562" s="125"/>
      <c r="BU2562" s="125"/>
      <c r="BV2562" s="125"/>
      <c r="BW2562" s="125"/>
      <c r="BX2562" s="125"/>
      <c r="BY2562" s="125"/>
      <c r="BZ2562" s="125"/>
      <c r="CA2562" s="125"/>
      <c r="CB2562" s="125"/>
      <c r="CC2562" s="125"/>
      <c r="CD2562" s="125"/>
      <c r="CE2562" s="125"/>
      <c r="CF2562" s="125"/>
      <c r="CG2562" s="125"/>
      <c r="CH2562" s="125"/>
      <c r="CI2562" s="125"/>
      <c r="CJ2562" s="125"/>
      <c r="CK2562" s="125"/>
      <c r="CL2562" s="125"/>
      <c r="CM2562" s="125"/>
      <c r="CN2562" s="125"/>
      <c r="CO2562" s="125"/>
      <c r="CP2562" s="125"/>
      <c r="CQ2562" s="121"/>
    </row>
    <row r="2563" s="121" customFormat="1" hidden="1">
      <c r="A2563" s="264" t="s">
        <v>2296</v>
      </c>
      <c r="B2563" s="145" t="s">
        <v>2274</v>
      </c>
      <c r="C2563" s="133"/>
      <c r="D2563" s="133"/>
      <c r="E2563" s="146"/>
      <c r="F2563" s="154"/>
      <c r="G2563" s="147"/>
      <c r="H2563" s="125"/>
      <c r="I2563" s="125"/>
      <c r="J2563" s="125"/>
      <c r="K2563" s="125"/>
      <c r="L2563" s="125"/>
      <c r="M2563" s="125"/>
      <c r="N2563" s="125"/>
      <c r="O2563" s="125"/>
      <c r="P2563" s="125"/>
      <c r="Q2563" s="125"/>
      <c r="R2563" s="125"/>
      <c r="S2563" s="125"/>
      <c r="T2563" s="125"/>
      <c r="U2563" s="125"/>
      <c r="V2563" s="125"/>
      <c r="W2563" s="125"/>
      <c r="X2563" s="125"/>
      <c r="Y2563" s="125"/>
      <c r="Z2563" s="125"/>
      <c r="AA2563" s="125"/>
      <c r="AB2563" s="125"/>
      <c r="AC2563" s="125"/>
      <c r="AD2563" s="125"/>
      <c r="AE2563" s="125"/>
      <c r="AF2563" s="125"/>
      <c r="AG2563" s="125"/>
      <c r="AH2563" s="125"/>
      <c r="AI2563" s="125"/>
      <c r="AJ2563" s="125"/>
      <c r="AK2563" s="125"/>
      <c r="AL2563" s="125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5"/>
      <c r="AW2563" s="125"/>
      <c r="AX2563" s="125"/>
      <c r="AY2563" s="125"/>
      <c r="AZ2563" s="125"/>
      <c r="BA2563" s="125"/>
      <c r="BB2563" s="125"/>
      <c r="BC2563" s="125"/>
      <c r="BD2563" s="125"/>
      <c r="BE2563" s="125"/>
      <c r="BF2563" s="125"/>
      <c r="BG2563" s="125"/>
      <c r="BH2563" s="125"/>
      <c r="BI2563" s="125"/>
      <c r="BJ2563" s="125"/>
      <c r="BK2563" s="125"/>
      <c r="BL2563" s="125"/>
      <c r="BM2563" s="125"/>
      <c r="BN2563" s="125"/>
      <c r="BO2563" s="125"/>
      <c r="BP2563" s="125"/>
      <c r="BQ2563" s="125"/>
      <c r="BR2563" s="125"/>
      <c r="BS2563" s="125"/>
      <c r="BT2563" s="125"/>
      <c r="BU2563" s="125"/>
      <c r="BV2563" s="125"/>
      <c r="BW2563" s="125"/>
      <c r="BX2563" s="125"/>
      <c r="BY2563" s="125"/>
      <c r="BZ2563" s="125"/>
      <c r="CA2563" s="125"/>
      <c r="CB2563" s="125"/>
      <c r="CC2563" s="125"/>
      <c r="CD2563" s="125"/>
      <c r="CE2563" s="125"/>
      <c r="CF2563" s="125"/>
      <c r="CG2563" s="125"/>
      <c r="CH2563" s="125"/>
      <c r="CI2563" s="125"/>
      <c r="CJ2563" s="125"/>
      <c r="CK2563" s="125"/>
      <c r="CL2563" s="125"/>
      <c r="CM2563" s="125"/>
      <c r="CN2563" s="125"/>
      <c r="CO2563" s="125"/>
      <c r="CP2563" s="125"/>
      <c r="CQ2563" s="121"/>
    </row>
    <row r="2564" s="121" customFormat="1">
      <c r="A2564" s="264" t="s">
        <v>2297</v>
      </c>
      <c r="B2564" s="145" t="s">
        <v>2276</v>
      </c>
      <c r="C2564" s="133"/>
      <c r="D2564" s="133"/>
      <c r="E2564" s="146">
        <f>E2565</f>
        <v>1</v>
      </c>
      <c r="F2564" s="154">
        <f>F2565</f>
        <v>372</v>
      </c>
      <c r="G2564" s="147">
        <f>G2565</f>
        <v>4440.416666666667</v>
      </c>
      <c r="H2564" s="125"/>
      <c r="I2564" s="125"/>
      <c r="J2564" s="125"/>
      <c r="K2564" s="125"/>
      <c r="L2564" s="125"/>
      <c r="M2564" s="125"/>
      <c r="N2564" s="125"/>
      <c r="O2564" s="125"/>
      <c r="P2564" s="125"/>
      <c r="Q2564" s="125"/>
      <c r="R2564" s="125"/>
      <c r="S2564" s="125"/>
      <c r="T2564" s="125"/>
      <c r="U2564" s="125"/>
      <c r="V2564" s="125"/>
      <c r="W2564" s="125"/>
      <c r="X2564" s="125"/>
      <c r="Y2564" s="125"/>
      <c r="Z2564" s="125"/>
      <c r="AA2564" s="125"/>
      <c r="AB2564" s="125"/>
      <c r="AC2564" s="125"/>
      <c r="AD2564" s="125"/>
      <c r="AE2564" s="125"/>
      <c r="AF2564" s="125"/>
      <c r="AG2564" s="125"/>
      <c r="AH2564" s="125"/>
      <c r="AI2564" s="125"/>
      <c r="AJ2564" s="125"/>
      <c r="AK2564" s="125"/>
      <c r="AL2564" s="125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5"/>
      <c r="AW2564" s="125"/>
      <c r="AX2564" s="125"/>
      <c r="AY2564" s="125"/>
      <c r="AZ2564" s="125"/>
      <c r="BA2564" s="125"/>
      <c r="BB2564" s="125"/>
      <c r="BC2564" s="125"/>
      <c r="BD2564" s="125"/>
      <c r="BE2564" s="125"/>
      <c r="BF2564" s="125"/>
      <c r="BG2564" s="125"/>
      <c r="BH2564" s="125"/>
      <c r="BI2564" s="125"/>
      <c r="BJ2564" s="125"/>
      <c r="BK2564" s="125"/>
      <c r="BL2564" s="125"/>
      <c r="BM2564" s="125"/>
      <c r="BN2564" s="125"/>
      <c r="BO2564" s="125"/>
      <c r="BP2564" s="125"/>
      <c r="BQ2564" s="125"/>
      <c r="BR2564" s="125"/>
      <c r="BS2564" s="125"/>
      <c r="BT2564" s="125"/>
      <c r="BU2564" s="125"/>
      <c r="BV2564" s="125"/>
      <c r="BW2564" s="125"/>
      <c r="BX2564" s="125"/>
      <c r="BY2564" s="125"/>
      <c r="BZ2564" s="125"/>
      <c r="CA2564" s="125"/>
      <c r="CB2564" s="125"/>
      <c r="CC2564" s="125"/>
      <c r="CD2564" s="125"/>
      <c r="CE2564" s="125"/>
      <c r="CF2564" s="125"/>
      <c r="CG2564" s="125"/>
      <c r="CH2564" s="125"/>
      <c r="CI2564" s="125"/>
      <c r="CJ2564" s="125"/>
      <c r="CK2564" s="125"/>
      <c r="CL2564" s="125"/>
      <c r="CM2564" s="125"/>
      <c r="CN2564" s="125"/>
      <c r="CO2564" s="125"/>
      <c r="CP2564" s="125"/>
      <c r="CQ2564" s="121"/>
    </row>
    <row r="2565" s="121" customFormat="1">
      <c r="A2565" s="131"/>
      <c r="B2565" s="132" t="s">
        <v>2429</v>
      </c>
      <c r="C2565" s="133">
        <v>2025</v>
      </c>
      <c r="D2565" s="135">
        <v>10</v>
      </c>
      <c r="E2565" s="60">
        <v>1</v>
      </c>
      <c r="F2565" s="61">
        <f>400*0.93</f>
        <v>372</v>
      </c>
      <c r="G2565" s="62">
        <f>5328.5/1.2</f>
        <v>4440.416666666667</v>
      </c>
      <c r="H2565" s="125"/>
      <c r="I2565" s="125"/>
      <c r="J2565" s="125"/>
      <c r="K2565" s="125"/>
      <c r="L2565" s="125"/>
      <c r="M2565" s="125"/>
      <c r="N2565" s="125"/>
      <c r="O2565" s="125"/>
      <c r="P2565" s="125"/>
      <c r="Q2565" s="125"/>
      <c r="R2565" s="125"/>
      <c r="S2565" s="125"/>
      <c r="T2565" s="125"/>
      <c r="U2565" s="125"/>
      <c r="V2565" s="125"/>
      <c r="W2565" s="125"/>
      <c r="X2565" s="125"/>
      <c r="Y2565" s="125"/>
      <c r="Z2565" s="125"/>
      <c r="AA2565" s="125"/>
      <c r="AB2565" s="125"/>
      <c r="AC2565" s="125"/>
      <c r="AD2565" s="125"/>
      <c r="AE2565" s="125"/>
      <c r="AF2565" s="125"/>
      <c r="AG2565" s="125"/>
      <c r="AH2565" s="125"/>
      <c r="AI2565" s="125"/>
      <c r="AJ2565" s="125"/>
      <c r="AK2565" s="125"/>
      <c r="AL2565" s="125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5"/>
      <c r="AW2565" s="125"/>
      <c r="AX2565" s="125"/>
      <c r="AY2565" s="125"/>
      <c r="AZ2565" s="125"/>
      <c r="BA2565" s="125"/>
      <c r="BB2565" s="125"/>
      <c r="BC2565" s="125"/>
      <c r="BD2565" s="125"/>
      <c r="BE2565" s="125"/>
      <c r="BF2565" s="125"/>
      <c r="BG2565" s="125"/>
      <c r="BH2565" s="125"/>
      <c r="BI2565" s="125"/>
      <c r="BJ2565" s="125"/>
      <c r="BK2565" s="125"/>
      <c r="BL2565" s="125"/>
      <c r="BM2565" s="125"/>
      <c r="BN2565" s="125"/>
      <c r="BO2565" s="125"/>
      <c r="BP2565" s="125"/>
      <c r="BQ2565" s="125"/>
      <c r="BR2565" s="125"/>
      <c r="BS2565" s="125"/>
      <c r="BT2565" s="125"/>
      <c r="BU2565" s="125"/>
      <c r="BV2565" s="125"/>
      <c r="BW2565" s="125"/>
      <c r="BX2565" s="125"/>
      <c r="BY2565" s="125"/>
      <c r="BZ2565" s="125"/>
      <c r="CA2565" s="125"/>
      <c r="CB2565" s="125"/>
      <c r="CC2565" s="125"/>
      <c r="CD2565" s="125"/>
      <c r="CE2565" s="125"/>
      <c r="CF2565" s="125"/>
      <c r="CG2565" s="125"/>
      <c r="CH2565" s="125"/>
      <c r="CI2565" s="125"/>
      <c r="CJ2565" s="125"/>
      <c r="CK2565" s="125"/>
      <c r="CL2565" s="125"/>
      <c r="CM2565" s="125"/>
      <c r="CN2565" s="125"/>
      <c r="CO2565" s="125"/>
      <c r="CP2565" s="125"/>
      <c r="CQ2565" s="121"/>
    </row>
    <row r="2566" s="121" customFormat="1" hidden="1">
      <c r="A2566" s="131" t="s">
        <v>2298</v>
      </c>
      <c r="B2566" s="141" t="s">
        <v>2278</v>
      </c>
      <c r="C2566" s="133"/>
      <c r="D2566" s="133"/>
      <c r="E2566" s="60"/>
      <c r="F2566" s="61"/>
      <c r="G2566" s="62"/>
      <c r="H2566" s="125"/>
      <c r="I2566" s="125"/>
      <c r="J2566" s="125"/>
      <c r="K2566" s="125"/>
      <c r="L2566" s="125"/>
      <c r="M2566" s="125"/>
      <c r="N2566" s="125"/>
      <c r="O2566" s="125"/>
      <c r="P2566" s="125"/>
      <c r="Q2566" s="125"/>
      <c r="R2566" s="125"/>
      <c r="S2566" s="125"/>
      <c r="T2566" s="125"/>
      <c r="U2566" s="125"/>
      <c r="V2566" s="125"/>
      <c r="W2566" s="125"/>
      <c r="X2566" s="125"/>
      <c r="Y2566" s="125"/>
      <c r="Z2566" s="125"/>
      <c r="AA2566" s="125"/>
      <c r="AB2566" s="125"/>
      <c r="AC2566" s="125"/>
      <c r="AD2566" s="125"/>
      <c r="AE2566" s="125"/>
      <c r="AF2566" s="125"/>
      <c r="AG2566" s="125"/>
      <c r="AH2566" s="125"/>
      <c r="AI2566" s="125"/>
      <c r="AJ2566" s="125"/>
      <c r="AK2566" s="125"/>
      <c r="AL2566" s="125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5"/>
      <c r="AW2566" s="125"/>
      <c r="AX2566" s="125"/>
      <c r="AY2566" s="125"/>
      <c r="AZ2566" s="125"/>
      <c r="BA2566" s="125"/>
      <c r="BB2566" s="125"/>
      <c r="BC2566" s="125"/>
      <c r="BD2566" s="125"/>
      <c r="BE2566" s="125"/>
      <c r="BF2566" s="125"/>
      <c r="BG2566" s="125"/>
      <c r="BH2566" s="125"/>
      <c r="BI2566" s="125"/>
      <c r="BJ2566" s="125"/>
      <c r="BK2566" s="125"/>
      <c r="BL2566" s="125"/>
      <c r="BM2566" s="125"/>
      <c r="BN2566" s="125"/>
      <c r="BO2566" s="125"/>
      <c r="BP2566" s="125"/>
      <c r="BQ2566" s="125"/>
      <c r="BR2566" s="125"/>
      <c r="BS2566" s="125"/>
      <c r="BT2566" s="125"/>
      <c r="BU2566" s="125"/>
      <c r="BV2566" s="125"/>
      <c r="BW2566" s="125"/>
      <c r="BX2566" s="125"/>
      <c r="BY2566" s="125"/>
      <c r="BZ2566" s="125"/>
      <c r="CA2566" s="125"/>
      <c r="CB2566" s="125"/>
      <c r="CC2566" s="125"/>
      <c r="CD2566" s="125"/>
      <c r="CE2566" s="125"/>
      <c r="CF2566" s="125"/>
      <c r="CG2566" s="125"/>
      <c r="CH2566" s="125"/>
      <c r="CI2566" s="125"/>
      <c r="CJ2566" s="125"/>
      <c r="CK2566" s="125"/>
      <c r="CL2566" s="125"/>
      <c r="CM2566" s="125"/>
      <c r="CN2566" s="125"/>
      <c r="CO2566" s="125"/>
      <c r="CP2566" s="125"/>
      <c r="CQ2566" s="121"/>
    </row>
    <row r="2567" s="121" customFormat="1" hidden="1">
      <c r="A2567" s="131" t="s">
        <v>2299</v>
      </c>
      <c r="B2567" s="141" t="s">
        <v>2280</v>
      </c>
      <c r="C2567" s="133"/>
      <c r="D2567" s="133"/>
      <c r="E2567" s="60"/>
      <c r="F2567" s="61"/>
      <c r="G2567" s="62"/>
      <c r="H2567" s="125"/>
      <c r="I2567" s="125"/>
      <c r="J2567" s="125"/>
      <c r="K2567" s="125"/>
      <c r="L2567" s="125"/>
      <c r="M2567" s="125"/>
      <c r="N2567" s="125"/>
      <c r="O2567" s="125"/>
      <c r="P2567" s="125"/>
      <c r="Q2567" s="125"/>
      <c r="R2567" s="125"/>
      <c r="S2567" s="125"/>
      <c r="T2567" s="125"/>
      <c r="U2567" s="125"/>
      <c r="V2567" s="125"/>
      <c r="W2567" s="125"/>
      <c r="X2567" s="125"/>
      <c r="Y2567" s="125"/>
      <c r="Z2567" s="125"/>
      <c r="AA2567" s="125"/>
      <c r="AB2567" s="125"/>
      <c r="AC2567" s="125"/>
      <c r="AD2567" s="125"/>
      <c r="AE2567" s="125"/>
      <c r="AF2567" s="125"/>
      <c r="AG2567" s="125"/>
      <c r="AH2567" s="125"/>
      <c r="AI2567" s="125"/>
      <c r="AJ2567" s="125"/>
      <c r="AK2567" s="125"/>
      <c r="AL2567" s="125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5"/>
      <c r="AW2567" s="125"/>
      <c r="AX2567" s="125"/>
      <c r="AY2567" s="125"/>
      <c r="AZ2567" s="125"/>
      <c r="BA2567" s="125"/>
      <c r="BB2567" s="125"/>
      <c r="BC2567" s="125"/>
      <c r="BD2567" s="125"/>
      <c r="BE2567" s="125"/>
      <c r="BF2567" s="125"/>
      <c r="BG2567" s="125"/>
      <c r="BH2567" s="125"/>
      <c r="BI2567" s="125"/>
      <c r="BJ2567" s="125"/>
      <c r="BK2567" s="125"/>
      <c r="BL2567" s="125"/>
      <c r="BM2567" s="125"/>
      <c r="BN2567" s="125"/>
      <c r="BO2567" s="125"/>
      <c r="BP2567" s="125"/>
      <c r="BQ2567" s="125"/>
      <c r="BR2567" s="125"/>
      <c r="BS2567" s="125"/>
      <c r="BT2567" s="125"/>
      <c r="BU2567" s="125"/>
      <c r="BV2567" s="125"/>
      <c r="BW2567" s="125"/>
      <c r="BX2567" s="125"/>
      <c r="BY2567" s="125"/>
      <c r="BZ2567" s="125"/>
      <c r="CA2567" s="125"/>
      <c r="CB2567" s="125"/>
      <c r="CC2567" s="125"/>
      <c r="CD2567" s="125"/>
      <c r="CE2567" s="125"/>
      <c r="CF2567" s="125"/>
      <c r="CG2567" s="125"/>
      <c r="CH2567" s="125"/>
      <c r="CI2567" s="125"/>
      <c r="CJ2567" s="125"/>
      <c r="CK2567" s="125"/>
      <c r="CL2567" s="125"/>
      <c r="CM2567" s="125"/>
      <c r="CN2567" s="125"/>
      <c r="CO2567" s="125"/>
      <c r="CP2567" s="125"/>
      <c r="CQ2567" s="121"/>
    </row>
    <row r="2568" s="121" customFormat="1" hidden="1">
      <c r="A2568" s="131" t="s">
        <v>2300</v>
      </c>
      <c r="B2568" s="141" t="s">
        <v>2301</v>
      </c>
      <c r="C2568" s="133"/>
      <c r="D2568" s="133"/>
      <c r="E2568" s="60"/>
      <c r="F2568" s="61"/>
      <c r="G2568" s="62"/>
      <c r="H2568" s="125"/>
      <c r="I2568" s="125"/>
      <c r="J2568" s="125"/>
      <c r="K2568" s="125"/>
      <c r="L2568" s="125"/>
      <c r="M2568" s="125"/>
      <c r="N2568" s="125"/>
      <c r="O2568" s="125"/>
      <c r="P2568" s="125"/>
      <c r="Q2568" s="125"/>
      <c r="R2568" s="125"/>
      <c r="S2568" s="125"/>
      <c r="T2568" s="125"/>
      <c r="U2568" s="125"/>
      <c r="V2568" s="125"/>
      <c r="W2568" s="125"/>
      <c r="X2568" s="125"/>
      <c r="Y2568" s="125"/>
      <c r="Z2568" s="125"/>
      <c r="AA2568" s="125"/>
      <c r="AB2568" s="125"/>
      <c r="AC2568" s="125"/>
      <c r="AD2568" s="125"/>
      <c r="AE2568" s="125"/>
      <c r="AF2568" s="125"/>
      <c r="AG2568" s="125"/>
      <c r="AH2568" s="125"/>
      <c r="AI2568" s="125"/>
      <c r="AJ2568" s="125"/>
      <c r="AK2568" s="125"/>
      <c r="AL2568" s="125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5"/>
      <c r="AW2568" s="125"/>
      <c r="AX2568" s="125"/>
      <c r="AY2568" s="125"/>
      <c r="AZ2568" s="125"/>
      <c r="BA2568" s="125"/>
      <c r="BB2568" s="125"/>
      <c r="BC2568" s="125"/>
      <c r="BD2568" s="125"/>
      <c r="BE2568" s="125"/>
      <c r="BF2568" s="125"/>
      <c r="BG2568" s="125"/>
      <c r="BH2568" s="125"/>
      <c r="BI2568" s="125"/>
      <c r="BJ2568" s="125"/>
      <c r="BK2568" s="125"/>
      <c r="BL2568" s="125"/>
      <c r="BM2568" s="125"/>
      <c r="BN2568" s="125"/>
      <c r="BO2568" s="125"/>
      <c r="BP2568" s="125"/>
      <c r="BQ2568" s="125"/>
      <c r="BR2568" s="125"/>
      <c r="BS2568" s="125"/>
      <c r="BT2568" s="125"/>
      <c r="BU2568" s="125"/>
      <c r="BV2568" s="125"/>
      <c r="BW2568" s="125"/>
      <c r="BX2568" s="125"/>
      <c r="BY2568" s="125"/>
      <c r="BZ2568" s="125"/>
      <c r="CA2568" s="125"/>
      <c r="CB2568" s="125"/>
      <c r="CC2568" s="125"/>
      <c r="CD2568" s="125"/>
      <c r="CE2568" s="125"/>
      <c r="CF2568" s="125"/>
      <c r="CG2568" s="125"/>
      <c r="CH2568" s="125"/>
      <c r="CI2568" s="125"/>
      <c r="CJ2568" s="125"/>
      <c r="CK2568" s="125"/>
      <c r="CL2568" s="125"/>
      <c r="CM2568" s="125"/>
      <c r="CN2568" s="125"/>
      <c r="CO2568" s="125"/>
      <c r="CP2568" s="125"/>
      <c r="CQ2568" s="121"/>
    </row>
    <row r="2569" s="121" customFormat="1" hidden="1">
      <c r="A2569" s="131" t="s">
        <v>2302</v>
      </c>
      <c r="B2569" s="141" t="s">
        <v>2274</v>
      </c>
      <c r="C2569" s="133"/>
      <c r="D2569" s="133"/>
      <c r="E2569" s="60"/>
      <c r="F2569" s="61"/>
      <c r="G2569" s="62"/>
      <c r="H2569" s="125"/>
      <c r="I2569" s="125"/>
      <c r="J2569" s="125"/>
      <c r="K2569" s="125"/>
      <c r="L2569" s="125"/>
      <c r="M2569" s="125"/>
      <c r="N2569" s="125"/>
      <c r="O2569" s="125"/>
      <c r="P2569" s="125"/>
      <c r="Q2569" s="125"/>
      <c r="R2569" s="125"/>
      <c r="S2569" s="125"/>
      <c r="T2569" s="125"/>
      <c r="U2569" s="125"/>
      <c r="V2569" s="125"/>
      <c r="W2569" s="125"/>
      <c r="X2569" s="125"/>
      <c r="Y2569" s="125"/>
      <c r="Z2569" s="125"/>
      <c r="AA2569" s="125"/>
      <c r="AB2569" s="125"/>
      <c r="AC2569" s="125"/>
      <c r="AD2569" s="125"/>
      <c r="AE2569" s="125"/>
      <c r="AF2569" s="125"/>
      <c r="AG2569" s="125"/>
      <c r="AH2569" s="125"/>
      <c r="AI2569" s="125"/>
      <c r="AJ2569" s="125"/>
      <c r="AK2569" s="125"/>
      <c r="AL2569" s="125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5"/>
      <c r="AW2569" s="125"/>
      <c r="AX2569" s="125"/>
      <c r="AY2569" s="125"/>
      <c r="AZ2569" s="125"/>
      <c r="BA2569" s="125"/>
      <c r="BB2569" s="125"/>
      <c r="BC2569" s="125"/>
      <c r="BD2569" s="125"/>
      <c r="BE2569" s="125"/>
      <c r="BF2569" s="125"/>
      <c r="BG2569" s="125"/>
      <c r="BH2569" s="125"/>
      <c r="BI2569" s="125"/>
      <c r="BJ2569" s="125"/>
      <c r="BK2569" s="125"/>
      <c r="BL2569" s="125"/>
      <c r="BM2569" s="125"/>
      <c r="BN2569" s="125"/>
      <c r="BO2569" s="125"/>
      <c r="BP2569" s="125"/>
      <c r="BQ2569" s="125"/>
      <c r="BR2569" s="125"/>
      <c r="BS2569" s="125"/>
      <c r="BT2569" s="125"/>
      <c r="BU2569" s="125"/>
      <c r="BV2569" s="125"/>
      <c r="BW2569" s="125"/>
      <c r="BX2569" s="125"/>
      <c r="BY2569" s="125"/>
      <c r="BZ2569" s="125"/>
      <c r="CA2569" s="125"/>
      <c r="CB2569" s="125"/>
      <c r="CC2569" s="125"/>
      <c r="CD2569" s="125"/>
      <c r="CE2569" s="125"/>
      <c r="CF2569" s="125"/>
      <c r="CG2569" s="125"/>
      <c r="CH2569" s="125"/>
      <c r="CI2569" s="125"/>
      <c r="CJ2569" s="125"/>
      <c r="CK2569" s="125"/>
      <c r="CL2569" s="125"/>
      <c r="CM2569" s="125"/>
      <c r="CN2569" s="125"/>
      <c r="CO2569" s="125"/>
      <c r="CP2569" s="125"/>
      <c r="CQ2569" s="121"/>
    </row>
    <row r="2570" s="121" customFormat="1" hidden="1">
      <c r="A2570" s="131" t="s">
        <v>2303</v>
      </c>
      <c r="B2570" s="153" t="s">
        <v>2276</v>
      </c>
      <c r="C2570" s="133"/>
      <c r="D2570" s="133"/>
      <c r="E2570" s="146"/>
      <c r="F2570" s="154"/>
      <c r="G2570" s="147"/>
      <c r="H2570" s="125"/>
      <c r="I2570" s="125"/>
      <c r="J2570" s="125"/>
      <c r="K2570" s="125"/>
      <c r="L2570" s="125"/>
      <c r="M2570" s="125"/>
      <c r="N2570" s="125"/>
      <c r="O2570" s="125"/>
      <c r="P2570" s="125"/>
      <c r="Q2570" s="125"/>
      <c r="R2570" s="125"/>
      <c r="S2570" s="125"/>
      <c r="T2570" s="125"/>
      <c r="U2570" s="125"/>
      <c r="V2570" s="125"/>
      <c r="W2570" s="125"/>
      <c r="X2570" s="125"/>
      <c r="Y2570" s="125"/>
      <c r="Z2570" s="125"/>
      <c r="AA2570" s="125"/>
      <c r="AB2570" s="125"/>
      <c r="AC2570" s="125"/>
      <c r="AD2570" s="125"/>
      <c r="AE2570" s="125"/>
      <c r="AF2570" s="125"/>
      <c r="AG2570" s="125"/>
      <c r="AH2570" s="125"/>
      <c r="AI2570" s="125"/>
      <c r="AJ2570" s="125"/>
      <c r="AK2570" s="125"/>
      <c r="AL2570" s="125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5"/>
      <c r="AW2570" s="125"/>
      <c r="AX2570" s="125"/>
      <c r="AY2570" s="125"/>
      <c r="AZ2570" s="125"/>
      <c r="BA2570" s="125"/>
      <c r="BB2570" s="125"/>
      <c r="BC2570" s="125"/>
      <c r="BD2570" s="125"/>
      <c r="BE2570" s="125"/>
      <c r="BF2570" s="125"/>
      <c r="BG2570" s="125"/>
      <c r="BH2570" s="125"/>
      <c r="BI2570" s="125"/>
      <c r="BJ2570" s="125"/>
      <c r="BK2570" s="125"/>
      <c r="BL2570" s="125"/>
      <c r="BM2570" s="125"/>
      <c r="BN2570" s="125"/>
      <c r="BO2570" s="125"/>
      <c r="BP2570" s="125"/>
      <c r="BQ2570" s="125"/>
      <c r="BR2570" s="125"/>
      <c r="BS2570" s="125"/>
      <c r="BT2570" s="125"/>
      <c r="BU2570" s="125"/>
      <c r="BV2570" s="125"/>
      <c r="BW2570" s="125"/>
      <c r="BX2570" s="125"/>
      <c r="BY2570" s="125"/>
      <c r="BZ2570" s="125"/>
      <c r="CA2570" s="125"/>
      <c r="CB2570" s="125"/>
      <c r="CC2570" s="125"/>
      <c r="CD2570" s="125"/>
      <c r="CE2570" s="125"/>
      <c r="CF2570" s="125"/>
      <c r="CG2570" s="125"/>
      <c r="CH2570" s="125"/>
      <c r="CI2570" s="125"/>
      <c r="CJ2570" s="125"/>
      <c r="CK2570" s="125"/>
      <c r="CL2570" s="125"/>
      <c r="CM2570" s="125"/>
      <c r="CN2570" s="125"/>
      <c r="CO2570" s="125"/>
      <c r="CP2570" s="125"/>
      <c r="CQ2570" s="121"/>
    </row>
    <row r="2571" s="121" customFormat="1" hidden="1">
      <c r="A2571" s="131" t="s">
        <v>2304</v>
      </c>
      <c r="B2571" s="141" t="s">
        <v>2278</v>
      </c>
      <c r="C2571" s="133"/>
      <c r="D2571" s="133"/>
      <c r="E2571" s="60"/>
      <c r="F2571" s="61"/>
      <c r="G2571" s="62"/>
      <c r="H2571" s="125"/>
      <c r="I2571" s="125"/>
      <c r="J2571" s="125"/>
      <c r="K2571" s="125"/>
      <c r="L2571" s="125"/>
      <c r="M2571" s="125"/>
      <c r="N2571" s="125"/>
      <c r="O2571" s="125"/>
      <c r="P2571" s="125"/>
      <c r="Q2571" s="125"/>
      <c r="R2571" s="125"/>
      <c r="S2571" s="125"/>
      <c r="T2571" s="125"/>
      <c r="U2571" s="125"/>
      <c r="V2571" s="125"/>
      <c r="W2571" s="125"/>
      <c r="X2571" s="125"/>
      <c r="Y2571" s="125"/>
      <c r="Z2571" s="125"/>
      <c r="AA2571" s="125"/>
      <c r="AB2571" s="125"/>
      <c r="AC2571" s="125"/>
      <c r="AD2571" s="125"/>
      <c r="AE2571" s="125"/>
      <c r="AF2571" s="125"/>
      <c r="AG2571" s="125"/>
      <c r="AH2571" s="125"/>
      <c r="AI2571" s="125"/>
      <c r="AJ2571" s="125"/>
      <c r="AK2571" s="125"/>
      <c r="AL2571" s="125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5"/>
      <c r="AW2571" s="125"/>
      <c r="AX2571" s="125"/>
      <c r="AY2571" s="125"/>
      <c r="AZ2571" s="125"/>
      <c r="BA2571" s="125"/>
      <c r="BB2571" s="125"/>
      <c r="BC2571" s="125"/>
      <c r="BD2571" s="125"/>
      <c r="BE2571" s="125"/>
      <c r="BF2571" s="125"/>
      <c r="BG2571" s="125"/>
      <c r="BH2571" s="125"/>
      <c r="BI2571" s="125"/>
      <c r="BJ2571" s="125"/>
      <c r="BK2571" s="125"/>
      <c r="BL2571" s="125"/>
      <c r="BM2571" s="125"/>
      <c r="BN2571" s="125"/>
      <c r="BO2571" s="125"/>
      <c r="BP2571" s="125"/>
      <c r="BQ2571" s="125"/>
      <c r="BR2571" s="125"/>
      <c r="BS2571" s="125"/>
      <c r="BT2571" s="125"/>
      <c r="BU2571" s="125"/>
      <c r="BV2571" s="125"/>
      <c r="BW2571" s="125"/>
      <c r="BX2571" s="125"/>
      <c r="BY2571" s="125"/>
      <c r="BZ2571" s="125"/>
      <c r="CA2571" s="125"/>
      <c r="CB2571" s="125"/>
      <c r="CC2571" s="125"/>
      <c r="CD2571" s="125"/>
      <c r="CE2571" s="125"/>
      <c r="CF2571" s="125"/>
      <c r="CG2571" s="125"/>
      <c r="CH2571" s="125"/>
      <c r="CI2571" s="125"/>
      <c r="CJ2571" s="125"/>
      <c r="CK2571" s="125"/>
      <c r="CL2571" s="125"/>
      <c r="CM2571" s="125"/>
      <c r="CN2571" s="125"/>
      <c r="CO2571" s="125"/>
      <c r="CP2571" s="125"/>
      <c r="CQ2571" s="121"/>
    </row>
    <row r="2572" s="121" customFormat="1" hidden="1">
      <c r="A2572" s="131" t="s">
        <v>2305</v>
      </c>
      <c r="B2572" s="141" t="s">
        <v>2280</v>
      </c>
      <c r="C2572" s="133"/>
      <c r="D2572" s="133"/>
      <c r="E2572" s="60"/>
      <c r="F2572" s="61"/>
      <c r="G2572" s="62"/>
      <c r="H2572" s="125"/>
      <c r="I2572" s="125"/>
      <c r="J2572" s="125"/>
      <c r="K2572" s="125"/>
      <c r="L2572" s="125"/>
      <c r="M2572" s="125"/>
      <c r="N2572" s="125"/>
      <c r="O2572" s="125"/>
      <c r="P2572" s="125"/>
      <c r="Q2572" s="125"/>
      <c r="R2572" s="125"/>
      <c r="S2572" s="125"/>
      <c r="T2572" s="125"/>
      <c r="U2572" s="125"/>
      <c r="V2572" s="125"/>
      <c r="W2572" s="125"/>
      <c r="X2572" s="125"/>
      <c r="Y2572" s="125"/>
      <c r="Z2572" s="125"/>
      <c r="AA2572" s="125"/>
      <c r="AB2572" s="125"/>
      <c r="AC2572" s="125"/>
      <c r="AD2572" s="125"/>
      <c r="AE2572" s="125"/>
      <c r="AF2572" s="125"/>
      <c r="AG2572" s="125"/>
      <c r="AH2572" s="125"/>
      <c r="AI2572" s="125"/>
      <c r="AJ2572" s="125"/>
      <c r="AK2572" s="125"/>
      <c r="AL2572" s="125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5"/>
      <c r="AW2572" s="125"/>
      <c r="AX2572" s="125"/>
      <c r="AY2572" s="125"/>
      <c r="AZ2572" s="125"/>
      <c r="BA2572" s="125"/>
      <c r="BB2572" s="125"/>
      <c r="BC2572" s="125"/>
      <c r="BD2572" s="125"/>
      <c r="BE2572" s="125"/>
      <c r="BF2572" s="125"/>
      <c r="BG2572" s="125"/>
      <c r="BH2572" s="125"/>
      <c r="BI2572" s="125"/>
      <c r="BJ2572" s="125"/>
      <c r="BK2572" s="125"/>
      <c r="BL2572" s="125"/>
      <c r="BM2572" s="125"/>
      <c r="BN2572" s="125"/>
      <c r="BO2572" s="125"/>
      <c r="BP2572" s="125"/>
      <c r="BQ2572" s="125"/>
      <c r="BR2572" s="125"/>
      <c r="BS2572" s="125"/>
      <c r="BT2572" s="125"/>
      <c r="BU2572" s="125"/>
      <c r="BV2572" s="125"/>
      <c r="BW2572" s="125"/>
      <c r="BX2572" s="125"/>
      <c r="BY2572" s="125"/>
      <c r="BZ2572" s="125"/>
      <c r="CA2572" s="125"/>
      <c r="CB2572" s="125"/>
      <c r="CC2572" s="125"/>
      <c r="CD2572" s="125"/>
      <c r="CE2572" s="125"/>
      <c r="CF2572" s="125"/>
      <c r="CG2572" s="125"/>
      <c r="CH2572" s="125"/>
      <c r="CI2572" s="125"/>
      <c r="CJ2572" s="125"/>
      <c r="CK2572" s="125"/>
      <c r="CL2572" s="125"/>
      <c r="CM2572" s="125"/>
      <c r="CN2572" s="125"/>
      <c r="CO2572" s="125"/>
      <c r="CP2572" s="125"/>
      <c r="CQ2572" s="121"/>
    </row>
    <row r="2573" s="121" customFormat="1" hidden="1">
      <c r="A2573" s="131" t="s">
        <v>2306</v>
      </c>
      <c r="B2573" s="141" t="s">
        <v>2307</v>
      </c>
      <c r="C2573" s="133"/>
      <c r="D2573" s="133"/>
      <c r="E2573" s="60"/>
      <c r="F2573" s="61"/>
      <c r="G2573" s="62"/>
      <c r="H2573" s="125"/>
      <c r="I2573" s="125"/>
      <c r="J2573" s="125"/>
      <c r="K2573" s="125"/>
      <c r="L2573" s="125"/>
      <c r="M2573" s="125"/>
      <c r="N2573" s="125"/>
      <c r="O2573" s="125"/>
      <c r="P2573" s="125"/>
      <c r="Q2573" s="125"/>
      <c r="R2573" s="125"/>
      <c r="S2573" s="125"/>
      <c r="T2573" s="125"/>
      <c r="U2573" s="125"/>
      <c r="V2573" s="125"/>
      <c r="W2573" s="125"/>
      <c r="X2573" s="125"/>
      <c r="Y2573" s="125"/>
      <c r="Z2573" s="125"/>
      <c r="AA2573" s="125"/>
      <c r="AB2573" s="125"/>
      <c r="AC2573" s="125"/>
      <c r="AD2573" s="125"/>
      <c r="AE2573" s="125"/>
      <c r="AF2573" s="125"/>
      <c r="AG2573" s="125"/>
      <c r="AH2573" s="125"/>
      <c r="AI2573" s="125"/>
      <c r="AJ2573" s="125"/>
      <c r="AK2573" s="125"/>
      <c r="AL2573" s="125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5"/>
      <c r="AW2573" s="125"/>
      <c r="AX2573" s="125"/>
      <c r="AY2573" s="125"/>
      <c r="AZ2573" s="125"/>
      <c r="BA2573" s="125"/>
      <c r="BB2573" s="125"/>
      <c r="BC2573" s="125"/>
      <c r="BD2573" s="125"/>
      <c r="BE2573" s="125"/>
      <c r="BF2573" s="125"/>
      <c r="BG2573" s="125"/>
      <c r="BH2573" s="125"/>
      <c r="BI2573" s="125"/>
      <c r="BJ2573" s="125"/>
      <c r="BK2573" s="125"/>
      <c r="BL2573" s="125"/>
      <c r="BM2573" s="125"/>
      <c r="BN2573" s="125"/>
      <c r="BO2573" s="125"/>
      <c r="BP2573" s="125"/>
      <c r="BQ2573" s="125"/>
      <c r="BR2573" s="125"/>
      <c r="BS2573" s="125"/>
      <c r="BT2573" s="125"/>
      <c r="BU2573" s="125"/>
      <c r="BV2573" s="125"/>
      <c r="BW2573" s="125"/>
      <c r="BX2573" s="125"/>
      <c r="BY2573" s="125"/>
      <c r="BZ2573" s="125"/>
      <c r="CA2573" s="125"/>
      <c r="CB2573" s="125"/>
      <c r="CC2573" s="125"/>
      <c r="CD2573" s="125"/>
      <c r="CE2573" s="125"/>
      <c r="CF2573" s="125"/>
      <c r="CG2573" s="125"/>
      <c r="CH2573" s="125"/>
      <c r="CI2573" s="125"/>
      <c r="CJ2573" s="125"/>
      <c r="CK2573" s="125"/>
      <c r="CL2573" s="125"/>
      <c r="CM2573" s="125"/>
      <c r="CN2573" s="125"/>
      <c r="CO2573" s="125"/>
      <c r="CP2573" s="125"/>
      <c r="CQ2573" s="121"/>
    </row>
    <row r="2574" s="121" customFormat="1" hidden="1">
      <c r="A2574" s="131" t="s">
        <v>2308</v>
      </c>
      <c r="B2574" s="141" t="s">
        <v>2274</v>
      </c>
      <c r="C2574" s="133"/>
      <c r="D2574" s="133"/>
      <c r="E2574" s="60"/>
      <c r="F2574" s="61"/>
      <c r="G2574" s="62"/>
      <c r="H2574" s="125"/>
      <c r="I2574" s="125"/>
      <c r="J2574" s="125"/>
      <c r="K2574" s="125"/>
      <c r="L2574" s="125"/>
      <c r="M2574" s="125"/>
      <c r="N2574" s="125"/>
      <c r="O2574" s="125"/>
      <c r="P2574" s="125"/>
      <c r="Q2574" s="125"/>
      <c r="R2574" s="125"/>
      <c r="S2574" s="125"/>
      <c r="T2574" s="125"/>
      <c r="U2574" s="125"/>
      <c r="V2574" s="125"/>
      <c r="W2574" s="125"/>
      <c r="X2574" s="125"/>
      <c r="Y2574" s="125"/>
      <c r="Z2574" s="125"/>
      <c r="AA2574" s="125"/>
      <c r="AB2574" s="125"/>
      <c r="AC2574" s="125"/>
      <c r="AD2574" s="125"/>
      <c r="AE2574" s="125"/>
      <c r="AF2574" s="125"/>
      <c r="AG2574" s="125"/>
      <c r="AH2574" s="125"/>
      <c r="AI2574" s="125"/>
      <c r="AJ2574" s="125"/>
      <c r="AK2574" s="125"/>
      <c r="AL2574" s="125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5"/>
      <c r="AW2574" s="125"/>
      <c r="AX2574" s="125"/>
      <c r="AY2574" s="125"/>
      <c r="AZ2574" s="125"/>
      <c r="BA2574" s="125"/>
      <c r="BB2574" s="125"/>
      <c r="BC2574" s="125"/>
      <c r="BD2574" s="125"/>
      <c r="BE2574" s="125"/>
      <c r="BF2574" s="125"/>
      <c r="BG2574" s="125"/>
      <c r="BH2574" s="125"/>
      <c r="BI2574" s="125"/>
      <c r="BJ2574" s="125"/>
      <c r="BK2574" s="125"/>
      <c r="BL2574" s="125"/>
      <c r="BM2574" s="125"/>
      <c r="BN2574" s="125"/>
      <c r="BO2574" s="125"/>
      <c r="BP2574" s="125"/>
      <c r="BQ2574" s="125"/>
      <c r="BR2574" s="125"/>
      <c r="BS2574" s="125"/>
      <c r="BT2574" s="125"/>
      <c r="BU2574" s="125"/>
      <c r="BV2574" s="125"/>
      <c r="BW2574" s="125"/>
      <c r="BX2574" s="125"/>
      <c r="BY2574" s="125"/>
      <c r="BZ2574" s="125"/>
      <c r="CA2574" s="125"/>
      <c r="CB2574" s="125"/>
      <c r="CC2574" s="125"/>
      <c r="CD2574" s="125"/>
      <c r="CE2574" s="125"/>
      <c r="CF2574" s="125"/>
      <c r="CG2574" s="125"/>
      <c r="CH2574" s="125"/>
      <c r="CI2574" s="125"/>
      <c r="CJ2574" s="125"/>
      <c r="CK2574" s="125"/>
      <c r="CL2574" s="125"/>
      <c r="CM2574" s="125"/>
      <c r="CN2574" s="125"/>
      <c r="CO2574" s="125"/>
      <c r="CP2574" s="125"/>
      <c r="CQ2574" s="121"/>
    </row>
    <row r="2575" s="121" customFormat="1" hidden="1">
      <c r="A2575" s="131" t="s">
        <v>2309</v>
      </c>
      <c r="B2575" s="153" t="s">
        <v>2276</v>
      </c>
      <c r="C2575" s="133"/>
      <c r="D2575" s="133"/>
      <c r="E2575" s="146"/>
      <c r="F2575" s="154"/>
      <c r="G2575" s="147"/>
      <c r="H2575" s="125"/>
      <c r="I2575" s="125"/>
      <c r="J2575" s="125"/>
      <c r="K2575" s="125"/>
      <c r="L2575" s="125"/>
      <c r="M2575" s="125"/>
      <c r="N2575" s="125"/>
      <c r="O2575" s="125"/>
      <c r="P2575" s="125"/>
      <c r="Q2575" s="125"/>
      <c r="R2575" s="125"/>
      <c r="S2575" s="125"/>
      <c r="T2575" s="125"/>
      <c r="U2575" s="125"/>
      <c r="V2575" s="125"/>
      <c r="W2575" s="125"/>
      <c r="X2575" s="125"/>
      <c r="Y2575" s="125"/>
      <c r="Z2575" s="125"/>
      <c r="AA2575" s="125"/>
      <c r="AB2575" s="125"/>
      <c r="AC2575" s="125"/>
      <c r="AD2575" s="125"/>
      <c r="AE2575" s="125"/>
      <c r="AF2575" s="125"/>
      <c r="AG2575" s="125"/>
      <c r="AH2575" s="125"/>
      <c r="AI2575" s="125"/>
      <c r="AJ2575" s="125"/>
      <c r="AK2575" s="125"/>
      <c r="AL2575" s="125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5"/>
      <c r="AW2575" s="125"/>
      <c r="AX2575" s="125"/>
      <c r="AY2575" s="125"/>
      <c r="AZ2575" s="125"/>
      <c r="BA2575" s="125"/>
      <c r="BB2575" s="125"/>
      <c r="BC2575" s="125"/>
      <c r="BD2575" s="125"/>
      <c r="BE2575" s="125"/>
      <c r="BF2575" s="125"/>
      <c r="BG2575" s="125"/>
      <c r="BH2575" s="125"/>
      <c r="BI2575" s="125"/>
      <c r="BJ2575" s="125"/>
      <c r="BK2575" s="125"/>
      <c r="BL2575" s="125"/>
      <c r="BM2575" s="125"/>
      <c r="BN2575" s="125"/>
      <c r="BO2575" s="125"/>
      <c r="BP2575" s="125"/>
      <c r="BQ2575" s="125"/>
      <c r="BR2575" s="125"/>
      <c r="BS2575" s="125"/>
      <c r="BT2575" s="125"/>
      <c r="BU2575" s="125"/>
      <c r="BV2575" s="125"/>
      <c r="BW2575" s="125"/>
      <c r="BX2575" s="125"/>
      <c r="BY2575" s="125"/>
      <c r="BZ2575" s="125"/>
      <c r="CA2575" s="125"/>
      <c r="CB2575" s="125"/>
      <c r="CC2575" s="125"/>
      <c r="CD2575" s="125"/>
      <c r="CE2575" s="125"/>
      <c r="CF2575" s="125"/>
      <c r="CG2575" s="125"/>
      <c r="CH2575" s="125"/>
      <c r="CI2575" s="125"/>
      <c r="CJ2575" s="125"/>
      <c r="CK2575" s="125"/>
      <c r="CL2575" s="125"/>
      <c r="CM2575" s="125"/>
      <c r="CN2575" s="125"/>
      <c r="CO2575" s="125"/>
      <c r="CP2575" s="125"/>
      <c r="CQ2575" s="121"/>
    </row>
    <row r="2576" s="121" customFormat="1" hidden="1">
      <c r="A2576" s="131" t="s">
        <v>2310</v>
      </c>
      <c r="B2576" s="141" t="s">
        <v>2278</v>
      </c>
      <c r="C2576" s="133"/>
      <c r="D2576" s="133"/>
      <c r="E2576" s="60"/>
      <c r="F2576" s="61"/>
      <c r="G2576" s="62"/>
      <c r="H2576" s="125"/>
      <c r="I2576" s="125"/>
      <c r="J2576" s="125"/>
      <c r="K2576" s="125"/>
      <c r="L2576" s="125"/>
      <c r="M2576" s="125"/>
      <c r="N2576" s="125"/>
      <c r="O2576" s="125"/>
      <c r="P2576" s="125"/>
      <c r="Q2576" s="125"/>
      <c r="R2576" s="125"/>
      <c r="S2576" s="125"/>
      <c r="T2576" s="125"/>
      <c r="U2576" s="125"/>
      <c r="V2576" s="125"/>
      <c r="W2576" s="125"/>
      <c r="X2576" s="125"/>
      <c r="Y2576" s="125"/>
      <c r="Z2576" s="125"/>
      <c r="AA2576" s="125"/>
      <c r="AB2576" s="125"/>
      <c r="AC2576" s="125"/>
      <c r="AD2576" s="125"/>
      <c r="AE2576" s="125"/>
      <c r="AF2576" s="125"/>
      <c r="AG2576" s="125"/>
      <c r="AH2576" s="125"/>
      <c r="AI2576" s="125"/>
      <c r="AJ2576" s="125"/>
      <c r="AK2576" s="125"/>
      <c r="AL2576" s="125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5"/>
      <c r="AW2576" s="125"/>
      <c r="AX2576" s="125"/>
      <c r="AY2576" s="125"/>
      <c r="AZ2576" s="125"/>
      <c r="BA2576" s="125"/>
      <c r="BB2576" s="125"/>
      <c r="BC2576" s="125"/>
      <c r="BD2576" s="125"/>
      <c r="BE2576" s="125"/>
      <c r="BF2576" s="125"/>
      <c r="BG2576" s="125"/>
      <c r="BH2576" s="125"/>
      <c r="BI2576" s="125"/>
      <c r="BJ2576" s="125"/>
      <c r="BK2576" s="125"/>
      <c r="BL2576" s="125"/>
      <c r="BM2576" s="125"/>
      <c r="BN2576" s="125"/>
      <c r="BO2576" s="125"/>
      <c r="BP2576" s="125"/>
      <c r="BQ2576" s="125"/>
      <c r="BR2576" s="125"/>
      <c r="BS2576" s="125"/>
      <c r="BT2576" s="125"/>
      <c r="BU2576" s="125"/>
      <c r="BV2576" s="125"/>
      <c r="BW2576" s="125"/>
      <c r="BX2576" s="125"/>
      <c r="BY2576" s="125"/>
      <c r="BZ2576" s="125"/>
      <c r="CA2576" s="125"/>
      <c r="CB2576" s="125"/>
      <c r="CC2576" s="125"/>
      <c r="CD2576" s="125"/>
      <c r="CE2576" s="125"/>
      <c r="CF2576" s="125"/>
      <c r="CG2576" s="125"/>
      <c r="CH2576" s="125"/>
      <c r="CI2576" s="125"/>
      <c r="CJ2576" s="125"/>
      <c r="CK2576" s="125"/>
      <c r="CL2576" s="125"/>
      <c r="CM2576" s="125"/>
      <c r="CN2576" s="125"/>
      <c r="CO2576" s="125"/>
      <c r="CP2576" s="125"/>
      <c r="CQ2576" s="121"/>
    </row>
    <row r="2577" s="121" customFormat="1" hidden="1">
      <c r="A2577" s="131" t="s">
        <v>2311</v>
      </c>
      <c r="B2577" s="141" t="s">
        <v>2280</v>
      </c>
      <c r="C2577" s="133"/>
      <c r="D2577" s="133"/>
      <c r="E2577" s="60"/>
      <c r="F2577" s="61"/>
      <c r="G2577" s="62"/>
      <c r="H2577" s="125"/>
      <c r="I2577" s="125"/>
      <c r="J2577" s="125"/>
      <c r="K2577" s="125"/>
      <c r="L2577" s="125"/>
      <c r="M2577" s="125"/>
      <c r="N2577" s="125"/>
      <c r="O2577" s="125"/>
      <c r="P2577" s="125"/>
      <c r="Q2577" s="125"/>
      <c r="R2577" s="125"/>
      <c r="S2577" s="125"/>
      <c r="T2577" s="125"/>
      <c r="U2577" s="125"/>
      <c r="V2577" s="125"/>
      <c r="W2577" s="125"/>
      <c r="X2577" s="125"/>
      <c r="Y2577" s="125"/>
      <c r="Z2577" s="125"/>
      <c r="AA2577" s="125"/>
      <c r="AB2577" s="125"/>
      <c r="AC2577" s="125"/>
      <c r="AD2577" s="125"/>
      <c r="AE2577" s="125"/>
      <c r="AF2577" s="125"/>
      <c r="AG2577" s="125"/>
      <c r="AH2577" s="125"/>
      <c r="AI2577" s="125"/>
      <c r="AJ2577" s="125"/>
      <c r="AK2577" s="125"/>
      <c r="AL2577" s="125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5"/>
      <c r="AW2577" s="125"/>
      <c r="AX2577" s="125"/>
      <c r="AY2577" s="125"/>
      <c r="AZ2577" s="125"/>
      <c r="BA2577" s="125"/>
      <c r="BB2577" s="125"/>
      <c r="BC2577" s="125"/>
      <c r="BD2577" s="125"/>
      <c r="BE2577" s="125"/>
      <c r="BF2577" s="125"/>
      <c r="BG2577" s="125"/>
      <c r="BH2577" s="125"/>
      <c r="BI2577" s="125"/>
      <c r="BJ2577" s="125"/>
      <c r="BK2577" s="125"/>
      <c r="BL2577" s="125"/>
      <c r="BM2577" s="125"/>
      <c r="BN2577" s="125"/>
      <c r="BO2577" s="125"/>
      <c r="BP2577" s="125"/>
      <c r="BQ2577" s="125"/>
      <c r="BR2577" s="125"/>
      <c r="BS2577" s="125"/>
      <c r="BT2577" s="125"/>
      <c r="BU2577" s="125"/>
      <c r="BV2577" s="125"/>
      <c r="BW2577" s="125"/>
      <c r="BX2577" s="125"/>
      <c r="BY2577" s="125"/>
      <c r="BZ2577" s="125"/>
      <c r="CA2577" s="125"/>
      <c r="CB2577" s="125"/>
      <c r="CC2577" s="125"/>
      <c r="CD2577" s="125"/>
      <c r="CE2577" s="125"/>
      <c r="CF2577" s="125"/>
      <c r="CG2577" s="125"/>
      <c r="CH2577" s="125"/>
      <c r="CI2577" s="125"/>
      <c r="CJ2577" s="125"/>
      <c r="CK2577" s="125"/>
      <c r="CL2577" s="125"/>
      <c r="CM2577" s="125"/>
      <c r="CN2577" s="125"/>
      <c r="CO2577" s="125"/>
      <c r="CP2577" s="125"/>
      <c r="CQ2577" s="121"/>
    </row>
    <row r="2578" s="121" customFormat="1" hidden="1">
      <c r="A2578" s="131" t="s">
        <v>2312</v>
      </c>
      <c r="B2578" s="141" t="s">
        <v>2313</v>
      </c>
      <c r="C2578" s="133"/>
      <c r="D2578" s="133"/>
      <c r="E2578" s="60"/>
      <c r="F2578" s="61"/>
      <c r="G2578" s="62"/>
      <c r="H2578" s="125"/>
      <c r="I2578" s="125"/>
      <c r="J2578" s="125"/>
      <c r="K2578" s="125"/>
      <c r="L2578" s="125"/>
      <c r="M2578" s="125"/>
      <c r="N2578" s="125"/>
      <c r="O2578" s="125"/>
      <c r="P2578" s="125"/>
      <c r="Q2578" s="125"/>
      <c r="R2578" s="125"/>
      <c r="S2578" s="125"/>
      <c r="T2578" s="125"/>
      <c r="U2578" s="125"/>
      <c r="V2578" s="125"/>
      <c r="W2578" s="125"/>
      <c r="X2578" s="125"/>
      <c r="Y2578" s="125"/>
      <c r="Z2578" s="125"/>
      <c r="AA2578" s="125"/>
      <c r="AB2578" s="125"/>
      <c r="AC2578" s="125"/>
      <c r="AD2578" s="125"/>
      <c r="AE2578" s="125"/>
      <c r="AF2578" s="125"/>
      <c r="AG2578" s="125"/>
      <c r="AH2578" s="125"/>
      <c r="AI2578" s="125"/>
      <c r="AJ2578" s="125"/>
      <c r="AK2578" s="125"/>
      <c r="AL2578" s="125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5"/>
      <c r="AW2578" s="125"/>
      <c r="AX2578" s="125"/>
      <c r="AY2578" s="125"/>
      <c r="AZ2578" s="125"/>
      <c r="BA2578" s="125"/>
      <c r="BB2578" s="125"/>
      <c r="BC2578" s="125"/>
      <c r="BD2578" s="125"/>
      <c r="BE2578" s="125"/>
      <c r="BF2578" s="125"/>
      <c r="BG2578" s="125"/>
      <c r="BH2578" s="125"/>
      <c r="BI2578" s="125"/>
      <c r="BJ2578" s="125"/>
      <c r="BK2578" s="125"/>
      <c r="BL2578" s="125"/>
      <c r="BM2578" s="125"/>
      <c r="BN2578" s="125"/>
      <c r="BO2578" s="125"/>
      <c r="BP2578" s="125"/>
      <c r="BQ2578" s="125"/>
      <c r="BR2578" s="125"/>
      <c r="BS2578" s="125"/>
      <c r="BT2578" s="125"/>
      <c r="BU2578" s="125"/>
      <c r="BV2578" s="125"/>
      <c r="BW2578" s="125"/>
      <c r="BX2578" s="125"/>
      <c r="BY2578" s="125"/>
      <c r="BZ2578" s="125"/>
      <c r="CA2578" s="125"/>
      <c r="CB2578" s="125"/>
      <c r="CC2578" s="125"/>
      <c r="CD2578" s="125"/>
      <c r="CE2578" s="125"/>
      <c r="CF2578" s="125"/>
      <c r="CG2578" s="125"/>
      <c r="CH2578" s="125"/>
      <c r="CI2578" s="125"/>
      <c r="CJ2578" s="125"/>
      <c r="CK2578" s="125"/>
      <c r="CL2578" s="125"/>
      <c r="CM2578" s="125"/>
      <c r="CN2578" s="125"/>
      <c r="CO2578" s="125"/>
      <c r="CP2578" s="125"/>
      <c r="CQ2578" s="121"/>
    </row>
    <row r="2579" s="121" customFormat="1" hidden="1">
      <c r="A2579" s="131" t="s">
        <v>2314</v>
      </c>
      <c r="B2579" s="141" t="s">
        <v>2274</v>
      </c>
      <c r="C2579" s="133"/>
      <c r="D2579" s="133"/>
      <c r="E2579" s="60"/>
      <c r="F2579" s="61"/>
      <c r="G2579" s="62"/>
      <c r="H2579" s="125"/>
      <c r="I2579" s="125"/>
      <c r="J2579" s="125"/>
      <c r="K2579" s="125"/>
      <c r="L2579" s="125"/>
      <c r="M2579" s="125"/>
      <c r="N2579" s="125"/>
      <c r="O2579" s="125"/>
      <c r="P2579" s="125"/>
      <c r="Q2579" s="125"/>
      <c r="R2579" s="125"/>
      <c r="S2579" s="125"/>
      <c r="T2579" s="125"/>
      <c r="U2579" s="125"/>
      <c r="V2579" s="125"/>
      <c r="W2579" s="125"/>
      <c r="X2579" s="125"/>
      <c r="Y2579" s="125"/>
      <c r="Z2579" s="125"/>
      <c r="AA2579" s="125"/>
      <c r="AB2579" s="125"/>
      <c r="AC2579" s="125"/>
      <c r="AD2579" s="125"/>
      <c r="AE2579" s="125"/>
      <c r="AF2579" s="125"/>
      <c r="AG2579" s="125"/>
      <c r="AH2579" s="125"/>
      <c r="AI2579" s="125"/>
      <c r="AJ2579" s="125"/>
      <c r="AK2579" s="125"/>
      <c r="AL2579" s="125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5"/>
      <c r="AW2579" s="125"/>
      <c r="AX2579" s="125"/>
      <c r="AY2579" s="125"/>
      <c r="AZ2579" s="125"/>
      <c r="BA2579" s="125"/>
      <c r="BB2579" s="125"/>
      <c r="BC2579" s="125"/>
      <c r="BD2579" s="125"/>
      <c r="BE2579" s="125"/>
      <c r="BF2579" s="125"/>
      <c r="BG2579" s="125"/>
      <c r="BH2579" s="125"/>
      <c r="BI2579" s="125"/>
      <c r="BJ2579" s="125"/>
      <c r="BK2579" s="125"/>
      <c r="BL2579" s="125"/>
      <c r="BM2579" s="125"/>
      <c r="BN2579" s="125"/>
      <c r="BO2579" s="125"/>
      <c r="BP2579" s="125"/>
      <c r="BQ2579" s="125"/>
      <c r="BR2579" s="125"/>
      <c r="BS2579" s="125"/>
      <c r="BT2579" s="125"/>
      <c r="BU2579" s="125"/>
      <c r="BV2579" s="125"/>
      <c r="BW2579" s="125"/>
      <c r="BX2579" s="125"/>
      <c r="BY2579" s="125"/>
      <c r="BZ2579" s="125"/>
      <c r="CA2579" s="125"/>
      <c r="CB2579" s="125"/>
      <c r="CC2579" s="125"/>
      <c r="CD2579" s="125"/>
      <c r="CE2579" s="125"/>
      <c r="CF2579" s="125"/>
      <c r="CG2579" s="125"/>
      <c r="CH2579" s="125"/>
      <c r="CI2579" s="125"/>
      <c r="CJ2579" s="125"/>
      <c r="CK2579" s="125"/>
      <c r="CL2579" s="125"/>
      <c r="CM2579" s="125"/>
      <c r="CN2579" s="125"/>
      <c r="CO2579" s="125"/>
      <c r="CP2579" s="125"/>
      <c r="CQ2579" s="121"/>
    </row>
    <row r="2580" s="121" customFormat="1" hidden="1">
      <c r="A2580" s="131" t="s">
        <v>2315</v>
      </c>
      <c r="B2580" s="141" t="s">
        <v>2276</v>
      </c>
      <c r="C2580" s="133"/>
      <c r="D2580" s="133"/>
      <c r="E2580" s="60"/>
      <c r="F2580" s="61"/>
      <c r="G2580" s="62"/>
      <c r="H2580" s="125"/>
      <c r="I2580" s="125"/>
      <c r="J2580" s="125"/>
      <c r="K2580" s="125"/>
      <c r="L2580" s="125"/>
      <c r="M2580" s="125"/>
      <c r="N2580" s="125"/>
      <c r="O2580" s="125"/>
      <c r="P2580" s="125"/>
      <c r="Q2580" s="125"/>
      <c r="R2580" s="125"/>
      <c r="S2580" s="125"/>
      <c r="T2580" s="125"/>
      <c r="U2580" s="125"/>
      <c r="V2580" s="125"/>
      <c r="W2580" s="125"/>
      <c r="X2580" s="125"/>
      <c r="Y2580" s="125"/>
      <c r="Z2580" s="125"/>
      <c r="AA2580" s="125"/>
      <c r="AB2580" s="125"/>
      <c r="AC2580" s="125"/>
      <c r="AD2580" s="125"/>
      <c r="AE2580" s="125"/>
      <c r="AF2580" s="125"/>
      <c r="AG2580" s="125"/>
      <c r="AH2580" s="125"/>
      <c r="AI2580" s="125"/>
      <c r="AJ2580" s="125"/>
      <c r="AK2580" s="125"/>
      <c r="AL2580" s="125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5"/>
      <c r="AW2580" s="125"/>
      <c r="AX2580" s="125"/>
      <c r="AY2580" s="125"/>
      <c r="AZ2580" s="125"/>
      <c r="BA2580" s="125"/>
      <c r="BB2580" s="125"/>
      <c r="BC2580" s="125"/>
      <c r="BD2580" s="125"/>
      <c r="BE2580" s="125"/>
      <c r="BF2580" s="125"/>
      <c r="BG2580" s="125"/>
      <c r="BH2580" s="125"/>
      <c r="BI2580" s="125"/>
      <c r="BJ2580" s="125"/>
      <c r="BK2580" s="125"/>
      <c r="BL2580" s="125"/>
      <c r="BM2580" s="125"/>
      <c r="BN2580" s="125"/>
      <c r="BO2580" s="125"/>
      <c r="BP2580" s="125"/>
      <c r="BQ2580" s="125"/>
      <c r="BR2580" s="125"/>
      <c r="BS2580" s="125"/>
      <c r="BT2580" s="125"/>
      <c r="BU2580" s="125"/>
      <c r="BV2580" s="125"/>
      <c r="BW2580" s="125"/>
      <c r="BX2580" s="125"/>
      <c r="BY2580" s="125"/>
      <c r="BZ2580" s="125"/>
      <c r="CA2580" s="125"/>
      <c r="CB2580" s="125"/>
      <c r="CC2580" s="125"/>
      <c r="CD2580" s="125"/>
      <c r="CE2580" s="125"/>
      <c r="CF2580" s="125"/>
      <c r="CG2580" s="125"/>
      <c r="CH2580" s="125"/>
      <c r="CI2580" s="125"/>
      <c r="CJ2580" s="125"/>
      <c r="CK2580" s="125"/>
      <c r="CL2580" s="125"/>
      <c r="CM2580" s="125"/>
      <c r="CN2580" s="125"/>
      <c r="CO2580" s="125"/>
      <c r="CP2580" s="125"/>
      <c r="CQ2580" s="121"/>
    </row>
    <row r="2581" s="121" customFormat="1" hidden="1">
      <c r="A2581" s="131" t="s">
        <v>2316</v>
      </c>
      <c r="B2581" s="141" t="s">
        <v>2278</v>
      </c>
      <c r="C2581" s="133"/>
      <c r="D2581" s="133"/>
      <c r="E2581" s="60"/>
      <c r="F2581" s="61"/>
      <c r="G2581" s="62"/>
      <c r="H2581" s="125"/>
      <c r="I2581" s="125"/>
      <c r="J2581" s="125"/>
      <c r="K2581" s="125"/>
      <c r="L2581" s="125"/>
      <c r="M2581" s="125"/>
      <c r="N2581" s="125"/>
      <c r="O2581" s="125"/>
      <c r="P2581" s="125"/>
      <c r="Q2581" s="125"/>
      <c r="R2581" s="125"/>
      <c r="S2581" s="125"/>
      <c r="T2581" s="125"/>
      <c r="U2581" s="125"/>
      <c r="V2581" s="125"/>
      <c r="W2581" s="125"/>
      <c r="X2581" s="125"/>
      <c r="Y2581" s="125"/>
      <c r="Z2581" s="125"/>
      <c r="AA2581" s="125"/>
      <c r="AB2581" s="125"/>
      <c r="AC2581" s="125"/>
      <c r="AD2581" s="125"/>
      <c r="AE2581" s="125"/>
      <c r="AF2581" s="125"/>
      <c r="AG2581" s="125"/>
      <c r="AH2581" s="125"/>
      <c r="AI2581" s="125"/>
      <c r="AJ2581" s="125"/>
      <c r="AK2581" s="125"/>
      <c r="AL2581" s="125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5"/>
      <c r="AW2581" s="125"/>
      <c r="AX2581" s="125"/>
      <c r="AY2581" s="125"/>
      <c r="AZ2581" s="125"/>
      <c r="BA2581" s="125"/>
      <c r="BB2581" s="125"/>
      <c r="BC2581" s="125"/>
      <c r="BD2581" s="125"/>
      <c r="BE2581" s="125"/>
      <c r="BF2581" s="125"/>
      <c r="BG2581" s="125"/>
      <c r="BH2581" s="125"/>
      <c r="BI2581" s="125"/>
      <c r="BJ2581" s="125"/>
      <c r="BK2581" s="125"/>
      <c r="BL2581" s="125"/>
      <c r="BM2581" s="125"/>
      <c r="BN2581" s="125"/>
      <c r="BO2581" s="125"/>
      <c r="BP2581" s="125"/>
      <c r="BQ2581" s="125"/>
      <c r="BR2581" s="125"/>
      <c r="BS2581" s="125"/>
      <c r="BT2581" s="125"/>
      <c r="BU2581" s="125"/>
      <c r="BV2581" s="125"/>
      <c r="BW2581" s="125"/>
      <c r="BX2581" s="125"/>
      <c r="BY2581" s="125"/>
      <c r="BZ2581" s="125"/>
      <c r="CA2581" s="125"/>
      <c r="CB2581" s="125"/>
      <c r="CC2581" s="125"/>
      <c r="CD2581" s="125"/>
      <c r="CE2581" s="125"/>
      <c r="CF2581" s="125"/>
      <c r="CG2581" s="125"/>
      <c r="CH2581" s="125"/>
      <c r="CI2581" s="125"/>
      <c r="CJ2581" s="125"/>
      <c r="CK2581" s="125"/>
      <c r="CL2581" s="125"/>
      <c r="CM2581" s="125"/>
      <c r="CN2581" s="125"/>
      <c r="CO2581" s="125"/>
      <c r="CP2581" s="125"/>
      <c r="CQ2581" s="121"/>
    </row>
    <row r="2582" s="121" customFormat="1" hidden="1">
      <c r="A2582" s="131" t="s">
        <v>2317</v>
      </c>
      <c r="B2582" s="141" t="s">
        <v>2280</v>
      </c>
      <c r="C2582" s="133"/>
      <c r="D2582" s="133"/>
      <c r="E2582" s="60"/>
      <c r="F2582" s="61"/>
      <c r="G2582" s="62"/>
      <c r="H2582" s="125"/>
      <c r="I2582" s="125"/>
      <c r="J2582" s="125"/>
      <c r="K2582" s="125"/>
      <c r="L2582" s="125"/>
      <c r="M2582" s="125"/>
      <c r="N2582" s="125"/>
      <c r="O2582" s="125"/>
      <c r="P2582" s="125"/>
      <c r="Q2582" s="125"/>
      <c r="R2582" s="125"/>
      <c r="S2582" s="125"/>
      <c r="T2582" s="125"/>
      <c r="U2582" s="125"/>
      <c r="V2582" s="125"/>
      <c r="W2582" s="125"/>
      <c r="X2582" s="125"/>
      <c r="Y2582" s="125"/>
      <c r="Z2582" s="125"/>
      <c r="AA2582" s="125"/>
      <c r="AB2582" s="125"/>
      <c r="AC2582" s="125"/>
      <c r="AD2582" s="125"/>
      <c r="AE2582" s="125"/>
      <c r="AF2582" s="125"/>
      <c r="AG2582" s="125"/>
      <c r="AH2582" s="125"/>
      <c r="AI2582" s="125"/>
      <c r="AJ2582" s="125"/>
      <c r="AK2582" s="125"/>
      <c r="AL2582" s="125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5"/>
      <c r="AW2582" s="125"/>
      <c r="AX2582" s="125"/>
      <c r="AY2582" s="125"/>
      <c r="AZ2582" s="125"/>
      <c r="BA2582" s="125"/>
      <c r="BB2582" s="125"/>
      <c r="BC2582" s="125"/>
      <c r="BD2582" s="125"/>
      <c r="BE2582" s="125"/>
      <c r="BF2582" s="125"/>
      <c r="BG2582" s="125"/>
      <c r="BH2582" s="125"/>
      <c r="BI2582" s="125"/>
      <c r="BJ2582" s="125"/>
      <c r="BK2582" s="125"/>
      <c r="BL2582" s="125"/>
      <c r="BM2582" s="125"/>
      <c r="BN2582" s="125"/>
      <c r="BO2582" s="125"/>
      <c r="BP2582" s="125"/>
      <c r="BQ2582" s="125"/>
      <c r="BR2582" s="125"/>
      <c r="BS2582" s="125"/>
      <c r="BT2582" s="125"/>
      <c r="BU2582" s="125"/>
      <c r="BV2582" s="125"/>
      <c r="BW2582" s="125"/>
      <c r="BX2582" s="125"/>
      <c r="BY2582" s="125"/>
      <c r="BZ2582" s="125"/>
      <c r="CA2582" s="125"/>
      <c r="CB2582" s="125"/>
      <c r="CC2582" s="125"/>
      <c r="CD2582" s="125"/>
      <c r="CE2582" s="125"/>
      <c r="CF2582" s="125"/>
      <c r="CG2582" s="125"/>
      <c r="CH2582" s="125"/>
      <c r="CI2582" s="125"/>
      <c r="CJ2582" s="125"/>
      <c r="CK2582" s="125"/>
      <c r="CL2582" s="125"/>
      <c r="CM2582" s="125"/>
      <c r="CN2582" s="125"/>
      <c r="CO2582" s="125"/>
      <c r="CP2582" s="125"/>
      <c r="CQ2582" s="121"/>
    </row>
    <row r="2583" s="121" customFormat="1" hidden="1">
      <c r="A2583" s="131" t="s">
        <v>2318</v>
      </c>
      <c r="B2583" s="141" t="s">
        <v>2319</v>
      </c>
      <c r="C2583" s="133"/>
      <c r="D2583" s="133"/>
      <c r="E2583" s="60"/>
      <c r="F2583" s="61"/>
      <c r="G2583" s="62"/>
      <c r="H2583" s="125"/>
      <c r="I2583" s="125"/>
      <c r="J2583" s="125"/>
      <c r="K2583" s="125"/>
      <c r="L2583" s="125"/>
      <c r="M2583" s="125"/>
      <c r="N2583" s="125"/>
      <c r="O2583" s="125"/>
      <c r="P2583" s="125"/>
      <c r="Q2583" s="125"/>
      <c r="R2583" s="125"/>
      <c r="S2583" s="125"/>
      <c r="T2583" s="125"/>
      <c r="U2583" s="125"/>
      <c r="V2583" s="125"/>
      <c r="W2583" s="125"/>
      <c r="X2583" s="125"/>
      <c r="Y2583" s="125"/>
      <c r="Z2583" s="125"/>
      <c r="AA2583" s="125"/>
      <c r="AB2583" s="125"/>
      <c r="AC2583" s="125"/>
      <c r="AD2583" s="125"/>
      <c r="AE2583" s="125"/>
      <c r="AF2583" s="125"/>
      <c r="AG2583" s="125"/>
      <c r="AH2583" s="125"/>
      <c r="AI2583" s="125"/>
      <c r="AJ2583" s="125"/>
      <c r="AK2583" s="125"/>
      <c r="AL2583" s="125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5"/>
      <c r="AW2583" s="125"/>
      <c r="AX2583" s="125"/>
      <c r="AY2583" s="125"/>
      <c r="AZ2583" s="125"/>
      <c r="BA2583" s="125"/>
      <c r="BB2583" s="125"/>
      <c r="BC2583" s="125"/>
      <c r="BD2583" s="125"/>
      <c r="BE2583" s="125"/>
      <c r="BF2583" s="125"/>
      <c r="BG2583" s="125"/>
      <c r="BH2583" s="125"/>
      <c r="BI2583" s="125"/>
      <c r="BJ2583" s="125"/>
      <c r="BK2583" s="125"/>
      <c r="BL2583" s="125"/>
      <c r="BM2583" s="125"/>
      <c r="BN2583" s="125"/>
      <c r="BO2583" s="125"/>
      <c r="BP2583" s="125"/>
      <c r="BQ2583" s="125"/>
      <c r="BR2583" s="125"/>
      <c r="BS2583" s="125"/>
      <c r="BT2583" s="125"/>
      <c r="BU2583" s="125"/>
      <c r="BV2583" s="125"/>
      <c r="BW2583" s="125"/>
      <c r="BX2583" s="125"/>
      <c r="BY2583" s="125"/>
      <c r="BZ2583" s="125"/>
      <c r="CA2583" s="125"/>
      <c r="CB2583" s="125"/>
      <c r="CC2583" s="125"/>
      <c r="CD2583" s="125"/>
      <c r="CE2583" s="125"/>
      <c r="CF2583" s="125"/>
      <c r="CG2583" s="125"/>
      <c r="CH2583" s="125"/>
      <c r="CI2583" s="125"/>
      <c r="CJ2583" s="125"/>
      <c r="CK2583" s="125"/>
      <c r="CL2583" s="125"/>
      <c r="CM2583" s="125"/>
      <c r="CN2583" s="125"/>
      <c r="CO2583" s="125"/>
      <c r="CP2583" s="125"/>
      <c r="CQ2583" s="121"/>
    </row>
    <row r="2584" s="121" customFormat="1" hidden="1">
      <c r="A2584" s="131" t="s">
        <v>2320</v>
      </c>
      <c r="B2584" s="141" t="s">
        <v>2274</v>
      </c>
      <c r="C2584" s="133"/>
      <c r="D2584" s="133"/>
      <c r="E2584" s="60"/>
      <c r="F2584" s="61"/>
      <c r="G2584" s="62"/>
      <c r="H2584" s="125"/>
      <c r="I2584" s="125"/>
      <c r="J2584" s="125"/>
      <c r="K2584" s="125"/>
      <c r="L2584" s="125"/>
      <c r="M2584" s="125"/>
      <c r="N2584" s="125"/>
      <c r="O2584" s="125"/>
      <c r="P2584" s="125"/>
      <c r="Q2584" s="125"/>
      <c r="R2584" s="125"/>
      <c r="S2584" s="125"/>
      <c r="T2584" s="125"/>
      <c r="U2584" s="125"/>
      <c r="V2584" s="125"/>
      <c r="W2584" s="125"/>
      <c r="X2584" s="125"/>
      <c r="Y2584" s="125"/>
      <c r="Z2584" s="125"/>
      <c r="AA2584" s="125"/>
      <c r="AB2584" s="125"/>
      <c r="AC2584" s="125"/>
      <c r="AD2584" s="125"/>
      <c r="AE2584" s="125"/>
      <c r="AF2584" s="125"/>
      <c r="AG2584" s="125"/>
      <c r="AH2584" s="125"/>
      <c r="AI2584" s="125"/>
      <c r="AJ2584" s="125"/>
      <c r="AK2584" s="125"/>
      <c r="AL2584" s="125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5"/>
      <c r="AW2584" s="125"/>
      <c r="AX2584" s="125"/>
      <c r="AY2584" s="125"/>
      <c r="AZ2584" s="125"/>
      <c r="BA2584" s="125"/>
      <c r="BB2584" s="125"/>
      <c r="BC2584" s="125"/>
      <c r="BD2584" s="125"/>
      <c r="BE2584" s="125"/>
      <c r="BF2584" s="125"/>
      <c r="BG2584" s="125"/>
      <c r="BH2584" s="125"/>
      <c r="BI2584" s="125"/>
      <c r="BJ2584" s="125"/>
      <c r="BK2584" s="125"/>
      <c r="BL2584" s="125"/>
      <c r="BM2584" s="125"/>
      <c r="BN2584" s="125"/>
      <c r="BO2584" s="125"/>
      <c r="BP2584" s="125"/>
      <c r="BQ2584" s="125"/>
      <c r="BR2584" s="125"/>
      <c r="BS2584" s="125"/>
      <c r="BT2584" s="125"/>
      <c r="BU2584" s="125"/>
      <c r="BV2584" s="125"/>
      <c r="BW2584" s="125"/>
      <c r="BX2584" s="125"/>
      <c r="BY2584" s="125"/>
      <c r="BZ2584" s="125"/>
      <c r="CA2584" s="125"/>
      <c r="CB2584" s="125"/>
      <c r="CC2584" s="125"/>
      <c r="CD2584" s="125"/>
      <c r="CE2584" s="125"/>
      <c r="CF2584" s="125"/>
      <c r="CG2584" s="125"/>
      <c r="CH2584" s="125"/>
      <c r="CI2584" s="125"/>
      <c r="CJ2584" s="125"/>
      <c r="CK2584" s="125"/>
      <c r="CL2584" s="125"/>
      <c r="CM2584" s="125"/>
      <c r="CN2584" s="125"/>
      <c r="CO2584" s="125"/>
      <c r="CP2584" s="125"/>
      <c r="CQ2584" s="121"/>
    </row>
    <row r="2585" s="121" customFormat="1" hidden="1">
      <c r="A2585" s="131" t="s">
        <v>2321</v>
      </c>
      <c r="B2585" s="141" t="s">
        <v>2276</v>
      </c>
      <c r="C2585" s="133"/>
      <c r="D2585" s="133"/>
      <c r="E2585" s="60"/>
      <c r="F2585" s="61"/>
      <c r="G2585" s="62"/>
      <c r="H2585" s="125"/>
      <c r="I2585" s="125"/>
      <c r="J2585" s="125"/>
      <c r="K2585" s="125"/>
      <c r="L2585" s="125"/>
      <c r="M2585" s="125"/>
      <c r="N2585" s="125"/>
      <c r="O2585" s="125"/>
      <c r="P2585" s="125"/>
      <c r="Q2585" s="125"/>
      <c r="R2585" s="125"/>
      <c r="S2585" s="125"/>
      <c r="T2585" s="125"/>
      <c r="U2585" s="125"/>
      <c r="V2585" s="125"/>
      <c r="W2585" s="125"/>
      <c r="X2585" s="125"/>
      <c r="Y2585" s="125"/>
      <c r="Z2585" s="125"/>
      <c r="AA2585" s="125"/>
      <c r="AB2585" s="125"/>
      <c r="AC2585" s="125"/>
      <c r="AD2585" s="125"/>
      <c r="AE2585" s="125"/>
      <c r="AF2585" s="125"/>
      <c r="AG2585" s="125"/>
      <c r="AH2585" s="125"/>
      <c r="AI2585" s="125"/>
      <c r="AJ2585" s="125"/>
      <c r="AK2585" s="125"/>
      <c r="AL2585" s="125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5"/>
      <c r="AW2585" s="125"/>
      <c r="AX2585" s="125"/>
      <c r="AY2585" s="125"/>
      <c r="AZ2585" s="125"/>
      <c r="BA2585" s="125"/>
      <c r="BB2585" s="125"/>
      <c r="BC2585" s="125"/>
      <c r="BD2585" s="125"/>
      <c r="BE2585" s="125"/>
      <c r="BF2585" s="125"/>
      <c r="BG2585" s="125"/>
      <c r="BH2585" s="125"/>
      <c r="BI2585" s="125"/>
      <c r="BJ2585" s="125"/>
      <c r="BK2585" s="125"/>
      <c r="BL2585" s="125"/>
      <c r="BM2585" s="125"/>
      <c r="BN2585" s="125"/>
      <c r="BO2585" s="125"/>
      <c r="BP2585" s="125"/>
      <c r="BQ2585" s="125"/>
      <c r="BR2585" s="125"/>
      <c r="BS2585" s="125"/>
      <c r="BT2585" s="125"/>
      <c r="BU2585" s="125"/>
      <c r="BV2585" s="125"/>
      <c r="BW2585" s="125"/>
      <c r="BX2585" s="125"/>
      <c r="BY2585" s="125"/>
      <c r="BZ2585" s="125"/>
      <c r="CA2585" s="125"/>
      <c r="CB2585" s="125"/>
      <c r="CC2585" s="125"/>
      <c r="CD2585" s="125"/>
      <c r="CE2585" s="125"/>
      <c r="CF2585" s="125"/>
      <c r="CG2585" s="125"/>
      <c r="CH2585" s="125"/>
      <c r="CI2585" s="125"/>
      <c r="CJ2585" s="125"/>
      <c r="CK2585" s="125"/>
      <c r="CL2585" s="125"/>
      <c r="CM2585" s="125"/>
      <c r="CN2585" s="125"/>
      <c r="CO2585" s="125"/>
      <c r="CP2585" s="125"/>
      <c r="CQ2585" s="121"/>
    </row>
    <row r="2586" s="121" customFormat="1" hidden="1">
      <c r="A2586" s="122" t="s">
        <v>2322</v>
      </c>
      <c r="B2586" s="185" t="s">
        <v>2278</v>
      </c>
      <c r="C2586" s="186"/>
      <c r="D2586" s="186"/>
      <c r="E2586" s="111"/>
      <c r="F2586" s="112"/>
      <c r="G2586" s="139"/>
      <c r="H2586" s="125"/>
      <c r="I2586" s="125"/>
      <c r="J2586" s="125"/>
      <c r="K2586" s="125"/>
      <c r="L2586" s="125"/>
      <c r="M2586" s="125"/>
      <c r="N2586" s="125"/>
      <c r="O2586" s="125"/>
      <c r="P2586" s="125"/>
      <c r="Q2586" s="125"/>
      <c r="R2586" s="125"/>
      <c r="S2586" s="125"/>
      <c r="T2586" s="125"/>
      <c r="U2586" s="125"/>
      <c r="V2586" s="125"/>
      <c r="W2586" s="125"/>
      <c r="X2586" s="125"/>
      <c r="Y2586" s="125"/>
      <c r="Z2586" s="125"/>
      <c r="AA2586" s="125"/>
      <c r="AB2586" s="125"/>
      <c r="AC2586" s="125"/>
      <c r="AD2586" s="125"/>
      <c r="AE2586" s="125"/>
      <c r="AF2586" s="125"/>
      <c r="AG2586" s="125"/>
      <c r="AH2586" s="125"/>
      <c r="AI2586" s="125"/>
      <c r="AJ2586" s="125"/>
      <c r="AK2586" s="125"/>
      <c r="AL2586" s="125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5"/>
      <c r="AW2586" s="125"/>
      <c r="AX2586" s="125"/>
      <c r="AY2586" s="125"/>
      <c r="AZ2586" s="125"/>
      <c r="BA2586" s="125"/>
      <c r="BB2586" s="125"/>
      <c r="BC2586" s="125"/>
      <c r="BD2586" s="125"/>
      <c r="BE2586" s="125"/>
      <c r="BF2586" s="125"/>
      <c r="BG2586" s="125"/>
      <c r="BH2586" s="125"/>
      <c r="BI2586" s="125"/>
      <c r="BJ2586" s="125"/>
      <c r="BK2586" s="125"/>
      <c r="BL2586" s="125"/>
      <c r="BM2586" s="125"/>
      <c r="BN2586" s="125"/>
      <c r="BO2586" s="125"/>
      <c r="BP2586" s="125"/>
      <c r="BQ2586" s="125"/>
      <c r="BR2586" s="125"/>
      <c r="BS2586" s="125"/>
      <c r="BT2586" s="125"/>
      <c r="BU2586" s="125"/>
      <c r="BV2586" s="125"/>
      <c r="BW2586" s="125"/>
      <c r="BX2586" s="125"/>
      <c r="BY2586" s="125"/>
      <c r="BZ2586" s="125"/>
      <c r="CA2586" s="125"/>
      <c r="CB2586" s="125"/>
      <c r="CC2586" s="125"/>
      <c r="CD2586" s="125"/>
      <c r="CE2586" s="125"/>
      <c r="CF2586" s="125"/>
      <c r="CG2586" s="125"/>
      <c r="CH2586" s="125"/>
      <c r="CI2586" s="125"/>
      <c r="CJ2586" s="125"/>
      <c r="CK2586" s="125"/>
      <c r="CL2586" s="125"/>
      <c r="CM2586" s="125"/>
      <c r="CN2586" s="125"/>
      <c r="CO2586" s="125"/>
      <c r="CP2586" s="125"/>
      <c r="CQ2586" s="121"/>
    </row>
    <row r="2587" s="121" customFormat="1" hidden="1">
      <c r="A2587" s="122" t="s">
        <v>2323</v>
      </c>
      <c r="B2587" s="188" t="s">
        <v>2280</v>
      </c>
      <c r="C2587" s="179"/>
      <c r="D2587" s="179"/>
      <c r="E2587" s="115"/>
      <c r="F2587" s="116"/>
      <c r="G2587" s="113"/>
      <c r="H2587" s="125"/>
      <c r="I2587" s="125"/>
      <c r="J2587" s="125"/>
      <c r="K2587" s="125"/>
      <c r="L2587" s="125"/>
      <c r="M2587" s="125"/>
      <c r="N2587" s="125"/>
      <c r="O2587" s="125"/>
      <c r="P2587" s="125"/>
      <c r="Q2587" s="125"/>
      <c r="R2587" s="125"/>
      <c r="S2587" s="125"/>
      <c r="T2587" s="125"/>
      <c r="U2587" s="125"/>
      <c r="V2587" s="125"/>
      <c r="W2587" s="125"/>
      <c r="X2587" s="125"/>
      <c r="Y2587" s="125"/>
      <c r="Z2587" s="125"/>
      <c r="AA2587" s="125"/>
      <c r="AB2587" s="125"/>
      <c r="AC2587" s="125"/>
      <c r="AD2587" s="125"/>
      <c r="AE2587" s="125"/>
      <c r="AF2587" s="125"/>
      <c r="AG2587" s="125"/>
      <c r="AH2587" s="125"/>
      <c r="AI2587" s="125"/>
      <c r="AJ2587" s="125"/>
      <c r="AK2587" s="125"/>
      <c r="AL2587" s="125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5"/>
      <c r="AW2587" s="125"/>
      <c r="AX2587" s="125"/>
      <c r="AY2587" s="125"/>
      <c r="AZ2587" s="125"/>
      <c r="BA2587" s="125"/>
      <c r="BB2587" s="125"/>
      <c r="BC2587" s="125"/>
      <c r="BD2587" s="125"/>
      <c r="BE2587" s="125"/>
      <c r="BF2587" s="125"/>
      <c r="BG2587" s="125"/>
      <c r="BH2587" s="125"/>
      <c r="BI2587" s="125"/>
      <c r="BJ2587" s="125"/>
      <c r="BK2587" s="125"/>
      <c r="BL2587" s="125"/>
      <c r="BM2587" s="125"/>
      <c r="BN2587" s="125"/>
      <c r="BO2587" s="125"/>
      <c r="BP2587" s="125"/>
      <c r="BQ2587" s="125"/>
      <c r="BR2587" s="125"/>
      <c r="BS2587" s="125"/>
      <c r="BT2587" s="125"/>
      <c r="BU2587" s="125"/>
      <c r="BV2587" s="125"/>
      <c r="BW2587" s="125"/>
      <c r="BX2587" s="125"/>
      <c r="BY2587" s="125"/>
      <c r="BZ2587" s="125"/>
      <c r="CA2587" s="125"/>
      <c r="CB2587" s="125"/>
      <c r="CC2587" s="125"/>
      <c r="CD2587" s="125"/>
      <c r="CE2587" s="125"/>
      <c r="CF2587" s="125"/>
      <c r="CG2587" s="125"/>
      <c r="CH2587" s="125"/>
      <c r="CI2587" s="125"/>
      <c r="CJ2587" s="125"/>
      <c r="CK2587" s="125"/>
      <c r="CL2587" s="125"/>
      <c r="CM2587" s="125"/>
      <c r="CN2587" s="125"/>
      <c r="CO2587" s="125"/>
      <c r="CP2587" s="125"/>
      <c r="CQ2587" s="121"/>
    </row>
    <row r="2588" s="121" customFormat="1" hidden="1">
      <c r="A2588" s="122" t="s">
        <v>2324</v>
      </c>
      <c r="B2588" s="188" t="s">
        <v>2325</v>
      </c>
      <c r="C2588" s="179"/>
      <c r="D2588" s="179"/>
      <c r="E2588" s="115"/>
      <c r="F2588" s="116"/>
      <c r="G2588" s="113"/>
      <c r="H2588" s="125"/>
      <c r="I2588" s="125"/>
      <c r="J2588" s="125"/>
      <c r="K2588" s="125"/>
      <c r="L2588" s="125"/>
      <c r="M2588" s="125"/>
      <c r="N2588" s="125"/>
      <c r="O2588" s="125"/>
      <c r="P2588" s="125"/>
      <c r="Q2588" s="125"/>
      <c r="R2588" s="125"/>
      <c r="S2588" s="125"/>
      <c r="T2588" s="125"/>
      <c r="U2588" s="125"/>
      <c r="V2588" s="125"/>
      <c r="W2588" s="125"/>
      <c r="X2588" s="125"/>
      <c r="Y2588" s="125"/>
      <c r="Z2588" s="125"/>
      <c r="AA2588" s="125"/>
      <c r="AB2588" s="125"/>
      <c r="AC2588" s="125"/>
      <c r="AD2588" s="125"/>
      <c r="AE2588" s="125"/>
      <c r="AF2588" s="125"/>
      <c r="AG2588" s="125"/>
      <c r="AH2588" s="125"/>
      <c r="AI2588" s="125"/>
      <c r="AJ2588" s="125"/>
      <c r="AK2588" s="125"/>
      <c r="AL2588" s="125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5"/>
      <c r="AW2588" s="125"/>
      <c r="AX2588" s="125"/>
      <c r="AY2588" s="125"/>
      <c r="AZ2588" s="125"/>
      <c r="BA2588" s="125"/>
      <c r="BB2588" s="125"/>
      <c r="BC2588" s="125"/>
      <c r="BD2588" s="125"/>
      <c r="BE2588" s="125"/>
      <c r="BF2588" s="125"/>
      <c r="BG2588" s="125"/>
      <c r="BH2588" s="125"/>
      <c r="BI2588" s="125"/>
      <c r="BJ2588" s="125"/>
      <c r="BK2588" s="125"/>
      <c r="BL2588" s="125"/>
      <c r="BM2588" s="125"/>
      <c r="BN2588" s="125"/>
      <c r="BO2588" s="125"/>
      <c r="BP2588" s="125"/>
      <c r="BQ2588" s="125"/>
      <c r="BR2588" s="125"/>
      <c r="BS2588" s="125"/>
      <c r="BT2588" s="125"/>
      <c r="BU2588" s="125"/>
      <c r="BV2588" s="125"/>
      <c r="BW2588" s="125"/>
      <c r="BX2588" s="125"/>
      <c r="BY2588" s="125"/>
      <c r="BZ2588" s="125"/>
      <c r="CA2588" s="125"/>
      <c r="CB2588" s="125"/>
      <c r="CC2588" s="125"/>
      <c r="CD2588" s="125"/>
      <c r="CE2588" s="125"/>
      <c r="CF2588" s="125"/>
      <c r="CG2588" s="125"/>
      <c r="CH2588" s="125"/>
      <c r="CI2588" s="125"/>
      <c r="CJ2588" s="125"/>
      <c r="CK2588" s="125"/>
      <c r="CL2588" s="125"/>
      <c r="CM2588" s="125"/>
      <c r="CN2588" s="125"/>
      <c r="CO2588" s="125"/>
      <c r="CP2588" s="125"/>
      <c r="CQ2588" s="121"/>
    </row>
    <row r="2589" s="121" customFormat="1" hidden="1">
      <c r="A2589" s="122" t="s">
        <v>2326</v>
      </c>
      <c r="B2589" s="188" t="s">
        <v>2274</v>
      </c>
      <c r="C2589" s="179"/>
      <c r="D2589" s="179"/>
      <c r="E2589" s="115"/>
      <c r="F2589" s="116"/>
      <c r="G2589" s="113"/>
      <c r="H2589" s="125"/>
      <c r="I2589" s="125"/>
      <c r="J2589" s="125"/>
      <c r="K2589" s="125"/>
      <c r="L2589" s="125"/>
      <c r="M2589" s="125"/>
      <c r="N2589" s="125"/>
      <c r="O2589" s="125"/>
      <c r="P2589" s="125"/>
      <c r="Q2589" s="125"/>
      <c r="R2589" s="125"/>
      <c r="S2589" s="125"/>
      <c r="T2589" s="125"/>
      <c r="U2589" s="125"/>
      <c r="V2589" s="125"/>
      <c r="W2589" s="125"/>
      <c r="X2589" s="125"/>
      <c r="Y2589" s="125"/>
      <c r="Z2589" s="125"/>
      <c r="AA2589" s="125"/>
      <c r="AB2589" s="125"/>
      <c r="AC2589" s="125"/>
      <c r="AD2589" s="125"/>
      <c r="AE2589" s="125"/>
      <c r="AF2589" s="125"/>
      <c r="AG2589" s="125"/>
      <c r="AH2589" s="125"/>
      <c r="AI2589" s="125"/>
      <c r="AJ2589" s="125"/>
      <c r="AK2589" s="125"/>
      <c r="AL2589" s="125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5"/>
      <c r="AW2589" s="125"/>
      <c r="AX2589" s="125"/>
      <c r="AY2589" s="125"/>
      <c r="AZ2589" s="125"/>
      <c r="BA2589" s="125"/>
      <c r="BB2589" s="125"/>
      <c r="BC2589" s="125"/>
      <c r="BD2589" s="125"/>
      <c r="BE2589" s="125"/>
      <c r="BF2589" s="125"/>
      <c r="BG2589" s="125"/>
      <c r="BH2589" s="125"/>
      <c r="BI2589" s="125"/>
      <c r="BJ2589" s="125"/>
      <c r="BK2589" s="125"/>
      <c r="BL2589" s="125"/>
      <c r="BM2589" s="125"/>
      <c r="BN2589" s="125"/>
      <c r="BO2589" s="125"/>
      <c r="BP2589" s="125"/>
      <c r="BQ2589" s="125"/>
      <c r="BR2589" s="125"/>
      <c r="BS2589" s="125"/>
      <c r="BT2589" s="125"/>
      <c r="BU2589" s="125"/>
      <c r="BV2589" s="125"/>
      <c r="BW2589" s="125"/>
      <c r="BX2589" s="125"/>
      <c r="BY2589" s="125"/>
      <c r="BZ2589" s="125"/>
      <c r="CA2589" s="125"/>
      <c r="CB2589" s="125"/>
      <c r="CC2589" s="125"/>
      <c r="CD2589" s="125"/>
      <c r="CE2589" s="125"/>
      <c r="CF2589" s="125"/>
      <c r="CG2589" s="125"/>
      <c r="CH2589" s="125"/>
      <c r="CI2589" s="125"/>
      <c r="CJ2589" s="125"/>
      <c r="CK2589" s="125"/>
      <c r="CL2589" s="125"/>
      <c r="CM2589" s="125"/>
      <c r="CN2589" s="125"/>
      <c r="CO2589" s="125"/>
      <c r="CP2589" s="125"/>
      <c r="CQ2589" s="121"/>
    </row>
    <row r="2590" s="121" customFormat="1" hidden="1">
      <c r="A2590" s="122" t="s">
        <v>2327</v>
      </c>
      <c r="B2590" s="188" t="s">
        <v>2276</v>
      </c>
      <c r="C2590" s="179"/>
      <c r="D2590" s="179"/>
      <c r="E2590" s="115"/>
      <c r="F2590" s="116"/>
      <c r="G2590" s="113"/>
      <c r="H2590" s="125"/>
      <c r="I2590" s="125"/>
      <c r="J2590" s="125"/>
      <c r="K2590" s="125"/>
      <c r="L2590" s="125"/>
      <c r="M2590" s="125"/>
      <c r="N2590" s="125"/>
      <c r="O2590" s="125"/>
      <c r="P2590" s="125"/>
      <c r="Q2590" s="125"/>
      <c r="R2590" s="125"/>
      <c r="S2590" s="125"/>
      <c r="T2590" s="125"/>
      <c r="U2590" s="125"/>
      <c r="V2590" s="125"/>
      <c r="W2590" s="125"/>
      <c r="X2590" s="125"/>
      <c r="Y2590" s="125"/>
      <c r="Z2590" s="125"/>
      <c r="AA2590" s="125"/>
      <c r="AB2590" s="125"/>
      <c r="AC2590" s="125"/>
      <c r="AD2590" s="125"/>
      <c r="AE2590" s="125"/>
      <c r="AF2590" s="125"/>
      <c r="AG2590" s="125"/>
      <c r="AH2590" s="125"/>
      <c r="AI2590" s="125"/>
      <c r="AJ2590" s="125"/>
      <c r="AK2590" s="125"/>
      <c r="AL2590" s="125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5"/>
      <c r="AW2590" s="125"/>
      <c r="AX2590" s="125"/>
      <c r="AY2590" s="125"/>
      <c r="AZ2590" s="125"/>
      <c r="BA2590" s="125"/>
      <c r="BB2590" s="125"/>
      <c r="BC2590" s="125"/>
      <c r="BD2590" s="125"/>
      <c r="BE2590" s="125"/>
      <c r="BF2590" s="125"/>
      <c r="BG2590" s="125"/>
      <c r="BH2590" s="125"/>
      <c r="BI2590" s="125"/>
      <c r="BJ2590" s="125"/>
      <c r="BK2590" s="125"/>
      <c r="BL2590" s="125"/>
      <c r="BM2590" s="125"/>
      <c r="BN2590" s="125"/>
      <c r="BO2590" s="125"/>
      <c r="BP2590" s="125"/>
      <c r="BQ2590" s="125"/>
      <c r="BR2590" s="125"/>
      <c r="BS2590" s="125"/>
      <c r="BT2590" s="125"/>
      <c r="BU2590" s="125"/>
      <c r="BV2590" s="125"/>
      <c r="BW2590" s="125"/>
      <c r="BX2590" s="125"/>
      <c r="BY2590" s="125"/>
      <c r="BZ2590" s="125"/>
      <c r="CA2590" s="125"/>
      <c r="CB2590" s="125"/>
      <c r="CC2590" s="125"/>
      <c r="CD2590" s="125"/>
      <c r="CE2590" s="125"/>
      <c r="CF2590" s="125"/>
      <c r="CG2590" s="125"/>
      <c r="CH2590" s="125"/>
      <c r="CI2590" s="125"/>
      <c r="CJ2590" s="125"/>
      <c r="CK2590" s="125"/>
      <c r="CL2590" s="125"/>
      <c r="CM2590" s="125"/>
      <c r="CN2590" s="125"/>
      <c r="CO2590" s="125"/>
      <c r="CP2590" s="125"/>
      <c r="CQ2590" s="121"/>
    </row>
    <row r="2591" s="121" customFormat="1" hidden="1">
      <c r="A2591" s="122" t="s">
        <v>2328</v>
      </c>
      <c r="B2591" s="188" t="s">
        <v>2278</v>
      </c>
      <c r="C2591" s="179"/>
      <c r="D2591" s="179"/>
      <c r="E2591" s="115"/>
      <c r="F2591" s="116"/>
      <c r="G2591" s="113"/>
      <c r="H2591" s="125"/>
      <c r="I2591" s="125"/>
      <c r="J2591" s="125"/>
      <c r="K2591" s="125"/>
      <c r="L2591" s="125"/>
      <c r="M2591" s="125"/>
      <c r="N2591" s="125"/>
      <c r="O2591" s="125"/>
      <c r="P2591" s="125"/>
      <c r="Q2591" s="125"/>
      <c r="R2591" s="125"/>
      <c r="S2591" s="125"/>
      <c r="T2591" s="125"/>
      <c r="U2591" s="125"/>
      <c r="V2591" s="125"/>
      <c r="W2591" s="125"/>
      <c r="X2591" s="125"/>
      <c r="Y2591" s="125"/>
      <c r="Z2591" s="125"/>
      <c r="AA2591" s="125"/>
      <c r="AB2591" s="125"/>
      <c r="AC2591" s="125"/>
      <c r="AD2591" s="125"/>
      <c r="AE2591" s="125"/>
      <c r="AF2591" s="125"/>
      <c r="AG2591" s="125"/>
      <c r="AH2591" s="125"/>
      <c r="AI2591" s="125"/>
      <c r="AJ2591" s="125"/>
      <c r="AK2591" s="125"/>
      <c r="AL2591" s="125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5"/>
      <c r="AW2591" s="125"/>
      <c r="AX2591" s="125"/>
      <c r="AY2591" s="125"/>
      <c r="AZ2591" s="125"/>
      <c r="BA2591" s="125"/>
      <c r="BB2591" s="125"/>
      <c r="BC2591" s="125"/>
      <c r="BD2591" s="125"/>
      <c r="BE2591" s="125"/>
      <c r="BF2591" s="125"/>
      <c r="BG2591" s="125"/>
      <c r="BH2591" s="125"/>
      <c r="BI2591" s="125"/>
      <c r="BJ2591" s="125"/>
      <c r="BK2591" s="125"/>
      <c r="BL2591" s="125"/>
      <c r="BM2591" s="125"/>
      <c r="BN2591" s="125"/>
      <c r="BO2591" s="125"/>
      <c r="BP2591" s="125"/>
      <c r="BQ2591" s="125"/>
      <c r="BR2591" s="125"/>
      <c r="BS2591" s="125"/>
      <c r="BT2591" s="125"/>
      <c r="BU2591" s="125"/>
      <c r="BV2591" s="125"/>
      <c r="BW2591" s="125"/>
      <c r="BX2591" s="125"/>
      <c r="BY2591" s="125"/>
      <c r="BZ2591" s="125"/>
      <c r="CA2591" s="125"/>
      <c r="CB2591" s="125"/>
      <c r="CC2591" s="125"/>
      <c r="CD2591" s="125"/>
      <c r="CE2591" s="125"/>
      <c r="CF2591" s="125"/>
      <c r="CG2591" s="125"/>
      <c r="CH2591" s="125"/>
      <c r="CI2591" s="125"/>
      <c r="CJ2591" s="125"/>
      <c r="CK2591" s="125"/>
      <c r="CL2591" s="125"/>
      <c r="CM2591" s="125"/>
      <c r="CN2591" s="125"/>
      <c r="CO2591" s="125"/>
      <c r="CP2591" s="125"/>
      <c r="CQ2591" s="121"/>
    </row>
    <row r="2592" s="121" customFormat="1" hidden="1">
      <c r="A2592" s="122" t="s">
        <v>2329</v>
      </c>
      <c r="B2592" s="188" t="s">
        <v>2280</v>
      </c>
      <c r="C2592" s="179"/>
      <c r="D2592" s="179"/>
      <c r="E2592" s="115"/>
      <c r="F2592" s="116"/>
      <c r="G2592" s="113"/>
      <c r="H2592" s="125"/>
      <c r="I2592" s="125"/>
      <c r="J2592" s="125"/>
      <c r="K2592" s="125"/>
      <c r="L2592" s="125"/>
      <c r="M2592" s="125"/>
      <c r="N2592" s="125"/>
      <c r="O2592" s="125"/>
      <c r="P2592" s="125"/>
      <c r="Q2592" s="125"/>
      <c r="R2592" s="125"/>
      <c r="S2592" s="125"/>
      <c r="T2592" s="125"/>
      <c r="U2592" s="125"/>
      <c r="V2592" s="125"/>
      <c r="W2592" s="125"/>
      <c r="X2592" s="125"/>
      <c r="Y2592" s="125"/>
      <c r="Z2592" s="125"/>
      <c r="AA2592" s="125"/>
      <c r="AB2592" s="125"/>
      <c r="AC2592" s="125"/>
      <c r="AD2592" s="125"/>
      <c r="AE2592" s="125"/>
      <c r="AF2592" s="125"/>
      <c r="AG2592" s="125"/>
      <c r="AH2592" s="125"/>
      <c r="AI2592" s="125"/>
      <c r="AJ2592" s="125"/>
      <c r="AK2592" s="125"/>
      <c r="AL2592" s="125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5"/>
      <c r="AW2592" s="125"/>
      <c r="AX2592" s="125"/>
      <c r="AY2592" s="125"/>
      <c r="AZ2592" s="125"/>
      <c r="BA2592" s="125"/>
      <c r="BB2592" s="125"/>
      <c r="BC2592" s="125"/>
      <c r="BD2592" s="125"/>
      <c r="BE2592" s="125"/>
      <c r="BF2592" s="125"/>
      <c r="BG2592" s="125"/>
      <c r="BH2592" s="125"/>
      <c r="BI2592" s="125"/>
      <c r="BJ2592" s="125"/>
      <c r="BK2592" s="125"/>
      <c r="BL2592" s="125"/>
      <c r="BM2592" s="125"/>
      <c r="BN2592" s="125"/>
      <c r="BO2592" s="125"/>
      <c r="BP2592" s="125"/>
      <c r="BQ2592" s="125"/>
      <c r="BR2592" s="125"/>
      <c r="BS2592" s="125"/>
      <c r="BT2592" s="125"/>
      <c r="BU2592" s="125"/>
      <c r="BV2592" s="125"/>
      <c r="BW2592" s="125"/>
      <c r="BX2592" s="125"/>
      <c r="BY2592" s="125"/>
      <c r="BZ2592" s="125"/>
      <c r="CA2592" s="125"/>
      <c r="CB2592" s="125"/>
      <c r="CC2592" s="125"/>
      <c r="CD2592" s="125"/>
      <c r="CE2592" s="125"/>
      <c r="CF2592" s="125"/>
      <c r="CG2592" s="125"/>
      <c r="CH2592" s="125"/>
      <c r="CI2592" s="125"/>
      <c r="CJ2592" s="125"/>
      <c r="CK2592" s="125"/>
      <c r="CL2592" s="125"/>
      <c r="CM2592" s="125"/>
      <c r="CN2592" s="125"/>
      <c r="CO2592" s="125"/>
      <c r="CP2592" s="125"/>
      <c r="CQ2592" s="121"/>
    </row>
    <row r="2593" s="121" customFormat="1" hidden="1">
      <c r="A2593" s="122" t="s">
        <v>2330</v>
      </c>
      <c r="B2593" s="188" t="s">
        <v>2331</v>
      </c>
      <c r="C2593" s="179"/>
      <c r="D2593" s="179"/>
      <c r="E2593" s="115"/>
      <c r="F2593" s="116"/>
      <c r="G2593" s="113"/>
      <c r="H2593" s="125"/>
      <c r="I2593" s="125"/>
      <c r="J2593" s="125"/>
      <c r="K2593" s="125"/>
      <c r="L2593" s="125"/>
      <c r="M2593" s="125"/>
      <c r="N2593" s="125"/>
      <c r="O2593" s="125"/>
      <c r="P2593" s="125"/>
      <c r="Q2593" s="125"/>
      <c r="R2593" s="125"/>
      <c r="S2593" s="125"/>
      <c r="T2593" s="125"/>
      <c r="U2593" s="125"/>
      <c r="V2593" s="125"/>
      <c r="W2593" s="125"/>
      <c r="X2593" s="125"/>
      <c r="Y2593" s="125"/>
      <c r="Z2593" s="125"/>
      <c r="AA2593" s="125"/>
      <c r="AB2593" s="125"/>
      <c r="AC2593" s="125"/>
      <c r="AD2593" s="125"/>
      <c r="AE2593" s="125"/>
      <c r="AF2593" s="125"/>
      <c r="AG2593" s="125"/>
      <c r="AH2593" s="125"/>
      <c r="AI2593" s="125"/>
      <c r="AJ2593" s="125"/>
      <c r="AK2593" s="125"/>
      <c r="AL2593" s="125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5"/>
      <c r="AW2593" s="125"/>
      <c r="AX2593" s="125"/>
      <c r="AY2593" s="125"/>
      <c r="AZ2593" s="125"/>
      <c r="BA2593" s="125"/>
      <c r="BB2593" s="125"/>
      <c r="BC2593" s="125"/>
      <c r="BD2593" s="125"/>
      <c r="BE2593" s="125"/>
      <c r="BF2593" s="125"/>
      <c r="BG2593" s="125"/>
      <c r="BH2593" s="125"/>
      <c r="BI2593" s="125"/>
      <c r="BJ2593" s="125"/>
      <c r="BK2593" s="125"/>
      <c r="BL2593" s="125"/>
      <c r="BM2593" s="125"/>
      <c r="BN2593" s="125"/>
      <c r="BO2593" s="125"/>
      <c r="BP2593" s="125"/>
      <c r="BQ2593" s="125"/>
      <c r="BR2593" s="125"/>
      <c r="BS2593" s="125"/>
      <c r="BT2593" s="125"/>
      <c r="BU2593" s="125"/>
      <c r="BV2593" s="125"/>
      <c r="BW2593" s="125"/>
      <c r="BX2593" s="125"/>
      <c r="BY2593" s="125"/>
      <c r="BZ2593" s="125"/>
      <c r="CA2593" s="125"/>
      <c r="CB2593" s="125"/>
      <c r="CC2593" s="125"/>
      <c r="CD2593" s="125"/>
      <c r="CE2593" s="125"/>
      <c r="CF2593" s="125"/>
      <c r="CG2593" s="125"/>
      <c r="CH2593" s="125"/>
      <c r="CI2593" s="125"/>
      <c r="CJ2593" s="125"/>
      <c r="CK2593" s="125"/>
      <c r="CL2593" s="125"/>
      <c r="CM2593" s="125"/>
      <c r="CN2593" s="125"/>
      <c r="CO2593" s="125"/>
      <c r="CP2593" s="125"/>
      <c r="CQ2593" s="121"/>
    </row>
    <row r="2594" s="121" customFormat="1" hidden="1">
      <c r="A2594" s="122" t="s">
        <v>2332</v>
      </c>
      <c r="B2594" s="188" t="s">
        <v>2274</v>
      </c>
      <c r="C2594" s="179"/>
      <c r="D2594" s="179"/>
      <c r="E2594" s="115"/>
      <c r="F2594" s="116"/>
      <c r="G2594" s="113"/>
      <c r="H2594" s="125"/>
      <c r="I2594" s="125"/>
      <c r="J2594" s="125"/>
      <c r="K2594" s="125"/>
      <c r="L2594" s="125"/>
      <c r="M2594" s="125"/>
      <c r="N2594" s="125"/>
      <c r="O2594" s="125"/>
      <c r="P2594" s="125"/>
      <c r="Q2594" s="125"/>
      <c r="R2594" s="125"/>
      <c r="S2594" s="125"/>
      <c r="T2594" s="125"/>
      <c r="U2594" s="125"/>
      <c r="V2594" s="125"/>
      <c r="W2594" s="125"/>
      <c r="X2594" s="125"/>
      <c r="Y2594" s="125"/>
      <c r="Z2594" s="125"/>
      <c r="AA2594" s="125"/>
      <c r="AB2594" s="125"/>
      <c r="AC2594" s="125"/>
      <c r="AD2594" s="125"/>
      <c r="AE2594" s="125"/>
      <c r="AF2594" s="125"/>
      <c r="AG2594" s="125"/>
      <c r="AH2594" s="125"/>
      <c r="AI2594" s="125"/>
      <c r="AJ2594" s="125"/>
      <c r="AK2594" s="125"/>
      <c r="AL2594" s="125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5"/>
      <c r="AW2594" s="125"/>
      <c r="AX2594" s="125"/>
      <c r="AY2594" s="125"/>
      <c r="AZ2594" s="125"/>
      <c r="BA2594" s="125"/>
      <c r="BB2594" s="125"/>
      <c r="BC2594" s="125"/>
      <c r="BD2594" s="125"/>
      <c r="BE2594" s="125"/>
      <c r="BF2594" s="125"/>
      <c r="BG2594" s="125"/>
      <c r="BH2594" s="125"/>
      <c r="BI2594" s="125"/>
      <c r="BJ2594" s="125"/>
      <c r="BK2594" s="125"/>
      <c r="BL2594" s="125"/>
      <c r="BM2594" s="125"/>
      <c r="BN2594" s="125"/>
      <c r="BO2594" s="125"/>
      <c r="BP2594" s="125"/>
      <c r="BQ2594" s="125"/>
      <c r="BR2594" s="125"/>
      <c r="BS2594" s="125"/>
      <c r="BT2594" s="125"/>
      <c r="BU2594" s="125"/>
      <c r="BV2594" s="125"/>
      <c r="BW2594" s="125"/>
      <c r="BX2594" s="125"/>
      <c r="BY2594" s="125"/>
      <c r="BZ2594" s="125"/>
      <c r="CA2594" s="125"/>
      <c r="CB2594" s="125"/>
      <c r="CC2594" s="125"/>
      <c r="CD2594" s="125"/>
      <c r="CE2594" s="125"/>
      <c r="CF2594" s="125"/>
      <c r="CG2594" s="125"/>
      <c r="CH2594" s="125"/>
      <c r="CI2594" s="125"/>
      <c r="CJ2594" s="125"/>
      <c r="CK2594" s="125"/>
      <c r="CL2594" s="125"/>
      <c r="CM2594" s="125"/>
      <c r="CN2594" s="125"/>
      <c r="CO2594" s="125"/>
      <c r="CP2594" s="125"/>
      <c r="CQ2594" s="121"/>
    </row>
    <row r="2595" s="121" customFormat="1" hidden="1">
      <c r="A2595" s="122" t="s">
        <v>2333</v>
      </c>
      <c r="B2595" s="188" t="s">
        <v>2276</v>
      </c>
      <c r="C2595" s="179"/>
      <c r="D2595" s="179"/>
      <c r="E2595" s="115"/>
      <c r="F2595" s="116"/>
      <c r="G2595" s="113"/>
      <c r="H2595" s="125"/>
      <c r="I2595" s="125"/>
      <c r="J2595" s="125"/>
      <c r="K2595" s="125"/>
      <c r="L2595" s="125"/>
      <c r="M2595" s="125"/>
      <c r="N2595" s="125"/>
      <c r="O2595" s="125"/>
      <c r="P2595" s="125"/>
      <c r="Q2595" s="125"/>
      <c r="R2595" s="125"/>
      <c r="S2595" s="125"/>
      <c r="T2595" s="125"/>
      <c r="U2595" s="125"/>
      <c r="V2595" s="125"/>
      <c r="W2595" s="125"/>
      <c r="X2595" s="125"/>
      <c r="Y2595" s="125"/>
      <c r="Z2595" s="125"/>
      <c r="AA2595" s="125"/>
      <c r="AB2595" s="125"/>
      <c r="AC2595" s="125"/>
      <c r="AD2595" s="125"/>
      <c r="AE2595" s="125"/>
      <c r="AF2595" s="125"/>
      <c r="AG2595" s="125"/>
      <c r="AH2595" s="125"/>
      <c r="AI2595" s="125"/>
      <c r="AJ2595" s="125"/>
      <c r="AK2595" s="125"/>
      <c r="AL2595" s="125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5"/>
      <c r="AW2595" s="125"/>
      <c r="AX2595" s="125"/>
      <c r="AY2595" s="125"/>
      <c r="AZ2595" s="125"/>
      <c r="BA2595" s="125"/>
      <c r="BB2595" s="125"/>
      <c r="BC2595" s="125"/>
      <c r="BD2595" s="125"/>
      <c r="BE2595" s="125"/>
      <c r="BF2595" s="125"/>
      <c r="BG2595" s="125"/>
      <c r="BH2595" s="125"/>
      <c r="BI2595" s="125"/>
      <c r="BJ2595" s="125"/>
      <c r="BK2595" s="125"/>
      <c r="BL2595" s="125"/>
      <c r="BM2595" s="125"/>
      <c r="BN2595" s="125"/>
      <c r="BO2595" s="125"/>
      <c r="BP2595" s="125"/>
      <c r="BQ2595" s="125"/>
      <c r="BR2595" s="125"/>
      <c r="BS2595" s="125"/>
      <c r="BT2595" s="125"/>
      <c r="BU2595" s="125"/>
      <c r="BV2595" s="125"/>
      <c r="BW2595" s="125"/>
      <c r="BX2595" s="125"/>
      <c r="BY2595" s="125"/>
      <c r="BZ2595" s="125"/>
      <c r="CA2595" s="125"/>
      <c r="CB2595" s="125"/>
      <c r="CC2595" s="125"/>
      <c r="CD2595" s="125"/>
      <c r="CE2595" s="125"/>
      <c r="CF2595" s="125"/>
      <c r="CG2595" s="125"/>
      <c r="CH2595" s="125"/>
      <c r="CI2595" s="125"/>
      <c r="CJ2595" s="125"/>
      <c r="CK2595" s="125"/>
      <c r="CL2595" s="125"/>
      <c r="CM2595" s="125"/>
      <c r="CN2595" s="125"/>
      <c r="CO2595" s="125"/>
      <c r="CP2595" s="125"/>
      <c r="CQ2595" s="121"/>
    </row>
    <row r="2596" s="121" customFormat="1" hidden="1">
      <c r="A2596" s="122" t="s">
        <v>2334</v>
      </c>
      <c r="B2596" s="188" t="s">
        <v>2278</v>
      </c>
      <c r="C2596" s="179"/>
      <c r="D2596" s="179"/>
      <c r="E2596" s="115"/>
      <c r="F2596" s="116"/>
      <c r="G2596" s="113"/>
      <c r="H2596" s="125"/>
      <c r="I2596" s="125"/>
      <c r="J2596" s="125"/>
      <c r="K2596" s="125"/>
      <c r="L2596" s="125"/>
      <c r="M2596" s="125"/>
      <c r="N2596" s="125"/>
      <c r="O2596" s="125"/>
      <c r="P2596" s="125"/>
      <c r="Q2596" s="125"/>
      <c r="R2596" s="125"/>
      <c r="S2596" s="125"/>
      <c r="T2596" s="125"/>
      <c r="U2596" s="125"/>
      <c r="V2596" s="125"/>
      <c r="W2596" s="125"/>
      <c r="X2596" s="125"/>
      <c r="Y2596" s="125"/>
      <c r="Z2596" s="125"/>
      <c r="AA2596" s="125"/>
      <c r="AB2596" s="125"/>
      <c r="AC2596" s="125"/>
      <c r="AD2596" s="125"/>
      <c r="AE2596" s="125"/>
      <c r="AF2596" s="125"/>
      <c r="AG2596" s="125"/>
      <c r="AH2596" s="125"/>
      <c r="AI2596" s="125"/>
      <c r="AJ2596" s="125"/>
      <c r="AK2596" s="125"/>
      <c r="AL2596" s="125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5"/>
      <c r="AW2596" s="125"/>
      <c r="AX2596" s="125"/>
      <c r="AY2596" s="125"/>
      <c r="AZ2596" s="125"/>
      <c r="BA2596" s="125"/>
      <c r="BB2596" s="125"/>
      <c r="BC2596" s="125"/>
      <c r="BD2596" s="125"/>
      <c r="BE2596" s="125"/>
      <c r="BF2596" s="125"/>
      <c r="BG2596" s="125"/>
      <c r="BH2596" s="125"/>
      <c r="BI2596" s="125"/>
      <c r="BJ2596" s="125"/>
      <c r="BK2596" s="125"/>
      <c r="BL2596" s="125"/>
      <c r="BM2596" s="125"/>
      <c r="BN2596" s="125"/>
      <c r="BO2596" s="125"/>
      <c r="BP2596" s="125"/>
      <c r="BQ2596" s="125"/>
      <c r="BR2596" s="125"/>
      <c r="BS2596" s="125"/>
      <c r="BT2596" s="125"/>
      <c r="BU2596" s="125"/>
      <c r="BV2596" s="125"/>
      <c r="BW2596" s="125"/>
      <c r="BX2596" s="125"/>
      <c r="BY2596" s="125"/>
      <c r="BZ2596" s="125"/>
      <c r="CA2596" s="125"/>
      <c r="CB2596" s="125"/>
      <c r="CC2596" s="125"/>
      <c r="CD2596" s="125"/>
      <c r="CE2596" s="125"/>
      <c r="CF2596" s="125"/>
      <c r="CG2596" s="125"/>
      <c r="CH2596" s="125"/>
      <c r="CI2596" s="125"/>
      <c r="CJ2596" s="125"/>
      <c r="CK2596" s="125"/>
      <c r="CL2596" s="125"/>
      <c r="CM2596" s="125"/>
      <c r="CN2596" s="125"/>
      <c r="CO2596" s="125"/>
      <c r="CP2596" s="125"/>
      <c r="CQ2596" s="121"/>
    </row>
    <row r="2597" s="121" customFormat="1" hidden="1">
      <c r="A2597" s="122" t="s">
        <v>2335</v>
      </c>
      <c r="B2597" s="188" t="s">
        <v>2280</v>
      </c>
      <c r="C2597" s="179"/>
      <c r="D2597" s="179"/>
      <c r="E2597" s="115"/>
      <c r="F2597" s="116"/>
      <c r="G2597" s="113"/>
      <c r="H2597" s="125"/>
      <c r="I2597" s="125"/>
      <c r="J2597" s="125"/>
      <c r="K2597" s="125"/>
      <c r="L2597" s="125"/>
      <c r="M2597" s="125"/>
      <c r="N2597" s="125"/>
      <c r="O2597" s="125"/>
      <c r="P2597" s="125"/>
      <c r="Q2597" s="125"/>
      <c r="R2597" s="125"/>
      <c r="S2597" s="125"/>
      <c r="T2597" s="125"/>
      <c r="U2597" s="125"/>
      <c r="V2597" s="125"/>
      <c r="W2597" s="125"/>
      <c r="X2597" s="125"/>
      <c r="Y2597" s="125"/>
      <c r="Z2597" s="125"/>
      <c r="AA2597" s="125"/>
      <c r="AB2597" s="125"/>
      <c r="AC2597" s="125"/>
      <c r="AD2597" s="125"/>
      <c r="AE2597" s="125"/>
      <c r="AF2597" s="125"/>
      <c r="AG2597" s="125"/>
      <c r="AH2597" s="125"/>
      <c r="AI2597" s="125"/>
      <c r="AJ2597" s="125"/>
      <c r="AK2597" s="125"/>
      <c r="AL2597" s="125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5"/>
      <c r="AW2597" s="125"/>
      <c r="AX2597" s="125"/>
      <c r="AY2597" s="125"/>
      <c r="AZ2597" s="125"/>
      <c r="BA2597" s="125"/>
      <c r="BB2597" s="125"/>
      <c r="BC2597" s="125"/>
      <c r="BD2597" s="125"/>
      <c r="BE2597" s="125"/>
      <c r="BF2597" s="125"/>
      <c r="BG2597" s="125"/>
      <c r="BH2597" s="125"/>
      <c r="BI2597" s="125"/>
      <c r="BJ2597" s="125"/>
      <c r="BK2597" s="125"/>
      <c r="BL2597" s="125"/>
      <c r="BM2597" s="125"/>
      <c r="BN2597" s="125"/>
      <c r="BO2597" s="125"/>
      <c r="BP2597" s="125"/>
      <c r="BQ2597" s="125"/>
      <c r="BR2597" s="125"/>
      <c r="BS2597" s="125"/>
      <c r="BT2597" s="125"/>
      <c r="BU2597" s="125"/>
      <c r="BV2597" s="125"/>
      <c r="BW2597" s="125"/>
      <c r="BX2597" s="125"/>
      <c r="BY2597" s="125"/>
      <c r="BZ2597" s="125"/>
      <c r="CA2597" s="125"/>
      <c r="CB2597" s="125"/>
      <c r="CC2597" s="125"/>
      <c r="CD2597" s="125"/>
      <c r="CE2597" s="125"/>
      <c r="CF2597" s="125"/>
      <c r="CG2597" s="125"/>
      <c r="CH2597" s="125"/>
      <c r="CI2597" s="125"/>
      <c r="CJ2597" s="125"/>
      <c r="CK2597" s="125"/>
      <c r="CL2597" s="125"/>
      <c r="CM2597" s="125"/>
      <c r="CN2597" s="125"/>
      <c r="CO2597" s="125"/>
      <c r="CP2597" s="125"/>
      <c r="CQ2597" s="121"/>
    </row>
    <row r="2598" s="121" customFormat="1" hidden="1">
      <c r="A2598" s="122" t="s">
        <v>2336</v>
      </c>
      <c r="B2598" s="188" t="s">
        <v>2337</v>
      </c>
      <c r="C2598" s="179"/>
      <c r="D2598" s="179"/>
      <c r="E2598" s="115"/>
      <c r="F2598" s="116"/>
      <c r="G2598" s="113"/>
      <c r="H2598" s="125"/>
      <c r="I2598" s="125"/>
      <c r="J2598" s="125"/>
      <c r="K2598" s="125"/>
      <c r="L2598" s="125"/>
      <c r="M2598" s="125"/>
      <c r="N2598" s="125"/>
      <c r="O2598" s="125"/>
      <c r="P2598" s="125"/>
      <c r="Q2598" s="125"/>
      <c r="R2598" s="125"/>
      <c r="S2598" s="125"/>
      <c r="T2598" s="125"/>
      <c r="U2598" s="125"/>
      <c r="V2598" s="125"/>
      <c r="W2598" s="125"/>
      <c r="X2598" s="125"/>
      <c r="Y2598" s="125"/>
      <c r="Z2598" s="125"/>
      <c r="AA2598" s="125"/>
      <c r="AB2598" s="125"/>
      <c r="AC2598" s="125"/>
      <c r="AD2598" s="125"/>
      <c r="AE2598" s="125"/>
      <c r="AF2598" s="125"/>
      <c r="AG2598" s="125"/>
      <c r="AH2598" s="125"/>
      <c r="AI2598" s="125"/>
      <c r="AJ2598" s="125"/>
      <c r="AK2598" s="125"/>
      <c r="AL2598" s="125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5"/>
      <c r="AW2598" s="125"/>
      <c r="AX2598" s="125"/>
      <c r="AY2598" s="125"/>
      <c r="AZ2598" s="125"/>
      <c r="BA2598" s="125"/>
      <c r="BB2598" s="125"/>
      <c r="BC2598" s="125"/>
      <c r="BD2598" s="125"/>
      <c r="BE2598" s="125"/>
      <c r="BF2598" s="125"/>
      <c r="BG2598" s="125"/>
      <c r="BH2598" s="125"/>
      <c r="BI2598" s="125"/>
      <c r="BJ2598" s="125"/>
      <c r="BK2598" s="125"/>
      <c r="BL2598" s="125"/>
      <c r="BM2598" s="125"/>
      <c r="BN2598" s="125"/>
      <c r="BO2598" s="125"/>
      <c r="BP2598" s="125"/>
      <c r="BQ2598" s="125"/>
      <c r="BR2598" s="125"/>
      <c r="BS2598" s="125"/>
      <c r="BT2598" s="125"/>
      <c r="BU2598" s="125"/>
      <c r="BV2598" s="125"/>
      <c r="BW2598" s="125"/>
      <c r="BX2598" s="125"/>
      <c r="BY2598" s="125"/>
      <c r="BZ2598" s="125"/>
      <c r="CA2598" s="125"/>
      <c r="CB2598" s="125"/>
      <c r="CC2598" s="125"/>
      <c r="CD2598" s="125"/>
      <c r="CE2598" s="125"/>
      <c r="CF2598" s="125"/>
      <c r="CG2598" s="125"/>
      <c r="CH2598" s="125"/>
      <c r="CI2598" s="125"/>
      <c r="CJ2598" s="125"/>
      <c r="CK2598" s="125"/>
      <c r="CL2598" s="125"/>
      <c r="CM2598" s="125"/>
      <c r="CN2598" s="125"/>
      <c r="CO2598" s="125"/>
      <c r="CP2598" s="125"/>
      <c r="CQ2598" s="121"/>
    </row>
    <row r="2599" s="121" customFormat="1" hidden="1">
      <c r="A2599" s="122" t="s">
        <v>2338</v>
      </c>
      <c r="B2599" s="188" t="s">
        <v>2274</v>
      </c>
      <c r="C2599" s="179"/>
      <c r="D2599" s="179"/>
      <c r="E2599" s="115"/>
      <c r="F2599" s="116"/>
      <c r="G2599" s="113"/>
      <c r="H2599" s="125"/>
      <c r="I2599" s="125"/>
      <c r="J2599" s="125"/>
      <c r="K2599" s="125"/>
      <c r="L2599" s="125"/>
      <c r="M2599" s="125"/>
      <c r="N2599" s="125"/>
      <c r="O2599" s="125"/>
      <c r="P2599" s="125"/>
      <c r="Q2599" s="125"/>
      <c r="R2599" s="125"/>
      <c r="S2599" s="125"/>
      <c r="T2599" s="125"/>
      <c r="U2599" s="125"/>
      <c r="V2599" s="125"/>
      <c r="W2599" s="125"/>
      <c r="X2599" s="125"/>
      <c r="Y2599" s="125"/>
      <c r="Z2599" s="125"/>
      <c r="AA2599" s="125"/>
      <c r="AB2599" s="125"/>
      <c r="AC2599" s="125"/>
      <c r="AD2599" s="125"/>
      <c r="AE2599" s="125"/>
      <c r="AF2599" s="125"/>
      <c r="AG2599" s="125"/>
      <c r="AH2599" s="125"/>
      <c r="AI2599" s="125"/>
      <c r="AJ2599" s="125"/>
      <c r="AK2599" s="125"/>
      <c r="AL2599" s="125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5"/>
      <c r="AW2599" s="125"/>
      <c r="AX2599" s="125"/>
      <c r="AY2599" s="125"/>
      <c r="AZ2599" s="125"/>
      <c r="BA2599" s="125"/>
      <c r="BB2599" s="125"/>
      <c r="BC2599" s="125"/>
      <c r="BD2599" s="125"/>
      <c r="BE2599" s="125"/>
      <c r="BF2599" s="125"/>
      <c r="BG2599" s="125"/>
      <c r="BH2599" s="125"/>
      <c r="BI2599" s="125"/>
      <c r="BJ2599" s="125"/>
      <c r="BK2599" s="125"/>
      <c r="BL2599" s="125"/>
      <c r="BM2599" s="125"/>
      <c r="BN2599" s="125"/>
      <c r="BO2599" s="125"/>
      <c r="BP2599" s="125"/>
      <c r="BQ2599" s="125"/>
      <c r="BR2599" s="125"/>
      <c r="BS2599" s="125"/>
      <c r="BT2599" s="125"/>
      <c r="BU2599" s="125"/>
      <c r="BV2599" s="125"/>
      <c r="BW2599" s="125"/>
      <c r="BX2599" s="125"/>
      <c r="BY2599" s="125"/>
      <c r="BZ2599" s="125"/>
      <c r="CA2599" s="125"/>
      <c r="CB2599" s="125"/>
      <c r="CC2599" s="125"/>
      <c r="CD2599" s="125"/>
      <c r="CE2599" s="125"/>
      <c r="CF2599" s="125"/>
      <c r="CG2599" s="125"/>
      <c r="CH2599" s="125"/>
      <c r="CI2599" s="125"/>
      <c r="CJ2599" s="125"/>
      <c r="CK2599" s="125"/>
      <c r="CL2599" s="125"/>
      <c r="CM2599" s="125"/>
      <c r="CN2599" s="125"/>
      <c r="CO2599" s="125"/>
      <c r="CP2599" s="125"/>
      <c r="CQ2599" s="121"/>
    </row>
    <row r="2600" s="121" customFormat="1" hidden="1">
      <c r="A2600" s="122" t="s">
        <v>2339</v>
      </c>
      <c r="B2600" s="188" t="s">
        <v>2276</v>
      </c>
      <c r="C2600" s="179"/>
      <c r="D2600" s="179"/>
      <c r="E2600" s="115"/>
      <c r="F2600" s="116"/>
      <c r="G2600" s="113"/>
      <c r="H2600" s="125"/>
      <c r="I2600" s="125"/>
      <c r="J2600" s="125"/>
      <c r="K2600" s="125"/>
      <c r="L2600" s="125"/>
      <c r="M2600" s="125"/>
      <c r="N2600" s="125"/>
      <c r="O2600" s="125"/>
      <c r="P2600" s="125"/>
      <c r="Q2600" s="125"/>
      <c r="R2600" s="125"/>
      <c r="S2600" s="125"/>
      <c r="T2600" s="125"/>
      <c r="U2600" s="125"/>
      <c r="V2600" s="125"/>
      <c r="W2600" s="125"/>
      <c r="X2600" s="125"/>
      <c r="Y2600" s="125"/>
      <c r="Z2600" s="125"/>
      <c r="AA2600" s="125"/>
      <c r="AB2600" s="125"/>
      <c r="AC2600" s="125"/>
      <c r="AD2600" s="125"/>
      <c r="AE2600" s="125"/>
      <c r="AF2600" s="125"/>
      <c r="AG2600" s="125"/>
      <c r="AH2600" s="125"/>
      <c r="AI2600" s="125"/>
      <c r="AJ2600" s="125"/>
      <c r="AK2600" s="125"/>
      <c r="AL2600" s="125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5"/>
      <c r="AW2600" s="125"/>
      <c r="AX2600" s="125"/>
      <c r="AY2600" s="125"/>
      <c r="AZ2600" s="125"/>
      <c r="BA2600" s="125"/>
      <c r="BB2600" s="125"/>
      <c r="BC2600" s="125"/>
      <c r="BD2600" s="125"/>
      <c r="BE2600" s="125"/>
      <c r="BF2600" s="125"/>
      <c r="BG2600" s="125"/>
      <c r="BH2600" s="125"/>
      <c r="BI2600" s="125"/>
      <c r="BJ2600" s="125"/>
      <c r="BK2600" s="125"/>
      <c r="BL2600" s="125"/>
      <c r="BM2600" s="125"/>
      <c r="BN2600" s="125"/>
      <c r="BO2600" s="125"/>
      <c r="BP2600" s="125"/>
      <c r="BQ2600" s="125"/>
      <c r="BR2600" s="125"/>
      <c r="BS2600" s="125"/>
      <c r="BT2600" s="125"/>
      <c r="BU2600" s="125"/>
      <c r="BV2600" s="125"/>
      <c r="BW2600" s="125"/>
      <c r="BX2600" s="125"/>
      <c r="BY2600" s="125"/>
      <c r="BZ2600" s="125"/>
      <c r="CA2600" s="125"/>
      <c r="CB2600" s="125"/>
      <c r="CC2600" s="125"/>
      <c r="CD2600" s="125"/>
      <c r="CE2600" s="125"/>
      <c r="CF2600" s="125"/>
      <c r="CG2600" s="125"/>
      <c r="CH2600" s="125"/>
      <c r="CI2600" s="125"/>
      <c r="CJ2600" s="125"/>
      <c r="CK2600" s="125"/>
      <c r="CL2600" s="125"/>
      <c r="CM2600" s="125"/>
      <c r="CN2600" s="125"/>
      <c r="CO2600" s="125"/>
      <c r="CP2600" s="125"/>
      <c r="CQ2600" s="121"/>
    </row>
    <row r="2601" s="121" customFormat="1" hidden="1">
      <c r="A2601" s="122" t="s">
        <v>2340</v>
      </c>
      <c r="B2601" s="188" t="s">
        <v>2278</v>
      </c>
      <c r="C2601" s="179"/>
      <c r="D2601" s="179"/>
      <c r="E2601" s="115"/>
      <c r="F2601" s="116"/>
      <c r="G2601" s="113"/>
      <c r="H2601" s="125"/>
      <c r="I2601" s="125"/>
      <c r="J2601" s="125"/>
      <c r="K2601" s="125"/>
      <c r="L2601" s="125"/>
      <c r="M2601" s="125"/>
      <c r="N2601" s="125"/>
      <c r="O2601" s="125"/>
      <c r="P2601" s="125"/>
      <c r="Q2601" s="125"/>
      <c r="R2601" s="125"/>
      <c r="S2601" s="125"/>
      <c r="T2601" s="125"/>
      <c r="U2601" s="125"/>
      <c r="V2601" s="125"/>
      <c r="W2601" s="125"/>
      <c r="X2601" s="125"/>
      <c r="Y2601" s="125"/>
      <c r="Z2601" s="125"/>
      <c r="AA2601" s="125"/>
      <c r="AB2601" s="125"/>
      <c r="AC2601" s="125"/>
      <c r="AD2601" s="125"/>
      <c r="AE2601" s="125"/>
      <c r="AF2601" s="125"/>
      <c r="AG2601" s="125"/>
      <c r="AH2601" s="125"/>
      <c r="AI2601" s="125"/>
      <c r="AJ2601" s="125"/>
      <c r="AK2601" s="125"/>
      <c r="AL2601" s="125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5"/>
      <c r="AW2601" s="125"/>
      <c r="AX2601" s="125"/>
      <c r="AY2601" s="125"/>
      <c r="AZ2601" s="125"/>
      <c r="BA2601" s="125"/>
      <c r="BB2601" s="125"/>
      <c r="BC2601" s="125"/>
      <c r="BD2601" s="125"/>
      <c r="BE2601" s="125"/>
      <c r="BF2601" s="125"/>
      <c r="BG2601" s="125"/>
      <c r="BH2601" s="125"/>
      <c r="BI2601" s="125"/>
      <c r="BJ2601" s="125"/>
      <c r="BK2601" s="125"/>
      <c r="BL2601" s="125"/>
      <c r="BM2601" s="125"/>
      <c r="BN2601" s="125"/>
      <c r="BO2601" s="125"/>
      <c r="BP2601" s="125"/>
      <c r="BQ2601" s="125"/>
      <c r="BR2601" s="125"/>
      <c r="BS2601" s="125"/>
      <c r="BT2601" s="125"/>
      <c r="BU2601" s="125"/>
      <c r="BV2601" s="125"/>
      <c r="BW2601" s="125"/>
      <c r="BX2601" s="125"/>
      <c r="BY2601" s="125"/>
      <c r="BZ2601" s="125"/>
      <c r="CA2601" s="125"/>
      <c r="CB2601" s="125"/>
      <c r="CC2601" s="125"/>
      <c r="CD2601" s="125"/>
      <c r="CE2601" s="125"/>
      <c r="CF2601" s="125"/>
      <c r="CG2601" s="125"/>
      <c r="CH2601" s="125"/>
      <c r="CI2601" s="125"/>
      <c r="CJ2601" s="125"/>
      <c r="CK2601" s="125"/>
      <c r="CL2601" s="125"/>
      <c r="CM2601" s="125"/>
      <c r="CN2601" s="125"/>
      <c r="CO2601" s="125"/>
      <c r="CP2601" s="125"/>
      <c r="CQ2601" s="121"/>
    </row>
    <row r="2602" s="121" customFormat="1" hidden="1">
      <c r="A2602" s="122" t="s">
        <v>2341</v>
      </c>
      <c r="B2602" s="188" t="s">
        <v>2280</v>
      </c>
      <c r="C2602" s="179"/>
      <c r="D2602" s="179"/>
      <c r="E2602" s="115"/>
      <c r="F2602" s="116"/>
      <c r="G2602" s="113"/>
      <c r="H2602" s="125"/>
      <c r="I2602" s="125"/>
      <c r="J2602" s="125"/>
      <c r="K2602" s="125"/>
      <c r="L2602" s="125"/>
      <c r="M2602" s="125"/>
      <c r="N2602" s="125"/>
      <c r="O2602" s="125"/>
      <c r="P2602" s="125"/>
      <c r="Q2602" s="125"/>
      <c r="R2602" s="125"/>
      <c r="S2602" s="125"/>
      <c r="T2602" s="125"/>
      <c r="U2602" s="125"/>
      <c r="V2602" s="125"/>
      <c r="W2602" s="125"/>
      <c r="X2602" s="125"/>
      <c r="Y2602" s="125"/>
      <c r="Z2602" s="125"/>
      <c r="AA2602" s="125"/>
      <c r="AB2602" s="125"/>
      <c r="AC2602" s="125"/>
      <c r="AD2602" s="125"/>
      <c r="AE2602" s="125"/>
      <c r="AF2602" s="125"/>
      <c r="AG2602" s="125"/>
      <c r="AH2602" s="125"/>
      <c r="AI2602" s="125"/>
      <c r="AJ2602" s="125"/>
      <c r="AK2602" s="125"/>
      <c r="AL2602" s="125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5"/>
      <c r="AW2602" s="125"/>
      <c r="AX2602" s="125"/>
      <c r="AY2602" s="125"/>
      <c r="AZ2602" s="125"/>
      <c r="BA2602" s="125"/>
      <c r="BB2602" s="125"/>
      <c r="BC2602" s="125"/>
      <c r="BD2602" s="125"/>
      <c r="BE2602" s="125"/>
      <c r="BF2602" s="125"/>
      <c r="BG2602" s="125"/>
      <c r="BH2602" s="125"/>
      <c r="BI2602" s="125"/>
      <c r="BJ2602" s="125"/>
      <c r="BK2602" s="125"/>
      <c r="BL2602" s="125"/>
      <c r="BM2602" s="125"/>
      <c r="BN2602" s="125"/>
      <c r="BO2602" s="125"/>
      <c r="BP2602" s="125"/>
      <c r="BQ2602" s="125"/>
      <c r="BR2602" s="125"/>
      <c r="BS2602" s="125"/>
      <c r="BT2602" s="125"/>
      <c r="BU2602" s="125"/>
      <c r="BV2602" s="125"/>
      <c r="BW2602" s="125"/>
      <c r="BX2602" s="125"/>
      <c r="BY2602" s="125"/>
      <c r="BZ2602" s="125"/>
      <c r="CA2602" s="125"/>
      <c r="CB2602" s="125"/>
      <c r="CC2602" s="125"/>
      <c r="CD2602" s="125"/>
      <c r="CE2602" s="125"/>
      <c r="CF2602" s="125"/>
      <c r="CG2602" s="125"/>
      <c r="CH2602" s="125"/>
      <c r="CI2602" s="125"/>
      <c r="CJ2602" s="125"/>
      <c r="CK2602" s="125"/>
      <c r="CL2602" s="125"/>
      <c r="CM2602" s="125"/>
      <c r="CN2602" s="125"/>
      <c r="CO2602" s="125"/>
      <c r="CP2602" s="125"/>
      <c r="CQ2602" s="121"/>
    </row>
    <row r="2603" s="121" customFormat="1" hidden="1">
      <c r="A2603" s="122" t="s">
        <v>2342</v>
      </c>
      <c r="B2603" s="188" t="s">
        <v>2343</v>
      </c>
      <c r="C2603" s="179"/>
      <c r="D2603" s="179"/>
      <c r="E2603" s="115"/>
      <c r="F2603" s="116"/>
      <c r="G2603" s="113"/>
      <c r="H2603" s="125"/>
      <c r="I2603" s="125"/>
      <c r="J2603" s="125"/>
      <c r="K2603" s="125"/>
      <c r="L2603" s="125"/>
      <c r="M2603" s="125"/>
      <c r="N2603" s="125"/>
      <c r="O2603" s="125"/>
      <c r="P2603" s="125"/>
      <c r="Q2603" s="125"/>
      <c r="R2603" s="125"/>
      <c r="S2603" s="125"/>
      <c r="T2603" s="125"/>
      <c r="U2603" s="125"/>
      <c r="V2603" s="125"/>
      <c r="W2603" s="125"/>
      <c r="X2603" s="125"/>
      <c r="Y2603" s="125"/>
      <c r="Z2603" s="125"/>
      <c r="AA2603" s="125"/>
      <c r="AB2603" s="125"/>
      <c r="AC2603" s="125"/>
      <c r="AD2603" s="125"/>
      <c r="AE2603" s="125"/>
      <c r="AF2603" s="125"/>
      <c r="AG2603" s="125"/>
      <c r="AH2603" s="125"/>
      <c r="AI2603" s="125"/>
      <c r="AJ2603" s="125"/>
      <c r="AK2603" s="125"/>
      <c r="AL2603" s="125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5"/>
      <c r="AW2603" s="125"/>
      <c r="AX2603" s="125"/>
      <c r="AY2603" s="125"/>
      <c r="AZ2603" s="125"/>
      <c r="BA2603" s="125"/>
      <c r="BB2603" s="125"/>
      <c r="BC2603" s="125"/>
      <c r="BD2603" s="125"/>
      <c r="BE2603" s="125"/>
      <c r="BF2603" s="125"/>
      <c r="BG2603" s="125"/>
      <c r="BH2603" s="125"/>
      <c r="BI2603" s="125"/>
      <c r="BJ2603" s="125"/>
      <c r="BK2603" s="125"/>
      <c r="BL2603" s="125"/>
      <c r="BM2603" s="125"/>
      <c r="BN2603" s="125"/>
      <c r="BO2603" s="125"/>
      <c r="BP2603" s="125"/>
      <c r="BQ2603" s="125"/>
      <c r="BR2603" s="125"/>
      <c r="BS2603" s="125"/>
      <c r="BT2603" s="125"/>
      <c r="BU2603" s="125"/>
      <c r="BV2603" s="125"/>
      <c r="BW2603" s="125"/>
      <c r="BX2603" s="125"/>
      <c r="BY2603" s="125"/>
      <c r="BZ2603" s="125"/>
      <c r="CA2603" s="125"/>
      <c r="CB2603" s="125"/>
      <c r="CC2603" s="125"/>
      <c r="CD2603" s="125"/>
      <c r="CE2603" s="125"/>
      <c r="CF2603" s="125"/>
      <c r="CG2603" s="125"/>
      <c r="CH2603" s="125"/>
      <c r="CI2603" s="125"/>
      <c r="CJ2603" s="125"/>
      <c r="CK2603" s="125"/>
      <c r="CL2603" s="125"/>
      <c r="CM2603" s="125"/>
      <c r="CN2603" s="125"/>
      <c r="CO2603" s="125"/>
      <c r="CP2603" s="125"/>
      <c r="CQ2603" s="121"/>
    </row>
    <row r="2604" s="121" customFormat="1" hidden="1">
      <c r="A2604" s="122" t="s">
        <v>2344</v>
      </c>
      <c r="B2604" s="188" t="s">
        <v>2274</v>
      </c>
      <c r="C2604" s="179"/>
      <c r="D2604" s="179"/>
      <c r="E2604" s="115"/>
      <c r="F2604" s="116"/>
      <c r="G2604" s="113"/>
      <c r="H2604" s="125"/>
      <c r="I2604" s="125"/>
      <c r="J2604" s="125"/>
      <c r="K2604" s="125"/>
      <c r="L2604" s="125"/>
      <c r="M2604" s="125"/>
      <c r="N2604" s="125"/>
      <c r="O2604" s="125"/>
      <c r="P2604" s="125"/>
      <c r="Q2604" s="125"/>
      <c r="R2604" s="125"/>
      <c r="S2604" s="125"/>
      <c r="T2604" s="125"/>
      <c r="U2604" s="125"/>
      <c r="V2604" s="125"/>
      <c r="W2604" s="125"/>
      <c r="X2604" s="125"/>
      <c r="Y2604" s="125"/>
      <c r="Z2604" s="125"/>
      <c r="AA2604" s="125"/>
      <c r="AB2604" s="125"/>
      <c r="AC2604" s="125"/>
      <c r="AD2604" s="125"/>
      <c r="AE2604" s="125"/>
      <c r="AF2604" s="125"/>
      <c r="AG2604" s="125"/>
      <c r="AH2604" s="125"/>
      <c r="AI2604" s="125"/>
      <c r="AJ2604" s="125"/>
      <c r="AK2604" s="125"/>
      <c r="AL2604" s="125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5"/>
      <c r="AW2604" s="125"/>
      <c r="AX2604" s="125"/>
      <c r="AY2604" s="125"/>
      <c r="AZ2604" s="125"/>
      <c r="BA2604" s="125"/>
      <c r="BB2604" s="125"/>
      <c r="BC2604" s="125"/>
      <c r="BD2604" s="125"/>
      <c r="BE2604" s="125"/>
      <c r="BF2604" s="125"/>
      <c r="BG2604" s="125"/>
      <c r="BH2604" s="125"/>
      <c r="BI2604" s="125"/>
      <c r="BJ2604" s="125"/>
      <c r="BK2604" s="125"/>
      <c r="BL2604" s="125"/>
      <c r="BM2604" s="125"/>
      <c r="BN2604" s="125"/>
      <c r="BO2604" s="125"/>
      <c r="BP2604" s="125"/>
      <c r="BQ2604" s="125"/>
      <c r="BR2604" s="125"/>
      <c r="BS2604" s="125"/>
      <c r="BT2604" s="125"/>
      <c r="BU2604" s="125"/>
      <c r="BV2604" s="125"/>
      <c r="BW2604" s="125"/>
      <c r="BX2604" s="125"/>
      <c r="BY2604" s="125"/>
      <c r="BZ2604" s="125"/>
      <c r="CA2604" s="125"/>
      <c r="CB2604" s="125"/>
      <c r="CC2604" s="125"/>
      <c r="CD2604" s="125"/>
      <c r="CE2604" s="125"/>
      <c r="CF2604" s="125"/>
      <c r="CG2604" s="125"/>
      <c r="CH2604" s="125"/>
      <c r="CI2604" s="125"/>
      <c r="CJ2604" s="125"/>
      <c r="CK2604" s="125"/>
      <c r="CL2604" s="125"/>
      <c r="CM2604" s="125"/>
      <c r="CN2604" s="125"/>
      <c r="CO2604" s="125"/>
      <c r="CP2604" s="125"/>
      <c r="CQ2604" s="121"/>
    </row>
    <row r="2605" s="121" customFormat="1" hidden="1">
      <c r="A2605" s="122" t="s">
        <v>2345</v>
      </c>
      <c r="B2605" s="188" t="s">
        <v>2276</v>
      </c>
      <c r="C2605" s="179"/>
      <c r="D2605" s="179"/>
      <c r="E2605" s="115"/>
      <c r="F2605" s="116"/>
      <c r="G2605" s="113"/>
      <c r="H2605" s="125"/>
      <c r="I2605" s="125"/>
      <c r="J2605" s="125"/>
      <c r="K2605" s="125"/>
      <c r="L2605" s="125"/>
      <c r="M2605" s="125"/>
      <c r="N2605" s="125"/>
      <c r="O2605" s="125"/>
      <c r="P2605" s="125"/>
      <c r="Q2605" s="125"/>
      <c r="R2605" s="125"/>
      <c r="S2605" s="125"/>
      <c r="T2605" s="125"/>
      <c r="U2605" s="125"/>
      <c r="V2605" s="125"/>
      <c r="W2605" s="125"/>
      <c r="X2605" s="125"/>
      <c r="Y2605" s="125"/>
      <c r="Z2605" s="125"/>
      <c r="AA2605" s="125"/>
      <c r="AB2605" s="125"/>
      <c r="AC2605" s="125"/>
      <c r="AD2605" s="125"/>
      <c r="AE2605" s="125"/>
      <c r="AF2605" s="125"/>
      <c r="AG2605" s="125"/>
      <c r="AH2605" s="125"/>
      <c r="AI2605" s="125"/>
      <c r="AJ2605" s="125"/>
      <c r="AK2605" s="125"/>
      <c r="AL2605" s="125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5"/>
      <c r="AW2605" s="125"/>
      <c r="AX2605" s="125"/>
      <c r="AY2605" s="125"/>
      <c r="AZ2605" s="125"/>
      <c r="BA2605" s="125"/>
      <c r="BB2605" s="125"/>
      <c r="BC2605" s="125"/>
      <c r="BD2605" s="125"/>
      <c r="BE2605" s="125"/>
      <c r="BF2605" s="125"/>
      <c r="BG2605" s="125"/>
      <c r="BH2605" s="125"/>
      <c r="BI2605" s="125"/>
      <c r="BJ2605" s="125"/>
      <c r="BK2605" s="125"/>
      <c r="BL2605" s="125"/>
      <c r="BM2605" s="125"/>
      <c r="BN2605" s="125"/>
      <c r="BO2605" s="125"/>
      <c r="BP2605" s="125"/>
      <c r="BQ2605" s="125"/>
      <c r="BR2605" s="125"/>
      <c r="BS2605" s="125"/>
      <c r="BT2605" s="125"/>
      <c r="BU2605" s="125"/>
      <c r="BV2605" s="125"/>
      <c r="BW2605" s="125"/>
      <c r="BX2605" s="125"/>
      <c r="BY2605" s="125"/>
      <c r="BZ2605" s="125"/>
      <c r="CA2605" s="125"/>
      <c r="CB2605" s="125"/>
      <c r="CC2605" s="125"/>
      <c r="CD2605" s="125"/>
      <c r="CE2605" s="125"/>
      <c r="CF2605" s="125"/>
      <c r="CG2605" s="125"/>
      <c r="CH2605" s="125"/>
      <c r="CI2605" s="125"/>
      <c r="CJ2605" s="125"/>
      <c r="CK2605" s="125"/>
      <c r="CL2605" s="125"/>
      <c r="CM2605" s="125"/>
      <c r="CN2605" s="125"/>
      <c r="CO2605" s="125"/>
      <c r="CP2605" s="125"/>
      <c r="CQ2605" s="121"/>
    </row>
    <row r="2606" s="121" customFormat="1" hidden="1">
      <c r="A2606" s="122" t="s">
        <v>2346</v>
      </c>
      <c r="B2606" s="188" t="s">
        <v>2278</v>
      </c>
      <c r="C2606" s="179"/>
      <c r="D2606" s="179"/>
      <c r="E2606" s="115"/>
      <c r="F2606" s="116"/>
      <c r="G2606" s="113"/>
      <c r="H2606" s="125"/>
      <c r="I2606" s="125"/>
      <c r="J2606" s="125"/>
      <c r="K2606" s="125"/>
      <c r="L2606" s="125"/>
      <c r="M2606" s="125"/>
      <c r="N2606" s="125"/>
      <c r="O2606" s="125"/>
      <c r="P2606" s="125"/>
      <c r="Q2606" s="125"/>
      <c r="R2606" s="125"/>
      <c r="S2606" s="125"/>
      <c r="T2606" s="125"/>
      <c r="U2606" s="125"/>
      <c r="V2606" s="125"/>
      <c r="W2606" s="125"/>
      <c r="X2606" s="125"/>
      <c r="Y2606" s="125"/>
      <c r="Z2606" s="125"/>
      <c r="AA2606" s="125"/>
      <c r="AB2606" s="125"/>
      <c r="AC2606" s="125"/>
      <c r="AD2606" s="125"/>
      <c r="AE2606" s="125"/>
      <c r="AF2606" s="125"/>
      <c r="AG2606" s="125"/>
      <c r="AH2606" s="125"/>
      <c r="AI2606" s="125"/>
      <c r="AJ2606" s="125"/>
      <c r="AK2606" s="125"/>
      <c r="AL2606" s="125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5"/>
      <c r="AW2606" s="125"/>
      <c r="AX2606" s="125"/>
      <c r="AY2606" s="125"/>
      <c r="AZ2606" s="125"/>
      <c r="BA2606" s="125"/>
      <c r="BB2606" s="125"/>
      <c r="BC2606" s="125"/>
      <c r="BD2606" s="125"/>
      <c r="BE2606" s="125"/>
      <c r="BF2606" s="125"/>
      <c r="BG2606" s="125"/>
      <c r="BH2606" s="125"/>
      <c r="BI2606" s="125"/>
      <c r="BJ2606" s="125"/>
      <c r="BK2606" s="125"/>
      <c r="BL2606" s="125"/>
      <c r="BM2606" s="125"/>
      <c r="BN2606" s="125"/>
      <c r="BO2606" s="125"/>
      <c r="BP2606" s="125"/>
      <c r="BQ2606" s="125"/>
      <c r="BR2606" s="125"/>
      <c r="BS2606" s="125"/>
      <c r="BT2606" s="125"/>
      <c r="BU2606" s="125"/>
      <c r="BV2606" s="125"/>
      <c r="BW2606" s="125"/>
      <c r="BX2606" s="125"/>
      <c r="BY2606" s="125"/>
      <c r="BZ2606" s="125"/>
      <c r="CA2606" s="125"/>
      <c r="CB2606" s="125"/>
      <c r="CC2606" s="125"/>
      <c r="CD2606" s="125"/>
      <c r="CE2606" s="125"/>
      <c r="CF2606" s="125"/>
      <c r="CG2606" s="125"/>
      <c r="CH2606" s="125"/>
      <c r="CI2606" s="125"/>
      <c r="CJ2606" s="125"/>
      <c r="CK2606" s="125"/>
      <c r="CL2606" s="125"/>
      <c r="CM2606" s="125"/>
      <c r="CN2606" s="125"/>
      <c r="CO2606" s="125"/>
      <c r="CP2606" s="125"/>
      <c r="CQ2606" s="121"/>
    </row>
    <row r="2607" s="121" customFormat="1" hidden="1">
      <c r="A2607" s="122" t="s">
        <v>2347</v>
      </c>
      <c r="B2607" s="188" t="s">
        <v>2280</v>
      </c>
      <c r="C2607" s="179"/>
      <c r="D2607" s="179"/>
      <c r="E2607" s="115"/>
      <c r="F2607" s="116"/>
      <c r="G2607" s="113"/>
      <c r="H2607" s="125"/>
      <c r="I2607" s="125"/>
      <c r="J2607" s="125"/>
      <c r="K2607" s="125"/>
      <c r="L2607" s="125"/>
      <c r="M2607" s="125"/>
      <c r="N2607" s="125"/>
      <c r="O2607" s="125"/>
      <c r="P2607" s="125"/>
      <c r="Q2607" s="125"/>
      <c r="R2607" s="125"/>
      <c r="S2607" s="125"/>
      <c r="T2607" s="125"/>
      <c r="U2607" s="125"/>
      <c r="V2607" s="125"/>
      <c r="W2607" s="125"/>
      <c r="X2607" s="125"/>
      <c r="Y2607" s="125"/>
      <c r="Z2607" s="125"/>
      <c r="AA2607" s="125"/>
      <c r="AB2607" s="125"/>
      <c r="AC2607" s="125"/>
      <c r="AD2607" s="125"/>
      <c r="AE2607" s="125"/>
      <c r="AF2607" s="125"/>
      <c r="AG2607" s="125"/>
      <c r="AH2607" s="125"/>
      <c r="AI2607" s="125"/>
      <c r="AJ2607" s="125"/>
      <c r="AK2607" s="125"/>
      <c r="AL2607" s="125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5"/>
      <c r="AW2607" s="125"/>
      <c r="AX2607" s="125"/>
      <c r="AY2607" s="125"/>
      <c r="AZ2607" s="125"/>
      <c r="BA2607" s="125"/>
      <c r="BB2607" s="125"/>
      <c r="BC2607" s="125"/>
      <c r="BD2607" s="125"/>
      <c r="BE2607" s="125"/>
      <c r="BF2607" s="125"/>
      <c r="BG2607" s="125"/>
      <c r="BH2607" s="125"/>
      <c r="BI2607" s="125"/>
      <c r="BJ2607" s="125"/>
      <c r="BK2607" s="125"/>
      <c r="BL2607" s="125"/>
      <c r="BM2607" s="125"/>
      <c r="BN2607" s="125"/>
      <c r="BO2607" s="125"/>
      <c r="BP2607" s="125"/>
      <c r="BQ2607" s="125"/>
      <c r="BR2607" s="125"/>
      <c r="BS2607" s="125"/>
      <c r="BT2607" s="125"/>
      <c r="BU2607" s="125"/>
      <c r="BV2607" s="125"/>
      <c r="BW2607" s="125"/>
      <c r="BX2607" s="125"/>
      <c r="BY2607" s="125"/>
      <c r="BZ2607" s="125"/>
      <c r="CA2607" s="125"/>
      <c r="CB2607" s="125"/>
      <c r="CC2607" s="125"/>
      <c r="CD2607" s="125"/>
      <c r="CE2607" s="125"/>
      <c r="CF2607" s="125"/>
      <c r="CG2607" s="125"/>
      <c r="CH2607" s="125"/>
      <c r="CI2607" s="125"/>
      <c r="CJ2607" s="125"/>
      <c r="CK2607" s="125"/>
      <c r="CL2607" s="125"/>
      <c r="CM2607" s="125"/>
      <c r="CN2607" s="125"/>
      <c r="CO2607" s="125"/>
      <c r="CP2607" s="125"/>
      <c r="CQ2607" s="121"/>
    </row>
    <row r="2608" s="121" customFormat="1" hidden="1">
      <c r="A2608" s="122" t="s">
        <v>2348</v>
      </c>
      <c r="B2608" s="188" t="s">
        <v>2349</v>
      </c>
      <c r="C2608" s="179"/>
      <c r="D2608" s="179"/>
      <c r="E2608" s="115"/>
      <c r="F2608" s="116"/>
      <c r="G2608" s="113"/>
      <c r="H2608" s="125"/>
      <c r="I2608" s="125"/>
      <c r="J2608" s="125"/>
      <c r="K2608" s="125"/>
      <c r="L2608" s="125"/>
      <c r="M2608" s="125"/>
      <c r="N2608" s="125"/>
      <c r="O2608" s="125"/>
      <c r="P2608" s="125"/>
      <c r="Q2608" s="125"/>
      <c r="R2608" s="125"/>
      <c r="S2608" s="125"/>
      <c r="T2608" s="125"/>
      <c r="U2608" s="125"/>
      <c r="V2608" s="125"/>
      <c r="W2608" s="125"/>
      <c r="X2608" s="125"/>
      <c r="Y2608" s="125"/>
      <c r="Z2608" s="125"/>
      <c r="AA2608" s="125"/>
      <c r="AB2608" s="125"/>
      <c r="AC2608" s="125"/>
      <c r="AD2608" s="125"/>
      <c r="AE2608" s="125"/>
      <c r="AF2608" s="125"/>
      <c r="AG2608" s="125"/>
      <c r="AH2608" s="125"/>
      <c r="AI2608" s="125"/>
      <c r="AJ2608" s="125"/>
      <c r="AK2608" s="125"/>
      <c r="AL2608" s="125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5"/>
      <c r="AW2608" s="125"/>
      <c r="AX2608" s="125"/>
      <c r="AY2608" s="125"/>
      <c r="AZ2608" s="125"/>
      <c r="BA2608" s="125"/>
      <c r="BB2608" s="125"/>
      <c r="BC2608" s="125"/>
      <c r="BD2608" s="125"/>
      <c r="BE2608" s="125"/>
      <c r="BF2608" s="125"/>
      <c r="BG2608" s="125"/>
      <c r="BH2608" s="125"/>
      <c r="BI2608" s="125"/>
      <c r="BJ2608" s="125"/>
      <c r="BK2608" s="125"/>
      <c r="BL2608" s="125"/>
      <c r="BM2608" s="125"/>
      <c r="BN2608" s="125"/>
      <c r="BO2608" s="125"/>
      <c r="BP2608" s="125"/>
      <c r="BQ2608" s="125"/>
      <c r="BR2608" s="125"/>
      <c r="BS2608" s="125"/>
      <c r="BT2608" s="125"/>
      <c r="BU2608" s="125"/>
      <c r="BV2608" s="125"/>
      <c r="BW2608" s="125"/>
      <c r="BX2608" s="125"/>
      <c r="BY2608" s="125"/>
      <c r="BZ2608" s="125"/>
      <c r="CA2608" s="125"/>
      <c r="CB2608" s="125"/>
      <c r="CC2608" s="125"/>
      <c r="CD2608" s="125"/>
      <c r="CE2608" s="125"/>
      <c r="CF2608" s="125"/>
      <c r="CG2608" s="125"/>
      <c r="CH2608" s="125"/>
      <c r="CI2608" s="125"/>
      <c r="CJ2608" s="125"/>
      <c r="CK2608" s="125"/>
      <c r="CL2608" s="125"/>
      <c r="CM2608" s="125"/>
      <c r="CN2608" s="125"/>
      <c r="CO2608" s="125"/>
      <c r="CP2608" s="125"/>
      <c r="CQ2608" s="121"/>
    </row>
    <row r="2609" s="121" customFormat="1" hidden="1">
      <c r="A2609" s="122" t="s">
        <v>2350</v>
      </c>
      <c r="B2609" s="188" t="s">
        <v>2274</v>
      </c>
      <c r="C2609" s="179"/>
      <c r="D2609" s="179"/>
      <c r="E2609" s="115"/>
      <c r="F2609" s="116"/>
      <c r="G2609" s="113"/>
      <c r="H2609" s="125"/>
      <c r="I2609" s="125"/>
      <c r="J2609" s="125"/>
      <c r="K2609" s="125"/>
      <c r="L2609" s="125"/>
      <c r="M2609" s="125"/>
      <c r="N2609" s="125"/>
      <c r="O2609" s="125"/>
      <c r="P2609" s="125"/>
      <c r="Q2609" s="125"/>
      <c r="R2609" s="125"/>
      <c r="S2609" s="125"/>
      <c r="T2609" s="125"/>
      <c r="U2609" s="125"/>
      <c r="V2609" s="125"/>
      <c r="W2609" s="125"/>
      <c r="X2609" s="125"/>
      <c r="Y2609" s="125"/>
      <c r="Z2609" s="125"/>
      <c r="AA2609" s="125"/>
      <c r="AB2609" s="125"/>
      <c r="AC2609" s="125"/>
      <c r="AD2609" s="125"/>
      <c r="AE2609" s="125"/>
      <c r="AF2609" s="125"/>
      <c r="AG2609" s="125"/>
      <c r="AH2609" s="125"/>
      <c r="AI2609" s="125"/>
      <c r="AJ2609" s="125"/>
      <c r="AK2609" s="125"/>
      <c r="AL2609" s="125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5"/>
      <c r="AW2609" s="125"/>
      <c r="AX2609" s="125"/>
      <c r="AY2609" s="125"/>
      <c r="AZ2609" s="125"/>
      <c r="BA2609" s="125"/>
      <c r="BB2609" s="125"/>
      <c r="BC2609" s="125"/>
      <c r="BD2609" s="125"/>
      <c r="BE2609" s="125"/>
      <c r="BF2609" s="125"/>
      <c r="BG2609" s="125"/>
      <c r="BH2609" s="125"/>
      <c r="BI2609" s="125"/>
      <c r="BJ2609" s="125"/>
      <c r="BK2609" s="125"/>
      <c r="BL2609" s="125"/>
      <c r="BM2609" s="125"/>
      <c r="BN2609" s="125"/>
      <c r="BO2609" s="125"/>
      <c r="BP2609" s="125"/>
      <c r="BQ2609" s="125"/>
      <c r="BR2609" s="125"/>
      <c r="BS2609" s="125"/>
      <c r="BT2609" s="125"/>
      <c r="BU2609" s="125"/>
      <c r="BV2609" s="125"/>
      <c r="BW2609" s="125"/>
      <c r="BX2609" s="125"/>
      <c r="BY2609" s="125"/>
      <c r="BZ2609" s="125"/>
      <c r="CA2609" s="125"/>
      <c r="CB2609" s="125"/>
      <c r="CC2609" s="125"/>
      <c r="CD2609" s="125"/>
      <c r="CE2609" s="125"/>
      <c r="CF2609" s="125"/>
      <c r="CG2609" s="125"/>
      <c r="CH2609" s="125"/>
      <c r="CI2609" s="125"/>
      <c r="CJ2609" s="125"/>
      <c r="CK2609" s="125"/>
      <c r="CL2609" s="125"/>
      <c r="CM2609" s="125"/>
      <c r="CN2609" s="125"/>
      <c r="CO2609" s="125"/>
      <c r="CP2609" s="125"/>
      <c r="CQ2609" s="121"/>
    </row>
    <row r="2610" s="121" customFormat="1" hidden="1">
      <c r="A2610" s="122" t="s">
        <v>2351</v>
      </c>
      <c r="B2610" s="188" t="s">
        <v>2276</v>
      </c>
      <c r="C2610" s="179"/>
      <c r="D2610" s="179"/>
      <c r="E2610" s="115"/>
      <c r="F2610" s="116"/>
      <c r="G2610" s="113"/>
      <c r="H2610" s="125"/>
      <c r="I2610" s="125"/>
      <c r="J2610" s="125"/>
      <c r="K2610" s="125"/>
      <c r="L2610" s="125"/>
      <c r="M2610" s="125"/>
      <c r="N2610" s="125"/>
      <c r="O2610" s="125"/>
      <c r="P2610" s="125"/>
      <c r="Q2610" s="125"/>
      <c r="R2610" s="125"/>
      <c r="S2610" s="125"/>
      <c r="T2610" s="125"/>
      <c r="U2610" s="125"/>
      <c r="V2610" s="125"/>
      <c r="W2610" s="125"/>
      <c r="X2610" s="125"/>
      <c r="Y2610" s="125"/>
      <c r="Z2610" s="125"/>
      <c r="AA2610" s="125"/>
      <c r="AB2610" s="125"/>
      <c r="AC2610" s="125"/>
      <c r="AD2610" s="125"/>
      <c r="AE2610" s="125"/>
      <c r="AF2610" s="125"/>
      <c r="AG2610" s="125"/>
      <c r="AH2610" s="125"/>
      <c r="AI2610" s="125"/>
      <c r="AJ2610" s="125"/>
      <c r="AK2610" s="125"/>
      <c r="AL2610" s="125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5"/>
      <c r="AW2610" s="125"/>
      <c r="AX2610" s="125"/>
      <c r="AY2610" s="125"/>
      <c r="AZ2610" s="125"/>
      <c r="BA2610" s="125"/>
      <c r="BB2610" s="125"/>
      <c r="BC2610" s="125"/>
      <c r="BD2610" s="125"/>
      <c r="BE2610" s="125"/>
      <c r="BF2610" s="125"/>
      <c r="BG2610" s="125"/>
      <c r="BH2610" s="125"/>
      <c r="BI2610" s="125"/>
      <c r="BJ2610" s="125"/>
      <c r="BK2610" s="125"/>
      <c r="BL2610" s="125"/>
      <c r="BM2610" s="125"/>
      <c r="BN2610" s="125"/>
      <c r="BO2610" s="125"/>
      <c r="BP2610" s="125"/>
      <c r="BQ2610" s="125"/>
      <c r="BR2610" s="125"/>
      <c r="BS2610" s="125"/>
      <c r="BT2610" s="125"/>
      <c r="BU2610" s="125"/>
      <c r="BV2610" s="125"/>
      <c r="BW2610" s="125"/>
      <c r="BX2610" s="125"/>
      <c r="BY2610" s="125"/>
      <c r="BZ2610" s="125"/>
      <c r="CA2610" s="125"/>
      <c r="CB2610" s="125"/>
      <c r="CC2610" s="125"/>
      <c r="CD2610" s="125"/>
      <c r="CE2610" s="125"/>
      <c r="CF2610" s="125"/>
      <c r="CG2610" s="125"/>
      <c r="CH2610" s="125"/>
      <c r="CI2610" s="125"/>
      <c r="CJ2610" s="125"/>
      <c r="CK2610" s="125"/>
      <c r="CL2610" s="125"/>
      <c r="CM2610" s="125"/>
      <c r="CN2610" s="125"/>
      <c r="CO2610" s="125"/>
      <c r="CP2610" s="125"/>
      <c r="CQ2610" s="121"/>
    </row>
    <row r="2611" s="121" customFormat="1" hidden="1">
      <c r="A2611" s="122" t="s">
        <v>2352</v>
      </c>
      <c r="B2611" s="188" t="s">
        <v>2278</v>
      </c>
      <c r="C2611" s="179"/>
      <c r="D2611" s="179"/>
      <c r="E2611" s="115"/>
      <c r="F2611" s="116"/>
      <c r="G2611" s="113"/>
      <c r="H2611" s="125"/>
      <c r="I2611" s="125"/>
      <c r="J2611" s="125"/>
      <c r="K2611" s="125"/>
      <c r="L2611" s="125"/>
      <c r="M2611" s="125"/>
      <c r="N2611" s="125"/>
      <c r="O2611" s="125"/>
      <c r="P2611" s="125"/>
      <c r="Q2611" s="125"/>
      <c r="R2611" s="125"/>
      <c r="S2611" s="125"/>
      <c r="T2611" s="125"/>
      <c r="U2611" s="125"/>
      <c r="V2611" s="125"/>
      <c r="W2611" s="125"/>
      <c r="X2611" s="125"/>
      <c r="Y2611" s="125"/>
      <c r="Z2611" s="125"/>
      <c r="AA2611" s="125"/>
      <c r="AB2611" s="125"/>
      <c r="AC2611" s="125"/>
      <c r="AD2611" s="125"/>
      <c r="AE2611" s="125"/>
      <c r="AF2611" s="125"/>
      <c r="AG2611" s="125"/>
      <c r="AH2611" s="125"/>
      <c r="AI2611" s="125"/>
      <c r="AJ2611" s="125"/>
      <c r="AK2611" s="125"/>
      <c r="AL2611" s="125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5"/>
      <c r="AW2611" s="125"/>
      <c r="AX2611" s="125"/>
      <c r="AY2611" s="125"/>
      <c r="AZ2611" s="125"/>
      <c r="BA2611" s="125"/>
      <c r="BB2611" s="125"/>
      <c r="BC2611" s="125"/>
      <c r="BD2611" s="125"/>
      <c r="BE2611" s="125"/>
      <c r="BF2611" s="125"/>
      <c r="BG2611" s="125"/>
      <c r="BH2611" s="125"/>
      <c r="BI2611" s="125"/>
      <c r="BJ2611" s="125"/>
      <c r="BK2611" s="125"/>
      <c r="BL2611" s="125"/>
      <c r="BM2611" s="125"/>
      <c r="BN2611" s="125"/>
      <c r="BO2611" s="125"/>
      <c r="BP2611" s="125"/>
      <c r="BQ2611" s="125"/>
      <c r="BR2611" s="125"/>
      <c r="BS2611" s="125"/>
      <c r="BT2611" s="125"/>
      <c r="BU2611" s="125"/>
      <c r="BV2611" s="125"/>
      <c r="BW2611" s="125"/>
      <c r="BX2611" s="125"/>
      <c r="BY2611" s="125"/>
      <c r="BZ2611" s="125"/>
      <c r="CA2611" s="125"/>
      <c r="CB2611" s="125"/>
      <c r="CC2611" s="125"/>
      <c r="CD2611" s="125"/>
      <c r="CE2611" s="125"/>
      <c r="CF2611" s="125"/>
      <c r="CG2611" s="125"/>
      <c r="CH2611" s="125"/>
      <c r="CI2611" s="125"/>
      <c r="CJ2611" s="125"/>
      <c r="CK2611" s="125"/>
      <c r="CL2611" s="125"/>
      <c r="CM2611" s="125"/>
      <c r="CN2611" s="125"/>
      <c r="CO2611" s="125"/>
      <c r="CP2611" s="125"/>
      <c r="CQ2611" s="121"/>
    </row>
    <row r="2612" s="121" customFormat="1" hidden="1">
      <c r="A2612" s="122" t="s">
        <v>2353</v>
      </c>
      <c r="B2612" s="188" t="s">
        <v>2280</v>
      </c>
      <c r="C2612" s="179"/>
      <c r="D2612" s="179"/>
      <c r="E2612" s="115"/>
      <c r="F2612" s="116"/>
      <c r="G2612" s="113"/>
      <c r="H2612" s="125"/>
      <c r="I2612" s="125"/>
      <c r="J2612" s="125"/>
      <c r="K2612" s="125"/>
      <c r="L2612" s="125"/>
      <c r="M2612" s="125"/>
      <c r="N2612" s="125"/>
      <c r="O2612" s="125"/>
      <c r="P2612" s="125"/>
      <c r="Q2612" s="125"/>
      <c r="R2612" s="125"/>
      <c r="S2612" s="125"/>
      <c r="T2612" s="125"/>
      <c r="U2612" s="125"/>
      <c r="V2612" s="125"/>
      <c r="W2612" s="125"/>
      <c r="X2612" s="125"/>
      <c r="Y2612" s="125"/>
      <c r="Z2612" s="125"/>
      <c r="AA2612" s="125"/>
      <c r="AB2612" s="125"/>
      <c r="AC2612" s="125"/>
      <c r="AD2612" s="125"/>
      <c r="AE2612" s="125"/>
      <c r="AF2612" s="125"/>
      <c r="AG2612" s="125"/>
      <c r="AH2612" s="125"/>
      <c r="AI2612" s="125"/>
      <c r="AJ2612" s="125"/>
      <c r="AK2612" s="125"/>
      <c r="AL2612" s="125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5"/>
      <c r="AW2612" s="125"/>
      <c r="AX2612" s="125"/>
      <c r="AY2612" s="125"/>
      <c r="AZ2612" s="125"/>
      <c r="BA2612" s="125"/>
      <c r="BB2612" s="125"/>
      <c r="BC2612" s="125"/>
      <c r="BD2612" s="125"/>
      <c r="BE2612" s="125"/>
      <c r="BF2612" s="125"/>
      <c r="BG2612" s="125"/>
      <c r="BH2612" s="125"/>
      <c r="BI2612" s="125"/>
      <c r="BJ2612" s="125"/>
      <c r="BK2612" s="125"/>
      <c r="BL2612" s="125"/>
      <c r="BM2612" s="125"/>
      <c r="BN2612" s="125"/>
      <c r="BO2612" s="125"/>
      <c r="BP2612" s="125"/>
      <c r="BQ2612" s="125"/>
      <c r="BR2612" s="125"/>
      <c r="BS2612" s="125"/>
      <c r="BT2612" s="125"/>
      <c r="BU2612" s="125"/>
      <c r="BV2612" s="125"/>
      <c r="BW2612" s="125"/>
      <c r="BX2612" s="125"/>
      <c r="BY2612" s="125"/>
      <c r="BZ2612" s="125"/>
      <c r="CA2612" s="125"/>
      <c r="CB2612" s="125"/>
      <c r="CC2612" s="125"/>
      <c r="CD2612" s="125"/>
      <c r="CE2612" s="125"/>
      <c r="CF2612" s="125"/>
      <c r="CG2612" s="125"/>
      <c r="CH2612" s="125"/>
      <c r="CI2612" s="125"/>
      <c r="CJ2612" s="125"/>
      <c r="CK2612" s="125"/>
      <c r="CL2612" s="125"/>
      <c r="CM2612" s="125"/>
      <c r="CN2612" s="125"/>
      <c r="CO2612" s="125"/>
      <c r="CP2612" s="125"/>
      <c r="CQ2612" s="121"/>
    </row>
    <row r="2613" s="121" customFormat="1" hidden="1">
      <c r="A2613" s="122" t="s">
        <v>2430</v>
      </c>
      <c r="B2613" s="196" t="s">
        <v>2355</v>
      </c>
      <c r="C2613" s="196"/>
      <c r="D2613" s="196"/>
      <c r="E2613" s="196"/>
      <c r="F2613" s="196"/>
      <c r="G2613" s="252"/>
      <c r="H2613" s="125"/>
      <c r="I2613" s="125"/>
      <c r="J2613" s="125"/>
      <c r="K2613" s="125"/>
      <c r="L2613" s="125"/>
      <c r="M2613" s="125"/>
      <c r="N2613" s="125"/>
      <c r="O2613" s="125"/>
      <c r="P2613" s="125"/>
      <c r="Q2613" s="125"/>
      <c r="R2613" s="125"/>
      <c r="S2613" s="125"/>
      <c r="T2613" s="125"/>
      <c r="U2613" s="125"/>
      <c r="V2613" s="125"/>
      <c r="W2613" s="125"/>
      <c r="X2613" s="125"/>
      <c r="Y2613" s="125"/>
      <c r="Z2613" s="125"/>
      <c r="AA2613" s="125"/>
      <c r="AB2613" s="125"/>
      <c r="AC2613" s="125"/>
      <c r="AD2613" s="125"/>
      <c r="AE2613" s="125"/>
      <c r="AF2613" s="125"/>
      <c r="AG2613" s="125"/>
      <c r="AH2613" s="125"/>
      <c r="AI2613" s="125"/>
      <c r="AJ2613" s="125"/>
      <c r="AK2613" s="125"/>
      <c r="AL2613" s="125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5"/>
      <c r="AW2613" s="125"/>
      <c r="AX2613" s="125"/>
      <c r="AY2613" s="125"/>
      <c r="AZ2613" s="125"/>
      <c r="BA2613" s="125"/>
      <c r="BB2613" s="125"/>
      <c r="BC2613" s="125"/>
      <c r="BD2613" s="125"/>
      <c r="BE2613" s="125"/>
      <c r="BF2613" s="125"/>
      <c r="BG2613" s="125"/>
      <c r="BH2613" s="125"/>
      <c r="BI2613" s="125"/>
      <c r="BJ2613" s="125"/>
      <c r="BK2613" s="125"/>
      <c r="BL2613" s="125"/>
      <c r="BM2613" s="125"/>
      <c r="BN2613" s="125"/>
      <c r="BO2613" s="125"/>
      <c r="BP2613" s="125"/>
      <c r="BQ2613" s="125"/>
      <c r="BR2613" s="125"/>
      <c r="BS2613" s="125"/>
      <c r="BT2613" s="125"/>
      <c r="BU2613" s="125"/>
      <c r="BV2613" s="125"/>
      <c r="BW2613" s="125"/>
      <c r="BX2613" s="125"/>
      <c r="BY2613" s="125"/>
      <c r="BZ2613" s="125"/>
      <c r="CA2613" s="125"/>
      <c r="CB2613" s="125"/>
      <c r="CC2613" s="125"/>
      <c r="CD2613" s="125"/>
      <c r="CE2613" s="125"/>
      <c r="CF2613" s="125"/>
      <c r="CG2613" s="125"/>
      <c r="CH2613" s="125"/>
      <c r="CI2613" s="125"/>
      <c r="CJ2613" s="125"/>
      <c r="CK2613" s="125"/>
      <c r="CL2613" s="125"/>
      <c r="CM2613" s="125"/>
      <c r="CN2613" s="125"/>
      <c r="CO2613" s="125"/>
      <c r="CP2613" s="125"/>
      <c r="CQ2613" s="121"/>
    </row>
    <row r="2614" s="121" customFormat="1" hidden="1">
      <c r="A2614" s="122" t="s">
        <v>2356</v>
      </c>
      <c r="B2614" s="188" t="s">
        <v>2272</v>
      </c>
      <c r="C2614" s="179"/>
      <c r="D2614" s="179"/>
      <c r="E2614" s="115"/>
      <c r="F2614" s="116"/>
      <c r="G2614" s="113"/>
      <c r="H2614" s="125"/>
      <c r="I2614" s="125"/>
      <c r="J2614" s="125"/>
      <c r="K2614" s="125"/>
      <c r="L2614" s="125"/>
      <c r="M2614" s="125"/>
      <c r="N2614" s="125"/>
      <c r="O2614" s="125"/>
      <c r="P2614" s="125"/>
      <c r="Q2614" s="125"/>
      <c r="R2614" s="125"/>
      <c r="S2614" s="125"/>
      <c r="T2614" s="125"/>
      <c r="U2614" s="125"/>
      <c r="V2614" s="125"/>
      <c r="W2614" s="125"/>
      <c r="X2614" s="125"/>
      <c r="Y2614" s="125"/>
      <c r="Z2614" s="125"/>
      <c r="AA2614" s="125"/>
      <c r="AB2614" s="125"/>
      <c r="AC2614" s="125"/>
      <c r="AD2614" s="125"/>
      <c r="AE2614" s="125"/>
      <c r="AF2614" s="125"/>
      <c r="AG2614" s="125"/>
      <c r="AH2614" s="125"/>
      <c r="AI2614" s="125"/>
      <c r="AJ2614" s="125"/>
      <c r="AK2614" s="125"/>
      <c r="AL2614" s="125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5"/>
      <c r="AW2614" s="125"/>
      <c r="AX2614" s="125"/>
      <c r="AY2614" s="125"/>
      <c r="AZ2614" s="125"/>
      <c r="BA2614" s="125"/>
      <c r="BB2614" s="125"/>
      <c r="BC2614" s="125"/>
      <c r="BD2614" s="125"/>
      <c r="BE2614" s="125"/>
      <c r="BF2614" s="125"/>
      <c r="BG2614" s="125"/>
      <c r="BH2614" s="125"/>
      <c r="BI2614" s="125"/>
      <c r="BJ2614" s="125"/>
      <c r="BK2614" s="125"/>
      <c r="BL2614" s="125"/>
      <c r="BM2614" s="125"/>
      <c r="BN2614" s="125"/>
      <c r="BO2614" s="125"/>
      <c r="BP2614" s="125"/>
      <c r="BQ2614" s="125"/>
      <c r="BR2614" s="125"/>
      <c r="BS2614" s="125"/>
      <c r="BT2614" s="125"/>
      <c r="BU2614" s="125"/>
      <c r="BV2614" s="125"/>
      <c r="BW2614" s="125"/>
      <c r="BX2614" s="125"/>
      <c r="BY2614" s="125"/>
      <c r="BZ2614" s="125"/>
      <c r="CA2614" s="125"/>
      <c r="CB2614" s="125"/>
      <c r="CC2614" s="125"/>
      <c r="CD2614" s="125"/>
      <c r="CE2614" s="125"/>
      <c r="CF2614" s="125"/>
      <c r="CG2614" s="125"/>
      <c r="CH2614" s="125"/>
      <c r="CI2614" s="125"/>
      <c r="CJ2614" s="125"/>
      <c r="CK2614" s="125"/>
      <c r="CL2614" s="125"/>
      <c r="CM2614" s="125"/>
      <c r="CN2614" s="125"/>
      <c r="CO2614" s="125"/>
      <c r="CP2614" s="125"/>
      <c r="CQ2614" s="121"/>
    </row>
    <row r="2615" s="121" customFormat="1" hidden="1">
      <c r="A2615" s="122" t="s">
        <v>2357</v>
      </c>
      <c r="B2615" s="188" t="s">
        <v>2274</v>
      </c>
      <c r="C2615" s="179"/>
      <c r="D2615" s="179"/>
      <c r="E2615" s="115"/>
      <c r="F2615" s="116"/>
      <c r="G2615" s="113"/>
      <c r="H2615" s="125"/>
      <c r="I2615" s="125"/>
      <c r="J2615" s="125"/>
      <c r="K2615" s="125"/>
      <c r="L2615" s="125"/>
      <c r="M2615" s="125"/>
      <c r="N2615" s="125"/>
      <c r="O2615" s="125"/>
      <c r="P2615" s="125"/>
      <c r="Q2615" s="125"/>
      <c r="R2615" s="125"/>
      <c r="S2615" s="125"/>
      <c r="T2615" s="125"/>
      <c r="U2615" s="125"/>
      <c r="V2615" s="125"/>
      <c r="W2615" s="125"/>
      <c r="X2615" s="125"/>
      <c r="Y2615" s="125"/>
      <c r="Z2615" s="125"/>
      <c r="AA2615" s="125"/>
      <c r="AB2615" s="125"/>
      <c r="AC2615" s="125"/>
      <c r="AD2615" s="125"/>
      <c r="AE2615" s="125"/>
      <c r="AF2615" s="125"/>
      <c r="AG2615" s="125"/>
      <c r="AH2615" s="125"/>
      <c r="AI2615" s="125"/>
      <c r="AJ2615" s="125"/>
      <c r="AK2615" s="125"/>
      <c r="AL2615" s="125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5"/>
      <c r="AW2615" s="125"/>
      <c r="AX2615" s="125"/>
      <c r="AY2615" s="125"/>
      <c r="AZ2615" s="125"/>
      <c r="BA2615" s="125"/>
      <c r="BB2615" s="125"/>
      <c r="BC2615" s="125"/>
      <c r="BD2615" s="125"/>
      <c r="BE2615" s="125"/>
      <c r="BF2615" s="125"/>
      <c r="BG2615" s="125"/>
      <c r="BH2615" s="125"/>
      <c r="BI2615" s="125"/>
      <c r="BJ2615" s="125"/>
      <c r="BK2615" s="125"/>
      <c r="BL2615" s="125"/>
      <c r="BM2615" s="125"/>
      <c r="BN2615" s="125"/>
      <c r="BO2615" s="125"/>
      <c r="BP2615" s="125"/>
      <c r="BQ2615" s="125"/>
      <c r="BR2615" s="125"/>
      <c r="BS2615" s="125"/>
      <c r="BT2615" s="125"/>
      <c r="BU2615" s="125"/>
      <c r="BV2615" s="125"/>
      <c r="BW2615" s="125"/>
      <c r="BX2615" s="125"/>
      <c r="BY2615" s="125"/>
      <c r="BZ2615" s="125"/>
      <c r="CA2615" s="125"/>
      <c r="CB2615" s="125"/>
      <c r="CC2615" s="125"/>
      <c r="CD2615" s="125"/>
      <c r="CE2615" s="125"/>
      <c r="CF2615" s="125"/>
      <c r="CG2615" s="125"/>
      <c r="CH2615" s="125"/>
      <c r="CI2615" s="125"/>
      <c r="CJ2615" s="125"/>
      <c r="CK2615" s="125"/>
      <c r="CL2615" s="125"/>
      <c r="CM2615" s="125"/>
      <c r="CN2615" s="125"/>
      <c r="CO2615" s="125"/>
      <c r="CP2615" s="125"/>
      <c r="CQ2615" s="121"/>
    </row>
    <row r="2616" s="121" customFormat="1" hidden="1">
      <c r="A2616" s="122" t="s">
        <v>2358</v>
      </c>
      <c r="B2616" s="188" t="s">
        <v>2276</v>
      </c>
      <c r="C2616" s="179"/>
      <c r="D2616" s="179"/>
      <c r="E2616" s="115"/>
      <c r="F2616" s="116"/>
      <c r="G2616" s="113"/>
      <c r="H2616" s="125"/>
      <c r="I2616" s="125"/>
      <c r="J2616" s="125"/>
      <c r="K2616" s="125"/>
      <c r="L2616" s="125"/>
      <c r="M2616" s="125"/>
      <c r="N2616" s="125"/>
      <c r="O2616" s="125"/>
      <c r="P2616" s="125"/>
      <c r="Q2616" s="125"/>
      <c r="R2616" s="125"/>
      <c r="S2616" s="125"/>
      <c r="T2616" s="125"/>
      <c r="U2616" s="125"/>
      <c r="V2616" s="125"/>
      <c r="W2616" s="125"/>
      <c r="X2616" s="125"/>
      <c r="Y2616" s="125"/>
      <c r="Z2616" s="125"/>
      <c r="AA2616" s="125"/>
      <c r="AB2616" s="125"/>
      <c r="AC2616" s="125"/>
      <c r="AD2616" s="125"/>
      <c r="AE2616" s="125"/>
      <c r="AF2616" s="125"/>
      <c r="AG2616" s="125"/>
      <c r="AH2616" s="125"/>
      <c r="AI2616" s="125"/>
      <c r="AJ2616" s="125"/>
      <c r="AK2616" s="125"/>
      <c r="AL2616" s="125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5"/>
      <c r="AW2616" s="125"/>
      <c r="AX2616" s="125"/>
      <c r="AY2616" s="125"/>
      <c r="AZ2616" s="125"/>
      <c r="BA2616" s="125"/>
      <c r="BB2616" s="125"/>
      <c r="BC2616" s="125"/>
      <c r="BD2616" s="125"/>
      <c r="BE2616" s="125"/>
      <c r="BF2616" s="125"/>
      <c r="BG2616" s="125"/>
      <c r="BH2616" s="125"/>
      <c r="BI2616" s="125"/>
      <c r="BJ2616" s="125"/>
      <c r="BK2616" s="125"/>
      <c r="BL2616" s="125"/>
      <c r="BM2616" s="125"/>
      <c r="BN2616" s="125"/>
      <c r="BO2616" s="125"/>
      <c r="BP2616" s="125"/>
      <c r="BQ2616" s="125"/>
      <c r="BR2616" s="125"/>
      <c r="BS2616" s="125"/>
      <c r="BT2616" s="125"/>
      <c r="BU2616" s="125"/>
      <c r="BV2616" s="125"/>
      <c r="BW2616" s="125"/>
      <c r="BX2616" s="125"/>
      <c r="BY2616" s="125"/>
      <c r="BZ2616" s="125"/>
      <c r="CA2616" s="125"/>
      <c r="CB2616" s="125"/>
      <c r="CC2616" s="125"/>
      <c r="CD2616" s="125"/>
      <c r="CE2616" s="125"/>
      <c r="CF2616" s="125"/>
      <c r="CG2616" s="125"/>
      <c r="CH2616" s="125"/>
      <c r="CI2616" s="125"/>
      <c r="CJ2616" s="125"/>
      <c r="CK2616" s="125"/>
      <c r="CL2616" s="125"/>
      <c r="CM2616" s="125"/>
      <c r="CN2616" s="125"/>
      <c r="CO2616" s="125"/>
      <c r="CP2616" s="125"/>
      <c r="CQ2616" s="121"/>
    </row>
    <row r="2617" s="121" customFormat="1" hidden="1">
      <c r="A2617" s="122" t="s">
        <v>2359</v>
      </c>
      <c r="B2617" s="188" t="s">
        <v>2278</v>
      </c>
      <c r="C2617" s="179"/>
      <c r="D2617" s="179"/>
      <c r="E2617" s="115"/>
      <c r="F2617" s="116"/>
      <c r="G2617" s="113"/>
      <c r="H2617" s="125"/>
      <c r="I2617" s="125"/>
      <c r="J2617" s="125"/>
      <c r="K2617" s="125"/>
      <c r="L2617" s="125"/>
      <c r="M2617" s="125"/>
      <c r="N2617" s="125"/>
      <c r="O2617" s="125"/>
      <c r="P2617" s="125"/>
      <c r="Q2617" s="125"/>
      <c r="R2617" s="125"/>
      <c r="S2617" s="125"/>
      <c r="T2617" s="125"/>
      <c r="U2617" s="125"/>
      <c r="V2617" s="125"/>
      <c r="W2617" s="125"/>
      <c r="X2617" s="125"/>
      <c r="Y2617" s="125"/>
      <c r="Z2617" s="125"/>
      <c r="AA2617" s="125"/>
      <c r="AB2617" s="125"/>
      <c r="AC2617" s="125"/>
      <c r="AD2617" s="125"/>
      <c r="AE2617" s="125"/>
      <c r="AF2617" s="125"/>
      <c r="AG2617" s="125"/>
      <c r="AH2617" s="125"/>
      <c r="AI2617" s="125"/>
      <c r="AJ2617" s="125"/>
      <c r="AK2617" s="125"/>
      <c r="AL2617" s="125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5"/>
      <c r="AW2617" s="125"/>
      <c r="AX2617" s="125"/>
      <c r="AY2617" s="125"/>
      <c r="AZ2617" s="125"/>
      <c r="BA2617" s="125"/>
      <c r="BB2617" s="125"/>
      <c r="BC2617" s="125"/>
      <c r="BD2617" s="125"/>
      <c r="BE2617" s="125"/>
      <c r="BF2617" s="125"/>
      <c r="BG2617" s="125"/>
      <c r="BH2617" s="125"/>
      <c r="BI2617" s="125"/>
      <c r="BJ2617" s="125"/>
      <c r="BK2617" s="125"/>
      <c r="BL2617" s="125"/>
      <c r="BM2617" s="125"/>
      <c r="BN2617" s="125"/>
      <c r="BO2617" s="125"/>
      <c r="BP2617" s="125"/>
      <c r="BQ2617" s="125"/>
      <c r="BR2617" s="125"/>
      <c r="BS2617" s="125"/>
      <c r="BT2617" s="125"/>
      <c r="BU2617" s="125"/>
      <c r="BV2617" s="125"/>
      <c r="BW2617" s="125"/>
      <c r="BX2617" s="125"/>
      <c r="BY2617" s="125"/>
      <c r="BZ2617" s="125"/>
      <c r="CA2617" s="125"/>
      <c r="CB2617" s="125"/>
      <c r="CC2617" s="125"/>
      <c r="CD2617" s="125"/>
      <c r="CE2617" s="125"/>
      <c r="CF2617" s="125"/>
      <c r="CG2617" s="125"/>
      <c r="CH2617" s="125"/>
      <c r="CI2617" s="125"/>
      <c r="CJ2617" s="125"/>
      <c r="CK2617" s="125"/>
      <c r="CL2617" s="125"/>
      <c r="CM2617" s="125"/>
      <c r="CN2617" s="125"/>
      <c r="CO2617" s="125"/>
      <c r="CP2617" s="125"/>
      <c r="CQ2617" s="121"/>
    </row>
    <row r="2618" s="121" customFormat="1" hidden="1">
      <c r="A2618" s="122" t="s">
        <v>2360</v>
      </c>
      <c r="B2618" s="188" t="s">
        <v>2280</v>
      </c>
      <c r="C2618" s="179"/>
      <c r="D2618" s="179"/>
      <c r="E2618" s="115"/>
      <c r="F2618" s="116"/>
      <c r="G2618" s="113"/>
      <c r="H2618" s="125"/>
      <c r="I2618" s="125"/>
      <c r="J2618" s="125"/>
      <c r="K2618" s="125"/>
      <c r="L2618" s="125"/>
      <c r="M2618" s="125"/>
      <c r="N2618" s="125"/>
      <c r="O2618" s="125"/>
      <c r="P2618" s="125"/>
      <c r="Q2618" s="125"/>
      <c r="R2618" s="125"/>
      <c r="S2618" s="125"/>
      <c r="T2618" s="125"/>
      <c r="U2618" s="125"/>
      <c r="V2618" s="125"/>
      <c r="W2618" s="125"/>
      <c r="X2618" s="125"/>
      <c r="Y2618" s="125"/>
      <c r="Z2618" s="125"/>
      <c r="AA2618" s="125"/>
      <c r="AB2618" s="125"/>
      <c r="AC2618" s="125"/>
      <c r="AD2618" s="125"/>
      <c r="AE2618" s="125"/>
      <c r="AF2618" s="125"/>
      <c r="AG2618" s="125"/>
      <c r="AH2618" s="125"/>
      <c r="AI2618" s="125"/>
      <c r="AJ2618" s="125"/>
      <c r="AK2618" s="125"/>
      <c r="AL2618" s="125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5"/>
      <c r="AW2618" s="125"/>
      <c r="AX2618" s="125"/>
      <c r="AY2618" s="125"/>
      <c r="AZ2618" s="125"/>
      <c r="BA2618" s="125"/>
      <c r="BB2618" s="125"/>
      <c r="BC2618" s="125"/>
      <c r="BD2618" s="125"/>
      <c r="BE2618" s="125"/>
      <c r="BF2618" s="125"/>
      <c r="BG2618" s="125"/>
      <c r="BH2618" s="125"/>
      <c r="BI2618" s="125"/>
      <c r="BJ2618" s="125"/>
      <c r="BK2618" s="125"/>
      <c r="BL2618" s="125"/>
      <c r="BM2618" s="125"/>
      <c r="BN2618" s="125"/>
      <c r="BO2618" s="125"/>
      <c r="BP2618" s="125"/>
      <c r="BQ2618" s="125"/>
      <c r="BR2618" s="125"/>
      <c r="BS2618" s="125"/>
      <c r="BT2618" s="125"/>
      <c r="BU2618" s="125"/>
      <c r="BV2618" s="125"/>
      <c r="BW2618" s="125"/>
      <c r="BX2618" s="125"/>
      <c r="BY2618" s="125"/>
      <c r="BZ2618" s="125"/>
      <c r="CA2618" s="125"/>
      <c r="CB2618" s="125"/>
      <c r="CC2618" s="125"/>
      <c r="CD2618" s="125"/>
      <c r="CE2618" s="125"/>
      <c r="CF2618" s="125"/>
      <c r="CG2618" s="125"/>
      <c r="CH2618" s="125"/>
      <c r="CI2618" s="125"/>
      <c r="CJ2618" s="125"/>
      <c r="CK2618" s="125"/>
      <c r="CL2618" s="125"/>
      <c r="CM2618" s="125"/>
      <c r="CN2618" s="125"/>
      <c r="CO2618" s="125"/>
      <c r="CP2618" s="125"/>
      <c r="CQ2618" s="121"/>
    </row>
    <row r="2619" s="121" customFormat="1" hidden="1">
      <c r="A2619" s="122" t="s">
        <v>2361</v>
      </c>
      <c r="B2619" s="188" t="s">
        <v>2282</v>
      </c>
      <c r="C2619" s="179"/>
      <c r="D2619" s="179"/>
      <c r="E2619" s="115"/>
      <c r="F2619" s="116"/>
      <c r="G2619" s="113"/>
      <c r="H2619" s="125"/>
      <c r="I2619" s="125"/>
      <c r="J2619" s="125"/>
      <c r="K2619" s="125"/>
      <c r="L2619" s="125"/>
      <c r="M2619" s="125"/>
      <c r="N2619" s="125"/>
      <c r="O2619" s="125"/>
      <c r="P2619" s="125"/>
      <c r="Q2619" s="125"/>
      <c r="R2619" s="125"/>
      <c r="S2619" s="125"/>
      <c r="T2619" s="125"/>
      <c r="U2619" s="125"/>
      <c r="V2619" s="125"/>
      <c r="W2619" s="125"/>
      <c r="X2619" s="125"/>
      <c r="Y2619" s="125"/>
      <c r="Z2619" s="125"/>
      <c r="AA2619" s="125"/>
      <c r="AB2619" s="125"/>
      <c r="AC2619" s="125"/>
      <c r="AD2619" s="125"/>
      <c r="AE2619" s="125"/>
      <c r="AF2619" s="125"/>
      <c r="AG2619" s="125"/>
      <c r="AH2619" s="125"/>
      <c r="AI2619" s="125"/>
      <c r="AJ2619" s="125"/>
      <c r="AK2619" s="125"/>
      <c r="AL2619" s="125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5"/>
      <c r="AW2619" s="125"/>
      <c r="AX2619" s="125"/>
      <c r="AY2619" s="125"/>
      <c r="AZ2619" s="125"/>
      <c r="BA2619" s="125"/>
      <c r="BB2619" s="125"/>
      <c r="BC2619" s="125"/>
      <c r="BD2619" s="125"/>
      <c r="BE2619" s="125"/>
      <c r="BF2619" s="125"/>
      <c r="BG2619" s="125"/>
      <c r="BH2619" s="125"/>
      <c r="BI2619" s="125"/>
      <c r="BJ2619" s="125"/>
      <c r="BK2619" s="125"/>
      <c r="BL2619" s="125"/>
      <c r="BM2619" s="125"/>
      <c r="BN2619" s="125"/>
      <c r="BO2619" s="125"/>
      <c r="BP2619" s="125"/>
      <c r="BQ2619" s="125"/>
      <c r="BR2619" s="125"/>
      <c r="BS2619" s="125"/>
      <c r="BT2619" s="125"/>
      <c r="BU2619" s="125"/>
      <c r="BV2619" s="125"/>
      <c r="BW2619" s="125"/>
      <c r="BX2619" s="125"/>
      <c r="BY2619" s="125"/>
      <c r="BZ2619" s="125"/>
      <c r="CA2619" s="125"/>
      <c r="CB2619" s="125"/>
      <c r="CC2619" s="125"/>
      <c r="CD2619" s="125"/>
      <c r="CE2619" s="125"/>
      <c r="CF2619" s="125"/>
      <c r="CG2619" s="125"/>
      <c r="CH2619" s="125"/>
      <c r="CI2619" s="125"/>
      <c r="CJ2619" s="125"/>
      <c r="CK2619" s="125"/>
      <c r="CL2619" s="125"/>
      <c r="CM2619" s="125"/>
      <c r="CN2619" s="125"/>
      <c r="CO2619" s="125"/>
      <c r="CP2619" s="125"/>
      <c r="CQ2619" s="121"/>
    </row>
    <row r="2620" s="121" customFormat="1" hidden="1">
      <c r="A2620" s="122" t="s">
        <v>2362</v>
      </c>
      <c r="B2620" s="188" t="s">
        <v>2274</v>
      </c>
      <c r="C2620" s="179"/>
      <c r="D2620" s="179"/>
      <c r="E2620" s="115"/>
      <c r="F2620" s="116"/>
      <c r="G2620" s="113"/>
      <c r="H2620" s="125"/>
      <c r="I2620" s="125"/>
      <c r="J2620" s="125"/>
      <c r="K2620" s="125"/>
      <c r="L2620" s="125"/>
      <c r="M2620" s="125"/>
      <c r="N2620" s="125"/>
      <c r="O2620" s="125"/>
      <c r="P2620" s="125"/>
      <c r="Q2620" s="125"/>
      <c r="R2620" s="125"/>
      <c r="S2620" s="125"/>
      <c r="T2620" s="125"/>
      <c r="U2620" s="125"/>
      <c r="V2620" s="125"/>
      <c r="W2620" s="125"/>
      <c r="X2620" s="125"/>
      <c r="Y2620" s="125"/>
      <c r="Z2620" s="125"/>
      <c r="AA2620" s="125"/>
      <c r="AB2620" s="125"/>
      <c r="AC2620" s="125"/>
      <c r="AD2620" s="125"/>
      <c r="AE2620" s="125"/>
      <c r="AF2620" s="125"/>
      <c r="AG2620" s="125"/>
      <c r="AH2620" s="125"/>
      <c r="AI2620" s="125"/>
      <c r="AJ2620" s="125"/>
      <c r="AK2620" s="125"/>
      <c r="AL2620" s="125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5"/>
      <c r="AW2620" s="125"/>
      <c r="AX2620" s="125"/>
      <c r="AY2620" s="125"/>
      <c r="AZ2620" s="125"/>
      <c r="BA2620" s="125"/>
      <c r="BB2620" s="125"/>
      <c r="BC2620" s="125"/>
      <c r="BD2620" s="125"/>
      <c r="BE2620" s="125"/>
      <c r="BF2620" s="125"/>
      <c r="BG2620" s="125"/>
      <c r="BH2620" s="125"/>
      <c r="BI2620" s="125"/>
      <c r="BJ2620" s="125"/>
      <c r="BK2620" s="125"/>
      <c r="BL2620" s="125"/>
      <c r="BM2620" s="125"/>
      <c r="BN2620" s="125"/>
      <c r="BO2620" s="125"/>
      <c r="BP2620" s="125"/>
      <c r="BQ2620" s="125"/>
      <c r="BR2620" s="125"/>
      <c r="BS2620" s="125"/>
      <c r="BT2620" s="125"/>
      <c r="BU2620" s="125"/>
      <c r="BV2620" s="125"/>
      <c r="BW2620" s="125"/>
      <c r="BX2620" s="125"/>
      <c r="BY2620" s="125"/>
      <c r="BZ2620" s="125"/>
      <c r="CA2620" s="125"/>
      <c r="CB2620" s="125"/>
      <c r="CC2620" s="125"/>
      <c r="CD2620" s="125"/>
      <c r="CE2620" s="125"/>
      <c r="CF2620" s="125"/>
      <c r="CG2620" s="125"/>
      <c r="CH2620" s="125"/>
      <c r="CI2620" s="125"/>
      <c r="CJ2620" s="125"/>
      <c r="CK2620" s="125"/>
      <c r="CL2620" s="125"/>
      <c r="CM2620" s="125"/>
      <c r="CN2620" s="125"/>
      <c r="CO2620" s="125"/>
      <c r="CP2620" s="125"/>
      <c r="CQ2620" s="121"/>
    </row>
    <row r="2621" s="121" customFormat="1" hidden="1">
      <c r="A2621" s="122" t="s">
        <v>2363</v>
      </c>
      <c r="B2621" s="188" t="s">
        <v>2276</v>
      </c>
      <c r="C2621" s="179"/>
      <c r="D2621" s="179"/>
      <c r="E2621" s="115"/>
      <c r="F2621" s="116"/>
      <c r="G2621" s="113"/>
      <c r="H2621" s="125"/>
      <c r="I2621" s="125"/>
      <c r="J2621" s="125"/>
      <c r="K2621" s="125"/>
      <c r="L2621" s="125"/>
      <c r="M2621" s="125"/>
      <c r="N2621" s="125"/>
      <c r="O2621" s="125"/>
      <c r="P2621" s="125"/>
      <c r="Q2621" s="125"/>
      <c r="R2621" s="125"/>
      <c r="S2621" s="125"/>
      <c r="T2621" s="125"/>
      <c r="U2621" s="125"/>
      <c r="V2621" s="125"/>
      <c r="W2621" s="125"/>
      <c r="X2621" s="125"/>
      <c r="Y2621" s="125"/>
      <c r="Z2621" s="125"/>
      <c r="AA2621" s="125"/>
      <c r="AB2621" s="125"/>
      <c r="AC2621" s="125"/>
      <c r="AD2621" s="125"/>
      <c r="AE2621" s="125"/>
      <c r="AF2621" s="125"/>
      <c r="AG2621" s="125"/>
      <c r="AH2621" s="125"/>
      <c r="AI2621" s="125"/>
      <c r="AJ2621" s="125"/>
      <c r="AK2621" s="125"/>
      <c r="AL2621" s="125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5"/>
      <c r="AW2621" s="125"/>
      <c r="AX2621" s="125"/>
      <c r="AY2621" s="125"/>
      <c r="AZ2621" s="125"/>
      <c r="BA2621" s="125"/>
      <c r="BB2621" s="125"/>
      <c r="BC2621" s="125"/>
      <c r="BD2621" s="125"/>
      <c r="BE2621" s="125"/>
      <c r="BF2621" s="125"/>
      <c r="BG2621" s="125"/>
      <c r="BH2621" s="125"/>
      <c r="BI2621" s="125"/>
      <c r="BJ2621" s="125"/>
      <c r="BK2621" s="125"/>
      <c r="BL2621" s="125"/>
      <c r="BM2621" s="125"/>
      <c r="BN2621" s="125"/>
      <c r="BO2621" s="125"/>
      <c r="BP2621" s="125"/>
      <c r="BQ2621" s="125"/>
      <c r="BR2621" s="125"/>
      <c r="BS2621" s="125"/>
      <c r="BT2621" s="125"/>
      <c r="BU2621" s="125"/>
      <c r="BV2621" s="125"/>
      <c r="BW2621" s="125"/>
      <c r="BX2621" s="125"/>
      <c r="BY2621" s="125"/>
      <c r="BZ2621" s="125"/>
      <c r="CA2621" s="125"/>
      <c r="CB2621" s="125"/>
      <c r="CC2621" s="125"/>
      <c r="CD2621" s="125"/>
      <c r="CE2621" s="125"/>
      <c r="CF2621" s="125"/>
      <c r="CG2621" s="125"/>
      <c r="CH2621" s="125"/>
      <c r="CI2621" s="125"/>
      <c r="CJ2621" s="125"/>
      <c r="CK2621" s="125"/>
      <c r="CL2621" s="125"/>
      <c r="CM2621" s="125"/>
      <c r="CN2621" s="125"/>
      <c r="CO2621" s="125"/>
      <c r="CP2621" s="125"/>
      <c r="CQ2621" s="121"/>
    </row>
    <row r="2622" s="121" customFormat="1" hidden="1">
      <c r="A2622" s="122" t="s">
        <v>2364</v>
      </c>
      <c r="B2622" s="188" t="s">
        <v>2278</v>
      </c>
      <c r="C2622" s="179"/>
      <c r="D2622" s="179"/>
      <c r="E2622" s="115"/>
      <c r="F2622" s="116"/>
      <c r="G2622" s="113"/>
      <c r="H2622" s="125"/>
      <c r="I2622" s="125"/>
      <c r="J2622" s="125"/>
      <c r="K2622" s="125"/>
      <c r="L2622" s="125"/>
      <c r="M2622" s="125"/>
      <c r="N2622" s="125"/>
      <c r="O2622" s="125"/>
      <c r="P2622" s="125"/>
      <c r="Q2622" s="125"/>
      <c r="R2622" s="125"/>
      <c r="S2622" s="125"/>
      <c r="T2622" s="125"/>
      <c r="U2622" s="125"/>
      <c r="V2622" s="125"/>
      <c r="W2622" s="125"/>
      <c r="X2622" s="125"/>
      <c r="Y2622" s="125"/>
      <c r="Z2622" s="125"/>
      <c r="AA2622" s="125"/>
      <c r="AB2622" s="125"/>
      <c r="AC2622" s="125"/>
      <c r="AD2622" s="125"/>
      <c r="AE2622" s="125"/>
      <c r="AF2622" s="125"/>
      <c r="AG2622" s="125"/>
      <c r="AH2622" s="125"/>
      <c r="AI2622" s="125"/>
      <c r="AJ2622" s="125"/>
      <c r="AK2622" s="125"/>
      <c r="AL2622" s="125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5"/>
      <c r="AW2622" s="125"/>
      <c r="AX2622" s="125"/>
      <c r="AY2622" s="125"/>
      <c r="AZ2622" s="125"/>
      <c r="BA2622" s="125"/>
      <c r="BB2622" s="125"/>
      <c r="BC2622" s="125"/>
      <c r="BD2622" s="125"/>
      <c r="BE2622" s="125"/>
      <c r="BF2622" s="125"/>
      <c r="BG2622" s="125"/>
      <c r="BH2622" s="125"/>
      <c r="BI2622" s="125"/>
      <c r="BJ2622" s="125"/>
      <c r="BK2622" s="125"/>
      <c r="BL2622" s="125"/>
      <c r="BM2622" s="125"/>
      <c r="BN2622" s="125"/>
      <c r="BO2622" s="125"/>
      <c r="BP2622" s="125"/>
      <c r="BQ2622" s="125"/>
      <c r="BR2622" s="125"/>
      <c r="BS2622" s="125"/>
      <c r="BT2622" s="125"/>
      <c r="BU2622" s="125"/>
      <c r="BV2622" s="125"/>
      <c r="BW2622" s="125"/>
      <c r="BX2622" s="125"/>
      <c r="BY2622" s="125"/>
      <c r="BZ2622" s="125"/>
      <c r="CA2622" s="125"/>
      <c r="CB2622" s="125"/>
      <c r="CC2622" s="125"/>
      <c r="CD2622" s="125"/>
      <c r="CE2622" s="125"/>
      <c r="CF2622" s="125"/>
      <c r="CG2622" s="125"/>
      <c r="CH2622" s="125"/>
      <c r="CI2622" s="125"/>
      <c r="CJ2622" s="125"/>
      <c r="CK2622" s="125"/>
      <c r="CL2622" s="125"/>
      <c r="CM2622" s="125"/>
      <c r="CN2622" s="125"/>
      <c r="CO2622" s="125"/>
      <c r="CP2622" s="125"/>
      <c r="CQ2622" s="121"/>
    </row>
    <row r="2623" s="121" customFormat="1" hidden="1">
      <c r="A2623" s="122" t="s">
        <v>2365</v>
      </c>
      <c r="B2623" s="188" t="s">
        <v>2280</v>
      </c>
      <c r="C2623" s="179"/>
      <c r="D2623" s="179"/>
      <c r="E2623" s="115"/>
      <c r="F2623" s="116"/>
      <c r="G2623" s="113"/>
      <c r="H2623" s="125"/>
      <c r="I2623" s="125"/>
      <c r="J2623" s="125"/>
      <c r="K2623" s="125"/>
      <c r="L2623" s="125"/>
      <c r="M2623" s="125"/>
      <c r="N2623" s="125"/>
      <c r="O2623" s="125"/>
      <c r="P2623" s="125"/>
      <c r="Q2623" s="125"/>
      <c r="R2623" s="125"/>
      <c r="S2623" s="125"/>
      <c r="T2623" s="125"/>
      <c r="U2623" s="125"/>
      <c r="V2623" s="125"/>
      <c r="W2623" s="125"/>
      <c r="X2623" s="125"/>
      <c r="Y2623" s="125"/>
      <c r="Z2623" s="125"/>
      <c r="AA2623" s="125"/>
      <c r="AB2623" s="125"/>
      <c r="AC2623" s="125"/>
      <c r="AD2623" s="125"/>
      <c r="AE2623" s="125"/>
      <c r="AF2623" s="125"/>
      <c r="AG2623" s="125"/>
      <c r="AH2623" s="125"/>
      <c r="AI2623" s="125"/>
      <c r="AJ2623" s="125"/>
      <c r="AK2623" s="125"/>
      <c r="AL2623" s="125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5"/>
      <c r="AW2623" s="125"/>
      <c r="AX2623" s="125"/>
      <c r="AY2623" s="125"/>
      <c r="AZ2623" s="125"/>
      <c r="BA2623" s="125"/>
      <c r="BB2623" s="125"/>
      <c r="BC2623" s="125"/>
      <c r="BD2623" s="125"/>
      <c r="BE2623" s="125"/>
      <c r="BF2623" s="125"/>
      <c r="BG2623" s="125"/>
      <c r="BH2623" s="125"/>
      <c r="BI2623" s="125"/>
      <c r="BJ2623" s="125"/>
      <c r="BK2623" s="125"/>
      <c r="BL2623" s="125"/>
      <c r="BM2623" s="125"/>
      <c r="BN2623" s="125"/>
      <c r="BO2623" s="125"/>
      <c r="BP2623" s="125"/>
      <c r="BQ2623" s="125"/>
      <c r="BR2623" s="125"/>
      <c r="BS2623" s="125"/>
      <c r="BT2623" s="125"/>
      <c r="BU2623" s="125"/>
      <c r="BV2623" s="125"/>
      <c r="BW2623" s="125"/>
      <c r="BX2623" s="125"/>
      <c r="BY2623" s="125"/>
      <c r="BZ2623" s="125"/>
      <c r="CA2623" s="125"/>
      <c r="CB2623" s="125"/>
      <c r="CC2623" s="125"/>
      <c r="CD2623" s="125"/>
      <c r="CE2623" s="125"/>
      <c r="CF2623" s="125"/>
      <c r="CG2623" s="125"/>
      <c r="CH2623" s="125"/>
      <c r="CI2623" s="125"/>
      <c r="CJ2623" s="125"/>
      <c r="CK2623" s="125"/>
      <c r="CL2623" s="125"/>
      <c r="CM2623" s="125"/>
      <c r="CN2623" s="125"/>
      <c r="CO2623" s="125"/>
      <c r="CP2623" s="125"/>
      <c r="CQ2623" s="121"/>
    </row>
    <row r="2624" s="121" customFormat="1" hidden="1">
      <c r="A2624" s="122" t="s">
        <v>2366</v>
      </c>
      <c r="B2624" s="188" t="s">
        <v>2288</v>
      </c>
      <c r="C2624" s="179"/>
      <c r="D2624" s="179"/>
      <c r="E2624" s="115"/>
      <c r="F2624" s="116"/>
      <c r="G2624" s="113"/>
      <c r="H2624" s="125"/>
      <c r="I2624" s="125"/>
      <c r="J2624" s="125"/>
      <c r="K2624" s="125"/>
      <c r="L2624" s="125"/>
      <c r="M2624" s="125"/>
      <c r="N2624" s="125"/>
      <c r="O2624" s="125"/>
      <c r="P2624" s="125"/>
      <c r="Q2624" s="125"/>
      <c r="R2624" s="125"/>
      <c r="S2624" s="125"/>
      <c r="T2624" s="125"/>
      <c r="U2624" s="125"/>
      <c r="V2624" s="125"/>
      <c r="W2624" s="125"/>
      <c r="X2624" s="125"/>
      <c r="Y2624" s="125"/>
      <c r="Z2624" s="125"/>
      <c r="AA2624" s="125"/>
      <c r="AB2624" s="125"/>
      <c r="AC2624" s="125"/>
      <c r="AD2624" s="125"/>
      <c r="AE2624" s="125"/>
      <c r="AF2624" s="125"/>
      <c r="AG2624" s="125"/>
      <c r="AH2624" s="125"/>
      <c r="AI2624" s="125"/>
      <c r="AJ2624" s="125"/>
      <c r="AK2624" s="125"/>
      <c r="AL2624" s="125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5"/>
      <c r="AW2624" s="125"/>
      <c r="AX2624" s="125"/>
      <c r="AY2624" s="125"/>
      <c r="AZ2624" s="125"/>
      <c r="BA2624" s="125"/>
      <c r="BB2624" s="125"/>
      <c r="BC2624" s="125"/>
      <c r="BD2624" s="125"/>
      <c r="BE2624" s="125"/>
      <c r="BF2624" s="125"/>
      <c r="BG2624" s="125"/>
      <c r="BH2624" s="125"/>
      <c r="BI2624" s="125"/>
      <c r="BJ2624" s="125"/>
      <c r="BK2624" s="125"/>
      <c r="BL2624" s="125"/>
      <c r="BM2624" s="125"/>
      <c r="BN2624" s="125"/>
      <c r="BO2624" s="125"/>
      <c r="BP2624" s="125"/>
      <c r="BQ2624" s="125"/>
      <c r="BR2624" s="125"/>
      <c r="BS2624" s="125"/>
      <c r="BT2624" s="125"/>
      <c r="BU2624" s="125"/>
      <c r="BV2624" s="125"/>
      <c r="BW2624" s="125"/>
      <c r="BX2624" s="125"/>
      <c r="BY2624" s="125"/>
      <c r="BZ2624" s="125"/>
      <c r="CA2624" s="125"/>
      <c r="CB2624" s="125"/>
      <c r="CC2624" s="125"/>
      <c r="CD2624" s="125"/>
      <c r="CE2624" s="125"/>
      <c r="CF2624" s="125"/>
      <c r="CG2624" s="125"/>
      <c r="CH2624" s="125"/>
      <c r="CI2624" s="125"/>
      <c r="CJ2624" s="125"/>
      <c r="CK2624" s="125"/>
      <c r="CL2624" s="125"/>
      <c r="CM2624" s="125"/>
      <c r="CN2624" s="125"/>
      <c r="CO2624" s="125"/>
      <c r="CP2624" s="125"/>
      <c r="CQ2624" s="121"/>
    </row>
    <row r="2625" s="121" customFormat="1" hidden="1">
      <c r="A2625" s="122" t="s">
        <v>2367</v>
      </c>
      <c r="B2625" s="188" t="s">
        <v>2274</v>
      </c>
      <c r="C2625" s="179"/>
      <c r="D2625" s="179"/>
      <c r="E2625" s="115"/>
      <c r="F2625" s="116"/>
      <c r="G2625" s="113"/>
      <c r="H2625" s="125"/>
      <c r="I2625" s="125"/>
      <c r="J2625" s="125"/>
      <c r="K2625" s="125"/>
      <c r="L2625" s="125"/>
      <c r="M2625" s="125"/>
      <c r="N2625" s="125"/>
      <c r="O2625" s="125"/>
      <c r="P2625" s="125"/>
      <c r="Q2625" s="125"/>
      <c r="R2625" s="125"/>
      <c r="S2625" s="125"/>
      <c r="T2625" s="125"/>
      <c r="U2625" s="125"/>
      <c r="V2625" s="125"/>
      <c r="W2625" s="125"/>
      <c r="X2625" s="125"/>
      <c r="Y2625" s="125"/>
      <c r="Z2625" s="125"/>
      <c r="AA2625" s="125"/>
      <c r="AB2625" s="125"/>
      <c r="AC2625" s="125"/>
      <c r="AD2625" s="125"/>
      <c r="AE2625" s="125"/>
      <c r="AF2625" s="125"/>
      <c r="AG2625" s="125"/>
      <c r="AH2625" s="125"/>
      <c r="AI2625" s="125"/>
      <c r="AJ2625" s="125"/>
      <c r="AK2625" s="125"/>
      <c r="AL2625" s="125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5"/>
      <c r="AW2625" s="125"/>
      <c r="AX2625" s="125"/>
      <c r="AY2625" s="125"/>
      <c r="AZ2625" s="125"/>
      <c r="BA2625" s="125"/>
      <c r="BB2625" s="125"/>
      <c r="BC2625" s="125"/>
      <c r="BD2625" s="125"/>
      <c r="BE2625" s="125"/>
      <c r="BF2625" s="125"/>
      <c r="BG2625" s="125"/>
      <c r="BH2625" s="125"/>
      <c r="BI2625" s="125"/>
      <c r="BJ2625" s="125"/>
      <c r="BK2625" s="125"/>
      <c r="BL2625" s="125"/>
      <c r="BM2625" s="125"/>
      <c r="BN2625" s="125"/>
      <c r="BO2625" s="125"/>
      <c r="BP2625" s="125"/>
      <c r="BQ2625" s="125"/>
      <c r="BR2625" s="125"/>
      <c r="BS2625" s="125"/>
      <c r="BT2625" s="125"/>
      <c r="BU2625" s="125"/>
      <c r="BV2625" s="125"/>
      <c r="BW2625" s="125"/>
      <c r="BX2625" s="125"/>
      <c r="BY2625" s="125"/>
      <c r="BZ2625" s="125"/>
      <c r="CA2625" s="125"/>
      <c r="CB2625" s="125"/>
      <c r="CC2625" s="125"/>
      <c r="CD2625" s="125"/>
      <c r="CE2625" s="125"/>
      <c r="CF2625" s="125"/>
      <c r="CG2625" s="125"/>
      <c r="CH2625" s="125"/>
      <c r="CI2625" s="125"/>
      <c r="CJ2625" s="125"/>
      <c r="CK2625" s="125"/>
      <c r="CL2625" s="125"/>
      <c r="CM2625" s="125"/>
      <c r="CN2625" s="125"/>
      <c r="CO2625" s="125"/>
      <c r="CP2625" s="125"/>
      <c r="CQ2625" s="121"/>
    </row>
    <row r="2626" s="121" customFormat="1" hidden="1">
      <c r="A2626" s="122" t="s">
        <v>2368</v>
      </c>
      <c r="B2626" s="189" t="s">
        <v>2276</v>
      </c>
      <c r="C2626" s="179"/>
      <c r="D2626" s="179"/>
      <c r="E2626" s="181"/>
      <c r="F2626" s="182"/>
      <c r="G2626" s="183"/>
      <c r="H2626" s="125"/>
      <c r="I2626" s="125"/>
      <c r="J2626" s="125"/>
      <c r="K2626" s="125"/>
      <c r="L2626" s="125"/>
      <c r="M2626" s="125"/>
      <c r="N2626" s="125"/>
      <c r="O2626" s="125"/>
      <c r="P2626" s="125"/>
      <c r="Q2626" s="125"/>
      <c r="R2626" s="125"/>
      <c r="S2626" s="125"/>
      <c r="T2626" s="125"/>
      <c r="U2626" s="125"/>
      <c r="V2626" s="125"/>
      <c r="W2626" s="125"/>
      <c r="X2626" s="125"/>
      <c r="Y2626" s="125"/>
      <c r="Z2626" s="125"/>
      <c r="AA2626" s="125"/>
      <c r="AB2626" s="125"/>
      <c r="AC2626" s="125"/>
      <c r="AD2626" s="125"/>
      <c r="AE2626" s="125"/>
      <c r="AF2626" s="125"/>
      <c r="AG2626" s="125"/>
      <c r="AH2626" s="125"/>
      <c r="AI2626" s="125"/>
      <c r="AJ2626" s="125"/>
      <c r="AK2626" s="125"/>
      <c r="AL2626" s="125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5"/>
      <c r="AW2626" s="125"/>
      <c r="AX2626" s="125"/>
      <c r="AY2626" s="125"/>
      <c r="AZ2626" s="125"/>
      <c r="BA2626" s="125"/>
      <c r="BB2626" s="125"/>
      <c r="BC2626" s="125"/>
      <c r="BD2626" s="125"/>
      <c r="BE2626" s="125"/>
      <c r="BF2626" s="125"/>
      <c r="BG2626" s="125"/>
      <c r="BH2626" s="125"/>
      <c r="BI2626" s="125"/>
      <c r="BJ2626" s="125"/>
      <c r="BK2626" s="125"/>
      <c r="BL2626" s="125"/>
      <c r="BM2626" s="125"/>
      <c r="BN2626" s="125"/>
      <c r="BO2626" s="125"/>
      <c r="BP2626" s="125"/>
      <c r="BQ2626" s="125"/>
      <c r="BR2626" s="125"/>
      <c r="BS2626" s="125"/>
      <c r="BT2626" s="125"/>
      <c r="BU2626" s="125"/>
      <c r="BV2626" s="125"/>
      <c r="BW2626" s="125"/>
      <c r="BX2626" s="125"/>
      <c r="BY2626" s="125"/>
      <c r="BZ2626" s="125"/>
      <c r="CA2626" s="125"/>
      <c r="CB2626" s="125"/>
      <c r="CC2626" s="125"/>
      <c r="CD2626" s="125"/>
      <c r="CE2626" s="125"/>
      <c r="CF2626" s="125"/>
      <c r="CG2626" s="125"/>
      <c r="CH2626" s="125"/>
      <c r="CI2626" s="125"/>
      <c r="CJ2626" s="125"/>
      <c r="CK2626" s="125"/>
      <c r="CL2626" s="125"/>
      <c r="CM2626" s="125"/>
      <c r="CN2626" s="125"/>
      <c r="CO2626" s="125"/>
      <c r="CP2626" s="125"/>
      <c r="CQ2626" s="121"/>
    </row>
    <row r="2627" s="121" customFormat="1" hidden="1">
      <c r="A2627" s="122" t="s">
        <v>2369</v>
      </c>
      <c r="B2627" s="188" t="s">
        <v>2278</v>
      </c>
      <c r="C2627" s="179"/>
      <c r="D2627" s="179"/>
      <c r="E2627" s="115"/>
      <c r="F2627" s="116"/>
      <c r="G2627" s="113"/>
      <c r="H2627" s="125"/>
      <c r="I2627" s="125"/>
      <c r="J2627" s="125"/>
      <c r="K2627" s="125"/>
      <c r="L2627" s="125"/>
      <c r="M2627" s="125"/>
      <c r="N2627" s="125"/>
      <c r="O2627" s="125"/>
      <c r="P2627" s="125"/>
      <c r="Q2627" s="125"/>
      <c r="R2627" s="125"/>
      <c r="S2627" s="125"/>
      <c r="T2627" s="125"/>
      <c r="U2627" s="125"/>
      <c r="V2627" s="125"/>
      <c r="W2627" s="125"/>
      <c r="X2627" s="125"/>
      <c r="Y2627" s="125"/>
      <c r="Z2627" s="125"/>
      <c r="AA2627" s="125"/>
      <c r="AB2627" s="125"/>
      <c r="AC2627" s="125"/>
      <c r="AD2627" s="125"/>
      <c r="AE2627" s="125"/>
      <c r="AF2627" s="125"/>
      <c r="AG2627" s="125"/>
      <c r="AH2627" s="125"/>
      <c r="AI2627" s="125"/>
      <c r="AJ2627" s="125"/>
      <c r="AK2627" s="125"/>
      <c r="AL2627" s="125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5"/>
      <c r="AW2627" s="125"/>
      <c r="AX2627" s="125"/>
      <c r="AY2627" s="125"/>
      <c r="AZ2627" s="125"/>
      <c r="BA2627" s="125"/>
      <c r="BB2627" s="125"/>
      <c r="BC2627" s="125"/>
      <c r="BD2627" s="125"/>
      <c r="BE2627" s="125"/>
      <c r="BF2627" s="125"/>
      <c r="BG2627" s="125"/>
      <c r="BH2627" s="125"/>
      <c r="BI2627" s="125"/>
      <c r="BJ2627" s="125"/>
      <c r="BK2627" s="125"/>
      <c r="BL2627" s="125"/>
      <c r="BM2627" s="125"/>
      <c r="BN2627" s="125"/>
      <c r="BO2627" s="125"/>
      <c r="BP2627" s="125"/>
      <c r="BQ2627" s="125"/>
      <c r="BR2627" s="125"/>
      <c r="BS2627" s="125"/>
      <c r="BT2627" s="125"/>
      <c r="BU2627" s="125"/>
      <c r="BV2627" s="125"/>
      <c r="BW2627" s="125"/>
      <c r="BX2627" s="125"/>
      <c r="BY2627" s="125"/>
      <c r="BZ2627" s="125"/>
      <c r="CA2627" s="125"/>
      <c r="CB2627" s="125"/>
      <c r="CC2627" s="125"/>
      <c r="CD2627" s="125"/>
      <c r="CE2627" s="125"/>
      <c r="CF2627" s="125"/>
      <c r="CG2627" s="125"/>
      <c r="CH2627" s="125"/>
      <c r="CI2627" s="125"/>
      <c r="CJ2627" s="125"/>
      <c r="CK2627" s="125"/>
      <c r="CL2627" s="125"/>
      <c r="CM2627" s="125"/>
      <c r="CN2627" s="125"/>
      <c r="CO2627" s="125"/>
      <c r="CP2627" s="125"/>
      <c r="CQ2627" s="121"/>
    </row>
    <row r="2628" s="121" customFormat="1" hidden="1">
      <c r="A2628" s="122" t="s">
        <v>2370</v>
      </c>
      <c r="B2628" s="188" t="s">
        <v>2280</v>
      </c>
      <c r="C2628" s="179"/>
      <c r="D2628" s="179"/>
      <c r="E2628" s="115"/>
      <c r="F2628" s="116"/>
      <c r="G2628" s="113"/>
      <c r="H2628" s="125"/>
      <c r="I2628" s="125"/>
      <c r="J2628" s="125"/>
      <c r="K2628" s="125"/>
      <c r="L2628" s="125"/>
      <c r="M2628" s="125"/>
      <c r="N2628" s="125"/>
      <c r="O2628" s="125"/>
      <c r="P2628" s="125"/>
      <c r="Q2628" s="125"/>
      <c r="R2628" s="125"/>
      <c r="S2628" s="125"/>
      <c r="T2628" s="125"/>
      <c r="U2628" s="125"/>
      <c r="V2628" s="125"/>
      <c r="W2628" s="125"/>
      <c r="X2628" s="125"/>
      <c r="Y2628" s="125"/>
      <c r="Z2628" s="125"/>
      <c r="AA2628" s="125"/>
      <c r="AB2628" s="125"/>
      <c r="AC2628" s="125"/>
      <c r="AD2628" s="125"/>
      <c r="AE2628" s="125"/>
      <c r="AF2628" s="125"/>
      <c r="AG2628" s="125"/>
      <c r="AH2628" s="125"/>
      <c r="AI2628" s="125"/>
      <c r="AJ2628" s="125"/>
      <c r="AK2628" s="125"/>
      <c r="AL2628" s="125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5"/>
      <c r="AW2628" s="125"/>
      <c r="AX2628" s="125"/>
      <c r="AY2628" s="125"/>
      <c r="AZ2628" s="125"/>
      <c r="BA2628" s="125"/>
      <c r="BB2628" s="125"/>
      <c r="BC2628" s="125"/>
      <c r="BD2628" s="125"/>
      <c r="BE2628" s="125"/>
      <c r="BF2628" s="125"/>
      <c r="BG2628" s="125"/>
      <c r="BH2628" s="125"/>
      <c r="BI2628" s="125"/>
      <c r="BJ2628" s="125"/>
      <c r="BK2628" s="125"/>
      <c r="BL2628" s="125"/>
      <c r="BM2628" s="125"/>
      <c r="BN2628" s="125"/>
      <c r="BO2628" s="125"/>
      <c r="BP2628" s="125"/>
      <c r="BQ2628" s="125"/>
      <c r="BR2628" s="125"/>
      <c r="BS2628" s="125"/>
      <c r="BT2628" s="125"/>
      <c r="BU2628" s="125"/>
      <c r="BV2628" s="125"/>
      <c r="BW2628" s="125"/>
      <c r="BX2628" s="125"/>
      <c r="BY2628" s="125"/>
      <c r="BZ2628" s="125"/>
      <c r="CA2628" s="125"/>
      <c r="CB2628" s="125"/>
      <c r="CC2628" s="125"/>
      <c r="CD2628" s="125"/>
      <c r="CE2628" s="125"/>
      <c r="CF2628" s="125"/>
      <c r="CG2628" s="125"/>
      <c r="CH2628" s="125"/>
      <c r="CI2628" s="125"/>
      <c r="CJ2628" s="125"/>
      <c r="CK2628" s="125"/>
      <c r="CL2628" s="125"/>
      <c r="CM2628" s="125"/>
      <c r="CN2628" s="125"/>
      <c r="CO2628" s="125"/>
      <c r="CP2628" s="125"/>
      <c r="CQ2628" s="121"/>
    </row>
    <row r="2629" s="121" customFormat="1" hidden="1">
      <c r="A2629" s="122" t="s">
        <v>2371</v>
      </c>
      <c r="B2629" s="188" t="s">
        <v>2295</v>
      </c>
      <c r="C2629" s="179"/>
      <c r="D2629" s="179"/>
      <c r="E2629" s="115"/>
      <c r="F2629" s="116"/>
      <c r="G2629" s="113"/>
      <c r="H2629" s="125"/>
      <c r="I2629" s="125"/>
      <c r="J2629" s="125"/>
      <c r="K2629" s="125"/>
      <c r="L2629" s="125"/>
      <c r="M2629" s="125"/>
      <c r="N2629" s="125"/>
      <c r="O2629" s="125"/>
      <c r="P2629" s="125"/>
      <c r="Q2629" s="125"/>
      <c r="R2629" s="125"/>
      <c r="S2629" s="125"/>
      <c r="T2629" s="125"/>
      <c r="U2629" s="125"/>
      <c r="V2629" s="125"/>
      <c r="W2629" s="125"/>
      <c r="X2629" s="125"/>
      <c r="Y2629" s="125"/>
      <c r="Z2629" s="125"/>
      <c r="AA2629" s="125"/>
      <c r="AB2629" s="125"/>
      <c r="AC2629" s="125"/>
      <c r="AD2629" s="125"/>
      <c r="AE2629" s="125"/>
      <c r="AF2629" s="125"/>
      <c r="AG2629" s="125"/>
      <c r="AH2629" s="125"/>
      <c r="AI2629" s="125"/>
      <c r="AJ2629" s="125"/>
      <c r="AK2629" s="125"/>
      <c r="AL2629" s="125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5"/>
      <c r="AW2629" s="125"/>
      <c r="AX2629" s="125"/>
      <c r="AY2629" s="125"/>
      <c r="AZ2629" s="125"/>
      <c r="BA2629" s="125"/>
      <c r="BB2629" s="125"/>
      <c r="BC2629" s="125"/>
      <c r="BD2629" s="125"/>
      <c r="BE2629" s="125"/>
      <c r="BF2629" s="125"/>
      <c r="BG2629" s="125"/>
      <c r="BH2629" s="125"/>
      <c r="BI2629" s="125"/>
      <c r="BJ2629" s="125"/>
      <c r="BK2629" s="125"/>
      <c r="BL2629" s="125"/>
      <c r="BM2629" s="125"/>
      <c r="BN2629" s="125"/>
      <c r="BO2629" s="125"/>
      <c r="BP2629" s="125"/>
      <c r="BQ2629" s="125"/>
      <c r="BR2629" s="125"/>
      <c r="BS2629" s="125"/>
      <c r="BT2629" s="125"/>
      <c r="BU2629" s="125"/>
      <c r="BV2629" s="125"/>
      <c r="BW2629" s="125"/>
      <c r="BX2629" s="125"/>
      <c r="BY2629" s="125"/>
      <c r="BZ2629" s="125"/>
      <c r="CA2629" s="125"/>
      <c r="CB2629" s="125"/>
      <c r="CC2629" s="125"/>
      <c r="CD2629" s="125"/>
      <c r="CE2629" s="125"/>
      <c r="CF2629" s="125"/>
      <c r="CG2629" s="125"/>
      <c r="CH2629" s="125"/>
      <c r="CI2629" s="125"/>
      <c r="CJ2629" s="125"/>
      <c r="CK2629" s="125"/>
      <c r="CL2629" s="125"/>
      <c r="CM2629" s="125"/>
      <c r="CN2629" s="125"/>
      <c r="CO2629" s="125"/>
      <c r="CP2629" s="125"/>
      <c r="CQ2629" s="121"/>
    </row>
    <row r="2630" s="121" customFormat="1" hidden="1">
      <c r="A2630" s="122" t="s">
        <v>2372</v>
      </c>
      <c r="B2630" s="188" t="s">
        <v>2274</v>
      </c>
      <c r="C2630" s="179"/>
      <c r="D2630" s="179"/>
      <c r="E2630" s="115"/>
      <c r="F2630" s="116"/>
      <c r="G2630" s="113"/>
      <c r="H2630" s="125"/>
      <c r="I2630" s="125"/>
      <c r="J2630" s="125"/>
      <c r="K2630" s="125"/>
      <c r="L2630" s="125"/>
      <c r="M2630" s="125"/>
      <c r="N2630" s="125"/>
      <c r="O2630" s="125"/>
      <c r="P2630" s="125"/>
      <c r="Q2630" s="125"/>
      <c r="R2630" s="125"/>
      <c r="S2630" s="125"/>
      <c r="T2630" s="125"/>
      <c r="U2630" s="125"/>
      <c r="V2630" s="125"/>
      <c r="W2630" s="125"/>
      <c r="X2630" s="125"/>
      <c r="Y2630" s="125"/>
      <c r="Z2630" s="125"/>
      <c r="AA2630" s="125"/>
      <c r="AB2630" s="125"/>
      <c r="AC2630" s="125"/>
      <c r="AD2630" s="125"/>
      <c r="AE2630" s="125"/>
      <c r="AF2630" s="125"/>
      <c r="AG2630" s="125"/>
      <c r="AH2630" s="125"/>
      <c r="AI2630" s="125"/>
      <c r="AJ2630" s="125"/>
      <c r="AK2630" s="125"/>
      <c r="AL2630" s="125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5"/>
      <c r="AW2630" s="125"/>
      <c r="AX2630" s="125"/>
      <c r="AY2630" s="125"/>
      <c r="AZ2630" s="125"/>
      <c r="BA2630" s="125"/>
      <c r="BB2630" s="125"/>
      <c r="BC2630" s="125"/>
      <c r="BD2630" s="125"/>
      <c r="BE2630" s="125"/>
      <c r="BF2630" s="125"/>
      <c r="BG2630" s="125"/>
      <c r="BH2630" s="125"/>
      <c r="BI2630" s="125"/>
      <c r="BJ2630" s="125"/>
      <c r="BK2630" s="125"/>
      <c r="BL2630" s="125"/>
      <c r="BM2630" s="125"/>
      <c r="BN2630" s="125"/>
      <c r="BO2630" s="125"/>
      <c r="BP2630" s="125"/>
      <c r="BQ2630" s="125"/>
      <c r="BR2630" s="125"/>
      <c r="BS2630" s="125"/>
      <c r="BT2630" s="125"/>
      <c r="BU2630" s="125"/>
      <c r="BV2630" s="125"/>
      <c r="BW2630" s="125"/>
      <c r="BX2630" s="125"/>
      <c r="BY2630" s="125"/>
      <c r="BZ2630" s="125"/>
      <c r="CA2630" s="125"/>
      <c r="CB2630" s="125"/>
      <c r="CC2630" s="125"/>
      <c r="CD2630" s="125"/>
      <c r="CE2630" s="125"/>
      <c r="CF2630" s="125"/>
      <c r="CG2630" s="125"/>
      <c r="CH2630" s="125"/>
      <c r="CI2630" s="125"/>
      <c r="CJ2630" s="125"/>
      <c r="CK2630" s="125"/>
      <c r="CL2630" s="125"/>
      <c r="CM2630" s="125"/>
      <c r="CN2630" s="125"/>
      <c r="CO2630" s="125"/>
      <c r="CP2630" s="125"/>
      <c r="CQ2630" s="121"/>
    </row>
    <row r="2631" s="121" customFormat="1" hidden="1">
      <c r="A2631" s="122" t="s">
        <v>2373</v>
      </c>
      <c r="B2631" s="189" t="s">
        <v>2276</v>
      </c>
      <c r="C2631" s="179"/>
      <c r="D2631" s="179"/>
      <c r="E2631" s="181"/>
      <c r="F2631" s="182"/>
      <c r="G2631" s="183"/>
      <c r="H2631" s="125"/>
      <c r="I2631" s="125"/>
      <c r="J2631" s="125"/>
      <c r="K2631" s="125"/>
      <c r="L2631" s="125"/>
      <c r="M2631" s="125"/>
      <c r="N2631" s="125"/>
      <c r="O2631" s="125"/>
      <c r="P2631" s="125"/>
      <c r="Q2631" s="125"/>
      <c r="R2631" s="125"/>
      <c r="S2631" s="125"/>
      <c r="T2631" s="125"/>
      <c r="U2631" s="125"/>
      <c r="V2631" s="125"/>
      <c r="W2631" s="125"/>
      <c r="X2631" s="125"/>
      <c r="Y2631" s="125"/>
      <c r="Z2631" s="125"/>
      <c r="AA2631" s="125"/>
      <c r="AB2631" s="125"/>
      <c r="AC2631" s="125"/>
      <c r="AD2631" s="125"/>
      <c r="AE2631" s="125"/>
      <c r="AF2631" s="125"/>
      <c r="AG2631" s="125"/>
      <c r="AH2631" s="125"/>
      <c r="AI2631" s="125"/>
      <c r="AJ2631" s="125"/>
      <c r="AK2631" s="125"/>
      <c r="AL2631" s="125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5"/>
      <c r="AW2631" s="125"/>
      <c r="AX2631" s="125"/>
      <c r="AY2631" s="125"/>
      <c r="AZ2631" s="125"/>
      <c r="BA2631" s="125"/>
      <c r="BB2631" s="125"/>
      <c r="BC2631" s="125"/>
      <c r="BD2631" s="125"/>
      <c r="BE2631" s="125"/>
      <c r="BF2631" s="125"/>
      <c r="BG2631" s="125"/>
      <c r="BH2631" s="125"/>
      <c r="BI2631" s="125"/>
      <c r="BJ2631" s="125"/>
      <c r="BK2631" s="125"/>
      <c r="BL2631" s="125"/>
      <c r="BM2631" s="125"/>
      <c r="BN2631" s="125"/>
      <c r="BO2631" s="125"/>
      <c r="BP2631" s="125"/>
      <c r="BQ2631" s="125"/>
      <c r="BR2631" s="125"/>
      <c r="BS2631" s="125"/>
      <c r="BT2631" s="125"/>
      <c r="BU2631" s="125"/>
      <c r="BV2631" s="125"/>
      <c r="BW2631" s="125"/>
      <c r="BX2631" s="125"/>
      <c r="BY2631" s="125"/>
      <c r="BZ2631" s="125"/>
      <c r="CA2631" s="125"/>
      <c r="CB2631" s="125"/>
      <c r="CC2631" s="125"/>
      <c r="CD2631" s="125"/>
      <c r="CE2631" s="125"/>
      <c r="CF2631" s="125"/>
      <c r="CG2631" s="125"/>
      <c r="CH2631" s="125"/>
      <c r="CI2631" s="125"/>
      <c r="CJ2631" s="125"/>
      <c r="CK2631" s="125"/>
      <c r="CL2631" s="125"/>
      <c r="CM2631" s="125"/>
      <c r="CN2631" s="125"/>
      <c r="CO2631" s="125"/>
      <c r="CP2631" s="125"/>
      <c r="CQ2631" s="121"/>
    </row>
    <row r="2632" s="121" customFormat="1" hidden="1">
      <c r="A2632" s="122" t="s">
        <v>2374</v>
      </c>
      <c r="B2632" s="188" t="s">
        <v>2278</v>
      </c>
      <c r="C2632" s="179"/>
      <c r="D2632" s="179"/>
      <c r="E2632" s="115"/>
      <c r="F2632" s="116"/>
      <c r="G2632" s="113"/>
      <c r="H2632" s="125"/>
      <c r="I2632" s="125"/>
      <c r="J2632" s="125"/>
      <c r="K2632" s="125"/>
      <c r="L2632" s="125"/>
      <c r="M2632" s="125"/>
      <c r="N2632" s="125"/>
      <c r="O2632" s="125"/>
      <c r="P2632" s="125"/>
      <c r="Q2632" s="125"/>
      <c r="R2632" s="125"/>
      <c r="S2632" s="125"/>
      <c r="T2632" s="125"/>
      <c r="U2632" s="125"/>
      <c r="V2632" s="125"/>
      <c r="W2632" s="125"/>
      <c r="X2632" s="125"/>
      <c r="Y2632" s="125"/>
      <c r="Z2632" s="125"/>
      <c r="AA2632" s="125"/>
      <c r="AB2632" s="125"/>
      <c r="AC2632" s="125"/>
      <c r="AD2632" s="125"/>
      <c r="AE2632" s="125"/>
      <c r="AF2632" s="125"/>
      <c r="AG2632" s="125"/>
      <c r="AH2632" s="125"/>
      <c r="AI2632" s="125"/>
      <c r="AJ2632" s="125"/>
      <c r="AK2632" s="125"/>
      <c r="AL2632" s="125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5"/>
      <c r="AW2632" s="125"/>
      <c r="AX2632" s="125"/>
      <c r="AY2632" s="125"/>
      <c r="AZ2632" s="125"/>
      <c r="BA2632" s="125"/>
      <c r="BB2632" s="125"/>
      <c r="BC2632" s="125"/>
      <c r="BD2632" s="125"/>
      <c r="BE2632" s="125"/>
      <c r="BF2632" s="125"/>
      <c r="BG2632" s="125"/>
      <c r="BH2632" s="125"/>
      <c r="BI2632" s="125"/>
      <c r="BJ2632" s="125"/>
      <c r="BK2632" s="125"/>
      <c r="BL2632" s="125"/>
      <c r="BM2632" s="125"/>
      <c r="BN2632" s="125"/>
      <c r="BO2632" s="125"/>
      <c r="BP2632" s="125"/>
      <c r="BQ2632" s="125"/>
      <c r="BR2632" s="125"/>
      <c r="BS2632" s="125"/>
      <c r="BT2632" s="125"/>
      <c r="BU2632" s="125"/>
      <c r="BV2632" s="125"/>
      <c r="BW2632" s="125"/>
      <c r="BX2632" s="125"/>
      <c r="BY2632" s="125"/>
      <c r="BZ2632" s="125"/>
      <c r="CA2632" s="125"/>
      <c r="CB2632" s="125"/>
      <c r="CC2632" s="125"/>
      <c r="CD2632" s="125"/>
      <c r="CE2632" s="125"/>
      <c r="CF2632" s="125"/>
      <c r="CG2632" s="125"/>
      <c r="CH2632" s="125"/>
      <c r="CI2632" s="125"/>
      <c r="CJ2632" s="125"/>
      <c r="CK2632" s="125"/>
      <c r="CL2632" s="125"/>
      <c r="CM2632" s="125"/>
      <c r="CN2632" s="125"/>
      <c r="CO2632" s="125"/>
      <c r="CP2632" s="125"/>
      <c r="CQ2632" s="121"/>
    </row>
    <row r="2633" s="121" customFormat="1" hidden="1">
      <c r="A2633" s="122" t="s">
        <v>2375</v>
      </c>
      <c r="B2633" s="188" t="s">
        <v>2280</v>
      </c>
      <c r="C2633" s="179"/>
      <c r="D2633" s="179"/>
      <c r="E2633" s="115"/>
      <c r="F2633" s="116"/>
      <c r="G2633" s="113"/>
      <c r="H2633" s="125"/>
      <c r="I2633" s="125"/>
      <c r="J2633" s="125"/>
      <c r="K2633" s="125"/>
      <c r="L2633" s="125"/>
      <c r="M2633" s="125"/>
      <c r="N2633" s="125"/>
      <c r="O2633" s="125"/>
      <c r="P2633" s="125"/>
      <c r="Q2633" s="125"/>
      <c r="R2633" s="125"/>
      <c r="S2633" s="125"/>
      <c r="T2633" s="125"/>
      <c r="U2633" s="125"/>
      <c r="V2633" s="125"/>
      <c r="W2633" s="125"/>
      <c r="X2633" s="125"/>
      <c r="Y2633" s="125"/>
      <c r="Z2633" s="125"/>
      <c r="AA2633" s="125"/>
      <c r="AB2633" s="125"/>
      <c r="AC2633" s="125"/>
      <c r="AD2633" s="125"/>
      <c r="AE2633" s="125"/>
      <c r="AF2633" s="125"/>
      <c r="AG2633" s="125"/>
      <c r="AH2633" s="125"/>
      <c r="AI2633" s="125"/>
      <c r="AJ2633" s="125"/>
      <c r="AK2633" s="125"/>
      <c r="AL2633" s="125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5"/>
      <c r="AW2633" s="125"/>
      <c r="AX2633" s="125"/>
      <c r="AY2633" s="125"/>
      <c r="AZ2633" s="125"/>
      <c r="BA2633" s="125"/>
      <c r="BB2633" s="125"/>
      <c r="BC2633" s="125"/>
      <c r="BD2633" s="125"/>
      <c r="BE2633" s="125"/>
      <c r="BF2633" s="125"/>
      <c r="BG2633" s="125"/>
      <c r="BH2633" s="125"/>
      <c r="BI2633" s="125"/>
      <c r="BJ2633" s="125"/>
      <c r="BK2633" s="125"/>
      <c r="BL2633" s="125"/>
      <c r="BM2633" s="125"/>
      <c r="BN2633" s="125"/>
      <c r="BO2633" s="125"/>
      <c r="BP2633" s="125"/>
      <c r="BQ2633" s="125"/>
      <c r="BR2633" s="125"/>
      <c r="BS2633" s="125"/>
      <c r="BT2633" s="125"/>
      <c r="BU2633" s="125"/>
      <c r="BV2633" s="125"/>
      <c r="BW2633" s="125"/>
      <c r="BX2633" s="125"/>
      <c r="BY2633" s="125"/>
      <c r="BZ2633" s="125"/>
      <c r="CA2633" s="125"/>
      <c r="CB2633" s="125"/>
      <c r="CC2633" s="125"/>
      <c r="CD2633" s="125"/>
      <c r="CE2633" s="125"/>
      <c r="CF2633" s="125"/>
      <c r="CG2633" s="125"/>
      <c r="CH2633" s="125"/>
      <c r="CI2633" s="125"/>
      <c r="CJ2633" s="125"/>
      <c r="CK2633" s="125"/>
      <c r="CL2633" s="125"/>
      <c r="CM2633" s="125"/>
      <c r="CN2633" s="125"/>
      <c r="CO2633" s="125"/>
      <c r="CP2633" s="125"/>
      <c r="CQ2633" s="121"/>
    </row>
    <row r="2634" s="121" customFormat="1" hidden="1">
      <c r="A2634" s="122" t="s">
        <v>2376</v>
      </c>
      <c r="B2634" s="188" t="s">
        <v>2301</v>
      </c>
      <c r="C2634" s="179"/>
      <c r="D2634" s="179"/>
      <c r="E2634" s="115"/>
      <c r="F2634" s="116"/>
      <c r="G2634" s="113"/>
      <c r="H2634" s="125"/>
      <c r="I2634" s="125"/>
      <c r="J2634" s="125"/>
      <c r="K2634" s="125"/>
      <c r="L2634" s="125"/>
      <c r="M2634" s="125"/>
      <c r="N2634" s="125"/>
      <c r="O2634" s="125"/>
      <c r="P2634" s="125"/>
      <c r="Q2634" s="125"/>
      <c r="R2634" s="125"/>
      <c r="S2634" s="125"/>
      <c r="T2634" s="125"/>
      <c r="U2634" s="125"/>
      <c r="V2634" s="125"/>
      <c r="W2634" s="125"/>
      <c r="X2634" s="125"/>
      <c r="Y2634" s="125"/>
      <c r="Z2634" s="125"/>
      <c r="AA2634" s="125"/>
      <c r="AB2634" s="125"/>
      <c r="AC2634" s="125"/>
      <c r="AD2634" s="125"/>
      <c r="AE2634" s="125"/>
      <c r="AF2634" s="125"/>
      <c r="AG2634" s="125"/>
      <c r="AH2634" s="125"/>
      <c r="AI2634" s="125"/>
      <c r="AJ2634" s="125"/>
      <c r="AK2634" s="125"/>
      <c r="AL2634" s="125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5"/>
      <c r="AW2634" s="125"/>
      <c r="AX2634" s="125"/>
      <c r="AY2634" s="125"/>
      <c r="AZ2634" s="125"/>
      <c r="BA2634" s="125"/>
      <c r="BB2634" s="125"/>
      <c r="BC2634" s="125"/>
      <c r="BD2634" s="125"/>
      <c r="BE2634" s="125"/>
      <c r="BF2634" s="125"/>
      <c r="BG2634" s="125"/>
      <c r="BH2634" s="125"/>
      <c r="BI2634" s="125"/>
      <c r="BJ2634" s="125"/>
      <c r="BK2634" s="125"/>
      <c r="BL2634" s="125"/>
      <c r="BM2634" s="125"/>
      <c r="BN2634" s="125"/>
      <c r="BO2634" s="125"/>
      <c r="BP2634" s="125"/>
      <c r="BQ2634" s="125"/>
      <c r="BR2634" s="125"/>
      <c r="BS2634" s="125"/>
      <c r="BT2634" s="125"/>
      <c r="BU2634" s="125"/>
      <c r="BV2634" s="125"/>
      <c r="BW2634" s="125"/>
      <c r="BX2634" s="125"/>
      <c r="BY2634" s="125"/>
      <c r="BZ2634" s="125"/>
      <c r="CA2634" s="125"/>
      <c r="CB2634" s="125"/>
      <c r="CC2634" s="125"/>
      <c r="CD2634" s="125"/>
      <c r="CE2634" s="125"/>
      <c r="CF2634" s="125"/>
      <c r="CG2634" s="125"/>
      <c r="CH2634" s="125"/>
      <c r="CI2634" s="125"/>
      <c r="CJ2634" s="125"/>
      <c r="CK2634" s="125"/>
      <c r="CL2634" s="125"/>
      <c r="CM2634" s="125"/>
      <c r="CN2634" s="125"/>
      <c r="CO2634" s="125"/>
      <c r="CP2634" s="125"/>
      <c r="CQ2634" s="121"/>
    </row>
    <row r="2635" s="121" customFormat="1" hidden="1">
      <c r="A2635" s="122" t="s">
        <v>2377</v>
      </c>
      <c r="B2635" s="188" t="s">
        <v>2274</v>
      </c>
      <c r="C2635" s="179"/>
      <c r="D2635" s="179"/>
      <c r="E2635" s="115"/>
      <c r="F2635" s="116"/>
      <c r="G2635" s="113"/>
      <c r="H2635" s="125"/>
      <c r="I2635" s="125"/>
      <c r="J2635" s="125"/>
      <c r="K2635" s="125"/>
      <c r="L2635" s="125"/>
      <c r="M2635" s="125"/>
      <c r="N2635" s="125"/>
      <c r="O2635" s="125"/>
      <c r="P2635" s="125"/>
      <c r="Q2635" s="125"/>
      <c r="R2635" s="125"/>
      <c r="S2635" s="125"/>
      <c r="T2635" s="125"/>
      <c r="U2635" s="125"/>
      <c r="V2635" s="125"/>
      <c r="W2635" s="125"/>
      <c r="X2635" s="125"/>
      <c r="Y2635" s="125"/>
      <c r="Z2635" s="125"/>
      <c r="AA2635" s="125"/>
      <c r="AB2635" s="125"/>
      <c r="AC2635" s="125"/>
      <c r="AD2635" s="125"/>
      <c r="AE2635" s="125"/>
      <c r="AF2635" s="125"/>
      <c r="AG2635" s="125"/>
      <c r="AH2635" s="125"/>
      <c r="AI2635" s="125"/>
      <c r="AJ2635" s="125"/>
      <c r="AK2635" s="125"/>
      <c r="AL2635" s="125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5"/>
      <c r="AW2635" s="125"/>
      <c r="AX2635" s="125"/>
      <c r="AY2635" s="125"/>
      <c r="AZ2635" s="125"/>
      <c r="BA2635" s="125"/>
      <c r="BB2635" s="125"/>
      <c r="BC2635" s="125"/>
      <c r="BD2635" s="125"/>
      <c r="BE2635" s="125"/>
      <c r="BF2635" s="125"/>
      <c r="BG2635" s="125"/>
      <c r="BH2635" s="125"/>
      <c r="BI2635" s="125"/>
      <c r="BJ2635" s="125"/>
      <c r="BK2635" s="125"/>
      <c r="BL2635" s="125"/>
      <c r="BM2635" s="125"/>
      <c r="BN2635" s="125"/>
      <c r="BO2635" s="125"/>
      <c r="BP2635" s="125"/>
      <c r="BQ2635" s="125"/>
      <c r="BR2635" s="125"/>
      <c r="BS2635" s="125"/>
      <c r="BT2635" s="125"/>
      <c r="BU2635" s="125"/>
      <c r="BV2635" s="125"/>
      <c r="BW2635" s="125"/>
      <c r="BX2635" s="125"/>
      <c r="BY2635" s="125"/>
      <c r="BZ2635" s="125"/>
      <c r="CA2635" s="125"/>
      <c r="CB2635" s="125"/>
      <c r="CC2635" s="125"/>
      <c r="CD2635" s="125"/>
      <c r="CE2635" s="125"/>
      <c r="CF2635" s="125"/>
      <c r="CG2635" s="125"/>
      <c r="CH2635" s="125"/>
      <c r="CI2635" s="125"/>
      <c r="CJ2635" s="125"/>
      <c r="CK2635" s="125"/>
      <c r="CL2635" s="125"/>
      <c r="CM2635" s="125"/>
      <c r="CN2635" s="125"/>
      <c r="CO2635" s="125"/>
      <c r="CP2635" s="125"/>
      <c r="CQ2635" s="121"/>
    </row>
    <row r="2636" s="121" customFormat="1" hidden="1">
      <c r="A2636" s="122" t="s">
        <v>2378</v>
      </c>
      <c r="B2636" s="188" t="s">
        <v>2276</v>
      </c>
      <c r="C2636" s="179"/>
      <c r="D2636" s="179"/>
      <c r="E2636" s="115"/>
      <c r="F2636" s="116"/>
      <c r="G2636" s="113"/>
      <c r="H2636" s="125"/>
      <c r="I2636" s="125"/>
      <c r="J2636" s="125"/>
      <c r="K2636" s="125"/>
      <c r="L2636" s="125"/>
      <c r="M2636" s="125"/>
      <c r="N2636" s="125"/>
      <c r="O2636" s="125"/>
      <c r="P2636" s="125"/>
      <c r="Q2636" s="125"/>
      <c r="R2636" s="125"/>
      <c r="S2636" s="125"/>
      <c r="T2636" s="125"/>
      <c r="U2636" s="125"/>
      <c r="V2636" s="125"/>
      <c r="W2636" s="125"/>
      <c r="X2636" s="125"/>
      <c r="Y2636" s="125"/>
      <c r="Z2636" s="125"/>
      <c r="AA2636" s="125"/>
      <c r="AB2636" s="125"/>
      <c r="AC2636" s="125"/>
      <c r="AD2636" s="125"/>
      <c r="AE2636" s="125"/>
      <c r="AF2636" s="125"/>
      <c r="AG2636" s="125"/>
      <c r="AH2636" s="125"/>
      <c r="AI2636" s="125"/>
      <c r="AJ2636" s="125"/>
      <c r="AK2636" s="125"/>
      <c r="AL2636" s="125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5"/>
      <c r="AW2636" s="125"/>
      <c r="AX2636" s="125"/>
      <c r="AY2636" s="125"/>
      <c r="AZ2636" s="125"/>
      <c r="BA2636" s="125"/>
      <c r="BB2636" s="125"/>
      <c r="BC2636" s="125"/>
      <c r="BD2636" s="125"/>
      <c r="BE2636" s="125"/>
      <c r="BF2636" s="125"/>
      <c r="BG2636" s="125"/>
      <c r="BH2636" s="125"/>
      <c r="BI2636" s="125"/>
      <c r="BJ2636" s="125"/>
      <c r="BK2636" s="125"/>
      <c r="BL2636" s="125"/>
      <c r="BM2636" s="125"/>
      <c r="BN2636" s="125"/>
      <c r="BO2636" s="125"/>
      <c r="BP2636" s="125"/>
      <c r="BQ2636" s="125"/>
      <c r="BR2636" s="125"/>
      <c r="BS2636" s="125"/>
      <c r="BT2636" s="125"/>
      <c r="BU2636" s="125"/>
      <c r="BV2636" s="125"/>
      <c r="BW2636" s="125"/>
      <c r="BX2636" s="125"/>
      <c r="BY2636" s="125"/>
      <c r="BZ2636" s="125"/>
      <c r="CA2636" s="125"/>
      <c r="CB2636" s="125"/>
      <c r="CC2636" s="125"/>
      <c r="CD2636" s="125"/>
      <c r="CE2636" s="125"/>
      <c r="CF2636" s="125"/>
      <c r="CG2636" s="125"/>
      <c r="CH2636" s="125"/>
      <c r="CI2636" s="125"/>
      <c r="CJ2636" s="125"/>
      <c r="CK2636" s="125"/>
      <c r="CL2636" s="125"/>
      <c r="CM2636" s="125"/>
      <c r="CN2636" s="125"/>
      <c r="CO2636" s="125"/>
      <c r="CP2636" s="125"/>
      <c r="CQ2636" s="121"/>
    </row>
    <row r="2637" s="121" customFormat="1" hidden="1">
      <c r="A2637" s="122" t="s">
        <v>2379</v>
      </c>
      <c r="B2637" s="188" t="s">
        <v>2278</v>
      </c>
      <c r="C2637" s="179"/>
      <c r="D2637" s="179"/>
      <c r="E2637" s="115"/>
      <c r="F2637" s="116"/>
      <c r="G2637" s="113"/>
      <c r="H2637" s="125"/>
      <c r="I2637" s="125"/>
      <c r="J2637" s="125"/>
      <c r="K2637" s="125"/>
      <c r="L2637" s="125"/>
      <c r="M2637" s="125"/>
      <c r="N2637" s="125"/>
      <c r="O2637" s="125"/>
      <c r="P2637" s="125"/>
      <c r="Q2637" s="125"/>
      <c r="R2637" s="125"/>
      <c r="S2637" s="125"/>
      <c r="T2637" s="125"/>
      <c r="U2637" s="125"/>
      <c r="V2637" s="125"/>
      <c r="W2637" s="125"/>
      <c r="X2637" s="125"/>
      <c r="Y2637" s="125"/>
      <c r="Z2637" s="125"/>
      <c r="AA2637" s="125"/>
      <c r="AB2637" s="125"/>
      <c r="AC2637" s="125"/>
      <c r="AD2637" s="125"/>
      <c r="AE2637" s="125"/>
      <c r="AF2637" s="125"/>
      <c r="AG2637" s="125"/>
      <c r="AH2637" s="125"/>
      <c r="AI2637" s="125"/>
      <c r="AJ2637" s="125"/>
      <c r="AK2637" s="125"/>
      <c r="AL2637" s="125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5"/>
      <c r="AW2637" s="125"/>
      <c r="AX2637" s="125"/>
      <c r="AY2637" s="125"/>
      <c r="AZ2637" s="125"/>
      <c r="BA2637" s="125"/>
      <c r="BB2637" s="125"/>
      <c r="BC2637" s="125"/>
      <c r="BD2637" s="125"/>
      <c r="BE2637" s="125"/>
      <c r="BF2637" s="125"/>
      <c r="BG2637" s="125"/>
      <c r="BH2637" s="125"/>
      <c r="BI2637" s="125"/>
      <c r="BJ2637" s="125"/>
      <c r="BK2637" s="125"/>
      <c r="BL2637" s="125"/>
      <c r="BM2637" s="125"/>
      <c r="BN2637" s="125"/>
      <c r="BO2637" s="125"/>
      <c r="BP2637" s="125"/>
      <c r="BQ2637" s="125"/>
      <c r="BR2637" s="125"/>
      <c r="BS2637" s="125"/>
      <c r="BT2637" s="125"/>
      <c r="BU2637" s="125"/>
      <c r="BV2637" s="125"/>
      <c r="BW2637" s="125"/>
      <c r="BX2637" s="125"/>
      <c r="BY2637" s="125"/>
      <c r="BZ2637" s="125"/>
      <c r="CA2637" s="125"/>
      <c r="CB2637" s="125"/>
      <c r="CC2637" s="125"/>
      <c r="CD2637" s="125"/>
      <c r="CE2637" s="125"/>
      <c r="CF2637" s="125"/>
      <c r="CG2637" s="125"/>
      <c r="CH2637" s="125"/>
      <c r="CI2637" s="125"/>
      <c r="CJ2637" s="125"/>
      <c r="CK2637" s="125"/>
      <c r="CL2637" s="125"/>
      <c r="CM2637" s="125"/>
      <c r="CN2637" s="125"/>
      <c r="CO2637" s="125"/>
      <c r="CP2637" s="125"/>
      <c r="CQ2637" s="121"/>
    </row>
    <row r="2638" s="121" customFormat="1" hidden="1">
      <c r="A2638" s="122" t="s">
        <v>2380</v>
      </c>
      <c r="B2638" s="188" t="s">
        <v>2280</v>
      </c>
      <c r="C2638" s="179"/>
      <c r="D2638" s="179"/>
      <c r="E2638" s="115"/>
      <c r="F2638" s="116"/>
      <c r="G2638" s="113"/>
      <c r="H2638" s="125"/>
      <c r="I2638" s="125"/>
      <c r="J2638" s="125"/>
      <c r="K2638" s="125"/>
      <c r="L2638" s="125"/>
      <c r="M2638" s="125"/>
      <c r="N2638" s="125"/>
      <c r="O2638" s="125"/>
      <c r="P2638" s="125"/>
      <c r="Q2638" s="125"/>
      <c r="R2638" s="125"/>
      <c r="S2638" s="125"/>
      <c r="T2638" s="125"/>
      <c r="U2638" s="125"/>
      <c r="V2638" s="125"/>
      <c r="W2638" s="125"/>
      <c r="X2638" s="125"/>
      <c r="Y2638" s="125"/>
      <c r="Z2638" s="125"/>
      <c r="AA2638" s="125"/>
      <c r="AB2638" s="125"/>
      <c r="AC2638" s="125"/>
      <c r="AD2638" s="125"/>
      <c r="AE2638" s="125"/>
      <c r="AF2638" s="125"/>
      <c r="AG2638" s="125"/>
      <c r="AH2638" s="125"/>
      <c r="AI2638" s="125"/>
      <c r="AJ2638" s="125"/>
      <c r="AK2638" s="125"/>
      <c r="AL2638" s="125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5"/>
      <c r="AW2638" s="125"/>
      <c r="AX2638" s="125"/>
      <c r="AY2638" s="125"/>
      <c r="AZ2638" s="125"/>
      <c r="BA2638" s="125"/>
      <c r="BB2638" s="125"/>
      <c r="BC2638" s="125"/>
      <c r="BD2638" s="125"/>
      <c r="BE2638" s="125"/>
      <c r="BF2638" s="125"/>
      <c r="BG2638" s="125"/>
      <c r="BH2638" s="125"/>
      <c r="BI2638" s="125"/>
      <c r="BJ2638" s="125"/>
      <c r="BK2638" s="125"/>
      <c r="BL2638" s="125"/>
      <c r="BM2638" s="125"/>
      <c r="BN2638" s="125"/>
      <c r="BO2638" s="125"/>
      <c r="BP2638" s="125"/>
      <c r="BQ2638" s="125"/>
      <c r="BR2638" s="125"/>
      <c r="BS2638" s="125"/>
      <c r="BT2638" s="125"/>
      <c r="BU2638" s="125"/>
      <c r="BV2638" s="125"/>
      <c r="BW2638" s="125"/>
      <c r="BX2638" s="125"/>
      <c r="BY2638" s="125"/>
      <c r="BZ2638" s="125"/>
      <c r="CA2638" s="125"/>
      <c r="CB2638" s="125"/>
      <c r="CC2638" s="125"/>
      <c r="CD2638" s="125"/>
      <c r="CE2638" s="125"/>
      <c r="CF2638" s="125"/>
      <c r="CG2638" s="125"/>
      <c r="CH2638" s="125"/>
      <c r="CI2638" s="125"/>
      <c r="CJ2638" s="125"/>
      <c r="CK2638" s="125"/>
      <c r="CL2638" s="125"/>
      <c r="CM2638" s="125"/>
      <c r="CN2638" s="125"/>
      <c r="CO2638" s="125"/>
      <c r="CP2638" s="125"/>
      <c r="CQ2638" s="121"/>
    </row>
    <row r="2639" s="121" customFormat="1" hidden="1">
      <c r="A2639" s="122" t="s">
        <v>2381</v>
      </c>
      <c r="B2639" s="188" t="s">
        <v>2307</v>
      </c>
      <c r="C2639" s="179"/>
      <c r="D2639" s="179"/>
      <c r="E2639" s="115"/>
      <c r="F2639" s="116"/>
      <c r="G2639" s="113"/>
      <c r="H2639" s="125"/>
      <c r="I2639" s="125"/>
      <c r="J2639" s="125"/>
      <c r="K2639" s="125"/>
      <c r="L2639" s="125"/>
      <c r="M2639" s="125"/>
      <c r="N2639" s="125"/>
      <c r="O2639" s="125"/>
      <c r="P2639" s="125"/>
      <c r="Q2639" s="125"/>
      <c r="R2639" s="125"/>
      <c r="S2639" s="125"/>
      <c r="T2639" s="125"/>
      <c r="U2639" s="125"/>
      <c r="V2639" s="125"/>
      <c r="W2639" s="125"/>
      <c r="X2639" s="125"/>
      <c r="Y2639" s="125"/>
      <c r="Z2639" s="125"/>
      <c r="AA2639" s="125"/>
      <c r="AB2639" s="125"/>
      <c r="AC2639" s="125"/>
      <c r="AD2639" s="125"/>
      <c r="AE2639" s="125"/>
      <c r="AF2639" s="125"/>
      <c r="AG2639" s="125"/>
      <c r="AH2639" s="125"/>
      <c r="AI2639" s="125"/>
      <c r="AJ2639" s="125"/>
      <c r="AK2639" s="125"/>
      <c r="AL2639" s="125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5"/>
      <c r="AW2639" s="125"/>
      <c r="AX2639" s="125"/>
      <c r="AY2639" s="125"/>
      <c r="AZ2639" s="125"/>
      <c r="BA2639" s="125"/>
      <c r="BB2639" s="125"/>
      <c r="BC2639" s="125"/>
      <c r="BD2639" s="125"/>
      <c r="BE2639" s="125"/>
      <c r="BF2639" s="125"/>
      <c r="BG2639" s="125"/>
      <c r="BH2639" s="125"/>
      <c r="BI2639" s="125"/>
      <c r="BJ2639" s="125"/>
      <c r="BK2639" s="125"/>
      <c r="BL2639" s="125"/>
      <c r="BM2639" s="125"/>
      <c r="BN2639" s="125"/>
      <c r="BO2639" s="125"/>
      <c r="BP2639" s="125"/>
      <c r="BQ2639" s="125"/>
      <c r="BR2639" s="125"/>
      <c r="BS2639" s="125"/>
      <c r="BT2639" s="125"/>
      <c r="BU2639" s="125"/>
      <c r="BV2639" s="125"/>
      <c r="BW2639" s="125"/>
      <c r="BX2639" s="125"/>
      <c r="BY2639" s="125"/>
      <c r="BZ2639" s="125"/>
      <c r="CA2639" s="125"/>
      <c r="CB2639" s="125"/>
      <c r="CC2639" s="125"/>
      <c r="CD2639" s="125"/>
      <c r="CE2639" s="125"/>
      <c r="CF2639" s="125"/>
      <c r="CG2639" s="125"/>
      <c r="CH2639" s="125"/>
      <c r="CI2639" s="125"/>
      <c r="CJ2639" s="125"/>
      <c r="CK2639" s="125"/>
      <c r="CL2639" s="125"/>
      <c r="CM2639" s="125"/>
      <c r="CN2639" s="125"/>
      <c r="CO2639" s="125"/>
      <c r="CP2639" s="125"/>
      <c r="CQ2639" s="121"/>
    </row>
    <row r="2640" s="121" customFormat="1" hidden="1">
      <c r="A2640" s="122" t="s">
        <v>2382</v>
      </c>
      <c r="B2640" s="188" t="s">
        <v>2274</v>
      </c>
      <c r="C2640" s="179"/>
      <c r="D2640" s="179"/>
      <c r="E2640" s="115"/>
      <c r="F2640" s="116"/>
      <c r="G2640" s="113"/>
      <c r="H2640" s="125"/>
      <c r="I2640" s="125"/>
      <c r="J2640" s="125"/>
      <c r="K2640" s="125"/>
      <c r="L2640" s="125"/>
      <c r="M2640" s="125"/>
      <c r="N2640" s="125"/>
      <c r="O2640" s="125"/>
      <c r="P2640" s="125"/>
      <c r="Q2640" s="125"/>
      <c r="R2640" s="125"/>
      <c r="S2640" s="125"/>
      <c r="T2640" s="125"/>
      <c r="U2640" s="125"/>
      <c r="V2640" s="125"/>
      <c r="W2640" s="125"/>
      <c r="X2640" s="125"/>
      <c r="Y2640" s="125"/>
      <c r="Z2640" s="125"/>
      <c r="AA2640" s="125"/>
      <c r="AB2640" s="125"/>
      <c r="AC2640" s="125"/>
      <c r="AD2640" s="125"/>
      <c r="AE2640" s="125"/>
      <c r="AF2640" s="125"/>
      <c r="AG2640" s="125"/>
      <c r="AH2640" s="125"/>
      <c r="AI2640" s="125"/>
      <c r="AJ2640" s="125"/>
      <c r="AK2640" s="125"/>
      <c r="AL2640" s="125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5"/>
      <c r="AW2640" s="125"/>
      <c r="AX2640" s="125"/>
      <c r="AY2640" s="125"/>
      <c r="AZ2640" s="125"/>
      <c r="BA2640" s="125"/>
      <c r="BB2640" s="125"/>
      <c r="BC2640" s="125"/>
      <c r="BD2640" s="125"/>
      <c r="BE2640" s="125"/>
      <c r="BF2640" s="125"/>
      <c r="BG2640" s="125"/>
      <c r="BH2640" s="125"/>
      <c r="BI2640" s="125"/>
      <c r="BJ2640" s="125"/>
      <c r="BK2640" s="125"/>
      <c r="BL2640" s="125"/>
      <c r="BM2640" s="125"/>
      <c r="BN2640" s="125"/>
      <c r="BO2640" s="125"/>
      <c r="BP2640" s="125"/>
      <c r="BQ2640" s="125"/>
      <c r="BR2640" s="125"/>
      <c r="BS2640" s="125"/>
      <c r="BT2640" s="125"/>
      <c r="BU2640" s="125"/>
      <c r="BV2640" s="125"/>
      <c r="BW2640" s="125"/>
      <c r="BX2640" s="125"/>
      <c r="BY2640" s="125"/>
      <c r="BZ2640" s="125"/>
      <c r="CA2640" s="125"/>
      <c r="CB2640" s="125"/>
      <c r="CC2640" s="125"/>
      <c r="CD2640" s="125"/>
      <c r="CE2640" s="125"/>
      <c r="CF2640" s="125"/>
      <c r="CG2640" s="125"/>
      <c r="CH2640" s="125"/>
      <c r="CI2640" s="125"/>
      <c r="CJ2640" s="125"/>
      <c r="CK2640" s="125"/>
      <c r="CL2640" s="125"/>
      <c r="CM2640" s="125"/>
      <c r="CN2640" s="125"/>
      <c r="CO2640" s="125"/>
      <c r="CP2640" s="125"/>
      <c r="CQ2640" s="121"/>
    </row>
    <row r="2641" s="121" customFormat="1" hidden="1">
      <c r="A2641" s="122" t="s">
        <v>2383</v>
      </c>
      <c r="B2641" s="188" t="s">
        <v>2276</v>
      </c>
      <c r="C2641" s="179"/>
      <c r="D2641" s="179"/>
      <c r="E2641" s="115"/>
      <c r="F2641" s="116"/>
      <c r="G2641" s="113"/>
      <c r="H2641" s="125"/>
      <c r="I2641" s="125"/>
      <c r="J2641" s="125"/>
      <c r="K2641" s="125"/>
      <c r="L2641" s="125"/>
      <c r="M2641" s="125"/>
      <c r="N2641" s="125"/>
      <c r="O2641" s="125"/>
      <c r="P2641" s="125"/>
      <c r="Q2641" s="125"/>
      <c r="R2641" s="125"/>
      <c r="S2641" s="125"/>
      <c r="T2641" s="125"/>
      <c r="U2641" s="125"/>
      <c r="V2641" s="125"/>
      <c r="W2641" s="125"/>
      <c r="X2641" s="125"/>
      <c r="Y2641" s="125"/>
      <c r="Z2641" s="125"/>
      <c r="AA2641" s="125"/>
      <c r="AB2641" s="125"/>
      <c r="AC2641" s="125"/>
      <c r="AD2641" s="125"/>
      <c r="AE2641" s="125"/>
      <c r="AF2641" s="125"/>
      <c r="AG2641" s="125"/>
      <c r="AH2641" s="125"/>
      <c r="AI2641" s="125"/>
      <c r="AJ2641" s="125"/>
      <c r="AK2641" s="125"/>
      <c r="AL2641" s="125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5"/>
      <c r="AW2641" s="125"/>
      <c r="AX2641" s="125"/>
      <c r="AY2641" s="125"/>
      <c r="AZ2641" s="125"/>
      <c r="BA2641" s="125"/>
      <c r="BB2641" s="125"/>
      <c r="BC2641" s="125"/>
      <c r="BD2641" s="125"/>
      <c r="BE2641" s="125"/>
      <c r="BF2641" s="125"/>
      <c r="BG2641" s="125"/>
      <c r="BH2641" s="125"/>
      <c r="BI2641" s="125"/>
      <c r="BJ2641" s="125"/>
      <c r="BK2641" s="125"/>
      <c r="BL2641" s="125"/>
      <c r="BM2641" s="125"/>
      <c r="BN2641" s="125"/>
      <c r="BO2641" s="125"/>
      <c r="BP2641" s="125"/>
      <c r="BQ2641" s="125"/>
      <c r="BR2641" s="125"/>
      <c r="BS2641" s="125"/>
      <c r="BT2641" s="125"/>
      <c r="BU2641" s="125"/>
      <c r="BV2641" s="125"/>
      <c r="BW2641" s="125"/>
      <c r="BX2641" s="125"/>
      <c r="BY2641" s="125"/>
      <c r="BZ2641" s="125"/>
      <c r="CA2641" s="125"/>
      <c r="CB2641" s="125"/>
      <c r="CC2641" s="125"/>
      <c r="CD2641" s="125"/>
      <c r="CE2641" s="125"/>
      <c r="CF2641" s="125"/>
      <c r="CG2641" s="125"/>
      <c r="CH2641" s="125"/>
      <c r="CI2641" s="125"/>
      <c r="CJ2641" s="125"/>
      <c r="CK2641" s="125"/>
      <c r="CL2641" s="125"/>
      <c r="CM2641" s="125"/>
      <c r="CN2641" s="125"/>
      <c r="CO2641" s="125"/>
      <c r="CP2641" s="125"/>
      <c r="CQ2641" s="121"/>
    </row>
    <row r="2642" s="121" customFormat="1" hidden="1">
      <c r="A2642" s="122" t="s">
        <v>2384</v>
      </c>
      <c r="B2642" s="188" t="s">
        <v>2278</v>
      </c>
      <c r="C2642" s="179"/>
      <c r="D2642" s="179"/>
      <c r="E2642" s="115"/>
      <c r="F2642" s="116"/>
      <c r="G2642" s="113"/>
      <c r="H2642" s="125"/>
      <c r="I2642" s="125"/>
      <c r="J2642" s="125"/>
      <c r="K2642" s="125"/>
      <c r="L2642" s="125"/>
      <c r="M2642" s="125"/>
      <c r="N2642" s="125"/>
      <c r="O2642" s="125"/>
      <c r="P2642" s="125"/>
      <c r="Q2642" s="125"/>
      <c r="R2642" s="125"/>
      <c r="S2642" s="125"/>
      <c r="T2642" s="125"/>
      <c r="U2642" s="125"/>
      <c r="V2642" s="125"/>
      <c r="W2642" s="125"/>
      <c r="X2642" s="125"/>
      <c r="Y2642" s="125"/>
      <c r="Z2642" s="125"/>
      <c r="AA2642" s="125"/>
      <c r="AB2642" s="125"/>
      <c r="AC2642" s="125"/>
      <c r="AD2642" s="125"/>
      <c r="AE2642" s="125"/>
      <c r="AF2642" s="125"/>
      <c r="AG2642" s="125"/>
      <c r="AH2642" s="125"/>
      <c r="AI2642" s="125"/>
      <c r="AJ2642" s="125"/>
      <c r="AK2642" s="125"/>
      <c r="AL2642" s="125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5"/>
      <c r="AW2642" s="125"/>
      <c r="AX2642" s="125"/>
      <c r="AY2642" s="125"/>
      <c r="AZ2642" s="125"/>
      <c r="BA2642" s="125"/>
      <c r="BB2642" s="125"/>
      <c r="BC2642" s="125"/>
      <c r="BD2642" s="125"/>
      <c r="BE2642" s="125"/>
      <c r="BF2642" s="125"/>
      <c r="BG2642" s="125"/>
      <c r="BH2642" s="125"/>
      <c r="BI2642" s="125"/>
      <c r="BJ2642" s="125"/>
      <c r="BK2642" s="125"/>
      <c r="BL2642" s="125"/>
      <c r="BM2642" s="125"/>
      <c r="BN2642" s="125"/>
      <c r="BO2642" s="125"/>
      <c r="BP2642" s="125"/>
      <c r="BQ2642" s="125"/>
      <c r="BR2642" s="125"/>
      <c r="BS2642" s="125"/>
      <c r="BT2642" s="125"/>
      <c r="BU2642" s="125"/>
      <c r="BV2642" s="125"/>
      <c r="BW2642" s="125"/>
      <c r="BX2642" s="125"/>
      <c r="BY2642" s="125"/>
      <c r="BZ2642" s="125"/>
      <c r="CA2642" s="125"/>
      <c r="CB2642" s="125"/>
      <c r="CC2642" s="125"/>
      <c r="CD2642" s="125"/>
      <c r="CE2642" s="125"/>
      <c r="CF2642" s="125"/>
      <c r="CG2642" s="125"/>
      <c r="CH2642" s="125"/>
      <c r="CI2642" s="125"/>
      <c r="CJ2642" s="125"/>
      <c r="CK2642" s="125"/>
      <c r="CL2642" s="125"/>
      <c r="CM2642" s="125"/>
      <c r="CN2642" s="125"/>
      <c r="CO2642" s="125"/>
      <c r="CP2642" s="125"/>
      <c r="CQ2642" s="121"/>
    </row>
    <row r="2643" s="121" customFormat="1" hidden="1">
      <c r="A2643" s="122" t="s">
        <v>2385</v>
      </c>
      <c r="B2643" s="188" t="s">
        <v>2280</v>
      </c>
      <c r="C2643" s="179"/>
      <c r="D2643" s="179"/>
      <c r="E2643" s="115"/>
      <c r="F2643" s="116"/>
      <c r="G2643" s="113"/>
      <c r="H2643" s="125"/>
      <c r="I2643" s="125"/>
      <c r="J2643" s="125"/>
      <c r="K2643" s="125"/>
      <c r="L2643" s="125"/>
      <c r="M2643" s="125"/>
      <c r="N2643" s="125"/>
      <c r="O2643" s="125"/>
      <c r="P2643" s="125"/>
      <c r="Q2643" s="125"/>
      <c r="R2643" s="125"/>
      <c r="S2643" s="125"/>
      <c r="T2643" s="125"/>
      <c r="U2643" s="125"/>
      <c r="V2643" s="125"/>
      <c r="W2643" s="125"/>
      <c r="X2643" s="125"/>
      <c r="Y2643" s="125"/>
      <c r="Z2643" s="125"/>
      <c r="AA2643" s="125"/>
      <c r="AB2643" s="125"/>
      <c r="AC2643" s="125"/>
      <c r="AD2643" s="125"/>
      <c r="AE2643" s="125"/>
      <c r="AF2643" s="125"/>
      <c r="AG2643" s="125"/>
      <c r="AH2643" s="125"/>
      <c r="AI2643" s="125"/>
      <c r="AJ2643" s="125"/>
      <c r="AK2643" s="125"/>
      <c r="AL2643" s="125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5"/>
      <c r="AW2643" s="125"/>
      <c r="AX2643" s="125"/>
      <c r="AY2643" s="125"/>
      <c r="AZ2643" s="125"/>
      <c r="BA2643" s="125"/>
      <c r="BB2643" s="125"/>
      <c r="BC2643" s="125"/>
      <c r="BD2643" s="125"/>
      <c r="BE2643" s="125"/>
      <c r="BF2643" s="125"/>
      <c r="BG2643" s="125"/>
      <c r="BH2643" s="125"/>
      <c r="BI2643" s="125"/>
      <c r="BJ2643" s="125"/>
      <c r="BK2643" s="125"/>
      <c r="BL2643" s="125"/>
      <c r="BM2643" s="125"/>
      <c r="BN2643" s="125"/>
      <c r="BO2643" s="125"/>
      <c r="BP2643" s="125"/>
      <c r="BQ2643" s="125"/>
      <c r="BR2643" s="125"/>
      <c r="BS2643" s="125"/>
      <c r="BT2643" s="125"/>
      <c r="BU2643" s="125"/>
      <c r="BV2643" s="125"/>
      <c r="BW2643" s="125"/>
      <c r="BX2643" s="125"/>
      <c r="BY2643" s="125"/>
      <c r="BZ2643" s="125"/>
      <c r="CA2643" s="125"/>
      <c r="CB2643" s="125"/>
      <c r="CC2643" s="125"/>
      <c r="CD2643" s="125"/>
      <c r="CE2643" s="125"/>
      <c r="CF2643" s="125"/>
      <c r="CG2643" s="125"/>
      <c r="CH2643" s="125"/>
      <c r="CI2643" s="125"/>
      <c r="CJ2643" s="125"/>
      <c r="CK2643" s="125"/>
      <c r="CL2643" s="125"/>
      <c r="CM2643" s="125"/>
      <c r="CN2643" s="125"/>
      <c r="CO2643" s="125"/>
      <c r="CP2643" s="125"/>
      <c r="CQ2643" s="121"/>
    </row>
    <row r="2644" s="121" customFormat="1" hidden="1">
      <c r="A2644" s="122" t="s">
        <v>2386</v>
      </c>
      <c r="B2644" s="188" t="s">
        <v>2313</v>
      </c>
      <c r="C2644" s="179"/>
      <c r="D2644" s="179"/>
      <c r="E2644" s="115"/>
      <c r="F2644" s="116"/>
      <c r="G2644" s="113"/>
      <c r="H2644" s="125"/>
      <c r="I2644" s="125"/>
      <c r="J2644" s="125"/>
      <c r="K2644" s="125"/>
      <c r="L2644" s="125"/>
      <c r="M2644" s="125"/>
      <c r="N2644" s="125"/>
      <c r="O2644" s="125"/>
      <c r="P2644" s="125"/>
      <c r="Q2644" s="125"/>
      <c r="R2644" s="125"/>
      <c r="S2644" s="125"/>
      <c r="T2644" s="125"/>
      <c r="U2644" s="125"/>
      <c r="V2644" s="125"/>
      <c r="W2644" s="125"/>
      <c r="X2644" s="125"/>
      <c r="Y2644" s="125"/>
      <c r="Z2644" s="125"/>
      <c r="AA2644" s="125"/>
      <c r="AB2644" s="125"/>
      <c r="AC2644" s="125"/>
      <c r="AD2644" s="125"/>
      <c r="AE2644" s="125"/>
      <c r="AF2644" s="125"/>
      <c r="AG2644" s="125"/>
      <c r="AH2644" s="125"/>
      <c r="AI2644" s="125"/>
      <c r="AJ2644" s="125"/>
      <c r="AK2644" s="125"/>
      <c r="AL2644" s="125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5"/>
      <c r="AW2644" s="125"/>
      <c r="AX2644" s="125"/>
      <c r="AY2644" s="125"/>
      <c r="AZ2644" s="125"/>
      <c r="BA2644" s="125"/>
      <c r="BB2644" s="125"/>
      <c r="BC2644" s="125"/>
      <c r="BD2644" s="125"/>
      <c r="BE2644" s="125"/>
      <c r="BF2644" s="125"/>
      <c r="BG2644" s="125"/>
      <c r="BH2644" s="125"/>
      <c r="BI2644" s="125"/>
      <c r="BJ2644" s="125"/>
      <c r="BK2644" s="125"/>
      <c r="BL2644" s="125"/>
      <c r="BM2644" s="125"/>
      <c r="BN2644" s="125"/>
      <c r="BO2644" s="125"/>
      <c r="BP2644" s="125"/>
      <c r="BQ2644" s="125"/>
      <c r="BR2644" s="125"/>
      <c r="BS2644" s="125"/>
      <c r="BT2644" s="125"/>
      <c r="BU2644" s="125"/>
      <c r="BV2644" s="125"/>
      <c r="BW2644" s="125"/>
      <c r="BX2644" s="125"/>
      <c r="BY2644" s="125"/>
      <c r="BZ2644" s="125"/>
      <c r="CA2644" s="125"/>
      <c r="CB2644" s="125"/>
      <c r="CC2644" s="125"/>
      <c r="CD2644" s="125"/>
      <c r="CE2644" s="125"/>
      <c r="CF2644" s="125"/>
      <c r="CG2644" s="125"/>
      <c r="CH2644" s="125"/>
      <c r="CI2644" s="125"/>
      <c r="CJ2644" s="125"/>
      <c r="CK2644" s="125"/>
      <c r="CL2644" s="125"/>
      <c r="CM2644" s="125"/>
      <c r="CN2644" s="125"/>
      <c r="CO2644" s="125"/>
      <c r="CP2644" s="125"/>
      <c r="CQ2644" s="121"/>
    </row>
    <row r="2645" s="121" customFormat="1" hidden="1">
      <c r="A2645" s="122" t="s">
        <v>2387</v>
      </c>
      <c r="B2645" s="188" t="s">
        <v>2274</v>
      </c>
      <c r="C2645" s="179"/>
      <c r="D2645" s="179"/>
      <c r="E2645" s="115"/>
      <c r="F2645" s="116"/>
      <c r="G2645" s="113"/>
      <c r="H2645" s="125"/>
      <c r="I2645" s="125"/>
      <c r="J2645" s="125"/>
      <c r="K2645" s="125"/>
      <c r="L2645" s="125"/>
      <c r="M2645" s="125"/>
      <c r="N2645" s="125"/>
      <c r="O2645" s="125"/>
      <c r="P2645" s="125"/>
      <c r="Q2645" s="125"/>
      <c r="R2645" s="125"/>
      <c r="S2645" s="125"/>
      <c r="T2645" s="125"/>
      <c r="U2645" s="125"/>
      <c r="V2645" s="125"/>
      <c r="W2645" s="125"/>
      <c r="X2645" s="125"/>
      <c r="Y2645" s="125"/>
      <c r="Z2645" s="125"/>
      <c r="AA2645" s="125"/>
      <c r="AB2645" s="125"/>
      <c r="AC2645" s="125"/>
      <c r="AD2645" s="125"/>
      <c r="AE2645" s="125"/>
      <c r="AF2645" s="125"/>
      <c r="AG2645" s="125"/>
      <c r="AH2645" s="125"/>
      <c r="AI2645" s="125"/>
      <c r="AJ2645" s="125"/>
      <c r="AK2645" s="125"/>
      <c r="AL2645" s="125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5"/>
      <c r="AW2645" s="125"/>
      <c r="AX2645" s="125"/>
      <c r="AY2645" s="125"/>
      <c r="AZ2645" s="125"/>
      <c r="BA2645" s="125"/>
      <c r="BB2645" s="125"/>
      <c r="BC2645" s="125"/>
      <c r="BD2645" s="125"/>
      <c r="BE2645" s="125"/>
      <c r="BF2645" s="125"/>
      <c r="BG2645" s="125"/>
      <c r="BH2645" s="125"/>
      <c r="BI2645" s="125"/>
      <c r="BJ2645" s="125"/>
      <c r="BK2645" s="125"/>
      <c r="BL2645" s="125"/>
      <c r="BM2645" s="125"/>
      <c r="BN2645" s="125"/>
      <c r="BO2645" s="125"/>
      <c r="BP2645" s="125"/>
      <c r="BQ2645" s="125"/>
      <c r="BR2645" s="125"/>
      <c r="BS2645" s="125"/>
      <c r="BT2645" s="125"/>
      <c r="BU2645" s="125"/>
      <c r="BV2645" s="125"/>
      <c r="BW2645" s="125"/>
      <c r="BX2645" s="125"/>
      <c r="BY2645" s="125"/>
      <c r="BZ2645" s="125"/>
      <c r="CA2645" s="125"/>
      <c r="CB2645" s="125"/>
      <c r="CC2645" s="125"/>
      <c r="CD2645" s="125"/>
      <c r="CE2645" s="125"/>
      <c r="CF2645" s="125"/>
      <c r="CG2645" s="125"/>
      <c r="CH2645" s="125"/>
      <c r="CI2645" s="125"/>
      <c r="CJ2645" s="125"/>
      <c r="CK2645" s="125"/>
      <c r="CL2645" s="125"/>
      <c r="CM2645" s="125"/>
      <c r="CN2645" s="125"/>
      <c r="CO2645" s="125"/>
      <c r="CP2645" s="125"/>
      <c r="CQ2645" s="121"/>
    </row>
    <row r="2646" s="121" customFormat="1" hidden="1">
      <c r="A2646" s="122" t="s">
        <v>2388</v>
      </c>
      <c r="B2646" s="188" t="s">
        <v>2276</v>
      </c>
      <c r="C2646" s="179"/>
      <c r="D2646" s="179"/>
      <c r="E2646" s="115"/>
      <c r="F2646" s="116"/>
      <c r="G2646" s="113"/>
      <c r="H2646" s="125"/>
      <c r="I2646" s="125"/>
      <c r="J2646" s="125"/>
      <c r="K2646" s="125"/>
      <c r="L2646" s="125"/>
      <c r="M2646" s="125"/>
      <c r="N2646" s="125"/>
      <c r="O2646" s="125"/>
      <c r="P2646" s="125"/>
      <c r="Q2646" s="125"/>
      <c r="R2646" s="125"/>
      <c r="S2646" s="125"/>
      <c r="T2646" s="125"/>
      <c r="U2646" s="125"/>
      <c r="V2646" s="125"/>
      <c r="W2646" s="125"/>
      <c r="X2646" s="125"/>
      <c r="Y2646" s="125"/>
      <c r="Z2646" s="125"/>
      <c r="AA2646" s="125"/>
      <c r="AB2646" s="125"/>
      <c r="AC2646" s="125"/>
      <c r="AD2646" s="125"/>
      <c r="AE2646" s="125"/>
      <c r="AF2646" s="125"/>
      <c r="AG2646" s="125"/>
      <c r="AH2646" s="125"/>
      <c r="AI2646" s="125"/>
      <c r="AJ2646" s="125"/>
      <c r="AK2646" s="125"/>
      <c r="AL2646" s="125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5"/>
      <c r="AW2646" s="125"/>
      <c r="AX2646" s="125"/>
      <c r="AY2646" s="125"/>
      <c r="AZ2646" s="125"/>
      <c r="BA2646" s="125"/>
      <c r="BB2646" s="125"/>
      <c r="BC2646" s="125"/>
      <c r="BD2646" s="125"/>
      <c r="BE2646" s="125"/>
      <c r="BF2646" s="125"/>
      <c r="BG2646" s="125"/>
      <c r="BH2646" s="125"/>
      <c r="BI2646" s="125"/>
      <c r="BJ2646" s="125"/>
      <c r="BK2646" s="125"/>
      <c r="BL2646" s="125"/>
      <c r="BM2646" s="125"/>
      <c r="BN2646" s="125"/>
      <c r="BO2646" s="125"/>
      <c r="BP2646" s="125"/>
      <c r="BQ2646" s="125"/>
      <c r="BR2646" s="125"/>
      <c r="BS2646" s="125"/>
      <c r="BT2646" s="125"/>
      <c r="BU2646" s="125"/>
      <c r="BV2646" s="125"/>
      <c r="BW2646" s="125"/>
      <c r="BX2646" s="125"/>
      <c r="BY2646" s="125"/>
      <c r="BZ2646" s="125"/>
      <c r="CA2646" s="125"/>
      <c r="CB2646" s="125"/>
      <c r="CC2646" s="125"/>
      <c r="CD2646" s="125"/>
      <c r="CE2646" s="125"/>
      <c r="CF2646" s="125"/>
      <c r="CG2646" s="125"/>
      <c r="CH2646" s="125"/>
      <c r="CI2646" s="125"/>
      <c r="CJ2646" s="125"/>
      <c r="CK2646" s="125"/>
      <c r="CL2646" s="125"/>
      <c r="CM2646" s="125"/>
      <c r="CN2646" s="125"/>
      <c r="CO2646" s="125"/>
      <c r="CP2646" s="125"/>
      <c r="CQ2646" s="121"/>
    </row>
    <row r="2647" s="121" customFormat="1" hidden="1">
      <c r="A2647" s="122" t="s">
        <v>2389</v>
      </c>
      <c r="B2647" s="188" t="s">
        <v>2278</v>
      </c>
      <c r="C2647" s="179"/>
      <c r="D2647" s="179"/>
      <c r="E2647" s="115"/>
      <c r="F2647" s="116"/>
      <c r="G2647" s="113"/>
      <c r="H2647" s="125"/>
      <c r="I2647" s="125"/>
      <c r="J2647" s="125"/>
      <c r="K2647" s="125"/>
      <c r="L2647" s="125"/>
      <c r="M2647" s="125"/>
      <c r="N2647" s="125"/>
      <c r="O2647" s="125"/>
      <c r="P2647" s="125"/>
      <c r="Q2647" s="125"/>
      <c r="R2647" s="125"/>
      <c r="S2647" s="125"/>
      <c r="T2647" s="125"/>
      <c r="U2647" s="125"/>
      <c r="V2647" s="125"/>
      <c r="W2647" s="125"/>
      <c r="X2647" s="125"/>
      <c r="Y2647" s="125"/>
      <c r="Z2647" s="125"/>
      <c r="AA2647" s="125"/>
      <c r="AB2647" s="125"/>
      <c r="AC2647" s="125"/>
      <c r="AD2647" s="125"/>
      <c r="AE2647" s="125"/>
      <c r="AF2647" s="125"/>
      <c r="AG2647" s="125"/>
      <c r="AH2647" s="125"/>
      <c r="AI2647" s="125"/>
      <c r="AJ2647" s="125"/>
      <c r="AK2647" s="125"/>
      <c r="AL2647" s="125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5"/>
      <c r="AW2647" s="125"/>
      <c r="AX2647" s="125"/>
      <c r="AY2647" s="125"/>
      <c r="AZ2647" s="125"/>
      <c r="BA2647" s="125"/>
      <c r="BB2647" s="125"/>
      <c r="BC2647" s="125"/>
      <c r="BD2647" s="125"/>
      <c r="BE2647" s="125"/>
      <c r="BF2647" s="125"/>
      <c r="BG2647" s="125"/>
      <c r="BH2647" s="125"/>
      <c r="BI2647" s="125"/>
      <c r="BJ2647" s="125"/>
      <c r="BK2647" s="125"/>
      <c r="BL2647" s="125"/>
      <c r="BM2647" s="125"/>
      <c r="BN2647" s="125"/>
      <c r="BO2647" s="125"/>
      <c r="BP2647" s="125"/>
      <c r="BQ2647" s="125"/>
      <c r="BR2647" s="125"/>
      <c r="BS2647" s="125"/>
      <c r="BT2647" s="125"/>
      <c r="BU2647" s="125"/>
      <c r="BV2647" s="125"/>
      <c r="BW2647" s="125"/>
      <c r="BX2647" s="125"/>
      <c r="BY2647" s="125"/>
      <c r="BZ2647" s="125"/>
      <c r="CA2647" s="125"/>
      <c r="CB2647" s="125"/>
      <c r="CC2647" s="125"/>
      <c r="CD2647" s="125"/>
      <c r="CE2647" s="125"/>
      <c r="CF2647" s="125"/>
      <c r="CG2647" s="125"/>
      <c r="CH2647" s="125"/>
      <c r="CI2647" s="125"/>
      <c r="CJ2647" s="125"/>
      <c r="CK2647" s="125"/>
      <c r="CL2647" s="125"/>
      <c r="CM2647" s="125"/>
      <c r="CN2647" s="125"/>
      <c r="CO2647" s="125"/>
      <c r="CP2647" s="125"/>
      <c r="CQ2647" s="121"/>
    </row>
    <row r="2648" s="121" customFormat="1" hidden="1">
      <c r="A2648" s="122" t="s">
        <v>2390</v>
      </c>
      <c r="B2648" s="188" t="s">
        <v>2280</v>
      </c>
      <c r="C2648" s="179"/>
      <c r="D2648" s="179"/>
      <c r="E2648" s="115"/>
      <c r="F2648" s="116"/>
      <c r="G2648" s="113"/>
      <c r="H2648" s="125"/>
      <c r="I2648" s="125"/>
      <c r="J2648" s="125"/>
      <c r="K2648" s="125"/>
      <c r="L2648" s="125"/>
      <c r="M2648" s="125"/>
      <c r="N2648" s="125"/>
      <c r="O2648" s="125"/>
      <c r="P2648" s="125"/>
      <c r="Q2648" s="125"/>
      <c r="R2648" s="125"/>
      <c r="S2648" s="125"/>
      <c r="T2648" s="125"/>
      <c r="U2648" s="125"/>
      <c r="V2648" s="125"/>
      <c r="W2648" s="125"/>
      <c r="X2648" s="125"/>
      <c r="Y2648" s="125"/>
      <c r="Z2648" s="125"/>
      <c r="AA2648" s="125"/>
      <c r="AB2648" s="125"/>
      <c r="AC2648" s="125"/>
      <c r="AD2648" s="125"/>
      <c r="AE2648" s="125"/>
      <c r="AF2648" s="125"/>
      <c r="AG2648" s="125"/>
      <c r="AH2648" s="125"/>
      <c r="AI2648" s="125"/>
      <c r="AJ2648" s="125"/>
      <c r="AK2648" s="125"/>
      <c r="AL2648" s="125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5"/>
      <c r="AW2648" s="125"/>
      <c r="AX2648" s="125"/>
      <c r="AY2648" s="125"/>
      <c r="AZ2648" s="125"/>
      <c r="BA2648" s="125"/>
      <c r="BB2648" s="125"/>
      <c r="BC2648" s="125"/>
      <c r="BD2648" s="125"/>
      <c r="BE2648" s="125"/>
      <c r="BF2648" s="125"/>
      <c r="BG2648" s="125"/>
      <c r="BH2648" s="125"/>
      <c r="BI2648" s="125"/>
      <c r="BJ2648" s="125"/>
      <c r="BK2648" s="125"/>
      <c r="BL2648" s="125"/>
      <c r="BM2648" s="125"/>
      <c r="BN2648" s="125"/>
      <c r="BO2648" s="125"/>
      <c r="BP2648" s="125"/>
      <c r="BQ2648" s="125"/>
      <c r="BR2648" s="125"/>
      <c r="BS2648" s="125"/>
      <c r="BT2648" s="125"/>
      <c r="BU2648" s="125"/>
      <c r="BV2648" s="125"/>
      <c r="BW2648" s="125"/>
      <c r="BX2648" s="125"/>
      <c r="BY2648" s="125"/>
      <c r="BZ2648" s="125"/>
      <c r="CA2648" s="125"/>
      <c r="CB2648" s="125"/>
      <c r="CC2648" s="125"/>
      <c r="CD2648" s="125"/>
      <c r="CE2648" s="125"/>
      <c r="CF2648" s="125"/>
      <c r="CG2648" s="125"/>
      <c r="CH2648" s="125"/>
      <c r="CI2648" s="125"/>
      <c r="CJ2648" s="125"/>
      <c r="CK2648" s="125"/>
      <c r="CL2648" s="125"/>
      <c r="CM2648" s="125"/>
      <c r="CN2648" s="125"/>
      <c r="CO2648" s="125"/>
      <c r="CP2648" s="125"/>
      <c r="CQ2648" s="121"/>
    </row>
    <row r="2649" s="121" customFormat="1" hidden="1">
      <c r="A2649" s="122" t="s">
        <v>2391</v>
      </c>
      <c r="B2649" s="188" t="s">
        <v>2319</v>
      </c>
      <c r="C2649" s="179"/>
      <c r="D2649" s="179"/>
      <c r="E2649" s="115"/>
      <c r="F2649" s="116"/>
      <c r="G2649" s="113"/>
      <c r="H2649" s="125"/>
      <c r="I2649" s="125"/>
      <c r="J2649" s="125"/>
      <c r="K2649" s="125"/>
      <c r="L2649" s="125"/>
      <c r="M2649" s="125"/>
      <c r="N2649" s="125"/>
      <c r="O2649" s="125"/>
      <c r="P2649" s="125"/>
      <c r="Q2649" s="125"/>
      <c r="R2649" s="125"/>
      <c r="S2649" s="125"/>
      <c r="T2649" s="125"/>
      <c r="U2649" s="125"/>
      <c r="V2649" s="125"/>
      <c r="W2649" s="125"/>
      <c r="X2649" s="125"/>
      <c r="Y2649" s="125"/>
      <c r="Z2649" s="125"/>
      <c r="AA2649" s="125"/>
      <c r="AB2649" s="125"/>
      <c r="AC2649" s="125"/>
      <c r="AD2649" s="125"/>
      <c r="AE2649" s="125"/>
      <c r="AF2649" s="125"/>
      <c r="AG2649" s="125"/>
      <c r="AH2649" s="125"/>
      <c r="AI2649" s="125"/>
      <c r="AJ2649" s="125"/>
      <c r="AK2649" s="125"/>
      <c r="AL2649" s="125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5"/>
      <c r="AW2649" s="125"/>
      <c r="AX2649" s="125"/>
      <c r="AY2649" s="125"/>
      <c r="AZ2649" s="125"/>
      <c r="BA2649" s="125"/>
      <c r="BB2649" s="125"/>
      <c r="BC2649" s="125"/>
      <c r="BD2649" s="125"/>
      <c r="BE2649" s="125"/>
      <c r="BF2649" s="125"/>
      <c r="BG2649" s="125"/>
      <c r="BH2649" s="125"/>
      <c r="BI2649" s="125"/>
      <c r="BJ2649" s="125"/>
      <c r="BK2649" s="125"/>
      <c r="BL2649" s="125"/>
      <c r="BM2649" s="125"/>
      <c r="BN2649" s="125"/>
      <c r="BO2649" s="125"/>
      <c r="BP2649" s="125"/>
      <c r="BQ2649" s="125"/>
      <c r="BR2649" s="125"/>
      <c r="BS2649" s="125"/>
      <c r="BT2649" s="125"/>
      <c r="BU2649" s="125"/>
      <c r="BV2649" s="125"/>
      <c r="BW2649" s="125"/>
      <c r="BX2649" s="125"/>
      <c r="BY2649" s="125"/>
      <c r="BZ2649" s="125"/>
      <c r="CA2649" s="125"/>
      <c r="CB2649" s="125"/>
      <c r="CC2649" s="125"/>
      <c r="CD2649" s="125"/>
      <c r="CE2649" s="125"/>
      <c r="CF2649" s="125"/>
      <c r="CG2649" s="125"/>
      <c r="CH2649" s="125"/>
      <c r="CI2649" s="125"/>
      <c r="CJ2649" s="125"/>
      <c r="CK2649" s="125"/>
      <c r="CL2649" s="125"/>
      <c r="CM2649" s="125"/>
      <c r="CN2649" s="125"/>
      <c r="CO2649" s="125"/>
      <c r="CP2649" s="125"/>
      <c r="CQ2649" s="121"/>
    </row>
    <row r="2650" s="121" customFormat="1" hidden="1">
      <c r="A2650" s="122" t="s">
        <v>2392</v>
      </c>
      <c r="B2650" s="188" t="s">
        <v>2274</v>
      </c>
      <c r="C2650" s="179"/>
      <c r="D2650" s="179"/>
      <c r="E2650" s="115"/>
      <c r="F2650" s="116"/>
      <c r="G2650" s="113"/>
      <c r="H2650" s="125"/>
      <c r="I2650" s="125"/>
      <c r="J2650" s="125"/>
      <c r="K2650" s="125"/>
      <c r="L2650" s="125"/>
      <c r="M2650" s="125"/>
      <c r="N2650" s="125"/>
      <c r="O2650" s="125"/>
      <c r="P2650" s="125"/>
      <c r="Q2650" s="125"/>
      <c r="R2650" s="125"/>
      <c r="S2650" s="125"/>
      <c r="T2650" s="125"/>
      <c r="U2650" s="125"/>
      <c r="V2650" s="125"/>
      <c r="W2650" s="125"/>
      <c r="X2650" s="125"/>
      <c r="Y2650" s="125"/>
      <c r="Z2650" s="125"/>
      <c r="AA2650" s="125"/>
      <c r="AB2650" s="125"/>
      <c r="AC2650" s="125"/>
      <c r="AD2650" s="125"/>
      <c r="AE2650" s="125"/>
      <c r="AF2650" s="125"/>
      <c r="AG2650" s="125"/>
      <c r="AH2650" s="125"/>
      <c r="AI2650" s="125"/>
      <c r="AJ2650" s="125"/>
      <c r="AK2650" s="125"/>
      <c r="AL2650" s="125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5"/>
      <c r="AW2650" s="125"/>
      <c r="AX2650" s="125"/>
      <c r="AY2650" s="125"/>
      <c r="AZ2650" s="125"/>
      <c r="BA2650" s="125"/>
      <c r="BB2650" s="125"/>
      <c r="BC2650" s="125"/>
      <c r="BD2650" s="125"/>
      <c r="BE2650" s="125"/>
      <c r="BF2650" s="125"/>
      <c r="BG2650" s="125"/>
      <c r="BH2650" s="125"/>
      <c r="BI2650" s="125"/>
      <c r="BJ2650" s="125"/>
      <c r="BK2650" s="125"/>
      <c r="BL2650" s="125"/>
      <c r="BM2650" s="125"/>
      <c r="BN2650" s="125"/>
      <c r="BO2650" s="125"/>
      <c r="BP2650" s="125"/>
      <c r="BQ2650" s="125"/>
      <c r="BR2650" s="125"/>
      <c r="BS2650" s="125"/>
      <c r="BT2650" s="125"/>
      <c r="BU2650" s="125"/>
      <c r="BV2650" s="125"/>
      <c r="BW2650" s="125"/>
      <c r="BX2650" s="125"/>
      <c r="BY2650" s="125"/>
      <c r="BZ2650" s="125"/>
      <c r="CA2650" s="125"/>
      <c r="CB2650" s="125"/>
      <c r="CC2650" s="125"/>
      <c r="CD2650" s="125"/>
      <c r="CE2650" s="125"/>
      <c r="CF2650" s="125"/>
      <c r="CG2650" s="125"/>
      <c r="CH2650" s="125"/>
      <c r="CI2650" s="125"/>
      <c r="CJ2650" s="125"/>
      <c r="CK2650" s="125"/>
      <c r="CL2650" s="125"/>
      <c r="CM2650" s="125"/>
      <c r="CN2650" s="125"/>
      <c r="CO2650" s="125"/>
      <c r="CP2650" s="125"/>
      <c r="CQ2650" s="121"/>
    </row>
    <row r="2651" s="121" customFormat="1" hidden="1">
      <c r="A2651" s="122" t="s">
        <v>2393</v>
      </c>
      <c r="B2651" s="188" t="s">
        <v>2276</v>
      </c>
      <c r="C2651" s="179"/>
      <c r="D2651" s="179"/>
      <c r="E2651" s="115"/>
      <c r="F2651" s="116"/>
      <c r="G2651" s="113"/>
      <c r="H2651" s="125"/>
      <c r="I2651" s="125"/>
      <c r="J2651" s="125"/>
      <c r="K2651" s="125"/>
      <c r="L2651" s="125"/>
      <c r="M2651" s="125"/>
      <c r="N2651" s="125"/>
      <c r="O2651" s="125"/>
      <c r="P2651" s="125"/>
      <c r="Q2651" s="125"/>
      <c r="R2651" s="125"/>
      <c r="S2651" s="125"/>
      <c r="T2651" s="125"/>
      <c r="U2651" s="125"/>
      <c r="V2651" s="125"/>
      <c r="W2651" s="125"/>
      <c r="X2651" s="125"/>
      <c r="Y2651" s="125"/>
      <c r="Z2651" s="125"/>
      <c r="AA2651" s="125"/>
      <c r="AB2651" s="125"/>
      <c r="AC2651" s="125"/>
      <c r="AD2651" s="125"/>
      <c r="AE2651" s="125"/>
      <c r="AF2651" s="125"/>
      <c r="AG2651" s="125"/>
      <c r="AH2651" s="125"/>
      <c r="AI2651" s="125"/>
      <c r="AJ2651" s="125"/>
      <c r="AK2651" s="125"/>
      <c r="AL2651" s="125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5"/>
      <c r="AW2651" s="125"/>
      <c r="AX2651" s="125"/>
      <c r="AY2651" s="125"/>
      <c r="AZ2651" s="125"/>
      <c r="BA2651" s="125"/>
      <c r="BB2651" s="125"/>
      <c r="BC2651" s="125"/>
      <c r="BD2651" s="125"/>
      <c r="BE2651" s="125"/>
      <c r="BF2651" s="125"/>
      <c r="BG2651" s="125"/>
      <c r="BH2651" s="125"/>
      <c r="BI2651" s="125"/>
      <c r="BJ2651" s="125"/>
      <c r="BK2651" s="125"/>
      <c r="BL2651" s="125"/>
      <c r="BM2651" s="125"/>
      <c r="BN2651" s="125"/>
      <c r="BO2651" s="125"/>
      <c r="BP2651" s="125"/>
      <c r="BQ2651" s="125"/>
      <c r="BR2651" s="125"/>
      <c r="BS2651" s="125"/>
      <c r="BT2651" s="125"/>
      <c r="BU2651" s="125"/>
      <c r="BV2651" s="125"/>
      <c r="BW2651" s="125"/>
      <c r="BX2651" s="125"/>
      <c r="BY2651" s="125"/>
      <c r="BZ2651" s="125"/>
      <c r="CA2651" s="125"/>
      <c r="CB2651" s="125"/>
      <c r="CC2651" s="125"/>
      <c r="CD2651" s="125"/>
      <c r="CE2651" s="125"/>
      <c r="CF2651" s="125"/>
      <c r="CG2651" s="125"/>
      <c r="CH2651" s="125"/>
      <c r="CI2651" s="125"/>
      <c r="CJ2651" s="125"/>
      <c r="CK2651" s="125"/>
      <c r="CL2651" s="125"/>
      <c r="CM2651" s="125"/>
      <c r="CN2651" s="125"/>
      <c r="CO2651" s="125"/>
      <c r="CP2651" s="125"/>
      <c r="CQ2651" s="121"/>
    </row>
    <row r="2652" s="121" customFormat="1" hidden="1">
      <c r="A2652" s="122" t="s">
        <v>2394</v>
      </c>
      <c r="B2652" s="188" t="s">
        <v>2278</v>
      </c>
      <c r="C2652" s="179"/>
      <c r="D2652" s="179"/>
      <c r="E2652" s="115"/>
      <c r="F2652" s="116"/>
      <c r="G2652" s="113"/>
      <c r="H2652" s="125"/>
      <c r="I2652" s="125"/>
      <c r="J2652" s="125"/>
      <c r="K2652" s="125"/>
      <c r="L2652" s="125"/>
      <c r="M2652" s="125"/>
      <c r="N2652" s="125"/>
      <c r="O2652" s="125"/>
      <c r="P2652" s="125"/>
      <c r="Q2652" s="125"/>
      <c r="R2652" s="125"/>
      <c r="S2652" s="125"/>
      <c r="T2652" s="125"/>
      <c r="U2652" s="125"/>
      <c r="V2652" s="125"/>
      <c r="W2652" s="125"/>
      <c r="X2652" s="125"/>
      <c r="Y2652" s="125"/>
      <c r="Z2652" s="125"/>
      <c r="AA2652" s="125"/>
      <c r="AB2652" s="125"/>
      <c r="AC2652" s="125"/>
      <c r="AD2652" s="125"/>
      <c r="AE2652" s="125"/>
      <c r="AF2652" s="125"/>
      <c r="AG2652" s="125"/>
      <c r="AH2652" s="125"/>
      <c r="AI2652" s="125"/>
      <c r="AJ2652" s="125"/>
      <c r="AK2652" s="125"/>
      <c r="AL2652" s="125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5"/>
      <c r="AW2652" s="125"/>
      <c r="AX2652" s="125"/>
      <c r="AY2652" s="125"/>
      <c r="AZ2652" s="125"/>
      <c r="BA2652" s="125"/>
      <c r="BB2652" s="125"/>
      <c r="BC2652" s="125"/>
      <c r="BD2652" s="125"/>
      <c r="BE2652" s="125"/>
      <c r="BF2652" s="125"/>
      <c r="BG2652" s="125"/>
      <c r="BH2652" s="125"/>
      <c r="BI2652" s="125"/>
      <c r="BJ2652" s="125"/>
      <c r="BK2652" s="125"/>
      <c r="BL2652" s="125"/>
      <c r="BM2652" s="125"/>
      <c r="BN2652" s="125"/>
      <c r="BO2652" s="125"/>
      <c r="BP2652" s="125"/>
      <c r="BQ2652" s="125"/>
      <c r="BR2652" s="125"/>
      <c r="BS2652" s="125"/>
      <c r="BT2652" s="125"/>
      <c r="BU2652" s="125"/>
      <c r="BV2652" s="125"/>
      <c r="BW2652" s="125"/>
      <c r="BX2652" s="125"/>
      <c r="BY2652" s="125"/>
      <c r="BZ2652" s="125"/>
      <c r="CA2652" s="125"/>
      <c r="CB2652" s="125"/>
      <c r="CC2652" s="125"/>
      <c r="CD2652" s="125"/>
      <c r="CE2652" s="125"/>
      <c r="CF2652" s="125"/>
      <c r="CG2652" s="125"/>
      <c r="CH2652" s="125"/>
      <c r="CI2652" s="125"/>
      <c r="CJ2652" s="125"/>
      <c r="CK2652" s="125"/>
      <c r="CL2652" s="125"/>
      <c r="CM2652" s="125"/>
      <c r="CN2652" s="125"/>
      <c r="CO2652" s="125"/>
      <c r="CP2652" s="125"/>
      <c r="CQ2652" s="121"/>
    </row>
    <row r="2653" s="121" customFormat="1" hidden="1">
      <c r="A2653" s="122" t="s">
        <v>2395</v>
      </c>
      <c r="B2653" s="188" t="s">
        <v>2280</v>
      </c>
      <c r="C2653" s="179"/>
      <c r="D2653" s="179"/>
      <c r="E2653" s="115"/>
      <c r="F2653" s="116"/>
      <c r="G2653" s="113"/>
      <c r="H2653" s="125"/>
      <c r="I2653" s="125"/>
      <c r="J2653" s="125"/>
      <c r="K2653" s="125"/>
      <c r="L2653" s="125"/>
      <c r="M2653" s="125"/>
      <c r="N2653" s="125"/>
      <c r="O2653" s="125"/>
      <c r="P2653" s="125"/>
      <c r="Q2653" s="125"/>
      <c r="R2653" s="125"/>
      <c r="S2653" s="125"/>
      <c r="T2653" s="125"/>
      <c r="U2653" s="125"/>
      <c r="V2653" s="125"/>
      <c r="W2653" s="125"/>
      <c r="X2653" s="125"/>
      <c r="Y2653" s="125"/>
      <c r="Z2653" s="125"/>
      <c r="AA2653" s="125"/>
      <c r="AB2653" s="125"/>
      <c r="AC2653" s="125"/>
      <c r="AD2653" s="125"/>
      <c r="AE2653" s="125"/>
      <c r="AF2653" s="125"/>
      <c r="AG2653" s="125"/>
      <c r="AH2653" s="125"/>
      <c r="AI2653" s="125"/>
      <c r="AJ2653" s="125"/>
      <c r="AK2653" s="125"/>
      <c r="AL2653" s="125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5"/>
      <c r="AW2653" s="125"/>
      <c r="AX2653" s="125"/>
      <c r="AY2653" s="125"/>
      <c r="AZ2653" s="125"/>
      <c r="BA2653" s="125"/>
      <c r="BB2653" s="125"/>
      <c r="BC2653" s="125"/>
      <c r="BD2653" s="125"/>
      <c r="BE2653" s="125"/>
      <c r="BF2653" s="125"/>
      <c r="BG2653" s="125"/>
      <c r="BH2653" s="125"/>
      <c r="BI2653" s="125"/>
      <c r="BJ2653" s="125"/>
      <c r="BK2653" s="125"/>
      <c r="BL2653" s="125"/>
      <c r="BM2653" s="125"/>
      <c r="BN2653" s="125"/>
      <c r="BO2653" s="125"/>
      <c r="BP2653" s="125"/>
      <c r="BQ2653" s="125"/>
      <c r="BR2653" s="125"/>
      <c r="BS2653" s="125"/>
      <c r="BT2653" s="125"/>
      <c r="BU2653" s="125"/>
      <c r="BV2653" s="125"/>
      <c r="BW2653" s="125"/>
      <c r="BX2653" s="125"/>
      <c r="BY2653" s="125"/>
      <c r="BZ2653" s="125"/>
      <c r="CA2653" s="125"/>
      <c r="CB2653" s="125"/>
      <c r="CC2653" s="125"/>
      <c r="CD2653" s="125"/>
      <c r="CE2653" s="125"/>
      <c r="CF2653" s="125"/>
      <c r="CG2653" s="125"/>
      <c r="CH2653" s="125"/>
      <c r="CI2653" s="125"/>
      <c r="CJ2653" s="125"/>
      <c r="CK2653" s="125"/>
      <c r="CL2653" s="125"/>
      <c r="CM2653" s="125"/>
      <c r="CN2653" s="125"/>
      <c r="CO2653" s="125"/>
      <c r="CP2653" s="125"/>
      <c r="CQ2653" s="121"/>
    </row>
    <row r="2654" s="121" customFormat="1" hidden="1">
      <c r="A2654" s="122" t="s">
        <v>2396</v>
      </c>
      <c r="B2654" s="188" t="s">
        <v>2325</v>
      </c>
      <c r="C2654" s="179"/>
      <c r="D2654" s="179"/>
      <c r="E2654" s="115"/>
      <c r="F2654" s="116"/>
      <c r="G2654" s="113"/>
      <c r="H2654" s="125"/>
      <c r="I2654" s="125"/>
      <c r="J2654" s="125"/>
      <c r="K2654" s="125"/>
      <c r="L2654" s="125"/>
      <c r="M2654" s="125"/>
      <c r="N2654" s="125"/>
      <c r="O2654" s="125"/>
      <c r="P2654" s="125"/>
      <c r="Q2654" s="125"/>
      <c r="R2654" s="125"/>
      <c r="S2654" s="125"/>
      <c r="T2654" s="125"/>
      <c r="U2654" s="125"/>
      <c r="V2654" s="125"/>
      <c r="W2654" s="125"/>
      <c r="X2654" s="125"/>
      <c r="Y2654" s="125"/>
      <c r="Z2654" s="125"/>
      <c r="AA2654" s="125"/>
      <c r="AB2654" s="125"/>
      <c r="AC2654" s="125"/>
      <c r="AD2654" s="125"/>
      <c r="AE2654" s="125"/>
      <c r="AF2654" s="125"/>
      <c r="AG2654" s="125"/>
      <c r="AH2654" s="125"/>
      <c r="AI2654" s="125"/>
      <c r="AJ2654" s="125"/>
      <c r="AK2654" s="125"/>
      <c r="AL2654" s="125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5"/>
      <c r="AW2654" s="125"/>
      <c r="AX2654" s="125"/>
      <c r="AY2654" s="125"/>
      <c r="AZ2654" s="125"/>
      <c r="BA2654" s="125"/>
      <c r="BB2654" s="125"/>
      <c r="BC2654" s="125"/>
      <c r="BD2654" s="125"/>
      <c r="BE2654" s="125"/>
      <c r="BF2654" s="125"/>
      <c r="BG2654" s="125"/>
      <c r="BH2654" s="125"/>
      <c r="BI2654" s="125"/>
      <c r="BJ2654" s="125"/>
      <c r="BK2654" s="125"/>
      <c r="BL2654" s="125"/>
      <c r="BM2654" s="125"/>
      <c r="BN2654" s="125"/>
      <c r="BO2654" s="125"/>
      <c r="BP2654" s="125"/>
      <c r="BQ2654" s="125"/>
      <c r="BR2654" s="125"/>
      <c r="BS2654" s="125"/>
      <c r="BT2654" s="125"/>
      <c r="BU2654" s="125"/>
      <c r="BV2654" s="125"/>
      <c r="BW2654" s="125"/>
      <c r="BX2654" s="125"/>
      <c r="BY2654" s="125"/>
      <c r="BZ2654" s="125"/>
      <c r="CA2654" s="125"/>
      <c r="CB2654" s="125"/>
      <c r="CC2654" s="125"/>
      <c r="CD2654" s="125"/>
      <c r="CE2654" s="125"/>
      <c r="CF2654" s="125"/>
      <c r="CG2654" s="125"/>
      <c r="CH2654" s="125"/>
      <c r="CI2654" s="125"/>
      <c r="CJ2654" s="125"/>
      <c r="CK2654" s="125"/>
      <c r="CL2654" s="125"/>
      <c r="CM2654" s="125"/>
      <c r="CN2654" s="125"/>
      <c r="CO2654" s="125"/>
      <c r="CP2654" s="125"/>
      <c r="CQ2654" s="121"/>
    </row>
    <row r="2655" s="121" customFormat="1" hidden="1">
      <c r="A2655" s="122" t="s">
        <v>2397</v>
      </c>
      <c r="B2655" s="188" t="s">
        <v>2274</v>
      </c>
      <c r="C2655" s="179"/>
      <c r="D2655" s="179"/>
      <c r="E2655" s="115"/>
      <c r="F2655" s="116"/>
      <c r="G2655" s="113"/>
      <c r="H2655" s="125"/>
      <c r="I2655" s="125"/>
      <c r="J2655" s="125"/>
      <c r="K2655" s="125"/>
      <c r="L2655" s="125"/>
      <c r="M2655" s="125"/>
      <c r="N2655" s="125"/>
      <c r="O2655" s="125"/>
      <c r="P2655" s="125"/>
      <c r="Q2655" s="125"/>
      <c r="R2655" s="125"/>
      <c r="S2655" s="125"/>
      <c r="T2655" s="125"/>
      <c r="U2655" s="125"/>
      <c r="V2655" s="125"/>
      <c r="W2655" s="125"/>
      <c r="X2655" s="125"/>
      <c r="Y2655" s="125"/>
      <c r="Z2655" s="125"/>
      <c r="AA2655" s="125"/>
      <c r="AB2655" s="125"/>
      <c r="AC2655" s="125"/>
      <c r="AD2655" s="125"/>
      <c r="AE2655" s="125"/>
      <c r="AF2655" s="125"/>
      <c r="AG2655" s="125"/>
      <c r="AH2655" s="125"/>
      <c r="AI2655" s="125"/>
      <c r="AJ2655" s="125"/>
      <c r="AK2655" s="125"/>
      <c r="AL2655" s="125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5"/>
      <c r="AW2655" s="125"/>
      <c r="AX2655" s="125"/>
      <c r="AY2655" s="125"/>
      <c r="AZ2655" s="125"/>
      <c r="BA2655" s="125"/>
      <c r="BB2655" s="125"/>
      <c r="BC2655" s="125"/>
      <c r="BD2655" s="125"/>
      <c r="BE2655" s="125"/>
      <c r="BF2655" s="125"/>
      <c r="BG2655" s="125"/>
      <c r="BH2655" s="125"/>
      <c r="BI2655" s="125"/>
      <c r="BJ2655" s="125"/>
      <c r="BK2655" s="125"/>
      <c r="BL2655" s="125"/>
      <c r="BM2655" s="125"/>
      <c r="BN2655" s="125"/>
      <c r="BO2655" s="125"/>
      <c r="BP2655" s="125"/>
      <c r="BQ2655" s="125"/>
      <c r="BR2655" s="125"/>
      <c r="BS2655" s="125"/>
      <c r="BT2655" s="125"/>
      <c r="BU2655" s="125"/>
      <c r="BV2655" s="125"/>
      <c r="BW2655" s="125"/>
      <c r="BX2655" s="125"/>
      <c r="BY2655" s="125"/>
      <c r="BZ2655" s="125"/>
      <c r="CA2655" s="125"/>
      <c r="CB2655" s="125"/>
      <c r="CC2655" s="125"/>
      <c r="CD2655" s="125"/>
      <c r="CE2655" s="125"/>
      <c r="CF2655" s="125"/>
      <c r="CG2655" s="125"/>
      <c r="CH2655" s="125"/>
      <c r="CI2655" s="125"/>
      <c r="CJ2655" s="125"/>
      <c r="CK2655" s="125"/>
      <c r="CL2655" s="125"/>
      <c r="CM2655" s="125"/>
      <c r="CN2655" s="125"/>
      <c r="CO2655" s="125"/>
      <c r="CP2655" s="125"/>
      <c r="CQ2655" s="121"/>
    </row>
    <row r="2656" s="121" customFormat="1" hidden="1">
      <c r="A2656" s="122" t="s">
        <v>2398</v>
      </c>
      <c r="B2656" s="188" t="s">
        <v>2276</v>
      </c>
      <c r="C2656" s="179"/>
      <c r="D2656" s="179"/>
      <c r="E2656" s="115"/>
      <c r="F2656" s="116"/>
      <c r="G2656" s="113"/>
      <c r="H2656" s="125"/>
      <c r="I2656" s="125"/>
      <c r="J2656" s="125"/>
      <c r="K2656" s="125"/>
      <c r="L2656" s="125"/>
      <c r="M2656" s="125"/>
      <c r="N2656" s="125"/>
      <c r="O2656" s="125"/>
      <c r="P2656" s="125"/>
      <c r="Q2656" s="125"/>
      <c r="R2656" s="125"/>
      <c r="S2656" s="125"/>
      <c r="T2656" s="125"/>
      <c r="U2656" s="125"/>
      <c r="V2656" s="125"/>
      <c r="W2656" s="125"/>
      <c r="X2656" s="125"/>
      <c r="Y2656" s="125"/>
      <c r="Z2656" s="125"/>
      <c r="AA2656" s="125"/>
      <c r="AB2656" s="125"/>
      <c r="AC2656" s="125"/>
      <c r="AD2656" s="125"/>
      <c r="AE2656" s="125"/>
      <c r="AF2656" s="125"/>
      <c r="AG2656" s="125"/>
      <c r="AH2656" s="125"/>
      <c r="AI2656" s="125"/>
      <c r="AJ2656" s="125"/>
      <c r="AK2656" s="125"/>
      <c r="AL2656" s="125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5"/>
      <c r="AW2656" s="125"/>
      <c r="AX2656" s="125"/>
      <c r="AY2656" s="125"/>
      <c r="AZ2656" s="125"/>
      <c r="BA2656" s="125"/>
      <c r="BB2656" s="125"/>
      <c r="BC2656" s="125"/>
      <c r="BD2656" s="125"/>
      <c r="BE2656" s="125"/>
      <c r="BF2656" s="125"/>
      <c r="BG2656" s="125"/>
      <c r="BH2656" s="125"/>
      <c r="BI2656" s="125"/>
      <c r="BJ2656" s="125"/>
      <c r="BK2656" s="125"/>
      <c r="BL2656" s="125"/>
      <c r="BM2656" s="125"/>
      <c r="BN2656" s="125"/>
      <c r="BO2656" s="125"/>
      <c r="BP2656" s="125"/>
      <c r="BQ2656" s="125"/>
      <c r="BR2656" s="125"/>
      <c r="BS2656" s="125"/>
      <c r="BT2656" s="125"/>
      <c r="BU2656" s="125"/>
      <c r="BV2656" s="125"/>
      <c r="BW2656" s="125"/>
      <c r="BX2656" s="125"/>
      <c r="BY2656" s="125"/>
      <c r="BZ2656" s="125"/>
      <c r="CA2656" s="125"/>
      <c r="CB2656" s="125"/>
      <c r="CC2656" s="125"/>
      <c r="CD2656" s="125"/>
      <c r="CE2656" s="125"/>
      <c r="CF2656" s="125"/>
      <c r="CG2656" s="125"/>
      <c r="CH2656" s="125"/>
      <c r="CI2656" s="125"/>
      <c r="CJ2656" s="125"/>
      <c r="CK2656" s="125"/>
      <c r="CL2656" s="125"/>
      <c r="CM2656" s="125"/>
      <c r="CN2656" s="125"/>
      <c r="CO2656" s="125"/>
      <c r="CP2656" s="125"/>
      <c r="CQ2656" s="121"/>
    </row>
    <row r="2657" s="121" customFormat="1" hidden="1">
      <c r="A2657" s="122" t="s">
        <v>2399</v>
      </c>
      <c r="B2657" s="188" t="s">
        <v>2278</v>
      </c>
      <c r="C2657" s="179"/>
      <c r="D2657" s="179"/>
      <c r="E2657" s="115"/>
      <c r="F2657" s="116"/>
      <c r="G2657" s="113"/>
      <c r="H2657" s="125"/>
      <c r="I2657" s="125"/>
      <c r="J2657" s="125"/>
      <c r="K2657" s="125"/>
      <c r="L2657" s="125"/>
      <c r="M2657" s="125"/>
      <c r="N2657" s="125"/>
      <c r="O2657" s="125"/>
      <c r="P2657" s="125"/>
      <c r="Q2657" s="125"/>
      <c r="R2657" s="125"/>
      <c r="S2657" s="125"/>
      <c r="T2657" s="125"/>
      <c r="U2657" s="125"/>
      <c r="V2657" s="125"/>
      <c r="W2657" s="125"/>
      <c r="X2657" s="125"/>
      <c r="Y2657" s="125"/>
      <c r="Z2657" s="125"/>
      <c r="AA2657" s="125"/>
      <c r="AB2657" s="125"/>
      <c r="AC2657" s="125"/>
      <c r="AD2657" s="125"/>
      <c r="AE2657" s="125"/>
      <c r="AF2657" s="125"/>
      <c r="AG2657" s="125"/>
      <c r="AH2657" s="125"/>
      <c r="AI2657" s="125"/>
      <c r="AJ2657" s="125"/>
      <c r="AK2657" s="125"/>
      <c r="AL2657" s="125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5"/>
      <c r="AW2657" s="125"/>
      <c r="AX2657" s="125"/>
      <c r="AY2657" s="125"/>
      <c r="AZ2657" s="125"/>
      <c r="BA2657" s="125"/>
      <c r="BB2657" s="125"/>
      <c r="BC2657" s="125"/>
      <c r="BD2657" s="125"/>
      <c r="BE2657" s="125"/>
      <c r="BF2657" s="125"/>
      <c r="BG2657" s="125"/>
      <c r="BH2657" s="125"/>
      <c r="BI2657" s="125"/>
      <c r="BJ2657" s="125"/>
      <c r="BK2657" s="125"/>
      <c r="BL2657" s="125"/>
      <c r="BM2657" s="125"/>
      <c r="BN2657" s="125"/>
      <c r="BO2657" s="125"/>
      <c r="BP2657" s="125"/>
      <c r="BQ2657" s="125"/>
      <c r="BR2657" s="125"/>
      <c r="BS2657" s="125"/>
      <c r="BT2657" s="125"/>
      <c r="BU2657" s="125"/>
      <c r="BV2657" s="125"/>
      <c r="BW2657" s="125"/>
      <c r="BX2657" s="125"/>
      <c r="BY2657" s="125"/>
      <c r="BZ2657" s="125"/>
      <c r="CA2657" s="125"/>
      <c r="CB2657" s="125"/>
      <c r="CC2657" s="125"/>
      <c r="CD2657" s="125"/>
      <c r="CE2657" s="125"/>
      <c r="CF2657" s="125"/>
      <c r="CG2657" s="125"/>
      <c r="CH2657" s="125"/>
      <c r="CI2657" s="125"/>
      <c r="CJ2657" s="125"/>
      <c r="CK2657" s="125"/>
      <c r="CL2657" s="125"/>
      <c r="CM2657" s="125"/>
      <c r="CN2657" s="125"/>
      <c r="CO2657" s="125"/>
      <c r="CP2657" s="125"/>
      <c r="CQ2657" s="121"/>
    </row>
    <row r="2658" s="121" customFormat="1" hidden="1">
      <c r="A2658" s="122" t="s">
        <v>2400</v>
      </c>
      <c r="B2658" s="188" t="s">
        <v>2280</v>
      </c>
      <c r="C2658" s="179"/>
      <c r="D2658" s="179"/>
      <c r="E2658" s="115"/>
      <c r="F2658" s="116"/>
      <c r="G2658" s="113"/>
      <c r="H2658" s="125"/>
      <c r="I2658" s="125"/>
      <c r="J2658" s="125"/>
      <c r="K2658" s="125"/>
      <c r="L2658" s="125"/>
      <c r="M2658" s="125"/>
      <c r="N2658" s="125"/>
      <c r="O2658" s="125"/>
      <c r="P2658" s="125"/>
      <c r="Q2658" s="125"/>
      <c r="R2658" s="125"/>
      <c r="S2658" s="125"/>
      <c r="T2658" s="125"/>
      <c r="U2658" s="125"/>
      <c r="V2658" s="125"/>
      <c r="W2658" s="125"/>
      <c r="X2658" s="125"/>
      <c r="Y2658" s="125"/>
      <c r="Z2658" s="125"/>
      <c r="AA2658" s="125"/>
      <c r="AB2658" s="125"/>
      <c r="AC2658" s="125"/>
      <c r="AD2658" s="125"/>
      <c r="AE2658" s="125"/>
      <c r="AF2658" s="125"/>
      <c r="AG2658" s="125"/>
      <c r="AH2658" s="125"/>
      <c r="AI2658" s="125"/>
      <c r="AJ2658" s="125"/>
      <c r="AK2658" s="125"/>
      <c r="AL2658" s="125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5"/>
      <c r="AW2658" s="125"/>
      <c r="AX2658" s="125"/>
      <c r="AY2658" s="125"/>
      <c r="AZ2658" s="125"/>
      <c r="BA2658" s="125"/>
      <c r="BB2658" s="125"/>
      <c r="BC2658" s="125"/>
      <c r="BD2658" s="125"/>
      <c r="BE2658" s="125"/>
      <c r="BF2658" s="125"/>
      <c r="BG2658" s="125"/>
      <c r="BH2658" s="125"/>
      <c r="BI2658" s="125"/>
      <c r="BJ2658" s="125"/>
      <c r="BK2658" s="125"/>
      <c r="BL2658" s="125"/>
      <c r="BM2658" s="125"/>
      <c r="BN2658" s="125"/>
      <c r="BO2658" s="125"/>
      <c r="BP2658" s="125"/>
      <c r="BQ2658" s="125"/>
      <c r="BR2658" s="125"/>
      <c r="BS2658" s="125"/>
      <c r="BT2658" s="125"/>
      <c r="BU2658" s="125"/>
      <c r="BV2658" s="125"/>
      <c r="BW2658" s="125"/>
      <c r="BX2658" s="125"/>
      <c r="BY2658" s="125"/>
      <c r="BZ2658" s="125"/>
      <c r="CA2658" s="125"/>
      <c r="CB2658" s="125"/>
      <c r="CC2658" s="125"/>
      <c r="CD2658" s="125"/>
      <c r="CE2658" s="125"/>
      <c r="CF2658" s="125"/>
      <c r="CG2658" s="125"/>
      <c r="CH2658" s="125"/>
      <c r="CI2658" s="125"/>
      <c r="CJ2658" s="125"/>
      <c r="CK2658" s="125"/>
      <c r="CL2658" s="125"/>
      <c r="CM2658" s="125"/>
      <c r="CN2658" s="125"/>
      <c r="CO2658" s="125"/>
      <c r="CP2658" s="125"/>
      <c r="CQ2658" s="121"/>
    </row>
    <row r="2659" s="121" customFormat="1" hidden="1">
      <c r="A2659" s="122" t="s">
        <v>2401</v>
      </c>
      <c r="B2659" s="188" t="s">
        <v>2331</v>
      </c>
      <c r="C2659" s="179"/>
      <c r="D2659" s="179"/>
      <c r="E2659" s="115"/>
      <c r="F2659" s="116"/>
      <c r="G2659" s="113"/>
      <c r="H2659" s="125"/>
      <c r="I2659" s="125"/>
      <c r="J2659" s="125"/>
      <c r="K2659" s="125"/>
      <c r="L2659" s="125"/>
      <c r="M2659" s="125"/>
      <c r="N2659" s="125"/>
      <c r="O2659" s="125"/>
      <c r="P2659" s="125"/>
      <c r="Q2659" s="125"/>
      <c r="R2659" s="125"/>
      <c r="S2659" s="125"/>
      <c r="T2659" s="125"/>
      <c r="U2659" s="125"/>
      <c r="V2659" s="125"/>
      <c r="W2659" s="125"/>
      <c r="X2659" s="125"/>
      <c r="Y2659" s="125"/>
      <c r="Z2659" s="125"/>
      <c r="AA2659" s="125"/>
      <c r="AB2659" s="125"/>
      <c r="AC2659" s="125"/>
      <c r="AD2659" s="125"/>
      <c r="AE2659" s="125"/>
      <c r="AF2659" s="125"/>
      <c r="AG2659" s="125"/>
      <c r="AH2659" s="125"/>
      <c r="AI2659" s="125"/>
      <c r="AJ2659" s="125"/>
      <c r="AK2659" s="125"/>
      <c r="AL2659" s="125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5"/>
      <c r="AW2659" s="125"/>
      <c r="AX2659" s="125"/>
      <c r="AY2659" s="125"/>
      <c r="AZ2659" s="125"/>
      <c r="BA2659" s="125"/>
      <c r="BB2659" s="125"/>
      <c r="BC2659" s="125"/>
      <c r="BD2659" s="125"/>
      <c r="BE2659" s="125"/>
      <c r="BF2659" s="125"/>
      <c r="BG2659" s="125"/>
      <c r="BH2659" s="125"/>
      <c r="BI2659" s="125"/>
      <c r="BJ2659" s="125"/>
      <c r="BK2659" s="125"/>
      <c r="BL2659" s="125"/>
      <c r="BM2659" s="125"/>
      <c r="BN2659" s="125"/>
      <c r="BO2659" s="125"/>
      <c r="BP2659" s="125"/>
      <c r="BQ2659" s="125"/>
      <c r="BR2659" s="125"/>
      <c r="BS2659" s="125"/>
      <c r="BT2659" s="125"/>
      <c r="BU2659" s="125"/>
      <c r="BV2659" s="125"/>
      <c r="BW2659" s="125"/>
      <c r="BX2659" s="125"/>
      <c r="BY2659" s="125"/>
      <c r="BZ2659" s="125"/>
      <c r="CA2659" s="125"/>
      <c r="CB2659" s="125"/>
      <c r="CC2659" s="125"/>
      <c r="CD2659" s="125"/>
      <c r="CE2659" s="125"/>
      <c r="CF2659" s="125"/>
      <c r="CG2659" s="125"/>
      <c r="CH2659" s="125"/>
      <c r="CI2659" s="125"/>
      <c r="CJ2659" s="125"/>
      <c r="CK2659" s="125"/>
      <c r="CL2659" s="125"/>
      <c r="CM2659" s="125"/>
      <c r="CN2659" s="125"/>
      <c r="CO2659" s="125"/>
      <c r="CP2659" s="125"/>
      <c r="CQ2659" s="121"/>
    </row>
    <row r="2660" s="121" customFormat="1" hidden="1">
      <c r="A2660" s="122" t="s">
        <v>2402</v>
      </c>
      <c r="B2660" s="188" t="s">
        <v>2274</v>
      </c>
      <c r="C2660" s="179"/>
      <c r="D2660" s="179"/>
      <c r="E2660" s="115"/>
      <c r="F2660" s="116"/>
      <c r="G2660" s="113"/>
      <c r="H2660" s="125"/>
      <c r="I2660" s="125"/>
      <c r="J2660" s="125"/>
      <c r="K2660" s="125"/>
      <c r="L2660" s="125"/>
      <c r="M2660" s="125"/>
      <c r="N2660" s="125"/>
      <c r="O2660" s="125"/>
      <c r="P2660" s="125"/>
      <c r="Q2660" s="125"/>
      <c r="R2660" s="125"/>
      <c r="S2660" s="125"/>
      <c r="T2660" s="125"/>
      <c r="U2660" s="125"/>
      <c r="V2660" s="125"/>
      <c r="W2660" s="125"/>
      <c r="X2660" s="125"/>
      <c r="Y2660" s="125"/>
      <c r="Z2660" s="125"/>
      <c r="AA2660" s="125"/>
      <c r="AB2660" s="125"/>
      <c r="AC2660" s="125"/>
      <c r="AD2660" s="125"/>
      <c r="AE2660" s="125"/>
      <c r="AF2660" s="125"/>
      <c r="AG2660" s="125"/>
      <c r="AH2660" s="125"/>
      <c r="AI2660" s="125"/>
      <c r="AJ2660" s="125"/>
      <c r="AK2660" s="125"/>
      <c r="AL2660" s="125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5"/>
      <c r="AW2660" s="125"/>
      <c r="AX2660" s="125"/>
      <c r="AY2660" s="125"/>
      <c r="AZ2660" s="125"/>
      <c r="BA2660" s="125"/>
      <c r="BB2660" s="125"/>
      <c r="BC2660" s="125"/>
      <c r="BD2660" s="125"/>
      <c r="BE2660" s="125"/>
      <c r="BF2660" s="125"/>
      <c r="BG2660" s="125"/>
      <c r="BH2660" s="125"/>
      <c r="BI2660" s="125"/>
      <c r="BJ2660" s="125"/>
      <c r="BK2660" s="125"/>
      <c r="BL2660" s="125"/>
      <c r="BM2660" s="125"/>
      <c r="BN2660" s="125"/>
      <c r="BO2660" s="125"/>
      <c r="BP2660" s="125"/>
      <c r="BQ2660" s="125"/>
      <c r="BR2660" s="125"/>
      <c r="BS2660" s="125"/>
      <c r="BT2660" s="125"/>
      <c r="BU2660" s="125"/>
      <c r="BV2660" s="125"/>
      <c r="BW2660" s="125"/>
      <c r="BX2660" s="125"/>
      <c r="BY2660" s="125"/>
      <c r="BZ2660" s="125"/>
      <c r="CA2660" s="125"/>
      <c r="CB2660" s="125"/>
      <c r="CC2660" s="125"/>
      <c r="CD2660" s="125"/>
      <c r="CE2660" s="125"/>
      <c r="CF2660" s="125"/>
      <c r="CG2660" s="125"/>
      <c r="CH2660" s="125"/>
      <c r="CI2660" s="125"/>
      <c r="CJ2660" s="125"/>
      <c r="CK2660" s="125"/>
      <c r="CL2660" s="125"/>
      <c r="CM2660" s="125"/>
      <c r="CN2660" s="125"/>
      <c r="CO2660" s="125"/>
      <c r="CP2660" s="125"/>
      <c r="CQ2660" s="121"/>
    </row>
    <row r="2661" s="121" customFormat="1" hidden="1">
      <c r="A2661" s="122" t="s">
        <v>2403</v>
      </c>
      <c r="B2661" s="188" t="s">
        <v>2276</v>
      </c>
      <c r="C2661" s="179"/>
      <c r="D2661" s="179"/>
      <c r="E2661" s="115"/>
      <c r="F2661" s="116"/>
      <c r="G2661" s="113"/>
      <c r="H2661" s="125"/>
      <c r="I2661" s="125"/>
      <c r="J2661" s="125"/>
      <c r="K2661" s="125"/>
      <c r="L2661" s="125"/>
      <c r="M2661" s="125"/>
      <c r="N2661" s="125"/>
      <c r="O2661" s="125"/>
      <c r="P2661" s="125"/>
      <c r="Q2661" s="125"/>
      <c r="R2661" s="125"/>
      <c r="S2661" s="125"/>
      <c r="T2661" s="125"/>
      <c r="U2661" s="125"/>
      <c r="V2661" s="125"/>
      <c r="W2661" s="125"/>
      <c r="X2661" s="125"/>
      <c r="Y2661" s="125"/>
      <c r="Z2661" s="125"/>
      <c r="AA2661" s="125"/>
      <c r="AB2661" s="125"/>
      <c r="AC2661" s="125"/>
      <c r="AD2661" s="125"/>
      <c r="AE2661" s="125"/>
      <c r="AF2661" s="125"/>
      <c r="AG2661" s="125"/>
      <c r="AH2661" s="125"/>
      <c r="AI2661" s="125"/>
      <c r="AJ2661" s="125"/>
      <c r="AK2661" s="125"/>
      <c r="AL2661" s="125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5"/>
      <c r="AW2661" s="125"/>
      <c r="AX2661" s="125"/>
      <c r="AY2661" s="125"/>
      <c r="AZ2661" s="125"/>
      <c r="BA2661" s="125"/>
      <c r="BB2661" s="125"/>
      <c r="BC2661" s="125"/>
      <c r="BD2661" s="125"/>
      <c r="BE2661" s="125"/>
      <c r="BF2661" s="125"/>
      <c r="BG2661" s="125"/>
      <c r="BH2661" s="125"/>
      <c r="BI2661" s="125"/>
      <c r="BJ2661" s="125"/>
      <c r="BK2661" s="125"/>
      <c r="BL2661" s="125"/>
      <c r="BM2661" s="125"/>
      <c r="BN2661" s="125"/>
      <c r="BO2661" s="125"/>
      <c r="BP2661" s="125"/>
      <c r="BQ2661" s="125"/>
      <c r="BR2661" s="125"/>
      <c r="BS2661" s="125"/>
      <c r="BT2661" s="125"/>
      <c r="BU2661" s="125"/>
      <c r="BV2661" s="125"/>
      <c r="BW2661" s="125"/>
      <c r="BX2661" s="125"/>
      <c r="BY2661" s="125"/>
      <c r="BZ2661" s="125"/>
      <c r="CA2661" s="125"/>
      <c r="CB2661" s="125"/>
      <c r="CC2661" s="125"/>
      <c r="CD2661" s="125"/>
      <c r="CE2661" s="125"/>
      <c r="CF2661" s="125"/>
      <c r="CG2661" s="125"/>
      <c r="CH2661" s="125"/>
      <c r="CI2661" s="125"/>
      <c r="CJ2661" s="125"/>
      <c r="CK2661" s="125"/>
      <c r="CL2661" s="125"/>
      <c r="CM2661" s="125"/>
      <c r="CN2661" s="125"/>
      <c r="CO2661" s="125"/>
      <c r="CP2661" s="125"/>
      <c r="CQ2661" s="121"/>
    </row>
    <row r="2662" s="121" customFormat="1" hidden="1">
      <c r="A2662" s="122" t="s">
        <v>2404</v>
      </c>
      <c r="B2662" s="188" t="s">
        <v>2278</v>
      </c>
      <c r="C2662" s="179"/>
      <c r="D2662" s="179"/>
      <c r="E2662" s="115"/>
      <c r="F2662" s="116"/>
      <c r="G2662" s="113"/>
      <c r="H2662" s="125"/>
      <c r="I2662" s="125"/>
      <c r="J2662" s="125"/>
      <c r="K2662" s="125"/>
      <c r="L2662" s="125"/>
      <c r="M2662" s="125"/>
      <c r="N2662" s="125"/>
      <c r="O2662" s="125"/>
      <c r="P2662" s="125"/>
      <c r="Q2662" s="125"/>
      <c r="R2662" s="125"/>
      <c r="S2662" s="125"/>
      <c r="T2662" s="125"/>
      <c r="U2662" s="125"/>
      <c r="V2662" s="125"/>
      <c r="W2662" s="125"/>
      <c r="X2662" s="125"/>
      <c r="Y2662" s="125"/>
      <c r="Z2662" s="125"/>
      <c r="AA2662" s="125"/>
      <c r="AB2662" s="125"/>
      <c r="AC2662" s="125"/>
      <c r="AD2662" s="125"/>
      <c r="AE2662" s="125"/>
      <c r="AF2662" s="125"/>
      <c r="AG2662" s="125"/>
      <c r="AH2662" s="125"/>
      <c r="AI2662" s="125"/>
      <c r="AJ2662" s="125"/>
      <c r="AK2662" s="125"/>
      <c r="AL2662" s="125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5"/>
      <c r="AW2662" s="125"/>
      <c r="AX2662" s="125"/>
      <c r="AY2662" s="125"/>
      <c r="AZ2662" s="125"/>
      <c r="BA2662" s="125"/>
      <c r="BB2662" s="125"/>
      <c r="BC2662" s="125"/>
      <c r="BD2662" s="125"/>
      <c r="BE2662" s="125"/>
      <c r="BF2662" s="125"/>
      <c r="BG2662" s="125"/>
      <c r="BH2662" s="125"/>
      <c r="BI2662" s="125"/>
      <c r="BJ2662" s="125"/>
      <c r="BK2662" s="125"/>
      <c r="BL2662" s="125"/>
      <c r="BM2662" s="125"/>
      <c r="BN2662" s="125"/>
      <c r="BO2662" s="125"/>
      <c r="BP2662" s="125"/>
      <c r="BQ2662" s="125"/>
      <c r="BR2662" s="125"/>
      <c r="BS2662" s="125"/>
      <c r="BT2662" s="125"/>
      <c r="BU2662" s="125"/>
      <c r="BV2662" s="125"/>
      <c r="BW2662" s="125"/>
      <c r="BX2662" s="125"/>
      <c r="BY2662" s="125"/>
      <c r="BZ2662" s="125"/>
      <c r="CA2662" s="125"/>
      <c r="CB2662" s="125"/>
      <c r="CC2662" s="125"/>
      <c r="CD2662" s="125"/>
      <c r="CE2662" s="125"/>
      <c r="CF2662" s="125"/>
      <c r="CG2662" s="125"/>
      <c r="CH2662" s="125"/>
      <c r="CI2662" s="125"/>
      <c r="CJ2662" s="125"/>
      <c r="CK2662" s="125"/>
      <c r="CL2662" s="125"/>
      <c r="CM2662" s="125"/>
      <c r="CN2662" s="125"/>
      <c r="CO2662" s="125"/>
      <c r="CP2662" s="125"/>
      <c r="CQ2662" s="121"/>
    </row>
    <row r="2663" s="121" customFormat="1" hidden="1">
      <c r="A2663" s="122" t="s">
        <v>2405</v>
      </c>
      <c r="B2663" s="188" t="s">
        <v>2280</v>
      </c>
      <c r="C2663" s="179"/>
      <c r="D2663" s="179"/>
      <c r="E2663" s="115"/>
      <c r="F2663" s="116"/>
      <c r="G2663" s="113"/>
      <c r="H2663" s="125"/>
      <c r="I2663" s="125"/>
      <c r="J2663" s="125"/>
      <c r="K2663" s="125"/>
      <c r="L2663" s="125"/>
      <c r="M2663" s="125"/>
      <c r="N2663" s="125"/>
      <c r="O2663" s="125"/>
      <c r="P2663" s="125"/>
      <c r="Q2663" s="125"/>
      <c r="R2663" s="125"/>
      <c r="S2663" s="125"/>
      <c r="T2663" s="125"/>
      <c r="U2663" s="125"/>
      <c r="V2663" s="125"/>
      <c r="W2663" s="125"/>
      <c r="X2663" s="125"/>
      <c r="Y2663" s="125"/>
      <c r="Z2663" s="125"/>
      <c r="AA2663" s="125"/>
      <c r="AB2663" s="125"/>
      <c r="AC2663" s="125"/>
      <c r="AD2663" s="125"/>
      <c r="AE2663" s="125"/>
      <c r="AF2663" s="125"/>
      <c r="AG2663" s="125"/>
      <c r="AH2663" s="125"/>
      <c r="AI2663" s="125"/>
      <c r="AJ2663" s="125"/>
      <c r="AK2663" s="125"/>
      <c r="AL2663" s="125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5"/>
      <c r="AW2663" s="125"/>
      <c r="AX2663" s="125"/>
      <c r="AY2663" s="125"/>
      <c r="AZ2663" s="125"/>
      <c r="BA2663" s="125"/>
      <c r="BB2663" s="125"/>
      <c r="BC2663" s="125"/>
      <c r="BD2663" s="125"/>
      <c r="BE2663" s="125"/>
      <c r="BF2663" s="125"/>
      <c r="BG2663" s="125"/>
      <c r="BH2663" s="125"/>
      <c r="BI2663" s="125"/>
      <c r="BJ2663" s="125"/>
      <c r="BK2663" s="125"/>
      <c r="BL2663" s="125"/>
      <c r="BM2663" s="125"/>
      <c r="BN2663" s="125"/>
      <c r="BO2663" s="125"/>
      <c r="BP2663" s="125"/>
      <c r="BQ2663" s="125"/>
      <c r="BR2663" s="125"/>
      <c r="BS2663" s="125"/>
      <c r="BT2663" s="125"/>
      <c r="BU2663" s="125"/>
      <c r="BV2663" s="125"/>
      <c r="BW2663" s="125"/>
      <c r="BX2663" s="125"/>
      <c r="BY2663" s="125"/>
      <c r="BZ2663" s="125"/>
      <c r="CA2663" s="125"/>
      <c r="CB2663" s="125"/>
      <c r="CC2663" s="125"/>
      <c r="CD2663" s="125"/>
      <c r="CE2663" s="125"/>
      <c r="CF2663" s="125"/>
      <c r="CG2663" s="125"/>
      <c r="CH2663" s="125"/>
      <c r="CI2663" s="125"/>
      <c r="CJ2663" s="125"/>
      <c r="CK2663" s="125"/>
      <c r="CL2663" s="125"/>
      <c r="CM2663" s="125"/>
      <c r="CN2663" s="125"/>
      <c r="CO2663" s="125"/>
      <c r="CP2663" s="125"/>
      <c r="CQ2663" s="121"/>
    </row>
    <row r="2664" s="121" customFormat="1" hidden="1">
      <c r="A2664" s="122" t="s">
        <v>2406</v>
      </c>
      <c r="B2664" s="188" t="s">
        <v>2337</v>
      </c>
      <c r="C2664" s="179"/>
      <c r="D2664" s="179"/>
      <c r="E2664" s="115"/>
      <c r="F2664" s="116"/>
      <c r="G2664" s="113"/>
      <c r="H2664" s="125"/>
      <c r="I2664" s="125"/>
      <c r="J2664" s="125"/>
      <c r="K2664" s="125"/>
      <c r="L2664" s="125"/>
      <c r="M2664" s="125"/>
      <c r="N2664" s="125"/>
      <c r="O2664" s="125"/>
      <c r="P2664" s="125"/>
      <c r="Q2664" s="125"/>
      <c r="R2664" s="125"/>
      <c r="S2664" s="125"/>
      <c r="T2664" s="125"/>
      <c r="U2664" s="125"/>
      <c r="V2664" s="125"/>
      <c r="W2664" s="125"/>
      <c r="X2664" s="125"/>
      <c r="Y2664" s="125"/>
      <c r="Z2664" s="125"/>
      <c r="AA2664" s="125"/>
      <c r="AB2664" s="125"/>
      <c r="AC2664" s="125"/>
      <c r="AD2664" s="125"/>
      <c r="AE2664" s="125"/>
      <c r="AF2664" s="125"/>
      <c r="AG2664" s="125"/>
      <c r="AH2664" s="125"/>
      <c r="AI2664" s="125"/>
      <c r="AJ2664" s="125"/>
      <c r="AK2664" s="125"/>
      <c r="AL2664" s="125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5"/>
      <c r="AW2664" s="125"/>
      <c r="AX2664" s="125"/>
      <c r="AY2664" s="125"/>
      <c r="AZ2664" s="125"/>
      <c r="BA2664" s="125"/>
      <c r="BB2664" s="125"/>
      <c r="BC2664" s="125"/>
      <c r="BD2664" s="125"/>
      <c r="BE2664" s="125"/>
      <c r="BF2664" s="125"/>
      <c r="BG2664" s="125"/>
      <c r="BH2664" s="125"/>
      <c r="BI2664" s="125"/>
      <c r="BJ2664" s="125"/>
      <c r="BK2664" s="125"/>
      <c r="BL2664" s="125"/>
      <c r="BM2664" s="125"/>
      <c r="BN2664" s="125"/>
      <c r="BO2664" s="125"/>
      <c r="BP2664" s="125"/>
      <c r="BQ2664" s="125"/>
      <c r="BR2664" s="125"/>
      <c r="BS2664" s="125"/>
      <c r="BT2664" s="125"/>
      <c r="BU2664" s="125"/>
      <c r="BV2664" s="125"/>
      <c r="BW2664" s="125"/>
      <c r="BX2664" s="125"/>
      <c r="BY2664" s="125"/>
      <c r="BZ2664" s="125"/>
      <c r="CA2664" s="125"/>
      <c r="CB2664" s="125"/>
      <c r="CC2664" s="125"/>
      <c r="CD2664" s="125"/>
      <c r="CE2664" s="125"/>
      <c r="CF2664" s="125"/>
      <c r="CG2664" s="125"/>
      <c r="CH2664" s="125"/>
      <c r="CI2664" s="125"/>
      <c r="CJ2664" s="125"/>
      <c r="CK2664" s="125"/>
      <c r="CL2664" s="125"/>
      <c r="CM2664" s="125"/>
      <c r="CN2664" s="125"/>
      <c r="CO2664" s="125"/>
      <c r="CP2664" s="125"/>
      <c r="CQ2664" s="121"/>
    </row>
    <row r="2665" s="121" customFormat="1" hidden="1">
      <c r="A2665" s="122" t="s">
        <v>2407</v>
      </c>
      <c r="B2665" s="188" t="s">
        <v>2274</v>
      </c>
      <c r="C2665" s="179"/>
      <c r="D2665" s="179"/>
      <c r="E2665" s="115"/>
      <c r="F2665" s="116"/>
      <c r="G2665" s="113"/>
      <c r="H2665" s="125"/>
      <c r="I2665" s="125"/>
      <c r="J2665" s="125"/>
      <c r="K2665" s="125"/>
      <c r="L2665" s="125"/>
      <c r="M2665" s="125"/>
      <c r="N2665" s="125"/>
      <c r="O2665" s="125"/>
      <c r="P2665" s="125"/>
      <c r="Q2665" s="125"/>
      <c r="R2665" s="125"/>
      <c r="S2665" s="125"/>
      <c r="T2665" s="125"/>
      <c r="U2665" s="125"/>
      <c r="V2665" s="125"/>
      <c r="W2665" s="125"/>
      <c r="X2665" s="125"/>
      <c r="Y2665" s="125"/>
      <c r="Z2665" s="125"/>
      <c r="AA2665" s="125"/>
      <c r="AB2665" s="125"/>
      <c r="AC2665" s="125"/>
      <c r="AD2665" s="125"/>
      <c r="AE2665" s="125"/>
      <c r="AF2665" s="125"/>
      <c r="AG2665" s="125"/>
      <c r="AH2665" s="125"/>
      <c r="AI2665" s="125"/>
      <c r="AJ2665" s="125"/>
      <c r="AK2665" s="125"/>
      <c r="AL2665" s="125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5"/>
      <c r="AW2665" s="125"/>
      <c r="AX2665" s="125"/>
      <c r="AY2665" s="125"/>
      <c r="AZ2665" s="125"/>
      <c r="BA2665" s="125"/>
      <c r="BB2665" s="125"/>
      <c r="BC2665" s="125"/>
      <c r="BD2665" s="125"/>
      <c r="BE2665" s="125"/>
      <c r="BF2665" s="125"/>
      <c r="BG2665" s="125"/>
      <c r="BH2665" s="125"/>
      <c r="BI2665" s="125"/>
      <c r="BJ2665" s="125"/>
      <c r="BK2665" s="125"/>
      <c r="BL2665" s="125"/>
      <c r="BM2665" s="125"/>
      <c r="BN2665" s="125"/>
      <c r="BO2665" s="125"/>
      <c r="BP2665" s="125"/>
      <c r="BQ2665" s="125"/>
      <c r="BR2665" s="125"/>
      <c r="BS2665" s="125"/>
      <c r="BT2665" s="125"/>
      <c r="BU2665" s="125"/>
      <c r="BV2665" s="125"/>
      <c r="BW2665" s="125"/>
      <c r="BX2665" s="125"/>
      <c r="BY2665" s="125"/>
      <c r="BZ2665" s="125"/>
      <c r="CA2665" s="125"/>
      <c r="CB2665" s="125"/>
      <c r="CC2665" s="125"/>
      <c r="CD2665" s="125"/>
      <c r="CE2665" s="125"/>
      <c r="CF2665" s="125"/>
      <c r="CG2665" s="125"/>
      <c r="CH2665" s="125"/>
      <c r="CI2665" s="125"/>
      <c r="CJ2665" s="125"/>
      <c r="CK2665" s="125"/>
      <c r="CL2665" s="125"/>
      <c r="CM2665" s="125"/>
      <c r="CN2665" s="125"/>
      <c r="CO2665" s="125"/>
      <c r="CP2665" s="125"/>
      <c r="CQ2665" s="121"/>
    </row>
    <row r="2666" s="121" customFormat="1" hidden="1">
      <c r="A2666" s="122" t="s">
        <v>2408</v>
      </c>
      <c r="B2666" s="188" t="s">
        <v>2276</v>
      </c>
      <c r="C2666" s="179"/>
      <c r="D2666" s="179"/>
      <c r="E2666" s="115"/>
      <c r="F2666" s="116"/>
      <c r="G2666" s="113"/>
      <c r="H2666" s="125"/>
      <c r="I2666" s="125"/>
      <c r="J2666" s="125"/>
      <c r="K2666" s="125"/>
      <c r="L2666" s="125"/>
      <c r="M2666" s="125"/>
      <c r="N2666" s="125"/>
      <c r="O2666" s="125"/>
      <c r="P2666" s="125"/>
      <c r="Q2666" s="125"/>
      <c r="R2666" s="125"/>
      <c r="S2666" s="125"/>
      <c r="T2666" s="125"/>
      <c r="U2666" s="125"/>
      <c r="V2666" s="125"/>
      <c r="W2666" s="125"/>
      <c r="X2666" s="125"/>
      <c r="Y2666" s="125"/>
      <c r="Z2666" s="125"/>
      <c r="AA2666" s="125"/>
      <c r="AB2666" s="125"/>
      <c r="AC2666" s="125"/>
      <c r="AD2666" s="125"/>
      <c r="AE2666" s="125"/>
      <c r="AF2666" s="125"/>
      <c r="AG2666" s="125"/>
      <c r="AH2666" s="125"/>
      <c r="AI2666" s="125"/>
      <c r="AJ2666" s="125"/>
      <c r="AK2666" s="125"/>
      <c r="AL2666" s="125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5"/>
      <c r="AW2666" s="125"/>
      <c r="AX2666" s="125"/>
      <c r="AY2666" s="125"/>
      <c r="AZ2666" s="125"/>
      <c r="BA2666" s="125"/>
      <c r="BB2666" s="125"/>
      <c r="BC2666" s="125"/>
      <c r="BD2666" s="125"/>
      <c r="BE2666" s="125"/>
      <c r="BF2666" s="125"/>
      <c r="BG2666" s="125"/>
      <c r="BH2666" s="125"/>
      <c r="BI2666" s="125"/>
      <c r="BJ2666" s="125"/>
      <c r="BK2666" s="125"/>
      <c r="BL2666" s="125"/>
      <c r="BM2666" s="125"/>
      <c r="BN2666" s="125"/>
      <c r="BO2666" s="125"/>
      <c r="BP2666" s="125"/>
      <c r="BQ2666" s="125"/>
      <c r="BR2666" s="125"/>
      <c r="BS2666" s="125"/>
      <c r="BT2666" s="125"/>
      <c r="BU2666" s="125"/>
      <c r="BV2666" s="125"/>
      <c r="BW2666" s="125"/>
      <c r="BX2666" s="125"/>
      <c r="BY2666" s="125"/>
      <c r="BZ2666" s="125"/>
      <c r="CA2666" s="125"/>
      <c r="CB2666" s="125"/>
      <c r="CC2666" s="125"/>
      <c r="CD2666" s="125"/>
      <c r="CE2666" s="125"/>
      <c r="CF2666" s="125"/>
      <c r="CG2666" s="125"/>
      <c r="CH2666" s="125"/>
      <c r="CI2666" s="125"/>
      <c r="CJ2666" s="125"/>
      <c r="CK2666" s="125"/>
      <c r="CL2666" s="125"/>
      <c r="CM2666" s="125"/>
      <c r="CN2666" s="125"/>
      <c r="CO2666" s="125"/>
      <c r="CP2666" s="125"/>
      <c r="CQ2666" s="121"/>
    </row>
    <row r="2667" s="121" customFormat="1" hidden="1">
      <c r="A2667" s="122" t="s">
        <v>2409</v>
      </c>
      <c r="B2667" s="188" t="s">
        <v>2278</v>
      </c>
      <c r="C2667" s="179"/>
      <c r="D2667" s="179"/>
      <c r="E2667" s="115"/>
      <c r="F2667" s="116"/>
      <c r="G2667" s="113"/>
      <c r="H2667" s="125"/>
      <c r="I2667" s="125"/>
      <c r="J2667" s="125"/>
      <c r="K2667" s="125"/>
      <c r="L2667" s="125"/>
      <c r="M2667" s="125"/>
      <c r="N2667" s="125"/>
      <c r="O2667" s="125"/>
      <c r="P2667" s="125"/>
      <c r="Q2667" s="125"/>
      <c r="R2667" s="125"/>
      <c r="S2667" s="125"/>
      <c r="T2667" s="125"/>
      <c r="U2667" s="125"/>
      <c r="V2667" s="125"/>
      <c r="W2667" s="125"/>
      <c r="X2667" s="125"/>
      <c r="Y2667" s="125"/>
      <c r="Z2667" s="125"/>
      <c r="AA2667" s="125"/>
      <c r="AB2667" s="125"/>
      <c r="AC2667" s="125"/>
      <c r="AD2667" s="125"/>
      <c r="AE2667" s="125"/>
      <c r="AF2667" s="125"/>
      <c r="AG2667" s="125"/>
      <c r="AH2667" s="125"/>
      <c r="AI2667" s="125"/>
      <c r="AJ2667" s="125"/>
      <c r="AK2667" s="125"/>
      <c r="AL2667" s="125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5"/>
      <c r="AW2667" s="125"/>
      <c r="AX2667" s="125"/>
      <c r="AY2667" s="125"/>
      <c r="AZ2667" s="125"/>
      <c r="BA2667" s="125"/>
      <c r="BB2667" s="125"/>
      <c r="BC2667" s="125"/>
      <c r="BD2667" s="125"/>
      <c r="BE2667" s="125"/>
      <c r="BF2667" s="125"/>
      <c r="BG2667" s="125"/>
      <c r="BH2667" s="125"/>
      <c r="BI2667" s="125"/>
      <c r="BJ2667" s="125"/>
      <c r="BK2667" s="125"/>
      <c r="BL2667" s="125"/>
      <c r="BM2667" s="125"/>
      <c r="BN2667" s="125"/>
      <c r="BO2667" s="125"/>
      <c r="BP2667" s="125"/>
      <c r="BQ2667" s="125"/>
      <c r="BR2667" s="125"/>
      <c r="BS2667" s="125"/>
      <c r="BT2667" s="125"/>
      <c r="BU2667" s="125"/>
      <c r="BV2667" s="125"/>
      <c r="BW2667" s="125"/>
      <c r="BX2667" s="125"/>
      <c r="BY2667" s="125"/>
      <c r="BZ2667" s="125"/>
      <c r="CA2667" s="125"/>
      <c r="CB2667" s="125"/>
      <c r="CC2667" s="125"/>
      <c r="CD2667" s="125"/>
      <c r="CE2667" s="125"/>
      <c r="CF2667" s="125"/>
      <c r="CG2667" s="125"/>
      <c r="CH2667" s="125"/>
      <c r="CI2667" s="125"/>
      <c r="CJ2667" s="125"/>
      <c r="CK2667" s="125"/>
      <c r="CL2667" s="125"/>
      <c r="CM2667" s="125"/>
      <c r="CN2667" s="125"/>
      <c r="CO2667" s="125"/>
      <c r="CP2667" s="125"/>
      <c r="CQ2667" s="121"/>
    </row>
    <row r="2668" s="121" customFormat="1" hidden="1">
      <c r="A2668" s="122" t="s">
        <v>2410</v>
      </c>
      <c r="B2668" s="188" t="s">
        <v>2280</v>
      </c>
      <c r="C2668" s="179"/>
      <c r="D2668" s="179"/>
      <c r="E2668" s="115"/>
      <c r="F2668" s="116"/>
      <c r="G2668" s="113"/>
      <c r="H2668" s="125"/>
      <c r="I2668" s="125"/>
      <c r="J2668" s="125"/>
      <c r="K2668" s="125"/>
      <c r="L2668" s="125"/>
      <c r="M2668" s="125"/>
      <c r="N2668" s="125"/>
      <c r="O2668" s="125"/>
      <c r="P2668" s="125"/>
      <c r="Q2668" s="125"/>
      <c r="R2668" s="125"/>
      <c r="S2668" s="125"/>
      <c r="T2668" s="125"/>
      <c r="U2668" s="125"/>
      <c r="V2668" s="125"/>
      <c r="W2668" s="125"/>
      <c r="X2668" s="125"/>
      <c r="Y2668" s="125"/>
      <c r="Z2668" s="125"/>
      <c r="AA2668" s="125"/>
      <c r="AB2668" s="125"/>
      <c r="AC2668" s="125"/>
      <c r="AD2668" s="125"/>
      <c r="AE2668" s="125"/>
      <c r="AF2668" s="125"/>
      <c r="AG2668" s="125"/>
      <c r="AH2668" s="125"/>
      <c r="AI2668" s="125"/>
      <c r="AJ2668" s="125"/>
      <c r="AK2668" s="125"/>
      <c r="AL2668" s="125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5"/>
      <c r="AW2668" s="125"/>
      <c r="AX2668" s="125"/>
      <c r="AY2668" s="125"/>
      <c r="AZ2668" s="125"/>
      <c r="BA2668" s="125"/>
      <c r="BB2668" s="125"/>
      <c r="BC2668" s="125"/>
      <c r="BD2668" s="125"/>
      <c r="BE2668" s="125"/>
      <c r="BF2668" s="125"/>
      <c r="BG2668" s="125"/>
      <c r="BH2668" s="125"/>
      <c r="BI2668" s="125"/>
      <c r="BJ2668" s="125"/>
      <c r="BK2668" s="125"/>
      <c r="BL2668" s="125"/>
      <c r="BM2668" s="125"/>
      <c r="BN2668" s="125"/>
      <c r="BO2668" s="125"/>
      <c r="BP2668" s="125"/>
      <c r="BQ2668" s="125"/>
      <c r="BR2668" s="125"/>
      <c r="BS2668" s="125"/>
      <c r="BT2668" s="125"/>
      <c r="BU2668" s="125"/>
      <c r="BV2668" s="125"/>
      <c r="BW2668" s="125"/>
      <c r="BX2668" s="125"/>
      <c r="BY2668" s="125"/>
      <c r="BZ2668" s="125"/>
      <c r="CA2668" s="125"/>
      <c r="CB2668" s="125"/>
      <c r="CC2668" s="125"/>
      <c r="CD2668" s="125"/>
      <c r="CE2668" s="125"/>
      <c r="CF2668" s="125"/>
      <c r="CG2668" s="125"/>
      <c r="CH2668" s="125"/>
      <c r="CI2668" s="125"/>
      <c r="CJ2668" s="125"/>
      <c r="CK2668" s="125"/>
      <c r="CL2668" s="125"/>
      <c r="CM2668" s="125"/>
      <c r="CN2668" s="125"/>
      <c r="CO2668" s="125"/>
      <c r="CP2668" s="125"/>
      <c r="CQ2668" s="121"/>
    </row>
    <row r="2669" s="121" customFormat="1" hidden="1">
      <c r="A2669" s="122" t="s">
        <v>2411</v>
      </c>
      <c r="B2669" s="188" t="s">
        <v>2343</v>
      </c>
      <c r="C2669" s="179"/>
      <c r="D2669" s="179"/>
      <c r="E2669" s="115"/>
      <c r="F2669" s="116"/>
      <c r="G2669" s="113"/>
      <c r="H2669" s="125"/>
      <c r="I2669" s="125"/>
      <c r="J2669" s="125"/>
      <c r="K2669" s="125"/>
      <c r="L2669" s="125"/>
      <c r="M2669" s="125"/>
      <c r="N2669" s="125"/>
      <c r="O2669" s="125"/>
      <c r="P2669" s="125"/>
      <c r="Q2669" s="125"/>
      <c r="R2669" s="125"/>
      <c r="S2669" s="125"/>
      <c r="T2669" s="125"/>
      <c r="U2669" s="125"/>
      <c r="V2669" s="125"/>
      <c r="W2669" s="125"/>
      <c r="X2669" s="125"/>
      <c r="Y2669" s="125"/>
      <c r="Z2669" s="125"/>
      <c r="AA2669" s="125"/>
      <c r="AB2669" s="125"/>
      <c r="AC2669" s="125"/>
      <c r="AD2669" s="125"/>
      <c r="AE2669" s="125"/>
      <c r="AF2669" s="125"/>
      <c r="AG2669" s="125"/>
      <c r="AH2669" s="125"/>
      <c r="AI2669" s="125"/>
      <c r="AJ2669" s="125"/>
      <c r="AK2669" s="125"/>
      <c r="AL2669" s="125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5"/>
      <c r="AW2669" s="125"/>
      <c r="AX2669" s="125"/>
      <c r="AY2669" s="125"/>
      <c r="AZ2669" s="125"/>
      <c r="BA2669" s="125"/>
      <c r="BB2669" s="125"/>
      <c r="BC2669" s="125"/>
      <c r="BD2669" s="125"/>
      <c r="BE2669" s="125"/>
      <c r="BF2669" s="125"/>
      <c r="BG2669" s="125"/>
      <c r="BH2669" s="125"/>
      <c r="BI2669" s="125"/>
      <c r="BJ2669" s="125"/>
      <c r="BK2669" s="125"/>
      <c r="BL2669" s="125"/>
      <c r="BM2669" s="125"/>
      <c r="BN2669" s="125"/>
      <c r="BO2669" s="125"/>
      <c r="BP2669" s="125"/>
      <c r="BQ2669" s="125"/>
      <c r="BR2669" s="125"/>
      <c r="BS2669" s="125"/>
      <c r="BT2669" s="125"/>
      <c r="BU2669" s="125"/>
      <c r="BV2669" s="125"/>
      <c r="BW2669" s="125"/>
      <c r="BX2669" s="125"/>
      <c r="BY2669" s="125"/>
      <c r="BZ2669" s="125"/>
      <c r="CA2669" s="125"/>
      <c r="CB2669" s="125"/>
      <c r="CC2669" s="125"/>
      <c r="CD2669" s="125"/>
      <c r="CE2669" s="125"/>
      <c r="CF2669" s="125"/>
      <c r="CG2669" s="125"/>
      <c r="CH2669" s="125"/>
      <c r="CI2669" s="125"/>
      <c r="CJ2669" s="125"/>
      <c r="CK2669" s="125"/>
      <c r="CL2669" s="125"/>
      <c r="CM2669" s="125"/>
      <c r="CN2669" s="125"/>
      <c r="CO2669" s="125"/>
      <c r="CP2669" s="125"/>
      <c r="CQ2669" s="121"/>
    </row>
    <row r="2670" s="121" customFormat="1" hidden="1">
      <c r="A2670" s="122" t="s">
        <v>2412</v>
      </c>
      <c r="B2670" s="188" t="s">
        <v>2274</v>
      </c>
      <c r="C2670" s="179"/>
      <c r="D2670" s="179"/>
      <c r="E2670" s="115"/>
      <c r="F2670" s="116"/>
      <c r="G2670" s="113"/>
      <c r="H2670" s="125"/>
      <c r="I2670" s="125"/>
      <c r="J2670" s="125"/>
      <c r="K2670" s="125"/>
      <c r="L2670" s="125"/>
      <c r="M2670" s="125"/>
      <c r="N2670" s="125"/>
      <c r="O2670" s="125"/>
      <c r="P2670" s="125"/>
      <c r="Q2670" s="125"/>
      <c r="R2670" s="125"/>
      <c r="S2670" s="125"/>
      <c r="T2670" s="125"/>
      <c r="U2670" s="125"/>
      <c r="V2670" s="125"/>
      <c r="W2670" s="125"/>
      <c r="X2670" s="125"/>
      <c r="Y2670" s="125"/>
      <c r="Z2670" s="125"/>
      <c r="AA2670" s="125"/>
      <c r="AB2670" s="125"/>
      <c r="AC2670" s="125"/>
      <c r="AD2670" s="125"/>
      <c r="AE2670" s="125"/>
      <c r="AF2670" s="125"/>
      <c r="AG2670" s="125"/>
      <c r="AH2670" s="125"/>
      <c r="AI2670" s="125"/>
      <c r="AJ2670" s="125"/>
      <c r="AK2670" s="125"/>
      <c r="AL2670" s="125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5"/>
      <c r="AW2670" s="125"/>
      <c r="AX2670" s="125"/>
      <c r="AY2670" s="125"/>
      <c r="AZ2670" s="125"/>
      <c r="BA2670" s="125"/>
      <c r="BB2670" s="125"/>
      <c r="BC2670" s="125"/>
      <c r="BD2670" s="125"/>
      <c r="BE2670" s="125"/>
      <c r="BF2670" s="125"/>
      <c r="BG2670" s="125"/>
      <c r="BH2670" s="125"/>
      <c r="BI2670" s="125"/>
      <c r="BJ2670" s="125"/>
      <c r="BK2670" s="125"/>
      <c r="BL2670" s="125"/>
      <c r="BM2670" s="125"/>
      <c r="BN2670" s="125"/>
      <c r="BO2670" s="125"/>
      <c r="BP2670" s="125"/>
      <c r="BQ2670" s="125"/>
      <c r="BR2670" s="125"/>
      <c r="BS2670" s="125"/>
      <c r="BT2670" s="125"/>
      <c r="BU2670" s="125"/>
      <c r="BV2670" s="125"/>
      <c r="BW2670" s="125"/>
      <c r="BX2670" s="125"/>
      <c r="BY2670" s="125"/>
      <c r="BZ2670" s="125"/>
      <c r="CA2670" s="125"/>
      <c r="CB2670" s="125"/>
      <c r="CC2670" s="125"/>
      <c r="CD2670" s="125"/>
      <c r="CE2670" s="125"/>
      <c r="CF2670" s="125"/>
      <c r="CG2670" s="125"/>
      <c r="CH2670" s="125"/>
      <c r="CI2670" s="125"/>
      <c r="CJ2670" s="125"/>
      <c r="CK2670" s="125"/>
      <c r="CL2670" s="125"/>
      <c r="CM2670" s="125"/>
      <c r="CN2670" s="125"/>
      <c r="CO2670" s="125"/>
      <c r="CP2670" s="125"/>
      <c r="CQ2670" s="121"/>
    </row>
    <row r="2671" s="121" customFormat="1" hidden="1">
      <c r="A2671" s="122" t="s">
        <v>2413</v>
      </c>
      <c r="B2671" s="188" t="s">
        <v>2276</v>
      </c>
      <c r="C2671" s="179"/>
      <c r="D2671" s="179"/>
      <c r="E2671" s="115"/>
      <c r="F2671" s="116"/>
      <c r="G2671" s="113"/>
      <c r="H2671" s="125"/>
      <c r="I2671" s="125"/>
      <c r="J2671" s="125"/>
      <c r="K2671" s="125"/>
      <c r="L2671" s="125"/>
      <c r="M2671" s="125"/>
      <c r="N2671" s="125"/>
      <c r="O2671" s="125"/>
      <c r="P2671" s="125"/>
      <c r="Q2671" s="125"/>
      <c r="R2671" s="125"/>
      <c r="S2671" s="125"/>
      <c r="T2671" s="125"/>
      <c r="U2671" s="125"/>
      <c r="V2671" s="125"/>
      <c r="W2671" s="125"/>
      <c r="X2671" s="125"/>
      <c r="Y2671" s="125"/>
      <c r="Z2671" s="125"/>
      <c r="AA2671" s="125"/>
      <c r="AB2671" s="125"/>
      <c r="AC2671" s="125"/>
      <c r="AD2671" s="125"/>
      <c r="AE2671" s="125"/>
      <c r="AF2671" s="125"/>
      <c r="AG2671" s="125"/>
      <c r="AH2671" s="125"/>
      <c r="AI2671" s="125"/>
      <c r="AJ2671" s="125"/>
      <c r="AK2671" s="125"/>
      <c r="AL2671" s="125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5"/>
      <c r="AW2671" s="125"/>
      <c r="AX2671" s="125"/>
      <c r="AY2671" s="125"/>
      <c r="AZ2671" s="125"/>
      <c r="BA2671" s="125"/>
      <c r="BB2671" s="125"/>
      <c r="BC2671" s="125"/>
      <c r="BD2671" s="125"/>
      <c r="BE2671" s="125"/>
      <c r="BF2671" s="125"/>
      <c r="BG2671" s="125"/>
      <c r="BH2671" s="125"/>
      <c r="BI2671" s="125"/>
      <c r="BJ2671" s="125"/>
      <c r="BK2671" s="125"/>
      <c r="BL2671" s="125"/>
      <c r="BM2671" s="125"/>
      <c r="BN2671" s="125"/>
      <c r="BO2671" s="125"/>
      <c r="BP2671" s="125"/>
      <c r="BQ2671" s="125"/>
      <c r="BR2671" s="125"/>
      <c r="BS2671" s="125"/>
      <c r="BT2671" s="125"/>
      <c r="BU2671" s="125"/>
      <c r="BV2671" s="125"/>
      <c r="BW2671" s="125"/>
      <c r="BX2671" s="125"/>
      <c r="BY2671" s="125"/>
      <c r="BZ2671" s="125"/>
      <c r="CA2671" s="125"/>
      <c r="CB2671" s="125"/>
      <c r="CC2671" s="125"/>
      <c r="CD2671" s="125"/>
      <c r="CE2671" s="125"/>
      <c r="CF2671" s="125"/>
      <c r="CG2671" s="125"/>
      <c r="CH2671" s="125"/>
      <c r="CI2671" s="125"/>
      <c r="CJ2671" s="125"/>
      <c r="CK2671" s="125"/>
      <c r="CL2671" s="125"/>
      <c r="CM2671" s="125"/>
      <c r="CN2671" s="125"/>
      <c r="CO2671" s="125"/>
      <c r="CP2671" s="125"/>
      <c r="CQ2671" s="121"/>
    </row>
    <row r="2672" s="121" customFormat="1" hidden="1">
      <c r="A2672" s="122" t="s">
        <v>2414</v>
      </c>
      <c r="B2672" s="188" t="s">
        <v>2278</v>
      </c>
      <c r="C2672" s="179"/>
      <c r="D2672" s="179"/>
      <c r="E2672" s="115"/>
      <c r="F2672" s="116"/>
      <c r="G2672" s="113"/>
      <c r="H2672" s="125"/>
      <c r="I2672" s="125"/>
      <c r="J2672" s="125"/>
      <c r="K2672" s="125"/>
      <c r="L2672" s="125"/>
      <c r="M2672" s="125"/>
      <c r="N2672" s="125"/>
      <c r="O2672" s="125"/>
      <c r="P2672" s="125"/>
      <c r="Q2672" s="125"/>
      <c r="R2672" s="125"/>
      <c r="S2672" s="125"/>
      <c r="T2672" s="125"/>
      <c r="U2672" s="125"/>
      <c r="V2672" s="125"/>
      <c r="W2672" s="125"/>
      <c r="X2672" s="125"/>
      <c r="Y2672" s="125"/>
      <c r="Z2672" s="125"/>
      <c r="AA2672" s="125"/>
      <c r="AB2672" s="125"/>
      <c r="AC2672" s="125"/>
      <c r="AD2672" s="125"/>
      <c r="AE2672" s="125"/>
      <c r="AF2672" s="125"/>
      <c r="AG2672" s="125"/>
      <c r="AH2672" s="125"/>
      <c r="AI2672" s="125"/>
      <c r="AJ2672" s="125"/>
      <c r="AK2672" s="125"/>
      <c r="AL2672" s="125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5"/>
      <c r="AW2672" s="125"/>
      <c r="AX2672" s="125"/>
      <c r="AY2672" s="125"/>
      <c r="AZ2672" s="125"/>
      <c r="BA2672" s="125"/>
      <c r="BB2672" s="125"/>
      <c r="BC2672" s="125"/>
      <c r="BD2672" s="125"/>
      <c r="BE2672" s="125"/>
      <c r="BF2672" s="125"/>
      <c r="BG2672" s="125"/>
      <c r="BH2672" s="125"/>
      <c r="BI2672" s="125"/>
      <c r="BJ2672" s="125"/>
      <c r="BK2672" s="125"/>
      <c r="BL2672" s="125"/>
      <c r="BM2672" s="125"/>
      <c r="BN2672" s="125"/>
      <c r="BO2672" s="125"/>
      <c r="BP2672" s="125"/>
      <c r="BQ2672" s="125"/>
      <c r="BR2672" s="125"/>
      <c r="BS2672" s="125"/>
      <c r="BT2672" s="125"/>
      <c r="BU2672" s="125"/>
      <c r="BV2672" s="125"/>
      <c r="BW2672" s="125"/>
      <c r="BX2672" s="125"/>
      <c r="BY2672" s="125"/>
      <c r="BZ2672" s="125"/>
      <c r="CA2672" s="125"/>
      <c r="CB2672" s="125"/>
      <c r="CC2672" s="125"/>
      <c r="CD2672" s="125"/>
      <c r="CE2672" s="125"/>
      <c r="CF2672" s="125"/>
      <c r="CG2672" s="125"/>
      <c r="CH2672" s="125"/>
      <c r="CI2672" s="125"/>
      <c r="CJ2672" s="125"/>
      <c r="CK2672" s="125"/>
      <c r="CL2672" s="125"/>
      <c r="CM2672" s="125"/>
      <c r="CN2672" s="125"/>
      <c r="CO2672" s="125"/>
      <c r="CP2672" s="125"/>
      <c r="CQ2672" s="121"/>
    </row>
    <row r="2673" s="121" customFormat="1" hidden="1">
      <c r="A2673" s="122" t="s">
        <v>2415</v>
      </c>
      <c r="B2673" s="188" t="s">
        <v>2280</v>
      </c>
      <c r="C2673" s="179"/>
      <c r="D2673" s="179"/>
      <c r="E2673" s="115"/>
      <c r="F2673" s="116"/>
      <c r="G2673" s="113"/>
      <c r="H2673" s="125"/>
      <c r="I2673" s="125"/>
      <c r="J2673" s="125"/>
      <c r="K2673" s="125"/>
      <c r="L2673" s="125"/>
      <c r="M2673" s="125"/>
      <c r="N2673" s="125"/>
      <c r="O2673" s="125"/>
      <c r="P2673" s="125"/>
      <c r="Q2673" s="125"/>
      <c r="R2673" s="125"/>
      <c r="S2673" s="125"/>
      <c r="T2673" s="125"/>
      <c r="U2673" s="125"/>
      <c r="V2673" s="125"/>
      <c r="W2673" s="125"/>
      <c r="X2673" s="125"/>
      <c r="Y2673" s="125"/>
      <c r="Z2673" s="125"/>
      <c r="AA2673" s="125"/>
      <c r="AB2673" s="125"/>
      <c r="AC2673" s="125"/>
      <c r="AD2673" s="125"/>
      <c r="AE2673" s="125"/>
      <c r="AF2673" s="125"/>
      <c r="AG2673" s="125"/>
      <c r="AH2673" s="125"/>
      <c r="AI2673" s="125"/>
      <c r="AJ2673" s="125"/>
      <c r="AK2673" s="125"/>
      <c r="AL2673" s="125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5"/>
      <c r="AW2673" s="125"/>
      <c r="AX2673" s="125"/>
      <c r="AY2673" s="125"/>
      <c r="AZ2673" s="125"/>
      <c r="BA2673" s="125"/>
      <c r="BB2673" s="125"/>
      <c r="BC2673" s="125"/>
      <c r="BD2673" s="125"/>
      <c r="BE2673" s="125"/>
      <c r="BF2673" s="125"/>
      <c r="BG2673" s="125"/>
      <c r="BH2673" s="125"/>
      <c r="BI2673" s="125"/>
      <c r="BJ2673" s="125"/>
      <c r="BK2673" s="125"/>
      <c r="BL2673" s="125"/>
      <c r="BM2673" s="125"/>
      <c r="BN2673" s="125"/>
      <c r="BO2673" s="125"/>
      <c r="BP2673" s="125"/>
      <c r="BQ2673" s="125"/>
      <c r="BR2673" s="125"/>
      <c r="BS2673" s="125"/>
      <c r="BT2673" s="125"/>
      <c r="BU2673" s="125"/>
      <c r="BV2673" s="125"/>
      <c r="BW2673" s="125"/>
      <c r="BX2673" s="125"/>
      <c r="BY2673" s="125"/>
      <c r="BZ2673" s="125"/>
      <c r="CA2673" s="125"/>
      <c r="CB2673" s="125"/>
      <c r="CC2673" s="125"/>
      <c r="CD2673" s="125"/>
      <c r="CE2673" s="125"/>
      <c r="CF2673" s="125"/>
      <c r="CG2673" s="125"/>
      <c r="CH2673" s="125"/>
      <c r="CI2673" s="125"/>
      <c r="CJ2673" s="125"/>
      <c r="CK2673" s="125"/>
      <c r="CL2673" s="125"/>
      <c r="CM2673" s="125"/>
      <c r="CN2673" s="125"/>
      <c r="CO2673" s="125"/>
      <c r="CP2673" s="125"/>
      <c r="CQ2673" s="121"/>
    </row>
    <row r="2674" s="121" customFormat="1" hidden="1">
      <c r="A2674" s="122" t="s">
        <v>2416</v>
      </c>
      <c r="B2674" s="188" t="s">
        <v>2349</v>
      </c>
      <c r="C2674" s="179"/>
      <c r="D2674" s="179"/>
      <c r="E2674" s="115"/>
      <c r="F2674" s="116"/>
      <c r="G2674" s="113"/>
      <c r="H2674" s="125"/>
      <c r="I2674" s="125"/>
      <c r="J2674" s="125"/>
      <c r="K2674" s="125"/>
      <c r="L2674" s="125"/>
      <c r="M2674" s="125"/>
      <c r="N2674" s="125"/>
      <c r="O2674" s="125"/>
      <c r="P2674" s="125"/>
      <c r="Q2674" s="125"/>
      <c r="R2674" s="125"/>
      <c r="S2674" s="125"/>
      <c r="T2674" s="125"/>
      <c r="U2674" s="125"/>
      <c r="V2674" s="125"/>
      <c r="W2674" s="125"/>
      <c r="X2674" s="125"/>
      <c r="Y2674" s="125"/>
      <c r="Z2674" s="125"/>
      <c r="AA2674" s="125"/>
      <c r="AB2674" s="125"/>
      <c r="AC2674" s="125"/>
      <c r="AD2674" s="125"/>
      <c r="AE2674" s="125"/>
      <c r="AF2674" s="125"/>
      <c r="AG2674" s="125"/>
      <c r="AH2674" s="125"/>
      <c r="AI2674" s="125"/>
      <c r="AJ2674" s="125"/>
      <c r="AK2674" s="125"/>
      <c r="AL2674" s="125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5"/>
      <c r="AW2674" s="125"/>
      <c r="AX2674" s="125"/>
      <c r="AY2674" s="125"/>
      <c r="AZ2674" s="125"/>
      <c r="BA2674" s="125"/>
      <c r="BB2674" s="125"/>
      <c r="BC2674" s="125"/>
      <c r="BD2674" s="125"/>
      <c r="BE2674" s="125"/>
      <c r="BF2674" s="125"/>
      <c r="BG2674" s="125"/>
      <c r="BH2674" s="125"/>
      <c r="BI2674" s="125"/>
      <c r="BJ2674" s="125"/>
      <c r="BK2674" s="125"/>
      <c r="BL2674" s="125"/>
      <c r="BM2674" s="125"/>
      <c r="BN2674" s="125"/>
      <c r="BO2674" s="125"/>
      <c r="BP2674" s="125"/>
      <c r="BQ2674" s="125"/>
      <c r="BR2674" s="125"/>
      <c r="BS2674" s="125"/>
      <c r="BT2674" s="125"/>
      <c r="BU2674" s="125"/>
      <c r="BV2674" s="125"/>
      <c r="BW2674" s="125"/>
      <c r="BX2674" s="125"/>
      <c r="BY2674" s="125"/>
      <c r="BZ2674" s="125"/>
      <c r="CA2674" s="125"/>
      <c r="CB2674" s="125"/>
      <c r="CC2674" s="125"/>
      <c r="CD2674" s="125"/>
      <c r="CE2674" s="125"/>
      <c r="CF2674" s="125"/>
      <c r="CG2674" s="125"/>
      <c r="CH2674" s="125"/>
      <c r="CI2674" s="125"/>
      <c r="CJ2674" s="125"/>
      <c r="CK2674" s="125"/>
      <c r="CL2674" s="125"/>
      <c r="CM2674" s="125"/>
      <c r="CN2674" s="125"/>
      <c r="CO2674" s="125"/>
      <c r="CP2674" s="125"/>
      <c r="CQ2674" s="121"/>
    </row>
    <row r="2675" s="121" customFormat="1" hidden="1">
      <c r="A2675" s="122" t="s">
        <v>2417</v>
      </c>
      <c r="B2675" s="188" t="s">
        <v>2274</v>
      </c>
      <c r="C2675" s="179"/>
      <c r="D2675" s="179"/>
      <c r="E2675" s="115"/>
      <c r="F2675" s="116"/>
      <c r="G2675" s="113"/>
      <c r="H2675" s="125"/>
      <c r="I2675" s="125"/>
      <c r="J2675" s="125"/>
      <c r="K2675" s="125"/>
      <c r="L2675" s="125"/>
      <c r="M2675" s="125"/>
      <c r="N2675" s="125"/>
      <c r="O2675" s="125"/>
      <c r="P2675" s="125"/>
      <c r="Q2675" s="125"/>
      <c r="R2675" s="125"/>
      <c r="S2675" s="125"/>
      <c r="T2675" s="125"/>
      <c r="U2675" s="125"/>
      <c r="V2675" s="125"/>
      <c r="W2675" s="125"/>
      <c r="X2675" s="125"/>
      <c r="Y2675" s="125"/>
      <c r="Z2675" s="125"/>
      <c r="AA2675" s="125"/>
      <c r="AB2675" s="125"/>
      <c r="AC2675" s="125"/>
      <c r="AD2675" s="125"/>
      <c r="AE2675" s="125"/>
      <c r="AF2675" s="125"/>
      <c r="AG2675" s="125"/>
      <c r="AH2675" s="125"/>
      <c r="AI2675" s="125"/>
      <c r="AJ2675" s="125"/>
      <c r="AK2675" s="125"/>
      <c r="AL2675" s="125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5"/>
      <c r="AW2675" s="125"/>
      <c r="AX2675" s="125"/>
      <c r="AY2675" s="125"/>
      <c r="AZ2675" s="125"/>
      <c r="BA2675" s="125"/>
      <c r="BB2675" s="125"/>
      <c r="BC2675" s="125"/>
      <c r="BD2675" s="125"/>
      <c r="BE2675" s="125"/>
      <c r="BF2675" s="125"/>
      <c r="BG2675" s="125"/>
      <c r="BH2675" s="125"/>
      <c r="BI2675" s="125"/>
      <c r="BJ2675" s="125"/>
      <c r="BK2675" s="125"/>
      <c r="BL2675" s="125"/>
      <c r="BM2675" s="125"/>
      <c r="BN2675" s="125"/>
      <c r="BO2675" s="125"/>
      <c r="BP2675" s="125"/>
      <c r="BQ2675" s="125"/>
      <c r="BR2675" s="125"/>
      <c r="BS2675" s="125"/>
      <c r="BT2675" s="125"/>
      <c r="BU2675" s="125"/>
      <c r="BV2675" s="125"/>
      <c r="BW2675" s="125"/>
      <c r="BX2675" s="125"/>
      <c r="BY2675" s="125"/>
      <c r="BZ2675" s="125"/>
      <c r="CA2675" s="125"/>
      <c r="CB2675" s="125"/>
      <c r="CC2675" s="125"/>
      <c r="CD2675" s="125"/>
      <c r="CE2675" s="125"/>
      <c r="CF2675" s="125"/>
      <c r="CG2675" s="125"/>
      <c r="CH2675" s="125"/>
      <c r="CI2675" s="125"/>
      <c r="CJ2675" s="125"/>
      <c r="CK2675" s="125"/>
      <c r="CL2675" s="125"/>
      <c r="CM2675" s="125"/>
      <c r="CN2675" s="125"/>
      <c r="CO2675" s="125"/>
      <c r="CP2675" s="125"/>
      <c r="CQ2675" s="121"/>
    </row>
    <row r="2676" s="121" customFormat="1" hidden="1">
      <c r="A2676" s="122" t="s">
        <v>2418</v>
      </c>
      <c r="B2676" s="188" t="s">
        <v>2276</v>
      </c>
      <c r="C2676" s="179"/>
      <c r="D2676" s="179"/>
      <c r="E2676" s="115"/>
      <c r="F2676" s="116"/>
      <c r="G2676" s="113"/>
      <c r="H2676" s="125"/>
      <c r="I2676" s="125"/>
      <c r="J2676" s="125"/>
      <c r="K2676" s="125"/>
      <c r="L2676" s="125"/>
      <c r="M2676" s="125"/>
      <c r="N2676" s="125"/>
      <c r="O2676" s="125"/>
      <c r="P2676" s="125"/>
      <c r="Q2676" s="125"/>
      <c r="R2676" s="125"/>
      <c r="S2676" s="125"/>
      <c r="T2676" s="125"/>
      <c r="U2676" s="125"/>
      <c r="V2676" s="125"/>
      <c r="W2676" s="125"/>
      <c r="X2676" s="125"/>
      <c r="Y2676" s="125"/>
      <c r="Z2676" s="125"/>
      <c r="AA2676" s="125"/>
      <c r="AB2676" s="125"/>
      <c r="AC2676" s="125"/>
      <c r="AD2676" s="125"/>
      <c r="AE2676" s="125"/>
      <c r="AF2676" s="125"/>
      <c r="AG2676" s="125"/>
      <c r="AH2676" s="125"/>
      <c r="AI2676" s="125"/>
      <c r="AJ2676" s="125"/>
      <c r="AK2676" s="125"/>
      <c r="AL2676" s="125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5"/>
      <c r="AW2676" s="125"/>
      <c r="AX2676" s="125"/>
      <c r="AY2676" s="125"/>
      <c r="AZ2676" s="125"/>
      <c r="BA2676" s="125"/>
      <c r="BB2676" s="125"/>
      <c r="BC2676" s="125"/>
      <c r="BD2676" s="125"/>
      <c r="BE2676" s="125"/>
      <c r="BF2676" s="125"/>
      <c r="BG2676" s="125"/>
      <c r="BH2676" s="125"/>
      <c r="BI2676" s="125"/>
      <c r="BJ2676" s="125"/>
      <c r="BK2676" s="125"/>
      <c r="BL2676" s="125"/>
      <c r="BM2676" s="125"/>
      <c r="BN2676" s="125"/>
      <c r="BO2676" s="125"/>
      <c r="BP2676" s="125"/>
      <c r="BQ2676" s="125"/>
      <c r="BR2676" s="125"/>
      <c r="BS2676" s="125"/>
      <c r="BT2676" s="125"/>
      <c r="BU2676" s="125"/>
      <c r="BV2676" s="125"/>
      <c r="BW2676" s="125"/>
      <c r="BX2676" s="125"/>
      <c r="BY2676" s="125"/>
      <c r="BZ2676" s="125"/>
      <c r="CA2676" s="125"/>
      <c r="CB2676" s="125"/>
      <c r="CC2676" s="125"/>
      <c r="CD2676" s="125"/>
      <c r="CE2676" s="125"/>
      <c r="CF2676" s="125"/>
      <c r="CG2676" s="125"/>
      <c r="CH2676" s="125"/>
      <c r="CI2676" s="125"/>
      <c r="CJ2676" s="125"/>
      <c r="CK2676" s="125"/>
      <c r="CL2676" s="125"/>
      <c r="CM2676" s="125"/>
      <c r="CN2676" s="125"/>
      <c r="CO2676" s="125"/>
      <c r="CP2676" s="125"/>
      <c r="CQ2676" s="121"/>
    </row>
    <row r="2677" s="121" customFormat="1" hidden="1">
      <c r="A2677" s="122" t="s">
        <v>2419</v>
      </c>
      <c r="B2677" s="188" t="s">
        <v>2278</v>
      </c>
      <c r="C2677" s="179"/>
      <c r="D2677" s="179"/>
      <c r="E2677" s="115"/>
      <c r="F2677" s="116"/>
      <c r="G2677" s="113"/>
      <c r="H2677" s="125"/>
      <c r="I2677" s="125"/>
      <c r="J2677" s="125"/>
      <c r="K2677" s="125"/>
      <c r="L2677" s="125"/>
      <c r="M2677" s="125"/>
      <c r="N2677" s="125"/>
      <c r="O2677" s="125"/>
      <c r="P2677" s="125"/>
      <c r="Q2677" s="125"/>
      <c r="R2677" s="125"/>
      <c r="S2677" s="125"/>
      <c r="T2677" s="125"/>
      <c r="U2677" s="125"/>
      <c r="V2677" s="125"/>
      <c r="W2677" s="125"/>
      <c r="X2677" s="125"/>
      <c r="Y2677" s="125"/>
      <c r="Z2677" s="125"/>
      <c r="AA2677" s="125"/>
      <c r="AB2677" s="125"/>
      <c r="AC2677" s="125"/>
      <c r="AD2677" s="125"/>
      <c r="AE2677" s="125"/>
      <c r="AF2677" s="125"/>
      <c r="AG2677" s="125"/>
      <c r="AH2677" s="125"/>
      <c r="AI2677" s="125"/>
      <c r="AJ2677" s="125"/>
      <c r="AK2677" s="125"/>
      <c r="AL2677" s="125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5"/>
      <c r="AW2677" s="125"/>
      <c r="AX2677" s="125"/>
      <c r="AY2677" s="125"/>
      <c r="AZ2677" s="125"/>
      <c r="BA2677" s="125"/>
      <c r="BB2677" s="125"/>
      <c r="BC2677" s="125"/>
      <c r="BD2677" s="125"/>
      <c r="BE2677" s="125"/>
      <c r="BF2677" s="125"/>
      <c r="BG2677" s="125"/>
      <c r="BH2677" s="125"/>
      <c r="BI2677" s="125"/>
      <c r="BJ2677" s="125"/>
      <c r="BK2677" s="125"/>
      <c r="BL2677" s="125"/>
      <c r="BM2677" s="125"/>
      <c r="BN2677" s="125"/>
      <c r="BO2677" s="125"/>
      <c r="BP2677" s="125"/>
      <c r="BQ2677" s="125"/>
      <c r="BR2677" s="125"/>
      <c r="BS2677" s="125"/>
      <c r="BT2677" s="125"/>
      <c r="BU2677" s="125"/>
      <c r="BV2677" s="125"/>
      <c r="BW2677" s="125"/>
      <c r="BX2677" s="125"/>
      <c r="BY2677" s="125"/>
      <c r="BZ2677" s="125"/>
      <c r="CA2677" s="125"/>
      <c r="CB2677" s="125"/>
      <c r="CC2677" s="125"/>
      <c r="CD2677" s="125"/>
      <c r="CE2677" s="125"/>
      <c r="CF2677" s="125"/>
      <c r="CG2677" s="125"/>
      <c r="CH2677" s="125"/>
      <c r="CI2677" s="125"/>
      <c r="CJ2677" s="125"/>
      <c r="CK2677" s="125"/>
      <c r="CL2677" s="125"/>
      <c r="CM2677" s="125"/>
      <c r="CN2677" s="125"/>
      <c r="CO2677" s="125"/>
      <c r="CP2677" s="125"/>
      <c r="CQ2677" s="121"/>
    </row>
    <row r="2678" s="121" customFormat="1" hidden="1">
      <c r="A2678" s="122" t="s">
        <v>2420</v>
      </c>
      <c r="B2678" s="188" t="s">
        <v>2280</v>
      </c>
      <c r="C2678" s="179"/>
      <c r="D2678" s="179"/>
      <c r="E2678" s="115"/>
      <c r="F2678" s="116"/>
      <c r="G2678" s="113"/>
      <c r="H2678" s="125"/>
      <c r="I2678" s="125"/>
      <c r="J2678" s="125"/>
      <c r="K2678" s="125"/>
      <c r="L2678" s="125"/>
      <c r="M2678" s="125"/>
      <c r="N2678" s="125"/>
      <c r="O2678" s="125"/>
      <c r="P2678" s="125"/>
      <c r="Q2678" s="125"/>
      <c r="R2678" s="125"/>
      <c r="S2678" s="125"/>
      <c r="T2678" s="125"/>
      <c r="U2678" s="125"/>
      <c r="V2678" s="125"/>
      <c r="W2678" s="125"/>
      <c r="X2678" s="125"/>
      <c r="Y2678" s="125"/>
      <c r="Z2678" s="125"/>
      <c r="AA2678" s="125"/>
      <c r="AB2678" s="125"/>
      <c r="AC2678" s="125"/>
      <c r="AD2678" s="125"/>
      <c r="AE2678" s="125"/>
      <c r="AF2678" s="125"/>
      <c r="AG2678" s="125"/>
      <c r="AH2678" s="125"/>
      <c r="AI2678" s="125"/>
      <c r="AJ2678" s="125"/>
      <c r="AK2678" s="125"/>
      <c r="AL2678" s="125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5"/>
      <c r="AW2678" s="125"/>
      <c r="AX2678" s="125"/>
      <c r="AY2678" s="125"/>
      <c r="AZ2678" s="125"/>
      <c r="BA2678" s="125"/>
      <c r="BB2678" s="125"/>
      <c r="BC2678" s="125"/>
      <c r="BD2678" s="125"/>
      <c r="BE2678" s="125"/>
      <c r="BF2678" s="125"/>
      <c r="BG2678" s="125"/>
      <c r="BH2678" s="125"/>
      <c r="BI2678" s="125"/>
      <c r="BJ2678" s="125"/>
      <c r="BK2678" s="125"/>
      <c r="BL2678" s="125"/>
      <c r="BM2678" s="125"/>
      <c r="BN2678" s="125"/>
      <c r="BO2678" s="125"/>
      <c r="BP2678" s="125"/>
      <c r="BQ2678" s="125"/>
      <c r="BR2678" s="125"/>
      <c r="BS2678" s="125"/>
      <c r="BT2678" s="125"/>
      <c r="BU2678" s="125"/>
      <c r="BV2678" s="125"/>
      <c r="BW2678" s="125"/>
      <c r="BX2678" s="125"/>
      <c r="BY2678" s="125"/>
      <c r="BZ2678" s="125"/>
      <c r="CA2678" s="125"/>
      <c r="CB2678" s="125"/>
      <c r="CC2678" s="125"/>
      <c r="CD2678" s="125"/>
      <c r="CE2678" s="125"/>
      <c r="CF2678" s="125"/>
      <c r="CG2678" s="125"/>
      <c r="CH2678" s="125"/>
      <c r="CI2678" s="125"/>
      <c r="CJ2678" s="125"/>
      <c r="CK2678" s="125"/>
      <c r="CL2678" s="125"/>
      <c r="CM2678" s="125"/>
      <c r="CN2678" s="125"/>
      <c r="CO2678" s="125"/>
      <c r="CP2678" s="125"/>
      <c r="CQ2678" s="121"/>
    </row>
    <row r="2679" s="121" customFormat="1" hidden="1">
      <c r="A2679" s="122"/>
      <c r="B2679" s="244" t="s">
        <v>2431</v>
      </c>
      <c r="C2679" s="179"/>
      <c r="D2679" s="179"/>
      <c r="E2679" s="115"/>
      <c r="F2679" s="116"/>
      <c r="G2679" s="113"/>
      <c r="H2679" s="125"/>
      <c r="I2679" s="125"/>
      <c r="J2679" s="125"/>
      <c r="K2679" s="125"/>
      <c r="L2679" s="125"/>
      <c r="M2679" s="125"/>
      <c r="N2679" s="125"/>
      <c r="O2679" s="125"/>
      <c r="P2679" s="125"/>
      <c r="Q2679" s="125"/>
      <c r="R2679" s="125"/>
      <c r="S2679" s="125"/>
      <c r="T2679" s="125"/>
      <c r="U2679" s="125"/>
      <c r="V2679" s="125"/>
      <c r="W2679" s="125"/>
      <c r="X2679" s="125"/>
      <c r="Y2679" s="125"/>
      <c r="Z2679" s="125"/>
      <c r="AA2679" s="125"/>
      <c r="AB2679" s="125"/>
      <c r="AC2679" s="125"/>
      <c r="AD2679" s="125"/>
      <c r="AE2679" s="125"/>
      <c r="AF2679" s="125"/>
      <c r="AG2679" s="125"/>
      <c r="AH2679" s="125"/>
      <c r="AI2679" s="125"/>
      <c r="AJ2679" s="125"/>
      <c r="AK2679" s="125"/>
      <c r="AL2679" s="125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5"/>
      <c r="AW2679" s="125"/>
      <c r="AX2679" s="125"/>
      <c r="AY2679" s="125"/>
      <c r="AZ2679" s="125"/>
      <c r="BA2679" s="125"/>
      <c r="BB2679" s="125"/>
      <c r="BC2679" s="125"/>
      <c r="BD2679" s="125"/>
      <c r="BE2679" s="125"/>
      <c r="BF2679" s="125"/>
      <c r="BG2679" s="125"/>
      <c r="BH2679" s="125"/>
      <c r="BI2679" s="125"/>
      <c r="BJ2679" s="125"/>
      <c r="BK2679" s="125"/>
      <c r="BL2679" s="125"/>
      <c r="BM2679" s="125"/>
      <c r="BN2679" s="125"/>
      <c r="BO2679" s="125"/>
      <c r="BP2679" s="125"/>
      <c r="BQ2679" s="125"/>
      <c r="BR2679" s="125"/>
      <c r="BS2679" s="125"/>
      <c r="BT2679" s="125"/>
      <c r="BU2679" s="125"/>
      <c r="BV2679" s="125"/>
      <c r="BW2679" s="125"/>
      <c r="BX2679" s="125"/>
      <c r="BY2679" s="125"/>
      <c r="BZ2679" s="125"/>
      <c r="CA2679" s="125"/>
      <c r="CB2679" s="125"/>
      <c r="CC2679" s="125"/>
      <c r="CD2679" s="125"/>
      <c r="CE2679" s="125"/>
      <c r="CF2679" s="125"/>
      <c r="CG2679" s="125"/>
      <c r="CH2679" s="125"/>
      <c r="CI2679" s="125"/>
      <c r="CJ2679" s="125"/>
      <c r="CK2679" s="125"/>
      <c r="CL2679" s="125"/>
      <c r="CM2679" s="125"/>
      <c r="CN2679" s="125"/>
      <c r="CO2679" s="125"/>
      <c r="CP2679" s="125"/>
      <c r="CQ2679" s="121"/>
    </row>
    <row r="2680" s="121" customFormat="1" hidden="1">
      <c r="A2680" s="122" t="s">
        <v>2269</v>
      </c>
      <c r="B2680" s="196" t="s">
        <v>2270</v>
      </c>
      <c r="C2680" s="179"/>
      <c r="D2680" s="179"/>
      <c r="E2680" s="115"/>
      <c r="F2680" s="116"/>
      <c r="G2680" s="113"/>
      <c r="H2680" s="125"/>
      <c r="I2680" s="125"/>
      <c r="J2680" s="125"/>
      <c r="K2680" s="125"/>
      <c r="L2680" s="125"/>
      <c r="M2680" s="125"/>
      <c r="N2680" s="125"/>
      <c r="O2680" s="125"/>
      <c r="P2680" s="125"/>
      <c r="Q2680" s="125"/>
      <c r="R2680" s="125"/>
      <c r="S2680" s="125"/>
      <c r="T2680" s="125"/>
      <c r="U2680" s="125"/>
      <c r="V2680" s="125"/>
      <c r="W2680" s="125"/>
      <c r="X2680" s="125"/>
      <c r="Y2680" s="125"/>
      <c r="Z2680" s="125"/>
      <c r="AA2680" s="125"/>
      <c r="AB2680" s="125"/>
      <c r="AC2680" s="125"/>
      <c r="AD2680" s="125"/>
      <c r="AE2680" s="125"/>
      <c r="AF2680" s="125"/>
      <c r="AG2680" s="125"/>
      <c r="AH2680" s="125"/>
      <c r="AI2680" s="125"/>
      <c r="AJ2680" s="125"/>
      <c r="AK2680" s="125"/>
      <c r="AL2680" s="125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5"/>
      <c r="AW2680" s="125"/>
      <c r="AX2680" s="125"/>
      <c r="AY2680" s="125"/>
      <c r="AZ2680" s="125"/>
      <c r="BA2680" s="125"/>
      <c r="BB2680" s="125"/>
      <c r="BC2680" s="125"/>
      <c r="BD2680" s="125"/>
      <c r="BE2680" s="125"/>
      <c r="BF2680" s="125"/>
      <c r="BG2680" s="125"/>
      <c r="BH2680" s="125"/>
      <c r="BI2680" s="125"/>
      <c r="BJ2680" s="125"/>
      <c r="BK2680" s="125"/>
      <c r="BL2680" s="125"/>
      <c r="BM2680" s="125"/>
      <c r="BN2680" s="125"/>
      <c r="BO2680" s="125"/>
      <c r="BP2680" s="125"/>
      <c r="BQ2680" s="125"/>
      <c r="BR2680" s="125"/>
      <c r="BS2680" s="125"/>
      <c r="BT2680" s="125"/>
      <c r="BU2680" s="125"/>
      <c r="BV2680" s="125"/>
      <c r="BW2680" s="125"/>
      <c r="BX2680" s="125"/>
      <c r="BY2680" s="125"/>
      <c r="BZ2680" s="125"/>
      <c r="CA2680" s="125"/>
      <c r="CB2680" s="125"/>
      <c r="CC2680" s="125"/>
      <c r="CD2680" s="125"/>
      <c r="CE2680" s="125"/>
      <c r="CF2680" s="125"/>
      <c r="CG2680" s="125"/>
      <c r="CH2680" s="125"/>
      <c r="CI2680" s="125"/>
      <c r="CJ2680" s="125"/>
      <c r="CK2680" s="125"/>
      <c r="CL2680" s="125"/>
      <c r="CM2680" s="125"/>
      <c r="CN2680" s="125"/>
      <c r="CO2680" s="125"/>
      <c r="CP2680" s="125"/>
      <c r="CQ2680" s="121"/>
    </row>
    <row r="2681" s="121" customFormat="1" hidden="1">
      <c r="A2681" s="122" t="s">
        <v>2271</v>
      </c>
      <c r="B2681" s="188" t="s">
        <v>2272</v>
      </c>
      <c r="C2681" s="179"/>
      <c r="D2681" s="179"/>
      <c r="E2681" s="115"/>
      <c r="F2681" s="116"/>
      <c r="G2681" s="113"/>
      <c r="H2681" s="125"/>
      <c r="I2681" s="125"/>
      <c r="J2681" s="125"/>
      <c r="K2681" s="125"/>
      <c r="L2681" s="125"/>
      <c r="M2681" s="125"/>
      <c r="N2681" s="125"/>
      <c r="O2681" s="125"/>
      <c r="P2681" s="125"/>
      <c r="Q2681" s="125"/>
      <c r="R2681" s="125"/>
      <c r="S2681" s="125"/>
      <c r="T2681" s="125"/>
      <c r="U2681" s="125"/>
      <c r="V2681" s="125"/>
      <c r="W2681" s="125"/>
      <c r="X2681" s="125"/>
      <c r="Y2681" s="125"/>
      <c r="Z2681" s="125"/>
      <c r="AA2681" s="125"/>
      <c r="AB2681" s="125"/>
      <c r="AC2681" s="125"/>
      <c r="AD2681" s="125"/>
      <c r="AE2681" s="125"/>
      <c r="AF2681" s="125"/>
      <c r="AG2681" s="125"/>
      <c r="AH2681" s="125"/>
      <c r="AI2681" s="125"/>
      <c r="AJ2681" s="125"/>
      <c r="AK2681" s="125"/>
      <c r="AL2681" s="125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5"/>
      <c r="AW2681" s="125"/>
      <c r="AX2681" s="125"/>
      <c r="AY2681" s="125"/>
      <c r="AZ2681" s="125"/>
      <c r="BA2681" s="125"/>
      <c r="BB2681" s="125"/>
      <c r="BC2681" s="125"/>
      <c r="BD2681" s="125"/>
      <c r="BE2681" s="125"/>
      <c r="BF2681" s="125"/>
      <c r="BG2681" s="125"/>
      <c r="BH2681" s="125"/>
      <c r="BI2681" s="125"/>
      <c r="BJ2681" s="125"/>
      <c r="BK2681" s="125"/>
      <c r="BL2681" s="125"/>
      <c r="BM2681" s="125"/>
      <c r="BN2681" s="125"/>
      <c r="BO2681" s="125"/>
      <c r="BP2681" s="125"/>
      <c r="BQ2681" s="125"/>
      <c r="BR2681" s="125"/>
      <c r="BS2681" s="125"/>
      <c r="BT2681" s="125"/>
      <c r="BU2681" s="125"/>
      <c r="BV2681" s="125"/>
      <c r="BW2681" s="125"/>
      <c r="BX2681" s="125"/>
      <c r="BY2681" s="125"/>
      <c r="BZ2681" s="125"/>
      <c r="CA2681" s="125"/>
      <c r="CB2681" s="125"/>
      <c r="CC2681" s="125"/>
      <c r="CD2681" s="125"/>
      <c r="CE2681" s="125"/>
      <c r="CF2681" s="125"/>
      <c r="CG2681" s="125"/>
      <c r="CH2681" s="125"/>
      <c r="CI2681" s="125"/>
      <c r="CJ2681" s="125"/>
      <c r="CK2681" s="125"/>
      <c r="CL2681" s="125"/>
      <c r="CM2681" s="125"/>
      <c r="CN2681" s="125"/>
      <c r="CO2681" s="125"/>
      <c r="CP2681" s="125"/>
      <c r="CQ2681" s="121"/>
    </row>
    <row r="2682" s="121" customFormat="1" hidden="1">
      <c r="A2682" s="122" t="s">
        <v>2273</v>
      </c>
      <c r="B2682" s="188" t="s">
        <v>2274</v>
      </c>
      <c r="C2682" s="179"/>
      <c r="D2682" s="179"/>
      <c r="E2682" s="115"/>
      <c r="F2682" s="116"/>
      <c r="G2682" s="113"/>
      <c r="H2682" s="125"/>
      <c r="I2682" s="125"/>
      <c r="J2682" s="125"/>
      <c r="K2682" s="125"/>
      <c r="L2682" s="125"/>
      <c r="M2682" s="125"/>
      <c r="N2682" s="125"/>
      <c r="O2682" s="125"/>
      <c r="P2682" s="125"/>
      <c r="Q2682" s="125"/>
      <c r="R2682" s="125"/>
      <c r="S2682" s="125"/>
      <c r="T2682" s="125"/>
      <c r="U2682" s="125"/>
      <c r="V2682" s="125"/>
      <c r="W2682" s="125"/>
      <c r="X2682" s="125"/>
      <c r="Y2682" s="125"/>
      <c r="Z2682" s="125"/>
      <c r="AA2682" s="125"/>
      <c r="AB2682" s="125"/>
      <c r="AC2682" s="125"/>
      <c r="AD2682" s="125"/>
      <c r="AE2682" s="125"/>
      <c r="AF2682" s="125"/>
      <c r="AG2682" s="125"/>
      <c r="AH2682" s="125"/>
      <c r="AI2682" s="125"/>
      <c r="AJ2682" s="125"/>
      <c r="AK2682" s="125"/>
      <c r="AL2682" s="125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5"/>
      <c r="AW2682" s="125"/>
      <c r="AX2682" s="125"/>
      <c r="AY2682" s="125"/>
      <c r="AZ2682" s="125"/>
      <c r="BA2682" s="125"/>
      <c r="BB2682" s="125"/>
      <c r="BC2682" s="125"/>
      <c r="BD2682" s="125"/>
      <c r="BE2682" s="125"/>
      <c r="BF2682" s="125"/>
      <c r="BG2682" s="125"/>
      <c r="BH2682" s="125"/>
      <c r="BI2682" s="125"/>
      <c r="BJ2682" s="125"/>
      <c r="BK2682" s="125"/>
      <c r="BL2682" s="125"/>
      <c r="BM2682" s="125"/>
      <c r="BN2682" s="125"/>
      <c r="BO2682" s="125"/>
      <c r="BP2682" s="125"/>
      <c r="BQ2682" s="125"/>
      <c r="BR2682" s="125"/>
      <c r="BS2682" s="125"/>
      <c r="BT2682" s="125"/>
      <c r="BU2682" s="125"/>
      <c r="BV2682" s="125"/>
      <c r="BW2682" s="125"/>
      <c r="BX2682" s="125"/>
      <c r="BY2682" s="125"/>
      <c r="BZ2682" s="125"/>
      <c r="CA2682" s="125"/>
      <c r="CB2682" s="125"/>
      <c r="CC2682" s="125"/>
      <c r="CD2682" s="125"/>
      <c r="CE2682" s="125"/>
      <c r="CF2682" s="125"/>
      <c r="CG2682" s="125"/>
      <c r="CH2682" s="125"/>
      <c r="CI2682" s="125"/>
      <c r="CJ2682" s="125"/>
      <c r="CK2682" s="125"/>
      <c r="CL2682" s="125"/>
      <c r="CM2682" s="125"/>
      <c r="CN2682" s="125"/>
      <c r="CO2682" s="125"/>
      <c r="CP2682" s="125"/>
      <c r="CQ2682" s="121"/>
    </row>
    <row r="2683" s="121" customFormat="1" hidden="1">
      <c r="A2683" s="122" t="s">
        <v>2275</v>
      </c>
      <c r="B2683" s="188" t="s">
        <v>2276</v>
      </c>
      <c r="C2683" s="179"/>
      <c r="D2683" s="179"/>
      <c r="E2683" s="115"/>
      <c r="F2683" s="116"/>
      <c r="G2683" s="113"/>
      <c r="H2683" s="125"/>
      <c r="I2683" s="125"/>
      <c r="J2683" s="125"/>
      <c r="K2683" s="125"/>
      <c r="L2683" s="125"/>
      <c r="M2683" s="125"/>
      <c r="N2683" s="125"/>
      <c r="O2683" s="125"/>
      <c r="P2683" s="125"/>
      <c r="Q2683" s="125"/>
      <c r="R2683" s="125"/>
      <c r="S2683" s="125"/>
      <c r="T2683" s="125"/>
      <c r="U2683" s="125"/>
      <c r="V2683" s="125"/>
      <c r="W2683" s="125"/>
      <c r="X2683" s="125"/>
      <c r="Y2683" s="125"/>
      <c r="Z2683" s="125"/>
      <c r="AA2683" s="125"/>
      <c r="AB2683" s="125"/>
      <c r="AC2683" s="125"/>
      <c r="AD2683" s="125"/>
      <c r="AE2683" s="125"/>
      <c r="AF2683" s="125"/>
      <c r="AG2683" s="125"/>
      <c r="AH2683" s="125"/>
      <c r="AI2683" s="125"/>
      <c r="AJ2683" s="125"/>
      <c r="AK2683" s="125"/>
      <c r="AL2683" s="125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5"/>
      <c r="AW2683" s="125"/>
      <c r="AX2683" s="125"/>
      <c r="AY2683" s="125"/>
      <c r="AZ2683" s="125"/>
      <c r="BA2683" s="125"/>
      <c r="BB2683" s="125"/>
      <c r="BC2683" s="125"/>
      <c r="BD2683" s="125"/>
      <c r="BE2683" s="125"/>
      <c r="BF2683" s="125"/>
      <c r="BG2683" s="125"/>
      <c r="BH2683" s="125"/>
      <c r="BI2683" s="125"/>
      <c r="BJ2683" s="125"/>
      <c r="BK2683" s="125"/>
      <c r="BL2683" s="125"/>
      <c r="BM2683" s="125"/>
      <c r="BN2683" s="125"/>
      <c r="BO2683" s="125"/>
      <c r="BP2683" s="125"/>
      <c r="BQ2683" s="125"/>
      <c r="BR2683" s="125"/>
      <c r="BS2683" s="125"/>
      <c r="BT2683" s="125"/>
      <c r="BU2683" s="125"/>
      <c r="BV2683" s="125"/>
      <c r="BW2683" s="125"/>
      <c r="BX2683" s="125"/>
      <c r="BY2683" s="125"/>
      <c r="BZ2683" s="125"/>
      <c r="CA2683" s="125"/>
      <c r="CB2683" s="125"/>
      <c r="CC2683" s="125"/>
      <c r="CD2683" s="125"/>
      <c r="CE2683" s="125"/>
      <c r="CF2683" s="125"/>
      <c r="CG2683" s="125"/>
      <c r="CH2683" s="125"/>
      <c r="CI2683" s="125"/>
      <c r="CJ2683" s="125"/>
      <c r="CK2683" s="125"/>
      <c r="CL2683" s="125"/>
      <c r="CM2683" s="125"/>
      <c r="CN2683" s="125"/>
      <c r="CO2683" s="125"/>
      <c r="CP2683" s="125"/>
      <c r="CQ2683" s="121"/>
    </row>
    <row r="2684" s="121" customFormat="1" hidden="1">
      <c r="A2684" s="122" t="s">
        <v>2277</v>
      </c>
      <c r="B2684" s="188" t="s">
        <v>2278</v>
      </c>
      <c r="C2684" s="179"/>
      <c r="D2684" s="179"/>
      <c r="E2684" s="115"/>
      <c r="F2684" s="116"/>
      <c r="G2684" s="113"/>
      <c r="H2684" s="125"/>
      <c r="I2684" s="125"/>
      <c r="J2684" s="125"/>
      <c r="K2684" s="125"/>
      <c r="L2684" s="125"/>
      <c r="M2684" s="125"/>
      <c r="N2684" s="125"/>
      <c r="O2684" s="125"/>
      <c r="P2684" s="125"/>
      <c r="Q2684" s="125"/>
      <c r="R2684" s="125"/>
      <c r="S2684" s="125"/>
      <c r="T2684" s="125"/>
      <c r="U2684" s="125"/>
      <c r="V2684" s="125"/>
      <c r="W2684" s="125"/>
      <c r="X2684" s="125"/>
      <c r="Y2684" s="125"/>
      <c r="Z2684" s="125"/>
      <c r="AA2684" s="125"/>
      <c r="AB2684" s="125"/>
      <c r="AC2684" s="125"/>
      <c r="AD2684" s="125"/>
      <c r="AE2684" s="125"/>
      <c r="AF2684" s="125"/>
      <c r="AG2684" s="125"/>
      <c r="AH2684" s="125"/>
      <c r="AI2684" s="125"/>
      <c r="AJ2684" s="125"/>
      <c r="AK2684" s="125"/>
      <c r="AL2684" s="125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5"/>
      <c r="AW2684" s="125"/>
      <c r="AX2684" s="125"/>
      <c r="AY2684" s="125"/>
      <c r="AZ2684" s="125"/>
      <c r="BA2684" s="125"/>
      <c r="BB2684" s="125"/>
      <c r="BC2684" s="125"/>
      <c r="BD2684" s="125"/>
      <c r="BE2684" s="125"/>
      <c r="BF2684" s="125"/>
      <c r="BG2684" s="125"/>
      <c r="BH2684" s="125"/>
      <c r="BI2684" s="125"/>
      <c r="BJ2684" s="125"/>
      <c r="BK2684" s="125"/>
      <c r="BL2684" s="125"/>
      <c r="BM2684" s="125"/>
      <c r="BN2684" s="125"/>
      <c r="BO2684" s="125"/>
      <c r="BP2684" s="125"/>
      <c r="BQ2684" s="125"/>
      <c r="BR2684" s="125"/>
      <c r="BS2684" s="125"/>
      <c r="BT2684" s="125"/>
      <c r="BU2684" s="125"/>
      <c r="BV2684" s="125"/>
      <c r="BW2684" s="125"/>
      <c r="BX2684" s="125"/>
      <c r="BY2684" s="125"/>
      <c r="BZ2684" s="125"/>
      <c r="CA2684" s="125"/>
      <c r="CB2684" s="125"/>
      <c r="CC2684" s="125"/>
      <c r="CD2684" s="125"/>
      <c r="CE2684" s="125"/>
      <c r="CF2684" s="125"/>
      <c r="CG2684" s="125"/>
      <c r="CH2684" s="125"/>
      <c r="CI2684" s="125"/>
      <c r="CJ2684" s="125"/>
      <c r="CK2684" s="125"/>
      <c r="CL2684" s="125"/>
      <c r="CM2684" s="125"/>
      <c r="CN2684" s="125"/>
      <c r="CO2684" s="125"/>
      <c r="CP2684" s="125"/>
      <c r="CQ2684" s="121"/>
    </row>
    <row r="2685" s="121" customFormat="1" hidden="1">
      <c r="A2685" s="122" t="s">
        <v>2279</v>
      </c>
      <c r="B2685" s="188" t="s">
        <v>2280</v>
      </c>
      <c r="C2685" s="179"/>
      <c r="D2685" s="179"/>
      <c r="E2685" s="115"/>
      <c r="F2685" s="116"/>
      <c r="G2685" s="113"/>
      <c r="H2685" s="125"/>
      <c r="I2685" s="125"/>
      <c r="J2685" s="125"/>
      <c r="K2685" s="125"/>
      <c r="L2685" s="125"/>
      <c r="M2685" s="125"/>
      <c r="N2685" s="125"/>
      <c r="O2685" s="125"/>
      <c r="P2685" s="125"/>
      <c r="Q2685" s="125"/>
      <c r="R2685" s="125"/>
      <c r="S2685" s="125"/>
      <c r="T2685" s="125"/>
      <c r="U2685" s="125"/>
      <c r="V2685" s="125"/>
      <c r="W2685" s="125"/>
      <c r="X2685" s="125"/>
      <c r="Y2685" s="125"/>
      <c r="Z2685" s="125"/>
      <c r="AA2685" s="125"/>
      <c r="AB2685" s="125"/>
      <c r="AC2685" s="125"/>
      <c r="AD2685" s="125"/>
      <c r="AE2685" s="125"/>
      <c r="AF2685" s="125"/>
      <c r="AG2685" s="125"/>
      <c r="AH2685" s="125"/>
      <c r="AI2685" s="125"/>
      <c r="AJ2685" s="125"/>
      <c r="AK2685" s="125"/>
      <c r="AL2685" s="125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5"/>
      <c r="AW2685" s="125"/>
      <c r="AX2685" s="125"/>
      <c r="AY2685" s="125"/>
      <c r="AZ2685" s="125"/>
      <c r="BA2685" s="125"/>
      <c r="BB2685" s="125"/>
      <c r="BC2685" s="125"/>
      <c r="BD2685" s="125"/>
      <c r="BE2685" s="125"/>
      <c r="BF2685" s="125"/>
      <c r="BG2685" s="125"/>
      <c r="BH2685" s="125"/>
      <c r="BI2685" s="125"/>
      <c r="BJ2685" s="125"/>
      <c r="BK2685" s="125"/>
      <c r="BL2685" s="125"/>
      <c r="BM2685" s="125"/>
      <c r="BN2685" s="125"/>
      <c r="BO2685" s="125"/>
      <c r="BP2685" s="125"/>
      <c r="BQ2685" s="125"/>
      <c r="BR2685" s="125"/>
      <c r="BS2685" s="125"/>
      <c r="BT2685" s="125"/>
      <c r="BU2685" s="125"/>
      <c r="BV2685" s="125"/>
      <c r="BW2685" s="125"/>
      <c r="BX2685" s="125"/>
      <c r="BY2685" s="125"/>
      <c r="BZ2685" s="125"/>
      <c r="CA2685" s="125"/>
      <c r="CB2685" s="125"/>
      <c r="CC2685" s="125"/>
      <c r="CD2685" s="125"/>
      <c r="CE2685" s="125"/>
      <c r="CF2685" s="125"/>
      <c r="CG2685" s="125"/>
      <c r="CH2685" s="125"/>
      <c r="CI2685" s="125"/>
      <c r="CJ2685" s="125"/>
      <c r="CK2685" s="125"/>
      <c r="CL2685" s="125"/>
      <c r="CM2685" s="125"/>
      <c r="CN2685" s="125"/>
      <c r="CO2685" s="125"/>
      <c r="CP2685" s="125"/>
      <c r="CQ2685" s="121"/>
    </row>
    <row r="2686" s="121" customFormat="1" hidden="1">
      <c r="A2686" s="122" t="s">
        <v>2281</v>
      </c>
      <c r="B2686" s="188" t="s">
        <v>2282</v>
      </c>
      <c r="C2686" s="179"/>
      <c r="D2686" s="179"/>
      <c r="E2686" s="115"/>
      <c r="F2686" s="116"/>
      <c r="G2686" s="113"/>
      <c r="H2686" s="125"/>
      <c r="I2686" s="125"/>
      <c r="J2686" s="125"/>
      <c r="K2686" s="125"/>
      <c r="L2686" s="125"/>
      <c r="M2686" s="125"/>
      <c r="N2686" s="125"/>
      <c r="O2686" s="125"/>
      <c r="P2686" s="125"/>
      <c r="Q2686" s="125"/>
      <c r="R2686" s="125"/>
      <c r="S2686" s="125"/>
      <c r="T2686" s="125"/>
      <c r="U2686" s="125"/>
      <c r="V2686" s="125"/>
      <c r="W2686" s="125"/>
      <c r="X2686" s="125"/>
      <c r="Y2686" s="125"/>
      <c r="Z2686" s="125"/>
      <c r="AA2686" s="125"/>
      <c r="AB2686" s="125"/>
      <c r="AC2686" s="125"/>
      <c r="AD2686" s="125"/>
      <c r="AE2686" s="125"/>
      <c r="AF2686" s="125"/>
      <c r="AG2686" s="125"/>
      <c r="AH2686" s="125"/>
      <c r="AI2686" s="125"/>
      <c r="AJ2686" s="125"/>
      <c r="AK2686" s="125"/>
      <c r="AL2686" s="125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5"/>
      <c r="AW2686" s="125"/>
      <c r="AX2686" s="125"/>
      <c r="AY2686" s="125"/>
      <c r="AZ2686" s="125"/>
      <c r="BA2686" s="125"/>
      <c r="BB2686" s="125"/>
      <c r="BC2686" s="125"/>
      <c r="BD2686" s="125"/>
      <c r="BE2686" s="125"/>
      <c r="BF2686" s="125"/>
      <c r="BG2686" s="125"/>
      <c r="BH2686" s="125"/>
      <c r="BI2686" s="125"/>
      <c r="BJ2686" s="125"/>
      <c r="BK2686" s="125"/>
      <c r="BL2686" s="125"/>
      <c r="BM2686" s="125"/>
      <c r="BN2686" s="125"/>
      <c r="BO2686" s="125"/>
      <c r="BP2686" s="125"/>
      <c r="BQ2686" s="125"/>
      <c r="BR2686" s="125"/>
      <c r="BS2686" s="125"/>
      <c r="BT2686" s="125"/>
      <c r="BU2686" s="125"/>
      <c r="BV2686" s="125"/>
      <c r="BW2686" s="125"/>
      <c r="BX2686" s="125"/>
      <c r="BY2686" s="125"/>
      <c r="BZ2686" s="125"/>
      <c r="CA2686" s="125"/>
      <c r="CB2686" s="125"/>
      <c r="CC2686" s="125"/>
      <c r="CD2686" s="125"/>
      <c r="CE2686" s="125"/>
      <c r="CF2686" s="125"/>
      <c r="CG2686" s="125"/>
      <c r="CH2686" s="125"/>
      <c r="CI2686" s="125"/>
      <c r="CJ2686" s="125"/>
      <c r="CK2686" s="125"/>
      <c r="CL2686" s="125"/>
      <c r="CM2686" s="125"/>
      <c r="CN2686" s="125"/>
      <c r="CO2686" s="125"/>
      <c r="CP2686" s="125"/>
      <c r="CQ2686" s="121"/>
    </row>
    <row r="2687" s="121" customFormat="1" hidden="1">
      <c r="A2687" s="122" t="s">
        <v>2283</v>
      </c>
      <c r="B2687" s="188" t="s">
        <v>2274</v>
      </c>
      <c r="C2687" s="179"/>
      <c r="D2687" s="179"/>
      <c r="E2687" s="115"/>
      <c r="F2687" s="116"/>
      <c r="G2687" s="113"/>
      <c r="H2687" s="125"/>
      <c r="I2687" s="125"/>
      <c r="J2687" s="125"/>
      <c r="K2687" s="125"/>
      <c r="L2687" s="125"/>
      <c r="M2687" s="125"/>
      <c r="N2687" s="125"/>
      <c r="O2687" s="125"/>
      <c r="P2687" s="125"/>
      <c r="Q2687" s="125"/>
      <c r="R2687" s="125"/>
      <c r="S2687" s="125"/>
      <c r="T2687" s="125"/>
      <c r="U2687" s="125"/>
      <c r="V2687" s="125"/>
      <c r="W2687" s="125"/>
      <c r="X2687" s="125"/>
      <c r="Y2687" s="125"/>
      <c r="Z2687" s="125"/>
      <c r="AA2687" s="125"/>
      <c r="AB2687" s="125"/>
      <c r="AC2687" s="125"/>
      <c r="AD2687" s="125"/>
      <c r="AE2687" s="125"/>
      <c r="AF2687" s="125"/>
      <c r="AG2687" s="125"/>
      <c r="AH2687" s="125"/>
      <c r="AI2687" s="125"/>
      <c r="AJ2687" s="125"/>
      <c r="AK2687" s="125"/>
      <c r="AL2687" s="125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5"/>
      <c r="AW2687" s="125"/>
      <c r="AX2687" s="125"/>
      <c r="AY2687" s="125"/>
      <c r="AZ2687" s="125"/>
      <c r="BA2687" s="125"/>
      <c r="BB2687" s="125"/>
      <c r="BC2687" s="125"/>
      <c r="BD2687" s="125"/>
      <c r="BE2687" s="125"/>
      <c r="BF2687" s="125"/>
      <c r="BG2687" s="125"/>
      <c r="BH2687" s="125"/>
      <c r="BI2687" s="125"/>
      <c r="BJ2687" s="125"/>
      <c r="BK2687" s="125"/>
      <c r="BL2687" s="125"/>
      <c r="BM2687" s="125"/>
      <c r="BN2687" s="125"/>
      <c r="BO2687" s="125"/>
      <c r="BP2687" s="125"/>
      <c r="BQ2687" s="125"/>
      <c r="BR2687" s="125"/>
      <c r="BS2687" s="125"/>
      <c r="BT2687" s="125"/>
      <c r="BU2687" s="125"/>
      <c r="BV2687" s="125"/>
      <c r="BW2687" s="125"/>
      <c r="BX2687" s="125"/>
      <c r="BY2687" s="125"/>
      <c r="BZ2687" s="125"/>
      <c r="CA2687" s="125"/>
      <c r="CB2687" s="125"/>
      <c r="CC2687" s="125"/>
      <c r="CD2687" s="125"/>
      <c r="CE2687" s="125"/>
      <c r="CF2687" s="125"/>
      <c r="CG2687" s="125"/>
      <c r="CH2687" s="125"/>
      <c r="CI2687" s="125"/>
      <c r="CJ2687" s="125"/>
      <c r="CK2687" s="125"/>
      <c r="CL2687" s="125"/>
      <c r="CM2687" s="125"/>
      <c r="CN2687" s="125"/>
      <c r="CO2687" s="125"/>
      <c r="CP2687" s="125"/>
      <c r="CQ2687" s="121"/>
    </row>
    <row r="2688" s="121" customFormat="1" hidden="1">
      <c r="A2688" s="122" t="s">
        <v>2284</v>
      </c>
      <c r="B2688" s="188" t="s">
        <v>2276</v>
      </c>
      <c r="C2688" s="179"/>
      <c r="D2688" s="179"/>
      <c r="E2688" s="115"/>
      <c r="F2688" s="116"/>
      <c r="G2688" s="113"/>
      <c r="H2688" s="125"/>
      <c r="I2688" s="125"/>
      <c r="J2688" s="125"/>
      <c r="K2688" s="125"/>
      <c r="L2688" s="125"/>
      <c r="M2688" s="125"/>
      <c r="N2688" s="125"/>
      <c r="O2688" s="125"/>
      <c r="P2688" s="125"/>
      <c r="Q2688" s="125"/>
      <c r="R2688" s="125"/>
      <c r="S2688" s="125"/>
      <c r="T2688" s="125"/>
      <c r="U2688" s="125"/>
      <c r="V2688" s="125"/>
      <c r="W2688" s="125"/>
      <c r="X2688" s="125"/>
      <c r="Y2688" s="125"/>
      <c r="Z2688" s="125"/>
      <c r="AA2688" s="125"/>
      <c r="AB2688" s="125"/>
      <c r="AC2688" s="125"/>
      <c r="AD2688" s="125"/>
      <c r="AE2688" s="125"/>
      <c r="AF2688" s="125"/>
      <c r="AG2688" s="125"/>
      <c r="AH2688" s="125"/>
      <c r="AI2688" s="125"/>
      <c r="AJ2688" s="125"/>
      <c r="AK2688" s="125"/>
      <c r="AL2688" s="125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5"/>
      <c r="AW2688" s="125"/>
      <c r="AX2688" s="125"/>
      <c r="AY2688" s="125"/>
      <c r="AZ2688" s="125"/>
      <c r="BA2688" s="125"/>
      <c r="BB2688" s="125"/>
      <c r="BC2688" s="125"/>
      <c r="BD2688" s="125"/>
      <c r="BE2688" s="125"/>
      <c r="BF2688" s="125"/>
      <c r="BG2688" s="125"/>
      <c r="BH2688" s="125"/>
      <c r="BI2688" s="125"/>
      <c r="BJ2688" s="125"/>
      <c r="BK2688" s="125"/>
      <c r="BL2688" s="125"/>
      <c r="BM2688" s="125"/>
      <c r="BN2688" s="125"/>
      <c r="BO2688" s="125"/>
      <c r="BP2688" s="125"/>
      <c r="BQ2688" s="125"/>
      <c r="BR2688" s="125"/>
      <c r="BS2688" s="125"/>
      <c r="BT2688" s="125"/>
      <c r="BU2688" s="125"/>
      <c r="BV2688" s="125"/>
      <c r="BW2688" s="125"/>
      <c r="BX2688" s="125"/>
      <c r="BY2688" s="125"/>
      <c r="BZ2688" s="125"/>
      <c r="CA2688" s="125"/>
      <c r="CB2688" s="125"/>
      <c r="CC2688" s="125"/>
      <c r="CD2688" s="125"/>
      <c r="CE2688" s="125"/>
      <c r="CF2688" s="125"/>
      <c r="CG2688" s="125"/>
      <c r="CH2688" s="125"/>
      <c r="CI2688" s="125"/>
      <c r="CJ2688" s="125"/>
      <c r="CK2688" s="125"/>
      <c r="CL2688" s="125"/>
      <c r="CM2688" s="125"/>
      <c r="CN2688" s="125"/>
      <c r="CO2688" s="125"/>
      <c r="CP2688" s="125"/>
      <c r="CQ2688" s="121"/>
    </row>
    <row r="2689" s="121" customFormat="1" hidden="1">
      <c r="A2689" s="122" t="s">
        <v>2285</v>
      </c>
      <c r="B2689" s="188" t="s">
        <v>2278</v>
      </c>
      <c r="C2689" s="179"/>
      <c r="D2689" s="179"/>
      <c r="E2689" s="115"/>
      <c r="F2689" s="116"/>
      <c r="G2689" s="113"/>
      <c r="H2689" s="125"/>
      <c r="I2689" s="125"/>
      <c r="J2689" s="125"/>
      <c r="K2689" s="125"/>
      <c r="L2689" s="125"/>
      <c r="M2689" s="125"/>
      <c r="N2689" s="125"/>
      <c r="O2689" s="125"/>
      <c r="P2689" s="125"/>
      <c r="Q2689" s="125"/>
      <c r="R2689" s="125"/>
      <c r="S2689" s="125"/>
      <c r="T2689" s="125"/>
      <c r="U2689" s="125"/>
      <c r="V2689" s="125"/>
      <c r="W2689" s="125"/>
      <c r="X2689" s="125"/>
      <c r="Y2689" s="125"/>
      <c r="Z2689" s="125"/>
      <c r="AA2689" s="125"/>
      <c r="AB2689" s="125"/>
      <c r="AC2689" s="125"/>
      <c r="AD2689" s="125"/>
      <c r="AE2689" s="125"/>
      <c r="AF2689" s="125"/>
      <c r="AG2689" s="125"/>
      <c r="AH2689" s="125"/>
      <c r="AI2689" s="125"/>
      <c r="AJ2689" s="125"/>
      <c r="AK2689" s="125"/>
      <c r="AL2689" s="125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5"/>
      <c r="AW2689" s="125"/>
      <c r="AX2689" s="125"/>
      <c r="AY2689" s="125"/>
      <c r="AZ2689" s="125"/>
      <c r="BA2689" s="125"/>
      <c r="BB2689" s="125"/>
      <c r="BC2689" s="125"/>
      <c r="BD2689" s="125"/>
      <c r="BE2689" s="125"/>
      <c r="BF2689" s="125"/>
      <c r="BG2689" s="125"/>
      <c r="BH2689" s="125"/>
      <c r="BI2689" s="125"/>
      <c r="BJ2689" s="125"/>
      <c r="BK2689" s="125"/>
      <c r="BL2689" s="125"/>
      <c r="BM2689" s="125"/>
      <c r="BN2689" s="125"/>
      <c r="BO2689" s="125"/>
      <c r="BP2689" s="125"/>
      <c r="BQ2689" s="125"/>
      <c r="BR2689" s="125"/>
      <c r="BS2689" s="125"/>
      <c r="BT2689" s="125"/>
      <c r="BU2689" s="125"/>
      <c r="BV2689" s="125"/>
      <c r="BW2689" s="125"/>
      <c r="BX2689" s="125"/>
      <c r="BY2689" s="125"/>
      <c r="BZ2689" s="125"/>
      <c r="CA2689" s="125"/>
      <c r="CB2689" s="125"/>
      <c r="CC2689" s="125"/>
      <c r="CD2689" s="125"/>
      <c r="CE2689" s="125"/>
      <c r="CF2689" s="125"/>
      <c r="CG2689" s="125"/>
      <c r="CH2689" s="125"/>
      <c r="CI2689" s="125"/>
      <c r="CJ2689" s="125"/>
      <c r="CK2689" s="125"/>
      <c r="CL2689" s="125"/>
      <c r="CM2689" s="125"/>
      <c r="CN2689" s="125"/>
      <c r="CO2689" s="125"/>
      <c r="CP2689" s="125"/>
      <c r="CQ2689" s="121"/>
    </row>
    <row r="2690" s="121" customFormat="1" hidden="1">
      <c r="A2690" s="122" t="s">
        <v>2286</v>
      </c>
      <c r="B2690" s="188" t="s">
        <v>2280</v>
      </c>
      <c r="C2690" s="179"/>
      <c r="D2690" s="179"/>
      <c r="E2690" s="115"/>
      <c r="F2690" s="116"/>
      <c r="G2690" s="113"/>
      <c r="H2690" s="125"/>
      <c r="I2690" s="125"/>
      <c r="J2690" s="125"/>
      <c r="K2690" s="125"/>
      <c r="L2690" s="125"/>
      <c r="M2690" s="125"/>
      <c r="N2690" s="125"/>
      <c r="O2690" s="125"/>
      <c r="P2690" s="125"/>
      <c r="Q2690" s="125"/>
      <c r="R2690" s="125"/>
      <c r="S2690" s="125"/>
      <c r="T2690" s="125"/>
      <c r="U2690" s="125"/>
      <c r="V2690" s="125"/>
      <c r="W2690" s="125"/>
      <c r="X2690" s="125"/>
      <c r="Y2690" s="125"/>
      <c r="Z2690" s="125"/>
      <c r="AA2690" s="125"/>
      <c r="AB2690" s="125"/>
      <c r="AC2690" s="125"/>
      <c r="AD2690" s="125"/>
      <c r="AE2690" s="125"/>
      <c r="AF2690" s="125"/>
      <c r="AG2690" s="125"/>
      <c r="AH2690" s="125"/>
      <c r="AI2690" s="125"/>
      <c r="AJ2690" s="125"/>
      <c r="AK2690" s="125"/>
      <c r="AL2690" s="125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5"/>
      <c r="AW2690" s="125"/>
      <c r="AX2690" s="125"/>
      <c r="AY2690" s="125"/>
      <c r="AZ2690" s="125"/>
      <c r="BA2690" s="125"/>
      <c r="BB2690" s="125"/>
      <c r="BC2690" s="125"/>
      <c r="BD2690" s="125"/>
      <c r="BE2690" s="125"/>
      <c r="BF2690" s="125"/>
      <c r="BG2690" s="125"/>
      <c r="BH2690" s="125"/>
      <c r="BI2690" s="125"/>
      <c r="BJ2690" s="125"/>
      <c r="BK2690" s="125"/>
      <c r="BL2690" s="125"/>
      <c r="BM2690" s="125"/>
      <c r="BN2690" s="125"/>
      <c r="BO2690" s="125"/>
      <c r="BP2690" s="125"/>
      <c r="BQ2690" s="125"/>
      <c r="BR2690" s="125"/>
      <c r="BS2690" s="125"/>
      <c r="BT2690" s="125"/>
      <c r="BU2690" s="125"/>
      <c r="BV2690" s="125"/>
      <c r="BW2690" s="125"/>
      <c r="BX2690" s="125"/>
      <c r="BY2690" s="125"/>
      <c r="BZ2690" s="125"/>
      <c r="CA2690" s="125"/>
      <c r="CB2690" s="125"/>
      <c r="CC2690" s="125"/>
      <c r="CD2690" s="125"/>
      <c r="CE2690" s="125"/>
      <c r="CF2690" s="125"/>
      <c r="CG2690" s="125"/>
      <c r="CH2690" s="125"/>
      <c r="CI2690" s="125"/>
      <c r="CJ2690" s="125"/>
      <c r="CK2690" s="125"/>
      <c r="CL2690" s="125"/>
      <c r="CM2690" s="125"/>
      <c r="CN2690" s="125"/>
      <c r="CO2690" s="125"/>
      <c r="CP2690" s="125"/>
      <c r="CQ2690" s="121"/>
    </row>
    <row r="2691" s="121" customFormat="1" hidden="1">
      <c r="A2691" s="122" t="s">
        <v>2287</v>
      </c>
      <c r="B2691" s="188" t="s">
        <v>2288</v>
      </c>
      <c r="C2691" s="179"/>
      <c r="D2691" s="179"/>
      <c r="E2691" s="115"/>
      <c r="F2691" s="116"/>
      <c r="G2691" s="113"/>
      <c r="H2691" s="125"/>
      <c r="I2691" s="125"/>
      <c r="J2691" s="125"/>
      <c r="K2691" s="125"/>
      <c r="L2691" s="125"/>
      <c r="M2691" s="125"/>
      <c r="N2691" s="125"/>
      <c r="O2691" s="125"/>
      <c r="P2691" s="125"/>
      <c r="Q2691" s="125"/>
      <c r="R2691" s="125"/>
      <c r="S2691" s="125"/>
      <c r="T2691" s="125"/>
      <c r="U2691" s="125"/>
      <c r="V2691" s="125"/>
      <c r="W2691" s="125"/>
      <c r="X2691" s="125"/>
      <c r="Y2691" s="125"/>
      <c r="Z2691" s="125"/>
      <c r="AA2691" s="125"/>
      <c r="AB2691" s="125"/>
      <c r="AC2691" s="125"/>
      <c r="AD2691" s="125"/>
      <c r="AE2691" s="125"/>
      <c r="AF2691" s="125"/>
      <c r="AG2691" s="125"/>
      <c r="AH2691" s="125"/>
      <c r="AI2691" s="125"/>
      <c r="AJ2691" s="125"/>
      <c r="AK2691" s="125"/>
      <c r="AL2691" s="125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5"/>
      <c r="AW2691" s="125"/>
      <c r="AX2691" s="125"/>
      <c r="AY2691" s="125"/>
      <c r="AZ2691" s="125"/>
      <c r="BA2691" s="125"/>
      <c r="BB2691" s="125"/>
      <c r="BC2691" s="125"/>
      <c r="BD2691" s="125"/>
      <c r="BE2691" s="125"/>
      <c r="BF2691" s="125"/>
      <c r="BG2691" s="125"/>
      <c r="BH2691" s="125"/>
      <c r="BI2691" s="125"/>
      <c r="BJ2691" s="125"/>
      <c r="BK2691" s="125"/>
      <c r="BL2691" s="125"/>
      <c r="BM2691" s="125"/>
      <c r="BN2691" s="125"/>
      <c r="BO2691" s="125"/>
      <c r="BP2691" s="125"/>
      <c r="BQ2691" s="125"/>
      <c r="BR2691" s="125"/>
      <c r="BS2691" s="125"/>
      <c r="BT2691" s="125"/>
      <c r="BU2691" s="125"/>
      <c r="BV2691" s="125"/>
      <c r="BW2691" s="125"/>
      <c r="BX2691" s="125"/>
      <c r="BY2691" s="125"/>
      <c r="BZ2691" s="125"/>
      <c r="CA2691" s="125"/>
      <c r="CB2691" s="125"/>
      <c r="CC2691" s="125"/>
      <c r="CD2691" s="125"/>
      <c r="CE2691" s="125"/>
      <c r="CF2691" s="125"/>
      <c r="CG2691" s="125"/>
      <c r="CH2691" s="125"/>
      <c r="CI2691" s="125"/>
      <c r="CJ2691" s="125"/>
      <c r="CK2691" s="125"/>
      <c r="CL2691" s="125"/>
      <c r="CM2691" s="125"/>
      <c r="CN2691" s="125"/>
      <c r="CO2691" s="125"/>
      <c r="CP2691" s="125"/>
      <c r="CQ2691" s="121"/>
    </row>
    <row r="2692" s="121" customFormat="1" hidden="1">
      <c r="A2692" s="122" t="s">
        <v>2289</v>
      </c>
      <c r="B2692" s="188" t="s">
        <v>2274</v>
      </c>
      <c r="C2692" s="179"/>
      <c r="D2692" s="179"/>
      <c r="E2692" s="115"/>
      <c r="F2692" s="116"/>
      <c r="G2692" s="113"/>
      <c r="H2692" s="125"/>
      <c r="I2692" s="125"/>
      <c r="J2692" s="125"/>
      <c r="K2692" s="125"/>
      <c r="L2692" s="125"/>
      <c r="M2692" s="125"/>
      <c r="N2692" s="125"/>
      <c r="O2692" s="125"/>
      <c r="P2692" s="125"/>
      <c r="Q2692" s="125"/>
      <c r="R2692" s="125"/>
      <c r="S2692" s="125"/>
      <c r="T2692" s="125"/>
      <c r="U2692" s="125"/>
      <c r="V2692" s="125"/>
      <c r="W2692" s="125"/>
      <c r="X2692" s="125"/>
      <c r="Y2692" s="125"/>
      <c r="Z2692" s="125"/>
      <c r="AA2692" s="125"/>
      <c r="AB2692" s="125"/>
      <c r="AC2692" s="125"/>
      <c r="AD2692" s="125"/>
      <c r="AE2692" s="125"/>
      <c r="AF2692" s="125"/>
      <c r="AG2692" s="125"/>
      <c r="AH2692" s="125"/>
      <c r="AI2692" s="125"/>
      <c r="AJ2692" s="125"/>
      <c r="AK2692" s="125"/>
      <c r="AL2692" s="125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5"/>
      <c r="AW2692" s="125"/>
      <c r="AX2692" s="125"/>
      <c r="AY2692" s="125"/>
      <c r="AZ2692" s="125"/>
      <c r="BA2692" s="125"/>
      <c r="BB2692" s="125"/>
      <c r="BC2692" s="125"/>
      <c r="BD2692" s="125"/>
      <c r="BE2692" s="125"/>
      <c r="BF2692" s="125"/>
      <c r="BG2692" s="125"/>
      <c r="BH2692" s="125"/>
      <c r="BI2692" s="125"/>
      <c r="BJ2692" s="125"/>
      <c r="BK2692" s="125"/>
      <c r="BL2692" s="125"/>
      <c r="BM2692" s="125"/>
      <c r="BN2692" s="125"/>
      <c r="BO2692" s="125"/>
      <c r="BP2692" s="125"/>
      <c r="BQ2692" s="125"/>
      <c r="BR2692" s="125"/>
      <c r="BS2692" s="125"/>
      <c r="BT2692" s="125"/>
      <c r="BU2692" s="125"/>
      <c r="BV2692" s="125"/>
      <c r="BW2692" s="125"/>
      <c r="BX2692" s="125"/>
      <c r="BY2692" s="125"/>
      <c r="BZ2692" s="125"/>
      <c r="CA2692" s="125"/>
      <c r="CB2692" s="125"/>
      <c r="CC2692" s="125"/>
      <c r="CD2692" s="125"/>
      <c r="CE2692" s="125"/>
      <c r="CF2692" s="125"/>
      <c r="CG2692" s="125"/>
      <c r="CH2692" s="125"/>
      <c r="CI2692" s="125"/>
      <c r="CJ2692" s="125"/>
      <c r="CK2692" s="125"/>
      <c r="CL2692" s="125"/>
      <c r="CM2692" s="125"/>
      <c r="CN2692" s="125"/>
      <c r="CO2692" s="125"/>
      <c r="CP2692" s="125"/>
      <c r="CQ2692" s="121"/>
    </row>
    <row r="2693" s="121" customFormat="1" hidden="1">
      <c r="A2693" s="122" t="s">
        <v>2290</v>
      </c>
      <c r="B2693" s="188" t="s">
        <v>2276</v>
      </c>
      <c r="C2693" s="179"/>
      <c r="D2693" s="179"/>
      <c r="E2693" s="115"/>
      <c r="F2693" s="116"/>
      <c r="G2693" s="113"/>
      <c r="H2693" s="125"/>
      <c r="I2693" s="125"/>
      <c r="J2693" s="125"/>
      <c r="K2693" s="125"/>
      <c r="L2693" s="125"/>
      <c r="M2693" s="125"/>
      <c r="N2693" s="125"/>
      <c r="O2693" s="125"/>
      <c r="P2693" s="125"/>
      <c r="Q2693" s="125"/>
      <c r="R2693" s="125"/>
      <c r="S2693" s="125"/>
      <c r="T2693" s="125"/>
      <c r="U2693" s="125"/>
      <c r="V2693" s="125"/>
      <c r="W2693" s="125"/>
      <c r="X2693" s="125"/>
      <c r="Y2693" s="125"/>
      <c r="Z2693" s="125"/>
      <c r="AA2693" s="125"/>
      <c r="AB2693" s="125"/>
      <c r="AC2693" s="125"/>
      <c r="AD2693" s="125"/>
      <c r="AE2693" s="125"/>
      <c r="AF2693" s="125"/>
      <c r="AG2693" s="125"/>
      <c r="AH2693" s="125"/>
      <c r="AI2693" s="125"/>
      <c r="AJ2693" s="125"/>
      <c r="AK2693" s="125"/>
      <c r="AL2693" s="125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5"/>
      <c r="AW2693" s="125"/>
      <c r="AX2693" s="125"/>
      <c r="AY2693" s="125"/>
      <c r="AZ2693" s="125"/>
      <c r="BA2693" s="125"/>
      <c r="BB2693" s="125"/>
      <c r="BC2693" s="125"/>
      <c r="BD2693" s="125"/>
      <c r="BE2693" s="125"/>
      <c r="BF2693" s="125"/>
      <c r="BG2693" s="125"/>
      <c r="BH2693" s="125"/>
      <c r="BI2693" s="125"/>
      <c r="BJ2693" s="125"/>
      <c r="BK2693" s="125"/>
      <c r="BL2693" s="125"/>
      <c r="BM2693" s="125"/>
      <c r="BN2693" s="125"/>
      <c r="BO2693" s="125"/>
      <c r="BP2693" s="125"/>
      <c r="BQ2693" s="125"/>
      <c r="BR2693" s="125"/>
      <c r="BS2693" s="125"/>
      <c r="BT2693" s="125"/>
      <c r="BU2693" s="125"/>
      <c r="BV2693" s="125"/>
      <c r="BW2693" s="125"/>
      <c r="BX2693" s="125"/>
      <c r="BY2693" s="125"/>
      <c r="BZ2693" s="125"/>
      <c r="CA2693" s="125"/>
      <c r="CB2693" s="125"/>
      <c r="CC2693" s="125"/>
      <c r="CD2693" s="125"/>
      <c r="CE2693" s="125"/>
      <c r="CF2693" s="125"/>
      <c r="CG2693" s="125"/>
      <c r="CH2693" s="125"/>
      <c r="CI2693" s="125"/>
      <c r="CJ2693" s="125"/>
      <c r="CK2693" s="125"/>
      <c r="CL2693" s="125"/>
      <c r="CM2693" s="125"/>
      <c r="CN2693" s="125"/>
      <c r="CO2693" s="125"/>
      <c r="CP2693" s="125"/>
      <c r="CQ2693" s="121"/>
    </row>
    <row r="2694" s="121" customFormat="1" hidden="1">
      <c r="A2694" s="122" t="s">
        <v>2292</v>
      </c>
      <c r="B2694" s="188" t="s">
        <v>2278</v>
      </c>
      <c r="C2694" s="179"/>
      <c r="D2694" s="179"/>
      <c r="E2694" s="115"/>
      <c r="F2694" s="116"/>
      <c r="G2694" s="113"/>
      <c r="H2694" s="125"/>
      <c r="I2694" s="125"/>
      <c r="J2694" s="125"/>
      <c r="K2694" s="125"/>
      <c r="L2694" s="125"/>
      <c r="M2694" s="125"/>
      <c r="N2694" s="125"/>
      <c r="O2694" s="125"/>
      <c r="P2694" s="125"/>
      <c r="Q2694" s="125"/>
      <c r="R2694" s="125"/>
      <c r="S2694" s="125"/>
      <c r="T2694" s="125"/>
      <c r="U2694" s="125"/>
      <c r="V2694" s="125"/>
      <c r="W2694" s="125"/>
      <c r="X2694" s="125"/>
      <c r="Y2694" s="125"/>
      <c r="Z2694" s="125"/>
      <c r="AA2694" s="125"/>
      <c r="AB2694" s="125"/>
      <c r="AC2694" s="125"/>
      <c r="AD2694" s="125"/>
      <c r="AE2694" s="125"/>
      <c r="AF2694" s="125"/>
      <c r="AG2694" s="125"/>
      <c r="AH2694" s="125"/>
      <c r="AI2694" s="125"/>
      <c r="AJ2694" s="125"/>
      <c r="AK2694" s="125"/>
      <c r="AL2694" s="125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5"/>
      <c r="AW2694" s="125"/>
      <c r="AX2694" s="125"/>
      <c r="AY2694" s="125"/>
      <c r="AZ2694" s="125"/>
      <c r="BA2694" s="125"/>
      <c r="BB2694" s="125"/>
      <c r="BC2694" s="125"/>
      <c r="BD2694" s="125"/>
      <c r="BE2694" s="125"/>
      <c r="BF2694" s="125"/>
      <c r="BG2694" s="125"/>
      <c r="BH2694" s="125"/>
      <c r="BI2694" s="125"/>
      <c r="BJ2694" s="125"/>
      <c r="BK2694" s="125"/>
      <c r="BL2694" s="125"/>
      <c r="BM2694" s="125"/>
      <c r="BN2694" s="125"/>
      <c r="BO2694" s="125"/>
      <c r="BP2694" s="125"/>
      <c r="BQ2694" s="125"/>
      <c r="BR2694" s="125"/>
      <c r="BS2694" s="125"/>
      <c r="BT2694" s="125"/>
      <c r="BU2694" s="125"/>
      <c r="BV2694" s="125"/>
      <c r="BW2694" s="125"/>
      <c r="BX2694" s="125"/>
      <c r="BY2694" s="125"/>
      <c r="BZ2694" s="125"/>
      <c r="CA2694" s="125"/>
      <c r="CB2694" s="125"/>
      <c r="CC2694" s="125"/>
      <c r="CD2694" s="125"/>
      <c r="CE2694" s="125"/>
      <c r="CF2694" s="125"/>
      <c r="CG2694" s="125"/>
      <c r="CH2694" s="125"/>
      <c r="CI2694" s="125"/>
      <c r="CJ2694" s="125"/>
      <c r="CK2694" s="125"/>
      <c r="CL2694" s="125"/>
      <c r="CM2694" s="125"/>
      <c r="CN2694" s="125"/>
      <c r="CO2694" s="125"/>
      <c r="CP2694" s="125"/>
      <c r="CQ2694" s="121"/>
    </row>
    <row r="2695" s="121" customFormat="1" hidden="1">
      <c r="A2695" s="122" t="s">
        <v>2293</v>
      </c>
      <c r="B2695" s="188" t="s">
        <v>2280</v>
      </c>
      <c r="C2695" s="179"/>
      <c r="D2695" s="179"/>
      <c r="E2695" s="115"/>
      <c r="F2695" s="116"/>
      <c r="G2695" s="113"/>
      <c r="H2695" s="125"/>
      <c r="I2695" s="125"/>
      <c r="J2695" s="125"/>
      <c r="K2695" s="125"/>
      <c r="L2695" s="125"/>
      <c r="M2695" s="125"/>
      <c r="N2695" s="125"/>
      <c r="O2695" s="125"/>
      <c r="P2695" s="125"/>
      <c r="Q2695" s="125"/>
      <c r="R2695" s="125"/>
      <c r="S2695" s="125"/>
      <c r="T2695" s="125"/>
      <c r="U2695" s="125"/>
      <c r="V2695" s="125"/>
      <c r="W2695" s="125"/>
      <c r="X2695" s="125"/>
      <c r="Y2695" s="125"/>
      <c r="Z2695" s="125"/>
      <c r="AA2695" s="125"/>
      <c r="AB2695" s="125"/>
      <c r="AC2695" s="125"/>
      <c r="AD2695" s="125"/>
      <c r="AE2695" s="125"/>
      <c r="AF2695" s="125"/>
      <c r="AG2695" s="125"/>
      <c r="AH2695" s="125"/>
      <c r="AI2695" s="125"/>
      <c r="AJ2695" s="125"/>
      <c r="AK2695" s="125"/>
      <c r="AL2695" s="125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5"/>
      <c r="AW2695" s="125"/>
      <c r="AX2695" s="125"/>
      <c r="AY2695" s="125"/>
      <c r="AZ2695" s="125"/>
      <c r="BA2695" s="125"/>
      <c r="BB2695" s="125"/>
      <c r="BC2695" s="125"/>
      <c r="BD2695" s="125"/>
      <c r="BE2695" s="125"/>
      <c r="BF2695" s="125"/>
      <c r="BG2695" s="125"/>
      <c r="BH2695" s="125"/>
      <c r="BI2695" s="125"/>
      <c r="BJ2695" s="125"/>
      <c r="BK2695" s="125"/>
      <c r="BL2695" s="125"/>
      <c r="BM2695" s="125"/>
      <c r="BN2695" s="125"/>
      <c r="BO2695" s="125"/>
      <c r="BP2695" s="125"/>
      <c r="BQ2695" s="125"/>
      <c r="BR2695" s="125"/>
      <c r="BS2695" s="125"/>
      <c r="BT2695" s="125"/>
      <c r="BU2695" s="125"/>
      <c r="BV2695" s="125"/>
      <c r="BW2695" s="125"/>
      <c r="BX2695" s="125"/>
      <c r="BY2695" s="125"/>
      <c r="BZ2695" s="125"/>
      <c r="CA2695" s="125"/>
      <c r="CB2695" s="125"/>
      <c r="CC2695" s="125"/>
      <c r="CD2695" s="125"/>
      <c r="CE2695" s="125"/>
      <c r="CF2695" s="125"/>
      <c r="CG2695" s="125"/>
      <c r="CH2695" s="125"/>
      <c r="CI2695" s="125"/>
      <c r="CJ2695" s="125"/>
      <c r="CK2695" s="125"/>
      <c r="CL2695" s="125"/>
      <c r="CM2695" s="125"/>
      <c r="CN2695" s="125"/>
      <c r="CO2695" s="125"/>
      <c r="CP2695" s="125"/>
      <c r="CQ2695" s="121"/>
    </row>
    <row r="2696" s="121" customFormat="1" hidden="1">
      <c r="A2696" s="122" t="s">
        <v>2294</v>
      </c>
      <c r="B2696" s="188" t="s">
        <v>2295</v>
      </c>
      <c r="C2696" s="179"/>
      <c r="D2696" s="179"/>
      <c r="E2696" s="115"/>
      <c r="F2696" s="116"/>
      <c r="G2696" s="113"/>
      <c r="H2696" s="125"/>
      <c r="I2696" s="125"/>
      <c r="J2696" s="125"/>
      <c r="K2696" s="125"/>
      <c r="L2696" s="125"/>
      <c r="M2696" s="125"/>
      <c r="N2696" s="125"/>
      <c r="O2696" s="125"/>
      <c r="P2696" s="125"/>
      <c r="Q2696" s="125"/>
      <c r="R2696" s="125"/>
      <c r="S2696" s="125"/>
      <c r="T2696" s="125"/>
      <c r="U2696" s="125"/>
      <c r="V2696" s="125"/>
      <c r="W2696" s="125"/>
      <c r="X2696" s="125"/>
      <c r="Y2696" s="125"/>
      <c r="Z2696" s="125"/>
      <c r="AA2696" s="125"/>
      <c r="AB2696" s="125"/>
      <c r="AC2696" s="125"/>
      <c r="AD2696" s="125"/>
      <c r="AE2696" s="125"/>
      <c r="AF2696" s="125"/>
      <c r="AG2696" s="125"/>
      <c r="AH2696" s="125"/>
      <c r="AI2696" s="125"/>
      <c r="AJ2696" s="125"/>
      <c r="AK2696" s="125"/>
      <c r="AL2696" s="125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5"/>
      <c r="AW2696" s="125"/>
      <c r="AX2696" s="125"/>
      <c r="AY2696" s="125"/>
      <c r="AZ2696" s="125"/>
      <c r="BA2696" s="125"/>
      <c r="BB2696" s="125"/>
      <c r="BC2696" s="125"/>
      <c r="BD2696" s="125"/>
      <c r="BE2696" s="125"/>
      <c r="BF2696" s="125"/>
      <c r="BG2696" s="125"/>
      <c r="BH2696" s="125"/>
      <c r="BI2696" s="125"/>
      <c r="BJ2696" s="125"/>
      <c r="BK2696" s="125"/>
      <c r="BL2696" s="125"/>
      <c r="BM2696" s="125"/>
      <c r="BN2696" s="125"/>
      <c r="BO2696" s="125"/>
      <c r="BP2696" s="125"/>
      <c r="BQ2696" s="125"/>
      <c r="BR2696" s="125"/>
      <c r="BS2696" s="125"/>
      <c r="BT2696" s="125"/>
      <c r="BU2696" s="125"/>
      <c r="BV2696" s="125"/>
      <c r="BW2696" s="125"/>
      <c r="BX2696" s="125"/>
      <c r="BY2696" s="125"/>
      <c r="BZ2696" s="125"/>
      <c r="CA2696" s="125"/>
      <c r="CB2696" s="125"/>
      <c r="CC2696" s="125"/>
      <c r="CD2696" s="125"/>
      <c r="CE2696" s="125"/>
      <c r="CF2696" s="125"/>
      <c r="CG2696" s="125"/>
      <c r="CH2696" s="125"/>
      <c r="CI2696" s="125"/>
      <c r="CJ2696" s="125"/>
      <c r="CK2696" s="125"/>
      <c r="CL2696" s="125"/>
      <c r="CM2696" s="125"/>
      <c r="CN2696" s="125"/>
      <c r="CO2696" s="125"/>
      <c r="CP2696" s="125"/>
      <c r="CQ2696" s="121"/>
    </row>
    <row r="2697" s="121" customFormat="1" hidden="1">
      <c r="A2697" s="122" t="s">
        <v>2296</v>
      </c>
      <c r="B2697" s="188" t="s">
        <v>2274</v>
      </c>
      <c r="C2697" s="179"/>
      <c r="D2697" s="179"/>
      <c r="E2697" s="115"/>
      <c r="F2697" s="116"/>
      <c r="G2697" s="113"/>
      <c r="H2697" s="125"/>
      <c r="I2697" s="125"/>
      <c r="J2697" s="125"/>
      <c r="K2697" s="125"/>
      <c r="L2697" s="125"/>
      <c r="M2697" s="125"/>
      <c r="N2697" s="125"/>
      <c r="O2697" s="125"/>
      <c r="P2697" s="125"/>
      <c r="Q2697" s="125"/>
      <c r="R2697" s="125"/>
      <c r="S2697" s="125"/>
      <c r="T2697" s="125"/>
      <c r="U2697" s="125"/>
      <c r="V2697" s="125"/>
      <c r="W2697" s="125"/>
      <c r="X2697" s="125"/>
      <c r="Y2697" s="125"/>
      <c r="Z2697" s="125"/>
      <c r="AA2697" s="125"/>
      <c r="AB2697" s="125"/>
      <c r="AC2697" s="125"/>
      <c r="AD2697" s="125"/>
      <c r="AE2697" s="125"/>
      <c r="AF2697" s="125"/>
      <c r="AG2697" s="125"/>
      <c r="AH2697" s="125"/>
      <c r="AI2697" s="125"/>
      <c r="AJ2697" s="125"/>
      <c r="AK2697" s="125"/>
      <c r="AL2697" s="125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5"/>
      <c r="AW2697" s="125"/>
      <c r="AX2697" s="125"/>
      <c r="AY2697" s="125"/>
      <c r="AZ2697" s="125"/>
      <c r="BA2697" s="125"/>
      <c r="BB2697" s="125"/>
      <c r="BC2697" s="125"/>
      <c r="BD2697" s="125"/>
      <c r="BE2697" s="125"/>
      <c r="BF2697" s="125"/>
      <c r="BG2697" s="125"/>
      <c r="BH2697" s="125"/>
      <c r="BI2697" s="125"/>
      <c r="BJ2697" s="125"/>
      <c r="BK2697" s="125"/>
      <c r="BL2697" s="125"/>
      <c r="BM2697" s="125"/>
      <c r="BN2697" s="125"/>
      <c r="BO2697" s="125"/>
      <c r="BP2697" s="125"/>
      <c r="BQ2697" s="125"/>
      <c r="BR2697" s="125"/>
      <c r="BS2697" s="125"/>
      <c r="BT2697" s="125"/>
      <c r="BU2697" s="125"/>
      <c r="BV2697" s="125"/>
      <c r="BW2697" s="125"/>
      <c r="BX2697" s="125"/>
      <c r="BY2697" s="125"/>
      <c r="BZ2697" s="125"/>
      <c r="CA2697" s="125"/>
      <c r="CB2697" s="125"/>
      <c r="CC2697" s="125"/>
      <c r="CD2697" s="125"/>
      <c r="CE2697" s="125"/>
      <c r="CF2697" s="125"/>
      <c r="CG2697" s="125"/>
      <c r="CH2697" s="125"/>
      <c r="CI2697" s="125"/>
      <c r="CJ2697" s="125"/>
      <c r="CK2697" s="125"/>
      <c r="CL2697" s="125"/>
      <c r="CM2697" s="125"/>
      <c r="CN2697" s="125"/>
      <c r="CO2697" s="125"/>
      <c r="CP2697" s="125"/>
      <c r="CQ2697" s="121"/>
    </row>
    <row r="2698" s="121" customFormat="1" hidden="1">
      <c r="A2698" s="122" t="s">
        <v>2297</v>
      </c>
      <c r="B2698" s="188" t="s">
        <v>2276</v>
      </c>
      <c r="C2698" s="179"/>
      <c r="D2698" s="179"/>
      <c r="E2698" s="115"/>
      <c r="F2698" s="116"/>
      <c r="G2698" s="113"/>
      <c r="H2698" s="125"/>
      <c r="I2698" s="125"/>
      <c r="J2698" s="125"/>
      <c r="K2698" s="125"/>
      <c r="L2698" s="125"/>
      <c r="M2698" s="125"/>
      <c r="N2698" s="125"/>
      <c r="O2698" s="125"/>
      <c r="P2698" s="125"/>
      <c r="Q2698" s="125"/>
      <c r="R2698" s="125"/>
      <c r="S2698" s="125"/>
      <c r="T2698" s="125"/>
      <c r="U2698" s="125"/>
      <c r="V2698" s="125"/>
      <c r="W2698" s="125"/>
      <c r="X2698" s="125"/>
      <c r="Y2698" s="125"/>
      <c r="Z2698" s="125"/>
      <c r="AA2698" s="125"/>
      <c r="AB2698" s="125"/>
      <c r="AC2698" s="125"/>
      <c r="AD2698" s="125"/>
      <c r="AE2698" s="125"/>
      <c r="AF2698" s="125"/>
      <c r="AG2698" s="125"/>
      <c r="AH2698" s="125"/>
      <c r="AI2698" s="125"/>
      <c r="AJ2698" s="125"/>
      <c r="AK2698" s="125"/>
      <c r="AL2698" s="125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5"/>
      <c r="AW2698" s="125"/>
      <c r="AX2698" s="125"/>
      <c r="AY2698" s="125"/>
      <c r="AZ2698" s="125"/>
      <c r="BA2698" s="125"/>
      <c r="BB2698" s="125"/>
      <c r="BC2698" s="125"/>
      <c r="BD2698" s="125"/>
      <c r="BE2698" s="125"/>
      <c r="BF2698" s="125"/>
      <c r="BG2698" s="125"/>
      <c r="BH2698" s="125"/>
      <c r="BI2698" s="125"/>
      <c r="BJ2698" s="125"/>
      <c r="BK2698" s="125"/>
      <c r="BL2698" s="125"/>
      <c r="BM2698" s="125"/>
      <c r="BN2698" s="125"/>
      <c r="BO2698" s="125"/>
      <c r="BP2698" s="125"/>
      <c r="BQ2698" s="125"/>
      <c r="BR2698" s="125"/>
      <c r="BS2698" s="125"/>
      <c r="BT2698" s="125"/>
      <c r="BU2698" s="125"/>
      <c r="BV2698" s="125"/>
      <c r="BW2698" s="125"/>
      <c r="BX2698" s="125"/>
      <c r="BY2698" s="125"/>
      <c r="BZ2698" s="125"/>
      <c r="CA2698" s="125"/>
      <c r="CB2698" s="125"/>
      <c r="CC2698" s="125"/>
      <c r="CD2698" s="125"/>
      <c r="CE2698" s="125"/>
      <c r="CF2698" s="125"/>
      <c r="CG2698" s="125"/>
      <c r="CH2698" s="125"/>
      <c r="CI2698" s="125"/>
      <c r="CJ2698" s="125"/>
      <c r="CK2698" s="125"/>
      <c r="CL2698" s="125"/>
      <c r="CM2698" s="125"/>
      <c r="CN2698" s="125"/>
      <c r="CO2698" s="125"/>
      <c r="CP2698" s="125"/>
      <c r="CQ2698" s="121"/>
    </row>
    <row r="2699" s="121" customFormat="1" hidden="1">
      <c r="A2699" s="122" t="s">
        <v>2298</v>
      </c>
      <c r="B2699" s="188" t="s">
        <v>2278</v>
      </c>
      <c r="C2699" s="179"/>
      <c r="D2699" s="179"/>
      <c r="E2699" s="115"/>
      <c r="F2699" s="116"/>
      <c r="G2699" s="113"/>
      <c r="H2699" s="125"/>
      <c r="I2699" s="125"/>
      <c r="J2699" s="125"/>
      <c r="K2699" s="125"/>
      <c r="L2699" s="125"/>
      <c r="M2699" s="125"/>
      <c r="N2699" s="125"/>
      <c r="O2699" s="125"/>
      <c r="P2699" s="125"/>
      <c r="Q2699" s="125"/>
      <c r="R2699" s="125"/>
      <c r="S2699" s="125"/>
      <c r="T2699" s="125"/>
      <c r="U2699" s="125"/>
      <c r="V2699" s="125"/>
      <c r="W2699" s="125"/>
      <c r="X2699" s="125"/>
      <c r="Y2699" s="125"/>
      <c r="Z2699" s="125"/>
      <c r="AA2699" s="125"/>
      <c r="AB2699" s="125"/>
      <c r="AC2699" s="125"/>
      <c r="AD2699" s="125"/>
      <c r="AE2699" s="125"/>
      <c r="AF2699" s="125"/>
      <c r="AG2699" s="125"/>
      <c r="AH2699" s="125"/>
      <c r="AI2699" s="125"/>
      <c r="AJ2699" s="125"/>
      <c r="AK2699" s="125"/>
      <c r="AL2699" s="125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5"/>
      <c r="AW2699" s="125"/>
      <c r="AX2699" s="125"/>
      <c r="AY2699" s="125"/>
      <c r="AZ2699" s="125"/>
      <c r="BA2699" s="125"/>
      <c r="BB2699" s="125"/>
      <c r="BC2699" s="125"/>
      <c r="BD2699" s="125"/>
      <c r="BE2699" s="125"/>
      <c r="BF2699" s="125"/>
      <c r="BG2699" s="125"/>
      <c r="BH2699" s="125"/>
      <c r="BI2699" s="125"/>
      <c r="BJ2699" s="125"/>
      <c r="BK2699" s="125"/>
      <c r="BL2699" s="125"/>
      <c r="BM2699" s="125"/>
      <c r="BN2699" s="125"/>
      <c r="BO2699" s="125"/>
      <c r="BP2699" s="125"/>
      <c r="BQ2699" s="125"/>
      <c r="BR2699" s="125"/>
      <c r="BS2699" s="125"/>
      <c r="BT2699" s="125"/>
      <c r="BU2699" s="125"/>
      <c r="BV2699" s="125"/>
      <c r="BW2699" s="125"/>
      <c r="BX2699" s="125"/>
      <c r="BY2699" s="125"/>
      <c r="BZ2699" s="125"/>
      <c r="CA2699" s="125"/>
      <c r="CB2699" s="125"/>
      <c r="CC2699" s="125"/>
      <c r="CD2699" s="125"/>
      <c r="CE2699" s="125"/>
      <c r="CF2699" s="125"/>
      <c r="CG2699" s="125"/>
      <c r="CH2699" s="125"/>
      <c r="CI2699" s="125"/>
      <c r="CJ2699" s="125"/>
      <c r="CK2699" s="125"/>
      <c r="CL2699" s="125"/>
      <c r="CM2699" s="125"/>
      <c r="CN2699" s="125"/>
      <c r="CO2699" s="125"/>
      <c r="CP2699" s="125"/>
      <c r="CQ2699" s="121"/>
    </row>
    <row r="2700" s="121" customFormat="1" hidden="1">
      <c r="A2700" s="122" t="s">
        <v>2299</v>
      </c>
      <c r="B2700" s="188" t="s">
        <v>2280</v>
      </c>
      <c r="C2700" s="179"/>
      <c r="D2700" s="179"/>
      <c r="E2700" s="115"/>
      <c r="F2700" s="116"/>
      <c r="G2700" s="113"/>
      <c r="H2700" s="125"/>
      <c r="I2700" s="125"/>
      <c r="J2700" s="125"/>
      <c r="K2700" s="125"/>
      <c r="L2700" s="125"/>
      <c r="M2700" s="125"/>
      <c r="N2700" s="125"/>
      <c r="O2700" s="125"/>
      <c r="P2700" s="125"/>
      <c r="Q2700" s="125"/>
      <c r="R2700" s="125"/>
      <c r="S2700" s="125"/>
      <c r="T2700" s="125"/>
      <c r="U2700" s="125"/>
      <c r="V2700" s="125"/>
      <c r="W2700" s="125"/>
      <c r="X2700" s="125"/>
      <c r="Y2700" s="125"/>
      <c r="Z2700" s="125"/>
      <c r="AA2700" s="125"/>
      <c r="AB2700" s="125"/>
      <c r="AC2700" s="125"/>
      <c r="AD2700" s="125"/>
      <c r="AE2700" s="125"/>
      <c r="AF2700" s="125"/>
      <c r="AG2700" s="125"/>
      <c r="AH2700" s="125"/>
      <c r="AI2700" s="125"/>
      <c r="AJ2700" s="125"/>
      <c r="AK2700" s="125"/>
      <c r="AL2700" s="125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5"/>
      <c r="AW2700" s="125"/>
      <c r="AX2700" s="125"/>
      <c r="AY2700" s="125"/>
      <c r="AZ2700" s="125"/>
      <c r="BA2700" s="125"/>
      <c r="BB2700" s="125"/>
      <c r="BC2700" s="125"/>
      <c r="BD2700" s="125"/>
      <c r="BE2700" s="125"/>
      <c r="BF2700" s="125"/>
      <c r="BG2700" s="125"/>
      <c r="BH2700" s="125"/>
      <c r="BI2700" s="125"/>
      <c r="BJ2700" s="125"/>
      <c r="BK2700" s="125"/>
      <c r="BL2700" s="125"/>
      <c r="BM2700" s="125"/>
      <c r="BN2700" s="125"/>
      <c r="BO2700" s="125"/>
      <c r="BP2700" s="125"/>
      <c r="BQ2700" s="125"/>
      <c r="BR2700" s="125"/>
      <c r="BS2700" s="125"/>
      <c r="BT2700" s="125"/>
      <c r="BU2700" s="125"/>
      <c r="BV2700" s="125"/>
      <c r="BW2700" s="125"/>
      <c r="BX2700" s="125"/>
      <c r="BY2700" s="125"/>
      <c r="BZ2700" s="125"/>
      <c r="CA2700" s="125"/>
      <c r="CB2700" s="125"/>
      <c r="CC2700" s="125"/>
      <c r="CD2700" s="125"/>
      <c r="CE2700" s="125"/>
      <c r="CF2700" s="125"/>
      <c r="CG2700" s="125"/>
      <c r="CH2700" s="125"/>
      <c r="CI2700" s="125"/>
      <c r="CJ2700" s="125"/>
      <c r="CK2700" s="125"/>
      <c r="CL2700" s="125"/>
      <c r="CM2700" s="125"/>
      <c r="CN2700" s="125"/>
      <c r="CO2700" s="125"/>
      <c r="CP2700" s="125"/>
      <c r="CQ2700" s="121"/>
    </row>
    <row r="2701" s="121" customFormat="1" hidden="1">
      <c r="A2701" s="122" t="s">
        <v>2300</v>
      </c>
      <c r="B2701" s="188" t="s">
        <v>2301</v>
      </c>
      <c r="C2701" s="179"/>
      <c r="D2701" s="179"/>
      <c r="E2701" s="115"/>
      <c r="F2701" s="116"/>
      <c r="G2701" s="113"/>
      <c r="H2701" s="125"/>
      <c r="I2701" s="125"/>
      <c r="J2701" s="125"/>
      <c r="K2701" s="125"/>
      <c r="L2701" s="125"/>
      <c r="M2701" s="125"/>
      <c r="N2701" s="125"/>
      <c r="O2701" s="125"/>
      <c r="P2701" s="125"/>
      <c r="Q2701" s="125"/>
      <c r="R2701" s="125"/>
      <c r="S2701" s="125"/>
      <c r="T2701" s="125"/>
      <c r="U2701" s="125"/>
      <c r="V2701" s="125"/>
      <c r="W2701" s="125"/>
      <c r="X2701" s="125"/>
      <c r="Y2701" s="125"/>
      <c r="Z2701" s="125"/>
      <c r="AA2701" s="125"/>
      <c r="AB2701" s="125"/>
      <c r="AC2701" s="125"/>
      <c r="AD2701" s="125"/>
      <c r="AE2701" s="125"/>
      <c r="AF2701" s="125"/>
      <c r="AG2701" s="125"/>
      <c r="AH2701" s="125"/>
      <c r="AI2701" s="125"/>
      <c r="AJ2701" s="125"/>
      <c r="AK2701" s="125"/>
      <c r="AL2701" s="125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5"/>
      <c r="AW2701" s="125"/>
      <c r="AX2701" s="125"/>
      <c r="AY2701" s="125"/>
      <c r="AZ2701" s="125"/>
      <c r="BA2701" s="125"/>
      <c r="BB2701" s="125"/>
      <c r="BC2701" s="125"/>
      <c r="BD2701" s="125"/>
      <c r="BE2701" s="125"/>
      <c r="BF2701" s="125"/>
      <c r="BG2701" s="125"/>
      <c r="BH2701" s="125"/>
      <c r="BI2701" s="125"/>
      <c r="BJ2701" s="125"/>
      <c r="BK2701" s="125"/>
      <c r="BL2701" s="125"/>
      <c r="BM2701" s="125"/>
      <c r="BN2701" s="125"/>
      <c r="BO2701" s="125"/>
      <c r="BP2701" s="125"/>
      <c r="BQ2701" s="125"/>
      <c r="BR2701" s="125"/>
      <c r="BS2701" s="125"/>
      <c r="BT2701" s="125"/>
      <c r="BU2701" s="125"/>
      <c r="BV2701" s="125"/>
      <c r="BW2701" s="125"/>
      <c r="BX2701" s="125"/>
      <c r="BY2701" s="125"/>
      <c r="BZ2701" s="125"/>
      <c r="CA2701" s="125"/>
      <c r="CB2701" s="125"/>
      <c r="CC2701" s="125"/>
      <c r="CD2701" s="125"/>
      <c r="CE2701" s="125"/>
      <c r="CF2701" s="125"/>
      <c r="CG2701" s="125"/>
      <c r="CH2701" s="125"/>
      <c r="CI2701" s="125"/>
      <c r="CJ2701" s="125"/>
      <c r="CK2701" s="125"/>
      <c r="CL2701" s="125"/>
      <c r="CM2701" s="125"/>
      <c r="CN2701" s="125"/>
      <c r="CO2701" s="125"/>
      <c r="CP2701" s="125"/>
      <c r="CQ2701" s="121"/>
    </row>
    <row r="2702" s="121" customFormat="1" hidden="1">
      <c r="A2702" s="122" t="s">
        <v>2302</v>
      </c>
      <c r="B2702" s="188" t="s">
        <v>2274</v>
      </c>
      <c r="C2702" s="179"/>
      <c r="D2702" s="179"/>
      <c r="E2702" s="115"/>
      <c r="F2702" s="116"/>
      <c r="G2702" s="113"/>
      <c r="H2702" s="125"/>
      <c r="I2702" s="125"/>
      <c r="J2702" s="125"/>
      <c r="K2702" s="125"/>
      <c r="L2702" s="125"/>
      <c r="M2702" s="125"/>
      <c r="N2702" s="125"/>
      <c r="O2702" s="125"/>
      <c r="P2702" s="125"/>
      <c r="Q2702" s="125"/>
      <c r="R2702" s="125"/>
      <c r="S2702" s="125"/>
      <c r="T2702" s="125"/>
      <c r="U2702" s="125"/>
      <c r="V2702" s="125"/>
      <c r="W2702" s="125"/>
      <c r="X2702" s="125"/>
      <c r="Y2702" s="125"/>
      <c r="Z2702" s="125"/>
      <c r="AA2702" s="125"/>
      <c r="AB2702" s="125"/>
      <c r="AC2702" s="125"/>
      <c r="AD2702" s="125"/>
      <c r="AE2702" s="125"/>
      <c r="AF2702" s="125"/>
      <c r="AG2702" s="125"/>
      <c r="AH2702" s="125"/>
      <c r="AI2702" s="125"/>
      <c r="AJ2702" s="125"/>
      <c r="AK2702" s="125"/>
      <c r="AL2702" s="125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5"/>
      <c r="AW2702" s="125"/>
      <c r="AX2702" s="125"/>
      <c r="AY2702" s="125"/>
      <c r="AZ2702" s="125"/>
      <c r="BA2702" s="125"/>
      <c r="BB2702" s="125"/>
      <c r="BC2702" s="125"/>
      <c r="BD2702" s="125"/>
      <c r="BE2702" s="125"/>
      <c r="BF2702" s="125"/>
      <c r="BG2702" s="125"/>
      <c r="BH2702" s="125"/>
      <c r="BI2702" s="125"/>
      <c r="BJ2702" s="125"/>
      <c r="BK2702" s="125"/>
      <c r="BL2702" s="125"/>
      <c r="BM2702" s="125"/>
      <c r="BN2702" s="125"/>
      <c r="BO2702" s="125"/>
      <c r="BP2702" s="125"/>
      <c r="BQ2702" s="125"/>
      <c r="BR2702" s="125"/>
      <c r="BS2702" s="125"/>
      <c r="BT2702" s="125"/>
      <c r="BU2702" s="125"/>
      <c r="BV2702" s="125"/>
      <c r="BW2702" s="125"/>
      <c r="BX2702" s="125"/>
      <c r="BY2702" s="125"/>
      <c r="BZ2702" s="125"/>
      <c r="CA2702" s="125"/>
      <c r="CB2702" s="125"/>
      <c r="CC2702" s="125"/>
      <c r="CD2702" s="125"/>
      <c r="CE2702" s="125"/>
      <c r="CF2702" s="125"/>
      <c r="CG2702" s="125"/>
      <c r="CH2702" s="125"/>
      <c r="CI2702" s="125"/>
      <c r="CJ2702" s="125"/>
      <c r="CK2702" s="125"/>
      <c r="CL2702" s="125"/>
      <c r="CM2702" s="125"/>
      <c r="CN2702" s="125"/>
      <c r="CO2702" s="125"/>
      <c r="CP2702" s="125"/>
      <c r="CQ2702" s="121"/>
    </row>
    <row r="2703" s="121" customFormat="1" hidden="1">
      <c r="A2703" s="122" t="s">
        <v>2303</v>
      </c>
      <c r="B2703" s="188" t="s">
        <v>2276</v>
      </c>
      <c r="C2703" s="179"/>
      <c r="D2703" s="179"/>
      <c r="E2703" s="115"/>
      <c r="F2703" s="116"/>
      <c r="G2703" s="113"/>
      <c r="H2703" s="125"/>
      <c r="I2703" s="125"/>
      <c r="J2703" s="125"/>
      <c r="K2703" s="125"/>
      <c r="L2703" s="125"/>
      <c r="M2703" s="125"/>
      <c r="N2703" s="125"/>
      <c r="O2703" s="125"/>
      <c r="P2703" s="125"/>
      <c r="Q2703" s="125"/>
      <c r="R2703" s="125"/>
      <c r="S2703" s="125"/>
      <c r="T2703" s="125"/>
      <c r="U2703" s="125"/>
      <c r="V2703" s="125"/>
      <c r="W2703" s="125"/>
      <c r="X2703" s="125"/>
      <c r="Y2703" s="125"/>
      <c r="Z2703" s="125"/>
      <c r="AA2703" s="125"/>
      <c r="AB2703" s="125"/>
      <c r="AC2703" s="125"/>
      <c r="AD2703" s="125"/>
      <c r="AE2703" s="125"/>
      <c r="AF2703" s="125"/>
      <c r="AG2703" s="125"/>
      <c r="AH2703" s="125"/>
      <c r="AI2703" s="125"/>
      <c r="AJ2703" s="125"/>
      <c r="AK2703" s="125"/>
      <c r="AL2703" s="125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5"/>
      <c r="AW2703" s="125"/>
      <c r="AX2703" s="125"/>
      <c r="AY2703" s="125"/>
      <c r="AZ2703" s="125"/>
      <c r="BA2703" s="125"/>
      <c r="BB2703" s="125"/>
      <c r="BC2703" s="125"/>
      <c r="BD2703" s="125"/>
      <c r="BE2703" s="125"/>
      <c r="BF2703" s="125"/>
      <c r="BG2703" s="125"/>
      <c r="BH2703" s="125"/>
      <c r="BI2703" s="125"/>
      <c r="BJ2703" s="125"/>
      <c r="BK2703" s="125"/>
      <c r="BL2703" s="125"/>
      <c r="BM2703" s="125"/>
      <c r="BN2703" s="125"/>
      <c r="BO2703" s="125"/>
      <c r="BP2703" s="125"/>
      <c r="BQ2703" s="125"/>
      <c r="BR2703" s="125"/>
      <c r="BS2703" s="125"/>
      <c r="BT2703" s="125"/>
      <c r="BU2703" s="125"/>
      <c r="BV2703" s="125"/>
      <c r="BW2703" s="125"/>
      <c r="BX2703" s="125"/>
      <c r="BY2703" s="125"/>
      <c r="BZ2703" s="125"/>
      <c r="CA2703" s="125"/>
      <c r="CB2703" s="125"/>
      <c r="CC2703" s="125"/>
      <c r="CD2703" s="125"/>
      <c r="CE2703" s="125"/>
      <c r="CF2703" s="125"/>
      <c r="CG2703" s="125"/>
      <c r="CH2703" s="125"/>
      <c r="CI2703" s="125"/>
      <c r="CJ2703" s="125"/>
      <c r="CK2703" s="125"/>
      <c r="CL2703" s="125"/>
      <c r="CM2703" s="125"/>
      <c r="CN2703" s="125"/>
      <c r="CO2703" s="125"/>
      <c r="CP2703" s="125"/>
      <c r="CQ2703" s="121"/>
    </row>
    <row r="2704" s="121" customFormat="1" hidden="1">
      <c r="A2704" s="122" t="s">
        <v>2304</v>
      </c>
      <c r="B2704" s="188" t="s">
        <v>2278</v>
      </c>
      <c r="C2704" s="179"/>
      <c r="D2704" s="179"/>
      <c r="E2704" s="115"/>
      <c r="F2704" s="116"/>
      <c r="G2704" s="113"/>
      <c r="H2704" s="125"/>
      <c r="I2704" s="125"/>
      <c r="J2704" s="125"/>
      <c r="K2704" s="125"/>
      <c r="L2704" s="125"/>
      <c r="M2704" s="125"/>
      <c r="N2704" s="125"/>
      <c r="O2704" s="125"/>
      <c r="P2704" s="125"/>
      <c r="Q2704" s="125"/>
      <c r="R2704" s="125"/>
      <c r="S2704" s="125"/>
      <c r="T2704" s="125"/>
      <c r="U2704" s="125"/>
      <c r="V2704" s="125"/>
      <c r="W2704" s="125"/>
      <c r="X2704" s="125"/>
      <c r="Y2704" s="125"/>
      <c r="Z2704" s="125"/>
      <c r="AA2704" s="125"/>
      <c r="AB2704" s="125"/>
      <c r="AC2704" s="125"/>
      <c r="AD2704" s="125"/>
      <c r="AE2704" s="125"/>
      <c r="AF2704" s="125"/>
      <c r="AG2704" s="125"/>
      <c r="AH2704" s="125"/>
      <c r="AI2704" s="125"/>
      <c r="AJ2704" s="125"/>
      <c r="AK2704" s="125"/>
      <c r="AL2704" s="125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5"/>
      <c r="AW2704" s="125"/>
      <c r="AX2704" s="125"/>
      <c r="AY2704" s="125"/>
      <c r="AZ2704" s="125"/>
      <c r="BA2704" s="125"/>
      <c r="BB2704" s="125"/>
      <c r="BC2704" s="125"/>
      <c r="BD2704" s="125"/>
      <c r="BE2704" s="125"/>
      <c r="BF2704" s="125"/>
      <c r="BG2704" s="125"/>
      <c r="BH2704" s="125"/>
      <c r="BI2704" s="125"/>
      <c r="BJ2704" s="125"/>
      <c r="BK2704" s="125"/>
      <c r="BL2704" s="125"/>
      <c r="BM2704" s="125"/>
      <c r="BN2704" s="125"/>
      <c r="BO2704" s="125"/>
      <c r="BP2704" s="125"/>
      <c r="BQ2704" s="125"/>
      <c r="BR2704" s="125"/>
      <c r="BS2704" s="125"/>
      <c r="BT2704" s="125"/>
      <c r="BU2704" s="125"/>
      <c r="BV2704" s="125"/>
      <c r="BW2704" s="125"/>
      <c r="BX2704" s="125"/>
      <c r="BY2704" s="125"/>
      <c r="BZ2704" s="125"/>
      <c r="CA2704" s="125"/>
      <c r="CB2704" s="125"/>
      <c r="CC2704" s="125"/>
      <c r="CD2704" s="125"/>
      <c r="CE2704" s="125"/>
      <c r="CF2704" s="125"/>
      <c r="CG2704" s="125"/>
      <c r="CH2704" s="125"/>
      <c r="CI2704" s="125"/>
      <c r="CJ2704" s="125"/>
      <c r="CK2704" s="125"/>
      <c r="CL2704" s="125"/>
      <c r="CM2704" s="125"/>
      <c r="CN2704" s="125"/>
      <c r="CO2704" s="125"/>
      <c r="CP2704" s="125"/>
      <c r="CQ2704" s="121"/>
    </row>
    <row r="2705" s="121" customFormat="1" hidden="1">
      <c r="A2705" s="122" t="s">
        <v>2305</v>
      </c>
      <c r="B2705" s="188" t="s">
        <v>2280</v>
      </c>
      <c r="C2705" s="179"/>
      <c r="D2705" s="179"/>
      <c r="E2705" s="115"/>
      <c r="F2705" s="116"/>
      <c r="G2705" s="113"/>
      <c r="H2705" s="125"/>
      <c r="I2705" s="125"/>
      <c r="J2705" s="125"/>
      <c r="K2705" s="125"/>
      <c r="L2705" s="125"/>
      <c r="M2705" s="125"/>
      <c r="N2705" s="125"/>
      <c r="O2705" s="125"/>
      <c r="P2705" s="125"/>
      <c r="Q2705" s="125"/>
      <c r="R2705" s="125"/>
      <c r="S2705" s="125"/>
      <c r="T2705" s="125"/>
      <c r="U2705" s="125"/>
      <c r="V2705" s="125"/>
      <c r="W2705" s="125"/>
      <c r="X2705" s="125"/>
      <c r="Y2705" s="125"/>
      <c r="Z2705" s="125"/>
      <c r="AA2705" s="125"/>
      <c r="AB2705" s="125"/>
      <c r="AC2705" s="125"/>
      <c r="AD2705" s="125"/>
      <c r="AE2705" s="125"/>
      <c r="AF2705" s="125"/>
      <c r="AG2705" s="125"/>
      <c r="AH2705" s="125"/>
      <c r="AI2705" s="125"/>
      <c r="AJ2705" s="125"/>
      <c r="AK2705" s="125"/>
      <c r="AL2705" s="125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5"/>
      <c r="AW2705" s="125"/>
      <c r="AX2705" s="125"/>
      <c r="AY2705" s="125"/>
      <c r="AZ2705" s="125"/>
      <c r="BA2705" s="125"/>
      <c r="BB2705" s="125"/>
      <c r="BC2705" s="125"/>
      <c r="BD2705" s="125"/>
      <c r="BE2705" s="125"/>
      <c r="BF2705" s="125"/>
      <c r="BG2705" s="125"/>
      <c r="BH2705" s="125"/>
      <c r="BI2705" s="125"/>
      <c r="BJ2705" s="125"/>
      <c r="BK2705" s="125"/>
      <c r="BL2705" s="125"/>
      <c r="BM2705" s="125"/>
      <c r="BN2705" s="125"/>
      <c r="BO2705" s="125"/>
      <c r="BP2705" s="125"/>
      <c r="BQ2705" s="125"/>
      <c r="BR2705" s="125"/>
      <c r="BS2705" s="125"/>
      <c r="BT2705" s="125"/>
      <c r="BU2705" s="125"/>
      <c r="BV2705" s="125"/>
      <c r="BW2705" s="125"/>
      <c r="BX2705" s="125"/>
      <c r="BY2705" s="125"/>
      <c r="BZ2705" s="125"/>
      <c r="CA2705" s="125"/>
      <c r="CB2705" s="125"/>
      <c r="CC2705" s="125"/>
      <c r="CD2705" s="125"/>
      <c r="CE2705" s="125"/>
      <c r="CF2705" s="125"/>
      <c r="CG2705" s="125"/>
      <c r="CH2705" s="125"/>
      <c r="CI2705" s="125"/>
      <c r="CJ2705" s="125"/>
      <c r="CK2705" s="125"/>
      <c r="CL2705" s="125"/>
      <c r="CM2705" s="125"/>
      <c r="CN2705" s="125"/>
      <c r="CO2705" s="125"/>
      <c r="CP2705" s="125"/>
      <c r="CQ2705" s="121"/>
    </row>
    <row r="2706" s="121" customFormat="1" hidden="1">
      <c r="A2706" s="122" t="s">
        <v>2306</v>
      </c>
      <c r="B2706" s="188" t="s">
        <v>2307</v>
      </c>
      <c r="C2706" s="179"/>
      <c r="D2706" s="179"/>
      <c r="E2706" s="115"/>
      <c r="F2706" s="116"/>
      <c r="G2706" s="113"/>
      <c r="H2706" s="125"/>
      <c r="I2706" s="125"/>
      <c r="J2706" s="125"/>
      <c r="K2706" s="125"/>
      <c r="L2706" s="125"/>
      <c r="M2706" s="125"/>
      <c r="N2706" s="125"/>
      <c r="O2706" s="125"/>
      <c r="P2706" s="125"/>
      <c r="Q2706" s="125"/>
      <c r="R2706" s="125"/>
      <c r="S2706" s="125"/>
      <c r="T2706" s="125"/>
      <c r="U2706" s="125"/>
      <c r="V2706" s="125"/>
      <c r="W2706" s="125"/>
      <c r="X2706" s="125"/>
      <c r="Y2706" s="125"/>
      <c r="Z2706" s="125"/>
      <c r="AA2706" s="125"/>
      <c r="AB2706" s="125"/>
      <c r="AC2706" s="125"/>
      <c r="AD2706" s="125"/>
      <c r="AE2706" s="125"/>
      <c r="AF2706" s="125"/>
      <c r="AG2706" s="125"/>
      <c r="AH2706" s="125"/>
      <c r="AI2706" s="125"/>
      <c r="AJ2706" s="125"/>
      <c r="AK2706" s="125"/>
      <c r="AL2706" s="125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5"/>
      <c r="AW2706" s="125"/>
      <c r="AX2706" s="125"/>
      <c r="AY2706" s="125"/>
      <c r="AZ2706" s="125"/>
      <c r="BA2706" s="125"/>
      <c r="BB2706" s="125"/>
      <c r="BC2706" s="125"/>
      <c r="BD2706" s="125"/>
      <c r="BE2706" s="125"/>
      <c r="BF2706" s="125"/>
      <c r="BG2706" s="125"/>
      <c r="BH2706" s="125"/>
      <c r="BI2706" s="125"/>
      <c r="BJ2706" s="125"/>
      <c r="BK2706" s="125"/>
      <c r="BL2706" s="125"/>
      <c r="BM2706" s="125"/>
      <c r="BN2706" s="125"/>
      <c r="BO2706" s="125"/>
      <c r="BP2706" s="125"/>
      <c r="BQ2706" s="125"/>
      <c r="BR2706" s="125"/>
      <c r="BS2706" s="125"/>
      <c r="BT2706" s="125"/>
      <c r="BU2706" s="125"/>
      <c r="BV2706" s="125"/>
      <c r="BW2706" s="125"/>
      <c r="BX2706" s="125"/>
      <c r="BY2706" s="125"/>
      <c r="BZ2706" s="125"/>
      <c r="CA2706" s="125"/>
      <c r="CB2706" s="125"/>
      <c r="CC2706" s="125"/>
      <c r="CD2706" s="125"/>
      <c r="CE2706" s="125"/>
      <c r="CF2706" s="125"/>
      <c r="CG2706" s="125"/>
      <c r="CH2706" s="125"/>
      <c r="CI2706" s="125"/>
      <c r="CJ2706" s="125"/>
      <c r="CK2706" s="125"/>
      <c r="CL2706" s="125"/>
      <c r="CM2706" s="125"/>
      <c r="CN2706" s="125"/>
      <c r="CO2706" s="125"/>
      <c r="CP2706" s="125"/>
      <c r="CQ2706" s="121"/>
    </row>
    <row r="2707" s="121" customFormat="1" hidden="1">
      <c r="A2707" s="122" t="s">
        <v>2308</v>
      </c>
      <c r="B2707" s="188" t="s">
        <v>2274</v>
      </c>
      <c r="C2707" s="179"/>
      <c r="D2707" s="179"/>
      <c r="E2707" s="115"/>
      <c r="F2707" s="116"/>
      <c r="G2707" s="113"/>
      <c r="H2707" s="125"/>
      <c r="I2707" s="125"/>
      <c r="J2707" s="125"/>
      <c r="K2707" s="125"/>
      <c r="L2707" s="125"/>
      <c r="M2707" s="125"/>
      <c r="N2707" s="125"/>
      <c r="O2707" s="125"/>
      <c r="P2707" s="125"/>
      <c r="Q2707" s="125"/>
      <c r="R2707" s="125"/>
      <c r="S2707" s="125"/>
      <c r="T2707" s="125"/>
      <c r="U2707" s="125"/>
      <c r="V2707" s="125"/>
      <c r="W2707" s="125"/>
      <c r="X2707" s="125"/>
      <c r="Y2707" s="125"/>
      <c r="Z2707" s="125"/>
      <c r="AA2707" s="125"/>
      <c r="AB2707" s="125"/>
      <c r="AC2707" s="125"/>
      <c r="AD2707" s="125"/>
      <c r="AE2707" s="125"/>
      <c r="AF2707" s="125"/>
      <c r="AG2707" s="125"/>
      <c r="AH2707" s="125"/>
      <c r="AI2707" s="125"/>
      <c r="AJ2707" s="125"/>
      <c r="AK2707" s="125"/>
      <c r="AL2707" s="125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5"/>
      <c r="AW2707" s="125"/>
      <c r="AX2707" s="125"/>
      <c r="AY2707" s="125"/>
      <c r="AZ2707" s="125"/>
      <c r="BA2707" s="125"/>
      <c r="BB2707" s="125"/>
      <c r="BC2707" s="125"/>
      <c r="BD2707" s="125"/>
      <c r="BE2707" s="125"/>
      <c r="BF2707" s="125"/>
      <c r="BG2707" s="125"/>
      <c r="BH2707" s="125"/>
      <c r="BI2707" s="125"/>
      <c r="BJ2707" s="125"/>
      <c r="BK2707" s="125"/>
      <c r="BL2707" s="125"/>
      <c r="BM2707" s="125"/>
      <c r="BN2707" s="125"/>
      <c r="BO2707" s="125"/>
      <c r="BP2707" s="125"/>
      <c r="BQ2707" s="125"/>
      <c r="BR2707" s="125"/>
      <c r="BS2707" s="125"/>
      <c r="BT2707" s="125"/>
      <c r="BU2707" s="125"/>
      <c r="BV2707" s="125"/>
      <c r="BW2707" s="125"/>
      <c r="BX2707" s="125"/>
      <c r="BY2707" s="125"/>
      <c r="BZ2707" s="125"/>
      <c r="CA2707" s="125"/>
      <c r="CB2707" s="125"/>
      <c r="CC2707" s="125"/>
      <c r="CD2707" s="125"/>
      <c r="CE2707" s="125"/>
      <c r="CF2707" s="125"/>
      <c r="CG2707" s="125"/>
      <c r="CH2707" s="125"/>
      <c r="CI2707" s="125"/>
      <c r="CJ2707" s="125"/>
      <c r="CK2707" s="125"/>
      <c r="CL2707" s="125"/>
      <c r="CM2707" s="125"/>
      <c r="CN2707" s="125"/>
      <c r="CO2707" s="125"/>
      <c r="CP2707" s="125"/>
      <c r="CQ2707" s="121"/>
    </row>
    <row r="2708" s="121" customFormat="1" hidden="1">
      <c r="A2708" s="122" t="s">
        <v>2309</v>
      </c>
      <c r="B2708" s="188" t="s">
        <v>2276</v>
      </c>
      <c r="C2708" s="179"/>
      <c r="D2708" s="179"/>
      <c r="E2708" s="115"/>
      <c r="F2708" s="116"/>
      <c r="G2708" s="113"/>
      <c r="H2708" s="125"/>
      <c r="I2708" s="125"/>
      <c r="J2708" s="125"/>
      <c r="K2708" s="125"/>
      <c r="L2708" s="125"/>
      <c r="M2708" s="125"/>
      <c r="N2708" s="125"/>
      <c r="O2708" s="125"/>
      <c r="P2708" s="125"/>
      <c r="Q2708" s="125"/>
      <c r="R2708" s="125"/>
      <c r="S2708" s="125"/>
      <c r="T2708" s="125"/>
      <c r="U2708" s="125"/>
      <c r="V2708" s="125"/>
      <c r="W2708" s="125"/>
      <c r="X2708" s="125"/>
      <c r="Y2708" s="125"/>
      <c r="Z2708" s="125"/>
      <c r="AA2708" s="125"/>
      <c r="AB2708" s="125"/>
      <c r="AC2708" s="125"/>
      <c r="AD2708" s="125"/>
      <c r="AE2708" s="125"/>
      <c r="AF2708" s="125"/>
      <c r="AG2708" s="125"/>
      <c r="AH2708" s="125"/>
      <c r="AI2708" s="125"/>
      <c r="AJ2708" s="125"/>
      <c r="AK2708" s="125"/>
      <c r="AL2708" s="125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5"/>
      <c r="AW2708" s="125"/>
      <c r="AX2708" s="125"/>
      <c r="AY2708" s="125"/>
      <c r="AZ2708" s="125"/>
      <c r="BA2708" s="125"/>
      <c r="BB2708" s="125"/>
      <c r="BC2708" s="125"/>
      <c r="BD2708" s="125"/>
      <c r="BE2708" s="125"/>
      <c r="BF2708" s="125"/>
      <c r="BG2708" s="125"/>
      <c r="BH2708" s="125"/>
      <c r="BI2708" s="125"/>
      <c r="BJ2708" s="125"/>
      <c r="BK2708" s="125"/>
      <c r="BL2708" s="125"/>
      <c r="BM2708" s="125"/>
      <c r="BN2708" s="125"/>
      <c r="BO2708" s="125"/>
      <c r="BP2708" s="125"/>
      <c r="BQ2708" s="125"/>
      <c r="BR2708" s="125"/>
      <c r="BS2708" s="125"/>
      <c r="BT2708" s="125"/>
      <c r="BU2708" s="125"/>
      <c r="BV2708" s="125"/>
      <c r="BW2708" s="125"/>
      <c r="BX2708" s="125"/>
      <c r="BY2708" s="125"/>
      <c r="BZ2708" s="125"/>
      <c r="CA2708" s="125"/>
      <c r="CB2708" s="125"/>
      <c r="CC2708" s="125"/>
      <c r="CD2708" s="125"/>
      <c r="CE2708" s="125"/>
      <c r="CF2708" s="125"/>
      <c r="CG2708" s="125"/>
      <c r="CH2708" s="125"/>
      <c r="CI2708" s="125"/>
      <c r="CJ2708" s="125"/>
      <c r="CK2708" s="125"/>
      <c r="CL2708" s="125"/>
      <c r="CM2708" s="125"/>
      <c r="CN2708" s="125"/>
      <c r="CO2708" s="125"/>
      <c r="CP2708" s="125"/>
      <c r="CQ2708" s="121"/>
    </row>
    <row r="2709" s="121" customFormat="1" hidden="1">
      <c r="A2709" s="122" t="s">
        <v>2310</v>
      </c>
      <c r="B2709" s="188" t="s">
        <v>2278</v>
      </c>
      <c r="C2709" s="179"/>
      <c r="D2709" s="179"/>
      <c r="E2709" s="115"/>
      <c r="F2709" s="116"/>
      <c r="G2709" s="113"/>
      <c r="H2709" s="125"/>
      <c r="I2709" s="125"/>
      <c r="J2709" s="125"/>
      <c r="K2709" s="125"/>
      <c r="L2709" s="125"/>
      <c r="M2709" s="125"/>
      <c r="N2709" s="125"/>
      <c r="O2709" s="125"/>
      <c r="P2709" s="125"/>
      <c r="Q2709" s="125"/>
      <c r="R2709" s="125"/>
      <c r="S2709" s="125"/>
      <c r="T2709" s="125"/>
      <c r="U2709" s="125"/>
      <c r="V2709" s="125"/>
      <c r="W2709" s="125"/>
      <c r="X2709" s="125"/>
      <c r="Y2709" s="125"/>
      <c r="Z2709" s="125"/>
      <c r="AA2709" s="125"/>
      <c r="AB2709" s="125"/>
      <c r="AC2709" s="125"/>
      <c r="AD2709" s="125"/>
      <c r="AE2709" s="125"/>
      <c r="AF2709" s="125"/>
      <c r="AG2709" s="125"/>
      <c r="AH2709" s="125"/>
      <c r="AI2709" s="125"/>
      <c r="AJ2709" s="125"/>
      <c r="AK2709" s="125"/>
      <c r="AL2709" s="125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5"/>
      <c r="AW2709" s="125"/>
      <c r="AX2709" s="125"/>
      <c r="AY2709" s="125"/>
      <c r="AZ2709" s="125"/>
      <c r="BA2709" s="125"/>
      <c r="BB2709" s="125"/>
      <c r="BC2709" s="125"/>
      <c r="BD2709" s="125"/>
      <c r="BE2709" s="125"/>
      <c r="BF2709" s="125"/>
      <c r="BG2709" s="125"/>
      <c r="BH2709" s="125"/>
      <c r="BI2709" s="125"/>
      <c r="BJ2709" s="125"/>
      <c r="BK2709" s="125"/>
      <c r="BL2709" s="125"/>
      <c r="BM2709" s="125"/>
      <c r="BN2709" s="125"/>
      <c r="BO2709" s="125"/>
      <c r="BP2709" s="125"/>
      <c r="BQ2709" s="125"/>
      <c r="BR2709" s="125"/>
      <c r="BS2709" s="125"/>
      <c r="BT2709" s="125"/>
      <c r="BU2709" s="125"/>
      <c r="BV2709" s="125"/>
      <c r="BW2709" s="125"/>
      <c r="BX2709" s="125"/>
      <c r="BY2709" s="125"/>
      <c r="BZ2709" s="125"/>
      <c r="CA2709" s="125"/>
      <c r="CB2709" s="125"/>
      <c r="CC2709" s="125"/>
      <c r="CD2709" s="125"/>
      <c r="CE2709" s="125"/>
      <c r="CF2709" s="125"/>
      <c r="CG2709" s="125"/>
      <c r="CH2709" s="125"/>
      <c r="CI2709" s="125"/>
      <c r="CJ2709" s="125"/>
      <c r="CK2709" s="125"/>
      <c r="CL2709" s="125"/>
      <c r="CM2709" s="125"/>
      <c r="CN2709" s="125"/>
      <c r="CO2709" s="125"/>
      <c r="CP2709" s="125"/>
      <c r="CQ2709" s="121"/>
    </row>
    <row r="2710" s="121" customFormat="1" hidden="1">
      <c r="A2710" s="122" t="s">
        <v>2311</v>
      </c>
      <c r="B2710" s="188" t="s">
        <v>2280</v>
      </c>
      <c r="C2710" s="179"/>
      <c r="D2710" s="179"/>
      <c r="E2710" s="115"/>
      <c r="F2710" s="116"/>
      <c r="G2710" s="113"/>
      <c r="H2710" s="125"/>
      <c r="I2710" s="125"/>
      <c r="J2710" s="125"/>
      <c r="K2710" s="125"/>
      <c r="L2710" s="125"/>
      <c r="M2710" s="125"/>
      <c r="N2710" s="125"/>
      <c r="O2710" s="125"/>
      <c r="P2710" s="125"/>
      <c r="Q2710" s="125"/>
      <c r="R2710" s="125"/>
      <c r="S2710" s="125"/>
      <c r="T2710" s="125"/>
      <c r="U2710" s="125"/>
      <c r="V2710" s="125"/>
      <c r="W2710" s="125"/>
      <c r="X2710" s="125"/>
      <c r="Y2710" s="125"/>
      <c r="Z2710" s="125"/>
      <c r="AA2710" s="125"/>
      <c r="AB2710" s="125"/>
      <c r="AC2710" s="125"/>
      <c r="AD2710" s="125"/>
      <c r="AE2710" s="125"/>
      <c r="AF2710" s="125"/>
      <c r="AG2710" s="125"/>
      <c r="AH2710" s="125"/>
      <c r="AI2710" s="125"/>
      <c r="AJ2710" s="125"/>
      <c r="AK2710" s="125"/>
      <c r="AL2710" s="125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5"/>
      <c r="AW2710" s="125"/>
      <c r="AX2710" s="125"/>
      <c r="AY2710" s="125"/>
      <c r="AZ2710" s="125"/>
      <c r="BA2710" s="125"/>
      <c r="BB2710" s="125"/>
      <c r="BC2710" s="125"/>
      <c r="BD2710" s="125"/>
      <c r="BE2710" s="125"/>
      <c r="BF2710" s="125"/>
      <c r="BG2710" s="125"/>
      <c r="BH2710" s="125"/>
      <c r="BI2710" s="125"/>
      <c r="BJ2710" s="125"/>
      <c r="BK2710" s="125"/>
      <c r="BL2710" s="125"/>
      <c r="BM2710" s="125"/>
      <c r="BN2710" s="125"/>
      <c r="BO2710" s="125"/>
      <c r="BP2710" s="125"/>
      <c r="BQ2710" s="125"/>
      <c r="BR2710" s="125"/>
      <c r="BS2710" s="125"/>
      <c r="BT2710" s="125"/>
      <c r="BU2710" s="125"/>
      <c r="BV2710" s="125"/>
      <c r="BW2710" s="125"/>
      <c r="BX2710" s="125"/>
      <c r="BY2710" s="125"/>
      <c r="BZ2710" s="125"/>
      <c r="CA2710" s="125"/>
      <c r="CB2710" s="125"/>
      <c r="CC2710" s="125"/>
      <c r="CD2710" s="125"/>
      <c r="CE2710" s="125"/>
      <c r="CF2710" s="125"/>
      <c r="CG2710" s="125"/>
      <c r="CH2710" s="125"/>
      <c r="CI2710" s="125"/>
      <c r="CJ2710" s="125"/>
      <c r="CK2710" s="125"/>
      <c r="CL2710" s="125"/>
      <c r="CM2710" s="125"/>
      <c r="CN2710" s="125"/>
      <c r="CO2710" s="125"/>
      <c r="CP2710" s="125"/>
      <c r="CQ2710" s="121"/>
    </row>
    <row r="2711" s="121" customFormat="1" hidden="1">
      <c r="A2711" s="122" t="s">
        <v>2312</v>
      </c>
      <c r="B2711" s="188" t="s">
        <v>2313</v>
      </c>
      <c r="C2711" s="179"/>
      <c r="D2711" s="179"/>
      <c r="E2711" s="115"/>
      <c r="F2711" s="116"/>
      <c r="G2711" s="113"/>
      <c r="H2711" s="125"/>
      <c r="I2711" s="125"/>
      <c r="J2711" s="125"/>
      <c r="K2711" s="125"/>
      <c r="L2711" s="125"/>
      <c r="M2711" s="125"/>
      <c r="N2711" s="125"/>
      <c r="O2711" s="125"/>
      <c r="P2711" s="125"/>
      <c r="Q2711" s="125"/>
      <c r="R2711" s="125"/>
      <c r="S2711" s="125"/>
      <c r="T2711" s="125"/>
      <c r="U2711" s="125"/>
      <c r="V2711" s="125"/>
      <c r="W2711" s="125"/>
      <c r="X2711" s="125"/>
      <c r="Y2711" s="125"/>
      <c r="Z2711" s="125"/>
      <c r="AA2711" s="125"/>
      <c r="AB2711" s="125"/>
      <c r="AC2711" s="125"/>
      <c r="AD2711" s="125"/>
      <c r="AE2711" s="125"/>
      <c r="AF2711" s="125"/>
      <c r="AG2711" s="125"/>
      <c r="AH2711" s="125"/>
      <c r="AI2711" s="125"/>
      <c r="AJ2711" s="125"/>
      <c r="AK2711" s="125"/>
      <c r="AL2711" s="125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5"/>
      <c r="AW2711" s="125"/>
      <c r="AX2711" s="125"/>
      <c r="AY2711" s="125"/>
      <c r="AZ2711" s="125"/>
      <c r="BA2711" s="125"/>
      <c r="BB2711" s="125"/>
      <c r="BC2711" s="125"/>
      <c r="BD2711" s="125"/>
      <c r="BE2711" s="125"/>
      <c r="BF2711" s="125"/>
      <c r="BG2711" s="125"/>
      <c r="BH2711" s="125"/>
      <c r="BI2711" s="125"/>
      <c r="BJ2711" s="125"/>
      <c r="BK2711" s="125"/>
      <c r="BL2711" s="125"/>
      <c r="BM2711" s="125"/>
      <c r="BN2711" s="125"/>
      <c r="BO2711" s="125"/>
      <c r="BP2711" s="125"/>
      <c r="BQ2711" s="125"/>
      <c r="BR2711" s="125"/>
      <c r="BS2711" s="125"/>
      <c r="BT2711" s="125"/>
      <c r="BU2711" s="125"/>
      <c r="BV2711" s="125"/>
      <c r="BW2711" s="125"/>
      <c r="BX2711" s="125"/>
      <c r="BY2711" s="125"/>
      <c r="BZ2711" s="125"/>
      <c r="CA2711" s="125"/>
      <c r="CB2711" s="125"/>
      <c r="CC2711" s="125"/>
      <c r="CD2711" s="125"/>
      <c r="CE2711" s="125"/>
      <c r="CF2711" s="125"/>
      <c r="CG2711" s="125"/>
      <c r="CH2711" s="125"/>
      <c r="CI2711" s="125"/>
      <c r="CJ2711" s="125"/>
      <c r="CK2711" s="125"/>
      <c r="CL2711" s="125"/>
      <c r="CM2711" s="125"/>
      <c r="CN2711" s="125"/>
      <c r="CO2711" s="125"/>
      <c r="CP2711" s="125"/>
      <c r="CQ2711" s="121"/>
    </row>
    <row r="2712" s="121" customFormat="1" hidden="1">
      <c r="A2712" s="122" t="s">
        <v>2314</v>
      </c>
      <c r="B2712" s="188" t="s">
        <v>2274</v>
      </c>
      <c r="C2712" s="179"/>
      <c r="D2712" s="179"/>
      <c r="E2712" s="115"/>
      <c r="F2712" s="116"/>
      <c r="G2712" s="113"/>
      <c r="H2712" s="125"/>
      <c r="I2712" s="125"/>
      <c r="J2712" s="125"/>
      <c r="K2712" s="125"/>
      <c r="L2712" s="125"/>
      <c r="M2712" s="125"/>
      <c r="N2712" s="125"/>
      <c r="O2712" s="125"/>
      <c r="P2712" s="125"/>
      <c r="Q2712" s="125"/>
      <c r="R2712" s="125"/>
      <c r="S2712" s="125"/>
      <c r="T2712" s="125"/>
      <c r="U2712" s="125"/>
      <c r="V2712" s="125"/>
      <c r="W2712" s="125"/>
      <c r="X2712" s="125"/>
      <c r="Y2712" s="125"/>
      <c r="Z2712" s="125"/>
      <c r="AA2712" s="125"/>
      <c r="AB2712" s="125"/>
      <c r="AC2712" s="125"/>
      <c r="AD2712" s="125"/>
      <c r="AE2712" s="125"/>
      <c r="AF2712" s="125"/>
      <c r="AG2712" s="125"/>
      <c r="AH2712" s="125"/>
      <c r="AI2712" s="125"/>
      <c r="AJ2712" s="125"/>
      <c r="AK2712" s="125"/>
      <c r="AL2712" s="125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5"/>
      <c r="AW2712" s="125"/>
      <c r="AX2712" s="125"/>
      <c r="AY2712" s="125"/>
      <c r="AZ2712" s="125"/>
      <c r="BA2712" s="125"/>
      <c r="BB2712" s="125"/>
      <c r="BC2712" s="125"/>
      <c r="BD2712" s="125"/>
      <c r="BE2712" s="125"/>
      <c r="BF2712" s="125"/>
      <c r="BG2712" s="125"/>
      <c r="BH2712" s="125"/>
      <c r="BI2712" s="125"/>
      <c r="BJ2712" s="125"/>
      <c r="BK2712" s="125"/>
      <c r="BL2712" s="125"/>
      <c r="BM2712" s="125"/>
      <c r="BN2712" s="125"/>
      <c r="BO2712" s="125"/>
      <c r="BP2712" s="125"/>
      <c r="BQ2712" s="125"/>
      <c r="BR2712" s="125"/>
      <c r="BS2712" s="125"/>
      <c r="BT2712" s="125"/>
      <c r="BU2712" s="125"/>
      <c r="BV2712" s="125"/>
      <c r="BW2712" s="125"/>
      <c r="BX2712" s="125"/>
      <c r="BY2712" s="125"/>
      <c r="BZ2712" s="125"/>
      <c r="CA2712" s="125"/>
      <c r="CB2712" s="125"/>
      <c r="CC2712" s="125"/>
      <c r="CD2712" s="125"/>
      <c r="CE2712" s="125"/>
      <c r="CF2712" s="125"/>
      <c r="CG2712" s="125"/>
      <c r="CH2712" s="125"/>
      <c r="CI2712" s="125"/>
      <c r="CJ2712" s="125"/>
      <c r="CK2712" s="125"/>
      <c r="CL2712" s="125"/>
      <c r="CM2712" s="125"/>
      <c r="CN2712" s="125"/>
      <c r="CO2712" s="125"/>
      <c r="CP2712" s="125"/>
      <c r="CQ2712" s="121"/>
    </row>
    <row r="2713" s="121" customFormat="1" hidden="1">
      <c r="A2713" s="122" t="s">
        <v>2315</v>
      </c>
      <c r="B2713" s="188" t="s">
        <v>2276</v>
      </c>
      <c r="C2713" s="179"/>
      <c r="D2713" s="179"/>
      <c r="E2713" s="115"/>
      <c r="F2713" s="116"/>
      <c r="G2713" s="113"/>
      <c r="H2713" s="125"/>
      <c r="I2713" s="125"/>
      <c r="J2713" s="125"/>
      <c r="K2713" s="125"/>
      <c r="L2713" s="125"/>
      <c r="M2713" s="125"/>
      <c r="N2713" s="125"/>
      <c r="O2713" s="125"/>
      <c r="P2713" s="125"/>
      <c r="Q2713" s="125"/>
      <c r="R2713" s="125"/>
      <c r="S2713" s="125"/>
      <c r="T2713" s="125"/>
      <c r="U2713" s="125"/>
      <c r="V2713" s="125"/>
      <c r="W2713" s="125"/>
      <c r="X2713" s="125"/>
      <c r="Y2713" s="125"/>
      <c r="Z2713" s="125"/>
      <c r="AA2713" s="125"/>
      <c r="AB2713" s="125"/>
      <c r="AC2713" s="125"/>
      <c r="AD2713" s="125"/>
      <c r="AE2713" s="125"/>
      <c r="AF2713" s="125"/>
      <c r="AG2713" s="125"/>
      <c r="AH2713" s="125"/>
      <c r="AI2713" s="125"/>
      <c r="AJ2713" s="125"/>
      <c r="AK2713" s="125"/>
      <c r="AL2713" s="125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5"/>
      <c r="AW2713" s="125"/>
      <c r="AX2713" s="125"/>
      <c r="AY2713" s="125"/>
      <c r="AZ2713" s="125"/>
      <c r="BA2713" s="125"/>
      <c r="BB2713" s="125"/>
      <c r="BC2713" s="125"/>
      <c r="BD2713" s="125"/>
      <c r="BE2713" s="125"/>
      <c r="BF2713" s="125"/>
      <c r="BG2713" s="125"/>
      <c r="BH2713" s="125"/>
      <c r="BI2713" s="125"/>
      <c r="BJ2713" s="125"/>
      <c r="BK2713" s="125"/>
      <c r="BL2713" s="125"/>
      <c r="BM2713" s="125"/>
      <c r="BN2713" s="125"/>
      <c r="BO2713" s="125"/>
      <c r="BP2713" s="125"/>
      <c r="BQ2713" s="125"/>
      <c r="BR2713" s="125"/>
      <c r="BS2713" s="125"/>
      <c r="BT2713" s="125"/>
      <c r="BU2713" s="125"/>
      <c r="BV2713" s="125"/>
      <c r="BW2713" s="125"/>
      <c r="BX2713" s="125"/>
      <c r="BY2713" s="125"/>
      <c r="BZ2713" s="125"/>
      <c r="CA2713" s="125"/>
      <c r="CB2713" s="125"/>
      <c r="CC2713" s="125"/>
      <c r="CD2713" s="125"/>
      <c r="CE2713" s="125"/>
      <c r="CF2713" s="125"/>
      <c r="CG2713" s="125"/>
      <c r="CH2713" s="125"/>
      <c r="CI2713" s="125"/>
      <c r="CJ2713" s="125"/>
      <c r="CK2713" s="125"/>
      <c r="CL2713" s="125"/>
      <c r="CM2713" s="125"/>
      <c r="CN2713" s="125"/>
      <c r="CO2713" s="125"/>
      <c r="CP2713" s="125"/>
      <c r="CQ2713" s="121"/>
    </row>
    <row r="2714" s="121" customFormat="1" hidden="1">
      <c r="A2714" s="122" t="s">
        <v>2316</v>
      </c>
      <c r="B2714" s="188" t="s">
        <v>2278</v>
      </c>
      <c r="C2714" s="179"/>
      <c r="D2714" s="179"/>
      <c r="E2714" s="115"/>
      <c r="F2714" s="116"/>
      <c r="G2714" s="113"/>
      <c r="H2714" s="125"/>
      <c r="I2714" s="125"/>
      <c r="J2714" s="125"/>
      <c r="K2714" s="125"/>
      <c r="L2714" s="125"/>
      <c r="M2714" s="125"/>
      <c r="N2714" s="125"/>
      <c r="O2714" s="125"/>
      <c r="P2714" s="125"/>
      <c r="Q2714" s="125"/>
      <c r="R2714" s="125"/>
      <c r="S2714" s="125"/>
      <c r="T2714" s="125"/>
      <c r="U2714" s="125"/>
      <c r="V2714" s="125"/>
      <c r="W2714" s="125"/>
      <c r="X2714" s="125"/>
      <c r="Y2714" s="125"/>
      <c r="Z2714" s="125"/>
      <c r="AA2714" s="125"/>
      <c r="AB2714" s="125"/>
      <c r="AC2714" s="125"/>
      <c r="AD2714" s="125"/>
      <c r="AE2714" s="125"/>
      <c r="AF2714" s="125"/>
      <c r="AG2714" s="125"/>
      <c r="AH2714" s="125"/>
      <c r="AI2714" s="125"/>
      <c r="AJ2714" s="125"/>
      <c r="AK2714" s="125"/>
      <c r="AL2714" s="125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5"/>
      <c r="AW2714" s="125"/>
      <c r="AX2714" s="125"/>
      <c r="AY2714" s="125"/>
      <c r="AZ2714" s="125"/>
      <c r="BA2714" s="125"/>
      <c r="BB2714" s="125"/>
      <c r="BC2714" s="125"/>
      <c r="BD2714" s="125"/>
      <c r="BE2714" s="125"/>
      <c r="BF2714" s="125"/>
      <c r="BG2714" s="125"/>
      <c r="BH2714" s="125"/>
      <c r="BI2714" s="125"/>
      <c r="BJ2714" s="125"/>
      <c r="BK2714" s="125"/>
      <c r="BL2714" s="125"/>
      <c r="BM2714" s="125"/>
      <c r="BN2714" s="125"/>
      <c r="BO2714" s="125"/>
      <c r="BP2714" s="125"/>
      <c r="BQ2714" s="125"/>
      <c r="BR2714" s="125"/>
      <c r="BS2714" s="125"/>
      <c r="BT2714" s="125"/>
      <c r="BU2714" s="125"/>
      <c r="BV2714" s="125"/>
      <c r="BW2714" s="125"/>
      <c r="BX2714" s="125"/>
      <c r="BY2714" s="125"/>
      <c r="BZ2714" s="125"/>
      <c r="CA2714" s="125"/>
      <c r="CB2714" s="125"/>
      <c r="CC2714" s="125"/>
      <c r="CD2714" s="125"/>
      <c r="CE2714" s="125"/>
      <c r="CF2714" s="125"/>
      <c r="CG2714" s="125"/>
      <c r="CH2714" s="125"/>
      <c r="CI2714" s="125"/>
      <c r="CJ2714" s="125"/>
      <c r="CK2714" s="125"/>
      <c r="CL2714" s="125"/>
      <c r="CM2714" s="125"/>
      <c r="CN2714" s="125"/>
      <c r="CO2714" s="125"/>
      <c r="CP2714" s="125"/>
      <c r="CQ2714" s="121"/>
    </row>
    <row r="2715" s="121" customFormat="1" hidden="1">
      <c r="A2715" s="122" t="s">
        <v>2317</v>
      </c>
      <c r="B2715" s="188" t="s">
        <v>2280</v>
      </c>
      <c r="C2715" s="179"/>
      <c r="D2715" s="179"/>
      <c r="E2715" s="115"/>
      <c r="F2715" s="116"/>
      <c r="G2715" s="113"/>
      <c r="H2715" s="125"/>
      <c r="I2715" s="125"/>
      <c r="J2715" s="125"/>
      <c r="K2715" s="125"/>
      <c r="L2715" s="125"/>
      <c r="M2715" s="125"/>
      <c r="N2715" s="125"/>
      <c r="O2715" s="125"/>
      <c r="P2715" s="125"/>
      <c r="Q2715" s="125"/>
      <c r="R2715" s="125"/>
      <c r="S2715" s="125"/>
      <c r="T2715" s="125"/>
      <c r="U2715" s="125"/>
      <c r="V2715" s="125"/>
      <c r="W2715" s="125"/>
      <c r="X2715" s="125"/>
      <c r="Y2715" s="125"/>
      <c r="Z2715" s="125"/>
      <c r="AA2715" s="125"/>
      <c r="AB2715" s="125"/>
      <c r="AC2715" s="125"/>
      <c r="AD2715" s="125"/>
      <c r="AE2715" s="125"/>
      <c r="AF2715" s="125"/>
      <c r="AG2715" s="125"/>
      <c r="AH2715" s="125"/>
      <c r="AI2715" s="125"/>
      <c r="AJ2715" s="125"/>
      <c r="AK2715" s="125"/>
      <c r="AL2715" s="125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5"/>
      <c r="AW2715" s="125"/>
      <c r="AX2715" s="125"/>
      <c r="AY2715" s="125"/>
      <c r="AZ2715" s="125"/>
      <c r="BA2715" s="125"/>
      <c r="BB2715" s="125"/>
      <c r="BC2715" s="125"/>
      <c r="BD2715" s="125"/>
      <c r="BE2715" s="125"/>
      <c r="BF2715" s="125"/>
      <c r="BG2715" s="125"/>
      <c r="BH2715" s="125"/>
      <c r="BI2715" s="125"/>
      <c r="BJ2715" s="125"/>
      <c r="BK2715" s="125"/>
      <c r="BL2715" s="125"/>
      <c r="BM2715" s="125"/>
      <c r="BN2715" s="125"/>
      <c r="BO2715" s="125"/>
      <c r="BP2715" s="125"/>
      <c r="BQ2715" s="125"/>
      <c r="BR2715" s="125"/>
      <c r="BS2715" s="125"/>
      <c r="BT2715" s="125"/>
      <c r="BU2715" s="125"/>
      <c r="BV2715" s="125"/>
      <c r="BW2715" s="125"/>
      <c r="BX2715" s="125"/>
      <c r="BY2715" s="125"/>
      <c r="BZ2715" s="125"/>
      <c r="CA2715" s="125"/>
      <c r="CB2715" s="125"/>
      <c r="CC2715" s="125"/>
      <c r="CD2715" s="125"/>
      <c r="CE2715" s="125"/>
      <c r="CF2715" s="125"/>
      <c r="CG2715" s="125"/>
      <c r="CH2715" s="125"/>
      <c r="CI2715" s="125"/>
      <c r="CJ2715" s="125"/>
      <c r="CK2715" s="125"/>
      <c r="CL2715" s="125"/>
      <c r="CM2715" s="125"/>
      <c r="CN2715" s="125"/>
      <c r="CO2715" s="125"/>
      <c r="CP2715" s="125"/>
      <c r="CQ2715" s="121"/>
    </row>
    <row r="2716" s="121" customFormat="1" hidden="1">
      <c r="A2716" s="122" t="s">
        <v>2318</v>
      </c>
      <c r="B2716" s="188" t="s">
        <v>2319</v>
      </c>
      <c r="C2716" s="179"/>
      <c r="D2716" s="179"/>
      <c r="E2716" s="115"/>
      <c r="F2716" s="116"/>
      <c r="G2716" s="113"/>
      <c r="H2716" s="125"/>
      <c r="I2716" s="125"/>
      <c r="J2716" s="125"/>
      <c r="K2716" s="125"/>
      <c r="L2716" s="125"/>
      <c r="M2716" s="125"/>
      <c r="N2716" s="125"/>
      <c r="O2716" s="125"/>
      <c r="P2716" s="125"/>
      <c r="Q2716" s="125"/>
      <c r="R2716" s="125"/>
      <c r="S2716" s="125"/>
      <c r="T2716" s="125"/>
      <c r="U2716" s="125"/>
      <c r="V2716" s="125"/>
      <c r="W2716" s="125"/>
      <c r="X2716" s="125"/>
      <c r="Y2716" s="125"/>
      <c r="Z2716" s="125"/>
      <c r="AA2716" s="125"/>
      <c r="AB2716" s="125"/>
      <c r="AC2716" s="125"/>
      <c r="AD2716" s="125"/>
      <c r="AE2716" s="125"/>
      <c r="AF2716" s="125"/>
      <c r="AG2716" s="125"/>
      <c r="AH2716" s="125"/>
      <c r="AI2716" s="125"/>
      <c r="AJ2716" s="125"/>
      <c r="AK2716" s="125"/>
      <c r="AL2716" s="125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5"/>
      <c r="AW2716" s="125"/>
      <c r="AX2716" s="125"/>
      <c r="AY2716" s="125"/>
      <c r="AZ2716" s="125"/>
      <c r="BA2716" s="125"/>
      <c r="BB2716" s="125"/>
      <c r="BC2716" s="125"/>
      <c r="BD2716" s="125"/>
      <c r="BE2716" s="125"/>
      <c r="BF2716" s="125"/>
      <c r="BG2716" s="125"/>
      <c r="BH2716" s="125"/>
      <c r="BI2716" s="125"/>
      <c r="BJ2716" s="125"/>
      <c r="BK2716" s="125"/>
      <c r="BL2716" s="125"/>
      <c r="BM2716" s="125"/>
      <c r="BN2716" s="125"/>
      <c r="BO2716" s="125"/>
      <c r="BP2716" s="125"/>
      <c r="BQ2716" s="125"/>
      <c r="BR2716" s="125"/>
      <c r="BS2716" s="125"/>
      <c r="BT2716" s="125"/>
      <c r="BU2716" s="125"/>
      <c r="BV2716" s="125"/>
      <c r="BW2716" s="125"/>
      <c r="BX2716" s="125"/>
      <c r="BY2716" s="125"/>
      <c r="BZ2716" s="125"/>
      <c r="CA2716" s="125"/>
      <c r="CB2716" s="125"/>
      <c r="CC2716" s="125"/>
      <c r="CD2716" s="125"/>
      <c r="CE2716" s="125"/>
      <c r="CF2716" s="125"/>
      <c r="CG2716" s="125"/>
      <c r="CH2716" s="125"/>
      <c r="CI2716" s="125"/>
      <c r="CJ2716" s="125"/>
      <c r="CK2716" s="125"/>
      <c r="CL2716" s="125"/>
      <c r="CM2716" s="125"/>
      <c r="CN2716" s="125"/>
      <c r="CO2716" s="125"/>
      <c r="CP2716" s="125"/>
      <c r="CQ2716" s="121"/>
    </row>
    <row r="2717" s="121" customFormat="1" hidden="1">
      <c r="A2717" s="122" t="s">
        <v>2320</v>
      </c>
      <c r="B2717" s="188" t="s">
        <v>2274</v>
      </c>
      <c r="C2717" s="179"/>
      <c r="D2717" s="179"/>
      <c r="E2717" s="115"/>
      <c r="F2717" s="116"/>
      <c r="G2717" s="113"/>
      <c r="H2717" s="125"/>
      <c r="I2717" s="125"/>
      <c r="J2717" s="125"/>
      <c r="K2717" s="125"/>
      <c r="L2717" s="125"/>
      <c r="M2717" s="125"/>
      <c r="N2717" s="125"/>
      <c r="O2717" s="125"/>
      <c r="P2717" s="125"/>
      <c r="Q2717" s="125"/>
      <c r="R2717" s="125"/>
      <c r="S2717" s="125"/>
      <c r="T2717" s="125"/>
      <c r="U2717" s="125"/>
      <c r="V2717" s="125"/>
      <c r="W2717" s="125"/>
      <c r="X2717" s="125"/>
      <c r="Y2717" s="125"/>
      <c r="Z2717" s="125"/>
      <c r="AA2717" s="125"/>
      <c r="AB2717" s="125"/>
      <c r="AC2717" s="125"/>
      <c r="AD2717" s="125"/>
      <c r="AE2717" s="125"/>
      <c r="AF2717" s="125"/>
      <c r="AG2717" s="125"/>
      <c r="AH2717" s="125"/>
      <c r="AI2717" s="125"/>
      <c r="AJ2717" s="125"/>
      <c r="AK2717" s="125"/>
      <c r="AL2717" s="125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5"/>
      <c r="AW2717" s="125"/>
      <c r="AX2717" s="125"/>
      <c r="AY2717" s="125"/>
      <c r="AZ2717" s="125"/>
      <c r="BA2717" s="125"/>
      <c r="BB2717" s="125"/>
      <c r="BC2717" s="125"/>
      <c r="BD2717" s="125"/>
      <c r="BE2717" s="125"/>
      <c r="BF2717" s="125"/>
      <c r="BG2717" s="125"/>
      <c r="BH2717" s="125"/>
      <c r="BI2717" s="125"/>
      <c r="BJ2717" s="125"/>
      <c r="BK2717" s="125"/>
      <c r="BL2717" s="125"/>
      <c r="BM2717" s="125"/>
      <c r="BN2717" s="125"/>
      <c r="BO2717" s="125"/>
      <c r="BP2717" s="125"/>
      <c r="BQ2717" s="125"/>
      <c r="BR2717" s="125"/>
      <c r="BS2717" s="125"/>
      <c r="BT2717" s="125"/>
      <c r="BU2717" s="125"/>
      <c r="BV2717" s="125"/>
      <c r="BW2717" s="125"/>
      <c r="BX2717" s="125"/>
      <c r="BY2717" s="125"/>
      <c r="BZ2717" s="125"/>
      <c r="CA2717" s="125"/>
      <c r="CB2717" s="125"/>
      <c r="CC2717" s="125"/>
      <c r="CD2717" s="125"/>
      <c r="CE2717" s="125"/>
      <c r="CF2717" s="125"/>
      <c r="CG2717" s="125"/>
      <c r="CH2717" s="125"/>
      <c r="CI2717" s="125"/>
      <c r="CJ2717" s="125"/>
      <c r="CK2717" s="125"/>
      <c r="CL2717" s="125"/>
      <c r="CM2717" s="125"/>
      <c r="CN2717" s="125"/>
      <c r="CO2717" s="125"/>
      <c r="CP2717" s="125"/>
      <c r="CQ2717" s="121"/>
    </row>
    <row r="2718" s="121" customFormat="1" hidden="1">
      <c r="A2718" s="122" t="s">
        <v>2321</v>
      </c>
      <c r="B2718" s="188" t="s">
        <v>2276</v>
      </c>
      <c r="C2718" s="179"/>
      <c r="D2718" s="179"/>
      <c r="E2718" s="115"/>
      <c r="F2718" s="116"/>
      <c r="G2718" s="113"/>
      <c r="H2718" s="125"/>
      <c r="I2718" s="125"/>
      <c r="J2718" s="125"/>
      <c r="K2718" s="125"/>
      <c r="L2718" s="125"/>
      <c r="M2718" s="125"/>
      <c r="N2718" s="125"/>
      <c r="O2718" s="125"/>
      <c r="P2718" s="125"/>
      <c r="Q2718" s="125"/>
      <c r="R2718" s="125"/>
      <c r="S2718" s="125"/>
      <c r="T2718" s="125"/>
      <c r="U2718" s="125"/>
      <c r="V2718" s="125"/>
      <c r="W2718" s="125"/>
      <c r="X2718" s="125"/>
      <c r="Y2718" s="125"/>
      <c r="Z2718" s="125"/>
      <c r="AA2718" s="125"/>
      <c r="AB2718" s="125"/>
      <c r="AC2718" s="125"/>
      <c r="AD2718" s="125"/>
      <c r="AE2718" s="125"/>
      <c r="AF2718" s="125"/>
      <c r="AG2718" s="125"/>
      <c r="AH2718" s="125"/>
      <c r="AI2718" s="125"/>
      <c r="AJ2718" s="125"/>
      <c r="AK2718" s="125"/>
      <c r="AL2718" s="125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5"/>
      <c r="AW2718" s="125"/>
      <c r="AX2718" s="125"/>
      <c r="AY2718" s="125"/>
      <c r="AZ2718" s="125"/>
      <c r="BA2718" s="125"/>
      <c r="BB2718" s="125"/>
      <c r="BC2718" s="125"/>
      <c r="BD2718" s="125"/>
      <c r="BE2718" s="125"/>
      <c r="BF2718" s="125"/>
      <c r="BG2718" s="125"/>
      <c r="BH2718" s="125"/>
      <c r="BI2718" s="125"/>
      <c r="BJ2718" s="125"/>
      <c r="BK2718" s="125"/>
      <c r="BL2718" s="125"/>
      <c r="BM2718" s="125"/>
      <c r="BN2718" s="125"/>
      <c r="BO2718" s="125"/>
      <c r="BP2718" s="125"/>
      <c r="BQ2718" s="125"/>
      <c r="BR2718" s="125"/>
      <c r="BS2718" s="125"/>
      <c r="BT2718" s="125"/>
      <c r="BU2718" s="125"/>
      <c r="BV2718" s="125"/>
      <c r="BW2718" s="125"/>
      <c r="BX2718" s="125"/>
      <c r="BY2718" s="125"/>
      <c r="BZ2718" s="125"/>
      <c r="CA2718" s="125"/>
      <c r="CB2718" s="125"/>
      <c r="CC2718" s="125"/>
      <c r="CD2718" s="125"/>
      <c r="CE2718" s="125"/>
      <c r="CF2718" s="125"/>
      <c r="CG2718" s="125"/>
      <c r="CH2718" s="125"/>
      <c r="CI2718" s="125"/>
      <c r="CJ2718" s="125"/>
      <c r="CK2718" s="125"/>
      <c r="CL2718" s="125"/>
      <c r="CM2718" s="125"/>
      <c r="CN2718" s="125"/>
      <c r="CO2718" s="125"/>
      <c r="CP2718" s="125"/>
      <c r="CQ2718" s="121"/>
    </row>
    <row r="2719" s="121" customFormat="1" hidden="1">
      <c r="A2719" s="122" t="s">
        <v>2322</v>
      </c>
      <c r="B2719" s="188" t="s">
        <v>2278</v>
      </c>
      <c r="C2719" s="179"/>
      <c r="D2719" s="179"/>
      <c r="E2719" s="115"/>
      <c r="F2719" s="116"/>
      <c r="G2719" s="113"/>
      <c r="H2719" s="125"/>
      <c r="I2719" s="125"/>
      <c r="J2719" s="125"/>
      <c r="K2719" s="125"/>
      <c r="L2719" s="125"/>
      <c r="M2719" s="125"/>
      <c r="N2719" s="125"/>
      <c r="O2719" s="125"/>
      <c r="P2719" s="125"/>
      <c r="Q2719" s="125"/>
      <c r="R2719" s="125"/>
      <c r="S2719" s="125"/>
      <c r="T2719" s="125"/>
      <c r="U2719" s="125"/>
      <c r="V2719" s="125"/>
      <c r="W2719" s="125"/>
      <c r="X2719" s="125"/>
      <c r="Y2719" s="125"/>
      <c r="Z2719" s="125"/>
      <c r="AA2719" s="125"/>
      <c r="AB2719" s="125"/>
      <c r="AC2719" s="125"/>
      <c r="AD2719" s="125"/>
      <c r="AE2719" s="125"/>
      <c r="AF2719" s="125"/>
      <c r="AG2719" s="125"/>
      <c r="AH2719" s="125"/>
      <c r="AI2719" s="125"/>
      <c r="AJ2719" s="125"/>
      <c r="AK2719" s="125"/>
      <c r="AL2719" s="125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5"/>
      <c r="AW2719" s="125"/>
      <c r="AX2719" s="125"/>
      <c r="AY2719" s="125"/>
      <c r="AZ2719" s="125"/>
      <c r="BA2719" s="125"/>
      <c r="BB2719" s="125"/>
      <c r="BC2719" s="125"/>
      <c r="BD2719" s="125"/>
      <c r="BE2719" s="125"/>
      <c r="BF2719" s="125"/>
      <c r="BG2719" s="125"/>
      <c r="BH2719" s="125"/>
      <c r="BI2719" s="125"/>
      <c r="BJ2719" s="125"/>
      <c r="BK2719" s="125"/>
      <c r="BL2719" s="125"/>
      <c r="BM2719" s="125"/>
      <c r="BN2719" s="125"/>
      <c r="BO2719" s="125"/>
      <c r="BP2719" s="125"/>
      <c r="BQ2719" s="125"/>
      <c r="BR2719" s="125"/>
      <c r="BS2719" s="125"/>
      <c r="BT2719" s="125"/>
      <c r="BU2719" s="125"/>
      <c r="BV2719" s="125"/>
      <c r="BW2719" s="125"/>
      <c r="BX2719" s="125"/>
      <c r="BY2719" s="125"/>
      <c r="BZ2719" s="125"/>
      <c r="CA2719" s="125"/>
      <c r="CB2719" s="125"/>
      <c r="CC2719" s="125"/>
      <c r="CD2719" s="125"/>
      <c r="CE2719" s="125"/>
      <c r="CF2719" s="125"/>
      <c r="CG2719" s="125"/>
      <c r="CH2719" s="125"/>
      <c r="CI2719" s="125"/>
      <c r="CJ2719" s="125"/>
      <c r="CK2719" s="125"/>
      <c r="CL2719" s="125"/>
      <c r="CM2719" s="125"/>
      <c r="CN2719" s="125"/>
      <c r="CO2719" s="125"/>
      <c r="CP2719" s="125"/>
      <c r="CQ2719" s="121"/>
    </row>
    <row r="2720" s="121" customFormat="1" hidden="1">
      <c r="A2720" s="122" t="s">
        <v>2323</v>
      </c>
      <c r="B2720" s="188" t="s">
        <v>2280</v>
      </c>
      <c r="C2720" s="179"/>
      <c r="D2720" s="179"/>
      <c r="E2720" s="115"/>
      <c r="F2720" s="116"/>
      <c r="G2720" s="113"/>
      <c r="H2720" s="125"/>
      <c r="I2720" s="125"/>
      <c r="J2720" s="125"/>
      <c r="K2720" s="125"/>
      <c r="L2720" s="125"/>
      <c r="M2720" s="125"/>
      <c r="N2720" s="125"/>
      <c r="O2720" s="125"/>
      <c r="P2720" s="125"/>
      <c r="Q2720" s="125"/>
      <c r="R2720" s="125"/>
      <c r="S2720" s="125"/>
      <c r="T2720" s="125"/>
      <c r="U2720" s="125"/>
      <c r="V2720" s="125"/>
      <c r="W2720" s="125"/>
      <c r="X2720" s="125"/>
      <c r="Y2720" s="125"/>
      <c r="Z2720" s="125"/>
      <c r="AA2720" s="125"/>
      <c r="AB2720" s="125"/>
      <c r="AC2720" s="125"/>
      <c r="AD2720" s="125"/>
      <c r="AE2720" s="125"/>
      <c r="AF2720" s="125"/>
      <c r="AG2720" s="125"/>
      <c r="AH2720" s="125"/>
      <c r="AI2720" s="125"/>
      <c r="AJ2720" s="125"/>
      <c r="AK2720" s="125"/>
      <c r="AL2720" s="125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5"/>
      <c r="AW2720" s="125"/>
      <c r="AX2720" s="125"/>
      <c r="AY2720" s="125"/>
      <c r="AZ2720" s="125"/>
      <c r="BA2720" s="125"/>
      <c r="BB2720" s="125"/>
      <c r="BC2720" s="125"/>
      <c r="BD2720" s="125"/>
      <c r="BE2720" s="125"/>
      <c r="BF2720" s="125"/>
      <c r="BG2720" s="125"/>
      <c r="BH2720" s="125"/>
      <c r="BI2720" s="125"/>
      <c r="BJ2720" s="125"/>
      <c r="BK2720" s="125"/>
      <c r="BL2720" s="125"/>
      <c r="BM2720" s="125"/>
      <c r="BN2720" s="125"/>
      <c r="BO2720" s="125"/>
      <c r="BP2720" s="125"/>
      <c r="BQ2720" s="125"/>
      <c r="BR2720" s="125"/>
      <c r="BS2720" s="125"/>
      <c r="BT2720" s="125"/>
      <c r="BU2720" s="125"/>
      <c r="BV2720" s="125"/>
      <c r="BW2720" s="125"/>
      <c r="BX2720" s="125"/>
      <c r="BY2720" s="125"/>
      <c r="BZ2720" s="125"/>
      <c r="CA2720" s="125"/>
      <c r="CB2720" s="125"/>
      <c r="CC2720" s="125"/>
      <c r="CD2720" s="125"/>
      <c r="CE2720" s="125"/>
      <c r="CF2720" s="125"/>
      <c r="CG2720" s="125"/>
      <c r="CH2720" s="125"/>
      <c r="CI2720" s="125"/>
      <c r="CJ2720" s="125"/>
      <c r="CK2720" s="125"/>
      <c r="CL2720" s="125"/>
      <c r="CM2720" s="125"/>
      <c r="CN2720" s="125"/>
      <c r="CO2720" s="125"/>
      <c r="CP2720" s="125"/>
      <c r="CQ2720" s="121"/>
    </row>
    <row r="2721" s="121" customFormat="1" hidden="1">
      <c r="A2721" s="122" t="s">
        <v>2324</v>
      </c>
      <c r="B2721" s="188" t="s">
        <v>2325</v>
      </c>
      <c r="C2721" s="179"/>
      <c r="D2721" s="179"/>
      <c r="E2721" s="115"/>
      <c r="F2721" s="116"/>
      <c r="G2721" s="113"/>
      <c r="H2721" s="125"/>
      <c r="I2721" s="125"/>
      <c r="J2721" s="125"/>
      <c r="K2721" s="125"/>
      <c r="L2721" s="125"/>
      <c r="M2721" s="125"/>
      <c r="N2721" s="125"/>
      <c r="O2721" s="125"/>
      <c r="P2721" s="125"/>
      <c r="Q2721" s="125"/>
      <c r="R2721" s="125"/>
      <c r="S2721" s="125"/>
      <c r="T2721" s="125"/>
      <c r="U2721" s="125"/>
      <c r="V2721" s="125"/>
      <c r="W2721" s="125"/>
      <c r="X2721" s="125"/>
      <c r="Y2721" s="125"/>
      <c r="Z2721" s="125"/>
      <c r="AA2721" s="125"/>
      <c r="AB2721" s="125"/>
      <c r="AC2721" s="125"/>
      <c r="AD2721" s="125"/>
      <c r="AE2721" s="125"/>
      <c r="AF2721" s="125"/>
      <c r="AG2721" s="125"/>
      <c r="AH2721" s="125"/>
      <c r="AI2721" s="125"/>
      <c r="AJ2721" s="125"/>
      <c r="AK2721" s="125"/>
      <c r="AL2721" s="125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5"/>
      <c r="AW2721" s="125"/>
      <c r="AX2721" s="125"/>
      <c r="AY2721" s="125"/>
      <c r="AZ2721" s="125"/>
      <c r="BA2721" s="125"/>
      <c r="BB2721" s="125"/>
      <c r="BC2721" s="125"/>
      <c r="BD2721" s="125"/>
      <c r="BE2721" s="125"/>
      <c r="BF2721" s="125"/>
      <c r="BG2721" s="125"/>
      <c r="BH2721" s="125"/>
      <c r="BI2721" s="125"/>
      <c r="BJ2721" s="125"/>
      <c r="BK2721" s="125"/>
      <c r="BL2721" s="125"/>
      <c r="BM2721" s="125"/>
      <c r="BN2721" s="125"/>
      <c r="BO2721" s="125"/>
      <c r="BP2721" s="125"/>
      <c r="BQ2721" s="125"/>
      <c r="BR2721" s="125"/>
      <c r="BS2721" s="125"/>
      <c r="BT2721" s="125"/>
      <c r="BU2721" s="125"/>
      <c r="BV2721" s="125"/>
      <c r="BW2721" s="125"/>
      <c r="BX2721" s="125"/>
      <c r="BY2721" s="125"/>
      <c r="BZ2721" s="125"/>
      <c r="CA2721" s="125"/>
      <c r="CB2721" s="125"/>
      <c r="CC2721" s="125"/>
      <c r="CD2721" s="125"/>
      <c r="CE2721" s="125"/>
      <c r="CF2721" s="125"/>
      <c r="CG2721" s="125"/>
      <c r="CH2721" s="125"/>
      <c r="CI2721" s="125"/>
      <c r="CJ2721" s="125"/>
      <c r="CK2721" s="125"/>
      <c r="CL2721" s="125"/>
      <c r="CM2721" s="125"/>
      <c r="CN2721" s="125"/>
      <c r="CO2721" s="125"/>
      <c r="CP2721" s="125"/>
      <c r="CQ2721" s="121"/>
    </row>
    <row r="2722" s="121" customFormat="1" hidden="1">
      <c r="A2722" s="122" t="s">
        <v>2326</v>
      </c>
      <c r="B2722" s="188" t="s">
        <v>2274</v>
      </c>
      <c r="C2722" s="179"/>
      <c r="D2722" s="179"/>
      <c r="E2722" s="115"/>
      <c r="F2722" s="116"/>
      <c r="G2722" s="113"/>
      <c r="H2722" s="125"/>
      <c r="I2722" s="125"/>
      <c r="J2722" s="125"/>
      <c r="K2722" s="125"/>
      <c r="L2722" s="125"/>
      <c r="M2722" s="125"/>
      <c r="N2722" s="125"/>
      <c r="O2722" s="125"/>
      <c r="P2722" s="125"/>
      <c r="Q2722" s="125"/>
      <c r="R2722" s="125"/>
      <c r="S2722" s="125"/>
      <c r="T2722" s="125"/>
      <c r="U2722" s="125"/>
      <c r="V2722" s="125"/>
      <c r="W2722" s="125"/>
      <c r="X2722" s="125"/>
      <c r="Y2722" s="125"/>
      <c r="Z2722" s="125"/>
      <c r="AA2722" s="125"/>
      <c r="AB2722" s="125"/>
      <c r="AC2722" s="125"/>
      <c r="AD2722" s="125"/>
      <c r="AE2722" s="125"/>
      <c r="AF2722" s="125"/>
      <c r="AG2722" s="125"/>
      <c r="AH2722" s="125"/>
      <c r="AI2722" s="125"/>
      <c r="AJ2722" s="125"/>
      <c r="AK2722" s="125"/>
      <c r="AL2722" s="125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5"/>
      <c r="AW2722" s="125"/>
      <c r="AX2722" s="125"/>
      <c r="AY2722" s="125"/>
      <c r="AZ2722" s="125"/>
      <c r="BA2722" s="125"/>
      <c r="BB2722" s="125"/>
      <c r="BC2722" s="125"/>
      <c r="BD2722" s="125"/>
      <c r="BE2722" s="125"/>
      <c r="BF2722" s="125"/>
      <c r="BG2722" s="125"/>
      <c r="BH2722" s="125"/>
      <c r="BI2722" s="125"/>
      <c r="BJ2722" s="125"/>
      <c r="BK2722" s="125"/>
      <c r="BL2722" s="125"/>
      <c r="BM2722" s="125"/>
      <c r="BN2722" s="125"/>
      <c r="BO2722" s="125"/>
      <c r="BP2722" s="125"/>
      <c r="BQ2722" s="125"/>
      <c r="BR2722" s="125"/>
      <c r="BS2722" s="125"/>
      <c r="BT2722" s="125"/>
      <c r="BU2722" s="125"/>
      <c r="BV2722" s="125"/>
      <c r="BW2722" s="125"/>
      <c r="BX2722" s="125"/>
      <c r="BY2722" s="125"/>
      <c r="BZ2722" s="125"/>
      <c r="CA2722" s="125"/>
      <c r="CB2722" s="125"/>
      <c r="CC2722" s="125"/>
      <c r="CD2722" s="125"/>
      <c r="CE2722" s="125"/>
      <c r="CF2722" s="125"/>
      <c r="CG2722" s="125"/>
      <c r="CH2722" s="125"/>
      <c r="CI2722" s="125"/>
      <c r="CJ2722" s="125"/>
      <c r="CK2722" s="125"/>
      <c r="CL2722" s="125"/>
      <c r="CM2722" s="125"/>
      <c r="CN2722" s="125"/>
      <c r="CO2722" s="125"/>
      <c r="CP2722" s="125"/>
      <c r="CQ2722" s="121"/>
    </row>
    <row r="2723" s="121" customFormat="1" hidden="1">
      <c r="A2723" s="122" t="s">
        <v>2327</v>
      </c>
      <c r="B2723" s="188" t="s">
        <v>2276</v>
      </c>
      <c r="C2723" s="179"/>
      <c r="D2723" s="179"/>
      <c r="E2723" s="115"/>
      <c r="F2723" s="116"/>
      <c r="G2723" s="113"/>
      <c r="H2723" s="125"/>
      <c r="I2723" s="125"/>
      <c r="J2723" s="125"/>
      <c r="K2723" s="125"/>
      <c r="L2723" s="125"/>
      <c r="M2723" s="125"/>
      <c r="N2723" s="125"/>
      <c r="O2723" s="125"/>
      <c r="P2723" s="125"/>
      <c r="Q2723" s="125"/>
      <c r="R2723" s="125"/>
      <c r="S2723" s="125"/>
      <c r="T2723" s="125"/>
      <c r="U2723" s="125"/>
      <c r="V2723" s="125"/>
      <c r="W2723" s="125"/>
      <c r="X2723" s="125"/>
      <c r="Y2723" s="125"/>
      <c r="Z2723" s="125"/>
      <c r="AA2723" s="125"/>
      <c r="AB2723" s="125"/>
      <c r="AC2723" s="125"/>
      <c r="AD2723" s="125"/>
      <c r="AE2723" s="125"/>
      <c r="AF2723" s="125"/>
      <c r="AG2723" s="125"/>
      <c r="AH2723" s="125"/>
      <c r="AI2723" s="125"/>
      <c r="AJ2723" s="125"/>
      <c r="AK2723" s="125"/>
      <c r="AL2723" s="125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5"/>
      <c r="AW2723" s="125"/>
      <c r="AX2723" s="125"/>
      <c r="AY2723" s="125"/>
      <c r="AZ2723" s="125"/>
      <c r="BA2723" s="125"/>
      <c r="BB2723" s="125"/>
      <c r="BC2723" s="125"/>
      <c r="BD2723" s="125"/>
      <c r="BE2723" s="125"/>
      <c r="BF2723" s="125"/>
      <c r="BG2723" s="125"/>
      <c r="BH2723" s="125"/>
      <c r="BI2723" s="125"/>
      <c r="BJ2723" s="125"/>
      <c r="BK2723" s="125"/>
      <c r="BL2723" s="125"/>
      <c r="BM2723" s="125"/>
      <c r="BN2723" s="125"/>
      <c r="BO2723" s="125"/>
      <c r="BP2723" s="125"/>
      <c r="BQ2723" s="125"/>
      <c r="BR2723" s="125"/>
      <c r="BS2723" s="125"/>
      <c r="BT2723" s="125"/>
      <c r="BU2723" s="125"/>
      <c r="BV2723" s="125"/>
      <c r="BW2723" s="125"/>
      <c r="BX2723" s="125"/>
      <c r="BY2723" s="125"/>
      <c r="BZ2723" s="125"/>
      <c r="CA2723" s="125"/>
      <c r="CB2723" s="125"/>
      <c r="CC2723" s="125"/>
      <c r="CD2723" s="125"/>
      <c r="CE2723" s="125"/>
      <c r="CF2723" s="125"/>
      <c r="CG2723" s="125"/>
      <c r="CH2723" s="125"/>
      <c r="CI2723" s="125"/>
      <c r="CJ2723" s="125"/>
      <c r="CK2723" s="125"/>
      <c r="CL2723" s="125"/>
      <c r="CM2723" s="125"/>
      <c r="CN2723" s="125"/>
      <c r="CO2723" s="125"/>
      <c r="CP2723" s="125"/>
      <c r="CQ2723" s="121"/>
    </row>
    <row r="2724" s="121" customFormat="1" hidden="1">
      <c r="A2724" s="122" t="s">
        <v>2328</v>
      </c>
      <c r="B2724" s="188" t="s">
        <v>2278</v>
      </c>
      <c r="C2724" s="179"/>
      <c r="D2724" s="179"/>
      <c r="E2724" s="115"/>
      <c r="F2724" s="116"/>
      <c r="G2724" s="113"/>
      <c r="H2724" s="125"/>
      <c r="I2724" s="125"/>
      <c r="J2724" s="125"/>
      <c r="K2724" s="125"/>
      <c r="L2724" s="125"/>
      <c r="M2724" s="125"/>
      <c r="N2724" s="125"/>
      <c r="O2724" s="125"/>
      <c r="P2724" s="125"/>
      <c r="Q2724" s="125"/>
      <c r="R2724" s="125"/>
      <c r="S2724" s="125"/>
      <c r="T2724" s="125"/>
      <c r="U2724" s="125"/>
      <c r="V2724" s="125"/>
      <c r="W2724" s="125"/>
      <c r="X2724" s="125"/>
      <c r="Y2724" s="125"/>
      <c r="Z2724" s="125"/>
      <c r="AA2724" s="125"/>
      <c r="AB2724" s="125"/>
      <c r="AC2724" s="125"/>
      <c r="AD2724" s="125"/>
      <c r="AE2724" s="125"/>
      <c r="AF2724" s="125"/>
      <c r="AG2724" s="125"/>
      <c r="AH2724" s="125"/>
      <c r="AI2724" s="125"/>
      <c r="AJ2724" s="125"/>
      <c r="AK2724" s="125"/>
      <c r="AL2724" s="125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5"/>
      <c r="AW2724" s="125"/>
      <c r="AX2724" s="125"/>
      <c r="AY2724" s="125"/>
      <c r="AZ2724" s="125"/>
      <c r="BA2724" s="125"/>
      <c r="BB2724" s="125"/>
      <c r="BC2724" s="125"/>
      <c r="BD2724" s="125"/>
      <c r="BE2724" s="125"/>
      <c r="BF2724" s="125"/>
      <c r="BG2724" s="125"/>
      <c r="BH2724" s="125"/>
      <c r="BI2724" s="125"/>
      <c r="BJ2724" s="125"/>
      <c r="BK2724" s="125"/>
      <c r="BL2724" s="125"/>
      <c r="BM2724" s="125"/>
      <c r="BN2724" s="125"/>
      <c r="BO2724" s="125"/>
      <c r="BP2724" s="125"/>
      <c r="BQ2724" s="125"/>
      <c r="BR2724" s="125"/>
      <c r="BS2724" s="125"/>
      <c r="BT2724" s="125"/>
      <c r="BU2724" s="125"/>
      <c r="BV2724" s="125"/>
      <c r="BW2724" s="125"/>
      <c r="BX2724" s="125"/>
      <c r="BY2724" s="125"/>
      <c r="BZ2724" s="125"/>
      <c r="CA2724" s="125"/>
      <c r="CB2724" s="125"/>
      <c r="CC2724" s="125"/>
      <c r="CD2724" s="125"/>
      <c r="CE2724" s="125"/>
      <c r="CF2724" s="125"/>
      <c r="CG2724" s="125"/>
      <c r="CH2724" s="125"/>
      <c r="CI2724" s="125"/>
      <c r="CJ2724" s="125"/>
      <c r="CK2724" s="125"/>
      <c r="CL2724" s="125"/>
      <c r="CM2724" s="125"/>
      <c r="CN2724" s="125"/>
      <c r="CO2724" s="125"/>
      <c r="CP2724" s="125"/>
      <c r="CQ2724" s="121"/>
    </row>
    <row r="2725" s="121" customFormat="1" hidden="1">
      <c r="A2725" s="122" t="s">
        <v>2329</v>
      </c>
      <c r="B2725" s="188" t="s">
        <v>2280</v>
      </c>
      <c r="C2725" s="179"/>
      <c r="D2725" s="179"/>
      <c r="E2725" s="115"/>
      <c r="F2725" s="116"/>
      <c r="G2725" s="113"/>
      <c r="H2725" s="125"/>
      <c r="I2725" s="125"/>
      <c r="J2725" s="125"/>
      <c r="K2725" s="125"/>
      <c r="L2725" s="125"/>
      <c r="M2725" s="125"/>
      <c r="N2725" s="125"/>
      <c r="O2725" s="125"/>
      <c r="P2725" s="125"/>
      <c r="Q2725" s="125"/>
      <c r="R2725" s="125"/>
      <c r="S2725" s="125"/>
      <c r="T2725" s="125"/>
      <c r="U2725" s="125"/>
      <c r="V2725" s="125"/>
      <c r="W2725" s="125"/>
      <c r="X2725" s="125"/>
      <c r="Y2725" s="125"/>
      <c r="Z2725" s="125"/>
      <c r="AA2725" s="125"/>
      <c r="AB2725" s="125"/>
      <c r="AC2725" s="125"/>
      <c r="AD2725" s="125"/>
      <c r="AE2725" s="125"/>
      <c r="AF2725" s="125"/>
      <c r="AG2725" s="125"/>
      <c r="AH2725" s="125"/>
      <c r="AI2725" s="125"/>
      <c r="AJ2725" s="125"/>
      <c r="AK2725" s="125"/>
      <c r="AL2725" s="125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5"/>
      <c r="AW2725" s="125"/>
      <c r="AX2725" s="125"/>
      <c r="AY2725" s="125"/>
      <c r="AZ2725" s="125"/>
      <c r="BA2725" s="125"/>
      <c r="BB2725" s="125"/>
      <c r="BC2725" s="125"/>
      <c r="BD2725" s="125"/>
      <c r="BE2725" s="125"/>
      <c r="BF2725" s="125"/>
      <c r="BG2725" s="125"/>
      <c r="BH2725" s="125"/>
      <c r="BI2725" s="125"/>
      <c r="BJ2725" s="125"/>
      <c r="BK2725" s="125"/>
      <c r="BL2725" s="125"/>
      <c r="BM2725" s="125"/>
      <c r="BN2725" s="125"/>
      <c r="BO2725" s="125"/>
      <c r="BP2725" s="125"/>
      <c r="BQ2725" s="125"/>
      <c r="BR2725" s="125"/>
      <c r="BS2725" s="125"/>
      <c r="BT2725" s="125"/>
      <c r="BU2725" s="125"/>
      <c r="BV2725" s="125"/>
      <c r="BW2725" s="125"/>
      <c r="BX2725" s="125"/>
      <c r="BY2725" s="125"/>
      <c r="BZ2725" s="125"/>
      <c r="CA2725" s="125"/>
      <c r="CB2725" s="125"/>
      <c r="CC2725" s="125"/>
      <c r="CD2725" s="125"/>
      <c r="CE2725" s="125"/>
      <c r="CF2725" s="125"/>
      <c r="CG2725" s="125"/>
      <c r="CH2725" s="125"/>
      <c r="CI2725" s="125"/>
      <c r="CJ2725" s="125"/>
      <c r="CK2725" s="125"/>
      <c r="CL2725" s="125"/>
      <c r="CM2725" s="125"/>
      <c r="CN2725" s="125"/>
      <c r="CO2725" s="125"/>
      <c r="CP2725" s="125"/>
      <c r="CQ2725" s="121"/>
    </row>
    <row r="2726" s="121" customFormat="1" hidden="1">
      <c r="A2726" s="122" t="s">
        <v>2330</v>
      </c>
      <c r="B2726" s="188" t="s">
        <v>2331</v>
      </c>
      <c r="C2726" s="179"/>
      <c r="D2726" s="179"/>
      <c r="E2726" s="115"/>
      <c r="F2726" s="116"/>
      <c r="G2726" s="113"/>
      <c r="H2726" s="125"/>
      <c r="I2726" s="125"/>
      <c r="J2726" s="125"/>
      <c r="K2726" s="125"/>
      <c r="L2726" s="125"/>
      <c r="M2726" s="125"/>
      <c r="N2726" s="125"/>
      <c r="O2726" s="125"/>
      <c r="P2726" s="125"/>
      <c r="Q2726" s="125"/>
      <c r="R2726" s="125"/>
      <c r="S2726" s="125"/>
      <c r="T2726" s="125"/>
      <c r="U2726" s="125"/>
      <c r="V2726" s="125"/>
      <c r="W2726" s="125"/>
      <c r="X2726" s="125"/>
      <c r="Y2726" s="125"/>
      <c r="Z2726" s="125"/>
      <c r="AA2726" s="125"/>
      <c r="AB2726" s="125"/>
      <c r="AC2726" s="125"/>
      <c r="AD2726" s="125"/>
      <c r="AE2726" s="125"/>
      <c r="AF2726" s="125"/>
      <c r="AG2726" s="125"/>
      <c r="AH2726" s="125"/>
      <c r="AI2726" s="125"/>
      <c r="AJ2726" s="125"/>
      <c r="AK2726" s="125"/>
      <c r="AL2726" s="125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5"/>
      <c r="AW2726" s="125"/>
      <c r="AX2726" s="125"/>
      <c r="AY2726" s="125"/>
      <c r="AZ2726" s="125"/>
      <c r="BA2726" s="125"/>
      <c r="BB2726" s="125"/>
      <c r="BC2726" s="125"/>
      <c r="BD2726" s="125"/>
      <c r="BE2726" s="125"/>
      <c r="BF2726" s="125"/>
      <c r="BG2726" s="125"/>
      <c r="BH2726" s="125"/>
      <c r="BI2726" s="125"/>
      <c r="BJ2726" s="125"/>
      <c r="BK2726" s="125"/>
      <c r="BL2726" s="125"/>
      <c r="BM2726" s="125"/>
      <c r="BN2726" s="125"/>
      <c r="BO2726" s="125"/>
      <c r="BP2726" s="125"/>
      <c r="BQ2726" s="125"/>
      <c r="BR2726" s="125"/>
      <c r="BS2726" s="125"/>
      <c r="BT2726" s="125"/>
      <c r="BU2726" s="125"/>
      <c r="BV2726" s="125"/>
      <c r="BW2726" s="125"/>
      <c r="BX2726" s="125"/>
      <c r="BY2726" s="125"/>
      <c r="BZ2726" s="125"/>
      <c r="CA2726" s="125"/>
      <c r="CB2726" s="125"/>
      <c r="CC2726" s="125"/>
      <c r="CD2726" s="125"/>
      <c r="CE2726" s="125"/>
      <c r="CF2726" s="125"/>
      <c r="CG2726" s="125"/>
      <c r="CH2726" s="125"/>
      <c r="CI2726" s="125"/>
      <c r="CJ2726" s="125"/>
      <c r="CK2726" s="125"/>
      <c r="CL2726" s="125"/>
      <c r="CM2726" s="125"/>
      <c r="CN2726" s="125"/>
      <c r="CO2726" s="125"/>
      <c r="CP2726" s="125"/>
      <c r="CQ2726" s="121"/>
    </row>
    <row r="2727" s="121" customFormat="1" hidden="1">
      <c r="A2727" s="122" t="s">
        <v>2332</v>
      </c>
      <c r="B2727" s="188" t="s">
        <v>2274</v>
      </c>
      <c r="C2727" s="179"/>
      <c r="D2727" s="179"/>
      <c r="E2727" s="115"/>
      <c r="F2727" s="116"/>
      <c r="G2727" s="113"/>
      <c r="H2727" s="125"/>
      <c r="I2727" s="125"/>
      <c r="J2727" s="125"/>
      <c r="K2727" s="125"/>
      <c r="L2727" s="125"/>
      <c r="M2727" s="125"/>
      <c r="N2727" s="125"/>
      <c r="O2727" s="125"/>
      <c r="P2727" s="125"/>
      <c r="Q2727" s="125"/>
      <c r="R2727" s="125"/>
      <c r="S2727" s="125"/>
      <c r="T2727" s="125"/>
      <c r="U2727" s="125"/>
      <c r="V2727" s="125"/>
      <c r="W2727" s="125"/>
      <c r="X2727" s="125"/>
      <c r="Y2727" s="125"/>
      <c r="Z2727" s="125"/>
      <c r="AA2727" s="125"/>
      <c r="AB2727" s="125"/>
      <c r="AC2727" s="125"/>
      <c r="AD2727" s="125"/>
      <c r="AE2727" s="125"/>
      <c r="AF2727" s="125"/>
      <c r="AG2727" s="125"/>
      <c r="AH2727" s="125"/>
      <c r="AI2727" s="125"/>
      <c r="AJ2727" s="125"/>
      <c r="AK2727" s="125"/>
      <c r="AL2727" s="125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5"/>
      <c r="AW2727" s="125"/>
      <c r="AX2727" s="125"/>
      <c r="AY2727" s="125"/>
      <c r="AZ2727" s="125"/>
      <c r="BA2727" s="125"/>
      <c r="BB2727" s="125"/>
      <c r="BC2727" s="125"/>
      <c r="BD2727" s="125"/>
      <c r="BE2727" s="125"/>
      <c r="BF2727" s="125"/>
      <c r="BG2727" s="125"/>
      <c r="BH2727" s="125"/>
      <c r="BI2727" s="125"/>
      <c r="BJ2727" s="125"/>
      <c r="BK2727" s="125"/>
      <c r="BL2727" s="125"/>
      <c r="BM2727" s="125"/>
      <c r="BN2727" s="125"/>
      <c r="BO2727" s="125"/>
      <c r="BP2727" s="125"/>
      <c r="BQ2727" s="125"/>
      <c r="BR2727" s="125"/>
      <c r="BS2727" s="125"/>
      <c r="BT2727" s="125"/>
      <c r="BU2727" s="125"/>
      <c r="BV2727" s="125"/>
      <c r="BW2727" s="125"/>
      <c r="BX2727" s="125"/>
      <c r="BY2727" s="125"/>
      <c r="BZ2727" s="125"/>
      <c r="CA2727" s="125"/>
      <c r="CB2727" s="125"/>
      <c r="CC2727" s="125"/>
      <c r="CD2727" s="125"/>
      <c r="CE2727" s="125"/>
      <c r="CF2727" s="125"/>
      <c r="CG2727" s="125"/>
      <c r="CH2727" s="125"/>
      <c r="CI2727" s="125"/>
      <c r="CJ2727" s="125"/>
      <c r="CK2727" s="125"/>
      <c r="CL2727" s="125"/>
      <c r="CM2727" s="125"/>
      <c r="CN2727" s="125"/>
      <c r="CO2727" s="125"/>
      <c r="CP2727" s="125"/>
      <c r="CQ2727" s="121"/>
    </row>
    <row r="2728" s="121" customFormat="1" hidden="1">
      <c r="A2728" s="122" t="s">
        <v>2333</v>
      </c>
      <c r="B2728" s="188" t="s">
        <v>2276</v>
      </c>
      <c r="C2728" s="179"/>
      <c r="D2728" s="179"/>
      <c r="E2728" s="115"/>
      <c r="F2728" s="116"/>
      <c r="G2728" s="113"/>
      <c r="H2728" s="125"/>
      <c r="I2728" s="125"/>
      <c r="J2728" s="125"/>
      <c r="K2728" s="125"/>
      <c r="L2728" s="125"/>
      <c r="M2728" s="125"/>
      <c r="N2728" s="125"/>
      <c r="O2728" s="125"/>
      <c r="P2728" s="125"/>
      <c r="Q2728" s="125"/>
      <c r="R2728" s="125"/>
      <c r="S2728" s="125"/>
      <c r="T2728" s="125"/>
      <c r="U2728" s="125"/>
      <c r="V2728" s="125"/>
      <c r="W2728" s="125"/>
      <c r="X2728" s="125"/>
      <c r="Y2728" s="125"/>
      <c r="Z2728" s="125"/>
      <c r="AA2728" s="125"/>
      <c r="AB2728" s="125"/>
      <c r="AC2728" s="125"/>
      <c r="AD2728" s="125"/>
      <c r="AE2728" s="125"/>
      <c r="AF2728" s="125"/>
      <c r="AG2728" s="125"/>
      <c r="AH2728" s="125"/>
      <c r="AI2728" s="125"/>
      <c r="AJ2728" s="125"/>
      <c r="AK2728" s="125"/>
      <c r="AL2728" s="125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5"/>
      <c r="AW2728" s="125"/>
      <c r="AX2728" s="125"/>
      <c r="AY2728" s="125"/>
      <c r="AZ2728" s="125"/>
      <c r="BA2728" s="125"/>
      <c r="BB2728" s="125"/>
      <c r="BC2728" s="125"/>
      <c r="BD2728" s="125"/>
      <c r="BE2728" s="125"/>
      <c r="BF2728" s="125"/>
      <c r="BG2728" s="125"/>
      <c r="BH2728" s="125"/>
      <c r="BI2728" s="125"/>
      <c r="BJ2728" s="125"/>
      <c r="BK2728" s="125"/>
      <c r="BL2728" s="125"/>
      <c r="BM2728" s="125"/>
      <c r="BN2728" s="125"/>
      <c r="BO2728" s="125"/>
      <c r="BP2728" s="125"/>
      <c r="BQ2728" s="125"/>
      <c r="BR2728" s="125"/>
      <c r="BS2728" s="125"/>
      <c r="BT2728" s="125"/>
      <c r="BU2728" s="125"/>
      <c r="BV2728" s="125"/>
      <c r="BW2728" s="125"/>
      <c r="BX2728" s="125"/>
      <c r="BY2728" s="125"/>
      <c r="BZ2728" s="125"/>
      <c r="CA2728" s="125"/>
      <c r="CB2728" s="125"/>
      <c r="CC2728" s="125"/>
      <c r="CD2728" s="125"/>
      <c r="CE2728" s="125"/>
      <c r="CF2728" s="125"/>
      <c r="CG2728" s="125"/>
      <c r="CH2728" s="125"/>
      <c r="CI2728" s="125"/>
      <c r="CJ2728" s="125"/>
      <c r="CK2728" s="125"/>
      <c r="CL2728" s="125"/>
      <c r="CM2728" s="125"/>
      <c r="CN2728" s="125"/>
      <c r="CO2728" s="125"/>
      <c r="CP2728" s="125"/>
      <c r="CQ2728" s="121"/>
    </row>
    <row r="2729" s="121" customFormat="1" hidden="1">
      <c r="A2729" s="122" t="s">
        <v>2334</v>
      </c>
      <c r="B2729" s="188" t="s">
        <v>2278</v>
      </c>
      <c r="C2729" s="179"/>
      <c r="D2729" s="179"/>
      <c r="E2729" s="115"/>
      <c r="F2729" s="116"/>
      <c r="G2729" s="113"/>
      <c r="H2729" s="125"/>
      <c r="I2729" s="125"/>
      <c r="J2729" s="125"/>
      <c r="K2729" s="125"/>
      <c r="L2729" s="125"/>
      <c r="M2729" s="125"/>
      <c r="N2729" s="125"/>
      <c r="O2729" s="125"/>
      <c r="P2729" s="125"/>
      <c r="Q2729" s="125"/>
      <c r="R2729" s="125"/>
      <c r="S2729" s="125"/>
      <c r="T2729" s="125"/>
      <c r="U2729" s="125"/>
      <c r="V2729" s="125"/>
      <c r="W2729" s="125"/>
      <c r="X2729" s="125"/>
      <c r="Y2729" s="125"/>
      <c r="Z2729" s="125"/>
      <c r="AA2729" s="125"/>
      <c r="AB2729" s="125"/>
      <c r="AC2729" s="125"/>
      <c r="AD2729" s="125"/>
      <c r="AE2729" s="125"/>
      <c r="AF2729" s="125"/>
      <c r="AG2729" s="125"/>
      <c r="AH2729" s="125"/>
      <c r="AI2729" s="125"/>
      <c r="AJ2729" s="125"/>
      <c r="AK2729" s="125"/>
      <c r="AL2729" s="125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5"/>
      <c r="AW2729" s="125"/>
      <c r="AX2729" s="125"/>
      <c r="AY2729" s="125"/>
      <c r="AZ2729" s="125"/>
      <c r="BA2729" s="125"/>
      <c r="BB2729" s="125"/>
      <c r="BC2729" s="125"/>
      <c r="BD2729" s="125"/>
      <c r="BE2729" s="125"/>
      <c r="BF2729" s="125"/>
      <c r="BG2729" s="125"/>
      <c r="BH2729" s="125"/>
      <c r="BI2729" s="125"/>
      <c r="BJ2729" s="125"/>
      <c r="BK2729" s="125"/>
      <c r="BL2729" s="125"/>
      <c r="BM2729" s="125"/>
      <c r="BN2729" s="125"/>
      <c r="BO2729" s="125"/>
      <c r="BP2729" s="125"/>
      <c r="BQ2729" s="125"/>
      <c r="BR2729" s="125"/>
      <c r="BS2729" s="125"/>
      <c r="BT2729" s="125"/>
      <c r="BU2729" s="125"/>
      <c r="BV2729" s="125"/>
      <c r="BW2729" s="125"/>
      <c r="BX2729" s="125"/>
      <c r="BY2729" s="125"/>
      <c r="BZ2729" s="125"/>
      <c r="CA2729" s="125"/>
      <c r="CB2729" s="125"/>
      <c r="CC2729" s="125"/>
      <c r="CD2729" s="125"/>
      <c r="CE2729" s="125"/>
      <c r="CF2729" s="125"/>
      <c r="CG2729" s="125"/>
      <c r="CH2729" s="125"/>
      <c r="CI2729" s="125"/>
      <c r="CJ2729" s="125"/>
      <c r="CK2729" s="125"/>
      <c r="CL2729" s="125"/>
      <c r="CM2729" s="125"/>
      <c r="CN2729" s="125"/>
      <c r="CO2729" s="125"/>
      <c r="CP2729" s="125"/>
      <c r="CQ2729" s="121"/>
    </row>
    <row r="2730" s="121" customFormat="1" hidden="1">
      <c r="A2730" s="122" t="s">
        <v>2335</v>
      </c>
      <c r="B2730" s="188" t="s">
        <v>2280</v>
      </c>
      <c r="C2730" s="179"/>
      <c r="D2730" s="179"/>
      <c r="E2730" s="115"/>
      <c r="F2730" s="116"/>
      <c r="G2730" s="113"/>
      <c r="H2730" s="125"/>
      <c r="I2730" s="125"/>
      <c r="J2730" s="125"/>
      <c r="K2730" s="125"/>
      <c r="L2730" s="125"/>
      <c r="M2730" s="125"/>
      <c r="N2730" s="125"/>
      <c r="O2730" s="125"/>
      <c r="P2730" s="125"/>
      <c r="Q2730" s="125"/>
      <c r="R2730" s="125"/>
      <c r="S2730" s="125"/>
      <c r="T2730" s="125"/>
      <c r="U2730" s="125"/>
      <c r="V2730" s="125"/>
      <c r="W2730" s="125"/>
      <c r="X2730" s="125"/>
      <c r="Y2730" s="125"/>
      <c r="Z2730" s="125"/>
      <c r="AA2730" s="125"/>
      <c r="AB2730" s="125"/>
      <c r="AC2730" s="125"/>
      <c r="AD2730" s="125"/>
      <c r="AE2730" s="125"/>
      <c r="AF2730" s="125"/>
      <c r="AG2730" s="125"/>
      <c r="AH2730" s="125"/>
      <c r="AI2730" s="125"/>
      <c r="AJ2730" s="125"/>
      <c r="AK2730" s="125"/>
      <c r="AL2730" s="125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5"/>
      <c r="AW2730" s="125"/>
      <c r="AX2730" s="125"/>
      <c r="AY2730" s="125"/>
      <c r="AZ2730" s="125"/>
      <c r="BA2730" s="125"/>
      <c r="BB2730" s="125"/>
      <c r="BC2730" s="125"/>
      <c r="BD2730" s="125"/>
      <c r="BE2730" s="125"/>
      <c r="BF2730" s="125"/>
      <c r="BG2730" s="125"/>
      <c r="BH2730" s="125"/>
      <c r="BI2730" s="125"/>
      <c r="BJ2730" s="125"/>
      <c r="BK2730" s="125"/>
      <c r="BL2730" s="125"/>
      <c r="BM2730" s="125"/>
      <c r="BN2730" s="125"/>
      <c r="BO2730" s="125"/>
      <c r="BP2730" s="125"/>
      <c r="BQ2730" s="125"/>
      <c r="BR2730" s="125"/>
      <c r="BS2730" s="125"/>
      <c r="BT2730" s="125"/>
      <c r="BU2730" s="125"/>
      <c r="BV2730" s="125"/>
      <c r="BW2730" s="125"/>
      <c r="BX2730" s="125"/>
      <c r="BY2730" s="125"/>
      <c r="BZ2730" s="125"/>
      <c r="CA2730" s="125"/>
      <c r="CB2730" s="125"/>
      <c r="CC2730" s="125"/>
      <c r="CD2730" s="125"/>
      <c r="CE2730" s="125"/>
      <c r="CF2730" s="125"/>
      <c r="CG2730" s="125"/>
      <c r="CH2730" s="125"/>
      <c r="CI2730" s="125"/>
      <c r="CJ2730" s="125"/>
      <c r="CK2730" s="125"/>
      <c r="CL2730" s="125"/>
      <c r="CM2730" s="125"/>
      <c r="CN2730" s="125"/>
      <c r="CO2730" s="125"/>
      <c r="CP2730" s="125"/>
      <c r="CQ2730" s="121"/>
    </row>
    <row r="2731" s="121" customFormat="1" hidden="1">
      <c r="A2731" s="122" t="s">
        <v>2336</v>
      </c>
      <c r="B2731" s="188" t="s">
        <v>2337</v>
      </c>
      <c r="C2731" s="179"/>
      <c r="D2731" s="179"/>
      <c r="E2731" s="115"/>
      <c r="F2731" s="116"/>
      <c r="G2731" s="113"/>
      <c r="H2731" s="125"/>
      <c r="I2731" s="125"/>
      <c r="J2731" s="125"/>
      <c r="K2731" s="125"/>
      <c r="L2731" s="125"/>
      <c r="M2731" s="125"/>
      <c r="N2731" s="125"/>
      <c r="O2731" s="125"/>
      <c r="P2731" s="125"/>
      <c r="Q2731" s="125"/>
      <c r="R2731" s="125"/>
      <c r="S2731" s="125"/>
      <c r="T2731" s="125"/>
      <c r="U2731" s="125"/>
      <c r="V2731" s="125"/>
      <c r="W2731" s="125"/>
      <c r="X2731" s="125"/>
      <c r="Y2731" s="125"/>
      <c r="Z2731" s="125"/>
      <c r="AA2731" s="125"/>
      <c r="AB2731" s="125"/>
      <c r="AC2731" s="125"/>
      <c r="AD2731" s="125"/>
      <c r="AE2731" s="125"/>
      <c r="AF2731" s="125"/>
      <c r="AG2731" s="125"/>
      <c r="AH2731" s="125"/>
      <c r="AI2731" s="125"/>
      <c r="AJ2731" s="125"/>
      <c r="AK2731" s="125"/>
      <c r="AL2731" s="125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5"/>
      <c r="AW2731" s="125"/>
      <c r="AX2731" s="125"/>
      <c r="AY2731" s="125"/>
      <c r="AZ2731" s="125"/>
      <c r="BA2731" s="125"/>
      <c r="BB2731" s="125"/>
      <c r="BC2731" s="125"/>
      <c r="BD2731" s="125"/>
      <c r="BE2731" s="125"/>
      <c r="BF2731" s="125"/>
      <c r="BG2731" s="125"/>
      <c r="BH2731" s="125"/>
      <c r="BI2731" s="125"/>
      <c r="BJ2731" s="125"/>
      <c r="BK2731" s="125"/>
      <c r="BL2731" s="125"/>
      <c r="BM2731" s="125"/>
      <c r="BN2731" s="125"/>
      <c r="BO2731" s="125"/>
      <c r="BP2731" s="125"/>
      <c r="BQ2731" s="125"/>
      <c r="BR2731" s="125"/>
      <c r="BS2731" s="125"/>
      <c r="BT2731" s="125"/>
      <c r="BU2731" s="125"/>
      <c r="BV2731" s="125"/>
      <c r="BW2731" s="125"/>
      <c r="BX2731" s="125"/>
      <c r="BY2731" s="125"/>
      <c r="BZ2731" s="125"/>
      <c r="CA2731" s="125"/>
      <c r="CB2731" s="125"/>
      <c r="CC2731" s="125"/>
      <c r="CD2731" s="125"/>
      <c r="CE2731" s="125"/>
      <c r="CF2731" s="125"/>
      <c r="CG2731" s="125"/>
      <c r="CH2731" s="125"/>
      <c r="CI2731" s="125"/>
      <c r="CJ2731" s="125"/>
      <c r="CK2731" s="125"/>
      <c r="CL2731" s="125"/>
      <c r="CM2731" s="125"/>
      <c r="CN2731" s="125"/>
      <c r="CO2731" s="125"/>
      <c r="CP2731" s="125"/>
      <c r="CQ2731" s="121"/>
    </row>
    <row r="2732" s="121" customFormat="1" hidden="1">
      <c r="A2732" s="122" t="s">
        <v>2338</v>
      </c>
      <c r="B2732" s="188" t="s">
        <v>2274</v>
      </c>
      <c r="C2732" s="179"/>
      <c r="D2732" s="179"/>
      <c r="E2732" s="115"/>
      <c r="F2732" s="116"/>
      <c r="G2732" s="113"/>
      <c r="H2732" s="125"/>
      <c r="I2732" s="125"/>
      <c r="J2732" s="125"/>
      <c r="K2732" s="125"/>
      <c r="L2732" s="125"/>
      <c r="M2732" s="125"/>
      <c r="N2732" s="125"/>
      <c r="O2732" s="125"/>
      <c r="P2732" s="125"/>
      <c r="Q2732" s="125"/>
      <c r="R2732" s="125"/>
      <c r="S2732" s="125"/>
      <c r="T2732" s="125"/>
      <c r="U2732" s="125"/>
      <c r="V2732" s="125"/>
      <c r="W2732" s="125"/>
      <c r="X2732" s="125"/>
      <c r="Y2732" s="125"/>
      <c r="Z2732" s="125"/>
      <c r="AA2732" s="125"/>
      <c r="AB2732" s="125"/>
      <c r="AC2732" s="125"/>
      <c r="AD2732" s="125"/>
      <c r="AE2732" s="125"/>
      <c r="AF2732" s="125"/>
      <c r="AG2732" s="125"/>
      <c r="AH2732" s="125"/>
      <c r="AI2732" s="125"/>
      <c r="AJ2732" s="125"/>
      <c r="AK2732" s="125"/>
      <c r="AL2732" s="125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5"/>
      <c r="AW2732" s="125"/>
      <c r="AX2732" s="125"/>
      <c r="AY2732" s="125"/>
      <c r="AZ2732" s="125"/>
      <c r="BA2732" s="125"/>
      <c r="BB2732" s="125"/>
      <c r="BC2732" s="125"/>
      <c r="BD2732" s="125"/>
      <c r="BE2732" s="125"/>
      <c r="BF2732" s="125"/>
      <c r="BG2732" s="125"/>
      <c r="BH2732" s="125"/>
      <c r="BI2732" s="125"/>
      <c r="BJ2732" s="125"/>
      <c r="BK2732" s="125"/>
      <c r="BL2732" s="125"/>
      <c r="BM2732" s="125"/>
      <c r="BN2732" s="125"/>
      <c r="BO2732" s="125"/>
      <c r="BP2732" s="125"/>
      <c r="BQ2732" s="125"/>
      <c r="BR2732" s="125"/>
      <c r="BS2732" s="125"/>
      <c r="BT2732" s="125"/>
      <c r="BU2732" s="125"/>
      <c r="BV2732" s="125"/>
      <c r="BW2732" s="125"/>
      <c r="BX2732" s="125"/>
      <c r="BY2732" s="125"/>
      <c r="BZ2732" s="125"/>
      <c r="CA2732" s="125"/>
      <c r="CB2732" s="125"/>
      <c r="CC2732" s="125"/>
      <c r="CD2732" s="125"/>
      <c r="CE2732" s="125"/>
      <c r="CF2732" s="125"/>
      <c r="CG2732" s="125"/>
      <c r="CH2732" s="125"/>
      <c r="CI2732" s="125"/>
      <c r="CJ2732" s="125"/>
      <c r="CK2732" s="125"/>
      <c r="CL2732" s="125"/>
      <c r="CM2732" s="125"/>
      <c r="CN2732" s="125"/>
      <c r="CO2732" s="125"/>
      <c r="CP2732" s="125"/>
      <c r="CQ2732" s="121"/>
    </row>
    <row r="2733" s="121" customFormat="1" hidden="1">
      <c r="A2733" s="122" t="s">
        <v>2339</v>
      </c>
      <c r="B2733" s="188" t="s">
        <v>2276</v>
      </c>
      <c r="C2733" s="179"/>
      <c r="D2733" s="179"/>
      <c r="E2733" s="115"/>
      <c r="F2733" s="116"/>
      <c r="G2733" s="113"/>
      <c r="H2733" s="125"/>
      <c r="I2733" s="125"/>
      <c r="J2733" s="125"/>
      <c r="K2733" s="125"/>
      <c r="L2733" s="125"/>
      <c r="M2733" s="125"/>
      <c r="N2733" s="125"/>
      <c r="O2733" s="125"/>
      <c r="P2733" s="125"/>
      <c r="Q2733" s="125"/>
      <c r="R2733" s="125"/>
      <c r="S2733" s="125"/>
      <c r="T2733" s="125"/>
      <c r="U2733" s="125"/>
      <c r="V2733" s="125"/>
      <c r="W2733" s="125"/>
      <c r="X2733" s="125"/>
      <c r="Y2733" s="125"/>
      <c r="Z2733" s="125"/>
      <c r="AA2733" s="125"/>
      <c r="AB2733" s="125"/>
      <c r="AC2733" s="125"/>
      <c r="AD2733" s="125"/>
      <c r="AE2733" s="125"/>
      <c r="AF2733" s="125"/>
      <c r="AG2733" s="125"/>
      <c r="AH2733" s="125"/>
      <c r="AI2733" s="125"/>
      <c r="AJ2733" s="125"/>
      <c r="AK2733" s="125"/>
      <c r="AL2733" s="125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5"/>
      <c r="AW2733" s="125"/>
      <c r="AX2733" s="125"/>
      <c r="AY2733" s="125"/>
      <c r="AZ2733" s="125"/>
      <c r="BA2733" s="125"/>
      <c r="BB2733" s="125"/>
      <c r="BC2733" s="125"/>
      <c r="BD2733" s="125"/>
      <c r="BE2733" s="125"/>
      <c r="BF2733" s="125"/>
      <c r="BG2733" s="125"/>
      <c r="BH2733" s="125"/>
      <c r="BI2733" s="125"/>
      <c r="BJ2733" s="125"/>
      <c r="BK2733" s="125"/>
      <c r="BL2733" s="125"/>
      <c r="BM2733" s="125"/>
      <c r="BN2733" s="125"/>
      <c r="BO2733" s="125"/>
      <c r="BP2733" s="125"/>
      <c r="BQ2733" s="125"/>
      <c r="BR2733" s="125"/>
      <c r="BS2733" s="125"/>
      <c r="BT2733" s="125"/>
      <c r="BU2733" s="125"/>
      <c r="BV2733" s="125"/>
      <c r="BW2733" s="125"/>
      <c r="BX2733" s="125"/>
      <c r="BY2733" s="125"/>
      <c r="BZ2733" s="125"/>
      <c r="CA2733" s="125"/>
      <c r="CB2733" s="125"/>
      <c r="CC2733" s="125"/>
      <c r="CD2733" s="125"/>
      <c r="CE2733" s="125"/>
      <c r="CF2733" s="125"/>
      <c r="CG2733" s="125"/>
      <c r="CH2733" s="125"/>
      <c r="CI2733" s="125"/>
      <c r="CJ2733" s="125"/>
      <c r="CK2733" s="125"/>
      <c r="CL2733" s="125"/>
      <c r="CM2733" s="125"/>
      <c r="CN2733" s="125"/>
      <c r="CO2733" s="125"/>
      <c r="CP2733" s="125"/>
      <c r="CQ2733" s="121"/>
    </row>
    <row r="2734" s="121" customFormat="1" hidden="1">
      <c r="A2734" s="122" t="s">
        <v>2340</v>
      </c>
      <c r="B2734" s="188" t="s">
        <v>2278</v>
      </c>
      <c r="C2734" s="179"/>
      <c r="D2734" s="179"/>
      <c r="E2734" s="115"/>
      <c r="F2734" s="116"/>
      <c r="G2734" s="113"/>
      <c r="H2734" s="125"/>
      <c r="I2734" s="125"/>
      <c r="J2734" s="125"/>
      <c r="K2734" s="125"/>
      <c r="L2734" s="125"/>
      <c r="M2734" s="125"/>
      <c r="N2734" s="125"/>
      <c r="O2734" s="125"/>
      <c r="P2734" s="125"/>
      <c r="Q2734" s="125"/>
      <c r="R2734" s="125"/>
      <c r="S2734" s="125"/>
      <c r="T2734" s="125"/>
      <c r="U2734" s="125"/>
      <c r="V2734" s="125"/>
      <c r="W2734" s="125"/>
      <c r="X2734" s="125"/>
      <c r="Y2734" s="125"/>
      <c r="Z2734" s="125"/>
      <c r="AA2734" s="125"/>
      <c r="AB2734" s="125"/>
      <c r="AC2734" s="125"/>
      <c r="AD2734" s="125"/>
      <c r="AE2734" s="125"/>
      <c r="AF2734" s="125"/>
      <c r="AG2734" s="125"/>
      <c r="AH2734" s="125"/>
      <c r="AI2734" s="125"/>
      <c r="AJ2734" s="125"/>
      <c r="AK2734" s="125"/>
      <c r="AL2734" s="125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5"/>
      <c r="AW2734" s="125"/>
      <c r="AX2734" s="125"/>
      <c r="AY2734" s="125"/>
      <c r="AZ2734" s="125"/>
      <c r="BA2734" s="125"/>
      <c r="BB2734" s="125"/>
      <c r="BC2734" s="125"/>
      <c r="BD2734" s="125"/>
      <c r="BE2734" s="125"/>
      <c r="BF2734" s="125"/>
      <c r="BG2734" s="125"/>
      <c r="BH2734" s="125"/>
      <c r="BI2734" s="125"/>
      <c r="BJ2734" s="125"/>
      <c r="BK2734" s="125"/>
      <c r="BL2734" s="125"/>
      <c r="BM2734" s="125"/>
      <c r="BN2734" s="125"/>
      <c r="BO2734" s="125"/>
      <c r="BP2734" s="125"/>
      <c r="BQ2734" s="125"/>
      <c r="BR2734" s="125"/>
      <c r="BS2734" s="125"/>
      <c r="BT2734" s="125"/>
      <c r="BU2734" s="125"/>
      <c r="BV2734" s="125"/>
      <c r="BW2734" s="125"/>
      <c r="BX2734" s="125"/>
      <c r="BY2734" s="125"/>
      <c r="BZ2734" s="125"/>
      <c r="CA2734" s="125"/>
      <c r="CB2734" s="125"/>
      <c r="CC2734" s="125"/>
      <c r="CD2734" s="125"/>
      <c r="CE2734" s="125"/>
      <c r="CF2734" s="125"/>
      <c r="CG2734" s="125"/>
      <c r="CH2734" s="125"/>
      <c r="CI2734" s="125"/>
      <c r="CJ2734" s="125"/>
      <c r="CK2734" s="125"/>
      <c r="CL2734" s="125"/>
      <c r="CM2734" s="125"/>
      <c r="CN2734" s="125"/>
      <c r="CO2734" s="125"/>
      <c r="CP2734" s="125"/>
      <c r="CQ2734" s="121"/>
    </row>
    <row r="2735" s="121" customFormat="1" hidden="1">
      <c r="A2735" s="122" t="s">
        <v>2341</v>
      </c>
      <c r="B2735" s="188" t="s">
        <v>2280</v>
      </c>
      <c r="C2735" s="179"/>
      <c r="D2735" s="179"/>
      <c r="E2735" s="115"/>
      <c r="F2735" s="116"/>
      <c r="G2735" s="113"/>
      <c r="H2735" s="125"/>
      <c r="I2735" s="125"/>
      <c r="J2735" s="125"/>
      <c r="K2735" s="125"/>
      <c r="L2735" s="125"/>
      <c r="M2735" s="125"/>
      <c r="N2735" s="125"/>
      <c r="O2735" s="125"/>
      <c r="P2735" s="125"/>
      <c r="Q2735" s="125"/>
      <c r="R2735" s="125"/>
      <c r="S2735" s="125"/>
      <c r="T2735" s="125"/>
      <c r="U2735" s="125"/>
      <c r="V2735" s="125"/>
      <c r="W2735" s="125"/>
      <c r="X2735" s="125"/>
      <c r="Y2735" s="125"/>
      <c r="Z2735" s="125"/>
      <c r="AA2735" s="125"/>
      <c r="AB2735" s="125"/>
      <c r="AC2735" s="125"/>
      <c r="AD2735" s="125"/>
      <c r="AE2735" s="125"/>
      <c r="AF2735" s="125"/>
      <c r="AG2735" s="125"/>
      <c r="AH2735" s="125"/>
      <c r="AI2735" s="125"/>
      <c r="AJ2735" s="125"/>
      <c r="AK2735" s="125"/>
      <c r="AL2735" s="125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5"/>
      <c r="AW2735" s="125"/>
      <c r="AX2735" s="125"/>
      <c r="AY2735" s="125"/>
      <c r="AZ2735" s="125"/>
      <c r="BA2735" s="125"/>
      <c r="BB2735" s="125"/>
      <c r="BC2735" s="125"/>
      <c r="BD2735" s="125"/>
      <c r="BE2735" s="125"/>
      <c r="BF2735" s="125"/>
      <c r="BG2735" s="125"/>
      <c r="BH2735" s="125"/>
      <c r="BI2735" s="125"/>
      <c r="BJ2735" s="125"/>
      <c r="BK2735" s="125"/>
      <c r="BL2735" s="125"/>
      <c r="BM2735" s="125"/>
      <c r="BN2735" s="125"/>
      <c r="BO2735" s="125"/>
      <c r="BP2735" s="125"/>
      <c r="BQ2735" s="125"/>
      <c r="BR2735" s="125"/>
      <c r="BS2735" s="125"/>
      <c r="BT2735" s="125"/>
      <c r="BU2735" s="125"/>
      <c r="BV2735" s="125"/>
      <c r="BW2735" s="125"/>
      <c r="BX2735" s="125"/>
      <c r="BY2735" s="125"/>
      <c r="BZ2735" s="125"/>
      <c r="CA2735" s="125"/>
      <c r="CB2735" s="125"/>
      <c r="CC2735" s="125"/>
      <c r="CD2735" s="125"/>
      <c r="CE2735" s="125"/>
      <c r="CF2735" s="125"/>
      <c r="CG2735" s="125"/>
      <c r="CH2735" s="125"/>
      <c r="CI2735" s="125"/>
      <c r="CJ2735" s="125"/>
      <c r="CK2735" s="125"/>
      <c r="CL2735" s="125"/>
      <c r="CM2735" s="125"/>
      <c r="CN2735" s="125"/>
      <c r="CO2735" s="125"/>
      <c r="CP2735" s="125"/>
      <c r="CQ2735" s="121"/>
    </row>
    <row r="2736" s="121" customFormat="1" hidden="1">
      <c r="A2736" s="122" t="s">
        <v>2342</v>
      </c>
      <c r="B2736" s="188" t="s">
        <v>2343</v>
      </c>
      <c r="C2736" s="179"/>
      <c r="D2736" s="179"/>
      <c r="E2736" s="115"/>
      <c r="F2736" s="116"/>
      <c r="G2736" s="113"/>
      <c r="H2736" s="125"/>
      <c r="I2736" s="125"/>
      <c r="J2736" s="125"/>
      <c r="K2736" s="125"/>
      <c r="L2736" s="125"/>
      <c r="M2736" s="125"/>
      <c r="N2736" s="125"/>
      <c r="O2736" s="125"/>
      <c r="P2736" s="125"/>
      <c r="Q2736" s="125"/>
      <c r="R2736" s="125"/>
      <c r="S2736" s="125"/>
      <c r="T2736" s="125"/>
      <c r="U2736" s="125"/>
      <c r="V2736" s="125"/>
      <c r="W2736" s="125"/>
      <c r="X2736" s="125"/>
      <c r="Y2736" s="125"/>
      <c r="Z2736" s="125"/>
      <c r="AA2736" s="125"/>
      <c r="AB2736" s="125"/>
      <c r="AC2736" s="125"/>
      <c r="AD2736" s="125"/>
      <c r="AE2736" s="125"/>
      <c r="AF2736" s="125"/>
      <c r="AG2736" s="125"/>
      <c r="AH2736" s="125"/>
      <c r="AI2736" s="125"/>
      <c r="AJ2736" s="125"/>
      <c r="AK2736" s="125"/>
      <c r="AL2736" s="125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5"/>
      <c r="AW2736" s="125"/>
      <c r="AX2736" s="125"/>
      <c r="AY2736" s="125"/>
      <c r="AZ2736" s="125"/>
      <c r="BA2736" s="125"/>
      <c r="BB2736" s="125"/>
      <c r="BC2736" s="125"/>
      <c r="BD2736" s="125"/>
      <c r="BE2736" s="125"/>
      <c r="BF2736" s="125"/>
      <c r="BG2736" s="125"/>
      <c r="BH2736" s="125"/>
      <c r="BI2736" s="125"/>
      <c r="BJ2736" s="125"/>
      <c r="BK2736" s="125"/>
      <c r="BL2736" s="125"/>
      <c r="BM2736" s="125"/>
      <c r="BN2736" s="125"/>
      <c r="BO2736" s="125"/>
      <c r="BP2736" s="125"/>
      <c r="BQ2736" s="125"/>
      <c r="BR2736" s="125"/>
      <c r="BS2736" s="125"/>
      <c r="BT2736" s="125"/>
      <c r="BU2736" s="125"/>
      <c r="BV2736" s="125"/>
      <c r="BW2736" s="125"/>
      <c r="BX2736" s="125"/>
      <c r="BY2736" s="125"/>
      <c r="BZ2736" s="125"/>
      <c r="CA2736" s="125"/>
      <c r="CB2736" s="125"/>
      <c r="CC2736" s="125"/>
      <c r="CD2736" s="125"/>
      <c r="CE2736" s="125"/>
      <c r="CF2736" s="125"/>
      <c r="CG2736" s="125"/>
      <c r="CH2736" s="125"/>
      <c r="CI2736" s="125"/>
      <c r="CJ2736" s="125"/>
      <c r="CK2736" s="125"/>
      <c r="CL2736" s="125"/>
      <c r="CM2736" s="125"/>
      <c r="CN2736" s="125"/>
      <c r="CO2736" s="125"/>
      <c r="CP2736" s="125"/>
      <c r="CQ2736" s="121"/>
    </row>
    <row r="2737" s="121" customFormat="1" hidden="1">
      <c r="A2737" s="122" t="s">
        <v>2344</v>
      </c>
      <c r="B2737" s="188" t="s">
        <v>2274</v>
      </c>
      <c r="C2737" s="179"/>
      <c r="D2737" s="179"/>
      <c r="E2737" s="115"/>
      <c r="F2737" s="116"/>
      <c r="G2737" s="113"/>
      <c r="H2737" s="125"/>
      <c r="I2737" s="125"/>
      <c r="J2737" s="125"/>
      <c r="K2737" s="125"/>
      <c r="L2737" s="125"/>
      <c r="M2737" s="125"/>
      <c r="N2737" s="125"/>
      <c r="O2737" s="125"/>
      <c r="P2737" s="125"/>
      <c r="Q2737" s="125"/>
      <c r="R2737" s="125"/>
      <c r="S2737" s="125"/>
      <c r="T2737" s="125"/>
      <c r="U2737" s="125"/>
      <c r="V2737" s="125"/>
      <c r="W2737" s="125"/>
      <c r="X2737" s="125"/>
      <c r="Y2737" s="125"/>
      <c r="Z2737" s="125"/>
      <c r="AA2737" s="125"/>
      <c r="AB2737" s="125"/>
      <c r="AC2737" s="125"/>
      <c r="AD2737" s="125"/>
      <c r="AE2737" s="125"/>
      <c r="AF2737" s="125"/>
      <c r="AG2737" s="125"/>
      <c r="AH2737" s="125"/>
      <c r="AI2737" s="125"/>
      <c r="AJ2737" s="125"/>
      <c r="AK2737" s="125"/>
      <c r="AL2737" s="125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5"/>
      <c r="AW2737" s="125"/>
      <c r="AX2737" s="125"/>
      <c r="AY2737" s="125"/>
      <c r="AZ2737" s="125"/>
      <c r="BA2737" s="125"/>
      <c r="BB2737" s="125"/>
      <c r="BC2737" s="125"/>
      <c r="BD2737" s="125"/>
      <c r="BE2737" s="125"/>
      <c r="BF2737" s="125"/>
      <c r="BG2737" s="125"/>
      <c r="BH2737" s="125"/>
      <c r="BI2737" s="125"/>
      <c r="BJ2737" s="125"/>
      <c r="BK2737" s="125"/>
      <c r="BL2737" s="125"/>
      <c r="BM2737" s="125"/>
      <c r="BN2737" s="125"/>
      <c r="BO2737" s="125"/>
      <c r="BP2737" s="125"/>
      <c r="BQ2737" s="125"/>
      <c r="BR2737" s="125"/>
      <c r="BS2737" s="125"/>
      <c r="BT2737" s="125"/>
      <c r="BU2737" s="125"/>
      <c r="BV2737" s="125"/>
      <c r="BW2737" s="125"/>
      <c r="BX2737" s="125"/>
      <c r="BY2737" s="125"/>
      <c r="BZ2737" s="125"/>
      <c r="CA2737" s="125"/>
      <c r="CB2737" s="125"/>
      <c r="CC2737" s="125"/>
      <c r="CD2737" s="125"/>
      <c r="CE2737" s="125"/>
      <c r="CF2737" s="125"/>
      <c r="CG2737" s="125"/>
      <c r="CH2737" s="125"/>
      <c r="CI2737" s="125"/>
      <c r="CJ2737" s="125"/>
      <c r="CK2737" s="125"/>
      <c r="CL2737" s="125"/>
      <c r="CM2737" s="125"/>
      <c r="CN2737" s="125"/>
      <c r="CO2737" s="125"/>
      <c r="CP2737" s="125"/>
      <c r="CQ2737" s="121"/>
    </row>
    <row r="2738" s="121" customFormat="1" hidden="1">
      <c r="A2738" s="122" t="s">
        <v>2345</v>
      </c>
      <c r="B2738" s="188" t="s">
        <v>2276</v>
      </c>
      <c r="C2738" s="179"/>
      <c r="D2738" s="179"/>
      <c r="E2738" s="115"/>
      <c r="F2738" s="116"/>
      <c r="G2738" s="113"/>
      <c r="H2738" s="125"/>
      <c r="I2738" s="125"/>
      <c r="J2738" s="125"/>
      <c r="K2738" s="125"/>
      <c r="L2738" s="125"/>
      <c r="M2738" s="125"/>
      <c r="N2738" s="125"/>
      <c r="O2738" s="125"/>
      <c r="P2738" s="125"/>
      <c r="Q2738" s="125"/>
      <c r="R2738" s="125"/>
      <c r="S2738" s="125"/>
      <c r="T2738" s="125"/>
      <c r="U2738" s="125"/>
      <c r="V2738" s="125"/>
      <c r="W2738" s="125"/>
      <c r="X2738" s="125"/>
      <c r="Y2738" s="125"/>
      <c r="Z2738" s="125"/>
      <c r="AA2738" s="125"/>
      <c r="AB2738" s="125"/>
      <c r="AC2738" s="125"/>
      <c r="AD2738" s="125"/>
      <c r="AE2738" s="125"/>
      <c r="AF2738" s="125"/>
      <c r="AG2738" s="125"/>
      <c r="AH2738" s="125"/>
      <c r="AI2738" s="125"/>
      <c r="AJ2738" s="125"/>
      <c r="AK2738" s="125"/>
      <c r="AL2738" s="125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5"/>
      <c r="AW2738" s="125"/>
      <c r="AX2738" s="125"/>
      <c r="AY2738" s="125"/>
      <c r="AZ2738" s="125"/>
      <c r="BA2738" s="125"/>
      <c r="BB2738" s="125"/>
      <c r="BC2738" s="125"/>
      <c r="BD2738" s="125"/>
      <c r="BE2738" s="125"/>
      <c r="BF2738" s="125"/>
      <c r="BG2738" s="125"/>
      <c r="BH2738" s="125"/>
      <c r="BI2738" s="125"/>
      <c r="BJ2738" s="125"/>
      <c r="BK2738" s="125"/>
      <c r="BL2738" s="125"/>
      <c r="BM2738" s="125"/>
      <c r="BN2738" s="125"/>
      <c r="BO2738" s="125"/>
      <c r="BP2738" s="125"/>
      <c r="BQ2738" s="125"/>
      <c r="BR2738" s="125"/>
      <c r="BS2738" s="125"/>
      <c r="BT2738" s="125"/>
      <c r="BU2738" s="125"/>
      <c r="BV2738" s="125"/>
      <c r="BW2738" s="125"/>
      <c r="BX2738" s="125"/>
      <c r="BY2738" s="125"/>
      <c r="BZ2738" s="125"/>
      <c r="CA2738" s="125"/>
      <c r="CB2738" s="125"/>
      <c r="CC2738" s="125"/>
      <c r="CD2738" s="125"/>
      <c r="CE2738" s="125"/>
      <c r="CF2738" s="125"/>
      <c r="CG2738" s="125"/>
      <c r="CH2738" s="125"/>
      <c r="CI2738" s="125"/>
      <c r="CJ2738" s="125"/>
      <c r="CK2738" s="125"/>
      <c r="CL2738" s="125"/>
      <c r="CM2738" s="125"/>
      <c r="CN2738" s="125"/>
      <c r="CO2738" s="125"/>
      <c r="CP2738" s="125"/>
      <c r="CQ2738" s="121"/>
    </row>
    <row r="2739" s="121" customFormat="1" hidden="1">
      <c r="A2739" s="122" t="s">
        <v>2346</v>
      </c>
      <c r="B2739" s="188" t="s">
        <v>2278</v>
      </c>
      <c r="C2739" s="179"/>
      <c r="D2739" s="179"/>
      <c r="E2739" s="115"/>
      <c r="F2739" s="116"/>
      <c r="G2739" s="113"/>
      <c r="H2739" s="125"/>
      <c r="I2739" s="125"/>
      <c r="J2739" s="125"/>
      <c r="K2739" s="125"/>
      <c r="L2739" s="125"/>
      <c r="M2739" s="125"/>
      <c r="N2739" s="125"/>
      <c r="O2739" s="125"/>
      <c r="P2739" s="125"/>
      <c r="Q2739" s="125"/>
      <c r="R2739" s="125"/>
      <c r="S2739" s="125"/>
      <c r="T2739" s="125"/>
      <c r="U2739" s="125"/>
      <c r="V2739" s="125"/>
      <c r="W2739" s="125"/>
      <c r="X2739" s="125"/>
      <c r="Y2739" s="125"/>
      <c r="Z2739" s="125"/>
      <c r="AA2739" s="125"/>
      <c r="AB2739" s="125"/>
      <c r="AC2739" s="125"/>
      <c r="AD2739" s="125"/>
      <c r="AE2739" s="125"/>
      <c r="AF2739" s="125"/>
      <c r="AG2739" s="125"/>
      <c r="AH2739" s="125"/>
      <c r="AI2739" s="125"/>
      <c r="AJ2739" s="125"/>
      <c r="AK2739" s="125"/>
      <c r="AL2739" s="125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5"/>
      <c r="AW2739" s="125"/>
      <c r="AX2739" s="125"/>
      <c r="AY2739" s="125"/>
      <c r="AZ2739" s="125"/>
      <c r="BA2739" s="125"/>
      <c r="BB2739" s="125"/>
      <c r="BC2739" s="125"/>
      <c r="BD2739" s="125"/>
      <c r="BE2739" s="125"/>
      <c r="BF2739" s="125"/>
      <c r="BG2739" s="125"/>
      <c r="BH2739" s="125"/>
      <c r="BI2739" s="125"/>
      <c r="BJ2739" s="125"/>
      <c r="BK2739" s="125"/>
      <c r="BL2739" s="125"/>
      <c r="BM2739" s="125"/>
      <c r="BN2739" s="125"/>
      <c r="BO2739" s="125"/>
      <c r="BP2739" s="125"/>
      <c r="BQ2739" s="125"/>
      <c r="BR2739" s="125"/>
      <c r="BS2739" s="125"/>
      <c r="BT2739" s="125"/>
      <c r="BU2739" s="125"/>
      <c r="BV2739" s="125"/>
      <c r="BW2739" s="125"/>
      <c r="BX2739" s="125"/>
      <c r="BY2739" s="125"/>
      <c r="BZ2739" s="125"/>
      <c r="CA2739" s="125"/>
      <c r="CB2739" s="125"/>
      <c r="CC2739" s="125"/>
      <c r="CD2739" s="125"/>
      <c r="CE2739" s="125"/>
      <c r="CF2739" s="125"/>
      <c r="CG2739" s="125"/>
      <c r="CH2739" s="125"/>
      <c r="CI2739" s="125"/>
      <c r="CJ2739" s="125"/>
      <c r="CK2739" s="125"/>
      <c r="CL2739" s="125"/>
      <c r="CM2739" s="125"/>
      <c r="CN2739" s="125"/>
      <c r="CO2739" s="125"/>
      <c r="CP2739" s="125"/>
      <c r="CQ2739" s="121"/>
    </row>
    <row r="2740" s="121" customFormat="1" hidden="1">
      <c r="A2740" s="122" t="s">
        <v>2347</v>
      </c>
      <c r="B2740" s="188" t="s">
        <v>2280</v>
      </c>
      <c r="C2740" s="179"/>
      <c r="D2740" s="179"/>
      <c r="E2740" s="115"/>
      <c r="F2740" s="116"/>
      <c r="G2740" s="113"/>
      <c r="H2740" s="125"/>
      <c r="I2740" s="125"/>
      <c r="J2740" s="125"/>
      <c r="K2740" s="125"/>
      <c r="L2740" s="125"/>
      <c r="M2740" s="125"/>
      <c r="N2740" s="125"/>
      <c r="O2740" s="125"/>
      <c r="P2740" s="125"/>
      <c r="Q2740" s="125"/>
      <c r="R2740" s="125"/>
      <c r="S2740" s="125"/>
      <c r="T2740" s="125"/>
      <c r="U2740" s="125"/>
      <c r="V2740" s="125"/>
      <c r="W2740" s="125"/>
      <c r="X2740" s="125"/>
      <c r="Y2740" s="125"/>
      <c r="Z2740" s="125"/>
      <c r="AA2740" s="125"/>
      <c r="AB2740" s="125"/>
      <c r="AC2740" s="125"/>
      <c r="AD2740" s="125"/>
      <c r="AE2740" s="125"/>
      <c r="AF2740" s="125"/>
      <c r="AG2740" s="125"/>
      <c r="AH2740" s="125"/>
      <c r="AI2740" s="125"/>
      <c r="AJ2740" s="125"/>
      <c r="AK2740" s="125"/>
      <c r="AL2740" s="125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5"/>
      <c r="AW2740" s="125"/>
      <c r="AX2740" s="125"/>
      <c r="AY2740" s="125"/>
      <c r="AZ2740" s="125"/>
      <c r="BA2740" s="125"/>
      <c r="BB2740" s="125"/>
      <c r="BC2740" s="125"/>
      <c r="BD2740" s="125"/>
      <c r="BE2740" s="125"/>
      <c r="BF2740" s="125"/>
      <c r="BG2740" s="125"/>
      <c r="BH2740" s="125"/>
      <c r="BI2740" s="125"/>
      <c r="BJ2740" s="125"/>
      <c r="BK2740" s="125"/>
      <c r="BL2740" s="125"/>
      <c r="BM2740" s="125"/>
      <c r="BN2740" s="125"/>
      <c r="BO2740" s="125"/>
      <c r="BP2740" s="125"/>
      <c r="BQ2740" s="125"/>
      <c r="BR2740" s="125"/>
      <c r="BS2740" s="125"/>
      <c r="BT2740" s="125"/>
      <c r="BU2740" s="125"/>
      <c r="BV2740" s="125"/>
      <c r="BW2740" s="125"/>
      <c r="BX2740" s="125"/>
      <c r="BY2740" s="125"/>
      <c r="BZ2740" s="125"/>
      <c r="CA2740" s="125"/>
      <c r="CB2740" s="125"/>
      <c r="CC2740" s="125"/>
      <c r="CD2740" s="125"/>
      <c r="CE2740" s="125"/>
      <c r="CF2740" s="125"/>
      <c r="CG2740" s="125"/>
      <c r="CH2740" s="125"/>
      <c r="CI2740" s="125"/>
      <c r="CJ2740" s="125"/>
      <c r="CK2740" s="125"/>
      <c r="CL2740" s="125"/>
      <c r="CM2740" s="125"/>
      <c r="CN2740" s="125"/>
      <c r="CO2740" s="125"/>
      <c r="CP2740" s="125"/>
      <c r="CQ2740" s="121"/>
    </row>
    <row r="2741" s="121" customFormat="1" hidden="1">
      <c r="A2741" s="122" t="s">
        <v>2348</v>
      </c>
      <c r="B2741" s="188" t="s">
        <v>2349</v>
      </c>
      <c r="C2741" s="179"/>
      <c r="D2741" s="179"/>
      <c r="E2741" s="115"/>
      <c r="F2741" s="116"/>
      <c r="G2741" s="113"/>
      <c r="H2741" s="125"/>
      <c r="I2741" s="125"/>
      <c r="J2741" s="125"/>
      <c r="K2741" s="125"/>
      <c r="L2741" s="125"/>
      <c r="M2741" s="125"/>
      <c r="N2741" s="125"/>
      <c r="O2741" s="125"/>
      <c r="P2741" s="125"/>
      <c r="Q2741" s="125"/>
      <c r="R2741" s="125"/>
      <c r="S2741" s="125"/>
      <c r="T2741" s="125"/>
      <c r="U2741" s="125"/>
      <c r="V2741" s="125"/>
      <c r="W2741" s="125"/>
      <c r="X2741" s="125"/>
      <c r="Y2741" s="125"/>
      <c r="Z2741" s="125"/>
      <c r="AA2741" s="125"/>
      <c r="AB2741" s="125"/>
      <c r="AC2741" s="125"/>
      <c r="AD2741" s="125"/>
      <c r="AE2741" s="125"/>
      <c r="AF2741" s="125"/>
      <c r="AG2741" s="125"/>
      <c r="AH2741" s="125"/>
      <c r="AI2741" s="125"/>
      <c r="AJ2741" s="125"/>
      <c r="AK2741" s="125"/>
      <c r="AL2741" s="125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5"/>
      <c r="AW2741" s="125"/>
      <c r="AX2741" s="125"/>
      <c r="AY2741" s="125"/>
      <c r="AZ2741" s="125"/>
      <c r="BA2741" s="125"/>
      <c r="BB2741" s="125"/>
      <c r="BC2741" s="125"/>
      <c r="BD2741" s="125"/>
      <c r="BE2741" s="125"/>
      <c r="BF2741" s="125"/>
      <c r="BG2741" s="125"/>
      <c r="BH2741" s="125"/>
      <c r="BI2741" s="125"/>
      <c r="BJ2741" s="125"/>
      <c r="BK2741" s="125"/>
      <c r="BL2741" s="125"/>
      <c r="BM2741" s="125"/>
      <c r="BN2741" s="125"/>
      <c r="BO2741" s="125"/>
      <c r="BP2741" s="125"/>
      <c r="BQ2741" s="125"/>
      <c r="BR2741" s="125"/>
      <c r="BS2741" s="125"/>
      <c r="BT2741" s="125"/>
      <c r="BU2741" s="125"/>
      <c r="BV2741" s="125"/>
      <c r="BW2741" s="125"/>
      <c r="BX2741" s="125"/>
      <c r="BY2741" s="125"/>
      <c r="BZ2741" s="125"/>
      <c r="CA2741" s="125"/>
      <c r="CB2741" s="125"/>
      <c r="CC2741" s="125"/>
      <c r="CD2741" s="125"/>
      <c r="CE2741" s="125"/>
      <c r="CF2741" s="125"/>
      <c r="CG2741" s="125"/>
      <c r="CH2741" s="125"/>
      <c r="CI2741" s="125"/>
      <c r="CJ2741" s="125"/>
      <c r="CK2741" s="125"/>
      <c r="CL2741" s="125"/>
      <c r="CM2741" s="125"/>
      <c r="CN2741" s="125"/>
      <c r="CO2741" s="125"/>
      <c r="CP2741" s="125"/>
      <c r="CQ2741" s="121"/>
    </row>
    <row r="2742" s="121" customFormat="1" hidden="1">
      <c r="A2742" s="122" t="s">
        <v>2350</v>
      </c>
      <c r="B2742" s="188" t="s">
        <v>2274</v>
      </c>
      <c r="C2742" s="179"/>
      <c r="D2742" s="179"/>
      <c r="E2742" s="115"/>
      <c r="F2742" s="116"/>
      <c r="G2742" s="113"/>
      <c r="H2742" s="125"/>
      <c r="I2742" s="125"/>
      <c r="J2742" s="125"/>
      <c r="K2742" s="125"/>
      <c r="L2742" s="125"/>
      <c r="M2742" s="125"/>
      <c r="N2742" s="125"/>
      <c r="O2742" s="125"/>
      <c r="P2742" s="125"/>
      <c r="Q2742" s="125"/>
      <c r="R2742" s="125"/>
      <c r="S2742" s="125"/>
      <c r="T2742" s="125"/>
      <c r="U2742" s="125"/>
      <c r="V2742" s="125"/>
      <c r="W2742" s="125"/>
      <c r="X2742" s="125"/>
      <c r="Y2742" s="125"/>
      <c r="Z2742" s="125"/>
      <c r="AA2742" s="125"/>
      <c r="AB2742" s="125"/>
      <c r="AC2742" s="125"/>
      <c r="AD2742" s="125"/>
      <c r="AE2742" s="125"/>
      <c r="AF2742" s="125"/>
      <c r="AG2742" s="125"/>
      <c r="AH2742" s="125"/>
      <c r="AI2742" s="125"/>
      <c r="AJ2742" s="125"/>
      <c r="AK2742" s="125"/>
      <c r="AL2742" s="125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5"/>
      <c r="AW2742" s="125"/>
      <c r="AX2742" s="125"/>
      <c r="AY2742" s="125"/>
      <c r="AZ2742" s="125"/>
      <c r="BA2742" s="125"/>
      <c r="BB2742" s="125"/>
      <c r="BC2742" s="125"/>
      <c r="BD2742" s="125"/>
      <c r="BE2742" s="125"/>
      <c r="BF2742" s="125"/>
      <c r="BG2742" s="125"/>
      <c r="BH2742" s="125"/>
      <c r="BI2742" s="125"/>
      <c r="BJ2742" s="125"/>
      <c r="BK2742" s="125"/>
      <c r="BL2742" s="125"/>
      <c r="BM2742" s="125"/>
      <c r="BN2742" s="125"/>
      <c r="BO2742" s="125"/>
      <c r="BP2742" s="125"/>
      <c r="BQ2742" s="125"/>
      <c r="BR2742" s="125"/>
      <c r="BS2742" s="125"/>
      <c r="BT2742" s="125"/>
      <c r="BU2742" s="125"/>
      <c r="BV2742" s="125"/>
      <c r="BW2742" s="125"/>
      <c r="BX2742" s="125"/>
      <c r="BY2742" s="125"/>
      <c r="BZ2742" s="125"/>
      <c r="CA2742" s="125"/>
      <c r="CB2742" s="125"/>
      <c r="CC2742" s="125"/>
      <c r="CD2742" s="125"/>
      <c r="CE2742" s="125"/>
      <c r="CF2742" s="125"/>
      <c r="CG2742" s="125"/>
      <c r="CH2742" s="125"/>
      <c r="CI2742" s="125"/>
      <c r="CJ2742" s="125"/>
      <c r="CK2742" s="125"/>
      <c r="CL2742" s="125"/>
      <c r="CM2742" s="125"/>
      <c r="CN2742" s="125"/>
      <c r="CO2742" s="125"/>
      <c r="CP2742" s="125"/>
      <c r="CQ2742" s="121"/>
    </row>
    <row r="2743" s="121" customFormat="1" hidden="1">
      <c r="A2743" s="122" t="s">
        <v>2351</v>
      </c>
      <c r="B2743" s="188" t="s">
        <v>2276</v>
      </c>
      <c r="C2743" s="179"/>
      <c r="D2743" s="179"/>
      <c r="E2743" s="115"/>
      <c r="F2743" s="116"/>
      <c r="G2743" s="113"/>
      <c r="H2743" s="125"/>
      <c r="I2743" s="125"/>
      <c r="J2743" s="125"/>
      <c r="K2743" s="125"/>
      <c r="L2743" s="125"/>
      <c r="M2743" s="125"/>
      <c r="N2743" s="125"/>
      <c r="O2743" s="125"/>
      <c r="P2743" s="125"/>
      <c r="Q2743" s="125"/>
      <c r="R2743" s="125"/>
      <c r="S2743" s="125"/>
      <c r="T2743" s="125"/>
      <c r="U2743" s="125"/>
      <c r="V2743" s="125"/>
      <c r="W2743" s="125"/>
      <c r="X2743" s="125"/>
      <c r="Y2743" s="125"/>
      <c r="Z2743" s="125"/>
      <c r="AA2743" s="125"/>
      <c r="AB2743" s="125"/>
      <c r="AC2743" s="125"/>
      <c r="AD2743" s="125"/>
      <c r="AE2743" s="125"/>
      <c r="AF2743" s="125"/>
      <c r="AG2743" s="125"/>
      <c r="AH2743" s="125"/>
      <c r="AI2743" s="125"/>
      <c r="AJ2743" s="125"/>
      <c r="AK2743" s="125"/>
      <c r="AL2743" s="125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5"/>
      <c r="AW2743" s="125"/>
      <c r="AX2743" s="125"/>
      <c r="AY2743" s="125"/>
      <c r="AZ2743" s="125"/>
      <c r="BA2743" s="125"/>
      <c r="BB2743" s="125"/>
      <c r="BC2743" s="125"/>
      <c r="BD2743" s="125"/>
      <c r="BE2743" s="125"/>
      <c r="BF2743" s="125"/>
      <c r="BG2743" s="125"/>
      <c r="BH2743" s="125"/>
      <c r="BI2743" s="125"/>
      <c r="BJ2743" s="125"/>
      <c r="BK2743" s="125"/>
      <c r="BL2743" s="125"/>
      <c r="BM2743" s="125"/>
      <c r="BN2743" s="125"/>
      <c r="BO2743" s="125"/>
      <c r="BP2743" s="125"/>
      <c r="BQ2743" s="125"/>
      <c r="BR2743" s="125"/>
      <c r="BS2743" s="125"/>
      <c r="BT2743" s="125"/>
      <c r="BU2743" s="125"/>
      <c r="BV2743" s="125"/>
      <c r="BW2743" s="125"/>
      <c r="BX2743" s="125"/>
      <c r="BY2743" s="125"/>
      <c r="BZ2743" s="125"/>
      <c r="CA2743" s="125"/>
      <c r="CB2743" s="125"/>
      <c r="CC2743" s="125"/>
      <c r="CD2743" s="125"/>
      <c r="CE2743" s="125"/>
      <c r="CF2743" s="125"/>
      <c r="CG2743" s="125"/>
      <c r="CH2743" s="125"/>
      <c r="CI2743" s="125"/>
      <c r="CJ2743" s="125"/>
      <c r="CK2743" s="125"/>
      <c r="CL2743" s="125"/>
      <c r="CM2743" s="125"/>
      <c r="CN2743" s="125"/>
      <c r="CO2743" s="125"/>
      <c r="CP2743" s="125"/>
      <c r="CQ2743" s="121"/>
    </row>
    <row r="2744" s="121" customFormat="1" hidden="1">
      <c r="A2744" s="122" t="s">
        <v>2352</v>
      </c>
      <c r="B2744" s="188" t="s">
        <v>2278</v>
      </c>
      <c r="C2744" s="179"/>
      <c r="D2744" s="179"/>
      <c r="E2744" s="115"/>
      <c r="F2744" s="116"/>
      <c r="G2744" s="113"/>
      <c r="H2744" s="125"/>
      <c r="I2744" s="125"/>
      <c r="J2744" s="125"/>
      <c r="K2744" s="125"/>
      <c r="L2744" s="125"/>
      <c r="M2744" s="125"/>
      <c r="N2744" s="125"/>
      <c r="O2744" s="125"/>
      <c r="P2744" s="125"/>
      <c r="Q2744" s="125"/>
      <c r="R2744" s="125"/>
      <c r="S2744" s="125"/>
      <c r="T2744" s="125"/>
      <c r="U2744" s="125"/>
      <c r="V2744" s="125"/>
      <c r="W2744" s="125"/>
      <c r="X2744" s="125"/>
      <c r="Y2744" s="125"/>
      <c r="Z2744" s="125"/>
      <c r="AA2744" s="125"/>
      <c r="AB2744" s="125"/>
      <c r="AC2744" s="125"/>
      <c r="AD2744" s="125"/>
      <c r="AE2744" s="125"/>
      <c r="AF2744" s="125"/>
      <c r="AG2744" s="125"/>
      <c r="AH2744" s="125"/>
      <c r="AI2744" s="125"/>
      <c r="AJ2744" s="125"/>
      <c r="AK2744" s="125"/>
      <c r="AL2744" s="125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5"/>
      <c r="AW2744" s="125"/>
      <c r="AX2744" s="125"/>
      <c r="AY2744" s="125"/>
      <c r="AZ2744" s="125"/>
      <c r="BA2744" s="125"/>
      <c r="BB2744" s="125"/>
      <c r="BC2744" s="125"/>
      <c r="BD2744" s="125"/>
      <c r="BE2744" s="125"/>
      <c r="BF2744" s="125"/>
      <c r="BG2744" s="125"/>
      <c r="BH2744" s="125"/>
      <c r="BI2744" s="125"/>
      <c r="BJ2744" s="125"/>
      <c r="BK2744" s="125"/>
      <c r="BL2744" s="125"/>
      <c r="BM2744" s="125"/>
      <c r="BN2744" s="125"/>
      <c r="BO2744" s="125"/>
      <c r="BP2744" s="125"/>
      <c r="BQ2744" s="125"/>
      <c r="BR2744" s="125"/>
      <c r="BS2744" s="125"/>
      <c r="BT2744" s="125"/>
      <c r="BU2744" s="125"/>
      <c r="BV2744" s="125"/>
      <c r="BW2744" s="125"/>
      <c r="BX2744" s="125"/>
      <c r="BY2744" s="125"/>
      <c r="BZ2744" s="125"/>
      <c r="CA2744" s="125"/>
      <c r="CB2744" s="125"/>
      <c r="CC2744" s="125"/>
      <c r="CD2744" s="125"/>
      <c r="CE2744" s="125"/>
      <c r="CF2744" s="125"/>
      <c r="CG2744" s="125"/>
      <c r="CH2744" s="125"/>
      <c r="CI2744" s="125"/>
      <c r="CJ2744" s="125"/>
      <c r="CK2744" s="125"/>
      <c r="CL2744" s="125"/>
      <c r="CM2744" s="125"/>
      <c r="CN2744" s="125"/>
      <c r="CO2744" s="125"/>
      <c r="CP2744" s="125"/>
      <c r="CQ2744" s="121"/>
    </row>
    <row r="2745" s="121" customFormat="1" hidden="1">
      <c r="A2745" s="122" t="s">
        <v>2353</v>
      </c>
      <c r="B2745" s="188" t="s">
        <v>2280</v>
      </c>
      <c r="C2745" s="179"/>
      <c r="D2745" s="179"/>
      <c r="E2745" s="115"/>
      <c r="F2745" s="116"/>
      <c r="G2745" s="113"/>
      <c r="H2745" s="125"/>
      <c r="I2745" s="125"/>
      <c r="J2745" s="125"/>
      <c r="K2745" s="125"/>
      <c r="L2745" s="125"/>
      <c r="M2745" s="125"/>
      <c r="N2745" s="125"/>
      <c r="O2745" s="125"/>
      <c r="P2745" s="125"/>
      <c r="Q2745" s="125"/>
      <c r="R2745" s="125"/>
      <c r="S2745" s="125"/>
      <c r="T2745" s="125"/>
      <c r="U2745" s="125"/>
      <c r="V2745" s="125"/>
      <c r="W2745" s="125"/>
      <c r="X2745" s="125"/>
      <c r="Y2745" s="125"/>
      <c r="Z2745" s="125"/>
      <c r="AA2745" s="125"/>
      <c r="AB2745" s="125"/>
      <c r="AC2745" s="125"/>
      <c r="AD2745" s="125"/>
      <c r="AE2745" s="125"/>
      <c r="AF2745" s="125"/>
      <c r="AG2745" s="125"/>
      <c r="AH2745" s="125"/>
      <c r="AI2745" s="125"/>
      <c r="AJ2745" s="125"/>
      <c r="AK2745" s="125"/>
      <c r="AL2745" s="125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5"/>
      <c r="AW2745" s="125"/>
      <c r="AX2745" s="125"/>
      <c r="AY2745" s="125"/>
      <c r="AZ2745" s="125"/>
      <c r="BA2745" s="125"/>
      <c r="BB2745" s="125"/>
      <c r="BC2745" s="125"/>
      <c r="BD2745" s="125"/>
      <c r="BE2745" s="125"/>
      <c r="BF2745" s="125"/>
      <c r="BG2745" s="125"/>
      <c r="BH2745" s="125"/>
      <c r="BI2745" s="125"/>
      <c r="BJ2745" s="125"/>
      <c r="BK2745" s="125"/>
      <c r="BL2745" s="125"/>
      <c r="BM2745" s="125"/>
      <c r="BN2745" s="125"/>
      <c r="BO2745" s="125"/>
      <c r="BP2745" s="125"/>
      <c r="BQ2745" s="125"/>
      <c r="BR2745" s="125"/>
      <c r="BS2745" s="125"/>
      <c r="BT2745" s="125"/>
      <c r="BU2745" s="125"/>
      <c r="BV2745" s="125"/>
      <c r="BW2745" s="125"/>
      <c r="BX2745" s="125"/>
      <c r="BY2745" s="125"/>
      <c r="BZ2745" s="125"/>
      <c r="CA2745" s="125"/>
      <c r="CB2745" s="125"/>
      <c r="CC2745" s="125"/>
      <c r="CD2745" s="125"/>
      <c r="CE2745" s="125"/>
      <c r="CF2745" s="125"/>
      <c r="CG2745" s="125"/>
      <c r="CH2745" s="125"/>
      <c r="CI2745" s="125"/>
      <c r="CJ2745" s="125"/>
      <c r="CK2745" s="125"/>
      <c r="CL2745" s="125"/>
      <c r="CM2745" s="125"/>
      <c r="CN2745" s="125"/>
      <c r="CO2745" s="125"/>
      <c r="CP2745" s="125"/>
      <c r="CQ2745" s="121"/>
    </row>
    <row r="2746" s="121" customFormat="1" hidden="1">
      <c r="A2746" s="122" t="s">
        <v>2430</v>
      </c>
      <c r="B2746" s="196" t="s">
        <v>2355</v>
      </c>
      <c r="C2746" s="179"/>
      <c r="D2746" s="179"/>
      <c r="E2746" s="115"/>
      <c r="F2746" s="116"/>
      <c r="G2746" s="113"/>
      <c r="H2746" s="125"/>
      <c r="I2746" s="125"/>
      <c r="J2746" s="125"/>
      <c r="K2746" s="125"/>
      <c r="L2746" s="125"/>
      <c r="M2746" s="125"/>
      <c r="N2746" s="125"/>
      <c r="O2746" s="125"/>
      <c r="P2746" s="125"/>
      <c r="Q2746" s="125"/>
      <c r="R2746" s="125"/>
      <c r="S2746" s="125"/>
      <c r="T2746" s="125"/>
      <c r="U2746" s="125"/>
      <c r="V2746" s="125"/>
      <c r="W2746" s="125"/>
      <c r="X2746" s="125"/>
      <c r="Y2746" s="125"/>
      <c r="Z2746" s="125"/>
      <c r="AA2746" s="125"/>
      <c r="AB2746" s="125"/>
      <c r="AC2746" s="125"/>
      <c r="AD2746" s="125"/>
      <c r="AE2746" s="125"/>
      <c r="AF2746" s="125"/>
      <c r="AG2746" s="125"/>
      <c r="AH2746" s="125"/>
      <c r="AI2746" s="125"/>
      <c r="AJ2746" s="125"/>
      <c r="AK2746" s="125"/>
      <c r="AL2746" s="125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5"/>
      <c r="AW2746" s="125"/>
      <c r="AX2746" s="125"/>
      <c r="AY2746" s="125"/>
      <c r="AZ2746" s="125"/>
      <c r="BA2746" s="125"/>
      <c r="BB2746" s="125"/>
      <c r="BC2746" s="125"/>
      <c r="BD2746" s="125"/>
      <c r="BE2746" s="125"/>
      <c r="BF2746" s="125"/>
      <c r="BG2746" s="125"/>
      <c r="BH2746" s="125"/>
      <c r="BI2746" s="125"/>
      <c r="BJ2746" s="125"/>
      <c r="BK2746" s="125"/>
      <c r="BL2746" s="125"/>
      <c r="BM2746" s="125"/>
      <c r="BN2746" s="125"/>
      <c r="BO2746" s="125"/>
      <c r="BP2746" s="125"/>
      <c r="BQ2746" s="125"/>
      <c r="BR2746" s="125"/>
      <c r="BS2746" s="125"/>
      <c r="BT2746" s="125"/>
      <c r="BU2746" s="125"/>
      <c r="BV2746" s="125"/>
      <c r="BW2746" s="125"/>
      <c r="BX2746" s="125"/>
      <c r="BY2746" s="125"/>
      <c r="BZ2746" s="125"/>
      <c r="CA2746" s="125"/>
      <c r="CB2746" s="125"/>
      <c r="CC2746" s="125"/>
      <c r="CD2746" s="125"/>
      <c r="CE2746" s="125"/>
      <c r="CF2746" s="125"/>
      <c r="CG2746" s="125"/>
      <c r="CH2746" s="125"/>
      <c r="CI2746" s="125"/>
      <c r="CJ2746" s="125"/>
      <c r="CK2746" s="125"/>
      <c r="CL2746" s="125"/>
      <c r="CM2746" s="125"/>
      <c r="CN2746" s="125"/>
      <c r="CO2746" s="125"/>
      <c r="CP2746" s="125"/>
      <c r="CQ2746" s="121"/>
    </row>
    <row r="2747" s="121" customFormat="1" hidden="1">
      <c r="A2747" s="122" t="s">
        <v>2356</v>
      </c>
      <c r="B2747" s="188" t="s">
        <v>2272</v>
      </c>
      <c r="C2747" s="179"/>
      <c r="D2747" s="179"/>
      <c r="E2747" s="115"/>
      <c r="F2747" s="116"/>
      <c r="G2747" s="113"/>
      <c r="H2747" s="125"/>
      <c r="I2747" s="125"/>
      <c r="J2747" s="125"/>
      <c r="K2747" s="125"/>
      <c r="L2747" s="125"/>
      <c r="M2747" s="125"/>
      <c r="N2747" s="125"/>
      <c r="O2747" s="125"/>
      <c r="P2747" s="125"/>
      <c r="Q2747" s="125"/>
      <c r="R2747" s="125"/>
      <c r="S2747" s="125"/>
      <c r="T2747" s="125"/>
      <c r="U2747" s="125"/>
      <c r="V2747" s="125"/>
      <c r="W2747" s="125"/>
      <c r="X2747" s="125"/>
      <c r="Y2747" s="125"/>
      <c r="Z2747" s="125"/>
      <c r="AA2747" s="125"/>
      <c r="AB2747" s="125"/>
      <c r="AC2747" s="125"/>
      <c r="AD2747" s="125"/>
      <c r="AE2747" s="125"/>
      <c r="AF2747" s="125"/>
      <c r="AG2747" s="125"/>
      <c r="AH2747" s="125"/>
      <c r="AI2747" s="125"/>
      <c r="AJ2747" s="125"/>
      <c r="AK2747" s="125"/>
      <c r="AL2747" s="125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5"/>
      <c r="AW2747" s="125"/>
      <c r="AX2747" s="125"/>
      <c r="AY2747" s="125"/>
      <c r="AZ2747" s="125"/>
      <c r="BA2747" s="125"/>
      <c r="BB2747" s="125"/>
      <c r="BC2747" s="125"/>
      <c r="BD2747" s="125"/>
      <c r="BE2747" s="125"/>
      <c r="BF2747" s="125"/>
      <c r="BG2747" s="125"/>
      <c r="BH2747" s="125"/>
      <c r="BI2747" s="125"/>
      <c r="BJ2747" s="125"/>
      <c r="BK2747" s="125"/>
      <c r="BL2747" s="125"/>
      <c r="BM2747" s="125"/>
      <c r="BN2747" s="125"/>
      <c r="BO2747" s="125"/>
      <c r="BP2747" s="125"/>
      <c r="BQ2747" s="125"/>
      <c r="BR2747" s="125"/>
      <c r="BS2747" s="125"/>
      <c r="BT2747" s="125"/>
      <c r="BU2747" s="125"/>
      <c r="BV2747" s="125"/>
      <c r="BW2747" s="125"/>
      <c r="BX2747" s="125"/>
      <c r="BY2747" s="125"/>
      <c r="BZ2747" s="125"/>
      <c r="CA2747" s="125"/>
      <c r="CB2747" s="125"/>
      <c r="CC2747" s="125"/>
      <c r="CD2747" s="125"/>
      <c r="CE2747" s="125"/>
      <c r="CF2747" s="125"/>
      <c r="CG2747" s="125"/>
      <c r="CH2747" s="125"/>
      <c r="CI2747" s="125"/>
      <c r="CJ2747" s="125"/>
      <c r="CK2747" s="125"/>
      <c r="CL2747" s="125"/>
      <c r="CM2747" s="125"/>
      <c r="CN2747" s="125"/>
      <c r="CO2747" s="125"/>
      <c r="CP2747" s="125"/>
      <c r="CQ2747" s="121"/>
    </row>
    <row r="2748" s="121" customFormat="1" hidden="1">
      <c r="A2748" s="122" t="s">
        <v>2357</v>
      </c>
      <c r="B2748" s="188" t="s">
        <v>2274</v>
      </c>
      <c r="C2748" s="179"/>
      <c r="D2748" s="179"/>
      <c r="E2748" s="115"/>
      <c r="F2748" s="116"/>
      <c r="G2748" s="113"/>
      <c r="H2748" s="125"/>
      <c r="I2748" s="125"/>
      <c r="J2748" s="125"/>
      <c r="K2748" s="125"/>
      <c r="L2748" s="125"/>
      <c r="M2748" s="125"/>
      <c r="N2748" s="125"/>
      <c r="O2748" s="125"/>
      <c r="P2748" s="125"/>
      <c r="Q2748" s="125"/>
      <c r="R2748" s="125"/>
      <c r="S2748" s="125"/>
      <c r="T2748" s="125"/>
      <c r="U2748" s="125"/>
      <c r="V2748" s="125"/>
      <c r="W2748" s="125"/>
      <c r="X2748" s="125"/>
      <c r="Y2748" s="125"/>
      <c r="Z2748" s="125"/>
      <c r="AA2748" s="125"/>
      <c r="AB2748" s="125"/>
      <c r="AC2748" s="125"/>
      <c r="AD2748" s="125"/>
      <c r="AE2748" s="125"/>
      <c r="AF2748" s="125"/>
      <c r="AG2748" s="125"/>
      <c r="AH2748" s="125"/>
      <c r="AI2748" s="125"/>
      <c r="AJ2748" s="125"/>
      <c r="AK2748" s="125"/>
      <c r="AL2748" s="125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5"/>
      <c r="AW2748" s="125"/>
      <c r="AX2748" s="125"/>
      <c r="AY2748" s="125"/>
      <c r="AZ2748" s="125"/>
      <c r="BA2748" s="125"/>
      <c r="BB2748" s="125"/>
      <c r="BC2748" s="125"/>
      <c r="BD2748" s="125"/>
      <c r="BE2748" s="125"/>
      <c r="BF2748" s="125"/>
      <c r="BG2748" s="125"/>
      <c r="BH2748" s="125"/>
      <c r="BI2748" s="125"/>
      <c r="BJ2748" s="125"/>
      <c r="BK2748" s="125"/>
      <c r="BL2748" s="125"/>
      <c r="BM2748" s="125"/>
      <c r="BN2748" s="125"/>
      <c r="BO2748" s="125"/>
      <c r="BP2748" s="125"/>
      <c r="BQ2748" s="125"/>
      <c r="BR2748" s="125"/>
      <c r="BS2748" s="125"/>
      <c r="BT2748" s="125"/>
      <c r="BU2748" s="125"/>
      <c r="BV2748" s="125"/>
      <c r="BW2748" s="125"/>
      <c r="BX2748" s="125"/>
      <c r="BY2748" s="125"/>
      <c r="BZ2748" s="125"/>
      <c r="CA2748" s="125"/>
      <c r="CB2748" s="125"/>
      <c r="CC2748" s="125"/>
      <c r="CD2748" s="125"/>
      <c r="CE2748" s="125"/>
      <c r="CF2748" s="125"/>
      <c r="CG2748" s="125"/>
      <c r="CH2748" s="125"/>
      <c r="CI2748" s="125"/>
      <c r="CJ2748" s="125"/>
      <c r="CK2748" s="125"/>
      <c r="CL2748" s="125"/>
      <c r="CM2748" s="125"/>
      <c r="CN2748" s="125"/>
      <c r="CO2748" s="125"/>
      <c r="CP2748" s="125"/>
      <c r="CQ2748" s="121"/>
    </row>
    <row r="2749" s="121" customFormat="1" hidden="1">
      <c r="A2749" s="122" t="s">
        <v>2358</v>
      </c>
      <c r="B2749" s="188" t="s">
        <v>2276</v>
      </c>
      <c r="C2749" s="179"/>
      <c r="D2749" s="179"/>
      <c r="E2749" s="115"/>
      <c r="F2749" s="116"/>
      <c r="G2749" s="113"/>
      <c r="H2749" s="125"/>
      <c r="I2749" s="125"/>
      <c r="J2749" s="125"/>
      <c r="K2749" s="125"/>
      <c r="L2749" s="125"/>
      <c r="M2749" s="125"/>
      <c r="N2749" s="125"/>
      <c r="O2749" s="125"/>
      <c r="P2749" s="125"/>
      <c r="Q2749" s="125"/>
      <c r="R2749" s="125"/>
      <c r="S2749" s="125"/>
      <c r="T2749" s="125"/>
      <c r="U2749" s="125"/>
      <c r="V2749" s="125"/>
      <c r="W2749" s="125"/>
      <c r="X2749" s="125"/>
      <c r="Y2749" s="125"/>
      <c r="Z2749" s="125"/>
      <c r="AA2749" s="125"/>
      <c r="AB2749" s="125"/>
      <c r="AC2749" s="125"/>
      <c r="AD2749" s="125"/>
      <c r="AE2749" s="125"/>
      <c r="AF2749" s="125"/>
      <c r="AG2749" s="125"/>
      <c r="AH2749" s="125"/>
      <c r="AI2749" s="125"/>
      <c r="AJ2749" s="125"/>
      <c r="AK2749" s="125"/>
      <c r="AL2749" s="125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5"/>
      <c r="AW2749" s="125"/>
      <c r="AX2749" s="125"/>
      <c r="AY2749" s="125"/>
      <c r="AZ2749" s="125"/>
      <c r="BA2749" s="125"/>
      <c r="BB2749" s="125"/>
      <c r="BC2749" s="125"/>
      <c r="BD2749" s="125"/>
      <c r="BE2749" s="125"/>
      <c r="BF2749" s="125"/>
      <c r="BG2749" s="125"/>
      <c r="BH2749" s="125"/>
      <c r="BI2749" s="125"/>
      <c r="BJ2749" s="125"/>
      <c r="BK2749" s="125"/>
      <c r="BL2749" s="125"/>
      <c r="BM2749" s="125"/>
      <c r="BN2749" s="125"/>
      <c r="BO2749" s="125"/>
      <c r="BP2749" s="125"/>
      <c r="BQ2749" s="125"/>
      <c r="BR2749" s="125"/>
      <c r="BS2749" s="125"/>
      <c r="BT2749" s="125"/>
      <c r="BU2749" s="125"/>
      <c r="BV2749" s="125"/>
      <c r="BW2749" s="125"/>
      <c r="BX2749" s="125"/>
      <c r="BY2749" s="125"/>
      <c r="BZ2749" s="125"/>
      <c r="CA2749" s="125"/>
      <c r="CB2749" s="125"/>
      <c r="CC2749" s="125"/>
      <c r="CD2749" s="125"/>
      <c r="CE2749" s="125"/>
      <c r="CF2749" s="125"/>
      <c r="CG2749" s="125"/>
      <c r="CH2749" s="125"/>
      <c r="CI2749" s="125"/>
      <c r="CJ2749" s="125"/>
      <c r="CK2749" s="125"/>
      <c r="CL2749" s="125"/>
      <c r="CM2749" s="125"/>
      <c r="CN2749" s="125"/>
      <c r="CO2749" s="125"/>
      <c r="CP2749" s="125"/>
      <c r="CQ2749" s="121"/>
    </row>
    <row r="2750" s="121" customFormat="1" hidden="1">
      <c r="A2750" s="122" t="s">
        <v>2359</v>
      </c>
      <c r="B2750" s="188" t="s">
        <v>2278</v>
      </c>
      <c r="C2750" s="179"/>
      <c r="D2750" s="179"/>
      <c r="E2750" s="115"/>
      <c r="F2750" s="116"/>
      <c r="G2750" s="113"/>
      <c r="H2750" s="125"/>
      <c r="I2750" s="125"/>
      <c r="J2750" s="125"/>
      <c r="K2750" s="125"/>
      <c r="L2750" s="125"/>
      <c r="M2750" s="125"/>
      <c r="N2750" s="125"/>
      <c r="O2750" s="125"/>
      <c r="P2750" s="125"/>
      <c r="Q2750" s="125"/>
      <c r="R2750" s="125"/>
      <c r="S2750" s="125"/>
      <c r="T2750" s="125"/>
      <c r="U2750" s="125"/>
      <c r="V2750" s="125"/>
      <c r="W2750" s="125"/>
      <c r="X2750" s="125"/>
      <c r="Y2750" s="125"/>
      <c r="Z2750" s="125"/>
      <c r="AA2750" s="125"/>
      <c r="AB2750" s="125"/>
      <c r="AC2750" s="125"/>
      <c r="AD2750" s="125"/>
      <c r="AE2750" s="125"/>
      <c r="AF2750" s="125"/>
      <c r="AG2750" s="125"/>
      <c r="AH2750" s="125"/>
      <c r="AI2750" s="125"/>
      <c r="AJ2750" s="125"/>
      <c r="AK2750" s="125"/>
      <c r="AL2750" s="125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5"/>
      <c r="AW2750" s="125"/>
      <c r="AX2750" s="125"/>
      <c r="AY2750" s="125"/>
      <c r="AZ2750" s="125"/>
      <c r="BA2750" s="125"/>
      <c r="BB2750" s="125"/>
      <c r="BC2750" s="125"/>
      <c r="BD2750" s="125"/>
      <c r="BE2750" s="125"/>
      <c r="BF2750" s="125"/>
      <c r="BG2750" s="125"/>
      <c r="BH2750" s="125"/>
      <c r="BI2750" s="125"/>
      <c r="BJ2750" s="125"/>
      <c r="BK2750" s="125"/>
      <c r="BL2750" s="125"/>
      <c r="BM2750" s="125"/>
      <c r="BN2750" s="125"/>
      <c r="BO2750" s="125"/>
      <c r="BP2750" s="125"/>
      <c r="BQ2750" s="125"/>
      <c r="BR2750" s="125"/>
      <c r="BS2750" s="125"/>
      <c r="BT2750" s="125"/>
      <c r="BU2750" s="125"/>
      <c r="BV2750" s="125"/>
      <c r="BW2750" s="125"/>
      <c r="BX2750" s="125"/>
      <c r="BY2750" s="125"/>
      <c r="BZ2750" s="125"/>
      <c r="CA2750" s="125"/>
      <c r="CB2750" s="125"/>
      <c r="CC2750" s="125"/>
      <c r="CD2750" s="125"/>
      <c r="CE2750" s="125"/>
      <c r="CF2750" s="125"/>
      <c r="CG2750" s="125"/>
      <c r="CH2750" s="125"/>
      <c r="CI2750" s="125"/>
      <c r="CJ2750" s="125"/>
      <c r="CK2750" s="125"/>
      <c r="CL2750" s="125"/>
      <c r="CM2750" s="125"/>
      <c r="CN2750" s="125"/>
      <c r="CO2750" s="125"/>
      <c r="CP2750" s="125"/>
      <c r="CQ2750" s="121"/>
    </row>
    <row r="2751" s="121" customFormat="1" hidden="1">
      <c r="A2751" s="122" t="s">
        <v>2360</v>
      </c>
      <c r="B2751" s="188" t="s">
        <v>2280</v>
      </c>
      <c r="C2751" s="179"/>
      <c r="D2751" s="179"/>
      <c r="E2751" s="115"/>
      <c r="F2751" s="116"/>
      <c r="G2751" s="113"/>
      <c r="H2751" s="125"/>
      <c r="I2751" s="125"/>
      <c r="J2751" s="125"/>
      <c r="K2751" s="125"/>
      <c r="L2751" s="125"/>
      <c r="M2751" s="125"/>
      <c r="N2751" s="125"/>
      <c r="O2751" s="125"/>
      <c r="P2751" s="125"/>
      <c r="Q2751" s="125"/>
      <c r="R2751" s="125"/>
      <c r="S2751" s="125"/>
      <c r="T2751" s="125"/>
      <c r="U2751" s="125"/>
      <c r="V2751" s="125"/>
      <c r="W2751" s="125"/>
      <c r="X2751" s="125"/>
      <c r="Y2751" s="125"/>
      <c r="Z2751" s="125"/>
      <c r="AA2751" s="125"/>
      <c r="AB2751" s="125"/>
      <c r="AC2751" s="125"/>
      <c r="AD2751" s="125"/>
      <c r="AE2751" s="125"/>
      <c r="AF2751" s="125"/>
      <c r="AG2751" s="125"/>
      <c r="AH2751" s="125"/>
      <c r="AI2751" s="125"/>
      <c r="AJ2751" s="125"/>
      <c r="AK2751" s="125"/>
      <c r="AL2751" s="125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5"/>
      <c r="AW2751" s="125"/>
      <c r="AX2751" s="125"/>
      <c r="AY2751" s="125"/>
      <c r="AZ2751" s="125"/>
      <c r="BA2751" s="125"/>
      <c r="BB2751" s="125"/>
      <c r="BC2751" s="125"/>
      <c r="BD2751" s="125"/>
      <c r="BE2751" s="125"/>
      <c r="BF2751" s="125"/>
      <c r="BG2751" s="125"/>
      <c r="BH2751" s="125"/>
      <c r="BI2751" s="125"/>
      <c r="BJ2751" s="125"/>
      <c r="BK2751" s="125"/>
      <c r="BL2751" s="125"/>
      <c r="BM2751" s="125"/>
      <c r="BN2751" s="125"/>
      <c r="BO2751" s="125"/>
      <c r="BP2751" s="125"/>
      <c r="BQ2751" s="125"/>
      <c r="BR2751" s="125"/>
      <c r="BS2751" s="125"/>
      <c r="BT2751" s="125"/>
      <c r="BU2751" s="125"/>
      <c r="BV2751" s="125"/>
      <c r="BW2751" s="125"/>
      <c r="BX2751" s="125"/>
      <c r="BY2751" s="125"/>
      <c r="BZ2751" s="125"/>
      <c r="CA2751" s="125"/>
      <c r="CB2751" s="125"/>
      <c r="CC2751" s="125"/>
      <c r="CD2751" s="125"/>
      <c r="CE2751" s="125"/>
      <c r="CF2751" s="125"/>
      <c r="CG2751" s="125"/>
      <c r="CH2751" s="125"/>
      <c r="CI2751" s="125"/>
      <c r="CJ2751" s="125"/>
      <c r="CK2751" s="125"/>
      <c r="CL2751" s="125"/>
      <c r="CM2751" s="125"/>
      <c r="CN2751" s="125"/>
      <c r="CO2751" s="125"/>
      <c r="CP2751" s="125"/>
      <c r="CQ2751" s="121"/>
    </row>
    <row r="2752" s="121" customFormat="1" hidden="1">
      <c r="A2752" s="122" t="s">
        <v>2361</v>
      </c>
      <c r="B2752" s="188" t="s">
        <v>2282</v>
      </c>
      <c r="C2752" s="179"/>
      <c r="D2752" s="179"/>
      <c r="E2752" s="115"/>
      <c r="F2752" s="116"/>
      <c r="G2752" s="113"/>
      <c r="H2752" s="125"/>
      <c r="I2752" s="125"/>
      <c r="J2752" s="125"/>
      <c r="K2752" s="125"/>
      <c r="L2752" s="125"/>
      <c r="M2752" s="125"/>
      <c r="N2752" s="125"/>
      <c r="O2752" s="125"/>
      <c r="P2752" s="125"/>
      <c r="Q2752" s="125"/>
      <c r="R2752" s="125"/>
      <c r="S2752" s="125"/>
      <c r="T2752" s="125"/>
      <c r="U2752" s="125"/>
      <c r="V2752" s="125"/>
      <c r="W2752" s="125"/>
      <c r="X2752" s="125"/>
      <c r="Y2752" s="125"/>
      <c r="Z2752" s="125"/>
      <c r="AA2752" s="125"/>
      <c r="AB2752" s="125"/>
      <c r="AC2752" s="125"/>
      <c r="AD2752" s="125"/>
      <c r="AE2752" s="125"/>
      <c r="AF2752" s="125"/>
      <c r="AG2752" s="125"/>
      <c r="AH2752" s="125"/>
      <c r="AI2752" s="125"/>
      <c r="AJ2752" s="125"/>
      <c r="AK2752" s="125"/>
      <c r="AL2752" s="125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5"/>
      <c r="AW2752" s="125"/>
      <c r="AX2752" s="125"/>
      <c r="AY2752" s="125"/>
      <c r="AZ2752" s="125"/>
      <c r="BA2752" s="125"/>
      <c r="BB2752" s="125"/>
      <c r="BC2752" s="125"/>
      <c r="BD2752" s="125"/>
      <c r="BE2752" s="125"/>
      <c r="BF2752" s="125"/>
      <c r="BG2752" s="125"/>
      <c r="BH2752" s="125"/>
      <c r="BI2752" s="125"/>
      <c r="BJ2752" s="125"/>
      <c r="BK2752" s="125"/>
      <c r="BL2752" s="125"/>
      <c r="BM2752" s="125"/>
      <c r="BN2752" s="125"/>
      <c r="BO2752" s="125"/>
      <c r="BP2752" s="125"/>
      <c r="BQ2752" s="125"/>
      <c r="BR2752" s="125"/>
      <c r="BS2752" s="125"/>
      <c r="BT2752" s="125"/>
      <c r="BU2752" s="125"/>
      <c r="BV2752" s="125"/>
      <c r="BW2752" s="125"/>
      <c r="BX2752" s="125"/>
      <c r="BY2752" s="125"/>
      <c r="BZ2752" s="125"/>
      <c r="CA2752" s="125"/>
      <c r="CB2752" s="125"/>
      <c r="CC2752" s="125"/>
      <c r="CD2752" s="125"/>
      <c r="CE2752" s="125"/>
      <c r="CF2752" s="125"/>
      <c r="CG2752" s="125"/>
      <c r="CH2752" s="125"/>
      <c r="CI2752" s="125"/>
      <c r="CJ2752" s="125"/>
      <c r="CK2752" s="125"/>
      <c r="CL2752" s="125"/>
      <c r="CM2752" s="125"/>
      <c r="CN2752" s="125"/>
      <c r="CO2752" s="125"/>
      <c r="CP2752" s="125"/>
      <c r="CQ2752" s="121"/>
    </row>
    <row r="2753" s="121" customFormat="1" hidden="1">
      <c r="A2753" s="122" t="s">
        <v>2362</v>
      </c>
      <c r="B2753" s="188" t="s">
        <v>2274</v>
      </c>
      <c r="C2753" s="179"/>
      <c r="D2753" s="179"/>
      <c r="E2753" s="115"/>
      <c r="F2753" s="116"/>
      <c r="G2753" s="113"/>
      <c r="H2753" s="125"/>
      <c r="I2753" s="125"/>
      <c r="J2753" s="125"/>
      <c r="K2753" s="125"/>
      <c r="L2753" s="125"/>
      <c r="M2753" s="125"/>
      <c r="N2753" s="125"/>
      <c r="O2753" s="125"/>
      <c r="P2753" s="125"/>
      <c r="Q2753" s="125"/>
      <c r="R2753" s="125"/>
      <c r="S2753" s="125"/>
      <c r="T2753" s="125"/>
      <c r="U2753" s="125"/>
      <c r="V2753" s="125"/>
      <c r="W2753" s="125"/>
      <c r="X2753" s="125"/>
      <c r="Y2753" s="125"/>
      <c r="Z2753" s="125"/>
      <c r="AA2753" s="125"/>
      <c r="AB2753" s="125"/>
      <c r="AC2753" s="125"/>
      <c r="AD2753" s="125"/>
      <c r="AE2753" s="125"/>
      <c r="AF2753" s="125"/>
      <c r="AG2753" s="125"/>
      <c r="AH2753" s="125"/>
      <c r="AI2753" s="125"/>
      <c r="AJ2753" s="125"/>
      <c r="AK2753" s="125"/>
      <c r="AL2753" s="125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5"/>
      <c r="AW2753" s="125"/>
      <c r="AX2753" s="125"/>
      <c r="AY2753" s="125"/>
      <c r="AZ2753" s="125"/>
      <c r="BA2753" s="125"/>
      <c r="BB2753" s="125"/>
      <c r="BC2753" s="125"/>
      <c r="BD2753" s="125"/>
      <c r="BE2753" s="125"/>
      <c r="BF2753" s="125"/>
      <c r="BG2753" s="125"/>
      <c r="BH2753" s="125"/>
      <c r="BI2753" s="125"/>
      <c r="BJ2753" s="125"/>
      <c r="BK2753" s="125"/>
      <c r="BL2753" s="125"/>
      <c r="BM2753" s="125"/>
      <c r="BN2753" s="125"/>
      <c r="BO2753" s="125"/>
      <c r="BP2753" s="125"/>
      <c r="BQ2753" s="125"/>
      <c r="BR2753" s="125"/>
      <c r="BS2753" s="125"/>
      <c r="BT2753" s="125"/>
      <c r="BU2753" s="125"/>
      <c r="BV2753" s="125"/>
      <c r="BW2753" s="125"/>
      <c r="BX2753" s="125"/>
      <c r="BY2753" s="125"/>
      <c r="BZ2753" s="125"/>
      <c r="CA2753" s="125"/>
      <c r="CB2753" s="125"/>
      <c r="CC2753" s="125"/>
      <c r="CD2753" s="125"/>
      <c r="CE2753" s="125"/>
      <c r="CF2753" s="125"/>
      <c r="CG2753" s="125"/>
      <c r="CH2753" s="125"/>
      <c r="CI2753" s="125"/>
      <c r="CJ2753" s="125"/>
      <c r="CK2753" s="125"/>
      <c r="CL2753" s="125"/>
      <c r="CM2753" s="125"/>
      <c r="CN2753" s="125"/>
      <c r="CO2753" s="125"/>
      <c r="CP2753" s="125"/>
      <c r="CQ2753" s="121"/>
    </row>
    <row r="2754" s="121" customFormat="1" hidden="1">
      <c r="A2754" s="122" t="s">
        <v>2363</v>
      </c>
      <c r="B2754" s="188" t="s">
        <v>2276</v>
      </c>
      <c r="C2754" s="179"/>
      <c r="D2754" s="179"/>
      <c r="E2754" s="115"/>
      <c r="F2754" s="116"/>
      <c r="G2754" s="113"/>
      <c r="H2754" s="125"/>
      <c r="I2754" s="125"/>
      <c r="J2754" s="125"/>
      <c r="K2754" s="125"/>
      <c r="L2754" s="125"/>
      <c r="M2754" s="125"/>
      <c r="N2754" s="125"/>
      <c r="O2754" s="125"/>
      <c r="P2754" s="125"/>
      <c r="Q2754" s="125"/>
      <c r="R2754" s="125"/>
      <c r="S2754" s="125"/>
      <c r="T2754" s="125"/>
      <c r="U2754" s="125"/>
      <c r="V2754" s="125"/>
      <c r="W2754" s="125"/>
      <c r="X2754" s="125"/>
      <c r="Y2754" s="125"/>
      <c r="Z2754" s="125"/>
      <c r="AA2754" s="125"/>
      <c r="AB2754" s="125"/>
      <c r="AC2754" s="125"/>
      <c r="AD2754" s="125"/>
      <c r="AE2754" s="125"/>
      <c r="AF2754" s="125"/>
      <c r="AG2754" s="125"/>
      <c r="AH2754" s="125"/>
      <c r="AI2754" s="125"/>
      <c r="AJ2754" s="125"/>
      <c r="AK2754" s="125"/>
      <c r="AL2754" s="125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5"/>
      <c r="AW2754" s="125"/>
      <c r="AX2754" s="125"/>
      <c r="AY2754" s="125"/>
      <c r="AZ2754" s="125"/>
      <c r="BA2754" s="125"/>
      <c r="BB2754" s="125"/>
      <c r="BC2754" s="125"/>
      <c r="BD2754" s="125"/>
      <c r="BE2754" s="125"/>
      <c r="BF2754" s="125"/>
      <c r="BG2754" s="125"/>
      <c r="BH2754" s="125"/>
      <c r="BI2754" s="125"/>
      <c r="BJ2754" s="125"/>
      <c r="BK2754" s="125"/>
      <c r="BL2754" s="125"/>
      <c r="BM2754" s="125"/>
      <c r="BN2754" s="125"/>
      <c r="BO2754" s="125"/>
      <c r="BP2754" s="125"/>
      <c r="BQ2754" s="125"/>
      <c r="BR2754" s="125"/>
      <c r="BS2754" s="125"/>
      <c r="BT2754" s="125"/>
      <c r="BU2754" s="125"/>
      <c r="BV2754" s="125"/>
      <c r="BW2754" s="125"/>
      <c r="BX2754" s="125"/>
      <c r="BY2754" s="125"/>
      <c r="BZ2754" s="125"/>
      <c r="CA2754" s="125"/>
      <c r="CB2754" s="125"/>
      <c r="CC2754" s="125"/>
      <c r="CD2754" s="125"/>
      <c r="CE2754" s="125"/>
      <c r="CF2754" s="125"/>
      <c r="CG2754" s="125"/>
      <c r="CH2754" s="125"/>
      <c r="CI2754" s="125"/>
      <c r="CJ2754" s="125"/>
      <c r="CK2754" s="125"/>
      <c r="CL2754" s="125"/>
      <c r="CM2754" s="125"/>
      <c r="CN2754" s="125"/>
      <c r="CO2754" s="125"/>
      <c r="CP2754" s="125"/>
      <c r="CQ2754" s="121"/>
    </row>
    <row r="2755" s="121" customFormat="1" hidden="1">
      <c r="A2755" s="122" t="s">
        <v>2364</v>
      </c>
      <c r="B2755" s="188" t="s">
        <v>2278</v>
      </c>
      <c r="C2755" s="179"/>
      <c r="D2755" s="179"/>
      <c r="E2755" s="115"/>
      <c r="F2755" s="116"/>
      <c r="G2755" s="113"/>
      <c r="H2755" s="125"/>
      <c r="I2755" s="125"/>
      <c r="J2755" s="125"/>
      <c r="K2755" s="125"/>
      <c r="L2755" s="125"/>
      <c r="M2755" s="125"/>
      <c r="N2755" s="125"/>
      <c r="O2755" s="125"/>
      <c r="P2755" s="125"/>
      <c r="Q2755" s="125"/>
      <c r="R2755" s="125"/>
      <c r="S2755" s="125"/>
      <c r="T2755" s="125"/>
      <c r="U2755" s="125"/>
      <c r="V2755" s="125"/>
      <c r="W2755" s="125"/>
      <c r="X2755" s="125"/>
      <c r="Y2755" s="125"/>
      <c r="Z2755" s="125"/>
      <c r="AA2755" s="125"/>
      <c r="AB2755" s="125"/>
      <c r="AC2755" s="125"/>
      <c r="AD2755" s="125"/>
      <c r="AE2755" s="125"/>
      <c r="AF2755" s="125"/>
      <c r="AG2755" s="125"/>
      <c r="AH2755" s="125"/>
      <c r="AI2755" s="125"/>
      <c r="AJ2755" s="125"/>
      <c r="AK2755" s="125"/>
      <c r="AL2755" s="125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5"/>
      <c r="AW2755" s="125"/>
      <c r="AX2755" s="125"/>
      <c r="AY2755" s="125"/>
      <c r="AZ2755" s="125"/>
      <c r="BA2755" s="125"/>
      <c r="BB2755" s="125"/>
      <c r="BC2755" s="125"/>
      <c r="BD2755" s="125"/>
      <c r="BE2755" s="125"/>
      <c r="BF2755" s="125"/>
      <c r="BG2755" s="125"/>
      <c r="BH2755" s="125"/>
      <c r="BI2755" s="125"/>
      <c r="BJ2755" s="125"/>
      <c r="BK2755" s="125"/>
      <c r="BL2755" s="125"/>
      <c r="BM2755" s="125"/>
      <c r="BN2755" s="125"/>
      <c r="BO2755" s="125"/>
      <c r="BP2755" s="125"/>
      <c r="BQ2755" s="125"/>
      <c r="BR2755" s="125"/>
      <c r="BS2755" s="125"/>
      <c r="BT2755" s="125"/>
      <c r="BU2755" s="125"/>
      <c r="BV2755" s="125"/>
      <c r="BW2755" s="125"/>
      <c r="BX2755" s="125"/>
      <c r="BY2755" s="125"/>
      <c r="BZ2755" s="125"/>
      <c r="CA2755" s="125"/>
      <c r="CB2755" s="125"/>
      <c r="CC2755" s="125"/>
      <c r="CD2755" s="125"/>
      <c r="CE2755" s="125"/>
      <c r="CF2755" s="125"/>
      <c r="CG2755" s="125"/>
      <c r="CH2755" s="125"/>
      <c r="CI2755" s="125"/>
      <c r="CJ2755" s="125"/>
      <c r="CK2755" s="125"/>
      <c r="CL2755" s="125"/>
      <c r="CM2755" s="125"/>
      <c r="CN2755" s="125"/>
      <c r="CO2755" s="125"/>
      <c r="CP2755" s="125"/>
      <c r="CQ2755" s="121"/>
    </row>
    <row r="2756" s="121" customFormat="1" hidden="1">
      <c r="A2756" s="122" t="s">
        <v>2365</v>
      </c>
      <c r="B2756" s="188" t="s">
        <v>2280</v>
      </c>
      <c r="C2756" s="179"/>
      <c r="D2756" s="179"/>
      <c r="E2756" s="115"/>
      <c r="F2756" s="116"/>
      <c r="G2756" s="113"/>
      <c r="H2756" s="125"/>
      <c r="I2756" s="125"/>
      <c r="J2756" s="125"/>
      <c r="K2756" s="125"/>
      <c r="L2756" s="125"/>
      <c r="M2756" s="125"/>
      <c r="N2756" s="125"/>
      <c r="O2756" s="125"/>
      <c r="P2756" s="125"/>
      <c r="Q2756" s="125"/>
      <c r="R2756" s="125"/>
      <c r="S2756" s="125"/>
      <c r="T2756" s="125"/>
      <c r="U2756" s="125"/>
      <c r="V2756" s="125"/>
      <c r="W2756" s="125"/>
      <c r="X2756" s="125"/>
      <c r="Y2756" s="125"/>
      <c r="Z2756" s="125"/>
      <c r="AA2756" s="125"/>
      <c r="AB2756" s="125"/>
      <c r="AC2756" s="125"/>
      <c r="AD2756" s="125"/>
      <c r="AE2756" s="125"/>
      <c r="AF2756" s="125"/>
      <c r="AG2756" s="125"/>
      <c r="AH2756" s="125"/>
      <c r="AI2756" s="125"/>
      <c r="AJ2756" s="125"/>
      <c r="AK2756" s="125"/>
      <c r="AL2756" s="125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5"/>
      <c r="AW2756" s="125"/>
      <c r="AX2756" s="125"/>
      <c r="AY2756" s="125"/>
      <c r="AZ2756" s="125"/>
      <c r="BA2756" s="125"/>
      <c r="BB2756" s="125"/>
      <c r="BC2756" s="125"/>
      <c r="BD2756" s="125"/>
      <c r="BE2756" s="125"/>
      <c r="BF2756" s="125"/>
      <c r="BG2756" s="125"/>
      <c r="BH2756" s="125"/>
      <c r="BI2756" s="125"/>
      <c r="BJ2756" s="125"/>
      <c r="BK2756" s="125"/>
      <c r="BL2756" s="125"/>
      <c r="BM2756" s="125"/>
      <c r="BN2756" s="125"/>
      <c r="BO2756" s="125"/>
      <c r="BP2756" s="125"/>
      <c r="BQ2756" s="125"/>
      <c r="BR2756" s="125"/>
      <c r="BS2756" s="125"/>
      <c r="BT2756" s="125"/>
      <c r="BU2756" s="125"/>
      <c r="BV2756" s="125"/>
      <c r="BW2756" s="125"/>
      <c r="BX2756" s="125"/>
      <c r="BY2756" s="125"/>
      <c r="BZ2756" s="125"/>
      <c r="CA2756" s="125"/>
      <c r="CB2756" s="125"/>
      <c r="CC2756" s="125"/>
      <c r="CD2756" s="125"/>
      <c r="CE2756" s="125"/>
      <c r="CF2756" s="125"/>
      <c r="CG2756" s="125"/>
      <c r="CH2756" s="125"/>
      <c r="CI2756" s="125"/>
      <c r="CJ2756" s="125"/>
      <c r="CK2756" s="125"/>
      <c r="CL2756" s="125"/>
      <c r="CM2756" s="125"/>
      <c r="CN2756" s="125"/>
      <c r="CO2756" s="125"/>
      <c r="CP2756" s="125"/>
      <c r="CQ2756" s="121"/>
    </row>
    <row r="2757" s="121" customFormat="1" hidden="1">
      <c r="A2757" s="122" t="s">
        <v>2366</v>
      </c>
      <c r="B2757" s="188" t="s">
        <v>2288</v>
      </c>
      <c r="C2757" s="179"/>
      <c r="D2757" s="179"/>
      <c r="E2757" s="115"/>
      <c r="F2757" s="116"/>
      <c r="G2757" s="113"/>
      <c r="H2757" s="125"/>
      <c r="I2757" s="125"/>
      <c r="J2757" s="125"/>
      <c r="K2757" s="125"/>
      <c r="L2757" s="125"/>
      <c r="M2757" s="125"/>
      <c r="N2757" s="125"/>
      <c r="O2757" s="125"/>
      <c r="P2757" s="125"/>
      <c r="Q2757" s="125"/>
      <c r="R2757" s="125"/>
      <c r="S2757" s="125"/>
      <c r="T2757" s="125"/>
      <c r="U2757" s="125"/>
      <c r="V2757" s="125"/>
      <c r="W2757" s="125"/>
      <c r="X2757" s="125"/>
      <c r="Y2757" s="125"/>
      <c r="Z2757" s="125"/>
      <c r="AA2757" s="125"/>
      <c r="AB2757" s="125"/>
      <c r="AC2757" s="125"/>
      <c r="AD2757" s="125"/>
      <c r="AE2757" s="125"/>
      <c r="AF2757" s="125"/>
      <c r="AG2757" s="125"/>
      <c r="AH2757" s="125"/>
      <c r="AI2757" s="125"/>
      <c r="AJ2757" s="125"/>
      <c r="AK2757" s="125"/>
      <c r="AL2757" s="125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5"/>
      <c r="AW2757" s="125"/>
      <c r="AX2757" s="125"/>
      <c r="AY2757" s="125"/>
      <c r="AZ2757" s="125"/>
      <c r="BA2757" s="125"/>
      <c r="BB2757" s="125"/>
      <c r="BC2757" s="125"/>
      <c r="BD2757" s="125"/>
      <c r="BE2757" s="125"/>
      <c r="BF2757" s="125"/>
      <c r="BG2757" s="125"/>
      <c r="BH2757" s="125"/>
      <c r="BI2757" s="125"/>
      <c r="BJ2757" s="125"/>
      <c r="BK2757" s="125"/>
      <c r="BL2757" s="125"/>
      <c r="BM2757" s="125"/>
      <c r="BN2757" s="125"/>
      <c r="BO2757" s="125"/>
      <c r="BP2757" s="125"/>
      <c r="BQ2757" s="125"/>
      <c r="BR2757" s="125"/>
      <c r="BS2757" s="125"/>
      <c r="BT2757" s="125"/>
      <c r="BU2757" s="125"/>
      <c r="BV2757" s="125"/>
      <c r="BW2757" s="125"/>
      <c r="BX2757" s="125"/>
      <c r="BY2757" s="125"/>
      <c r="BZ2757" s="125"/>
      <c r="CA2757" s="125"/>
      <c r="CB2757" s="125"/>
      <c r="CC2757" s="125"/>
      <c r="CD2757" s="125"/>
      <c r="CE2757" s="125"/>
      <c r="CF2757" s="125"/>
      <c r="CG2757" s="125"/>
      <c r="CH2757" s="125"/>
      <c r="CI2757" s="125"/>
      <c r="CJ2757" s="125"/>
      <c r="CK2757" s="125"/>
      <c r="CL2757" s="125"/>
      <c r="CM2757" s="125"/>
      <c r="CN2757" s="125"/>
      <c r="CO2757" s="125"/>
      <c r="CP2757" s="125"/>
      <c r="CQ2757" s="121"/>
    </row>
    <row r="2758" s="121" customFormat="1" hidden="1">
      <c r="A2758" s="122" t="s">
        <v>2367</v>
      </c>
      <c r="B2758" s="188" t="s">
        <v>2274</v>
      </c>
      <c r="C2758" s="179"/>
      <c r="D2758" s="179"/>
      <c r="E2758" s="115"/>
      <c r="F2758" s="116"/>
      <c r="G2758" s="113"/>
      <c r="H2758" s="125"/>
      <c r="I2758" s="125"/>
      <c r="J2758" s="125"/>
      <c r="K2758" s="125"/>
      <c r="L2758" s="125"/>
      <c r="M2758" s="125"/>
      <c r="N2758" s="125"/>
      <c r="O2758" s="125"/>
      <c r="P2758" s="125"/>
      <c r="Q2758" s="125"/>
      <c r="R2758" s="125"/>
      <c r="S2758" s="125"/>
      <c r="T2758" s="125"/>
      <c r="U2758" s="125"/>
      <c r="V2758" s="125"/>
      <c r="W2758" s="125"/>
      <c r="X2758" s="125"/>
      <c r="Y2758" s="125"/>
      <c r="Z2758" s="125"/>
      <c r="AA2758" s="125"/>
      <c r="AB2758" s="125"/>
      <c r="AC2758" s="125"/>
      <c r="AD2758" s="125"/>
      <c r="AE2758" s="125"/>
      <c r="AF2758" s="125"/>
      <c r="AG2758" s="125"/>
      <c r="AH2758" s="125"/>
      <c r="AI2758" s="125"/>
      <c r="AJ2758" s="125"/>
      <c r="AK2758" s="125"/>
      <c r="AL2758" s="125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5"/>
      <c r="AW2758" s="125"/>
      <c r="AX2758" s="125"/>
      <c r="AY2758" s="125"/>
      <c r="AZ2758" s="125"/>
      <c r="BA2758" s="125"/>
      <c r="BB2758" s="125"/>
      <c r="BC2758" s="125"/>
      <c r="BD2758" s="125"/>
      <c r="BE2758" s="125"/>
      <c r="BF2758" s="125"/>
      <c r="BG2758" s="125"/>
      <c r="BH2758" s="125"/>
      <c r="BI2758" s="125"/>
      <c r="BJ2758" s="125"/>
      <c r="BK2758" s="125"/>
      <c r="BL2758" s="125"/>
      <c r="BM2758" s="125"/>
      <c r="BN2758" s="125"/>
      <c r="BO2758" s="125"/>
      <c r="BP2758" s="125"/>
      <c r="BQ2758" s="125"/>
      <c r="BR2758" s="125"/>
      <c r="BS2758" s="125"/>
      <c r="BT2758" s="125"/>
      <c r="BU2758" s="125"/>
      <c r="BV2758" s="125"/>
      <c r="BW2758" s="125"/>
      <c r="BX2758" s="125"/>
      <c r="BY2758" s="125"/>
      <c r="BZ2758" s="125"/>
      <c r="CA2758" s="125"/>
      <c r="CB2758" s="125"/>
      <c r="CC2758" s="125"/>
      <c r="CD2758" s="125"/>
      <c r="CE2758" s="125"/>
      <c r="CF2758" s="125"/>
      <c r="CG2758" s="125"/>
      <c r="CH2758" s="125"/>
      <c r="CI2758" s="125"/>
      <c r="CJ2758" s="125"/>
      <c r="CK2758" s="125"/>
      <c r="CL2758" s="125"/>
      <c r="CM2758" s="125"/>
      <c r="CN2758" s="125"/>
      <c r="CO2758" s="125"/>
      <c r="CP2758" s="125"/>
      <c r="CQ2758" s="121"/>
    </row>
    <row r="2759" s="121" customFormat="1" hidden="1">
      <c r="A2759" s="122" t="s">
        <v>2368</v>
      </c>
      <c r="B2759" s="188" t="s">
        <v>2276</v>
      </c>
      <c r="C2759" s="179"/>
      <c r="D2759" s="179"/>
      <c r="E2759" s="115"/>
      <c r="F2759" s="116"/>
      <c r="G2759" s="113"/>
      <c r="H2759" s="125"/>
      <c r="I2759" s="125"/>
      <c r="J2759" s="125"/>
      <c r="K2759" s="125"/>
      <c r="L2759" s="125"/>
      <c r="M2759" s="125"/>
      <c r="N2759" s="125"/>
      <c r="O2759" s="125"/>
      <c r="P2759" s="125"/>
      <c r="Q2759" s="125"/>
      <c r="R2759" s="125"/>
      <c r="S2759" s="125"/>
      <c r="T2759" s="125"/>
      <c r="U2759" s="125"/>
      <c r="V2759" s="125"/>
      <c r="W2759" s="125"/>
      <c r="X2759" s="125"/>
      <c r="Y2759" s="125"/>
      <c r="Z2759" s="125"/>
      <c r="AA2759" s="125"/>
      <c r="AB2759" s="125"/>
      <c r="AC2759" s="125"/>
      <c r="AD2759" s="125"/>
      <c r="AE2759" s="125"/>
      <c r="AF2759" s="125"/>
      <c r="AG2759" s="125"/>
      <c r="AH2759" s="125"/>
      <c r="AI2759" s="125"/>
      <c r="AJ2759" s="125"/>
      <c r="AK2759" s="125"/>
      <c r="AL2759" s="125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5"/>
      <c r="AW2759" s="125"/>
      <c r="AX2759" s="125"/>
      <c r="AY2759" s="125"/>
      <c r="AZ2759" s="125"/>
      <c r="BA2759" s="125"/>
      <c r="BB2759" s="125"/>
      <c r="BC2759" s="125"/>
      <c r="BD2759" s="125"/>
      <c r="BE2759" s="125"/>
      <c r="BF2759" s="125"/>
      <c r="BG2759" s="125"/>
      <c r="BH2759" s="125"/>
      <c r="BI2759" s="125"/>
      <c r="BJ2759" s="125"/>
      <c r="BK2759" s="125"/>
      <c r="BL2759" s="125"/>
      <c r="BM2759" s="125"/>
      <c r="BN2759" s="125"/>
      <c r="BO2759" s="125"/>
      <c r="BP2759" s="125"/>
      <c r="BQ2759" s="125"/>
      <c r="BR2759" s="125"/>
      <c r="BS2759" s="125"/>
      <c r="BT2759" s="125"/>
      <c r="BU2759" s="125"/>
      <c r="BV2759" s="125"/>
      <c r="BW2759" s="125"/>
      <c r="BX2759" s="125"/>
      <c r="BY2759" s="125"/>
      <c r="BZ2759" s="125"/>
      <c r="CA2759" s="125"/>
      <c r="CB2759" s="125"/>
      <c r="CC2759" s="125"/>
      <c r="CD2759" s="125"/>
      <c r="CE2759" s="125"/>
      <c r="CF2759" s="125"/>
      <c r="CG2759" s="125"/>
      <c r="CH2759" s="125"/>
      <c r="CI2759" s="125"/>
      <c r="CJ2759" s="125"/>
      <c r="CK2759" s="125"/>
      <c r="CL2759" s="125"/>
      <c r="CM2759" s="125"/>
      <c r="CN2759" s="125"/>
      <c r="CO2759" s="125"/>
      <c r="CP2759" s="125"/>
      <c r="CQ2759" s="121"/>
    </row>
    <row r="2760" s="121" customFormat="1" hidden="1">
      <c r="A2760" s="122" t="s">
        <v>2369</v>
      </c>
      <c r="B2760" s="188" t="s">
        <v>2278</v>
      </c>
      <c r="C2760" s="179"/>
      <c r="D2760" s="179"/>
      <c r="E2760" s="115"/>
      <c r="F2760" s="116"/>
      <c r="G2760" s="113"/>
      <c r="H2760" s="125"/>
      <c r="I2760" s="125"/>
      <c r="J2760" s="125"/>
      <c r="K2760" s="125"/>
      <c r="L2760" s="125"/>
      <c r="M2760" s="125"/>
      <c r="N2760" s="125"/>
      <c r="O2760" s="125"/>
      <c r="P2760" s="125"/>
      <c r="Q2760" s="125"/>
      <c r="R2760" s="125"/>
      <c r="S2760" s="125"/>
      <c r="T2760" s="125"/>
      <c r="U2760" s="125"/>
      <c r="V2760" s="125"/>
      <c r="W2760" s="125"/>
      <c r="X2760" s="125"/>
      <c r="Y2760" s="125"/>
      <c r="Z2760" s="125"/>
      <c r="AA2760" s="125"/>
      <c r="AB2760" s="125"/>
      <c r="AC2760" s="125"/>
      <c r="AD2760" s="125"/>
      <c r="AE2760" s="125"/>
      <c r="AF2760" s="125"/>
      <c r="AG2760" s="125"/>
      <c r="AH2760" s="125"/>
      <c r="AI2760" s="125"/>
      <c r="AJ2760" s="125"/>
      <c r="AK2760" s="125"/>
      <c r="AL2760" s="125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5"/>
      <c r="AW2760" s="125"/>
      <c r="AX2760" s="125"/>
      <c r="AY2760" s="125"/>
      <c r="AZ2760" s="125"/>
      <c r="BA2760" s="125"/>
      <c r="BB2760" s="125"/>
      <c r="BC2760" s="125"/>
      <c r="BD2760" s="125"/>
      <c r="BE2760" s="125"/>
      <c r="BF2760" s="125"/>
      <c r="BG2760" s="125"/>
      <c r="BH2760" s="125"/>
      <c r="BI2760" s="125"/>
      <c r="BJ2760" s="125"/>
      <c r="BK2760" s="125"/>
      <c r="BL2760" s="125"/>
      <c r="BM2760" s="125"/>
      <c r="BN2760" s="125"/>
      <c r="BO2760" s="125"/>
      <c r="BP2760" s="125"/>
      <c r="BQ2760" s="125"/>
      <c r="BR2760" s="125"/>
      <c r="BS2760" s="125"/>
      <c r="BT2760" s="125"/>
      <c r="BU2760" s="125"/>
      <c r="BV2760" s="125"/>
      <c r="BW2760" s="125"/>
      <c r="BX2760" s="125"/>
      <c r="BY2760" s="125"/>
      <c r="BZ2760" s="125"/>
      <c r="CA2760" s="125"/>
      <c r="CB2760" s="125"/>
      <c r="CC2760" s="125"/>
      <c r="CD2760" s="125"/>
      <c r="CE2760" s="125"/>
      <c r="CF2760" s="125"/>
      <c r="CG2760" s="125"/>
      <c r="CH2760" s="125"/>
      <c r="CI2760" s="125"/>
      <c r="CJ2760" s="125"/>
      <c r="CK2760" s="125"/>
      <c r="CL2760" s="125"/>
      <c r="CM2760" s="125"/>
      <c r="CN2760" s="125"/>
      <c r="CO2760" s="125"/>
      <c r="CP2760" s="125"/>
      <c r="CQ2760" s="121"/>
    </row>
    <row r="2761" s="121" customFormat="1" hidden="1">
      <c r="A2761" s="122" t="s">
        <v>2370</v>
      </c>
      <c r="B2761" s="188" t="s">
        <v>2280</v>
      </c>
      <c r="C2761" s="179"/>
      <c r="D2761" s="179"/>
      <c r="E2761" s="115"/>
      <c r="F2761" s="116"/>
      <c r="G2761" s="113"/>
      <c r="H2761" s="125"/>
      <c r="I2761" s="125"/>
      <c r="J2761" s="125"/>
      <c r="K2761" s="125"/>
      <c r="L2761" s="125"/>
      <c r="M2761" s="125"/>
      <c r="N2761" s="125"/>
      <c r="O2761" s="125"/>
      <c r="P2761" s="125"/>
      <c r="Q2761" s="125"/>
      <c r="R2761" s="125"/>
      <c r="S2761" s="125"/>
      <c r="T2761" s="125"/>
      <c r="U2761" s="125"/>
      <c r="V2761" s="125"/>
      <c r="W2761" s="125"/>
      <c r="X2761" s="125"/>
      <c r="Y2761" s="125"/>
      <c r="Z2761" s="125"/>
      <c r="AA2761" s="125"/>
      <c r="AB2761" s="125"/>
      <c r="AC2761" s="125"/>
      <c r="AD2761" s="125"/>
      <c r="AE2761" s="125"/>
      <c r="AF2761" s="125"/>
      <c r="AG2761" s="125"/>
      <c r="AH2761" s="125"/>
      <c r="AI2761" s="125"/>
      <c r="AJ2761" s="125"/>
      <c r="AK2761" s="125"/>
      <c r="AL2761" s="125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5"/>
      <c r="AW2761" s="125"/>
      <c r="AX2761" s="125"/>
      <c r="AY2761" s="125"/>
      <c r="AZ2761" s="125"/>
      <c r="BA2761" s="125"/>
      <c r="BB2761" s="125"/>
      <c r="BC2761" s="125"/>
      <c r="BD2761" s="125"/>
      <c r="BE2761" s="125"/>
      <c r="BF2761" s="125"/>
      <c r="BG2761" s="125"/>
      <c r="BH2761" s="125"/>
      <c r="BI2761" s="125"/>
      <c r="BJ2761" s="125"/>
      <c r="BK2761" s="125"/>
      <c r="BL2761" s="125"/>
      <c r="BM2761" s="125"/>
      <c r="BN2761" s="125"/>
      <c r="BO2761" s="125"/>
      <c r="BP2761" s="125"/>
      <c r="BQ2761" s="125"/>
      <c r="BR2761" s="125"/>
      <c r="BS2761" s="125"/>
      <c r="BT2761" s="125"/>
      <c r="BU2761" s="125"/>
      <c r="BV2761" s="125"/>
      <c r="BW2761" s="125"/>
      <c r="BX2761" s="125"/>
      <c r="BY2761" s="125"/>
      <c r="BZ2761" s="125"/>
      <c r="CA2761" s="125"/>
      <c r="CB2761" s="125"/>
      <c r="CC2761" s="125"/>
      <c r="CD2761" s="125"/>
      <c r="CE2761" s="125"/>
      <c r="CF2761" s="125"/>
      <c r="CG2761" s="125"/>
      <c r="CH2761" s="125"/>
      <c r="CI2761" s="125"/>
      <c r="CJ2761" s="125"/>
      <c r="CK2761" s="125"/>
      <c r="CL2761" s="125"/>
      <c r="CM2761" s="125"/>
      <c r="CN2761" s="125"/>
      <c r="CO2761" s="125"/>
      <c r="CP2761" s="125"/>
      <c r="CQ2761" s="121"/>
    </row>
    <row r="2762" s="121" customFormat="1" hidden="1">
      <c r="A2762" s="122" t="s">
        <v>2371</v>
      </c>
      <c r="B2762" s="188" t="s">
        <v>2295</v>
      </c>
      <c r="C2762" s="179"/>
      <c r="D2762" s="179"/>
      <c r="E2762" s="115"/>
      <c r="F2762" s="116"/>
      <c r="G2762" s="113"/>
      <c r="H2762" s="125"/>
      <c r="I2762" s="125"/>
      <c r="J2762" s="125"/>
      <c r="K2762" s="125"/>
      <c r="L2762" s="125"/>
      <c r="M2762" s="125"/>
      <c r="N2762" s="125"/>
      <c r="O2762" s="125"/>
      <c r="P2762" s="125"/>
      <c r="Q2762" s="125"/>
      <c r="R2762" s="125"/>
      <c r="S2762" s="125"/>
      <c r="T2762" s="125"/>
      <c r="U2762" s="125"/>
      <c r="V2762" s="125"/>
      <c r="W2762" s="125"/>
      <c r="X2762" s="125"/>
      <c r="Y2762" s="125"/>
      <c r="Z2762" s="125"/>
      <c r="AA2762" s="125"/>
      <c r="AB2762" s="125"/>
      <c r="AC2762" s="125"/>
      <c r="AD2762" s="125"/>
      <c r="AE2762" s="125"/>
      <c r="AF2762" s="125"/>
      <c r="AG2762" s="125"/>
      <c r="AH2762" s="125"/>
      <c r="AI2762" s="125"/>
      <c r="AJ2762" s="125"/>
      <c r="AK2762" s="125"/>
      <c r="AL2762" s="125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5"/>
      <c r="AW2762" s="125"/>
      <c r="AX2762" s="125"/>
      <c r="AY2762" s="125"/>
      <c r="AZ2762" s="125"/>
      <c r="BA2762" s="125"/>
      <c r="BB2762" s="125"/>
      <c r="BC2762" s="125"/>
      <c r="BD2762" s="125"/>
      <c r="BE2762" s="125"/>
      <c r="BF2762" s="125"/>
      <c r="BG2762" s="125"/>
      <c r="BH2762" s="125"/>
      <c r="BI2762" s="125"/>
      <c r="BJ2762" s="125"/>
      <c r="BK2762" s="125"/>
      <c r="BL2762" s="125"/>
      <c r="BM2762" s="125"/>
      <c r="BN2762" s="125"/>
      <c r="BO2762" s="125"/>
      <c r="BP2762" s="125"/>
      <c r="BQ2762" s="125"/>
      <c r="BR2762" s="125"/>
      <c r="BS2762" s="125"/>
      <c r="BT2762" s="125"/>
      <c r="BU2762" s="125"/>
      <c r="BV2762" s="125"/>
      <c r="BW2762" s="125"/>
      <c r="BX2762" s="125"/>
      <c r="BY2762" s="125"/>
      <c r="BZ2762" s="125"/>
      <c r="CA2762" s="125"/>
      <c r="CB2762" s="125"/>
      <c r="CC2762" s="125"/>
      <c r="CD2762" s="125"/>
      <c r="CE2762" s="125"/>
      <c r="CF2762" s="125"/>
      <c r="CG2762" s="125"/>
      <c r="CH2762" s="125"/>
      <c r="CI2762" s="125"/>
      <c r="CJ2762" s="125"/>
      <c r="CK2762" s="125"/>
      <c r="CL2762" s="125"/>
      <c r="CM2762" s="125"/>
      <c r="CN2762" s="125"/>
      <c r="CO2762" s="125"/>
      <c r="CP2762" s="125"/>
      <c r="CQ2762" s="121"/>
    </row>
    <row r="2763" s="121" customFormat="1" hidden="1">
      <c r="A2763" s="122" t="s">
        <v>2372</v>
      </c>
      <c r="B2763" s="188" t="s">
        <v>2274</v>
      </c>
      <c r="C2763" s="179"/>
      <c r="D2763" s="179"/>
      <c r="E2763" s="115"/>
      <c r="F2763" s="116"/>
      <c r="G2763" s="113"/>
      <c r="H2763" s="125"/>
      <c r="I2763" s="125"/>
      <c r="J2763" s="125"/>
      <c r="K2763" s="125"/>
      <c r="L2763" s="125"/>
      <c r="M2763" s="125"/>
      <c r="N2763" s="125"/>
      <c r="O2763" s="125"/>
      <c r="P2763" s="125"/>
      <c r="Q2763" s="125"/>
      <c r="R2763" s="125"/>
      <c r="S2763" s="125"/>
      <c r="T2763" s="125"/>
      <c r="U2763" s="125"/>
      <c r="V2763" s="125"/>
      <c r="W2763" s="125"/>
      <c r="X2763" s="125"/>
      <c r="Y2763" s="125"/>
      <c r="Z2763" s="125"/>
      <c r="AA2763" s="125"/>
      <c r="AB2763" s="125"/>
      <c r="AC2763" s="125"/>
      <c r="AD2763" s="125"/>
      <c r="AE2763" s="125"/>
      <c r="AF2763" s="125"/>
      <c r="AG2763" s="125"/>
      <c r="AH2763" s="125"/>
      <c r="AI2763" s="125"/>
      <c r="AJ2763" s="125"/>
      <c r="AK2763" s="125"/>
      <c r="AL2763" s="125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5"/>
      <c r="AW2763" s="125"/>
      <c r="AX2763" s="125"/>
      <c r="AY2763" s="125"/>
      <c r="AZ2763" s="125"/>
      <c r="BA2763" s="125"/>
      <c r="BB2763" s="125"/>
      <c r="BC2763" s="125"/>
      <c r="BD2763" s="125"/>
      <c r="BE2763" s="125"/>
      <c r="BF2763" s="125"/>
      <c r="BG2763" s="125"/>
      <c r="BH2763" s="125"/>
      <c r="BI2763" s="125"/>
      <c r="BJ2763" s="125"/>
      <c r="BK2763" s="125"/>
      <c r="BL2763" s="125"/>
      <c r="BM2763" s="125"/>
      <c r="BN2763" s="125"/>
      <c r="BO2763" s="125"/>
      <c r="BP2763" s="125"/>
      <c r="BQ2763" s="125"/>
      <c r="BR2763" s="125"/>
      <c r="BS2763" s="125"/>
      <c r="BT2763" s="125"/>
      <c r="BU2763" s="125"/>
      <c r="BV2763" s="125"/>
      <c r="BW2763" s="125"/>
      <c r="BX2763" s="125"/>
      <c r="BY2763" s="125"/>
      <c r="BZ2763" s="125"/>
      <c r="CA2763" s="125"/>
      <c r="CB2763" s="125"/>
      <c r="CC2763" s="125"/>
      <c r="CD2763" s="125"/>
      <c r="CE2763" s="125"/>
      <c r="CF2763" s="125"/>
      <c r="CG2763" s="125"/>
      <c r="CH2763" s="125"/>
      <c r="CI2763" s="125"/>
      <c r="CJ2763" s="125"/>
      <c r="CK2763" s="125"/>
      <c r="CL2763" s="125"/>
      <c r="CM2763" s="125"/>
      <c r="CN2763" s="125"/>
      <c r="CO2763" s="125"/>
      <c r="CP2763" s="125"/>
      <c r="CQ2763" s="121"/>
    </row>
    <row r="2764" s="121" customFormat="1" hidden="1">
      <c r="A2764" s="122" t="s">
        <v>2373</v>
      </c>
      <c r="B2764" s="188" t="s">
        <v>2276</v>
      </c>
      <c r="C2764" s="179"/>
      <c r="D2764" s="179"/>
      <c r="E2764" s="115"/>
      <c r="F2764" s="116"/>
      <c r="G2764" s="113"/>
      <c r="H2764" s="125"/>
      <c r="I2764" s="125"/>
      <c r="J2764" s="125"/>
      <c r="K2764" s="125"/>
      <c r="L2764" s="125"/>
      <c r="M2764" s="125"/>
      <c r="N2764" s="125"/>
      <c r="O2764" s="125"/>
      <c r="P2764" s="125"/>
      <c r="Q2764" s="125"/>
      <c r="R2764" s="125"/>
      <c r="S2764" s="125"/>
      <c r="T2764" s="125"/>
      <c r="U2764" s="125"/>
      <c r="V2764" s="125"/>
      <c r="W2764" s="125"/>
      <c r="X2764" s="125"/>
      <c r="Y2764" s="125"/>
      <c r="Z2764" s="125"/>
      <c r="AA2764" s="125"/>
      <c r="AB2764" s="125"/>
      <c r="AC2764" s="125"/>
      <c r="AD2764" s="125"/>
      <c r="AE2764" s="125"/>
      <c r="AF2764" s="125"/>
      <c r="AG2764" s="125"/>
      <c r="AH2764" s="125"/>
      <c r="AI2764" s="125"/>
      <c r="AJ2764" s="125"/>
      <c r="AK2764" s="125"/>
      <c r="AL2764" s="125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5"/>
      <c r="AW2764" s="125"/>
      <c r="AX2764" s="125"/>
      <c r="AY2764" s="125"/>
      <c r="AZ2764" s="125"/>
      <c r="BA2764" s="125"/>
      <c r="BB2764" s="125"/>
      <c r="BC2764" s="125"/>
      <c r="BD2764" s="125"/>
      <c r="BE2764" s="125"/>
      <c r="BF2764" s="125"/>
      <c r="BG2764" s="125"/>
      <c r="BH2764" s="125"/>
      <c r="BI2764" s="125"/>
      <c r="BJ2764" s="125"/>
      <c r="BK2764" s="125"/>
      <c r="BL2764" s="125"/>
      <c r="BM2764" s="125"/>
      <c r="BN2764" s="125"/>
      <c r="BO2764" s="125"/>
      <c r="BP2764" s="125"/>
      <c r="BQ2764" s="125"/>
      <c r="BR2764" s="125"/>
      <c r="BS2764" s="125"/>
      <c r="BT2764" s="125"/>
      <c r="BU2764" s="125"/>
      <c r="BV2764" s="125"/>
      <c r="BW2764" s="125"/>
      <c r="BX2764" s="125"/>
      <c r="BY2764" s="125"/>
      <c r="BZ2764" s="125"/>
      <c r="CA2764" s="125"/>
      <c r="CB2764" s="125"/>
      <c r="CC2764" s="125"/>
      <c r="CD2764" s="125"/>
      <c r="CE2764" s="125"/>
      <c r="CF2764" s="125"/>
      <c r="CG2764" s="125"/>
      <c r="CH2764" s="125"/>
      <c r="CI2764" s="125"/>
      <c r="CJ2764" s="125"/>
      <c r="CK2764" s="125"/>
      <c r="CL2764" s="125"/>
      <c r="CM2764" s="125"/>
      <c r="CN2764" s="125"/>
      <c r="CO2764" s="125"/>
      <c r="CP2764" s="125"/>
      <c r="CQ2764" s="121"/>
    </row>
    <row r="2765" s="121" customFormat="1" hidden="1">
      <c r="A2765" s="122" t="s">
        <v>2374</v>
      </c>
      <c r="B2765" s="188" t="s">
        <v>2278</v>
      </c>
      <c r="C2765" s="179"/>
      <c r="D2765" s="179"/>
      <c r="E2765" s="115"/>
      <c r="F2765" s="116"/>
      <c r="G2765" s="113"/>
      <c r="H2765" s="125"/>
      <c r="I2765" s="125"/>
      <c r="J2765" s="125"/>
      <c r="K2765" s="125"/>
      <c r="L2765" s="125"/>
      <c r="M2765" s="125"/>
      <c r="N2765" s="125"/>
      <c r="O2765" s="125"/>
      <c r="P2765" s="125"/>
      <c r="Q2765" s="125"/>
      <c r="R2765" s="125"/>
      <c r="S2765" s="125"/>
      <c r="T2765" s="125"/>
      <c r="U2765" s="125"/>
      <c r="V2765" s="125"/>
      <c r="W2765" s="125"/>
      <c r="X2765" s="125"/>
      <c r="Y2765" s="125"/>
      <c r="Z2765" s="125"/>
      <c r="AA2765" s="125"/>
      <c r="AB2765" s="125"/>
      <c r="AC2765" s="125"/>
      <c r="AD2765" s="125"/>
      <c r="AE2765" s="125"/>
      <c r="AF2765" s="125"/>
      <c r="AG2765" s="125"/>
      <c r="AH2765" s="125"/>
      <c r="AI2765" s="125"/>
      <c r="AJ2765" s="125"/>
      <c r="AK2765" s="125"/>
      <c r="AL2765" s="125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5"/>
      <c r="AW2765" s="125"/>
      <c r="AX2765" s="125"/>
      <c r="AY2765" s="125"/>
      <c r="AZ2765" s="125"/>
      <c r="BA2765" s="125"/>
      <c r="BB2765" s="125"/>
      <c r="BC2765" s="125"/>
      <c r="BD2765" s="125"/>
      <c r="BE2765" s="125"/>
      <c r="BF2765" s="125"/>
      <c r="BG2765" s="125"/>
      <c r="BH2765" s="125"/>
      <c r="BI2765" s="125"/>
      <c r="BJ2765" s="125"/>
      <c r="BK2765" s="125"/>
      <c r="BL2765" s="125"/>
      <c r="BM2765" s="125"/>
      <c r="BN2765" s="125"/>
      <c r="BO2765" s="125"/>
      <c r="BP2765" s="125"/>
      <c r="BQ2765" s="125"/>
      <c r="BR2765" s="125"/>
      <c r="BS2765" s="125"/>
      <c r="BT2765" s="125"/>
      <c r="BU2765" s="125"/>
      <c r="BV2765" s="125"/>
      <c r="BW2765" s="125"/>
      <c r="BX2765" s="125"/>
      <c r="BY2765" s="125"/>
      <c r="BZ2765" s="125"/>
      <c r="CA2765" s="125"/>
      <c r="CB2765" s="125"/>
      <c r="CC2765" s="125"/>
      <c r="CD2765" s="125"/>
      <c r="CE2765" s="125"/>
      <c r="CF2765" s="125"/>
      <c r="CG2765" s="125"/>
      <c r="CH2765" s="125"/>
      <c r="CI2765" s="125"/>
      <c r="CJ2765" s="125"/>
      <c r="CK2765" s="125"/>
      <c r="CL2765" s="125"/>
      <c r="CM2765" s="125"/>
      <c r="CN2765" s="125"/>
      <c r="CO2765" s="125"/>
      <c r="CP2765" s="125"/>
      <c r="CQ2765" s="121"/>
    </row>
    <row r="2766" s="121" customFormat="1" hidden="1">
      <c r="A2766" s="122" t="s">
        <v>2375</v>
      </c>
      <c r="B2766" s="188" t="s">
        <v>2280</v>
      </c>
      <c r="C2766" s="179"/>
      <c r="D2766" s="179"/>
      <c r="E2766" s="115"/>
      <c r="F2766" s="116"/>
      <c r="G2766" s="113"/>
      <c r="H2766" s="125"/>
      <c r="I2766" s="125"/>
      <c r="J2766" s="125"/>
      <c r="K2766" s="125"/>
      <c r="L2766" s="125"/>
      <c r="M2766" s="125"/>
      <c r="N2766" s="125"/>
      <c r="O2766" s="125"/>
      <c r="P2766" s="125"/>
      <c r="Q2766" s="125"/>
      <c r="R2766" s="125"/>
      <c r="S2766" s="125"/>
      <c r="T2766" s="125"/>
      <c r="U2766" s="125"/>
      <c r="V2766" s="125"/>
      <c r="W2766" s="125"/>
      <c r="X2766" s="125"/>
      <c r="Y2766" s="125"/>
      <c r="Z2766" s="125"/>
      <c r="AA2766" s="125"/>
      <c r="AB2766" s="125"/>
      <c r="AC2766" s="125"/>
      <c r="AD2766" s="125"/>
      <c r="AE2766" s="125"/>
      <c r="AF2766" s="125"/>
      <c r="AG2766" s="125"/>
      <c r="AH2766" s="125"/>
      <c r="AI2766" s="125"/>
      <c r="AJ2766" s="125"/>
      <c r="AK2766" s="125"/>
      <c r="AL2766" s="125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5"/>
      <c r="AW2766" s="125"/>
      <c r="AX2766" s="125"/>
      <c r="AY2766" s="125"/>
      <c r="AZ2766" s="125"/>
      <c r="BA2766" s="125"/>
      <c r="BB2766" s="125"/>
      <c r="BC2766" s="125"/>
      <c r="BD2766" s="125"/>
      <c r="BE2766" s="125"/>
      <c r="BF2766" s="125"/>
      <c r="BG2766" s="125"/>
      <c r="BH2766" s="125"/>
      <c r="BI2766" s="125"/>
      <c r="BJ2766" s="125"/>
      <c r="BK2766" s="125"/>
      <c r="BL2766" s="125"/>
      <c r="BM2766" s="125"/>
      <c r="BN2766" s="125"/>
      <c r="BO2766" s="125"/>
      <c r="BP2766" s="125"/>
      <c r="BQ2766" s="125"/>
      <c r="BR2766" s="125"/>
      <c r="BS2766" s="125"/>
      <c r="BT2766" s="125"/>
      <c r="BU2766" s="125"/>
      <c r="BV2766" s="125"/>
      <c r="BW2766" s="125"/>
      <c r="BX2766" s="125"/>
      <c r="BY2766" s="125"/>
      <c r="BZ2766" s="125"/>
      <c r="CA2766" s="125"/>
      <c r="CB2766" s="125"/>
      <c r="CC2766" s="125"/>
      <c r="CD2766" s="125"/>
      <c r="CE2766" s="125"/>
      <c r="CF2766" s="125"/>
      <c r="CG2766" s="125"/>
      <c r="CH2766" s="125"/>
      <c r="CI2766" s="125"/>
      <c r="CJ2766" s="125"/>
      <c r="CK2766" s="125"/>
      <c r="CL2766" s="125"/>
      <c r="CM2766" s="125"/>
      <c r="CN2766" s="125"/>
      <c r="CO2766" s="125"/>
      <c r="CP2766" s="125"/>
      <c r="CQ2766" s="121"/>
    </row>
    <row r="2767" s="121" customFormat="1" hidden="1">
      <c r="A2767" s="122" t="s">
        <v>2376</v>
      </c>
      <c r="B2767" s="188" t="s">
        <v>2301</v>
      </c>
      <c r="C2767" s="179"/>
      <c r="D2767" s="179"/>
      <c r="E2767" s="115"/>
      <c r="F2767" s="116"/>
      <c r="G2767" s="113"/>
      <c r="H2767" s="125"/>
      <c r="I2767" s="125"/>
      <c r="J2767" s="125"/>
      <c r="K2767" s="125"/>
      <c r="L2767" s="125"/>
      <c r="M2767" s="125"/>
      <c r="N2767" s="125"/>
      <c r="O2767" s="125"/>
      <c r="P2767" s="125"/>
      <c r="Q2767" s="125"/>
      <c r="R2767" s="125"/>
      <c r="S2767" s="125"/>
      <c r="T2767" s="125"/>
      <c r="U2767" s="125"/>
      <c r="V2767" s="125"/>
      <c r="W2767" s="125"/>
      <c r="X2767" s="125"/>
      <c r="Y2767" s="125"/>
      <c r="Z2767" s="125"/>
      <c r="AA2767" s="125"/>
      <c r="AB2767" s="125"/>
      <c r="AC2767" s="125"/>
      <c r="AD2767" s="125"/>
      <c r="AE2767" s="125"/>
      <c r="AF2767" s="125"/>
      <c r="AG2767" s="125"/>
      <c r="AH2767" s="125"/>
      <c r="AI2767" s="125"/>
      <c r="AJ2767" s="125"/>
      <c r="AK2767" s="125"/>
      <c r="AL2767" s="125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5"/>
      <c r="AW2767" s="125"/>
      <c r="AX2767" s="125"/>
      <c r="AY2767" s="125"/>
      <c r="AZ2767" s="125"/>
      <c r="BA2767" s="125"/>
      <c r="BB2767" s="125"/>
      <c r="BC2767" s="125"/>
      <c r="BD2767" s="125"/>
      <c r="BE2767" s="125"/>
      <c r="BF2767" s="125"/>
      <c r="BG2767" s="125"/>
      <c r="BH2767" s="125"/>
      <c r="BI2767" s="125"/>
      <c r="BJ2767" s="125"/>
      <c r="BK2767" s="125"/>
      <c r="BL2767" s="125"/>
      <c r="BM2767" s="125"/>
      <c r="BN2767" s="125"/>
      <c r="BO2767" s="125"/>
      <c r="BP2767" s="125"/>
      <c r="BQ2767" s="125"/>
      <c r="BR2767" s="125"/>
      <c r="BS2767" s="125"/>
      <c r="BT2767" s="125"/>
      <c r="BU2767" s="125"/>
      <c r="BV2767" s="125"/>
      <c r="BW2767" s="125"/>
      <c r="BX2767" s="125"/>
      <c r="BY2767" s="125"/>
      <c r="BZ2767" s="125"/>
      <c r="CA2767" s="125"/>
      <c r="CB2767" s="125"/>
      <c r="CC2767" s="125"/>
      <c r="CD2767" s="125"/>
      <c r="CE2767" s="125"/>
      <c r="CF2767" s="125"/>
      <c r="CG2767" s="125"/>
      <c r="CH2767" s="125"/>
      <c r="CI2767" s="125"/>
      <c r="CJ2767" s="125"/>
      <c r="CK2767" s="125"/>
      <c r="CL2767" s="125"/>
      <c r="CM2767" s="125"/>
      <c r="CN2767" s="125"/>
      <c r="CO2767" s="125"/>
      <c r="CP2767" s="125"/>
      <c r="CQ2767" s="121"/>
    </row>
    <row r="2768" s="121" customFormat="1" hidden="1">
      <c r="A2768" s="122" t="s">
        <v>2377</v>
      </c>
      <c r="B2768" s="188" t="s">
        <v>2274</v>
      </c>
      <c r="C2768" s="179"/>
      <c r="D2768" s="179"/>
      <c r="E2768" s="115"/>
      <c r="F2768" s="116"/>
      <c r="G2768" s="113"/>
      <c r="H2768" s="125"/>
      <c r="I2768" s="125"/>
      <c r="J2768" s="125"/>
      <c r="K2768" s="125"/>
      <c r="L2768" s="125"/>
      <c r="M2768" s="125"/>
      <c r="N2768" s="125"/>
      <c r="O2768" s="125"/>
      <c r="P2768" s="125"/>
      <c r="Q2768" s="125"/>
      <c r="R2768" s="125"/>
      <c r="S2768" s="125"/>
      <c r="T2768" s="125"/>
      <c r="U2768" s="125"/>
      <c r="V2768" s="125"/>
      <c r="W2768" s="125"/>
      <c r="X2768" s="125"/>
      <c r="Y2768" s="125"/>
      <c r="Z2768" s="125"/>
      <c r="AA2768" s="125"/>
      <c r="AB2768" s="125"/>
      <c r="AC2768" s="125"/>
      <c r="AD2768" s="125"/>
      <c r="AE2768" s="125"/>
      <c r="AF2768" s="125"/>
      <c r="AG2768" s="125"/>
      <c r="AH2768" s="125"/>
      <c r="AI2768" s="125"/>
      <c r="AJ2768" s="125"/>
      <c r="AK2768" s="125"/>
      <c r="AL2768" s="125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5"/>
      <c r="AW2768" s="125"/>
      <c r="AX2768" s="125"/>
      <c r="AY2768" s="125"/>
      <c r="AZ2768" s="125"/>
      <c r="BA2768" s="125"/>
      <c r="BB2768" s="125"/>
      <c r="BC2768" s="125"/>
      <c r="BD2768" s="125"/>
      <c r="BE2768" s="125"/>
      <c r="BF2768" s="125"/>
      <c r="BG2768" s="125"/>
      <c r="BH2768" s="125"/>
      <c r="BI2768" s="125"/>
      <c r="BJ2768" s="125"/>
      <c r="BK2768" s="125"/>
      <c r="BL2768" s="125"/>
      <c r="BM2768" s="125"/>
      <c r="BN2768" s="125"/>
      <c r="BO2768" s="125"/>
      <c r="BP2768" s="125"/>
      <c r="BQ2768" s="125"/>
      <c r="BR2768" s="125"/>
      <c r="BS2768" s="125"/>
      <c r="BT2768" s="125"/>
      <c r="BU2768" s="125"/>
      <c r="BV2768" s="125"/>
      <c r="BW2768" s="125"/>
      <c r="BX2768" s="125"/>
      <c r="BY2768" s="125"/>
      <c r="BZ2768" s="125"/>
      <c r="CA2768" s="125"/>
      <c r="CB2768" s="125"/>
      <c r="CC2768" s="125"/>
      <c r="CD2768" s="125"/>
      <c r="CE2768" s="125"/>
      <c r="CF2768" s="125"/>
      <c r="CG2768" s="125"/>
      <c r="CH2768" s="125"/>
      <c r="CI2768" s="125"/>
      <c r="CJ2768" s="125"/>
      <c r="CK2768" s="125"/>
      <c r="CL2768" s="125"/>
      <c r="CM2768" s="125"/>
      <c r="CN2768" s="125"/>
      <c r="CO2768" s="125"/>
      <c r="CP2768" s="125"/>
      <c r="CQ2768" s="121"/>
    </row>
    <row r="2769" s="121" customFormat="1" hidden="1">
      <c r="A2769" s="122" t="s">
        <v>2378</v>
      </c>
      <c r="B2769" s="188" t="s">
        <v>2276</v>
      </c>
      <c r="C2769" s="179"/>
      <c r="D2769" s="179"/>
      <c r="E2769" s="115"/>
      <c r="F2769" s="116"/>
      <c r="G2769" s="113"/>
      <c r="H2769" s="125"/>
      <c r="I2769" s="125"/>
      <c r="J2769" s="125"/>
      <c r="K2769" s="125"/>
      <c r="L2769" s="125"/>
      <c r="M2769" s="125"/>
      <c r="N2769" s="125"/>
      <c r="O2769" s="125"/>
      <c r="P2769" s="125"/>
      <c r="Q2769" s="125"/>
      <c r="R2769" s="125"/>
      <c r="S2769" s="125"/>
      <c r="T2769" s="125"/>
      <c r="U2769" s="125"/>
      <c r="V2769" s="125"/>
      <c r="W2769" s="125"/>
      <c r="X2769" s="125"/>
      <c r="Y2769" s="125"/>
      <c r="Z2769" s="125"/>
      <c r="AA2769" s="125"/>
      <c r="AB2769" s="125"/>
      <c r="AC2769" s="125"/>
      <c r="AD2769" s="125"/>
      <c r="AE2769" s="125"/>
      <c r="AF2769" s="125"/>
      <c r="AG2769" s="125"/>
      <c r="AH2769" s="125"/>
      <c r="AI2769" s="125"/>
      <c r="AJ2769" s="125"/>
      <c r="AK2769" s="125"/>
      <c r="AL2769" s="125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5"/>
      <c r="AW2769" s="125"/>
      <c r="AX2769" s="125"/>
      <c r="AY2769" s="125"/>
      <c r="AZ2769" s="125"/>
      <c r="BA2769" s="125"/>
      <c r="BB2769" s="125"/>
      <c r="BC2769" s="125"/>
      <c r="BD2769" s="125"/>
      <c r="BE2769" s="125"/>
      <c r="BF2769" s="125"/>
      <c r="BG2769" s="125"/>
      <c r="BH2769" s="125"/>
      <c r="BI2769" s="125"/>
      <c r="BJ2769" s="125"/>
      <c r="BK2769" s="125"/>
      <c r="BL2769" s="125"/>
      <c r="BM2769" s="125"/>
      <c r="BN2769" s="125"/>
      <c r="BO2769" s="125"/>
      <c r="BP2769" s="125"/>
      <c r="BQ2769" s="125"/>
      <c r="BR2769" s="125"/>
      <c r="BS2769" s="125"/>
      <c r="BT2769" s="125"/>
      <c r="BU2769" s="125"/>
      <c r="BV2769" s="125"/>
      <c r="BW2769" s="125"/>
      <c r="BX2769" s="125"/>
      <c r="BY2769" s="125"/>
      <c r="BZ2769" s="125"/>
      <c r="CA2769" s="125"/>
      <c r="CB2769" s="125"/>
      <c r="CC2769" s="125"/>
      <c r="CD2769" s="125"/>
      <c r="CE2769" s="125"/>
      <c r="CF2769" s="125"/>
      <c r="CG2769" s="125"/>
      <c r="CH2769" s="125"/>
      <c r="CI2769" s="125"/>
      <c r="CJ2769" s="125"/>
      <c r="CK2769" s="125"/>
      <c r="CL2769" s="125"/>
      <c r="CM2769" s="125"/>
      <c r="CN2769" s="125"/>
      <c r="CO2769" s="125"/>
      <c r="CP2769" s="125"/>
      <c r="CQ2769" s="121"/>
    </row>
    <row r="2770" s="121" customFormat="1" hidden="1">
      <c r="A2770" s="122" t="s">
        <v>2379</v>
      </c>
      <c r="B2770" s="188" t="s">
        <v>2278</v>
      </c>
      <c r="C2770" s="179"/>
      <c r="D2770" s="179"/>
      <c r="E2770" s="115"/>
      <c r="F2770" s="116"/>
      <c r="G2770" s="113"/>
      <c r="H2770" s="125"/>
      <c r="I2770" s="125"/>
      <c r="J2770" s="125"/>
      <c r="K2770" s="125"/>
      <c r="L2770" s="125"/>
      <c r="M2770" s="125"/>
      <c r="N2770" s="125"/>
      <c r="O2770" s="125"/>
      <c r="P2770" s="125"/>
      <c r="Q2770" s="125"/>
      <c r="R2770" s="125"/>
      <c r="S2770" s="125"/>
      <c r="T2770" s="125"/>
      <c r="U2770" s="125"/>
      <c r="V2770" s="125"/>
      <c r="W2770" s="125"/>
      <c r="X2770" s="125"/>
      <c r="Y2770" s="125"/>
      <c r="Z2770" s="125"/>
      <c r="AA2770" s="125"/>
      <c r="AB2770" s="125"/>
      <c r="AC2770" s="125"/>
      <c r="AD2770" s="125"/>
      <c r="AE2770" s="125"/>
      <c r="AF2770" s="125"/>
      <c r="AG2770" s="125"/>
      <c r="AH2770" s="125"/>
      <c r="AI2770" s="125"/>
      <c r="AJ2770" s="125"/>
      <c r="AK2770" s="125"/>
      <c r="AL2770" s="125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5"/>
      <c r="AW2770" s="125"/>
      <c r="AX2770" s="125"/>
      <c r="AY2770" s="125"/>
      <c r="AZ2770" s="125"/>
      <c r="BA2770" s="125"/>
      <c r="BB2770" s="125"/>
      <c r="BC2770" s="125"/>
      <c r="BD2770" s="125"/>
      <c r="BE2770" s="125"/>
      <c r="BF2770" s="125"/>
      <c r="BG2770" s="125"/>
      <c r="BH2770" s="125"/>
      <c r="BI2770" s="125"/>
      <c r="BJ2770" s="125"/>
      <c r="BK2770" s="125"/>
      <c r="BL2770" s="125"/>
      <c r="BM2770" s="125"/>
      <c r="BN2770" s="125"/>
      <c r="BO2770" s="125"/>
      <c r="BP2770" s="125"/>
      <c r="BQ2770" s="125"/>
      <c r="BR2770" s="125"/>
      <c r="BS2770" s="125"/>
      <c r="BT2770" s="125"/>
      <c r="BU2770" s="125"/>
      <c r="BV2770" s="125"/>
      <c r="BW2770" s="125"/>
      <c r="BX2770" s="125"/>
      <c r="BY2770" s="125"/>
      <c r="BZ2770" s="125"/>
      <c r="CA2770" s="125"/>
      <c r="CB2770" s="125"/>
      <c r="CC2770" s="125"/>
      <c r="CD2770" s="125"/>
      <c r="CE2770" s="125"/>
      <c r="CF2770" s="125"/>
      <c r="CG2770" s="125"/>
      <c r="CH2770" s="125"/>
      <c r="CI2770" s="125"/>
      <c r="CJ2770" s="125"/>
      <c r="CK2770" s="125"/>
      <c r="CL2770" s="125"/>
      <c r="CM2770" s="125"/>
      <c r="CN2770" s="125"/>
      <c r="CO2770" s="125"/>
      <c r="CP2770" s="125"/>
      <c r="CQ2770" s="121"/>
    </row>
    <row r="2771" s="121" customFormat="1" hidden="1">
      <c r="A2771" s="122" t="s">
        <v>2380</v>
      </c>
      <c r="B2771" s="188" t="s">
        <v>2280</v>
      </c>
      <c r="C2771" s="179"/>
      <c r="D2771" s="179"/>
      <c r="E2771" s="115"/>
      <c r="F2771" s="116"/>
      <c r="G2771" s="113"/>
      <c r="H2771" s="125"/>
      <c r="I2771" s="125"/>
      <c r="J2771" s="125"/>
      <c r="K2771" s="125"/>
      <c r="L2771" s="125"/>
      <c r="M2771" s="125"/>
      <c r="N2771" s="125"/>
      <c r="O2771" s="125"/>
      <c r="P2771" s="125"/>
      <c r="Q2771" s="125"/>
      <c r="R2771" s="125"/>
      <c r="S2771" s="125"/>
      <c r="T2771" s="125"/>
      <c r="U2771" s="125"/>
      <c r="V2771" s="125"/>
      <c r="W2771" s="125"/>
      <c r="X2771" s="125"/>
      <c r="Y2771" s="125"/>
      <c r="Z2771" s="125"/>
      <c r="AA2771" s="125"/>
      <c r="AB2771" s="125"/>
      <c r="AC2771" s="125"/>
      <c r="AD2771" s="125"/>
      <c r="AE2771" s="125"/>
      <c r="AF2771" s="125"/>
      <c r="AG2771" s="125"/>
      <c r="AH2771" s="125"/>
      <c r="AI2771" s="125"/>
      <c r="AJ2771" s="125"/>
      <c r="AK2771" s="125"/>
      <c r="AL2771" s="125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5"/>
      <c r="AW2771" s="125"/>
      <c r="AX2771" s="125"/>
      <c r="AY2771" s="125"/>
      <c r="AZ2771" s="125"/>
      <c r="BA2771" s="125"/>
      <c r="BB2771" s="125"/>
      <c r="BC2771" s="125"/>
      <c r="BD2771" s="125"/>
      <c r="BE2771" s="125"/>
      <c r="BF2771" s="125"/>
      <c r="BG2771" s="125"/>
      <c r="BH2771" s="125"/>
      <c r="BI2771" s="125"/>
      <c r="BJ2771" s="125"/>
      <c r="BK2771" s="125"/>
      <c r="BL2771" s="125"/>
      <c r="BM2771" s="125"/>
      <c r="BN2771" s="125"/>
      <c r="BO2771" s="125"/>
      <c r="BP2771" s="125"/>
      <c r="BQ2771" s="125"/>
      <c r="BR2771" s="125"/>
      <c r="BS2771" s="125"/>
      <c r="BT2771" s="125"/>
      <c r="BU2771" s="125"/>
      <c r="BV2771" s="125"/>
      <c r="BW2771" s="125"/>
      <c r="BX2771" s="125"/>
      <c r="BY2771" s="125"/>
      <c r="BZ2771" s="125"/>
      <c r="CA2771" s="125"/>
      <c r="CB2771" s="125"/>
      <c r="CC2771" s="125"/>
      <c r="CD2771" s="125"/>
      <c r="CE2771" s="125"/>
      <c r="CF2771" s="125"/>
      <c r="CG2771" s="125"/>
      <c r="CH2771" s="125"/>
      <c r="CI2771" s="125"/>
      <c r="CJ2771" s="125"/>
      <c r="CK2771" s="125"/>
      <c r="CL2771" s="125"/>
      <c r="CM2771" s="125"/>
      <c r="CN2771" s="125"/>
      <c r="CO2771" s="125"/>
      <c r="CP2771" s="125"/>
      <c r="CQ2771" s="121"/>
    </row>
    <row r="2772" s="121" customFormat="1" hidden="1">
      <c r="A2772" s="122" t="s">
        <v>2381</v>
      </c>
      <c r="B2772" s="188" t="s">
        <v>2307</v>
      </c>
      <c r="C2772" s="179"/>
      <c r="D2772" s="179"/>
      <c r="E2772" s="115"/>
      <c r="F2772" s="116"/>
      <c r="G2772" s="113"/>
      <c r="H2772" s="125"/>
      <c r="I2772" s="125"/>
      <c r="J2772" s="125"/>
      <c r="K2772" s="125"/>
      <c r="L2772" s="125"/>
      <c r="M2772" s="125"/>
      <c r="N2772" s="125"/>
      <c r="O2772" s="125"/>
      <c r="P2772" s="125"/>
      <c r="Q2772" s="125"/>
      <c r="R2772" s="125"/>
      <c r="S2772" s="125"/>
      <c r="T2772" s="125"/>
      <c r="U2772" s="125"/>
      <c r="V2772" s="125"/>
      <c r="W2772" s="125"/>
      <c r="X2772" s="125"/>
      <c r="Y2772" s="125"/>
      <c r="Z2772" s="125"/>
      <c r="AA2772" s="125"/>
      <c r="AB2772" s="125"/>
      <c r="AC2772" s="125"/>
      <c r="AD2772" s="125"/>
      <c r="AE2772" s="125"/>
      <c r="AF2772" s="125"/>
      <c r="AG2772" s="125"/>
      <c r="AH2772" s="125"/>
      <c r="AI2772" s="125"/>
      <c r="AJ2772" s="125"/>
      <c r="AK2772" s="125"/>
      <c r="AL2772" s="125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5"/>
      <c r="AW2772" s="125"/>
      <c r="AX2772" s="125"/>
      <c r="AY2772" s="125"/>
      <c r="AZ2772" s="125"/>
      <c r="BA2772" s="125"/>
      <c r="BB2772" s="125"/>
      <c r="BC2772" s="125"/>
      <c r="BD2772" s="125"/>
      <c r="BE2772" s="125"/>
      <c r="BF2772" s="125"/>
      <c r="BG2772" s="125"/>
      <c r="BH2772" s="125"/>
      <c r="BI2772" s="125"/>
      <c r="BJ2772" s="125"/>
      <c r="BK2772" s="125"/>
      <c r="BL2772" s="125"/>
      <c r="BM2772" s="125"/>
      <c r="BN2772" s="125"/>
      <c r="BO2772" s="125"/>
      <c r="BP2772" s="125"/>
      <c r="BQ2772" s="125"/>
      <c r="BR2772" s="125"/>
      <c r="BS2772" s="125"/>
      <c r="BT2772" s="125"/>
      <c r="BU2772" s="125"/>
      <c r="BV2772" s="125"/>
      <c r="BW2772" s="125"/>
      <c r="BX2772" s="125"/>
      <c r="BY2772" s="125"/>
      <c r="BZ2772" s="125"/>
      <c r="CA2772" s="125"/>
      <c r="CB2772" s="125"/>
      <c r="CC2772" s="125"/>
      <c r="CD2772" s="125"/>
      <c r="CE2772" s="125"/>
      <c r="CF2772" s="125"/>
      <c r="CG2772" s="125"/>
      <c r="CH2772" s="125"/>
      <c r="CI2772" s="125"/>
      <c r="CJ2772" s="125"/>
      <c r="CK2772" s="125"/>
      <c r="CL2772" s="125"/>
      <c r="CM2772" s="125"/>
      <c r="CN2772" s="125"/>
      <c r="CO2772" s="125"/>
      <c r="CP2772" s="125"/>
      <c r="CQ2772" s="121"/>
    </row>
    <row r="2773" s="121" customFormat="1" hidden="1">
      <c r="A2773" s="122" t="s">
        <v>2382</v>
      </c>
      <c r="B2773" s="188" t="s">
        <v>2274</v>
      </c>
      <c r="C2773" s="179"/>
      <c r="D2773" s="179"/>
      <c r="E2773" s="115"/>
      <c r="F2773" s="116"/>
      <c r="G2773" s="113"/>
      <c r="H2773" s="125"/>
      <c r="I2773" s="125"/>
      <c r="J2773" s="125"/>
      <c r="K2773" s="125"/>
      <c r="L2773" s="125"/>
      <c r="M2773" s="125"/>
      <c r="N2773" s="125"/>
      <c r="O2773" s="125"/>
      <c r="P2773" s="125"/>
      <c r="Q2773" s="125"/>
      <c r="R2773" s="125"/>
      <c r="S2773" s="125"/>
      <c r="T2773" s="125"/>
      <c r="U2773" s="125"/>
      <c r="V2773" s="125"/>
      <c r="W2773" s="125"/>
      <c r="X2773" s="125"/>
      <c r="Y2773" s="125"/>
      <c r="Z2773" s="125"/>
      <c r="AA2773" s="125"/>
      <c r="AB2773" s="125"/>
      <c r="AC2773" s="125"/>
      <c r="AD2773" s="125"/>
      <c r="AE2773" s="125"/>
      <c r="AF2773" s="125"/>
      <c r="AG2773" s="125"/>
      <c r="AH2773" s="125"/>
      <c r="AI2773" s="125"/>
      <c r="AJ2773" s="125"/>
      <c r="AK2773" s="125"/>
      <c r="AL2773" s="125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5"/>
      <c r="AW2773" s="125"/>
      <c r="AX2773" s="125"/>
      <c r="AY2773" s="125"/>
      <c r="AZ2773" s="125"/>
      <c r="BA2773" s="125"/>
      <c r="BB2773" s="125"/>
      <c r="BC2773" s="125"/>
      <c r="BD2773" s="125"/>
      <c r="BE2773" s="125"/>
      <c r="BF2773" s="125"/>
      <c r="BG2773" s="125"/>
      <c r="BH2773" s="125"/>
      <c r="BI2773" s="125"/>
      <c r="BJ2773" s="125"/>
      <c r="BK2773" s="125"/>
      <c r="BL2773" s="125"/>
      <c r="BM2773" s="125"/>
      <c r="BN2773" s="125"/>
      <c r="BO2773" s="125"/>
      <c r="BP2773" s="125"/>
      <c r="BQ2773" s="125"/>
      <c r="BR2773" s="125"/>
      <c r="BS2773" s="125"/>
      <c r="BT2773" s="125"/>
      <c r="BU2773" s="125"/>
      <c r="BV2773" s="125"/>
      <c r="BW2773" s="125"/>
      <c r="BX2773" s="125"/>
      <c r="BY2773" s="125"/>
      <c r="BZ2773" s="125"/>
      <c r="CA2773" s="125"/>
      <c r="CB2773" s="125"/>
      <c r="CC2773" s="125"/>
      <c r="CD2773" s="125"/>
      <c r="CE2773" s="125"/>
      <c r="CF2773" s="125"/>
      <c r="CG2773" s="125"/>
      <c r="CH2773" s="125"/>
      <c r="CI2773" s="125"/>
      <c r="CJ2773" s="125"/>
      <c r="CK2773" s="125"/>
      <c r="CL2773" s="125"/>
      <c r="CM2773" s="125"/>
      <c r="CN2773" s="125"/>
      <c r="CO2773" s="125"/>
      <c r="CP2773" s="125"/>
      <c r="CQ2773" s="121"/>
    </row>
    <row r="2774" s="121" customFormat="1" hidden="1">
      <c r="A2774" s="122" t="s">
        <v>2383</v>
      </c>
      <c r="B2774" s="188" t="s">
        <v>2276</v>
      </c>
      <c r="C2774" s="179"/>
      <c r="D2774" s="179"/>
      <c r="E2774" s="115"/>
      <c r="F2774" s="116"/>
      <c r="G2774" s="113"/>
      <c r="H2774" s="125"/>
      <c r="I2774" s="125"/>
      <c r="J2774" s="125"/>
      <c r="K2774" s="125"/>
      <c r="L2774" s="125"/>
      <c r="M2774" s="125"/>
      <c r="N2774" s="125"/>
      <c r="O2774" s="125"/>
      <c r="P2774" s="125"/>
      <c r="Q2774" s="125"/>
      <c r="R2774" s="125"/>
      <c r="S2774" s="125"/>
      <c r="T2774" s="125"/>
      <c r="U2774" s="125"/>
      <c r="V2774" s="125"/>
      <c r="W2774" s="125"/>
      <c r="X2774" s="125"/>
      <c r="Y2774" s="125"/>
      <c r="Z2774" s="125"/>
      <c r="AA2774" s="125"/>
      <c r="AB2774" s="125"/>
      <c r="AC2774" s="125"/>
      <c r="AD2774" s="125"/>
      <c r="AE2774" s="125"/>
      <c r="AF2774" s="125"/>
      <c r="AG2774" s="125"/>
      <c r="AH2774" s="125"/>
      <c r="AI2774" s="125"/>
      <c r="AJ2774" s="125"/>
      <c r="AK2774" s="125"/>
      <c r="AL2774" s="125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5"/>
      <c r="AW2774" s="125"/>
      <c r="AX2774" s="125"/>
      <c r="AY2774" s="125"/>
      <c r="AZ2774" s="125"/>
      <c r="BA2774" s="125"/>
      <c r="BB2774" s="125"/>
      <c r="BC2774" s="125"/>
      <c r="BD2774" s="125"/>
      <c r="BE2774" s="125"/>
      <c r="BF2774" s="125"/>
      <c r="BG2774" s="125"/>
      <c r="BH2774" s="125"/>
      <c r="BI2774" s="125"/>
      <c r="BJ2774" s="125"/>
      <c r="BK2774" s="125"/>
      <c r="BL2774" s="125"/>
      <c r="BM2774" s="125"/>
      <c r="BN2774" s="125"/>
      <c r="BO2774" s="125"/>
      <c r="BP2774" s="125"/>
      <c r="BQ2774" s="125"/>
      <c r="BR2774" s="125"/>
      <c r="BS2774" s="125"/>
      <c r="BT2774" s="125"/>
      <c r="BU2774" s="125"/>
      <c r="BV2774" s="125"/>
      <c r="BW2774" s="125"/>
      <c r="BX2774" s="125"/>
      <c r="BY2774" s="125"/>
      <c r="BZ2774" s="125"/>
      <c r="CA2774" s="125"/>
      <c r="CB2774" s="125"/>
      <c r="CC2774" s="125"/>
      <c r="CD2774" s="125"/>
      <c r="CE2774" s="125"/>
      <c r="CF2774" s="125"/>
      <c r="CG2774" s="125"/>
      <c r="CH2774" s="125"/>
      <c r="CI2774" s="125"/>
      <c r="CJ2774" s="125"/>
      <c r="CK2774" s="125"/>
      <c r="CL2774" s="125"/>
      <c r="CM2774" s="125"/>
      <c r="CN2774" s="125"/>
      <c r="CO2774" s="125"/>
      <c r="CP2774" s="125"/>
      <c r="CQ2774" s="121"/>
    </row>
    <row r="2775" s="121" customFormat="1" hidden="1">
      <c r="A2775" s="122" t="s">
        <v>2384</v>
      </c>
      <c r="B2775" s="188" t="s">
        <v>2278</v>
      </c>
      <c r="C2775" s="179"/>
      <c r="D2775" s="179"/>
      <c r="E2775" s="115"/>
      <c r="F2775" s="116"/>
      <c r="G2775" s="113"/>
      <c r="H2775" s="125"/>
      <c r="I2775" s="125"/>
      <c r="J2775" s="125"/>
      <c r="K2775" s="125"/>
      <c r="L2775" s="125"/>
      <c r="M2775" s="125"/>
      <c r="N2775" s="125"/>
      <c r="O2775" s="125"/>
      <c r="P2775" s="125"/>
      <c r="Q2775" s="125"/>
      <c r="R2775" s="125"/>
      <c r="S2775" s="125"/>
      <c r="T2775" s="125"/>
      <c r="U2775" s="125"/>
      <c r="V2775" s="125"/>
      <c r="W2775" s="125"/>
      <c r="X2775" s="125"/>
      <c r="Y2775" s="125"/>
      <c r="Z2775" s="125"/>
      <c r="AA2775" s="125"/>
      <c r="AB2775" s="125"/>
      <c r="AC2775" s="125"/>
      <c r="AD2775" s="125"/>
      <c r="AE2775" s="125"/>
      <c r="AF2775" s="125"/>
      <c r="AG2775" s="125"/>
      <c r="AH2775" s="125"/>
      <c r="AI2775" s="125"/>
      <c r="AJ2775" s="125"/>
      <c r="AK2775" s="125"/>
      <c r="AL2775" s="125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5"/>
      <c r="AW2775" s="125"/>
      <c r="AX2775" s="125"/>
      <c r="AY2775" s="125"/>
      <c r="AZ2775" s="125"/>
      <c r="BA2775" s="125"/>
      <c r="BB2775" s="125"/>
      <c r="BC2775" s="125"/>
      <c r="BD2775" s="125"/>
      <c r="BE2775" s="125"/>
      <c r="BF2775" s="125"/>
      <c r="BG2775" s="125"/>
      <c r="BH2775" s="125"/>
      <c r="BI2775" s="125"/>
      <c r="BJ2775" s="125"/>
      <c r="BK2775" s="125"/>
      <c r="BL2775" s="125"/>
      <c r="BM2775" s="125"/>
      <c r="BN2775" s="125"/>
      <c r="BO2775" s="125"/>
      <c r="BP2775" s="125"/>
      <c r="BQ2775" s="125"/>
      <c r="BR2775" s="125"/>
      <c r="BS2775" s="125"/>
      <c r="BT2775" s="125"/>
      <c r="BU2775" s="125"/>
      <c r="BV2775" s="125"/>
      <c r="BW2775" s="125"/>
      <c r="BX2775" s="125"/>
      <c r="BY2775" s="125"/>
      <c r="BZ2775" s="125"/>
      <c r="CA2775" s="125"/>
      <c r="CB2775" s="125"/>
      <c r="CC2775" s="125"/>
      <c r="CD2775" s="125"/>
      <c r="CE2775" s="125"/>
      <c r="CF2775" s="125"/>
      <c r="CG2775" s="125"/>
      <c r="CH2775" s="125"/>
      <c r="CI2775" s="125"/>
      <c r="CJ2775" s="125"/>
      <c r="CK2775" s="125"/>
      <c r="CL2775" s="125"/>
      <c r="CM2775" s="125"/>
      <c r="CN2775" s="125"/>
      <c r="CO2775" s="125"/>
      <c r="CP2775" s="125"/>
      <c r="CQ2775" s="121"/>
    </row>
    <row r="2776" s="121" customFormat="1" hidden="1">
      <c r="A2776" s="122" t="s">
        <v>2385</v>
      </c>
      <c r="B2776" s="188" t="s">
        <v>2280</v>
      </c>
      <c r="C2776" s="179"/>
      <c r="D2776" s="179"/>
      <c r="E2776" s="115"/>
      <c r="F2776" s="116"/>
      <c r="G2776" s="113"/>
      <c r="H2776" s="125"/>
      <c r="I2776" s="125"/>
      <c r="J2776" s="125"/>
      <c r="K2776" s="125"/>
      <c r="L2776" s="125"/>
      <c r="M2776" s="125"/>
      <c r="N2776" s="125"/>
      <c r="O2776" s="125"/>
      <c r="P2776" s="125"/>
      <c r="Q2776" s="125"/>
      <c r="R2776" s="125"/>
      <c r="S2776" s="125"/>
      <c r="T2776" s="125"/>
      <c r="U2776" s="125"/>
      <c r="V2776" s="125"/>
      <c r="W2776" s="125"/>
      <c r="X2776" s="125"/>
      <c r="Y2776" s="125"/>
      <c r="Z2776" s="125"/>
      <c r="AA2776" s="125"/>
      <c r="AB2776" s="125"/>
      <c r="AC2776" s="125"/>
      <c r="AD2776" s="125"/>
      <c r="AE2776" s="125"/>
      <c r="AF2776" s="125"/>
      <c r="AG2776" s="125"/>
      <c r="AH2776" s="125"/>
      <c r="AI2776" s="125"/>
      <c r="AJ2776" s="125"/>
      <c r="AK2776" s="125"/>
      <c r="AL2776" s="125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5"/>
      <c r="AW2776" s="125"/>
      <c r="AX2776" s="125"/>
      <c r="AY2776" s="125"/>
      <c r="AZ2776" s="125"/>
      <c r="BA2776" s="125"/>
      <c r="BB2776" s="125"/>
      <c r="BC2776" s="125"/>
      <c r="BD2776" s="125"/>
      <c r="BE2776" s="125"/>
      <c r="BF2776" s="125"/>
      <c r="BG2776" s="125"/>
      <c r="BH2776" s="125"/>
      <c r="BI2776" s="125"/>
      <c r="BJ2776" s="125"/>
      <c r="BK2776" s="125"/>
      <c r="BL2776" s="125"/>
      <c r="BM2776" s="125"/>
      <c r="BN2776" s="125"/>
      <c r="BO2776" s="125"/>
      <c r="BP2776" s="125"/>
      <c r="BQ2776" s="125"/>
      <c r="BR2776" s="125"/>
      <c r="BS2776" s="125"/>
      <c r="BT2776" s="125"/>
      <c r="BU2776" s="125"/>
      <c r="BV2776" s="125"/>
      <c r="BW2776" s="125"/>
      <c r="BX2776" s="125"/>
      <c r="BY2776" s="125"/>
      <c r="BZ2776" s="125"/>
      <c r="CA2776" s="125"/>
      <c r="CB2776" s="125"/>
      <c r="CC2776" s="125"/>
      <c r="CD2776" s="125"/>
      <c r="CE2776" s="125"/>
      <c r="CF2776" s="125"/>
      <c r="CG2776" s="125"/>
      <c r="CH2776" s="125"/>
      <c r="CI2776" s="125"/>
      <c r="CJ2776" s="125"/>
      <c r="CK2776" s="125"/>
      <c r="CL2776" s="125"/>
      <c r="CM2776" s="125"/>
      <c r="CN2776" s="125"/>
      <c r="CO2776" s="125"/>
      <c r="CP2776" s="125"/>
      <c r="CQ2776" s="121"/>
    </row>
    <row r="2777" s="121" customFormat="1" hidden="1">
      <c r="A2777" s="122" t="s">
        <v>2386</v>
      </c>
      <c r="B2777" s="188" t="s">
        <v>2313</v>
      </c>
      <c r="C2777" s="179"/>
      <c r="D2777" s="179"/>
      <c r="E2777" s="115"/>
      <c r="F2777" s="116"/>
      <c r="G2777" s="113"/>
      <c r="H2777" s="125"/>
      <c r="I2777" s="125"/>
      <c r="J2777" s="125"/>
      <c r="K2777" s="125"/>
      <c r="L2777" s="125"/>
      <c r="M2777" s="125"/>
      <c r="N2777" s="125"/>
      <c r="O2777" s="125"/>
      <c r="P2777" s="125"/>
      <c r="Q2777" s="125"/>
      <c r="R2777" s="125"/>
      <c r="S2777" s="125"/>
      <c r="T2777" s="125"/>
      <c r="U2777" s="125"/>
      <c r="V2777" s="125"/>
      <c r="W2777" s="125"/>
      <c r="X2777" s="125"/>
      <c r="Y2777" s="125"/>
      <c r="Z2777" s="125"/>
      <c r="AA2777" s="125"/>
      <c r="AB2777" s="125"/>
      <c r="AC2777" s="125"/>
      <c r="AD2777" s="125"/>
      <c r="AE2777" s="125"/>
      <c r="AF2777" s="125"/>
      <c r="AG2777" s="125"/>
      <c r="AH2777" s="125"/>
      <c r="AI2777" s="125"/>
      <c r="AJ2777" s="125"/>
      <c r="AK2777" s="125"/>
      <c r="AL2777" s="125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5"/>
      <c r="AW2777" s="125"/>
      <c r="AX2777" s="125"/>
      <c r="AY2777" s="125"/>
      <c r="AZ2777" s="125"/>
      <c r="BA2777" s="125"/>
      <c r="BB2777" s="125"/>
      <c r="BC2777" s="125"/>
      <c r="BD2777" s="125"/>
      <c r="BE2777" s="125"/>
      <c r="BF2777" s="125"/>
      <c r="BG2777" s="125"/>
      <c r="BH2777" s="125"/>
      <c r="BI2777" s="125"/>
      <c r="BJ2777" s="125"/>
      <c r="BK2777" s="125"/>
      <c r="BL2777" s="125"/>
      <c r="BM2777" s="125"/>
      <c r="BN2777" s="125"/>
      <c r="BO2777" s="125"/>
      <c r="BP2777" s="125"/>
      <c r="BQ2777" s="125"/>
      <c r="BR2777" s="125"/>
      <c r="BS2777" s="125"/>
      <c r="BT2777" s="125"/>
      <c r="BU2777" s="125"/>
      <c r="BV2777" s="125"/>
      <c r="BW2777" s="125"/>
      <c r="BX2777" s="125"/>
      <c r="BY2777" s="125"/>
      <c r="BZ2777" s="125"/>
      <c r="CA2777" s="125"/>
      <c r="CB2777" s="125"/>
      <c r="CC2777" s="125"/>
      <c r="CD2777" s="125"/>
      <c r="CE2777" s="125"/>
      <c r="CF2777" s="125"/>
      <c r="CG2777" s="125"/>
      <c r="CH2777" s="125"/>
      <c r="CI2777" s="125"/>
      <c r="CJ2777" s="125"/>
      <c r="CK2777" s="125"/>
      <c r="CL2777" s="125"/>
      <c r="CM2777" s="125"/>
      <c r="CN2777" s="125"/>
      <c r="CO2777" s="125"/>
      <c r="CP2777" s="125"/>
      <c r="CQ2777" s="121"/>
    </row>
    <row r="2778" s="121" customFormat="1" hidden="1">
      <c r="A2778" s="122" t="s">
        <v>2387</v>
      </c>
      <c r="B2778" s="188" t="s">
        <v>2274</v>
      </c>
      <c r="C2778" s="179"/>
      <c r="D2778" s="179"/>
      <c r="E2778" s="115"/>
      <c r="F2778" s="116"/>
      <c r="G2778" s="113"/>
      <c r="H2778" s="125"/>
      <c r="I2778" s="125"/>
      <c r="J2778" s="125"/>
      <c r="K2778" s="125"/>
      <c r="L2778" s="125"/>
      <c r="M2778" s="125"/>
      <c r="N2778" s="125"/>
      <c r="O2778" s="125"/>
      <c r="P2778" s="125"/>
      <c r="Q2778" s="125"/>
      <c r="R2778" s="125"/>
      <c r="S2778" s="125"/>
      <c r="T2778" s="125"/>
      <c r="U2778" s="125"/>
      <c r="V2778" s="125"/>
      <c r="W2778" s="125"/>
      <c r="X2778" s="125"/>
      <c r="Y2778" s="125"/>
      <c r="Z2778" s="125"/>
      <c r="AA2778" s="125"/>
      <c r="AB2778" s="125"/>
      <c r="AC2778" s="125"/>
      <c r="AD2778" s="125"/>
      <c r="AE2778" s="125"/>
      <c r="AF2778" s="125"/>
      <c r="AG2778" s="125"/>
      <c r="AH2778" s="125"/>
      <c r="AI2778" s="125"/>
      <c r="AJ2778" s="125"/>
      <c r="AK2778" s="125"/>
      <c r="AL2778" s="125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5"/>
      <c r="AW2778" s="125"/>
      <c r="AX2778" s="125"/>
      <c r="AY2778" s="125"/>
      <c r="AZ2778" s="125"/>
      <c r="BA2778" s="125"/>
      <c r="BB2778" s="125"/>
      <c r="BC2778" s="125"/>
      <c r="BD2778" s="125"/>
      <c r="BE2778" s="125"/>
      <c r="BF2778" s="125"/>
      <c r="BG2778" s="125"/>
      <c r="BH2778" s="125"/>
      <c r="BI2778" s="125"/>
      <c r="BJ2778" s="125"/>
      <c r="BK2778" s="125"/>
      <c r="BL2778" s="125"/>
      <c r="BM2778" s="125"/>
      <c r="BN2778" s="125"/>
      <c r="BO2778" s="125"/>
      <c r="BP2778" s="125"/>
      <c r="BQ2778" s="125"/>
      <c r="BR2778" s="125"/>
      <c r="BS2778" s="125"/>
      <c r="BT2778" s="125"/>
      <c r="BU2778" s="125"/>
      <c r="BV2778" s="125"/>
      <c r="BW2778" s="125"/>
      <c r="BX2778" s="125"/>
      <c r="BY2778" s="125"/>
      <c r="BZ2778" s="125"/>
      <c r="CA2778" s="125"/>
      <c r="CB2778" s="125"/>
      <c r="CC2778" s="125"/>
      <c r="CD2778" s="125"/>
      <c r="CE2778" s="125"/>
      <c r="CF2778" s="125"/>
      <c r="CG2778" s="125"/>
      <c r="CH2778" s="125"/>
      <c r="CI2778" s="125"/>
      <c r="CJ2778" s="125"/>
      <c r="CK2778" s="125"/>
      <c r="CL2778" s="125"/>
      <c r="CM2778" s="125"/>
      <c r="CN2778" s="125"/>
      <c r="CO2778" s="125"/>
      <c r="CP2778" s="125"/>
      <c r="CQ2778" s="121"/>
    </row>
    <row r="2779" s="121" customFormat="1" hidden="1">
      <c r="A2779" s="122" t="s">
        <v>2388</v>
      </c>
      <c r="B2779" s="188" t="s">
        <v>2276</v>
      </c>
      <c r="C2779" s="179"/>
      <c r="D2779" s="179"/>
      <c r="E2779" s="115"/>
      <c r="F2779" s="116"/>
      <c r="G2779" s="113"/>
      <c r="H2779" s="125"/>
      <c r="I2779" s="125"/>
      <c r="J2779" s="125"/>
      <c r="K2779" s="125"/>
      <c r="L2779" s="125"/>
      <c r="M2779" s="125"/>
      <c r="N2779" s="125"/>
      <c r="O2779" s="125"/>
      <c r="P2779" s="125"/>
      <c r="Q2779" s="125"/>
      <c r="R2779" s="125"/>
      <c r="S2779" s="125"/>
      <c r="T2779" s="125"/>
      <c r="U2779" s="125"/>
      <c r="V2779" s="125"/>
      <c r="W2779" s="125"/>
      <c r="X2779" s="125"/>
      <c r="Y2779" s="125"/>
      <c r="Z2779" s="125"/>
      <c r="AA2779" s="125"/>
      <c r="AB2779" s="125"/>
      <c r="AC2779" s="125"/>
      <c r="AD2779" s="125"/>
      <c r="AE2779" s="125"/>
      <c r="AF2779" s="125"/>
      <c r="AG2779" s="125"/>
      <c r="AH2779" s="125"/>
      <c r="AI2779" s="125"/>
      <c r="AJ2779" s="125"/>
      <c r="AK2779" s="125"/>
      <c r="AL2779" s="125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5"/>
      <c r="AW2779" s="125"/>
      <c r="AX2779" s="125"/>
      <c r="AY2779" s="125"/>
      <c r="AZ2779" s="125"/>
      <c r="BA2779" s="125"/>
      <c r="BB2779" s="125"/>
      <c r="BC2779" s="125"/>
      <c r="BD2779" s="125"/>
      <c r="BE2779" s="125"/>
      <c r="BF2779" s="125"/>
      <c r="BG2779" s="125"/>
      <c r="BH2779" s="125"/>
      <c r="BI2779" s="125"/>
      <c r="BJ2779" s="125"/>
      <c r="BK2779" s="125"/>
      <c r="BL2779" s="125"/>
      <c r="BM2779" s="125"/>
      <c r="BN2779" s="125"/>
      <c r="BO2779" s="125"/>
      <c r="BP2779" s="125"/>
      <c r="BQ2779" s="125"/>
      <c r="BR2779" s="125"/>
      <c r="BS2779" s="125"/>
      <c r="BT2779" s="125"/>
      <c r="BU2779" s="125"/>
      <c r="BV2779" s="125"/>
      <c r="BW2779" s="125"/>
      <c r="BX2779" s="125"/>
      <c r="BY2779" s="125"/>
      <c r="BZ2779" s="125"/>
      <c r="CA2779" s="125"/>
      <c r="CB2779" s="125"/>
      <c r="CC2779" s="125"/>
      <c r="CD2779" s="125"/>
      <c r="CE2779" s="125"/>
      <c r="CF2779" s="125"/>
      <c r="CG2779" s="125"/>
      <c r="CH2779" s="125"/>
      <c r="CI2779" s="125"/>
      <c r="CJ2779" s="125"/>
      <c r="CK2779" s="125"/>
      <c r="CL2779" s="125"/>
      <c r="CM2779" s="125"/>
      <c r="CN2779" s="125"/>
      <c r="CO2779" s="125"/>
      <c r="CP2779" s="125"/>
      <c r="CQ2779" s="121"/>
    </row>
    <row r="2780" s="121" customFormat="1" hidden="1">
      <c r="A2780" s="122" t="s">
        <v>2389</v>
      </c>
      <c r="B2780" s="188" t="s">
        <v>2278</v>
      </c>
      <c r="C2780" s="179"/>
      <c r="D2780" s="179"/>
      <c r="E2780" s="115"/>
      <c r="F2780" s="116"/>
      <c r="G2780" s="113"/>
      <c r="H2780" s="125"/>
      <c r="I2780" s="125"/>
      <c r="J2780" s="125"/>
      <c r="K2780" s="125"/>
      <c r="L2780" s="125"/>
      <c r="M2780" s="125"/>
      <c r="N2780" s="125"/>
      <c r="O2780" s="125"/>
      <c r="P2780" s="125"/>
      <c r="Q2780" s="125"/>
      <c r="R2780" s="125"/>
      <c r="S2780" s="125"/>
      <c r="T2780" s="125"/>
      <c r="U2780" s="125"/>
      <c r="V2780" s="125"/>
      <c r="W2780" s="125"/>
      <c r="X2780" s="125"/>
      <c r="Y2780" s="125"/>
      <c r="Z2780" s="125"/>
      <c r="AA2780" s="125"/>
      <c r="AB2780" s="125"/>
      <c r="AC2780" s="125"/>
      <c r="AD2780" s="125"/>
      <c r="AE2780" s="125"/>
      <c r="AF2780" s="125"/>
      <c r="AG2780" s="125"/>
      <c r="AH2780" s="125"/>
      <c r="AI2780" s="125"/>
      <c r="AJ2780" s="125"/>
      <c r="AK2780" s="125"/>
      <c r="AL2780" s="125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5"/>
      <c r="AW2780" s="125"/>
      <c r="AX2780" s="125"/>
      <c r="AY2780" s="125"/>
      <c r="AZ2780" s="125"/>
      <c r="BA2780" s="125"/>
      <c r="BB2780" s="125"/>
      <c r="BC2780" s="125"/>
      <c r="BD2780" s="125"/>
      <c r="BE2780" s="125"/>
      <c r="BF2780" s="125"/>
      <c r="BG2780" s="125"/>
      <c r="BH2780" s="125"/>
      <c r="BI2780" s="125"/>
      <c r="BJ2780" s="125"/>
      <c r="BK2780" s="125"/>
      <c r="BL2780" s="125"/>
      <c r="BM2780" s="125"/>
      <c r="BN2780" s="125"/>
      <c r="BO2780" s="125"/>
      <c r="BP2780" s="125"/>
      <c r="BQ2780" s="125"/>
      <c r="BR2780" s="125"/>
      <c r="BS2780" s="125"/>
      <c r="BT2780" s="125"/>
      <c r="BU2780" s="125"/>
      <c r="BV2780" s="125"/>
      <c r="BW2780" s="125"/>
      <c r="BX2780" s="125"/>
      <c r="BY2780" s="125"/>
      <c r="BZ2780" s="125"/>
      <c r="CA2780" s="125"/>
      <c r="CB2780" s="125"/>
      <c r="CC2780" s="125"/>
      <c r="CD2780" s="125"/>
      <c r="CE2780" s="125"/>
      <c r="CF2780" s="125"/>
      <c r="CG2780" s="125"/>
      <c r="CH2780" s="125"/>
      <c r="CI2780" s="125"/>
      <c r="CJ2780" s="125"/>
      <c r="CK2780" s="125"/>
      <c r="CL2780" s="125"/>
      <c r="CM2780" s="125"/>
      <c r="CN2780" s="125"/>
      <c r="CO2780" s="125"/>
      <c r="CP2780" s="125"/>
      <c r="CQ2780" s="121"/>
    </row>
    <row r="2781" s="121" customFormat="1" hidden="1">
      <c r="A2781" s="122" t="s">
        <v>2390</v>
      </c>
      <c r="B2781" s="188" t="s">
        <v>2280</v>
      </c>
      <c r="C2781" s="179"/>
      <c r="D2781" s="179"/>
      <c r="E2781" s="115"/>
      <c r="F2781" s="116"/>
      <c r="G2781" s="113"/>
      <c r="H2781" s="125"/>
      <c r="I2781" s="125"/>
      <c r="J2781" s="125"/>
      <c r="K2781" s="125"/>
      <c r="L2781" s="125"/>
      <c r="M2781" s="125"/>
      <c r="N2781" s="125"/>
      <c r="O2781" s="125"/>
      <c r="P2781" s="125"/>
      <c r="Q2781" s="125"/>
      <c r="R2781" s="125"/>
      <c r="S2781" s="125"/>
      <c r="T2781" s="125"/>
      <c r="U2781" s="125"/>
      <c r="V2781" s="125"/>
      <c r="W2781" s="125"/>
      <c r="X2781" s="125"/>
      <c r="Y2781" s="125"/>
      <c r="Z2781" s="125"/>
      <c r="AA2781" s="125"/>
      <c r="AB2781" s="125"/>
      <c r="AC2781" s="125"/>
      <c r="AD2781" s="125"/>
      <c r="AE2781" s="125"/>
      <c r="AF2781" s="125"/>
      <c r="AG2781" s="125"/>
      <c r="AH2781" s="125"/>
      <c r="AI2781" s="125"/>
      <c r="AJ2781" s="125"/>
      <c r="AK2781" s="125"/>
      <c r="AL2781" s="125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5"/>
      <c r="AW2781" s="125"/>
      <c r="AX2781" s="125"/>
      <c r="AY2781" s="125"/>
      <c r="AZ2781" s="125"/>
      <c r="BA2781" s="125"/>
      <c r="BB2781" s="125"/>
      <c r="BC2781" s="125"/>
      <c r="BD2781" s="125"/>
      <c r="BE2781" s="125"/>
      <c r="BF2781" s="125"/>
      <c r="BG2781" s="125"/>
      <c r="BH2781" s="125"/>
      <c r="BI2781" s="125"/>
      <c r="BJ2781" s="125"/>
      <c r="BK2781" s="125"/>
      <c r="BL2781" s="125"/>
      <c r="BM2781" s="125"/>
      <c r="BN2781" s="125"/>
      <c r="BO2781" s="125"/>
      <c r="BP2781" s="125"/>
      <c r="BQ2781" s="125"/>
      <c r="BR2781" s="125"/>
      <c r="BS2781" s="125"/>
      <c r="BT2781" s="125"/>
      <c r="BU2781" s="125"/>
      <c r="BV2781" s="125"/>
      <c r="BW2781" s="125"/>
      <c r="BX2781" s="125"/>
      <c r="BY2781" s="125"/>
      <c r="BZ2781" s="125"/>
      <c r="CA2781" s="125"/>
      <c r="CB2781" s="125"/>
      <c r="CC2781" s="125"/>
      <c r="CD2781" s="125"/>
      <c r="CE2781" s="125"/>
      <c r="CF2781" s="125"/>
      <c r="CG2781" s="125"/>
      <c r="CH2781" s="125"/>
      <c r="CI2781" s="125"/>
      <c r="CJ2781" s="125"/>
      <c r="CK2781" s="125"/>
      <c r="CL2781" s="125"/>
      <c r="CM2781" s="125"/>
      <c r="CN2781" s="125"/>
      <c r="CO2781" s="125"/>
      <c r="CP2781" s="125"/>
      <c r="CQ2781" s="121"/>
    </row>
    <row r="2782" s="121" customFormat="1" hidden="1">
      <c r="A2782" s="122" t="s">
        <v>2391</v>
      </c>
      <c r="B2782" s="188" t="s">
        <v>2319</v>
      </c>
      <c r="C2782" s="179"/>
      <c r="D2782" s="179"/>
      <c r="E2782" s="115"/>
      <c r="F2782" s="116"/>
      <c r="G2782" s="113"/>
      <c r="H2782" s="125"/>
      <c r="I2782" s="125"/>
      <c r="J2782" s="125"/>
      <c r="K2782" s="125"/>
      <c r="L2782" s="125"/>
      <c r="M2782" s="125"/>
      <c r="N2782" s="125"/>
      <c r="O2782" s="125"/>
      <c r="P2782" s="125"/>
      <c r="Q2782" s="125"/>
      <c r="R2782" s="125"/>
      <c r="S2782" s="125"/>
      <c r="T2782" s="125"/>
      <c r="U2782" s="125"/>
      <c r="V2782" s="125"/>
      <c r="W2782" s="125"/>
      <c r="X2782" s="125"/>
      <c r="Y2782" s="125"/>
      <c r="Z2782" s="125"/>
      <c r="AA2782" s="125"/>
      <c r="AB2782" s="125"/>
      <c r="AC2782" s="125"/>
      <c r="AD2782" s="125"/>
      <c r="AE2782" s="125"/>
      <c r="AF2782" s="125"/>
      <c r="AG2782" s="125"/>
      <c r="AH2782" s="125"/>
      <c r="AI2782" s="125"/>
      <c r="AJ2782" s="125"/>
      <c r="AK2782" s="125"/>
      <c r="AL2782" s="125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5"/>
      <c r="AW2782" s="125"/>
      <c r="AX2782" s="125"/>
      <c r="AY2782" s="125"/>
      <c r="AZ2782" s="125"/>
      <c r="BA2782" s="125"/>
      <c r="BB2782" s="125"/>
      <c r="BC2782" s="125"/>
      <c r="BD2782" s="125"/>
      <c r="BE2782" s="125"/>
      <c r="BF2782" s="125"/>
      <c r="BG2782" s="125"/>
      <c r="BH2782" s="125"/>
      <c r="BI2782" s="125"/>
      <c r="BJ2782" s="125"/>
      <c r="BK2782" s="125"/>
      <c r="BL2782" s="125"/>
      <c r="BM2782" s="125"/>
      <c r="BN2782" s="125"/>
      <c r="BO2782" s="125"/>
      <c r="BP2782" s="125"/>
      <c r="BQ2782" s="125"/>
      <c r="BR2782" s="125"/>
      <c r="BS2782" s="125"/>
      <c r="BT2782" s="125"/>
      <c r="BU2782" s="125"/>
      <c r="BV2782" s="125"/>
      <c r="BW2782" s="125"/>
      <c r="BX2782" s="125"/>
      <c r="BY2782" s="125"/>
      <c r="BZ2782" s="125"/>
      <c r="CA2782" s="125"/>
      <c r="CB2782" s="125"/>
      <c r="CC2782" s="125"/>
      <c r="CD2782" s="125"/>
      <c r="CE2782" s="125"/>
      <c r="CF2782" s="125"/>
      <c r="CG2782" s="125"/>
      <c r="CH2782" s="125"/>
      <c r="CI2782" s="125"/>
      <c r="CJ2782" s="125"/>
      <c r="CK2782" s="125"/>
      <c r="CL2782" s="125"/>
      <c r="CM2782" s="125"/>
      <c r="CN2782" s="125"/>
      <c r="CO2782" s="125"/>
      <c r="CP2782" s="125"/>
      <c r="CQ2782" s="121"/>
    </row>
    <row r="2783" s="121" customFormat="1" hidden="1">
      <c r="A2783" s="122" t="s">
        <v>2392</v>
      </c>
      <c r="B2783" s="188" t="s">
        <v>2274</v>
      </c>
      <c r="C2783" s="179"/>
      <c r="D2783" s="179"/>
      <c r="E2783" s="115"/>
      <c r="F2783" s="116"/>
      <c r="G2783" s="113"/>
      <c r="H2783" s="125"/>
      <c r="I2783" s="125"/>
      <c r="J2783" s="125"/>
      <c r="K2783" s="125"/>
      <c r="L2783" s="125"/>
      <c r="M2783" s="125"/>
      <c r="N2783" s="125"/>
      <c r="O2783" s="125"/>
      <c r="P2783" s="125"/>
      <c r="Q2783" s="125"/>
      <c r="R2783" s="125"/>
      <c r="S2783" s="125"/>
      <c r="T2783" s="125"/>
      <c r="U2783" s="125"/>
      <c r="V2783" s="125"/>
      <c r="W2783" s="125"/>
      <c r="X2783" s="125"/>
      <c r="Y2783" s="125"/>
      <c r="Z2783" s="125"/>
      <c r="AA2783" s="125"/>
      <c r="AB2783" s="125"/>
      <c r="AC2783" s="125"/>
      <c r="AD2783" s="125"/>
      <c r="AE2783" s="125"/>
      <c r="AF2783" s="125"/>
      <c r="AG2783" s="125"/>
      <c r="AH2783" s="125"/>
      <c r="AI2783" s="125"/>
      <c r="AJ2783" s="125"/>
      <c r="AK2783" s="125"/>
      <c r="AL2783" s="125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5"/>
      <c r="AW2783" s="125"/>
      <c r="AX2783" s="125"/>
      <c r="AY2783" s="125"/>
      <c r="AZ2783" s="125"/>
      <c r="BA2783" s="125"/>
      <c r="BB2783" s="125"/>
      <c r="BC2783" s="125"/>
      <c r="BD2783" s="125"/>
      <c r="BE2783" s="125"/>
      <c r="BF2783" s="125"/>
      <c r="BG2783" s="125"/>
      <c r="BH2783" s="125"/>
      <c r="BI2783" s="125"/>
      <c r="BJ2783" s="125"/>
      <c r="BK2783" s="125"/>
      <c r="BL2783" s="125"/>
      <c r="BM2783" s="125"/>
      <c r="BN2783" s="125"/>
      <c r="BO2783" s="125"/>
      <c r="BP2783" s="125"/>
      <c r="BQ2783" s="125"/>
      <c r="BR2783" s="125"/>
      <c r="BS2783" s="125"/>
      <c r="BT2783" s="125"/>
      <c r="BU2783" s="125"/>
      <c r="BV2783" s="125"/>
      <c r="BW2783" s="125"/>
      <c r="BX2783" s="125"/>
      <c r="BY2783" s="125"/>
      <c r="BZ2783" s="125"/>
      <c r="CA2783" s="125"/>
      <c r="CB2783" s="125"/>
      <c r="CC2783" s="125"/>
      <c r="CD2783" s="125"/>
      <c r="CE2783" s="125"/>
      <c r="CF2783" s="125"/>
      <c r="CG2783" s="125"/>
      <c r="CH2783" s="125"/>
      <c r="CI2783" s="125"/>
      <c r="CJ2783" s="125"/>
      <c r="CK2783" s="125"/>
      <c r="CL2783" s="125"/>
      <c r="CM2783" s="125"/>
      <c r="CN2783" s="125"/>
      <c r="CO2783" s="125"/>
      <c r="CP2783" s="125"/>
      <c r="CQ2783" s="121"/>
    </row>
    <row r="2784" s="121" customFormat="1" hidden="1">
      <c r="A2784" s="122" t="s">
        <v>2393</v>
      </c>
      <c r="B2784" s="188" t="s">
        <v>2276</v>
      </c>
      <c r="C2784" s="179"/>
      <c r="D2784" s="179"/>
      <c r="E2784" s="115"/>
      <c r="F2784" s="116"/>
      <c r="G2784" s="113"/>
      <c r="H2784" s="125"/>
      <c r="I2784" s="125"/>
      <c r="J2784" s="125"/>
      <c r="K2784" s="125"/>
      <c r="L2784" s="125"/>
      <c r="M2784" s="125"/>
      <c r="N2784" s="125"/>
      <c r="O2784" s="125"/>
      <c r="P2784" s="125"/>
      <c r="Q2784" s="125"/>
      <c r="R2784" s="125"/>
      <c r="S2784" s="125"/>
      <c r="T2784" s="125"/>
      <c r="U2784" s="125"/>
      <c r="V2784" s="125"/>
      <c r="W2784" s="125"/>
      <c r="X2784" s="125"/>
      <c r="Y2784" s="125"/>
      <c r="Z2784" s="125"/>
      <c r="AA2784" s="125"/>
      <c r="AB2784" s="125"/>
      <c r="AC2784" s="125"/>
      <c r="AD2784" s="125"/>
      <c r="AE2784" s="125"/>
      <c r="AF2784" s="125"/>
      <c r="AG2784" s="125"/>
      <c r="AH2784" s="125"/>
      <c r="AI2784" s="125"/>
      <c r="AJ2784" s="125"/>
      <c r="AK2784" s="125"/>
      <c r="AL2784" s="125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5"/>
      <c r="AW2784" s="125"/>
      <c r="AX2784" s="125"/>
      <c r="AY2784" s="125"/>
      <c r="AZ2784" s="125"/>
      <c r="BA2784" s="125"/>
      <c r="BB2784" s="125"/>
      <c r="BC2784" s="125"/>
      <c r="BD2784" s="125"/>
      <c r="BE2784" s="125"/>
      <c r="BF2784" s="125"/>
      <c r="BG2784" s="125"/>
      <c r="BH2784" s="125"/>
      <c r="BI2784" s="125"/>
      <c r="BJ2784" s="125"/>
      <c r="BK2784" s="125"/>
      <c r="BL2784" s="125"/>
      <c r="BM2784" s="125"/>
      <c r="BN2784" s="125"/>
      <c r="BO2784" s="125"/>
      <c r="BP2784" s="125"/>
      <c r="BQ2784" s="125"/>
      <c r="BR2784" s="125"/>
      <c r="BS2784" s="125"/>
      <c r="BT2784" s="125"/>
      <c r="BU2784" s="125"/>
      <c r="BV2784" s="125"/>
      <c r="BW2784" s="125"/>
      <c r="BX2784" s="125"/>
      <c r="BY2784" s="125"/>
      <c r="BZ2784" s="125"/>
      <c r="CA2784" s="125"/>
      <c r="CB2784" s="125"/>
      <c r="CC2784" s="125"/>
      <c r="CD2784" s="125"/>
      <c r="CE2784" s="125"/>
      <c r="CF2784" s="125"/>
      <c r="CG2784" s="125"/>
      <c r="CH2784" s="125"/>
      <c r="CI2784" s="125"/>
      <c r="CJ2784" s="125"/>
      <c r="CK2784" s="125"/>
      <c r="CL2784" s="125"/>
      <c r="CM2784" s="125"/>
      <c r="CN2784" s="125"/>
      <c r="CO2784" s="125"/>
      <c r="CP2784" s="125"/>
      <c r="CQ2784" s="121"/>
    </row>
    <row r="2785" s="121" customFormat="1" hidden="1">
      <c r="A2785" s="122" t="s">
        <v>2394</v>
      </c>
      <c r="B2785" s="188" t="s">
        <v>2278</v>
      </c>
      <c r="C2785" s="179"/>
      <c r="D2785" s="179"/>
      <c r="E2785" s="115"/>
      <c r="F2785" s="116"/>
      <c r="G2785" s="113"/>
      <c r="H2785" s="125"/>
      <c r="I2785" s="125"/>
      <c r="J2785" s="125"/>
      <c r="K2785" s="125"/>
      <c r="L2785" s="125"/>
      <c r="M2785" s="125"/>
      <c r="N2785" s="125"/>
      <c r="O2785" s="125"/>
      <c r="P2785" s="125"/>
      <c r="Q2785" s="125"/>
      <c r="R2785" s="125"/>
      <c r="S2785" s="125"/>
      <c r="T2785" s="125"/>
      <c r="U2785" s="125"/>
      <c r="V2785" s="125"/>
      <c r="W2785" s="125"/>
      <c r="X2785" s="125"/>
      <c r="Y2785" s="125"/>
      <c r="Z2785" s="125"/>
      <c r="AA2785" s="125"/>
      <c r="AB2785" s="125"/>
      <c r="AC2785" s="125"/>
      <c r="AD2785" s="125"/>
      <c r="AE2785" s="125"/>
      <c r="AF2785" s="125"/>
      <c r="AG2785" s="125"/>
      <c r="AH2785" s="125"/>
      <c r="AI2785" s="125"/>
      <c r="AJ2785" s="125"/>
      <c r="AK2785" s="125"/>
      <c r="AL2785" s="125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5"/>
      <c r="AW2785" s="125"/>
      <c r="AX2785" s="125"/>
      <c r="AY2785" s="125"/>
      <c r="AZ2785" s="125"/>
      <c r="BA2785" s="125"/>
      <c r="BB2785" s="125"/>
      <c r="BC2785" s="125"/>
      <c r="BD2785" s="125"/>
      <c r="BE2785" s="125"/>
      <c r="BF2785" s="125"/>
      <c r="BG2785" s="125"/>
      <c r="BH2785" s="125"/>
      <c r="BI2785" s="125"/>
      <c r="BJ2785" s="125"/>
      <c r="BK2785" s="125"/>
      <c r="BL2785" s="125"/>
      <c r="BM2785" s="125"/>
      <c r="BN2785" s="125"/>
      <c r="BO2785" s="125"/>
      <c r="BP2785" s="125"/>
      <c r="BQ2785" s="125"/>
      <c r="BR2785" s="125"/>
      <c r="BS2785" s="125"/>
      <c r="BT2785" s="125"/>
      <c r="BU2785" s="125"/>
      <c r="BV2785" s="125"/>
      <c r="BW2785" s="125"/>
      <c r="BX2785" s="125"/>
      <c r="BY2785" s="125"/>
      <c r="BZ2785" s="125"/>
      <c r="CA2785" s="125"/>
      <c r="CB2785" s="125"/>
      <c r="CC2785" s="125"/>
      <c r="CD2785" s="125"/>
      <c r="CE2785" s="125"/>
      <c r="CF2785" s="125"/>
      <c r="CG2785" s="125"/>
      <c r="CH2785" s="125"/>
      <c r="CI2785" s="125"/>
      <c r="CJ2785" s="125"/>
      <c r="CK2785" s="125"/>
      <c r="CL2785" s="125"/>
      <c r="CM2785" s="125"/>
      <c r="CN2785" s="125"/>
      <c r="CO2785" s="125"/>
      <c r="CP2785" s="125"/>
      <c r="CQ2785" s="121"/>
    </row>
    <row r="2786" s="121" customFormat="1" hidden="1">
      <c r="A2786" s="122" t="s">
        <v>2395</v>
      </c>
      <c r="B2786" s="188" t="s">
        <v>2280</v>
      </c>
      <c r="C2786" s="179"/>
      <c r="D2786" s="179"/>
      <c r="E2786" s="115"/>
      <c r="F2786" s="116"/>
      <c r="G2786" s="113"/>
      <c r="H2786" s="125"/>
      <c r="I2786" s="125"/>
      <c r="J2786" s="125"/>
      <c r="K2786" s="125"/>
      <c r="L2786" s="125"/>
      <c r="M2786" s="125"/>
      <c r="N2786" s="125"/>
      <c r="O2786" s="125"/>
      <c r="P2786" s="125"/>
      <c r="Q2786" s="125"/>
      <c r="R2786" s="125"/>
      <c r="S2786" s="125"/>
      <c r="T2786" s="125"/>
      <c r="U2786" s="125"/>
      <c r="V2786" s="125"/>
      <c r="W2786" s="125"/>
      <c r="X2786" s="125"/>
      <c r="Y2786" s="125"/>
      <c r="Z2786" s="125"/>
      <c r="AA2786" s="125"/>
      <c r="AB2786" s="125"/>
      <c r="AC2786" s="125"/>
      <c r="AD2786" s="125"/>
      <c r="AE2786" s="125"/>
      <c r="AF2786" s="125"/>
      <c r="AG2786" s="125"/>
      <c r="AH2786" s="125"/>
      <c r="AI2786" s="125"/>
      <c r="AJ2786" s="125"/>
      <c r="AK2786" s="125"/>
      <c r="AL2786" s="125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5"/>
      <c r="AW2786" s="125"/>
      <c r="AX2786" s="125"/>
      <c r="AY2786" s="125"/>
      <c r="AZ2786" s="125"/>
      <c r="BA2786" s="125"/>
      <c r="BB2786" s="125"/>
      <c r="BC2786" s="125"/>
      <c r="BD2786" s="125"/>
      <c r="BE2786" s="125"/>
      <c r="BF2786" s="125"/>
      <c r="BG2786" s="125"/>
      <c r="BH2786" s="125"/>
      <c r="BI2786" s="125"/>
      <c r="BJ2786" s="125"/>
      <c r="BK2786" s="125"/>
      <c r="BL2786" s="125"/>
      <c r="BM2786" s="125"/>
      <c r="BN2786" s="125"/>
      <c r="BO2786" s="125"/>
      <c r="BP2786" s="125"/>
      <c r="BQ2786" s="125"/>
      <c r="BR2786" s="125"/>
      <c r="BS2786" s="125"/>
      <c r="BT2786" s="125"/>
      <c r="BU2786" s="125"/>
      <c r="BV2786" s="125"/>
      <c r="BW2786" s="125"/>
      <c r="BX2786" s="125"/>
      <c r="BY2786" s="125"/>
      <c r="BZ2786" s="125"/>
      <c r="CA2786" s="125"/>
      <c r="CB2786" s="125"/>
      <c r="CC2786" s="125"/>
      <c r="CD2786" s="125"/>
      <c r="CE2786" s="125"/>
      <c r="CF2786" s="125"/>
      <c r="CG2786" s="125"/>
      <c r="CH2786" s="125"/>
      <c r="CI2786" s="125"/>
      <c r="CJ2786" s="125"/>
      <c r="CK2786" s="125"/>
      <c r="CL2786" s="125"/>
      <c r="CM2786" s="125"/>
      <c r="CN2786" s="125"/>
      <c r="CO2786" s="125"/>
      <c r="CP2786" s="125"/>
      <c r="CQ2786" s="121"/>
    </row>
    <row r="2787" s="121" customFormat="1" hidden="1">
      <c r="A2787" s="122" t="s">
        <v>2396</v>
      </c>
      <c r="B2787" s="188" t="s">
        <v>2325</v>
      </c>
      <c r="C2787" s="179"/>
      <c r="D2787" s="179"/>
      <c r="E2787" s="115"/>
      <c r="F2787" s="116"/>
      <c r="G2787" s="113"/>
      <c r="H2787" s="125"/>
      <c r="I2787" s="125"/>
      <c r="J2787" s="125"/>
      <c r="K2787" s="125"/>
      <c r="L2787" s="125"/>
      <c r="M2787" s="125"/>
      <c r="N2787" s="125"/>
      <c r="O2787" s="125"/>
      <c r="P2787" s="125"/>
      <c r="Q2787" s="125"/>
      <c r="R2787" s="125"/>
      <c r="S2787" s="125"/>
      <c r="T2787" s="125"/>
      <c r="U2787" s="125"/>
      <c r="V2787" s="125"/>
      <c r="W2787" s="125"/>
      <c r="X2787" s="125"/>
      <c r="Y2787" s="125"/>
      <c r="Z2787" s="125"/>
      <c r="AA2787" s="125"/>
      <c r="AB2787" s="125"/>
      <c r="AC2787" s="125"/>
      <c r="AD2787" s="125"/>
      <c r="AE2787" s="125"/>
      <c r="AF2787" s="125"/>
      <c r="AG2787" s="125"/>
      <c r="AH2787" s="125"/>
      <c r="AI2787" s="125"/>
      <c r="AJ2787" s="125"/>
      <c r="AK2787" s="125"/>
      <c r="AL2787" s="125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5"/>
      <c r="AW2787" s="125"/>
      <c r="AX2787" s="125"/>
      <c r="AY2787" s="125"/>
      <c r="AZ2787" s="125"/>
      <c r="BA2787" s="125"/>
      <c r="BB2787" s="125"/>
      <c r="BC2787" s="125"/>
      <c r="BD2787" s="125"/>
      <c r="BE2787" s="125"/>
      <c r="BF2787" s="125"/>
      <c r="BG2787" s="125"/>
      <c r="BH2787" s="125"/>
      <c r="BI2787" s="125"/>
      <c r="BJ2787" s="125"/>
      <c r="BK2787" s="125"/>
      <c r="BL2787" s="125"/>
      <c r="BM2787" s="125"/>
      <c r="BN2787" s="125"/>
      <c r="BO2787" s="125"/>
      <c r="BP2787" s="125"/>
      <c r="BQ2787" s="125"/>
      <c r="BR2787" s="125"/>
      <c r="BS2787" s="125"/>
      <c r="BT2787" s="125"/>
      <c r="BU2787" s="125"/>
      <c r="BV2787" s="125"/>
      <c r="BW2787" s="125"/>
      <c r="BX2787" s="125"/>
      <c r="BY2787" s="125"/>
      <c r="BZ2787" s="125"/>
      <c r="CA2787" s="125"/>
      <c r="CB2787" s="125"/>
      <c r="CC2787" s="125"/>
      <c r="CD2787" s="125"/>
      <c r="CE2787" s="125"/>
      <c r="CF2787" s="125"/>
      <c r="CG2787" s="125"/>
      <c r="CH2787" s="125"/>
      <c r="CI2787" s="125"/>
      <c r="CJ2787" s="125"/>
      <c r="CK2787" s="125"/>
      <c r="CL2787" s="125"/>
      <c r="CM2787" s="125"/>
      <c r="CN2787" s="125"/>
      <c r="CO2787" s="125"/>
      <c r="CP2787" s="125"/>
      <c r="CQ2787" s="121"/>
    </row>
    <row r="2788" s="121" customFormat="1" hidden="1">
      <c r="A2788" s="122" t="s">
        <v>2397</v>
      </c>
      <c r="B2788" s="188" t="s">
        <v>2274</v>
      </c>
      <c r="C2788" s="179"/>
      <c r="D2788" s="179"/>
      <c r="E2788" s="115"/>
      <c r="F2788" s="116"/>
      <c r="G2788" s="113"/>
      <c r="H2788" s="125"/>
      <c r="I2788" s="125"/>
      <c r="J2788" s="125"/>
      <c r="K2788" s="125"/>
      <c r="L2788" s="125"/>
      <c r="M2788" s="125"/>
      <c r="N2788" s="125"/>
      <c r="O2788" s="125"/>
      <c r="P2788" s="125"/>
      <c r="Q2788" s="125"/>
      <c r="R2788" s="125"/>
      <c r="S2788" s="125"/>
      <c r="T2788" s="125"/>
      <c r="U2788" s="125"/>
      <c r="V2788" s="125"/>
      <c r="W2788" s="125"/>
      <c r="X2788" s="125"/>
      <c r="Y2788" s="125"/>
      <c r="Z2788" s="125"/>
      <c r="AA2788" s="125"/>
      <c r="AB2788" s="125"/>
      <c r="AC2788" s="125"/>
      <c r="AD2788" s="125"/>
      <c r="AE2788" s="125"/>
      <c r="AF2788" s="125"/>
      <c r="AG2788" s="125"/>
      <c r="AH2788" s="125"/>
      <c r="AI2788" s="125"/>
      <c r="AJ2788" s="125"/>
      <c r="AK2788" s="125"/>
      <c r="AL2788" s="125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5"/>
      <c r="AW2788" s="125"/>
      <c r="AX2788" s="125"/>
      <c r="AY2788" s="125"/>
      <c r="AZ2788" s="125"/>
      <c r="BA2788" s="125"/>
      <c r="BB2788" s="125"/>
      <c r="BC2788" s="125"/>
      <c r="BD2788" s="125"/>
      <c r="BE2788" s="125"/>
      <c r="BF2788" s="125"/>
      <c r="BG2788" s="125"/>
      <c r="BH2788" s="125"/>
      <c r="BI2788" s="125"/>
      <c r="BJ2788" s="125"/>
      <c r="BK2788" s="125"/>
      <c r="BL2788" s="125"/>
      <c r="BM2788" s="125"/>
      <c r="BN2788" s="125"/>
      <c r="BO2788" s="125"/>
      <c r="BP2788" s="125"/>
      <c r="BQ2788" s="125"/>
      <c r="BR2788" s="125"/>
      <c r="BS2788" s="125"/>
      <c r="BT2788" s="125"/>
      <c r="BU2788" s="125"/>
      <c r="BV2788" s="125"/>
      <c r="BW2788" s="125"/>
      <c r="BX2788" s="125"/>
      <c r="BY2788" s="125"/>
      <c r="BZ2788" s="125"/>
      <c r="CA2788" s="125"/>
      <c r="CB2788" s="125"/>
      <c r="CC2788" s="125"/>
      <c r="CD2788" s="125"/>
      <c r="CE2788" s="125"/>
      <c r="CF2788" s="125"/>
      <c r="CG2788" s="125"/>
      <c r="CH2788" s="125"/>
      <c r="CI2788" s="125"/>
      <c r="CJ2788" s="125"/>
      <c r="CK2788" s="125"/>
      <c r="CL2788" s="125"/>
      <c r="CM2788" s="125"/>
      <c r="CN2788" s="125"/>
      <c r="CO2788" s="125"/>
      <c r="CP2788" s="125"/>
      <c r="CQ2788" s="121"/>
    </row>
    <row r="2789" s="121" customFormat="1" hidden="1">
      <c r="A2789" s="122" t="s">
        <v>2398</v>
      </c>
      <c r="B2789" s="188" t="s">
        <v>2276</v>
      </c>
      <c r="C2789" s="179"/>
      <c r="D2789" s="179"/>
      <c r="E2789" s="115"/>
      <c r="F2789" s="116"/>
      <c r="G2789" s="113"/>
      <c r="H2789" s="125"/>
      <c r="I2789" s="125"/>
      <c r="J2789" s="125"/>
      <c r="K2789" s="125"/>
      <c r="L2789" s="125"/>
      <c r="M2789" s="125"/>
      <c r="N2789" s="125"/>
      <c r="O2789" s="125"/>
      <c r="P2789" s="125"/>
      <c r="Q2789" s="125"/>
      <c r="R2789" s="125"/>
      <c r="S2789" s="125"/>
      <c r="T2789" s="125"/>
      <c r="U2789" s="125"/>
      <c r="V2789" s="125"/>
      <c r="W2789" s="125"/>
      <c r="X2789" s="125"/>
      <c r="Y2789" s="125"/>
      <c r="Z2789" s="125"/>
      <c r="AA2789" s="125"/>
      <c r="AB2789" s="125"/>
      <c r="AC2789" s="125"/>
      <c r="AD2789" s="125"/>
      <c r="AE2789" s="125"/>
      <c r="AF2789" s="125"/>
      <c r="AG2789" s="125"/>
      <c r="AH2789" s="125"/>
      <c r="AI2789" s="125"/>
      <c r="AJ2789" s="125"/>
      <c r="AK2789" s="125"/>
      <c r="AL2789" s="125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5"/>
      <c r="AW2789" s="125"/>
      <c r="AX2789" s="125"/>
      <c r="AY2789" s="125"/>
      <c r="AZ2789" s="125"/>
      <c r="BA2789" s="125"/>
      <c r="BB2789" s="125"/>
      <c r="BC2789" s="125"/>
      <c r="BD2789" s="125"/>
      <c r="BE2789" s="125"/>
      <c r="BF2789" s="125"/>
      <c r="BG2789" s="125"/>
      <c r="BH2789" s="125"/>
      <c r="BI2789" s="125"/>
      <c r="BJ2789" s="125"/>
      <c r="BK2789" s="125"/>
      <c r="BL2789" s="125"/>
      <c r="BM2789" s="125"/>
      <c r="BN2789" s="125"/>
      <c r="BO2789" s="125"/>
      <c r="BP2789" s="125"/>
      <c r="BQ2789" s="125"/>
      <c r="BR2789" s="125"/>
      <c r="BS2789" s="125"/>
      <c r="BT2789" s="125"/>
      <c r="BU2789" s="125"/>
      <c r="BV2789" s="125"/>
      <c r="BW2789" s="125"/>
      <c r="BX2789" s="125"/>
      <c r="BY2789" s="125"/>
      <c r="BZ2789" s="125"/>
      <c r="CA2789" s="125"/>
      <c r="CB2789" s="125"/>
      <c r="CC2789" s="125"/>
      <c r="CD2789" s="125"/>
      <c r="CE2789" s="125"/>
      <c r="CF2789" s="125"/>
      <c r="CG2789" s="125"/>
      <c r="CH2789" s="125"/>
      <c r="CI2789" s="125"/>
      <c r="CJ2789" s="125"/>
      <c r="CK2789" s="125"/>
      <c r="CL2789" s="125"/>
      <c r="CM2789" s="125"/>
      <c r="CN2789" s="125"/>
      <c r="CO2789" s="125"/>
      <c r="CP2789" s="125"/>
      <c r="CQ2789" s="121"/>
    </row>
    <row r="2790" s="121" customFormat="1" hidden="1">
      <c r="A2790" s="122" t="s">
        <v>2399</v>
      </c>
      <c r="B2790" s="188" t="s">
        <v>2278</v>
      </c>
      <c r="C2790" s="179"/>
      <c r="D2790" s="179"/>
      <c r="E2790" s="115"/>
      <c r="F2790" s="116"/>
      <c r="G2790" s="113"/>
      <c r="H2790" s="125"/>
      <c r="I2790" s="125"/>
      <c r="J2790" s="125"/>
      <c r="K2790" s="125"/>
      <c r="L2790" s="125"/>
      <c r="M2790" s="125"/>
      <c r="N2790" s="125"/>
      <c r="O2790" s="125"/>
      <c r="P2790" s="125"/>
      <c r="Q2790" s="125"/>
      <c r="R2790" s="125"/>
      <c r="S2790" s="125"/>
      <c r="T2790" s="125"/>
      <c r="U2790" s="125"/>
      <c r="V2790" s="125"/>
      <c r="W2790" s="125"/>
      <c r="X2790" s="125"/>
      <c r="Y2790" s="125"/>
      <c r="Z2790" s="125"/>
      <c r="AA2790" s="125"/>
      <c r="AB2790" s="125"/>
      <c r="AC2790" s="125"/>
      <c r="AD2790" s="125"/>
      <c r="AE2790" s="125"/>
      <c r="AF2790" s="125"/>
      <c r="AG2790" s="125"/>
      <c r="AH2790" s="125"/>
      <c r="AI2790" s="125"/>
      <c r="AJ2790" s="125"/>
      <c r="AK2790" s="125"/>
      <c r="AL2790" s="125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5"/>
      <c r="AW2790" s="125"/>
      <c r="AX2790" s="125"/>
      <c r="AY2790" s="125"/>
      <c r="AZ2790" s="125"/>
      <c r="BA2790" s="125"/>
      <c r="BB2790" s="125"/>
      <c r="BC2790" s="125"/>
      <c r="BD2790" s="125"/>
      <c r="BE2790" s="125"/>
      <c r="BF2790" s="125"/>
      <c r="BG2790" s="125"/>
      <c r="BH2790" s="125"/>
      <c r="BI2790" s="125"/>
      <c r="BJ2790" s="125"/>
      <c r="BK2790" s="125"/>
      <c r="BL2790" s="125"/>
      <c r="BM2790" s="125"/>
      <c r="BN2790" s="125"/>
      <c r="BO2790" s="125"/>
      <c r="BP2790" s="125"/>
      <c r="BQ2790" s="125"/>
      <c r="BR2790" s="125"/>
      <c r="BS2790" s="125"/>
      <c r="BT2790" s="125"/>
      <c r="BU2790" s="125"/>
      <c r="BV2790" s="125"/>
      <c r="BW2790" s="125"/>
      <c r="BX2790" s="125"/>
      <c r="BY2790" s="125"/>
      <c r="BZ2790" s="125"/>
      <c r="CA2790" s="125"/>
      <c r="CB2790" s="125"/>
      <c r="CC2790" s="125"/>
      <c r="CD2790" s="125"/>
      <c r="CE2790" s="125"/>
      <c r="CF2790" s="125"/>
      <c r="CG2790" s="125"/>
      <c r="CH2790" s="125"/>
      <c r="CI2790" s="125"/>
      <c r="CJ2790" s="125"/>
      <c r="CK2790" s="125"/>
      <c r="CL2790" s="125"/>
      <c r="CM2790" s="125"/>
      <c r="CN2790" s="125"/>
      <c r="CO2790" s="125"/>
      <c r="CP2790" s="125"/>
      <c r="CQ2790" s="121"/>
    </row>
    <row r="2791" s="121" customFormat="1" hidden="1">
      <c r="A2791" s="122" t="s">
        <v>2400</v>
      </c>
      <c r="B2791" s="188" t="s">
        <v>2280</v>
      </c>
      <c r="C2791" s="179"/>
      <c r="D2791" s="179"/>
      <c r="E2791" s="115"/>
      <c r="F2791" s="116"/>
      <c r="G2791" s="113"/>
      <c r="H2791" s="125"/>
      <c r="I2791" s="125"/>
      <c r="J2791" s="125"/>
      <c r="K2791" s="125"/>
      <c r="L2791" s="125"/>
      <c r="M2791" s="125"/>
      <c r="N2791" s="125"/>
      <c r="O2791" s="125"/>
      <c r="P2791" s="125"/>
      <c r="Q2791" s="125"/>
      <c r="R2791" s="125"/>
      <c r="S2791" s="125"/>
      <c r="T2791" s="125"/>
      <c r="U2791" s="125"/>
      <c r="V2791" s="125"/>
      <c r="W2791" s="125"/>
      <c r="X2791" s="125"/>
      <c r="Y2791" s="125"/>
      <c r="Z2791" s="125"/>
      <c r="AA2791" s="125"/>
      <c r="AB2791" s="125"/>
      <c r="AC2791" s="125"/>
      <c r="AD2791" s="125"/>
      <c r="AE2791" s="125"/>
      <c r="AF2791" s="125"/>
      <c r="AG2791" s="125"/>
      <c r="AH2791" s="125"/>
      <c r="AI2791" s="125"/>
      <c r="AJ2791" s="125"/>
      <c r="AK2791" s="125"/>
      <c r="AL2791" s="125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5"/>
      <c r="AW2791" s="125"/>
      <c r="AX2791" s="125"/>
      <c r="AY2791" s="125"/>
      <c r="AZ2791" s="125"/>
      <c r="BA2791" s="125"/>
      <c r="BB2791" s="125"/>
      <c r="BC2791" s="125"/>
      <c r="BD2791" s="125"/>
      <c r="BE2791" s="125"/>
      <c r="BF2791" s="125"/>
      <c r="BG2791" s="125"/>
      <c r="BH2791" s="125"/>
      <c r="BI2791" s="125"/>
      <c r="BJ2791" s="125"/>
      <c r="BK2791" s="125"/>
      <c r="BL2791" s="125"/>
      <c r="BM2791" s="125"/>
      <c r="BN2791" s="125"/>
      <c r="BO2791" s="125"/>
      <c r="BP2791" s="125"/>
      <c r="BQ2791" s="125"/>
      <c r="BR2791" s="125"/>
      <c r="BS2791" s="125"/>
      <c r="BT2791" s="125"/>
      <c r="BU2791" s="125"/>
      <c r="BV2791" s="125"/>
      <c r="BW2791" s="125"/>
      <c r="BX2791" s="125"/>
      <c r="BY2791" s="125"/>
      <c r="BZ2791" s="125"/>
      <c r="CA2791" s="125"/>
      <c r="CB2791" s="125"/>
      <c r="CC2791" s="125"/>
      <c r="CD2791" s="125"/>
      <c r="CE2791" s="125"/>
      <c r="CF2791" s="125"/>
      <c r="CG2791" s="125"/>
      <c r="CH2791" s="125"/>
      <c r="CI2791" s="125"/>
      <c r="CJ2791" s="125"/>
      <c r="CK2791" s="125"/>
      <c r="CL2791" s="125"/>
      <c r="CM2791" s="125"/>
      <c r="CN2791" s="125"/>
      <c r="CO2791" s="125"/>
      <c r="CP2791" s="125"/>
      <c r="CQ2791" s="121"/>
    </row>
    <row r="2792" s="121" customFormat="1" hidden="1">
      <c r="A2792" s="122" t="s">
        <v>2401</v>
      </c>
      <c r="B2792" s="188" t="s">
        <v>2331</v>
      </c>
      <c r="C2792" s="179"/>
      <c r="D2792" s="179"/>
      <c r="E2792" s="115"/>
      <c r="F2792" s="116"/>
      <c r="G2792" s="113"/>
      <c r="H2792" s="125"/>
      <c r="I2792" s="125"/>
      <c r="J2792" s="125"/>
      <c r="K2792" s="125"/>
      <c r="L2792" s="125"/>
      <c r="M2792" s="125"/>
      <c r="N2792" s="125"/>
      <c r="O2792" s="125"/>
      <c r="P2792" s="125"/>
      <c r="Q2792" s="125"/>
      <c r="R2792" s="125"/>
      <c r="S2792" s="125"/>
      <c r="T2792" s="125"/>
      <c r="U2792" s="125"/>
      <c r="V2792" s="125"/>
      <c r="W2792" s="125"/>
      <c r="X2792" s="125"/>
      <c r="Y2792" s="125"/>
      <c r="Z2792" s="125"/>
      <c r="AA2792" s="125"/>
      <c r="AB2792" s="125"/>
      <c r="AC2792" s="125"/>
      <c r="AD2792" s="125"/>
      <c r="AE2792" s="125"/>
      <c r="AF2792" s="125"/>
      <c r="AG2792" s="125"/>
      <c r="AH2792" s="125"/>
      <c r="AI2792" s="125"/>
      <c r="AJ2792" s="125"/>
      <c r="AK2792" s="125"/>
      <c r="AL2792" s="125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5"/>
      <c r="AW2792" s="125"/>
      <c r="AX2792" s="125"/>
      <c r="AY2792" s="125"/>
      <c r="AZ2792" s="125"/>
      <c r="BA2792" s="125"/>
      <c r="BB2792" s="125"/>
      <c r="BC2792" s="125"/>
      <c r="BD2792" s="125"/>
      <c r="BE2792" s="125"/>
      <c r="BF2792" s="125"/>
      <c r="BG2792" s="125"/>
      <c r="BH2792" s="125"/>
      <c r="BI2792" s="125"/>
      <c r="BJ2792" s="125"/>
      <c r="BK2792" s="125"/>
      <c r="BL2792" s="125"/>
      <c r="BM2792" s="125"/>
      <c r="BN2792" s="125"/>
      <c r="BO2792" s="125"/>
      <c r="BP2792" s="125"/>
      <c r="BQ2792" s="125"/>
      <c r="BR2792" s="125"/>
      <c r="BS2792" s="125"/>
      <c r="BT2792" s="125"/>
      <c r="BU2792" s="125"/>
      <c r="BV2792" s="125"/>
      <c r="BW2792" s="125"/>
      <c r="BX2792" s="125"/>
      <c r="BY2792" s="125"/>
      <c r="BZ2792" s="125"/>
      <c r="CA2792" s="125"/>
      <c r="CB2792" s="125"/>
      <c r="CC2792" s="125"/>
      <c r="CD2792" s="125"/>
      <c r="CE2792" s="125"/>
      <c r="CF2792" s="125"/>
      <c r="CG2792" s="125"/>
      <c r="CH2792" s="125"/>
      <c r="CI2792" s="125"/>
      <c r="CJ2792" s="125"/>
      <c r="CK2792" s="125"/>
      <c r="CL2792" s="125"/>
      <c r="CM2792" s="125"/>
      <c r="CN2792" s="125"/>
      <c r="CO2792" s="125"/>
      <c r="CP2792" s="125"/>
      <c r="CQ2792" s="121"/>
    </row>
    <row r="2793" s="121" customFormat="1" hidden="1">
      <c r="A2793" s="122" t="s">
        <v>2402</v>
      </c>
      <c r="B2793" s="188" t="s">
        <v>2274</v>
      </c>
      <c r="C2793" s="179"/>
      <c r="D2793" s="179"/>
      <c r="E2793" s="115"/>
      <c r="F2793" s="116"/>
      <c r="G2793" s="113"/>
      <c r="H2793" s="125"/>
      <c r="I2793" s="125"/>
      <c r="J2793" s="125"/>
      <c r="K2793" s="125"/>
      <c r="L2793" s="125"/>
      <c r="M2793" s="125"/>
      <c r="N2793" s="125"/>
      <c r="O2793" s="125"/>
      <c r="P2793" s="125"/>
      <c r="Q2793" s="125"/>
      <c r="R2793" s="125"/>
      <c r="S2793" s="125"/>
      <c r="T2793" s="125"/>
      <c r="U2793" s="125"/>
      <c r="V2793" s="125"/>
      <c r="W2793" s="125"/>
      <c r="X2793" s="125"/>
      <c r="Y2793" s="125"/>
      <c r="Z2793" s="125"/>
      <c r="AA2793" s="125"/>
      <c r="AB2793" s="125"/>
      <c r="AC2793" s="125"/>
      <c r="AD2793" s="125"/>
      <c r="AE2793" s="125"/>
      <c r="AF2793" s="125"/>
      <c r="AG2793" s="125"/>
      <c r="AH2793" s="125"/>
      <c r="AI2793" s="125"/>
      <c r="AJ2793" s="125"/>
      <c r="AK2793" s="125"/>
      <c r="AL2793" s="125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5"/>
      <c r="AW2793" s="125"/>
      <c r="AX2793" s="125"/>
      <c r="AY2793" s="125"/>
      <c r="AZ2793" s="125"/>
      <c r="BA2793" s="125"/>
      <c r="BB2793" s="125"/>
      <c r="BC2793" s="125"/>
      <c r="BD2793" s="125"/>
      <c r="BE2793" s="125"/>
      <c r="BF2793" s="125"/>
      <c r="BG2793" s="125"/>
      <c r="BH2793" s="125"/>
      <c r="BI2793" s="125"/>
      <c r="BJ2793" s="125"/>
      <c r="BK2793" s="125"/>
      <c r="BL2793" s="125"/>
      <c r="BM2793" s="125"/>
      <c r="BN2793" s="125"/>
      <c r="BO2793" s="125"/>
      <c r="BP2793" s="125"/>
      <c r="BQ2793" s="125"/>
      <c r="BR2793" s="125"/>
      <c r="BS2793" s="125"/>
      <c r="BT2793" s="125"/>
      <c r="BU2793" s="125"/>
      <c r="BV2793" s="125"/>
      <c r="BW2793" s="125"/>
      <c r="BX2793" s="125"/>
      <c r="BY2793" s="125"/>
      <c r="BZ2793" s="125"/>
      <c r="CA2793" s="125"/>
      <c r="CB2793" s="125"/>
      <c r="CC2793" s="125"/>
      <c r="CD2793" s="125"/>
      <c r="CE2793" s="125"/>
      <c r="CF2793" s="125"/>
      <c r="CG2793" s="125"/>
      <c r="CH2793" s="125"/>
      <c r="CI2793" s="125"/>
      <c r="CJ2793" s="125"/>
      <c r="CK2793" s="125"/>
      <c r="CL2793" s="125"/>
      <c r="CM2793" s="125"/>
      <c r="CN2793" s="125"/>
      <c r="CO2793" s="125"/>
      <c r="CP2793" s="125"/>
      <c r="CQ2793" s="121"/>
    </row>
    <row r="2794" s="121" customFormat="1" hidden="1">
      <c r="A2794" s="122" t="s">
        <v>2403</v>
      </c>
      <c r="B2794" s="188" t="s">
        <v>2276</v>
      </c>
      <c r="C2794" s="179"/>
      <c r="D2794" s="179"/>
      <c r="E2794" s="115"/>
      <c r="F2794" s="116"/>
      <c r="G2794" s="113"/>
      <c r="H2794" s="125"/>
      <c r="I2794" s="125"/>
      <c r="J2794" s="125"/>
      <c r="K2794" s="125"/>
      <c r="L2794" s="125"/>
      <c r="M2794" s="125"/>
      <c r="N2794" s="125"/>
      <c r="O2794" s="125"/>
      <c r="P2794" s="125"/>
      <c r="Q2794" s="125"/>
      <c r="R2794" s="125"/>
      <c r="S2794" s="125"/>
      <c r="T2794" s="125"/>
      <c r="U2794" s="125"/>
      <c r="V2794" s="125"/>
      <c r="W2794" s="125"/>
      <c r="X2794" s="125"/>
      <c r="Y2794" s="125"/>
      <c r="Z2794" s="125"/>
      <c r="AA2794" s="125"/>
      <c r="AB2794" s="125"/>
      <c r="AC2794" s="125"/>
      <c r="AD2794" s="125"/>
      <c r="AE2794" s="125"/>
      <c r="AF2794" s="125"/>
      <c r="AG2794" s="125"/>
      <c r="AH2794" s="125"/>
      <c r="AI2794" s="125"/>
      <c r="AJ2794" s="125"/>
      <c r="AK2794" s="125"/>
      <c r="AL2794" s="125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5"/>
      <c r="AW2794" s="125"/>
      <c r="AX2794" s="125"/>
      <c r="AY2794" s="125"/>
      <c r="AZ2794" s="125"/>
      <c r="BA2794" s="125"/>
      <c r="BB2794" s="125"/>
      <c r="BC2794" s="125"/>
      <c r="BD2794" s="125"/>
      <c r="BE2794" s="125"/>
      <c r="BF2794" s="125"/>
      <c r="BG2794" s="125"/>
      <c r="BH2794" s="125"/>
      <c r="BI2794" s="125"/>
      <c r="BJ2794" s="125"/>
      <c r="BK2794" s="125"/>
      <c r="BL2794" s="125"/>
      <c r="BM2794" s="125"/>
      <c r="BN2794" s="125"/>
      <c r="BO2794" s="125"/>
      <c r="BP2794" s="125"/>
      <c r="BQ2794" s="125"/>
      <c r="BR2794" s="125"/>
      <c r="BS2794" s="125"/>
      <c r="BT2794" s="125"/>
      <c r="BU2794" s="125"/>
      <c r="BV2794" s="125"/>
      <c r="BW2794" s="125"/>
      <c r="BX2794" s="125"/>
      <c r="BY2794" s="125"/>
      <c r="BZ2794" s="125"/>
      <c r="CA2794" s="125"/>
      <c r="CB2794" s="125"/>
      <c r="CC2794" s="125"/>
      <c r="CD2794" s="125"/>
      <c r="CE2794" s="125"/>
      <c r="CF2794" s="125"/>
      <c r="CG2794" s="125"/>
      <c r="CH2794" s="125"/>
      <c r="CI2794" s="125"/>
      <c r="CJ2794" s="125"/>
      <c r="CK2794" s="125"/>
      <c r="CL2794" s="125"/>
      <c r="CM2794" s="125"/>
      <c r="CN2794" s="125"/>
      <c r="CO2794" s="125"/>
      <c r="CP2794" s="125"/>
      <c r="CQ2794" s="121"/>
    </row>
    <row r="2795" s="121" customFormat="1" hidden="1">
      <c r="A2795" s="122" t="s">
        <v>2404</v>
      </c>
      <c r="B2795" s="188" t="s">
        <v>2278</v>
      </c>
      <c r="C2795" s="179"/>
      <c r="D2795" s="179"/>
      <c r="E2795" s="115"/>
      <c r="F2795" s="116"/>
      <c r="G2795" s="113"/>
      <c r="H2795" s="125"/>
      <c r="I2795" s="125"/>
      <c r="J2795" s="125"/>
      <c r="K2795" s="125"/>
      <c r="L2795" s="125"/>
      <c r="M2795" s="125"/>
      <c r="N2795" s="125"/>
      <c r="O2795" s="125"/>
      <c r="P2795" s="125"/>
      <c r="Q2795" s="125"/>
      <c r="R2795" s="125"/>
      <c r="S2795" s="125"/>
      <c r="T2795" s="125"/>
      <c r="U2795" s="125"/>
      <c r="V2795" s="125"/>
      <c r="W2795" s="125"/>
      <c r="X2795" s="125"/>
      <c r="Y2795" s="125"/>
      <c r="Z2795" s="125"/>
      <c r="AA2795" s="125"/>
      <c r="AB2795" s="125"/>
      <c r="AC2795" s="125"/>
      <c r="AD2795" s="125"/>
      <c r="AE2795" s="125"/>
      <c r="AF2795" s="125"/>
      <c r="AG2795" s="125"/>
      <c r="AH2795" s="125"/>
      <c r="AI2795" s="125"/>
      <c r="AJ2795" s="125"/>
      <c r="AK2795" s="125"/>
      <c r="AL2795" s="125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5"/>
      <c r="AW2795" s="125"/>
      <c r="AX2795" s="125"/>
      <c r="AY2795" s="125"/>
      <c r="AZ2795" s="125"/>
      <c r="BA2795" s="125"/>
      <c r="BB2795" s="125"/>
      <c r="BC2795" s="125"/>
      <c r="BD2795" s="125"/>
      <c r="BE2795" s="125"/>
      <c r="BF2795" s="125"/>
      <c r="BG2795" s="125"/>
      <c r="BH2795" s="125"/>
      <c r="BI2795" s="125"/>
      <c r="BJ2795" s="125"/>
      <c r="BK2795" s="125"/>
      <c r="BL2795" s="125"/>
      <c r="BM2795" s="125"/>
      <c r="BN2795" s="125"/>
      <c r="BO2795" s="125"/>
      <c r="BP2795" s="125"/>
      <c r="BQ2795" s="125"/>
      <c r="BR2795" s="125"/>
      <c r="BS2795" s="125"/>
      <c r="BT2795" s="125"/>
      <c r="BU2795" s="125"/>
      <c r="BV2795" s="125"/>
      <c r="BW2795" s="125"/>
      <c r="BX2795" s="125"/>
      <c r="BY2795" s="125"/>
      <c r="BZ2795" s="125"/>
      <c r="CA2795" s="125"/>
      <c r="CB2795" s="125"/>
      <c r="CC2795" s="125"/>
      <c r="CD2795" s="125"/>
      <c r="CE2795" s="125"/>
      <c r="CF2795" s="125"/>
      <c r="CG2795" s="125"/>
      <c r="CH2795" s="125"/>
      <c r="CI2795" s="125"/>
      <c r="CJ2795" s="125"/>
      <c r="CK2795" s="125"/>
      <c r="CL2795" s="125"/>
      <c r="CM2795" s="125"/>
      <c r="CN2795" s="125"/>
      <c r="CO2795" s="125"/>
      <c r="CP2795" s="125"/>
      <c r="CQ2795" s="121"/>
    </row>
    <row r="2796" s="121" customFormat="1" hidden="1">
      <c r="A2796" s="122" t="s">
        <v>2405</v>
      </c>
      <c r="B2796" s="188" t="s">
        <v>2280</v>
      </c>
      <c r="C2796" s="179"/>
      <c r="D2796" s="179"/>
      <c r="E2796" s="115"/>
      <c r="F2796" s="116"/>
      <c r="G2796" s="113"/>
      <c r="H2796" s="125"/>
      <c r="I2796" s="125"/>
      <c r="J2796" s="125"/>
      <c r="K2796" s="125"/>
      <c r="L2796" s="125"/>
      <c r="M2796" s="125"/>
      <c r="N2796" s="125"/>
      <c r="O2796" s="125"/>
      <c r="P2796" s="125"/>
      <c r="Q2796" s="125"/>
      <c r="R2796" s="125"/>
      <c r="S2796" s="125"/>
      <c r="T2796" s="125"/>
      <c r="U2796" s="125"/>
      <c r="V2796" s="125"/>
      <c r="W2796" s="125"/>
      <c r="X2796" s="125"/>
      <c r="Y2796" s="125"/>
      <c r="Z2796" s="125"/>
      <c r="AA2796" s="125"/>
      <c r="AB2796" s="125"/>
      <c r="AC2796" s="125"/>
      <c r="AD2796" s="125"/>
      <c r="AE2796" s="125"/>
      <c r="AF2796" s="125"/>
      <c r="AG2796" s="125"/>
      <c r="AH2796" s="125"/>
      <c r="AI2796" s="125"/>
      <c r="AJ2796" s="125"/>
      <c r="AK2796" s="125"/>
      <c r="AL2796" s="125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5"/>
      <c r="AW2796" s="125"/>
      <c r="AX2796" s="125"/>
      <c r="AY2796" s="125"/>
      <c r="AZ2796" s="125"/>
      <c r="BA2796" s="125"/>
      <c r="BB2796" s="125"/>
      <c r="BC2796" s="125"/>
      <c r="BD2796" s="125"/>
      <c r="BE2796" s="125"/>
      <c r="BF2796" s="125"/>
      <c r="BG2796" s="125"/>
      <c r="BH2796" s="125"/>
      <c r="BI2796" s="125"/>
      <c r="BJ2796" s="125"/>
      <c r="BK2796" s="125"/>
      <c r="BL2796" s="125"/>
      <c r="BM2796" s="125"/>
      <c r="BN2796" s="125"/>
      <c r="BO2796" s="125"/>
      <c r="BP2796" s="125"/>
      <c r="BQ2796" s="125"/>
      <c r="BR2796" s="125"/>
      <c r="BS2796" s="125"/>
      <c r="BT2796" s="125"/>
      <c r="BU2796" s="125"/>
      <c r="BV2796" s="125"/>
      <c r="BW2796" s="125"/>
      <c r="BX2796" s="125"/>
      <c r="BY2796" s="125"/>
      <c r="BZ2796" s="125"/>
      <c r="CA2796" s="125"/>
      <c r="CB2796" s="125"/>
      <c r="CC2796" s="125"/>
      <c r="CD2796" s="125"/>
      <c r="CE2796" s="125"/>
      <c r="CF2796" s="125"/>
      <c r="CG2796" s="125"/>
      <c r="CH2796" s="125"/>
      <c r="CI2796" s="125"/>
      <c r="CJ2796" s="125"/>
      <c r="CK2796" s="125"/>
      <c r="CL2796" s="125"/>
      <c r="CM2796" s="125"/>
      <c r="CN2796" s="125"/>
      <c r="CO2796" s="125"/>
      <c r="CP2796" s="125"/>
      <c r="CQ2796" s="121"/>
    </row>
    <row r="2797" s="121" customFormat="1" hidden="1">
      <c r="A2797" s="122" t="s">
        <v>2406</v>
      </c>
      <c r="B2797" s="188" t="s">
        <v>2337</v>
      </c>
      <c r="C2797" s="179"/>
      <c r="D2797" s="179"/>
      <c r="E2797" s="115"/>
      <c r="F2797" s="116"/>
      <c r="G2797" s="113"/>
      <c r="H2797" s="125"/>
      <c r="I2797" s="125"/>
      <c r="J2797" s="125"/>
      <c r="K2797" s="125"/>
      <c r="L2797" s="125"/>
      <c r="M2797" s="125"/>
      <c r="N2797" s="125"/>
      <c r="O2797" s="125"/>
      <c r="P2797" s="125"/>
      <c r="Q2797" s="125"/>
      <c r="R2797" s="125"/>
      <c r="S2797" s="125"/>
      <c r="T2797" s="125"/>
      <c r="U2797" s="125"/>
      <c r="V2797" s="125"/>
      <c r="W2797" s="125"/>
      <c r="X2797" s="125"/>
      <c r="Y2797" s="125"/>
      <c r="Z2797" s="125"/>
      <c r="AA2797" s="125"/>
      <c r="AB2797" s="125"/>
      <c r="AC2797" s="125"/>
      <c r="AD2797" s="125"/>
      <c r="AE2797" s="125"/>
      <c r="AF2797" s="125"/>
      <c r="AG2797" s="125"/>
      <c r="AH2797" s="125"/>
      <c r="AI2797" s="125"/>
      <c r="AJ2797" s="125"/>
      <c r="AK2797" s="125"/>
      <c r="AL2797" s="125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5"/>
      <c r="AW2797" s="125"/>
      <c r="AX2797" s="125"/>
      <c r="AY2797" s="125"/>
      <c r="AZ2797" s="125"/>
      <c r="BA2797" s="125"/>
      <c r="BB2797" s="125"/>
      <c r="BC2797" s="125"/>
      <c r="BD2797" s="125"/>
      <c r="BE2797" s="125"/>
      <c r="BF2797" s="125"/>
      <c r="BG2797" s="125"/>
      <c r="BH2797" s="125"/>
      <c r="BI2797" s="125"/>
      <c r="BJ2797" s="125"/>
      <c r="BK2797" s="125"/>
      <c r="BL2797" s="125"/>
      <c r="BM2797" s="125"/>
      <c r="BN2797" s="125"/>
      <c r="BO2797" s="125"/>
      <c r="BP2797" s="125"/>
      <c r="BQ2797" s="125"/>
      <c r="BR2797" s="125"/>
      <c r="BS2797" s="125"/>
      <c r="BT2797" s="125"/>
      <c r="BU2797" s="125"/>
      <c r="BV2797" s="125"/>
      <c r="BW2797" s="125"/>
      <c r="BX2797" s="125"/>
      <c r="BY2797" s="125"/>
      <c r="BZ2797" s="125"/>
      <c r="CA2797" s="125"/>
      <c r="CB2797" s="125"/>
      <c r="CC2797" s="125"/>
      <c r="CD2797" s="125"/>
      <c r="CE2797" s="125"/>
      <c r="CF2797" s="125"/>
      <c r="CG2797" s="125"/>
      <c r="CH2797" s="125"/>
      <c r="CI2797" s="125"/>
      <c r="CJ2797" s="125"/>
      <c r="CK2797" s="125"/>
      <c r="CL2797" s="125"/>
      <c r="CM2797" s="125"/>
      <c r="CN2797" s="125"/>
      <c r="CO2797" s="125"/>
      <c r="CP2797" s="125"/>
      <c r="CQ2797" s="121"/>
    </row>
    <row r="2798" s="121" customFormat="1" hidden="1">
      <c r="A2798" s="122" t="s">
        <v>2407</v>
      </c>
      <c r="B2798" s="188" t="s">
        <v>2274</v>
      </c>
      <c r="C2798" s="179"/>
      <c r="D2798" s="179"/>
      <c r="E2798" s="115"/>
      <c r="F2798" s="116"/>
      <c r="G2798" s="113"/>
      <c r="H2798" s="125"/>
      <c r="I2798" s="125"/>
      <c r="J2798" s="125"/>
      <c r="K2798" s="125"/>
      <c r="L2798" s="125"/>
      <c r="M2798" s="125"/>
      <c r="N2798" s="125"/>
      <c r="O2798" s="125"/>
      <c r="P2798" s="125"/>
      <c r="Q2798" s="125"/>
      <c r="R2798" s="125"/>
      <c r="S2798" s="125"/>
      <c r="T2798" s="125"/>
      <c r="U2798" s="125"/>
      <c r="V2798" s="125"/>
      <c r="W2798" s="125"/>
      <c r="X2798" s="125"/>
      <c r="Y2798" s="125"/>
      <c r="Z2798" s="125"/>
      <c r="AA2798" s="125"/>
      <c r="AB2798" s="125"/>
      <c r="AC2798" s="125"/>
      <c r="AD2798" s="125"/>
      <c r="AE2798" s="125"/>
      <c r="AF2798" s="125"/>
      <c r="AG2798" s="125"/>
      <c r="AH2798" s="125"/>
      <c r="AI2798" s="125"/>
      <c r="AJ2798" s="125"/>
      <c r="AK2798" s="125"/>
      <c r="AL2798" s="125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5"/>
      <c r="AW2798" s="125"/>
      <c r="AX2798" s="125"/>
      <c r="AY2798" s="125"/>
      <c r="AZ2798" s="125"/>
      <c r="BA2798" s="125"/>
      <c r="BB2798" s="125"/>
      <c r="BC2798" s="125"/>
      <c r="BD2798" s="125"/>
      <c r="BE2798" s="125"/>
      <c r="BF2798" s="125"/>
      <c r="BG2798" s="125"/>
      <c r="BH2798" s="125"/>
      <c r="BI2798" s="125"/>
      <c r="BJ2798" s="125"/>
      <c r="BK2798" s="125"/>
      <c r="BL2798" s="125"/>
      <c r="BM2798" s="125"/>
      <c r="BN2798" s="125"/>
      <c r="BO2798" s="125"/>
      <c r="BP2798" s="125"/>
      <c r="BQ2798" s="125"/>
      <c r="BR2798" s="125"/>
      <c r="BS2798" s="125"/>
      <c r="BT2798" s="125"/>
      <c r="BU2798" s="125"/>
      <c r="BV2798" s="125"/>
      <c r="BW2798" s="125"/>
      <c r="BX2798" s="125"/>
      <c r="BY2798" s="125"/>
      <c r="BZ2798" s="125"/>
      <c r="CA2798" s="125"/>
      <c r="CB2798" s="125"/>
      <c r="CC2798" s="125"/>
      <c r="CD2798" s="125"/>
      <c r="CE2798" s="125"/>
      <c r="CF2798" s="125"/>
      <c r="CG2798" s="125"/>
      <c r="CH2798" s="125"/>
      <c r="CI2798" s="125"/>
      <c r="CJ2798" s="125"/>
      <c r="CK2798" s="125"/>
      <c r="CL2798" s="125"/>
      <c r="CM2798" s="125"/>
      <c r="CN2798" s="125"/>
      <c r="CO2798" s="125"/>
      <c r="CP2798" s="125"/>
      <c r="CQ2798" s="121"/>
    </row>
    <row r="2799" s="121" customFormat="1" hidden="1">
      <c r="A2799" s="122" t="s">
        <v>2408</v>
      </c>
      <c r="B2799" s="188" t="s">
        <v>2276</v>
      </c>
      <c r="C2799" s="179"/>
      <c r="D2799" s="179"/>
      <c r="E2799" s="115"/>
      <c r="F2799" s="116"/>
      <c r="G2799" s="113"/>
      <c r="H2799" s="125"/>
      <c r="I2799" s="125"/>
      <c r="J2799" s="125"/>
      <c r="K2799" s="125"/>
      <c r="L2799" s="125"/>
      <c r="M2799" s="125"/>
      <c r="N2799" s="125"/>
      <c r="O2799" s="125"/>
      <c r="P2799" s="125"/>
      <c r="Q2799" s="125"/>
      <c r="R2799" s="125"/>
      <c r="S2799" s="125"/>
      <c r="T2799" s="125"/>
      <c r="U2799" s="125"/>
      <c r="V2799" s="125"/>
      <c r="W2799" s="125"/>
      <c r="X2799" s="125"/>
      <c r="Y2799" s="125"/>
      <c r="Z2799" s="125"/>
      <c r="AA2799" s="125"/>
      <c r="AB2799" s="125"/>
      <c r="AC2799" s="125"/>
      <c r="AD2799" s="125"/>
      <c r="AE2799" s="125"/>
      <c r="AF2799" s="125"/>
      <c r="AG2799" s="125"/>
      <c r="AH2799" s="125"/>
      <c r="AI2799" s="125"/>
      <c r="AJ2799" s="125"/>
      <c r="AK2799" s="125"/>
      <c r="AL2799" s="125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5"/>
      <c r="AW2799" s="125"/>
      <c r="AX2799" s="125"/>
      <c r="AY2799" s="125"/>
      <c r="AZ2799" s="125"/>
      <c r="BA2799" s="125"/>
      <c r="BB2799" s="125"/>
      <c r="BC2799" s="125"/>
      <c r="BD2799" s="125"/>
      <c r="BE2799" s="125"/>
      <c r="BF2799" s="125"/>
      <c r="BG2799" s="125"/>
      <c r="BH2799" s="125"/>
      <c r="BI2799" s="125"/>
      <c r="BJ2799" s="125"/>
      <c r="BK2799" s="125"/>
      <c r="BL2799" s="125"/>
      <c r="BM2799" s="125"/>
      <c r="BN2799" s="125"/>
      <c r="BO2799" s="125"/>
      <c r="BP2799" s="125"/>
      <c r="BQ2799" s="125"/>
      <c r="BR2799" s="125"/>
      <c r="BS2799" s="125"/>
      <c r="BT2799" s="125"/>
      <c r="BU2799" s="125"/>
      <c r="BV2799" s="125"/>
      <c r="BW2799" s="125"/>
      <c r="BX2799" s="125"/>
      <c r="BY2799" s="125"/>
      <c r="BZ2799" s="125"/>
      <c r="CA2799" s="125"/>
      <c r="CB2799" s="125"/>
      <c r="CC2799" s="125"/>
      <c r="CD2799" s="125"/>
      <c r="CE2799" s="125"/>
      <c r="CF2799" s="125"/>
      <c r="CG2799" s="125"/>
      <c r="CH2799" s="125"/>
      <c r="CI2799" s="125"/>
      <c r="CJ2799" s="125"/>
      <c r="CK2799" s="125"/>
      <c r="CL2799" s="125"/>
      <c r="CM2799" s="125"/>
      <c r="CN2799" s="125"/>
      <c r="CO2799" s="125"/>
      <c r="CP2799" s="125"/>
      <c r="CQ2799" s="121"/>
    </row>
    <row r="2800" s="121" customFormat="1" hidden="1">
      <c r="A2800" s="122" t="s">
        <v>2409</v>
      </c>
      <c r="B2800" s="188" t="s">
        <v>2278</v>
      </c>
      <c r="C2800" s="179"/>
      <c r="D2800" s="179"/>
      <c r="E2800" s="115"/>
      <c r="F2800" s="116"/>
      <c r="G2800" s="113"/>
      <c r="H2800" s="125"/>
      <c r="I2800" s="125"/>
      <c r="J2800" s="125"/>
      <c r="K2800" s="125"/>
      <c r="L2800" s="125"/>
      <c r="M2800" s="125"/>
      <c r="N2800" s="125"/>
      <c r="O2800" s="125"/>
      <c r="P2800" s="125"/>
      <c r="Q2800" s="125"/>
      <c r="R2800" s="125"/>
      <c r="S2800" s="125"/>
      <c r="T2800" s="125"/>
      <c r="U2800" s="125"/>
      <c r="V2800" s="125"/>
      <c r="W2800" s="125"/>
      <c r="X2800" s="125"/>
      <c r="Y2800" s="125"/>
      <c r="Z2800" s="125"/>
      <c r="AA2800" s="125"/>
      <c r="AB2800" s="125"/>
      <c r="AC2800" s="125"/>
      <c r="AD2800" s="125"/>
      <c r="AE2800" s="125"/>
      <c r="AF2800" s="125"/>
      <c r="AG2800" s="125"/>
      <c r="AH2800" s="125"/>
      <c r="AI2800" s="125"/>
      <c r="AJ2800" s="125"/>
      <c r="AK2800" s="125"/>
      <c r="AL2800" s="125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5"/>
      <c r="AW2800" s="125"/>
      <c r="AX2800" s="125"/>
      <c r="AY2800" s="125"/>
      <c r="AZ2800" s="125"/>
      <c r="BA2800" s="125"/>
      <c r="BB2800" s="125"/>
      <c r="BC2800" s="125"/>
      <c r="BD2800" s="125"/>
      <c r="BE2800" s="125"/>
      <c r="BF2800" s="125"/>
      <c r="BG2800" s="125"/>
      <c r="BH2800" s="125"/>
      <c r="BI2800" s="125"/>
      <c r="BJ2800" s="125"/>
      <c r="BK2800" s="125"/>
      <c r="BL2800" s="125"/>
      <c r="BM2800" s="125"/>
      <c r="BN2800" s="125"/>
      <c r="BO2800" s="125"/>
      <c r="BP2800" s="125"/>
      <c r="BQ2800" s="125"/>
      <c r="BR2800" s="125"/>
      <c r="BS2800" s="125"/>
      <c r="BT2800" s="125"/>
      <c r="BU2800" s="125"/>
      <c r="BV2800" s="125"/>
      <c r="BW2800" s="125"/>
      <c r="BX2800" s="125"/>
      <c r="BY2800" s="125"/>
      <c r="BZ2800" s="125"/>
      <c r="CA2800" s="125"/>
      <c r="CB2800" s="125"/>
      <c r="CC2800" s="125"/>
      <c r="CD2800" s="125"/>
      <c r="CE2800" s="125"/>
      <c r="CF2800" s="125"/>
      <c r="CG2800" s="125"/>
      <c r="CH2800" s="125"/>
      <c r="CI2800" s="125"/>
      <c r="CJ2800" s="125"/>
      <c r="CK2800" s="125"/>
      <c r="CL2800" s="125"/>
      <c r="CM2800" s="125"/>
      <c r="CN2800" s="125"/>
      <c r="CO2800" s="125"/>
      <c r="CP2800" s="125"/>
      <c r="CQ2800" s="121"/>
    </row>
    <row r="2801" s="121" customFormat="1" hidden="1">
      <c r="A2801" s="122" t="s">
        <v>2410</v>
      </c>
      <c r="B2801" s="188" t="s">
        <v>2280</v>
      </c>
      <c r="C2801" s="179"/>
      <c r="D2801" s="179"/>
      <c r="E2801" s="115"/>
      <c r="F2801" s="116"/>
      <c r="G2801" s="113"/>
      <c r="H2801" s="125"/>
      <c r="I2801" s="125"/>
      <c r="J2801" s="125"/>
      <c r="K2801" s="125"/>
      <c r="L2801" s="125"/>
      <c r="M2801" s="125"/>
      <c r="N2801" s="125"/>
      <c r="O2801" s="125"/>
      <c r="P2801" s="125"/>
      <c r="Q2801" s="125"/>
      <c r="R2801" s="125"/>
      <c r="S2801" s="125"/>
      <c r="T2801" s="125"/>
      <c r="U2801" s="125"/>
      <c r="V2801" s="125"/>
      <c r="W2801" s="125"/>
      <c r="X2801" s="125"/>
      <c r="Y2801" s="125"/>
      <c r="Z2801" s="125"/>
      <c r="AA2801" s="125"/>
      <c r="AB2801" s="125"/>
      <c r="AC2801" s="125"/>
      <c r="AD2801" s="125"/>
      <c r="AE2801" s="125"/>
      <c r="AF2801" s="125"/>
      <c r="AG2801" s="125"/>
      <c r="AH2801" s="125"/>
      <c r="AI2801" s="125"/>
      <c r="AJ2801" s="125"/>
      <c r="AK2801" s="125"/>
      <c r="AL2801" s="125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5"/>
      <c r="AW2801" s="125"/>
      <c r="AX2801" s="125"/>
      <c r="AY2801" s="125"/>
      <c r="AZ2801" s="125"/>
      <c r="BA2801" s="125"/>
      <c r="BB2801" s="125"/>
      <c r="BC2801" s="125"/>
      <c r="BD2801" s="125"/>
      <c r="BE2801" s="125"/>
      <c r="BF2801" s="125"/>
      <c r="BG2801" s="125"/>
      <c r="BH2801" s="125"/>
      <c r="BI2801" s="125"/>
      <c r="BJ2801" s="125"/>
      <c r="BK2801" s="125"/>
      <c r="BL2801" s="125"/>
      <c r="BM2801" s="125"/>
      <c r="BN2801" s="125"/>
      <c r="BO2801" s="125"/>
      <c r="BP2801" s="125"/>
      <c r="BQ2801" s="125"/>
      <c r="BR2801" s="125"/>
      <c r="BS2801" s="125"/>
      <c r="BT2801" s="125"/>
      <c r="BU2801" s="125"/>
      <c r="BV2801" s="125"/>
      <c r="BW2801" s="125"/>
      <c r="BX2801" s="125"/>
      <c r="BY2801" s="125"/>
      <c r="BZ2801" s="125"/>
      <c r="CA2801" s="125"/>
      <c r="CB2801" s="125"/>
      <c r="CC2801" s="125"/>
      <c r="CD2801" s="125"/>
      <c r="CE2801" s="125"/>
      <c r="CF2801" s="125"/>
      <c r="CG2801" s="125"/>
      <c r="CH2801" s="125"/>
      <c r="CI2801" s="125"/>
      <c r="CJ2801" s="125"/>
      <c r="CK2801" s="125"/>
      <c r="CL2801" s="125"/>
      <c r="CM2801" s="125"/>
      <c r="CN2801" s="125"/>
      <c r="CO2801" s="125"/>
      <c r="CP2801" s="125"/>
      <c r="CQ2801" s="121"/>
    </row>
    <row r="2802" s="121" customFormat="1" hidden="1">
      <c r="A2802" s="122" t="s">
        <v>2411</v>
      </c>
      <c r="B2802" s="188" t="s">
        <v>2343</v>
      </c>
      <c r="C2802" s="179"/>
      <c r="D2802" s="179"/>
      <c r="E2802" s="115"/>
      <c r="F2802" s="116"/>
      <c r="G2802" s="113"/>
      <c r="H2802" s="125"/>
      <c r="I2802" s="125"/>
      <c r="J2802" s="125"/>
      <c r="K2802" s="125"/>
      <c r="L2802" s="125"/>
      <c r="M2802" s="125"/>
      <c r="N2802" s="125"/>
      <c r="O2802" s="125"/>
      <c r="P2802" s="125"/>
      <c r="Q2802" s="125"/>
      <c r="R2802" s="125"/>
      <c r="S2802" s="125"/>
      <c r="T2802" s="125"/>
      <c r="U2802" s="125"/>
      <c r="V2802" s="125"/>
      <c r="W2802" s="125"/>
      <c r="X2802" s="125"/>
      <c r="Y2802" s="125"/>
      <c r="Z2802" s="125"/>
      <c r="AA2802" s="125"/>
      <c r="AB2802" s="125"/>
      <c r="AC2802" s="125"/>
      <c r="AD2802" s="125"/>
      <c r="AE2802" s="125"/>
      <c r="AF2802" s="125"/>
      <c r="AG2802" s="125"/>
      <c r="AH2802" s="125"/>
      <c r="AI2802" s="125"/>
      <c r="AJ2802" s="125"/>
      <c r="AK2802" s="125"/>
      <c r="AL2802" s="125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5"/>
      <c r="AW2802" s="125"/>
      <c r="AX2802" s="125"/>
      <c r="AY2802" s="125"/>
      <c r="AZ2802" s="125"/>
      <c r="BA2802" s="125"/>
      <c r="BB2802" s="125"/>
      <c r="BC2802" s="125"/>
      <c r="BD2802" s="125"/>
      <c r="BE2802" s="125"/>
      <c r="BF2802" s="125"/>
      <c r="BG2802" s="125"/>
      <c r="BH2802" s="125"/>
      <c r="BI2802" s="125"/>
      <c r="BJ2802" s="125"/>
      <c r="BK2802" s="125"/>
      <c r="BL2802" s="125"/>
      <c r="BM2802" s="125"/>
      <c r="BN2802" s="125"/>
      <c r="BO2802" s="125"/>
      <c r="BP2802" s="125"/>
      <c r="BQ2802" s="125"/>
      <c r="BR2802" s="125"/>
      <c r="BS2802" s="125"/>
      <c r="BT2802" s="125"/>
      <c r="BU2802" s="125"/>
      <c r="BV2802" s="125"/>
      <c r="BW2802" s="125"/>
      <c r="BX2802" s="125"/>
      <c r="BY2802" s="125"/>
      <c r="BZ2802" s="125"/>
      <c r="CA2802" s="125"/>
      <c r="CB2802" s="125"/>
      <c r="CC2802" s="125"/>
      <c r="CD2802" s="125"/>
      <c r="CE2802" s="125"/>
      <c r="CF2802" s="125"/>
      <c r="CG2802" s="125"/>
      <c r="CH2802" s="125"/>
      <c r="CI2802" s="125"/>
      <c r="CJ2802" s="125"/>
      <c r="CK2802" s="125"/>
      <c r="CL2802" s="125"/>
      <c r="CM2802" s="125"/>
      <c r="CN2802" s="125"/>
      <c r="CO2802" s="125"/>
      <c r="CP2802" s="125"/>
      <c r="CQ2802" s="121"/>
    </row>
    <row r="2803" s="121" customFormat="1" hidden="1">
      <c r="A2803" s="122" t="s">
        <v>2412</v>
      </c>
      <c r="B2803" s="188" t="s">
        <v>2274</v>
      </c>
      <c r="C2803" s="179"/>
      <c r="D2803" s="179"/>
      <c r="E2803" s="115"/>
      <c r="F2803" s="116"/>
      <c r="G2803" s="113"/>
      <c r="H2803" s="125"/>
      <c r="I2803" s="125"/>
      <c r="J2803" s="125"/>
      <c r="K2803" s="125"/>
      <c r="L2803" s="125"/>
      <c r="M2803" s="125"/>
      <c r="N2803" s="125"/>
      <c r="O2803" s="125"/>
      <c r="P2803" s="125"/>
      <c r="Q2803" s="125"/>
      <c r="R2803" s="125"/>
      <c r="S2803" s="125"/>
      <c r="T2803" s="125"/>
      <c r="U2803" s="125"/>
      <c r="V2803" s="125"/>
      <c r="W2803" s="125"/>
      <c r="X2803" s="125"/>
      <c r="Y2803" s="125"/>
      <c r="Z2803" s="125"/>
      <c r="AA2803" s="125"/>
      <c r="AB2803" s="125"/>
      <c r="AC2803" s="125"/>
      <c r="AD2803" s="125"/>
      <c r="AE2803" s="125"/>
      <c r="AF2803" s="125"/>
      <c r="AG2803" s="125"/>
      <c r="AH2803" s="125"/>
      <c r="AI2803" s="125"/>
      <c r="AJ2803" s="125"/>
      <c r="AK2803" s="125"/>
      <c r="AL2803" s="125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5"/>
      <c r="AW2803" s="125"/>
      <c r="AX2803" s="125"/>
      <c r="AY2803" s="125"/>
      <c r="AZ2803" s="125"/>
      <c r="BA2803" s="125"/>
      <c r="BB2803" s="125"/>
      <c r="BC2803" s="125"/>
      <c r="BD2803" s="125"/>
      <c r="BE2803" s="125"/>
      <c r="BF2803" s="125"/>
      <c r="BG2803" s="125"/>
      <c r="BH2803" s="125"/>
      <c r="BI2803" s="125"/>
      <c r="BJ2803" s="125"/>
      <c r="BK2803" s="125"/>
      <c r="BL2803" s="125"/>
      <c r="BM2803" s="125"/>
      <c r="BN2803" s="125"/>
      <c r="BO2803" s="125"/>
      <c r="BP2803" s="125"/>
      <c r="BQ2803" s="125"/>
      <c r="BR2803" s="125"/>
      <c r="BS2803" s="125"/>
      <c r="BT2803" s="125"/>
      <c r="BU2803" s="125"/>
      <c r="BV2803" s="125"/>
      <c r="BW2803" s="125"/>
      <c r="BX2803" s="125"/>
      <c r="BY2803" s="125"/>
      <c r="BZ2803" s="125"/>
      <c r="CA2803" s="125"/>
      <c r="CB2803" s="125"/>
      <c r="CC2803" s="125"/>
      <c r="CD2803" s="125"/>
      <c r="CE2803" s="125"/>
      <c r="CF2803" s="125"/>
      <c r="CG2803" s="125"/>
      <c r="CH2803" s="125"/>
      <c r="CI2803" s="125"/>
      <c r="CJ2803" s="125"/>
      <c r="CK2803" s="125"/>
      <c r="CL2803" s="125"/>
      <c r="CM2803" s="125"/>
      <c r="CN2803" s="125"/>
      <c r="CO2803" s="125"/>
      <c r="CP2803" s="125"/>
      <c r="CQ2803" s="121"/>
    </row>
    <row r="2804" s="121" customFormat="1" hidden="1">
      <c r="A2804" s="122" t="s">
        <v>2413</v>
      </c>
      <c r="B2804" s="188" t="s">
        <v>2276</v>
      </c>
      <c r="C2804" s="179"/>
      <c r="D2804" s="179"/>
      <c r="E2804" s="115"/>
      <c r="F2804" s="116"/>
      <c r="G2804" s="113"/>
      <c r="H2804" s="125"/>
      <c r="I2804" s="125"/>
      <c r="J2804" s="125"/>
      <c r="K2804" s="125"/>
      <c r="L2804" s="125"/>
      <c r="M2804" s="125"/>
      <c r="N2804" s="125"/>
      <c r="O2804" s="125"/>
      <c r="P2804" s="125"/>
      <c r="Q2804" s="125"/>
      <c r="R2804" s="125"/>
      <c r="S2804" s="125"/>
      <c r="T2804" s="125"/>
      <c r="U2804" s="125"/>
      <c r="V2804" s="125"/>
      <c r="W2804" s="125"/>
      <c r="X2804" s="125"/>
      <c r="Y2804" s="125"/>
      <c r="Z2804" s="125"/>
      <c r="AA2804" s="125"/>
      <c r="AB2804" s="125"/>
      <c r="AC2804" s="125"/>
      <c r="AD2804" s="125"/>
      <c r="AE2804" s="125"/>
      <c r="AF2804" s="125"/>
      <c r="AG2804" s="125"/>
      <c r="AH2804" s="125"/>
      <c r="AI2804" s="125"/>
      <c r="AJ2804" s="125"/>
      <c r="AK2804" s="125"/>
      <c r="AL2804" s="125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5"/>
      <c r="AW2804" s="125"/>
      <c r="AX2804" s="125"/>
      <c r="AY2804" s="125"/>
      <c r="AZ2804" s="125"/>
      <c r="BA2804" s="125"/>
      <c r="BB2804" s="125"/>
      <c r="BC2804" s="125"/>
      <c r="BD2804" s="125"/>
      <c r="BE2804" s="125"/>
      <c r="BF2804" s="125"/>
      <c r="BG2804" s="125"/>
      <c r="BH2804" s="125"/>
      <c r="BI2804" s="125"/>
      <c r="BJ2804" s="125"/>
      <c r="BK2804" s="125"/>
      <c r="BL2804" s="125"/>
      <c r="BM2804" s="125"/>
      <c r="BN2804" s="125"/>
      <c r="BO2804" s="125"/>
      <c r="BP2804" s="125"/>
      <c r="BQ2804" s="125"/>
      <c r="BR2804" s="125"/>
      <c r="BS2804" s="125"/>
      <c r="BT2804" s="125"/>
      <c r="BU2804" s="125"/>
      <c r="BV2804" s="125"/>
      <c r="BW2804" s="125"/>
      <c r="BX2804" s="125"/>
      <c r="BY2804" s="125"/>
      <c r="BZ2804" s="125"/>
      <c r="CA2804" s="125"/>
      <c r="CB2804" s="125"/>
      <c r="CC2804" s="125"/>
      <c r="CD2804" s="125"/>
      <c r="CE2804" s="125"/>
      <c r="CF2804" s="125"/>
      <c r="CG2804" s="125"/>
      <c r="CH2804" s="125"/>
      <c r="CI2804" s="125"/>
      <c r="CJ2804" s="125"/>
      <c r="CK2804" s="125"/>
      <c r="CL2804" s="125"/>
      <c r="CM2804" s="125"/>
      <c r="CN2804" s="125"/>
      <c r="CO2804" s="125"/>
      <c r="CP2804" s="125"/>
      <c r="CQ2804" s="121"/>
    </row>
    <row r="2805" s="121" customFormat="1" hidden="1">
      <c r="A2805" s="122" t="s">
        <v>2414</v>
      </c>
      <c r="B2805" s="188" t="s">
        <v>2278</v>
      </c>
      <c r="C2805" s="179"/>
      <c r="D2805" s="179"/>
      <c r="E2805" s="115"/>
      <c r="F2805" s="116"/>
      <c r="G2805" s="113"/>
      <c r="H2805" s="125"/>
      <c r="I2805" s="125"/>
      <c r="J2805" s="125"/>
      <c r="K2805" s="125"/>
      <c r="L2805" s="125"/>
      <c r="M2805" s="125"/>
      <c r="N2805" s="125"/>
      <c r="O2805" s="125"/>
      <c r="P2805" s="125"/>
      <c r="Q2805" s="125"/>
      <c r="R2805" s="125"/>
      <c r="S2805" s="125"/>
      <c r="T2805" s="125"/>
      <c r="U2805" s="125"/>
      <c r="V2805" s="125"/>
      <c r="W2805" s="125"/>
      <c r="X2805" s="125"/>
      <c r="Y2805" s="125"/>
      <c r="Z2805" s="125"/>
      <c r="AA2805" s="125"/>
      <c r="AB2805" s="125"/>
      <c r="AC2805" s="125"/>
      <c r="AD2805" s="125"/>
      <c r="AE2805" s="125"/>
      <c r="AF2805" s="125"/>
      <c r="AG2805" s="125"/>
      <c r="AH2805" s="125"/>
      <c r="AI2805" s="125"/>
      <c r="AJ2805" s="125"/>
      <c r="AK2805" s="125"/>
      <c r="AL2805" s="125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5"/>
      <c r="AW2805" s="125"/>
      <c r="AX2805" s="125"/>
      <c r="AY2805" s="125"/>
      <c r="AZ2805" s="125"/>
      <c r="BA2805" s="125"/>
      <c r="BB2805" s="125"/>
      <c r="BC2805" s="125"/>
      <c r="BD2805" s="125"/>
      <c r="BE2805" s="125"/>
      <c r="BF2805" s="125"/>
      <c r="BG2805" s="125"/>
      <c r="BH2805" s="125"/>
      <c r="BI2805" s="125"/>
      <c r="BJ2805" s="125"/>
      <c r="BK2805" s="125"/>
      <c r="BL2805" s="125"/>
      <c r="BM2805" s="125"/>
      <c r="BN2805" s="125"/>
      <c r="BO2805" s="125"/>
      <c r="BP2805" s="125"/>
      <c r="BQ2805" s="125"/>
      <c r="BR2805" s="125"/>
      <c r="BS2805" s="125"/>
      <c r="BT2805" s="125"/>
      <c r="BU2805" s="125"/>
      <c r="BV2805" s="125"/>
      <c r="BW2805" s="125"/>
      <c r="BX2805" s="125"/>
      <c r="BY2805" s="125"/>
      <c r="BZ2805" s="125"/>
      <c r="CA2805" s="125"/>
      <c r="CB2805" s="125"/>
      <c r="CC2805" s="125"/>
      <c r="CD2805" s="125"/>
      <c r="CE2805" s="125"/>
      <c r="CF2805" s="125"/>
      <c r="CG2805" s="125"/>
      <c r="CH2805" s="125"/>
      <c r="CI2805" s="125"/>
      <c r="CJ2805" s="125"/>
      <c r="CK2805" s="125"/>
      <c r="CL2805" s="125"/>
      <c r="CM2805" s="125"/>
      <c r="CN2805" s="125"/>
      <c r="CO2805" s="125"/>
      <c r="CP2805" s="125"/>
      <c r="CQ2805" s="121"/>
    </row>
    <row r="2806" s="121" customFormat="1" hidden="1">
      <c r="A2806" s="122" t="s">
        <v>2415</v>
      </c>
      <c r="B2806" s="188" t="s">
        <v>2280</v>
      </c>
      <c r="C2806" s="179"/>
      <c r="D2806" s="179"/>
      <c r="E2806" s="115"/>
      <c r="F2806" s="116"/>
      <c r="G2806" s="113"/>
      <c r="H2806" s="125"/>
      <c r="I2806" s="125"/>
      <c r="J2806" s="125"/>
      <c r="K2806" s="125"/>
      <c r="L2806" s="125"/>
      <c r="M2806" s="125"/>
      <c r="N2806" s="125"/>
      <c r="O2806" s="125"/>
      <c r="P2806" s="125"/>
      <c r="Q2806" s="125"/>
      <c r="R2806" s="125"/>
      <c r="S2806" s="125"/>
      <c r="T2806" s="125"/>
      <c r="U2806" s="125"/>
      <c r="V2806" s="125"/>
      <c r="W2806" s="125"/>
      <c r="X2806" s="125"/>
      <c r="Y2806" s="125"/>
      <c r="Z2806" s="125"/>
      <c r="AA2806" s="125"/>
      <c r="AB2806" s="125"/>
      <c r="AC2806" s="125"/>
      <c r="AD2806" s="125"/>
      <c r="AE2806" s="125"/>
      <c r="AF2806" s="125"/>
      <c r="AG2806" s="125"/>
      <c r="AH2806" s="125"/>
      <c r="AI2806" s="125"/>
      <c r="AJ2806" s="125"/>
      <c r="AK2806" s="125"/>
      <c r="AL2806" s="125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5"/>
      <c r="AW2806" s="125"/>
      <c r="AX2806" s="125"/>
      <c r="AY2806" s="125"/>
      <c r="AZ2806" s="125"/>
      <c r="BA2806" s="125"/>
      <c r="BB2806" s="125"/>
      <c r="BC2806" s="125"/>
      <c r="BD2806" s="125"/>
      <c r="BE2806" s="125"/>
      <c r="BF2806" s="125"/>
      <c r="BG2806" s="125"/>
      <c r="BH2806" s="125"/>
      <c r="BI2806" s="125"/>
      <c r="BJ2806" s="125"/>
      <c r="BK2806" s="125"/>
      <c r="BL2806" s="125"/>
      <c r="BM2806" s="125"/>
      <c r="BN2806" s="125"/>
      <c r="BO2806" s="125"/>
      <c r="BP2806" s="125"/>
      <c r="BQ2806" s="125"/>
      <c r="BR2806" s="125"/>
      <c r="BS2806" s="125"/>
      <c r="BT2806" s="125"/>
      <c r="BU2806" s="125"/>
      <c r="BV2806" s="125"/>
      <c r="BW2806" s="125"/>
      <c r="BX2806" s="125"/>
      <c r="BY2806" s="125"/>
      <c r="BZ2806" s="125"/>
      <c r="CA2806" s="125"/>
      <c r="CB2806" s="125"/>
      <c r="CC2806" s="125"/>
      <c r="CD2806" s="125"/>
      <c r="CE2806" s="125"/>
      <c r="CF2806" s="125"/>
      <c r="CG2806" s="125"/>
      <c r="CH2806" s="125"/>
      <c r="CI2806" s="125"/>
      <c r="CJ2806" s="125"/>
      <c r="CK2806" s="125"/>
      <c r="CL2806" s="125"/>
      <c r="CM2806" s="125"/>
      <c r="CN2806" s="125"/>
      <c r="CO2806" s="125"/>
      <c r="CP2806" s="125"/>
      <c r="CQ2806" s="121"/>
    </row>
    <row r="2807" s="121" customFormat="1" hidden="1">
      <c r="A2807" s="122" t="s">
        <v>2416</v>
      </c>
      <c r="B2807" s="188" t="s">
        <v>2349</v>
      </c>
      <c r="C2807" s="179"/>
      <c r="D2807" s="179"/>
      <c r="E2807" s="115"/>
      <c r="F2807" s="116"/>
      <c r="G2807" s="113"/>
      <c r="H2807" s="125"/>
      <c r="I2807" s="125"/>
      <c r="J2807" s="125"/>
      <c r="K2807" s="125"/>
      <c r="L2807" s="125"/>
      <c r="M2807" s="125"/>
      <c r="N2807" s="125"/>
      <c r="O2807" s="125"/>
      <c r="P2807" s="125"/>
      <c r="Q2807" s="125"/>
      <c r="R2807" s="125"/>
      <c r="S2807" s="125"/>
      <c r="T2807" s="125"/>
      <c r="U2807" s="125"/>
      <c r="V2807" s="125"/>
      <c r="W2807" s="125"/>
      <c r="X2807" s="125"/>
      <c r="Y2807" s="125"/>
      <c r="Z2807" s="125"/>
      <c r="AA2807" s="125"/>
      <c r="AB2807" s="125"/>
      <c r="AC2807" s="125"/>
      <c r="AD2807" s="125"/>
      <c r="AE2807" s="125"/>
      <c r="AF2807" s="125"/>
      <c r="AG2807" s="125"/>
      <c r="AH2807" s="125"/>
      <c r="AI2807" s="125"/>
      <c r="AJ2807" s="125"/>
      <c r="AK2807" s="125"/>
      <c r="AL2807" s="125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5"/>
      <c r="AW2807" s="125"/>
      <c r="AX2807" s="125"/>
      <c r="AY2807" s="125"/>
      <c r="AZ2807" s="125"/>
      <c r="BA2807" s="125"/>
      <c r="BB2807" s="125"/>
      <c r="BC2807" s="125"/>
      <c r="BD2807" s="125"/>
      <c r="BE2807" s="125"/>
      <c r="BF2807" s="125"/>
      <c r="BG2807" s="125"/>
      <c r="BH2807" s="125"/>
      <c r="BI2807" s="125"/>
      <c r="BJ2807" s="125"/>
      <c r="BK2807" s="125"/>
      <c r="BL2807" s="125"/>
      <c r="BM2807" s="125"/>
      <c r="BN2807" s="125"/>
      <c r="BO2807" s="125"/>
      <c r="BP2807" s="125"/>
      <c r="BQ2807" s="125"/>
      <c r="BR2807" s="125"/>
      <c r="BS2807" s="125"/>
      <c r="BT2807" s="125"/>
      <c r="BU2807" s="125"/>
      <c r="BV2807" s="125"/>
      <c r="BW2807" s="125"/>
      <c r="BX2807" s="125"/>
      <c r="BY2807" s="125"/>
      <c r="BZ2807" s="125"/>
      <c r="CA2807" s="125"/>
      <c r="CB2807" s="125"/>
      <c r="CC2807" s="125"/>
      <c r="CD2807" s="125"/>
      <c r="CE2807" s="125"/>
      <c r="CF2807" s="125"/>
      <c r="CG2807" s="125"/>
      <c r="CH2807" s="125"/>
      <c r="CI2807" s="125"/>
      <c r="CJ2807" s="125"/>
      <c r="CK2807" s="125"/>
      <c r="CL2807" s="125"/>
      <c r="CM2807" s="125"/>
      <c r="CN2807" s="125"/>
      <c r="CO2807" s="125"/>
      <c r="CP2807" s="125"/>
      <c r="CQ2807" s="121"/>
    </row>
    <row r="2808" s="121" customFormat="1" hidden="1">
      <c r="A2808" s="122" t="s">
        <v>2417</v>
      </c>
      <c r="B2808" s="188" t="s">
        <v>2274</v>
      </c>
      <c r="C2808" s="179"/>
      <c r="D2808" s="179"/>
      <c r="E2808" s="115"/>
      <c r="F2808" s="116"/>
      <c r="G2808" s="113"/>
      <c r="H2808" s="125"/>
      <c r="I2808" s="125"/>
      <c r="J2808" s="125"/>
      <c r="K2808" s="125"/>
      <c r="L2808" s="125"/>
      <c r="M2808" s="125"/>
      <c r="N2808" s="125"/>
      <c r="O2808" s="125"/>
      <c r="P2808" s="125"/>
      <c r="Q2808" s="125"/>
      <c r="R2808" s="125"/>
      <c r="S2808" s="125"/>
      <c r="T2808" s="125"/>
      <c r="U2808" s="125"/>
      <c r="V2808" s="125"/>
      <c r="W2808" s="125"/>
      <c r="X2808" s="125"/>
      <c r="Y2808" s="125"/>
      <c r="Z2808" s="125"/>
      <c r="AA2808" s="125"/>
      <c r="AB2808" s="125"/>
      <c r="AC2808" s="125"/>
      <c r="AD2808" s="125"/>
      <c r="AE2808" s="125"/>
      <c r="AF2808" s="125"/>
      <c r="AG2808" s="125"/>
      <c r="AH2808" s="125"/>
      <c r="AI2808" s="125"/>
      <c r="AJ2808" s="125"/>
      <c r="AK2808" s="125"/>
      <c r="AL2808" s="125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5"/>
      <c r="AW2808" s="125"/>
      <c r="AX2808" s="125"/>
      <c r="AY2808" s="125"/>
      <c r="AZ2808" s="125"/>
      <c r="BA2808" s="125"/>
      <c r="BB2808" s="125"/>
      <c r="BC2808" s="125"/>
      <c r="BD2808" s="125"/>
      <c r="BE2808" s="125"/>
      <c r="BF2808" s="125"/>
      <c r="BG2808" s="125"/>
      <c r="BH2808" s="125"/>
      <c r="BI2808" s="125"/>
      <c r="BJ2808" s="125"/>
      <c r="BK2808" s="125"/>
      <c r="BL2808" s="125"/>
      <c r="BM2808" s="125"/>
      <c r="BN2808" s="125"/>
      <c r="BO2808" s="125"/>
      <c r="BP2808" s="125"/>
      <c r="BQ2808" s="125"/>
      <c r="BR2808" s="125"/>
      <c r="BS2808" s="125"/>
      <c r="BT2808" s="125"/>
      <c r="BU2808" s="125"/>
      <c r="BV2808" s="125"/>
      <c r="BW2808" s="125"/>
      <c r="BX2808" s="125"/>
      <c r="BY2808" s="125"/>
      <c r="BZ2808" s="125"/>
      <c r="CA2808" s="125"/>
      <c r="CB2808" s="125"/>
      <c r="CC2808" s="125"/>
      <c r="CD2808" s="125"/>
      <c r="CE2808" s="125"/>
      <c r="CF2808" s="125"/>
      <c r="CG2808" s="125"/>
      <c r="CH2808" s="125"/>
      <c r="CI2808" s="125"/>
      <c r="CJ2808" s="125"/>
      <c r="CK2808" s="125"/>
      <c r="CL2808" s="125"/>
      <c r="CM2808" s="125"/>
      <c r="CN2808" s="125"/>
      <c r="CO2808" s="125"/>
      <c r="CP2808" s="125"/>
      <c r="CQ2808" s="121"/>
    </row>
    <row r="2809" s="121" customFormat="1" hidden="1">
      <c r="A2809" s="122" t="s">
        <v>2418</v>
      </c>
      <c r="B2809" s="188" t="s">
        <v>2276</v>
      </c>
      <c r="C2809" s="179"/>
      <c r="D2809" s="179"/>
      <c r="E2809" s="115"/>
      <c r="F2809" s="116"/>
      <c r="G2809" s="113"/>
      <c r="H2809" s="125"/>
      <c r="I2809" s="125"/>
      <c r="J2809" s="125"/>
      <c r="K2809" s="125"/>
      <c r="L2809" s="125"/>
      <c r="M2809" s="125"/>
      <c r="N2809" s="125"/>
      <c r="O2809" s="125"/>
      <c r="P2809" s="125"/>
      <c r="Q2809" s="125"/>
      <c r="R2809" s="125"/>
      <c r="S2809" s="125"/>
      <c r="T2809" s="125"/>
      <c r="U2809" s="125"/>
      <c r="V2809" s="125"/>
      <c r="W2809" s="125"/>
      <c r="X2809" s="125"/>
      <c r="Y2809" s="125"/>
      <c r="Z2809" s="125"/>
      <c r="AA2809" s="125"/>
      <c r="AB2809" s="125"/>
      <c r="AC2809" s="125"/>
      <c r="AD2809" s="125"/>
      <c r="AE2809" s="125"/>
      <c r="AF2809" s="125"/>
      <c r="AG2809" s="125"/>
      <c r="AH2809" s="125"/>
      <c r="AI2809" s="125"/>
      <c r="AJ2809" s="125"/>
      <c r="AK2809" s="125"/>
      <c r="AL2809" s="125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5"/>
      <c r="AW2809" s="125"/>
      <c r="AX2809" s="125"/>
      <c r="AY2809" s="125"/>
      <c r="AZ2809" s="125"/>
      <c r="BA2809" s="125"/>
      <c r="BB2809" s="125"/>
      <c r="BC2809" s="125"/>
      <c r="BD2809" s="125"/>
      <c r="BE2809" s="125"/>
      <c r="BF2809" s="125"/>
      <c r="BG2809" s="125"/>
      <c r="BH2809" s="125"/>
      <c r="BI2809" s="125"/>
      <c r="BJ2809" s="125"/>
      <c r="BK2809" s="125"/>
      <c r="BL2809" s="125"/>
      <c r="BM2809" s="125"/>
      <c r="BN2809" s="125"/>
      <c r="BO2809" s="125"/>
      <c r="BP2809" s="125"/>
      <c r="BQ2809" s="125"/>
      <c r="BR2809" s="125"/>
      <c r="BS2809" s="125"/>
      <c r="BT2809" s="125"/>
      <c r="BU2809" s="125"/>
      <c r="BV2809" s="125"/>
      <c r="BW2809" s="125"/>
      <c r="BX2809" s="125"/>
      <c r="BY2809" s="125"/>
      <c r="BZ2809" s="125"/>
      <c r="CA2809" s="125"/>
      <c r="CB2809" s="125"/>
      <c r="CC2809" s="125"/>
      <c r="CD2809" s="125"/>
      <c r="CE2809" s="125"/>
      <c r="CF2809" s="125"/>
      <c r="CG2809" s="125"/>
      <c r="CH2809" s="125"/>
      <c r="CI2809" s="125"/>
      <c r="CJ2809" s="125"/>
      <c r="CK2809" s="125"/>
      <c r="CL2809" s="125"/>
      <c r="CM2809" s="125"/>
      <c r="CN2809" s="125"/>
      <c r="CO2809" s="125"/>
      <c r="CP2809" s="125"/>
      <c r="CQ2809" s="121"/>
    </row>
    <row r="2810" s="121" customFormat="1" hidden="1">
      <c r="A2810" s="122" t="s">
        <v>2419</v>
      </c>
      <c r="B2810" s="188" t="s">
        <v>2278</v>
      </c>
      <c r="C2810" s="179"/>
      <c r="D2810" s="179"/>
      <c r="E2810" s="115"/>
      <c r="F2810" s="116"/>
      <c r="G2810" s="113"/>
      <c r="H2810" s="125"/>
      <c r="I2810" s="125"/>
      <c r="J2810" s="125"/>
      <c r="K2810" s="125"/>
      <c r="L2810" s="125"/>
      <c r="M2810" s="125"/>
      <c r="N2810" s="125"/>
      <c r="O2810" s="125"/>
      <c r="P2810" s="125"/>
      <c r="Q2810" s="125"/>
      <c r="R2810" s="125"/>
      <c r="S2810" s="125"/>
      <c r="T2810" s="125"/>
      <c r="U2810" s="125"/>
      <c r="V2810" s="125"/>
      <c r="W2810" s="125"/>
      <c r="X2810" s="125"/>
      <c r="Y2810" s="125"/>
      <c r="Z2810" s="125"/>
      <c r="AA2810" s="125"/>
      <c r="AB2810" s="125"/>
      <c r="AC2810" s="125"/>
      <c r="AD2810" s="125"/>
      <c r="AE2810" s="125"/>
      <c r="AF2810" s="125"/>
      <c r="AG2810" s="125"/>
      <c r="AH2810" s="125"/>
      <c r="AI2810" s="125"/>
      <c r="AJ2810" s="125"/>
      <c r="AK2810" s="125"/>
      <c r="AL2810" s="125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5"/>
      <c r="AW2810" s="125"/>
      <c r="AX2810" s="125"/>
      <c r="AY2810" s="125"/>
      <c r="AZ2810" s="125"/>
      <c r="BA2810" s="125"/>
      <c r="BB2810" s="125"/>
      <c r="BC2810" s="125"/>
      <c r="BD2810" s="125"/>
      <c r="BE2810" s="125"/>
      <c r="BF2810" s="125"/>
      <c r="BG2810" s="125"/>
      <c r="BH2810" s="125"/>
      <c r="BI2810" s="125"/>
      <c r="BJ2810" s="125"/>
      <c r="BK2810" s="125"/>
      <c r="BL2810" s="125"/>
      <c r="BM2810" s="125"/>
      <c r="BN2810" s="125"/>
      <c r="BO2810" s="125"/>
      <c r="BP2810" s="125"/>
      <c r="BQ2810" s="125"/>
      <c r="BR2810" s="125"/>
      <c r="BS2810" s="125"/>
      <c r="BT2810" s="125"/>
      <c r="BU2810" s="125"/>
      <c r="BV2810" s="125"/>
      <c r="BW2810" s="125"/>
      <c r="BX2810" s="125"/>
      <c r="BY2810" s="125"/>
      <c r="BZ2810" s="125"/>
      <c r="CA2810" s="125"/>
      <c r="CB2810" s="125"/>
      <c r="CC2810" s="125"/>
      <c r="CD2810" s="125"/>
      <c r="CE2810" s="125"/>
      <c r="CF2810" s="125"/>
      <c r="CG2810" s="125"/>
      <c r="CH2810" s="125"/>
      <c r="CI2810" s="125"/>
      <c r="CJ2810" s="125"/>
      <c r="CK2810" s="125"/>
      <c r="CL2810" s="125"/>
      <c r="CM2810" s="125"/>
      <c r="CN2810" s="125"/>
      <c r="CO2810" s="125"/>
      <c r="CP2810" s="125"/>
      <c r="CQ2810" s="121"/>
    </row>
    <row r="2811" s="121" customFormat="1" hidden="1">
      <c r="A2811" s="122" t="s">
        <v>2420</v>
      </c>
      <c r="B2811" s="188" t="s">
        <v>2280</v>
      </c>
      <c r="C2811" s="179"/>
      <c r="D2811" s="179"/>
      <c r="E2811" s="115"/>
      <c r="F2811" s="116"/>
      <c r="G2811" s="113"/>
      <c r="H2811" s="125"/>
      <c r="I2811" s="125"/>
      <c r="J2811" s="125"/>
      <c r="K2811" s="125"/>
      <c r="L2811" s="125"/>
      <c r="M2811" s="125"/>
      <c r="N2811" s="125"/>
      <c r="O2811" s="125"/>
      <c r="P2811" s="125"/>
      <c r="Q2811" s="125"/>
      <c r="R2811" s="125"/>
      <c r="S2811" s="125"/>
      <c r="T2811" s="125"/>
      <c r="U2811" s="125"/>
      <c r="V2811" s="125"/>
      <c r="W2811" s="125"/>
      <c r="X2811" s="125"/>
      <c r="Y2811" s="125"/>
      <c r="Z2811" s="125"/>
      <c r="AA2811" s="125"/>
      <c r="AB2811" s="125"/>
      <c r="AC2811" s="125"/>
      <c r="AD2811" s="125"/>
      <c r="AE2811" s="125"/>
      <c r="AF2811" s="125"/>
      <c r="AG2811" s="125"/>
      <c r="AH2811" s="125"/>
      <c r="AI2811" s="125"/>
      <c r="AJ2811" s="125"/>
      <c r="AK2811" s="125"/>
      <c r="AL2811" s="125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5"/>
      <c r="AW2811" s="125"/>
      <c r="AX2811" s="125"/>
      <c r="AY2811" s="125"/>
      <c r="AZ2811" s="125"/>
      <c r="BA2811" s="125"/>
      <c r="BB2811" s="125"/>
      <c r="BC2811" s="125"/>
      <c r="BD2811" s="125"/>
      <c r="BE2811" s="125"/>
      <c r="BF2811" s="125"/>
      <c r="BG2811" s="125"/>
      <c r="BH2811" s="125"/>
      <c r="BI2811" s="125"/>
      <c r="BJ2811" s="125"/>
      <c r="BK2811" s="125"/>
      <c r="BL2811" s="125"/>
      <c r="BM2811" s="125"/>
      <c r="BN2811" s="125"/>
      <c r="BO2811" s="125"/>
      <c r="BP2811" s="125"/>
      <c r="BQ2811" s="125"/>
      <c r="BR2811" s="125"/>
      <c r="BS2811" s="125"/>
      <c r="BT2811" s="125"/>
      <c r="BU2811" s="125"/>
      <c r="BV2811" s="125"/>
      <c r="BW2811" s="125"/>
      <c r="BX2811" s="125"/>
      <c r="BY2811" s="125"/>
      <c r="BZ2811" s="125"/>
      <c r="CA2811" s="125"/>
      <c r="CB2811" s="125"/>
      <c r="CC2811" s="125"/>
      <c r="CD2811" s="125"/>
      <c r="CE2811" s="125"/>
      <c r="CF2811" s="125"/>
      <c r="CG2811" s="125"/>
      <c r="CH2811" s="125"/>
      <c r="CI2811" s="125"/>
      <c r="CJ2811" s="125"/>
      <c r="CK2811" s="125"/>
      <c r="CL2811" s="125"/>
      <c r="CM2811" s="125"/>
      <c r="CN2811" s="125"/>
      <c r="CO2811" s="125"/>
      <c r="CP2811" s="125"/>
      <c r="CQ2811" s="121"/>
    </row>
    <row r="2812" s="121" customFormat="1" hidden="1">
      <c r="A2812" s="122"/>
      <c r="B2812" s="244" t="s">
        <v>2432</v>
      </c>
      <c r="C2812" s="179"/>
      <c r="D2812" s="179"/>
      <c r="E2812" s="115"/>
      <c r="F2812" s="116"/>
      <c r="G2812" s="113"/>
      <c r="H2812" s="125"/>
      <c r="I2812" s="125"/>
      <c r="J2812" s="125"/>
      <c r="K2812" s="125"/>
      <c r="L2812" s="125"/>
      <c r="M2812" s="125"/>
      <c r="N2812" s="125"/>
      <c r="O2812" s="125"/>
      <c r="P2812" s="125"/>
      <c r="Q2812" s="125"/>
      <c r="R2812" s="125"/>
      <c r="S2812" s="125"/>
      <c r="T2812" s="125"/>
      <c r="U2812" s="125"/>
      <c r="V2812" s="125"/>
      <c r="W2812" s="125"/>
      <c r="X2812" s="125"/>
      <c r="Y2812" s="125"/>
      <c r="Z2812" s="125"/>
      <c r="AA2812" s="125"/>
      <c r="AB2812" s="125"/>
      <c r="AC2812" s="125"/>
      <c r="AD2812" s="125"/>
      <c r="AE2812" s="125"/>
      <c r="AF2812" s="125"/>
      <c r="AG2812" s="125"/>
      <c r="AH2812" s="125"/>
      <c r="AI2812" s="125"/>
      <c r="AJ2812" s="125"/>
      <c r="AK2812" s="125"/>
      <c r="AL2812" s="125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5"/>
      <c r="AW2812" s="125"/>
      <c r="AX2812" s="125"/>
      <c r="AY2812" s="125"/>
      <c r="AZ2812" s="125"/>
      <c r="BA2812" s="125"/>
      <c r="BB2812" s="125"/>
      <c r="BC2812" s="125"/>
      <c r="BD2812" s="125"/>
      <c r="BE2812" s="125"/>
      <c r="BF2812" s="125"/>
      <c r="BG2812" s="125"/>
      <c r="BH2812" s="125"/>
      <c r="BI2812" s="125"/>
      <c r="BJ2812" s="125"/>
      <c r="BK2812" s="125"/>
      <c r="BL2812" s="125"/>
      <c r="BM2812" s="125"/>
      <c r="BN2812" s="125"/>
      <c r="BO2812" s="125"/>
      <c r="BP2812" s="125"/>
      <c r="BQ2812" s="125"/>
      <c r="BR2812" s="125"/>
      <c r="BS2812" s="125"/>
      <c r="BT2812" s="125"/>
      <c r="BU2812" s="125"/>
      <c r="BV2812" s="125"/>
      <c r="BW2812" s="125"/>
      <c r="BX2812" s="125"/>
      <c r="BY2812" s="125"/>
      <c r="BZ2812" s="125"/>
      <c r="CA2812" s="125"/>
      <c r="CB2812" s="125"/>
      <c r="CC2812" s="125"/>
      <c r="CD2812" s="125"/>
      <c r="CE2812" s="125"/>
      <c r="CF2812" s="125"/>
      <c r="CG2812" s="125"/>
      <c r="CH2812" s="125"/>
      <c r="CI2812" s="125"/>
      <c r="CJ2812" s="125"/>
      <c r="CK2812" s="125"/>
      <c r="CL2812" s="125"/>
      <c r="CM2812" s="125"/>
      <c r="CN2812" s="125"/>
      <c r="CO2812" s="125"/>
      <c r="CP2812" s="125"/>
      <c r="CQ2812" s="121"/>
    </row>
    <row r="2813" s="121" customFormat="1" hidden="1">
      <c r="A2813" s="122" t="s">
        <v>2269</v>
      </c>
      <c r="B2813" s="196" t="s">
        <v>2270</v>
      </c>
      <c r="C2813" s="179"/>
      <c r="D2813" s="179"/>
      <c r="E2813" s="115"/>
      <c r="F2813" s="116"/>
      <c r="G2813" s="113"/>
      <c r="H2813" s="125"/>
      <c r="I2813" s="125"/>
      <c r="J2813" s="125"/>
      <c r="K2813" s="125"/>
      <c r="L2813" s="125"/>
      <c r="M2813" s="125"/>
      <c r="N2813" s="125"/>
      <c r="O2813" s="125"/>
      <c r="P2813" s="125"/>
      <c r="Q2813" s="125"/>
      <c r="R2813" s="125"/>
      <c r="S2813" s="125"/>
      <c r="T2813" s="125"/>
      <c r="U2813" s="125"/>
      <c r="V2813" s="125"/>
      <c r="W2813" s="125"/>
      <c r="X2813" s="125"/>
      <c r="Y2813" s="125"/>
      <c r="Z2813" s="125"/>
      <c r="AA2813" s="125"/>
      <c r="AB2813" s="125"/>
      <c r="AC2813" s="125"/>
      <c r="AD2813" s="125"/>
      <c r="AE2813" s="125"/>
      <c r="AF2813" s="125"/>
      <c r="AG2813" s="125"/>
      <c r="AH2813" s="125"/>
      <c r="AI2813" s="125"/>
      <c r="AJ2813" s="125"/>
      <c r="AK2813" s="125"/>
      <c r="AL2813" s="125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5"/>
      <c r="AW2813" s="125"/>
      <c r="AX2813" s="125"/>
      <c r="AY2813" s="125"/>
      <c r="AZ2813" s="125"/>
      <c r="BA2813" s="125"/>
      <c r="BB2813" s="125"/>
      <c r="BC2813" s="125"/>
      <c r="BD2813" s="125"/>
      <c r="BE2813" s="125"/>
      <c r="BF2813" s="125"/>
      <c r="BG2813" s="125"/>
      <c r="BH2813" s="125"/>
      <c r="BI2813" s="125"/>
      <c r="BJ2813" s="125"/>
      <c r="BK2813" s="125"/>
      <c r="BL2813" s="125"/>
      <c r="BM2813" s="125"/>
      <c r="BN2813" s="125"/>
      <c r="BO2813" s="125"/>
      <c r="BP2813" s="125"/>
      <c r="BQ2813" s="125"/>
      <c r="BR2813" s="125"/>
      <c r="BS2813" s="125"/>
      <c r="BT2813" s="125"/>
      <c r="BU2813" s="125"/>
      <c r="BV2813" s="125"/>
      <c r="BW2813" s="125"/>
      <c r="BX2813" s="125"/>
      <c r="BY2813" s="125"/>
      <c r="BZ2813" s="125"/>
      <c r="CA2813" s="125"/>
      <c r="CB2813" s="125"/>
      <c r="CC2813" s="125"/>
      <c r="CD2813" s="125"/>
      <c r="CE2813" s="125"/>
      <c r="CF2813" s="125"/>
      <c r="CG2813" s="125"/>
      <c r="CH2813" s="125"/>
      <c r="CI2813" s="125"/>
      <c r="CJ2813" s="125"/>
      <c r="CK2813" s="125"/>
      <c r="CL2813" s="125"/>
      <c r="CM2813" s="125"/>
      <c r="CN2813" s="125"/>
      <c r="CO2813" s="125"/>
      <c r="CP2813" s="125"/>
      <c r="CQ2813" s="121"/>
    </row>
    <row r="2814" s="121" customFormat="1" hidden="1">
      <c r="A2814" s="122" t="s">
        <v>2271</v>
      </c>
      <c r="B2814" s="188" t="s">
        <v>2272</v>
      </c>
      <c r="C2814" s="179"/>
      <c r="D2814" s="179"/>
      <c r="E2814" s="115"/>
      <c r="F2814" s="116"/>
      <c r="G2814" s="113"/>
      <c r="H2814" s="125"/>
      <c r="I2814" s="125"/>
      <c r="J2814" s="125"/>
      <c r="K2814" s="125"/>
      <c r="L2814" s="125"/>
      <c r="M2814" s="125"/>
      <c r="N2814" s="125"/>
      <c r="O2814" s="125"/>
      <c r="P2814" s="125"/>
      <c r="Q2814" s="125"/>
      <c r="R2814" s="125"/>
      <c r="S2814" s="125"/>
      <c r="T2814" s="125"/>
      <c r="U2814" s="125"/>
      <c r="V2814" s="125"/>
      <c r="W2814" s="125"/>
      <c r="X2814" s="125"/>
      <c r="Y2814" s="125"/>
      <c r="Z2814" s="125"/>
      <c r="AA2814" s="125"/>
      <c r="AB2814" s="125"/>
      <c r="AC2814" s="125"/>
      <c r="AD2814" s="125"/>
      <c r="AE2814" s="125"/>
      <c r="AF2814" s="125"/>
      <c r="AG2814" s="125"/>
      <c r="AH2814" s="125"/>
      <c r="AI2814" s="125"/>
      <c r="AJ2814" s="125"/>
      <c r="AK2814" s="125"/>
      <c r="AL2814" s="125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5"/>
      <c r="AW2814" s="125"/>
      <c r="AX2814" s="125"/>
      <c r="AY2814" s="125"/>
      <c r="AZ2814" s="125"/>
      <c r="BA2814" s="125"/>
      <c r="BB2814" s="125"/>
      <c r="BC2814" s="125"/>
      <c r="BD2814" s="125"/>
      <c r="BE2814" s="125"/>
      <c r="BF2814" s="125"/>
      <c r="BG2814" s="125"/>
      <c r="BH2814" s="125"/>
      <c r="BI2814" s="125"/>
      <c r="BJ2814" s="125"/>
      <c r="BK2814" s="125"/>
      <c r="BL2814" s="125"/>
      <c r="BM2814" s="125"/>
      <c r="BN2814" s="125"/>
      <c r="BO2814" s="125"/>
      <c r="BP2814" s="125"/>
      <c r="BQ2814" s="125"/>
      <c r="BR2814" s="125"/>
      <c r="BS2814" s="125"/>
      <c r="BT2814" s="125"/>
      <c r="BU2814" s="125"/>
      <c r="BV2814" s="125"/>
      <c r="BW2814" s="125"/>
      <c r="BX2814" s="125"/>
      <c r="BY2814" s="125"/>
      <c r="BZ2814" s="125"/>
      <c r="CA2814" s="125"/>
      <c r="CB2814" s="125"/>
      <c r="CC2814" s="125"/>
      <c r="CD2814" s="125"/>
      <c r="CE2814" s="125"/>
      <c r="CF2814" s="125"/>
      <c r="CG2814" s="125"/>
      <c r="CH2814" s="125"/>
      <c r="CI2814" s="125"/>
      <c r="CJ2814" s="125"/>
      <c r="CK2814" s="125"/>
      <c r="CL2814" s="125"/>
      <c r="CM2814" s="125"/>
      <c r="CN2814" s="125"/>
      <c r="CO2814" s="125"/>
      <c r="CP2814" s="125"/>
      <c r="CQ2814" s="121"/>
    </row>
    <row r="2815" s="121" customFormat="1" hidden="1">
      <c r="A2815" s="122" t="s">
        <v>2273</v>
      </c>
      <c r="B2815" s="188" t="s">
        <v>2274</v>
      </c>
      <c r="C2815" s="179"/>
      <c r="D2815" s="179"/>
      <c r="E2815" s="115"/>
      <c r="F2815" s="116"/>
      <c r="G2815" s="113"/>
      <c r="H2815" s="125"/>
      <c r="I2815" s="125"/>
      <c r="J2815" s="125"/>
      <c r="K2815" s="125"/>
      <c r="L2815" s="125"/>
      <c r="M2815" s="125"/>
      <c r="N2815" s="125"/>
      <c r="O2815" s="125"/>
      <c r="P2815" s="125"/>
      <c r="Q2815" s="125"/>
      <c r="R2815" s="125"/>
      <c r="S2815" s="125"/>
      <c r="T2815" s="125"/>
      <c r="U2815" s="125"/>
      <c r="V2815" s="125"/>
      <c r="W2815" s="125"/>
      <c r="X2815" s="125"/>
      <c r="Y2815" s="125"/>
      <c r="Z2815" s="125"/>
      <c r="AA2815" s="125"/>
      <c r="AB2815" s="125"/>
      <c r="AC2815" s="125"/>
      <c r="AD2815" s="125"/>
      <c r="AE2815" s="125"/>
      <c r="AF2815" s="125"/>
      <c r="AG2815" s="125"/>
      <c r="AH2815" s="125"/>
      <c r="AI2815" s="125"/>
      <c r="AJ2815" s="125"/>
      <c r="AK2815" s="125"/>
      <c r="AL2815" s="125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5"/>
      <c r="AW2815" s="125"/>
      <c r="AX2815" s="125"/>
      <c r="AY2815" s="125"/>
      <c r="AZ2815" s="125"/>
      <c r="BA2815" s="125"/>
      <c r="BB2815" s="125"/>
      <c r="BC2815" s="125"/>
      <c r="BD2815" s="125"/>
      <c r="BE2815" s="125"/>
      <c r="BF2815" s="125"/>
      <c r="BG2815" s="125"/>
      <c r="BH2815" s="125"/>
      <c r="BI2815" s="125"/>
      <c r="BJ2815" s="125"/>
      <c r="BK2815" s="125"/>
      <c r="BL2815" s="125"/>
      <c r="BM2815" s="125"/>
      <c r="BN2815" s="125"/>
      <c r="BO2815" s="125"/>
      <c r="BP2815" s="125"/>
      <c r="BQ2815" s="125"/>
      <c r="BR2815" s="125"/>
      <c r="BS2815" s="125"/>
      <c r="BT2815" s="125"/>
      <c r="BU2815" s="125"/>
      <c r="BV2815" s="125"/>
      <c r="BW2815" s="125"/>
      <c r="BX2815" s="125"/>
      <c r="BY2815" s="125"/>
      <c r="BZ2815" s="125"/>
      <c r="CA2815" s="125"/>
      <c r="CB2815" s="125"/>
      <c r="CC2815" s="125"/>
      <c r="CD2815" s="125"/>
      <c r="CE2815" s="125"/>
      <c r="CF2815" s="125"/>
      <c r="CG2815" s="125"/>
      <c r="CH2815" s="125"/>
      <c r="CI2815" s="125"/>
      <c r="CJ2815" s="125"/>
      <c r="CK2815" s="125"/>
      <c r="CL2815" s="125"/>
      <c r="CM2815" s="125"/>
      <c r="CN2815" s="125"/>
      <c r="CO2815" s="125"/>
      <c r="CP2815" s="125"/>
      <c r="CQ2815" s="121"/>
    </row>
    <row r="2816" s="121" customFormat="1" hidden="1">
      <c r="A2816" s="122" t="s">
        <v>2275</v>
      </c>
      <c r="B2816" s="188" t="s">
        <v>2276</v>
      </c>
      <c r="C2816" s="179"/>
      <c r="D2816" s="179"/>
      <c r="E2816" s="115"/>
      <c r="F2816" s="116"/>
      <c r="G2816" s="113"/>
      <c r="H2816" s="125"/>
      <c r="I2816" s="125"/>
      <c r="J2816" s="125"/>
      <c r="K2816" s="125"/>
      <c r="L2816" s="125"/>
      <c r="M2816" s="125"/>
      <c r="N2816" s="125"/>
      <c r="O2816" s="125"/>
      <c r="P2816" s="125"/>
      <c r="Q2816" s="125"/>
      <c r="R2816" s="125"/>
      <c r="S2816" s="125"/>
      <c r="T2816" s="125"/>
      <c r="U2816" s="125"/>
      <c r="V2816" s="125"/>
      <c r="W2816" s="125"/>
      <c r="X2816" s="125"/>
      <c r="Y2816" s="125"/>
      <c r="Z2816" s="125"/>
      <c r="AA2816" s="125"/>
      <c r="AB2816" s="125"/>
      <c r="AC2816" s="125"/>
      <c r="AD2816" s="125"/>
      <c r="AE2816" s="125"/>
      <c r="AF2816" s="125"/>
      <c r="AG2816" s="125"/>
      <c r="AH2816" s="125"/>
      <c r="AI2816" s="125"/>
      <c r="AJ2816" s="125"/>
      <c r="AK2816" s="125"/>
      <c r="AL2816" s="125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5"/>
      <c r="AW2816" s="125"/>
      <c r="AX2816" s="125"/>
      <c r="AY2816" s="125"/>
      <c r="AZ2816" s="125"/>
      <c r="BA2816" s="125"/>
      <c r="BB2816" s="125"/>
      <c r="BC2816" s="125"/>
      <c r="BD2816" s="125"/>
      <c r="BE2816" s="125"/>
      <c r="BF2816" s="125"/>
      <c r="BG2816" s="125"/>
      <c r="BH2816" s="125"/>
      <c r="BI2816" s="125"/>
      <c r="BJ2816" s="125"/>
      <c r="BK2816" s="125"/>
      <c r="BL2816" s="125"/>
      <c r="BM2816" s="125"/>
      <c r="BN2816" s="125"/>
      <c r="BO2816" s="125"/>
      <c r="BP2816" s="125"/>
      <c r="BQ2816" s="125"/>
      <c r="BR2816" s="125"/>
      <c r="BS2816" s="125"/>
      <c r="BT2816" s="125"/>
      <c r="BU2816" s="125"/>
      <c r="BV2816" s="125"/>
      <c r="BW2816" s="125"/>
      <c r="BX2816" s="125"/>
      <c r="BY2816" s="125"/>
      <c r="BZ2816" s="125"/>
      <c r="CA2816" s="125"/>
      <c r="CB2816" s="125"/>
      <c r="CC2816" s="125"/>
      <c r="CD2816" s="125"/>
      <c r="CE2816" s="125"/>
      <c r="CF2816" s="125"/>
      <c r="CG2816" s="125"/>
      <c r="CH2816" s="125"/>
      <c r="CI2816" s="125"/>
      <c r="CJ2816" s="125"/>
      <c r="CK2816" s="125"/>
      <c r="CL2816" s="125"/>
      <c r="CM2816" s="125"/>
      <c r="CN2816" s="125"/>
      <c r="CO2816" s="125"/>
      <c r="CP2816" s="125"/>
      <c r="CQ2816" s="121"/>
    </row>
    <row r="2817" s="121" customFormat="1" hidden="1">
      <c r="A2817" s="122" t="s">
        <v>2277</v>
      </c>
      <c r="B2817" s="188" t="s">
        <v>2278</v>
      </c>
      <c r="C2817" s="179"/>
      <c r="D2817" s="179"/>
      <c r="E2817" s="115"/>
      <c r="F2817" s="116"/>
      <c r="G2817" s="113"/>
      <c r="H2817" s="125"/>
      <c r="I2817" s="125"/>
      <c r="J2817" s="125"/>
      <c r="K2817" s="125"/>
      <c r="L2817" s="125"/>
      <c r="M2817" s="125"/>
      <c r="N2817" s="125"/>
      <c r="O2817" s="125"/>
      <c r="P2817" s="125"/>
      <c r="Q2817" s="125"/>
      <c r="R2817" s="125"/>
      <c r="S2817" s="125"/>
      <c r="T2817" s="125"/>
      <c r="U2817" s="125"/>
      <c r="V2817" s="125"/>
      <c r="W2817" s="125"/>
      <c r="X2817" s="125"/>
      <c r="Y2817" s="125"/>
      <c r="Z2817" s="125"/>
      <c r="AA2817" s="125"/>
      <c r="AB2817" s="125"/>
      <c r="AC2817" s="125"/>
      <c r="AD2817" s="125"/>
      <c r="AE2817" s="125"/>
      <c r="AF2817" s="125"/>
      <c r="AG2817" s="125"/>
      <c r="AH2817" s="125"/>
      <c r="AI2817" s="125"/>
      <c r="AJ2817" s="125"/>
      <c r="AK2817" s="125"/>
      <c r="AL2817" s="125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5"/>
      <c r="AW2817" s="125"/>
      <c r="AX2817" s="125"/>
      <c r="AY2817" s="125"/>
      <c r="AZ2817" s="125"/>
      <c r="BA2817" s="125"/>
      <c r="BB2817" s="125"/>
      <c r="BC2817" s="125"/>
      <c r="BD2817" s="125"/>
      <c r="BE2817" s="125"/>
      <c r="BF2817" s="125"/>
      <c r="BG2817" s="125"/>
      <c r="BH2817" s="125"/>
      <c r="BI2817" s="125"/>
      <c r="BJ2817" s="125"/>
      <c r="BK2817" s="125"/>
      <c r="BL2817" s="125"/>
      <c r="BM2817" s="125"/>
      <c r="BN2817" s="125"/>
      <c r="BO2817" s="125"/>
      <c r="BP2817" s="125"/>
      <c r="BQ2817" s="125"/>
      <c r="BR2817" s="125"/>
      <c r="BS2817" s="125"/>
      <c r="BT2817" s="125"/>
      <c r="BU2817" s="125"/>
      <c r="BV2817" s="125"/>
      <c r="BW2817" s="125"/>
      <c r="BX2817" s="125"/>
      <c r="BY2817" s="125"/>
      <c r="BZ2817" s="125"/>
      <c r="CA2817" s="125"/>
      <c r="CB2817" s="125"/>
      <c r="CC2817" s="125"/>
      <c r="CD2817" s="125"/>
      <c r="CE2817" s="125"/>
      <c r="CF2817" s="125"/>
      <c r="CG2817" s="125"/>
      <c r="CH2817" s="125"/>
      <c r="CI2817" s="125"/>
      <c r="CJ2817" s="125"/>
      <c r="CK2817" s="125"/>
      <c r="CL2817" s="125"/>
      <c r="CM2817" s="125"/>
      <c r="CN2817" s="125"/>
      <c r="CO2817" s="125"/>
      <c r="CP2817" s="125"/>
      <c r="CQ2817" s="121"/>
    </row>
    <row r="2818" s="121" customFormat="1" hidden="1">
      <c r="A2818" s="122" t="s">
        <v>2279</v>
      </c>
      <c r="B2818" s="188" t="s">
        <v>2280</v>
      </c>
      <c r="C2818" s="179"/>
      <c r="D2818" s="179"/>
      <c r="E2818" s="115"/>
      <c r="F2818" s="116"/>
      <c r="G2818" s="113"/>
      <c r="H2818" s="125"/>
      <c r="I2818" s="125"/>
      <c r="J2818" s="125"/>
      <c r="K2818" s="125"/>
      <c r="L2818" s="125"/>
      <c r="M2818" s="125"/>
      <c r="N2818" s="125"/>
      <c r="O2818" s="125"/>
      <c r="P2818" s="125"/>
      <c r="Q2818" s="125"/>
      <c r="R2818" s="125"/>
      <c r="S2818" s="125"/>
      <c r="T2818" s="125"/>
      <c r="U2818" s="125"/>
      <c r="V2818" s="125"/>
      <c r="W2818" s="125"/>
      <c r="X2818" s="125"/>
      <c r="Y2818" s="125"/>
      <c r="Z2818" s="125"/>
      <c r="AA2818" s="125"/>
      <c r="AB2818" s="125"/>
      <c r="AC2818" s="125"/>
      <c r="AD2818" s="125"/>
      <c r="AE2818" s="125"/>
      <c r="AF2818" s="125"/>
      <c r="AG2818" s="125"/>
      <c r="AH2818" s="125"/>
      <c r="AI2818" s="125"/>
      <c r="AJ2818" s="125"/>
      <c r="AK2818" s="125"/>
      <c r="AL2818" s="125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5"/>
      <c r="AW2818" s="125"/>
      <c r="AX2818" s="125"/>
      <c r="AY2818" s="125"/>
      <c r="AZ2818" s="125"/>
      <c r="BA2818" s="125"/>
      <c r="BB2818" s="125"/>
      <c r="BC2818" s="125"/>
      <c r="BD2818" s="125"/>
      <c r="BE2818" s="125"/>
      <c r="BF2818" s="125"/>
      <c r="BG2818" s="125"/>
      <c r="BH2818" s="125"/>
      <c r="BI2818" s="125"/>
      <c r="BJ2818" s="125"/>
      <c r="BK2818" s="125"/>
      <c r="BL2818" s="125"/>
      <c r="BM2818" s="125"/>
      <c r="BN2818" s="125"/>
      <c r="BO2818" s="125"/>
      <c r="BP2818" s="125"/>
      <c r="BQ2818" s="125"/>
      <c r="BR2818" s="125"/>
      <c r="BS2818" s="125"/>
      <c r="BT2818" s="125"/>
      <c r="BU2818" s="125"/>
      <c r="BV2818" s="125"/>
      <c r="BW2818" s="125"/>
      <c r="BX2818" s="125"/>
      <c r="BY2818" s="125"/>
      <c r="BZ2818" s="125"/>
      <c r="CA2818" s="125"/>
      <c r="CB2818" s="125"/>
      <c r="CC2818" s="125"/>
      <c r="CD2818" s="125"/>
      <c r="CE2818" s="125"/>
      <c r="CF2818" s="125"/>
      <c r="CG2818" s="125"/>
      <c r="CH2818" s="125"/>
      <c r="CI2818" s="125"/>
      <c r="CJ2818" s="125"/>
      <c r="CK2818" s="125"/>
      <c r="CL2818" s="125"/>
      <c r="CM2818" s="125"/>
      <c r="CN2818" s="125"/>
      <c r="CO2818" s="125"/>
      <c r="CP2818" s="125"/>
      <c r="CQ2818" s="121"/>
    </row>
    <row r="2819" s="121" customFormat="1" hidden="1">
      <c r="A2819" s="122" t="s">
        <v>2281</v>
      </c>
      <c r="B2819" s="188" t="s">
        <v>2282</v>
      </c>
      <c r="C2819" s="179"/>
      <c r="D2819" s="179"/>
      <c r="E2819" s="115"/>
      <c r="F2819" s="116"/>
      <c r="G2819" s="113"/>
      <c r="H2819" s="125"/>
      <c r="I2819" s="125"/>
      <c r="J2819" s="125"/>
      <c r="K2819" s="125"/>
      <c r="L2819" s="125"/>
      <c r="M2819" s="125"/>
      <c r="N2819" s="125"/>
      <c r="O2819" s="125"/>
      <c r="P2819" s="125"/>
      <c r="Q2819" s="125"/>
      <c r="R2819" s="125"/>
      <c r="S2819" s="125"/>
      <c r="T2819" s="125"/>
      <c r="U2819" s="125"/>
      <c r="V2819" s="125"/>
      <c r="W2819" s="125"/>
      <c r="X2819" s="125"/>
      <c r="Y2819" s="125"/>
      <c r="Z2819" s="125"/>
      <c r="AA2819" s="125"/>
      <c r="AB2819" s="125"/>
      <c r="AC2819" s="125"/>
      <c r="AD2819" s="125"/>
      <c r="AE2819" s="125"/>
      <c r="AF2819" s="125"/>
      <c r="AG2819" s="125"/>
      <c r="AH2819" s="125"/>
      <c r="AI2819" s="125"/>
      <c r="AJ2819" s="125"/>
      <c r="AK2819" s="125"/>
      <c r="AL2819" s="125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5"/>
      <c r="AW2819" s="125"/>
      <c r="AX2819" s="125"/>
      <c r="AY2819" s="125"/>
      <c r="AZ2819" s="125"/>
      <c r="BA2819" s="125"/>
      <c r="BB2819" s="125"/>
      <c r="BC2819" s="125"/>
      <c r="BD2819" s="125"/>
      <c r="BE2819" s="125"/>
      <c r="BF2819" s="125"/>
      <c r="BG2819" s="125"/>
      <c r="BH2819" s="125"/>
      <c r="BI2819" s="125"/>
      <c r="BJ2819" s="125"/>
      <c r="BK2819" s="125"/>
      <c r="BL2819" s="125"/>
      <c r="BM2819" s="125"/>
      <c r="BN2819" s="125"/>
      <c r="BO2819" s="125"/>
      <c r="BP2819" s="125"/>
      <c r="BQ2819" s="125"/>
      <c r="BR2819" s="125"/>
      <c r="BS2819" s="125"/>
      <c r="BT2819" s="125"/>
      <c r="BU2819" s="125"/>
      <c r="BV2819" s="125"/>
      <c r="BW2819" s="125"/>
      <c r="BX2819" s="125"/>
      <c r="BY2819" s="125"/>
      <c r="BZ2819" s="125"/>
      <c r="CA2819" s="125"/>
      <c r="CB2819" s="125"/>
      <c r="CC2819" s="125"/>
      <c r="CD2819" s="125"/>
      <c r="CE2819" s="125"/>
      <c r="CF2819" s="125"/>
      <c r="CG2819" s="125"/>
      <c r="CH2819" s="125"/>
      <c r="CI2819" s="125"/>
      <c r="CJ2819" s="125"/>
      <c r="CK2819" s="125"/>
      <c r="CL2819" s="125"/>
      <c r="CM2819" s="125"/>
      <c r="CN2819" s="125"/>
      <c r="CO2819" s="125"/>
      <c r="CP2819" s="125"/>
      <c r="CQ2819" s="121"/>
    </row>
    <row r="2820" s="121" customFormat="1" hidden="1">
      <c r="A2820" s="122" t="s">
        <v>2283</v>
      </c>
      <c r="B2820" s="188" t="s">
        <v>2274</v>
      </c>
      <c r="C2820" s="179"/>
      <c r="D2820" s="179"/>
      <c r="E2820" s="115"/>
      <c r="F2820" s="116"/>
      <c r="G2820" s="113"/>
      <c r="H2820" s="125"/>
      <c r="I2820" s="125"/>
      <c r="J2820" s="125"/>
      <c r="K2820" s="125"/>
      <c r="L2820" s="125"/>
      <c r="M2820" s="125"/>
      <c r="N2820" s="125"/>
      <c r="O2820" s="125"/>
      <c r="P2820" s="125"/>
      <c r="Q2820" s="125"/>
      <c r="R2820" s="125"/>
      <c r="S2820" s="125"/>
      <c r="T2820" s="125"/>
      <c r="U2820" s="125"/>
      <c r="V2820" s="125"/>
      <c r="W2820" s="125"/>
      <c r="X2820" s="125"/>
      <c r="Y2820" s="125"/>
      <c r="Z2820" s="125"/>
      <c r="AA2820" s="125"/>
      <c r="AB2820" s="125"/>
      <c r="AC2820" s="125"/>
      <c r="AD2820" s="125"/>
      <c r="AE2820" s="125"/>
      <c r="AF2820" s="125"/>
      <c r="AG2820" s="125"/>
      <c r="AH2820" s="125"/>
      <c r="AI2820" s="125"/>
      <c r="AJ2820" s="125"/>
      <c r="AK2820" s="125"/>
      <c r="AL2820" s="125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5"/>
      <c r="AW2820" s="125"/>
      <c r="AX2820" s="125"/>
      <c r="AY2820" s="125"/>
      <c r="AZ2820" s="125"/>
      <c r="BA2820" s="125"/>
      <c r="BB2820" s="125"/>
      <c r="BC2820" s="125"/>
      <c r="BD2820" s="125"/>
      <c r="BE2820" s="125"/>
      <c r="BF2820" s="125"/>
      <c r="BG2820" s="125"/>
      <c r="BH2820" s="125"/>
      <c r="BI2820" s="125"/>
      <c r="BJ2820" s="125"/>
      <c r="BK2820" s="125"/>
      <c r="BL2820" s="125"/>
      <c r="BM2820" s="125"/>
      <c r="BN2820" s="125"/>
      <c r="BO2820" s="125"/>
      <c r="BP2820" s="125"/>
      <c r="BQ2820" s="125"/>
      <c r="BR2820" s="125"/>
      <c r="BS2820" s="125"/>
      <c r="BT2820" s="125"/>
      <c r="BU2820" s="125"/>
      <c r="BV2820" s="125"/>
      <c r="BW2820" s="125"/>
      <c r="BX2820" s="125"/>
      <c r="BY2820" s="125"/>
      <c r="BZ2820" s="125"/>
      <c r="CA2820" s="125"/>
      <c r="CB2820" s="125"/>
      <c r="CC2820" s="125"/>
      <c r="CD2820" s="125"/>
      <c r="CE2820" s="125"/>
      <c r="CF2820" s="125"/>
      <c r="CG2820" s="125"/>
      <c r="CH2820" s="125"/>
      <c r="CI2820" s="125"/>
      <c r="CJ2820" s="125"/>
      <c r="CK2820" s="125"/>
      <c r="CL2820" s="125"/>
      <c r="CM2820" s="125"/>
      <c r="CN2820" s="125"/>
      <c r="CO2820" s="125"/>
      <c r="CP2820" s="125"/>
      <c r="CQ2820" s="121"/>
    </row>
    <row r="2821" s="121" customFormat="1" hidden="1">
      <c r="A2821" s="122" t="s">
        <v>2284</v>
      </c>
      <c r="B2821" s="188" t="s">
        <v>2276</v>
      </c>
      <c r="C2821" s="179"/>
      <c r="D2821" s="179"/>
      <c r="E2821" s="115"/>
      <c r="F2821" s="116"/>
      <c r="G2821" s="113"/>
      <c r="H2821" s="125"/>
      <c r="I2821" s="125"/>
      <c r="J2821" s="125"/>
      <c r="K2821" s="125"/>
      <c r="L2821" s="125"/>
      <c r="M2821" s="125"/>
      <c r="N2821" s="125"/>
      <c r="O2821" s="125"/>
      <c r="P2821" s="125"/>
      <c r="Q2821" s="125"/>
      <c r="R2821" s="125"/>
      <c r="S2821" s="125"/>
      <c r="T2821" s="125"/>
      <c r="U2821" s="125"/>
      <c r="V2821" s="125"/>
      <c r="W2821" s="125"/>
      <c r="X2821" s="125"/>
      <c r="Y2821" s="125"/>
      <c r="Z2821" s="125"/>
      <c r="AA2821" s="125"/>
      <c r="AB2821" s="125"/>
      <c r="AC2821" s="125"/>
      <c r="AD2821" s="125"/>
      <c r="AE2821" s="125"/>
      <c r="AF2821" s="125"/>
      <c r="AG2821" s="125"/>
      <c r="AH2821" s="125"/>
      <c r="AI2821" s="125"/>
      <c r="AJ2821" s="125"/>
      <c r="AK2821" s="125"/>
      <c r="AL2821" s="125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5"/>
      <c r="AW2821" s="125"/>
      <c r="AX2821" s="125"/>
      <c r="AY2821" s="125"/>
      <c r="AZ2821" s="125"/>
      <c r="BA2821" s="125"/>
      <c r="BB2821" s="125"/>
      <c r="BC2821" s="125"/>
      <c r="BD2821" s="125"/>
      <c r="BE2821" s="125"/>
      <c r="BF2821" s="125"/>
      <c r="BG2821" s="125"/>
      <c r="BH2821" s="125"/>
      <c r="BI2821" s="125"/>
      <c r="BJ2821" s="125"/>
      <c r="BK2821" s="125"/>
      <c r="BL2821" s="125"/>
      <c r="BM2821" s="125"/>
      <c r="BN2821" s="125"/>
      <c r="BO2821" s="125"/>
      <c r="BP2821" s="125"/>
      <c r="BQ2821" s="125"/>
      <c r="BR2821" s="125"/>
      <c r="BS2821" s="125"/>
      <c r="BT2821" s="125"/>
      <c r="BU2821" s="125"/>
      <c r="BV2821" s="125"/>
      <c r="BW2821" s="125"/>
      <c r="BX2821" s="125"/>
      <c r="BY2821" s="125"/>
      <c r="BZ2821" s="125"/>
      <c r="CA2821" s="125"/>
      <c r="CB2821" s="125"/>
      <c r="CC2821" s="125"/>
      <c r="CD2821" s="125"/>
      <c r="CE2821" s="125"/>
      <c r="CF2821" s="125"/>
      <c r="CG2821" s="125"/>
      <c r="CH2821" s="125"/>
      <c r="CI2821" s="125"/>
      <c r="CJ2821" s="125"/>
      <c r="CK2821" s="125"/>
      <c r="CL2821" s="125"/>
      <c r="CM2821" s="125"/>
      <c r="CN2821" s="125"/>
      <c r="CO2821" s="125"/>
      <c r="CP2821" s="125"/>
      <c r="CQ2821" s="121"/>
    </row>
    <row r="2822" s="121" customFormat="1" hidden="1">
      <c r="A2822" s="122" t="s">
        <v>2285</v>
      </c>
      <c r="B2822" s="188" t="s">
        <v>2278</v>
      </c>
      <c r="C2822" s="179"/>
      <c r="D2822" s="179"/>
      <c r="E2822" s="115"/>
      <c r="F2822" s="116"/>
      <c r="G2822" s="113"/>
      <c r="H2822" s="125"/>
      <c r="I2822" s="125"/>
      <c r="J2822" s="125"/>
      <c r="K2822" s="125"/>
      <c r="L2822" s="125"/>
      <c r="M2822" s="125"/>
      <c r="N2822" s="125"/>
      <c r="O2822" s="125"/>
      <c r="P2822" s="125"/>
      <c r="Q2822" s="125"/>
      <c r="R2822" s="125"/>
      <c r="S2822" s="125"/>
      <c r="T2822" s="125"/>
      <c r="U2822" s="125"/>
      <c r="V2822" s="125"/>
      <c r="W2822" s="125"/>
      <c r="X2822" s="125"/>
      <c r="Y2822" s="125"/>
      <c r="Z2822" s="125"/>
      <c r="AA2822" s="125"/>
      <c r="AB2822" s="125"/>
      <c r="AC2822" s="125"/>
      <c r="AD2822" s="125"/>
      <c r="AE2822" s="125"/>
      <c r="AF2822" s="125"/>
      <c r="AG2822" s="125"/>
      <c r="AH2822" s="125"/>
      <c r="AI2822" s="125"/>
      <c r="AJ2822" s="125"/>
      <c r="AK2822" s="125"/>
      <c r="AL2822" s="125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5"/>
      <c r="AW2822" s="125"/>
      <c r="AX2822" s="125"/>
      <c r="AY2822" s="125"/>
      <c r="AZ2822" s="125"/>
      <c r="BA2822" s="125"/>
      <c r="BB2822" s="125"/>
      <c r="BC2822" s="125"/>
      <c r="BD2822" s="125"/>
      <c r="BE2822" s="125"/>
      <c r="BF2822" s="125"/>
      <c r="BG2822" s="125"/>
      <c r="BH2822" s="125"/>
      <c r="BI2822" s="125"/>
      <c r="BJ2822" s="125"/>
      <c r="BK2822" s="125"/>
      <c r="BL2822" s="125"/>
      <c r="BM2822" s="125"/>
      <c r="BN2822" s="125"/>
      <c r="BO2822" s="125"/>
      <c r="BP2822" s="125"/>
      <c r="BQ2822" s="125"/>
      <c r="BR2822" s="125"/>
      <c r="BS2822" s="125"/>
      <c r="BT2822" s="125"/>
      <c r="BU2822" s="125"/>
      <c r="BV2822" s="125"/>
      <c r="BW2822" s="125"/>
      <c r="BX2822" s="125"/>
      <c r="BY2822" s="125"/>
      <c r="BZ2822" s="125"/>
      <c r="CA2822" s="125"/>
      <c r="CB2822" s="125"/>
      <c r="CC2822" s="125"/>
      <c r="CD2822" s="125"/>
      <c r="CE2822" s="125"/>
      <c r="CF2822" s="125"/>
      <c r="CG2822" s="125"/>
      <c r="CH2822" s="125"/>
      <c r="CI2822" s="125"/>
      <c r="CJ2822" s="125"/>
      <c r="CK2822" s="125"/>
      <c r="CL2822" s="125"/>
      <c r="CM2822" s="125"/>
      <c r="CN2822" s="125"/>
      <c r="CO2822" s="125"/>
      <c r="CP2822" s="125"/>
      <c r="CQ2822" s="121"/>
    </row>
    <row r="2823" s="121" customFormat="1" hidden="1">
      <c r="A2823" s="122" t="s">
        <v>2286</v>
      </c>
      <c r="B2823" s="188" t="s">
        <v>2280</v>
      </c>
      <c r="C2823" s="179"/>
      <c r="D2823" s="179"/>
      <c r="E2823" s="115"/>
      <c r="F2823" s="116"/>
      <c r="G2823" s="113"/>
      <c r="H2823" s="125"/>
      <c r="I2823" s="125"/>
      <c r="J2823" s="125"/>
      <c r="K2823" s="125"/>
      <c r="L2823" s="125"/>
      <c r="M2823" s="125"/>
      <c r="N2823" s="125"/>
      <c r="O2823" s="125"/>
      <c r="P2823" s="125"/>
      <c r="Q2823" s="125"/>
      <c r="R2823" s="125"/>
      <c r="S2823" s="125"/>
      <c r="T2823" s="125"/>
      <c r="U2823" s="125"/>
      <c r="V2823" s="125"/>
      <c r="W2823" s="125"/>
      <c r="X2823" s="125"/>
      <c r="Y2823" s="125"/>
      <c r="Z2823" s="125"/>
      <c r="AA2823" s="125"/>
      <c r="AB2823" s="125"/>
      <c r="AC2823" s="125"/>
      <c r="AD2823" s="125"/>
      <c r="AE2823" s="125"/>
      <c r="AF2823" s="125"/>
      <c r="AG2823" s="125"/>
      <c r="AH2823" s="125"/>
      <c r="AI2823" s="125"/>
      <c r="AJ2823" s="125"/>
      <c r="AK2823" s="125"/>
      <c r="AL2823" s="125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5"/>
      <c r="AW2823" s="125"/>
      <c r="AX2823" s="125"/>
      <c r="AY2823" s="125"/>
      <c r="AZ2823" s="125"/>
      <c r="BA2823" s="125"/>
      <c r="BB2823" s="125"/>
      <c r="BC2823" s="125"/>
      <c r="BD2823" s="125"/>
      <c r="BE2823" s="125"/>
      <c r="BF2823" s="125"/>
      <c r="BG2823" s="125"/>
      <c r="BH2823" s="125"/>
      <c r="BI2823" s="125"/>
      <c r="BJ2823" s="125"/>
      <c r="BK2823" s="125"/>
      <c r="BL2823" s="125"/>
      <c r="BM2823" s="125"/>
      <c r="BN2823" s="125"/>
      <c r="BO2823" s="125"/>
      <c r="BP2823" s="125"/>
      <c r="BQ2823" s="125"/>
      <c r="BR2823" s="125"/>
      <c r="BS2823" s="125"/>
      <c r="BT2823" s="125"/>
      <c r="BU2823" s="125"/>
      <c r="BV2823" s="125"/>
      <c r="BW2823" s="125"/>
      <c r="BX2823" s="125"/>
      <c r="BY2823" s="125"/>
      <c r="BZ2823" s="125"/>
      <c r="CA2823" s="125"/>
      <c r="CB2823" s="125"/>
      <c r="CC2823" s="125"/>
      <c r="CD2823" s="125"/>
      <c r="CE2823" s="125"/>
      <c r="CF2823" s="125"/>
      <c r="CG2823" s="125"/>
      <c r="CH2823" s="125"/>
      <c r="CI2823" s="125"/>
      <c r="CJ2823" s="125"/>
      <c r="CK2823" s="125"/>
      <c r="CL2823" s="125"/>
      <c r="CM2823" s="125"/>
      <c r="CN2823" s="125"/>
      <c r="CO2823" s="125"/>
      <c r="CP2823" s="125"/>
      <c r="CQ2823" s="121"/>
    </row>
    <row r="2824" s="121" customFormat="1" hidden="1">
      <c r="A2824" s="122" t="s">
        <v>2287</v>
      </c>
      <c r="B2824" s="188" t="s">
        <v>2288</v>
      </c>
      <c r="C2824" s="179"/>
      <c r="D2824" s="179"/>
      <c r="E2824" s="115"/>
      <c r="F2824" s="116"/>
      <c r="G2824" s="113"/>
      <c r="H2824" s="125"/>
      <c r="I2824" s="125"/>
      <c r="J2824" s="125"/>
      <c r="K2824" s="125"/>
      <c r="L2824" s="125"/>
      <c r="M2824" s="125"/>
      <c r="N2824" s="125"/>
      <c r="O2824" s="125"/>
      <c r="P2824" s="125"/>
      <c r="Q2824" s="125"/>
      <c r="R2824" s="125"/>
      <c r="S2824" s="125"/>
      <c r="T2824" s="125"/>
      <c r="U2824" s="125"/>
      <c r="V2824" s="125"/>
      <c r="W2824" s="125"/>
      <c r="X2824" s="125"/>
      <c r="Y2824" s="125"/>
      <c r="Z2824" s="125"/>
      <c r="AA2824" s="125"/>
      <c r="AB2824" s="125"/>
      <c r="AC2824" s="125"/>
      <c r="AD2824" s="125"/>
      <c r="AE2824" s="125"/>
      <c r="AF2824" s="125"/>
      <c r="AG2824" s="125"/>
      <c r="AH2824" s="125"/>
      <c r="AI2824" s="125"/>
      <c r="AJ2824" s="125"/>
      <c r="AK2824" s="125"/>
      <c r="AL2824" s="125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5"/>
      <c r="AW2824" s="125"/>
      <c r="AX2824" s="125"/>
      <c r="AY2824" s="125"/>
      <c r="AZ2824" s="125"/>
      <c r="BA2824" s="125"/>
      <c r="BB2824" s="125"/>
      <c r="BC2824" s="125"/>
      <c r="BD2824" s="125"/>
      <c r="BE2824" s="125"/>
      <c r="BF2824" s="125"/>
      <c r="BG2824" s="125"/>
      <c r="BH2824" s="125"/>
      <c r="BI2824" s="125"/>
      <c r="BJ2824" s="125"/>
      <c r="BK2824" s="125"/>
      <c r="BL2824" s="125"/>
      <c r="BM2824" s="125"/>
      <c r="BN2824" s="125"/>
      <c r="BO2824" s="125"/>
      <c r="BP2824" s="125"/>
      <c r="BQ2824" s="125"/>
      <c r="BR2824" s="125"/>
      <c r="BS2824" s="125"/>
      <c r="BT2824" s="125"/>
      <c r="BU2824" s="125"/>
      <c r="BV2824" s="125"/>
      <c r="BW2824" s="125"/>
      <c r="BX2824" s="125"/>
      <c r="BY2824" s="125"/>
      <c r="BZ2824" s="125"/>
      <c r="CA2824" s="125"/>
      <c r="CB2824" s="125"/>
      <c r="CC2824" s="125"/>
      <c r="CD2824" s="125"/>
      <c r="CE2824" s="125"/>
      <c r="CF2824" s="125"/>
      <c r="CG2824" s="125"/>
      <c r="CH2824" s="125"/>
      <c r="CI2824" s="125"/>
      <c r="CJ2824" s="125"/>
      <c r="CK2824" s="125"/>
      <c r="CL2824" s="125"/>
      <c r="CM2824" s="125"/>
      <c r="CN2824" s="125"/>
      <c r="CO2824" s="125"/>
      <c r="CP2824" s="125"/>
      <c r="CQ2824" s="121"/>
    </row>
    <row r="2825" s="121" customFormat="1" hidden="1">
      <c r="A2825" s="122" t="s">
        <v>2289</v>
      </c>
      <c r="B2825" s="188" t="s">
        <v>2274</v>
      </c>
      <c r="C2825" s="179"/>
      <c r="D2825" s="179"/>
      <c r="E2825" s="115"/>
      <c r="F2825" s="116"/>
      <c r="G2825" s="113"/>
      <c r="H2825" s="125"/>
      <c r="I2825" s="125"/>
      <c r="J2825" s="125"/>
      <c r="K2825" s="125"/>
      <c r="L2825" s="125"/>
      <c r="M2825" s="125"/>
      <c r="N2825" s="125"/>
      <c r="O2825" s="125"/>
      <c r="P2825" s="125"/>
      <c r="Q2825" s="125"/>
      <c r="R2825" s="125"/>
      <c r="S2825" s="125"/>
      <c r="T2825" s="125"/>
      <c r="U2825" s="125"/>
      <c r="V2825" s="125"/>
      <c r="W2825" s="125"/>
      <c r="X2825" s="125"/>
      <c r="Y2825" s="125"/>
      <c r="Z2825" s="125"/>
      <c r="AA2825" s="125"/>
      <c r="AB2825" s="125"/>
      <c r="AC2825" s="125"/>
      <c r="AD2825" s="125"/>
      <c r="AE2825" s="125"/>
      <c r="AF2825" s="125"/>
      <c r="AG2825" s="125"/>
      <c r="AH2825" s="125"/>
      <c r="AI2825" s="125"/>
      <c r="AJ2825" s="125"/>
      <c r="AK2825" s="125"/>
      <c r="AL2825" s="125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5"/>
      <c r="AW2825" s="125"/>
      <c r="AX2825" s="125"/>
      <c r="AY2825" s="125"/>
      <c r="AZ2825" s="125"/>
      <c r="BA2825" s="125"/>
      <c r="BB2825" s="125"/>
      <c r="BC2825" s="125"/>
      <c r="BD2825" s="125"/>
      <c r="BE2825" s="125"/>
      <c r="BF2825" s="125"/>
      <c r="BG2825" s="125"/>
      <c r="BH2825" s="125"/>
      <c r="BI2825" s="125"/>
      <c r="BJ2825" s="125"/>
      <c r="BK2825" s="125"/>
      <c r="BL2825" s="125"/>
      <c r="BM2825" s="125"/>
      <c r="BN2825" s="125"/>
      <c r="BO2825" s="125"/>
      <c r="BP2825" s="125"/>
      <c r="BQ2825" s="125"/>
      <c r="BR2825" s="125"/>
      <c r="BS2825" s="125"/>
      <c r="BT2825" s="125"/>
      <c r="BU2825" s="125"/>
      <c r="BV2825" s="125"/>
      <c r="BW2825" s="125"/>
      <c r="BX2825" s="125"/>
      <c r="BY2825" s="125"/>
      <c r="BZ2825" s="125"/>
      <c r="CA2825" s="125"/>
      <c r="CB2825" s="125"/>
      <c r="CC2825" s="125"/>
      <c r="CD2825" s="125"/>
      <c r="CE2825" s="125"/>
      <c r="CF2825" s="125"/>
      <c r="CG2825" s="125"/>
      <c r="CH2825" s="125"/>
      <c r="CI2825" s="125"/>
      <c r="CJ2825" s="125"/>
      <c r="CK2825" s="125"/>
      <c r="CL2825" s="125"/>
      <c r="CM2825" s="125"/>
      <c r="CN2825" s="125"/>
      <c r="CO2825" s="125"/>
      <c r="CP2825" s="125"/>
      <c r="CQ2825" s="121"/>
    </row>
    <row r="2826" s="121" customFormat="1" hidden="1">
      <c r="A2826" s="122" t="s">
        <v>2290</v>
      </c>
      <c r="B2826" s="188" t="s">
        <v>2276</v>
      </c>
      <c r="C2826" s="179"/>
      <c r="D2826" s="179"/>
      <c r="E2826" s="115"/>
      <c r="F2826" s="116"/>
      <c r="G2826" s="113"/>
      <c r="H2826" s="125"/>
      <c r="I2826" s="125"/>
      <c r="J2826" s="125"/>
      <c r="K2826" s="125"/>
      <c r="L2826" s="125"/>
      <c r="M2826" s="125"/>
      <c r="N2826" s="125"/>
      <c r="O2826" s="125"/>
      <c r="P2826" s="125"/>
      <c r="Q2826" s="125"/>
      <c r="R2826" s="125"/>
      <c r="S2826" s="125"/>
      <c r="T2826" s="125"/>
      <c r="U2826" s="125"/>
      <c r="V2826" s="125"/>
      <c r="W2826" s="125"/>
      <c r="X2826" s="125"/>
      <c r="Y2826" s="125"/>
      <c r="Z2826" s="125"/>
      <c r="AA2826" s="125"/>
      <c r="AB2826" s="125"/>
      <c r="AC2826" s="125"/>
      <c r="AD2826" s="125"/>
      <c r="AE2826" s="125"/>
      <c r="AF2826" s="125"/>
      <c r="AG2826" s="125"/>
      <c r="AH2826" s="125"/>
      <c r="AI2826" s="125"/>
      <c r="AJ2826" s="125"/>
      <c r="AK2826" s="125"/>
      <c r="AL2826" s="125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5"/>
      <c r="AW2826" s="125"/>
      <c r="AX2826" s="125"/>
      <c r="AY2826" s="125"/>
      <c r="AZ2826" s="125"/>
      <c r="BA2826" s="125"/>
      <c r="BB2826" s="125"/>
      <c r="BC2826" s="125"/>
      <c r="BD2826" s="125"/>
      <c r="BE2826" s="125"/>
      <c r="BF2826" s="125"/>
      <c r="BG2826" s="125"/>
      <c r="BH2826" s="125"/>
      <c r="BI2826" s="125"/>
      <c r="BJ2826" s="125"/>
      <c r="BK2826" s="125"/>
      <c r="BL2826" s="125"/>
      <c r="BM2826" s="125"/>
      <c r="BN2826" s="125"/>
      <c r="BO2826" s="125"/>
      <c r="BP2826" s="125"/>
      <c r="BQ2826" s="125"/>
      <c r="BR2826" s="125"/>
      <c r="BS2826" s="125"/>
      <c r="BT2826" s="125"/>
      <c r="BU2826" s="125"/>
      <c r="BV2826" s="125"/>
      <c r="BW2826" s="125"/>
      <c r="BX2826" s="125"/>
      <c r="BY2826" s="125"/>
      <c r="BZ2826" s="125"/>
      <c r="CA2826" s="125"/>
      <c r="CB2826" s="125"/>
      <c r="CC2826" s="125"/>
      <c r="CD2826" s="125"/>
      <c r="CE2826" s="125"/>
      <c r="CF2826" s="125"/>
      <c r="CG2826" s="125"/>
      <c r="CH2826" s="125"/>
      <c r="CI2826" s="125"/>
      <c r="CJ2826" s="125"/>
      <c r="CK2826" s="125"/>
      <c r="CL2826" s="125"/>
      <c r="CM2826" s="125"/>
      <c r="CN2826" s="125"/>
      <c r="CO2826" s="125"/>
      <c r="CP2826" s="125"/>
      <c r="CQ2826" s="121"/>
    </row>
    <row r="2827" s="121" customFormat="1" hidden="1">
      <c r="A2827" s="122" t="s">
        <v>2292</v>
      </c>
      <c r="B2827" s="188" t="s">
        <v>2278</v>
      </c>
      <c r="C2827" s="179"/>
      <c r="D2827" s="179"/>
      <c r="E2827" s="115"/>
      <c r="F2827" s="116"/>
      <c r="G2827" s="113"/>
      <c r="H2827" s="125"/>
      <c r="I2827" s="125"/>
      <c r="J2827" s="125"/>
      <c r="K2827" s="125"/>
      <c r="L2827" s="125"/>
      <c r="M2827" s="125"/>
      <c r="N2827" s="125"/>
      <c r="O2827" s="125"/>
      <c r="P2827" s="125"/>
      <c r="Q2827" s="125"/>
      <c r="R2827" s="125"/>
      <c r="S2827" s="125"/>
      <c r="T2827" s="125"/>
      <c r="U2827" s="125"/>
      <c r="V2827" s="125"/>
      <c r="W2827" s="125"/>
      <c r="X2827" s="125"/>
      <c r="Y2827" s="125"/>
      <c r="Z2827" s="125"/>
      <c r="AA2827" s="125"/>
      <c r="AB2827" s="125"/>
      <c r="AC2827" s="125"/>
      <c r="AD2827" s="125"/>
      <c r="AE2827" s="125"/>
      <c r="AF2827" s="125"/>
      <c r="AG2827" s="125"/>
      <c r="AH2827" s="125"/>
      <c r="AI2827" s="125"/>
      <c r="AJ2827" s="125"/>
      <c r="AK2827" s="125"/>
      <c r="AL2827" s="125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5"/>
      <c r="AW2827" s="125"/>
      <c r="AX2827" s="125"/>
      <c r="AY2827" s="125"/>
      <c r="AZ2827" s="125"/>
      <c r="BA2827" s="125"/>
      <c r="BB2827" s="125"/>
      <c r="BC2827" s="125"/>
      <c r="BD2827" s="125"/>
      <c r="BE2827" s="125"/>
      <c r="BF2827" s="125"/>
      <c r="BG2827" s="125"/>
      <c r="BH2827" s="125"/>
      <c r="BI2827" s="125"/>
      <c r="BJ2827" s="125"/>
      <c r="BK2827" s="125"/>
      <c r="BL2827" s="125"/>
      <c r="BM2827" s="125"/>
      <c r="BN2827" s="125"/>
      <c r="BO2827" s="125"/>
      <c r="BP2827" s="125"/>
      <c r="BQ2827" s="125"/>
      <c r="BR2827" s="125"/>
      <c r="BS2827" s="125"/>
      <c r="BT2827" s="125"/>
      <c r="BU2827" s="125"/>
      <c r="BV2827" s="125"/>
      <c r="BW2827" s="125"/>
      <c r="BX2827" s="125"/>
      <c r="BY2827" s="125"/>
      <c r="BZ2827" s="125"/>
      <c r="CA2827" s="125"/>
      <c r="CB2827" s="125"/>
      <c r="CC2827" s="125"/>
      <c r="CD2827" s="125"/>
      <c r="CE2827" s="125"/>
      <c r="CF2827" s="125"/>
      <c r="CG2827" s="125"/>
      <c r="CH2827" s="125"/>
      <c r="CI2827" s="125"/>
      <c r="CJ2827" s="125"/>
      <c r="CK2827" s="125"/>
      <c r="CL2827" s="125"/>
      <c r="CM2827" s="125"/>
      <c r="CN2827" s="125"/>
      <c r="CO2827" s="125"/>
      <c r="CP2827" s="125"/>
      <c r="CQ2827" s="121"/>
    </row>
    <row r="2828" s="121" customFormat="1" hidden="1">
      <c r="A2828" s="122" t="s">
        <v>2293</v>
      </c>
      <c r="B2828" s="188" t="s">
        <v>2280</v>
      </c>
      <c r="C2828" s="179"/>
      <c r="D2828" s="179"/>
      <c r="E2828" s="115"/>
      <c r="F2828" s="116"/>
      <c r="G2828" s="113"/>
      <c r="H2828" s="125"/>
      <c r="I2828" s="125"/>
      <c r="J2828" s="125"/>
      <c r="K2828" s="125"/>
      <c r="L2828" s="125"/>
      <c r="M2828" s="125"/>
      <c r="N2828" s="125"/>
      <c r="O2828" s="125"/>
      <c r="P2828" s="125"/>
      <c r="Q2828" s="125"/>
      <c r="R2828" s="125"/>
      <c r="S2828" s="125"/>
      <c r="T2828" s="125"/>
      <c r="U2828" s="125"/>
      <c r="V2828" s="125"/>
      <c r="W2828" s="125"/>
      <c r="X2828" s="125"/>
      <c r="Y2828" s="125"/>
      <c r="Z2828" s="125"/>
      <c r="AA2828" s="125"/>
      <c r="AB2828" s="125"/>
      <c r="AC2828" s="125"/>
      <c r="AD2828" s="125"/>
      <c r="AE2828" s="125"/>
      <c r="AF2828" s="125"/>
      <c r="AG2828" s="125"/>
      <c r="AH2828" s="125"/>
      <c r="AI2828" s="125"/>
      <c r="AJ2828" s="125"/>
      <c r="AK2828" s="125"/>
      <c r="AL2828" s="125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5"/>
      <c r="AW2828" s="125"/>
      <c r="AX2828" s="125"/>
      <c r="AY2828" s="125"/>
      <c r="AZ2828" s="125"/>
      <c r="BA2828" s="125"/>
      <c r="BB2828" s="125"/>
      <c r="BC2828" s="125"/>
      <c r="BD2828" s="125"/>
      <c r="BE2828" s="125"/>
      <c r="BF2828" s="125"/>
      <c r="BG2828" s="125"/>
      <c r="BH2828" s="125"/>
      <c r="BI2828" s="125"/>
      <c r="BJ2828" s="125"/>
      <c r="BK2828" s="125"/>
      <c r="BL2828" s="125"/>
      <c r="BM2828" s="125"/>
      <c r="BN2828" s="125"/>
      <c r="BO2828" s="125"/>
      <c r="BP2828" s="125"/>
      <c r="BQ2828" s="125"/>
      <c r="BR2828" s="125"/>
      <c r="BS2828" s="125"/>
      <c r="BT2828" s="125"/>
      <c r="BU2828" s="125"/>
      <c r="BV2828" s="125"/>
      <c r="BW2828" s="125"/>
      <c r="BX2828" s="125"/>
      <c r="BY2828" s="125"/>
      <c r="BZ2828" s="125"/>
      <c r="CA2828" s="125"/>
      <c r="CB2828" s="125"/>
      <c r="CC2828" s="125"/>
      <c r="CD2828" s="125"/>
      <c r="CE2828" s="125"/>
      <c r="CF2828" s="125"/>
      <c r="CG2828" s="125"/>
      <c r="CH2828" s="125"/>
      <c r="CI2828" s="125"/>
      <c r="CJ2828" s="125"/>
      <c r="CK2828" s="125"/>
      <c r="CL2828" s="125"/>
      <c r="CM2828" s="125"/>
      <c r="CN2828" s="125"/>
      <c r="CO2828" s="125"/>
      <c r="CP2828" s="125"/>
      <c r="CQ2828" s="121"/>
    </row>
    <row r="2829" s="121" customFormat="1" hidden="1">
      <c r="A2829" s="122" t="s">
        <v>2294</v>
      </c>
      <c r="B2829" s="188" t="s">
        <v>2295</v>
      </c>
      <c r="C2829" s="179"/>
      <c r="D2829" s="179"/>
      <c r="E2829" s="115"/>
      <c r="F2829" s="116"/>
      <c r="G2829" s="113"/>
      <c r="H2829" s="125"/>
      <c r="I2829" s="125"/>
      <c r="J2829" s="125"/>
      <c r="K2829" s="125"/>
      <c r="L2829" s="125"/>
      <c r="M2829" s="125"/>
      <c r="N2829" s="125"/>
      <c r="O2829" s="125"/>
      <c r="P2829" s="125"/>
      <c r="Q2829" s="125"/>
      <c r="R2829" s="125"/>
      <c r="S2829" s="125"/>
      <c r="T2829" s="125"/>
      <c r="U2829" s="125"/>
      <c r="V2829" s="125"/>
      <c r="W2829" s="125"/>
      <c r="X2829" s="125"/>
      <c r="Y2829" s="125"/>
      <c r="Z2829" s="125"/>
      <c r="AA2829" s="125"/>
      <c r="AB2829" s="125"/>
      <c r="AC2829" s="125"/>
      <c r="AD2829" s="125"/>
      <c r="AE2829" s="125"/>
      <c r="AF2829" s="125"/>
      <c r="AG2829" s="125"/>
      <c r="AH2829" s="125"/>
      <c r="AI2829" s="125"/>
      <c r="AJ2829" s="125"/>
      <c r="AK2829" s="125"/>
      <c r="AL2829" s="125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5"/>
      <c r="AW2829" s="125"/>
      <c r="AX2829" s="125"/>
      <c r="AY2829" s="125"/>
      <c r="AZ2829" s="125"/>
      <c r="BA2829" s="125"/>
      <c r="BB2829" s="125"/>
      <c r="BC2829" s="125"/>
      <c r="BD2829" s="125"/>
      <c r="BE2829" s="125"/>
      <c r="BF2829" s="125"/>
      <c r="BG2829" s="125"/>
      <c r="BH2829" s="125"/>
      <c r="BI2829" s="125"/>
      <c r="BJ2829" s="125"/>
      <c r="BK2829" s="125"/>
      <c r="BL2829" s="125"/>
      <c r="BM2829" s="125"/>
      <c r="BN2829" s="125"/>
      <c r="BO2829" s="125"/>
      <c r="BP2829" s="125"/>
      <c r="BQ2829" s="125"/>
      <c r="BR2829" s="125"/>
      <c r="BS2829" s="125"/>
      <c r="BT2829" s="125"/>
      <c r="BU2829" s="125"/>
      <c r="BV2829" s="125"/>
      <c r="BW2829" s="125"/>
      <c r="BX2829" s="125"/>
      <c r="BY2829" s="125"/>
      <c r="BZ2829" s="125"/>
      <c r="CA2829" s="125"/>
      <c r="CB2829" s="125"/>
      <c r="CC2829" s="125"/>
      <c r="CD2829" s="125"/>
      <c r="CE2829" s="125"/>
      <c r="CF2829" s="125"/>
      <c r="CG2829" s="125"/>
      <c r="CH2829" s="125"/>
      <c r="CI2829" s="125"/>
      <c r="CJ2829" s="125"/>
      <c r="CK2829" s="125"/>
      <c r="CL2829" s="125"/>
      <c r="CM2829" s="125"/>
      <c r="CN2829" s="125"/>
      <c r="CO2829" s="125"/>
      <c r="CP2829" s="125"/>
      <c r="CQ2829" s="121"/>
    </row>
    <row r="2830" s="121" customFormat="1" hidden="1">
      <c r="A2830" s="122" t="s">
        <v>2296</v>
      </c>
      <c r="B2830" s="188" t="s">
        <v>2274</v>
      </c>
      <c r="C2830" s="179"/>
      <c r="D2830" s="179"/>
      <c r="E2830" s="115"/>
      <c r="F2830" s="116"/>
      <c r="G2830" s="113"/>
      <c r="H2830" s="125"/>
      <c r="I2830" s="125"/>
      <c r="J2830" s="125"/>
      <c r="K2830" s="125"/>
      <c r="L2830" s="125"/>
      <c r="M2830" s="125"/>
      <c r="N2830" s="125"/>
      <c r="O2830" s="125"/>
      <c r="P2830" s="125"/>
      <c r="Q2830" s="125"/>
      <c r="R2830" s="125"/>
      <c r="S2830" s="125"/>
      <c r="T2830" s="125"/>
      <c r="U2830" s="125"/>
      <c r="V2830" s="125"/>
      <c r="W2830" s="125"/>
      <c r="X2830" s="125"/>
      <c r="Y2830" s="125"/>
      <c r="Z2830" s="125"/>
      <c r="AA2830" s="125"/>
      <c r="AB2830" s="125"/>
      <c r="AC2830" s="125"/>
      <c r="AD2830" s="125"/>
      <c r="AE2830" s="125"/>
      <c r="AF2830" s="125"/>
      <c r="AG2830" s="125"/>
      <c r="AH2830" s="125"/>
      <c r="AI2830" s="125"/>
      <c r="AJ2830" s="125"/>
      <c r="AK2830" s="125"/>
      <c r="AL2830" s="125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5"/>
      <c r="AW2830" s="125"/>
      <c r="AX2830" s="125"/>
      <c r="AY2830" s="125"/>
      <c r="AZ2830" s="125"/>
      <c r="BA2830" s="125"/>
      <c r="BB2830" s="125"/>
      <c r="BC2830" s="125"/>
      <c r="BD2830" s="125"/>
      <c r="BE2830" s="125"/>
      <c r="BF2830" s="125"/>
      <c r="BG2830" s="125"/>
      <c r="BH2830" s="125"/>
      <c r="BI2830" s="125"/>
      <c r="BJ2830" s="125"/>
      <c r="BK2830" s="125"/>
      <c r="BL2830" s="125"/>
      <c r="BM2830" s="125"/>
      <c r="BN2830" s="125"/>
      <c r="BO2830" s="125"/>
      <c r="BP2830" s="125"/>
      <c r="BQ2830" s="125"/>
      <c r="BR2830" s="125"/>
      <c r="BS2830" s="125"/>
      <c r="BT2830" s="125"/>
      <c r="BU2830" s="125"/>
      <c r="BV2830" s="125"/>
      <c r="BW2830" s="125"/>
      <c r="BX2830" s="125"/>
      <c r="BY2830" s="125"/>
      <c r="BZ2830" s="125"/>
      <c r="CA2830" s="125"/>
      <c r="CB2830" s="125"/>
      <c r="CC2830" s="125"/>
      <c r="CD2830" s="125"/>
      <c r="CE2830" s="125"/>
      <c r="CF2830" s="125"/>
      <c r="CG2830" s="125"/>
      <c r="CH2830" s="125"/>
      <c r="CI2830" s="125"/>
      <c r="CJ2830" s="125"/>
      <c r="CK2830" s="125"/>
      <c r="CL2830" s="125"/>
      <c r="CM2830" s="125"/>
      <c r="CN2830" s="125"/>
      <c r="CO2830" s="125"/>
      <c r="CP2830" s="125"/>
      <c r="CQ2830" s="121"/>
    </row>
    <row r="2831" s="121" customFormat="1" hidden="1">
      <c r="A2831" s="122" t="s">
        <v>2297</v>
      </c>
      <c r="B2831" s="188" t="s">
        <v>2276</v>
      </c>
      <c r="C2831" s="179"/>
      <c r="D2831" s="179"/>
      <c r="E2831" s="115"/>
      <c r="F2831" s="116"/>
      <c r="G2831" s="113"/>
      <c r="H2831" s="125"/>
      <c r="I2831" s="125"/>
      <c r="J2831" s="125"/>
      <c r="K2831" s="125"/>
      <c r="L2831" s="125"/>
      <c r="M2831" s="125"/>
      <c r="N2831" s="125"/>
      <c r="O2831" s="125"/>
      <c r="P2831" s="125"/>
      <c r="Q2831" s="125"/>
      <c r="R2831" s="125"/>
      <c r="S2831" s="125"/>
      <c r="T2831" s="125"/>
      <c r="U2831" s="125"/>
      <c r="V2831" s="125"/>
      <c r="W2831" s="125"/>
      <c r="X2831" s="125"/>
      <c r="Y2831" s="125"/>
      <c r="Z2831" s="125"/>
      <c r="AA2831" s="125"/>
      <c r="AB2831" s="125"/>
      <c r="AC2831" s="125"/>
      <c r="AD2831" s="125"/>
      <c r="AE2831" s="125"/>
      <c r="AF2831" s="125"/>
      <c r="AG2831" s="125"/>
      <c r="AH2831" s="125"/>
      <c r="AI2831" s="125"/>
      <c r="AJ2831" s="125"/>
      <c r="AK2831" s="125"/>
      <c r="AL2831" s="125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5"/>
      <c r="AW2831" s="125"/>
      <c r="AX2831" s="125"/>
      <c r="AY2831" s="125"/>
      <c r="AZ2831" s="125"/>
      <c r="BA2831" s="125"/>
      <c r="BB2831" s="125"/>
      <c r="BC2831" s="125"/>
      <c r="BD2831" s="125"/>
      <c r="BE2831" s="125"/>
      <c r="BF2831" s="125"/>
      <c r="BG2831" s="125"/>
      <c r="BH2831" s="125"/>
      <c r="BI2831" s="125"/>
      <c r="BJ2831" s="125"/>
      <c r="BK2831" s="125"/>
      <c r="BL2831" s="125"/>
      <c r="BM2831" s="125"/>
      <c r="BN2831" s="125"/>
      <c r="BO2831" s="125"/>
      <c r="BP2831" s="125"/>
      <c r="BQ2831" s="125"/>
      <c r="BR2831" s="125"/>
      <c r="BS2831" s="125"/>
      <c r="BT2831" s="125"/>
      <c r="BU2831" s="125"/>
      <c r="BV2831" s="125"/>
      <c r="BW2831" s="125"/>
      <c r="BX2831" s="125"/>
      <c r="BY2831" s="125"/>
      <c r="BZ2831" s="125"/>
      <c r="CA2831" s="125"/>
      <c r="CB2831" s="125"/>
      <c r="CC2831" s="125"/>
      <c r="CD2831" s="125"/>
      <c r="CE2831" s="125"/>
      <c r="CF2831" s="125"/>
      <c r="CG2831" s="125"/>
      <c r="CH2831" s="125"/>
      <c r="CI2831" s="125"/>
      <c r="CJ2831" s="125"/>
      <c r="CK2831" s="125"/>
      <c r="CL2831" s="125"/>
      <c r="CM2831" s="125"/>
      <c r="CN2831" s="125"/>
      <c r="CO2831" s="125"/>
      <c r="CP2831" s="125"/>
      <c r="CQ2831" s="121"/>
    </row>
    <row r="2832" s="121" customFormat="1" hidden="1">
      <c r="A2832" s="122" t="s">
        <v>2298</v>
      </c>
      <c r="B2832" s="188" t="s">
        <v>2278</v>
      </c>
      <c r="C2832" s="179"/>
      <c r="D2832" s="179"/>
      <c r="E2832" s="115"/>
      <c r="F2832" s="116"/>
      <c r="G2832" s="113"/>
      <c r="H2832" s="125"/>
      <c r="I2832" s="125"/>
      <c r="J2832" s="125"/>
      <c r="K2832" s="125"/>
      <c r="L2832" s="125"/>
      <c r="M2832" s="125"/>
      <c r="N2832" s="125"/>
      <c r="O2832" s="125"/>
      <c r="P2832" s="125"/>
      <c r="Q2832" s="125"/>
      <c r="R2832" s="125"/>
      <c r="S2832" s="125"/>
      <c r="T2832" s="125"/>
      <c r="U2832" s="125"/>
      <c r="V2832" s="125"/>
      <c r="W2832" s="125"/>
      <c r="X2832" s="125"/>
      <c r="Y2832" s="125"/>
      <c r="Z2832" s="125"/>
      <c r="AA2832" s="125"/>
      <c r="AB2832" s="125"/>
      <c r="AC2832" s="125"/>
      <c r="AD2832" s="125"/>
      <c r="AE2832" s="125"/>
      <c r="AF2832" s="125"/>
      <c r="AG2832" s="125"/>
      <c r="AH2832" s="125"/>
      <c r="AI2832" s="125"/>
      <c r="AJ2832" s="125"/>
      <c r="AK2832" s="125"/>
      <c r="AL2832" s="125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5"/>
      <c r="AW2832" s="125"/>
      <c r="AX2832" s="125"/>
      <c r="AY2832" s="125"/>
      <c r="AZ2832" s="125"/>
      <c r="BA2832" s="125"/>
      <c r="BB2832" s="125"/>
      <c r="BC2832" s="125"/>
      <c r="BD2832" s="125"/>
      <c r="BE2832" s="125"/>
      <c r="BF2832" s="125"/>
      <c r="BG2832" s="125"/>
      <c r="BH2832" s="125"/>
      <c r="BI2832" s="125"/>
      <c r="BJ2832" s="125"/>
      <c r="BK2832" s="125"/>
      <c r="BL2832" s="125"/>
      <c r="BM2832" s="125"/>
      <c r="BN2832" s="125"/>
      <c r="BO2832" s="125"/>
      <c r="BP2832" s="125"/>
      <c r="BQ2832" s="125"/>
      <c r="BR2832" s="125"/>
      <c r="BS2832" s="125"/>
      <c r="BT2832" s="125"/>
      <c r="BU2832" s="125"/>
      <c r="BV2832" s="125"/>
      <c r="BW2832" s="125"/>
      <c r="BX2832" s="125"/>
      <c r="BY2832" s="125"/>
      <c r="BZ2832" s="125"/>
      <c r="CA2832" s="125"/>
      <c r="CB2832" s="125"/>
      <c r="CC2832" s="125"/>
      <c r="CD2832" s="125"/>
      <c r="CE2832" s="125"/>
      <c r="CF2832" s="125"/>
      <c r="CG2832" s="125"/>
      <c r="CH2832" s="125"/>
      <c r="CI2832" s="125"/>
      <c r="CJ2832" s="125"/>
      <c r="CK2832" s="125"/>
      <c r="CL2832" s="125"/>
      <c r="CM2832" s="125"/>
      <c r="CN2832" s="125"/>
      <c r="CO2832" s="125"/>
      <c r="CP2832" s="125"/>
      <c r="CQ2832" s="121"/>
    </row>
    <row r="2833" s="121" customFormat="1" hidden="1">
      <c r="A2833" s="122" t="s">
        <v>2299</v>
      </c>
      <c r="B2833" s="188" t="s">
        <v>2280</v>
      </c>
      <c r="C2833" s="179"/>
      <c r="D2833" s="179"/>
      <c r="E2833" s="115"/>
      <c r="F2833" s="116"/>
      <c r="G2833" s="113"/>
      <c r="H2833" s="125"/>
      <c r="I2833" s="125"/>
      <c r="J2833" s="125"/>
      <c r="K2833" s="125"/>
      <c r="L2833" s="125"/>
      <c r="M2833" s="125"/>
      <c r="N2833" s="125"/>
      <c r="O2833" s="125"/>
      <c r="P2833" s="125"/>
      <c r="Q2833" s="125"/>
      <c r="R2833" s="125"/>
      <c r="S2833" s="125"/>
      <c r="T2833" s="125"/>
      <c r="U2833" s="125"/>
      <c r="V2833" s="125"/>
      <c r="W2833" s="125"/>
      <c r="X2833" s="125"/>
      <c r="Y2833" s="125"/>
      <c r="Z2833" s="125"/>
      <c r="AA2833" s="125"/>
      <c r="AB2833" s="125"/>
      <c r="AC2833" s="125"/>
      <c r="AD2833" s="125"/>
      <c r="AE2833" s="125"/>
      <c r="AF2833" s="125"/>
      <c r="AG2833" s="125"/>
      <c r="AH2833" s="125"/>
      <c r="AI2833" s="125"/>
      <c r="AJ2833" s="125"/>
      <c r="AK2833" s="125"/>
      <c r="AL2833" s="125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5"/>
      <c r="AW2833" s="125"/>
      <c r="AX2833" s="125"/>
      <c r="AY2833" s="125"/>
      <c r="AZ2833" s="125"/>
      <c r="BA2833" s="125"/>
      <c r="BB2833" s="125"/>
      <c r="BC2833" s="125"/>
      <c r="BD2833" s="125"/>
      <c r="BE2833" s="125"/>
      <c r="BF2833" s="125"/>
      <c r="BG2833" s="125"/>
      <c r="BH2833" s="125"/>
      <c r="BI2833" s="125"/>
      <c r="BJ2833" s="125"/>
      <c r="BK2833" s="125"/>
      <c r="BL2833" s="125"/>
      <c r="BM2833" s="125"/>
      <c r="BN2833" s="125"/>
      <c r="BO2833" s="125"/>
      <c r="BP2833" s="125"/>
      <c r="BQ2833" s="125"/>
      <c r="BR2833" s="125"/>
      <c r="BS2833" s="125"/>
      <c r="BT2833" s="125"/>
      <c r="BU2833" s="125"/>
      <c r="BV2833" s="125"/>
      <c r="BW2833" s="125"/>
      <c r="BX2833" s="125"/>
      <c r="BY2833" s="125"/>
      <c r="BZ2833" s="125"/>
      <c r="CA2833" s="125"/>
      <c r="CB2833" s="125"/>
      <c r="CC2833" s="125"/>
      <c r="CD2833" s="125"/>
      <c r="CE2833" s="125"/>
      <c r="CF2833" s="125"/>
      <c r="CG2833" s="125"/>
      <c r="CH2833" s="125"/>
      <c r="CI2833" s="125"/>
      <c r="CJ2833" s="125"/>
      <c r="CK2833" s="125"/>
      <c r="CL2833" s="125"/>
      <c r="CM2833" s="125"/>
      <c r="CN2833" s="125"/>
      <c r="CO2833" s="125"/>
      <c r="CP2833" s="125"/>
      <c r="CQ2833" s="121"/>
    </row>
    <row r="2834" s="121" customFormat="1" hidden="1">
      <c r="A2834" s="122" t="s">
        <v>2300</v>
      </c>
      <c r="B2834" s="188" t="s">
        <v>2301</v>
      </c>
      <c r="C2834" s="179"/>
      <c r="D2834" s="179"/>
      <c r="E2834" s="115"/>
      <c r="F2834" s="116"/>
      <c r="G2834" s="113"/>
      <c r="H2834" s="125"/>
      <c r="I2834" s="125"/>
      <c r="J2834" s="125"/>
      <c r="K2834" s="125"/>
      <c r="L2834" s="125"/>
      <c r="M2834" s="125"/>
      <c r="N2834" s="125"/>
      <c r="O2834" s="125"/>
      <c r="P2834" s="125"/>
      <c r="Q2834" s="125"/>
      <c r="R2834" s="125"/>
      <c r="S2834" s="125"/>
      <c r="T2834" s="125"/>
      <c r="U2834" s="125"/>
      <c r="V2834" s="125"/>
      <c r="W2834" s="125"/>
      <c r="X2834" s="125"/>
      <c r="Y2834" s="125"/>
      <c r="Z2834" s="125"/>
      <c r="AA2834" s="125"/>
      <c r="AB2834" s="125"/>
      <c r="AC2834" s="125"/>
      <c r="AD2834" s="125"/>
      <c r="AE2834" s="125"/>
      <c r="AF2834" s="125"/>
      <c r="AG2834" s="125"/>
      <c r="AH2834" s="125"/>
      <c r="AI2834" s="125"/>
      <c r="AJ2834" s="125"/>
      <c r="AK2834" s="125"/>
      <c r="AL2834" s="125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5"/>
      <c r="AW2834" s="125"/>
      <c r="AX2834" s="125"/>
      <c r="AY2834" s="125"/>
      <c r="AZ2834" s="125"/>
      <c r="BA2834" s="125"/>
      <c r="BB2834" s="125"/>
      <c r="BC2834" s="125"/>
      <c r="BD2834" s="125"/>
      <c r="BE2834" s="125"/>
      <c r="BF2834" s="125"/>
      <c r="BG2834" s="125"/>
      <c r="BH2834" s="125"/>
      <c r="BI2834" s="125"/>
      <c r="BJ2834" s="125"/>
      <c r="BK2834" s="125"/>
      <c r="BL2834" s="125"/>
      <c r="BM2834" s="125"/>
      <c r="BN2834" s="125"/>
      <c r="BO2834" s="125"/>
      <c r="BP2834" s="125"/>
      <c r="BQ2834" s="125"/>
      <c r="BR2834" s="125"/>
      <c r="BS2834" s="125"/>
      <c r="BT2834" s="125"/>
      <c r="BU2834" s="125"/>
      <c r="BV2834" s="125"/>
      <c r="BW2834" s="125"/>
      <c r="BX2834" s="125"/>
      <c r="BY2834" s="125"/>
      <c r="BZ2834" s="125"/>
      <c r="CA2834" s="125"/>
      <c r="CB2834" s="125"/>
      <c r="CC2834" s="125"/>
      <c r="CD2834" s="125"/>
      <c r="CE2834" s="125"/>
      <c r="CF2834" s="125"/>
      <c r="CG2834" s="125"/>
      <c r="CH2834" s="125"/>
      <c r="CI2834" s="125"/>
      <c r="CJ2834" s="125"/>
      <c r="CK2834" s="125"/>
      <c r="CL2834" s="125"/>
      <c r="CM2834" s="125"/>
      <c r="CN2834" s="125"/>
      <c r="CO2834" s="125"/>
      <c r="CP2834" s="125"/>
      <c r="CQ2834" s="121"/>
    </row>
    <row r="2835" s="121" customFormat="1" hidden="1">
      <c r="A2835" s="122" t="s">
        <v>2302</v>
      </c>
      <c r="B2835" s="188" t="s">
        <v>2274</v>
      </c>
      <c r="C2835" s="179"/>
      <c r="D2835" s="179"/>
      <c r="E2835" s="115"/>
      <c r="F2835" s="116"/>
      <c r="G2835" s="113"/>
      <c r="H2835" s="125"/>
      <c r="I2835" s="125"/>
      <c r="J2835" s="125"/>
      <c r="K2835" s="125"/>
      <c r="L2835" s="125"/>
      <c r="M2835" s="125"/>
      <c r="N2835" s="125"/>
      <c r="O2835" s="125"/>
      <c r="P2835" s="125"/>
      <c r="Q2835" s="125"/>
      <c r="R2835" s="125"/>
      <c r="S2835" s="125"/>
      <c r="T2835" s="125"/>
      <c r="U2835" s="125"/>
      <c r="V2835" s="125"/>
      <c r="W2835" s="125"/>
      <c r="X2835" s="125"/>
      <c r="Y2835" s="125"/>
      <c r="Z2835" s="125"/>
      <c r="AA2835" s="125"/>
      <c r="AB2835" s="125"/>
      <c r="AC2835" s="125"/>
      <c r="AD2835" s="125"/>
      <c r="AE2835" s="125"/>
      <c r="AF2835" s="125"/>
      <c r="AG2835" s="125"/>
      <c r="AH2835" s="125"/>
      <c r="AI2835" s="125"/>
      <c r="AJ2835" s="125"/>
      <c r="AK2835" s="125"/>
      <c r="AL2835" s="125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5"/>
      <c r="AW2835" s="125"/>
      <c r="AX2835" s="125"/>
      <c r="AY2835" s="125"/>
      <c r="AZ2835" s="125"/>
      <c r="BA2835" s="125"/>
      <c r="BB2835" s="125"/>
      <c r="BC2835" s="125"/>
      <c r="BD2835" s="125"/>
      <c r="BE2835" s="125"/>
      <c r="BF2835" s="125"/>
      <c r="BG2835" s="125"/>
      <c r="BH2835" s="125"/>
      <c r="BI2835" s="125"/>
      <c r="BJ2835" s="125"/>
      <c r="BK2835" s="125"/>
      <c r="BL2835" s="125"/>
      <c r="BM2835" s="125"/>
      <c r="BN2835" s="125"/>
      <c r="BO2835" s="125"/>
      <c r="BP2835" s="125"/>
      <c r="BQ2835" s="125"/>
      <c r="BR2835" s="125"/>
      <c r="BS2835" s="125"/>
      <c r="BT2835" s="125"/>
      <c r="BU2835" s="125"/>
      <c r="BV2835" s="125"/>
      <c r="BW2835" s="125"/>
      <c r="BX2835" s="125"/>
      <c r="BY2835" s="125"/>
      <c r="BZ2835" s="125"/>
      <c r="CA2835" s="125"/>
      <c r="CB2835" s="125"/>
      <c r="CC2835" s="125"/>
      <c r="CD2835" s="125"/>
      <c r="CE2835" s="125"/>
      <c r="CF2835" s="125"/>
      <c r="CG2835" s="125"/>
      <c r="CH2835" s="125"/>
      <c r="CI2835" s="125"/>
      <c r="CJ2835" s="125"/>
      <c r="CK2835" s="125"/>
      <c r="CL2835" s="125"/>
      <c r="CM2835" s="125"/>
      <c r="CN2835" s="125"/>
      <c r="CO2835" s="125"/>
      <c r="CP2835" s="125"/>
      <c r="CQ2835" s="121"/>
    </row>
    <row r="2836" s="121" customFormat="1" hidden="1">
      <c r="A2836" s="122" t="s">
        <v>2303</v>
      </c>
      <c r="B2836" s="188" t="s">
        <v>2276</v>
      </c>
      <c r="C2836" s="179"/>
      <c r="D2836" s="179"/>
      <c r="E2836" s="115"/>
      <c r="F2836" s="116"/>
      <c r="G2836" s="113"/>
      <c r="H2836" s="125"/>
      <c r="I2836" s="125"/>
      <c r="J2836" s="125"/>
      <c r="K2836" s="125"/>
      <c r="L2836" s="125"/>
      <c r="M2836" s="125"/>
      <c r="N2836" s="125"/>
      <c r="O2836" s="125"/>
      <c r="P2836" s="125"/>
      <c r="Q2836" s="125"/>
      <c r="R2836" s="125"/>
      <c r="S2836" s="125"/>
      <c r="T2836" s="125"/>
      <c r="U2836" s="125"/>
      <c r="V2836" s="125"/>
      <c r="W2836" s="125"/>
      <c r="X2836" s="125"/>
      <c r="Y2836" s="125"/>
      <c r="Z2836" s="125"/>
      <c r="AA2836" s="125"/>
      <c r="AB2836" s="125"/>
      <c r="AC2836" s="125"/>
      <c r="AD2836" s="125"/>
      <c r="AE2836" s="125"/>
      <c r="AF2836" s="125"/>
      <c r="AG2836" s="125"/>
      <c r="AH2836" s="125"/>
      <c r="AI2836" s="125"/>
      <c r="AJ2836" s="125"/>
      <c r="AK2836" s="125"/>
      <c r="AL2836" s="125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5"/>
      <c r="AW2836" s="125"/>
      <c r="AX2836" s="125"/>
      <c r="AY2836" s="125"/>
      <c r="AZ2836" s="125"/>
      <c r="BA2836" s="125"/>
      <c r="BB2836" s="125"/>
      <c r="BC2836" s="125"/>
      <c r="BD2836" s="125"/>
      <c r="BE2836" s="125"/>
      <c r="BF2836" s="125"/>
      <c r="BG2836" s="125"/>
      <c r="BH2836" s="125"/>
      <c r="BI2836" s="125"/>
      <c r="BJ2836" s="125"/>
      <c r="BK2836" s="125"/>
      <c r="BL2836" s="125"/>
      <c r="BM2836" s="125"/>
      <c r="BN2836" s="125"/>
      <c r="BO2836" s="125"/>
      <c r="BP2836" s="125"/>
      <c r="BQ2836" s="125"/>
      <c r="BR2836" s="125"/>
      <c r="BS2836" s="125"/>
      <c r="BT2836" s="125"/>
      <c r="BU2836" s="125"/>
      <c r="BV2836" s="125"/>
      <c r="BW2836" s="125"/>
      <c r="BX2836" s="125"/>
      <c r="BY2836" s="125"/>
      <c r="BZ2836" s="125"/>
      <c r="CA2836" s="125"/>
      <c r="CB2836" s="125"/>
      <c r="CC2836" s="125"/>
      <c r="CD2836" s="125"/>
      <c r="CE2836" s="125"/>
      <c r="CF2836" s="125"/>
      <c r="CG2836" s="125"/>
      <c r="CH2836" s="125"/>
      <c r="CI2836" s="125"/>
      <c r="CJ2836" s="125"/>
      <c r="CK2836" s="125"/>
      <c r="CL2836" s="125"/>
      <c r="CM2836" s="125"/>
      <c r="CN2836" s="125"/>
      <c r="CO2836" s="125"/>
      <c r="CP2836" s="125"/>
      <c r="CQ2836" s="121"/>
    </row>
    <row r="2837" s="121" customFormat="1" hidden="1">
      <c r="A2837" s="122" t="s">
        <v>2304</v>
      </c>
      <c r="B2837" s="188" t="s">
        <v>2278</v>
      </c>
      <c r="C2837" s="179"/>
      <c r="D2837" s="179"/>
      <c r="E2837" s="115"/>
      <c r="F2837" s="116"/>
      <c r="G2837" s="113"/>
      <c r="H2837" s="125"/>
      <c r="I2837" s="125"/>
      <c r="J2837" s="125"/>
      <c r="K2837" s="125"/>
      <c r="L2837" s="125"/>
      <c r="M2837" s="125"/>
      <c r="N2837" s="125"/>
      <c r="O2837" s="125"/>
      <c r="P2837" s="125"/>
      <c r="Q2837" s="125"/>
      <c r="R2837" s="125"/>
      <c r="S2837" s="125"/>
      <c r="T2837" s="125"/>
      <c r="U2837" s="125"/>
      <c r="V2837" s="125"/>
      <c r="W2837" s="125"/>
      <c r="X2837" s="125"/>
      <c r="Y2837" s="125"/>
      <c r="Z2837" s="125"/>
      <c r="AA2837" s="125"/>
      <c r="AB2837" s="125"/>
      <c r="AC2837" s="125"/>
      <c r="AD2837" s="125"/>
      <c r="AE2837" s="125"/>
      <c r="AF2837" s="125"/>
      <c r="AG2837" s="125"/>
      <c r="AH2837" s="125"/>
      <c r="AI2837" s="125"/>
      <c r="AJ2837" s="125"/>
      <c r="AK2837" s="125"/>
      <c r="AL2837" s="125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5"/>
      <c r="AW2837" s="125"/>
      <c r="AX2837" s="125"/>
      <c r="AY2837" s="125"/>
      <c r="AZ2837" s="125"/>
      <c r="BA2837" s="125"/>
      <c r="BB2837" s="125"/>
      <c r="BC2837" s="125"/>
      <c r="BD2837" s="125"/>
      <c r="BE2837" s="125"/>
      <c r="BF2837" s="125"/>
      <c r="BG2837" s="125"/>
      <c r="BH2837" s="125"/>
      <c r="BI2837" s="125"/>
      <c r="BJ2837" s="125"/>
      <c r="BK2837" s="125"/>
      <c r="BL2837" s="125"/>
      <c r="BM2837" s="125"/>
      <c r="BN2837" s="125"/>
      <c r="BO2837" s="125"/>
      <c r="BP2837" s="125"/>
      <c r="BQ2837" s="125"/>
      <c r="BR2837" s="125"/>
      <c r="BS2837" s="125"/>
      <c r="BT2837" s="125"/>
      <c r="BU2837" s="125"/>
      <c r="BV2837" s="125"/>
      <c r="BW2837" s="125"/>
      <c r="BX2837" s="125"/>
      <c r="BY2837" s="125"/>
      <c r="BZ2837" s="125"/>
      <c r="CA2837" s="125"/>
      <c r="CB2837" s="125"/>
      <c r="CC2837" s="125"/>
      <c r="CD2837" s="125"/>
      <c r="CE2837" s="125"/>
      <c r="CF2837" s="125"/>
      <c r="CG2837" s="125"/>
      <c r="CH2837" s="125"/>
      <c r="CI2837" s="125"/>
      <c r="CJ2837" s="125"/>
      <c r="CK2837" s="125"/>
      <c r="CL2837" s="125"/>
      <c r="CM2837" s="125"/>
      <c r="CN2837" s="125"/>
      <c r="CO2837" s="125"/>
      <c r="CP2837" s="125"/>
      <c r="CQ2837" s="121"/>
    </row>
    <row r="2838" s="121" customFormat="1" hidden="1">
      <c r="A2838" s="122" t="s">
        <v>2305</v>
      </c>
      <c r="B2838" s="188" t="s">
        <v>2280</v>
      </c>
      <c r="C2838" s="179"/>
      <c r="D2838" s="179"/>
      <c r="E2838" s="115"/>
      <c r="F2838" s="116"/>
      <c r="G2838" s="113"/>
      <c r="H2838" s="125"/>
      <c r="I2838" s="125"/>
      <c r="J2838" s="125"/>
      <c r="K2838" s="125"/>
      <c r="L2838" s="125"/>
      <c r="M2838" s="125"/>
      <c r="N2838" s="125"/>
      <c r="O2838" s="125"/>
      <c r="P2838" s="125"/>
      <c r="Q2838" s="125"/>
      <c r="R2838" s="125"/>
      <c r="S2838" s="125"/>
      <c r="T2838" s="125"/>
      <c r="U2838" s="125"/>
      <c r="V2838" s="125"/>
      <c r="W2838" s="125"/>
      <c r="X2838" s="125"/>
      <c r="Y2838" s="125"/>
      <c r="Z2838" s="125"/>
      <c r="AA2838" s="125"/>
      <c r="AB2838" s="125"/>
      <c r="AC2838" s="125"/>
      <c r="AD2838" s="125"/>
      <c r="AE2838" s="125"/>
      <c r="AF2838" s="125"/>
      <c r="AG2838" s="125"/>
      <c r="AH2838" s="125"/>
      <c r="AI2838" s="125"/>
      <c r="AJ2838" s="125"/>
      <c r="AK2838" s="125"/>
      <c r="AL2838" s="125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5"/>
      <c r="AW2838" s="125"/>
      <c r="AX2838" s="125"/>
      <c r="AY2838" s="125"/>
      <c r="AZ2838" s="125"/>
      <c r="BA2838" s="125"/>
      <c r="BB2838" s="125"/>
      <c r="BC2838" s="125"/>
      <c r="BD2838" s="125"/>
      <c r="BE2838" s="125"/>
      <c r="BF2838" s="125"/>
      <c r="BG2838" s="125"/>
      <c r="BH2838" s="125"/>
      <c r="BI2838" s="125"/>
      <c r="BJ2838" s="125"/>
      <c r="BK2838" s="125"/>
      <c r="BL2838" s="125"/>
      <c r="BM2838" s="125"/>
      <c r="BN2838" s="125"/>
      <c r="BO2838" s="125"/>
      <c r="BP2838" s="125"/>
      <c r="BQ2838" s="125"/>
      <c r="BR2838" s="125"/>
      <c r="BS2838" s="125"/>
      <c r="BT2838" s="125"/>
      <c r="BU2838" s="125"/>
      <c r="BV2838" s="125"/>
      <c r="BW2838" s="125"/>
      <c r="BX2838" s="125"/>
      <c r="BY2838" s="125"/>
      <c r="BZ2838" s="125"/>
      <c r="CA2838" s="125"/>
      <c r="CB2838" s="125"/>
      <c r="CC2838" s="125"/>
      <c r="CD2838" s="125"/>
      <c r="CE2838" s="125"/>
      <c r="CF2838" s="125"/>
      <c r="CG2838" s="125"/>
      <c r="CH2838" s="125"/>
      <c r="CI2838" s="125"/>
      <c r="CJ2838" s="125"/>
      <c r="CK2838" s="125"/>
      <c r="CL2838" s="125"/>
      <c r="CM2838" s="125"/>
      <c r="CN2838" s="125"/>
      <c r="CO2838" s="125"/>
      <c r="CP2838" s="125"/>
      <c r="CQ2838" s="121"/>
    </row>
    <row r="2839" s="121" customFormat="1" hidden="1">
      <c r="A2839" s="122" t="s">
        <v>2306</v>
      </c>
      <c r="B2839" s="188" t="s">
        <v>2307</v>
      </c>
      <c r="C2839" s="179"/>
      <c r="D2839" s="179"/>
      <c r="E2839" s="115"/>
      <c r="F2839" s="116"/>
      <c r="G2839" s="113"/>
      <c r="H2839" s="125"/>
      <c r="I2839" s="125"/>
      <c r="J2839" s="125"/>
      <c r="K2839" s="125"/>
      <c r="L2839" s="125"/>
      <c r="M2839" s="125"/>
      <c r="N2839" s="125"/>
      <c r="O2839" s="125"/>
      <c r="P2839" s="125"/>
      <c r="Q2839" s="125"/>
      <c r="R2839" s="125"/>
      <c r="S2839" s="125"/>
      <c r="T2839" s="125"/>
      <c r="U2839" s="125"/>
      <c r="V2839" s="125"/>
      <c r="W2839" s="125"/>
      <c r="X2839" s="125"/>
      <c r="Y2839" s="125"/>
      <c r="Z2839" s="125"/>
      <c r="AA2839" s="125"/>
      <c r="AB2839" s="125"/>
      <c r="AC2839" s="125"/>
      <c r="AD2839" s="125"/>
      <c r="AE2839" s="125"/>
      <c r="AF2839" s="125"/>
      <c r="AG2839" s="125"/>
      <c r="AH2839" s="125"/>
      <c r="AI2839" s="125"/>
      <c r="AJ2839" s="125"/>
      <c r="AK2839" s="125"/>
      <c r="AL2839" s="125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5"/>
      <c r="AW2839" s="125"/>
      <c r="AX2839" s="125"/>
      <c r="AY2839" s="125"/>
      <c r="AZ2839" s="125"/>
      <c r="BA2839" s="125"/>
      <c r="BB2839" s="125"/>
      <c r="BC2839" s="125"/>
      <c r="BD2839" s="125"/>
      <c r="BE2839" s="125"/>
      <c r="BF2839" s="125"/>
      <c r="BG2839" s="125"/>
      <c r="BH2839" s="125"/>
      <c r="BI2839" s="125"/>
      <c r="BJ2839" s="125"/>
      <c r="BK2839" s="125"/>
      <c r="BL2839" s="125"/>
      <c r="BM2839" s="125"/>
      <c r="BN2839" s="125"/>
      <c r="BO2839" s="125"/>
      <c r="BP2839" s="125"/>
      <c r="BQ2839" s="125"/>
      <c r="BR2839" s="125"/>
      <c r="BS2839" s="125"/>
      <c r="BT2839" s="125"/>
      <c r="BU2839" s="125"/>
      <c r="BV2839" s="125"/>
      <c r="BW2839" s="125"/>
      <c r="BX2839" s="125"/>
      <c r="BY2839" s="125"/>
      <c r="BZ2839" s="125"/>
      <c r="CA2839" s="125"/>
      <c r="CB2839" s="125"/>
      <c r="CC2839" s="125"/>
      <c r="CD2839" s="125"/>
      <c r="CE2839" s="125"/>
      <c r="CF2839" s="125"/>
      <c r="CG2839" s="125"/>
      <c r="CH2839" s="125"/>
      <c r="CI2839" s="125"/>
      <c r="CJ2839" s="125"/>
      <c r="CK2839" s="125"/>
      <c r="CL2839" s="125"/>
      <c r="CM2839" s="125"/>
      <c r="CN2839" s="125"/>
      <c r="CO2839" s="125"/>
      <c r="CP2839" s="125"/>
      <c r="CQ2839" s="121"/>
    </row>
    <row r="2840" s="121" customFormat="1" hidden="1">
      <c r="A2840" s="122" t="s">
        <v>2308</v>
      </c>
      <c r="B2840" s="188" t="s">
        <v>2274</v>
      </c>
      <c r="C2840" s="179"/>
      <c r="D2840" s="179"/>
      <c r="E2840" s="115"/>
      <c r="F2840" s="116"/>
      <c r="G2840" s="113"/>
      <c r="H2840" s="125"/>
      <c r="I2840" s="125"/>
      <c r="J2840" s="125"/>
      <c r="K2840" s="125"/>
      <c r="L2840" s="125"/>
      <c r="M2840" s="125"/>
      <c r="N2840" s="125"/>
      <c r="O2840" s="125"/>
      <c r="P2840" s="125"/>
      <c r="Q2840" s="125"/>
      <c r="R2840" s="125"/>
      <c r="S2840" s="125"/>
      <c r="T2840" s="125"/>
      <c r="U2840" s="125"/>
      <c r="V2840" s="125"/>
      <c r="W2840" s="125"/>
      <c r="X2840" s="125"/>
      <c r="Y2840" s="125"/>
      <c r="Z2840" s="125"/>
      <c r="AA2840" s="125"/>
      <c r="AB2840" s="125"/>
      <c r="AC2840" s="125"/>
      <c r="AD2840" s="125"/>
      <c r="AE2840" s="125"/>
      <c r="AF2840" s="125"/>
      <c r="AG2840" s="125"/>
      <c r="AH2840" s="125"/>
      <c r="AI2840" s="125"/>
      <c r="AJ2840" s="125"/>
      <c r="AK2840" s="125"/>
      <c r="AL2840" s="125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5"/>
      <c r="AW2840" s="125"/>
      <c r="AX2840" s="125"/>
      <c r="AY2840" s="125"/>
      <c r="AZ2840" s="125"/>
      <c r="BA2840" s="125"/>
      <c r="BB2840" s="125"/>
      <c r="BC2840" s="125"/>
      <c r="BD2840" s="125"/>
      <c r="BE2840" s="125"/>
      <c r="BF2840" s="125"/>
      <c r="BG2840" s="125"/>
      <c r="BH2840" s="125"/>
      <c r="BI2840" s="125"/>
      <c r="BJ2840" s="125"/>
      <c r="BK2840" s="125"/>
      <c r="BL2840" s="125"/>
      <c r="BM2840" s="125"/>
      <c r="BN2840" s="125"/>
      <c r="BO2840" s="125"/>
      <c r="BP2840" s="125"/>
      <c r="BQ2840" s="125"/>
      <c r="BR2840" s="125"/>
      <c r="BS2840" s="125"/>
      <c r="BT2840" s="125"/>
      <c r="BU2840" s="125"/>
      <c r="BV2840" s="125"/>
      <c r="BW2840" s="125"/>
      <c r="BX2840" s="125"/>
      <c r="BY2840" s="125"/>
      <c r="BZ2840" s="125"/>
      <c r="CA2840" s="125"/>
      <c r="CB2840" s="125"/>
      <c r="CC2840" s="125"/>
      <c r="CD2840" s="125"/>
      <c r="CE2840" s="125"/>
      <c r="CF2840" s="125"/>
      <c r="CG2840" s="125"/>
      <c r="CH2840" s="125"/>
      <c r="CI2840" s="125"/>
      <c r="CJ2840" s="125"/>
      <c r="CK2840" s="125"/>
      <c r="CL2840" s="125"/>
      <c r="CM2840" s="125"/>
      <c r="CN2840" s="125"/>
      <c r="CO2840" s="125"/>
      <c r="CP2840" s="125"/>
      <c r="CQ2840" s="121"/>
    </row>
    <row r="2841" s="121" customFormat="1" hidden="1">
      <c r="A2841" s="122" t="s">
        <v>2309</v>
      </c>
      <c r="B2841" s="188" t="s">
        <v>2276</v>
      </c>
      <c r="C2841" s="179"/>
      <c r="D2841" s="179"/>
      <c r="E2841" s="115"/>
      <c r="F2841" s="116"/>
      <c r="G2841" s="113"/>
      <c r="H2841" s="125"/>
      <c r="I2841" s="125"/>
      <c r="J2841" s="125"/>
      <c r="K2841" s="125"/>
      <c r="L2841" s="125"/>
      <c r="M2841" s="125"/>
      <c r="N2841" s="125"/>
      <c r="O2841" s="125"/>
      <c r="P2841" s="125"/>
      <c r="Q2841" s="125"/>
      <c r="R2841" s="125"/>
      <c r="S2841" s="125"/>
      <c r="T2841" s="125"/>
      <c r="U2841" s="125"/>
      <c r="V2841" s="125"/>
      <c r="W2841" s="125"/>
      <c r="X2841" s="125"/>
      <c r="Y2841" s="125"/>
      <c r="Z2841" s="125"/>
      <c r="AA2841" s="125"/>
      <c r="AB2841" s="125"/>
      <c r="AC2841" s="125"/>
      <c r="AD2841" s="125"/>
      <c r="AE2841" s="125"/>
      <c r="AF2841" s="125"/>
      <c r="AG2841" s="125"/>
      <c r="AH2841" s="125"/>
      <c r="AI2841" s="125"/>
      <c r="AJ2841" s="125"/>
      <c r="AK2841" s="125"/>
      <c r="AL2841" s="125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5"/>
      <c r="AW2841" s="125"/>
      <c r="AX2841" s="125"/>
      <c r="AY2841" s="125"/>
      <c r="AZ2841" s="125"/>
      <c r="BA2841" s="125"/>
      <c r="BB2841" s="125"/>
      <c r="BC2841" s="125"/>
      <c r="BD2841" s="125"/>
      <c r="BE2841" s="125"/>
      <c r="BF2841" s="125"/>
      <c r="BG2841" s="125"/>
      <c r="BH2841" s="125"/>
      <c r="BI2841" s="125"/>
      <c r="BJ2841" s="125"/>
      <c r="BK2841" s="125"/>
      <c r="BL2841" s="125"/>
      <c r="BM2841" s="125"/>
      <c r="BN2841" s="125"/>
      <c r="BO2841" s="125"/>
      <c r="BP2841" s="125"/>
      <c r="BQ2841" s="125"/>
      <c r="BR2841" s="125"/>
      <c r="BS2841" s="125"/>
      <c r="BT2841" s="125"/>
      <c r="BU2841" s="125"/>
      <c r="BV2841" s="125"/>
      <c r="BW2841" s="125"/>
      <c r="BX2841" s="125"/>
      <c r="BY2841" s="125"/>
      <c r="BZ2841" s="125"/>
      <c r="CA2841" s="125"/>
      <c r="CB2841" s="125"/>
      <c r="CC2841" s="125"/>
      <c r="CD2841" s="125"/>
      <c r="CE2841" s="125"/>
      <c r="CF2841" s="125"/>
      <c r="CG2841" s="125"/>
      <c r="CH2841" s="125"/>
      <c r="CI2841" s="125"/>
      <c r="CJ2841" s="125"/>
      <c r="CK2841" s="125"/>
      <c r="CL2841" s="125"/>
      <c r="CM2841" s="125"/>
      <c r="CN2841" s="125"/>
      <c r="CO2841" s="125"/>
      <c r="CP2841" s="125"/>
      <c r="CQ2841" s="121"/>
    </row>
    <row r="2842" s="121" customFormat="1" hidden="1">
      <c r="A2842" s="122" t="s">
        <v>2310</v>
      </c>
      <c r="B2842" s="188" t="s">
        <v>2278</v>
      </c>
      <c r="C2842" s="179"/>
      <c r="D2842" s="179"/>
      <c r="E2842" s="115"/>
      <c r="F2842" s="116"/>
      <c r="G2842" s="113"/>
      <c r="H2842" s="125"/>
      <c r="I2842" s="125"/>
      <c r="J2842" s="125"/>
      <c r="K2842" s="125"/>
      <c r="L2842" s="125"/>
      <c r="M2842" s="125"/>
      <c r="N2842" s="125"/>
      <c r="O2842" s="125"/>
      <c r="P2842" s="125"/>
      <c r="Q2842" s="125"/>
      <c r="R2842" s="125"/>
      <c r="S2842" s="125"/>
      <c r="T2842" s="125"/>
      <c r="U2842" s="125"/>
      <c r="V2842" s="125"/>
      <c r="W2842" s="125"/>
      <c r="X2842" s="125"/>
      <c r="Y2842" s="125"/>
      <c r="Z2842" s="125"/>
      <c r="AA2842" s="125"/>
      <c r="AB2842" s="125"/>
      <c r="AC2842" s="125"/>
      <c r="AD2842" s="125"/>
      <c r="AE2842" s="125"/>
      <c r="AF2842" s="125"/>
      <c r="AG2842" s="125"/>
      <c r="AH2842" s="125"/>
      <c r="AI2842" s="125"/>
      <c r="AJ2842" s="125"/>
      <c r="AK2842" s="125"/>
      <c r="AL2842" s="125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5"/>
      <c r="AW2842" s="125"/>
      <c r="AX2842" s="125"/>
      <c r="AY2842" s="125"/>
      <c r="AZ2842" s="125"/>
      <c r="BA2842" s="125"/>
      <c r="BB2842" s="125"/>
      <c r="BC2842" s="125"/>
      <c r="BD2842" s="125"/>
      <c r="BE2842" s="125"/>
      <c r="BF2842" s="125"/>
      <c r="BG2842" s="125"/>
      <c r="BH2842" s="125"/>
      <c r="BI2842" s="125"/>
      <c r="BJ2842" s="125"/>
      <c r="BK2842" s="125"/>
      <c r="BL2842" s="125"/>
      <c r="BM2842" s="125"/>
      <c r="BN2842" s="125"/>
      <c r="BO2842" s="125"/>
      <c r="BP2842" s="125"/>
      <c r="BQ2842" s="125"/>
      <c r="BR2842" s="125"/>
      <c r="BS2842" s="125"/>
      <c r="BT2842" s="125"/>
      <c r="BU2842" s="125"/>
      <c r="BV2842" s="125"/>
      <c r="BW2842" s="125"/>
      <c r="BX2842" s="125"/>
      <c r="BY2842" s="125"/>
      <c r="BZ2842" s="125"/>
      <c r="CA2842" s="125"/>
      <c r="CB2842" s="125"/>
      <c r="CC2842" s="125"/>
      <c r="CD2842" s="125"/>
      <c r="CE2842" s="125"/>
      <c r="CF2842" s="125"/>
      <c r="CG2842" s="125"/>
      <c r="CH2842" s="125"/>
      <c r="CI2842" s="125"/>
      <c r="CJ2842" s="125"/>
      <c r="CK2842" s="125"/>
      <c r="CL2842" s="125"/>
      <c r="CM2842" s="125"/>
      <c r="CN2842" s="125"/>
      <c r="CO2842" s="125"/>
      <c r="CP2842" s="125"/>
      <c r="CQ2842" s="121"/>
    </row>
    <row r="2843" s="121" customFormat="1" hidden="1">
      <c r="A2843" s="122" t="s">
        <v>2311</v>
      </c>
      <c r="B2843" s="188" t="s">
        <v>2280</v>
      </c>
      <c r="C2843" s="179"/>
      <c r="D2843" s="179"/>
      <c r="E2843" s="115"/>
      <c r="F2843" s="116"/>
      <c r="G2843" s="113"/>
      <c r="H2843" s="125"/>
      <c r="I2843" s="125"/>
      <c r="J2843" s="125"/>
      <c r="K2843" s="125"/>
      <c r="L2843" s="125"/>
      <c r="M2843" s="125"/>
      <c r="N2843" s="125"/>
      <c r="O2843" s="125"/>
      <c r="P2843" s="125"/>
      <c r="Q2843" s="125"/>
      <c r="R2843" s="125"/>
      <c r="S2843" s="125"/>
      <c r="T2843" s="125"/>
      <c r="U2843" s="125"/>
      <c r="V2843" s="125"/>
      <c r="W2843" s="125"/>
      <c r="X2843" s="125"/>
      <c r="Y2843" s="125"/>
      <c r="Z2843" s="125"/>
      <c r="AA2843" s="125"/>
      <c r="AB2843" s="125"/>
      <c r="AC2843" s="125"/>
      <c r="AD2843" s="125"/>
      <c r="AE2843" s="125"/>
      <c r="AF2843" s="125"/>
      <c r="AG2843" s="125"/>
      <c r="AH2843" s="125"/>
      <c r="AI2843" s="125"/>
      <c r="AJ2843" s="125"/>
      <c r="AK2843" s="125"/>
      <c r="AL2843" s="125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5"/>
      <c r="AW2843" s="125"/>
      <c r="AX2843" s="125"/>
      <c r="AY2843" s="125"/>
      <c r="AZ2843" s="125"/>
      <c r="BA2843" s="125"/>
      <c r="BB2843" s="125"/>
      <c r="BC2843" s="125"/>
      <c r="BD2843" s="125"/>
      <c r="BE2843" s="125"/>
      <c r="BF2843" s="125"/>
      <c r="BG2843" s="125"/>
      <c r="BH2843" s="125"/>
      <c r="BI2843" s="125"/>
      <c r="BJ2843" s="125"/>
      <c r="BK2843" s="125"/>
      <c r="BL2843" s="125"/>
      <c r="BM2843" s="125"/>
      <c r="BN2843" s="125"/>
      <c r="BO2843" s="125"/>
      <c r="BP2843" s="125"/>
      <c r="BQ2843" s="125"/>
      <c r="BR2843" s="125"/>
      <c r="BS2843" s="125"/>
      <c r="BT2843" s="125"/>
      <c r="BU2843" s="125"/>
      <c r="BV2843" s="125"/>
      <c r="BW2843" s="125"/>
      <c r="BX2843" s="125"/>
      <c r="BY2843" s="125"/>
      <c r="BZ2843" s="125"/>
      <c r="CA2843" s="125"/>
      <c r="CB2843" s="125"/>
      <c r="CC2843" s="125"/>
      <c r="CD2843" s="125"/>
      <c r="CE2843" s="125"/>
      <c r="CF2843" s="125"/>
      <c r="CG2843" s="125"/>
      <c r="CH2843" s="125"/>
      <c r="CI2843" s="125"/>
      <c r="CJ2843" s="125"/>
      <c r="CK2843" s="125"/>
      <c r="CL2843" s="125"/>
      <c r="CM2843" s="125"/>
      <c r="CN2843" s="125"/>
      <c r="CO2843" s="125"/>
      <c r="CP2843" s="125"/>
      <c r="CQ2843" s="121"/>
    </row>
    <row r="2844" s="121" customFormat="1" hidden="1">
      <c r="A2844" s="122" t="s">
        <v>2312</v>
      </c>
      <c r="B2844" s="188" t="s">
        <v>2313</v>
      </c>
      <c r="C2844" s="179"/>
      <c r="D2844" s="179"/>
      <c r="E2844" s="115"/>
      <c r="F2844" s="116"/>
      <c r="G2844" s="113"/>
      <c r="H2844" s="125"/>
      <c r="I2844" s="125"/>
      <c r="J2844" s="125"/>
      <c r="K2844" s="125"/>
      <c r="L2844" s="125"/>
      <c r="M2844" s="125"/>
      <c r="N2844" s="125"/>
      <c r="O2844" s="125"/>
      <c r="P2844" s="125"/>
      <c r="Q2844" s="125"/>
      <c r="R2844" s="125"/>
      <c r="S2844" s="125"/>
      <c r="T2844" s="125"/>
      <c r="U2844" s="125"/>
      <c r="V2844" s="125"/>
      <c r="W2844" s="125"/>
      <c r="X2844" s="125"/>
      <c r="Y2844" s="125"/>
      <c r="Z2844" s="125"/>
      <c r="AA2844" s="125"/>
      <c r="AB2844" s="125"/>
      <c r="AC2844" s="125"/>
      <c r="AD2844" s="125"/>
      <c r="AE2844" s="125"/>
      <c r="AF2844" s="125"/>
      <c r="AG2844" s="125"/>
      <c r="AH2844" s="125"/>
      <c r="AI2844" s="125"/>
      <c r="AJ2844" s="125"/>
      <c r="AK2844" s="125"/>
      <c r="AL2844" s="125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5"/>
      <c r="AW2844" s="125"/>
      <c r="AX2844" s="125"/>
      <c r="AY2844" s="125"/>
      <c r="AZ2844" s="125"/>
      <c r="BA2844" s="125"/>
      <c r="BB2844" s="125"/>
      <c r="BC2844" s="125"/>
      <c r="BD2844" s="125"/>
      <c r="BE2844" s="125"/>
      <c r="BF2844" s="125"/>
      <c r="BG2844" s="125"/>
      <c r="BH2844" s="125"/>
      <c r="BI2844" s="125"/>
      <c r="BJ2844" s="125"/>
      <c r="BK2844" s="125"/>
      <c r="BL2844" s="125"/>
      <c r="BM2844" s="125"/>
      <c r="BN2844" s="125"/>
      <c r="BO2844" s="125"/>
      <c r="BP2844" s="125"/>
      <c r="BQ2844" s="125"/>
      <c r="BR2844" s="125"/>
      <c r="BS2844" s="125"/>
      <c r="BT2844" s="125"/>
      <c r="BU2844" s="125"/>
      <c r="BV2844" s="125"/>
      <c r="BW2844" s="125"/>
      <c r="BX2844" s="125"/>
      <c r="BY2844" s="125"/>
      <c r="BZ2844" s="125"/>
      <c r="CA2844" s="125"/>
      <c r="CB2844" s="125"/>
      <c r="CC2844" s="125"/>
      <c r="CD2844" s="125"/>
      <c r="CE2844" s="125"/>
      <c r="CF2844" s="125"/>
      <c r="CG2844" s="125"/>
      <c r="CH2844" s="125"/>
      <c r="CI2844" s="125"/>
      <c r="CJ2844" s="125"/>
      <c r="CK2844" s="125"/>
      <c r="CL2844" s="125"/>
      <c r="CM2844" s="125"/>
      <c r="CN2844" s="125"/>
      <c r="CO2844" s="125"/>
      <c r="CP2844" s="125"/>
      <c r="CQ2844" s="121"/>
    </row>
    <row r="2845" s="121" customFormat="1" hidden="1">
      <c r="A2845" s="122" t="s">
        <v>2314</v>
      </c>
      <c r="B2845" s="188" t="s">
        <v>2274</v>
      </c>
      <c r="C2845" s="179"/>
      <c r="D2845" s="179"/>
      <c r="E2845" s="115"/>
      <c r="F2845" s="116"/>
      <c r="G2845" s="113"/>
      <c r="H2845" s="125"/>
      <c r="I2845" s="125"/>
      <c r="J2845" s="125"/>
      <c r="K2845" s="125"/>
      <c r="L2845" s="125"/>
      <c r="M2845" s="125"/>
      <c r="N2845" s="125"/>
      <c r="O2845" s="125"/>
      <c r="P2845" s="125"/>
      <c r="Q2845" s="125"/>
      <c r="R2845" s="125"/>
      <c r="S2845" s="125"/>
      <c r="T2845" s="125"/>
      <c r="U2845" s="125"/>
      <c r="V2845" s="125"/>
      <c r="W2845" s="125"/>
      <c r="X2845" s="125"/>
      <c r="Y2845" s="125"/>
      <c r="Z2845" s="125"/>
      <c r="AA2845" s="125"/>
      <c r="AB2845" s="125"/>
      <c r="AC2845" s="125"/>
      <c r="AD2845" s="125"/>
      <c r="AE2845" s="125"/>
      <c r="AF2845" s="125"/>
      <c r="AG2845" s="125"/>
      <c r="AH2845" s="125"/>
      <c r="AI2845" s="125"/>
      <c r="AJ2845" s="125"/>
      <c r="AK2845" s="125"/>
      <c r="AL2845" s="125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5"/>
      <c r="AW2845" s="125"/>
      <c r="AX2845" s="125"/>
      <c r="AY2845" s="125"/>
      <c r="AZ2845" s="125"/>
      <c r="BA2845" s="125"/>
      <c r="BB2845" s="125"/>
      <c r="BC2845" s="125"/>
      <c r="BD2845" s="125"/>
      <c r="BE2845" s="125"/>
      <c r="BF2845" s="125"/>
      <c r="BG2845" s="125"/>
      <c r="BH2845" s="125"/>
      <c r="BI2845" s="125"/>
      <c r="BJ2845" s="125"/>
      <c r="BK2845" s="125"/>
      <c r="BL2845" s="125"/>
      <c r="BM2845" s="125"/>
      <c r="BN2845" s="125"/>
      <c r="BO2845" s="125"/>
      <c r="BP2845" s="125"/>
      <c r="BQ2845" s="125"/>
      <c r="BR2845" s="125"/>
      <c r="BS2845" s="125"/>
      <c r="BT2845" s="125"/>
      <c r="BU2845" s="125"/>
      <c r="BV2845" s="125"/>
      <c r="BW2845" s="125"/>
      <c r="BX2845" s="125"/>
      <c r="BY2845" s="125"/>
      <c r="BZ2845" s="125"/>
      <c r="CA2845" s="125"/>
      <c r="CB2845" s="125"/>
      <c r="CC2845" s="125"/>
      <c r="CD2845" s="125"/>
      <c r="CE2845" s="125"/>
      <c r="CF2845" s="125"/>
      <c r="CG2845" s="125"/>
      <c r="CH2845" s="125"/>
      <c r="CI2845" s="125"/>
      <c r="CJ2845" s="125"/>
      <c r="CK2845" s="125"/>
      <c r="CL2845" s="125"/>
      <c r="CM2845" s="125"/>
      <c r="CN2845" s="125"/>
      <c r="CO2845" s="125"/>
      <c r="CP2845" s="125"/>
      <c r="CQ2845" s="121"/>
    </row>
    <row r="2846" s="121" customFormat="1" hidden="1">
      <c r="A2846" s="122" t="s">
        <v>2315</v>
      </c>
      <c r="B2846" s="188" t="s">
        <v>2276</v>
      </c>
      <c r="C2846" s="179"/>
      <c r="D2846" s="179"/>
      <c r="E2846" s="115"/>
      <c r="F2846" s="116"/>
      <c r="G2846" s="113"/>
      <c r="H2846" s="125"/>
      <c r="I2846" s="125"/>
      <c r="J2846" s="125"/>
      <c r="K2846" s="125"/>
      <c r="L2846" s="125"/>
      <c r="M2846" s="125"/>
      <c r="N2846" s="125"/>
      <c r="O2846" s="125"/>
      <c r="P2846" s="125"/>
      <c r="Q2846" s="125"/>
      <c r="R2846" s="125"/>
      <c r="S2846" s="125"/>
      <c r="T2846" s="125"/>
      <c r="U2846" s="125"/>
      <c r="V2846" s="125"/>
      <c r="W2846" s="125"/>
      <c r="X2846" s="125"/>
      <c r="Y2846" s="125"/>
      <c r="Z2846" s="125"/>
      <c r="AA2846" s="125"/>
      <c r="AB2846" s="125"/>
      <c r="AC2846" s="125"/>
      <c r="AD2846" s="125"/>
      <c r="AE2846" s="125"/>
      <c r="AF2846" s="125"/>
      <c r="AG2846" s="125"/>
      <c r="AH2846" s="125"/>
      <c r="AI2846" s="125"/>
      <c r="AJ2846" s="125"/>
      <c r="AK2846" s="125"/>
      <c r="AL2846" s="125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5"/>
      <c r="AW2846" s="125"/>
      <c r="AX2846" s="125"/>
      <c r="AY2846" s="125"/>
      <c r="AZ2846" s="125"/>
      <c r="BA2846" s="125"/>
      <c r="BB2846" s="125"/>
      <c r="BC2846" s="125"/>
      <c r="BD2846" s="125"/>
      <c r="BE2846" s="125"/>
      <c r="BF2846" s="125"/>
      <c r="BG2846" s="125"/>
      <c r="BH2846" s="125"/>
      <c r="BI2846" s="125"/>
      <c r="BJ2846" s="125"/>
      <c r="BK2846" s="125"/>
      <c r="BL2846" s="125"/>
      <c r="BM2846" s="125"/>
      <c r="BN2846" s="125"/>
      <c r="BO2846" s="125"/>
      <c r="BP2846" s="125"/>
      <c r="BQ2846" s="125"/>
      <c r="BR2846" s="125"/>
      <c r="BS2846" s="125"/>
      <c r="BT2846" s="125"/>
      <c r="BU2846" s="125"/>
      <c r="BV2846" s="125"/>
      <c r="BW2846" s="125"/>
      <c r="BX2846" s="125"/>
      <c r="BY2846" s="125"/>
      <c r="BZ2846" s="125"/>
      <c r="CA2846" s="125"/>
      <c r="CB2846" s="125"/>
      <c r="CC2846" s="125"/>
      <c r="CD2846" s="125"/>
      <c r="CE2846" s="125"/>
      <c r="CF2846" s="125"/>
      <c r="CG2846" s="125"/>
      <c r="CH2846" s="125"/>
      <c r="CI2846" s="125"/>
      <c r="CJ2846" s="125"/>
      <c r="CK2846" s="125"/>
      <c r="CL2846" s="125"/>
      <c r="CM2846" s="125"/>
      <c r="CN2846" s="125"/>
      <c r="CO2846" s="125"/>
      <c r="CP2846" s="125"/>
      <c r="CQ2846" s="121"/>
    </row>
    <row r="2847" s="121" customFormat="1" hidden="1">
      <c r="A2847" s="122" t="s">
        <v>2316</v>
      </c>
      <c r="B2847" s="188" t="s">
        <v>2278</v>
      </c>
      <c r="C2847" s="179"/>
      <c r="D2847" s="179"/>
      <c r="E2847" s="115"/>
      <c r="F2847" s="116"/>
      <c r="G2847" s="113"/>
      <c r="H2847" s="125"/>
      <c r="I2847" s="125"/>
      <c r="J2847" s="125"/>
      <c r="K2847" s="125"/>
      <c r="L2847" s="125"/>
      <c r="M2847" s="125"/>
      <c r="N2847" s="125"/>
      <c r="O2847" s="125"/>
      <c r="P2847" s="125"/>
      <c r="Q2847" s="125"/>
      <c r="R2847" s="125"/>
      <c r="S2847" s="125"/>
      <c r="T2847" s="125"/>
      <c r="U2847" s="125"/>
      <c r="V2847" s="125"/>
      <c r="W2847" s="125"/>
      <c r="X2847" s="125"/>
      <c r="Y2847" s="125"/>
      <c r="Z2847" s="125"/>
      <c r="AA2847" s="125"/>
      <c r="AB2847" s="125"/>
      <c r="AC2847" s="125"/>
      <c r="AD2847" s="125"/>
      <c r="AE2847" s="125"/>
      <c r="AF2847" s="125"/>
      <c r="AG2847" s="125"/>
      <c r="AH2847" s="125"/>
      <c r="AI2847" s="125"/>
      <c r="AJ2847" s="125"/>
      <c r="AK2847" s="125"/>
      <c r="AL2847" s="125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5"/>
      <c r="AW2847" s="125"/>
      <c r="AX2847" s="125"/>
      <c r="AY2847" s="125"/>
      <c r="AZ2847" s="125"/>
      <c r="BA2847" s="125"/>
      <c r="BB2847" s="125"/>
      <c r="BC2847" s="125"/>
      <c r="BD2847" s="125"/>
      <c r="BE2847" s="125"/>
      <c r="BF2847" s="125"/>
      <c r="BG2847" s="125"/>
      <c r="BH2847" s="125"/>
      <c r="BI2847" s="125"/>
      <c r="BJ2847" s="125"/>
      <c r="BK2847" s="125"/>
      <c r="BL2847" s="125"/>
      <c r="BM2847" s="125"/>
      <c r="BN2847" s="125"/>
      <c r="BO2847" s="125"/>
      <c r="BP2847" s="125"/>
      <c r="BQ2847" s="125"/>
      <c r="BR2847" s="125"/>
      <c r="BS2847" s="125"/>
      <c r="BT2847" s="125"/>
      <c r="BU2847" s="125"/>
      <c r="BV2847" s="125"/>
      <c r="BW2847" s="125"/>
      <c r="BX2847" s="125"/>
      <c r="BY2847" s="125"/>
      <c r="BZ2847" s="125"/>
      <c r="CA2847" s="125"/>
      <c r="CB2847" s="125"/>
      <c r="CC2847" s="125"/>
      <c r="CD2847" s="125"/>
      <c r="CE2847" s="125"/>
      <c r="CF2847" s="125"/>
      <c r="CG2847" s="125"/>
      <c r="CH2847" s="125"/>
      <c r="CI2847" s="125"/>
      <c r="CJ2847" s="125"/>
      <c r="CK2847" s="125"/>
      <c r="CL2847" s="125"/>
      <c r="CM2847" s="125"/>
      <c r="CN2847" s="125"/>
      <c r="CO2847" s="125"/>
      <c r="CP2847" s="125"/>
      <c r="CQ2847" s="121"/>
    </row>
    <row r="2848" s="121" customFormat="1" hidden="1">
      <c r="A2848" s="122" t="s">
        <v>2317</v>
      </c>
      <c r="B2848" s="188" t="s">
        <v>2280</v>
      </c>
      <c r="C2848" s="179"/>
      <c r="D2848" s="179"/>
      <c r="E2848" s="115"/>
      <c r="F2848" s="116"/>
      <c r="G2848" s="113"/>
      <c r="H2848" s="125"/>
      <c r="I2848" s="125"/>
      <c r="J2848" s="125"/>
      <c r="K2848" s="125"/>
      <c r="L2848" s="125"/>
      <c r="M2848" s="125"/>
      <c r="N2848" s="125"/>
      <c r="O2848" s="125"/>
      <c r="P2848" s="125"/>
      <c r="Q2848" s="125"/>
      <c r="R2848" s="125"/>
      <c r="S2848" s="125"/>
      <c r="T2848" s="125"/>
      <c r="U2848" s="125"/>
      <c r="V2848" s="125"/>
      <c r="W2848" s="125"/>
      <c r="X2848" s="125"/>
      <c r="Y2848" s="125"/>
      <c r="Z2848" s="125"/>
      <c r="AA2848" s="125"/>
      <c r="AB2848" s="125"/>
      <c r="AC2848" s="125"/>
      <c r="AD2848" s="125"/>
      <c r="AE2848" s="125"/>
      <c r="AF2848" s="125"/>
      <c r="AG2848" s="125"/>
      <c r="AH2848" s="125"/>
      <c r="AI2848" s="125"/>
      <c r="AJ2848" s="125"/>
      <c r="AK2848" s="125"/>
      <c r="AL2848" s="125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5"/>
      <c r="AW2848" s="125"/>
      <c r="AX2848" s="125"/>
      <c r="AY2848" s="125"/>
      <c r="AZ2848" s="125"/>
      <c r="BA2848" s="125"/>
      <c r="BB2848" s="125"/>
      <c r="BC2848" s="125"/>
      <c r="BD2848" s="125"/>
      <c r="BE2848" s="125"/>
      <c r="BF2848" s="125"/>
      <c r="BG2848" s="125"/>
      <c r="BH2848" s="125"/>
      <c r="BI2848" s="125"/>
      <c r="BJ2848" s="125"/>
      <c r="BK2848" s="125"/>
      <c r="BL2848" s="125"/>
      <c r="BM2848" s="125"/>
      <c r="BN2848" s="125"/>
      <c r="BO2848" s="125"/>
      <c r="BP2848" s="125"/>
      <c r="BQ2848" s="125"/>
      <c r="BR2848" s="125"/>
      <c r="BS2848" s="125"/>
      <c r="BT2848" s="125"/>
      <c r="BU2848" s="125"/>
      <c r="BV2848" s="125"/>
      <c r="BW2848" s="125"/>
      <c r="BX2848" s="125"/>
      <c r="BY2848" s="125"/>
      <c r="BZ2848" s="125"/>
      <c r="CA2848" s="125"/>
      <c r="CB2848" s="125"/>
      <c r="CC2848" s="125"/>
      <c r="CD2848" s="125"/>
      <c r="CE2848" s="125"/>
      <c r="CF2848" s="125"/>
      <c r="CG2848" s="125"/>
      <c r="CH2848" s="125"/>
      <c r="CI2848" s="125"/>
      <c r="CJ2848" s="125"/>
      <c r="CK2848" s="125"/>
      <c r="CL2848" s="125"/>
      <c r="CM2848" s="125"/>
      <c r="CN2848" s="125"/>
      <c r="CO2848" s="125"/>
      <c r="CP2848" s="125"/>
      <c r="CQ2848" s="121"/>
    </row>
    <row r="2849" s="121" customFormat="1" hidden="1">
      <c r="A2849" s="122" t="s">
        <v>2318</v>
      </c>
      <c r="B2849" s="188" t="s">
        <v>2319</v>
      </c>
      <c r="C2849" s="179"/>
      <c r="D2849" s="179"/>
      <c r="E2849" s="115"/>
      <c r="F2849" s="116"/>
      <c r="G2849" s="113"/>
      <c r="H2849" s="125"/>
      <c r="I2849" s="125"/>
      <c r="J2849" s="125"/>
      <c r="K2849" s="125"/>
      <c r="L2849" s="125"/>
      <c r="M2849" s="125"/>
      <c r="N2849" s="125"/>
      <c r="O2849" s="125"/>
      <c r="P2849" s="125"/>
      <c r="Q2849" s="125"/>
      <c r="R2849" s="125"/>
      <c r="S2849" s="125"/>
      <c r="T2849" s="125"/>
      <c r="U2849" s="125"/>
      <c r="V2849" s="125"/>
      <c r="W2849" s="125"/>
      <c r="X2849" s="125"/>
      <c r="Y2849" s="125"/>
      <c r="Z2849" s="125"/>
      <c r="AA2849" s="125"/>
      <c r="AB2849" s="125"/>
      <c r="AC2849" s="125"/>
      <c r="AD2849" s="125"/>
      <c r="AE2849" s="125"/>
      <c r="AF2849" s="125"/>
      <c r="AG2849" s="125"/>
      <c r="AH2849" s="125"/>
      <c r="AI2849" s="125"/>
      <c r="AJ2849" s="125"/>
      <c r="AK2849" s="125"/>
      <c r="AL2849" s="125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5"/>
      <c r="AW2849" s="125"/>
      <c r="AX2849" s="125"/>
      <c r="AY2849" s="125"/>
      <c r="AZ2849" s="125"/>
      <c r="BA2849" s="125"/>
      <c r="BB2849" s="125"/>
      <c r="BC2849" s="125"/>
      <c r="BD2849" s="125"/>
      <c r="BE2849" s="125"/>
      <c r="BF2849" s="125"/>
      <c r="BG2849" s="125"/>
      <c r="BH2849" s="125"/>
      <c r="BI2849" s="125"/>
      <c r="BJ2849" s="125"/>
      <c r="BK2849" s="125"/>
      <c r="BL2849" s="125"/>
      <c r="BM2849" s="125"/>
      <c r="BN2849" s="125"/>
      <c r="BO2849" s="125"/>
      <c r="BP2849" s="125"/>
      <c r="BQ2849" s="125"/>
      <c r="BR2849" s="125"/>
      <c r="BS2849" s="125"/>
      <c r="BT2849" s="125"/>
      <c r="BU2849" s="125"/>
      <c r="BV2849" s="125"/>
      <c r="BW2849" s="125"/>
      <c r="BX2849" s="125"/>
      <c r="BY2849" s="125"/>
      <c r="BZ2849" s="125"/>
      <c r="CA2849" s="125"/>
      <c r="CB2849" s="125"/>
      <c r="CC2849" s="125"/>
      <c r="CD2849" s="125"/>
      <c r="CE2849" s="125"/>
      <c r="CF2849" s="125"/>
      <c r="CG2849" s="125"/>
      <c r="CH2849" s="125"/>
      <c r="CI2849" s="125"/>
      <c r="CJ2849" s="125"/>
      <c r="CK2849" s="125"/>
      <c r="CL2849" s="125"/>
      <c r="CM2849" s="125"/>
      <c r="CN2849" s="125"/>
      <c r="CO2849" s="125"/>
      <c r="CP2849" s="125"/>
      <c r="CQ2849" s="121"/>
    </row>
    <row r="2850" s="121" customFormat="1" hidden="1">
      <c r="A2850" s="122" t="s">
        <v>2320</v>
      </c>
      <c r="B2850" s="188" t="s">
        <v>2274</v>
      </c>
      <c r="C2850" s="179"/>
      <c r="D2850" s="179"/>
      <c r="E2850" s="115"/>
      <c r="F2850" s="116"/>
      <c r="G2850" s="113"/>
      <c r="H2850" s="125"/>
      <c r="I2850" s="125"/>
      <c r="J2850" s="125"/>
      <c r="K2850" s="125"/>
      <c r="L2850" s="125"/>
      <c r="M2850" s="125"/>
      <c r="N2850" s="125"/>
      <c r="O2850" s="125"/>
      <c r="P2850" s="125"/>
      <c r="Q2850" s="125"/>
      <c r="R2850" s="125"/>
      <c r="S2850" s="125"/>
      <c r="T2850" s="125"/>
      <c r="U2850" s="125"/>
      <c r="V2850" s="125"/>
      <c r="W2850" s="125"/>
      <c r="X2850" s="125"/>
      <c r="Y2850" s="125"/>
      <c r="Z2850" s="125"/>
      <c r="AA2850" s="125"/>
      <c r="AB2850" s="125"/>
      <c r="AC2850" s="125"/>
      <c r="AD2850" s="125"/>
      <c r="AE2850" s="125"/>
      <c r="AF2850" s="125"/>
      <c r="AG2850" s="125"/>
      <c r="AH2850" s="125"/>
      <c r="AI2850" s="125"/>
      <c r="AJ2850" s="125"/>
      <c r="AK2850" s="125"/>
      <c r="AL2850" s="125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5"/>
      <c r="AW2850" s="125"/>
      <c r="AX2850" s="125"/>
      <c r="AY2850" s="125"/>
      <c r="AZ2850" s="125"/>
      <c r="BA2850" s="125"/>
      <c r="BB2850" s="125"/>
      <c r="BC2850" s="125"/>
      <c r="BD2850" s="125"/>
      <c r="BE2850" s="125"/>
      <c r="BF2850" s="125"/>
      <c r="BG2850" s="125"/>
      <c r="BH2850" s="125"/>
      <c r="BI2850" s="125"/>
      <c r="BJ2850" s="125"/>
      <c r="BK2850" s="125"/>
      <c r="BL2850" s="125"/>
      <c r="BM2850" s="125"/>
      <c r="BN2850" s="125"/>
      <c r="BO2850" s="125"/>
      <c r="BP2850" s="125"/>
      <c r="BQ2850" s="125"/>
      <c r="BR2850" s="125"/>
      <c r="BS2850" s="125"/>
      <c r="BT2850" s="125"/>
      <c r="BU2850" s="125"/>
      <c r="BV2850" s="125"/>
      <c r="BW2850" s="125"/>
      <c r="BX2850" s="125"/>
      <c r="BY2850" s="125"/>
      <c r="BZ2850" s="125"/>
      <c r="CA2850" s="125"/>
      <c r="CB2850" s="125"/>
      <c r="CC2850" s="125"/>
      <c r="CD2850" s="125"/>
      <c r="CE2850" s="125"/>
      <c r="CF2850" s="125"/>
      <c r="CG2850" s="125"/>
      <c r="CH2850" s="125"/>
      <c r="CI2850" s="125"/>
      <c r="CJ2850" s="125"/>
      <c r="CK2850" s="125"/>
      <c r="CL2850" s="125"/>
      <c r="CM2850" s="125"/>
      <c r="CN2850" s="125"/>
      <c r="CO2850" s="125"/>
      <c r="CP2850" s="125"/>
      <c r="CQ2850" s="121"/>
    </row>
    <row r="2851" s="121" customFormat="1" hidden="1">
      <c r="A2851" s="122" t="s">
        <v>2321</v>
      </c>
      <c r="B2851" s="188" t="s">
        <v>2276</v>
      </c>
      <c r="C2851" s="179"/>
      <c r="D2851" s="179"/>
      <c r="E2851" s="115"/>
      <c r="F2851" s="116"/>
      <c r="G2851" s="113"/>
      <c r="H2851" s="125"/>
      <c r="I2851" s="125"/>
      <c r="J2851" s="125"/>
      <c r="K2851" s="125"/>
      <c r="L2851" s="125"/>
      <c r="M2851" s="125"/>
      <c r="N2851" s="125"/>
      <c r="O2851" s="125"/>
      <c r="P2851" s="125"/>
      <c r="Q2851" s="125"/>
      <c r="R2851" s="125"/>
      <c r="S2851" s="125"/>
      <c r="T2851" s="125"/>
      <c r="U2851" s="125"/>
      <c r="V2851" s="125"/>
      <c r="W2851" s="125"/>
      <c r="X2851" s="125"/>
      <c r="Y2851" s="125"/>
      <c r="Z2851" s="125"/>
      <c r="AA2851" s="125"/>
      <c r="AB2851" s="125"/>
      <c r="AC2851" s="125"/>
      <c r="AD2851" s="125"/>
      <c r="AE2851" s="125"/>
      <c r="AF2851" s="125"/>
      <c r="AG2851" s="125"/>
      <c r="AH2851" s="125"/>
      <c r="AI2851" s="125"/>
      <c r="AJ2851" s="125"/>
      <c r="AK2851" s="125"/>
      <c r="AL2851" s="125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5"/>
      <c r="AW2851" s="125"/>
      <c r="AX2851" s="125"/>
      <c r="AY2851" s="125"/>
      <c r="AZ2851" s="125"/>
      <c r="BA2851" s="125"/>
      <c r="BB2851" s="125"/>
      <c r="BC2851" s="125"/>
      <c r="BD2851" s="125"/>
      <c r="BE2851" s="125"/>
      <c r="BF2851" s="125"/>
      <c r="BG2851" s="125"/>
      <c r="BH2851" s="125"/>
      <c r="BI2851" s="125"/>
      <c r="BJ2851" s="125"/>
      <c r="BK2851" s="125"/>
      <c r="BL2851" s="125"/>
      <c r="BM2851" s="125"/>
      <c r="BN2851" s="125"/>
      <c r="BO2851" s="125"/>
      <c r="BP2851" s="125"/>
      <c r="BQ2851" s="125"/>
      <c r="BR2851" s="125"/>
      <c r="BS2851" s="125"/>
      <c r="BT2851" s="125"/>
      <c r="BU2851" s="125"/>
      <c r="BV2851" s="125"/>
      <c r="BW2851" s="125"/>
      <c r="BX2851" s="125"/>
      <c r="BY2851" s="125"/>
      <c r="BZ2851" s="125"/>
      <c r="CA2851" s="125"/>
      <c r="CB2851" s="125"/>
      <c r="CC2851" s="125"/>
      <c r="CD2851" s="125"/>
      <c r="CE2851" s="125"/>
      <c r="CF2851" s="125"/>
      <c r="CG2851" s="125"/>
      <c r="CH2851" s="125"/>
      <c r="CI2851" s="125"/>
      <c r="CJ2851" s="125"/>
      <c r="CK2851" s="125"/>
      <c r="CL2851" s="125"/>
      <c r="CM2851" s="125"/>
      <c r="CN2851" s="125"/>
      <c r="CO2851" s="125"/>
      <c r="CP2851" s="125"/>
      <c r="CQ2851" s="121"/>
    </row>
    <row r="2852" s="121" customFormat="1" hidden="1">
      <c r="A2852" s="122" t="s">
        <v>2322</v>
      </c>
      <c r="B2852" s="188" t="s">
        <v>2278</v>
      </c>
      <c r="C2852" s="179"/>
      <c r="D2852" s="179"/>
      <c r="E2852" s="115"/>
      <c r="F2852" s="116"/>
      <c r="G2852" s="113"/>
      <c r="H2852" s="125"/>
      <c r="I2852" s="125"/>
      <c r="J2852" s="125"/>
      <c r="K2852" s="125"/>
      <c r="L2852" s="125"/>
      <c r="M2852" s="125"/>
      <c r="N2852" s="125"/>
      <c r="O2852" s="125"/>
      <c r="P2852" s="125"/>
      <c r="Q2852" s="125"/>
      <c r="R2852" s="125"/>
      <c r="S2852" s="125"/>
      <c r="T2852" s="125"/>
      <c r="U2852" s="125"/>
      <c r="V2852" s="125"/>
      <c r="W2852" s="125"/>
      <c r="X2852" s="125"/>
      <c r="Y2852" s="125"/>
      <c r="Z2852" s="125"/>
      <c r="AA2852" s="125"/>
      <c r="AB2852" s="125"/>
      <c r="AC2852" s="125"/>
      <c r="AD2852" s="125"/>
      <c r="AE2852" s="125"/>
      <c r="AF2852" s="125"/>
      <c r="AG2852" s="125"/>
      <c r="AH2852" s="125"/>
      <c r="AI2852" s="125"/>
      <c r="AJ2852" s="125"/>
      <c r="AK2852" s="125"/>
      <c r="AL2852" s="125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5"/>
      <c r="AW2852" s="125"/>
      <c r="AX2852" s="125"/>
      <c r="AY2852" s="125"/>
      <c r="AZ2852" s="125"/>
      <c r="BA2852" s="125"/>
      <c r="BB2852" s="125"/>
      <c r="BC2852" s="125"/>
      <c r="BD2852" s="125"/>
      <c r="BE2852" s="125"/>
      <c r="BF2852" s="125"/>
      <c r="BG2852" s="125"/>
      <c r="BH2852" s="125"/>
      <c r="BI2852" s="125"/>
      <c r="BJ2852" s="125"/>
      <c r="BK2852" s="125"/>
      <c r="BL2852" s="125"/>
      <c r="BM2852" s="125"/>
      <c r="BN2852" s="125"/>
      <c r="BO2852" s="125"/>
      <c r="BP2852" s="125"/>
      <c r="BQ2852" s="125"/>
      <c r="BR2852" s="125"/>
      <c r="BS2852" s="125"/>
      <c r="BT2852" s="125"/>
      <c r="BU2852" s="125"/>
      <c r="BV2852" s="125"/>
      <c r="BW2852" s="125"/>
      <c r="BX2852" s="125"/>
      <c r="BY2852" s="125"/>
      <c r="BZ2852" s="125"/>
      <c r="CA2852" s="125"/>
      <c r="CB2852" s="125"/>
      <c r="CC2852" s="125"/>
      <c r="CD2852" s="125"/>
      <c r="CE2852" s="125"/>
      <c r="CF2852" s="125"/>
      <c r="CG2852" s="125"/>
      <c r="CH2852" s="125"/>
      <c r="CI2852" s="125"/>
      <c r="CJ2852" s="125"/>
      <c r="CK2852" s="125"/>
      <c r="CL2852" s="125"/>
      <c r="CM2852" s="125"/>
      <c r="CN2852" s="125"/>
      <c r="CO2852" s="125"/>
      <c r="CP2852" s="125"/>
      <c r="CQ2852" s="121"/>
    </row>
    <row r="2853" s="121" customFormat="1" hidden="1">
      <c r="A2853" s="122" t="s">
        <v>2323</v>
      </c>
      <c r="B2853" s="188" t="s">
        <v>2280</v>
      </c>
      <c r="C2853" s="179"/>
      <c r="D2853" s="179"/>
      <c r="E2853" s="115"/>
      <c r="F2853" s="116"/>
      <c r="G2853" s="113"/>
      <c r="H2853" s="125"/>
      <c r="I2853" s="125"/>
      <c r="J2853" s="125"/>
      <c r="K2853" s="125"/>
      <c r="L2853" s="125"/>
      <c r="M2853" s="125"/>
      <c r="N2853" s="125"/>
      <c r="O2853" s="125"/>
      <c r="P2853" s="125"/>
      <c r="Q2853" s="125"/>
      <c r="R2853" s="125"/>
      <c r="S2853" s="125"/>
      <c r="T2853" s="125"/>
      <c r="U2853" s="125"/>
      <c r="V2853" s="125"/>
      <c r="W2853" s="125"/>
      <c r="X2853" s="125"/>
      <c r="Y2853" s="125"/>
      <c r="Z2853" s="125"/>
      <c r="AA2853" s="125"/>
      <c r="AB2853" s="125"/>
      <c r="AC2853" s="125"/>
      <c r="AD2853" s="125"/>
      <c r="AE2853" s="125"/>
      <c r="AF2853" s="125"/>
      <c r="AG2853" s="125"/>
      <c r="AH2853" s="125"/>
      <c r="AI2853" s="125"/>
      <c r="AJ2853" s="125"/>
      <c r="AK2853" s="125"/>
      <c r="AL2853" s="125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5"/>
      <c r="AW2853" s="125"/>
      <c r="AX2853" s="125"/>
      <c r="AY2853" s="125"/>
      <c r="AZ2853" s="125"/>
      <c r="BA2853" s="125"/>
      <c r="BB2853" s="125"/>
      <c r="BC2853" s="125"/>
      <c r="BD2853" s="125"/>
      <c r="BE2853" s="125"/>
      <c r="BF2853" s="125"/>
      <c r="BG2853" s="125"/>
      <c r="BH2853" s="125"/>
      <c r="BI2853" s="125"/>
      <c r="BJ2853" s="125"/>
      <c r="BK2853" s="125"/>
      <c r="BL2853" s="125"/>
      <c r="BM2853" s="125"/>
      <c r="BN2853" s="125"/>
      <c r="BO2853" s="125"/>
      <c r="BP2853" s="125"/>
      <c r="BQ2853" s="125"/>
      <c r="BR2853" s="125"/>
      <c r="BS2853" s="125"/>
      <c r="BT2853" s="125"/>
      <c r="BU2853" s="125"/>
      <c r="BV2853" s="125"/>
      <c r="BW2853" s="125"/>
      <c r="BX2853" s="125"/>
      <c r="BY2853" s="125"/>
      <c r="BZ2853" s="125"/>
      <c r="CA2853" s="125"/>
      <c r="CB2853" s="125"/>
      <c r="CC2853" s="125"/>
      <c r="CD2853" s="125"/>
      <c r="CE2853" s="125"/>
      <c r="CF2853" s="125"/>
      <c r="CG2853" s="125"/>
      <c r="CH2853" s="125"/>
      <c r="CI2853" s="125"/>
      <c r="CJ2853" s="125"/>
      <c r="CK2853" s="125"/>
      <c r="CL2853" s="125"/>
      <c r="CM2853" s="125"/>
      <c r="CN2853" s="125"/>
      <c r="CO2853" s="125"/>
      <c r="CP2853" s="125"/>
      <c r="CQ2853" s="121"/>
    </row>
    <row r="2854" s="121" customFormat="1" hidden="1">
      <c r="A2854" s="122" t="s">
        <v>2324</v>
      </c>
      <c r="B2854" s="188" t="s">
        <v>2325</v>
      </c>
      <c r="C2854" s="179"/>
      <c r="D2854" s="179"/>
      <c r="E2854" s="115"/>
      <c r="F2854" s="116"/>
      <c r="G2854" s="113"/>
      <c r="H2854" s="125"/>
      <c r="I2854" s="125"/>
      <c r="J2854" s="125"/>
      <c r="K2854" s="125"/>
      <c r="L2854" s="125"/>
      <c r="M2854" s="125"/>
      <c r="N2854" s="125"/>
      <c r="O2854" s="125"/>
      <c r="P2854" s="125"/>
      <c r="Q2854" s="125"/>
      <c r="R2854" s="125"/>
      <c r="S2854" s="125"/>
      <c r="T2854" s="125"/>
      <c r="U2854" s="125"/>
      <c r="V2854" s="125"/>
      <c r="W2854" s="125"/>
      <c r="X2854" s="125"/>
      <c r="Y2854" s="125"/>
      <c r="Z2854" s="125"/>
      <c r="AA2854" s="125"/>
      <c r="AB2854" s="125"/>
      <c r="AC2854" s="125"/>
      <c r="AD2854" s="125"/>
      <c r="AE2854" s="125"/>
      <c r="AF2854" s="125"/>
      <c r="AG2854" s="125"/>
      <c r="AH2854" s="125"/>
      <c r="AI2854" s="125"/>
      <c r="AJ2854" s="125"/>
      <c r="AK2854" s="125"/>
      <c r="AL2854" s="125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5"/>
      <c r="AW2854" s="125"/>
      <c r="AX2854" s="125"/>
      <c r="AY2854" s="125"/>
      <c r="AZ2854" s="125"/>
      <c r="BA2854" s="125"/>
      <c r="BB2854" s="125"/>
      <c r="BC2854" s="125"/>
      <c r="BD2854" s="125"/>
      <c r="BE2854" s="125"/>
      <c r="BF2854" s="125"/>
      <c r="BG2854" s="125"/>
      <c r="BH2854" s="125"/>
      <c r="BI2854" s="125"/>
      <c r="BJ2854" s="125"/>
      <c r="BK2854" s="125"/>
      <c r="BL2854" s="125"/>
      <c r="BM2854" s="125"/>
      <c r="BN2854" s="125"/>
      <c r="BO2854" s="125"/>
      <c r="BP2854" s="125"/>
      <c r="BQ2854" s="125"/>
      <c r="BR2854" s="125"/>
      <c r="BS2854" s="125"/>
      <c r="BT2854" s="125"/>
      <c r="BU2854" s="125"/>
      <c r="BV2854" s="125"/>
      <c r="BW2854" s="125"/>
      <c r="BX2854" s="125"/>
      <c r="BY2854" s="125"/>
      <c r="BZ2854" s="125"/>
      <c r="CA2854" s="125"/>
      <c r="CB2854" s="125"/>
      <c r="CC2854" s="125"/>
      <c r="CD2854" s="125"/>
      <c r="CE2854" s="125"/>
      <c r="CF2854" s="125"/>
      <c r="CG2854" s="125"/>
      <c r="CH2854" s="125"/>
      <c r="CI2854" s="125"/>
      <c r="CJ2854" s="125"/>
      <c r="CK2854" s="125"/>
      <c r="CL2854" s="125"/>
      <c r="CM2854" s="125"/>
      <c r="CN2854" s="125"/>
      <c r="CO2854" s="125"/>
      <c r="CP2854" s="125"/>
      <c r="CQ2854" s="121"/>
    </row>
    <row r="2855" s="121" customFormat="1" hidden="1">
      <c r="A2855" s="122" t="s">
        <v>2326</v>
      </c>
      <c r="B2855" s="188" t="s">
        <v>2274</v>
      </c>
      <c r="C2855" s="179"/>
      <c r="D2855" s="179"/>
      <c r="E2855" s="115"/>
      <c r="F2855" s="116"/>
      <c r="G2855" s="113"/>
      <c r="H2855" s="125"/>
      <c r="I2855" s="125"/>
      <c r="J2855" s="125"/>
      <c r="K2855" s="125"/>
      <c r="L2855" s="125"/>
      <c r="M2855" s="125"/>
      <c r="N2855" s="125"/>
      <c r="O2855" s="125"/>
      <c r="P2855" s="125"/>
      <c r="Q2855" s="125"/>
      <c r="R2855" s="125"/>
      <c r="S2855" s="125"/>
      <c r="T2855" s="125"/>
      <c r="U2855" s="125"/>
      <c r="V2855" s="125"/>
      <c r="W2855" s="125"/>
      <c r="X2855" s="125"/>
      <c r="Y2855" s="125"/>
      <c r="Z2855" s="125"/>
      <c r="AA2855" s="125"/>
      <c r="AB2855" s="125"/>
      <c r="AC2855" s="125"/>
      <c r="AD2855" s="125"/>
      <c r="AE2855" s="125"/>
      <c r="AF2855" s="125"/>
      <c r="AG2855" s="125"/>
      <c r="AH2855" s="125"/>
      <c r="AI2855" s="125"/>
      <c r="AJ2855" s="125"/>
      <c r="AK2855" s="125"/>
      <c r="AL2855" s="125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5"/>
      <c r="AW2855" s="125"/>
      <c r="AX2855" s="125"/>
      <c r="AY2855" s="125"/>
      <c r="AZ2855" s="125"/>
      <c r="BA2855" s="125"/>
      <c r="BB2855" s="125"/>
      <c r="BC2855" s="125"/>
      <c r="BD2855" s="125"/>
      <c r="BE2855" s="125"/>
      <c r="BF2855" s="125"/>
      <c r="BG2855" s="125"/>
      <c r="BH2855" s="125"/>
      <c r="BI2855" s="125"/>
      <c r="BJ2855" s="125"/>
      <c r="BK2855" s="125"/>
      <c r="BL2855" s="125"/>
      <c r="BM2855" s="125"/>
      <c r="BN2855" s="125"/>
      <c r="BO2855" s="125"/>
      <c r="BP2855" s="125"/>
      <c r="BQ2855" s="125"/>
      <c r="BR2855" s="125"/>
      <c r="BS2855" s="125"/>
      <c r="BT2855" s="125"/>
      <c r="BU2855" s="125"/>
      <c r="BV2855" s="125"/>
      <c r="BW2855" s="125"/>
      <c r="BX2855" s="125"/>
      <c r="BY2855" s="125"/>
      <c r="BZ2855" s="125"/>
      <c r="CA2855" s="125"/>
      <c r="CB2855" s="125"/>
      <c r="CC2855" s="125"/>
      <c r="CD2855" s="125"/>
      <c r="CE2855" s="125"/>
      <c r="CF2855" s="125"/>
      <c r="CG2855" s="125"/>
      <c r="CH2855" s="125"/>
      <c r="CI2855" s="125"/>
      <c r="CJ2855" s="125"/>
      <c r="CK2855" s="125"/>
      <c r="CL2855" s="125"/>
      <c r="CM2855" s="125"/>
      <c r="CN2855" s="125"/>
      <c r="CO2855" s="125"/>
      <c r="CP2855" s="125"/>
      <c r="CQ2855" s="121"/>
    </row>
    <row r="2856" s="121" customFormat="1" hidden="1">
      <c r="A2856" s="122" t="s">
        <v>2327</v>
      </c>
      <c r="B2856" s="188" t="s">
        <v>2276</v>
      </c>
      <c r="C2856" s="179"/>
      <c r="D2856" s="179"/>
      <c r="E2856" s="115"/>
      <c r="F2856" s="116"/>
      <c r="G2856" s="113"/>
      <c r="H2856" s="125"/>
      <c r="I2856" s="125"/>
      <c r="J2856" s="125"/>
      <c r="K2856" s="125"/>
      <c r="L2856" s="125"/>
      <c r="M2856" s="125"/>
      <c r="N2856" s="125"/>
      <c r="O2856" s="125"/>
      <c r="P2856" s="125"/>
      <c r="Q2856" s="125"/>
      <c r="R2856" s="125"/>
      <c r="S2856" s="125"/>
      <c r="T2856" s="125"/>
      <c r="U2856" s="125"/>
      <c r="V2856" s="125"/>
      <c r="W2856" s="125"/>
      <c r="X2856" s="125"/>
      <c r="Y2856" s="125"/>
      <c r="Z2856" s="125"/>
      <c r="AA2856" s="125"/>
      <c r="AB2856" s="125"/>
      <c r="AC2856" s="125"/>
      <c r="AD2856" s="125"/>
      <c r="AE2856" s="125"/>
      <c r="AF2856" s="125"/>
      <c r="AG2856" s="125"/>
      <c r="AH2856" s="125"/>
      <c r="AI2856" s="125"/>
      <c r="AJ2856" s="125"/>
      <c r="AK2856" s="125"/>
      <c r="AL2856" s="125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5"/>
      <c r="AW2856" s="125"/>
      <c r="AX2856" s="125"/>
      <c r="AY2856" s="125"/>
      <c r="AZ2856" s="125"/>
      <c r="BA2856" s="125"/>
      <c r="BB2856" s="125"/>
      <c r="BC2856" s="125"/>
      <c r="BD2856" s="125"/>
      <c r="BE2856" s="125"/>
      <c r="BF2856" s="125"/>
      <c r="BG2856" s="125"/>
      <c r="BH2856" s="125"/>
      <c r="BI2856" s="125"/>
      <c r="BJ2856" s="125"/>
      <c r="BK2856" s="125"/>
      <c r="BL2856" s="125"/>
      <c r="BM2856" s="125"/>
      <c r="BN2856" s="125"/>
      <c r="BO2856" s="125"/>
      <c r="BP2856" s="125"/>
      <c r="BQ2856" s="125"/>
      <c r="BR2856" s="125"/>
      <c r="BS2856" s="125"/>
      <c r="BT2856" s="125"/>
      <c r="BU2856" s="125"/>
      <c r="BV2856" s="125"/>
      <c r="BW2856" s="125"/>
      <c r="BX2856" s="125"/>
      <c r="BY2856" s="125"/>
      <c r="BZ2856" s="125"/>
      <c r="CA2856" s="125"/>
      <c r="CB2856" s="125"/>
      <c r="CC2856" s="125"/>
      <c r="CD2856" s="125"/>
      <c r="CE2856" s="125"/>
      <c r="CF2856" s="125"/>
      <c r="CG2856" s="125"/>
      <c r="CH2856" s="125"/>
      <c r="CI2856" s="125"/>
      <c r="CJ2856" s="125"/>
      <c r="CK2856" s="125"/>
      <c r="CL2856" s="125"/>
      <c r="CM2856" s="125"/>
      <c r="CN2856" s="125"/>
      <c r="CO2856" s="125"/>
      <c r="CP2856" s="125"/>
      <c r="CQ2856" s="121"/>
    </row>
    <row r="2857" s="121" customFormat="1" hidden="1">
      <c r="A2857" s="122" t="s">
        <v>2328</v>
      </c>
      <c r="B2857" s="188" t="s">
        <v>2278</v>
      </c>
      <c r="C2857" s="179"/>
      <c r="D2857" s="179"/>
      <c r="E2857" s="115"/>
      <c r="F2857" s="116"/>
      <c r="G2857" s="113"/>
      <c r="H2857" s="125"/>
      <c r="I2857" s="125"/>
      <c r="J2857" s="125"/>
      <c r="K2857" s="125"/>
      <c r="L2857" s="125"/>
      <c r="M2857" s="125"/>
      <c r="N2857" s="125"/>
      <c r="O2857" s="125"/>
      <c r="P2857" s="125"/>
      <c r="Q2857" s="125"/>
      <c r="R2857" s="125"/>
      <c r="S2857" s="125"/>
      <c r="T2857" s="125"/>
      <c r="U2857" s="125"/>
      <c r="V2857" s="125"/>
      <c r="W2857" s="125"/>
      <c r="X2857" s="125"/>
      <c r="Y2857" s="125"/>
      <c r="Z2857" s="125"/>
      <c r="AA2857" s="125"/>
      <c r="AB2857" s="125"/>
      <c r="AC2857" s="125"/>
      <c r="AD2857" s="125"/>
      <c r="AE2857" s="125"/>
      <c r="AF2857" s="125"/>
      <c r="AG2857" s="125"/>
      <c r="AH2857" s="125"/>
      <c r="AI2857" s="125"/>
      <c r="AJ2857" s="125"/>
      <c r="AK2857" s="125"/>
      <c r="AL2857" s="125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5"/>
      <c r="AW2857" s="125"/>
      <c r="AX2857" s="125"/>
      <c r="AY2857" s="125"/>
      <c r="AZ2857" s="125"/>
      <c r="BA2857" s="125"/>
      <c r="BB2857" s="125"/>
      <c r="BC2857" s="125"/>
      <c r="BD2857" s="125"/>
      <c r="BE2857" s="125"/>
      <c r="BF2857" s="125"/>
      <c r="BG2857" s="125"/>
      <c r="BH2857" s="125"/>
      <c r="BI2857" s="125"/>
      <c r="BJ2857" s="125"/>
      <c r="BK2857" s="125"/>
      <c r="BL2857" s="125"/>
      <c r="BM2857" s="125"/>
      <c r="BN2857" s="125"/>
      <c r="BO2857" s="125"/>
      <c r="BP2857" s="125"/>
      <c r="BQ2857" s="125"/>
      <c r="BR2857" s="125"/>
      <c r="BS2857" s="125"/>
      <c r="BT2857" s="125"/>
      <c r="BU2857" s="125"/>
      <c r="BV2857" s="125"/>
      <c r="BW2857" s="125"/>
      <c r="BX2857" s="125"/>
      <c r="BY2857" s="125"/>
      <c r="BZ2857" s="125"/>
      <c r="CA2857" s="125"/>
      <c r="CB2857" s="125"/>
      <c r="CC2857" s="125"/>
      <c r="CD2857" s="125"/>
      <c r="CE2857" s="125"/>
      <c r="CF2857" s="125"/>
      <c r="CG2857" s="125"/>
      <c r="CH2857" s="125"/>
      <c r="CI2857" s="125"/>
      <c r="CJ2857" s="125"/>
      <c r="CK2857" s="125"/>
      <c r="CL2857" s="125"/>
      <c r="CM2857" s="125"/>
      <c r="CN2857" s="125"/>
      <c r="CO2857" s="125"/>
      <c r="CP2857" s="125"/>
      <c r="CQ2857" s="121"/>
    </row>
    <row r="2858" s="121" customFormat="1" hidden="1">
      <c r="A2858" s="122" t="s">
        <v>2329</v>
      </c>
      <c r="B2858" s="188" t="s">
        <v>2280</v>
      </c>
      <c r="C2858" s="179"/>
      <c r="D2858" s="179"/>
      <c r="E2858" s="115"/>
      <c r="F2858" s="116"/>
      <c r="G2858" s="113"/>
      <c r="H2858" s="125"/>
      <c r="I2858" s="125"/>
      <c r="J2858" s="125"/>
      <c r="K2858" s="125"/>
      <c r="L2858" s="125"/>
      <c r="M2858" s="125"/>
      <c r="N2858" s="125"/>
      <c r="O2858" s="125"/>
      <c r="P2858" s="125"/>
      <c r="Q2858" s="125"/>
      <c r="R2858" s="125"/>
      <c r="S2858" s="125"/>
      <c r="T2858" s="125"/>
      <c r="U2858" s="125"/>
      <c r="V2858" s="125"/>
      <c r="W2858" s="125"/>
      <c r="X2858" s="125"/>
      <c r="Y2858" s="125"/>
      <c r="Z2858" s="125"/>
      <c r="AA2858" s="125"/>
      <c r="AB2858" s="125"/>
      <c r="AC2858" s="125"/>
      <c r="AD2858" s="125"/>
      <c r="AE2858" s="125"/>
      <c r="AF2858" s="125"/>
      <c r="AG2858" s="125"/>
      <c r="AH2858" s="125"/>
      <c r="AI2858" s="125"/>
      <c r="AJ2858" s="125"/>
      <c r="AK2858" s="125"/>
      <c r="AL2858" s="125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5"/>
      <c r="AW2858" s="125"/>
      <c r="AX2858" s="125"/>
      <c r="AY2858" s="125"/>
      <c r="AZ2858" s="125"/>
      <c r="BA2858" s="125"/>
      <c r="BB2858" s="125"/>
      <c r="BC2858" s="125"/>
      <c r="BD2858" s="125"/>
      <c r="BE2858" s="125"/>
      <c r="BF2858" s="125"/>
      <c r="BG2858" s="125"/>
      <c r="BH2858" s="125"/>
      <c r="BI2858" s="125"/>
      <c r="BJ2858" s="125"/>
      <c r="BK2858" s="125"/>
      <c r="BL2858" s="125"/>
      <c r="BM2858" s="125"/>
      <c r="BN2858" s="125"/>
      <c r="BO2858" s="125"/>
      <c r="BP2858" s="125"/>
      <c r="BQ2858" s="125"/>
      <c r="BR2858" s="125"/>
      <c r="BS2858" s="125"/>
      <c r="BT2858" s="125"/>
      <c r="BU2858" s="125"/>
      <c r="BV2858" s="125"/>
      <c r="BW2858" s="125"/>
      <c r="BX2858" s="125"/>
      <c r="BY2858" s="125"/>
      <c r="BZ2858" s="125"/>
      <c r="CA2858" s="125"/>
      <c r="CB2858" s="125"/>
      <c r="CC2858" s="125"/>
      <c r="CD2858" s="125"/>
      <c r="CE2858" s="125"/>
      <c r="CF2858" s="125"/>
      <c r="CG2858" s="125"/>
      <c r="CH2858" s="125"/>
      <c r="CI2858" s="125"/>
      <c r="CJ2858" s="125"/>
      <c r="CK2858" s="125"/>
      <c r="CL2858" s="125"/>
      <c r="CM2858" s="125"/>
      <c r="CN2858" s="125"/>
      <c r="CO2858" s="125"/>
      <c r="CP2858" s="125"/>
      <c r="CQ2858" s="121"/>
    </row>
    <row r="2859" s="121" customFormat="1" hidden="1">
      <c r="A2859" s="122" t="s">
        <v>2330</v>
      </c>
      <c r="B2859" s="188" t="s">
        <v>2331</v>
      </c>
      <c r="C2859" s="179"/>
      <c r="D2859" s="179"/>
      <c r="E2859" s="115"/>
      <c r="F2859" s="116"/>
      <c r="G2859" s="113"/>
      <c r="H2859" s="125"/>
      <c r="I2859" s="125"/>
      <c r="J2859" s="125"/>
      <c r="K2859" s="125"/>
      <c r="L2859" s="125"/>
      <c r="M2859" s="125"/>
      <c r="N2859" s="125"/>
      <c r="O2859" s="125"/>
      <c r="P2859" s="125"/>
      <c r="Q2859" s="125"/>
      <c r="R2859" s="125"/>
      <c r="S2859" s="125"/>
      <c r="T2859" s="125"/>
      <c r="U2859" s="125"/>
      <c r="V2859" s="125"/>
      <c r="W2859" s="125"/>
      <c r="X2859" s="125"/>
      <c r="Y2859" s="125"/>
      <c r="Z2859" s="125"/>
      <c r="AA2859" s="125"/>
      <c r="AB2859" s="125"/>
      <c r="AC2859" s="125"/>
      <c r="AD2859" s="125"/>
      <c r="AE2859" s="125"/>
      <c r="AF2859" s="125"/>
      <c r="AG2859" s="125"/>
      <c r="AH2859" s="125"/>
      <c r="AI2859" s="125"/>
      <c r="AJ2859" s="125"/>
      <c r="AK2859" s="125"/>
      <c r="AL2859" s="125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5"/>
      <c r="AW2859" s="125"/>
      <c r="AX2859" s="125"/>
      <c r="AY2859" s="125"/>
      <c r="AZ2859" s="125"/>
      <c r="BA2859" s="125"/>
      <c r="BB2859" s="125"/>
      <c r="BC2859" s="125"/>
      <c r="BD2859" s="125"/>
      <c r="BE2859" s="125"/>
      <c r="BF2859" s="125"/>
      <c r="BG2859" s="125"/>
      <c r="BH2859" s="125"/>
      <c r="BI2859" s="125"/>
      <c r="BJ2859" s="125"/>
      <c r="BK2859" s="125"/>
      <c r="BL2859" s="125"/>
      <c r="BM2859" s="125"/>
      <c r="BN2859" s="125"/>
      <c r="BO2859" s="125"/>
      <c r="BP2859" s="125"/>
      <c r="BQ2859" s="125"/>
      <c r="BR2859" s="125"/>
      <c r="BS2859" s="125"/>
      <c r="BT2859" s="125"/>
      <c r="BU2859" s="125"/>
      <c r="BV2859" s="125"/>
      <c r="BW2859" s="125"/>
      <c r="BX2859" s="125"/>
      <c r="BY2859" s="125"/>
      <c r="BZ2859" s="125"/>
      <c r="CA2859" s="125"/>
      <c r="CB2859" s="125"/>
      <c r="CC2859" s="125"/>
      <c r="CD2859" s="125"/>
      <c r="CE2859" s="125"/>
      <c r="CF2859" s="125"/>
      <c r="CG2859" s="125"/>
      <c r="CH2859" s="125"/>
      <c r="CI2859" s="125"/>
      <c r="CJ2859" s="125"/>
      <c r="CK2859" s="125"/>
      <c r="CL2859" s="125"/>
      <c r="CM2859" s="125"/>
      <c r="CN2859" s="125"/>
      <c r="CO2859" s="125"/>
      <c r="CP2859" s="125"/>
      <c r="CQ2859" s="121"/>
    </row>
    <row r="2860" s="121" customFormat="1" hidden="1">
      <c r="A2860" s="122" t="s">
        <v>2332</v>
      </c>
      <c r="B2860" s="188" t="s">
        <v>2274</v>
      </c>
      <c r="C2860" s="179"/>
      <c r="D2860" s="179"/>
      <c r="E2860" s="115"/>
      <c r="F2860" s="116"/>
      <c r="G2860" s="113"/>
      <c r="H2860" s="125"/>
      <c r="I2860" s="125"/>
      <c r="J2860" s="125"/>
      <c r="K2860" s="125"/>
      <c r="L2860" s="125"/>
      <c r="M2860" s="125"/>
      <c r="N2860" s="125"/>
      <c r="O2860" s="125"/>
      <c r="P2860" s="125"/>
      <c r="Q2860" s="125"/>
      <c r="R2860" s="125"/>
      <c r="S2860" s="125"/>
      <c r="T2860" s="125"/>
      <c r="U2860" s="125"/>
      <c r="V2860" s="125"/>
      <c r="W2860" s="125"/>
      <c r="X2860" s="125"/>
      <c r="Y2860" s="125"/>
      <c r="Z2860" s="125"/>
      <c r="AA2860" s="125"/>
      <c r="AB2860" s="125"/>
      <c r="AC2860" s="125"/>
      <c r="AD2860" s="125"/>
      <c r="AE2860" s="125"/>
      <c r="AF2860" s="125"/>
      <c r="AG2860" s="125"/>
      <c r="AH2860" s="125"/>
      <c r="AI2860" s="125"/>
      <c r="AJ2860" s="125"/>
      <c r="AK2860" s="125"/>
      <c r="AL2860" s="125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5"/>
      <c r="AW2860" s="125"/>
      <c r="AX2860" s="125"/>
      <c r="AY2860" s="125"/>
      <c r="AZ2860" s="125"/>
      <c r="BA2860" s="125"/>
      <c r="BB2860" s="125"/>
      <c r="BC2860" s="125"/>
      <c r="BD2860" s="125"/>
      <c r="BE2860" s="125"/>
      <c r="BF2860" s="125"/>
      <c r="BG2860" s="125"/>
      <c r="BH2860" s="125"/>
      <c r="BI2860" s="125"/>
      <c r="BJ2860" s="125"/>
      <c r="BK2860" s="125"/>
      <c r="BL2860" s="125"/>
      <c r="BM2860" s="125"/>
      <c r="BN2860" s="125"/>
      <c r="BO2860" s="125"/>
      <c r="BP2860" s="125"/>
      <c r="BQ2860" s="125"/>
      <c r="BR2860" s="125"/>
      <c r="BS2860" s="125"/>
      <c r="BT2860" s="125"/>
      <c r="BU2860" s="125"/>
      <c r="BV2860" s="125"/>
      <c r="BW2860" s="125"/>
      <c r="BX2860" s="125"/>
      <c r="BY2860" s="125"/>
      <c r="BZ2860" s="125"/>
      <c r="CA2860" s="125"/>
      <c r="CB2860" s="125"/>
      <c r="CC2860" s="125"/>
      <c r="CD2860" s="125"/>
      <c r="CE2860" s="125"/>
      <c r="CF2860" s="125"/>
      <c r="CG2860" s="125"/>
      <c r="CH2860" s="125"/>
      <c r="CI2860" s="125"/>
      <c r="CJ2860" s="125"/>
      <c r="CK2860" s="125"/>
      <c r="CL2860" s="125"/>
      <c r="CM2860" s="125"/>
      <c r="CN2860" s="125"/>
      <c r="CO2860" s="125"/>
      <c r="CP2860" s="125"/>
      <c r="CQ2860" s="121"/>
    </row>
    <row r="2861" s="121" customFormat="1" hidden="1">
      <c r="A2861" s="122" t="s">
        <v>2333</v>
      </c>
      <c r="B2861" s="188" t="s">
        <v>2276</v>
      </c>
      <c r="C2861" s="179"/>
      <c r="D2861" s="179"/>
      <c r="E2861" s="115"/>
      <c r="F2861" s="116"/>
      <c r="G2861" s="113"/>
      <c r="H2861" s="125"/>
      <c r="I2861" s="125"/>
      <c r="J2861" s="125"/>
      <c r="K2861" s="125"/>
      <c r="L2861" s="125"/>
      <c r="M2861" s="125"/>
      <c r="N2861" s="125"/>
      <c r="O2861" s="125"/>
      <c r="P2861" s="125"/>
      <c r="Q2861" s="125"/>
      <c r="R2861" s="125"/>
      <c r="S2861" s="125"/>
      <c r="T2861" s="125"/>
      <c r="U2861" s="125"/>
      <c r="V2861" s="125"/>
      <c r="W2861" s="125"/>
      <c r="X2861" s="125"/>
      <c r="Y2861" s="125"/>
      <c r="Z2861" s="125"/>
      <c r="AA2861" s="125"/>
      <c r="AB2861" s="125"/>
      <c r="AC2861" s="125"/>
      <c r="AD2861" s="125"/>
      <c r="AE2861" s="125"/>
      <c r="AF2861" s="125"/>
      <c r="AG2861" s="125"/>
      <c r="AH2861" s="125"/>
      <c r="AI2861" s="125"/>
      <c r="AJ2861" s="125"/>
      <c r="AK2861" s="125"/>
      <c r="AL2861" s="125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5"/>
      <c r="AW2861" s="125"/>
      <c r="AX2861" s="125"/>
      <c r="AY2861" s="125"/>
      <c r="AZ2861" s="125"/>
      <c r="BA2861" s="125"/>
      <c r="BB2861" s="125"/>
      <c r="BC2861" s="125"/>
      <c r="BD2861" s="125"/>
      <c r="BE2861" s="125"/>
      <c r="BF2861" s="125"/>
      <c r="BG2861" s="125"/>
      <c r="BH2861" s="125"/>
      <c r="BI2861" s="125"/>
      <c r="BJ2861" s="125"/>
      <c r="BK2861" s="125"/>
      <c r="BL2861" s="125"/>
      <c r="BM2861" s="125"/>
      <c r="BN2861" s="125"/>
      <c r="BO2861" s="125"/>
      <c r="BP2861" s="125"/>
      <c r="BQ2861" s="125"/>
      <c r="BR2861" s="125"/>
      <c r="BS2861" s="125"/>
      <c r="BT2861" s="125"/>
      <c r="BU2861" s="125"/>
      <c r="BV2861" s="125"/>
      <c r="BW2861" s="125"/>
      <c r="BX2861" s="125"/>
      <c r="BY2861" s="125"/>
      <c r="BZ2861" s="125"/>
      <c r="CA2861" s="125"/>
      <c r="CB2861" s="125"/>
      <c r="CC2861" s="125"/>
      <c r="CD2861" s="125"/>
      <c r="CE2861" s="125"/>
      <c r="CF2861" s="125"/>
      <c r="CG2861" s="125"/>
      <c r="CH2861" s="125"/>
      <c r="CI2861" s="125"/>
      <c r="CJ2861" s="125"/>
      <c r="CK2861" s="125"/>
      <c r="CL2861" s="125"/>
      <c r="CM2861" s="125"/>
      <c r="CN2861" s="125"/>
      <c r="CO2861" s="125"/>
      <c r="CP2861" s="125"/>
      <c r="CQ2861" s="121"/>
    </row>
    <row r="2862" s="121" customFormat="1" hidden="1">
      <c r="A2862" s="122" t="s">
        <v>2334</v>
      </c>
      <c r="B2862" s="188" t="s">
        <v>2278</v>
      </c>
      <c r="C2862" s="179"/>
      <c r="D2862" s="179"/>
      <c r="E2862" s="115"/>
      <c r="F2862" s="116"/>
      <c r="G2862" s="113"/>
      <c r="H2862" s="125"/>
      <c r="I2862" s="125"/>
      <c r="J2862" s="125"/>
      <c r="K2862" s="125"/>
      <c r="L2862" s="125"/>
      <c r="M2862" s="125"/>
      <c r="N2862" s="125"/>
      <c r="O2862" s="125"/>
      <c r="P2862" s="125"/>
      <c r="Q2862" s="125"/>
      <c r="R2862" s="125"/>
      <c r="S2862" s="125"/>
      <c r="T2862" s="125"/>
      <c r="U2862" s="125"/>
      <c r="V2862" s="125"/>
      <c r="W2862" s="125"/>
      <c r="X2862" s="125"/>
      <c r="Y2862" s="125"/>
      <c r="Z2862" s="125"/>
      <c r="AA2862" s="125"/>
      <c r="AB2862" s="125"/>
      <c r="AC2862" s="125"/>
      <c r="AD2862" s="125"/>
      <c r="AE2862" s="125"/>
      <c r="AF2862" s="125"/>
      <c r="AG2862" s="125"/>
      <c r="AH2862" s="125"/>
      <c r="AI2862" s="125"/>
      <c r="AJ2862" s="125"/>
      <c r="AK2862" s="125"/>
      <c r="AL2862" s="125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5"/>
      <c r="AW2862" s="125"/>
      <c r="AX2862" s="125"/>
      <c r="AY2862" s="125"/>
      <c r="AZ2862" s="125"/>
      <c r="BA2862" s="125"/>
      <c r="BB2862" s="125"/>
      <c r="BC2862" s="125"/>
      <c r="BD2862" s="125"/>
      <c r="BE2862" s="125"/>
      <c r="BF2862" s="125"/>
      <c r="BG2862" s="125"/>
      <c r="BH2862" s="125"/>
      <c r="BI2862" s="125"/>
      <c r="BJ2862" s="125"/>
      <c r="BK2862" s="125"/>
      <c r="BL2862" s="125"/>
      <c r="BM2862" s="125"/>
      <c r="BN2862" s="125"/>
      <c r="BO2862" s="125"/>
      <c r="BP2862" s="125"/>
      <c r="BQ2862" s="125"/>
      <c r="BR2862" s="125"/>
      <c r="BS2862" s="125"/>
      <c r="BT2862" s="125"/>
      <c r="BU2862" s="125"/>
      <c r="BV2862" s="125"/>
      <c r="BW2862" s="125"/>
      <c r="BX2862" s="125"/>
      <c r="BY2862" s="125"/>
      <c r="BZ2862" s="125"/>
      <c r="CA2862" s="125"/>
      <c r="CB2862" s="125"/>
      <c r="CC2862" s="125"/>
      <c r="CD2862" s="125"/>
      <c r="CE2862" s="125"/>
      <c r="CF2862" s="125"/>
      <c r="CG2862" s="125"/>
      <c r="CH2862" s="125"/>
      <c r="CI2862" s="125"/>
      <c r="CJ2862" s="125"/>
      <c r="CK2862" s="125"/>
      <c r="CL2862" s="125"/>
      <c r="CM2862" s="125"/>
      <c r="CN2862" s="125"/>
      <c r="CO2862" s="125"/>
      <c r="CP2862" s="125"/>
      <c r="CQ2862" s="121"/>
    </row>
    <row r="2863" s="121" customFormat="1" hidden="1">
      <c r="A2863" s="122" t="s">
        <v>2335</v>
      </c>
      <c r="B2863" s="188" t="s">
        <v>2280</v>
      </c>
      <c r="C2863" s="179"/>
      <c r="D2863" s="179"/>
      <c r="E2863" s="115"/>
      <c r="F2863" s="116"/>
      <c r="G2863" s="113"/>
      <c r="H2863" s="125"/>
      <c r="I2863" s="125"/>
      <c r="J2863" s="125"/>
      <c r="K2863" s="125"/>
      <c r="L2863" s="125"/>
      <c r="M2863" s="125"/>
      <c r="N2863" s="125"/>
      <c r="O2863" s="125"/>
      <c r="P2863" s="125"/>
      <c r="Q2863" s="125"/>
      <c r="R2863" s="125"/>
      <c r="S2863" s="125"/>
      <c r="T2863" s="125"/>
      <c r="U2863" s="125"/>
      <c r="V2863" s="125"/>
      <c r="W2863" s="125"/>
      <c r="X2863" s="125"/>
      <c r="Y2863" s="125"/>
      <c r="Z2863" s="125"/>
      <c r="AA2863" s="125"/>
      <c r="AB2863" s="125"/>
      <c r="AC2863" s="125"/>
      <c r="AD2863" s="125"/>
      <c r="AE2863" s="125"/>
      <c r="AF2863" s="125"/>
      <c r="AG2863" s="125"/>
      <c r="AH2863" s="125"/>
      <c r="AI2863" s="125"/>
      <c r="AJ2863" s="125"/>
      <c r="AK2863" s="125"/>
      <c r="AL2863" s="125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5"/>
      <c r="AW2863" s="125"/>
      <c r="AX2863" s="125"/>
      <c r="AY2863" s="125"/>
      <c r="AZ2863" s="125"/>
      <c r="BA2863" s="125"/>
      <c r="BB2863" s="125"/>
      <c r="BC2863" s="125"/>
      <c r="BD2863" s="125"/>
      <c r="BE2863" s="125"/>
      <c r="BF2863" s="125"/>
      <c r="BG2863" s="125"/>
      <c r="BH2863" s="125"/>
      <c r="BI2863" s="125"/>
      <c r="BJ2863" s="125"/>
      <c r="BK2863" s="125"/>
      <c r="BL2863" s="125"/>
      <c r="BM2863" s="125"/>
      <c r="BN2863" s="125"/>
      <c r="BO2863" s="125"/>
      <c r="BP2863" s="125"/>
      <c r="BQ2863" s="125"/>
      <c r="BR2863" s="125"/>
      <c r="BS2863" s="125"/>
      <c r="BT2863" s="125"/>
      <c r="BU2863" s="125"/>
      <c r="BV2863" s="125"/>
      <c r="BW2863" s="125"/>
      <c r="BX2863" s="125"/>
      <c r="BY2863" s="125"/>
      <c r="BZ2863" s="125"/>
      <c r="CA2863" s="125"/>
      <c r="CB2863" s="125"/>
      <c r="CC2863" s="125"/>
      <c r="CD2863" s="125"/>
      <c r="CE2863" s="125"/>
      <c r="CF2863" s="125"/>
      <c r="CG2863" s="125"/>
      <c r="CH2863" s="125"/>
      <c r="CI2863" s="125"/>
      <c r="CJ2863" s="125"/>
      <c r="CK2863" s="125"/>
      <c r="CL2863" s="125"/>
      <c r="CM2863" s="125"/>
      <c r="CN2863" s="125"/>
      <c r="CO2863" s="125"/>
      <c r="CP2863" s="125"/>
      <c r="CQ2863" s="121"/>
    </row>
    <row r="2864" s="121" customFormat="1" hidden="1">
      <c r="A2864" s="122" t="s">
        <v>2336</v>
      </c>
      <c r="B2864" s="188" t="s">
        <v>2337</v>
      </c>
      <c r="C2864" s="179"/>
      <c r="D2864" s="179"/>
      <c r="E2864" s="115"/>
      <c r="F2864" s="116"/>
      <c r="G2864" s="113"/>
      <c r="H2864" s="125"/>
      <c r="I2864" s="125"/>
      <c r="J2864" s="125"/>
      <c r="K2864" s="125"/>
      <c r="L2864" s="125"/>
      <c r="M2864" s="125"/>
      <c r="N2864" s="125"/>
      <c r="O2864" s="125"/>
      <c r="P2864" s="125"/>
      <c r="Q2864" s="125"/>
      <c r="R2864" s="125"/>
      <c r="S2864" s="125"/>
      <c r="T2864" s="125"/>
      <c r="U2864" s="125"/>
      <c r="V2864" s="125"/>
      <c r="W2864" s="125"/>
      <c r="X2864" s="125"/>
      <c r="Y2864" s="125"/>
      <c r="Z2864" s="125"/>
      <c r="AA2864" s="125"/>
      <c r="AB2864" s="125"/>
      <c r="AC2864" s="125"/>
      <c r="AD2864" s="125"/>
      <c r="AE2864" s="125"/>
      <c r="AF2864" s="125"/>
      <c r="AG2864" s="125"/>
      <c r="AH2864" s="125"/>
      <c r="AI2864" s="125"/>
      <c r="AJ2864" s="125"/>
      <c r="AK2864" s="125"/>
      <c r="AL2864" s="125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5"/>
      <c r="AW2864" s="125"/>
      <c r="AX2864" s="125"/>
      <c r="AY2864" s="125"/>
      <c r="AZ2864" s="125"/>
      <c r="BA2864" s="125"/>
      <c r="BB2864" s="125"/>
      <c r="BC2864" s="125"/>
      <c r="BD2864" s="125"/>
      <c r="BE2864" s="125"/>
      <c r="BF2864" s="125"/>
      <c r="BG2864" s="125"/>
      <c r="BH2864" s="125"/>
      <c r="BI2864" s="125"/>
      <c r="BJ2864" s="125"/>
      <c r="BK2864" s="125"/>
      <c r="BL2864" s="125"/>
      <c r="BM2864" s="125"/>
      <c r="BN2864" s="125"/>
      <c r="BO2864" s="125"/>
      <c r="BP2864" s="125"/>
      <c r="BQ2864" s="125"/>
      <c r="BR2864" s="125"/>
      <c r="BS2864" s="125"/>
      <c r="BT2864" s="125"/>
      <c r="BU2864" s="125"/>
      <c r="BV2864" s="125"/>
      <c r="BW2864" s="125"/>
      <c r="BX2864" s="125"/>
      <c r="BY2864" s="125"/>
      <c r="BZ2864" s="125"/>
      <c r="CA2864" s="125"/>
      <c r="CB2864" s="125"/>
      <c r="CC2864" s="125"/>
      <c r="CD2864" s="125"/>
      <c r="CE2864" s="125"/>
      <c r="CF2864" s="125"/>
      <c r="CG2864" s="125"/>
      <c r="CH2864" s="125"/>
      <c r="CI2864" s="125"/>
      <c r="CJ2864" s="125"/>
      <c r="CK2864" s="125"/>
      <c r="CL2864" s="125"/>
      <c r="CM2864" s="125"/>
      <c r="CN2864" s="125"/>
      <c r="CO2864" s="125"/>
      <c r="CP2864" s="125"/>
      <c r="CQ2864" s="121"/>
    </row>
    <row r="2865" s="121" customFormat="1" hidden="1">
      <c r="A2865" s="122" t="s">
        <v>2338</v>
      </c>
      <c r="B2865" s="188" t="s">
        <v>2274</v>
      </c>
      <c r="C2865" s="179"/>
      <c r="D2865" s="179"/>
      <c r="E2865" s="115"/>
      <c r="F2865" s="116"/>
      <c r="G2865" s="113"/>
      <c r="H2865" s="125"/>
      <c r="I2865" s="125"/>
      <c r="J2865" s="125"/>
      <c r="K2865" s="125"/>
      <c r="L2865" s="125"/>
      <c r="M2865" s="125"/>
      <c r="N2865" s="125"/>
      <c r="O2865" s="125"/>
      <c r="P2865" s="125"/>
      <c r="Q2865" s="125"/>
      <c r="R2865" s="125"/>
      <c r="S2865" s="125"/>
      <c r="T2865" s="125"/>
      <c r="U2865" s="125"/>
      <c r="V2865" s="125"/>
      <c r="W2865" s="125"/>
      <c r="X2865" s="125"/>
      <c r="Y2865" s="125"/>
      <c r="Z2865" s="125"/>
      <c r="AA2865" s="125"/>
      <c r="AB2865" s="125"/>
      <c r="AC2865" s="125"/>
      <c r="AD2865" s="125"/>
      <c r="AE2865" s="125"/>
      <c r="AF2865" s="125"/>
      <c r="AG2865" s="125"/>
      <c r="AH2865" s="125"/>
      <c r="AI2865" s="125"/>
      <c r="AJ2865" s="125"/>
      <c r="AK2865" s="125"/>
      <c r="AL2865" s="125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5"/>
      <c r="AW2865" s="125"/>
      <c r="AX2865" s="125"/>
      <c r="AY2865" s="125"/>
      <c r="AZ2865" s="125"/>
      <c r="BA2865" s="125"/>
      <c r="BB2865" s="125"/>
      <c r="BC2865" s="125"/>
      <c r="BD2865" s="125"/>
      <c r="BE2865" s="125"/>
      <c r="BF2865" s="125"/>
      <c r="BG2865" s="125"/>
      <c r="BH2865" s="125"/>
      <c r="BI2865" s="125"/>
      <c r="BJ2865" s="125"/>
      <c r="BK2865" s="125"/>
      <c r="BL2865" s="125"/>
      <c r="BM2865" s="125"/>
      <c r="BN2865" s="125"/>
      <c r="BO2865" s="125"/>
      <c r="BP2865" s="125"/>
      <c r="BQ2865" s="125"/>
      <c r="BR2865" s="125"/>
      <c r="BS2865" s="125"/>
      <c r="BT2865" s="125"/>
      <c r="BU2865" s="125"/>
      <c r="BV2865" s="125"/>
      <c r="BW2865" s="125"/>
      <c r="BX2865" s="125"/>
      <c r="BY2865" s="125"/>
      <c r="BZ2865" s="125"/>
      <c r="CA2865" s="125"/>
      <c r="CB2865" s="125"/>
      <c r="CC2865" s="125"/>
      <c r="CD2865" s="125"/>
      <c r="CE2865" s="125"/>
      <c r="CF2865" s="125"/>
      <c r="CG2865" s="125"/>
      <c r="CH2865" s="125"/>
      <c r="CI2865" s="125"/>
      <c r="CJ2865" s="125"/>
      <c r="CK2865" s="125"/>
      <c r="CL2865" s="125"/>
      <c r="CM2865" s="125"/>
      <c r="CN2865" s="125"/>
      <c r="CO2865" s="125"/>
      <c r="CP2865" s="125"/>
      <c r="CQ2865" s="121"/>
    </row>
    <row r="2866" s="121" customFormat="1" hidden="1">
      <c r="A2866" s="122" t="s">
        <v>2339</v>
      </c>
      <c r="B2866" s="188" t="s">
        <v>2276</v>
      </c>
      <c r="C2866" s="179"/>
      <c r="D2866" s="179"/>
      <c r="E2866" s="115"/>
      <c r="F2866" s="116"/>
      <c r="G2866" s="113"/>
      <c r="H2866" s="125"/>
      <c r="I2866" s="125"/>
      <c r="J2866" s="125"/>
      <c r="K2866" s="125"/>
      <c r="L2866" s="125"/>
      <c r="M2866" s="125"/>
      <c r="N2866" s="125"/>
      <c r="O2866" s="125"/>
      <c r="P2866" s="125"/>
      <c r="Q2866" s="125"/>
      <c r="R2866" s="125"/>
      <c r="S2866" s="125"/>
      <c r="T2866" s="125"/>
      <c r="U2866" s="125"/>
      <c r="V2866" s="125"/>
      <c r="W2866" s="125"/>
      <c r="X2866" s="125"/>
      <c r="Y2866" s="125"/>
      <c r="Z2866" s="125"/>
      <c r="AA2866" s="125"/>
      <c r="AB2866" s="125"/>
      <c r="AC2866" s="125"/>
      <c r="AD2866" s="125"/>
      <c r="AE2866" s="125"/>
      <c r="AF2866" s="125"/>
      <c r="AG2866" s="125"/>
      <c r="AH2866" s="125"/>
      <c r="AI2866" s="125"/>
      <c r="AJ2866" s="125"/>
      <c r="AK2866" s="125"/>
      <c r="AL2866" s="125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5"/>
      <c r="AW2866" s="125"/>
      <c r="AX2866" s="125"/>
      <c r="AY2866" s="125"/>
      <c r="AZ2866" s="125"/>
      <c r="BA2866" s="125"/>
      <c r="BB2866" s="125"/>
      <c r="BC2866" s="125"/>
      <c r="BD2866" s="125"/>
      <c r="BE2866" s="125"/>
      <c r="BF2866" s="125"/>
      <c r="BG2866" s="125"/>
      <c r="BH2866" s="125"/>
      <c r="BI2866" s="125"/>
      <c r="BJ2866" s="125"/>
      <c r="BK2866" s="125"/>
      <c r="BL2866" s="125"/>
      <c r="BM2866" s="125"/>
      <c r="BN2866" s="125"/>
      <c r="BO2866" s="125"/>
      <c r="BP2866" s="125"/>
      <c r="BQ2866" s="125"/>
      <c r="BR2866" s="125"/>
      <c r="BS2866" s="125"/>
      <c r="BT2866" s="125"/>
      <c r="BU2866" s="125"/>
      <c r="BV2866" s="125"/>
      <c r="BW2866" s="125"/>
      <c r="BX2866" s="125"/>
      <c r="BY2866" s="125"/>
      <c r="BZ2866" s="125"/>
      <c r="CA2866" s="125"/>
      <c r="CB2866" s="125"/>
      <c r="CC2866" s="125"/>
      <c r="CD2866" s="125"/>
      <c r="CE2866" s="125"/>
      <c r="CF2866" s="125"/>
      <c r="CG2866" s="125"/>
      <c r="CH2866" s="125"/>
      <c r="CI2866" s="125"/>
      <c r="CJ2866" s="125"/>
      <c r="CK2866" s="125"/>
      <c r="CL2866" s="125"/>
      <c r="CM2866" s="125"/>
      <c r="CN2866" s="125"/>
      <c r="CO2866" s="125"/>
      <c r="CP2866" s="125"/>
      <c r="CQ2866" s="121"/>
    </row>
    <row r="2867" s="121" customFormat="1" hidden="1">
      <c r="A2867" s="122" t="s">
        <v>2340</v>
      </c>
      <c r="B2867" s="188" t="s">
        <v>2278</v>
      </c>
      <c r="C2867" s="179"/>
      <c r="D2867" s="179"/>
      <c r="E2867" s="115"/>
      <c r="F2867" s="116"/>
      <c r="G2867" s="113"/>
      <c r="H2867" s="125"/>
      <c r="I2867" s="125"/>
      <c r="J2867" s="125"/>
      <c r="K2867" s="125"/>
      <c r="L2867" s="125"/>
      <c r="M2867" s="125"/>
      <c r="N2867" s="125"/>
      <c r="O2867" s="125"/>
      <c r="P2867" s="125"/>
      <c r="Q2867" s="125"/>
      <c r="R2867" s="125"/>
      <c r="S2867" s="125"/>
      <c r="T2867" s="125"/>
      <c r="U2867" s="125"/>
      <c r="V2867" s="125"/>
      <c r="W2867" s="125"/>
      <c r="X2867" s="125"/>
      <c r="Y2867" s="125"/>
      <c r="Z2867" s="125"/>
      <c r="AA2867" s="125"/>
      <c r="AB2867" s="125"/>
      <c r="AC2867" s="125"/>
      <c r="AD2867" s="125"/>
      <c r="AE2867" s="125"/>
      <c r="AF2867" s="125"/>
      <c r="AG2867" s="125"/>
      <c r="AH2867" s="125"/>
      <c r="AI2867" s="125"/>
      <c r="AJ2867" s="125"/>
      <c r="AK2867" s="125"/>
      <c r="AL2867" s="125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5"/>
      <c r="AW2867" s="125"/>
      <c r="AX2867" s="125"/>
      <c r="AY2867" s="125"/>
      <c r="AZ2867" s="125"/>
      <c r="BA2867" s="125"/>
      <c r="BB2867" s="125"/>
      <c r="BC2867" s="125"/>
      <c r="BD2867" s="125"/>
      <c r="BE2867" s="125"/>
      <c r="BF2867" s="125"/>
      <c r="BG2867" s="125"/>
      <c r="BH2867" s="125"/>
      <c r="BI2867" s="125"/>
      <c r="BJ2867" s="125"/>
      <c r="BK2867" s="125"/>
      <c r="BL2867" s="125"/>
      <c r="BM2867" s="125"/>
      <c r="BN2867" s="125"/>
      <c r="BO2867" s="125"/>
      <c r="BP2867" s="125"/>
      <c r="BQ2867" s="125"/>
      <c r="BR2867" s="125"/>
      <c r="BS2867" s="125"/>
      <c r="BT2867" s="125"/>
      <c r="BU2867" s="125"/>
      <c r="BV2867" s="125"/>
      <c r="BW2867" s="125"/>
      <c r="BX2867" s="125"/>
      <c r="BY2867" s="125"/>
      <c r="BZ2867" s="125"/>
      <c r="CA2867" s="125"/>
      <c r="CB2867" s="125"/>
      <c r="CC2867" s="125"/>
      <c r="CD2867" s="125"/>
      <c r="CE2867" s="125"/>
      <c r="CF2867" s="125"/>
      <c r="CG2867" s="125"/>
      <c r="CH2867" s="125"/>
      <c r="CI2867" s="125"/>
      <c r="CJ2867" s="125"/>
      <c r="CK2867" s="125"/>
      <c r="CL2867" s="125"/>
      <c r="CM2867" s="125"/>
      <c r="CN2867" s="125"/>
      <c r="CO2867" s="125"/>
      <c r="CP2867" s="125"/>
      <c r="CQ2867" s="121"/>
    </row>
    <row r="2868" s="121" customFormat="1" hidden="1">
      <c r="A2868" s="122" t="s">
        <v>2341</v>
      </c>
      <c r="B2868" s="188" t="s">
        <v>2280</v>
      </c>
      <c r="C2868" s="179"/>
      <c r="D2868" s="179"/>
      <c r="E2868" s="115"/>
      <c r="F2868" s="116"/>
      <c r="G2868" s="113"/>
      <c r="H2868" s="125"/>
      <c r="I2868" s="125"/>
      <c r="J2868" s="125"/>
      <c r="K2868" s="125"/>
      <c r="L2868" s="125"/>
      <c r="M2868" s="125"/>
      <c r="N2868" s="125"/>
      <c r="O2868" s="125"/>
      <c r="P2868" s="125"/>
      <c r="Q2868" s="125"/>
      <c r="R2868" s="125"/>
      <c r="S2868" s="125"/>
      <c r="T2868" s="125"/>
      <c r="U2868" s="125"/>
      <c r="V2868" s="125"/>
      <c r="W2868" s="125"/>
      <c r="X2868" s="125"/>
      <c r="Y2868" s="125"/>
      <c r="Z2868" s="125"/>
      <c r="AA2868" s="125"/>
      <c r="AB2868" s="125"/>
      <c r="AC2868" s="125"/>
      <c r="AD2868" s="125"/>
      <c r="AE2868" s="125"/>
      <c r="AF2868" s="125"/>
      <c r="AG2868" s="125"/>
      <c r="AH2868" s="125"/>
      <c r="AI2868" s="125"/>
      <c r="AJ2868" s="125"/>
      <c r="AK2868" s="125"/>
      <c r="AL2868" s="125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5"/>
      <c r="AW2868" s="125"/>
      <c r="AX2868" s="125"/>
      <c r="AY2868" s="125"/>
      <c r="AZ2868" s="125"/>
      <c r="BA2868" s="125"/>
      <c r="BB2868" s="125"/>
      <c r="BC2868" s="125"/>
      <c r="BD2868" s="125"/>
      <c r="BE2868" s="125"/>
      <c r="BF2868" s="125"/>
      <c r="BG2868" s="125"/>
      <c r="BH2868" s="125"/>
      <c r="BI2868" s="125"/>
      <c r="BJ2868" s="125"/>
      <c r="BK2868" s="125"/>
      <c r="BL2868" s="125"/>
      <c r="BM2868" s="125"/>
      <c r="BN2868" s="125"/>
      <c r="BO2868" s="125"/>
      <c r="BP2868" s="125"/>
      <c r="BQ2868" s="125"/>
      <c r="BR2868" s="125"/>
      <c r="BS2868" s="125"/>
      <c r="BT2868" s="125"/>
      <c r="BU2868" s="125"/>
      <c r="BV2868" s="125"/>
      <c r="BW2868" s="125"/>
      <c r="BX2868" s="125"/>
      <c r="BY2868" s="125"/>
      <c r="BZ2868" s="125"/>
      <c r="CA2868" s="125"/>
      <c r="CB2868" s="125"/>
      <c r="CC2868" s="125"/>
      <c r="CD2868" s="125"/>
      <c r="CE2868" s="125"/>
      <c r="CF2868" s="125"/>
      <c r="CG2868" s="125"/>
      <c r="CH2868" s="125"/>
      <c r="CI2868" s="125"/>
      <c r="CJ2868" s="125"/>
      <c r="CK2868" s="125"/>
      <c r="CL2868" s="125"/>
      <c r="CM2868" s="125"/>
      <c r="CN2868" s="125"/>
      <c r="CO2868" s="125"/>
      <c r="CP2868" s="125"/>
      <c r="CQ2868" s="121"/>
    </row>
    <row r="2869" s="121" customFormat="1" hidden="1">
      <c r="A2869" s="122" t="s">
        <v>2342</v>
      </c>
      <c r="B2869" s="188" t="s">
        <v>2343</v>
      </c>
      <c r="C2869" s="179"/>
      <c r="D2869" s="179"/>
      <c r="E2869" s="115"/>
      <c r="F2869" s="116"/>
      <c r="G2869" s="113"/>
      <c r="H2869" s="125"/>
      <c r="I2869" s="125"/>
      <c r="J2869" s="125"/>
      <c r="K2869" s="125"/>
      <c r="L2869" s="125"/>
      <c r="M2869" s="125"/>
      <c r="N2869" s="125"/>
      <c r="O2869" s="125"/>
      <c r="P2869" s="125"/>
      <c r="Q2869" s="125"/>
      <c r="R2869" s="125"/>
      <c r="S2869" s="125"/>
      <c r="T2869" s="125"/>
      <c r="U2869" s="125"/>
      <c r="V2869" s="125"/>
      <c r="W2869" s="125"/>
      <c r="X2869" s="125"/>
      <c r="Y2869" s="125"/>
      <c r="Z2869" s="125"/>
      <c r="AA2869" s="125"/>
      <c r="AB2869" s="125"/>
      <c r="AC2869" s="125"/>
      <c r="AD2869" s="125"/>
      <c r="AE2869" s="125"/>
      <c r="AF2869" s="125"/>
      <c r="AG2869" s="125"/>
      <c r="AH2869" s="125"/>
      <c r="AI2869" s="125"/>
      <c r="AJ2869" s="125"/>
      <c r="AK2869" s="125"/>
      <c r="AL2869" s="125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5"/>
      <c r="AW2869" s="125"/>
      <c r="AX2869" s="125"/>
      <c r="AY2869" s="125"/>
      <c r="AZ2869" s="125"/>
      <c r="BA2869" s="125"/>
      <c r="BB2869" s="125"/>
      <c r="BC2869" s="125"/>
      <c r="BD2869" s="125"/>
      <c r="BE2869" s="125"/>
      <c r="BF2869" s="125"/>
      <c r="BG2869" s="125"/>
      <c r="BH2869" s="125"/>
      <c r="BI2869" s="125"/>
      <c r="BJ2869" s="125"/>
      <c r="BK2869" s="125"/>
      <c r="BL2869" s="125"/>
      <c r="BM2869" s="125"/>
      <c r="BN2869" s="125"/>
      <c r="BO2869" s="125"/>
      <c r="BP2869" s="125"/>
      <c r="BQ2869" s="125"/>
      <c r="BR2869" s="125"/>
      <c r="BS2869" s="125"/>
      <c r="BT2869" s="125"/>
      <c r="BU2869" s="125"/>
      <c r="BV2869" s="125"/>
      <c r="BW2869" s="125"/>
      <c r="BX2869" s="125"/>
      <c r="BY2869" s="125"/>
      <c r="BZ2869" s="125"/>
      <c r="CA2869" s="125"/>
      <c r="CB2869" s="125"/>
      <c r="CC2869" s="125"/>
      <c r="CD2869" s="125"/>
      <c r="CE2869" s="125"/>
      <c r="CF2869" s="125"/>
      <c r="CG2869" s="125"/>
      <c r="CH2869" s="125"/>
      <c r="CI2869" s="125"/>
      <c r="CJ2869" s="125"/>
      <c r="CK2869" s="125"/>
      <c r="CL2869" s="125"/>
      <c r="CM2869" s="125"/>
      <c r="CN2869" s="125"/>
      <c r="CO2869" s="125"/>
      <c r="CP2869" s="125"/>
      <c r="CQ2869" s="121"/>
    </row>
    <row r="2870" s="121" customFormat="1" hidden="1">
      <c r="A2870" s="122" t="s">
        <v>2344</v>
      </c>
      <c r="B2870" s="188" t="s">
        <v>2274</v>
      </c>
      <c r="C2870" s="179"/>
      <c r="D2870" s="179"/>
      <c r="E2870" s="115"/>
      <c r="F2870" s="116"/>
      <c r="G2870" s="113"/>
      <c r="H2870" s="125"/>
      <c r="I2870" s="125"/>
      <c r="J2870" s="125"/>
      <c r="K2870" s="125"/>
      <c r="L2870" s="125"/>
      <c r="M2870" s="125"/>
      <c r="N2870" s="125"/>
      <c r="O2870" s="125"/>
      <c r="P2870" s="125"/>
      <c r="Q2870" s="125"/>
      <c r="R2870" s="125"/>
      <c r="S2870" s="125"/>
      <c r="T2870" s="125"/>
      <c r="U2870" s="125"/>
      <c r="V2870" s="125"/>
      <c r="W2870" s="125"/>
      <c r="X2870" s="125"/>
      <c r="Y2870" s="125"/>
      <c r="Z2870" s="125"/>
      <c r="AA2870" s="125"/>
      <c r="AB2870" s="125"/>
      <c r="AC2870" s="125"/>
      <c r="AD2870" s="125"/>
      <c r="AE2870" s="125"/>
      <c r="AF2870" s="125"/>
      <c r="AG2870" s="125"/>
      <c r="AH2870" s="125"/>
      <c r="AI2870" s="125"/>
      <c r="AJ2870" s="125"/>
      <c r="AK2870" s="125"/>
      <c r="AL2870" s="125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5"/>
      <c r="AW2870" s="125"/>
      <c r="AX2870" s="125"/>
      <c r="AY2870" s="125"/>
      <c r="AZ2870" s="125"/>
      <c r="BA2870" s="125"/>
      <c r="BB2870" s="125"/>
      <c r="BC2870" s="125"/>
      <c r="BD2870" s="125"/>
      <c r="BE2870" s="125"/>
      <c r="BF2870" s="125"/>
      <c r="BG2870" s="125"/>
      <c r="BH2870" s="125"/>
      <c r="BI2870" s="125"/>
      <c r="BJ2870" s="125"/>
      <c r="BK2870" s="125"/>
      <c r="BL2870" s="125"/>
      <c r="BM2870" s="125"/>
      <c r="BN2870" s="125"/>
      <c r="BO2870" s="125"/>
      <c r="BP2870" s="125"/>
      <c r="BQ2870" s="125"/>
      <c r="BR2870" s="125"/>
      <c r="BS2870" s="125"/>
      <c r="BT2870" s="125"/>
      <c r="BU2870" s="125"/>
      <c r="BV2870" s="125"/>
      <c r="BW2870" s="125"/>
      <c r="BX2870" s="125"/>
      <c r="BY2870" s="125"/>
      <c r="BZ2870" s="125"/>
      <c r="CA2870" s="125"/>
      <c r="CB2870" s="125"/>
      <c r="CC2870" s="125"/>
      <c r="CD2870" s="125"/>
      <c r="CE2870" s="125"/>
      <c r="CF2870" s="125"/>
      <c r="CG2870" s="125"/>
      <c r="CH2870" s="125"/>
      <c r="CI2870" s="125"/>
      <c r="CJ2870" s="125"/>
      <c r="CK2870" s="125"/>
      <c r="CL2870" s="125"/>
      <c r="CM2870" s="125"/>
      <c r="CN2870" s="125"/>
      <c r="CO2870" s="125"/>
      <c r="CP2870" s="125"/>
      <c r="CQ2870" s="121"/>
    </row>
    <row r="2871" s="121" customFormat="1" hidden="1">
      <c r="A2871" s="122" t="s">
        <v>2345</v>
      </c>
      <c r="B2871" s="188" t="s">
        <v>2276</v>
      </c>
      <c r="C2871" s="179"/>
      <c r="D2871" s="179"/>
      <c r="E2871" s="115"/>
      <c r="F2871" s="116"/>
      <c r="G2871" s="113"/>
      <c r="H2871" s="125"/>
      <c r="I2871" s="125"/>
      <c r="J2871" s="125"/>
      <c r="K2871" s="125"/>
      <c r="L2871" s="125"/>
      <c r="M2871" s="125"/>
      <c r="N2871" s="125"/>
      <c r="O2871" s="125"/>
      <c r="P2871" s="125"/>
      <c r="Q2871" s="125"/>
      <c r="R2871" s="125"/>
      <c r="S2871" s="125"/>
      <c r="T2871" s="125"/>
      <c r="U2871" s="125"/>
      <c r="V2871" s="125"/>
      <c r="W2871" s="125"/>
      <c r="X2871" s="125"/>
      <c r="Y2871" s="125"/>
      <c r="Z2871" s="125"/>
      <c r="AA2871" s="125"/>
      <c r="AB2871" s="125"/>
      <c r="AC2871" s="125"/>
      <c r="AD2871" s="125"/>
      <c r="AE2871" s="125"/>
      <c r="AF2871" s="125"/>
      <c r="AG2871" s="125"/>
      <c r="AH2871" s="125"/>
      <c r="AI2871" s="125"/>
      <c r="AJ2871" s="125"/>
      <c r="AK2871" s="125"/>
      <c r="AL2871" s="125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5"/>
      <c r="AW2871" s="125"/>
      <c r="AX2871" s="125"/>
      <c r="AY2871" s="125"/>
      <c r="AZ2871" s="125"/>
      <c r="BA2871" s="125"/>
      <c r="BB2871" s="125"/>
      <c r="BC2871" s="125"/>
      <c r="BD2871" s="125"/>
      <c r="BE2871" s="125"/>
      <c r="BF2871" s="125"/>
      <c r="BG2871" s="125"/>
      <c r="BH2871" s="125"/>
      <c r="BI2871" s="125"/>
      <c r="BJ2871" s="125"/>
      <c r="BK2871" s="125"/>
      <c r="BL2871" s="125"/>
      <c r="BM2871" s="125"/>
      <c r="BN2871" s="125"/>
      <c r="BO2871" s="125"/>
      <c r="BP2871" s="125"/>
      <c r="BQ2871" s="125"/>
      <c r="BR2871" s="125"/>
      <c r="BS2871" s="125"/>
      <c r="BT2871" s="125"/>
      <c r="BU2871" s="125"/>
      <c r="BV2871" s="125"/>
      <c r="BW2871" s="125"/>
      <c r="BX2871" s="125"/>
      <c r="BY2871" s="125"/>
      <c r="BZ2871" s="125"/>
      <c r="CA2871" s="125"/>
      <c r="CB2871" s="125"/>
      <c r="CC2871" s="125"/>
      <c r="CD2871" s="125"/>
      <c r="CE2871" s="125"/>
      <c r="CF2871" s="125"/>
      <c r="CG2871" s="125"/>
      <c r="CH2871" s="125"/>
      <c r="CI2871" s="125"/>
      <c r="CJ2871" s="125"/>
      <c r="CK2871" s="125"/>
      <c r="CL2871" s="125"/>
      <c r="CM2871" s="125"/>
      <c r="CN2871" s="125"/>
      <c r="CO2871" s="125"/>
      <c r="CP2871" s="125"/>
      <c r="CQ2871" s="121"/>
    </row>
    <row r="2872" s="121" customFormat="1" hidden="1">
      <c r="A2872" s="122" t="s">
        <v>2346</v>
      </c>
      <c r="B2872" s="188" t="s">
        <v>2278</v>
      </c>
      <c r="C2872" s="179"/>
      <c r="D2872" s="179"/>
      <c r="E2872" s="115"/>
      <c r="F2872" s="116"/>
      <c r="G2872" s="113"/>
      <c r="H2872" s="125"/>
      <c r="I2872" s="125"/>
      <c r="J2872" s="125"/>
      <c r="K2872" s="125"/>
      <c r="L2872" s="125"/>
      <c r="M2872" s="125"/>
      <c r="N2872" s="125"/>
      <c r="O2872" s="125"/>
      <c r="P2872" s="125"/>
      <c r="Q2872" s="125"/>
      <c r="R2872" s="125"/>
      <c r="S2872" s="125"/>
      <c r="T2872" s="125"/>
      <c r="U2872" s="125"/>
      <c r="V2872" s="125"/>
      <c r="W2872" s="125"/>
      <c r="X2872" s="125"/>
      <c r="Y2872" s="125"/>
      <c r="Z2872" s="125"/>
      <c r="AA2872" s="125"/>
      <c r="AB2872" s="125"/>
      <c r="AC2872" s="125"/>
      <c r="AD2872" s="125"/>
      <c r="AE2872" s="125"/>
      <c r="AF2872" s="125"/>
      <c r="AG2872" s="125"/>
      <c r="AH2872" s="125"/>
      <c r="AI2872" s="125"/>
      <c r="AJ2872" s="125"/>
      <c r="AK2872" s="125"/>
      <c r="AL2872" s="125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5"/>
      <c r="AW2872" s="125"/>
      <c r="AX2872" s="125"/>
      <c r="AY2872" s="125"/>
      <c r="AZ2872" s="125"/>
      <c r="BA2872" s="125"/>
      <c r="BB2872" s="125"/>
      <c r="BC2872" s="125"/>
      <c r="BD2872" s="125"/>
      <c r="BE2872" s="125"/>
      <c r="BF2872" s="125"/>
      <c r="BG2872" s="125"/>
      <c r="BH2872" s="125"/>
      <c r="BI2872" s="125"/>
      <c r="BJ2872" s="125"/>
      <c r="BK2872" s="125"/>
      <c r="BL2872" s="125"/>
      <c r="BM2872" s="125"/>
      <c r="BN2872" s="125"/>
      <c r="BO2872" s="125"/>
      <c r="BP2872" s="125"/>
      <c r="BQ2872" s="125"/>
      <c r="BR2872" s="125"/>
      <c r="BS2872" s="125"/>
      <c r="BT2872" s="125"/>
      <c r="BU2872" s="125"/>
      <c r="BV2872" s="125"/>
      <c r="BW2872" s="125"/>
      <c r="BX2872" s="125"/>
      <c r="BY2872" s="125"/>
      <c r="BZ2872" s="125"/>
      <c r="CA2872" s="125"/>
      <c r="CB2872" s="125"/>
      <c r="CC2872" s="125"/>
      <c r="CD2872" s="125"/>
      <c r="CE2872" s="125"/>
      <c r="CF2872" s="125"/>
      <c r="CG2872" s="125"/>
      <c r="CH2872" s="125"/>
      <c r="CI2872" s="125"/>
      <c r="CJ2872" s="125"/>
      <c r="CK2872" s="125"/>
      <c r="CL2872" s="125"/>
      <c r="CM2872" s="125"/>
      <c r="CN2872" s="125"/>
      <c r="CO2872" s="125"/>
      <c r="CP2872" s="125"/>
      <c r="CQ2872" s="121"/>
    </row>
    <row r="2873" s="121" customFormat="1" hidden="1">
      <c r="A2873" s="122" t="s">
        <v>2347</v>
      </c>
      <c r="B2873" s="188" t="s">
        <v>2280</v>
      </c>
      <c r="C2873" s="179"/>
      <c r="D2873" s="179"/>
      <c r="E2873" s="115"/>
      <c r="F2873" s="116"/>
      <c r="G2873" s="113"/>
      <c r="H2873" s="125"/>
      <c r="I2873" s="125"/>
      <c r="J2873" s="125"/>
      <c r="K2873" s="125"/>
      <c r="L2873" s="125"/>
      <c r="M2873" s="125"/>
      <c r="N2873" s="125"/>
      <c r="O2873" s="125"/>
      <c r="P2873" s="125"/>
      <c r="Q2873" s="125"/>
      <c r="R2873" s="125"/>
      <c r="S2873" s="125"/>
      <c r="T2873" s="125"/>
      <c r="U2873" s="125"/>
      <c r="V2873" s="125"/>
      <c r="W2873" s="125"/>
      <c r="X2873" s="125"/>
      <c r="Y2873" s="125"/>
      <c r="Z2873" s="125"/>
      <c r="AA2873" s="125"/>
      <c r="AB2873" s="125"/>
      <c r="AC2873" s="125"/>
      <c r="AD2873" s="125"/>
      <c r="AE2873" s="125"/>
      <c r="AF2873" s="125"/>
      <c r="AG2873" s="125"/>
      <c r="AH2873" s="125"/>
      <c r="AI2873" s="125"/>
      <c r="AJ2873" s="125"/>
      <c r="AK2873" s="125"/>
      <c r="AL2873" s="125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5"/>
      <c r="AW2873" s="125"/>
      <c r="AX2873" s="125"/>
      <c r="AY2873" s="125"/>
      <c r="AZ2873" s="125"/>
      <c r="BA2873" s="125"/>
      <c r="BB2873" s="125"/>
      <c r="BC2873" s="125"/>
      <c r="BD2873" s="125"/>
      <c r="BE2873" s="125"/>
      <c r="BF2873" s="125"/>
      <c r="BG2873" s="125"/>
      <c r="BH2873" s="125"/>
      <c r="BI2873" s="125"/>
      <c r="BJ2873" s="125"/>
      <c r="BK2873" s="125"/>
      <c r="BL2873" s="125"/>
      <c r="BM2873" s="125"/>
      <c r="BN2873" s="125"/>
      <c r="BO2873" s="125"/>
      <c r="BP2873" s="125"/>
      <c r="BQ2873" s="125"/>
      <c r="BR2873" s="125"/>
      <c r="BS2873" s="125"/>
      <c r="BT2873" s="125"/>
      <c r="BU2873" s="125"/>
      <c r="BV2873" s="125"/>
      <c r="BW2873" s="125"/>
      <c r="BX2873" s="125"/>
      <c r="BY2873" s="125"/>
      <c r="BZ2873" s="125"/>
      <c r="CA2873" s="125"/>
      <c r="CB2873" s="125"/>
      <c r="CC2873" s="125"/>
      <c r="CD2873" s="125"/>
      <c r="CE2873" s="125"/>
      <c r="CF2873" s="125"/>
      <c r="CG2873" s="125"/>
      <c r="CH2873" s="125"/>
      <c r="CI2873" s="125"/>
      <c r="CJ2873" s="125"/>
      <c r="CK2873" s="125"/>
      <c r="CL2873" s="125"/>
      <c r="CM2873" s="125"/>
      <c r="CN2873" s="125"/>
      <c r="CO2873" s="125"/>
      <c r="CP2873" s="125"/>
      <c r="CQ2873" s="121"/>
    </row>
    <row r="2874" s="121" customFormat="1" hidden="1">
      <c r="A2874" s="122" t="s">
        <v>2348</v>
      </c>
      <c r="B2874" s="188" t="s">
        <v>2349</v>
      </c>
      <c r="C2874" s="179"/>
      <c r="D2874" s="179"/>
      <c r="E2874" s="115"/>
      <c r="F2874" s="116"/>
      <c r="G2874" s="113"/>
      <c r="H2874" s="125"/>
      <c r="I2874" s="125"/>
      <c r="J2874" s="125"/>
      <c r="K2874" s="125"/>
      <c r="L2874" s="125"/>
      <c r="M2874" s="125"/>
      <c r="N2874" s="125"/>
      <c r="O2874" s="125"/>
      <c r="P2874" s="125"/>
      <c r="Q2874" s="125"/>
      <c r="R2874" s="125"/>
      <c r="S2874" s="125"/>
      <c r="T2874" s="125"/>
      <c r="U2874" s="125"/>
      <c r="V2874" s="125"/>
      <c r="W2874" s="125"/>
      <c r="X2874" s="125"/>
      <c r="Y2874" s="125"/>
      <c r="Z2874" s="125"/>
      <c r="AA2874" s="125"/>
      <c r="AB2874" s="125"/>
      <c r="AC2874" s="125"/>
      <c r="AD2874" s="125"/>
      <c r="AE2874" s="125"/>
      <c r="AF2874" s="125"/>
      <c r="AG2874" s="125"/>
      <c r="AH2874" s="125"/>
      <c r="AI2874" s="125"/>
      <c r="AJ2874" s="125"/>
      <c r="AK2874" s="125"/>
      <c r="AL2874" s="125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5"/>
      <c r="AW2874" s="125"/>
      <c r="AX2874" s="125"/>
      <c r="AY2874" s="125"/>
      <c r="AZ2874" s="125"/>
      <c r="BA2874" s="125"/>
      <c r="BB2874" s="125"/>
      <c r="BC2874" s="125"/>
      <c r="BD2874" s="125"/>
      <c r="BE2874" s="125"/>
      <c r="BF2874" s="125"/>
      <c r="BG2874" s="125"/>
      <c r="BH2874" s="125"/>
      <c r="BI2874" s="125"/>
      <c r="BJ2874" s="125"/>
      <c r="BK2874" s="125"/>
      <c r="BL2874" s="125"/>
      <c r="BM2874" s="125"/>
      <c r="BN2874" s="125"/>
      <c r="BO2874" s="125"/>
      <c r="BP2874" s="125"/>
      <c r="BQ2874" s="125"/>
      <c r="BR2874" s="125"/>
      <c r="BS2874" s="125"/>
      <c r="BT2874" s="125"/>
      <c r="BU2874" s="125"/>
      <c r="BV2874" s="125"/>
      <c r="BW2874" s="125"/>
      <c r="BX2874" s="125"/>
      <c r="BY2874" s="125"/>
      <c r="BZ2874" s="125"/>
      <c r="CA2874" s="125"/>
      <c r="CB2874" s="125"/>
      <c r="CC2874" s="125"/>
      <c r="CD2874" s="125"/>
      <c r="CE2874" s="125"/>
      <c r="CF2874" s="125"/>
      <c r="CG2874" s="125"/>
      <c r="CH2874" s="125"/>
      <c r="CI2874" s="125"/>
      <c r="CJ2874" s="125"/>
      <c r="CK2874" s="125"/>
      <c r="CL2874" s="125"/>
      <c r="CM2874" s="125"/>
      <c r="CN2874" s="125"/>
      <c r="CO2874" s="125"/>
      <c r="CP2874" s="125"/>
      <c r="CQ2874" s="121"/>
    </row>
    <row r="2875" s="121" customFormat="1" hidden="1">
      <c r="A2875" s="122" t="s">
        <v>2350</v>
      </c>
      <c r="B2875" s="188" t="s">
        <v>2274</v>
      </c>
      <c r="C2875" s="179"/>
      <c r="D2875" s="179"/>
      <c r="E2875" s="115"/>
      <c r="F2875" s="116"/>
      <c r="G2875" s="113"/>
      <c r="H2875" s="125"/>
      <c r="I2875" s="125"/>
      <c r="J2875" s="125"/>
      <c r="K2875" s="125"/>
      <c r="L2875" s="125"/>
      <c r="M2875" s="125"/>
      <c r="N2875" s="125"/>
      <c r="O2875" s="125"/>
      <c r="P2875" s="125"/>
      <c r="Q2875" s="125"/>
      <c r="R2875" s="125"/>
      <c r="S2875" s="125"/>
      <c r="T2875" s="125"/>
      <c r="U2875" s="125"/>
      <c r="V2875" s="125"/>
      <c r="W2875" s="125"/>
      <c r="X2875" s="125"/>
      <c r="Y2875" s="125"/>
      <c r="Z2875" s="125"/>
      <c r="AA2875" s="125"/>
      <c r="AB2875" s="125"/>
      <c r="AC2875" s="125"/>
      <c r="AD2875" s="125"/>
      <c r="AE2875" s="125"/>
      <c r="AF2875" s="125"/>
      <c r="AG2875" s="125"/>
      <c r="AH2875" s="125"/>
      <c r="AI2875" s="125"/>
      <c r="AJ2875" s="125"/>
      <c r="AK2875" s="125"/>
      <c r="AL2875" s="125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5"/>
      <c r="AW2875" s="125"/>
      <c r="AX2875" s="125"/>
      <c r="AY2875" s="125"/>
      <c r="AZ2875" s="125"/>
      <c r="BA2875" s="125"/>
      <c r="BB2875" s="125"/>
      <c r="BC2875" s="125"/>
      <c r="BD2875" s="125"/>
      <c r="BE2875" s="125"/>
      <c r="BF2875" s="125"/>
      <c r="BG2875" s="125"/>
      <c r="BH2875" s="125"/>
      <c r="BI2875" s="125"/>
      <c r="BJ2875" s="125"/>
      <c r="BK2875" s="125"/>
      <c r="BL2875" s="125"/>
      <c r="BM2875" s="125"/>
      <c r="BN2875" s="125"/>
      <c r="BO2875" s="125"/>
      <c r="BP2875" s="125"/>
      <c r="BQ2875" s="125"/>
      <c r="BR2875" s="125"/>
      <c r="BS2875" s="125"/>
      <c r="BT2875" s="125"/>
      <c r="BU2875" s="125"/>
      <c r="BV2875" s="125"/>
      <c r="BW2875" s="125"/>
      <c r="BX2875" s="125"/>
      <c r="BY2875" s="125"/>
      <c r="BZ2875" s="125"/>
      <c r="CA2875" s="125"/>
      <c r="CB2875" s="125"/>
      <c r="CC2875" s="125"/>
      <c r="CD2875" s="125"/>
      <c r="CE2875" s="125"/>
      <c r="CF2875" s="125"/>
      <c r="CG2875" s="125"/>
      <c r="CH2875" s="125"/>
      <c r="CI2875" s="125"/>
      <c r="CJ2875" s="125"/>
      <c r="CK2875" s="125"/>
      <c r="CL2875" s="125"/>
      <c r="CM2875" s="125"/>
      <c r="CN2875" s="125"/>
      <c r="CO2875" s="125"/>
      <c r="CP2875" s="125"/>
      <c r="CQ2875" s="121"/>
    </row>
    <row r="2876" s="121" customFormat="1" hidden="1">
      <c r="A2876" s="122" t="s">
        <v>2351</v>
      </c>
      <c r="B2876" s="188" t="s">
        <v>2276</v>
      </c>
      <c r="C2876" s="179"/>
      <c r="D2876" s="179"/>
      <c r="E2876" s="115"/>
      <c r="F2876" s="116"/>
      <c r="G2876" s="113"/>
      <c r="H2876" s="125"/>
      <c r="I2876" s="125"/>
      <c r="J2876" s="125"/>
      <c r="K2876" s="125"/>
      <c r="L2876" s="125"/>
      <c r="M2876" s="125"/>
      <c r="N2876" s="125"/>
      <c r="O2876" s="125"/>
      <c r="P2876" s="125"/>
      <c r="Q2876" s="125"/>
      <c r="R2876" s="125"/>
      <c r="S2876" s="125"/>
      <c r="T2876" s="125"/>
      <c r="U2876" s="125"/>
      <c r="V2876" s="125"/>
      <c r="W2876" s="125"/>
      <c r="X2876" s="125"/>
      <c r="Y2876" s="125"/>
      <c r="Z2876" s="125"/>
      <c r="AA2876" s="125"/>
      <c r="AB2876" s="125"/>
      <c r="AC2876" s="125"/>
      <c r="AD2876" s="125"/>
      <c r="AE2876" s="125"/>
      <c r="AF2876" s="125"/>
      <c r="AG2876" s="125"/>
      <c r="AH2876" s="125"/>
      <c r="AI2876" s="125"/>
      <c r="AJ2876" s="125"/>
      <c r="AK2876" s="125"/>
      <c r="AL2876" s="125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5"/>
      <c r="AW2876" s="125"/>
      <c r="AX2876" s="125"/>
      <c r="AY2876" s="125"/>
      <c r="AZ2876" s="125"/>
      <c r="BA2876" s="125"/>
      <c r="BB2876" s="125"/>
      <c r="BC2876" s="125"/>
      <c r="BD2876" s="125"/>
      <c r="BE2876" s="125"/>
      <c r="BF2876" s="125"/>
      <c r="BG2876" s="125"/>
      <c r="BH2876" s="125"/>
      <c r="BI2876" s="125"/>
      <c r="BJ2876" s="125"/>
      <c r="BK2876" s="125"/>
      <c r="BL2876" s="125"/>
      <c r="BM2876" s="125"/>
      <c r="BN2876" s="125"/>
      <c r="BO2876" s="125"/>
      <c r="BP2876" s="125"/>
      <c r="BQ2876" s="125"/>
      <c r="BR2876" s="125"/>
      <c r="BS2876" s="125"/>
      <c r="BT2876" s="125"/>
      <c r="BU2876" s="125"/>
      <c r="BV2876" s="125"/>
      <c r="BW2876" s="125"/>
      <c r="BX2876" s="125"/>
      <c r="BY2876" s="125"/>
      <c r="BZ2876" s="125"/>
      <c r="CA2876" s="125"/>
      <c r="CB2876" s="125"/>
      <c r="CC2876" s="125"/>
      <c r="CD2876" s="125"/>
      <c r="CE2876" s="125"/>
      <c r="CF2876" s="125"/>
      <c r="CG2876" s="125"/>
      <c r="CH2876" s="125"/>
      <c r="CI2876" s="125"/>
      <c r="CJ2876" s="125"/>
      <c r="CK2876" s="125"/>
      <c r="CL2876" s="125"/>
      <c r="CM2876" s="125"/>
      <c r="CN2876" s="125"/>
      <c r="CO2876" s="125"/>
      <c r="CP2876" s="125"/>
      <c r="CQ2876" s="121"/>
    </row>
    <row r="2877" s="121" customFormat="1" hidden="1">
      <c r="A2877" s="122" t="s">
        <v>2352</v>
      </c>
      <c r="B2877" s="188" t="s">
        <v>2278</v>
      </c>
      <c r="C2877" s="179"/>
      <c r="D2877" s="179"/>
      <c r="E2877" s="115"/>
      <c r="F2877" s="116"/>
      <c r="G2877" s="113"/>
      <c r="H2877" s="125"/>
      <c r="I2877" s="125"/>
      <c r="J2877" s="125"/>
      <c r="K2877" s="125"/>
      <c r="L2877" s="125"/>
      <c r="M2877" s="125"/>
      <c r="N2877" s="125"/>
      <c r="O2877" s="125"/>
      <c r="P2877" s="125"/>
      <c r="Q2877" s="125"/>
      <c r="R2877" s="125"/>
      <c r="S2877" s="125"/>
      <c r="T2877" s="125"/>
      <c r="U2877" s="125"/>
      <c r="V2877" s="125"/>
      <c r="W2877" s="125"/>
      <c r="X2877" s="125"/>
      <c r="Y2877" s="125"/>
      <c r="Z2877" s="125"/>
      <c r="AA2877" s="125"/>
      <c r="AB2877" s="125"/>
      <c r="AC2877" s="125"/>
      <c r="AD2877" s="125"/>
      <c r="AE2877" s="125"/>
      <c r="AF2877" s="125"/>
      <c r="AG2877" s="125"/>
      <c r="AH2877" s="125"/>
      <c r="AI2877" s="125"/>
      <c r="AJ2877" s="125"/>
      <c r="AK2877" s="125"/>
      <c r="AL2877" s="125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5"/>
      <c r="AW2877" s="125"/>
      <c r="AX2877" s="125"/>
      <c r="AY2877" s="125"/>
      <c r="AZ2877" s="125"/>
      <c r="BA2877" s="125"/>
      <c r="BB2877" s="125"/>
      <c r="BC2877" s="125"/>
      <c r="BD2877" s="125"/>
      <c r="BE2877" s="125"/>
      <c r="BF2877" s="125"/>
      <c r="BG2877" s="125"/>
      <c r="BH2877" s="125"/>
      <c r="BI2877" s="125"/>
      <c r="BJ2877" s="125"/>
      <c r="BK2877" s="125"/>
      <c r="BL2877" s="125"/>
      <c r="BM2877" s="125"/>
      <c r="BN2877" s="125"/>
      <c r="BO2877" s="125"/>
      <c r="BP2877" s="125"/>
      <c r="BQ2877" s="125"/>
      <c r="BR2877" s="125"/>
      <c r="BS2877" s="125"/>
      <c r="BT2877" s="125"/>
      <c r="BU2877" s="125"/>
      <c r="BV2877" s="125"/>
      <c r="BW2877" s="125"/>
      <c r="BX2877" s="125"/>
      <c r="BY2877" s="125"/>
      <c r="BZ2877" s="125"/>
      <c r="CA2877" s="125"/>
      <c r="CB2877" s="125"/>
      <c r="CC2877" s="125"/>
      <c r="CD2877" s="125"/>
      <c r="CE2877" s="125"/>
      <c r="CF2877" s="125"/>
      <c r="CG2877" s="125"/>
      <c r="CH2877" s="125"/>
      <c r="CI2877" s="125"/>
      <c r="CJ2877" s="125"/>
      <c r="CK2877" s="125"/>
      <c r="CL2877" s="125"/>
      <c r="CM2877" s="125"/>
      <c r="CN2877" s="125"/>
      <c r="CO2877" s="125"/>
      <c r="CP2877" s="125"/>
      <c r="CQ2877" s="121"/>
    </row>
    <row r="2878" s="121" customFormat="1" hidden="1">
      <c r="A2878" s="122" t="s">
        <v>2353</v>
      </c>
      <c r="B2878" s="188" t="s">
        <v>2280</v>
      </c>
      <c r="C2878" s="179"/>
      <c r="D2878" s="179"/>
      <c r="E2878" s="115"/>
      <c r="F2878" s="116"/>
      <c r="G2878" s="113"/>
      <c r="H2878" s="125"/>
      <c r="I2878" s="125"/>
      <c r="J2878" s="125"/>
      <c r="K2878" s="125"/>
      <c r="L2878" s="125"/>
      <c r="M2878" s="125"/>
      <c r="N2878" s="125"/>
      <c r="O2878" s="125"/>
      <c r="P2878" s="125"/>
      <c r="Q2878" s="125"/>
      <c r="R2878" s="125"/>
      <c r="S2878" s="125"/>
      <c r="T2878" s="125"/>
      <c r="U2878" s="125"/>
      <c r="V2878" s="125"/>
      <c r="W2878" s="125"/>
      <c r="X2878" s="125"/>
      <c r="Y2878" s="125"/>
      <c r="Z2878" s="125"/>
      <c r="AA2878" s="125"/>
      <c r="AB2878" s="125"/>
      <c r="AC2878" s="125"/>
      <c r="AD2878" s="125"/>
      <c r="AE2878" s="125"/>
      <c r="AF2878" s="125"/>
      <c r="AG2878" s="125"/>
      <c r="AH2878" s="125"/>
      <c r="AI2878" s="125"/>
      <c r="AJ2878" s="125"/>
      <c r="AK2878" s="125"/>
      <c r="AL2878" s="125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5"/>
      <c r="AW2878" s="125"/>
      <c r="AX2878" s="125"/>
      <c r="AY2878" s="125"/>
      <c r="AZ2878" s="125"/>
      <c r="BA2878" s="125"/>
      <c r="BB2878" s="125"/>
      <c r="BC2878" s="125"/>
      <c r="BD2878" s="125"/>
      <c r="BE2878" s="125"/>
      <c r="BF2878" s="125"/>
      <c r="BG2878" s="125"/>
      <c r="BH2878" s="125"/>
      <c r="BI2878" s="125"/>
      <c r="BJ2878" s="125"/>
      <c r="BK2878" s="125"/>
      <c r="BL2878" s="125"/>
      <c r="BM2878" s="125"/>
      <c r="BN2878" s="125"/>
      <c r="BO2878" s="125"/>
      <c r="BP2878" s="125"/>
      <c r="BQ2878" s="125"/>
      <c r="BR2878" s="125"/>
      <c r="BS2878" s="125"/>
      <c r="BT2878" s="125"/>
      <c r="BU2878" s="125"/>
      <c r="BV2878" s="125"/>
      <c r="BW2878" s="125"/>
      <c r="BX2878" s="125"/>
      <c r="BY2878" s="125"/>
      <c r="BZ2878" s="125"/>
      <c r="CA2878" s="125"/>
      <c r="CB2878" s="125"/>
      <c r="CC2878" s="125"/>
      <c r="CD2878" s="125"/>
      <c r="CE2878" s="125"/>
      <c r="CF2878" s="125"/>
      <c r="CG2878" s="125"/>
      <c r="CH2878" s="125"/>
      <c r="CI2878" s="125"/>
      <c r="CJ2878" s="125"/>
      <c r="CK2878" s="125"/>
      <c r="CL2878" s="125"/>
      <c r="CM2878" s="125"/>
      <c r="CN2878" s="125"/>
      <c r="CO2878" s="125"/>
      <c r="CP2878" s="125"/>
      <c r="CQ2878" s="121"/>
    </row>
    <row r="2879" s="121" customFormat="1" hidden="1">
      <c r="A2879" s="122" t="s">
        <v>2430</v>
      </c>
      <c r="B2879" s="196" t="s">
        <v>2355</v>
      </c>
      <c r="C2879" s="179"/>
      <c r="D2879" s="179"/>
      <c r="E2879" s="115"/>
      <c r="F2879" s="116"/>
      <c r="G2879" s="113"/>
      <c r="H2879" s="125"/>
      <c r="I2879" s="125"/>
      <c r="J2879" s="125"/>
      <c r="K2879" s="125"/>
      <c r="L2879" s="125"/>
      <c r="M2879" s="125"/>
      <c r="N2879" s="125"/>
      <c r="O2879" s="125"/>
      <c r="P2879" s="125"/>
      <c r="Q2879" s="125"/>
      <c r="R2879" s="125"/>
      <c r="S2879" s="125"/>
      <c r="T2879" s="125"/>
      <c r="U2879" s="125"/>
      <c r="V2879" s="125"/>
      <c r="W2879" s="125"/>
      <c r="X2879" s="125"/>
      <c r="Y2879" s="125"/>
      <c r="Z2879" s="125"/>
      <c r="AA2879" s="125"/>
      <c r="AB2879" s="125"/>
      <c r="AC2879" s="125"/>
      <c r="AD2879" s="125"/>
      <c r="AE2879" s="125"/>
      <c r="AF2879" s="125"/>
      <c r="AG2879" s="125"/>
      <c r="AH2879" s="125"/>
      <c r="AI2879" s="125"/>
      <c r="AJ2879" s="125"/>
      <c r="AK2879" s="125"/>
      <c r="AL2879" s="125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5"/>
      <c r="AW2879" s="125"/>
      <c r="AX2879" s="125"/>
      <c r="AY2879" s="125"/>
      <c r="AZ2879" s="125"/>
      <c r="BA2879" s="125"/>
      <c r="BB2879" s="125"/>
      <c r="BC2879" s="125"/>
      <c r="BD2879" s="125"/>
      <c r="BE2879" s="125"/>
      <c r="BF2879" s="125"/>
      <c r="BG2879" s="125"/>
      <c r="BH2879" s="125"/>
      <c r="BI2879" s="125"/>
      <c r="BJ2879" s="125"/>
      <c r="BK2879" s="125"/>
      <c r="BL2879" s="125"/>
      <c r="BM2879" s="125"/>
      <c r="BN2879" s="125"/>
      <c r="BO2879" s="125"/>
      <c r="BP2879" s="125"/>
      <c r="BQ2879" s="125"/>
      <c r="BR2879" s="125"/>
      <c r="BS2879" s="125"/>
      <c r="BT2879" s="125"/>
      <c r="BU2879" s="125"/>
      <c r="BV2879" s="125"/>
      <c r="BW2879" s="125"/>
      <c r="BX2879" s="125"/>
      <c r="BY2879" s="125"/>
      <c r="BZ2879" s="125"/>
      <c r="CA2879" s="125"/>
      <c r="CB2879" s="125"/>
      <c r="CC2879" s="125"/>
      <c r="CD2879" s="125"/>
      <c r="CE2879" s="125"/>
      <c r="CF2879" s="125"/>
      <c r="CG2879" s="125"/>
      <c r="CH2879" s="125"/>
      <c r="CI2879" s="125"/>
      <c r="CJ2879" s="125"/>
      <c r="CK2879" s="125"/>
      <c r="CL2879" s="125"/>
      <c r="CM2879" s="125"/>
      <c r="CN2879" s="125"/>
      <c r="CO2879" s="125"/>
      <c r="CP2879" s="125"/>
      <c r="CQ2879" s="121"/>
    </row>
    <row r="2880" s="121" customFormat="1" hidden="1">
      <c r="A2880" s="122" t="s">
        <v>2356</v>
      </c>
      <c r="B2880" s="188" t="s">
        <v>2272</v>
      </c>
      <c r="C2880" s="179"/>
      <c r="D2880" s="179"/>
      <c r="E2880" s="115"/>
      <c r="F2880" s="116"/>
      <c r="G2880" s="113"/>
      <c r="H2880" s="125"/>
      <c r="I2880" s="125"/>
      <c r="J2880" s="125"/>
      <c r="K2880" s="125"/>
      <c r="L2880" s="125"/>
      <c r="M2880" s="125"/>
      <c r="N2880" s="125"/>
      <c r="O2880" s="125"/>
      <c r="P2880" s="125"/>
      <c r="Q2880" s="125"/>
      <c r="R2880" s="125"/>
      <c r="S2880" s="125"/>
      <c r="T2880" s="125"/>
      <c r="U2880" s="125"/>
      <c r="V2880" s="125"/>
      <c r="W2880" s="125"/>
      <c r="X2880" s="125"/>
      <c r="Y2880" s="125"/>
      <c r="Z2880" s="125"/>
      <c r="AA2880" s="125"/>
      <c r="AB2880" s="125"/>
      <c r="AC2880" s="125"/>
      <c r="AD2880" s="125"/>
      <c r="AE2880" s="125"/>
      <c r="AF2880" s="125"/>
      <c r="AG2880" s="125"/>
      <c r="AH2880" s="125"/>
      <c r="AI2880" s="125"/>
      <c r="AJ2880" s="125"/>
      <c r="AK2880" s="125"/>
      <c r="AL2880" s="125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5"/>
      <c r="AW2880" s="125"/>
      <c r="AX2880" s="125"/>
      <c r="AY2880" s="125"/>
      <c r="AZ2880" s="125"/>
      <c r="BA2880" s="125"/>
      <c r="BB2880" s="125"/>
      <c r="BC2880" s="125"/>
      <c r="BD2880" s="125"/>
      <c r="BE2880" s="125"/>
      <c r="BF2880" s="125"/>
      <c r="BG2880" s="125"/>
      <c r="BH2880" s="125"/>
      <c r="BI2880" s="125"/>
      <c r="BJ2880" s="125"/>
      <c r="BK2880" s="125"/>
      <c r="BL2880" s="125"/>
      <c r="BM2880" s="125"/>
      <c r="BN2880" s="125"/>
      <c r="BO2880" s="125"/>
      <c r="BP2880" s="125"/>
      <c r="BQ2880" s="125"/>
      <c r="BR2880" s="125"/>
      <c r="BS2880" s="125"/>
      <c r="BT2880" s="125"/>
      <c r="BU2880" s="125"/>
      <c r="BV2880" s="125"/>
      <c r="BW2880" s="125"/>
      <c r="BX2880" s="125"/>
      <c r="BY2880" s="125"/>
      <c r="BZ2880" s="125"/>
      <c r="CA2880" s="125"/>
      <c r="CB2880" s="125"/>
      <c r="CC2880" s="125"/>
      <c r="CD2880" s="125"/>
      <c r="CE2880" s="125"/>
      <c r="CF2880" s="125"/>
      <c r="CG2880" s="125"/>
      <c r="CH2880" s="125"/>
      <c r="CI2880" s="125"/>
      <c r="CJ2880" s="125"/>
      <c r="CK2880" s="125"/>
      <c r="CL2880" s="125"/>
      <c r="CM2880" s="125"/>
      <c r="CN2880" s="125"/>
      <c r="CO2880" s="125"/>
      <c r="CP2880" s="125"/>
      <c r="CQ2880" s="121"/>
    </row>
    <row r="2881" s="121" customFormat="1" hidden="1">
      <c r="A2881" s="122" t="s">
        <v>2357</v>
      </c>
      <c r="B2881" s="188" t="s">
        <v>2274</v>
      </c>
      <c r="C2881" s="179"/>
      <c r="D2881" s="179"/>
      <c r="E2881" s="115"/>
      <c r="F2881" s="116"/>
      <c r="G2881" s="113"/>
      <c r="H2881" s="125"/>
      <c r="I2881" s="125"/>
      <c r="J2881" s="125"/>
      <c r="K2881" s="125"/>
      <c r="L2881" s="125"/>
      <c r="M2881" s="125"/>
      <c r="N2881" s="125"/>
      <c r="O2881" s="125"/>
      <c r="P2881" s="125"/>
      <c r="Q2881" s="125"/>
      <c r="R2881" s="125"/>
      <c r="S2881" s="125"/>
      <c r="T2881" s="125"/>
      <c r="U2881" s="125"/>
      <c r="V2881" s="125"/>
      <c r="W2881" s="125"/>
      <c r="X2881" s="125"/>
      <c r="Y2881" s="125"/>
      <c r="Z2881" s="125"/>
      <c r="AA2881" s="125"/>
      <c r="AB2881" s="125"/>
      <c r="AC2881" s="125"/>
      <c r="AD2881" s="125"/>
      <c r="AE2881" s="125"/>
      <c r="AF2881" s="125"/>
      <c r="AG2881" s="125"/>
      <c r="AH2881" s="125"/>
      <c r="AI2881" s="125"/>
      <c r="AJ2881" s="125"/>
      <c r="AK2881" s="125"/>
      <c r="AL2881" s="125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5"/>
      <c r="AW2881" s="125"/>
      <c r="AX2881" s="125"/>
      <c r="AY2881" s="125"/>
      <c r="AZ2881" s="125"/>
      <c r="BA2881" s="125"/>
      <c r="BB2881" s="125"/>
      <c r="BC2881" s="125"/>
      <c r="BD2881" s="125"/>
      <c r="BE2881" s="125"/>
      <c r="BF2881" s="125"/>
      <c r="BG2881" s="125"/>
      <c r="BH2881" s="125"/>
      <c r="BI2881" s="125"/>
      <c r="BJ2881" s="125"/>
      <c r="BK2881" s="125"/>
      <c r="BL2881" s="125"/>
      <c r="BM2881" s="125"/>
      <c r="BN2881" s="125"/>
      <c r="BO2881" s="125"/>
      <c r="BP2881" s="125"/>
      <c r="BQ2881" s="125"/>
      <c r="BR2881" s="125"/>
      <c r="BS2881" s="125"/>
      <c r="BT2881" s="125"/>
      <c r="BU2881" s="125"/>
      <c r="BV2881" s="125"/>
      <c r="BW2881" s="125"/>
      <c r="BX2881" s="125"/>
      <c r="BY2881" s="125"/>
      <c r="BZ2881" s="125"/>
      <c r="CA2881" s="125"/>
      <c r="CB2881" s="125"/>
      <c r="CC2881" s="125"/>
      <c r="CD2881" s="125"/>
      <c r="CE2881" s="125"/>
      <c r="CF2881" s="125"/>
      <c r="CG2881" s="125"/>
      <c r="CH2881" s="125"/>
      <c r="CI2881" s="125"/>
      <c r="CJ2881" s="125"/>
      <c r="CK2881" s="125"/>
      <c r="CL2881" s="125"/>
      <c r="CM2881" s="125"/>
      <c r="CN2881" s="125"/>
      <c r="CO2881" s="125"/>
      <c r="CP2881" s="125"/>
      <c r="CQ2881" s="121"/>
    </row>
    <row r="2882" s="121" customFormat="1" hidden="1">
      <c r="A2882" s="122" t="s">
        <v>2358</v>
      </c>
      <c r="B2882" s="188" t="s">
        <v>2276</v>
      </c>
      <c r="C2882" s="179"/>
      <c r="D2882" s="179"/>
      <c r="E2882" s="115"/>
      <c r="F2882" s="116"/>
      <c r="G2882" s="113"/>
      <c r="H2882" s="125"/>
      <c r="I2882" s="125"/>
      <c r="J2882" s="125"/>
      <c r="K2882" s="125"/>
      <c r="L2882" s="125"/>
      <c r="M2882" s="125"/>
      <c r="N2882" s="125"/>
      <c r="O2882" s="125"/>
      <c r="P2882" s="125"/>
      <c r="Q2882" s="125"/>
      <c r="R2882" s="125"/>
      <c r="S2882" s="125"/>
      <c r="T2882" s="125"/>
      <c r="U2882" s="125"/>
      <c r="V2882" s="125"/>
      <c r="W2882" s="125"/>
      <c r="X2882" s="125"/>
      <c r="Y2882" s="125"/>
      <c r="Z2882" s="125"/>
      <c r="AA2882" s="125"/>
      <c r="AB2882" s="125"/>
      <c r="AC2882" s="125"/>
      <c r="AD2882" s="125"/>
      <c r="AE2882" s="125"/>
      <c r="AF2882" s="125"/>
      <c r="AG2882" s="125"/>
      <c r="AH2882" s="125"/>
      <c r="AI2882" s="125"/>
      <c r="AJ2882" s="125"/>
      <c r="AK2882" s="125"/>
      <c r="AL2882" s="125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5"/>
      <c r="AW2882" s="125"/>
      <c r="AX2882" s="125"/>
      <c r="AY2882" s="125"/>
      <c r="AZ2882" s="125"/>
      <c r="BA2882" s="125"/>
      <c r="BB2882" s="125"/>
      <c r="BC2882" s="125"/>
      <c r="BD2882" s="125"/>
      <c r="BE2882" s="125"/>
      <c r="BF2882" s="125"/>
      <c r="BG2882" s="125"/>
      <c r="BH2882" s="125"/>
      <c r="BI2882" s="125"/>
      <c r="BJ2882" s="125"/>
      <c r="BK2882" s="125"/>
      <c r="BL2882" s="125"/>
      <c r="BM2882" s="125"/>
      <c r="BN2882" s="125"/>
      <c r="BO2882" s="125"/>
      <c r="BP2882" s="125"/>
      <c r="BQ2882" s="125"/>
      <c r="BR2882" s="125"/>
      <c r="BS2882" s="125"/>
      <c r="BT2882" s="125"/>
      <c r="BU2882" s="125"/>
      <c r="BV2882" s="125"/>
      <c r="BW2882" s="125"/>
      <c r="BX2882" s="125"/>
      <c r="BY2882" s="125"/>
      <c r="BZ2882" s="125"/>
      <c r="CA2882" s="125"/>
      <c r="CB2882" s="125"/>
      <c r="CC2882" s="125"/>
      <c r="CD2882" s="125"/>
      <c r="CE2882" s="125"/>
      <c r="CF2882" s="125"/>
      <c r="CG2882" s="125"/>
      <c r="CH2882" s="125"/>
      <c r="CI2882" s="125"/>
      <c r="CJ2882" s="125"/>
      <c r="CK2882" s="125"/>
      <c r="CL2882" s="125"/>
      <c r="CM2882" s="125"/>
      <c r="CN2882" s="125"/>
      <c r="CO2882" s="125"/>
      <c r="CP2882" s="125"/>
      <c r="CQ2882" s="121"/>
    </row>
    <row r="2883" s="121" customFormat="1" hidden="1">
      <c r="A2883" s="122" t="s">
        <v>2359</v>
      </c>
      <c r="B2883" s="188" t="s">
        <v>2278</v>
      </c>
      <c r="C2883" s="179"/>
      <c r="D2883" s="179"/>
      <c r="E2883" s="115"/>
      <c r="F2883" s="116"/>
      <c r="G2883" s="113"/>
      <c r="H2883" s="125"/>
      <c r="I2883" s="125"/>
      <c r="J2883" s="125"/>
      <c r="K2883" s="125"/>
      <c r="L2883" s="125"/>
      <c r="M2883" s="125"/>
      <c r="N2883" s="125"/>
      <c r="O2883" s="125"/>
      <c r="P2883" s="125"/>
      <c r="Q2883" s="125"/>
      <c r="R2883" s="125"/>
      <c r="S2883" s="125"/>
      <c r="T2883" s="125"/>
      <c r="U2883" s="125"/>
      <c r="V2883" s="125"/>
      <c r="W2883" s="125"/>
      <c r="X2883" s="125"/>
      <c r="Y2883" s="125"/>
      <c r="Z2883" s="125"/>
      <c r="AA2883" s="125"/>
      <c r="AB2883" s="125"/>
      <c r="AC2883" s="125"/>
      <c r="AD2883" s="125"/>
      <c r="AE2883" s="125"/>
      <c r="AF2883" s="125"/>
      <c r="AG2883" s="125"/>
      <c r="AH2883" s="125"/>
      <c r="AI2883" s="125"/>
      <c r="AJ2883" s="125"/>
      <c r="AK2883" s="125"/>
      <c r="AL2883" s="125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5"/>
      <c r="AW2883" s="125"/>
      <c r="AX2883" s="125"/>
      <c r="AY2883" s="125"/>
      <c r="AZ2883" s="125"/>
      <c r="BA2883" s="125"/>
      <c r="BB2883" s="125"/>
      <c r="BC2883" s="125"/>
      <c r="BD2883" s="125"/>
      <c r="BE2883" s="125"/>
      <c r="BF2883" s="125"/>
      <c r="BG2883" s="125"/>
      <c r="BH2883" s="125"/>
      <c r="BI2883" s="125"/>
      <c r="BJ2883" s="125"/>
      <c r="BK2883" s="125"/>
      <c r="BL2883" s="125"/>
      <c r="BM2883" s="125"/>
      <c r="BN2883" s="125"/>
      <c r="BO2883" s="125"/>
      <c r="BP2883" s="125"/>
      <c r="BQ2883" s="125"/>
      <c r="BR2883" s="125"/>
      <c r="BS2883" s="125"/>
      <c r="BT2883" s="125"/>
      <c r="BU2883" s="125"/>
      <c r="BV2883" s="125"/>
      <c r="BW2883" s="125"/>
      <c r="BX2883" s="125"/>
      <c r="BY2883" s="125"/>
      <c r="BZ2883" s="125"/>
      <c r="CA2883" s="125"/>
      <c r="CB2883" s="125"/>
      <c r="CC2883" s="125"/>
      <c r="CD2883" s="125"/>
      <c r="CE2883" s="125"/>
      <c r="CF2883" s="125"/>
      <c r="CG2883" s="125"/>
      <c r="CH2883" s="125"/>
      <c r="CI2883" s="125"/>
      <c r="CJ2883" s="125"/>
      <c r="CK2883" s="125"/>
      <c r="CL2883" s="125"/>
      <c r="CM2883" s="125"/>
      <c r="CN2883" s="125"/>
      <c r="CO2883" s="125"/>
      <c r="CP2883" s="125"/>
      <c r="CQ2883" s="121"/>
    </row>
    <row r="2884" s="121" customFormat="1" hidden="1">
      <c r="A2884" s="122" t="s">
        <v>2360</v>
      </c>
      <c r="B2884" s="188" t="s">
        <v>2280</v>
      </c>
      <c r="C2884" s="179"/>
      <c r="D2884" s="179"/>
      <c r="E2884" s="115"/>
      <c r="F2884" s="116"/>
      <c r="G2884" s="113"/>
      <c r="H2884" s="125"/>
      <c r="I2884" s="125"/>
      <c r="J2884" s="125"/>
      <c r="K2884" s="125"/>
      <c r="L2884" s="125"/>
      <c r="M2884" s="125"/>
      <c r="N2884" s="125"/>
      <c r="O2884" s="125"/>
      <c r="P2884" s="125"/>
      <c r="Q2884" s="125"/>
      <c r="R2884" s="125"/>
      <c r="S2884" s="125"/>
      <c r="T2884" s="125"/>
      <c r="U2884" s="125"/>
      <c r="V2884" s="125"/>
      <c r="W2884" s="125"/>
      <c r="X2884" s="125"/>
      <c r="Y2884" s="125"/>
      <c r="Z2884" s="125"/>
      <c r="AA2884" s="125"/>
      <c r="AB2884" s="125"/>
      <c r="AC2884" s="125"/>
      <c r="AD2884" s="125"/>
      <c r="AE2884" s="125"/>
      <c r="AF2884" s="125"/>
      <c r="AG2884" s="125"/>
      <c r="AH2884" s="125"/>
      <c r="AI2884" s="125"/>
      <c r="AJ2884" s="125"/>
      <c r="AK2884" s="125"/>
      <c r="AL2884" s="125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5"/>
      <c r="AW2884" s="125"/>
      <c r="AX2884" s="125"/>
      <c r="AY2884" s="125"/>
      <c r="AZ2884" s="125"/>
      <c r="BA2884" s="125"/>
      <c r="BB2884" s="125"/>
      <c r="BC2884" s="125"/>
      <c r="BD2884" s="125"/>
      <c r="BE2884" s="125"/>
      <c r="BF2884" s="125"/>
      <c r="BG2884" s="125"/>
      <c r="BH2884" s="125"/>
      <c r="BI2884" s="125"/>
      <c r="BJ2884" s="125"/>
      <c r="BK2884" s="125"/>
      <c r="BL2884" s="125"/>
      <c r="BM2884" s="125"/>
      <c r="BN2884" s="125"/>
      <c r="BO2884" s="125"/>
      <c r="BP2884" s="125"/>
      <c r="BQ2884" s="125"/>
      <c r="BR2884" s="125"/>
      <c r="BS2884" s="125"/>
      <c r="BT2884" s="125"/>
      <c r="BU2884" s="125"/>
      <c r="BV2884" s="125"/>
      <c r="BW2884" s="125"/>
      <c r="BX2884" s="125"/>
      <c r="BY2884" s="125"/>
      <c r="BZ2884" s="125"/>
      <c r="CA2884" s="125"/>
      <c r="CB2884" s="125"/>
      <c r="CC2884" s="125"/>
      <c r="CD2884" s="125"/>
      <c r="CE2884" s="125"/>
      <c r="CF2884" s="125"/>
      <c r="CG2884" s="125"/>
      <c r="CH2884" s="125"/>
      <c r="CI2884" s="125"/>
      <c r="CJ2884" s="125"/>
      <c r="CK2884" s="125"/>
      <c r="CL2884" s="125"/>
      <c r="CM2884" s="125"/>
      <c r="CN2884" s="125"/>
      <c r="CO2884" s="125"/>
      <c r="CP2884" s="125"/>
      <c r="CQ2884" s="121"/>
    </row>
    <row r="2885" s="121" customFormat="1" hidden="1">
      <c r="A2885" s="122" t="s">
        <v>2361</v>
      </c>
      <c r="B2885" s="188" t="s">
        <v>2282</v>
      </c>
      <c r="C2885" s="179"/>
      <c r="D2885" s="179"/>
      <c r="E2885" s="115"/>
      <c r="F2885" s="116"/>
      <c r="G2885" s="113"/>
      <c r="H2885" s="125"/>
      <c r="I2885" s="125"/>
      <c r="J2885" s="125"/>
      <c r="K2885" s="125"/>
      <c r="L2885" s="125"/>
      <c r="M2885" s="125"/>
      <c r="N2885" s="125"/>
      <c r="O2885" s="125"/>
      <c r="P2885" s="125"/>
      <c r="Q2885" s="125"/>
      <c r="R2885" s="125"/>
      <c r="S2885" s="125"/>
      <c r="T2885" s="125"/>
      <c r="U2885" s="125"/>
      <c r="V2885" s="125"/>
      <c r="W2885" s="125"/>
      <c r="X2885" s="125"/>
      <c r="Y2885" s="125"/>
      <c r="Z2885" s="125"/>
      <c r="AA2885" s="125"/>
      <c r="AB2885" s="125"/>
      <c r="AC2885" s="125"/>
      <c r="AD2885" s="125"/>
      <c r="AE2885" s="125"/>
      <c r="AF2885" s="125"/>
      <c r="AG2885" s="125"/>
      <c r="AH2885" s="125"/>
      <c r="AI2885" s="125"/>
      <c r="AJ2885" s="125"/>
      <c r="AK2885" s="125"/>
      <c r="AL2885" s="125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5"/>
      <c r="AW2885" s="125"/>
      <c r="AX2885" s="125"/>
      <c r="AY2885" s="125"/>
      <c r="AZ2885" s="125"/>
      <c r="BA2885" s="125"/>
      <c r="BB2885" s="125"/>
      <c r="BC2885" s="125"/>
      <c r="BD2885" s="125"/>
      <c r="BE2885" s="125"/>
      <c r="BF2885" s="125"/>
      <c r="BG2885" s="125"/>
      <c r="BH2885" s="125"/>
      <c r="BI2885" s="125"/>
      <c r="BJ2885" s="125"/>
      <c r="BK2885" s="125"/>
      <c r="BL2885" s="125"/>
      <c r="BM2885" s="125"/>
      <c r="BN2885" s="125"/>
      <c r="BO2885" s="125"/>
      <c r="BP2885" s="125"/>
      <c r="BQ2885" s="125"/>
      <c r="BR2885" s="125"/>
      <c r="BS2885" s="125"/>
      <c r="BT2885" s="125"/>
      <c r="BU2885" s="125"/>
      <c r="BV2885" s="125"/>
      <c r="BW2885" s="125"/>
      <c r="BX2885" s="125"/>
      <c r="BY2885" s="125"/>
      <c r="BZ2885" s="125"/>
      <c r="CA2885" s="125"/>
      <c r="CB2885" s="125"/>
      <c r="CC2885" s="125"/>
      <c r="CD2885" s="125"/>
      <c r="CE2885" s="125"/>
      <c r="CF2885" s="125"/>
      <c r="CG2885" s="125"/>
      <c r="CH2885" s="125"/>
      <c r="CI2885" s="125"/>
      <c r="CJ2885" s="125"/>
      <c r="CK2885" s="125"/>
      <c r="CL2885" s="125"/>
      <c r="CM2885" s="125"/>
      <c r="CN2885" s="125"/>
      <c r="CO2885" s="125"/>
      <c r="CP2885" s="125"/>
      <c r="CQ2885" s="121"/>
    </row>
    <row r="2886" s="121" customFormat="1" hidden="1">
      <c r="A2886" s="122" t="s">
        <v>2362</v>
      </c>
      <c r="B2886" s="188" t="s">
        <v>2274</v>
      </c>
      <c r="C2886" s="179"/>
      <c r="D2886" s="179"/>
      <c r="E2886" s="115"/>
      <c r="F2886" s="116"/>
      <c r="G2886" s="113"/>
      <c r="H2886" s="125"/>
      <c r="I2886" s="125"/>
      <c r="J2886" s="125"/>
      <c r="K2886" s="125"/>
      <c r="L2886" s="125"/>
      <c r="M2886" s="125"/>
      <c r="N2886" s="125"/>
      <c r="O2886" s="125"/>
      <c r="P2886" s="125"/>
      <c r="Q2886" s="125"/>
      <c r="R2886" s="125"/>
      <c r="S2886" s="125"/>
      <c r="T2886" s="125"/>
      <c r="U2886" s="125"/>
      <c r="V2886" s="125"/>
      <c r="W2886" s="125"/>
      <c r="X2886" s="125"/>
      <c r="Y2886" s="125"/>
      <c r="Z2886" s="125"/>
      <c r="AA2886" s="125"/>
      <c r="AB2886" s="125"/>
      <c r="AC2886" s="125"/>
      <c r="AD2886" s="125"/>
      <c r="AE2886" s="125"/>
      <c r="AF2886" s="125"/>
      <c r="AG2886" s="125"/>
      <c r="AH2886" s="125"/>
      <c r="AI2886" s="125"/>
      <c r="AJ2886" s="125"/>
      <c r="AK2886" s="125"/>
      <c r="AL2886" s="125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5"/>
      <c r="AW2886" s="125"/>
      <c r="AX2886" s="125"/>
      <c r="AY2886" s="125"/>
      <c r="AZ2886" s="125"/>
      <c r="BA2886" s="125"/>
      <c r="BB2886" s="125"/>
      <c r="BC2886" s="125"/>
      <c r="BD2886" s="125"/>
      <c r="BE2886" s="125"/>
      <c r="BF2886" s="125"/>
      <c r="BG2886" s="125"/>
      <c r="BH2886" s="125"/>
      <c r="BI2886" s="125"/>
      <c r="BJ2886" s="125"/>
      <c r="BK2886" s="125"/>
      <c r="BL2886" s="125"/>
      <c r="BM2886" s="125"/>
      <c r="BN2886" s="125"/>
      <c r="BO2886" s="125"/>
      <c r="BP2886" s="125"/>
      <c r="BQ2886" s="125"/>
      <c r="BR2886" s="125"/>
      <c r="BS2886" s="125"/>
      <c r="BT2886" s="125"/>
      <c r="BU2886" s="125"/>
      <c r="BV2886" s="125"/>
      <c r="BW2886" s="125"/>
      <c r="BX2886" s="125"/>
      <c r="BY2886" s="125"/>
      <c r="BZ2886" s="125"/>
      <c r="CA2886" s="125"/>
      <c r="CB2886" s="125"/>
      <c r="CC2886" s="125"/>
      <c r="CD2886" s="125"/>
      <c r="CE2886" s="125"/>
      <c r="CF2886" s="125"/>
      <c r="CG2886" s="125"/>
      <c r="CH2886" s="125"/>
      <c r="CI2886" s="125"/>
      <c r="CJ2886" s="125"/>
      <c r="CK2886" s="125"/>
      <c r="CL2886" s="125"/>
      <c r="CM2886" s="125"/>
      <c r="CN2886" s="125"/>
      <c r="CO2886" s="125"/>
      <c r="CP2886" s="125"/>
      <c r="CQ2886" s="121"/>
    </row>
    <row r="2887" s="121" customFormat="1" hidden="1">
      <c r="A2887" s="122" t="s">
        <v>2363</v>
      </c>
      <c r="B2887" s="188" t="s">
        <v>2276</v>
      </c>
      <c r="C2887" s="179"/>
      <c r="D2887" s="179"/>
      <c r="E2887" s="115"/>
      <c r="F2887" s="116"/>
      <c r="G2887" s="113"/>
      <c r="H2887" s="125"/>
      <c r="I2887" s="125"/>
      <c r="J2887" s="125"/>
      <c r="K2887" s="125"/>
      <c r="L2887" s="125"/>
      <c r="M2887" s="125"/>
      <c r="N2887" s="125"/>
      <c r="O2887" s="125"/>
      <c r="P2887" s="125"/>
      <c r="Q2887" s="125"/>
      <c r="R2887" s="125"/>
      <c r="S2887" s="125"/>
      <c r="T2887" s="125"/>
      <c r="U2887" s="125"/>
      <c r="V2887" s="125"/>
      <c r="W2887" s="125"/>
      <c r="X2887" s="125"/>
      <c r="Y2887" s="125"/>
      <c r="Z2887" s="125"/>
      <c r="AA2887" s="125"/>
      <c r="AB2887" s="125"/>
      <c r="AC2887" s="125"/>
      <c r="AD2887" s="125"/>
      <c r="AE2887" s="125"/>
      <c r="AF2887" s="125"/>
      <c r="AG2887" s="125"/>
      <c r="AH2887" s="125"/>
      <c r="AI2887" s="125"/>
      <c r="AJ2887" s="125"/>
      <c r="AK2887" s="125"/>
      <c r="AL2887" s="125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5"/>
      <c r="AW2887" s="125"/>
      <c r="AX2887" s="125"/>
      <c r="AY2887" s="125"/>
      <c r="AZ2887" s="125"/>
      <c r="BA2887" s="125"/>
      <c r="BB2887" s="125"/>
      <c r="BC2887" s="125"/>
      <c r="BD2887" s="125"/>
      <c r="BE2887" s="125"/>
      <c r="BF2887" s="125"/>
      <c r="BG2887" s="125"/>
      <c r="BH2887" s="125"/>
      <c r="BI2887" s="125"/>
      <c r="BJ2887" s="125"/>
      <c r="BK2887" s="125"/>
      <c r="BL2887" s="125"/>
      <c r="BM2887" s="125"/>
      <c r="BN2887" s="125"/>
      <c r="BO2887" s="125"/>
      <c r="BP2887" s="125"/>
      <c r="BQ2887" s="125"/>
      <c r="BR2887" s="125"/>
      <c r="BS2887" s="125"/>
      <c r="BT2887" s="125"/>
      <c r="BU2887" s="125"/>
      <c r="BV2887" s="125"/>
      <c r="BW2887" s="125"/>
      <c r="BX2887" s="125"/>
      <c r="BY2887" s="125"/>
      <c r="BZ2887" s="125"/>
      <c r="CA2887" s="125"/>
      <c r="CB2887" s="125"/>
      <c r="CC2887" s="125"/>
      <c r="CD2887" s="125"/>
      <c r="CE2887" s="125"/>
      <c r="CF2887" s="125"/>
      <c r="CG2887" s="125"/>
      <c r="CH2887" s="125"/>
      <c r="CI2887" s="125"/>
      <c r="CJ2887" s="125"/>
      <c r="CK2887" s="125"/>
      <c r="CL2887" s="125"/>
      <c r="CM2887" s="125"/>
      <c r="CN2887" s="125"/>
      <c r="CO2887" s="125"/>
      <c r="CP2887" s="125"/>
      <c r="CQ2887" s="121"/>
    </row>
    <row r="2888" s="121" customFormat="1" hidden="1">
      <c r="A2888" s="122" t="s">
        <v>2364</v>
      </c>
      <c r="B2888" s="188" t="s">
        <v>2278</v>
      </c>
      <c r="C2888" s="179"/>
      <c r="D2888" s="179"/>
      <c r="E2888" s="115"/>
      <c r="F2888" s="116"/>
      <c r="G2888" s="113"/>
      <c r="H2888" s="125"/>
      <c r="I2888" s="125"/>
      <c r="J2888" s="125"/>
      <c r="K2888" s="125"/>
      <c r="L2888" s="125"/>
      <c r="M2888" s="125"/>
      <c r="N2888" s="125"/>
      <c r="O2888" s="125"/>
      <c r="P2888" s="125"/>
      <c r="Q2888" s="125"/>
      <c r="R2888" s="125"/>
      <c r="S2888" s="125"/>
      <c r="T2888" s="125"/>
      <c r="U2888" s="125"/>
      <c r="V2888" s="125"/>
      <c r="W2888" s="125"/>
      <c r="X2888" s="125"/>
      <c r="Y2888" s="125"/>
      <c r="Z2888" s="125"/>
      <c r="AA2888" s="125"/>
      <c r="AB2888" s="125"/>
      <c r="AC2888" s="125"/>
      <c r="AD2888" s="125"/>
      <c r="AE2888" s="125"/>
      <c r="AF2888" s="125"/>
      <c r="AG2888" s="125"/>
      <c r="AH2888" s="125"/>
      <c r="AI2888" s="125"/>
      <c r="AJ2888" s="125"/>
      <c r="AK2888" s="125"/>
      <c r="AL2888" s="125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5"/>
      <c r="AW2888" s="125"/>
      <c r="AX2888" s="125"/>
      <c r="AY2888" s="125"/>
      <c r="AZ2888" s="125"/>
      <c r="BA2888" s="125"/>
      <c r="BB2888" s="125"/>
      <c r="BC2888" s="125"/>
      <c r="BD2888" s="125"/>
      <c r="BE2888" s="125"/>
      <c r="BF2888" s="125"/>
      <c r="BG2888" s="125"/>
      <c r="BH2888" s="125"/>
      <c r="BI2888" s="125"/>
      <c r="BJ2888" s="125"/>
      <c r="BK2888" s="125"/>
      <c r="BL2888" s="125"/>
      <c r="BM2888" s="125"/>
      <c r="BN2888" s="125"/>
      <c r="BO2888" s="125"/>
      <c r="BP2888" s="125"/>
      <c r="BQ2888" s="125"/>
      <c r="BR2888" s="125"/>
      <c r="BS2888" s="125"/>
      <c r="BT2888" s="125"/>
      <c r="BU2888" s="125"/>
      <c r="BV2888" s="125"/>
      <c r="BW2888" s="125"/>
      <c r="BX2888" s="125"/>
      <c r="BY2888" s="125"/>
      <c r="BZ2888" s="125"/>
      <c r="CA2888" s="125"/>
      <c r="CB2888" s="125"/>
      <c r="CC2888" s="125"/>
      <c r="CD2888" s="125"/>
      <c r="CE2888" s="125"/>
      <c r="CF2888" s="125"/>
      <c r="CG2888" s="125"/>
      <c r="CH2888" s="125"/>
      <c r="CI2888" s="125"/>
      <c r="CJ2888" s="125"/>
      <c r="CK2888" s="125"/>
      <c r="CL2888" s="125"/>
      <c r="CM2888" s="125"/>
      <c r="CN2888" s="125"/>
      <c r="CO2888" s="125"/>
      <c r="CP2888" s="125"/>
      <c r="CQ2888" s="121"/>
    </row>
    <row r="2889" s="121" customFormat="1" hidden="1">
      <c r="A2889" s="122" t="s">
        <v>2365</v>
      </c>
      <c r="B2889" s="188" t="s">
        <v>2280</v>
      </c>
      <c r="C2889" s="179"/>
      <c r="D2889" s="179"/>
      <c r="E2889" s="115"/>
      <c r="F2889" s="116"/>
      <c r="G2889" s="113"/>
      <c r="H2889" s="125"/>
      <c r="I2889" s="125"/>
      <c r="J2889" s="125"/>
      <c r="K2889" s="125"/>
      <c r="L2889" s="125"/>
      <c r="M2889" s="125"/>
      <c r="N2889" s="125"/>
      <c r="O2889" s="125"/>
      <c r="P2889" s="125"/>
      <c r="Q2889" s="125"/>
      <c r="R2889" s="125"/>
      <c r="S2889" s="125"/>
      <c r="T2889" s="125"/>
      <c r="U2889" s="125"/>
      <c r="V2889" s="125"/>
      <c r="W2889" s="125"/>
      <c r="X2889" s="125"/>
      <c r="Y2889" s="125"/>
      <c r="Z2889" s="125"/>
      <c r="AA2889" s="125"/>
      <c r="AB2889" s="125"/>
      <c r="AC2889" s="125"/>
      <c r="AD2889" s="125"/>
      <c r="AE2889" s="125"/>
      <c r="AF2889" s="125"/>
      <c r="AG2889" s="125"/>
      <c r="AH2889" s="125"/>
      <c r="AI2889" s="125"/>
      <c r="AJ2889" s="125"/>
      <c r="AK2889" s="125"/>
      <c r="AL2889" s="125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5"/>
      <c r="AW2889" s="125"/>
      <c r="AX2889" s="125"/>
      <c r="AY2889" s="125"/>
      <c r="AZ2889" s="125"/>
      <c r="BA2889" s="125"/>
      <c r="BB2889" s="125"/>
      <c r="BC2889" s="125"/>
      <c r="BD2889" s="125"/>
      <c r="BE2889" s="125"/>
      <c r="BF2889" s="125"/>
      <c r="BG2889" s="125"/>
      <c r="BH2889" s="125"/>
      <c r="BI2889" s="125"/>
      <c r="BJ2889" s="125"/>
      <c r="BK2889" s="125"/>
      <c r="BL2889" s="125"/>
      <c r="BM2889" s="125"/>
      <c r="BN2889" s="125"/>
      <c r="BO2889" s="125"/>
      <c r="BP2889" s="125"/>
      <c r="BQ2889" s="125"/>
      <c r="BR2889" s="125"/>
      <c r="BS2889" s="125"/>
      <c r="BT2889" s="125"/>
      <c r="BU2889" s="125"/>
      <c r="BV2889" s="125"/>
      <c r="BW2889" s="125"/>
      <c r="BX2889" s="125"/>
      <c r="BY2889" s="125"/>
      <c r="BZ2889" s="125"/>
      <c r="CA2889" s="125"/>
      <c r="CB2889" s="125"/>
      <c r="CC2889" s="125"/>
      <c r="CD2889" s="125"/>
      <c r="CE2889" s="125"/>
      <c r="CF2889" s="125"/>
      <c r="CG2889" s="125"/>
      <c r="CH2889" s="125"/>
      <c r="CI2889" s="125"/>
      <c r="CJ2889" s="125"/>
      <c r="CK2889" s="125"/>
      <c r="CL2889" s="125"/>
      <c r="CM2889" s="125"/>
      <c r="CN2889" s="125"/>
      <c r="CO2889" s="125"/>
      <c r="CP2889" s="125"/>
      <c r="CQ2889" s="121"/>
    </row>
    <row r="2890" s="121" customFormat="1" hidden="1">
      <c r="A2890" s="122" t="s">
        <v>2366</v>
      </c>
      <c r="B2890" s="188" t="s">
        <v>2288</v>
      </c>
      <c r="C2890" s="179"/>
      <c r="D2890" s="179"/>
      <c r="E2890" s="115"/>
      <c r="F2890" s="116"/>
      <c r="G2890" s="113"/>
      <c r="H2890" s="125"/>
      <c r="I2890" s="125"/>
      <c r="J2890" s="125"/>
      <c r="K2890" s="125"/>
      <c r="L2890" s="125"/>
      <c r="M2890" s="125"/>
      <c r="N2890" s="125"/>
      <c r="O2890" s="125"/>
      <c r="P2890" s="125"/>
      <c r="Q2890" s="125"/>
      <c r="R2890" s="125"/>
      <c r="S2890" s="125"/>
      <c r="T2890" s="125"/>
      <c r="U2890" s="125"/>
      <c r="V2890" s="125"/>
      <c r="W2890" s="125"/>
      <c r="X2890" s="125"/>
      <c r="Y2890" s="125"/>
      <c r="Z2890" s="125"/>
      <c r="AA2890" s="125"/>
      <c r="AB2890" s="125"/>
      <c r="AC2890" s="125"/>
      <c r="AD2890" s="125"/>
      <c r="AE2890" s="125"/>
      <c r="AF2890" s="125"/>
      <c r="AG2890" s="125"/>
      <c r="AH2890" s="125"/>
      <c r="AI2890" s="125"/>
      <c r="AJ2890" s="125"/>
      <c r="AK2890" s="125"/>
      <c r="AL2890" s="125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5"/>
      <c r="AW2890" s="125"/>
      <c r="AX2890" s="125"/>
      <c r="AY2890" s="125"/>
      <c r="AZ2890" s="125"/>
      <c r="BA2890" s="125"/>
      <c r="BB2890" s="125"/>
      <c r="BC2890" s="125"/>
      <c r="BD2890" s="125"/>
      <c r="BE2890" s="125"/>
      <c r="BF2890" s="125"/>
      <c r="BG2890" s="125"/>
      <c r="BH2890" s="125"/>
      <c r="BI2890" s="125"/>
      <c r="BJ2890" s="125"/>
      <c r="BK2890" s="125"/>
      <c r="BL2890" s="125"/>
      <c r="BM2890" s="125"/>
      <c r="BN2890" s="125"/>
      <c r="BO2890" s="125"/>
      <c r="BP2890" s="125"/>
      <c r="BQ2890" s="125"/>
      <c r="BR2890" s="125"/>
      <c r="BS2890" s="125"/>
      <c r="BT2890" s="125"/>
      <c r="BU2890" s="125"/>
      <c r="BV2890" s="125"/>
      <c r="BW2890" s="125"/>
      <c r="BX2890" s="125"/>
      <c r="BY2890" s="125"/>
      <c r="BZ2890" s="125"/>
      <c r="CA2890" s="125"/>
      <c r="CB2890" s="125"/>
      <c r="CC2890" s="125"/>
      <c r="CD2890" s="125"/>
      <c r="CE2890" s="125"/>
      <c r="CF2890" s="125"/>
      <c r="CG2890" s="125"/>
      <c r="CH2890" s="125"/>
      <c r="CI2890" s="125"/>
      <c r="CJ2890" s="125"/>
      <c r="CK2890" s="125"/>
      <c r="CL2890" s="125"/>
      <c r="CM2890" s="125"/>
      <c r="CN2890" s="125"/>
      <c r="CO2890" s="125"/>
      <c r="CP2890" s="125"/>
      <c r="CQ2890" s="121"/>
    </row>
    <row r="2891" s="121" customFormat="1" hidden="1">
      <c r="A2891" s="122" t="s">
        <v>2367</v>
      </c>
      <c r="B2891" s="188" t="s">
        <v>2274</v>
      </c>
      <c r="C2891" s="179"/>
      <c r="D2891" s="179"/>
      <c r="E2891" s="115"/>
      <c r="F2891" s="116"/>
      <c r="G2891" s="113"/>
      <c r="H2891" s="125"/>
      <c r="I2891" s="125"/>
      <c r="J2891" s="125"/>
      <c r="K2891" s="125"/>
      <c r="L2891" s="125"/>
      <c r="M2891" s="125"/>
      <c r="N2891" s="125"/>
      <c r="O2891" s="125"/>
      <c r="P2891" s="125"/>
      <c r="Q2891" s="125"/>
      <c r="R2891" s="125"/>
      <c r="S2891" s="125"/>
      <c r="T2891" s="125"/>
      <c r="U2891" s="125"/>
      <c r="V2891" s="125"/>
      <c r="W2891" s="125"/>
      <c r="X2891" s="125"/>
      <c r="Y2891" s="125"/>
      <c r="Z2891" s="125"/>
      <c r="AA2891" s="125"/>
      <c r="AB2891" s="125"/>
      <c r="AC2891" s="125"/>
      <c r="AD2891" s="125"/>
      <c r="AE2891" s="125"/>
      <c r="AF2891" s="125"/>
      <c r="AG2891" s="125"/>
      <c r="AH2891" s="125"/>
      <c r="AI2891" s="125"/>
      <c r="AJ2891" s="125"/>
      <c r="AK2891" s="125"/>
      <c r="AL2891" s="125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5"/>
      <c r="AW2891" s="125"/>
      <c r="AX2891" s="125"/>
      <c r="AY2891" s="125"/>
      <c r="AZ2891" s="125"/>
      <c r="BA2891" s="125"/>
      <c r="BB2891" s="125"/>
      <c r="BC2891" s="125"/>
      <c r="BD2891" s="125"/>
      <c r="BE2891" s="125"/>
      <c r="BF2891" s="125"/>
      <c r="BG2891" s="125"/>
      <c r="BH2891" s="125"/>
      <c r="BI2891" s="125"/>
      <c r="BJ2891" s="125"/>
      <c r="BK2891" s="125"/>
      <c r="BL2891" s="125"/>
      <c r="BM2891" s="125"/>
      <c r="BN2891" s="125"/>
      <c r="BO2891" s="125"/>
      <c r="BP2891" s="125"/>
      <c r="BQ2891" s="125"/>
      <c r="BR2891" s="125"/>
      <c r="BS2891" s="125"/>
      <c r="BT2891" s="125"/>
      <c r="BU2891" s="125"/>
      <c r="BV2891" s="125"/>
      <c r="BW2891" s="125"/>
      <c r="BX2891" s="125"/>
      <c r="BY2891" s="125"/>
      <c r="BZ2891" s="125"/>
      <c r="CA2891" s="125"/>
      <c r="CB2891" s="125"/>
      <c r="CC2891" s="125"/>
      <c r="CD2891" s="125"/>
      <c r="CE2891" s="125"/>
      <c r="CF2891" s="125"/>
      <c r="CG2891" s="125"/>
      <c r="CH2891" s="125"/>
      <c r="CI2891" s="125"/>
      <c r="CJ2891" s="125"/>
      <c r="CK2891" s="125"/>
      <c r="CL2891" s="125"/>
      <c r="CM2891" s="125"/>
      <c r="CN2891" s="125"/>
      <c r="CO2891" s="125"/>
      <c r="CP2891" s="125"/>
      <c r="CQ2891" s="121"/>
    </row>
    <row r="2892" s="121" customFormat="1" hidden="1">
      <c r="A2892" s="122" t="s">
        <v>2368</v>
      </c>
      <c r="B2892" s="188" t="s">
        <v>2276</v>
      </c>
      <c r="C2892" s="179"/>
      <c r="D2892" s="179"/>
      <c r="E2892" s="115"/>
      <c r="F2892" s="116"/>
      <c r="G2892" s="113"/>
      <c r="H2892" s="125"/>
      <c r="I2892" s="125"/>
      <c r="J2892" s="125"/>
      <c r="K2892" s="125"/>
      <c r="L2892" s="125"/>
      <c r="M2892" s="125"/>
      <c r="N2892" s="125"/>
      <c r="O2892" s="125"/>
      <c r="P2892" s="125"/>
      <c r="Q2892" s="125"/>
      <c r="R2892" s="125"/>
      <c r="S2892" s="125"/>
      <c r="T2892" s="125"/>
      <c r="U2892" s="125"/>
      <c r="V2892" s="125"/>
      <c r="W2892" s="125"/>
      <c r="X2892" s="125"/>
      <c r="Y2892" s="125"/>
      <c r="Z2892" s="125"/>
      <c r="AA2892" s="125"/>
      <c r="AB2892" s="125"/>
      <c r="AC2892" s="125"/>
      <c r="AD2892" s="125"/>
      <c r="AE2892" s="125"/>
      <c r="AF2892" s="125"/>
      <c r="AG2892" s="125"/>
      <c r="AH2892" s="125"/>
      <c r="AI2892" s="125"/>
      <c r="AJ2892" s="125"/>
      <c r="AK2892" s="125"/>
      <c r="AL2892" s="125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5"/>
      <c r="AW2892" s="125"/>
      <c r="AX2892" s="125"/>
      <c r="AY2892" s="125"/>
      <c r="AZ2892" s="125"/>
      <c r="BA2892" s="125"/>
      <c r="BB2892" s="125"/>
      <c r="BC2892" s="125"/>
      <c r="BD2892" s="125"/>
      <c r="BE2892" s="125"/>
      <c r="BF2892" s="125"/>
      <c r="BG2892" s="125"/>
      <c r="BH2892" s="125"/>
      <c r="BI2892" s="125"/>
      <c r="BJ2892" s="125"/>
      <c r="BK2892" s="125"/>
      <c r="BL2892" s="125"/>
      <c r="BM2892" s="125"/>
      <c r="BN2892" s="125"/>
      <c r="BO2892" s="125"/>
      <c r="BP2892" s="125"/>
      <c r="BQ2892" s="125"/>
      <c r="BR2892" s="125"/>
      <c r="BS2892" s="125"/>
      <c r="BT2892" s="125"/>
      <c r="BU2892" s="125"/>
      <c r="BV2892" s="125"/>
      <c r="BW2892" s="125"/>
      <c r="BX2892" s="125"/>
      <c r="BY2892" s="125"/>
      <c r="BZ2892" s="125"/>
      <c r="CA2892" s="125"/>
      <c r="CB2892" s="125"/>
      <c r="CC2892" s="125"/>
      <c r="CD2892" s="125"/>
      <c r="CE2892" s="125"/>
      <c r="CF2892" s="125"/>
      <c r="CG2892" s="125"/>
      <c r="CH2892" s="125"/>
      <c r="CI2892" s="125"/>
      <c r="CJ2892" s="125"/>
      <c r="CK2892" s="125"/>
      <c r="CL2892" s="125"/>
      <c r="CM2892" s="125"/>
      <c r="CN2892" s="125"/>
      <c r="CO2892" s="125"/>
      <c r="CP2892" s="125"/>
      <c r="CQ2892" s="121"/>
    </row>
    <row r="2893" s="121" customFormat="1" hidden="1">
      <c r="A2893" s="122" t="s">
        <v>2369</v>
      </c>
      <c r="B2893" s="188" t="s">
        <v>2278</v>
      </c>
      <c r="C2893" s="179"/>
      <c r="D2893" s="179"/>
      <c r="E2893" s="115"/>
      <c r="F2893" s="116"/>
      <c r="G2893" s="113"/>
      <c r="H2893" s="125"/>
      <c r="I2893" s="125"/>
      <c r="J2893" s="125"/>
      <c r="K2893" s="125"/>
      <c r="L2893" s="125"/>
      <c r="M2893" s="125"/>
      <c r="N2893" s="125"/>
      <c r="O2893" s="125"/>
      <c r="P2893" s="125"/>
      <c r="Q2893" s="125"/>
      <c r="R2893" s="125"/>
      <c r="S2893" s="125"/>
      <c r="T2893" s="125"/>
      <c r="U2893" s="125"/>
      <c r="V2893" s="125"/>
      <c r="W2893" s="125"/>
      <c r="X2893" s="125"/>
      <c r="Y2893" s="125"/>
      <c r="Z2893" s="125"/>
      <c r="AA2893" s="125"/>
      <c r="AB2893" s="125"/>
      <c r="AC2893" s="125"/>
      <c r="AD2893" s="125"/>
      <c r="AE2893" s="125"/>
      <c r="AF2893" s="125"/>
      <c r="AG2893" s="125"/>
      <c r="AH2893" s="125"/>
      <c r="AI2893" s="125"/>
      <c r="AJ2893" s="125"/>
      <c r="AK2893" s="125"/>
      <c r="AL2893" s="125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5"/>
      <c r="AW2893" s="125"/>
      <c r="AX2893" s="125"/>
      <c r="AY2893" s="125"/>
      <c r="AZ2893" s="125"/>
      <c r="BA2893" s="125"/>
      <c r="BB2893" s="125"/>
      <c r="BC2893" s="125"/>
      <c r="BD2893" s="125"/>
      <c r="BE2893" s="125"/>
      <c r="BF2893" s="125"/>
      <c r="BG2893" s="125"/>
      <c r="BH2893" s="125"/>
      <c r="BI2893" s="125"/>
      <c r="BJ2893" s="125"/>
      <c r="BK2893" s="125"/>
      <c r="BL2893" s="125"/>
      <c r="BM2893" s="125"/>
      <c r="BN2893" s="125"/>
      <c r="BO2893" s="125"/>
      <c r="BP2893" s="125"/>
      <c r="BQ2893" s="125"/>
      <c r="BR2893" s="125"/>
      <c r="BS2893" s="125"/>
      <c r="BT2893" s="125"/>
      <c r="BU2893" s="125"/>
      <c r="BV2893" s="125"/>
      <c r="BW2893" s="125"/>
      <c r="BX2893" s="125"/>
      <c r="BY2893" s="125"/>
      <c r="BZ2893" s="125"/>
      <c r="CA2893" s="125"/>
      <c r="CB2893" s="125"/>
      <c r="CC2893" s="125"/>
      <c r="CD2893" s="125"/>
      <c r="CE2893" s="125"/>
      <c r="CF2893" s="125"/>
      <c r="CG2893" s="125"/>
      <c r="CH2893" s="125"/>
      <c r="CI2893" s="125"/>
      <c r="CJ2893" s="125"/>
      <c r="CK2893" s="125"/>
      <c r="CL2893" s="125"/>
      <c r="CM2893" s="125"/>
      <c r="CN2893" s="125"/>
      <c r="CO2893" s="125"/>
      <c r="CP2893" s="125"/>
      <c r="CQ2893" s="121"/>
    </row>
    <row r="2894" s="121" customFormat="1" hidden="1">
      <c r="A2894" s="122" t="s">
        <v>2370</v>
      </c>
      <c r="B2894" s="188" t="s">
        <v>2280</v>
      </c>
      <c r="C2894" s="179"/>
      <c r="D2894" s="179"/>
      <c r="E2894" s="115"/>
      <c r="F2894" s="116"/>
      <c r="G2894" s="113"/>
      <c r="H2894" s="125"/>
      <c r="I2894" s="125"/>
      <c r="J2894" s="125"/>
      <c r="K2894" s="125"/>
      <c r="L2894" s="125"/>
      <c r="M2894" s="125"/>
      <c r="N2894" s="125"/>
      <c r="O2894" s="125"/>
      <c r="P2894" s="125"/>
      <c r="Q2894" s="125"/>
      <c r="R2894" s="125"/>
      <c r="S2894" s="125"/>
      <c r="T2894" s="125"/>
      <c r="U2894" s="125"/>
      <c r="V2894" s="125"/>
      <c r="W2894" s="125"/>
      <c r="X2894" s="125"/>
      <c r="Y2894" s="125"/>
      <c r="Z2894" s="125"/>
      <c r="AA2894" s="125"/>
      <c r="AB2894" s="125"/>
      <c r="AC2894" s="125"/>
      <c r="AD2894" s="125"/>
      <c r="AE2894" s="125"/>
      <c r="AF2894" s="125"/>
      <c r="AG2894" s="125"/>
      <c r="AH2894" s="125"/>
      <c r="AI2894" s="125"/>
      <c r="AJ2894" s="125"/>
      <c r="AK2894" s="125"/>
      <c r="AL2894" s="125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5"/>
      <c r="AW2894" s="125"/>
      <c r="AX2894" s="125"/>
      <c r="AY2894" s="125"/>
      <c r="AZ2894" s="125"/>
      <c r="BA2894" s="125"/>
      <c r="BB2894" s="125"/>
      <c r="BC2894" s="125"/>
      <c r="BD2894" s="125"/>
      <c r="BE2894" s="125"/>
      <c r="BF2894" s="125"/>
      <c r="BG2894" s="125"/>
      <c r="BH2894" s="125"/>
      <c r="BI2894" s="125"/>
      <c r="BJ2894" s="125"/>
      <c r="BK2894" s="125"/>
      <c r="BL2894" s="125"/>
      <c r="BM2894" s="125"/>
      <c r="BN2894" s="125"/>
      <c r="BO2894" s="125"/>
      <c r="BP2894" s="125"/>
      <c r="BQ2894" s="125"/>
      <c r="BR2894" s="125"/>
      <c r="BS2894" s="125"/>
      <c r="BT2894" s="125"/>
      <c r="BU2894" s="125"/>
      <c r="BV2894" s="125"/>
      <c r="BW2894" s="125"/>
      <c r="BX2894" s="125"/>
      <c r="BY2894" s="125"/>
      <c r="BZ2894" s="125"/>
      <c r="CA2894" s="125"/>
      <c r="CB2894" s="125"/>
      <c r="CC2894" s="125"/>
      <c r="CD2894" s="125"/>
      <c r="CE2894" s="125"/>
      <c r="CF2894" s="125"/>
      <c r="CG2894" s="125"/>
      <c r="CH2894" s="125"/>
      <c r="CI2894" s="125"/>
      <c r="CJ2894" s="125"/>
      <c r="CK2894" s="125"/>
      <c r="CL2894" s="125"/>
      <c r="CM2894" s="125"/>
      <c r="CN2894" s="125"/>
      <c r="CO2894" s="125"/>
      <c r="CP2894" s="125"/>
      <c r="CQ2894" s="121"/>
    </row>
    <row r="2895" s="121" customFormat="1" hidden="1">
      <c r="A2895" s="122" t="s">
        <v>2371</v>
      </c>
      <c r="B2895" s="188" t="s">
        <v>2295</v>
      </c>
      <c r="C2895" s="179"/>
      <c r="D2895" s="179"/>
      <c r="E2895" s="115"/>
      <c r="F2895" s="116"/>
      <c r="G2895" s="113"/>
      <c r="H2895" s="125"/>
      <c r="I2895" s="125"/>
      <c r="J2895" s="125"/>
      <c r="K2895" s="125"/>
      <c r="L2895" s="125"/>
      <c r="M2895" s="125"/>
      <c r="N2895" s="125"/>
      <c r="O2895" s="125"/>
      <c r="P2895" s="125"/>
      <c r="Q2895" s="125"/>
      <c r="R2895" s="125"/>
      <c r="S2895" s="125"/>
      <c r="T2895" s="125"/>
      <c r="U2895" s="125"/>
      <c r="V2895" s="125"/>
      <c r="W2895" s="125"/>
      <c r="X2895" s="125"/>
      <c r="Y2895" s="125"/>
      <c r="Z2895" s="125"/>
      <c r="AA2895" s="125"/>
      <c r="AB2895" s="125"/>
      <c r="AC2895" s="125"/>
      <c r="AD2895" s="125"/>
      <c r="AE2895" s="125"/>
      <c r="AF2895" s="125"/>
      <c r="AG2895" s="125"/>
      <c r="AH2895" s="125"/>
      <c r="AI2895" s="125"/>
      <c r="AJ2895" s="125"/>
      <c r="AK2895" s="125"/>
      <c r="AL2895" s="125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5"/>
      <c r="AW2895" s="125"/>
      <c r="AX2895" s="125"/>
      <c r="AY2895" s="125"/>
      <c r="AZ2895" s="125"/>
      <c r="BA2895" s="125"/>
      <c r="BB2895" s="125"/>
      <c r="BC2895" s="125"/>
      <c r="BD2895" s="125"/>
      <c r="BE2895" s="125"/>
      <c r="BF2895" s="125"/>
      <c r="BG2895" s="125"/>
      <c r="BH2895" s="125"/>
      <c r="BI2895" s="125"/>
      <c r="BJ2895" s="125"/>
      <c r="BK2895" s="125"/>
      <c r="BL2895" s="125"/>
      <c r="BM2895" s="125"/>
      <c r="BN2895" s="125"/>
      <c r="BO2895" s="125"/>
      <c r="BP2895" s="125"/>
      <c r="BQ2895" s="125"/>
      <c r="BR2895" s="125"/>
      <c r="BS2895" s="125"/>
      <c r="BT2895" s="125"/>
      <c r="BU2895" s="125"/>
      <c r="BV2895" s="125"/>
      <c r="BW2895" s="125"/>
      <c r="BX2895" s="125"/>
      <c r="BY2895" s="125"/>
      <c r="BZ2895" s="125"/>
      <c r="CA2895" s="125"/>
      <c r="CB2895" s="125"/>
      <c r="CC2895" s="125"/>
      <c r="CD2895" s="125"/>
      <c r="CE2895" s="125"/>
      <c r="CF2895" s="125"/>
      <c r="CG2895" s="125"/>
      <c r="CH2895" s="125"/>
      <c r="CI2895" s="125"/>
      <c r="CJ2895" s="125"/>
      <c r="CK2895" s="125"/>
      <c r="CL2895" s="125"/>
      <c r="CM2895" s="125"/>
      <c r="CN2895" s="125"/>
      <c r="CO2895" s="125"/>
      <c r="CP2895" s="125"/>
      <c r="CQ2895" s="121"/>
    </row>
    <row r="2896" s="121" customFormat="1" hidden="1">
      <c r="A2896" s="122" t="s">
        <v>2372</v>
      </c>
      <c r="B2896" s="188" t="s">
        <v>2274</v>
      </c>
      <c r="C2896" s="179"/>
      <c r="D2896" s="179"/>
      <c r="E2896" s="115"/>
      <c r="F2896" s="116"/>
      <c r="G2896" s="113"/>
      <c r="H2896" s="125"/>
      <c r="I2896" s="125"/>
      <c r="J2896" s="125"/>
      <c r="K2896" s="125"/>
      <c r="L2896" s="125"/>
      <c r="M2896" s="125"/>
      <c r="N2896" s="125"/>
      <c r="O2896" s="125"/>
      <c r="P2896" s="125"/>
      <c r="Q2896" s="125"/>
      <c r="R2896" s="125"/>
      <c r="S2896" s="125"/>
      <c r="T2896" s="125"/>
      <c r="U2896" s="125"/>
      <c r="V2896" s="125"/>
      <c r="W2896" s="125"/>
      <c r="X2896" s="125"/>
      <c r="Y2896" s="125"/>
      <c r="Z2896" s="125"/>
      <c r="AA2896" s="125"/>
      <c r="AB2896" s="125"/>
      <c r="AC2896" s="125"/>
      <c r="AD2896" s="125"/>
      <c r="AE2896" s="125"/>
      <c r="AF2896" s="125"/>
      <c r="AG2896" s="125"/>
      <c r="AH2896" s="125"/>
      <c r="AI2896" s="125"/>
      <c r="AJ2896" s="125"/>
      <c r="AK2896" s="125"/>
      <c r="AL2896" s="125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5"/>
      <c r="AW2896" s="125"/>
      <c r="AX2896" s="125"/>
      <c r="AY2896" s="125"/>
      <c r="AZ2896" s="125"/>
      <c r="BA2896" s="125"/>
      <c r="BB2896" s="125"/>
      <c r="BC2896" s="125"/>
      <c r="BD2896" s="125"/>
      <c r="BE2896" s="125"/>
      <c r="BF2896" s="125"/>
      <c r="BG2896" s="125"/>
      <c r="BH2896" s="125"/>
      <c r="BI2896" s="125"/>
      <c r="BJ2896" s="125"/>
      <c r="BK2896" s="125"/>
      <c r="BL2896" s="125"/>
      <c r="BM2896" s="125"/>
      <c r="BN2896" s="125"/>
      <c r="BO2896" s="125"/>
      <c r="BP2896" s="125"/>
      <c r="BQ2896" s="125"/>
      <c r="BR2896" s="125"/>
      <c r="BS2896" s="125"/>
      <c r="BT2896" s="125"/>
      <c r="BU2896" s="125"/>
      <c r="BV2896" s="125"/>
      <c r="BW2896" s="125"/>
      <c r="BX2896" s="125"/>
      <c r="BY2896" s="125"/>
      <c r="BZ2896" s="125"/>
      <c r="CA2896" s="125"/>
      <c r="CB2896" s="125"/>
      <c r="CC2896" s="125"/>
      <c r="CD2896" s="125"/>
      <c r="CE2896" s="125"/>
      <c r="CF2896" s="125"/>
      <c r="CG2896" s="125"/>
      <c r="CH2896" s="125"/>
      <c r="CI2896" s="125"/>
      <c r="CJ2896" s="125"/>
      <c r="CK2896" s="125"/>
      <c r="CL2896" s="125"/>
      <c r="CM2896" s="125"/>
      <c r="CN2896" s="125"/>
      <c r="CO2896" s="125"/>
      <c r="CP2896" s="125"/>
      <c r="CQ2896" s="121"/>
    </row>
    <row r="2897" s="121" customFormat="1" hidden="1">
      <c r="A2897" s="122" t="s">
        <v>2373</v>
      </c>
      <c r="B2897" s="188" t="s">
        <v>2276</v>
      </c>
      <c r="C2897" s="179"/>
      <c r="D2897" s="179"/>
      <c r="E2897" s="115"/>
      <c r="F2897" s="116"/>
      <c r="G2897" s="113"/>
      <c r="H2897" s="125"/>
      <c r="I2897" s="125"/>
      <c r="J2897" s="125"/>
      <c r="K2897" s="125"/>
      <c r="L2897" s="125"/>
      <c r="M2897" s="125"/>
      <c r="N2897" s="125"/>
      <c r="O2897" s="125"/>
      <c r="P2897" s="125"/>
      <c r="Q2897" s="125"/>
      <c r="R2897" s="125"/>
      <c r="S2897" s="125"/>
      <c r="T2897" s="125"/>
      <c r="U2897" s="125"/>
      <c r="V2897" s="125"/>
      <c r="W2897" s="125"/>
      <c r="X2897" s="125"/>
      <c r="Y2897" s="125"/>
      <c r="Z2897" s="125"/>
      <c r="AA2897" s="125"/>
      <c r="AB2897" s="125"/>
      <c r="AC2897" s="125"/>
      <c r="AD2897" s="125"/>
      <c r="AE2897" s="125"/>
      <c r="AF2897" s="125"/>
      <c r="AG2897" s="125"/>
      <c r="AH2897" s="125"/>
      <c r="AI2897" s="125"/>
      <c r="AJ2897" s="125"/>
      <c r="AK2897" s="125"/>
      <c r="AL2897" s="125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5"/>
      <c r="AW2897" s="125"/>
      <c r="AX2897" s="125"/>
      <c r="AY2897" s="125"/>
      <c r="AZ2897" s="125"/>
      <c r="BA2897" s="125"/>
      <c r="BB2897" s="125"/>
      <c r="BC2897" s="125"/>
      <c r="BD2897" s="125"/>
      <c r="BE2897" s="125"/>
      <c r="BF2897" s="125"/>
      <c r="BG2897" s="125"/>
      <c r="BH2897" s="125"/>
      <c r="BI2897" s="125"/>
      <c r="BJ2897" s="125"/>
      <c r="BK2897" s="125"/>
      <c r="BL2897" s="125"/>
      <c r="BM2897" s="125"/>
      <c r="BN2897" s="125"/>
      <c r="BO2897" s="125"/>
      <c r="BP2897" s="125"/>
      <c r="BQ2897" s="125"/>
      <c r="BR2897" s="125"/>
      <c r="BS2897" s="125"/>
      <c r="BT2897" s="125"/>
      <c r="BU2897" s="125"/>
      <c r="BV2897" s="125"/>
      <c r="BW2897" s="125"/>
      <c r="BX2897" s="125"/>
      <c r="BY2897" s="125"/>
      <c r="BZ2897" s="125"/>
      <c r="CA2897" s="125"/>
      <c r="CB2897" s="125"/>
      <c r="CC2897" s="125"/>
      <c r="CD2897" s="125"/>
      <c r="CE2897" s="125"/>
      <c r="CF2897" s="125"/>
      <c r="CG2897" s="125"/>
      <c r="CH2897" s="125"/>
      <c r="CI2897" s="125"/>
      <c r="CJ2897" s="125"/>
      <c r="CK2897" s="125"/>
      <c r="CL2897" s="125"/>
      <c r="CM2897" s="125"/>
      <c r="CN2897" s="125"/>
      <c r="CO2897" s="125"/>
      <c r="CP2897" s="125"/>
      <c r="CQ2897" s="121"/>
    </row>
    <row r="2898" s="121" customFormat="1" hidden="1">
      <c r="A2898" s="122" t="s">
        <v>2374</v>
      </c>
      <c r="B2898" s="188" t="s">
        <v>2278</v>
      </c>
      <c r="C2898" s="179"/>
      <c r="D2898" s="179"/>
      <c r="E2898" s="115"/>
      <c r="F2898" s="116"/>
      <c r="G2898" s="113"/>
      <c r="H2898" s="125"/>
      <c r="I2898" s="125"/>
      <c r="J2898" s="125"/>
      <c r="K2898" s="125"/>
      <c r="L2898" s="125"/>
      <c r="M2898" s="125"/>
      <c r="N2898" s="125"/>
      <c r="O2898" s="125"/>
      <c r="P2898" s="125"/>
      <c r="Q2898" s="125"/>
      <c r="R2898" s="125"/>
      <c r="S2898" s="125"/>
      <c r="T2898" s="125"/>
      <c r="U2898" s="125"/>
      <c r="V2898" s="125"/>
      <c r="W2898" s="125"/>
      <c r="X2898" s="125"/>
      <c r="Y2898" s="125"/>
      <c r="Z2898" s="125"/>
      <c r="AA2898" s="125"/>
      <c r="AB2898" s="125"/>
      <c r="AC2898" s="125"/>
      <c r="AD2898" s="125"/>
      <c r="AE2898" s="125"/>
      <c r="AF2898" s="125"/>
      <c r="AG2898" s="125"/>
      <c r="AH2898" s="125"/>
      <c r="AI2898" s="125"/>
      <c r="AJ2898" s="125"/>
      <c r="AK2898" s="125"/>
      <c r="AL2898" s="125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5"/>
      <c r="AW2898" s="125"/>
      <c r="AX2898" s="125"/>
      <c r="AY2898" s="125"/>
      <c r="AZ2898" s="125"/>
      <c r="BA2898" s="125"/>
      <c r="BB2898" s="125"/>
      <c r="BC2898" s="125"/>
      <c r="BD2898" s="125"/>
      <c r="BE2898" s="125"/>
      <c r="BF2898" s="125"/>
      <c r="BG2898" s="125"/>
      <c r="BH2898" s="125"/>
      <c r="BI2898" s="125"/>
      <c r="BJ2898" s="125"/>
      <c r="BK2898" s="125"/>
      <c r="BL2898" s="125"/>
      <c r="BM2898" s="125"/>
      <c r="BN2898" s="125"/>
      <c r="BO2898" s="125"/>
      <c r="BP2898" s="125"/>
      <c r="BQ2898" s="125"/>
      <c r="BR2898" s="125"/>
      <c r="BS2898" s="125"/>
      <c r="BT2898" s="125"/>
      <c r="BU2898" s="125"/>
      <c r="BV2898" s="125"/>
      <c r="BW2898" s="125"/>
      <c r="BX2898" s="125"/>
      <c r="BY2898" s="125"/>
      <c r="BZ2898" s="125"/>
      <c r="CA2898" s="125"/>
      <c r="CB2898" s="125"/>
      <c r="CC2898" s="125"/>
      <c r="CD2898" s="125"/>
      <c r="CE2898" s="125"/>
      <c r="CF2898" s="125"/>
      <c r="CG2898" s="125"/>
      <c r="CH2898" s="125"/>
      <c r="CI2898" s="125"/>
      <c r="CJ2898" s="125"/>
      <c r="CK2898" s="125"/>
      <c r="CL2898" s="125"/>
      <c r="CM2898" s="125"/>
      <c r="CN2898" s="125"/>
      <c r="CO2898" s="125"/>
      <c r="CP2898" s="125"/>
      <c r="CQ2898" s="121"/>
    </row>
    <row r="2899" s="121" customFormat="1" hidden="1">
      <c r="A2899" s="122" t="s">
        <v>2375</v>
      </c>
      <c r="B2899" s="188" t="s">
        <v>2280</v>
      </c>
      <c r="C2899" s="179"/>
      <c r="D2899" s="179"/>
      <c r="E2899" s="115"/>
      <c r="F2899" s="116"/>
      <c r="G2899" s="113"/>
      <c r="H2899" s="125"/>
      <c r="I2899" s="125"/>
      <c r="J2899" s="125"/>
      <c r="K2899" s="125"/>
      <c r="L2899" s="125"/>
      <c r="M2899" s="125"/>
      <c r="N2899" s="125"/>
      <c r="O2899" s="125"/>
      <c r="P2899" s="125"/>
      <c r="Q2899" s="125"/>
      <c r="R2899" s="125"/>
      <c r="S2899" s="125"/>
      <c r="T2899" s="125"/>
      <c r="U2899" s="125"/>
      <c r="V2899" s="125"/>
      <c r="W2899" s="125"/>
      <c r="X2899" s="125"/>
      <c r="Y2899" s="125"/>
      <c r="Z2899" s="125"/>
      <c r="AA2899" s="125"/>
      <c r="AB2899" s="125"/>
      <c r="AC2899" s="125"/>
      <c r="AD2899" s="125"/>
      <c r="AE2899" s="125"/>
      <c r="AF2899" s="125"/>
      <c r="AG2899" s="125"/>
      <c r="AH2899" s="125"/>
      <c r="AI2899" s="125"/>
      <c r="AJ2899" s="125"/>
      <c r="AK2899" s="125"/>
      <c r="AL2899" s="125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5"/>
      <c r="AW2899" s="125"/>
      <c r="AX2899" s="125"/>
      <c r="AY2899" s="125"/>
      <c r="AZ2899" s="125"/>
      <c r="BA2899" s="125"/>
      <c r="BB2899" s="125"/>
      <c r="BC2899" s="125"/>
      <c r="BD2899" s="125"/>
      <c r="BE2899" s="125"/>
      <c r="BF2899" s="125"/>
      <c r="BG2899" s="125"/>
      <c r="BH2899" s="125"/>
      <c r="BI2899" s="125"/>
      <c r="BJ2899" s="125"/>
      <c r="BK2899" s="125"/>
      <c r="BL2899" s="125"/>
      <c r="BM2899" s="125"/>
      <c r="BN2899" s="125"/>
      <c r="BO2899" s="125"/>
      <c r="BP2899" s="125"/>
      <c r="BQ2899" s="125"/>
      <c r="BR2899" s="125"/>
      <c r="BS2899" s="125"/>
      <c r="BT2899" s="125"/>
      <c r="BU2899" s="125"/>
      <c r="BV2899" s="125"/>
      <c r="BW2899" s="125"/>
      <c r="BX2899" s="125"/>
      <c r="BY2899" s="125"/>
      <c r="BZ2899" s="125"/>
      <c r="CA2899" s="125"/>
      <c r="CB2899" s="125"/>
      <c r="CC2899" s="125"/>
      <c r="CD2899" s="125"/>
      <c r="CE2899" s="125"/>
      <c r="CF2899" s="125"/>
      <c r="CG2899" s="125"/>
      <c r="CH2899" s="125"/>
      <c r="CI2899" s="125"/>
      <c r="CJ2899" s="125"/>
      <c r="CK2899" s="125"/>
      <c r="CL2899" s="125"/>
      <c r="CM2899" s="125"/>
      <c r="CN2899" s="125"/>
      <c r="CO2899" s="125"/>
      <c r="CP2899" s="125"/>
      <c r="CQ2899" s="121"/>
    </row>
    <row r="2900" s="121" customFormat="1" hidden="1">
      <c r="A2900" s="122" t="s">
        <v>2376</v>
      </c>
      <c r="B2900" s="188" t="s">
        <v>2301</v>
      </c>
      <c r="C2900" s="179"/>
      <c r="D2900" s="179"/>
      <c r="E2900" s="115"/>
      <c r="F2900" s="116"/>
      <c r="G2900" s="113"/>
      <c r="H2900" s="125"/>
      <c r="I2900" s="125"/>
      <c r="J2900" s="125"/>
      <c r="K2900" s="125"/>
      <c r="L2900" s="125"/>
      <c r="M2900" s="125"/>
      <c r="N2900" s="125"/>
      <c r="O2900" s="125"/>
      <c r="P2900" s="125"/>
      <c r="Q2900" s="125"/>
      <c r="R2900" s="125"/>
      <c r="S2900" s="125"/>
      <c r="T2900" s="125"/>
      <c r="U2900" s="125"/>
      <c r="V2900" s="125"/>
      <c r="W2900" s="125"/>
      <c r="X2900" s="125"/>
      <c r="Y2900" s="125"/>
      <c r="Z2900" s="125"/>
      <c r="AA2900" s="125"/>
      <c r="AB2900" s="125"/>
      <c r="AC2900" s="125"/>
      <c r="AD2900" s="125"/>
      <c r="AE2900" s="125"/>
      <c r="AF2900" s="125"/>
      <c r="AG2900" s="125"/>
      <c r="AH2900" s="125"/>
      <c r="AI2900" s="125"/>
      <c r="AJ2900" s="125"/>
      <c r="AK2900" s="125"/>
      <c r="AL2900" s="125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5"/>
      <c r="AW2900" s="125"/>
      <c r="AX2900" s="125"/>
      <c r="AY2900" s="125"/>
      <c r="AZ2900" s="125"/>
      <c r="BA2900" s="125"/>
      <c r="BB2900" s="125"/>
      <c r="BC2900" s="125"/>
      <c r="BD2900" s="125"/>
      <c r="BE2900" s="125"/>
      <c r="BF2900" s="125"/>
      <c r="BG2900" s="125"/>
      <c r="BH2900" s="125"/>
      <c r="BI2900" s="125"/>
      <c r="BJ2900" s="125"/>
      <c r="BK2900" s="125"/>
      <c r="BL2900" s="125"/>
      <c r="BM2900" s="125"/>
      <c r="BN2900" s="125"/>
      <c r="BO2900" s="125"/>
      <c r="BP2900" s="125"/>
      <c r="BQ2900" s="125"/>
      <c r="BR2900" s="125"/>
      <c r="BS2900" s="125"/>
      <c r="BT2900" s="125"/>
      <c r="BU2900" s="125"/>
      <c r="BV2900" s="125"/>
      <c r="BW2900" s="125"/>
      <c r="BX2900" s="125"/>
      <c r="BY2900" s="125"/>
      <c r="BZ2900" s="125"/>
      <c r="CA2900" s="125"/>
      <c r="CB2900" s="125"/>
      <c r="CC2900" s="125"/>
      <c r="CD2900" s="125"/>
      <c r="CE2900" s="125"/>
      <c r="CF2900" s="125"/>
      <c r="CG2900" s="125"/>
      <c r="CH2900" s="125"/>
      <c r="CI2900" s="125"/>
      <c r="CJ2900" s="125"/>
      <c r="CK2900" s="125"/>
      <c r="CL2900" s="125"/>
      <c r="CM2900" s="125"/>
      <c r="CN2900" s="125"/>
      <c r="CO2900" s="125"/>
      <c r="CP2900" s="125"/>
      <c r="CQ2900" s="121"/>
    </row>
    <row r="2901" s="121" customFormat="1" hidden="1">
      <c r="A2901" s="122" t="s">
        <v>2377</v>
      </c>
      <c r="B2901" s="188" t="s">
        <v>2274</v>
      </c>
      <c r="C2901" s="179"/>
      <c r="D2901" s="179"/>
      <c r="E2901" s="115"/>
      <c r="F2901" s="116"/>
      <c r="G2901" s="113"/>
      <c r="H2901" s="125"/>
      <c r="I2901" s="125"/>
      <c r="J2901" s="125"/>
      <c r="K2901" s="125"/>
      <c r="L2901" s="125"/>
      <c r="M2901" s="125"/>
      <c r="N2901" s="125"/>
      <c r="O2901" s="125"/>
      <c r="P2901" s="125"/>
      <c r="Q2901" s="125"/>
      <c r="R2901" s="125"/>
      <c r="S2901" s="125"/>
      <c r="T2901" s="125"/>
      <c r="U2901" s="125"/>
      <c r="V2901" s="125"/>
      <c r="W2901" s="125"/>
      <c r="X2901" s="125"/>
      <c r="Y2901" s="125"/>
      <c r="Z2901" s="125"/>
      <c r="AA2901" s="125"/>
      <c r="AB2901" s="125"/>
      <c r="AC2901" s="125"/>
      <c r="AD2901" s="125"/>
      <c r="AE2901" s="125"/>
      <c r="AF2901" s="125"/>
      <c r="AG2901" s="125"/>
      <c r="AH2901" s="125"/>
      <c r="AI2901" s="125"/>
      <c r="AJ2901" s="125"/>
      <c r="AK2901" s="125"/>
      <c r="AL2901" s="125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5"/>
      <c r="AW2901" s="125"/>
      <c r="AX2901" s="125"/>
      <c r="AY2901" s="125"/>
      <c r="AZ2901" s="125"/>
      <c r="BA2901" s="125"/>
      <c r="BB2901" s="125"/>
      <c r="BC2901" s="125"/>
      <c r="BD2901" s="125"/>
      <c r="BE2901" s="125"/>
      <c r="BF2901" s="125"/>
      <c r="BG2901" s="125"/>
      <c r="BH2901" s="125"/>
      <c r="BI2901" s="125"/>
      <c r="BJ2901" s="125"/>
      <c r="BK2901" s="125"/>
      <c r="BL2901" s="125"/>
      <c r="BM2901" s="125"/>
      <c r="BN2901" s="125"/>
      <c r="BO2901" s="125"/>
      <c r="BP2901" s="125"/>
      <c r="BQ2901" s="125"/>
      <c r="BR2901" s="125"/>
      <c r="BS2901" s="125"/>
      <c r="BT2901" s="125"/>
      <c r="BU2901" s="125"/>
      <c r="BV2901" s="125"/>
      <c r="BW2901" s="125"/>
      <c r="BX2901" s="125"/>
      <c r="BY2901" s="125"/>
      <c r="BZ2901" s="125"/>
      <c r="CA2901" s="125"/>
      <c r="CB2901" s="125"/>
      <c r="CC2901" s="125"/>
      <c r="CD2901" s="125"/>
      <c r="CE2901" s="125"/>
      <c r="CF2901" s="125"/>
      <c r="CG2901" s="125"/>
      <c r="CH2901" s="125"/>
      <c r="CI2901" s="125"/>
      <c r="CJ2901" s="125"/>
      <c r="CK2901" s="125"/>
      <c r="CL2901" s="125"/>
      <c r="CM2901" s="125"/>
      <c r="CN2901" s="125"/>
      <c r="CO2901" s="125"/>
      <c r="CP2901" s="125"/>
      <c r="CQ2901" s="121"/>
    </row>
    <row r="2902" s="121" customFormat="1" hidden="1">
      <c r="A2902" s="122" t="s">
        <v>2378</v>
      </c>
      <c r="B2902" s="188" t="s">
        <v>2276</v>
      </c>
      <c r="C2902" s="179"/>
      <c r="D2902" s="179"/>
      <c r="E2902" s="115"/>
      <c r="F2902" s="116"/>
      <c r="G2902" s="113"/>
      <c r="H2902" s="125"/>
      <c r="I2902" s="125"/>
      <c r="J2902" s="125"/>
      <c r="K2902" s="125"/>
      <c r="L2902" s="125"/>
      <c r="M2902" s="125"/>
      <c r="N2902" s="125"/>
      <c r="O2902" s="125"/>
      <c r="P2902" s="125"/>
      <c r="Q2902" s="125"/>
      <c r="R2902" s="125"/>
      <c r="S2902" s="125"/>
      <c r="T2902" s="125"/>
      <c r="U2902" s="125"/>
      <c r="V2902" s="125"/>
      <c r="W2902" s="125"/>
      <c r="X2902" s="125"/>
      <c r="Y2902" s="125"/>
      <c r="Z2902" s="125"/>
      <c r="AA2902" s="125"/>
      <c r="AB2902" s="125"/>
      <c r="AC2902" s="125"/>
      <c r="AD2902" s="125"/>
      <c r="AE2902" s="125"/>
      <c r="AF2902" s="125"/>
      <c r="AG2902" s="125"/>
      <c r="AH2902" s="125"/>
      <c r="AI2902" s="125"/>
      <c r="AJ2902" s="125"/>
      <c r="AK2902" s="125"/>
      <c r="AL2902" s="125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5"/>
      <c r="AW2902" s="125"/>
      <c r="AX2902" s="125"/>
      <c r="AY2902" s="125"/>
      <c r="AZ2902" s="125"/>
      <c r="BA2902" s="125"/>
      <c r="BB2902" s="125"/>
      <c r="BC2902" s="125"/>
      <c r="BD2902" s="125"/>
      <c r="BE2902" s="125"/>
      <c r="BF2902" s="125"/>
      <c r="BG2902" s="125"/>
      <c r="BH2902" s="125"/>
      <c r="BI2902" s="125"/>
      <c r="BJ2902" s="125"/>
      <c r="BK2902" s="125"/>
      <c r="BL2902" s="125"/>
      <c r="BM2902" s="125"/>
      <c r="BN2902" s="125"/>
      <c r="BO2902" s="125"/>
      <c r="BP2902" s="125"/>
      <c r="BQ2902" s="125"/>
      <c r="BR2902" s="125"/>
      <c r="BS2902" s="125"/>
      <c r="BT2902" s="125"/>
      <c r="BU2902" s="125"/>
      <c r="BV2902" s="125"/>
      <c r="BW2902" s="125"/>
      <c r="BX2902" s="125"/>
      <c r="BY2902" s="125"/>
      <c r="BZ2902" s="125"/>
      <c r="CA2902" s="125"/>
      <c r="CB2902" s="125"/>
      <c r="CC2902" s="125"/>
      <c r="CD2902" s="125"/>
      <c r="CE2902" s="125"/>
      <c r="CF2902" s="125"/>
      <c r="CG2902" s="125"/>
      <c r="CH2902" s="125"/>
      <c r="CI2902" s="125"/>
      <c r="CJ2902" s="125"/>
      <c r="CK2902" s="125"/>
      <c r="CL2902" s="125"/>
      <c r="CM2902" s="125"/>
      <c r="CN2902" s="125"/>
      <c r="CO2902" s="125"/>
      <c r="CP2902" s="125"/>
      <c r="CQ2902" s="121"/>
    </row>
    <row r="2903" s="121" customFormat="1" hidden="1">
      <c r="A2903" s="122" t="s">
        <v>2379</v>
      </c>
      <c r="B2903" s="188" t="s">
        <v>2278</v>
      </c>
      <c r="C2903" s="179"/>
      <c r="D2903" s="179"/>
      <c r="E2903" s="115"/>
      <c r="F2903" s="116"/>
      <c r="G2903" s="113"/>
      <c r="H2903" s="125"/>
      <c r="I2903" s="125"/>
      <c r="J2903" s="125"/>
      <c r="K2903" s="125"/>
      <c r="L2903" s="125"/>
      <c r="M2903" s="125"/>
      <c r="N2903" s="125"/>
      <c r="O2903" s="125"/>
      <c r="P2903" s="125"/>
      <c r="Q2903" s="125"/>
      <c r="R2903" s="125"/>
      <c r="S2903" s="125"/>
      <c r="T2903" s="125"/>
      <c r="U2903" s="125"/>
      <c r="V2903" s="125"/>
      <c r="W2903" s="125"/>
      <c r="X2903" s="125"/>
      <c r="Y2903" s="125"/>
      <c r="Z2903" s="125"/>
      <c r="AA2903" s="125"/>
      <c r="AB2903" s="125"/>
      <c r="AC2903" s="125"/>
      <c r="AD2903" s="125"/>
      <c r="AE2903" s="125"/>
      <c r="AF2903" s="125"/>
      <c r="AG2903" s="125"/>
      <c r="AH2903" s="125"/>
      <c r="AI2903" s="125"/>
      <c r="AJ2903" s="125"/>
      <c r="AK2903" s="125"/>
      <c r="AL2903" s="125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5"/>
      <c r="AW2903" s="125"/>
      <c r="AX2903" s="125"/>
      <c r="AY2903" s="125"/>
      <c r="AZ2903" s="125"/>
      <c r="BA2903" s="125"/>
      <c r="BB2903" s="125"/>
      <c r="BC2903" s="125"/>
      <c r="BD2903" s="125"/>
      <c r="BE2903" s="125"/>
      <c r="BF2903" s="125"/>
      <c r="BG2903" s="125"/>
      <c r="BH2903" s="125"/>
      <c r="BI2903" s="125"/>
      <c r="BJ2903" s="125"/>
      <c r="BK2903" s="125"/>
      <c r="BL2903" s="125"/>
      <c r="BM2903" s="125"/>
      <c r="BN2903" s="125"/>
      <c r="BO2903" s="125"/>
      <c r="BP2903" s="125"/>
      <c r="BQ2903" s="125"/>
      <c r="BR2903" s="125"/>
      <c r="BS2903" s="125"/>
      <c r="BT2903" s="125"/>
      <c r="BU2903" s="125"/>
      <c r="BV2903" s="125"/>
      <c r="BW2903" s="125"/>
      <c r="BX2903" s="125"/>
      <c r="BY2903" s="125"/>
      <c r="BZ2903" s="125"/>
      <c r="CA2903" s="125"/>
      <c r="CB2903" s="125"/>
      <c r="CC2903" s="125"/>
      <c r="CD2903" s="125"/>
      <c r="CE2903" s="125"/>
      <c r="CF2903" s="125"/>
      <c r="CG2903" s="125"/>
      <c r="CH2903" s="125"/>
      <c r="CI2903" s="125"/>
      <c r="CJ2903" s="125"/>
      <c r="CK2903" s="125"/>
      <c r="CL2903" s="125"/>
      <c r="CM2903" s="125"/>
      <c r="CN2903" s="125"/>
      <c r="CO2903" s="125"/>
      <c r="CP2903" s="125"/>
      <c r="CQ2903" s="121"/>
    </row>
    <row r="2904" s="121" customFormat="1" hidden="1">
      <c r="A2904" s="122" t="s">
        <v>2380</v>
      </c>
      <c r="B2904" s="188" t="s">
        <v>2280</v>
      </c>
      <c r="C2904" s="179"/>
      <c r="D2904" s="179"/>
      <c r="E2904" s="115"/>
      <c r="F2904" s="116"/>
      <c r="G2904" s="113"/>
      <c r="H2904" s="125"/>
      <c r="I2904" s="125"/>
      <c r="J2904" s="125"/>
      <c r="K2904" s="125"/>
      <c r="L2904" s="125"/>
      <c r="M2904" s="125"/>
      <c r="N2904" s="125"/>
      <c r="O2904" s="125"/>
      <c r="P2904" s="125"/>
      <c r="Q2904" s="125"/>
      <c r="R2904" s="125"/>
      <c r="S2904" s="125"/>
      <c r="T2904" s="125"/>
      <c r="U2904" s="125"/>
      <c r="V2904" s="125"/>
      <c r="W2904" s="125"/>
      <c r="X2904" s="125"/>
      <c r="Y2904" s="125"/>
      <c r="Z2904" s="125"/>
      <c r="AA2904" s="125"/>
      <c r="AB2904" s="125"/>
      <c r="AC2904" s="125"/>
      <c r="AD2904" s="125"/>
      <c r="AE2904" s="125"/>
      <c r="AF2904" s="125"/>
      <c r="AG2904" s="125"/>
      <c r="AH2904" s="125"/>
      <c r="AI2904" s="125"/>
      <c r="AJ2904" s="125"/>
      <c r="AK2904" s="125"/>
      <c r="AL2904" s="125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5"/>
      <c r="AW2904" s="125"/>
      <c r="AX2904" s="125"/>
      <c r="AY2904" s="125"/>
      <c r="AZ2904" s="125"/>
      <c r="BA2904" s="125"/>
      <c r="BB2904" s="125"/>
      <c r="BC2904" s="125"/>
      <c r="BD2904" s="125"/>
      <c r="BE2904" s="125"/>
      <c r="BF2904" s="125"/>
      <c r="BG2904" s="125"/>
      <c r="BH2904" s="125"/>
      <c r="BI2904" s="125"/>
      <c r="BJ2904" s="125"/>
      <c r="BK2904" s="125"/>
      <c r="BL2904" s="125"/>
      <c r="BM2904" s="125"/>
      <c r="BN2904" s="125"/>
      <c r="BO2904" s="125"/>
      <c r="BP2904" s="125"/>
      <c r="BQ2904" s="125"/>
      <c r="BR2904" s="125"/>
      <c r="BS2904" s="125"/>
      <c r="BT2904" s="125"/>
      <c r="BU2904" s="125"/>
      <c r="BV2904" s="125"/>
      <c r="BW2904" s="125"/>
      <c r="BX2904" s="125"/>
      <c r="BY2904" s="125"/>
      <c r="BZ2904" s="125"/>
      <c r="CA2904" s="125"/>
      <c r="CB2904" s="125"/>
      <c r="CC2904" s="125"/>
      <c r="CD2904" s="125"/>
      <c r="CE2904" s="125"/>
      <c r="CF2904" s="125"/>
      <c r="CG2904" s="125"/>
      <c r="CH2904" s="125"/>
      <c r="CI2904" s="125"/>
      <c r="CJ2904" s="125"/>
      <c r="CK2904" s="125"/>
      <c r="CL2904" s="125"/>
      <c r="CM2904" s="125"/>
      <c r="CN2904" s="125"/>
      <c r="CO2904" s="125"/>
      <c r="CP2904" s="125"/>
      <c r="CQ2904" s="121"/>
    </row>
    <row r="2905" s="121" customFormat="1" hidden="1">
      <c r="A2905" s="122" t="s">
        <v>2381</v>
      </c>
      <c r="B2905" s="188" t="s">
        <v>2307</v>
      </c>
      <c r="C2905" s="179"/>
      <c r="D2905" s="179"/>
      <c r="E2905" s="115"/>
      <c r="F2905" s="116"/>
      <c r="G2905" s="113"/>
      <c r="H2905" s="125"/>
      <c r="I2905" s="125"/>
      <c r="J2905" s="125"/>
      <c r="K2905" s="125"/>
      <c r="L2905" s="125"/>
      <c r="M2905" s="125"/>
      <c r="N2905" s="125"/>
      <c r="O2905" s="125"/>
      <c r="P2905" s="125"/>
      <c r="Q2905" s="125"/>
      <c r="R2905" s="125"/>
      <c r="S2905" s="125"/>
      <c r="T2905" s="125"/>
      <c r="U2905" s="125"/>
      <c r="V2905" s="125"/>
      <c r="W2905" s="125"/>
      <c r="X2905" s="125"/>
      <c r="Y2905" s="125"/>
      <c r="Z2905" s="125"/>
      <c r="AA2905" s="125"/>
      <c r="AB2905" s="125"/>
      <c r="AC2905" s="125"/>
      <c r="AD2905" s="125"/>
      <c r="AE2905" s="125"/>
      <c r="AF2905" s="125"/>
      <c r="AG2905" s="125"/>
      <c r="AH2905" s="125"/>
      <c r="AI2905" s="125"/>
      <c r="AJ2905" s="125"/>
      <c r="AK2905" s="125"/>
      <c r="AL2905" s="125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5"/>
      <c r="AW2905" s="125"/>
      <c r="AX2905" s="125"/>
      <c r="AY2905" s="125"/>
      <c r="AZ2905" s="125"/>
      <c r="BA2905" s="125"/>
      <c r="BB2905" s="125"/>
      <c r="BC2905" s="125"/>
      <c r="BD2905" s="125"/>
      <c r="BE2905" s="125"/>
      <c r="BF2905" s="125"/>
      <c r="BG2905" s="125"/>
      <c r="BH2905" s="125"/>
      <c r="BI2905" s="125"/>
      <c r="BJ2905" s="125"/>
      <c r="BK2905" s="125"/>
      <c r="BL2905" s="125"/>
      <c r="BM2905" s="125"/>
      <c r="BN2905" s="125"/>
      <c r="BO2905" s="125"/>
      <c r="BP2905" s="125"/>
      <c r="BQ2905" s="125"/>
      <c r="BR2905" s="125"/>
      <c r="BS2905" s="125"/>
      <c r="BT2905" s="125"/>
      <c r="BU2905" s="125"/>
      <c r="BV2905" s="125"/>
      <c r="BW2905" s="125"/>
      <c r="BX2905" s="125"/>
      <c r="BY2905" s="125"/>
      <c r="BZ2905" s="125"/>
      <c r="CA2905" s="125"/>
      <c r="CB2905" s="125"/>
      <c r="CC2905" s="125"/>
      <c r="CD2905" s="125"/>
      <c r="CE2905" s="125"/>
      <c r="CF2905" s="125"/>
      <c r="CG2905" s="125"/>
      <c r="CH2905" s="125"/>
      <c r="CI2905" s="125"/>
      <c r="CJ2905" s="125"/>
      <c r="CK2905" s="125"/>
      <c r="CL2905" s="125"/>
      <c r="CM2905" s="125"/>
      <c r="CN2905" s="125"/>
      <c r="CO2905" s="125"/>
      <c r="CP2905" s="125"/>
      <c r="CQ2905" s="121"/>
    </row>
    <row r="2906" s="121" customFormat="1" hidden="1">
      <c r="A2906" s="122" t="s">
        <v>2382</v>
      </c>
      <c r="B2906" s="188" t="s">
        <v>2274</v>
      </c>
      <c r="C2906" s="179"/>
      <c r="D2906" s="179"/>
      <c r="E2906" s="115"/>
      <c r="F2906" s="116"/>
      <c r="G2906" s="113"/>
      <c r="H2906" s="125"/>
      <c r="I2906" s="125"/>
      <c r="J2906" s="125"/>
      <c r="K2906" s="125"/>
      <c r="L2906" s="125"/>
      <c r="M2906" s="125"/>
      <c r="N2906" s="125"/>
      <c r="O2906" s="125"/>
      <c r="P2906" s="125"/>
      <c r="Q2906" s="125"/>
      <c r="R2906" s="125"/>
      <c r="S2906" s="125"/>
      <c r="T2906" s="125"/>
      <c r="U2906" s="125"/>
      <c r="V2906" s="125"/>
      <c r="W2906" s="125"/>
      <c r="X2906" s="125"/>
      <c r="Y2906" s="125"/>
      <c r="Z2906" s="125"/>
      <c r="AA2906" s="125"/>
      <c r="AB2906" s="125"/>
      <c r="AC2906" s="125"/>
      <c r="AD2906" s="125"/>
      <c r="AE2906" s="125"/>
      <c r="AF2906" s="125"/>
      <c r="AG2906" s="125"/>
      <c r="AH2906" s="125"/>
      <c r="AI2906" s="125"/>
      <c r="AJ2906" s="125"/>
      <c r="AK2906" s="125"/>
      <c r="AL2906" s="125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5"/>
      <c r="AW2906" s="125"/>
      <c r="AX2906" s="125"/>
      <c r="AY2906" s="125"/>
      <c r="AZ2906" s="125"/>
      <c r="BA2906" s="125"/>
      <c r="BB2906" s="125"/>
      <c r="BC2906" s="125"/>
      <c r="BD2906" s="125"/>
      <c r="BE2906" s="125"/>
      <c r="BF2906" s="125"/>
      <c r="BG2906" s="125"/>
      <c r="BH2906" s="125"/>
      <c r="BI2906" s="125"/>
      <c r="BJ2906" s="125"/>
      <c r="BK2906" s="125"/>
      <c r="BL2906" s="125"/>
      <c r="BM2906" s="125"/>
      <c r="BN2906" s="125"/>
      <c r="BO2906" s="125"/>
      <c r="BP2906" s="125"/>
      <c r="BQ2906" s="125"/>
      <c r="BR2906" s="125"/>
      <c r="BS2906" s="125"/>
      <c r="BT2906" s="125"/>
      <c r="BU2906" s="125"/>
      <c r="BV2906" s="125"/>
      <c r="BW2906" s="125"/>
      <c r="BX2906" s="125"/>
      <c r="BY2906" s="125"/>
      <c r="BZ2906" s="125"/>
      <c r="CA2906" s="125"/>
      <c r="CB2906" s="125"/>
      <c r="CC2906" s="125"/>
      <c r="CD2906" s="125"/>
      <c r="CE2906" s="125"/>
      <c r="CF2906" s="125"/>
      <c r="CG2906" s="125"/>
      <c r="CH2906" s="125"/>
      <c r="CI2906" s="125"/>
      <c r="CJ2906" s="125"/>
      <c r="CK2906" s="125"/>
      <c r="CL2906" s="125"/>
      <c r="CM2906" s="125"/>
      <c r="CN2906" s="125"/>
      <c r="CO2906" s="125"/>
      <c r="CP2906" s="125"/>
      <c r="CQ2906" s="121"/>
    </row>
    <row r="2907" s="121" customFormat="1" hidden="1">
      <c r="A2907" s="122" t="s">
        <v>2383</v>
      </c>
      <c r="B2907" s="188" t="s">
        <v>2276</v>
      </c>
      <c r="C2907" s="179"/>
      <c r="D2907" s="179"/>
      <c r="E2907" s="115"/>
      <c r="F2907" s="116"/>
      <c r="G2907" s="113"/>
      <c r="H2907" s="125"/>
      <c r="I2907" s="125"/>
      <c r="J2907" s="125"/>
      <c r="K2907" s="125"/>
      <c r="L2907" s="125"/>
      <c r="M2907" s="125"/>
      <c r="N2907" s="125"/>
      <c r="O2907" s="125"/>
      <c r="P2907" s="125"/>
      <c r="Q2907" s="125"/>
      <c r="R2907" s="125"/>
      <c r="S2907" s="125"/>
      <c r="T2907" s="125"/>
      <c r="U2907" s="125"/>
      <c r="V2907" s="125"/>
      <c r="W2907" s="125"/>
      <c r="X2907" s="125"/>
      <c r="Y2907" s="125"/>
      <c r="Z2907" s="125"/>
      <c r="AA2907" s="125"/>
      <c r="AB2907" s="125"/>
      <c r="AC2907" s="125"/>
      <c r="AD2907" s="125"/>
      <c r="AE2907" s="125"/>
      <c r="AF2907" s="125"/>
      <c r="AG2907" s="125"/>
      <c r="AH2907" s="125"/>
      <c r="AI2907" s="125"/>
      <c r="AJ2907" s="125"/>
      <c r="AK2907" s="125"/>
      <c r="AL2907" s="125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5"/>
      <c r="AW2907" s="125"/>
      <c r="AX2907" s="125"/>
      <c r="AY2907" s="125"/>
      <c r="AZ2907" s="125"/>
      <c r="BA2907" s="125"/>
      <c r="BB2907" s="125"/>
      <c r="BC2907" s="125"/>
      <c r="BD2907" s="125"/>
      <c r="BE2907" s="125"/>
      <c r="BF2907" s="125"/>
      <c r="BG2907" s="125"/>
      <c r="BH2907" s="125"/>
      <c r="BI2907" s="125"/>
      <c r="BJ2907" s="125"/>
      <c r="BK2907" s="125"/>
      <c r="BL2907" s="125"/>
      <c r="BM2907" s="125"/>
      <c r="BN2907" s="125"/>
      <c r="BO2907" s="125"/>
      <c r="BP2907" s="125"/>
      <c r="BQ2907" s="125"/>
      <c r="BR2907" s="125"/>
      <c r="BS2907" s="125"/>
      <c r="BT2907" s="125"/>
      <c r="BU2907" s="125"/>
      <c r="BV2907" s="125"/>
      <c r="BW2907" s="125"/>
      <c r="BX2907" s="125"/>
      <c r="BY2907" s="125"/>
      <c r="BZ2907" s="125"/>
      <c r="CA2907" s="125"/>
      <c r="CB2907" s="125"/>
      <c r="CC2907" s="125"/>
      <c r="CD2907" s="125"/>
      <c r="CE2907" s="125"/>
      <c r="CF2907" s="125"/>
      <c r="CG2907" s="125"/>
      <c r="CH2907" s="125"/>
      <c r="CI2907" s="125"/>
      <c r="CJ2907" s="125"/>
      <c r="CK2907" s="125"/>
      <c r="CL2907" s="125"/>
      <c r="CM2907" s="125"/>
      <c r="CN2907" s="125"/>
      <c r="CO2907" s="125"/>
      <c r="CP2907" s="125"/>
      <c r="CQ2907" s="121"/>
    </row>
    <row r="2908" s="121" customFormat="1" hidden="1">
      <c r="A2908" s="122" t="s">
        <v>2384</v>
      </c>
      <c r="B2908" s="188" t="s">
        <v>2278</v>
      </c>
      <c r="C2908" s="179"/>
      <c r="D2908" s="179"/>
      <c r="E2908" s="115"/>
      <c r="F2908" s="116"/>
      <c r="G2908" s="113"/>
      <c r="H2908" s="125"/>
      <c r="I2908" s="125"/>
      <c r="J2908" s="125"/>
      <c r="K2908" s="125"/>
      <c r="L2908" s="125"/>
      <c r="M2908" s="125"/>
      <c r="N2908" s="125"/>
      <c r="O2908" s="125"/>
      <c r="P2908" s="125"/>
      <c r="Q2908" s="125"/>
      <c r="R2908" s="125"/>
      <c r="S2908" s="125"/>
      <c r="T2908" s="125"/>
      <c r="U2908" s="125"/>
      <c r="V2908" s="125"/>
      <c r="W2908" s="125"/>
      <c r="X2908" s="125"/>
      <c r="Y2908" s="125"/>
      <c r="Z2908" s="125"/>
      <c r="AA2908" s="125"/>
      <c r="AB2908" s="125"/>
      <c r="AC2908" s="125"/>
      <c r="AD2908" s="125"/>
      <c r="AE2908" s="125"/>
      <c r="AF2908" s="125"/>
      <c r="AG2908" s="125"/>
      <c r="AH2908" s="125"/>
      <c r="AI2908" s="125"/>
      <c r="AJ2908" s="125"/>
      <c r="AK2908" s="125"/>
      <c r="AL2908" s="125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5"/>
      <c r="AW2908" s="125"/>
      <c r="AX2908" s="125"/>
      <c r="AY2908" s="125"/>
      <c r="AZ2908" s="125"/>
      <c r="BA2908" s="125"/>
      <c r="BB2908" s="125"/>
      <c r="BC2908" s="125"/>
      <c r="BD2908" s="125"/>
      <c r="BE2908" s="125"/>
      <c r="BF2908" s="125"/>
      <c r="BG2908" s="125"/>
      <c r="BH2908" s="125"/>
      <c r="BI2908" s="125"/>
      <c r="BJ2908" s="125"/>
      <c r="BK2908" s="125"/>
      <c r="BL2908" s="125"/>
      <c r="BM2908" s="125"/>
      <c r="BN2908" s="125"/>
      <c r="BO2908" s="125"/>
      <c r="BP2908" s="125"/>
      <c r="BQ2908" s="125"/>
      <c r="BR2908" s="125"/>
      <c r="BS2908" s="125"/>
      <c r="BT2908" s="125"/>
      <c r="BU2908" s="125"/>
      <c r="BV2908" s="125"/>
      <c r="BW2908" s="125"/>
      <c r="BX2908" s="125"/>
      <c r="BY2908" s="125"/>
      <c r="BZ2908" s="125"/>
      <c r="CA2908" s="125"/>
      <c r="CB2908" s="125"/>
      <c r="CC2908" s="125"/>
      <c r="CD2908" s="125"/>
      <c r="CE2908" s="125"/>
      <c r="CF2908" s="125"/>
      <c r="CG2908" s="125"/>
      <c r="CH2908" s="125"/>
      <c r="CI2908" s="125"/>
      <c r="CJ2908" s="125"/>
      <c r="CK2908" s="125"/>
      <c r="CL2908" s="125"/>
      <c r="CM2908" s="125"/>
      <c r="CN2908" s="125"/>
      <c r="CO2908" s="125"/>
      <c r="CP2908" s="125"/>
      <c r="CQ2908" s="121"/>
    </row>
    <row r="2909" s="121" customFormat="1" hidden="1">
      <c r="A2909" s="122" t="s">
        <v>2385</v>
      </c>
      <c r="B2909" s="188" t="s">
        <v>2280</v>
      </c>
      <c r="C2909" s="179"/>
      <c r="D2909" s="179"/>
      <c r="E2909" s="115"/>
      <c r="F2909" s="116"/>
      <c r="G2909" s="113"/>
      <c r="H2909" s="125"/>
      <c r="I2909" s="125"/>
      <c r="J2909" s="125"/>
      <c r="K2909" s="125"/>
      <c r="L2909" s="125"/>
      <c r="M2909" s="125"/>
      <c r="N2909" s="125"/>
      <c r="O2909" s="125"/>
      <c r="P2909" s="125"/>
      <c r="Q2909" s="125"/>
      <c r="R2909" s="125"/>
      <c r="S2909" s="125"/>
      <c r="T2909" s="125"/>
      <c r="U2909" s="125"/>
      <c r="V2909" s="125"/>
      <c r="W2909" s="125"/>
      <c r="X2909" s="125"/>
      <c r="Y2909" s="125"/>
      <c r="Z2909" s="125"/>
      <c r="AA2909" s="125"/>
      <c r="AB2909" s="125"/>
      <c r="AC2909" s="125"/>
      <c r="AD2909" s="125"/>
      <c r="AE2909" s="125"/>
      <c r="AF2909" s="125"/>
      <c r="AG2909" s="125"/>
      <c r="AH2909" s="125"/>
      <c r="AI2909" s="125"/>
      <c r="AJ2909" s="125"/>
      <c r="AK2909" s="125"/>
      <c r="AL2909" s="125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5"/>
      <c r="AW2909" s="125"/>
      <c r="AX2909" s="125"/>
      <c r="AY2909" s="125"/>
      <c r="AZ2909" s="125"/>
      <c r="BA2909" s="125"/>
      <c r="BB2909" s="125"/>
      <c r="BC2909" s="125"/>
      <c r="BD2909" s="125"/>
      <c r="BE2909" s="125"/>
      <c r="BF2909" s="125"/>
      <c r="BG2909" s="125"/>
      <c r="BH2909" s="125"/>
      <c r="BI2909" s="125"/>
      <c r="BJ2909" s="125"/>
      <c r="BK2909" s="125"/>
      <c r="BL2909" s="125"/>
      <c r="BM2909" s="125"/>
      <c r="BN2909" s="125"/>
      <c r="BO2909" s="125"/>
      <c r="BP2909" s="125"/>
      <c r="BQ2909" s="125"/>
      <c r="BR2909" s="125"/>
      <c r="BS2909" s="125"/>
      <c r="BT2909" s="125"/>
      <c r="BU2909" s="125"/>
      <c r="BV2909" s="125"/>
      <c r="BW2909" s="125"/>
      <c r="BX2909" s="125"/>
      <c r="BY2909" s="125"/>
      <c r="BZ2909" s="125"/>
      <c r="CA2909" s="125"/>
      <c r="CB2909" s="125"/>
      <c r="CC2909" s="125"/>
      <c r="CD2909" s="125"/>
      <c r="CE2909" s="125"/>
      <c r="CF2909" s="125"/>
      <c r="CG2909" s="125"/>
      <c r="CH2909" s="125"/>
      <c r="CI2909" s="125"/>
      <c r="CJ2909" s="125"/>
      <c r="CK2909" s="125"/>
      <c r="CL2909" s="125"/>
      <c r="CM2909" s="125"/>
      <c r="CN2909" s="125"/>
      <c r="CO2909" s="125"/>
      <c r="CP2909" s="125"/>
      <c r="CQ2909" s="121"/>
    </row>
    <row r="2910" s="121" customFormat="1" hidden="1">
      <c r="A2910" s="122" t="s">
        <v>2386</v>
      </c>
      <c r="B2910" s="188" t="s">
        <v>2313</v>
      </c>
      <c r="C2910" s="179"/>
      <c r="D2910" s="179"/>
      <c r="E2910" s="115"/>
      <c r="F2910" s="116"/>
      <c r="G2910" s="113"/>
      <c r="H2910" s="125"/>
      <c r="I2910" s="125"/>
      <c r="J2910" s="125"/>
      <c r="K2910" s="125"/>
      <c r="L2910" s="125"/>
      <c r="M2910" s="125"/>
      <c r="N2910" s="125"/>
      <c r="O2910" s="125"/>
      <c r="P2910" s="125"/>
      <c r="Q2910" s="125"/>
      <c r="R2910" s="125"/>
      <c r="S2910" s="125"/>
      <c r="T2910" s="125"/>
      <c r="U2910" s="125"/>
      <c r="V2910" s="125"/>
      <c r="W2910" s="125"/>
      <c r="X2910" s="125"/>
      <c r="Y2910" s="125"/>
      <c r="Z2910" s="125"/>
      <c r="AA2910" s="125"/>
      <c r="AB2910" s="125"/>
      <c r="AC2910" s="125"/>
      <c r="AD2910" s="125"/>
      <c r="AE2910" s="125"/>
      <c r="AF2910" s="125"/>
      <c r="AG2910" s="125"/>
      <c r="AH2910" s="125"/>
      <c r="AI2910" s="125"/>
      <c r="AJ2910" s="125"/>
      <c r="AK2910" s="125"/>
      <c r="AL2910" s="125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5"/>
      <c r="AW2910" s="125"/>
      <c r="AX2910" s="125"/>
      <c r="AY2910" s="125"/>
      <c r="AZ2910" s="125"/>
      <c r="BA2910" s="125"/>
      <c r="BB2910" s="125"/>
      <c r="BC2910" s="125"/>
      <c r="BD2910" s="125"/>
      <c r="BE2910" s="125"/>
      <c r="BF2910" s="125"/>
      <c r="BG2910" s="125"/>
      <c r="BH2910" s="125"/>
      <c r="BI2910" s="125"/>
      <c r="BJ2910" s="125"/>
      <c r="BK2910" s="125"/>
      <c r="BL2910" s="125"/>
      <c r="BM2910" s="125"/>
      <c r="BN2910" s="125"/>
      <c r="BO2910" s="125"/>
      <c r="BP2910" s="125"/>
      <c r="BQ2910" s="125"/>
      <c r="BR2910" s="125"/>
      <c r="BS2910" s="125"/>
      <c r="BT2910" s="125"/>
      <c r="BU2910" s="125"/>
      <c r="BV2910" s="125"/>
      <c r="BW2910" s="125"/>
      <c r="BX2910" s="125"/>
      <c r="BY2910" s="125"/>
      <c r="BZ2910" s="125"/>
      <c r="CA2910" s="125"/>
      <c r="CB2910" s="125"/>
      <c r="CC2910" s="125"/>
      <c r="CD2910" s="125"/>
      <c r="CE2910" s="125"/>
      <c r="CF2910" s="125"/>
      <c r="CG2910" s="125"/>
      <c r="CH2910" s="125"/>
      <c r="CI2910" s="125"/>
      <c r="CJ2910" s="125"/>
      <c r="CK2910" s="125"/>
      <c r="CL2910" s="125"/>
      <c r="CM2910" s="125"/>
      <c r="CN2910" s="125"/>
      <c r="CO2910" s="125"/>
      <c r="CP2910" s="125"/>
      <c r="CQ2910" s="121"/>
    </row>
    <row r="2911" s="121" customFormat="1" hidden="1">
      <c r="A2911" s="122" t="s">
        <v>2387</v>
      </c>
      <c r="B2911" s="188" t="s">
        <v>2274</v>
      </c>
      <c r="C2911" s="179"/>
      <c r="D2911" s="179"/>
      <c r="E2911" s="115"/>
      <c r="F2911" s="116"/>
      <c r="G2911" s="113"/>
      <c r="H2911" s="125"/>
      <c r="I2911" s="125"/>
      <c r="J2911" s="125"/>
      <c r="K2911" s="125"/>
      <c r="L2911" s="125"/>
      <c r="M2911" s="125"/>
      <c r="N2911" s="125"/>
      <c r="O2911" s="125"/>
      <c r="P2911" s="125"/>
      <c r="Q2911" s="125"/>
      <c r="R2911" s="125"/>
      <c r="S2911" s="125"/>
      <c r="T2911" s="125"/>
      <c r="U2911" s="125"/>
      <c r="V2911" s="125"/>
      <c r="W2911" s="125"/>
      <c r="X2911" s="125"/>
      <c r="Y2911" s="125"/>
      <c r="Z2911" s="125"/>
      <c r="AA2911" s="125"/>
      <c r="AB2911" s="125"/>
      <c r="AC2911" s="125"/>
      <c r="AD2911" s="125"/>
      <c r="AE2911" s="125"/>
      <c r="AF2911" s="125"/>
      <c r="AG2911" s="125"/>
      <c r="AH2911" s="125"/>
      <c r="AI2911" s="125"/>
      <c r="AJ2911" s="125"/>
      <c r="AK2911" s="125"/>
      <c r="AL2911" s="125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5"/>
      <c r="AW2911" s="125"/>
      <c r="AX2911" s="125"/>
      <c r="AY2911" s="125"/>
      <c r="AZ2911" s="125"/>
      <c r="BA2911" s="125"/>
      <c r="BB2911" s="125"/>
      <c r="BC2911" s="125"/>
      <c r="BD2911" s="125"/>
      <c r="BE2911" s="125"/>
      <c r="BF2911" s="125"/>
      <c r="BG2911" s="125"/>
      <c r="BH2911" s="125"/>
      <c r="BI2911" s="125"/>
      <c r="BJ2911" s="125"/>
      <c r="BK2911" s="125"/>
      <c r="BL2911" s="125"/>
      <c r="BM2911" s="125"/>
      <c r="BN2911" s="125"/>
      <c r="BO2911" s="125"/>
      <c r="BP2911" s="125"/>
      <c r="BQ2911" s="125"/>
      <c r="BR2911" s="125"/>
      <c r="BS2911" s="125"/>
      <c r="BT2911" s="125"/>
      <c r="BU2911" s="125"/>
      <c r="BV2911" s="125"/>
      <c r="BW2911" s="125"/>
      <c r="BX2911" s="125"/>
      <c r="BY2911" s="125"/>
      <c r="BZ2911" s="125"/>
      <c r="CA2911" s="125"/>
      <c r="CB2911" s="125"/>
      <c r="CC2911" s="125"/>
      <c r="CD2911" s="125"/>
      <c r="CE2911" s="125"/>
      <c r="CF2911" s="125"/>
      <c r="CG2911" s="125"/>
      <c r="CH2911" s="125"/>
      <c r="CI2911" s="125"/>
      <c r="CJ2911" s="125"/>
      <c r="CK2911" s="125"/>
      <c r="CL2911" s="125"/>
      <c r="CM2911" s="125"/>
      <c r="CN2911" s="125"/>
      <c r="CO2911" s="125"/>
      <c r="CP2911" s="125"/>
      <c r="CQ2911" s="121"/>
    </row>
    <row r="2912" s="121" customFormat="1" hidden="1">
      <c r="A2912" s="122" t="s">
        <v>2388</v>
      </c>
      <c r="B2912" s="188" t="s">
        <v>2276</v>
      </c>
      <c r="C2912" s="179"/>
      <c r="D2912" s="179"/>
      <c r="E2912" s="115"/>
      <c r="F2912" s="116"/>
      <c r="G2912" s="113"/>
      <c r="H2912" s="125"/>
      <c r="I2912" s="125"/>
      <c r="J2912" s="125"/>
      <c r="K2912" s="125"/>
      <c r="L2912" s="125"/>
      <c r="M2912" s="125"/>
      <c r="N2912" s="125"/>
      <c r="O2912" s="125"/>
      <c r="P2912" s="125"/>
      <c r="Q2912" s="125"/>
      <c r="R2912" s="125"/>
      <c r="S2912" s="125"/>
      <c r="T2912" s="125"/>
      <c r="U2912" s="125"/>
      <c r="V2912" s="125"/>
      <c r="W2912" s="125"/>
      <c r="X2912" s="125"/>
      <c r="Y2912" s="125"/>
      <c r="Z2912" s="125"/>
      <c r="AA2912" s="125"/>
      <c r="AB2912" s="125"/>
      <c r="AC2912" s="125"/>
      <c r="AD2912" s="125"/>
      <c r="AE2912" s="125"/>
      <c r="AF2912" s="125"/>
      <c r="AG2912" s="125"/>
      <c r="AH2912" s="125"/>
      <c r="AI2912" s="125"/>
      <c r="AJ2912" s="125"/>
      <c r="AK2912" s="125"/>
      <c r="AL2912" s="125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5"/>
      <c r="AW2912" s="125"/>
      <c r="AX2912" s="125"/>
      <c r="AY2912" s="125"/>
      <c r="AZ2912" s="125"/>
      <c r="BA2912" s="125"/>
      <c r="BB2912" s="125"/>
      <c r="BC2912" s="125"/>
      <c r="BD2912" s="125"/>
      <c r="BE2912" s="125"/>
      <c r="BF2912" s="125"/>
      <c r="BG2912" s="125"/>
      <c r="BH2912" s="125"/>
      <c r="BI2912" s="125"/>
      <c r="BJ2912" s="125"/>
      <c r="BK2912" s="125"/>
      <c r="BL2912" s="125"/>
      <c r="BM2912" s="125"/>
      <c r="BN2912" s="125"/>
      <c r="BO2912" s="125"/>
      <c r="BP2912" s="125"/>
      <c r="BQ2912" s="125"/>
      <c r="BR2912" s="125"/>
      <c r="BS2912" s="125"/>
      <c r="BT2912" s="125"/>
      <c r="BU2912" s="125"/>
      <c r="BV2912" s="125"/>
      <c r="BW2912" s="125"/>
      <c r="BX2912" s="125"/>
      <c r="BY2912" s="125"/>
      <c r="BZ2912" s="125"/>
      <c r="CA2912" s="125"/>
      <c r="CB2912" s="125"/>
      <c r="CC2912" s="125"/>
      <c r="CD2912" s="125"/>
      <c r="CE2912" s="125"/>
      <c r="CF2912" s="125"/>
      <c r="CG2912" s="125"/>
      <c r="CH2912" s="125"/>
      <c r="CI2912" s="125"/>
      <c r="CJ2912" s="125"/>
      <c r="CK2912" s="125"/>
      <c r="CL2912" s="125"/>
      <c r="CM2912" s="125"/>
      <c r="CN2912" s="125"/>
      <c r="CO2912" s="125"/>
      <c r="CP2912" s="125"/>
      <c r="CQ2912" s="121"/>
    </row>
    <row r="2913" s="121" customFormat="1" hidden="1">
      <c r="A2913" s="122" t="s">
        <v>2389</v>
      </c>
      <c r="B2913" s="188" t="s">
        <v>2278</v>
      </c>
      <c r="C2913" s="179"/>
      <c r="D2913" s="179"/>
      <c r="E2913" s="115"/>
      <c r="F2913" s="116"/>
      <c r="G2913" s="113"/>
      <c r="H2913" s="125"/>
      <c r="I2913" s="125"/>
      <c r="J2913" s="125"/>
      <c r="K2913" s="125"/>
      <c r="L2913" s="125"/>
      <c r="M2913" s="125"/>
      <c r="N2913" s="125"/>
      <c r="O2913" s="125"/>
      <c r="P2913" s="125"/>
      <c r="Q2913" s="125"/>
      <c r="R2913" s="125"/>
      <c r="S2913" s="125"/>
      <c r="T2913" s="125"/>
      <c r="U2913" s="125"/>
      <c r="V2913" s="125"/>
      <c r="W2913" s="125"/>
      <c r="X2913" s="125"/>
      <c r="Y2913" s="125"/>
      <c r="Z2913" s="125"/>
      <c r="AA2913" s="125"/>
      <c r="AB2913" s="125"/>
      <c r="AC2913" s="125"/>
      <c r="AD2913" s="125"/>
      <c r="AE2913" s="125"/>
      <c r="AF2913" s="125"/>
      <c r="AG2913" s="125"/>
      <c r="AH2913" s="125"/>
      <c r="AI2913" s="125"/>
      <c r="AJ2913" s="125"/>
      <c r="AK2913" s="125"/>
      <c r="AL2913" s="125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5"/>
      <c r="AW2913" s="125"/>
      <c r="AX2913" s="125"/>
      <c r="AY2913" s="125"/>
      <c r="AZ2913" s="125"/>
      <c r="BA2913" s="125"/>
      <c r="BB2913" s="125"/>
      <c r="BC2913" s="125"/>
      <c r="BD2913" s="125"/>
      <c r="BE2913" s="125"/>
      <c r="BF2913" s="125"/>
      <c r="BG2913" s="125"/>
      <c r="BH2913" s="125"/>
      <c r="BI2913" s="125"/>
      <c r="BJ2913" s="125"/>
      <c r="BK2913" s="125"/>
      <c r="BL2913" s="125"/>
      <c r="BM2913" s="125"/>
      <c r="BN2913" s="125"/>
      <c r="BO2913" s="125"/>
      <c r="BP2913" s="125"/>
      <c r="BQ2913" s="125"/>
      <c r="BR2913" s="125"/>
      <c r="BS2913" s="125"/>
      <c r="BT2913" s="125"/>
      <c r="BU2913" s="125"/>
      <c r="BV2913" s="125"/>
      <c r="BW2913" s="125"/>
      <c r="BX2913" s="125"/>
      <c r="BY2913" s="125"/>
      <c r="BZ2913" s="125"/>
      <c r="CA2913" s="125"/>
      <c r="CB2913" s="125"/>
      <c r="CC2913" s="125"/>
      <c r="CD2913" s="125"/>
      <c r="CE2913" s="125"/>
      <c r="CF2913" s="125"/>
      <c r="CG2913" s="125"/>
      <c r="CH2913" s="125"/>
      <c r="CI2913" s="125"/>
      <c r="CJ2913" s="125"/>
      <c r="CK2913" s="125"/>
      <c r="CL2913" s="125"/>
      <c r="CM2913" s="125"/>
      <c r="CN2913" s="125"/>
      <c r="CO2913" s="125"/>
      <c r="CP2913" s="125"/>
      <c r="CQ2913" s="121"/>
    </row>
    <row r="2914" s="121" customFormat="1" hidden="1">
      <c r="A2914" s="122" t="s">
        <v>2390</v>
      </c>
      <c r="B2914" s="188" t="s">
        <v>2280</v>
      </c>
      <c r="C2914" s="179"/>
      <c r="D2914" s="179"/>
      <c r="E2914" s="115"/>
      <c r="F2914" s="116"/>
      <c r="G2914" s="113"/>
      <c r="H2914" s="125"/>
      <c r="I2914" s="125"/>
      <c r="J2914" s="125"/>
      <c r="K2914" s="125"/>
      <c r="L2914" s="125"/>
      <c r="M2914" s="125"/>
      <c r="N2914" s="125"/>
      <c r="O2914" s="125"/>
      <c r="P2914" s="125"/>
      <c r="Q2914" s="125"/>
      <c r="R2914" s="125"/>
      <c r="S2914" s="125"/>
      <c r="T2914" s="125"/>
      <c r="U2914" s="125"/>
      <c r="V2914" s="125"/>
      <c r="W2914" s="125"/>
      <c r="X2914" s="125"/>
      <c r="Y2914" s="125"/>
      <c r="Z2914" s="125"/>
      <c r="AA2914" s="125"/>
      <c r="AB2914" s="125"/>
      <c r="AC2914" s="125"/>
      <c r="AD2914" s="125"/>
      <c r="AE2914" s="125"/>
      <c r="AF2914" s="125"/>
      <c r="AG2914" s="125"/>
      <c r="AH2914" s="125"/>
      <c r="AI2914" s="125"/>
      <c r="AJ2914" s="125"/>
      <c r="AK2914" s="125"/>
      <c r="AL2914" s="125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5"/>
      <c r="AW2914" s="125"/>
      <c r="AX2914" s="125"/>
      <c r="AY2914" s="125"/>
      <c r="AZ2914" s="125"/>
      <c r="BA2914" s="125"/>
      <c r="BB2914" s="125"/>
      <c r="BC2914" s="125"/>
      <c r="BD2914" s="125"/>
      <c r="BE2914" s="125"/>
      <c r="BF2914" s="125"/>
      <c r="BG2914" s="125"/>
      <c r="BH2914" s="125"/>
      <c r="BI2914" s="125"/>
      <c r="BJ2914" s="125"/>
      <c r="BK2914" s="125"/>
      <c r="BL2914" s="125"/>
      <c r="BM2914" s="125"/>
      <c r="BN2914" s="125"/>
      <c r="BO2914" s="125"/>
      <c r="BP2914" s="125"/>
      <c r="BQ2914" s="125"/>
      <c r="BR2914" s="125"/>
      <c r="BS2914" s="125"/>
      <c r="BT2914" s="125"/>
      <c r="BU2914" s="125"/>
      <c r="BV2914" s="125"/>
      <c r="BW2914" s="125"/>
      <c r="BX2914" s="125"/>
      <c r="BY2914" s="125"/>
      <c r="BZ2914" s="125"/>
      <c r="CA2914" s="125"/>
      <c r="CB2914" s="125"/>
      <c r="CC2914" s="125"/>
      <c r="CD2914" s="125"/>
      <c r="CE2914" s="125"/>
      <c r="CF2914" s="125"/>
      <c r="CG2914" s="125"/>
      <c r="CH2914" s="125"/>
      <c r="CI2914" s="125"/>
      <c r="CJ2914" s="125"/>
      <c r="CK2914" s="125"/>
      <c r="CL2914" s="125"/>
      <c r="CM2914" s="125"/>
      <c r="CN2914" s="125"/>
      <c r="CO2914" s="125"/>
      <c r="CP2914" s="125"/>
      <c r="CQ2914" s="121"/>
    </row>
    <row r="2915" s="121" customFormat="1" hidden="1">
      <c r="A2915" s="122" t="s">
        <v>2391</v>
      </c>
      <c r="B2915" s="188" t="s">
        <v>2319</v>
      </c>
      <c r="C2915" s="179"/>
      <c r="D2915" s="179"/>
      <c r="E2915" s="115"/>
      <c r="F2915" s="116"/>
      <c r="G2915" s="113"/>
      <c r="H2915" s="125"/>
      <c r="I2915" s="125"/>
      <c r="J2915" s="125"/>
      <c r="K2915" s="125"/>
      <c r="L2915" s="125"/>
      <c r="M2915" s="125"/>
      <c r="N2915" s="125"/>
      <c r="O2915" s="125"/>
      <c r="P2915" s="125"/>
      <c r="Q2915" s="125"/>
      <c r="R2915" s="125"/>
      <c r="S2915" s="125"/>
      <c r="T2915" s="125"/>
      <c r="U2915" s="125"/>
      <c r="V2915" s="125"/>
      <c r="W2915" s="125"/>
      <c r="X2915" s="125"/>
      <c r="Y2915" s="125"/>
      <c r="Z2915" s="125"/>
      <c r="AA2915" s="125"/>
      <c r="AB2915" s="125"/>
      <c r="AC2915" s="125"/>
      <c r="AD2915" s="125"/>
      <c r="AE2915" s="125"/>
      <c r="AF2915" s="125"/>
      <c r="AG2915" s="125"/>
      <c r="AH2915" s="125"/>
      <c r="AI2915" s="125"/>
      <c r="AJ2915" s="125"/>
      <c r="AK2915" s="125"/>
      <c r="AL2915" s="125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5"/>
      <c r="AW2915" s="125"/>
      <c r="AX2915" s="125"/>
      <c r="AY2915" s="125"/>
      <c r="AZ2915" s="125"/>
      <c r="BA2915" s="125"/>
      <c r="BB2915" s="125"/>
      <c r="BC2915" s="125"/>
      <c r="BD2915" s="125"/>
      <c r="BE2915" s="125"/>
      <c r="BF2915" s="125"/>
      <c r="BG2915" s="125"/>
      <c r="BH2915" s="125"/>
      <c r="BI2915" s="125"/>
      <c r="BJ2915" s="125"/>
      <c r="BK2915" s="125"/>
      <c r="BL2915" s="125"/>
      <c r="BM2915" s="125"/>
      <c r="BN2915" s="125"/>
      <c r="BO2915" s="125"/>
      <c r="BP2915" s="125"/>
      <c r="BQ2915" s="125"/>
      <c r="BR2915" s="125"/>
      <c r="BS2915" s="125"/>
      <c r="BT2915" s="125"/>
      <c r="BU2915" s="125"/>
      <c r="BV2915" s="125"/>
      <c r="BW2915" s="125"/>
      <c r="BX2915" s="125"/>
      <c r="BY2915" s="125"/>
      <c r="BZ2915" s="125"/>
      <c r="CA2915" s="125"/>
      <c r="CB2915" s="125"/>
      <c r="CC2915" s="125"/>
      <c r="CD2915" s="125"/>
      <c r="CE2915" s="125"/>
      <c r="CF2915" s="125"/>
      <c r="CG2915" s="125"/>
      <c r="CH2915" s="125"/>
      <c r="CI2915" s="125"/>
      <c r="CJ2915" s="125"/>
      <c r="CK2915" s="125"/>
      <c r="CL2915" s="125"/>
      <c r="CM2915" s="125"/>
      <c r="CN2915" s="125"/>
      <c r="CO2915" s="125"/>
      <c r="CP2915" s="125"/>
      <c r="CQ2915" s="121"/>
    </row>
    <row r="2916" s="121" customFormat="1" hidden="1">
      <c r="A2916" s="122" t="s">
        <v>2392</v>
      </c>
      <c r="B2916" s="188" t="s">
        <v>2274</v>
      </c>
      <c r="C2916" s="179"/>
      <c r="D2916" s="179"/>
      <c r="E2916" s="115"/>
      <c r="F2916" s="116"/>
      <c r="G2916" s="113"/>
      <c r="H2916" s="125"/>
      <c r="I2916" s="125"/>
      <c r="J2916" s="125"/>
      <c r="K2916" s="125"/>
      <c r="L2916" s="125"/>
      <c r="M2916" s="125"/>
      <c r="N2916" s="125"/>
      <c r="O2916" s="125"/>
      <c r="P2916" s="125"/>
      <c r="Q2916" s="125"/>
      <c r="R2916" s="125"/>
      <c r="S2916" s="125"/>
      <c r="T2916" s="125"/>
      <c r="U2916" s="125"/>
      <c r="V2916" s="125"/>
      <c r="W2916" s="125"/>
      <c r="X2916" s="125"/>
      <c r="Y2916" s="125"/>
      <c r="Z2916" s="125"/>
      <c r="AA2916" s="125"/>
      <c r="AB2916" s="125"/>
      <c r="AC2916" s="125"/>
      <c r="AD2916" s="125"/>
      <c r="AE2916" s="125"/>
      <c r="AF2916" s="125"/>
      <c r="AG2916" s="125"/>
      <c r="AH2916" s="125"/>
      <c r="AI2916" s="125"/>
      <c r="AJ2916" s="125"/>
      <c r="AK2916" s="125"/>
      <c r="AL2916" s="125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5"/>
      <c r="AW2916" s="125"/>
      <c r="AX2916" s="125"/>
      <c r="AY2916" s="125"/>
      <c r="AZ2916" s="125"/>
      <c r="BA2916" s="125"/>
      <c r="BB2916" s="125"/>
      <c r="BC2916" s="125"/>
      <c r="BD2916" s="125"/>
      <c r="BE2916" s="125"/>
      <c r="BF2916" s="125"/>
      <c r="BG2916" s="125"/>
      <c r="BH2916" s="125"/>
      <c r="BI2916" s="125"/>
      <c r="BJ2916" s="125"/>
      <c r="BK2916" s="125"/>
      <c r="BL2916" s="125"/>
      <c r="BM2916" s="125"/>
      <c r="BN2916" s="125"/>
      <c r="BO2916" s="125"/>
      <c r="BP2916" s="125"/>
      <c r="BQ2916" s="125"/>
      <c r="BR2916" s="125"/>
      <c r="BS2916" s="125"/>
      <c r="BT2916" s="125"/>
      <c r="BU2916" s="125"/>
      <c r="BV2916" s="125"/>
      <c r="BW2916" s="125"/>
      <c r="BX2916" s="125"/>
      <c r="BY2916" s="125"/>
      <c r="BZ2916" s="125"/>
      <c r="CA2916" s="125"/>
      <c r="CB2916" s="125"/>
      <c r="CC2916" s="125"/>
      <c r="CD2916" s="125"/>
      <c r="CE2916" s="125"/>
      <c r="CF2916" s="125"/>
      <c r="CG2916" s="125"/>
      <c r="CH2916" s="125"/>
      <c r="CI2916" s="125"/>
      <c r="CJ2916" s="125"/>
      <c r="CK2916" s="125"/>
      <c r="CL2916" s="125"/>
      <c r="CM2916" s="125"/>
      <c r="CN2916" s="125"/>
      <c r="CO2916" s="125"/>
      <c r="CP2916" s="125"/>
      <c r="CQ2916" s="121"/>
    </row>
    <row r="2917" s="121" customFormat="1" hidden="1">
      <c r="A2917" s="122" t="s">
        <v>2393</v>
      </c>
      <c r="B2917" s="188" t="s">
        <v>2276</v>
      </c>
      <c r="C2917" s="179"/>
      <c r="D2917" s="179"/>
      <c r="E2917" s="115"/>
      <c r="F2917" s="116"/>
      <c r="G2917" s="113"/>
      <c r="H2917" s="125"/>
      <c r="I2917" s="125"/>
      <c r="J2917" s="125"/>
      <c r="K2917" s="125"/>
      <c r="L2917" s="125"/>
      <c r="M2917" s="125"/>
      <c r="N2917" s="125"/>
      <c r="O2917" s="125"/>
      <c r="P2917" s="125"/>
      <c r="Q2917" s="125"/>
      <c r="R2917" s="125"/>
      <c r="S2917" s="125"/>
      <c r="T2917" s="125"/>
      <c r="U2917" s="125"/>
      <c r="V2917" s="125"/>
      <c r="W2917" s="125"/>
      <c r="X2917" s="125"/>
      <c r="Y2917" s="125"/>
      <c r="Z2917" s="125"/>
      <c r="AA2917" s="125"/>
      <c r="AB2917" s="125"/>
      <c r="AC2917" s="125"/>
      <c r="AD2917" s="125"/>
      <c r="AE2917" s="125"/>
      <c r="AF2917" s="125"/>
      <c r="AG2917" s="125"/>
      <c r="AH2917" s="125"/>
      <c r="AI2917" s="125"/>
      <c r="AJ2917" s="125"/>
      <c r="AK2917" s="125"/>
      <c r="AL2917" s="125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5"/>
      <c r="AW2917" s="125"/>
      <c r="AX2917" s="125"/>
      <c r="AY2917" s="125"/>
      <c r="AZ2917" s="125"/>
      <c r="BA2917" s="125"/>
      <c r="BB2917" s="125"/>
      <c r="BC2917" s="125"/>
      <c r="BD2917" s="125"/>
      <c r="BE2917" s="125"/>
      <c r="BF2917" s="125"/>
      <c r="BG2917" s="125"/>
      <c r="BH2917" s="125"/>
      <c r="BI2917" s="125"/>
      <c r="BJ2917" s="125"/>
      <c r="BK2917" s="125"/>
      <c r="BL2917" s="125"/>
      <c r="BM2917" s="125"/>
      <c r="BN2917" s="125"/>
      <c r="BO2917" s="125"/>
      <c r="BP2917" s="125"/>
      <c r="BQ2917" s="125"/>
      <c r="BR2917" s="125"/>
      <c r="BS2917" s="125"/>
      <c r="BT2917" s="125"/>
      <c r="BU2917" s="125"/>
      <c r="BV2917" s="125"/>
      <c r="BW2917" s="125"/>
      <c r="BX2917" s="125"/>
      <c r="BY2917" s="125"/>
      <c r="BZ2917" s="125"/>
      <c r="CA2917" s="125"/>
      <c r="CB2917" s="125"/>
      <c r="CC2917" s="125"/>
      <c r="CD2917" s="125"/>
      <c r="CE2917" s="125"/>
      <c r="CF2917" s="125"/>
      <c r="CG2917" s="125"/>
      <c r="CH2917" s="125"/>
      <c r="CI2917" s="125"/>
      <c r="CJ2917" s="125"/>
      <c r="CK2917" s="125"/>
      <c r="CL2917" s="125"/>
      <c r="CM2917" s="125"/>
      <c r="CN2917" s="125"/>
      <c r="CO2917" s="125"/>
      <c r="CP2917" s="125"/>
      <c r="CQ2917" s="121"/>
    </row>
    <row r="2918" s="121" customFormat="1" hidden="1">
      <c r="A2918" s="122" t="s">
        <v>2394</v>
      </c>
      <c r="B2918" s="188" t="s">
        <v>2278</v>
      </c>
      <c r="C2918" s="179"/>
      <c r="D2918" s="179"/>
      <c r="E2918" s="115"/>
      <c r="F2918" s="116"/>
      <c r="G2918" s="113"/>
      <c r="H2918" s="125"/>
      <c r="I2918" s="125"/>
      <c r="J2918" s="125"/>
      <c r="K2918" s="125"/>
      <c r="L2918" s="125"/>
      <c r="M2918" s="125"/>
      <c r="N2918" s="125"/>
      <c r="O2918" s="125"/>
      <c r="P2918" s="125"/>
      <c r="Q2918" s="125"/>
      <c r="R2918" s="125"/>
      <c r="S2918" s="125"/>
      <c r="T2918" s="125"/>
      <c r="U2918" s="125"/>
      <c r="V2918" s="125"/>
      <c r="W2918" s="125"/>
      <c r="X2918" s="125"/>
      <c r="Y2918" s="125"/>
      <c r="Z2918" s="125"/>
      <c r="AA2918" s="125"/>
      <c r="AB2918" s="125"/>
      <c r="AC2918" s="125"/>
      <c r="AD2918" s="125"/>
      <c r="AE2918" s="125"/>
      <c r="AF2918" s="125"/>
      <c r="AG2918" s="125"/>
      <c r="AH2918" s="125"/>
      <c r="AI2918" s="125"/>
      <c r="AJ2918" s="125"/>
      <c r="AK2918" s="125"/>
      <c r="AL2918" s="125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5"/>
      <c r="AW2918" s="125"/>
      <c r="AX2918" s="125"/>
      <c r="AY2918" s="125"/>
      <c r="AZ2918" s="125"/>
      <c r="BA2918" s="125"/>
      <c r="BB2918" s="125"/>
      <c r="BC2918" s="125"/>
      <c r="BD2918" s="125"/>
      <c r="BE2918" s="125"/>
      <c r="BF2918" s="125"/>
      <c r="BG2918" s="125"/>
      <c r="BH2918" s="125"/>
      <c r="BI2918" s="125"/>
      <c r="BJ2918" s="125"/>
      <c r="BK2918" s="125"/>
      <c r="BL2918" s="125"/>
      <c r="BM2918" s="125"/>
      <c r="BN2918" s="125"/>
      <c r="BO2918" s="125"/>
      <c r="BP2918" s="125"/>
      <c r="BQ2918" s="125"/>
      <c r="BR2918" s="125"/>
      <c r="BS2918" s="125"/>
      <c r="BT2918" s="125"/>
      <c r="BU2918" s="125"/>
      <c r="BV2918" s="125"/>
      <c r="BW2918" s="125"/>
      <c r="BX2918" s="125"/>
      <c r="BY2918" s="125"/>
      <c r="BZ2918" s="125"/>
      <c r="CA2918" s="125"/>
      <c r="CB2918" s="125"/>
      <c r="CC2918" s="125"/>
      <c r="CD2918" s="125"/>
      <c r="CE2918" s="125"/>
      <c r="CF2918" s="125"/>
      <c r="CG2918" s="125"/>
      <c r="CH2918" s="125"/>
      <c r="CI2918" s="125"/>
      <c r="CJ2918" s="125"/>
      <c r="CK2918" s="125"/>
      <c r="CL2918" s="125"/>
      <c r="CM2918" s="125"/>
      <c r="CN2918" s="125"/>
      <c r="CO2918" s="125"/>
      <c r="CP2918" s="125"/>
      <c r="CQ2918" s="121"/>
    </row>
    <row r="2919" s="121" customFormat="1" hidden="1">
      <c r="A2919" s="122" t="s">
        <v>2395</v>
      </c>
      <c r="B2919" s="188" t="s">
        <v>2280</v>
      </c>
      <c r="C2919" s="179"/>
      <c r="D2919" s="179"/>
      <c r="E2919" s="115"/>
      <c r="F2919" s="116"/>
      <c r="G2919" s="113"/>
      <c r="H2919" s="125"/>
      <c r="I2919" s="125"/>
      <c r="J2919" s="125"/>
      <c r="K2919" s="125"/>
      <c r="L2919" s="125"/>
      <c r="M2919" s="125"/>
      <c r="N2919" s="125"/>
      <c r="O2919" s="125"/>
      <c r="P2919" s="125"/>
      <c r="Q2919" s="125"/>
      <c r="R2919" s="125"/>
      <c r="S2919" s="125"/>
      <c r="T2919" s="125"/>
      <c r="U2919" s="125"/>
      <c r="V2919" s="125"/>
      <c r="W2919" s="125"/>
      <c r="X2919" s="125"/>
      <c r="Y2919" s="125"/>
      <c r="Z2919" s="125"/>
      <c r="AA2919" s="125"/>
      <c r="AB2919" s="125"/>
      <c r="AC2919" s="125"/>
      <c r="AD2919" s="125"/>
      <c r="AE2919" s="125"/>
      <c r="AF2919" s="125"/>
      <c r="AG2919" s="125"/>
      <c r="AH2919" s="125"/>
      <c r="AI2919" s="125"/>
      <c r="AJ2919" s="125"/>
      <c r="AK2919" s="125"/>
      <c r="AL2919" s="125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5"/>
      <c r="AW2919" s="125"/>
      <c r="AX2919" s="125"/>
      <c r="AY2919" s="125"/>
      <c r="AZ2919" s="125"/>
      <c r="BA2919" s="125"/>
      <c r="BB2919" s="125"/>
      <c r="BC2919" s="125"/>
      <c r="BD2919" s="125"/>
      <c r="BE2919" s="125"/>
      <c r="BF2919" s="125"/>
      <c r="BG2919" s="125"/>
      <c r="BH2919" s="125"/>
      <c r="BI2919" s="125"/>
      <c r="BJ2919" s="125"/>
      <c r="BK2919" s="125"/>
      <c r="BL2919" s="125"/>
      <c r="BM2919" s="125"/>
      <c r="BN2919" s="125"/>
      <c r="BO2919" s="125"/>
      <c r="BP2919" s="125"/>
      <c r="BQ2919" s="125"/>
      <c r="BR2919" s="125"/>
      <c r="BS2919" s="125"/>
      <c r="BT2919" s="125"/>
      <c r="BU2919" s="125"/>
      <c r="BV2919" s="125"/>
      <c r="BW2919" s="125"/>
      <c r="BX2919" s="125"/>
      <c r="BY2919" s="125"/>
      <c r="BZ2919" s="125"/>
      <c r="CA2919" s="125"/>
      <c r="CB2919" s="125"/>
      <c r="CC2919" s="125"/>
      <c r="CD2919" s="125"/>
      <c r="CE2919" s="125"/>
      <c r="CF2919" s="125"/>
      <c r="CG2919" s="125"/>
      <c r="CH2919" s="125"/>
      <c r="CI2919" s="125"/>
      <c r="CJ2919" s="125"/>
      <c r="CK2919" s="125"/>
      <c r="CL2919" s="125"/>
      <c r="CM2919" s="125"/>
      <c r="CN2919" s="125"/>
      <c r="CO2919" s="125"/>
      <c r="CP2919" s="125"/>
      <c r="CQ2919" s="121"/>
    </row>
    <row r="2920" s="121" customFormat="1" hidden="1">
      <c r="A2920" s="122" t="s">
        <v>2396</v>
      </c>
      <c r="B2920" s="188" t="s">
        <v>2325</v>
      </c>
      <c r="C2920" s="179"/>
      <c r="D2920" s="179"/>
      <c r="E2920" s="115"/>
      <c r="F2920" s="116"/>
      <c r="G2920" s="113"/>
      <c r="H2920" s="125"/>
      <c r="I2920" s="125"/>
      <c r="J2920" s="125"/>
      <c r="K2920" s="125"/>
      <c r="L2920" s="125"/>
      <c r="M2920" s="125"/>
      <c r="N2920" s="125"/>
      <c r="O2920" s="125"/>
      <c r="P2920" s="125"/>
      <c r="Q2920" s="125"/>
      <c r="R2920" s="125"/>
      <c r="S2920" s="125"/>
      <c r="T2920" s="125"/>
      <c r="U2920" s="125"/>
      <c r="V2920" s="125"/>
      <c r="W2920" s="125"/>
      <c r="X2920" s="125"/>
      <c r="Y2920" s="125"/>
      <c r="Z2920" s="125"/>
      <c r="AA2920" s="125"/>
      <c r="AB2920" s="125"/>
      <c r="AC2920" s="125"/>
      <c r="AD2920" s="125"/>
      <c r="AE2920" s="125"/>
      <c r="AF2920" s="125"/>
      <c r="AG2920" s="125"/>
      <c r="AH2920" s="125"/>
      <c r="AI2920" s="125"/>
      <c r="AJ2920" s="125"/>
      <c r="AK2920" s="125"/>
      <c r="AL2920" s="125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5"/>
      <c r="AW2920" s="125"/>
      <c r="AX2920" s="125"/>
      <c r="AY2920" s="125"/>
      <c r="AZ2920" s="125"/>
      <c r="BA2920" s="125"/>
      <c r="BB2920" s="125"/>
      <c r="BC2920" s="125"/>
      <c r="BD2920" s="125"/>
      <c r="BE2920" s="125"/>
      <c r="BF2920" s="125"/>
      <c r="BG2920" s="125"/>
      <c r="BH2920" s="125"/>
      <c r="BI2920" s="125"/>
      <c r="BJ2920" s="125"/>
      <c r="BK2920" s="125"/>
      <c r="BL2920" s="125"/>
      <c r="BM2920" s="125"/>
      <c r="BN2920" s="125"/>
      <c r="BO2920" s="125"/>
      <c r="BP2920" s="125"/>
      <c r="BQ2920" s="125"/>
      <c r="BR2920" s="125"/>
      <c r="BS2920" s="125"/>
      <c r="BT2920" s="125"/>
      <c r="BU2920" s="125"/>
      <c r="BV2920" s="125"/>
      <c r="BW2920" s="125"/>
      <c r="BX2920" s="125"/>
      <c r="BY2920" s="125"/>
      <c r="BZ2920" s="125"/>
      <c r="CA2920" s="125"/>
      <c r="CB2920" s="125"/>
      <c r="CC2920" s="125"/>
      <c r="CD2920" s="125"/>
      <c r="CE2920" s="125"/>
      <c r="CF2920" s="125"/>
      <c r="CG2920" s="125"/>
      <c r="CH2920" s="125"/>
      <c r="CI2920" s="125"/>
      <c r="CJ2920" s="125"/>
      <c r="CK2920" s="125"/>
      <c r="CL2920" s="125"/>
      <c r="CM2920" s="125"/>
      <c r="CN2920" s="125"/>
      <c r="CO2920" s="125"/>
      <c r="CP2920" s="125"/>
      <c r="CQ2920" s="121"/>
    </row>
    <row r="2921" s="121" customFormat="1" hidden="1">
      <c r="A2921" s="122" t="s">
        <v>2397</v>
      </c>
      <c r="B2921" s="188" t="s">
        <v>2274</v>
      </c>
      <c r="C2921" s="179"/>
      <c r="D2921" s="179"/>
      <c r="E2921" s="115"/>
      <c r="F2921" s="116"/>
      <c r="G2921" s="113"/>
      <c r="H2921" s="125"/>
      <c r="I2921" s="125"/>
      <c r="J2921" s="125"/>
      <c r="K2921" s="125"/>
      <c r="L2921" s="125"/>
      <c r="M2921" s="125"/>
      <c r="N2921" s="125"/>
      <c r="O2921" s="125"/>
      <c r="P2921" s="125"/>
      <c r="Q2921" s="125"/>
      <c r="R2921" s="125"/>
      <c r="S2921" s="125"/>
      <c r="T2921" s="125"/>
      <c r="U2921" s="125"/>
      <c r="V2921" s="125"/>
      <c r="W2921" s="125"/>
      <c r="X2921" s="125"/>
      <c r="Y2921" s="125"/>
      <c r="Z2921" s="125"/>
      <c r="AA2921" s="125"/>
      <c r="AB2921" s="125"/>
      <c r="AC2921" s="125"/>
      <c r="AD2921" s="125"/>
      <c r="AE2921" s="125"/>
      <c r="AF2921" s="125"/>
      <c r="AG2921" s="125"/>
      <c r="AH2921" s="125"/>
      <c r="AI2921" s="125"/>
      <c r="AJ2921" s="125"/>
      <c r="AK2921" s="125"/>
      <c r="AL2921" s="125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5"/>
      <c r="AW2921" s="125"/>
      <c r="AX2921" s="125"/>
      <c r="AY2921" s="125"/>
      <c r="AZ2921" s="125"/>
      <c r="BA2921" s="125"/>
      <c r="BB2921" s="125"/>
      <c r="BC2921" s="125"/>
      <c r="BD2921" s="125"/>
      <c r="BE2921" s="125"/>
      <c r="BF2921" s="125"/>
      <c r="BG2921" s="125"/>
      <c r="BH2921" s="125"/>
      <c r="BI2921" s="125"/>
      <c r="BJ2921" s="125"/>
      <c r="BK2921" s="125"/>
      <c r="BL2921" s="125"/>
      <c r="BM2921" s="125"/>
      <c r="BN2921" s="125"/>
      <c r="BO2921" s="125"/>
      <c r="BP2921" s="125"/>
      <c r="BQ2921" s="125"/>
      <c r="BR2921" s="125"/>
      <c r="BS2921" s="125"/>
      <c r="BT2921" s="125"/>
      <c r="BU2921" s="125"/>
      <c r="BV2921" s="125"/>
      <c r="BW2921" s="125"/>
      <c r="BX2921" s="125"/>
      <c r="BY2921" s="125"/>
      <c r="BZ2921" s="125"/>
      <c r="CA2921" s="125"/>
      <c r="CB2921" s="125"/>
      <c r="CC2921" s="125"/>
      <c r="CD2921" s="125"/>
      <c r="CE2921" s="125"/>
      <c r="CF2921" s="125"/>
      <c r="CG2921" s="125"/>
      <c r="CH2921" s="125"/>
      <c r="CI2921" s="125"/>
      <c r="CJ2921" s="125"/>
      <c r="CK2921" s="125"/>
      <c r="CL2921" s="125"/>
      <c r="CM2921" s="125"/>
      <c r="CN2921" s="125"/>
      <c r="CO2921" s="125"/>
      <c r="CP2921" s="125"/>
      <c r="CQ2921" s="121"/>
    </row>
    <row r="2922" s="121" customFormat="1" hidden="1">
      <c r="A2922" s="122" t="s">
        <v>2398</v>
      </c>
      <c r="B2922" s="188" t="s">
        <v>2276</v>
      </c>
      <c r="C2922" s="179"/>
      <c r="D2922" s="179"/>
      <c r="E2922" s="115"/>
      <c r="F2922" s="116"/>
      <c r="G2922" s="113"/>
      <c r="H2922" s="125"/>
      <c r="I2922" s="125"/>
      <c r="J2922" s="125"/>
      <c r="K2922" s="125"/>
      <c r="L2922" s="125"/>
      <c r="M2922" s="125"/>
      <c r="N2922" s="125"/>
      <c r="O2922" s="125"/>
      <c r="P2922" s="125"/>
      <c r="Q2922" s="125"/>
      <c r="R2922" s="125"/>
      <c r="S2922" s="125"/>
      <c r="T2922" s="125"/>
      <c r="U2922" s="125"/>
      <c r="V2922" s="125"/>
      <c r="W2922" s="125"/>
      <c r="X2922" s="125"/>
      <c r="Y2922" s="125"/>
      <c r="Z2922" s="125"/>
      <c r="AA2922" s="125"/>
      <c r="AB2922" s="125"/>
      <c r="AC2922" s="125"/>
      <c r="AD2922" s="125"/>
      <c r="AE2922" s="125"/>
      <c r="AF2922" s="125"/>
      <c r="AG2922" s="125"/>
      <c r="AH2922" s="125"/>
      <c r="AI2922" s="125"/>
      <c r="AJ2922" s="125"/>
      <c r="AK2922" s="125"/>
      <c r="AL2922" s="125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5"/>
      <c r="AW2922" s="125"/>
      <c r="AX2922" s="125"/>
      <c r="AY2922" s="125"/>
      <c r="AZ2922" s="125"/>
      <c r="BA2922" s="125"/>
      <c r="BB2922" s="125"/>
      <c r="BC2922" s="125"/>
      <c r="BD2922" s="125"/>
      <c r="BE2922" s="125"/>
      <c r="BF2922" s="125"/>
      <c r="BG2922" s="125"/>
      <c r="BH2922" s="125"/>
      <c r="BI2922" s="125"/>
      <c r="BJ2922" s="125"/>
      <c r="BK2922" s="125"/>
      <c r="BL2922" s="125"/>
      <c r="BM2922" s="125"/>
      <c r="BN2922" s="125"/>
      <c r="BO2922" s="125"/>
      <c r="BP2922" s="125"/>
      <c r="BQ2922" s="125"/>
      <c r="BR2922" s="125"/>
      <c r="BS2922" s="125"/>
      <c r="BT2922" s="125"/>
      <c r="BU2922" s="125"/>
      <c r="BV2922" s="125"/>
      <c r="BW2922" s="125"/>
      <c r="BX2922" s="125"/>
      <c r="BY2922" s="125"/>
      <c r="BZ2922" s="125"/>
      <c r="CA2922" s="125"/>
      <c r="CB2922" s="125"/>
      <c r="CC2922" s="125"/>
      <c r="CD2922" s="125"/>
      <c r="CE2922" s="125"/>
      <c r="CF2922" s="125"/>
      <c r="CG2922" s="125"/>
      <c r="CH2922" s="125"/>
      <c r="CI2922" s="125"/>
      <c r="CJ2922" s="125"/>
      <c r="CK2922" s="125"/>
      <c r="CL2922" s="125"/>
      <c r="CM2922" s="125"/>
      <c r="CN2922" s="125"/>
      <c r="CO2922" s="125"/>
      <c r="CP2922" s="125"/>
      <c r="CQ2922" s="121"/>
    </row>
    <row r="2923" s="121" customFormat="1" hidden="1">
      <c r="A2923" s="122" t="s">
        <v>2399</v>
      </c>
      <c r="B2923" s="188" t="s">
        <v>2278</v>
      </c>
      <c r="C2923" s="179"/>
      <c r="D2923" s="179"/>
      <c r="E2923" s="115"/>
      <c r="F2923" s="116"/>
      <c r="G2923" s="113"/>
      <c r="H2923" s="125"/>
      <c r="I2923" s="125"/>
      <c r="J2923" s="125"/>
      <c r="K2923" s="125"/>
      <c r="L2923" s="125"/>
      <c r="M2923" s="125"/>
      <c r="N2923" s="125"/>
      <c r="O2923" s="125"/>
      <c r="P2923" s="125"/>
      <c r="Q2923" s="125"/>
      <c r="R2923" s="125"/>
      <c r="S2923" s="125"/>
      <c r="T2923" s="125"/>
      <c r="U2923" s="125"/>
      <c r="V2923" s="125"/>
      <c r="W2923" s="125"/>
      <c r="X2923" s="125"/>
      <c r="Y2923" s="125"/>
      <c r="Z2923" s="125"/>
      <c r="AA2923" s="125"/>
      <c r="AB2923" s="125"/>
      <c r="AC2923" s="125"/>
      <c r="AD2923" s="125"/>
      <c r="AE2923" s="125"/>
      <c r="AF2923" s="125"/>
      <c r="AG2923" s="125"/>
      <c r="AH2923" s="125"/>
      <c r="AI2923" s="125"/>
      <c r="AJ2923" s="125"/>
      <c r="AK2923" s="125"/>
      <c r="AL2923" s="125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5"/>
      <c r="AW2923" s="125"/>
      <c r="AX2923" s="125"/>
      <c r="AY2923" s="125"/>
      <c r="AZ2923" s="125"/>
      <c r="BA2923" s="125"/>
      <c r="BB2923" s="125"/>
      <c r="BC2923" s="125"/>
      <c r="BD2923" s="125"/>
      <c r="BE2923" s="125"/>
      <c r="BF2923" s="125"/>
      <c r="BG2923" s="125"/>
      <c r="BH2923" s="125"/>
      <c r="BI2923" s="125"/>
      <c r="BJ2923" s="125"/>
      <c r="BK2923" s="125"/>
      <c r="BL2923" s="125"/>
      <c r="BM2923" s="125"/>
      <c r="BN2923" s="125"/>
      <c r="BO2923" s="125"/>
      <c r="BP2923" s="125"/>
      <c r="BQ2923" s="125"/>
      <c r="BR2923" s="125"/>
      <c r="BS2923" s="125"/>
      <c r="BT2923" s="125"/>
      <c r="BU2923" s="125"/>
      <c r="BV2923" s="125"/>
      <c r="BW2923" s="125"/>
      <c r="BX2923" s="125"/>
      <c r="BY2923" s="125"/>
      <c r="BZ2923" s="125"/>
      <c r="CA2923" s="125"/>
      <c r="CB2923" s="125"/>
      <c r="CC2923" s="125"/>
      <c r="CD2923" s="125"/>
      <c r="CE2923" s="125"/>
      <c r="CF2923" s="125"/>
      <c r="CG2923" s="125"/>
      <c r="CH2923" s="125"/>
      <c r="CI2923" s="125"/>
      <c r="CJ2923" s="125"/>
      <c r="CK2923" s="125"/>
      <c r="CL2923" s="125"/>
      <c r="CM2923" s="125"/>
      <c r="CN2923" s="125"/>
      <c r="CO2923" s="125"/>
      <c r="CP2923" s="125"/>
      <c r="CQ2923" s="121"/>
    </row>
    <row r="2924" s="121" customFormat="1" hidden="1">
      <c r="A2924" s="122" t="s">
        <v>2400</v>
      </c>
      <c r="B2924" s="188" t="s">
        <v>2280</v>
      </c>
      <c r="C2924" s="179"/>
      <c r="D2924" s="179"/>
      <c r="E2924" s="115"/>
      <c r="F2924" s="116"/>
      <c r="G2924" s="113"/>
      <c r="H2924" s="125"/>
      <c r="I2924" s="125"/>
      <c r="J2924" s="125"/>
      <c r="K2924" s="125"/>
      <c r="L2924" s="125"/>
      <c r="M2924" s="125"/>
      <c r="N2924" s="125"/>
      <c r="O2924" s="125"/>
      <c r="P2924" s="125"/>
      <c r="Q2924" s="125"/>
      <c r="R2924" s="125"/>
      <c r="S2924" s="125"/>
      <c r="T2924" s="125"/>
      <c r="U2924" s="125"/>
      <c r="V2924" s="125"/>
      <c r="W2924" s="125"/>
      <c r="X2924" s="125"/>
      <c r="Y2924" s="125"/>
      <c r="Z2924" s="125"/>
      <c r="AA2924" s="125"/>
      <c r="AB2924" s="125"/>
      <c r="AC2924" s="125"/>
      <c r="AD2924" s="125"/>
      <c r="AE2924" s="125"/>
      <c r="AF2924" s="125"/>
      <c r="AG2924" s="125"/>
      <c r="AH2924" s="125"/>
      <c r="AI2924" s="125"/>
      <c r="AJ2924" s="125"/>
      <c r="AK2924" s="125"/>
      <c r="AL2924" s="125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5"/>
      <c r="AW2924" s="125"/>
      <c r="AX2924" s="125"/>
      <c r="AY2924" s="125"/>
      <c r="AZ2924" s="125"/>
      <c r="BA2924" s="125"/>
      <c r="BB2924" s="125"/>
      <c r="BC2924" s="125"/>
      <c r="BD2924" s="125"/>
      <c r="BE2924" s="125"/>
      <c r="BF2924" s="125"/>
      <c r="BG2924" s="125"/>
      <c r="BH2924" s="125"/>
      <c r="BI2924" s="125"/>
      <c r="BJ2924" s="125"/>
      <c r="BK2924" s="125"/>
      <c r="BL2924" s="125"/>
      <c r="BM2924" s="125"/>
      <c r="BN2924" s="125"/>
      <c r="BO2924" s="125"/>
      <c r="BP2924" s="125"/>
      <c r="BQ2924" s="125"/>
      <c r="BR2924" s="125"/>
      <c r="BS2924" s="125"/>
      <c r="BT2924" s="125"/>
      <c r="BU2924" s="125"/>
      <c r="BV2924" s="125"/>
      <c r="BW2924" s="125"/>
      <c r="BX2924" s="125"/>
      <c r="BY2924" s="125"/>
      <c r="BZ2924" s="125"/>
      <c r="CA2924" s="125"/>
      <c r="CB2924" s="125"/>
      <c r="CC2924" s="125"/>
      <c r="CD2924" s="125"/>
      <c r="CE2924" s="125"/>
      <c r="CF2924" s="125"/>
      <c r="CG2924" s="125"/>
      <c r="CH2924" s="125"/>
      <c r="CI2924" s="125"/>
      <c r="CJ2924" s="125"/>
      <c r="CK2924" s="125"/>
      <c r="CL2924" s="125"/>
      <c r="CM2924" s="125"/>
      <c r="CN2924" s="125"/>
      <c r="CO2924" s="125"/>
      <c r="CP2924" s="125"/>
      <c r="CQ2924" s="121"/>
    </row>
    <row r="2925" s="121" customFormat="1" hidden="1">
      <c r="A2925" s="122" t="s">
        <v>2401</v>
      </c>
      <c r="B2925" s="188" t="s">
        <v>2331</v>
      </c>
      <c r="C2925" s="179"/>
      <c r="D2925" s="179"/>
      <c r="E2925" s="115"/>
      <c r="F2925" s="116"/>
      <c r="G2925" s="113"/>
      <c r="H2925" s="125"/>
      <c r="I2925" s="125"/>
      <c r="J2925" s="125"/>
      <c r="K2925" s="125"/>
      <c r="L2925" s="125"/>
      <c r="M2925" s="125"/>
      <c r="N2925" s="125"/>
      <c r="O2925" s="125"/>
      <c r="P2925" s="125"/>
      <c r="Q2925" s="125"/>
      <c r="R2925" s="125"/>
      <c r="S2925" s="125"/>
      <c r="T2925" s="125"/>
      <c r="U2925" s="125"/>
      <c r="V2925" s="125"/>
      <c r="W2925" s="125"/>
      <c r="X2925" s="125"/>
      <c r="Y2925" s="125"/>
      <c r="Z2925" s="125"/>
      <c r="AA2925" s="125"/>
      <c r="AB2925" s="125"/>
      <c r="AC2925" s="125"/>
      <c r="AD2925" s="125"/>
      <c r="AE2925" s="125"/>
      <c r="AF2925" s="125"/>
      <c r="AG2925" s="125"/>
      <c r="AH2925" s="125"/>
      <c r="AI2925" s="125"/>
      <c r="AJ2925" s="125"/>
      <c r="AK2925" s="125"/>
      <c r="AL2925" s="125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5"/>
      <c r="AW2925" s="125"/>
      <c r="AX2925" s="125"/>
      <c r="AY2925" s="125"/>
      <c r="AZ2925" s="125"/>
      <c r="BA2925" s="125"/>
      <c r="BB2925" s="125"/>
      <c r="BC2925" s="125"/>
      <c r="BD2925" s="125"/>
      <c r="BE2925" s="125"/>
      <c r="BF2925" s="125"/>
      <c r="BG2925" s="125"/>
      <c r="BH2925" s="125"/>
      <c r="BI2925" s="125"/>
      <c r="BJ2925" s="125"/>
      <c r="BK2925" s="125"/>
      <c r="BL2925" s="125"/>
      <c r="BM2925" s="125"/>
      <c r="BN2925" s="125"/>
      <c r="BO2925" s="125"/>
      <c r="BP2925" s="125"/>
      <c r="BQ2925" s="125"/>
      <c r="BR2925" s="125"/>
      <c r="BS2925" s="125"/>
      <c r="BT2925" s="125"/>
      <c r="BU2925" s="125"/>
      <c r="BV2925" s="125"/>
      <c r="BW2925" s="125"/>
      <c r="BX2925" s="125"/>
      <c r="BY2925" s="125"/>
      <c r="BZ2925" s="125"/>
      <c r="CA2925" s="125"/>
      <c r="CB2925" s="125"/>
      <c r="CC2925" s="125"/>
      <c r="CD2925" s="125"/>
      <c r="CE2925" s="125"/>
      <c r="CF2925" s="125"/>
      <c r="CG2925" s="125"/>
      <c r="CH2925" s="125"/>
      <c r="CI2925" s="125"/>
      <c r="CJ2925" s="125"/>
      <c r="CK2925" s="125"/>
      <c r="CL2925" s="125"/>
      <c r="CM2925" s="125"/>
      <c r="CN2925" s="125"/>
      <c r="CO2925" s="125"/>
      <c r="CP2925" s="125"/>
      <c r="CQ2925" s="121"/>
    </row>
    <row r="2926" s="121" customFormat="1" hidden="1">
      <c r="A2926" s="122" t="s">
        <v>2402</v>
      </c>
      <c r="B2926" s="188" t="s">
        <v>2274</v>
      </c>
      <c r="C2926" s="179"/>
      <c r="D2926" s="179"/>
      <c r="E2926" s="115"/>
      <c r="F2926" s="116"/>
      <c r="G2926" s="113"/>
      <c r="H2926" s="125"/>
      <c r="I2926" s="125"/>
      <c r="J2926" s="125"/>
      <c r="K2926" s="125"/>
      <c r="L2926" s="125"/>
      <c r="M2926" s="125"/>
      <c r="N2926" s="125"/>
      <c r="O2926" s="125"/>
      <c r="P2926" s="125"/>
      <c r="Q2926" s="125"/>
      <c r="R2926" s="125"/>
      <c r="S2926" s="125"/>
      <c r="T2926" s="125"/>
      <c r="U2926" s="125"/>
      <c r="V2926" s="125"/>
      <c r="W2926" s="125"/>
      <c r="X2926" s="125"/>
      <c r="Y2926" s="125"/>
      <c r="Z2926" s="125"/>
      <c r="AA2926" s="125"/>
      <c r="AB2926" s="125"/>
      <c r="AC2926" s="125"/>
      <c r="AD2926" s="125"/>
      <c r="AE2926" s="125"/>
      <c r="AF2926" s="125"/>
      <c r="AG2926" s="125"/>
      <c r="AH2926" s="125"/>
      <c r="AI2926" s="125"/>
      <c r="AJ2926" s="125"/>
      <c r="AK2926" s="125"/>
      <c r="AL2926" s="125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5"/>
      <c r="AW2926" s="125"/>
      <c r="AX2926" s="125"/>
      <c r="AY2926" s="125"/>
      <c r="AZ2926" s="125"/>
      <c r="BA2926" s="125"/>
      <c r="BB2926" s="125"/>
      <c r="BC2926" s="125"/>
      <c r="BD2926" s="125"/>
      <c r="BE2926" s="125"/>
      <c r="BF2926" s="125"/>
      <c r="BG2926" s="125"/>
      <c r="BH2926" s="125"/>
      <c r="BI2926" s="125"/>
      <c r="BJ2926" s="125"/>
      <c r="BK2926" s="125"/>
      <c r="BL2926" s="125"/>
      <c r="BM2926" s="125"/>
      <c r="BN2926" s="125"/>
      <c r="BO2926" s="125"/>
      <c r="BP2926" s="125"/>
      <c r="BQ2926" s="125"/>
      <c r="BR2926" s="125"/>
      <c r="BS2926" s="125"/>
      <c r="BT2926" s="125"/>
      <c r="BU2926" s="125"/>
      <c r="BV2926" s="125"/>
      <c r="BW2926" s="125"/>
      <c r="BX2926" s="125"/>
      <c r="BY2926" s="125"/>
      <c r="BZ2926" s="125"/>
      <c r="CA2926" s="125"/>
      <c r="CB2926" s="125"/>
      <c r="CC2926" s="125"/>
      <c r="CD2926" s="125"/>
      <c r="CE2926" s="125"/>
      <c r="CF2926" s="125"/>
      <c r="CG2926" s="125"/>
      <c r="CH2926" s="125"/>
      <c r="CI2926" s="125"/>
      <c r="CJ2926" s="125"/>
      <c r="CK2926" s="125"/>
      <c r="CL2926" s="125"/>
      <c r="CM2926" s="125"/>
      <c r="CN2926" s="125"/>
      <c r="CO2926" s="125"/>
      <c r="CP2926" s="125"/>
      <c r="CQ2926" s="121"/>
    </row>
    <row r="2927" s="121" customFormat="1" hidden="1">
      <c r="A2927" s="122" t="s">
        <v>2403</v>
      </c>
      <c r="B2927" s="188" t="s">
        <v>2276</v>
      </c>
      <c r="C2927" s="179"/>
      <c r="D2927" s="179"/>
      <c r="E2927" s="115"/>
      <c r="F2927" s="116"/>
      <c r="G2927" s="113"/>
      <c r="H2927" s="125"/>
      <c r="I2927" s="125"/>
      <c r="J2927" s="125"/>
      <c r="K2927" s="125"/>
      <c r="L2927" s="125"/>
      <c r="M2927" s="125"/>
      <c r="N2927" s="125"/>
      <c r="O2927" s="125"/>
      <c r="P2927" s="125"/>
      <c r="Q2927" s="125"/>
      <c r="R2927" s="125"/>
      <c r="S2927" s="125"/>
      <c r="T2927" s="125"/>
      <c r="U2927" s="125"/>
      <c r="V2927" s="125"/>
      <c r="W2927" s="125"/>
      <c r="X2927" s="125"/>
      <c r="Y2927" s="125"/>
      <c r="Z2927" s="125"/>
      <c r="AA2927" s="125"/>
      <c r="AB2927" s="125"/>
      <c r="AC2927" s="125"/>
      <c r="AD2927" s="125"/>
      <c r="AE2927" s="125"/>
      <c r="AF2927" s="125"/>
      <c r="AG2927" s="125"/>
      <c r="AH2927" s="125"/>
      <c r="AI2927" s="125"/>
      <c r="AJ2927" s="125"/>
      <c r="AK2927" s="125"/>
      <c r="AL2927" s="125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5"/>
      <c r="AW2927" s="125"/>
      <c r="AX2927" s="125"/>
      <c r="AY2927" s="125"/>
      <c r="AZ2927" s="125"/>
      <c r="BA2927" s="125"/>
      <c r="BB2927" s="125"/>
      <c r="BC2927" s="125"/>
      <c r="BD2927" s="125"/>
      <c r="BE2927" s="125"/>
      <c r="BF2927" s="125"/>
      <c r="BG2927" s="125"/>
      <c r="BH2927" s="125"/>
      <c r="BI2927" s="125"/>
      <c r="BJ2927" s="125"/>
      <c r="BK2927" s="125"/>
      <c r="BL2927" s="125"/>
      <c r="BM2927" s="125"/>
      <c r="BN2927" s="125"/>
      <c r="BO2927" s="125"/>
      <c r="BP2927" s="125"/>
      <c r="BQ2927" s="125"/>
      <c r="BR2927" s="125"/>
      <c r="BS2927" s="125"/>
      <c r="BT2927" s="125"/>
      <c r="BU2927" s="125"/>
      <c r="BV2927" s="125"/>
      <c r="BW2927" s="125"/>
      <c r="BX2927" s="125"/>
      <c r="BY2927" s="125"/>
      <c r="BZ2927" s="125"/>
      <c r="CA2927" s="125"/>
      <c r="CB2927" s="125"/>
      <c r="CC2927" s="125"/>
      <c r="CD2927" s="125"/>
      <c r="CE2927" s="125"/>
      <c r="CF2927" s="125"/>
      <c r="CG2927" s="125"/>
      <c r="CH2927" s="125"/>
      <c r="CI2927" s="125"/>
      <c r="CJ2927" s="125"/>
      <c r="CK2927" s="125"/>
      <c r="CL2927" s="125"/>
      <c r="CM2927" s="125"/>
      <c r="CN2927" s="125"/>
      <c r="CO2927" s="125"/>
      <c r="CP2927" s="125"/>
      <c r="CQ2927" s="121"/>
    </row>
    <row r="2928" s="121" customFormat="1" hidden="1">
      <c r="A2928" s="122" t="s">
        <v>2404</v>
      </c>
      <c r="B2928" s="188" t="s">
        <v>2278</v>
      </c>
      <c r="C2928" s="179"/>
      <c r="D2928" s="179"/>
      <c r="E2928" s="115"/>
      <c r="F2928" s="116"/>
      <c r="G2928" s="113"/>
      <c r="H2928" s="125"/>
      <c r="I2928" s="125"/>
      <c r="J2928" s="125"/>
      <c r="K2928" s="125"/>
      <c r="L2928" s="125"/>
      <c r="M2928" s="125"/>
      <c r="N2928" s="125"/>
      <c r="O2928" s="125"/>
      <c r="P2928" s="125"/>
      <c r="Q2928" s="125"/>
      <c r="R2928" s="125"/>
      <c r="S2928" s="125"/>
      <c r="T2928" s="125"/>
      <c r="U2928" s="125"/>
      <c r="V2928" s="125"/>
      <c r="W2928" s="125"/>
      <c r="X2928" s="125"/>
      <c r="Y2928" s="125"/>
      <c r="Z2928" s="125"/>
      <c r="AA2928" s="125"/>
      <c r="AB2928" s="125"/>
      <c r="AC2928" s="125"/>
      <c r="AD2928" s="125"/>
      <c r="AE2928" s="125"/>
      <c r="AF2928" s="125"/>
      <c r="AG2928" s="125"/>
      <c r="AH2928" s="125"/>
      <c r="AI2928" s="125"/>
      <c r="AJ2928" s="125"/>
      <c r="AK2928" s="125"/>
      <c r="AL2928" s="125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5"/>
      <c r="AW2928" s="125"/>
      <c r="AX2928" s="125"/>
      <c r="AY2928" s="125"/>
      <c r="AZ2928" s="125"/>
      <c r="BA2928" s="125"/>
      <c r="BB2928" s="125"/>
      <c r="BC2928" s="125"/>
      <c r="BD2928" s="125"/>
      <c r="BE2928" s="125"/>
      <c r="BF2928" s="125"/>
      <c r="BG2928" s="125"/>
      <c r="BH2928" s="125"/>
      <c r="BI2928" s="125"/>
      <c r="BJ2928" s="125"/>
      <c r="BK2928" s="125"/>
      <c r="BL2928" s="125"/>
      <c r="BM2928" s="125"/>
      <c r="BN2928" s="125"/>
      <c r="BO2928" s="125"/>
      <c r="BP2928" s="125"/>
      <c r="BQ2928" s="125"/>
      <c r="BR2928" s="125"/>
      <c r="BS2928" s="125"/>
      <c r="BT2928" s="125"/>
      <c r="BU2928" s="125"/>
      <c r="BV2928" s="125"/>
      <c r="BW2928" s="125"/>
      <c r="BX2928" s="125"/>
      <c r="BY2928" s="125"/>
      <c r="BZ2928" s="125"/>
      <c r="CA2928" s="125"/>
      <c r="CB2928" s="125"/>
      <c r="CC2928" s="125"/>
      <c r="CD2928" s="125"/>
      <c r="CE2928" s="125"/>
      <c r="CF2928" s="125"/>
      <c r="CG2928" s="125"/>
      <c r="CH2928" s="125"/>
      <c r="CI2928" s="125"/>
      <c r="CJ2928" s="125"/>
      <c r="CK2928" s="125"/>
      <c r="CL2928" s="125"/>
      <c r="CM2928" s="125"/>
      <c r="CN2928" s="125"/>
      <c r="CO2928" s="125"/>
      <c r="CP2928" s="125"/>
      <c r="CQ2928" s="121"/>
    </row>
    <row r="2929" s="121" customFormat="1" hidden="1">
      <c r="A2929" s="122" t="s">
        <v>2405</v>
      </c>
      <c r="B2929" s="188" t="s">
        <v>2280</v>
      </c>
      <c r="C2929" s="179"/>
      <c r="D2929" s="179"/>
      <c r="E2929" s="115"/>
      <c r="F2929" s="116"/>
      <c r="G2929" s="113"/>
      <c r="H2929" s="125"/>
      <c r="I2929" s="125"/>
      <c r="J2929" s="125"/>
      <c r="K2929" s="125"/>
      <c r="L2929" s="125"/>
      <c r="M2929" s="125"/>
      <c r="N2929" s="125"/>
      <c r="O2929" s="125"/>
      <c r="P2929" s="125"/>
      <c r="Q2929" s="125"/>
      <c r="R2929" s="125"/>
      <c r="S2929" s="125"/>
      <c r="T2929" s="125"/>
      <c r="U2929" s="125"/>
      <c r="V2929" s="125"/>
      <c r="W2929" s="125"/>
      <c r="X2929" s="125"/>
      <c r="Y2929" s="125"/>
      <c r="Z2929" s="125"/>
      <c r="AA2929" s="125"/>
      <c r="AB2929" s="125"/>
      <c r="AC2929" s="125"/>
      <c r="AD2929" s="125"/>
      <c r="AE2929" s="125"/>
      <c r="AF2929" s="125"/>
      <c r="AG2929" s="125"/>
      <c r="AH2929" s="125"/>
      <c r="AI2929" s="125"/>
      <c r="AJ2929" s="125"/>
      <c r="AK2929" s="125"/>
      <c r="AL2929" s="125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5"/>
      <c r="AW2929" s="125"/>
      <c r="AX2929" s="125"/>
      <c r="AY2929" s="125"/>
      <c r="AZ2929" s="125"/>
      <c r="BA2929" s="125"/>
      <c r="BB2929" s="125"/>
      <c r="BC2929" s="125"/>
      <c r="BD2929" s="125"/>
      <c r="BE2929" s="125"/>
      <c r="BF2929" s="125"/>
      <c r="BG2929" s="125"/>
      <c r="BH2929" s="125"/>
      <c r="BI2929" s="125"/>
      <c r="BJ2929" s="125"/>
      <c r="BK2929" s="125"/>
      <c r="BL2929" s="125"/>
      <c r="BM2929" s="125"/>
      <c r="BN2929" s="125"/>
      <c r="BO2929" s="125"/>
      <c r="BP2929" s="125"/>
      <c r="BQ2929" s="125"/>
      <c r="BR2929" s="125"/>
      <c r="BS2929" s="125"/>
      <c r="BT2929" s="125"/>
      <c r="BU2929" s="125"/>
      <c r="BV2929" s="125"/>
      <c r="BW2929" s="125"/>
      <c r="BX2929" s="125"/>
      <c r="BY2929" s="125"/>
      <c r="BZ2929" s="125"/>
      <c r="CA2929" s="125"/>
      <c r="CB2929" s="125"/>
      <c r="CC2929" s="125"/>
      <c r="CD2929" s="125"/>
      <c r="CE2929" s="125"/>
      <c r="CF2929" s="125"/>
      <c r="CG2929" s="125"/>
      <c r="CH2929" s="125"/>
      <c r="CI2929" s="125"/>
      <c r="CJ2929" s="125"/>
      <c r="CK2929" s="125"/>
      <c r="CL2929" s="125"/>
      <c r="CM2929" s="125"/>
      <c r="CN2929" s="125"/>
      <c r="CO2929" s="125"/>
      <c r="CP2929" s="125"/>
      <c r="CQ2929" s="121"/>
    </row>
    <row r="2930" s="121" customFormat="1" hidden="1">
      <c r="A2930" s="122" t="s">
        <v>2406</v>
      </c>
      <c r="B2930" s="188" t="s">
        <v>2337</v>
      </c>
      <c r="C2930" s="179"/>
      <c r="D2930" s="179"/>
      <c r="E2930" s="115"/>
      <c r="F2930" s="116"/>
      <c r="G2930" s="113"/>
      <c r="H2930" s="125"/>
      <c r="I2930" s="125"/>
      <c r="J2930" s="125"/>
      <c r="K2930" s="125"/>
      <c r="L2930" s="125"/>
      <c r="M2930" s="125"/>
      <c r="N2930" s="125"/>
      <c r="O2930" s="125"/>
      <c r="P2930" s="125"/>
      <c r="Q2930" s="125"/>
      <c r="R2930" s="125"/>
      <c r="S2930" s="125"/>
      <c r="T2930" s="125"/>
      <c r="U2930" s="125"/>
      <c r="V2930" s="125"/>
      <c r="W2930" s="125"/>
      <c r="X2930" s="125"/>
      <c r="Y2930" s="125"/>
      <c r="Z2930" s="125"/>
      <c r="AA2930" s="125"/>
      <c r="AB2930" s="125"/>
      <c r="AC2930" s="125"/>
      <c r="AD2930" s="125"/>
      <c r="AE2930" s="125"/>
      <c r="AF2930" s="125"/>
      <c r="AG2930" s="125"/>
      <c r="AH2930" s="125"/>
      <c r="AI2930" s="125"/>
      <c r="AJ2930" s="125"/>
      <c r="AK2930" s="125"/>
      <c r="AL2930" s="125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5"/>
      <c r="AW2930" s="125"/>
      <c r="AX2930" s="125"/>
      <c r="AY2930" s="125"/>
      <c r="AZ2930" s="125"/>
      <c r="BA2930" s="125"/>
      <c r="BB2930" s="125"/>
      <c r="BC2930" s="125"/>
      <c r="BD2930" s="125"/>
      <c r="BE2930" s="125"/>
      <c r="BF2930" s="125"/>
      <c r="BG2930" s="125"/>
      <c r="BH2930" s="125"/>
      <c r="BI2930" s="125"/>
      <c r="BJ2930" s="125"/>
      <c r="BK2930" s="125"/>
      <c r="BL2930" s="125"/>
      <c r="BM2930" s="125"/>
      <c r="BN2930" s="125"/>
      <c r="BO2930" s="125"/>
      <c r="BP2930" s="125"/>
      <c r="BQ2930" s="125"/>
      <c r="BR2930" s="125"/>
      <c r="BS2930" s="125"/>
      <c r="BT2930" s="125"/>
      <c r="BU2930" s="125"/>
      <c r="BV2930" s="125"/>
      <c r="BW2930" s="125"/>
      <c r="BX2930" s="125"/>
      <c r="BY2930" s="125"/>
      <c r="BZ2930" s="125"/>
      <c r="CA2930" s="125"/>
      <c r="CB2930" s="125"/>
      <c r="CC2930" s="125"/>
      <c r="CD2930" s="125"/>
      <c r="CE2930" s="125"/>
      <c r="CF2930" s="125"/>
      <c r="CG2930" s="125"/>
      <c r="CH2930" s="125"/>
      <c r="CI2930" s="125"/>
      <c r="CJ2930" s="125"/>
      <c r="CK2930" s="125"/>
      <c r="CL2930" s="125"/>
      <c r="CM2930" s="125"/>
      <c r="CN2930" s="125"/>
      <c r="CO2930" s="125"/>
      <c r="CP2930" s="125"/>
      <c r="CQ2930" s="121"/>
    </row>
    <row r="2931" s="121" customFormat="1" hidden="1">
      <c r="A2931" s="122" t="s">
        <v>2407</v>
      </c>
      <c r="B2931" s="188" t="s">
        <v>2274</v>
      </c>
      <c r="C2931" s="179"/>
      <c r="D2931" s="179"/>
      <c r="E2931" s="115"/>
      <c r="F2931" s="116"/>
      <c r="G2931" s="113"/>
      <c r="H2931" s="125"/>
      <c r="I2931" s="125"/>
      <c r="J2931" s="125"/>
      <c r="K2931" s="125"/>
      <c r="L2931" s="125"/>
      <c r="M2931" s="125"/>
      <c r="N2931" s="125"/>
      <c r="O2931" s="125"/>
      <c r="P2931" s="125"/>
      <c r="Q2931" s="125"/>
      <c r="R2931" s="125"/>
      <c r="S2931" s="125"/>
      <c r="T2931" s="125"/>
      <c r="U2931" s="125"/>
      <c r="V2931" s="125"/>
      <c r="W2931" s="125"/>
      <c r="X2931" s="125"/>
      <c r="Y2931" s="125"/>
      <c r="Z2931" s="125"/>
      <c r="AA2931" s="125"/>
      <c r="AB2931" s="125"/>
      <c r="AC2931" s="125"/>
      <c r="AD2931" s="125"/>
      <c r="AE2931" s="125"/>
      <c r="AF2931" s="125"/>
      <c r="AG2931" s="125"/>
      <c r="AH2931" s="125"/>
      <c r="AI2931" s="125"/>
      <c r="AJ2931" s="125"/>
      <c r="AK2931" s="125"/>
      <c r="AL2931" s="125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5"/>
      <c r="AW2931" s="125"/>
      <c r="AX2931" s="125"/>
      <c r="AY2931" s="125"/>
      <c r="AZ2931" s="125"/>
      <c r="BA2931" s="125"/>
      <c r="BB2931" s="125"/>
      <c r="BC2931" s="125"/>
      <c r="BD2931" s="125"/>
      <c r="BE2931" s="125"/>
      <c r="BF2931" s="125"/>
      <c r="BG2931" s="125"/>
      <c r="BH2931" s="125"/>
      <c r="BI2931" s="125"/>
      <c r="BJ2931" s="125"/>
      <c r="BK2931" s="125"/>
      <c r="BL2931" s="125"/>
      <c r="BM2931" s="125"/>
      <c r="BN2931" s="125"/>
      <c r="BO2931" s="125"/>
      <c r="BP2931" s="125"/>
      <c r="BQ2931" s="125"/>
      <c r="BR2931" s="125"/>
      <c r="BS2931" s="125"/>
      <c r="BT2931" s="125"/>
      <c r="BU2931" s="125"/>
      <c r="BV2931" s="125"/>
      <c r="BW2931" s="125"/>
      <c r="BX2931" s="125"/>
      <c r="BY2931" s="125"/>
      <c r="BZ2931" s="125"/>
      <c r="CA2931" s="125"/>
      <c r="CB2931" s="125"/>
      <c r="CC2931" s="125"/>
      <c r="CD2931" s="125"/>
      <c r="CE2931" s="125"/>
      <c r="CF2931" s="125"/>
      <c r="CG2931" s="125"/>
      <c r="CH2931" s="125"/>
      <c r="CI2931" s="125"/>
      <c r="CJ2931" s="125"/>
      <c r="CK2931" s="125"/>
      <c r="CL2931" s="125"/>
      <c r="CM2931" s="125"/>
      <c r="CN2931" s="125"/>
      <c r="CO2931" s="125"/>
      <c r="CP2931" s="125"/>
      <c r="CQ2931" s="121"/>
    </row>
    <row r="2932" s="121" customFormat="1" hidden="1">
      <c r="A2932" s="122" t="s">
        <v>2408</v>
      </c>
      <c r="B2932" s="188" t="s">
        <v>2276</v>
      </c>
      <c r="C2932" s="179"/>
      <c r="D2932" s="179"/>
      <c r="E2932" s="115"/>
      <c r="F2932" s="116"/>
      <c r="G2932" s="113"/>
      <c r="H2932" s="125"/>
      <c r="I2932" s="125"/>
      <c r="J2932" s="125"/>
      <c r="K2932" s="125"/>
      <c r="L2932" s="125"/>
      <c r="M2932" s="125"/>
      <c r="N2932" s="125"/>
      <c r="O2932" s="125"/>
      <c r="P2932" s="125"/>
      <c r="Q2932" s="125"/>
      <c r="R2932" s="125"/>
      <c r="S2932" s="125"/>
      <c r="T2932" s="125"/>
      <c r="U2932" s="125"/>
      <c r="V2932" s="125"/>
      <c r="W2932" s="125"/>
      <c r="X2932" s="125"/>
      <c r="Y2932" s="125"/>
      <c r="Z2932" s="125"/>
      <c r="AA2932" s="125"/>
      <c r="AB2932" s="125"/>
      <c r="AC2932" s="125"/>
      <c r="AD2932" s="125"/>
      <c r="AE2932" s="125"/>
      <c r="AF2932" s="125"/>
      <c r="AG2932" s="125"/>
      <c r="AH2932" s="125"/>
      <c r="AI2932" s="125"/>
      <c r="AJ2932" s="125"/>
      <c r="AK2932" s="125"/>
      <c r="AL2932" s="125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5"/>
      <c r="AW2932" s="125"/>
      <c r="AX2932" s="125"/>
      <c r="AY2932" s="125"/>
      <c r="AZ2932" s="125"/>
      <c r="BA2932" s="125"/>
      <c r="BB2932" s="125"/>
      <c r="BC2932" s="125"/>
      <c r="BD2932" s="125"/>
      <c r="BE2932" s="125"/>
      <c r="BF2932" s="125"/>
      <c r="BG2932" s="125"/>
      <c r="BH2932" s="125"/>
      <c r="BI2932" s="125"/>
      <c r="BJ2932" s="125"/>
      <c r="BK2932" s="125"/>
      <c r="BL2932" s="125"/>
      <c r="BM2932" s="125"/>
      <c r="BN2932" s="125"/>
      <c r="BO2932" s="125"/>
      <c r="BP2932" s="125"/>
      <c r="BQ2932" s="125"/>
      <c r="BR2932" s="125"/>
      <c r="BS2932" s="125"/>
      <c r="BT2932" s="125"/>
      <c r="BU2932" s="125"/>
      <c r="BV2932" s="125"/>
      <c r="BW2932" s="125"/>
      <c r="BX2932" s="125"/>
      <c r="BY2932" s="125"/>
      <c r="BZ2932" s="125"/>
      <c r="CA2932" s="125"/>
      <c r="CB2932" s="125"/>
      <c r="CC2932" s="125"/>
      <c r="CD2932" s="125"/>
      <c r="CE2932" s="125"/>
      <c r="CF2932" s="125"/>
      <c r="CG2932" s="125"/>
      <c r="CH2932" s="125"/>
      <c r="CI2932" s="125"/>
      <c r="CJ2932" s="125"/>
      <c r="CK2932" s="125"/>
      <c r="CL2932" s="125"/>
      <c r="CM2932" s="125"/>
      <c r="CN2932" s="125"/>
      <c r="CO2932" s="125"/>
      <c r="CP2932" s="125"/>
      <c r="CQ2932" s="121"/>
    </row>
    <row r="2933" s="121" customFormat="1" hidden="1">
      <c r="A2933" s="122" t="s">
        <v>2409</v>
      </c>
      <c r="B2933" s="188" t="s">
        <v>2278</v>
      </c>
      <c r="C2933" s="179"/>
      <c r="D2933" s="179"/>
      <c r="E2933" s="115"/>
      <c r="F2933" s="116"/>
      <c r="G2933" s="113"/>
      <c r="H2933" s="125"/>
      <c r="I2933" s="125"/>
      <c r="J2933" s="125"/>
      <c r="K2933" s="125"/>
      <c r="L2933" s="125"/>
      <c r="M2933" s="125"/>
      <c r="N2933" s="125"/>
      <c r="O2933" s="125"/>
      <c r="P2933" s="125"/>
      <c r="Q2933" s="125"/>
      <c r="R2933" s="125"/>
      <c r="S2933" s="125"/>
      <c r="T2933" s="125"/>
      <c r="U2933" s="125"/>
      <c r="V2933" s="125"/>
      <c r="W2933" s="125"/>
      <c r="X2933" s="125"/>
      <c r="Y2933" s="125"/>
      <c r="Z2933" s="125"/>
      <c r="AA2933" s="125"/>
      <c r="AB2933" s="125"/>
      <c r="AC2933" s="125"/>
      <c r="AD2933" s="125"/>
      <c r="AE2933" s="125"/>
      <c r="AF2933" s="125"/>
      <c r="AG2933" s="125"/>
      <c r="AH2933" s="125"/>
      <c r="AI2933" s="125"/>
      <c r="AJ2933" s="125"/>
      <c r="AK2933" s="125"/>
      <c r="AL2933" s="125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5"/>
      <c r="AW2933" s="125"/>
      <c r="AX2933" s="125"/>
      <c r="AY2933" s="125"/>
      <c r="AZ2933" s="125"/>
      <c r="BA2933" s="125"/>
      <c r="BB2933" s="125"/>
      <c r="BC2933" s="125"/>
      <c r="BD2933" s="125"/>
      <c r="BE2933" s="125"/>
      <c r="BF2933" s="125"/>
      <c r="BG2933" s="125"/>
      <c r="BH2933" s="125"/>
      <c r="BI2933" s="125"/>
      <c r="BJ2933" s="125"/>
      <c r="BK2933" s="125"/>
      <c r="BL2933" s="125"/>
      <c r="BM2933" s="125"/>
      <c r="BN2933" s="125"/>
      <c r="BO2933" s="125"/>
      <c r="BP2933" s="125"/>
      <c r="BQ2933" s="125"/>
      <c r="BR2933" s="125"/>
      <c r="BS2933" s="125"/>
      <c r="BT2933" s="125"/>
      <c r="BU2933" s="125"/>
      <c r="BV2933" s="125"/>
      <c r="BW2933" s="125"/>
      <c r="BX2933" s="125"/>
      <c r="BY2933" s="125"/>
      <c r="BZ2933" s="125"/>
      <c r="CA2933" s="125"/>
      <c r="CB2933" s="125"/>
      <c r="CC2933" s="125"/>
      <c r="CD2933" s="125"/>
      <c r="CE2933" s="125"/>
      <c r="CF2933" s="125"/>
      <c r="CG2933" s="125"/>
      <c r="CH2933" s="125"/>
      <c r="CI2933" s="125"/>
      <c r="CJ2933" s="125"/>
      <c r="CK2933" s="125"/>
      <c r="CL2933" s="125"/>
      <c r="CM2933" s="125"/>
      <c r="CN2933" s="125"/>
      <c r="CO2933" s="125"/>
      <c r="CP2933" s="125"/>
      <c r="CQ2933" s="121"/>
    </row>
    <row r="2934" s="121" customFormat="1" hidden="1">
      <c r="A2934" s="122" t="s">
        <v>2410</v>
      </c>
      <c r="B2934" s="188" t="s">
        <v>2280</v>
      </c>
      <c r="C2934" s="179"/>
      <c r="D2934" s="179"/>
      <c r="E2934" s="115"/>
      <c r="F2934" s="116"/>
      <c r="G2934" s="113"/>
      <c r="H2934" s="125"/>
      <c r="I2934" s="125"/>
      <c r="J2934" s="125"/>
      <c r="K2934" s="125"/>
      <c r="L2934" s="125"/>
      <c r="M2934" s="125"/>
      <c r="N2934" s="125"/>
      <c r="O2934" s="125"/>
      <c r="P2934" s="125"/>
      <c r="Q2934" s="125"/>
      <c r="R2934" s="125"/>
      <c r="S2934" s="125"/>
      <c r="T2934" s="125"/>
      <c r="U2934" s="125"/>
      <c r="V2934" s="125"/>
      <c r="W2934" s="125"/>
      <c r="X2934" s="125"/>
      <c r="Y2934" s="125"/>
      <c r="Z2934" s="125"/>
      <c r="AA2934" s="125"/>
      <c r="AB2934" s="125"/>
      <c r="AC2934" s="125"/>
      <c r="AD2934" s="125"/>
      <c r="AE2934" s="125"/>
      <c r="AF2934" s="125"/>
      <c r="AG2934" s="125"/>
      <c r="AH2934" s="125"/>
      <c r="AI2934" s="125"/>
      <c r="AJ2934" s="125"/>
      <c r="AK2934" s="125"/>
      <c r="AL2934" s="125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5"/>
      <c r="AW2934" s="125"/>
      <c r="AX2934" s="125"/>
      <c r="AY2934" s="125"/>
      <c r="AZ2934" s="125"/>
      <c r="BA2934" s="125"/>
      <c r="BB2934" s="125"/>
      <c r="BC2934" s="125"/>
      <c r="BD2934" s="125"/>
      <c r="BE2934" s="125"/>
      <c r="BF2934" s="125"/>
      <c r="BG2934" s="125"/>
      <c r="BH2934" s="125"/>
      <c r="BI2934" s="125"/>
      <c r="BJ2934" s="125"/>
      <c r="BK2934" s="125"/>
      <c r="BL2934" s="125"/>
      <c r="BM2934" s="125"/>
      <c r="BN2934" s="125"/>
      <c r="BO2934" s="125"/>
      <c r="BP2934" s="125"/>
      <c r="BQ2934" s="125"/>
      <c r="BR2934" s="125"/>
      <c r="BS2934" s="125"/>
      <c r="BT2934" s="125"/>
      <c r="BU2934" s="125"/>
      <c r="BV2934" s="125"/>
      <c r="BW2934" s="125"/>
      <c r="BX2934" s="125"/>
      <c r="BY2934" s="125"/>
      <c r="BZ2934" s="125"/>
      <c r="CA2934" s="125"/>
      <c r="CB2934" s="125"/>
      <c r="CC2934" s="125"/>
      <c r="CD2934" s="125"/>
      <c r="CE2934" s="125"/>
      <c r="CF2934" s="125"/>
      <c r="CG2934" s="125"/>
      <c r="CH2934" s="125"/>
      <c r="CI2934" s="125"/>
      <c r="CJ2934" s="125"/>
      <c r="CK2934" s="125"/>
      <c r="CL2934" s="125"/>
      <c r="CM2934" s="125"/>
      <c r="CN2934" s="125"/>
      <c r="CO2934" s="125"/>
      <c r="CP2934" s="125"/>
      <c r="CQ2934" s="121"/>
    </row>
    <row r="2935" s="121" customFormat="1" hidden="1">
      <c r="A2935" s="122" t="s">
        <v>2411</v>
      </c>
      <c r="B2935" s="188" t="s">
        <v>2343</v>
      </c>
      <c r="C2935" s="179"/>
      <c r="D2935" s="179"/>
      <c r="E2935" s="115"/>
      <c r="F2935" s="116"/>
      <c r="G2935" s="113"/>
      <c r="H2935" s="125"/>
      <c r="I2935" s="125"/>
      <c r="J2935" s="125"/>
      <c r="K2935" s="125"/>
      <c r="L2935" s="125"/>
      <c r="M2935" s="125"/>
      <c r="N2935" s="125"/>
      <c r="O2935" s="125"/>
      <c r="P2935" s="125"/>
      <c r="Q2935" s="125"/>
      <c r="R2935" s="125"/>
      <c r="S2935" s="125"/>
      <c r="T2935" s="125"/>
      <c r="U2935" s="125"/>
      <c r="V2935" s="125"/>
      <c r="W2935" s="125"/>
      <c r="X2935" s="125"/>
      <c r="Y2935" s="125"/>
      <c r="Z2935" s="125"/>
      <c r="AA2935" s="125"/>
      <c r="AB2935" s="125"/>
      <c r="AC2935" s="125"/>
      <c r="AD2935" s="125"/>
      <c r="AE2935" s="125"/>
      <c r="AF2935" s="125"/>
      <c r="AG2935" s="125"/>
      <c r="AH2935" s="125"/>
      <c r="AI2935" s="125"/>
      <c r="AJ2935" s="125"/>
      <c r="AK2935" s="125"/>
      <c r="AL2935" s="125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5"/>
      <c r="AW2935" s="125"/>
      <c r="AX2935" s="125"/>
      <c r="AY2935" s="125"/>
      <c r="AZ2935" s="125"/>
      <c r="BA2935" s="125"/>
      <c r="BB2935" s="125"/>
      <c r="BC2935" s="125"/>
      <c r="BD2935" s="125"/>
      <c r="BE2935" s="125"/>
      <c r="BF2935" s="125"/>
      <c r="BG2935" s="125"/>
      <c r="BH2935" s="125"/>
      <c r="BI2935" s="125"/>
      <c r="BJ2935" s="125"/>
      <c r="BK2935" s="125"/>
      <c r="BL2935" s="125"/>
      <c r="BM2935" s="125"/>
      <c r="BN2935" s="125"/>
      <c r="BO2935" s="125"/>
      <c r="BP2935" s="125"/>
      <c r="BQ2935" s="125"/>
      <c r="BR2935" s="125"/>
      <c r="BS2935" s="125"/>
      <c r="BT2935" s="125"/>
      <c r="BU2935" s="125"/>
      <c r="BV2935" s="125"/>
      <c r="BW2935" s="125"/>
      <c r="BX2935" s="125"/>
      <c r="BY2935" s="125"/>
      <c r="BZ2935" s="125"/>
      <c r="CA2935" s="125"/>
      <c r="CB2935" s="125"/>
      <c r="CC2935" s="125"/>
      <c r="CD2935" s="125"/>
      <c r="CE2935" s="125"/>
      <c r="CF2935" s="125"/>
      <c r="CG2935" s="125"/>
      <c r="CH2935" s="125"/>
      <c r="CI2935" s="125"/>
      <c r="CJ2935" s="125"/>
      <c r="CK2935" s="125"/>
      <c r="CL2935" s="125"/>
      <c r="CM2935" s="125"/>
      <c r="CN2935" s="125"/>
      <c r="CO2935" s="125"/>
      <c r="CP2935" s="125"/>
      <c r="CQ2935" s="121"/>
    </row>
    <row r="2936" s="121" customFormat="1" hidden="1">
      <c r="A2936" s="122" t="s">
        <v>2412</v>
      </c>
      <c r="B2936" s="188" t="s">
        <v>2274</v>
      </c>
      <c r="C2936" s="179"/>
      <c r="D2936" s="179"/>
      <c r="E2936" s="115"/>
      <c r="F2936" s="116"/>
      <c r="G2936" s="113"/>
      <c r="H2936" s="125"/>
      <c r="I2936" s="125"/>
      <c r="J2936" s="125"/>
      <c r="K2936" s="125"/>
      <c r="L2936" s="125"/>
      <c r="M2936" s="125"/>
      <c r="N2936" s="125"/>
      <c r="O2936" s="125"/>
      <c r="P2936" s="125"/>
      <c r="Q2936" s="125"/>
      <c r="R2936" s="125"/>
      <c r="S2936" s="125"/>
      <c r="T2936" s="125"/>
      <c r="U2936" s="125"/>
      <c r="V2936" s="125"/>
      <c r="W2936" s="125"/>
      <c r="X2936" s="125"/>
      <c r="Y2936" s="125"/>
      <c r="Z2936" s="125"/>
      <c r="AA2936" s="125"/>
      <c r="AB2936" s="125"/>
      <c r="AC2936" s="125"/>
      <c r="AD2936" s="125"/>
      <c r="AE2936" s="125"/>
      <c r="AF2936" s="125"/>
      <c r="AG2936" s="125"/>
      <c r="AH2936" s="125"/>
      <c r="AI2936" s="125"/>
      <c r="AJ2936" s="125"/>
      <c r="AK2936" s="125"/>
      <c r="AL2936" s="125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5"/>
      <c r="AW2936" s="125"/>
      <c r="AX2936" s="125"/>
      <c r="AY2936" s="125"/>
      <c r="AZ2936" s="125"/>
      <c r="BA2936" s="125"/>
      <c r="BB2936" s="125"/>
      <c r="BC2936" s="125"/>
      <c r="BD2936" s="125"/>
      <c r="BE2936" s="125"/>
      <c r="BF2936" s="125"/>
      <c r="BG2936" s="125"/>
      <c r="BH2936" s="125"/>
      <c r="BI2936" s="125"/>
      <c r="BJ2936" s="125"/>
      <c r="BK2936" s="125"/>
      <c r="BL2936" s="125"/>
      <c r="BM2936" s="125"/>
      <c r="BN2936" s="125"/>
      <c r="BO2936" s="125"/>
      <c r="BP2936" s="125"/>
      <c r="BQ2936" s="125"/>
      <c r="BR2936" s="125"/>
      <c r="BS2936" s="125"/>
      <c r="BT2936" s="125"/>
      <c r="BU2936" s="125"/>
      <c r="BV2936" s="125"/>
      <c r="BW2936" s="125"/>
      <c r="BX2936" s="125"/>
      <c r="BY2936" s="125"/>
      <c r="BZ2936" s="125"/>
      <c r="CA2936" s="125"/>
      <c r="CB2936" s="125"/>
      <c r="CC2936" s="125"/>
      <c r="CD2936" s="125"/>
      <c r="CE2936" s="125"/>
      <c r="CF2936" s="125"/>
      <c r="CG2936" s="125"/>
      <c r="CH2936" s="125"/>
      <c r="CI2936" s="125"/>
      <c r="CJ2936" s="125"/>
      <c r="CK2936" s="125"/>
      <c r="CL2936" s="125"/>
      <c r="CM2936" s="125"/>
      <c r="CN2936" s="125"/>
      <c r="CO2936" s="125"/>
      <c r="CP2936" s="125"/>
      <c r="CQ2936" s="121"/>
    </row>
    <row r="2937" s="121" customFormat="1" hidden="1">
      <c r="A2937" s="122" t="s">
        <v>2413</v>
      </c>
      <c r="B2937" s="188" t="s">
        <v>2276</v>
      </c>
      <c r="C2937" s="179"/>
      <c r="D2937" s="179"/>
      <c r="E2937" s="115"/>
      <c r="F2937" s="116"/>
      <c r="G2937" s="113"/>
      <c r="H2937" s="125"/>
      <c r="I2937" s="125"/>
      <c r="J2937" s="125"/>
      <c r="K2937" s="125"/>
      <c r="L2937" s="125"/>
      <c r="M2937" s="125"/>
      <c r="N2937" s="125"/>
      <c r="O2937" s="125"/>
      <c r="P2937" s="125"/>
      <c r="Q2937" s="125"/>
      <c r="R2937" s="125"/>
      <c r="S2937" s="125"/>
      <c r="T2937" s="125"/>
      <c r="U2937" s="125"/>
      <c r="V2937" s="125"/>
      <c r="W2937" s="125"/>
      <c r="X2937" s="125"/>
      <c r="Y2937" s="125"/>
      <c r="Z2937" s="125"/>
      <c r="AA2937" s="125"/>
      <c r="AB2937" s="125"/>
      <c r="AC2937" s="125"/>
      <c r="AD2937" s="125"/>
      <c r="AE2937" s="125"/>
      <c r="AF2937" s="125"/>
      <c r="AG2937" s="125"/>
      <c r="AH2937" s="125"/>
      <c r="AI2937" s="125"/>
      <c r="AJ2937" s="125"/>
      <c r="AK2937" s="125"/>
      <c r="AL2937" s="125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5"/>
      <c r="AW2937" s="125"/>
      <c r="AX2937" s="125"/>
      <c r="AY2937" s="125"/>
      <c r="AZ2937" s="125"/>
      <c r="BA2937" s="125"/>
      <c r="BB2937" s="125"/>
      <c r="BC2937" s="125"/>
      <c r="BD2937" s="125"/>
      <c r="BE2937" s="125"/>
      <c r="BF2937" s="125"/>
      <c r="BG2937" s="125"/>
      <c r="BH2937" s="125"/>
      <c r="BI2937" s="125"/>
      <c r="BJ2937" s="125"/>
      <c r="BK2937" s="125"/>
      <c r="BL2937" s="125"/>
      <c r="BM2937" s="125"/>
      <c r="BN2937" s="125"/>
      <c r="BO2937" s="125"/>
      <c r="BP2937" s="125"/>
      <c r="BQ2937" s="125"/>
      <c r="BR2937" s="125"/>
      <c r="BS2937" s="125"/>
      <c r="BT2937" s="125"/>
      <c r="BU2937" s="125"/>
      <c r="BV2937" s="125"/>
      <c r="BW2937" s="125"/>
      <c r="BX2937" s="125"/>
      <c r="BY2937" s="125"/>
      <c r="BZ2937" s="125"/>
      <c r="CA2937" s="125"/>
      <c r="CB2937" s="125"/>
      <c r="CC2937" s="125"/>
      <c r="CD2937" s="125"/>
      <c r="CE2937" s="125"/>
      <c r="CF2937" s="125"/>
      <c r="CG2937" s="125"/>
      <c r="CH2937" s="125"/>
      <c r="CI2937" s="125"/>
      <c r="CJ2937" s="125"/>
      <c r="CK2937" s="125"/>
      <c r="CL2937" s="125"/>
      <c r="CM2937" s="125"/>
      <c r="CN2937" s="125"/>
      <c r="CO2937" s="125"/>
      <c r="CP2937" s="125"/>
      <c r="CQ2937" s="121"/>
    </row>
    <row r="2938" s="121" customFormat="1" hidden="1">
      <c r="A2938" s="122" t="s">
        <v>2414</v>
      </c>
      <c r="B2938" s="188" t="s">
        <v>2278</v>
      </c>
      <c r="C2938" s="179"/>
      <c r="D2938" s="179"/>
      <c r="E2938" s="115"/>
      <c r="F2938" s="116"/>
      <c r="G2938" s="113"/>
      <c r="H2938" s="125"/>
      <c r="I2938" s="125"/>
      <c r="J2938" s="125"/>
      <c r="K2938" s="125"/>
      <c r="L2938" s="125"/>
      <c r="M2938" s="125"/>
      <c r="N2938" s="125"/>
      <c r="O2938" s="125"/>
      <c r="P2938" s="125"/>
      <c r="Q2938" s="125"/>
      <c r="R2938" s="125"/>
      <c r="S2938" s="125"/>
      <c r="T2938" s="125"/>
      <c r="U2938" s="125"/>
      <c r="V2938" s="125"/>
      <c r="W2938" s="125"/>
      <c r="X2938" s="125"/>
      <c r="Y2938" s="125"/>
      <c r="Z2938" s="125"/>
      <c r="AA2938" s="125"/>
      <c r="AB2938" s="125"/>
      <c r="AC2938" s="125"/>
      <c r="AD2938" s="125"/>
      <c r="AE2938" s="125"/>
      <c r="AF2938" s="125"/>
      <c r="AG2938" s="125"/>
      <c r="AH2938" s="125"/>
      <c r="AI2938" s="125"/>
      <c r="AJ2938" s="125"/>
      <c r="AK2938" s="125"/>
      <c r="AL2938" s="125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5"/>
      <c r="AW2938" s="125"/>
      <c r="AX2938" s="125"/>
      <c r="AY2938" s="125"/>
      <c r="AZ2938" s="125"/>
      <c r="BA2938" s="125"/>
      <c r="BB2938" s="125"/>
      <c r="BC2938" s="125"/>
      <c r="BD2938" s="125"/>
      <c r="BE2938" s="125"/>
      <c r="BF2938" s="125"/>
      <c r="BG2938" s="125"/>
      <c r="BH2938" s="125"/>
      <c r="BI2938" s="125"/>
      <c r="BJ2938" s="125"/>
      <c r="BK2938" s="125"/>
      <c r="BL2938" s="125"/>
      <c r="BM2938" s="125"/>
      <c r="BN2938" s="125"/>
      <c r="BO2938" s="125"/>
      <c r="BP2938" s="125"/>
      <c r="BQ2938" s="125"/>
      <c r="BR2938" s="125"/>
      <c r="BS2938" s="125"/>
      <c r="BT2938" s="125"/>
      <c r="BU2938" s="125"/>
      <c r="BV2938" s="125"/>
      <c r="BW2938" s="125"/>
      <c r="BX2938" s="125"/>
      <c r="BY2938" s="125"/>
      <c r="BZ2938" s="125"/>
      <c r="CA2938" s="125"/>
      <c r="CB2938" s="125"/>
      <c r="CC2938" s="125"/>
      <c r="CD2938" s="125"/>
      <c r="CE2938" s="125"/>
      <c r="CF2938" s="125"/>
      <c r="CG2938" s="125"/>
      <c r="CH2938" s="125"/>
      <c r="CI2938" s="125"/>
      <c r="CJ2938" s="125"/>
      <c r="CK2938" s="125"/>
      <c r="CL2938" s="125"/>
      <c r="CM2938" s="125"/>
      <c r="CN2938" s="125"/>
      <c r="CO2938" s="125"/>
      <c r="CP2938" s="125"/>
      <c r="CQ2938" s="121"/>
    </row>
    <row r="2939" s="121" customFormat="1" hidden="1">
      <c r="A2939" s="122" t="s">
        <v>2415</v>
      </c>
      <c r="B2939" s="188" t="s">
        <v>2280</v>
      </c>
      <c r="C2939" s="179"/>
      <c r="D2939" s="179"/>
      <c r="E2939" s="115"/>
      <c r="F2939" s="116"/>
      <c r="G2939" s="113"/>
      <c r="H2939" s="125"/>
      <c r="I2939" s="125"/>
      <c r="J2939" s="125"/>
      <c r="K2939" s="125"/>
      <c r="L2939" s="125"/>
      <c r="M2939" s="125"/>
      <c r="N2939" s="125"/>
      <c r="O2939" s="125"/>
      <c r="P2939" s="125"/>
      <c r="Q2939" s="125"/>
      <c r="R2939" s="125"/>
      <c r="S2939" s="125"/>
      <c r="T2939" s="125"/>
      <c r="U2939" s="125"/>
      <c r="V2939" s="125"/>
      <c r="W2939" s="125"/>
      <c r="X2939" s="125"/>
      <c r="Y2939" s="125"/>
      <c r="Z2939" s="125"/>
      <c r="AA2939" s="125"/>
      <c r="AB2939" s="125"/>
      <c r="AC2939" s="125"/>
      <c r="AD2939" s="125"/>
      <c r="AE2939" s="125"/>
      <c r="AF2939" s="125"/>
      <c r="AG2939" s="125"/>
      <c r="AH2939" s="125"/>
      <c r="AI2939" s="125"/>
      <c r="AJ2939" s="125"/>
      <c r="AK2939" s="125"/>
      <c r="AL2939" s="125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5"/>
      <c r="AW2939" s="125"/>
      <c r="AX2939" s="125"/>
      <c r="AY2939" s="125"/>
      <c r="AZ2939" s="125"/>
      <c r="BA2939" s="125"/>
      <c r="BB2939" s="125"/>
      <c r="BC2939" s="125"/>
      <c r="BD2939" s="125"/>
      <c r="BE2939" s="125"/>
      <c r="BF2939" s="125"/>
      <c r="BG2939" s="125"/>
      <c r="BH2939" s="125"/>
      <c r="BI2939" s="125"/>
      <c r="BJ2939" s="125"/>
      <c r="BK2939" s="125"/>
      <c r="BL2939" s="125"/>
      <c r="BM2939" s="125"/>
      <c r="BN2939" s="125"/>
      <c r="BO2939" s="125"/>
      <c r="BP2939" s="125"/>
      <c r="BQ2939" s="125"/>
      <c r="BR2939" s="125"/>
      <c r="BS2939" s="125"/>
      <c r="BT2939" s="125"/>
      <c r="BU2939" s="125"/>
      <c r="BV2939" s="125"/>
      <c r="BW2939" s="125"/>
      <c r="BX2939" s="125"/>
      <c r="BY2939" s="125"/>
      <c r="BZ2939" s="125"/>
      <c r="CA2939" s="125"/>
      <c r="CB2939" s="125"/>
      <c r="CC2939" s="125"/>
      <c r="CD2939" s="125"/>
      <c r="CE2939" s="125"/>
      <c r="CF2939" s="125"/>
      <c r="CG2939" s="125"/>
      <c r="CH2939" s="125"/>
      <c r="CI2939" s="125"/>
      <c r="CJ2939" s="125"/>
      <c r="CK2939" s="125"/>
      <c r="CL2939" s="125"/>
      <c r="CM2939" s="125"/>
      <c r="CN2939" s="125"/>
      <c r="CO2939" s="125"/>
      <c r="CP2939" s="125"/>
      <c r="CQ2939" s="121"/>
    </row>
    <row r="2940" s="121" customFormat="1" hidden="1">
      <c r="A2940" s="122" t="s">
        <v>2416</v>
      </c>
      <c r="B2940" s="188" t="s">
        <v>2349</v>
      </c>
      <c r="C2940" s="179"/>
      <c r="D2940" s="179"/>
      <c r="E2940" s="115"/>
      <c r="F2940" s="116"/>
      <c r="G2940" s="113"/>
      <c r="H2940" s="125"/>
      <c r="I2940" s="125"/>
      <c r="J2940" s="125"/>
      <c r="K2940" s="125"/>
      <c r="L2940" s="125"/>
      <c r="M2940" s="125"/>
      <c r="N2940" s="125"/>
      <c r="O2940" s="125"/>
      <c r="P2940" s="125"/>
      <c r="Q2940" s="125"/>
      <c r="R2940" s="125"/>
      <c r="S2940" s="125"/>
      <c r="T2940" s="125"/>
      <c r="U2940" s="125"/>
      <c r="V2940" s="125"/>
      <c r="W2940" s="125"/>
      <c r="X2940" s="125"/>
      <c r="Y2940" s="125"/>
      <c r="Z2940" s="125"/>
      <c r="AA2940" s="125"/>
      <c r="AB2940" s="125"/>
      <c r="AC2940" s="125"/>
      <c r="AD2940" s="125"/>
      <c r="AE2940" s="125"/>
      <c r="AF2940" s="125"/>
      <c r="AG2940" s="125"/>
      <c r="AH2940" s="125"/>
      <c r="AI2940" s="125"/>
      <c r="AJ2940" s="125"/>
      <c r="AK2940" s="125"/>
      <c r="AL2940" s="125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5"/>
      <c r="AW2940" s="125"/>
      <c r="AX2940" s="125"/>
      <c r="AY2940" s="125"/>
      <c r="AZ2940" s="125"/>
      <c r="BA2940" s="125"/>
      <c r="BB2940" s="125"/>
      <c r="BC2940" s="125"/>
      <c r="BD2940" s="125"/>
      <c r="BE2940" s="125"/>
      <c r="BF2940" s="125"/>
      <c r="BG2940" s="125"/>
      <c r="BH2940" s="125"/>
      <c r="BI2940" s="125"/>
      <c r="BJ2940" s="125"/>
      <c r="BK2940" s="125"/>
      <c r="BL2940" s="125"/>
      <c r="BM2940" s="125"/>
      <c r="BN2940" s="125"/>
      <c r="BO2940" s="125"/>
      <c r="BP2940" s="125"/>
      <c r="BQ2940" s="125"/>
      <c r="BR2940" s="125"/>
      <c r="BS2940" s="125"/>
      <c r="BT2940" s="125"/>
      <c r="BU2940" s="125"/>
      <c r="BV2940" s="125"/>
      <c r="BW2940" s="125"/>
      <c r="BX2940" s="125"/>
      <c r="BY2940" s="125"/>
      <c r="BZ2940" s="125"/>
      <c r="CA2940" s="125"/>
      <c r="CB2940" s="125"/>
      <c r="CC2940" s="125"/>
      <c r="CD2940" s="125"/>
      <c r="CE2940" s="125"/>
      <c r="CF2940" s="125"/>
      <c r="CG2940" s="125"/>
      <c r="CH2940" s="125"/>
      <c r="CI2940" s="125"/>
      <c r="CJ2940" s="125"/>
      <c r="CK2940" s="125"/>
      <c r="CL2940" s="125"/>
      <c r="CM2940" s="125"/>
      <c r="CN2940" s="125"/>
      <c r="CO2940" s="125"/>
      <c r="CP2940" s="125"/>
      <c r="CQ2940" s="121"/>
    </row>
    <row r="2941" s="121" customFormat="1" hidden="1">
      <c r="A2941" s="122" t="s">
        <v>2417</v>
      </c>
      <c r="B2941" s="188" t="s">
        <v>2274</v>
      </c>
      <c r="C2941" s="179"/>
      <c r="D2941" s="179"/>
      <c r="E2941" s="115"/>
      <c r="F2941" s="116"/>
      <c r="G2941" s="113"/>
      <c r="H2941" s="125"/>
      <c r="I2941" s="125"/>
      <c r="J2941" s="125"/>
      <c r="K2941" s="125"/>
      <c r="L2941" s="125"/>
      <c r="M2941" s="125"/>
      <c r="N2941" s="125"/>
      <c r="O2941" s="125"/>
      <c r="P2941" s="125"/>
      <c r="Q2941" s="125"/>
      <c r="R2941" s="125"/>
      <c r="S2941" s="125"/>
      <c r="T2941" s="125"/>
      <c r="U2941" s="125"/>
      <c r="V2941" s="125"/>
      <c r="W2941" s="125"/>
      <c r="X2941" s="125"/>
      <c r="Y2941" s="125"/>
      <c r="Z2941" s="125"/>
      <c r="AA2941" s="125"/>
      <c r="AB2941" s="125"/>
      <c r="AC2941" s="125"/>
      <c r="AD2941" s="125"/>
      <c r="AE2941" s="125"/>
      <c r="AF2941" s="125"/>
      <c r="AG2941" s="125"/>
      <c r="AH2941" s="125"/>
      <c r="AI2941" s="125"/>
      <c r="AJ2941" s="125"/>
      <c r="AK2941" s="125"/>
      <c r="AL2941" s="125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5"/>
      <c r="AW2941" s="125"/>
      <c r="AX2941" s="125"/>
      <c r="AY2941" s="125"/>
      <c r="AZ2941" s="125"/>
      <c r="BA2941" s="125"/>
      <c r="BB2941" s="125"/>
      <c r="BC2941" s="125"/>
      <c r="BD2941" s="125"/>
      <c r="BE2941" s="125"/>
      <c r="BF2941" s="125"/>
      <c r="BG2941" s="125"/>
      <c r="BH2941" s="125"/>
      <c r="BI2941" s="125"/>
      <c r="BJ2941" s="125"/>
      <c r="BK2941" s="125"/>
      <c r="BL2941" s="125"/>
      <c r="BM2941" s="125"/>
      <c r="BN2941" s="125"/>
      <c r="BO2941" s="125"/>
      <c r="BP2941" s="125"/>
      <c r="BQ2941" s="125"/>
      <c r="BR2941" s="125"/>
      <c r="BS2941" s="125"/>
      <c r="BT2941" s="125"/>
      <c r="BU2941" s="125"/>
      <c r="BV2941" s="125"/>
      <c r="BW2941" s="125"/>
      <c r="BX2941" s="125"/>
      <c r="BY2941" s="125"/>
      <c r="BZ2941" s="125"/>
      <c r="CA2941" s="125"/>
      <c r="CB2941" s="125"/>
      <c r="CC2941" s="125"/>
      <c r="CD2941" s="125"/>
      <c r="CE2941" s="125"/>
      <c r="CF2941" s="125"/>
      <c r="CG2941" s="125"/>
      <c r="CH2941" s="125"/>
      <c r="CI2941" s="125"/>
      <c r="CJ2941" s="125"/>
      <c r="CK2941" s="125"/>
      <c r="CL2941" s="125"/>
      <c r="CM2941" s="125"/>
      <c r="CN2941" s="125"/>
      <c r="CO2941" s="125"/>
      <c r="CP2941" s="125"/>
      <c r="CQ2941" s="121"/>
    </row>
    <row r="2942" s="121" customFormat="1" hidden="1">
      <c r="A2942" s="122" t="s">
        <v>2418</v>
      </c>
      <c r="B2942" s="188" t="s">
        <v>2276</v>
      </c>
      <c r="C2942" s="179"/>
      <c r="D2942" s="179"/>
      <c r="E2942" s="115"/>
      <c r="F2942" s="116"/>
      <c r="G2942" s="113"/>
      <c r="H2942" s="125"/>
      <c r="I2942" s="125"/>
      <c r="J2942" s="125"/>
      <c r="K2942" s="125"/>
      <c r="L2942" s="125"/>
      <c r="M2942" s="125"/>
      <c r="N2942" s="125"/>
      <c r="O2942" s="125"/>
      <c r="P2942" s="125"/>
      <c r="Q2942" s="125"/>
      <c r="R2942" s="125"/>
      <c r="S2942" s="125"/>
      <c r="T2942" s="125"/>
      <c r="U2942" s="125"/>
      <c r="V2942" s="125"/>
      <c r="W2942" s="125"/>
      <c r="X2942" s="125"/>
      <c r="Y2942" s="125"/>
      <c r="Z2942" s="125"/>
      <c r="AA2942" s="125"/>
      <c r="AB2942" s="125"/>
      <c r="AC2942" s="125"/>
      <c r="AD2942" s="125"/>
      <c r="AE2942" s="125"/>
      <c r="AF2942" s="125"/>
      <c r="AG2942" s="125"/>
      <c r="AH2942" s="125"/>
      <c r="AI2942" s="125"/>
      <c r="AJ2942" s="125"/>
      <c r="AK2942" s="125"/>
      <c r="AL2942" s="125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5"/>
      <c r="AW2942" s="125"/>
      <c r="AX2942" s="125"/>
      <c r="AY2942" s="125"/>
      <c r="AZ2942" s="125"/>
      <c r="BA2942" s="125"/>
      <c r="BB2942" s="125"/>
      <c r="BC2942" s="125"/>
      <c r="BD2942" s="125"/>
      <c r="BE2942" s="125"/>
      <c r="BF2942" s="125"/>
      <c r="BG2942" s="125"/>
      <c r="BH2942" s="125"/>
      <c r="BI2942" s="125"/>
      <c r="BJ2942" s="125"/>
      <c r="BK2942" s="125"/>
      <c r="BL2942" s="125"/>
      <c r="BM2942" s="125"/>
      <c r="BN2942" s="125"/>
      <c r="BO2942" s="125"/>
      <c r="BP2942" s="125"/>
      <c r="BQ2942" s="125"/>
      <c r="BR2942" s="125"/>
      <c r="BS2942" s="125"/>
      <c r="BT2942" s="125"/>
      <c r="BU2942" s="125"/>
      <c r="BV2942" s="125"/>
      <c r="BW2942" s="125"/>
      <c r="BX2942" s="125"/>
      <c r="BY2942" s="125"/>
      <c r="BZ2942" s="125"/>
      <c r="CA2942" s="125"/>
      <c r="CB2942" s="125"/>
      <c r="CC2942" s="125"/>
      <c r="CD2942" s="125"/>
      <c r="CE2942" s="125"/>
      <c r="CF2942" s="125"/>
      <c r="CG2942" s="125"/>
      <c r="CH2942" s="125"/>
      <c r="CI2942" s="125"/>
      <c r="CJ2942" s="125"/>
      <c r="CK2942" s="125"/>
      <c r="CL2942" s="125"/>
      <c r="CM2942" s="125"/>
      <c r="CN2942" s="125"/>
      <c r="CO2942" s="125"/>
      <c r="CP2942" s="125"/>
      <c r="CQ2942" s="121"/>
    </row>
    <row r="2943" s="121" customFormat="1" hidden="1">
      <c r="A2943" s="122" t="s">
        <v>2419</v>
      </c>
      <c r="B2943" s="188" t="s">
        <v>2278</v>
      </c>
      <c r="C2943" s="179"/>
      <c r="D2943" s="179"/>
      <c r="E2943" s="115"/>
      <c r="F2943" s="116"/>
      <c r="G2943" s="113"/>
      <c r="H2943" s="125"/>
      <c r="I2943" s="125"/>
      <c r="J2943" s="125"/>
      <c r="K2943" s="125"/>
      <c r="L2943" s="125"/>
      <c r="M2943" s="125"/>
      <c r="N2943" s="125"/>
      <c r="O2943" s="125"/>
      <c r="P2943" s="125"/>
      <c r="Q2943" s="125"/>
      <c r="R2943" s="125"/>
      <c r="S2943" s="125"/>
      <c r="T2943" s="125"/>
      <c r="U2943" s="125"/>
      <c r="V2943" s="125"/>
      <c r="W2943" s="125"/>
      <c r="X2943" s="125"/>
      <c r="Y2943" s="125"/>
      <c r="Z2943" s="125"/>
      <c r="AA2943" s="125"/>
      <c r="AB2943" s="125"/>
      <c r="AC2943" s="125"/>
      <c r="AD2943" s="125"/>
      <c r="AE2943" s="125"/>
      <c r="AF2943" s="125"/>
      <c r="AG2943" s="125"/>
      <c r="AH2943" s="125"/>
      <c r="AI2943" s="125"/>
      <c r="AJ2943" s="125"/>
      <c r="AK2943" s="125"/>
      <c r="AL2943" s="125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5"/>
      <c r="AW2943" s="125"/>
      <c r="AX2943" s="125"/>
      <c r="AY2943" s="125"/>
      <c r="AZ2943" s="125"/>
      <c r="BA2943" s="125"/>
      <c r="BB2943" s="125"/>
      <c r="BC2943" s="125"/>
      <c r="BD2943" s="125"/>
      <c r="BE2943" s="125"/>
      <c r="BF2943" s="125"/>
      <c r="BG2943" s="125"/>
      <c r="BH2943" s="125"/>
      <c r="BI2943" s="125"/>
      <c r="BJ2943" s="125"/>
      <c r="BK2943" s="125"/>
      <c r="BL2943" s="125"/>
      <c r="BM2943" s="125"/>
      <c r="BN2943" s="125"/>
      <c r="BO2943" s="125"/>
      <c r="BP2943" s="125"/>
      <c r="BQ2943" s="125"/>
      <c r="BR2943" s="125"/>
      <c r="BS2943" s="125"/>
      <c r="BT2943" s="125"/>
      <c r="BU2943" s="125"/>
      <c r="BV2943" s="125"/>
      <c r="BW2943" s="125"/>
      <c r="BX2943" s="125"/>
      <c r="BY2943" s="125"/>
      <c r="BZ2943" s="125"/>
      <c r="CA2943" s="125"/>
      <c r="CB2943" s="125"/>
      <c r="CC2943" s="125"/>
      <c r="CD2943" s="125"/>
      <c r="CE2943" s="125"/>
      <c r="CF2943" s="125"/>
      <c r="CG2943" s="125"/>
      <c r="CH2943" s="125"/>
      <c r="CI2943" s="125"/>
      <c r="CJ2943" s="125"/>
      <c r="CK2943" s="125"/>
      <c r="CL2943" s="125"/>
      <c r="CM2943" s="125"/>
      <c r="CN2943" s="125"/>
      <c r="CO2943" s="125"/>
      <c r="CP2943" s="125"/>
      <c r="CQ2943" s="121"/>
    </row>
    <row r="2944" s="121" customFormat="1" hidden="1">
      <c r="A2944" s="122" t="s">
        <v>2420</v>
      </c>
      <c r="B2944" s="188" t="s">
        <v>2280</v>
      </c>
      <c r="C2944" s="179"/>
      <c r="D2944" s="179"/>
      <c r="E2944" s="115"/>
      <c r="F2944" s="116"/>
      <c r="G2944" s="113"/>
      <c r="H2944" s="125"/>
      <c r="I2944" s="125"/>
      <c r="J2944" s="125"/>
      <c r="K2944" s="125"/>
      <c r="L2944" s="125"/>
      <c r="M2944" s="125"/>
      <c r="N2944" s="125"/>
      <c r="O2944" s="125"/>
      <c r="P2944" s="125"/>
      <c r="Q2944" s="125"/>
      <c r="R2944" s="125"/>
      <c r="S2944" s="125"/>
      <c r="T2944" s="125"/>
      <c r="U2944" s="125"/>
      <c r="V2944" s="125"/>
      <c r="W2944" s="125"/>
      <c r="X2944" s="125"/>
      <c r="Y2944" s="125"/>
      <c r="Z2944" s="125"/>
      <c r="AA2944" s="125"/>
      <c r="AB2944" s="125"/>
      <c r="AC2944" s="125"/>
      <c r="AD2944" s="125"/>
      <c r="AE2944" s="125"/>
      <c r="AF2944" s="125"/>
      <c r="AG2944" s="125"/>
      <c r="AH2944" s="125"/>
      <c r="AI2944" s="125"/>
      <c r="AJ2944" s="125"/>
      <c r="AK2944" s="125"/>
      <c r="AL2944" s="125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5"/>
      <c r="AW2944" s="125"/>
      <c r="AX2944" s="125"/>
      <c r="AY2944" s="125"/>
      <c r="AZ2944" s="125"/>
      <c r="BA2944" s="125"/>
      <c r="BB2944" s="125"/>
      <c r="BC2944" s="125"/>
      <c r="BD2944" s="125"/>
      <c r="BE2944" s="125"/>
      <c r="BF2944" s="125"/>
      <c r="BG2944" s="125"/>
      <c r="BH2944" s="125"/>
      <c r="BI2944" s="125"/>
      <c r="BJ2944" s="125"/>
      <c r="BK2944" s="125"/>
      <c r="BL2944" s="125"/>
      <c r="BM2944" s="125"/>
      <c r="BN2944" s="125"/>
      <c r="BO2944" s="125"/>
      <c r="BP2944" s="125"/>
      <c r="BQ2944" s="125"/>
      <c r="BR2944" s="125"/>
      <c r="BS2944" s="125"/>
      <c r="BT2944" s="125"/>
      <c r="BU2944" s="125"/>
      <c r="BV2944" s="125"/>
      <c r="BW2944" s="125"/>
      <c r="BX2944" s="125"/>
      <c r="BY2944" s="125"/>
      <c r="BZ2944" s="125"/>
      <c r="CA2944" s="125"/>
      <c r="CB2944" s="125"/>
      <c r="CC2944" s="125"/>
      <c r="CD2944" s="125"/>
      <c r="CE2944" s="125"/>
      <c r="CF2944" s="125"/>
      <c r="CG2944" s="125"/>
      <c r="CH2944" s="125"/>
      <c r="CI2944" s="125"/>
      <c r="CJ2944" s="125"/>
      <c r="CK2944" s="125"/>
      <c r="CL2944" s="125"/>
      <c r="CM2944" s="125"/>
      <c r="CN2944" s="125"/>
      <c r="CO2944" s="125"/>
      <c r="CP2944" s="125"/>
      <c r="CQ2944" s="121"/>
    </row>
    <row r="2945" s="121" customFormat="1" hidden="1">
      <c r="A2945" s="122"/>
      <c r="B2945" s="244" t="s">
        <v>2433</v>
      </c>
      <c r="C2945" s="179"/>
      <c r="D2945" s="179"/>
      <c r="E2945" s="115"/>
      <c r="F2945" s="116"/>
      <c r="G2945" s="113"/>
      <c r="H2945" s="125"/>
      <c r="I2945" s="125"/>
      <c r="J2945" s="125"/>
      <c r="K2945" s="125"/>
      <c r="L2945" s="125"/>
      <c r="M2945" s="125"/>
      <c r="N2945" s="125"/>
      <c r="O2945" s="125"/>
      <c r="P2945" s="125"/>
      <c r="Q2945" s="125"/>
      <c r="R2945" s="125"/>
      <c r="S2945" s="125"/>
      <c r="T2945" s="125"/>
      <c r="U2945" s="125"/>
      <c r="V2945" s="125"/>
      <c r="W2945" s="125"/>
      <c r="X2945" s="125"/>
      <c r="Y2945" s="125"/>
      <c r="Z2945" s="125"/>
      <c r="AA2945" s="125"/>
      <c r="AB2945" s="125"/>
      <c r="AC2945" s="125"/>
      <c r="AD2945" s="125"/>
      <c r="AE2945" s="125"/>
      <c r="AF2945" s="125"/>
      <c r="AG2945" s="125"/>
      <c r="AH2945" s="125"/>
      <c r="AI2945" s="125"/>
      <c r="AJ2945" s="125"/>
      <c r="AK2945" s="125"/>
      <c r="AL2945" s="125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5"/>
      <c r="AW2945" s="125"/>
      <c r="AX2945" s="125"/>
      <c r="AY2945" s="125"/>
      <c r="AZ2945" s="125"/>
      <c r="BA2945" s="125"/>
      <c r="BB2945" s="125"/>
      <c r="BC2945" s="125"/>
      <c r="BD2945" s="125"/>
      <c r="BE2945" s="125"/>
      <c r="BF2945" s="125"/>
      <c r="BG2945" s="125"/>
      <c r="BH2945" s="125"/>
      <c r="BI2945" s="125"/>
      <c r="BJ2945" s="125"/>
      <c r="BK2945" s="125"/>
      <c r="BL2945" s="125"/>
      <c r="BM2945" s="125"/>
      <c r="BN2945" s="125"/>
      <c r="BO2945" s="125"/>
      <c r="BP2945" s="125"/>
      <c r="BQ2945" s="125"/>
      <c r="BR2945" s="125"/>
      <c r="BS2945" s="125"/>
      <c r="BT2945" s="125"/>
      <c r="BU2945" s="125"/>
      <c r="BV2945" s="125"/>
      <c r="BW2945" s="125"/>
      <c r="BX2945" s="125"/>
      <c r="BY2945" s="125"/>
      <c r="BZ2945" s="125"/>
      <c r="CA2945" s="125"/>
      <c r="CB2945" s="125"/>
      <c r="CC2945" s="125"/>
      <c r="CD2945" s="125"/>
      <c r="CE2945" s="125"/>
      <c r="CF2945" s="125"/>
      <c r="CG2945" s="125"/>
      <c r="CH2945" s="125"/>
      <c r="CI2945" s="125"/>
      <c r="CJ2945" s="125"/>
      <c r="CK2945" s="125"/>
      <c r="CL2945" s="125"/>
      <c r="CM2945" s="125"/>
      <c r="CN2945" s="125"/>
      <c r="CO2945" s="125"/>
      <c r="CP2945" s="125"/>
      <c r="CQ2945" s="121"/>
    </row>
    <row r="2946" s="121" customFormat="1" hidden="1">
      <c r="A2946" s="122" t="s">
        <v>2269</v>
      </c>
      <c r="B2946" s="196" t="s">
        <v>2270</v>
      </c>
      <c r="C2946" s="179"/>
      <c r="D2946" s="179"/>
      <c r="E2946" s="115"/>
      <c r="F2946" s="116"/>
      <c r="G2946" s="113"/>
      <c r="H2946" s="125"/>
      <c r="I2946" s="125"/>
      <c r="J2946" s="125"/>
      <c r="K2946" s="125"/>
      <c r="L2946" s="125"/>
      <c r="M2946" s="125"/>
      <c r="N2946" s="125"/>
      <c r="O2946" s="125"/>
      <c r="P2946" s="125"/>
      <c r="Q2946" s="125"/>
      <c r="R2946" s="125"/>
      <c r="S2946" s="125"/>
      <c r="T2946" s="125"/>
      <c r="U2946" s="125"/>
      <c r="V2946" s="125"/>
      <c r="W2946" s="125"/>
      <c r="X2946" s="125"/>
      <c r="Y2946" s="125"/>
      <c r="Z2946" s="125"/>
      <c r="AA2946" s="125"/>
      <c r="AB2946" s="125"/>
      <c r="AC2946" s="125"/>
      <c r="AD2946" s="125"/>
      <c r="AE2946" s="125"/>
      <c r="AF2946" s="125"/>
      <c r="AG2946" s="125"/>
      <c r="AH2946" s="125"/>
      <c r="AI2946" s="125"/>
      <c r="AJ2946" s="125"/>
      <c r="AK2946" s="125"/>
      <c r="AL2946" s="125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5"/>
      <c r="AW2946" s="125"/>
      <c r="AX2946" s="125"/>
      <c r="AY2946" s="125"/>
      <c r="AZ2946" s="125"/>
      <c r="BA2946" s="125"/>
      <c r="BB2946" s="125"/>
      <c r="BC2946" s="125"/>
      <c r="BD2946" s="125"/>
      <c r="BE2946" s="125"/>
      <c r="BF2946" s="125"/>
      <c r="BG2946" s="125"/>
      <c r="BH2946" s="125"/>
      <c r="BI2946" s="125"/>
      <c r="BJ2946" s="125"/>
      <c r="BK2946" s="125"/>
      <c r="BL2946" s="125"/>
      <c r="BM2946" s="125"/>
      <c r="BN2946" s="125"/>
      <c r="BO2946" s="125"/>
      <c r="BP2946" s="125"/>
      <c r="BQ2946" s="125"/>
      <c r="BR2946" s="125"/>
      <c r="BS2946" s="125"/>
      <c r="BT2946" s="125"/>
      <c r="BU2946" s="125"/>
      <c r="BV2946" s="125"/>
      <c r="BW2946" s="125"/>
      <c r="BX2946" s="125"/>
      <c r="BY2946" s="125"/>
      <c r="BZ2946" s="125"/>
      <c r="CA2946" s="125"/>
      <c r="CB2946" s="125"/>
      <c r="CC2946" s="125"/>
      <c r="CD2946" s="125"/>
      <c r="CE2946" s="125"/>
      <c r="CF2946" s="125"/>
      <c r="CG2946" s="125"/>
      <c r="CH2946" s="125"/>
      <c r="CI2946" s="125"/>
      <c r="CJ2946" s="125"/>
      <c r="CK2946" s="125"/>
      <c r="CL2946" s="125"/>
      <c r="CM2946" s="125"/>
      <c r="CN2946" s="125"/>
      <c r="CO2946" s="125"/>
      <c r="CP2946" s="125"/>
      <c r="CQ2946" s="121"/>
    </row>
    <row r="2947" s="121" customFormat="1" hidden="1">
      <c r="A2947" s="122" t="s">
        <v>2271</v>
      </c>
      <c r="B2947" s="188" t="s">
        <v>2272</v>
      </c>
      <c r="C2947" s="179"/>
      <c r="D2947" s="179"/>
      <c r="E2947" s="115"/>
      <c r="F2947" s="116"/>
      <c r="G2947" s="113"/>
      <c r="H2947" s="125"/>
      <c r="I2947" s="125"/>
      <c r="J2947" s="125"/>
      <c r="K2947" s="125"/>
      <c r="L2947" s="125"/>
      <c r="M2947" s="125"/>
      <c r="N2947" s="125"/>
      <c r="O2947" s="125"/>
      <c r="P2947" s="125"/>
      <c r="Q2947" s="125"/>
      <c r="R2947" s="125"/>
      <c r="S2947" s="125"/>
      <c r="T2947" s="125"/>
      <c r="U2947" s="125"/>
      <c r="V2947" s="125"/>
      <c r="W2947" s="125"/>
      <c r="X2947" s="125"/>
      <c r="Y2947" s="125"/>
      <c r="Z2947" s="125"/>
      <c r="AA2947" s="125"/>
      <c r="AB2947" s="125"/>
      <c r="AC2947" s="125"/>
      <c r="AD2947" s="125"/>
      <c r="AE2947" s="125"/>
      <c r="AF2947" s="125"/>
      <c r="AG2947" s="125"/>
      <c r="AH2947" s="125"/>
      <c r="AI2947" s="125"/>
      <c r="AJ2947" s="125"/>
      <c r="AK2947" s="125"/>
      <c r="AL2947" s="125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5"/>
      <c r="AW2947" s="125"/>
      <c r="AX2947" s="125"/>
      <c r="AY2947" s="125"/>
      <c r="AZ2947" s="125"/>
      <c r="BA2947" s="125"/>
      <c r="BB2947" s="125"/>
      <c r="BC2947" s="125"/>
      <c r="BD2947" s="125"/>
      <c r="BE2947" s="125"/>
      <c r="BF2947" s="125"/>
      <c r="BG2947" s="125"/>
      <c r="BH2947" s="125"/>
      <c r="BI2947" s="125"/>
      <c r="BJ2947" s="125"/>
      <c r="BK2947" s="125"/>
      <c r="BL2947" s="125"/>
      <c r="BM2947" s="125"/>
      <c r="BN2947" s="125"/>
      <c r="BO2947" s="125"/>
      <c r="BP2947" s="125"/>
      <c r="BQ2947" s="125"/>
      <c r="BR2947" s="125"/>
      <c r="BS2947" s="125"/>
      <c r="BT2947" s="125"/>
      <c r="BU2947" s="125"/>
      <c r="BV2947" s="125"/>
      <c r="BW2947" s="125"/>
      <c r="BX2947" s="125"/>
      <c r="BY2947" s="125"/>
      <c r="BZ2947" s="125"/>
      <c r="CA2947" s="125"/>
      <c r="CB2947" s="125"/>
      <c r="CC2947" s="125"/>
      <c r="CD2947" s="125"/>
      <c r="CE2947" s="125"/>
      <c r="CF2947" s="125"/>
      <c r="CG2947" s="125"/>
      <c r="CH2947" s="125"/>
      <c r="CI2947" s="125"/>
      <c r="CJ2947" s="125"/>
      <c r="CK2947" s="125"/>
      <c r="CL2947" s="125"/>
      <c r="CM2947" s="125"/>
      <c r="CN2947" s="125"/>
      <c r="CO2947" s="125"/>
      <c r="CP2947" s="125"/>
      <c r="CQ2947" s="121"/>
    </row>
    <row r="2948" s="121" customFormat="1" hidden="1">
      <c r="A2948" s="122" t="s">
        <v>2273</v>
      </c>
      <c r="B2948" s="188" t="s">
        <v>2274</v>
      </c>
      <c r="C2948" s="179"/>
      <c r="D2948" s="179"/>
      <c r="E2948" s="115"/>
      <c r="F2948" s="116"/>
      <c r="G2948" s="113"/>
      <c r="H2948" s="125"/>
      <c r="I2948" s="125"/>
      <c r="J2948" s="125"/>
      <c r="K2948" s="125"/>
      <c r="L2948" s="125"/>
      <c r="M2948" s="125"/>
      <c r="N2948" s="125"/>
      <c r="O2948" s="125"/>
      <c r="P2948" s="125"/>
      <c r="Q2948" s="125"/>
      <c r="R2948" s="125"/>
      <c r="S2948" s="125"/>
      <c r="T2948" s="125"/>
      <c r="U2948" s="125"/>
      <c r="V2948" s="125"/>
      <c r="W2948" s="125"/>
      <c r="X2948" s="125"/>
      <c r="Y2948" s="125"/>
      <c r="Z2948" s="125"/>
      <c r="AA2948" s="125"/>
      <c r="AB2948" s="125"/>
      <c r="AC2948" s="125"/>
      <c r="AD2948" s="125"/>
      <c r="AE2948" s="125"/>
      <c r="AF2948" s="125"/>
      <c r="AG2948" s="125"/>
      <c r="AH2948" s="125"/>
      <c r="AI2948" s="125"/>
      <c r="AJ2948" s="125"/>
      <c r="AK2948" s="125"/>
      <c r="AL2948" s="125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5"/>
      <c r="AW2948" s="125"/>
      <c r="AX2948" s="125"/>
      <c r="AY2948" s="125"/>
      <c r="AZ2948" s="125"/>
      <c r="BA2948" s="125"/>
      <c r="BB2948" s="125"/>
      <c r="BC2948" s="125"/>
      <c r="BD2948" s="125"/>
      <c r="BE2948" s="125"/>
      <c r="BF2948" s="125"/>
      <c r="BG2948" s="125"/>
      <c r="BH2948" s="125"/>
      <c r="BI2948" s="125"/>
      <c r="BJ2948" s="125"/>
      <c r="BK2948" s="125"/>
      <c r="BL2948" s="125"/>
      <c r="BM2948" s="125"/>
      <c r="BN2948" s="125"/>
      <c r="BO2948" s="125"/>
      <c r="BP2948" s="125"/>
      <c r="BQ2948" s="125"/>
      <c r="BR2948" s="125"/>
      <c r="BS2948" s="125"/>
      <c r="BT2948" s="125"/>
      <c r="BU2948" s="125"/>
      <c r="BV2948" s="125"/>
      <c r="BW2948" s="125"/>
      <c r="BX2948" s="125"/>
      <c r="BY2948" s="125"/>
      <c r="BZ2948" s="125"/>
      <c r="CA2948" s="125"/>
      <c r="CB2948" s="125"/>
      <c r="CC2948" s="125"/>
      <c r="CD2948" s="125"/>
      <c r="CE2948" s="125"/>
      <c r="CF2948" s="125"/>
      <c r="CG2948" s="125"/>
      <c r="CH2948" s="125"/>
      <c r="CI2948" s="125"/>
      <c r="CJ2948" s="125"/>
      <c r="CK2948" s="125"/>
      <c r="CL2948" s="125"/>
      <c r="CM2948" s="125"/>
      <c r="CN2948" s="125"/>
      <c r="CO2948" s="125"/>
      <c r="CP2948" s="125"/>
      <c r="CQ2948" s="121"/>
    </row>
    <row r="2949" s="121" customFormat="1" hidden="1">
      <c r="A2949" s="122" t="s">
        <v>2275</v>
      </c>
      <c r="B2949" s="188" t="s">
        <v>2276</v>
      </c>
      <c r="C2949" s="179"/>
      <c r="D2949" s="179"/>
      <c r="E2949" s="115"/>
      <c r="F2949" s="116"/>
      <c r="G2949" s="113"/>
      <c r="H2949" s="125"/>
      <c r="I2949" s="125"/>
      <c r="J2949" s="125"/>
      <c r="K2949" s="125"/>
      <c r="L2949" s="125"/>
      <c r="M2949" s="125"/>
      <c r="N2949" s="125"/>
      <c r="O2949" s="125"/>
      <c r="P2949" s="125"/>
      <c r="Q2949" s="125"/>
      <c r="R2949" s="125"/>
      <c r="S2949" s="125"/>
      <c r="T2949" s="125"/>
      <c r="U2949" s="125"/>
      <c r="V2949" s="125"/>
      <c r="W2949" s="125"/>
      <c r="X2949" s="125"/>
      <c r="Y2949" s="125"/>
      <c r="Z2949" s="125"/>
      <c r="AA2949" s="125"/>
      <c r="AB2949" s="125"/>
      <c r="AC2949" s="125"/>
      <c r="AD2949" s="125"/>
      <c r="AE2949" s="125"/>
      <c r="AF2949" s="125"/>
      <c r="AG2949" s="125"/>
      <c r="AH2949" s="125"/>
      <c r="AI2949" s="125"/>
      <c r="AJ2949" s="125"/>
      <c r="AK2949" s="125"/>
      <c r="AL2949" s="125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5"/>
      <c r="AW2949" s="125"/>
      <c r="AX2949" s="125"/>
      <c r="AY2949" s="125"/>
      <c r="AZ2949" s="125"/>
      <c r="BA2949" s="125"/>
      <c r="BB2949" s="125"/>
      <c r="BC2949" s="125"/>
      <c r="BD2949" s="125"/>
      <c r="BE2949" s="125"/>
      <c r="BF2949" s="125"/>
      <c r="BG2949" s="125"/>
      <c r="BH2949" s="125"/>
      <c r="BI2949" s="125"/>
      <c r="BJ2949" s="125"/>
      <c r="BK2949" s="125"/>
      <c r="BL2949" s="125"/>
      <c r="BM2949" s="125"/>
      <c r="BN2949" s="125"/>
      <c r="BO2949" s="125"/>
      <c r="BP2949" s="125"/>
      <c r="BQ2949" s="125"/>
      <c r="BR2949" s="125"/>
      <c r="BS2949" s="125"/>
      <c r="BT2949" s="125"/>
      <c r="BU2949" s="125"/>
      <c r="BV2949" s="125"/>
      <c r="BW2949" s="125"/>
      <c r="BX2949" s="125"/>
      <c r="BY2949" s="125"/>
      <c r="BZ2949" s="125"/>
      <c r="CA2949" s="125"/>
      <c r="CB2949" s="125"/>
      <c r="CC2949" s="125"/>
      <c r="CD2949" s="125"/>
      <c r="CE2949" s="125"/>
      <c r="CF2949" s="125"/>
      <c r="CG2949" s="125"/>
      <c r="CH2949" s="125"/>
      <c r="CI2949" s="125"/>
      <c r="CJ2949" s="125"/>
      <c r="CK2949" s="125"/>
      <c r="CL2949" s="125"/>
      <c r="CM2949" s="125"/>
      <c r="CN2949" s="125"/>
      <c r="CO2949" s="125"/>
      <c r="CP2949" s="125"/>
      <c r="CQ2949" s="121"/>
    </row>
    <row r="2950" s="121" customFormat="1" hidden="1">
      <c r="A2950" s="122" t="s">
        <v>2277</v>
      </c>
      <c r="B2950" s="188" t="s">
        <v>2278</v>
      </c>
      <c r="C2950" s="179"/>
      <c r="D2950" s="179"/>
      <c r="E2950" s="115"/>
      <c r="F2950" s="116"/>
      <c r="G2950" s="113"/>
      <c r="H2950" s="125"/>
      <c r="I2950" s="125"/>
      <c r="J2950" s="125"/>
      <c r="K2950" s="125"/>
      <c r="L2950" s="125"/>
      <c r="M2950" s="125"/>
      <c r="N2950" s="125"/>
      <c r="O2950" s="125"/>
      <c r="P2950" s="125"/>
      <c r="Q2950" s="125"/>
      <c r="R2950" s="125"/>
      <c r="S2950" s="125"/>
      <c r="T2950" s="125"/>
      <c r="U2950" s="125"/>
      <c r="V2950" s="125"/>
      <c r="W2950" s="125"/>
      <c r="X2950" s="125"/>
      <c r="Y2950" s="125"/>
      <c r="Z2950" s="125"/>
      <c r="AA2950" s="125"/>
      <c r="AB2950" s="125"/>
      <c r="AC2950" s="125"/>
      <c r="AD2950" s="125"/>
      <c r="AE2950" s="125"/>
      <c r="AF2950" s="125"/>
      <c r="AG2950" s="125"/>
      <c r="AH2950" s="125"/>
      <c r="AI2950" s="125"/>
      <c r="AJ2950" s="125"/>
      <c r="AK2950" s="125"/>
      <c r="AL2950" s="125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5"/>
      <c r="AW2950" s="125"/>
      <c r="AX2950" s="125"/>
      <c r="AY2950" s="125"/>
      <c r="AZ2950" s="125"/>
      <c r="BA2950" s="125"/>
      <c r="BB2950" s="125"/>
      <c r="BC2950" s="125"/>
      <c r="BD2950" s="125"/>
      <c r="BE2950" s="125"/>
      <c r="BF2950" s="125"/>
      <c r="BG2950" s="125"/>
      <c r="BH2950" s="125"/>
      <c r="BI2950" s="125"/>
      <c r="BJ2950" s="125"/>
      <c r="BK2950" s="125"/>
      <c r="BL2950" s="125"/>
      <c r="BM2950" s="125"/>
      <c r="BN2950" s="125"/>
      <c r="BO2950" s="125"/>
      <c r="BP2950" s="125"/>
      <c r="BQ2950" s="125"/>
      <c r="BR2950" s="125"/>
      <c r="BS2950" s="125"/>
      <c r="BT2950" s="125"/>
      <c r="BU2950" s="125"/>
      <c r="BV2950" s="125"/>
      <c r="BW2950" s="125"/>
      <c r="BX2950" s="125"/>
      <c r="BY2950" s="125"/>
      <c r="BZ2950" s="125"/>
      <c r="CA2950" s="125"/>
      <c r="CB2950" s="125"/>
      <c r="CC2950" s="125"/>
      <c r="CD2950" s="125"/>
      <c r="CE2950" s="125"/>
      <c r="CF2950" s="125"/>
      <c r="CG2950" s="125"/>
      <c r="CH2950" s="125"/>
      <c r="CI2950" s="125"/>
      <c r="CJ2950" s="125"/>
      <c r="CK2950" s="125"/>
      <c r="CL2950" s="125"/>
      <c r="CM2950" s="125"/>
      <c r="CN2950" s="125"/>
      <c r="CO2950" s="125"/>
      <c r="CP2950" s="125"/>
      <c r="CQ2950" s="121"/>
    </row>
    <row r="2951" s="121" customFormat="1" hidden="1">
      <c r="A2951" s="122" t="s">
        <v>2279</v>
      </c>
      <c r="B2951" s="188" t="s">
        <v>2280</v>
      </c>
      <c r="C2951" s="179"/>
      <c r="D2951" s="179"/>
      <c r="E2951" s="115"/>
      <c r="F2951" s="116"/>
      <c r="G2951" s="113"/>
      <c r="H2951" s="125"/>
      <c r="I2951" s="125"/>
      <c r="J2951" s="125"/>
      <c r="K2951" s="125"/>
      <c r="L2951" s="125"/>
      <c r="M2951" s="125"/>
      <c r="N2951" s="125"/>
      <c r="O2951" s="125"/>
      <c r="P2951" s="125"/>
      <c r="Q2951" s="125"/>
      <c r="R2951" s="125"/>
      <c r="S2951" s="125"/>
      <c r="T2951" s="125"/>
      <c r="U2951" s="125"/>
      <c r="V2951" s="125"/>
      <c r="W2951" s="125"/>
      <c r="X2951" s="125"/>
      <c r="Y2951" s="125"/>
      <c r="Z2951" s="125"/>
      <c r="AA2951" s="125"/>
      <c r="AB2951" s="125"/>
      <c r="AC2951" s="125"/>
      <c r="AD2951" s="125"/>
      <c r="AE2951" s="125"/>
      <c r="AF2951" s="125"/>
      <c r="AG2951" s="125"/>
      <c r="AH2951" s="125"/>
      <c r="AI2951" s="125"/>
      <c r="AJ2951" s="125"/>
      <c r="AK2951" s="125"/>
      <c r="AL2951" s="125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5"/>
      <c r="AW2951" s="125"/>
      <c r="AX2951" s="125"/>
      <c r="AY2951" s="125"/>
      <c r="AZ2951" s="125"/>
      <c r="BA2951" s="125"/>
      <c r="BB2951" s="125"/>
      <c r="BC2951" s="125"/>
      <c r="BD2951" s="125"/>
      <c r="BE2951" s="125"/>
      <c r="BF2951" s="125"/>
      <c r="BG2951" s="125"/>
      <c r="BH2951" s="125"/>
      <c r="BI2951" s="125"/>
      <c r="BJ2951" s="125"/>
      <c r="BK2951" s="125"/>
      <c r="BL2951" s="125"/>
      <c r="BM2951" s="125"/>
      <c r="BN2951" s="125"/>
      <c r="BO2951" s="125"/>
      <c r="BP2951" s="125"/>
      <c r="BQ2951" s="125"/>
      <c r="BR2951" s="125"/>
      <c r="BS2951" s="125"/>
      <c r="BT2951" s="125"/>
      <c r="BU2951" s="125"/>
      <c r="BV2951" s="125"/>
      <c r="BW2951" s="125"/>
      <c r="BX2951" s="125"/>
      <c r="BY2951" s="125"/>
      <c r="BZ2951" s="125"/>
      <c r="CA2951" s="125"/>
      <c r="CB2951" s="125"/>
      <c r="CC2951" s="125"/>
      <c r="CD2951" s="125"/>
      <c r="CE2951" s="125"/>
      <c r="CF2951" s="125"/>
      <c r="CG2951" s="125"/>
      <c r="CH2951" s="125"/>
      <c r="CI2951" s="125"/>
      <c r="CJ2951" s="125"/>
      <c r="CK2951" s="125"/>
      <c r="CL2951" s="125"/>
      <c r="CM2951" s="125"/>
      <c r="CN2951" s="125"/>
      <c r="CO2951" s="125"/>
      <c r="CP2951" s="125"/>
      <c r="CQ2951" s="121"/>
    </row>
    <row r="2952" s="121" customFormat="1" hidden="1">
      <c r="A2952" s="122" t="s">
        <v>2281</v>
      </c>
      <c r="B2952" s="188" t="s">
        <v>2282</v>
      </c>
      <c r="C2952" s="179"/>
      <c r="D2952" s="179"/>
      <c r="E2952" s="115"/>
      <c r="F2952" s="116"/>
      <c r="G2952" s="113"/>
      <c r="H2952" s="125"/>
      <c r="I2952" s="125"/>
      <c r="J2952" s="125"/>
      <c r="K2952" s="125"/>
      <c r="L2952" s="125"/>
      <c r="M2952" s="125"/>
      <c r="N2952" s="125"/>
      <c r="O2952" s="125"/>
      <c r="P2952" s="125"/>
      <c r="Q2952" s="125"/>
      <c r="R2952" s="125"/>
      <c r="S2952" s="125"/>
      <c r="T2952" s="125"/>
      <c r="U2952" s="125"/>
      <c r="V2952" s="125"/>
      <c r="W2952" s="125"/>
      <c r="X2952" s="125"/>
      <c r="Y2952" s="125"/>
      <c r="Z2952" s="125"/>
      <c r="AA2952" s="125"/>
      <c r="AB2952" s="125"/>
      <c r="AC2952" s="125"/>
      <c r="AD2952" s="125"/>
      <c r="AE2952" s="125"/>
      <c r="AF2952" s="125"/>
      <c r="AG2952" s="125"/>
      <c r="AH2952" s="125"/>
      <c r="AI2952" s="125"/>
      <c r="AJ2952" s="125"/>
      <c r="AK2952" s="125"/>
      <c r="AL2952" s="125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5"/>
      <c r="AW2952" s="125"/>
      <c r="AX2952" s="125"/>
      <c r="AY2952" s="125"/>
      <c r="AZ2952" s="125"/>
      <c r="BA2952" s="125"/>
      <c r="BB2952" s="125"/>
      <c r="BC2952" s="125"/>
      <c r="BD2952" s="125"/>
      <c r="BE2952" s="125"/>
      <c r="BF2952" s="125"/>
      <c r="BG2952" s="125"/>
      <c r="BH2952" s="125"/>
      <c r="BI2952" s="125"/>
      <c r="BJ2952" s="125"/>
      <c r="BK2952" s="125"/>
      <c r="BL2952" s="125"/>
      <c r="BM2952" s="125"/>
      <c r="BN2952" s="125"/>
      <c r="BO2952" s="125"/>
      <c r="BP2952" s="125"/>
      <c r="BQ2952" s="125"/>
      <c r="BR2952" s="125"/>
      <c r="BS2952" s="125"/>
      <c r="BT2952" s="125"/>
      <c r="BU2952" s="125"/>
      <c r="BV2952" s="125"/>
      <c r="BW2952" s="125"/>
      <c r="BX2952" s="125"/>
      <c r="BY2952" s="125"/>
      <c r="BZ2952" s="125"/>
      <c r="CA2952" s="125"/>
      <c r="CB2952" s="125"/>
      <c r="CC2952" s="125"/>
      <c r="CD2952" s="125"/>
      <c r="CE2952" s="125"/>
      <c r="CF2952" s="125"/>
      <c r="CG2952" s="125"/>
      <c r="CH2952" s="125"/>
      <c r="CI2952" s="125"/>
      <c r="CJ2952" s="125"/>
      <c r="CK2952" s="125"/>
      <c r="CL2952" s="125"/>
      <c r="CM2952" s="125"/>
      <c r="CN2952" s="125"/>
      <c r="CO2952" s="125"/>
      <c r="CP2952" s="125"/>
      <c r="CQ2952" s="121"/>
    </row>
    <row r="2953" s="121" customFormat="1" hidden="1">
      <c r="A2953" s="122" t="s">
        <v>2283</v>
      </c>
      <c r="B2953" s="188" t="s">
        <v>2274</v>
      </c>
      <c r="C2953" s="179"/>
      <c r="D2953" s="179"/>
      <c r="E2953" s="115"/>
      <c r="F2953" s="116"/>
      <c r="G2953" s="113"/>
      <c r="H2953" s="125"/>
      <c r="I2953" s="125"/>
      <c r="J2953" s="125"/>
      <c r="K2953" s="125"/>
      <c r="L2953" s="125"/>
      <c r="M2953" s="125"/>
      <c r="N2953" s="125"/>
      <c r="O2953" s="125"/>
      <c r="P2953" s="125"/>
      <c r="Q2953" s="125"/>
      <c r="R2953" s="125"/>
      <c r="S2953" s="125"/>
      <c r="T2953" s="125"/>
      <c r="U2953" s="125"/>
      <c r="V2953" s="125"/>
      <c r="W2953" s="125"/>
      <c r="X2953" s="125"/>
      <c r="Y2953" s="125"/>
      <c r="Z2953" s="125"/>
      <c r="AA2953" s="125"/>
      <c r="AB2953" s="125"/>
      <c r="AC2953" s="125"/>
      <c r="AD2953" s="125"/>
      <c r="AE2953" s="125"/>
      <c r="AF2953" s="125"/>
      <c r="AG2953" s="125"/>
      <c r="AH2953" s="125"/>
      <c r="AI2953" s="125"/>
      <c r="AJ2953" s="125"/>
      <c r="AK2953" s="125"/>
      <c r="AL2953" s="125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5"/>
      <c r="AW2953" s="125"/>
      <c r="AX2953" s="125"/>
      <c r="AY2953" s="125"/>
      <c r="AZ2953" s="125"/>
      <c r="BA2953" s="125"/>
      <c r="BB2953" s="125"/>
      <c r="BC2953" s="125"/>
      <c r="BD2953" s="125"/>
      <c r="BE2953" s="125"/>
      <c r="BF2953" s="125"/>
      <c r="BG2953" s="125"/>
      <c r="BH2953" s="125"/>
      <c r="BI2953" s="125"/>
      <c r="BJ2953" s="125"/>
      <c r="BK2953" s="125"/>
      <c r="BL2953" s="125"/>
      <c r="BM2953" s="125"/>
      <c r="BN2953" s="125"/>
      <c r="BO2953" s="125"/>
      <c r="BP2953" s="125"/>
      <c r="BQ2953" s="125"/>
      <c r="BR2953" s="125"/>
      <c r="BS2953" s="125"/>
      <c r="BT2953" s="125"/>
      <c r="BU2953" s="125"/>
      <c r="BV2953" s="125"/>
      <c r="BW2953" s="125"/>
      <c r="BX2953" s="125"/>
      <c r="BY2953" s="125"/>
      <c r="BZ2953" s="125"/>
      <c r="CA2953" s="125"/>
      <c r="CB2953" s="125"/>
      <c r="CC2953" s="125"/>
      <c r="CD2953" s="125"/>
      <c r="CE2953" s="125"/>
      <c r="CF2953" s="125"/>
      <c r="CG2953" s="125"/>
      <c r="CH2953" s="125"/>
      <c r="CI2953" s="125"/>
      <c r="CJ2953" s="125"/>
      <c r="CK2953" s="125"/>
      <c r="CL2953" s="125"/>
      <c r="CM2953" s="125"/>
      <c r="CN2953" s="125"/>
      <c r="CO2953" s="125"/>
      <c r="CP2953" s="125"/>
      <c r="CQ2953" s="121"/>
    </row>
    <row r="2954" s="121" customFormat="1" hidden="1">
      <c r="A2954" s="122" t="s">
        <v>2284</v>
      </c>
      <c r="B2954" s="188" t="s">
        <v>2276</v>
      </c>
      <c r="C2954" s="179"/>
      <c r="D2954" s="179"/>
      <c r="E2954" s="115"/>
      <c r="F2954" s="116"/>
      <c r="G2954" s="113"/>
      <c r="H2954" s="125"/>
      <c r="I2954" s="125"/>
      <c r="J2954" s="125"/>
      <c r="K2954" s="125"/>
      <c r="L2954" s="125"/>
      <c r="M2954" s="125"/>
      <c r="N2954" s="125"/>
      <c r="O2954" s="125"/>
      <c r="P2954" s="125"/>
      <c r="Q2954" s="125"/>
      <c r="R2954" s="125"/>
      <c r="S2954" s="125"/>
      <c r="T2954" s="125"/>
      <c r="U2954" s="125"/>
      <c r="V2954" s="125"/>
      <c r="W2954" s="125"/>
      <c r="X2954" s="125"/>
      <c r="Y2954" s="125"/>
      <c r="Z2954" s="125"/>
      <c r="AA2954" s="125"/>
      <c r="AB2954" s="125"/>
      <c r="AC2954" s="125"/>
      <c r="AD2954" s="125"/>
      <c r="AE2954" s="125"/>
      <c r="AF2954" s="125"/>
      <c r="AG2954" s="125"/>
      <c r="AH2954" s="125"/>
      <c r="AI2954" s="125"/>
      <c r="AJ2954" s="125"/>
      <c r="AK2954" s="125"/>
      <c r="AL2954" s="125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5"/>
      <c r="AW2954" s="125"/>
      <c r="AX2954" s="125"/>
      <c r="AY2954" s="125"/>
      <c r="AZ2954" s="125"/>
      <c r="BA2954" s="125"/>
      <c r="BB2954" s="125"/>
      <c r="BC2954" s="125"/>
      <c r="BD2954" s="125"/>
      <c r="BE2954" s="125"/>
      <c r="BF2954" s="125"/>
      <c r="BG2954" s="125"/>
      <c r="BH2954" s="125"/>
      <c r="BI2954" s="125"/>
      <c r="BJ2954" s="125"/>
      <c r="BK2954" s="125"/>
      <c r="BL2954" s="125"/>
      <c r="BM2954" s="125"/>
      <c r="BN2954" s="125"/>
      <c r="BO2954" s="125"/>
      <c r="BP2954" s="125"/>
      <c r="BQ2954" s="125"/>
      <c r="BR2954" s="125"/>
      <c r="BS2954" s="125"/>
      <c r="BT2954" s="125"/>
      <c r="BU2954" s="125"/>
      <c r="BV2954" s="125"/>
      <c r="BW2954" s="125"/>
      <c r="BX2954" s="125"/>
      <c r="BY2954" s="125"/>
      <c r="BZ2954" s="125"/>
      <c r="CA2954" s="125"/>
      <c r="CB2954" s="125"/>
      <c r="CC2954" s="125"/>
      <c r="CD2954" s="125"/>
      <c r="CE2954" s="125"/>
      <c r="CF2954" s="125"/>
      <c r="CG2954" s="125"/>
      <c r="CH2954" s="125"/>
      <c r="CI2954" s="125"/>
      <c r="CJ2954" s="125"/>
      <c r="CK2954" s="125"/>
      <c r="CL2954" s="125"/>
      <c r="CM2954" s="125"/>
      <c r="CN2954" s="125"/>
      <c r="CO2954" s="125"/>
      <c r="CP2954" s="125"/>
      <c r="CQ2954" s="121"/>
    </row>
    <row r="2955" s="121" customFormat="1" hidden="1">
      <c r="A2955" s="122" t="s">
        <v>2285</v>
      </c>
      <c r="B2955" s="188" t="s">
        <v>2278</v>
      </c>
      <c r="C2955" s="179"/>
      <c r="D2955" s="179"/>
      <c r="E2955" s="115"/>
      <c r="F2955" s="116"/>
      <c r="G2955" s="113"/>
      <c r="H2955" s="125"/>
      <c r="I2955" s="125"/>
      <c r="J2955" s="125"/>
      <c r="K2955" s="125"/>
      <c r="L2955" s="125"/>
      <c r="M2955" s="125"/>
      <c r="N2955" s="125"/>
      <c r="O2955" s="125"/>
      <c r="P2955" s="125"/>
      <c r="Q2955" s="125"/>
      <c r="R2955" s="125"/>
      <c r="S2955" s="125"/>
      <c r="T2955" s="125"/>
      <c r="U2955" s="125"/>
      <c r="V2955" s="125"/>
      <c r="W2955" s="125"/>
      <c r="X2955" s="125"/>
      <c r="Y2955" s="125"/>
      <c r="Z2955" s="125"/>
      <c r="AA2955" s="125"/>
      <c r="AB2955" s="125"/>
      <c r="AC2955" s="125"/>
      <c r="AD2955" s="125"/>
      <c r="AE2955" s="125"/>
      <c r="AF2955" s="125"/>
      <c r="AG2955" s="125"/>
      <c r="AH2955" s="125"/>
      <c r="AI2955" s="125"/>
      <c r="AJ2955" s="125"/>
      <c r="AK2955" s="125"/>
      <c r="AL2955" s="125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5"/>
      <c r="AW2955" s="125"/>
      <c r="AX2955" s="125"/>
      <c r="AY2955" s="125"/>
      <c r="AZ2955" s="125"/>
      <c r="BA2955" s="125"/>
      <c r="BB2955" s="125"/>
      <c r="BC2955" s="125"/>
      <c r="BD2955" s="125"/>
      <c r="BE2955" s="125"/>
      <c r="BF2955" s="125"/>
      <c r="BG2955" s="125"/>
      <c r="BH2955" s="125"/>
      <c r="BI2955" s="125"/>
      <c r="BJ2955" s="125"/>
      <c r="BK2955" s="125"/>
      <c r="BL2955" s="125"/>
      <c r="BM2955" s="125"/>
      <c r="BN2955" s="125"/>
      <c r="BO2955" s="125"/>
      <c r="BP2955" s="125"/>
      <c r="BQ2955" s="125"/>
      <c r="BR2955" s="125"/>
      <c r="BS2955" s="125"/>
      <c r="BT2955" s="125"/>
      <c r="BU2955" s="125"/>
      <c r="BV2955" s="125"/>
      <c r="BW2955" s="125"/>
      <c r="BX2955" s="125"/>
      <c r="BY2955" s="125"/>
      <c r="BZ2955" s="125"/>
      <c r="CA2955" s="125"/>
      <c r="CB2955" s="125"/>
      <c r="CC2955" s="125"/>
      <c r="CD2955" s="125"/>
      <c r="CE2955" s="125"/>
      <c r="CF2955" s="125"/>
      <c r="CG2955" s="125"/>
      <c r="CH2955" s="125"/>
      <c r="CI2955" s="125"/>
      <c r="CJ2955" s="125"/>
      <c r="CK2955" s="125"/>
      <c r="CL2955" s="125"/>
      <c r="CM2955" s="125"/>
      <c r="CN2955" s="125"/>
      <c r="CO2955" s="125"/>
      <c r="CP2955" s="125"/>
      <c r="CQ2955" s="121"/>
    </row>
    <row r="2956" s="121" customFormat="1" hidden="1">
      <c r="A2956" s="122" t="s">
        <v>2286</v>
      </c>
      <c r="B2956" s="188" t="s">
        <v>2280</v>
      </c>
      <c r="C2956" s="179"/>
      <c r="D2956" s="179"/>
      <c r="E2956" s="115"/>
      <c r="F2956" s="116"/>
      <c r="G2956" s="113"/>
      <c r="H2956" s="125"/>
      <c r="I2956" s="125"/>
      <c r="J2956" s="125"/>
      <c r="K2956" s="125"/>
      <c r="L2956" s="125"/>
      <c r="M2956" s="125"/>
      <c r="N2956" s="125"/>
      <c r="O2956" s="125"/>
      <c r="P2956" s="125"/>
      <c r="Q2956" s="125"/>
      <c r="R2956" s="125"/>
      <c r="S2956" s="125"/>
      <c r="T2956" s="125"/>
      <c r="U2956" s="125"/>
      <c r="V2956" s="125"/>
      <c r="W2956" s="125"/>
      <c r="X2956" s="125"/>
      <c r="Y2956" s="125"/>
      <c r="Z2956" s="125"/>
      <c r="AA2956" s="125"/>
      <c r="AB2956" s="125"/>
      <c r="AC2956" s="125"/>
      <c r="AD2956" s="125"/>
      <c r="AE2956" s="125"/>
      <c r="AF2956" s="125"/>
      <c r="AG2956" s="125"/>
      <c r="AH2956" s="125"/>
      <c r="AI2956" s="125"/>
      <c r="AJ2956" s="125"/>
      <c r="AK2956" s="125"/>
      <c r="AL2956" s="125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5"/>
      <c r="AW2956" s="125"/>
      <c r="AX2956" s="125"/>
      <c r="AY2956" s="125"/>
      <c r="AZ2956" s="125"/>
      <c r="BA2956" s="125"/>
      <c r="BB2956" s="125"/>
      <c r="BC2956" s="125"/>
      <c r="BD2956" s="125"/>
      <c r="BE2956" s="125"/>
      <c r="BF2956" s="125"/>
      <c r="BG2956" s="125"/>
      <c r="BH2956" s="125"/>
      <c r="BI2956" s="125"/>
      <c r="BJ2956" s="125"/>
      <c r="BK2956" s="125"/>
      <c r="BL2956" s="125"/>
      <c r="BM2956" s="125"/>
      <c r="BN2956" s="125"/>
      <c r="BO2956" s="125"/>
      <c r="BP2956" s="125"/>
      <c r="BQ2956" s="125"/>
      <c r="BR2956" s="125"/>
      <c r="BS2956" s="125"/>
      <c r="BT2956" s="125"/>
      <c r="BU2956" s="125"/>
      <c r="BV2956" s="125"/>
      <c r="BW2956" s="125"/>
      <c r="BX2956" s="125"/>
      <c r="BY2956" s="125"/>
      <c r="BZ2956" s="125"/>
      <c r="CA2956" s="125"/>
      <c r="CB2956" s="125"/>
      <c r="CC2956" s="125"/>
      <c r="CD2956" s="125"/>
      <c r="CE2956" s="125"/>
      <c r="CF2956" s="125"/>
      <c r="CG2956" s="125"/>
      <c r="CH2956" s="125"/>
      <c r="CI2956" s="125"/>
      <c r="CJ2956" s="125"/>
      <c r="CK2956" s="125"/>
      <c r="CL2956" s="125"/>
      <c r="CM2956" s="125"/>
      <c r="CN2956" s="125"/>
      <c r="CO2956" s="125"/>
      <c r="CP2956" s="125"/>
      <c r="CQ2956" s="121"/>
    </row>
    <row r="2957" s="121" customFormat="1" hidden="1">
      <c r="A2957" s="122" t="s">
        <v>2287</v>
      </c>
      <c r="B2957" s="188" t="s">
        <v>2288</v>
      </c>
      <c r="C2957" s="179"/>
      <c r="D2957" s="179"/>
      <c r="E2957" s="115"/>
      <c r="F2957" s="116"/>
      <c r="G2957" s="113"/>
      <c r="H2957" s="125"/>
      <c r="I2957" s="125"/>
      <c r="J2957" s="125"/>
      <c r="K2957" s="125"/>
      <c r="L2957" s="125"/>
      <c r="M2957" s="125"/>
      <c r="N2957" s="125"/>
      <c r="O2957" s="125"/>
      <c r="P2957" s="125"/>
      <c r="Q2957" s="125"/>
      <c r="R2957" s="125"/>
      <c r="S2957" s="125"/>
      <c r="T2957" s="125"/>
      <c r="U2957" s="125"/>
      <c r="V2957" s="125"/>
      <c r="W2957" s="125"/>
      <c r="X2957" s="125"/>
      <c r="Y2957" s="125"/>
      <c r="Z2957" s="125"/>
      <c r="AA2957" s="125"/>
      <c r="AB2957" s="125"/>
      <c r="AC2957" s="125"/>
      <c r="AD2957" s="125"/>
      <c r="AE2957" s="125"/>
      <c r="AF2957" s="125"/>
      <c r="AG2957" s="125"/>
      <c r="AH2957" s="125"/>
      <c r="AI2957" s="125"/>
      <c r="AJ2957" s="125"/>
      <c r="AK2957" s="125"/>
      <c r="AL2957" s="125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5"/>
      <c r="AW2957" s="125"/>
      <c r="AX2957" s="125"/>
      <c r="AY2957" s="125"/>
      <c r="AZ2957" s="125"/>
      <c r="BA2957" s="125"/>
      <c r="BB2957" s="125"/>
      <c r="BC2957" s="125"/>
      <c r="BD2957" s="125"/>
      <c r="BE2957" s="125"/>
      <c r="BF2957" s="125"/>
      <c r="BG2957" s="125"/>
      <c r="BH2957" s="125"/>
      <c r="BI2957" s="125"/>
      <c r="BJ2957" s="125"/>
      <c r="BK2957" s="125"/>
      <c r="BL2957" s="125"/>
      <c r="BM2957" s="125"/>
      <c r="BN2957" s="125"/>
      <c r="BO2957" s="125"/>
      <c r="BP2957" s="125"/>
      <c r="BQ2957" s="125"/>
      <c r="BR2957" s="125"/>
      <c r="BS2957" s="125"/>
      <c r="BT2957" s="125"/>
      <c r="BU2957" s="125"/>
      <c r="BV2957" s="125"/>
      <c r="BW2957" s="125"/>
      <c r="BX2957" s="125"/>
      <c r="BY2957" s="125"/>
      <c r="BZ2957" s="125"/>
      <c r="CA2957" s="125"/>
      <c r="CB2957" s="125"/>
      <c r="CC2957" s="125"/>
      <c r="CD2957" s="125"/>
      <c r="CE2957" s="125"/>
      <c r="CF2957" s="125"/>
      <c r="CG2957" s="125"/>
      <c r="CH2957" s="125"/>
      <c r="CI2957" s="125"/>
      <c r="CJ2957" s="125"/>
      <c r="CK2957" s="125"/>
      <c r="CL2957" s="125"/>
      <c r="CM2957" s="125"/>
      <c r="CN2957" s="125"/>
      <c r="CO2957" s="125"/>
      <c r="CP2957" s="125"/>
      <c r="CQ2957" s="121"/>
    </row>
    <row r="2958" s="121" customFormat="1" hidden="1">
      <c r="A2958" s="122" t="s">
        <v>2289</v>
      </c>
      <c r="B2958" s="188" t="s">
        <v>2274</v>
      </c>
      <c r="C2958" s="179"/>
      <c r="D2958" s="179"/>
      <c r="E2958" s="115"/>
      <c r="F2958" s="116"/>
      <c r="G2958" s="113"/>
      <c r="H2958" s="125"/>
      <c r="I2958" s="125"/>
      <c r="J2958" s="125"/>
      <c r="K2958" s="125"/>
      <c r="L2958" s="125"/>
      <c r="M2958" s="125"/>
      <c r="N2958" s="125"/>
      <c r="O2958" s="125"/>
      <c r="P2958" s="125"/>
      <c r="Q2958" s="125"/>
      <c r="R2958" s="125"/>
      <c r="S2958" s="125"/>
      <c r="T2958" s="125"/>
      <c r="U2958" s="125"/>
      <c r="V2958" s="125"/>
      <c r="W2958" s="125"/>
      <c r="X2958" s="125"/>
      <c r="Y2958" s="125"/>
      <c r="Z2958" s="125"/>
      <c r="AA2958" s="125"/>
      <c r="AB2958" s="125"/>
      <c r="AC2958" s="125"/>
      <c r="AD2958" s="125"/>
      <c r="AE2958" s="125"/>
      <c r="AF2958" s="125"/>
      <c r="AG2958" s="125"/>
      <c r="AH2958" s="125"/>
      <c r="AI2958" s="125"/>
      <c r="AJ2958" s="125"/>
      <c r="AK2958" s="125"/>
      <c r="AL2958" s="125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5"/>
      <c r="AW2958" s="125"/>
      <c r="AX2958" s="125"/>
      <c r="AY2958" s="125"/>
      <c r="AZ2958" s="125"/>
      <c r="BA2958" s="125"/>
      <c r="BB2958" s="125"/>
      <c r="BC2958" s="125"/>
      <c r="BD2958" s="125"/>
      <c r="BE2958" s="125"/>
      <c r="BF2958" s="125"/>
      <c r="BG2958" s="125"/>
      <c r="BH2958" s="125"/>
      <c r="BI2958" s="125"/>
      <c r="BJ2958" s="125"/>
      <c r="BK2958" s="125"/>
      <c r="BL2958" s="125"/>
      <c r="BM2958" s="125"/>
      <c r="BN2958" s="125"/>
      <c r="BO2958" s="125"/>
      <c r="BP2958" s="125"/>
      <c r="BQ2958" s="125"/>
      <c r="BR2958" s="125"/>
      <c r="BS2958" s="125"/>
      <c r="BT2958" s="125"/>
      <c r="BU2958" s="125"/>
      <c r="BV2958" s="125"/>
      <c r="BW2958" s="125"/>
      <c r="BX2958" s="125"/>
      <c r="BY2958" s="125"/>
      <c r="BZ2958" s="125"/>
      <c r="CA2958" s="125"/>
      <c r="CB2958" s="125"/>
      <c r="CC2958" s="125"/>
      <c r="CD2958" s="125"/>
      <c r="CE2958" s="125"/>
      <c r="CF2958" s="125"/>
      <c r="CG2958" s="125"/>
      <c r="CH2958" s="125"/>
      <c r="CI2958" s="125"/>
      <c r="CJ2958" s="125"/>
      <c r="CK2958" s="125"/>
      <c r="CL2958" s="125"/>
      <c r="CM2958" s="125"/>
      <c r="CN2958" s="125"/>
      <c r="CO2958" s="125"/>
      <c r="CP2958" s="125"/>
      <c r="CQ2958" s="121"/>
    </row>
    <row r="2959" s="121" customFormat="1" hidden="1">
      <c r="A2959" s="122" t="s">
        <v>2290</v>
      </c>
      <c r="B2959" s="188" t="s">
        <v>2276</v>
      </c>
      <c r="C2959" s="179"/>
      <c r="D2959" s="179"/>
      <c r="E2959" s="115"/>
      <c r="F2959" s="116"/>
      <c r="G2959" s="113"/>
      <c r="H2959" s="125"/>
      <c r="I2959" s="125"/>
      <c r="J2959" s="125"/>
      <c r="K2959" s="125"/>
      <c r="L2959" s="125"/>
      <c r="M2959" s="125"/>
      <c r="N2959" s="125"/>
      <c r="O2959" s="125"/>
      <c r="P2959" s="125"/>
      <c r="Q2959" s="125"/>
      <c r="R2959" s="125"/>
      <c r="S2959" s="125"/>
      <c r="T2959" s="125"/>
      <c r="U2959" s="125"/>
      <c r="V2959" s="125"/>
      <c r="W2959" s="125"/>
      <c r="X2959" s="125"/>
      <c r="Y2959" s="125"/>
      <c r="Z2959" s="125"/>
      <c r="AA2959" s="125"/>
      <c r="AB2959" s="125"/>
      <c r="AC2959" s="125"/>
      <c r="AD2959" s="125"/>
      <c r="AE2959" s="125"/>
      <c r="AF2959" s="125"/>
      <c r="AG2959" s="125"/>
      <c r="AH2959" s="125"/>
      <c r="AI2959" s="125"/>
      <c r="AJ2959" s="125"/>
      <c r="AK2959" s="125"/>
      <c r="AL2959" s="125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5"/>
      <c r="AW2959" s="125"/>
      <c r="AX2959" s="125"/>
      <c r="AY2959" s="125"/>
      <c r="AZ2959" s="125"/>
      <c r="BA2959" s="125"/>
      <c r="BB2959" s="125"/>
      <c r="BC2959" s="125"/>
      <c r="BD2959" s="125"/>
      <c r="BE2959" s="125"/>
      <c r="BF2959" s="125"/>
      <c r="BG2959" s="125"/>
      <c r="BH2959" s="125"/>
      <c r="BI2959" s="125"/>
      <c r="BJ2959" s="125"/>
      <c r="BK2959" s="125"/>
      <c r="BL2959" s="125"/>
      <c r="BM2959" s="125"/>
      <c r="BN2959" s="125"/>
      <c r="BO2959" s="125"/>
      <c r="BP2959" s="125"/>
      <c r="BQ2959" s="125"/>
      <c r="BR2959" s="125"/>
      <c r="BS2959" s="125"/>
      <c r="BT2959" s="125"/>
      <c r="BU2959" s="125"/>
      <c r="BV2959" s="125"/>
      <c r="BW2959" s="125"/>
      <c r="BX2959" s="125"/>
      <c r="BY2959" s="125"/>
      <c r="BZ2959" s="125"/>
      <c r="CA2959" s="125"/>
      <c r="CB2959" s="125"/>
      <c r="CC2959" s="125"/>
      <c r="CD2959" s="125"/>
      <c r="CE2959" s="125"/>
      <c r="CF2959" s="125"/>
      <c r="CG2959" s="125"/>
      <c r="CH2959" s="125"/>
      <c r="CI2959" s="125"/>
      <c r="CJ2959" s="125"/>
      <c r="CK2959" s="125"/>
      <c r="CL2959" s="125"/>
      <c r="CM2959" s="125"/>
      <c r="CN2959" s="125"/>
      <c r="CO2959" s="125"/>
      <c r="CP2959" s="125"/>
      <c r="CQ2959" s="121"/>
    </row>
    <row r="2960" s="121" customFormat="1" hidden="1">
      <c r="A2960" s="122" t="s">
        <v>2292</v>
      </c>
      <c r="B2960" s="188" t="s">
        <v>2278</v>
      </c>
      <c r="C2960" s="179"/>
      <c r="D2960" s="179"/>
      <c r="E2960" s="115"/>
      <c r="F2960" s="116"/>
      <c r="G2960" s="113"/>
      <c r="H2960" s="125"/>
      <c r="I2960" s="125"/>
      <c r="J2960" s="125"/>
      <c r="K2960" s="125"/>
      <c r="L2960" s="125"/>
      <c r="M2960" s="125"/>
      <c r="N2960" s="125"/>
      <c r="O2960" s="125"/>
      <c r="P2960" s="125"/>
      <c r="Q2960" s="125"/>
      <c r="R2960" s="125"/>
      <c r="S2960" s="125"/>
      <c r="T2960" s="125"/>
      <c r="U2960" s="125"/>
      <c r="V2960" s="125"/>
      <c r="W2960" s="125"/>
      <c r="X2960" s="125"/>
      <c r="Y2960" s="125"/>
      <c r="Z2960" s="125"/>
      <c r="AA2960" s="125"/>
      <c r="AB2960" s="125"/>
      <c r="AC2960" s="125"/>
      <c r="AD2960" s="125"/>
      <c r="AE2960" s="125"/>
      <c r="AF2960" s="125"/>
      <c r="AG2960" s="125"/>
      <c r="AH2960" s="125"/>
      <c r="AI2960" s="125"/>
      <c r="AJ2960" s="125"/>
      <c r="AK2960" s="125"/>
      <c r="AL2960" s="125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5"/>
      <c r="AW2960" s="125"/>
      <c r="AX2960" s="125"/>
      <c r="AY2960" s="125"/>
      <c r="AZ2960" s="125"/>
      <c r="BA2960" s="125"/>
      <c r="BB2960" s="125"/>
      <c r="BC2960" s="125"/>
      <c r="BD2960" s="125"/>
      <c r="BE2960" s="125"/>
      <c r="BF2960" s="125"/>
      <c r="BG2960" s="125"/>
      <c r="BH2960" s="125"/>
      <c r="BI2960" s="125"/>
      <c r="BJ2960" s="125"/>
      <c r="BK2960" s="125"/>
      <c r="BL2960" s="125"/>
      <c r="BM2960" s="125"/>
      <c r="BN2960" s="125"/>
      <c r="BO2960" s="125"/>
      <c r="BP2960" s="125"/>
      <c r="BQ2960" s="125"/>
      <c r="BR2960" s="125"/>
      <c r="BS2960" s="125"/>
      <c r="BT2960" s="125"/>
      <c r="BU2960" s="125"/>
      <c r="BV2960" s="125"/>
      <c r="BW2960" s="125"/>
      <c r="BX2960" s="125"/>
      <c r="BY2960" s="125"/>
      <c r="BZ2960" s="125"/>
      <c r="CA2960" s="125"/>
      <c r="CB2960" s="125"/>
      <c r="CC2960" s="125"/>
      <c r="CD2960" s="125"/>
      <c r="CE2960" s="125"/>
      <c r="CF2960" s="125"/>
      <c r="CG2960" s="125"/>
      <c r="CH2960" s="125"/>
      <c r="CI2960" s="125"/>
      <c r="CJ2960" s="125"/>
      <c r="CK2960" s="125"/>
      <c r="CL2960" s="125"/>
      <c r="CM2960" s="125"/>
      <c r="CN2960" s="125"/>
      <c r="CO2960" s="125"/>
      <c r="CP2960" s="125"/>
      <c r="CQ2960" s="121"/>
    </row>
    <row r="2961" s="121" customFormat="1" hidden="1">
      <c r="A2961" s="122" t="s">
        <v>2293</v>
      </c>
      <c r="B2961" s="188" t="s">
        <v>2280</v>
      </c>
      <c r="C2961" s="179"/>
      <c r="D2961" s="179"/>
      <c r="E2961" s="115"/>
      <c r="F2961" s="116"/>
      <c r="G2961" s="113"/>
      <c r="H2961" s="125"/>
      <c r="I2961" s="125"/>
      <c r="J2961" s="125"/>
      <c r="K2961" s="125"/>
      <c r="L2961" s="125"/>
      <c r="M2961" s="125"/>
      <c r="N2961" s="125"/>
      <c r="O2961" s="125"/>
      <c r="P2961" s="125"/>
      <c r="Q2961" s="125"/>
      <c r="R2961" s="125"/>
      <c r="S2961" s="125"/>
      <c r="T2961" s="125"/>
      <c r="U2961" s="125"/>
      <c r="V2961" s="125"/>
      <c r="W2961" s="125"/>
      <c r="X2961" s="125"/>
      <c r="Y2961" s="125"/>
      <c r="Z2961" s="125"/>
      <c r="AA2961" s="125"/>
      <c r="AB2961" s="125"/>
      <c r="AC2961" s="125"/>
      <c r="AD2961" s="125"/>
      <c r="AE2961" s="125"/>
      <c r="AF2961" s="125"/>
      <c r="AG2961" s="125"/>
      <c r="AH2961" s="125"/>
      <c r="AI2961" s="125"/>
      <c r="AJ2961" s="125"/>
      <c r="AK2961" s="125"/>
      <c r="AL2961" s="125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5"/>
      <c r="AW2961" s="125"/>
      <c r="AX2961" s="125"/>
      <c r="AY2961" s="125"/>
      <c r="AZ2961" s="125"/>
      <c r="BA2961" s="125"/>
      <c r="BB2961" s="125"/>
      <c r="BC2961" s="125"/>
      <c r="BD2961" s="125"/>
      <c r="BE2961" s="125"/>
      <c r="BF2961" s="125"/>
      <c r="BG2961" s="125"/>
      <c r="BH2961" s="125"/>
      <c r="BI2961" s="125"/>
      <c r="BJ2961" s="125"/>
      <c r="BK2961" s="125"/>
      <c r="BL2961" s="125"/>
      <c r="BM2961" s="125"/>
      <c r="BN2961" s="125"/>
      <c r="BO2961" s="125"/>
      <c r="BP2961" s="125"/>
      <c r="BQ2961" s="125"/>
      <c r="BR2961" s="125"/>
      <c r="BS2961" s="125"/>
      <c r="BT2961" s="125"/>
      <c r="BU2961" s="125"/>
      <c r="BV2961" s="125"/>
      <c r="BW2961" s="125"/>
      <c r="BX2961" s="125"/>
      <c r="BY2961" s="125"/>
      <c r="BZ2961" s="125"/>
      <c r="CA2961" s="125"/>
      <c r="CB2961" s="125"/>
      <c r="CC2961" s="125"/>
      <c r="CD2961" s="125"/>
      <c r="CE2961" s="125"/>
      <c r="CF2961" s="125"/>
      <c r="CG2961" s="125"/>
      <c r="CH2961" s="125"/>
      <c r="CI2961" s="125"/>
      <c r="CJ2961" s="125"/>
      <c r="CK2961" s="125"/>
      <c r="CL2961" s="125"/>
      <c r="CM2961" s="125"/>
      <c r="CN2961" s="125"/>
      <c r="CO2961" s="125"/>
      <c r="CP2961" s="125"/>
      <c r="CQ2961" s="121"/>
    </row>
    <row r="2962" s="121" customFormat="1" hidden="1">
      <c r="A2962" s="122" t="s">
        <v>2294</v>
      </c>
      <c r="B2962" s="188" t="s">
        <v>2295</v>
      </c>
      <c r="C2962" s="179"/>
      <c r="D2962" s="179"/>
      <c r="E2962" s="115"/>
      <c r="F2962" s="116"/>
      <c r="G2962" s="113"/>
      <c r="H2962" s="125"/>
      <c r="I2962" s="125"/>
      <c r="J2962" s="125"/>
      <c r="K2962" s="125"/>
      <c r="L2962" s="125"/>
      <c r="M2962" s="125"/>
      <c r="N2962" s="125"/>
      <c r="O2962" s="125"/>
      <c r="P2962" s="125"/>
      <c r="Q2962" s="125"/>
      <c r="R2962" s="125"/>
      <c r="S2962" s="125"/>
      <c r="T2962" s="125"/>
      <c r="U2962" s="125"/>
      <c r="V2962" s="125"/>
      <c r="W2962" s="125"/>
      <c r="X2962" s="125"/>
      <c r="Y2962" s="125"/>
      <c r="Z2962" s="125"/>
      <c r="AA2962" s="125"/>
      <c r="AB2962" s="125"/>
      <c r="AC2962" s="125"/>
      <c r="AD2962" s="125"/>
      <c r="AE2962" s="125"/>
      <c r="AF2962" s="125"/>
      <c r="AG2962" s="125"/>
      <c r="AH2962" s="125"/>
      <c r="AI2962" s="125"/>
      <c r="AJ2962" s="125"/>
      <c r="AK2962" s="125"/>
      <c r="AL2962" s="125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5"/>
      <c r="AW2962" s="125"/>
      <c r="AX2962" s="125"/>
      <c r="AY2962" s="125"/>
      <c r="AZ2962" s="125"/>
      <c r="BA2962" s="125"/>
      <c r="BB2962" s="125"/>
      <c r="BC2962" s="125"/>
      <c r="BD2962" s="125"/>
      <c r="BE2962" s="125"/>
      <c r="BF2962" s="125"/>
      <c r="BG2962" s="125"/>
      <c r="BH2962" s="125"/>
      <c r="BI2962" s="125"/>
      <c r="BJ2962" s="125"/>
      <c r="BK2962" s="125"/>
      <c r="BL2962" s="125"/>
      <c r="BM2962" s="125"/>
      <c r="BN2962" s="125"/>
      <c r="BO2962" s="125"/>
      <c r="BP2962" s="125"/>
      <c r="BQ2962" s="125"/>
      <c r="BR2962" s="125"/>
      <c r="BS2962" s="125"/>
      <c r="BT2962" s="125"/>
      <c r="BU2962" s="125"/>
      <c r="BV2962" s="125"/>
      <c r="BW2962" s="125"/>
      <c r="BX2962" s="125"/>
      <c r="BY2962" s="125"/>
      <c r="BZ2962" s="125"/>
      <c r="CA2962" s="125"/>
      <c r="CB2962" s="125"/>
      <c r="CC2962" s="125"/>
      <c r="CD2962" s="125"/>
      <c r="CE2962" s="125"/>
      <c r="CF2962" s="125"/>
      <c r="CG2962" s="125"/>
      <c r="CH2962" s="125"/>
      <c r="CI2962" s="125"/>
      <c r="CJ2962" s="125"/>
      <c r="CK2962" s="125"/>
      <c r="CL2962" s="125"/>
      <c r="CM2962" s="125"/>
      <c r="CN2962" s="125"/>
      <c r="CO2962" s="125"/>
      <c r="CP2962" s="125"/>
      <c r="CQ2962" s="121"/>
    </row>
    <row r="2963" s="121" customFormat="1" hidden="1">
      <c r="A2963" s="122" t="s">
        <v>2296</v>
      </c>
      <c r="B2963" s="188" t="s">
        <v>2274</v>
      </c>
      <c r="C2963" s="179"/>
      <c r="D2963" s="179"/>
      <c r="E2963" s="115"/>
      <c r="F2963" s="116"/>
      <c r="G2963" s="113"/>
      <c r="H2963" s="125"/>
      <c r="I2963" s="125"/>
      <c r="J2963" s="125"/>
      <c r="K2963" s="125"/>
      <c r="L2963" s="125"/>
      <c r="M2963" s="125"/>
      <c r="N2963" s="125"/>
      <c r="O2963" s="125"/>
      <c r="P2963" s="125"/>
      <c r="Q2963" s="125"/>
      <c r="R2963" s="125"/>
      <c r="S2963" s="125"/>
      <c r="T2963" s="125"/>
      <c r="U2963" s="125"/>
      <c r="V2963" s="125"/>
      <c r="W2963" s="125"/>
      <c r="X2963" s="125"/>
      <c r="Y2963" s="125"/>
      <c r="Z2963" s="125"/>
      <c r="AA2963" s="125"/>
      <c r="AB2963" s="125"/>
      <c r="AC2963" s="125"/>
      <c r="AD2963" s="125"/>
      <c r="AE2963" s="125"/>
      <c r="AF2963" s="125"/>
      <c r="AG2963" s="125"/>
      <c r="AH2963" s="125"/>
      <c r="AI2963" s="125"/>
      <c r="AJ2963" s="125"/>
      <c r="AK2963" s="125"/>
      <c r="AL2963" s="125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5"/>
      <c r="AW2963" s="125"/>
      <c r="AX2963" s="125"/>
      <c r="AY2963" s="125"/>
      <c r="AZ2963" s="125"/>
      <c r="BA2963" s="125"/>
      <c r="BB2963" s="125"/>
      <c r="BC2963" s="125"/>
      <c r="BD2963" s="125"/>
      <c r="BE2963" s="125"/>
      <c r="BF2963" s="125"/>
      <c r="BG2963" s="125"/>
      <c r="BH2963" s="125"/>
      <c r="BI2963" s="125"/>
      <c r="BJ2963" s="125"/>
      <c r="BK2963" s="125"/>
      <c r="BL2963" s="125"/>
      <c r="BM2963" s="125"/>
      <c r="BN2963" s="125"/>
      <c r="BO2963" s="125"/>
      <c r="BP2963" s="125"/>
      <c r="BQ2963" s="125"/>
      <c r="BR2963" s="125"/>
      <c r="BS2963" s="125"/>
      <c r="BT2963" s="125"/>
      <c r="BU2963" s="125"/>
      <c r="BV2963" s="125"/>
      <c r="BW2963" s="125"/>
      <c r="BX2963" s="125"/>
      <c r="BY2963" s="125"/>
      <c r="BZ2963" s="125"/>
      <c r="CA2963" s="125"/>
      <c r="CB2963" s="125"/>
      <c r="CC2963" s="125"/>
      <c r="CD2963" s="125"/>
      <c r="CE2963" s="125"/>
      <c r="CF2963" s="125"/>
      <c r="CG2963" s="125"/>
      <c r="CH2963" s="125"/>
      <c r="CI2963" s="125"/>
      <c r="CJ2963" s="125"/>
      <c r="CK2963" s="125"/>
      <c r="CL2963" s="125"/>
      <c r="CM2963" s="125"/>
      <c r="CN2963" s="125"/>
      <c r="CO2963" s="125"/>
      <c r="CP2963" s="125"/>
      <c r="CQ2963" s="121"/>
    </row>
    <row r="2964" s="121" customFormat="1" hidden="1">
      <c r="A2964" s="122" t="s">
        <v>2297</v>
      </c>
      <c r="B2964" s="188" t="s">
        <v>2276</v>
      </c>
      <c r="C2964" s="179"/>
      <c r="D2964" s="179"/>
      <c r="E2964" s="115"/>
      <c r="F2964" s="116"/>
      <c r="G2964" s="113"/>
      <c r="H2964" s="125"/>
      <c r="I2964" s="125"/>
      <c r="J2964" s="125"/>
      <c r="K2964" s="125"/>
      <c r="L2964" s="125"/>
      <c r="M2964" s="125"/>
      <c r="N2964" s="125"/>
      <c r="O2964" s="125"/>
      <c r="P2964" s="125"/>
      <c r="Q2964" s="125"/>
      <c r="R2964" s="125"/>
      <c r="S2964" s="125"/>
      <c r="T2964" s="125"/>
      <c r="U2964" s="125"/>
      <c r="V2964" s="125"/>
      <c r="W2964" s="125"/>
      <c r="X2964" s="125"/>
      <c r="Y2964" s="125"/>
      <c r="Z2964" s="125"/>
      <c r="AA2964" s="125"/>
      <c r="AB2964" s="125"/>
      <c r="AC2964" s="125"/>
      <c r="AD2964" s="125"/>
      <c r="AE2964" s="125"/>
      <c r="AF2964" s="125"/>
      <c r="AG2964" s="125"/>
      <c r="AH2964" s="125"/>
      <c r="AI2964" s="125"/>
      <c r="AJ2964" s="125"/>
      <c r="AK2964" s="125"/>
      <c r="AL2964" s="125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5"/>
      <c r="AW2964" s="125"/>
      <c r="AX2964" s="125"/>
      <c r="AY2964" s="125"/>
      <c r="AZ2964" s="125"/>
      <c r="BA2964" s="125"/>
      <c r="BB2964" s="125"/>
      <c r="BC2964" s="125"/>
      <c r="BD2964" s="125"/>
      <c r="BE2964" s="125"/>
      <c r="BF2964" s="125"/>
      <c r="BG2964" s="125"/>
      <c r="BH2964" s="125"/>
      <c r="BI2964" s="125"/>
      <c r="BJ2964" s="125"/>
      <c r="BK2964" s="125"/>
      <c r="BL2964" s="125"/>
      <c r="BM2964" s="125"/>
      <c r="BN2964" s="125"/>
      <c r="BO2964" s="125"/>
      <c r="BP2964" s="125"/>
      <c r="BQ2964" s="125"/>
      <c r="BR2964" s="125"/>
      <c r="BS2964" s="125"/>
      <c r="BT2964" s="125"/>
      <c r="BU2964" s="125"/>
      <c r="BV2964" s="125"/>
      <c r="BW2964" s="125"/>
      <c r="BX2964" s="125"/>
      <c r="BY2964" s="125"/>
      <c r="BZ2964" s="125"/>
      <c r="CA2964" s="125"/>
      <c r="CB2964" s="125"/>
      <c r="CC2964" s="125"/>
      <c r="CD2964" s="125"/>
      <c r="CE2964" s="125"/>
      <c r="CF2964" s="125"/>
      <c r="CG2964" s="125"/>
      <c r="CH2964" s="125"/>
      <c r="CI2964" s="125"/>
      <c r="CJ2964" s="125"/>
      <c r="CK2964" s="125"/>
      <c r="CL2964" s="125"/>
      <c r="CM2964" s="125"/>
      <c r="CN2964" s="125"/>
      <c r="CO2964" s="125"/>
      <c r="CP2964" s="125"/>
      <c r="CQ2964" s="121"/>
    </row>
    <row r="2965" s="121" customFormat="1" hidden="1">
      <c r="A2965" s="122" t="s">
        <v>2298</v>
      </c>
      <c r="B2965" s="188" t="s">
        <v>2278</v>
      </c>
      <c r="C2965" s="179"/>
      <c r="D2965" s="179"/>
      <c r="E2965" s="115"/>
      <c r="F2965" s="116"/>
      <c r="G2965" s="113"/>
      <c r="H2965" s="125"/>
      <c r="I2965" s="125"/>
      <c r="J2965" s="125"/>
      <c r="K2965" s="125"/>
      <c r="L2965" s="125"/>
      <c r="M2965" s="125"/>
      <c r="N2965" s="125"/>
      <c r="O2965" s="125"/>
      <c r="P2965" s="125"/>
      <c r="Q2965" s="125"/>
      <c r="R2965" s="125"/>
      <c r="S2965" s="125"/>
      <c r="T2965" s="125"/>
      <c r="U2965" s="125"/>
      <c r="V2965" s="125"/>
      <c r="W2965" s="125"/>
      <c r="X2965" s="125"/>
      <c r="Y2965" s="125"/>
      <c r="Z2965" s="125"/>
      <c r="AA2965" s="125"/>
      <c r="AB2965" s="125"/>
      <c r="AC2965" s="125"/>
      <c r="AD2965" s="125"/>
      <c r="AE2965" s="125"/>
      <c r="AF2965" s="125"/>
      <c r="AG2965" s="125"/>
      <c r="AH2965" s="125"/>
      <c r="AI2965" s="125"/>
      <c r="AJ2965" s="125"/>
      <c r="AK2965" s="125"/>
      <c r="AL2965" s="125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5"/>
      <c r="AW2965" s="125"/>
      <c r="AX2965" s="125"/>
      <c r="AY2965" s="125"/>
      <c r="AZ2965" s="125"/>
      <c r="BA2965" s="125"/>
      <c r="BB2965" s="125"/>
      <c r="BC2965" s="125"/>
      <c r="BD2965" s="125"/>
      <c r="BE2965" s="125"/>
      <c r="BF2965" s="125"/>
      <c r="BG2965" s="125"/>
      <c r="BH2965" s="125"/>
      <c r="BI2965" s="125"/>
      <c r="BJ2965" s="125"/>
      <c r="BK2965" s="125"/>
      <c r="BL2965" s="125"/>
      <c r="BM2965" s="125"/>
      <c r="BN2965" s="125"/>
      <c r="BO2965" s="125"/>
      <c r="BP2965" s="125"/>
      <c r="BQ2965" s="125"/>
      <c r="BR2965" s="125"/>
      <c r="BS2965" s="125"/>
      <c r="BT2965" s="125"/>
      <c r="BU2965" s="125"/>
      <c r="BV2965" s="125"/>
      <c r="BW2965" s="125"/>
      <c r="BX2965" s="125"/>
      <c r="BY2965" s="125"/>
      <c r="BZ2965" s="125"/>
      <c r="CA2965" s="125"/>
      <c r="CB2965" s="125"/>
      <c r="CC2965" s="125"/>
      <c r="CD2965" s="125"/>
      <c r="CE2965" s="125"/>
      <c r="CF2965" s="125"/>
      <c r="CG2965" s="125"/>
      <c r="CH2965" s="125"/>
      <c r="CI2965" s="125"/>
      <c r="CJ2965" s="125"/>
      <c r="CK2965" s="125"/>
      <c r="CL2965" s="125"/>
      <c r="CM2965" s="125"/>
      <c r="CN2965" s="125"/>
      <c r="CO2965" s="125"/>
      <c r="CP2965" s="125"/>
      <c r="CQ2965" s="121"/>
    </row>
    <row r="2966" s="121" customFormat="1" hidden="1">
      <c r="A2966" s="122" t="s">
        <v>2299</v>
      </c>
      <c r="B2966" s="188" t="s">
        <v>2280</v>
      </c>
      <c r="C2966" s="179"/>
      <c r="D2966" s="179"/>
      <c r="E2966" s="115"/>
      <c r="F2966" s="116"/>
      <c r="G2966" s="113"/>
      <c r="H2966" s="125"/>
      <c r="I2966" s="125"/>
      <c r="J2966" s="125"/>
      <c r="K2966" s="125"/>
      <c r="L2966" s="125"/>
      <c r="M2966" s="125"/>
      <c r="N2966" s="125"/>
      <c r="O2966" s="125"/>
      <c r="P2966" s="125"/>
      <c r="Q2966" s="125"/>
      <c r="R2966" s="125"/>
      <c r="S2966" s="125"/>
      <c r="T2966" s="125"/>
      <c r="U2966" s="125"/>
      <c r="V2966" s="125"/>
      <c r="W2966" s="125"/>
      <c r="X2966" s="125"/>
      <c r="Y2966" s="125"/>
      <c r="Z2966" s="125"/>
      <c r="AA2966" s="125"/>
      <c r="AB2966" s="125"/>
      <c r="AC2966" s="125"/>
      <c r="AD2966" s="125"/>
      <c r="AE2966" s="125"/>
      <c r="AF2966" s="125"/>
      <c r="AG2966" s="125"/>
      <c r="AH2966" s="125"/>
      <c r="AI2966" s="125"/>
      <c r="AJ2966" s="125"/>
      <c r="AK2966" s="125"/>
      <c r="AL2966" s="125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5"/>
      <c r="AW2966" s="125"/>
      <c r="AX2966" s="125"/>
      <c r="AY2966" s="125"/>
      <c r="AZ2966" s="125"/>
      <c r="BA2966" s="125"/>
      <c r="BB2966" s="125"/>
      <c r="BC2966" s="125"/>
      <c r="BD2966" s="125"/>
      <c r="BE2966" s="125"/>
      <c r="BF2966" s="125"/>
      <c r="BG2966" s="125"/>
      <c r="BH2966" s="125"/>
      <c r="BI2966" s="125"/>
      <c r="BJ2966" s="125"/>
      <c r="BK2966" s="125"/>
      <c r="BL2966" s="125"/>
      <c r="BM2966" s="125"/>
      <c r="BN2966" s="125"/>
      <c r="BO2966" s="125"/>
      <c r="BP2966" s="125"/>
      <c r="BQ2966" s="125"/>
      <c r="BR2966" s="125"/>
      <c r="BS2966" s="125"/>
      <c r="BT2966" s="125"/>
      <c r="BU2966" s="125"/>
      <c r="BV2966" s="125"/>
      <c r="BW2966" s="125"/>
      <c r="BX2966" s="125"/>
      <c r="BY2966" s="125"/>
      <c r="BZ2966" s="125"/>
      <c r="CA2966" s="125"/>
      <c r="CB2966" s="125"/>
      <c r="CC2966" s="125"/>
      <c r="CD2966" s="125"/>
      <c r="CE2966" s="125"/>
      <c r="CF2966" s="125"/>
      <c r="CG2966" s="125"/>
      <c r="CH2966" s="125"/>
      <c r="CI2966" s="125"/>
      <c r="CJ2966" s="125"/>
      <c r="CK2966" s="125"/>
      <c r="CL2966" s="125"/>
      <c r="CM2966" s="125"/>
      <c r="CN2966" s="125"/>
      <c r="CO2966" s="125"/>
      <c r="CP2966" s="125"/>
      <c r="CQ2966" s="121"/>
    </row>
    <row r="2967" s="121" customFormat="1" hidden="1">
      <c r="A2967" s="122" t="s">
        <v>2300</v>
      </c>
      <c r="B2967" s="188" t="s">
        <v>2301</v>
      </c>
      <c r="C2967" s="179"/>
      <c r="D2967" s="179"/>
      <c r="E2967" s="115"/>
      <c r="F2967" s="116"/>
      <c r="G2967" s="113"/>
      <c r="H2967" s="125"/>
      <c r="I2967" s="125"/>
      <c r="J2967" s="125"/>
      <c r="K2967" s="125"/>
      <c r="L2967" s="125"/>
      <c r="M2967" s="125"/>
      <c r="N2967" s="125"/>
      <c r="O2967" s="125"/>
      <c r="P2967" s="125"/>
      <c r="Q2967" s="125"/>
      <c r="R2967" s="125"/>
      <c r="S2967" s="125"/>
      <c r="T2967" s="125"/>
      <c r="U2967" s="125"/>
      <c r="V2967" s="125"/>
      <c r="W2967" s="125"/>
      <c r="X2967" s="125"/>
      <c r="Y2967" s="125"/>
      <c r="Z2967" s="125"/>
      <c r="AA2967" s="125"/>
      <c r="AB2967" s="125"/>
      <c r="AC2967" s="125"/>
      <c r="AD2967" s="125"/>
      <c r="AE2967" s="125"/>
      <c r="AF2967" s="125"/>
      <c r="AG2967" s="125"/>
      <c r="AH2967" s="125"/>
      <c r="AI2967" s="125"/>
      <c r="AJ2967" s="125"/>
      <c r="AK2967" s="125"/>
      <c r="AL2967" s="125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5"/>
      <c r="AW2967" s="125"/>
      <c r="AX2967" s="125"/>
      <c r="AY2967" s="125"/>
      <c r="AZ2967" s="125"/>
      <c r="BA2967" s="125"/>
      <c r="BB2967" s="125"/>
      <c r="BC2967" s="125"/>
      <c r="BD2967" s="125"/>
      <c r="BE2967" s="125"/>
      <c r="BF2967" s="125"/>
      <c r="BG2967" s="125"/>
      <c r="BH2967" s="125"/>
      <c r="BI2967" s="125"/>
      <c r="BJ2967" s="125"/>
      <c r="BK2967" s="125"/>
      <c r="BL2967" s="125"/>
      <c r="BM2967" s="125"/>
      <c r="BN2967" s="125"/>
      <c r="BO2967" s="125"/>
      <c r="BP2967" s="125"/>
      <c r="BQ2967" s="125"/>
      <c r="BR2967" s="125"/>
      <c r="BS2967" s="125"/>
      <c r="BT2967" s="125"/>
      <c r="BU2967" s="125"/>
      <c r="BV2967" s="125"/>
      <c r="BW2967" s="125"/>
      <c r="BX2967" s="125"/>
      <c r="BY2967" s="125"/>
      <c r="BZ2967" s="125"/>
      <c r="CA2967" s="125"/>
      <c r="CB2967" s="125"/>
      <c r="CC2967" s="125"/>
      <c r="CD2967" s="125"/>
      <c r="CE2967" s="125"/>
      <c r="CF2967" s="125"/>
      <c r="CG2967" s="125"/>
      <c r="CH2967" s="125"/>
      <c r="CI2967" s="125"/>
      <c r="CJ2967" s="125"/>
      <c r="CK2967" s="125"/>
      <c r="CL2967" s="125"/>
      <c r="CM2967" s="125"/>
      <c r="CN2967" s="125"/>
      <c r="CO2967" s="125"/>
      <c r="CP2967" s="125"/>
      <c r="CQ2967" s="121"/>
    </row>
    <row r="2968" s="121" customFormat="1" hidden="1">
      <c r="A2968" s="122" t="s">
        <v>2302</v>
      </c>
      <c r="B2968" s="188" t="s">
        <v>2274</v>
      </c>
      <c r="C2968" s="179"/>
      <c r="D2968" s="179"/>
      <c r="E2968" s="115"/>
      <c r="F2968" s="116"/>
      <c r="G2968" s="113"/>
      <c r="H2968" s="125"/>
      <c r="I2968" s="125"/>
      <c r="J2968" s="125"/>
      <c r="K2968" s="125"/>
      <c r="L2968" s="125"/>
      <c r="M2968" s="125"/>
      <c r="N2968" s="125"/>
      <c r="O2968" s="125"/>
      <c r="P2968" s="125"/>
      <c r="Q2968" s="125"/>
      <c r="R2968" s="125"/>
      <c r="S2968" s="125"/>
      <c r="T2968" s="125"/>
      <c r="U2968" s="125"/>
      <c r="V2968" s="125"/>
      <c r="W2968" s="125"/>
      <c r="X2968" s="125"/>
      <c r="Y2968" s="125"/>
      <c r="Z2968" s="125"/>
      <c r="AA2968" s="125"/>
      <c r="AB2968" s="125"/>
      <c r="AC2968" s="125"/>
      <c r="AD2968" s="125"/>
      <c r="AE2968" s="125"/>
      <c r="AF2968" s="125"/>
      <c r="AG2968" s="125"/>
      <c r="AH2968" s="125"/>
      <c r="AI2968" s="125"/>
      <c r="AJ2968" s="125"/>
      <c r="AK2968" s="125"/>
      <c r="AL2968" s="125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5"/>
      <c r="AW2968" s="125"/>
      <c r="AX2968" s="125"/>
      <c r="AY2968" s="125"/>
      <c r="AZ2968" s="125"/>
      <c r="BA2968" s="125"/>
      <c r="BB2968" s="125"/>
      <c r="BC2968" s="125"/>
      <c r="BD2968" s="125"/>
      <c r="BE2968" s="125"/>
      <c r="BF2968" s="125"/>
      <c r="BG2968" s="125"/>
      <c r="BH2968" s="125"/>
      <c r="BI2968" s="125"/>
      <c r="BJ2968" s="125"/>
      <c r="BK2968" s="125"/>
      <c r="BL2968" s="125"/>
      <c r="BM2968" s="125"/>
      <c r="BN2968" s="125"/>
      <c r="BO2968" s="125"/>
      <c r="BP2968" s="125"/>
      <c r="BQ2968" s="125"/>
      <c r="BR2968" s="125"/>
      <c r="BS2968" s="125"/>
      <c r="BT2968" s="125"/>
      <c r="BU2968" s="125"/>
      <c r="BV2968" s="125"/>
      <c r="BW2968" s="125"/>
      <c r="BX2968" s="125"/>
      <c r="BY2968" s="125"/>
      <c r="BZ2968" s="125"/>
      <c r="CA2968" s="125"/>
      <c r="CB2968" s="125"/>
      <c r="CC2968" s="125"/>
      <c r="CD2968" s="125"/>
      <c r="CE2968" s="125"/>
      <c r="CF2968" s="125"/>
      <c r="CG2968" s="125"/>
      <c r="CH2968" s="125"/>
      <c r="CI2968" s="125"/>
      <c r="CJ2968" s="125"/>
      <c r="CK2968" s="125"/>
      <c r="CL2968" s="125"/>
      <c r="CM2968" s="125"/>
      <c r="CN2968" s="125"/>
      <c r="CO2968" s="125"/>
      <c r="CP2968" s="125"/>
      <c r="CQ2968" s="121"/>
    </row>
    <row r="2969" s="121" customFormat="1" hidden="1">
      <c r="A2969" s="122" t="s">
        <v>2303</v>
      </c>
      <c r="B2969" s="188" t="s">
        <v>2276</v>
      </c>
      <c r="C2969" s="179"/>
      <c r="D2969" s="179"/>
      <c r="E2969" s="115"/>
      <c r="F2969" s="116"/>
      <c r="G2969" s="113"/>
      <c r="H2969" s="125"/>
      <c r="I2969" s="125"/>
      <c r="J2969" s="125"/>
      <c r="K2969" s="125"/>
      <c r="L2969" s="125"/>
      <c r="M2969" s="125"/>
      <c r="N2969" s="125"/>
      <c r="O2969" s="125"/>
      <c r="P2969" s="125"/>
      <c r="Q2969" s="125"/>
      <c r="R2969" s="125"/>
      <c r="S2969" s="125"/>
      <c r="T2969" s="125"/>
      <c r="U2969" s="125"/>
      <c r="V2969" s="125"/>
      <c r="W2969" s="125"/>
      <c r="X2969" s="125"/>
      <c r="Y2969" s="125"/>
      <c r="Z2969" s="125"/>
      <c r="AA2969" s="125"/>
      <c r="AB2969" s="125"/>
      <c r="AC2969" s="125"/>
      <c r="AD2969" s="125"/>
      <c r="AE2969" s="125"/>
      <c r="AF2969" s="125"/>
      <c r="AG2969" s="125"/>
      <c r="AH2969" s="125"/>
      <c r="AI2969" s="125"/>
      <c r="AJ2969" s="125"/>
      <c r="AK2969" s="125"/>
      <c r="AL2969" s="125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5"/>
      <c r="AW2969" s="125"/>
      <c r="AX2969" s="125"/>
      <c r="AY2969" s="125"/>
      <c r="AZ2969" s="125"/>
      <c r="BA2969" s="125"/>
      <c r="BB2969" s="125"/>
      <c r="BC2969" s="125"/>
      <c r="BD2969" s="125"/>
      <c r="BE2969" s="125"/>
      <c r="BF2969" s="125"/>
      <c r="BG2969" s="125"/>
      <c r="BH2969" s="125"/>
      <c r="BI2969" s="125"/>
      <c r="BJ2969" s="125"/>
      <c r="BK2969" s="125"/>
      <c r="BL2969" s="125"/>
      <c r="BM2969" s="125"/>
      <c r="BN2969" s="125"/>
      <c r="BO2969" s="125"/>
      <c r="BP2969" s="125"/>
      <c r="BQ2969" s="125"/>
      <c r="BR2969" s="125"/>
      <c r="BS2969" s="125"/>
      <c r="BT2969" s="125"/>
      <c r="BU2969" s="125"/>
      <c r="BV2969" s="125"/>
      <c r="BW2969" s="125"/>
      <c r="BX2969" s="125"/>
      <c r="BY2969" s="125"/>
      <c r="BZ2969" s="125"/>
      <c r="CA2969" s="125"/>
      <c r="CB2969" s="125"/>
      <c r="CC2969" s="125"/>
      <c r="CD2969" s="125"/>
      <c r="CE2969" s="125"/>
      <c r="CF2969" s="125"/>
      <c r="CG2969" s="125"/>
      <c r="CH2969" s="125"/>
      <c r="CI2969" s="125"/>
      <c r="CJ2969" s="125"/>
      <c r="CK2969" s="125"/>
      <c r="CL2969" s="125"/>
      <c r="CM2969" s="125"/>
      <c r="CN2969" s="125"/>
      <c r="CO2969" s="125"/>
      <c r="CP2969" s="125"/>
      <c r="CQ2969" s="121"/>
    </row>
    <row r="2970" s="121" customFormat="1" hidden="1">
      <c r="A2970" s="122" t="s">
        <v>2304</v>
      </c>
      <c r="B2970" s="188" t="s">
        <v>2278</v>
      </c>
      <c r="C2970" s="179"/>
      <c r="D2970" s="179"/>
      <c r="E2970" s="115"/>
      <c r="F2970" s="116"/>
      <c r="G2970" s="113"/>
      <c r="H2970" s="125"/>
      <c r="I2970" s="125"/>
      <c r="J2970" s="125"/>
      <c r="K2970" s="125"/>
      <c r="L2970" s="125"/>
      <c r="M2970" s="125"/>
      <c r="N2970" s="125"/>
      <c r="O2970" s="125"/>
      <c r="P2970" s="125"/>
      <c r="Q2970" s="125"/>
      <c r="R2970" s="125"/>
      <c r="S2970" s="125"/>
      <c r="T2970" s="125"/>
      <c r="U2970" s="125"/>
      <c r="V2970" s="125"/>
      <c r="W2970" s="125"/>
      <c r="X2970" s="125"/>
      <c r="Y2970" s="125"/>
      <c r="Z2970" s="125"/>
      <c r="AA2970" s="125"/>
      <c r="AB2970" s="125"/>
      <c r="AC2970" s="125"/>
      <c r="AD2970" s="125"/>
      <c r="AE2970" s="125"/>
      <c r="AF2970" s="125"/>
      <c r="AG2970" s="125"/>
      <c r="AH2970" s="125"/>
      <c r="AI2970" s="125"/>
      <c r="AJ2970" s="125"/>
      <c r="AK2970" s="125"/>
      <c r="AL2970" s="125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5"/>
      <c r="AW2970" s="125"/>
      <c r="AX2970" s="125"/>
      <c r="AY2970" s="125"/>
      <c r="AZ2970" s="125"/>
      <c r="BA2970" s="125"/>
      <c r="BB2970" s="125"/>
      <c r="BC2970" s="125"/>
      <c r="BD2970" s="125"/>
      <c r="BE2970" s="125"/>
      <c r="BF2970" s="125"/>
      <c r="BG2970" s="125"/>
      <c r="BH2970" s="125"/>
      <c r="BI2970" s="125"/>
      <c r="BJ2970" s="125"/>
      <c r="BK2970" s="125"/>
      <c r="BL2970" s="125"/>
      <c r="BM2970" s="125"/>
      <c r="BN2970" s="125"/>
      <c r="BO2970" s="125"/>
      <c r="BP2970" s="125"/>
      <c r="BQ2970" s="125"/>
      <c r="BR2970" s="125"/>
      <c r="BS2970" s="125"/>
      <c r="BT2970" s="125"/>
      <c r="BU2970" s="125"/>
      <c r="BV2970" s="125"/>
      <c r="BW2970" s="125"/>
      <c r="BX2970" s="125"/>
      <c r="BY2970" s="125"/>
      <c r="BZ2970" s="125"/>
      <c r="CA2970" s="125"/>
      <c r="CB2970" s="125"/>
      <c r="CC2970" s="125"/>
      <c r="CD2970" s="125"/>
      <c r="CE2970" s="125"/>
      <c r="CF2970" s="125"/>
      <c r="CG2970" s="125"/>
      <c r="CH2970" s="125"/>
      <c r="CI2970" s="125"/>
      <c r="CJ2970" s="125"/>
      <c r="CK2970" s="125"/>
      <c r="CL2970" s="125"/>
      <c r="CM2970" s="125"/>
      <c r="CN2970" s="125"/>
      <c r="CO2970" s="125"/>
      <c r="CP2970" s="125"/>
      <c r="CQ2970" s="121"/>
    </row>
    <row r="2971" s="121" customFormat="1" hidden="1">
      <c r="A2971" s="122" t="s">
        <v>2305</v>
      </c>
      <c r="B2971" s="188" t="s">
        <v>2280</v>
      </c>
      <c r="C2971" s="179"/>
      <c r="D2971" s="179"/>
      <c r="E2971" s="115"/>
      <c r="F2971" s="116"/>
      <c r="G2971" s="113"/>
      <c r="H2971" s="125"/>
      <c r="I2971" s="125"/>
      <c r="J2971" s="125"/>
      <c r="K2971" s="125"/>
      <c r="L2971" s="125"/>
      <c r="M2971" s="125"/>
      <c r="N2971" s="125"/>
      <c r="O2971" s="125"/>
      <c r="P2971" s="125"/>
      <c r="Q2971" s="125"/>
      <c r="R2971" s="125"/>
      <c r="S2971" s="125"/>
      <c r="T2971" s="125"/>
      <c r="U2971" s="125"/>
      <c r="V2971" s="125"/>
      <c r="W2971" s="125"/>
      <c r="X2971" s="125"/>
      <c r="Y2971" s="125"/>
      <c r="Z2971" s="125"/>
      <c r="AA2971" s="125"/>
      <c r="AB2971" s="125"/>
      <c r="AC2971" s="125"/>
      <c r="AD2971" s="125"/>
      <c r="AE2971" s="125"/>
      <c r="AF2971" s="125"/>
      <c r="AG2971" s="125"/>
      <c r="AH2971" s="125"/>
      <c r="AI2971" s="125"/>
      <c r="AJ2971" s="125"/>
      <c r="AK2971" s="125"/>
      <c r="AL2971" s="125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5"/>
      <c r="AW2971" s="125"/>
      <c r="AX2971" s="125"/>
      <c r="AY2971" s="125"/>
      <c r="AZ2971" s="125"/>
      <c r="BA2971" s="125"/>
      <c r="BB2971" s="125"/>
      <c r="BC2971" s="125"/>
      <c r="BD2971" s="125"/>
      <c r="BE2971" s="125"/>
      <c r="BF2971" s="125"/>
      <c r="BG2971" s="125"/>
      <c r="BH2971" s="125"/>
      <c r="BI2971" s="125"/>
      <c r="BJ2971" s="125"/>
      <c r="BK2971" s="125"/>
      <c r="BL2971" s="125"/>
      <c r="BM2971" s="125"/>
      <c r="BN2971" s="125"/>
      <c r="BO2971" s="125"/>
      <c r="BP2971" s="125"/>
      <c r="BQ2971" s="125"/>
      <c r="BR2971" s="125"/>
      <c r="BS2971" s="125"/>
      <c r="BT2971" s="125"/>
      <c r="BU2971" s="125"/>
      <c r="BV2971" s="125"/>
      <c r="BW2971" s="125"/>
      <c r="BX2971" s="125"/>
      <c r="BY2971" s="125"/>
      <c r="BZ2971" s="125"/>
      <c r="CA2971" s="125"/>
      <c r="CB2971" s="125"/>
      <c r="CC2971" s="125"/>
      <c r="CD2971" s="125"/>
      <c r="CE2971" s="125"/>
      <c r="CF2971" s="125"/>
      <c r="CG2971" s="125"/>
      <c r="CH2971" s="125"/>
      <c r="CI2971" s="125"/>
      <c r="CJ2971" s="125"/>
      <c r="CK2971" s="125"/>
      <c r="CL2971" s="125"/>
      <c r="CM2971" s="125"/>
      <c r="CN2971" s="125"/>
      <c r="CO2971" s="125"/>
      <c r="CP2971" s="125"/>
      <c r="CQ2971" s="121"/>
    </row>
    <row r="2972" s="121" customFormat="1" hidden="1">
      <c r="A2972" s="122" t="s">
        <v>2306</v>
      </c>
      <c r="B2972" s="188" t="s">
        <v>2307</v>
      </c>
      <c r="C2972" s="179"/>
      <c r="D2972" s="179"/>
      <c r="E2972" s="115"/>
      <c r="F2972" s="116"/>
      <c r="G2972" s="113"/>
      <c r="H2972" s="125"/>
      <c r="I2972" s="125"/>
      <c r="J2972" s="125"/>
      <c r="K2972" s="125"/>
      <c r="L2972" s="125"/>
      <c r="M2972" s="125"/>
      <c r="N2972" s="125"/>
      <c r="O2972" s="125"/>
      <c r="P2972" s="125"/>
      <c r="Q2972" s="125"/>
      <c r="R2972" s="125"/>
      <c r="S2972" s="125"/>
      <c r="T2972" s="125"/>
      <c r="U2972" s="125"/>
      <c r="V2972" s="125"/>
      <c r="W2972" s="125"/>
      <c r="X2972" s="125"/>
      <c r="Y2972" s="125"/>
      <c r="Z2972" s="125"/>
      <c r="AA2972" s="125"/>
      <c r="AB2972" s="125"/>
      <c r="AC2972" s="125"/>
      <c r="AD2972" s="125"/>
      <c r="AE2972" s="125"/>
      <c r="AF2972" s="125"/>
      <c r="AG2972" s="125"/>
      <c r="AH2972" s="125"/>
      <c r="AI2972" s="125"/>
      <c r="AJ2972" s="125"/>
      <c r="AK2972" s="125"/>
      <c r="AL2972" s="125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5"/>
      <c r="AW2972" s="125"/>
      <c r="AX2972" s="125"/>
      <c r="AY2972" s="125"/>
      <c r="AZ2972" s="125"/>
      <c r="BA2972" s="125"/>
      <c r="BB2972" s="125"/>
      <c r="BC2972" s="125"/>
      <c r="BD2972" s="125"/>
      <c r="BE2972" s="125"/>
      <c r="BF2972" s="125"/>
      <c r="BG2972" s="125"/>
      <c r="BH2972" s="125"/>
      <c r="BI2972" s="125"/>
      <c r="BJ2972" s="125"/>
      <c r="BK2972" s="125"/>
      <c r="BL2972" s="125"/>
      <c r="BM2972" s="125"/>
      <c r="BN2972" s="125"/>
      <c r="BO2972" s="125"/>
      <c r="BP2972" s="125"/>
      <c r="BQ2972" s="125"/>
      <c r="BR2972" s="125"/>
      <c r="BS2972" s="125"/>
      <c r="BT2972" s="125"/>
      <c r="BU2972" s="125"/>
      <c r="BV2972" s="125"/>
      <c r="BW2972" s="125"/>
      <c r="BX2972" s="125"/>
      <c r="BY2972" s="125"/>
      <c r="BZ2972" s="125"/>
      <c r="CA2972" s="125"/>
      <c r="CB2972" s="125"/>
      <c r="CC2972" s="125"/>
      <c r="CD2972" s="125"/>
      <c r="CE2972" s="125"/>
      <c r="CF2972" s="125"/>
      <c r="CG2972" s="125"/>
      <c r="CH2972" s="125"/>
      <c r="CI2972" s="125"/>
      <c r="CJ2972" s="125"/>
      <c r="CK2972" s="125"/>
      <c r="CL2972" s="125"/>
      <c r="CM2972" s="125"/>
      <c r="CN2972" s="125"/>
      <c r="CO2972" s="125"/>
      <c r="CP2972" s="125"/>
      <c r="CQ2972" s="121"/>
    </row>
    <row r="2973" s="121" customFormat="1" hidden="1">
      <c r="A2973" s="122" t="s">
        <v>2308</v>
      </c>
      <c r="B2973" s="188" t="s">
        <v>2274</v>
      </c>
      <c r="C2973" s="179"/>
      <c r="D2973" s="179"/>
      <c r="E2973" s="115"/>
      <c r="F2973" s="116"/>
      <c r="G2973" s="113"/>
      <c r="H2973" s="125"/>
      <c r="I2973" s="125"/>
      <c r="J2973" s="125"/>
      <c r="K2973" s="125"/>
      <c r="L2973" s="125"/>
      <c r="M2973" s="125"/>
      <c r="N2973" s="125"/>
      <c r="O2973" s="125"/>
      <c r="P2973" s="125"/>
      <c r="Q2973" s="125"/>
      <c r="R2973" s="125"/>
      <c r="S2973" s="125"/>
      <c r="T2973" s="125"/>
      <c r="U2973" s="125"/>
      <c r="V2973" s="125"/>
      <c r="W2973" s="125"/>
      <c r="X2973" s="125"/>
      <c r="Y2973" s="125"/>
      <c r="Z2973" s="125"/>
      <c r="AA2973" s="125"/>
      <c r="AB2973" s="125"/>
      <c r="AC2973" s="125"/>
      <c r="AD2973" s="125"/>
      <c r="AE2973" s="125"/>
      <c r="AF2973" s="125"/>
      <c r="AG2973" s="125"/>
      <c r="AH2973" s="125"/>
      <c r="AI2973" s="125"/>
      <c r="AJ2973" s="125"/>
      <c r="AK2973" s="125"/>
      <c r="AL2973" s="125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5"/>
      <c r="AW2973" s="125"/>
      <c r="AX2973" s="125"/>
      <c r="AY2973" s="125"/>
      <c r="AZ2973" s="125"/>
      <c r="BA2973" s="125"/>
      <c r="BB2973" s="125"/>
      <c r="BC2973" s="125"/>
      <c r="BD2973" s="125"/>
      <c r="BE2973" s="125"/>
      <c r="BF2973" s="125"/>
      <c r="BG2973" s="125"/>
      <c r="BH2973" s="125"/>
      <c r="BI2973" s="125"/>
      <c r="BJ2973" s="125"/>
      <c r="BK2973" s="125"/>
      <c r="BL2973" s="125"/>
      <c r="BM2973" s="125"/>
      <c r="BN2973" s="125"/>
      <c r="BO2973" s="125"/>
      <c r="BP2973" s="125"/>
      <c r="BQ2973" s="125"/>
      <c r="BR2973" s="125"/>
      <c r="BS2973" s="125"/>
      <c r="BT2973" s="125"/>
      <c r="BU2973" s="125"/>
      <c r="BV2973" s="125"/>
      <c r="BW2973" s="125"/>
      <c r="BX2973" s="125"/>
      <c r="BY2973" s="125"/>
      <c r="BZ2973" s="125"/>
      <c r="CA2973" s="125"/>
      <c r="CB2973" s="125"/>
      <c r="CC2973" s="125"/>
      <c r="CD2973" s="125"/>
      <c r="CE2973" s="125"/>
      <c r="CF2973" s="125"/>
      <c r="CG2973" s="125"/>
      <c r="CH2973" s="125"/>
      <c r="CI2973" s="125"/>
      <c r="CJ2973" s="125"/>
      <c r="CK2973" s="125"/>
      <c r="CL2973" s="125"/>
      <c r="CM2973" s="125"/>
      <c r="CN2973" s="125"/>
      <c r="CO2973" s="125"/>
      <c r="CP2973" s="125"/>
      <c r="CQ2973" s="121"/>
    </row>
    <row r="2974" s="121" customFormat="1" hidden="1">
      <c r="A2974" s="122" t="s">
        <v>2309</v>
      </c>
      <c r="B2974" s="188" t="s">
        <v>2276</v>
      </c>
      <c r="C2974" s="179"/>
      <c r="D2974" s="179"/>
      <c r="E2974" s="115"/>
      <c r="F2974" s="116"/>
      <c r="G2974" s="113"/>
      <c r="H2974" s="125"/>
      <c r="I2974" s="125"/>
      <c r="J2974" s="125"/>
      <c r="K2974" s="125"/>
      <c r="L2974" s="125"/>
      <c r="M2974" s="125"/>
      <c r="N2974" s="125"/>
      <c r="O2974" s="125"/>
      <c r="P2974" s="125"/>
      <c r="Q2974" s="125"/>
      <c r="R2974" s="125"/>
      <c r="S2974" s="125"/>
      <c r="T2974" s="125"/>
      <c r="U2974" s="125"/>
      <c r="V2974" s="125"/>
      <c r="W2974" s="125"/>
      <c r="X2974" s="125"/>
      <c r="Y2974" s="125"/>
      <c r="Z2974" s="125"/>
      <c r="AA2974" s="125"/>
      <c r="AB2974" s="125"/>
      <c r="AC2974" s="125"/>
      <c r="AD2974" s="125"/>
      <c r="AE2974" s="125"/>
      <c r="AF2974" s="125"/>
      <c r="AG2974" s="125"/>
      <c r="AH2974" s="125"/>
      <c r="AI2974" s="125"/>
      <c r="AJ2974" s="125"/>
      <c r="AK2974" s="125"/>
      <c r="AL2974" s="125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5"/>
      <c r="AW2974" s="125"/>
      <c r="AX2974" s="125"/>
      <c r="AY2974" s="125"/>
      <c r="AZ2974" s="125"/>
      <c r="BA2974" s="125"/>
      <c r="BB2974" s="125"/>
      <c r="BC2974" s="125"/>
      <c r="BD2974" s="125"/>
      <c r="BE2974" s="125"/>
      <c r="BF2974" s="125"/>
      <c r="BG2974" s="125"/>
      <c r="BH2974" s="125"/>
      <c r="BI2974" s="125"/>
      <c r="BJ2974" s="125"/>
      <c r="BK2974" s="125"/>
      <c r="BL2974" s="125"/>
      <c r="BM2974" s="125"/>
      <c r="BN2974" s="125"/>
      <c r="BO2974" s="125"/>
      <c r="BP2974" s="125"/>
      <c r="BQ2974" s="125"/>
      <c r="BR2974" s="125"/>
      <c r="BS2974" s="125"/>
      <c r="BT2974" s="125"/>
      <c r="BU2974" s="125"/>
      <c r="BV2974" s="125"/>
      <c r="BW2974" s="125"/>
      <c r="BX2974" s="125"/>
      <c r="BY2974" s="125"/>
      <c r="BZ2974" s="125"/>
      <c r="CA2974" s="125"/>
      <c r="CB2974" s="125"/>
      <c r="CC2974" s="125"/>
      <c r="CD2974" s="125"/>
      <c r="CE2974" s="125"/>
      <c r="CF2974" s="125"/>
      <c r="CG2974" s="125"/>
      <c r="CH2974" s="125"/>
      <c r="CI2974" s="125"/>
      <c r="CJ2974" s="125"/>
      <c r="CK2974" s="125"/>
      <c r="CL2974" s="125"/>
      <c r="CM2974" s="125"/>
      <c r="CN2974" s="125"/>
      <c r="CO2974" s="125"/>
      <c r="CP2974" s="125"/>
      <c r="CQ2974" s="121"/>
    </row>
    <row r="2975" s="121" customFormat="1" hidden="1">
      <c r="A2975" s="122" t="s">
        <v>2310</v>
      </c>
      <c r="B2975" s="188" t="s">
        <v>2278</v>
      </c>
      <c r="C2975" s="179"/>
      <c r="D2975" s="179"/>
      <c r="E2975" s="115"/>
      <c r="F2975" s="116"/>
      <c r="G2975" s="113"/>
      <c r="H2975" s="125"/>
      <c r="I2975" s="125"/>
      <c r="J2975" s="125"/>
      <c r="K2975" s="125"/>
      <c r="L2975" s="125"/>
      <c r="M2975" s="125"/>
      <c r="N2975" s="125"/>
      <c r="O2975" s="125"/>
      <c r="P2975" s="125"/>
      <c r="Q2975" s="125"/>
      <c r="R2975" s="125"/>
      <c r="S2975" s="125"/>
      <c r="T2975" s="125"/>
      <c r="U2975" s="125"/>
      <c r="V2975" s="125"/>
      <c r="W2975" s="125"/>
      <c r="X2975" s="125"/>
      <c r="Y2975" s="125"/>
      <c r="Z2975" s="125"/>
      <c r="AA2975" s="125"/>
      <c r="AB2975" s="125"/>
      <c r="AC2975" s="125"/>
      <c r="AD2975" s="125"/>
      <c r="AE2975" s="125"/>
      <c r="AF2975" s="125"/>
      <c r="AG2975" s="125"/>
      <c r="AH2975" s="125"/>
      <c r="AI2975" s="125"/>
      <c r="AJ2975" s="125"/>
      <c r="AK2975" s="125"/>
      <c r="AL2975" s="125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5"/>
      <c r="AW2975" s="125"/>
      <c r="AX2975" s="125"/>
      <c r="AY2975" s="125"/>
      <c r="AZ2975" s="125"/>
      <c r="BA2975" s="125"/>
      <c r="BB2975" s="125"/>
      <c r="BC2975" s="125"/>
      <c r="BD2975" s="125"/>
      <c r="BE2975" s="125"/>
      <c r="BF2975" s="125"/>
      <c r="BG2975" s="125"/>
      <c r="BH2975" s="125"/>
      <c r="BI2975" s="125"/>
      <c r="BJ2975" s="125"/>
      <c r="BK2975" s="125"/>
      <c r="BL2975" s="125"/>
      <c r="BM2975" s="125"/>
      <c r="BN2975" s="125"/>
      <c r="BO2975" s="125"/>
      <c r="BP2975" s="125"/>
      <c r="BQ2975" s="125"/>
      <c r="BR2975" s="125"/>
      <c r="BS2975" s="125"/>
      <c r="BT2975" s="125"/>
      <c r="BU2975" s="125"/>
      <c r="BV2975" s="125"/>
      <c r="BW2975" s="125"/>
      <c r="BX2975" s="125"/>
      <c r="BY2975" s="125"/>
      <c r="BZ2975" s="125"/>
      <c r="CA2975" s="125"/>
      <c r="CB2975" s="125"/>
      <c r="CC2975" s="125"/>
      <c r="CD2975" s="125"/>
      <c r="CE2975" s="125"/>
      <c r="CF2975" s="125"/>
      <c r="CG2975" s="125"/>
      <c r="CH2975" s="125"/>
      <c r="CI2975" s="125"/>
      <c r="CJ2975" s="125"/>
      <c r="CK2975" s="125"/>
      <c r="CL2975" s="125"/>
      <c r="CM2975" s="125"/>
      <c r="CN2975" s="125"/>
      <c r="CO2975" s="125"/>
      <c r="CP2975" s="125"/>
      <c r="CQ2975" s="121"/>
    </row>
    <row r="2976" s="121" customFormat="1" hidden="1">
      <c r="A2976" s="122" t="s">
        <v>2311</v>
      </c>
      <c r="B2976" s="188" t="s">
        <v>2280</v>
      </c>
      <c r="C2976" s="179"/>
      <c r="D2976" s="179"/>
      <c r="E2976" s="115"/>
      <c r="F2976" s="116"/>
      <c r="G2976" s="113"/>
      <c r="H2976" s="125"/>
      <c r="I2976" s="125"/>
      <c r="J2976" s="125"/>
      <c r="K2976" s="125"/>
      <c r="L2976" s="125"/>
      <c r="M2976" s="125"/>
      <c r="N2976" s="125"/>
      <c r="O2976" s="125"/>
      <c r="P2976" s="125"/>
      <c r="Q2976" s="125"/>
      <c r="R2976" s="125"/>
      <c r="S2976" s="125"/>
      <c r="T2976" s="125"/>
      <c r="U2976" s="125"/>
      <c r="V2976" s="125"/>
      <c r="W2976" s="125"/>
      <c r="X2976" s="125"/>
      <c r="Y2976" s="125"/>
      <c r="Z2976" s="125"/>
      <c r="AA2976" s="125"/>
      <c r="AB2976" s="125"/>
      <c r="AC2976" s="125"/>
      <c r="AD2976" s="125"/>
      <c r="AE2976" s="125"/>
      <c r="AF2976" s="125"/>
      <c r="AG2976" s="125"/>
      <c r="AH2976" s="125"/>
      <c r="AI2976" s="125"/>
      <c r="AJ2976" s="125"/>
      <c r="AK2976" s="125"/>
      <c r="AL2976" s="125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5"/>
      <c r="AW2976" s="125"/>
      <c r="AX2976" s="125"/>
      <c r="AY2976" s="125"/>
      <c r="AZ2976" s="125"/>
      <c r="BA2976" s="125"/>
      <c r="BB2976" s="125"/>
      <c r="BC2976" s="125"/>
      <c r="BD2976" s="125"/>
      <c r="BE2976" s="125"/>
      <c r="BF2976" s="125"/>
      <c r="BG2976" s="125"/>
      <c r="BH2976" s="125"/>
      <c r="BI2976" s="125"/>
      <c r="BJ2976" s="125"/>
      <c r="BK2976" s="125"/>
      <c r="BL2976" s="125"/>
      <c r="BM2976" s="125"/>
      <c r="BN2976" s="125"/>
      <c r="BO2976" s="125"/>
      <c r="BP2976" s="125"/>
      <c r="BQ2976" s="125"/>
      <c r="BR2976" s="125"/>
      <c r="BS2976" s="125"/>
      <c r="BT2976" s="125"/>
      <c r="BU2976" s="125"/>
      <c r="BV2976" s="125"/>
      <c r="BW2976" s="125"/>
      <c r="BX2976" s="125"/>
      <c r="BY2976" s="125"/>
      <c r="BZ2976" s="125"/>
      <c r="CA2976" s="125"/>
      <c r="CB2976" s="125"/>
      <c r="CC2976" s="125"/>
      <c r="CD2976" s="125"/>
      <c r="CE2976" s="125"/>
      <c r="CF2976" s="125"/>
      <c r="CG2976" s="125"/>
      <c r="CH2976" s="125"/>
      <c r="CI2976" s="125"/>
      <c r="CJ2976" s="125"/>
      <c r="CK2976" s="125"/>
      <c r="CL2976" s="125"/>
      <c r="CM2976" s="125"/>
      <c r="CN2976" s="125"/>
      <c r="CO2976" s="125"/>
      <c r="CP2976" s="125"/>
      <c r="CQ2976" s="121"/>
    </row>
    <row r="2977" s="121" customFormat="1" hidden="1">
      <c r="A2977" s="122" t="s">
        <v>2312</v>
      </c>
      <c r="B2977" s="188" t="s">
        <v>2313</v>
      </c>
      <c r="C2977" s="179"/>
      <c r="D2977" s="179"/>
      <c r="E2977" s="115"/>
      <c r="F2977" s="116"/>
      <c r="G2977" s="113"/>
      <c r="H2977" s="125"/>
      <c r="I2977" s="125"/>
      <c r="J2977" s="125"/>
      <c r="K2977" s="125"/>
      <c r="L2977" s="125"/>
      <c r="M2977" s="125"/>
      <c r="N2977" s="125"/>
      <c r="O2977" s="125"/>
      <c r="P2977" s="125"/>
      <c r="Q2977" s="125"/>
      <c r="R2977" s="125"/>
      <c r="S2977" s="125"/>
      <c r="T2977" s="125"/>
      <c r="U2977" s="125"/>
      <c r="V2977" s="125"/>
      <c r="W2977" s="125"/>
      <c r="X2977" s="125"/>
      <c r="Y2977" s="125"/>
      <c r="Z2977" s="125"/>
      <c r="AA2977" s="125"/>
      <c r="AB2977" s="125"/>
      <c r="AC2977" s="125"/>
      <c r="AD2977" s="125"/>
      <c r="AE2977" s="125"/>
      <c r="AF2977" s="125"/>
      <c r="AG2977" s="125"/>
      <c r="AH2977" s="125"/>
      <c r="AI2977" s="125"/>
      <c r="AJ2977" s="125"/>
      <c r="AK2977" s="125"/>
      <c r="AL2977" s="125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5"/>
      <c r="AW2977" s="125"/>
      <c r="AX2977" s="125"/>
      <c r="AY2977" s="125"/>
      <c r="AZ2977" s="125"/>
      <c r="BA2977" s="125"/>
      <c r="BB2977" s="125"/>
      <c r="BC2977" s="125"/>
      <c r="BD2977" s="125"/>
      <c r="BE2977" s="125"/>
      <c r="BF2977" s="125"/>
      <c r="BG2977" s="125"/>
      <c r="BH2977" s="125"/>
      <c r="BI2977" s="125"/>
      <c r="BJ2977" s="125"/>
      <c r="BK2977" s="125"/>
      <c r="BL2977" s="125"/>
      <c r="BM2977" s="125"/>
      <c r="BN2977" s="125"/>
      <c r="BO2977" s="125"/>
      <c r="BP2977" s="125"/>
      <c r="BQ2977" s="125"/>
      <c r="BR2977" s="125"/>
      <c r="BS2977" s="125"/>
      <c r="BT2977" s="125"/>
      <c r="BU2977" s="125"/>
      <c r="BV2977" s="125"/>
      <c r="BW2977" s="125"/>
      <c r="BX2977" s="125"/>
      <c r="BY2977" s="125"/>
      <c r="BZ2977" s="125"/>
      <c r="CA2977" s="125"/>
      <c r="CB2977" s="125"/>
      <c r="CC2977" s="125"/>
      <c r="CD2977" s="125"/>
      <c r="CE2977" s="125"/>
      <c r="CF2977" s="125"/>
      <c r="CG2977" s="125"/>
      <c r="CH2977" s="125"/>
      <c r="CI2977" s="125"/>
      <c r="CJ2977" s="125"/>
      <c r="CK2977" s="125"/>
      <c r="CL2977" s="125"/>
      <c r="CM2977" s="125"/>
      <c r="CN2977" s="125"/>
      <c r="CO2977" s="125"/>
      <c r="CP2977" s="125"/>
      <c r="CQ2977" s="121"/>
    </row>
    <row r="2978" s="121" customFormat="1" hidden="1">
      <c r="A2978" s="122" t="s">
        <v>2314</v>
      </c>
      <c r="B2978" s="188" t="s">
        <v>2274</v>
      </c>
      <c r="C2978" s="179"/>
      <c r="D2978" s="179"/>
      <c r="E2978" s="115"/>
      <c r="F2978" s="116"/>
      <c r="G2978" s="113"/>
      <c r="H2978" s="125"/>
      <c r="I2978" s="125"/>
      <c r="J2978" s="125"/>
      <c r="K2978" s="125"/>
      <c r="L2978" s="125"/>
      <c r="M2978" s="125"/>
      <c r="N2978" s="125"/>
      <c r="O2978" s="125"/>
      <c r="P2978" s="125"/>
      <c r="Q2978" s="125"/>
      <c r="R2978" s="125"/>
      <c r="S2978" s="125"/>
      <c r="T2978" s="125"/>
      <c r="U2978" s="125"/>
      <c r="V2978" s="125"/>
      <c r="W2978" s="125"/>
      <c r="X2978" s="125"/>
      <c r="Y2978" s="125"/>
      <c r="Z2978" s="125"/>
      <c r="AA2978" s="125"/>
      <c r="AB2978" s="125"/>
      <c r="AC2978" s="125"/>
      <c r="AD2978" s="125"/>
      <c r="AE2978" s="125"/>
      <c r="AF2978" s="125"/>
      <c r="AG2978" s="125"/>
      <c r="AH2978" s="125"/>
      <c r="AI2978" s="125"/>
      <c r="AJ2978" s="125"/>
      <c r="AK2978" s="125"/>
      <c r="AL2978" s="125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5"/>
      <c r="AW2978" s="125"/>
      <c r="AX2978" s="125"/>
      <c r="AY2978" s="125"/>
      <c r="AZ2978" s="125"/>
      <c r="BA2978" s="125"/>
      <c r="BB2978" s="125"/>
      <c r="BC2978" s="125"/>
      <c r="BD2978" s="125"/>
      <c r="BE2978" s="125"/>
      <c r="BF2978" s="125"/>
      <c r="BG2978" s="125"/>
      <c r="BH2978" s="125"/>
      <c r="BI2978" s="125"/>
      <c r="BJ2978" s="125"/>
      <c r="BK2978" s="125"/>
      <c r="BL2978" s="125"/>
      <c r="BM2978" s="125"/>
      <c r="BN2978" s="125"/>
      <c r="BO2978" s="125"/>
      <c r="BP2978" s="125"/>
      <c r="BQ2978" s="125"/>
      <c r="BR2978" s="125"/>
      <c r="BS2978" s="125"/>
      <c r="BT2978" s="125"/>
      <c r="BU2978" s="125"/>
      <c r="BV2978" s="125"/>
      <c r="BW2978" s="125"/>
      <c r="BX2978" s="125"/>
      <c r="BY2978" s="125"/>
      <c r="BZ2978" s="125"/>
      <c r="CA2978" s="125"/>
      <c r="CB2978" s="125"/>
      <c r="CC2978" s="125"/>
      <c r="CD2978" s="125"/>
      <c r="CE2978" s="125"/>
      <c r="CF2978" s="125"/>
      <c r="CG2978" s="125"/>
      <c r="CH2978" s="125"/>
      <c r="CI2978" s="125"/>
      <c r="CJ2978" s="125"/>
      <c r="CK2978" s="125"/>
      <c r="CL2978" s="125"/>
      <c r="CM2978" s="125"/>
      <c r="CN2978" s="125"/>
      <c r="CO2978" s="125"/>
      <c r="CP2978" s="125"/>
      <c r="CQ2978" s="121"/>
    </row>
    <row r="2979" s="121" customFormat="1" hidden="1">
      <c r="A2979" s="122" t="s">
        <v>2315</v>
      </c>
      <c r="B2979" s="188" t="s">
        <v>2276</v>
      </c>
      <c r="C2979" s="179"/>
      <c r="D2979" s="179"/>
      <c r="E2979" s="115"/>
      <c r="F2979" s="116"/>
      <c r="G2979" s="113"/>
      <c r="H2979" s="125"/>
      <c r="I2979" s="125"/>
      <c r="J2979" s="125"/>
      <c r="K2979" s="125"/>
      <c r="L2979" s="125"/>
      <c r="M2979" s="125"/>
      <c r="N2979" s="125"/>
      <c r="O2979" s="125"/>
      <c r="P2979" s="125"/>
      <c r="Q2979" s="125"/>
      <c r="R2979" s="125"/>
      <c r="S2979" s="125"/>
      <c r="T2979" s="125"/>
      <c r="U2979" s="125"/>
      <c r="V2979" s="125"/>
      <c r="W2979" s="125"/>
      <c r="X2979" s="125"/>
      <c r="Y2979" s="125"/>
      <c r="Z2979" s="125"/>
      <c r="AA2979" s="125"/>
      <c r="AB2979" s="125"/>
      <c r="AC2979" s="125"/>
      <c r="AD2979" s="125"/>
      <c r="AE2979" s="125"/>
      <c r="AF2979" s="125"/>
      <c r="AG2979" s="125"/>
      <c r="AH2979" s="125"/>
      <c r="AI2979" s="125"/>
      <c r="AJ2979" s="125"/>
      <c r="AK2979" s="125"/>
      <c r="AL2979" s="125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5"/>
      <c r="AW2979" s="125"/>
      <c r="AX2979" s="125"/>
      <c r="AY2979" s="125"/>
      <c r="AZ2979" s="125"/>
      <c r="BA2979" s="125"/>
      <c r="BB2979" s="125"/>
      <c r="BC2979" s="125"/>
      <c r="BD2979" s="125"/>
      <c r="BE2979" s="125"/>
      <c r="BF2979" s="125"/>
      <c r="BG2979" s="125"/>
      <c r="BH2979" s="125"/>
      <c r="BI2979" s="125"/>
      <c r="BJ2979" s="125"/>
      <c r="BK2979" s="125"/>
      <c r="BL2979" s="125"/>
      <c r="BM2979" s="125"/>
      <c r="BN2979" s="125"/>
      <c r="BO2979" s="125"/>
      <c r="BP2979" s="125"/>
      <c r="BQ2979" s="125"/>
      <c r="BR2979" s="125"/>
      <c r="BS2979" s="125"/>
      <c r="BT2979" s="125"/>
      <c r="BU2979" s="125"/>
      <c r="BV2979" s="125"/>
      <c r="BW2979" s="125"/>
      <c r="BX2979" s="125"/>
      <c r="BY2979" s="125"/>
      <c r="BZ2979" s="125"/>
      <c r="CA2979" s="125"/>
      <c r="CB2979" s="125"/>
      <c r="CC2979" s="125"/>
      <c r="CD2979" s="125"/>
      <c r="CE2979" s="125"/>
      <c r="CF2979" s="125"/>
      <c r="CG2979" s="125"/>
      <c r="CH2979" s="125"/>
      <c r="CI2979" s="125"/>
      <c r="CJ2979" s="125"/>
      <c r="CK2979" s="125"/>
      <c r="CL2979" s="125"/>
      <c r="CM2979" s="125"/>
      <c r="CN2979" s="125"/>
      <c r="CO2979" s="125"/>
      <c r="CP2979" s="125"/>
      <c r="CQ2979" s="121"/>
    </row>
    <row r="2980" s="121" customFormat="1" hidden="1">
      <c r="A2980" s="122" t="s">
        <v>2316</v>
      </c>
      <c r="B2980" s="188" t="s">
        <v>2278</v>
      </c>
      <c r="C2980" s="179"/>
      <c r="D2980" s="179"/>
      <c r="E2980" s="115"/>
      <c r="F2980" s="116"/>
      <c r="G2980" s="113"/>
      <c r="H2980" s="125"/>
      <c r="I2980" s="125"/>
      <c r="J2980" s="125"/>
      <c r="K2980" s="125"/>
      <c r="L2980" s="125"/>
      <c r="M2980" s="125"/>
      <c r="N2980" s="125"/>
      <c r="O2980" s="125"/>
      <c r="P2980" s="125"/>
      <c r="Q2980" s="125"/>
      <c r="R2980" s="125"/>
      <c r="S2980" s="125"/>
      <c r="T2980" s="125"/>
      <c r="U2980" s="125"/>
      <c r="V2980" s="125"/>
      <c r="W2980" s="125"/>
      <c r="X2980" s="125"/>
      <c r="Y2980" s="125"/>
      <c r="Z2980" s="125"/>
      <c r="AA2980" s="125"/>
      <c r="AB2980" s="125"/>
      <c r="AC2980" s="125"/>
      <c r="AD2980" s="125"/>
      <c r="AE2980" s="125"/>
      <c r="AF2980" s="125"/>
      <c r="AG2980" s="125"/>
      <c r="AH2980" s="125"/>
      <c r="AI2980" s="125"/>
      <c r="AJ2980" s="125"/>
      <c r="AK2980" s="125"/>
      <c r="AL2980" s="125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5"/>
      <c r="AW2980" s="125"/>
      <c r="AX2980" s="125"/>
      <c r="AY2980" s="125"/>
      <c r="AZ2980" s="125"/>
      <c r="BA2980" s="125"/>
      <c r="BB2980" s="125"/>
      <c r="BC2980" s="125"/>
      <c r="BD2980" s="125"/>
      <c r="BE2980" s="125"/>
      <c r="BF2980" s="125"/>
      <c r="BG2980" s="125"/>
      <c r="BH2980" s="125"/>
      <c r="BI2980" s="125"/>
      <c r="BJ2980" s="125"/>
      <c r="BK2980" s="125"/>
      <c r="BL2980" s="125"/>
      <c r="BM2980" s="125"/>
      <c r="BN2980" s="125"/>
      <c r="BO2980" s="125"/>
      <c r="BP2980" s="125"/>
      <c r="BQ2980" s="125"/>
      <c r="BR2980" s="125"/>
      <c r="BS2980" s="125"/>
      <c r="BT2980" s="125"/>
      <c r="BU2980" s="125"/>
      <c r="BV2980" s="125"/>
      <c r="BW2980" s="125"/>
      <c r="BX2980" s="125"/>
      <c r="BY2980" s="125"/>
      <c r="BZ2980" s="125"/>
      <c r="CA2980" s="125"/>
      <c r="CB2980" s="125"/>
      <c r="CC2980" s="125"/>
      <c r="CD2980" s="125"/>
      <c r="CE2980" s="125"/>
      <c r="CF2980" s="125"/>
      <c r="CG2980" s="125"/>
      <c r="CH2980" s="125"/>
      <c r="CI2980" s="125"/>
      <c r="CJ2980" s="125"/>
      <c r="CK2980" s="125"/>
      <c r="CL2980" s="125"/>
      <c r="CM2980" s="125"/>
      <c r="CN2980" s="125"/>
      <c r="CO2980" s="125"/>
      <c r="CP2980" s="125"/>
      <c r="CQ2980" s="121"/>
    </row>
    <row r="2981" s="121" customFormat="1" hidden="1">
      <c r="A2981" s="122" t="s">
        <v>2317</v>
      </c>
      <c r="B2981" s="188" t="s">
        <v>2280</v>
      </c>
      <c r="C2981" s="179"/>
      <c r="D2981" s="179"/>
      <c r="E2981" s="115"/>
      <c r="F2981" s="116"/>
      <c r="G2981" s="113"/>
      <c r="H2981" s="125"/>
      <c r="I2981" s="125"/>
      <c r="J2981" s="125"/>
      <c r="K2981" s="125"/>
      <c r="L2981" s="125"/>
      <c r="M2981" s="125"/>
      <c r="N2981" s="125"/>
      <c r="O2981" s="125"/>
      <c r="P2981" s="125"/>
      <c r="Q2981" s="125"/>
      <c r="R2981" s="125"/>
      <c r="S2981" s="125"/>
      <c r="T2981" s="125"/>
      <c r="U2981" s="125"/>
      <c r="V2981" s="125"/>
      <c r="W2981" s="125"/>
      <c r="X2981" s="125"/>
      <c r="Y2981" s="125"/>
      <c r="Z2981" s="125"/>
      <c r="AA2981" s="125"/>
      <c r="AB2981" s="125"/>
      <c r="AC2981" s="125"/>
      <c r="AD2981" s="125"/>
      <c r="AE2981" s="125"/>
      <c r="AF2981" s="125"/>
      <c r="AG2981" s="125"/>
      <c r="AH2981" s="125"/>
      <c r="AI2981" s="125"/>
      <c r="AJ2981" s="125"/>
      <c r="AK2981" s="125"/>
      <c r="AL2981" s="125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5"/>
      <c r="AW2981" s="125"/>
      <c r="AX2981" s="125"/>
      <c r="AY2981" s="125"/>
      <c r="AZ2981" s="125"/>
      <c r="BA2981" s="125"/>
      <c r="BB2981" s="125"/>
      <c r="BC2981" s="125"/>
      <c r="BD2981" s="125"/>
      <c r="BE2981" s="125"/>
      <c r="BF2981" s="125"/>
      <c r="BG2981" s="125"/>
      <c r="BH2981" s="125"/>
      <c r="BI2981" s="125"/>
      <c r="BJ2981" s="125"/>
      <c r="BK2981" s="125"/>
      <c r="BL2981" s="125"/>
      <c r="BM2981" s="125"/>
      <c r="BN2981" s="125"/>
      <c r="BO2981" s="125"/>
      <c r="BP2981" s="125"/>
      <c r="BQ2981" s="125"/>
      <c r="BR2981" s="125"/>
      <c r="BS2981" s="125"/>
      <c r="BT2981" s="125"/>
      <c r="BU2981" s="125"/>
      <c r="BV2981" s="125"/>
      <c r="BW2981" s="125"/>
      <c r="BX2981" s="125"/>
      <c r="BY2981" s="125"/>
      <c r="BZ2981" s="125"/>
      <c r="CA2981" s="125"/>
      <c r="CB2981" s="125"/>
      <c r="CC2981" s="125"/>
      <c r="CD2981" s="125"/>
      <c r="CE2981" s="125"/>
      <c r="CF2981" s="125"/>
      <c r="CG2981" s="125"/>
      <c r="CH2981" s="125"/>
      <c r="CI2981" s="125"/>
      <c r="CJ2981" s="125"/>
      <c r="CK2981" s="125"/>
      <c r="CL2981" s="125"/>
      <c r="CM2981" s="125"/>
      <c r="CN2981" s="125"/>
      <c r="CO2981" s="125"/>
      <c r="CP2981" s="125"/>
      <c r="CQ2981" s="121"/>
    </row>
    <row r="2982" s="121" customFormat="1" hidden="1">
      <c r="A2982" s="122" t="s">
        <v>2318</v>
      </c>
      <c r="B2982" s="188" t="s">
        <v>2319</v>
      </c>
      <c r="C2982" s="179"/>
      <c r="D2982" s="179"/>
      <c r="E2982" s="115"/>
      <c r="F2982" s="116"/>
      <c r="G2982" s="113"/>
      <c r="H2982" s="125"/>
      <c r="I2982" s="125"/>
      <c r="J2982" s="125"/>
      <c r="K2982" s="125"/>
      <c r="L2982" s="125"/>
      <c r="M2982" s="125"/>
      <c r="N2982" s="125"/>
      <c r="O2982" s="125"/>
      <c r="P2982" s="125"/>
      <c r="Q2982" s="125"/>
      <c r="R2982" s="125"/>
      <c r="S2982" s="125"/>
      <c r="T2982" s="125"/>
      <c r="U2982" s="125"/>
      <c r="V2982" s="125"/>
      <c r="W2982" s="125"/>
      <c r="X2982" s="125"/>
      <c r="Y2982" s="125"/>
      <c r="Z2982" s="125"/>
      <c r="AA2982" s="125"/>
      <c r="AB2982" s="125"/>
      <c r="AC2982" s="125"/>
      <c r="AD2982" s="125"/>
      <c r="AE2982" s="125"/>
      <c r="AF2982" s="125"/>
      <c r="AG2982" s="125"/>
      <c r="AH2982" s="125"/>
      <c r="AI2982" s="125"/>
      <c r="AJ2982" s="125"/>
      <c r="AK2982" s="125"/>
      <c r="AL2982" s="125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5"/>
      <c r="AW2982" s="125"/>
      <c r="AX2982" s="125"/>
      <c r="AY2982" s="125"/>
      <c r="AZ2982" s="125"/>
      <c r="BA2982" s="125"/>
      <c r="BB2982" s="125"/>
      <c r="BC2982" s="125"/>
      <c r="BD2982" s="125"/>
      <c r="BE2982" s="125"/>
      <c r="BF2982" s="125"/>
      <c r="BG2982" s="125"/>
      <c r="BH2982" s="125"/>
      <c r="BI2982" s="125"/>
      <c r="BJ2982" s="125"/>
      <c r="BK2982" s="125"/>
      <c r="BL2982" s="125"/>
      <c r="BM2982" s="125"/>
      <c r="BN2982" s="125"/>
      <c r="BO2982" s="125"/>
      <c r="BP2982" s="125"/>
      <c r="BQ2982" s="125"/>
      <c r="BR2982" s="125"/>
      <c r="BS2982" s="125"/>
      <c r="BT2982" s="125"/>
      <c r="BU2982" s="125"/>
      <c r="BV2982" s="125"/>
      <c r="BW2982" s="125"/>
      <c r="BX2982" s="125"/>
      <c r="BY2982" s="125"/>
      <c r="BZ2982" s="125"/>
      <c r="CA2982" s="125"/>
      <c r="CB2982" s="125"/>
      <c r="CC2982" s="125"/>
      <c r="CD2982" s="125"/>
      <c r="CE2982" s="125"/>
      <c r="CF2982" s="125"/>
      <c r="CG2982" s="125"/>
      <c r="CH2982" s="125"/>
      <c r="CI2982" s="125"/>
      <c r="CJ2982" s="125"/>
      <c r="CK2982" s="125"/>
      <c r="CL2982" s="125"/>
      <c r="CM2982" s="125"/>
      <c r="CN2982" s="125"/>
      <c r="CO2982" s="125"/>
      <c r="CP2982" s="125"/>
      <c r="CQ2982" s="121"/>
    </row>
    <row r="2983" s="121" customFormat="1" hidden="1">
      <c r="A2983" s="122" t="s">
        <v>2320</v>
      </c>
      <c r="B2983" s="188" t="s">
        <v>2274</v>
      </c>
      <c r="C2983" s="179"/>
      <c r="D2983" s="179"/>
      <c r="E2983" s="115"/>
      <c r="F2983" s="116"/>
      <c r="G2983" s="113"/>
      <c r="H2983" s="125"/>
      <c r="I2983" s="125"/>
      <c r="J2983" s="125"/>
      <c r="K2983" s="125"/>
      <c r="L2983" s="125"/>
      <c r="M2983" s="125"/>
      <c r="N2983" s="125"/>
      <c r="O2983" s="125"/>
      <c r="P2983" s="125"/>
      <c r="Q2983" s="125"/>
      <c r="R2983" s="125"/>
      <c r="S2983" s="125"/>
      <c r="T2983" s="125"/>
      <c r="U2983" s="125"/>
      <c r="V2983" s="125"/>
      <c r="W2983" s="125"/>
      <c r="X2983" s="125"/>
      <c r="Y2983" s="125"/>
      <c r="Z2983" s="125"/>
      <c r="AA2983" s="125"/>
      <c r="AB2983" s="125"/>
      <c r="AC2983" s="125"/>
      <c r="AD2983" s="125"/>
      <c r="AE2983" s="125"/>
      <c r="AF2983" s="125"/>
      <c r="AG2983" s="125"/>
      <c r="AH2983" s="125"/>
      <c r="AI2983" s="125"/>
      <c r="AJ2983" s="125"/>
      <c r="AK2983" s="125"/>
      <c r="AL2983" s="125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5"/>
      <c r="AW2983" s="125"/>
      <c r="AX2983" s="125"/>
      <c r="AY2983" s="125"/>
      <c r="AZ2983" s="125"/>
      <c r="BA2983" s="125"/>
      <c r="BB2983" s="125"/>
      <c r="BC2983" s="125"/>
      <c r="BD2983" s="125"/>
      <c r="BE2983" s="125"/>
      <c r="BF2983" s="125"/>
      <c r="BG2983" s="125"/>
      <c r="BH2983" s="125"/>
      <c r="BI2983" s="125"/>
      <c r="BJ2983" s="125"/>
      <c r="BK2983" s="125"/>
      <c r="BL2983" s="125"/>
      <c r="BM2983" s="125"/>
      <c r="BN2983" s="125"/>
      <c r="BO2983" s="125"/>
      <c r="BP2983" s="125"/>
      <c r="BQ2983" s="125"/>
      <c r="BR2983" s="125"/>
      <c r="BS2983" s="125"/>
      <c r="BT2983" s="125"/>
      <c r="BU2983" s="125"/>
      <c r="BV2983" s="125"/>
      <c r="BW2983" s="125"/>
      <c r="BX2983" s="125"/>
      <c r="BY2983" s="125"/>
      <c r="BZ2983" s="125"/>
      <c r="CA2983" s="125"/>
      <c r="CB2983" s="125"/>
      <c r="CC2983" s="125"/>
      <c r="CD2983" s="125"/>
      <c r="CE2983" s="125"/>
      <c r="CF2983" s="125"/>
      <c r="CG2983" s="125"/>
      <c r="CH2983" s="125"/>
      <c r="CI2983" s="125"/>
      <c r="CJ2983" s="125"/>
      <c r="CK2983" s="125"/>
      <c r="CL2983" s="125"/>
      <c r="CM2983" s="125"/>
      <c r="CN2983" s="125"/>
      <c r="CO2983" s="125"/>
      <c r="CP2983" s="125"/>
      <c r="CQ2983" s="121"/>
    </row>
    <row r="2984" s="121" customFormat="1" hidden="1">
      <c r="A2984" s="122" t="s">
        <v>2321</v>
      </c>
      <c r="B2984" s="188" t="s">
        <v>2276</v>
      </c>
      <c r="C2984" s="179"/>
      <c r="D2984" s="179"/>
      <c r="E2984" s="115"/>
      <c r="F2984" s="116"/>
      <c r="G2984" s="113"/>
      <c r="H2984" s="125"/>
      <c r="I2984" s="125"/>
      <c r="J2984" s="125"/>
      <c r="K2984" s="125"/>
      <c r="L2984" s="125"/>
      <c r="M2984" s="125"/>
      <c r="N2984" s="125"/>
      <c r="O2984" s="125"/>
      <c r="P2984" s="125"/>
      <c r="Q2984" s="125"/>
      <c r="R2984" s="125"/>
      <c r="S2984" s="125"/>
      <c r="T2984" s="125"/>
      <c r="U2984" s="125"/>
      <c r="V2984" s="125"/>
      <c r="W2984" s="125"/>
      <c r="X2984" s="125"/>
      <c r="Y2984" s="125"/>
      <c r="Z2984" s="125"/>
      <c r="AA2984" s="125"/>
      <c r="AB2984" s="125"/>
      <c r="AC2984" s="125"/>
      <c r="AD2984" s="125"/>
      <c r="AE2984" s="125"/>
      <c r="AF2984" s="125"/>
      <c r="AG2984" s="125"/>
      <c r="AH2984" s="125"/>
      <c r="AI2984" s="125"/>
      <c r="AJ2984" s="125"/>
      <c r="AK2984" s="125"/>
      <c r="AL2984" s="125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5"/>
      <c r="AW2984" s="125"/>
      <c r="AX2984" s="125"/>
      <c r="AY2984" s="125"/>
      <c r="AZ2984" s="125"/>
      <c r="BA2984" s="125"/>
      <c r="BB2984" s="125"/>
      <c r="BC2984" s="125"/>
      <c r="BD2984" s="125"/>
      <c r="BE2984" s="125"/>
      <c r="BF2984" s="125"/>
      <c r="BG2984" s="125"/>
      <c r="BH2984" s="125"/>
      <c r="BI2984" s="125"/>
      <c r="BJ2984" s="125"/>
      <c r="BK2984" s="125"/>
      <c r="BL2984" s="125"/>
      <c r="BM2984" s="125"/>
      <c r="BN2984" s="125"/>
      <c r="BO2984" s="125"/>
      <c r="BP2984" s="125"/>
      <c r="BQ2984" s="125"/>
      <c r="BR2984" s="125"/>
      <c r="BS2984" s="125"/>
      <c r="BT2984" s="125"/>
      <c r="BU2984" s="125"/>
      <c r="BV2984" s="125"/>
      <c r="BW2984" s="125"/>
      <c r="BX2984" s="125"/>
      <c r="BY2984" s="125"/>
      <c r="BZ2984" s="125"/>
      <c r="CA2984" s="125"/>
      <c r="CB2984" s="125"/>
      <c r="CC2984" s="125"/>
      <c r="CD2984" s="125"/>
      <c r="CE2984" s="125"/>
      <c r="CF2984" s="125"/>
      <c r="CG2984" s="125"/>
      <c r="CH2984" s="125"/>
      <c r="CI2984" s="125"/>
      <c r="CJ2984" s="125"/>
      <c r="CK2984" s="125"/>
      <c r="CL2984" s="125"/>
      <c r="CM2984" s="125"/>
      <c r="CN2984" s="125"/>
      <c r="CO2984" s="125"/>
      <c r="CP2984" s="125"/>
      <c r="CQ2984" s="121"/>
    </row>
    <row r="2985" s="121" customFormat="1" hidden="1">
      <c r="A2985" s="122" t="s">
        <v>2322</v>
      </c>
      <c r="B2985" s="188" t="s">
        <v>2278</v>
      </c>
      <c r="C2985" s="179"/>
      <c r="D2985" s="179"/>
      <c r="E2985" s="115"/>
      <c r="F2985" s="116"/>
      <c r="G2985" s="113"/>
      <c r="H2985" s="125"/>
      <c r="I2985" s="125"/>
      <c r="J2985" s="125"/>
      <c r="K2985" s="125"/>
      <c r="L2985" s="125"/>
      <c r="M2985" s="125"/>
      <c r="N2985" s="125"/>
      <c r="O2985" s="125"/>
      <c r="P2985" s="125"/>
      <c r="Q2985" s="125"/>
      <c r="R2985" s="125"/>
      <c r="S2985" s="125"/>
      <c r="T2985" s="125"/>
      <c r="U2985" s="125"/>
      <c r="V2985" s="125"/>
      <c r="W2985" s="125"/>
      <c r="X2985" s="125"/>
      <c r="Y2985" s="125"/>
      <c r="Z2985" s="125"/>
      <c r="AA2985" s="125"/>
      <c r="AB2985" s="125"/>
      <c r="AC2985" s="125"/>
      <c r="AD2985" s="125"/>
      <c r="AE2985" s="125"/>
      <c r="AF2985" s="125"/>
      <c r="AG2985" s="125"/>
      <c r="AH2985" s="125"/>
      <c r="AI2985" s="125"/>
      <c r="AJ2985" s="125"/>
      <c r="AK2985" s="125"/>
      <c r="AL2985" s="125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5"/>
      <c r="AW2985" s="125"/>
      <c r="AX2985" s="125"/>
      <c r="AY2985" s="125"/>
      <c r="AZ2985" s="125"/>
      <c r="BA2985" s="125"/>
      <c r="BB2985" s="125"/>
      <c r="BC2985" s="125"/>
      <c r="BD2985" s="125"/>
      <c r="BE2985" s="125"/>
      <c r="BF2985" s="125"/>
      <c r="BG2985" s="125"/>
      <c r="BH2985" s="125"/>
      <c r="BI2985" s="125"/>
      <c r="BJ2985" s="125"/>
      <c r="BK2985" s="125"/>
      <c r="BL2985" s="125"/>
      <c r="BM2985" s="125"/>
      <c r="BN2985" s="125"/>
      <c r="BO2985" s="125"/>
      <c r="BP2985" s="125"/>
      <c r="BQ2985" s="125"/>
      <c r="BR2985" s="125"/>
      <c r="BS2985" s="125"/>
      <c r="BT2985" s="125"/>
      <c r="BU2985" s="125"/>
      <c r="BV2985" s="125"/>
      <c r="BW2985" s="125"/>
      <c r="BX2985" s="125"/>
      <c r="BY2985" s="125"/>
      <c r="BZ2985" s="125"/>
      <c r="CA2985" s="125"/>
      <c r="CB2985" s="125"/>
      <c r="CC2985" s="125"/>
      <c r="CD2985" s="125"/>
      <c r="CE2985" s="125"/>
      <c r="CF2985" s="125"/>
      <c r="CG2985" s="125"/>
      <c r="CH2985" s="125"/>
      <c r="CI2985" s="125"/>
      <c r="CJ2985" s="125"/>
      <c r="CK2985" s="125"/>
      <c r="CL2985" s="125"/>
      <c r="CM2985" s="125"/>
      <c r="CN2985" s="125"/>
      <c r="CO2985" s="125"/>
      <c r="CP2985" s="125"/>
      <c r="CQ2985" s="121"/>
    </row>
    <row r="2986" s="121" customFormat="1" hidden="1">
      <c r="A2986" s="122" t="s">
        <v>2323</v>
      </c>
      <c r="B2986" s="188" t="s">
        <v>2280</v>
      </c>
      <c r="C2986" s="179"/>
      <c r="D2986" s="179"/>
      <c r="E2986" s="115"/>
      <c r="F2986" s="116"/>
      <c r="G2986" s="113"/>
      <c r="H2986" s="125"/>
      <c r="I2986" s="125"/>
      <c r="J2986" s="125"/>
      <c r="K2986" s="125"/>
      <c r="L2986" s="125"/>
      <c r="M2986" s="125"/>
      <c r="N2986" s="125"/>
      <c r="O2986" s="125"/>
      <c r="P2986" s="125"/>
      <c r="Q2986" s="125"/>
      <c r="R2986" s="125"/>
      <c r="S2986" s="125"/>
      <c r="T2986" s="125"/>
      <c r="U2986" s="125"/>
      <c r="V2986" s="125"/>
      <c r="W2986" s="125"/>
      <c r="X2986" s="125"/>
      <c r="Y2986" s="125"/>
      <c r="Z2986" s="125"/>
      <c r="AA2986" s="125"/>
      <c r="AB2986" s="125"/>
      <c r="AC2986" s="125"/>
      <c r="AD2986" s="125"/>
      <c r="AE2986" s="125"/>
      <c r="AF2986" s="125"/>
      <c r="AG2986" s="125"/>
      <c r="AH2986" s="125"/>
      <c r="AI2986" s="125"/>
      <c r="AJ2986" s="125"/>
      <c r="AK2986" s="125"/>
      <c r="AL2986" s="125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5"/>
      <c r="AW2986" s="125"/>
      <c r="AX2986" s="125"/>
      <c r="AY2986" s="125"/>
      <c r="AZ2986" s="125"/>
      <c r="BA2986" s="125"/>
      <c r="BB2986" s="125"/>
      <c r="BC2986" s="125"/>
      <c r="BD2986" s="125"/>
      <c r="BE2986" s="125"/>
      <c r="BF2986" s="125"/>
      <c r="BG2986" s="125"/>
      <c r="BH2986" s="125"/>
      <c r="BI2986" s="125"/>
      <c r="BJ2986" s="125"/>
      <c r="BK2986" s="125"/>
      <c r="BL2986" s="125"/>
      <c r="BM2986" s="125"/>
      <c r="BN2986" s="125"/>
      <c r="BO2986" s="125"/>
      <c r="BP2986" s="125"/>
      <c r="BQ2986" s="125"/>
      <c r="BR2986" s="125"/>
      <c r="BS2986" s="125"/>
      <c r="BT2986" s="125"/>
      <c r="BU2986" s="125"/>
      <c r="BV2986" s="125"/>
      <c r="BW2986" s="125"/>
      <c r="BX2986" s="125"/>
      <c r="BY2986" s="125"/>
      <c r="BZ2986" s="125"/>
      <c r="CA2986" s="125"/>
      <c r="CB2986" s="125"/>
      <c r="CC2986" s="125"/>
      <c r="CD2986" s="125"/>
      <c r="CE2986" s="125"/>
      <c r="CF2986" s="125"/>
      <c r="CG2986" s="125"/>
      <c r="CH2986" s="125"/>
      <c r="CI2986" s="125"/>
      <c r="CJ2986" s="125"/>
      <c r="CK2986" s="125"/>
      <c r="CL2986" s="125"/>
      <c r="CM2986" s="125"/>
      <c r="CN2986" s="125"/>
      <c r="CO2986" s="125"/>
      <c r="CP2986" s="125"/>
      <c r="CQ2986" s="121"/>
    </row>
    <row r="2987" s="121" customFormat="1" hidden="1">
      <c r="A2987" s="122" t="s">
        <v>2324</v>
      </c>
      <c r="B2987" s="188" t="s">
        <v>2325</v>
      </c>
      <c r="C2987" s="179"/>
      <c r="D2987" s="179"/>
      <c r="E2987" s="115"/>
      <c r="F2987" s="116"/>
      <c r="G2987" s="113"/>
      <c r="H2987" s="125"/>
      <c r="I2987" s="125"/>
      <c r="J2987" s="125"/>
      <c r="K2987" s="125"/>
      <c r="L2987" s="125"/>
      <c r="M2987" s="125"/>
      <c r="N2987" s="125"/>
      <c r="O2987" s="125"/>
      <c r="P2987" s="125"/>
      <c r="Q2987" s="125"/>
      <c r="R2987" s="125"/>
      <c r="S2987" s="125"/>
      <c r="T2987" s="125"/>
      <c r="U2987" s="125"/>
      <c r="V2987" s="125"/>
      <c r="W2987" s="125"/>
      <c r="X2987" s="125"/>
      <c r="Y2987" s="125"/>
      <c r="Z2987" s="125"/>
      <c r="AA2987" s="125"/>
      <c r="AB2987" s="125"/>
      <c r="AC2987" s="125"/>
      <c r="AD2987" s="125"/>
      <c r="AE2987" s="125"/>
      <c r="AF2987" s="125"/>
      <c r="AG2987" s="125"/>
      <c r="AH2987" s="125"/>
      <c r="AI2987" s="125"/>
      <c r="AJ2987" s="125"/>
      <c r="AK2987" s="125"/>
      <c r="AL2987" s="125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5"/>
      <c r="AW2987" s="125"/>
      <c r="AX2987" s="125"/>
      <c r="AY2987" s="125"/>
      <c r="AZ2987" s="125"/>
      <c r="BA2987" s="125"/>
      <c r="BB2987" s="125"/>
      <c r="BC2987" s="125"/>
      <c r="BD2987" s="125"/>
      <c r="BE2987" s="125"/>
      <c r="BF2987" s="125"/>
      <c r="BG2987" s="125"/>
      <c r="BH2987" s="125"/>
      <c r="BI2987" s="125"/>
      <c r="BJ2987" s="125"/>
      <c r="BK2987" s="125"/>
      <c r="BL2987" s="125"/>
      <c r="BM2987" s="125"/>
      <c r="BN2987" s="125"/>
      <c r="BO2987" s="125"/>
      <c r="BP2987" s="125"/>
      <c r="BQ2987" s="125"/>
      <c r="BR2987" s="125"/>
      <c r="BS2987" s="125"/>
      <c r="BT2987" s="125"/>
      <c r="BU2987" s="125"/>
      <c r="BV2987" s="125"/>
      <c r="BW2987" s="125"/>
      <c r="BX2987" s="125"/>
      <c r="BY2987" s="125"/>
      <c r="BZ2987" s="125"/>
      <c r="CA2987" s="125"/>
      <c r="CB2987" s="125"/>
      <c r="CC2987" s="125"/>
      <c r="CD2987" s="125"/>
      <c r="CE2987" s="125"/>
      <c r="CF2987" s="125"/>
      <c r="CG2987" s="125"/>
      <c r="CH2987" s="125"/>
      <c r="CI2987" s="125"/>
      <c r="CJ2987" s="125"/>
      <c r="CK2987" s="125"/>
      <c r="CL2987" s="125"/>
      <c r="CM2987" s="125"/>
      <c r="CN2987" s="125"/>
      <c r="CO2987" s="125"/>
      <c r="CP2987" s="125"/>
      <c r="CQ2987" s="121"/>
    </row>
    <row r="2988" s="121" customFormat="1" hidden="1">
      <c r="A2988" s="122" t="s">
        <v>2326</v>
      </c>
      <c r="B2988" s="188" t="s">
        <v>2274</v>
      </c>
      <c r="C2988" s="179"/>
      <c r="D2988" s="179"/>
      <c r="E2988" s="115"/>
      <c r="F2988" s="116"/>
      <c r="G2988" s="113"/>
      <c r="H2988" s="125"/>
      <c r="I2988" s="125"/>
      <c r="J2988" s="125"/>
      <c r="K2988" s="125"/>
      <c r="L2988" s="125"/>
      <c r="M2988" s="125"/>
      <c r="N2988" s="125"/>
      <c r="O2988" s="125"/>
      <c r="P2988" s="125"/>
      <c r="Q2988" s="125"/>
      <c r="R2988" s="125"/>
      <c r="S2988" s="125"/>
      <c r="T2988" s="125"/>
      <c r="U2988" s="125"/>
      <c r="V2988" s="125"/>
      <c r="W2988" s="125"/>
      <c r="X2988" s="125"/>
      <c r="Y2988" s="125"/>
      <c r="Z2988" s="125"/>
      <c r="AA2988" s="125"/>
      <c r="AB2988" s="125"/>
      <c r="AC2988" s="125"/>
      <c r="AD2988" s="125"/>
      <c r="AE2988" s="125"/>
      <c r="AF2988" s="125"/>
      <c r="AG2988" s="125"/>
      <c r="AH2988" s="125"/>
      <c r="AI2988" s="125"/>
      <c r="AJ2988" s="125"/>
      <c r="AK2988" s="125"/>
      <c r="AL2988" s="125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5"/>
      <c r="AW2988" s="125"/>
      <c r="AX2988" s="125"/>
      <c r="AY2988" s="125"/>
      <c r="AZ2988" s="125"/>
      <c r="BA2988" s="125"/>
      <c r="BB2988" s="125"/>
      <c r="BC2988" s="125"/>
      <c r="BD2988" s="125"/>
      <c r="BE2988" s="125"/>
      <c r="BF2988" s="125"/>
      <c r="BG2988" s="125"/>
      <c r="BH2988" s="125"/>
      <c r="BI2988" s="125"/>
      <c r="BJ2988" s="125"/>
      <c r="BK2988" s="125"/>
      <c r="BL2988" s="125"/>
      <c r="BM2988" s="125"/>
      <c r="BN2988" s="125"/>
      <c r="BO2988" s="125"/>
      <c r="BP2988" s="125"/>
      <c r="BQ2988" s="125"/>
      <c r="BR2988" s="125"/>
      <c r="BS2988" s="125"/>
      <c r="BT2988" s="125"/>
      <c r="BU2988" s="125"/>
      <c r="BV2988" s="125"/>
      <c r="BW2988" s="125"/>
      <c r="BX2988" s="125"/>
      <c r="BY2988" s="125"/>
      <c r="BZ2988" s="125"/>
      <c r="CA2988" s="125"/>
      <c r="CB2988" s="125"/>
      <c r="CC2988" s="125"/>
      <c r="CD2988" s="125"/>
      <c r="CE2988" s="125"/>
      <c r="CF2988" s="125"/>
      <c r="CG2988" s="125"/>
      <c r="CH2988" s="125"/>
      <c r="CI2988" s="125"/>
      <c r="CJ2988" s="125"/>
      <c r="CK2988" s="125"/>
      <c r="CL2988" s="125"/>
      <c r="CM2988" s="125"/>
      <c r="CN2988" s="125"/>
      <c r="CO2988" s="125"/>
      <c r="CP2988" s="125"/>
      <c r="CQ2988" s="121"/>
    </row>
    <row r="2989" s="121" customFormat="1" hidden="1">
      <c r="A2989" s="122" t="s">
        <v>2327</v>
      </c>
      <c r="B2989" s="188" t="s">
        <v>2276</v>
      </c>
      <c r="C2989" s="179"/>
      <c r="D2989" s="179"/>
      <c r="E2989" s="115"/>
      <c r="F2989" s="116"/>
      <c r="G2989" s="113"/>
      <c r="H2989" s="125"/>
      <c r="I2989" s="125"/>
      <c r="J2989" s="125"/>
      <c r="K2989" s="125"/>
      <c r="L2989" s="125"/>
      <c r="M2989" s="125"/>
      <c r="N2989" s="125"/>
      <c r="O2989" s="125"/>
      <c r="P2989" s="125"/>
      <c r="Q2989" s="125"/>
      <c r="R2989" s="125"/>
      <c r="S2989" s="125"/>
      <c r="T2989" s="125"/>
      <c r="U2989" s="125"/>
      <c r="V2989" s="125"/>
      <c r="W2989" s="125"/>
      <c r="X2989" s="125"/>
      <c r="Y2989" s="125"/>
      <c r="Z2989" s="125"/>
      <c r="AA2989" s="125"/>
      <c r="AB2989" s="125"/>
      <c r="AC2989" s="125"/>
      <c r="AD2989" s="125"/>
      <c r="AE2989" s="125"/>
      <c r="AF2989" s="125"/>
      <c r="AG2989" s="125"/>
      <c r="AH2989" s="125"/>
      <c r="AI2989" s="125"/>
      <c r="AJ2989" s="125"/>
      <c r="AK2989" s="125"/>
      <c r="AL2989" s="125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5"/>
      <c r="AW2989" s="125"/>
      <c r="AX2989" s="125"/>
      <c r="AY2989" s="125"/>
      <c r="AZ2989" s="125"/>
      <c r="BA2989" s="125"/>
      <c r="BB2989" s="125"/>
      <c r="BC2989" s="125"/>
      <c r="BD2989" s="125"/>
      <c r="BE2989" s="125"/>
      <c r="BF2989" s="125"/>
      <c r="BG2989" s="125"/>
      <c r="BH2989" s="125"/>
      <c r="BI2989" s="125"/>
      <c r="BJ2989" s="125"/>
      <c r="BK2989" s="125"/>
      <c r="BL2989" s="125"/>
      <c r="BM2989" s="125"/>
      <c r="BN2989" s="125"/>
      <c r="BO2989" s="125"/>
      <c r="BP2989" s="125"/>
      <c r="BQ2989" s="125"/>
      <c r="BR2989" s="125"/>
      <c r="BS2989" s="125"/>
      <c r="BT2989" s="125"/>
      <c r="BU2989" s="125"/>
      <c r="BV2989" s="125"/>
      <c r="BW2989" s="125"/>
      <c r="BX2989" s="125"/>
      <c r="BY2989" s="125"/>
      <c r="BZ2989" s="125"/>
      <c r="CA2989" s="125"/>
      <c r="CB2989" s="125"/>
      <c r="CC2989" s="125"/>
      <c r="CD2989" s="125"/>
      <c r="CE2989" s="125"/>
      <c r="CF2989" s="125"/>
      <c r="CG2989" s="125"/>
      <c r="CH2989" s="125"/>
      <c r="CI2989" s="125"/>
      <c r="CJ2989" s="125"/>
      <c r="CK2989" s="125"/>
      <c r="CL2989" s="125"/>
      <c r="CM2989" s="125"/>
      <c r="CN2989" s="125"/>
      <c r="CO2989" s="125"/>
      <c r="CP2989" s="125"/>
      <c r="CQ2989" s="121"/>
    </row>
    <row r="2990" s="121" customFormat="1" hidden="1">
      <c r="A2990" s="122" t="s">
        <v>2328</v>
      </c>
      <c r="B2990" s="188" t="s">
        <v>2278</v>
      </c>
      <c r="C2990" s="179"/>
      <c r="D2990" s="179"/>
      <c r="E2990" s="115"/>
      <c r="F2990" s="116"/>
      <c r="G2990" s="113"/>
      <c r="H2990" s="125"/>
      <c r="I2990" s="125"/>
      <c r="J2990" s="125"/>
      <c r="K2990" s="125"/>
      <c r="L2990" s="125"/>
      <c r="M2990" s="125"/>
      <c r="N2990" s="125"/>
      <c r="O2990" s="125"/>
      <c r="P2990" s="125"/>
      <c r="Q2990" s="125"/>
      <c r="R2990" s="125"/>
      <c r="S2990" s="125"/>
      <c r="T2990" s="125"/>
      <c r="U2990" s="125"/>
      <c r="V2990" s="125"/>
      <c r="W2990" s="125"/>
      <c r="X2990" s="125"/>
      <c r="Y2990" s="125"/>
      <c r="Z2990" s="125"/>
      <c r="AA2990" s="125"/>
      <c r="AB2990" s="125"/>
      <c r="AC2990" s="125"/>
      <c r="AD2990" s="125"/>
      <c r="AE2990" s="125"/>
      <c r="AF2990" s="125"/>
      <c r="AG2990" s="125"/>
      <c r="AH2990" s="125"/>
      <c r="AI2990" s="125"/>
      <c r="AJ2990" s="125"/>
      <c r="AK2990" s="125"/>
      <c r="AL2990" s="125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5"/>
      <c r="AW2990" s="125"/>
      <c r="AX2990" s="125"/>
      <c r="AY2990" s="125"/>
      <c r="AZ2990" s="125"/>
      <c r="BA2990" s="125"/>
      <c r="BB2990" s="125"/>
      <c r="BC2990" s="125"/>
      <c r="BD2990" s="125"/>
      <c r="BE2990" s="125"/>
      <c r="BF2990" s="125"/>
      <c r="BG2990" s="125"/>
      <c r="BH2990" s="125"/>
      <c r="BI2990" s="125"/>
      <c r="BJ2990" s="125"/>
      <c r="BK2990" s="125"/>
      <c r="BL2990" s="125"/>
      <c r="BM2990" s="125"/>
      <c r="BN2990" s="125"/>
      <c r="BO2990" s="125"/>
      <c r="BP2990" s="125"/>
      <c r="BQ2990" s="125"/>
      <c r="BR2990" s="125"/>
      <c r="BS2990" s="125"/>
      <c r="BT2990" s="125"/>
      <c r="BU2990" s="125"/>
      <c r="BV2990" s="125"/>
      <c r="BW2990" s="125"/>
      <c r="BX2990" s="125"/>
      <c r="BY2990" s="125"/>
      <c r="BZ2990" s="125"/>
      <c r="CA2990" s="125"/>
      <c r="CB2990" s="125"/>
      <c r="CC2990" s="125"/>
      <c r="CD2990" s="125"/>
      <c r="CE2990" s="125"/>
      <c r="CF2990" s="125"/>
      <c r="CG2990" s="125"/>
      <c r="CH2990" s="125"/>
      <c r="CI2990" s="125"/>
      <c r="CJ2990" s="125"/>
      <c r="CK2990" s="125"/>
      <c r="CL2990" s="125"/>
      <c r="CM2990" s="125"/>
      <c r="CN2990" s="125"/>
      <c r="CO2990" s="125"/>
      <c r="CP2990" s="125"/>
      <c r="CQ2990" s="121"/>
    </row>
    <row r="2991" s="121" customFormat="1" hidden="1">
      <c r="A2991" s="122" t="s">
        <v>2329</v>
      </c>
      <c r="B2991" s="188" t="s">
        <v>2280</v>
      </c>
      <c r="C2991" s="179"/>
      <c r="D2991" s="179"/>
      <c r="E2991" s="115"/>
      <c r="F2991" s="116"/>
      <c r="G2991" s="113"/>
      <c r="H2991" s="125"/>
      <c r="I2991" s="125"/>
      <c r="J2991" s="125"/>
      <c r="K2991" s="125"/>
      <c r="L2991" s="125"/>
      <c r="M2991" s="125"/>
      <c r="N2991" s="125"/>
      <c r="O2991" s="125"/>
      <c r="P2991" s="125"/>
      <c r="Q2991" s="125"/>
      <c r="R2991" s="125"/>
      <c r="S2991" s="125"/>
      <c r="T2991" s="125"/>
      <c r="U2991" s="125"/>
      <c r="V2991" s="125"/>
      <c r="W2991" s="125"/>
      <c r="X2991" s="125"/>
      <c r="Y2991" s="125"/>
      <c r="Z2991" s="125"/>
      <c r="AA2991" s="125"/>
      <c r="AB2991" s="125"/>
      <c r="AC2991" s="125"/>
      <c r="AD2991" s="125"/>
      <c r="AE2991" s="125"/>
      <c r="AF2991" s="125"/>
      <c r="AG2991" s="125"/>
      <c r="AH2991" s="125"/>
      <c r="AI2991" s="125"/>
      <c r="AJ2991" s="125"/>
      <c r="AK2991" s="125"/>
      <c r="AL2991" s="125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5"/>
      <c r="AW2991" s="125"/>
      <c r="AX2991" s="125"/>
      <c r="AY2991" s="125"/>
      <c r="AZ2991" s="125"/>
      <c r="BA2991" s="125"/>
      <c r="BB2991" s="125"/>
      <c r="BC2991" s="125"/>
      <c r="BD2991" s="125"/>
      <c r="BE2991" s="125"/>
      <c r="BF2991" s="125"/>
      <c r="BG2991" s="125"/>
      <c r="BH2991" s="125"/>
      <c r="BI2991" s="125"/>
      <c r="BJ2991" s="125"/>
      <c r="BK2991" s="125"/>
      <c r="BL2991" s="125"/>
      <c r="BM2991" s="125"/>
      <c r="BN2991" s="125"/>
      <c r="BO2991" s="125"/>
      <c r="BP2991" s="125"/>
      <c r="BQ2991" s="125"/>
      <c r="BR2991" s="125"/>
      <c r="BS2991" s="125"/>
      <c r="BT2991" s="125"/>
      <c r="BU2991" s="125"/>
      <c r="BV2991" s="125"/>
      <c r="BW2991" s="125"/>
      <c r="BX2991" s="125"/>
      <c r="BY2991" s="125"/>
      <c r="BZ2991" s="125"/>
      <c r="CA2991" s="125"/>
      <c r="CB2991" s="125"/>
      <c r="CC2991" s="125"/>
      <c r="CD2991" s="125"/>
      <c r="CE2991" s="125"/>
      <c r="CF2991" s="125"/>
      <c r="CG2991" s="125"/>
      <c r="CH2991" s="125"/>
      <c r="CI2991" s="125"/>
      <c r="CJ2991" s="125"/>
      <c r="CK2991" s="125"/>
      <c r="CL2991" s="125"/>
      <c r="CM2991" s="125"/>
      <c r="CN2991" s="125"/>
      <c r="CO2991" s="125"/>
      <c r="CP2991" s="125"/>
      <c r="CQ2991" s="121"/>
    </row>
    <row r="2992" s="121" customFormat="1" hidden="1">
      <c r="A2992" s="122" t="s">
        <v>2330</v>
      </c>
      <c r="B2992" s="188" t="s">
        <v>2331</v>
      </c>
      <c r="C2992" s="179"/>
      <c r="D2992" s="179"/>
      <c r="E2992" s="115"/>
      <c r="F2992" s="116"/>
      <c r="G2992" s="113"/>
      <c r="H2992" s="125"/>
      <c r="I2992" s="125"/>
      <c r="J2992" s="125"/>
      <c r="K2992" s="125"/>
      <c r="L2992" s="125"/>
      <c r="M2992" s="125"/>
      <c r="N2992" s="125"/>
      <c r="O2992" s="125"/>
      <c r="P2992" s="125"/>
      <c r="Q2992" s="125"/>
      <c r="R2992" s="125"/>
      <c r="S2992" s="125"/>
      <c r="T2992" s="125"/>
      <c r="U2992" s="125"/>
      <c r="V2992" s="125"/>
      <c r="W2992" s="125"/>
      <c r="X2992" s="125"/>
      <c r="Y2992" s="125"/>
      <c r="Z2992" s="125"/>
      <c r="AA2992" s="125"/>
      <c r="AB2992" s="125"/>
      <c r="AC2992" s="125"/>
      <c r="AD2992" s="125"/>
      <c r="AE2992" s="125"/>
      <c r="AF2992" s="125"/>
      <c r="AG2992" s="125"/>
      <c r="AH2992" s="125"/>
      <c r="AI2992" s="125"/>
      <c r="AJ2992" s="125"/>
      <c r="AK2992" s="125"/>
      <c r="AL2992" s="125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5"/>
      <c r="AW2992" s="125"/>
      <c r="AX2992" s="125"/>
      <c r="AY2992" s="125"/>
      <c r="AZ2992" s="125"/>
      <c r="BA2992" s="125"/>
      <c r="BB2992" s="125"/>
      <c r="BC2992" s="125"/>
      <c r="BD2992" s="125"/>
      <c r="BE2992" s="125"/>
      <c r="BF2992" s="125"/>
      <c r="BG2992" s="125"/>
      <c r="BH2992" s="125"/>
      <c r="BI2992" s="125"/>
      <c r="BJ2992" s="125"/>
      <c r="BK2992" s="125"/>
      <c r="BL2992" s="125"/>
      <c r="BM2992" s="125"/>
      <c r="BN2992" s="125"/>
      <c r="BO2992" s="125"/>
      <c r="BP2992" s="125"/>
      <c r="BQ2992" s="125"/>
      <c r="BR2992" s="125"/>
      <c r="BS2992" s="125"/>
      <c r="BT2992" s="125"/>
      <c r="BU2992" s="125"/>
      <c r="BV2992" s="125"/>
      <c r="BW2992" s="125"/>
      <c r="BX2992" s="125"/>
      <c r="BY2992" s="125"/>
      <c r="BZ2992" s="125"/>
      <c r="CA2992" s="125"/>
      <c r="CB2992" s="125"/>
      <c r="CC2992" s="125"/>
      <c r="CD2992" s="125"/>
      <c r="CE2992" s="125"/>
      <c r="CF2992" s="125"/>
      <c r="CG2992" s="125"/>
      <c r="CH2992" s="125"/>
      <c r="CI2992" s="125"/>
      <c r="CJ2992" s="125"/>
      <c r="CK2992" s="125"/>
      <c r="CL2992" s="125"/>
      <c r="CM2992" s="125"/>
      <c r="CN2992" s="125"/>
      <c r="CO2992" s="125"/>
      <c r="CP2992" s="125"/>
      <c r="CQ2992" s="121"/>
    </row>
    <row r="2993" s="121" customFormat="1" hidden="1">
      <c r="A2993" s="122" t="s">
        <v>2332</v>
      </c>
      <c r="B2993" s="188" t="s">
        <v>2274</v>
      </c>
      <c r="C2993" s="179"/>
      <c r="D2993" s="179"/>
      <c r="E2993" s="115"/>
      <c r="F2993" s="116"/>
      <c r="G2993" s="113"/>
      <c r="H2993" s="125"/>
      <c r="I2993" s="125"/>
      <c r="J2993" s="125"/>
      <c r="K2993" s="125"/>
      <c r="L2993" s="125"/>
      <c r="M2993" s="125"/>
      <c r="N2993" s="125"/>
      <c r="O2993" s="125"/>
      <c r="P2993" s="125"/>
      <c r="Q2993" s="125"/>
      <c r="R2993" s="125"/>
      <c r="S2993" s="125"/>
      <c r="T2993" s="125"/>
      <c r="U2993" s="125"/>
      <c r="V2993" s="125"/>
      <c r="W2993" s="125"/>
      <c r="X2993" s="125"/>
      <c r="Y2993" s="125"/>
      <c r="Z2993" s="125"/>
      <c r="AA2993" s="125"/>
      <c r="AB2993" s="125"/>
      <c r="AC2993" s="125"/>
      <c r="AD2993" s="125"/>
      <c r="AE2993" s="125"/>
      <c r="AF2993" s="125"/>
      <c r="AG2993" s="125"/>
      <c r="AH2993" s="125"/>
      <c r="AI2993" s="125"/>
      <c r="AJ2993" s="125"/>
      <c r="AK2993" s="125"/>
      <c r="AL2993" s="125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5"/>
      <c r="AW2993" s="125"/>
      <c r="AX2993" s="125"/>
      <c r="AY2993" s="125"/>
      <c r="AZ2993" s="125"/>
      <c r="BA2993" s="125"/>
      <c r="BB2993" s="125"/>
      <c r="BC2993" s="125"/>
      <c r="BD2993" s="125"/>
      <c r="BE2993" s="125"/>
      <c r="BF2993" s="125"/>
      <c r="BG2993" s="125"/>
      <c r="BH2993" s="125"/>
      <c r="BI2993" s="125"/>
      <c r="BJ2993" s="125"/>
      <c r="BK2993" s="125"/>
      <c r="BL2993" s="125"/>
      <c r="BM2993" s="125"/>
      <c r="BN2993" s="125"/>
      <c r="BO2993" s="125"/>
      <c r="BP2993" s="125"/>
      <c r="BQ2993" s="125"/>
      <c r="BR2993" s="125"/>
      <c r="BS2993" s="125"/>
      <c r="BT2993" s="125"/>
      <c r="BU2993" s="125"/>
      <c r="BV2993" s="125"/>
      <c r="BW2993" s="125"/>
      <c r="BX2993" s="125"/>
      <c r="BY2993" s="125"/>
      <c r="BZ2993" s="125"/>
      <c r="CA2993" s="125"/>
      <c r="CB2993" s="125"/>
      <c r="CC2993" s="125"/>
      <c r="CD2993" s="125"/>
      <c r="CE2993" s="125"/>
      <c r="CF2993" s="125"/>
      <c r="CG2993" s="125"/>
      <c r="CH2993" s="125"/>
      <c r="CI2993" s="125"/>
      <c r="CJ2993" s="125"/>
      <c r="CK2993" s="125"/>
      <c r="CL2993" s="125"/>
      <c r="CM2993" s="125"/>
      <c r="CN2993" s="125"/>
      <c r="CO2993" s="125"/>
      <c r="CP2993" s="125"/>
      <c r="CQ2993" s="121"/>
    </row>
    <row r="2994" s="121" customFormat="1" hidden="1">
      <c r="A2994" s="122" t="s">
        <v>2333</v>
      </c>
      <c r="B2994" s="188" t="s">
        <v>2276</v>
      </c>
      <c r="C2994" s="179"/>
      <c r="D2994" s="179"/>
      <c r="E2994" s="115"/>
      <c r="F2994" s="116"/>
      <c r="G2994" s="113"/>
      <c r="H2994" s="125"/>
      <c r="I2994" s="125"/>
      <c r="J2994" s="125"/>
      <c r="K2994" s="125"/>
      <c r="L2994" s="125"/>
      <c r="M2994" s="125"/>
      <c r="N2994" s="125"/>
      <c r="O2994" s="125"/>
      <c r="P2994" s="125"/>
      <c r="Q2994" s="125"/>
      <c r="R2994" s="125"/>
      <c r="S2994" s="125"/>
      <c r="T2994" s="125"/>
      <c r="U2994" s="125"/>
      <c r="V2994" s="125"/>
      <c r="W2994" s="125"/>
      <c r="X2994" s="125"/>
      <c r="Y2994" s="125"/>
      <c r="Z2994" s="125"/>
      <c r="AA2994" s="125"/>
      <c r="AB2994" s="125"/>
      <c r="AC2994" s="125"/>
      <c r="AD2994" s="125"/>
      <c r="AE2994" s="125"/>
      <c r="AF2994" s="125"/>
      <c r="AG2994" s="125"/>
      <c r="AH2994" s="125"/>
      <c r="AI2994" s="125"/>
      <c r="AJ2994" s="125"/>
      <c r="AK2994" s="125"/>
      <c r="AL2994" s="125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5"/>
      <c r="AW2994" s="125"/>
      <c r="AX2994" s="125"/>
      <c r="AY2994" s="125"/>
      <c r="AZ2994" s="125"/>
      <c r="BA2994" s="125"/>
      <c r="BB2994" s="125"/>
      <c r="BC2994" s="125"/>
      <c r="BD2994" s="125"/>
      <c r="BE2994" s="125"/>
      <c r="BF2994" s="125"/>
      <c r="BG2994" s="125"/>
      <c r="BH2994" s="125"/>
      <c r="BI2994" s="125"/>
      <c r="BJ2994" s="125"/>
      <c r="BK2994" s="125"/>
      <c r="BL2994" s="125"/>
      <c r="BM2994" s="125"/>
      <c r="BN2994" s="125"/>
      <c r="BO2994" s="125"/>
      <c r="BP2994" s="125"/>
      <c r="BQ2994" s="125"/>
      <c r="BR2994" s="125"/>
      <c r="BS2994" s="125"/>
      <c r="BT2994" s="125"/>
      <c r="BU2994" s="125"/>
      <c r="BV2994" s="125"/>
      <c r="BW2994" s="125"/>
      <c r="BX2994" s="125"/>
      <c r="BY2994" s="125"/>
      <c r="BZ2994" s="125"/>
      <c r="CA2994" s="125"/>
      <c r="CB2994" s="125"/>
      <c r="CC2994" s="125"/>
      <c r="CD2994" s="125"/>
      <c r="CE2994" s="125"/>
      <c r="CF2994" s="125"/>
      <c r="CG2994" s="125"/>
      <c r="CH2994" s="125"/>
      <c r="CI2994" s="125"/>
      <c r="CJ2994" s="125"/>
      <c r="CK2994" s="125"/>
      <c r="CL2994" s="125"/>
      <c r="CM2994" s="125"/>
      <c r="CN2994" s="125"/>
      <c r="CO2994" s="125"/>
      <c r="CP2994" s="125"/>
      <c r="CQ2994" s="121"/>
    </row>
    <row r="2995" s="121" customFormat="1" hidden="1">
      <c r="A2995" s="122" t="s">
        <v>2334</v>
      </c>
      <c r="B2995" s="188" t="s">
        <v>2278</v>
      </c>
      <c r="C2995" s="179"/>
      <c r="D2995" s="179"/>
      <c r="E2995" s="115"/>
      <c r="F2995" s="116"/>
      <c r="G2995" s="113"/>
      <c r="H2995" s="125"/>
      <c r="I2995" s="125"/>
      <c r="J2995" s="125"/>
      <c r="K2995" s="125"/>
      <c r="L2995" s="125"/>
      <c r="M2995" s="125"/>
      <c r="N2995" s="125"/>
      <c r="O2995" s="125"/>
      <c r="P2995" s="125"/>
      <c r="Q2995" s="125"/>
      <c r="R2995" s="125"/>
      <c r="S2995" s="125"/>
      <c r="T2995" s="125"/>
      <c r="U2995" s="125"/>
      <c r="V2995" s="125"/>
      <c r="W2995" s="125"/>
      <c r="X2995" s="125"/>
      <c r="Y2995" s="125"/>
      <c r="Z2995" s="125"/>
      <c r="AA2995" s="125"/>
      <c r="AB2995" s="125"/>
      <c r="AC2995" s="125"/>
      <c r="AD2995" s="125"/>
      <c r="AE2995" s="125"/>
      <c r="AF2995" s="125"/>
      <c r="AG2995" s="125"/>
      <c r="AH2995" s="125"/>
      <c r="AI2995" s="125"/>
      <c r="AJ2995" s="125"/>
      <c r="AK2995" s="125"/>
      <c r="AL2995" s="125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5"/>
      <c r="AW2995" s="125"/>
      <c r="AX2995" s="125"/>
      <c r="AY2995" s="125"/>
      <c r="AZ2995" s="125"/>
      <c r="BA2995" s="125"/>
      <c r="BB2995" s="125"/>
      <c r="BC2995" s="125"/>
      <c r="BD2995" s="125"/>
      <c r="BE2995" s="125"/>
      <c r="BF2995" s="125"/>
      <c r="BG2995" s="125"/>
      <c r="BH2995" s="125"/>
      <c r="BI2995" s="125"/>
      <c r="BJ2995" s="125"/>
      <c r="BK2995" s="125"/>
      <c r="BL2995" s="125"/>
      <c r="BM2995" s="125"/>
      <c r="BN2995" s="125"/>
      <c r="BO2995" s="125"/>
      <c r="BP2995" s="125"/>
      <c r="BQ2995" s="125"/>
      <c r="BR2995" s="125"/>
      <c r="BS2995" s="125"/>
      <c r="BT2995" s="125"/>
      <c r="BU2995" s="125"/>
      <c r="BV2995" s="125"/>
      <c r="BW2995" s="125"/>
      <c r="BX2995" s="125"/>
      <c r="BY2995" s="125"/>
      <c r="BZ2995" s="125"/>
      <c r="CA2995" s="125"/>
      <c r="CB2995" s="125"/>
      <c r="CC2995" s="125"/>
      <c r="CD2995" s="125"/>
      <c r="CE2995" s="125"/>
      <c r="CF2995" s="125"/>
      <c r="CG2995" s="125"/>
      <c r="CH2995" s="125"/>
      <c r="CI2995" s="125"/>
      <c r="CJ2995" s="125"/>
      <c r="CK2995" s="125"/>
      <c r="CL2995" s="125"/>
      <c r="CM2995" s="125"/>
      <c r="CN2995" s="125"/>
      <c r="CO2995" s="125"/>
      <c r="CP2995" s="125"/>
      <c r="CQ2995" s="121"/>
    </row>
    <row r="2996" s="121" customFormat="1" hidden="1">
      <c r="A2996" s="122" t="s">
        <v>2335</v>
      </c>
      <c r="B2996" s="188" t="s">
        <v>2280</v>
      </c>
      <c r="C2996" s="179"/>
      <c r="D2996" s="179"/>
      <c r="E2996" s="115"/>
      <c r="F2996" s="116"/>
      <c r="G2996" s="113"/>
      <c r="H2996" s="125"/>
      <c r="I2996" s="125"/>
      <c r="J2996" s="125"/>
      <c r="K2996" s="125"/>
      <c r="L2996" s="125"/>
      <c r="M2996" s="125"/>
      <c r="N2996" s="125"/>
      <c r="O2996" s="125"/>
      <c r="P2996" s="125"/>
      <c r="Q2996" s="125"/>
      <c r="R2996" s="125"/>
      <c r="S2996" s="125"/>
      <c r="T2996" s="125"/>
      <c r="U2996" s="125"/>
      <c r="V2996" s="125"/>
      <c r="W2996" s="125"/>
      <c r="X2996" s="125"/>
      <c r="Y2996" s="125"/>
      <c r="Z2996" s="125"/>
      <c r="AA2996" s="125"/>
      <c r="AB2996" s="125"/>
      <c r="AC2996" s="125"/>
      <c r="AD2996" s="125"/>
      <c r="AE2996" s="125"/>
      <c r="AF2996" s="125"/>
      <c r="AG2996" s="125"/>
      <c r="AH2996" s="125"/>
      <c r="AI2996" s="125"/>
      <c r="AJ2996" s="125"/>
      <c r="AK2996" s="125"/>
      <c r="AL2996" s="125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5"/>
      <c r="AW2996" s="125"/>
      <c r="AX2996" s="125"/>
      <c r="AY2996" s="125"/>
      <c r="AZ2996" s="125"/>
      <c r="BA2996" s="125"/>
      <c r="BB2996" s="125"/>
      <c r="BC2996" s="125"/>
      <c r="BD2996" s="125"/>
      <c r="BE2996" s="125"/>
      <c r="BF2996" s="125"/>
      <c r="BG2996" s="125"/>
      <c r="BH2996" s="125"/>
      <c r="BI2996" s="125"/>
      <c r="BJ2996" s="125"/>
      <c r="BK2996" s="125"/>
      <c r="BL2996" s="125"/>
      <c r="BM2996" s="125"/>
      <c r="BN2996" s="125"/>
      <c r="BO2996" s="125"/>
      <c r="BP2996" s="125"/>
      <c r="BQ2996" s="125"/>
      <c r="BR2996" s="125"/>
      <c r="BS2996" s="125"/>
      <c r="BT2996" s="125"/>
      <c r="BU2996" s="125"/>
      <c r="BV2996" s="125"/>
      <c r="BW2996" s="125"/>
      <c r="BX2996" s="125"/>
      <c r="BY2996" s="125"/>
      <c r="BZ2996" s="125"/>
      <c r="CA2996" s="125"/>
      <c r="CB2996" s="125"/>
      <c r="CC2996" s="125"/>
      <c r="CD2996" s="125"/>
      <c r="CE2996" s="125"/>
      <c r="CF2996" s="125"/>
      <c r="CG2996" s="125"/>
      <c r="CH2996" s="125"/>
      <c r="CI2996" s="125"/>
      <c r="CJ2996" s="125"/>
      <c r="CK2996" s="125"/>
      <c r="CL2996" s="125"/>
      <c r="CM2996" s="125"/>
      <c r="CN2996" s="125"/>
      <c r="CO2996" s="125"/>
      <c r="CP2996" s="125"/>
      <c r="CQ2996" s="121"/>
    </row>
    <row r="2997" s="121" customFormat="1" hidden="1">
      <c r="A2997" s="122" t="s">
        <v>2336</v>
      </c>
      <c r="B2997" s="188" t="s">
        <v>2337</v>
      </c>
      <c r="C2997" s="179"/>
      <c r="D2997" s="179"/>
      <c r="E2997" s="115"/>
      <c r="F2997" s="116"/>
      <c r="G2997" s="113"/>
      <c r="H2997" s="125"/>
      <c r="I2997" s="125"/>
      <c r="J2997" s="125"/>
      <c r="K2997" s="125"/>
      <c r="L2997" s="125"/>
      <c r="M2997" s="125"/>
      <c r="N2997" s="125"/>
      <c r="O2997" s="125"/>
      <c r="P2997" s="125"/>
      <c r="Q2997" s="125"/>
      <c r="R2997" s="125"/>
      <c r="S2997" s="125"/>
      <c r="T2997" s="125"/>
      <c r="U2997" s="125"/>
      <c r="V2997" s="125"/>
      <c r="W2997" s="125"/>
      <c r="X2997" s="125"/>
      <c r="Y2997" s="125"/>
      <c r="Z2997" s="125"/>
      <c r="AA2997" s="125"/>
      <c r="AB2997" s="125"/>
      <c r="AC2997" s="125"/>
      <c r="AD2997" s="125"/>
      <c r="AE2997" s="125"/>
      <c r="AF2997" s="125"/>
      <c r="AG2997" s="125"/>
      <c r="AH2997" s="125"/>
      <c r="AI2997" s="125"/>
      <c r="AJ2997" s="125"/>
      <c r="AK2997" s="125"/>
      <c r="AL2997" s="125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5"/>
      <c r="AW2997" s="125"/>
      <c r="AX2997" s="125"/>
      <c r="AY2997" s="125"/>
      <c r="AZ2997" s="125"/>
      <c r="BA2997" s="125"/>
      <c r="BB2997" s="125"/>
      <c r="BC2997" s="125"/>
      <c r="BD2997" s="125"/>
      <c r="BE2997" s="125"/>
      <c r="BF2997" s="125"/>
      <c r="BG2997" s="125"/>
      <c r="BH2997" s="125"/>
      <c r="BI2997" s="125"/>
      <c r="BJ2997" s="125"/>
      <c r="BK2997" s="125"/>
      <c r="BL2997" s="125"/>
      <c r="BM2997" s="125"/>
      <c r="BN2997" s="125"/>
      <c r="BO2997" s="125"/>
      <c r="BP2997" s="125"/>
      <c r="BQ2997" s="125"/>
      <c r="BR2997" s="125"/>
      <c r="BS2997" s="125"/>
      <c r="BT2997" s="125"/>
      <c r="BU2997" s="125"/>
      <c r="BV2997" s="125"/>
      <c r="BW2997" s="125"/>
      <c r="BX2997" s="125"/>
      <c r="BY2997" s="125"/>
      <c r="BZ2997" s="125"/>
      <c r="CA2997" s="125"/>
      <c r="CB2997" s="125"/>
      <c r="CC2997" s="125"/>
      <c r="CD2997" s="125"/>
      <c r="CE2997" s="125"/>
      <c r="CF2997" s="125"/>
      <c r="CG2997" s="125"/>
      <c r="CH2997" s="125"/>
      <c r="CI2997" s="125"/>
      <c r="CJ2997" s="125"/>
      <c r="CK2997" s="125"/>
      <c r="CL2997" s="125"/>
      <c r="CM2997" s="125"/>
      <c r="CN2997" s="125"/>
      <c r="CO2997" s="125"/>
      <c r="CP2997" s="125"/>
      <c r="CQ2997" s="121"/>
    </row>
    <row r="2998" s="121" customFormat="1" hidden="1">
      <c r="A2998" s="122" t="s">
        <v>2338</v>
      </c>
      <c r="B2998" s="188" t="s">
        <v>2274</v>
      </c>
      <c r="C2998" s="179"/>
      <c r="D2998" s="179"/>
      <c r="E2998" s="115"/>
      <c r="F2998" s="116"/>
      <c r="G2998" s="113"/>
      <c r="H2998" s="125"/>
      <c r="I2998" s="125"/>
      <c r="J2998" s="125"/>
      <c r="K2998" s="125"/>
      <c r="L2998" s="125"/>
      <c r="M2998" s="125"/>
      <c r="N2998" s="125"/>
      <c r="O2998" s="125"/>
      <c r="P2998" s="125"/>
      <c r="Q2998" s="125"/>
      <c r="R2998" s="125"/>
      <c r="S2998" s="125"/>
      <c r="T2998" s="125"/>
      <c r="U2998" s="125"/>
      <c r="V2998" s="125"/>
      <c r="W2998" s="125"/>
      <c r="X2998" s="125"/>
      <c r="Y2998" s="125"/>
      <c r="Z2998" s="125"/>
      <c r="AA2998" s="125"/>
      <c r="AB2998" s="125"/>
      <c r="AC2998" s="125"/>
      <c r="AD2998" s="125"/>
      <c r="AE2998" s="125"/>
      <c r="AF2998" s="125"/>
      <c r="AG2998" s="125"/>
      <c r="AH2998" s="125"/>
      <c r="AI2998" s="125"/>
      <c r="AJ2998" s="125"/>
      <c r="AK2998" s="125"/>
      <c r="AL2998" s="125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5"/>
      <c r="AW2998" s="125"/>
      <c r="AX2998" s="125"/>
      <c r="AY2998" s="125"/>
      <c r="AZ2998" s="125"/>
      <c r="BA2998" s="125"/>
      <c r="BB2998" s="125"/>
      <c r="BC2998" s="125"/>
      <c r="BD2998" s="125"/>
      <c r="BE2998" s="125"/>
      <c r="BF2998" s="125"/>
      <c r="BG2998" s="125"/>
      <c r="BH2998" s="125"/>
      <c r="BI2998" s="125"/>
      <c r="BJ2998" s="125"/>
      <c r="BK2998" s="125"/>
      <c r="BL2998" s="125"/>
      <c r="BM2998" s="125"/>
      <c r="BN2998" s="125"/>
      <c r="BO2998" s="125"/>
      <c r="BP2998" s="125"/>
      <c r="BQ2998" s="125"/>
      <c r="BR2998" s="125"/>
      <c r="BS2998" s="125"/>
      <c r="BT2998" s="125"/>
      <c r="BU2998" s="125"/>
      <c r="BV2998" s="125"/>
      <c r="BW2998" s="125"/>
      <c r="BX2998" s="125"/>
      <c r="BY2998" s="125"/>
      <c r="BZ2998" s="125"/>
      <c r="CA2998" s="125"/>
      <c r="CB2998" s="125"/>
      <c r="CC2998" s="125"/>
      <c r="CD2998" s="125"/>
      <c r="CE2998" s="125"/>
      <c r="CF2998" s="125"/>
      <c r="CG2998" s="125"/>
      <c r="CH2998" s="125"/>
      <c r="CI2998" s="125"/>
      <c r="CJ2998" s="125"/>
      <c r="CK2998" s="125"/>
      <c r="CL2998" s="125"/>
      <c r="CM2998" s="125"/>
      <c r="CN2998" s="125"/>
      <c r="CO2998" s="125"/>
      <c r="CP2998" s="125"/>
      <c r="CQ2998" s="121"/>
    </row>
    <row r="2999" s="121" customFormat="1" hidden="1">
      <c r="A2999" s="122" t="s">
        <v>2339</v>
      </c>
      <c r="B2999" s="188" t="s">
        <v>2276</v>
      </c>
      <c r="C2999" s="179"/>
      <c r="D2999" s="179"/>
      <c r="E2999" s="115"/>
      <c r="F2999" s="116"/>
      <c r="G2999" s="113"/>
      <c r="H2999" s="125"/>
      <c r="I2999" s="125"/>
      <c r="J2999" s="125"/>
      <c r="K2999" s="125"/>
      <c r="L2999" s="125"/>
      <c r="M2999" s="125"/>
      <c r="N2999" s="125"/>
      <c r="O2999" s="125"/>
      <c r="P2999" s="125"/>
      <c r="Q2999" s="125"/>
      <c r="R2999" s="125"/>
      <c r="S2999" s="125"/>
      <c r="T2999" s="125"/>
      <c r="U2999" s="125"/>
      <c r="V2999" s="125"/>
      <c r="W2999" s="125"/>
      <c r="X2999" s="125"/>
      <c r="Y2999" s="125"/>
      <c r="Z2999" s="125"/>
      <c r="AA2999" s="125"/>
      <c r="AB2999" s="125"/>
      <c r="AC2999" s="125"/>
      <c r="AD2999" s="125"/>
      <c r="AE2999" s="125"/>
      <c r="AF2999" s="125"/>
      <c r="AG2999" s="125"/>
      <c r="AH2999" s="125"/>
      <c r="AI2999" s="125"/>
      <c r="AJ2999" s="125"/>
      <c r="AK2999" s="125"/>
      <c r="AL2999" s="125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5"/>
      <c r="AW2999" s="125"/>
      <c r="AX2999" s="125"/>
      <c r="AY2999" s="125"/>
      <c r="AZ2999" s="125"/>
      <c r="BA2999" s="125"/>
      <c r="BB2999" s="125"/>
      <c r="BC2999" s="125"/>
      <c r="BD2999" s="125"/>
      <c r="BE2999" s="125"/>
      <c r="BF2999" s="125"/>
      <c r="BG2999" s="125"/>
      <c r="BH2999" s="125"/>
      <c r="BI2999" s="125"/>
      <c r="BJ2999" s="125"/>
      <c r="BK2999" s="125"/>
      <c r="BL2999" s="125"/>
      <c r="BM2999" s="125"/>
      <c r="BN2999" s="125"/>
      <c r="BO2999" s="125"/>
      <c r="BP2999" s="125"/>
      <c r="BQ2999" s="125"/>
      <c r="BR2999" s="125"/>
      <c r="BS2999" s="125"/>
      <c r="BT2999" s="125"/>
      <c r="BU2999" s="125"/>
      <c r="BV2999" s="125"/>
      <c r="BW2999" s="125"/>
      <c r="BX2999" s="125"/>
      <c r="BY2999" s="125"/>
      <c r="BZ2999" s="125"/>
      <c r="CA2999" s="125"/>
      <c r="CB2999" s="125"/>
      <c r="CC2999" s="125"/>
      <c r="CD2999" s="125"/>
      <c r="CE2999" s="125"/>
      <c r="CF2999" s="125"/>
      <c r="CG2999" s="125"/>
      <c r="CH2999" s="125"/>
      <c r="CI2999" s="125"/>
      <c r="CJ2999" s="125"/>
      <c r="CK2999" s="125"/>
      <c r="CL2999" s="125"/>
      <c r="CM2999" s="125"/>
      <c r="CN2999" s="125"/>
      <c r="CO2999" s="125"/>
      <c r="CP2999" s="125"/>
      <c r="CQ2999" s="121"/>
    </row>
    <row r="3000" s="121" customFormat="1" hidden="1">
      <c r="A3000" s="122" t="s">
        <v>2340</v>
      </c>
      <c r="B3000" s="188" t="s">
        <v>2278</v>
      </c>
      <c r="C3000" s="179"/>
      <c r="D3000" s="179"/>
      <c r="E3000" s="115"/>
      <c r="F3000" s="116"/>
      <c r="G3000" s="113"/>
      <c r="H3000" s="125"/>
      <c r="I3000" s="125"/>
      <c r="J3000" s="125"/>
      <c r="K3000" s="125"/>
      <c r="L3000" s="125"/>
      <c r="M3000" s="125"/>
      <c r="N3000" s="125"/>
      <c r="O3000" s="125"/>
      <c r="P3000" s="125"/>
      <c r="Q3000" s="125"/>
      <c r="R3000" s="125"/>
      <c r="S3000" s="125"/>
      <c r="T3000" s="125"/>
      <c r="U3000" s="125"/>
      <c r="V3000" s="125"/>
      <c r="W3000" s="125"/>
      <c r="X3000" s="125"/>
      <c r="Y3000" s="125"/>
      <c r="Z3000" s="125"/>
      <c r="AA3000" s="125"/>
      <c r="AB3000" s="125"/>
      <c r="AC3000" s="125"/>
      <c r="AD3000" s="125"/>
      <c r="AE3000" s="125"/>
      <c r="AF3000" s="125"/>
      <c r="AG3000" s="125"/>
      <c r="AH3000" s="125"/>
      <c r="AI3000" s="125"/>
      <c r="AJ3000" s="125"/>
      <c r="AK3000" s="125"/>
      <c r="AL3000" s="125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5"/>
      <c r="AW3000" s="125"/>
      <c r="AX3000" s="125"/>
      <c r="AY3000" s="125"/>
      <c r="AZ3000" s="125"/>
      <c r="BA3000" s="125"/>
      <c r="BB3000" s="125"/>
      <c r="BC3000" s="125"/>
      <c r="BD3000" s="125"/>
      <c r="BE3000" s="125"/>
      <c r="BF3000" s="125"/>
      <c r="BG3000" s="125"/>
      <c r="BH3000" s="125"/>
      <c r="BI3000" s="125"/>
      <c r="BJ3000" s="125"/>
      <c r="BK3000" s="125"/>
      <c r="BL3000" s="125"/>
      <c r="BM3000" s="125"/>
      <c r="BN3000" s="125"/>
      <c r="BO3000" s="125"/>
      <c r="BP3000" s="125"/>
      <c r="BQ3000" s="125"/>
      <c r="BR3000" s="125"/>
      <c r="BS3000" s="125"/>
      <c r="BT3000" s="125"/>
      <c r="BU3000" s="125"/>
      <c r="BV3000" s="125"/>
      <c r="BW3000" s="125"/>
      <c r="BX3000" s="125"/>
      <c r="BY3000" s="125"/>
      <c r="BZ3000" s="125"/>
      <c r="CA3000" s="125"/>
      <c r="CB3000" s="125"/>
      <c r="CC3000" s="125"/>
      <c r="CD3000" s="125"/>
      <c r="CE3000" s="125"/>
      <c r="CF3000" s="125"/>
      <c r="CG3000" s="125"/>
      <c r="CH3000" s="125"/>
      <c r="CI3000" s="125"/>
      <c r="CJ3000" s="125"/>
      <c r="CK3000" s="125"/>
      <c r="CL3000" s="125"/>
      <c r="CM3000" s="125"/>
      <c r="CN3000" s="125"/>
      <c r="CO3000" s="125"/>
      <c r="CP3000" s="125"/>
      <c r="CQ3000" s="121"/>
    </row>
    <row r="3001" s="121" customFormat="1" hidden="1">
      <c r="A3001" s="122" t="s">
        <v>2341</v>
      </c>
      <c r="B3001" s="188" t="s">
        <v>2280</v>
      </c>
      <c r="C3001" s="179"/>
      <c r="D3001" s="179"/>
      <c r="E3001" s="115"/>
      <c r="F3001" s="116"/>
      <c r="G3001" s="113"/>
      <c r="H3001" s="125"/>
      <c r="I3001" s="125"/>
      <c r="J3001" s="125"/>
      <c r="K3001" s="125"/>
      <c r="L3001" s="125"/>
      <c r="M3001" s="125"/>
      <c r="N3001" s="125"/>
      <c r="O3001" s="125"/>
      <c r="P3001" s="125"/>
      <c r="Q3001" s="125"/>
      <c r="R3001" s="125"/>
      <c r="S3001" s="125"/>
      <c r="T3001" s="125"/>
      <c r="U3001" s="125"/>
      <c r="V3001" s="125"/>
      <c r="W3001" s="125"/>
      <c r="X3001" s="125"/>
      <c r="Y3001" s="125"/>
      <c r="Z3001" s="125"/>
      <c r="AA3001" s="125"/>
      <c r="AB3001" s="125"/>
      <c r="AC3001" s="125"/>
      <c r="AD3001" s="125"/>
      <c r="AE3001" s="125"/>
      <c r="AF3001" s="125"/>
      <c r="AG3001" s="125"/>
      <c r="AH3001" s="125"/>
      <c r="AI3001" s="125"/>
      <c r="AJ3001" s="125"/>
      <c r="AK3001" s="125"/>
      <c r="AL3001" s="125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5"/>
      <c r="AW3001" s="125"/>
      <c r="AX3001" s="125"/>
      <c r="AY3001" s="125"/>
      <c r="AZ3001" s="125"/>
      <c r="BA3001" s="125"/>
      <c r="BB3001" s="125"/>
      <c r="BC3001" s="125"/>
      <c r="BD3001" s="125"/>
      <c r="BE3001" s="125"/>
      <c r="BF3001" s="125"/>
      <c r="BG3001" s="125"/>
      <c r="BH3001" s="125"/>
      <c r="BI3001" s="125"/>
      <c r="BJ3001" s="125"/>
      <c r="BK3001" s="125"/>
      <c r="BL3001" s="125"/>
      <c r="BM3001" s="125"/>
      <c r="BN3001" s="125"/>
      <c r="BO3001" s="125"/>
      <c r="BP3001" s="125"/>
      <c r="BQ3001" s="125"/>
      <c r="BR3001" s="125"/>
      <c r="BS3001" s="125"/>
      <c r="BT3001" s="125"/>
      <c r="BU3001" s="125"/>
      <c r="BV3001" s="125"/>
      <c r="BW3001" s="125"/>
      <c r="BX3001" s="125"/>
      <c r="BY3001" s="125"/>
      <c r="BZ3001" s="125"/>
      <c r="CA3001" s="125"/>
      <c r="CB3001" s="125"/>
      <c r="CC3001" s="125"/>
      <c r="CD3001" s="125"/>
      <c r="CE3001" s="125"/>
      <c r="CF3001" s="125"/>
      <c r="CG3001" s="125"/>
      <c r="CH3001" s="125"/>
      <c r="CI3001" s="125"/>
      <c r="CJ3001" s="125"/>
      <c r="CK3001" s="125"/>
      <c r="CL3001" s="125"/>
      <c r="CM3001" s="125"/>
      <c r="CN3001" s="125"/>
      <c r="CO3001" s="125"/>
      <c r="CP3001" s="125"/>
      <c r="CQ3001" s="121"/>
    </row>
    <row r="3002" s="121" customFormat="1" hidden="1">
      <c r="A3002" s="122" t="s">
        <v>2342</v>
      </c>
      <c r="B3002" s="188" t="s">
        <v>2343</v>
      </c>
      <c r="C3002" s="179"/>
      <c r="D3002" s="179"/>
      <c r="E3002" s="115"/>
      <c r="F3002" s="116"/>
      <c r="G3002" s="113"/>
      <c r="H3002" s="125"/>
      <c r="I3002" s="125"/>
      <c r="J3002" s="125"/>
      <c r="K3002" s="125"/>
      <c r="L3002" s="125"/>
      <c r="M3002" s="125"/>
      <c r="N3002" s="125"/>
      <c r="O3002" s="125"/>
      <c r="P3002" s="125"/>
      <c r="Q3002" s="125"/>
      <c r="R3002" s="125"/>
      <c r="S3002" s="125"/>
      <c r="T3002" s="125"/>
      <c r="U3002" s="125"/>
      <c r="V3002" s="125"/>
      <c r="W3002" s="125"/>
      <c r="X3002" s="125"/>
      <c r="Y3002" s="125"/>
      <c r="Z3002" s="125"/>
      <c r="AA3002" s="125"/>
      <c r="AB3002" s="125"/>
      <c r="AC3002" s="125"/>
      <c r="AD3002" s="125"/>
      <c r="AE3002" s="125"/>
      <c r="AF3002" s="125"/>
      <c r="AG3002" s="125"/>
      <c r="AH3002" s="125"/>
      <c r="AI3002" s="125"/>
      <c r="AJ3002" s="125"/>
      <c r="AK3002" s="125"/>
      <c r="AL3002" s="125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5"/>
      <c r="AW3002" s="125"/>
      <c r="AX3002" s="125"/>
      <c r="AY3002" s="125"/>
      <c r="AZ3002" s="125"/>
      <c r="BA3002" s="125"/>
      <c r="BB3002" s="125"/>
      <c r="BC3002" s="125"/>
      <c r="BD3002" s="125"/>
      <c r="BE3002" s="125"/>
      <c r="BF3002" s="125"/>
      <c r="BG3002" s="125"/>
      <c r="BH3002" s="125"/>
      <c r="BI3002" s="125"/>
      <c r="BJ3002" s="125"/>
      <c r="BK3002" s="125"/>
      <c r="BL3002" s="125"/>
      <c r="BM3002" s="125"/>
      <c r="BN3002" s="125"/>
      <c r="BO3002" s="125"/>
      <c r="BP3002" s="125"/>
      <c r="BQ3002" s="125"/>
      <c r="BR3002" s="125"/>
      <c r="BS3002" s="125"/>
      <c r="BT3002" s="125"/>
      <c r="BU3002" s="125"/>
      <c r="BV3002" s="125"/>
      <c r="BW3002" s="125"/>
      <c r="BX3002" s="125"/>
      <c r="BY3002" s="125"/>
      <c r="BZ3002" s="125"/>
      <c r="CA3002" s="125"/>
      <c r="CB3002" s="125"/>
      <c r="CC3002" s="125"/>
      <c r="CD3002" s="125"/>
      <c r="CE3002" s="125"/>
      <c r="CF3002" s="125"/>
      <c r="CG3002" s="125"/>
      <c r="CH3002" s="125"/>
      <c r="CI3002" s="125"/>
      <c r="CJ3002" s="125"/>
      <c r="CK3002" s="125"/>
      <c r="CL3002" s="125"/>
      <c r="CM3002" s="125"/>
      <c r="CN3002" s="125"/>
      <c r="CO3002" s="125"/>
      <c r="CP3002" s="125"/>
      <c r="CQ3002" s="121"/>
    </row>
    <row r="3003" s="121" customFormat="1" hidden="1">
      <c r="A3003" s="122" t="s">
        <v>2344</v>
      </c>
      <c r="B3003" s="188" t="s">
        <v>2274</v>
      </c>
      <c r="C3003" s="179"/>
      <c r="D3003" s="179"/>
      <c r="E3003" s="115"/>
      <c r="F3003" s="116"/>
      <c r="G3003" s="113"/>
      <c r="H3003" s="125"/>
      <c r="I3003" s="125"/>
      <c r="J3003" s="125"/>
      <c r="K3003" s="125"/>
      <c r="L3003" s="125"/>
      <c r="M3003" s="125"/>
      <c r="N3003" s="125"/>
      <c r="O3003" s="125"/>
      <c r="P3003" s="125"/>
      <c r="Q3003" s="125"/>
      <c r="R3003" s="125"/>
      <c r="S3003" s="125"/>
      <c r="T3003" s="125"/>
      <c r="U3003" s="125"/>
      <c r="V3003" s="125"/>
      <c r="W3003" s="125"/>
      <c r="X3003" s="125"/>
      <c r="Y3003" s="125"/>
      <c r="Z3003" s="125"/>
      <c r="AA3003" s="125"/>
      <c r="AB3003" s="125"/>
      <c r="AC3003" s="125"/>
      <c r="AD3003" s="125"/>
      <c r="AE3003" s="125"/>
      <c r="AF3003" s="125"/>
      <c r="AG3003" s="125"/>
      <c r="AH3003" s="125"/>
      <c r="AI3003" s="125"/>
      <c r="AJ3003" s="125"/>
      <c r="AK3003" s="125"/>
      <c r="AL3003" s="125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5"/>
      <c r="AW3003" s="125"/>
      <c r="AX3003" s="125"/>
      <c r="AY3003" s="125"/>
      <c r="AZ3003" s="125"/>
      <c r="BA3003" s="125"/>
      <c r="BB3003" s="125"/>
      <c r="BC3003" s="125"/>
      <c r="BD3003" s="125"/>
      <c r="BE3003" s="125"/>
      <c r="BF3003" s="125"/>
      <c r="BG3003" s="125"/>
      <c r="BH3003" s="125"/>
      <c r="BI3003" s="125"/>
      <c r="BJ3003" s="125"/>
      <c r="BK3003" s="125"/>
      <c r="BL3003" s="125"/>
      <c r="BM3003" s="125"/>
      <c r="BN3003" s="125"/>
      <c r="BO3003" s="125"/>
      <c r="BP3003" s="125"/>
      <c r="BQ3003" s="125"/>
      <c r="BR3003" s="125"/>
      <c r="BS3003" s="125"/>
      <c r="BT3003" s="125"/>
      <c r="BU3003" s="125"/>
      <c r="BV3003" s="125"/>
      <c r="BW3003" s="125"/>
      <c r="BX3003" s="125"/>
      <c r="BY3003" s="125"/>
      <c r="BZ3003" s="125"/>
      <c r="CA3003" s="125"/>
      <c r="CB3003" s="125"/>
      <c r="CC3003" s="125"/>
      <c r="CD3003" s="125"/>
      <c r="CE3003" s="125"/>
      <c r="CF3003" s="125"/>
      <c r="CG3003" s="125"/>
      <c r="CH3003" s="125"/>
      <c r="CI3003" s="125"/>
      <c r="CJ3003" s="125"/>
      <c r="CK3003" s="125"/>
      <c r="CL3003" s="125"/>
      <c r="CM3003" s="125"/>
      <c r="CN3003" s="125"/>
      <c r="CO3003" s="125"/>
      <c r="CP3003" s="125"/>
      <c r="CQ3003" s="121"/>
    </row>
    <row r="3004" s="121" customFormat="1" hidden="1">
      <c r="A3004" s="122" t="s">
        <v>2345</v>
      </c>
      <c r="B3004" s="188" t="s">
        <v>2276</v>
      </c>
      <c r="C3004" s="179"/>
      <c r="D3004" s="179"/>
      <c r="E3004" s="115"/>
      <c r="F3004" s="116"/>
      <c r="G3004" s="113"/>
      <c r="H3004" s="125"/>
      <c r="I3004" s="125"/>
      <c r="J3004" s="125"/>
      <c r="K3004" s="125"/>
      <c r="L3004" s="125"/>
      <c r="M3004" s="125"/>
      <c r="N3004" s="125"/>
      <c r="O3004" s="125"/>
      <c r="P3004" s="125"/>
      <c r="Q3004" s="125"/>
      <c r="R3004" s="125"/>
      <c r="S3004" s="125"/>
      <c r="T3004" s="125"/>
      <c r="U3004" s="125"/>
      <c r="V3004" s="125"/>
      <c r="W3004" s="125"/>
      <c r="X3004" s="125"/>
      <c r="Y3004" s="125"/>
      <c r="Z3004" s="125"/>
      <c r="AA3004" s="125"/>
      <c r="AB3004" s="125"/>
      <c r="AC3004" s="125"/>
      <c r="AD3004" s="125"/>
      <c r="AE3004" s="125"/>
      <c r="AF3004" s="125"/>
      <c r="AG3004" s="125"/>
      <c r="AH3004" s="125"/>
      <c r="AI3004" s="125"/>
      <c r="AJ3004" s="125"/>
      <c r="AK3004" s="125"/>
      <c r="AL3004" s="125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5"/>
      <c r="AW3004" s="125"/>
      <c r="AX3004" s="125"/>
      <c r="AY3004" s="125"/>
      <c r="AZ3004" s="125"/>
      <c r="BA3004" s="125"/>
      <c r="BB3004" s="125"/>
      <c r="BC3004" s="125"/>
      <c r="BD3004" s="125"/>
      <c r="BE3004" s="125"/>
      <c r="BF3004" s="125"/>
      <c r="BG3004" s="125"/>
      <c r="BH3004" s="125"/>
      <c r="BI3004" s="125"/>
      <c r="BJ3004" s="125"/>
      <c r="BK3004" s="125"/>
      <c r="BL3004" s="125"/>
      <c r="BM3004" s="125"/>
      <c r="BN3004" s="125"/>
      <c r="BO3004" s="125"/>
      <c r="BP3004" s="125"/>
      <c r="BQ3004" s="125"/>
      <c r="BR3004" s="125"/>
      <c r="BS3004" s="125"/>
      <c r="BT3004" s="125"/>
      <c r="BU3004" s="125"/>
      <c r="BV3004" s="125"/>
      <c r="BW3004" s="125"/>
      <c r="BX3004" s="125"/>
      <c r="BY3004" s="125"/>
      <c r="BZ3004" s="125"/>
      <c r="CA3004" s="125"/>
      <c r="CB3004" s="125"/>
      <c r="CC3004" s="125"/>
      <c r="CD3004" s="125"/>
      <c r="CE3004" s="125"/>
      <c r="CF3004" s="125"/>
      <c r="CG3004" s="125"/>
      <c r="CH3004" s="125"/>
      <c r="CI3004" s="125"/>
      <c r="CJ3004" s="125"/>
      <c r="CK3004" s="125"/>
      <c r="CL3004" s="125"/>
      <c r="CM3004" s="125"/>
      <c r="CN3004" s="125"/>
      <c r="CO3004" s="125"/>
      <c r="CP3004" s="125"/>
      <c r="CQ3004" s="121"/>
    </row>
    <row r="3005" s="121" customFormat="1" hidden="1">
      <c r="A3005" s="122" t="s">
        <v>2346</v>
      </c>
      <c r="B3005" s="188" t="s">
        <v>2278</v>
      </c>
      <c r="C3005" s="179"/>
      <c r="D3005" s="179"/>
      <c r="E3005" s="115"/>
      <c r="F3005" s="116"/>
      <c r="G3005" s="113"/>
      <c r="H3005" s="125"/>
      <c r="I3005" s="125"/>
      <c r="J3005" s="125"/>
      <c r="K3005" s="125"/>
      <c r="L3005" s="125"/>
      <c r="M3005" s="125"/>
      <c r="N3005" s="125"/>
      <c r="O3005" s="125"/>
      <c r="P3005" s="125"/>
      <c r="Q3005" s="125"/>
      <c r="R3005" s="125"/>
      <c r="S3005" s="125"/>
      <c r="T3005" s="125"/>
      <c r="U3005" s="125"/>
      <c r="V3005" s="125"/>
      <c r="W3005" s="125"/>
      <c r="X3005" s="125"/>
      <c r="Y3005" s="125"/>
      <c r="Z3005" s="125"/>
      <c r="AA3005" s="125"/>
      <c r="AB3005" s="125"/>
      <c r="AC3005" s="125"/>
      <c r="AD3005" s="125"/>
      <c r="AE3005" s="125"/>
      <c r="AF3005" s="125"/>
      <c r="AG3005" s="125"/>
      <c r="AH3005" s="125"/>
      <c r="AI3005" s="125"/>
      <c r="AJ3005" s="125"/>
      <c r="AK3005" s="125"/>
      <c r="AL3005" s="125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5"/>
      <c r="AW3005" s="125"/>
      <c r="AX3005" s="125"/>
      <c r="AY3005" s="125"/>
      <c r="AZ3005" s="125"/>
      <c r="BA3005" s="125"/>
      <c r="BB3005" s="125"/>
      <c r="BC3005" s="125"/>
      <c r="BD3005" s="125"/>
      <c r="BE3005" s="125"/>
      <c r="BF3005" s="125"/>
      <c r="BG3005" s="125"/>
      <c r="BH3005" s="125"/>
      <c r="BI3005" s="125"/>
      <c r="BJ3005" s="125"/>
      <c r="BK3005" s="125"/>
      <c r="BL3005" s="125"/>
      <c r="BM3005" s="125"/>
      <c r="BN3005" s="125"/>
      <c r="BO3005" s="125"/>
      <c r="BP3005" s="125"/>
      <c r="BQ3005" s="125"/>
      <c r="BR3005" s="125"/>
      <c r="BS3005" s="125"/>
      <c r="BT3005" s="125"/>
      <c r="BU3005" s="125"/>
      <c r="BV3005" s="125"/>
      <c r="BW3005" s="125"/>
      <c r="BX3005" s="125"/>
      <c r="BY3005" s="125"/>
      <c r="BZ3005" s="125"/>
      <c r="CA3005" s="125"/>
      <c r="CB3005" s="125"/>
      <c r="CC3005" s="125"/>
      <c r="CD3005" s="125"/>
      <c r="CE3005" s="125"/>
      <c r="CF3005" s="125"/>
      <c r="CG3005" s="125"/>
      <c r="CH3005" s="125"/>
      <c r="CI3005" s="125"/>
      <c r="CJ3005" s="125"/>
      <c r="CK3005" s="125"/>
      <c r="CL3005" s="125"/>
      <c r="CM3005" s="125"/>
      <c r="CN3005" s="125"/>
      <c r="CO3005" s="125"/>
      <c r="CP3005" s="125"/>
      <c r="CQ3005" s="121"/>
    </row>
    <row r="3006" s="121" customFormat="1" hidden="1">
      <c r="A3006" s="122" t="s">
        <v>2347</v>
      </c>
      <c r="B3006" s="188" t="s">
        <v>2280</v>
      </c>
      <c r="C3006" s="179"/>
      <c r="D3006" s="179"/>
      <c r="E3006" s="115"/>
      <c r="F3006" s="116"/>
      <c r="G3006" s="113"/>
      <c r="H3006" s="125"/>
      <c r="I3006" s="125"/>
      <c r="J3006" s="125"/>
      <c r="K3006" s="125"/>
      <c r="L3006" s="125"/>
      <c r="M3006" s="125"/>
      <c r="N3006" s="125"/>
      <c r="O3006" s="125"/>
      <c r="P3006" s="125"/>
      <c r="Q3006" s="125"/>
      <c r="R3006" s="125"/>
      <c r="S3006" s="125"/>
      <c r="T3006" s="125"/>
      <c r="U3006" s="125"/>
      <c r="V3006" s="125"/>
      <c r="W3006" s="125"/>
      <c r="X3006" s="125"/>
      <c r="Y3006" s="125"/>
      <c r="Z3006" s="125"/>
      <c r="AA3006" s="125"/>
      <c r="AB3006" s="125"/>
      <c r="AC3006" s="125"/>
      <c r="AD3006" s="125"/>
      <c r="AE3006" s="125"/>
      <c r="AF3006" s="125"/>
      <c r="AG3006" s="125"/>
      <c r="AH3006" s="125"/>
      <c r="AI3006" s="125"/>
      <c r="AJ3006" s="125"/>
      <c r="AK3006" s="125"/>
      <c r="AL3006" s="125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5"/>
      <c r="AW3006" s="125"/>
      <c r="AX3006" s="125"/>
      <c r="AY3006" s="125"/>
      <c r="AZ3006" s="125"/>
      <c r="BA3006" s="125"/>
      <c r="BB3006" s="125"/>
      <c r="BC3006" s="125"/>
      <c r="BD3006" s="125"/>
      <c r="BE3006" s="125"/>
      <c r="BF3006" s="125"/>
      <c r="BG3006" s="125"/>
      <c r="BH3006" s="125"/>
      <c r="BI3006" s="125"/>
      <c r="BJ3006" s="125"/>
      <c r="BK3006" s="125"/>
      <c r="BL3006" s="125"/>
      <c r="BM3006" s="125"/>
      <c r="BN3006" s="125"/>
      <c r="BO3006" s="125"/>
      <c r="BP3006" s="125"/>
      <c r="BQ3006" s="125"/>
      <c r="BR3006" s="125"/>
      <c r="BS3006" s="125"/>
      <c r="BT3006" s="125"/>
      <c r="BU3006" s="125"/>
      <c r="BV3006" s="125"/>
      <c r="BW3006" s="125"/>
      <c r="BX3006" s="125"/>
      <c r="BY3006" s="125"/>
      <c r="BZ3006" s="125"/>
      <c r="CA3006" s="125"/>
      <c r="CB3006" s="125"/>
      <c r="CC3006" s="125"/>
      <c r="CD3006" s="125"/>
      <c r="CE3006" s="125"/>
      <c r="CF3006" s="125"/>
      <c r="CG3006" s="125"/>
      <c r="CH3006" s="125"/>
      <c r="CI3006" s="125"/>
      <c r="CJ3006" s="125"/>
      <c r="CK3006" s="125"/>
      <c r="CL3006" s="125"/>
      <c r="CM3006" s="125"/>
      <c r="CN3006" s="125"/>
      <c r="CO3006" s="125"/>
      <c r="CP3006" s="125"/>
      <c r="CQ3006" s="121"/>
    </row>
    <row r="3007" s="121" customFormat="1" hidden="1">
      <c r="A3007" s="122" t="s">
        <v>2348</v>
      </c>
      <c r="B3007" s="188" t="s">
        <v>2349</v>
      </c>
      <c r="C3007" s="179"/>
      <c r="D3007" s="179"/>
      <c r="E3007" s="115"/>
      <c r="F3007" s="116"/>
      <c r="G3007" s="113"/>
      <c r="H3007" s="125"/>
      <c r="I3007" s="125"/>
      <c r="J3007" s="125"/>
      <c r="K3007" s="125"/>
      <c r="L3007" s="125"/>
      <c r="M3007" s="125"/>
      <c r="N3007" s="125"/>
      <c r="O3007" s="125"/>
      <c r="P3007" s="125"/>
      <c r="Q3007" s="125"/>
      <c r="R3007" s="125"/>
      <c r="S3007" s="125"/>
      <c r="T3007" s="125"/>
      <c r="U3007" s="125"/>
      <c r="V3007" s="125"/>
      <c r="W3007" s="125"/>
      <c r="X3007" s="125"/>
      <c r="Y3007" s="125"/>
      <c r="Z3007" s="125"/>
      <c r="AA3007" s="125"/>
      <c r="AB3007" s="125"/>
      <c r="AC3007" s="125"/>
      <c r="AD3007" s="125"/>
      <c r="AE3007" s="125"/>
      <c r="AF3007" s="125"/>
      <c r="AG3007" s="125"/>
      <c r="AH3007" s="125"/>
      <c r="AI3007" s="125"/>
      <c r="AJ3007" s="125"/>
      <c r="AK3007" s="125"/>
      <c r="AL3007" s="125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5"/>
      <c r="AW3007" s="125"/>
      <c r="AX3007" s="125"/>
      <c r="AY3007" s="125"/>
      <c r="AZ3007" s="125"/>
      <c r="BA3007" s="125"/>
      <c r="BB3007" s="125"/>
      <c r="BC3007" s="125"/>
      <c r="BD3007" s="125"/>
      <c r="BE3007" s="125"/>
      <c r="BF3007" s="125"/>
      <c r="BG3007" s="125"/>
      <c r="BH3007" s="125"/>
      <c r="BI3007" s="125"/>
      <c r="BJ3007" s="125"/>
      <c r="BK3007" s="125"/>
      <c r="BL3007" s="125"/>
      <c r="BM3007" s="125"/>
      <c r="BN3007" s="125"/>
      <c r="BO3007" s="125"/>
      <c r="BP3007" s="125"/>
      <c r="BQ3007" s="125"/>
      <c r="BR3007" s="125"/>
      <c r="BS3007" s="125"/>
      <c r="BT3007" s="125"/>
      <c r="BU3007" s="125"/>
      <c r="BV3007" s="125"/>
      <c r="BW3007" s="125"/>
      <c r="BX3007" s="125"/>
      <c r="BY3007" s="125"/>
      <c r="BZ3007" s="125"/>
      <c r="CA3007" s="125"/>
      <c r="CB3007" s="125"/>
      <c r="CC3007" s="125"/>
      <c r="CD3007" s="125"/>
      <c r="CE3007" s="125"/>
      <c r="CF3007" s="125"/>
      <c r="CG3007" s="125"/>
      <c r="CH3007" s="125"/>
      <c r="CI3007" s="125"/>
      <c r="CJ3007" s="125"/>
      <c r="CK3007" s="125"/>
      <c r="CL3007" s="125"/>
      <c r="CM3007" s="125"/>
      <c r="CN3007" s="125"/>
      <c r="CO3007" s="125"/>
      <c r="CP3007" s="125"/>
      <c r="CQ3007" s="121"/>
    </row>
    <row r="3008" s="121" customFormat="1" hidden="1">
      <c r="A3008" s="122" t="s">
        <v>2350</v>
      </c>
      <c r="B3008" s="188" t="s">
        <v>2274</v>
      </c>
      <c r="C3008" s="179"/>
      <c r="D3008" s="179"/>
      <c r="E3008" s="115"/>
      <c r="F3008" s="116"/>
      <c r="G3008" s="113"/>
      <c r="H3008" s="125"/>
      <c r="I3008" s="125"/>
      <c r="J3008" s="125"/>
      <c r="K3008" s="125"/>
      <c r="L3008" s="125"/>
      <c r="M3008" s="125"/>
      <c r="N3008" s="125"/>
      <c r="O3008" s="125"/>
      <c r="P3008" s="125"/>
      <c r="Q3008" s="125"/>
      <c r="R3008" s="125"/>
      <c r="S3008" s="125"/>
      <c r="T3008" s="125"/>
      <c r="U3008" s="125"/>
      <c r="V3008" s="125"/>
      <c r="W3008" s="125"/>
      <c r="X3008" s="125"/>
      <c r="Y3008" s="125"/>
      <c r="Z3008" s="125"/>
      <c r="AA3008" s="125"/>
      <c r="AB3008" s="125"/>
      <c r="AC3008" s="125"/>
      <c r="AD3008" s="125"/>
      <c r="AE3008" s="125"/>
      <c r="AF3008" s="125"/>
      <c r="AG3008" s="125"/>
      <c r="AH3008" s="125"/>
      <c r="AI3008" s="125"/>
      <c r="AJ3008" s="125"/>
      <c r="AK3008" s="125"/>
      <c r="AL3008" s="125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5"/>
      <c r="AW3008" s="125"/>
      <c r="AX3008" s="125"/>
      <c r="AY3008" s="125"/>
      <c r="AZ3008" s="125"/>
      <c r="BA3008" s="125"/>
      <c r="BB3008" s="125"/>
      <c r="BC3008" s="125"/>
      <c r="BD3008" s="125"/>
      <c r="BE3008" s="125"/>
      <c r="BF3008" s="125"/>
      <c r="BG3008" s="125"/>
      <c r="BH3008" s="125"/>
      <c r="BI3008" s="125"/>
      <c r="BJ3008" s="125"/>
      <c r="BK3008" s="125"/>
      <c r="BL3008" s="125"/>
      <c r="BM3008" s="125"/>
      <c r="BN3008" s="125"/>
      <c r="BO3008" s="125"/>
      <c r="BP3008" s="125"/>
      <c r="BQ3008" s="125"/>
      <c r="BR3008" s="125"/>
      <c r="BS3008" s="125"/>
      <c r="BT3008" s="125"/>
      <c r="BU3008" s="125"/>
      <c r="BV3008" s="125"/>
      <c r="BW3008" s="125"/>
      <c r="BX3008" s="125"/>
      <c r="BY3008" s="125"/>
      <c r="BZ3008" s="125"/>
      <c r="CA3008" s="125"/>
      <c r="CB3008" s="125"/>
      <c r="CC3008" s="125"/>
      <c r="CD3008" s="125"/>
      <c r="CE3008" s="125"/>
      <c r="CF3008" s="125"/>
      <c r="CG3008" s="125"/>
      <c r="CH3008" s="125"/>
      <c r="CI3008" s="125"/>
      <c r="CJ3008" s="125"/>
      <c r="CK3008" s="125"/>
      <c r="CL3008" s="125"/>
      <c r="CM3008" s="125"/>
      <c r="CN3008" s="125"/>
      <c r="CO3008" s="125"/>
      <c r="CP3008" s="125"/>
      <c r="CQ3008" s="121"/>
    </row>
    <row r="3009" s="121" customFormat="1" hidden="1">
      <c r="A3009" s="122" t="s">
        <v>2351</v>
      </c>
      <c r="B3009" s="188" t="s">
        <v>2276</v>
      </c>
      <c r="C3009" s="179"/>
      <c r="D3009" s="179"/>
      <c r="E3009" s="115"/>
      <c r="F3009" s="116"/>
      <c r="G3009" s="113"/>
      <c r="H3009" s="125"/>
      <c r="I3009" s="125"/>
      <c r="J3009" s="125"/>
      <c r="K3009" s="125"/>
      <c r="L3009" s="125"/>
      <c r="M3009" s="125"/>
      <c r="N3009" s="125"/>
      <c r="O3009" s="125"/>
      <c r="P3009" s="125"/>
      <c r="Q3009" s="125"/>
      <c r="R3009" s="125"/>
      <c r="S3009" s="125"/>
      <c r="T3009" s="125"/>
      <c r="U3009" s="125"/>
      <c r="V3009" s="125"/>
      <c r="W3009" s="125"/>
      <c r="X3009" s="125"/>
      <c r="Y3009" s="125"/>
      <c r="Z3009" s="125"/>
      <c r="AA3009" s="125"/>
      <c r="AB3009" s="125"/>
      <c r="AC3009" s="125"/>
      <c r="AD3009" s="125"/>
      <c r="AE3009" s="125"/>
      <c r="AF3009" s="125"/>
      <c r="AG3009" s="125"/>
      <c r="AH3009" s="125"/>
      <c r="AI3009" s="125"/>
      <c r="AJ3009" s="125"/>
      <c r="AK3009" s="125"/>
      <c r="AL3009" s="125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5"/>
      <c r="AW3009" s="125"/>
      <c r="AX3009" s="125"/>
      <c r="AY3009" s="125"/>
      <c r="AZ3009" s="125"/>
      <c r="BA3009" s="125"/>
      <c r="BB3009" s="125"/>
      <c r="BC3009" s="125"/>
      <c r="BD3009" s="125"/>
      <c r="BE3009" s="125"/>
      <c r="BF3009" s="125"/>
      <c r="BG3009" s="125"/>
      <c r="BH3009" s="125"/>
      <c r="BI3009" s="125"/>
      <c r="BJ3009" s="125"/>
      <c r="BK3009" s="125"/>
      <c r="BL3009" s="125"/>
      <c r="BM3009" s="125"/>
      <c r="BN3009" s="125"/>
      <c r="BO3009" s="125"/>
      <c r="BP3009" s="125"/>
      <c r="BQ3009" s="125"/>
      <c r="BR3009" s="125"/>
      <c r="BS3009" s="125"/>
      <c r="BT3009" s="125"/>
      <c r="BU3009" s="125"/>
      <c r="BV3009" s="125"/>
      <c r="BW3009" s="125"/>
      <c r="BX3009" s="125"/>
      <c r="BY3009" s="125"/>
      <c r="BZ3009" s="125"/>
      <c r="CA3009" s="125"/>
      <c r="CB3009" s="125"/>
      <c r="CC3009" s="125"/>
      <c r="CD3009" s="125"/>
      <c r="CE3009" s="125"/>
      <c r="CF3009" s="125"/>
      <c r="CG3009" s="125"/>
      <c r="CH3009" s="125"/>
      <c r="CI3009" s="125"/>
      <c r="CJ3009" s="125"/>
      <c r="CK3009" s="125"/>
      <c r="CL3009" s="125"/>
      <c r="CM3009" s="125"/>
      <c r="CN3009" s="125"/>
      <c r="CO3009" s="125"/>
      <c r="CP3009" s="125"/>
      <c r="CQ3009" s="121"/>
    </row>
    <row r="3010" s="121" customFormat="1" hidden="1">
      <c r="A3010" s="122" t="s">
        <v>2352</v>
      </c>
      <c r="B3010" s="188" t="s">
        <v>2278</v>
      </c>
      <c r="C3010" s="179"/>
      <c r="D3010" s="179"/>
      <c r="E3010" s="115"/>
      <c r="F3010" s="116"/>
      <c r="G3010" s="113"/>
      <c r="H3010" s="125"/>
      <c r="I3010" s="125"/>
      <c r="J3010" s="125"/>
      <c r="K3010" s="125"/>
      <c r="L3010" s="125"/>
      <c r="M3010" s="125"/>
      <c r="N3010" s="125"/>
      <c r="O3010" s="125"/>
      <c r="P3010" s="125"/>
      <c r="Q3010" s="125"/>
      <c r="R3010" s="125"/>
      <c r="S3010" s="125"/>
      <c r="T3010" s="125"/>
      <c r="U3010" s="125"/>
      <c r="V3010" s="125"/>
      <c r="W3010" s="125"/>
      <c r="X3010" s="125"/>
      <c r="Y3010" s="125"/>
      <c r="Z3010" s="125"/>
      <c r="AA3010" s="125"/>
      <c r="AB3010" s="125"/>
      <c r="AC3010" s="125"/>
      <c r="AD3010" s="125"/>
      <c r="AE3010" s="125"/>
      <c r="AF3010" s="125"/>
      <c r="AG3010" s="125"/>
      <c r="AH3010" s="125"/>
      <c r="AI3010" s="125"/>
      <c r="AJ3010" s="125"/>
      <c r="AK3010" s="125"/>
      <c r="AL3010" s="125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5"/>
      <c r="AW3010" s="125"/>
      <c r="AX3010" s="125"/>
      <c r="AY3010" s="125"/>
      <c r="AZ3010" s="125"/>
      <c r="BA3010" s="125"/>
      <c r="BB3010" s="125"/>
      <c r="BC3010" s="125"/>
      <c r="BD3010" s="125"/>
      <c r="BE3010" s="125"/>
      <c r="BF3010" s="125"/>
      <c r="BG3010" s="125"/>
      <c r="BH3010" s="125"/>
      <c r="BI3010" s="125"/>
      <c r="BJ3010" s="125"/>
      <c r="BK3010" s="125"/>
      <c r="BL3010" s="125"/>
      <c r="BM3010" s="125"/>
      <c r="BN3010" s="125"/>
      <c r="BO3010" s="125"/>
      <c r="BP3010" s="125"/>
      <c r="BQ3010" s="125"/>
      <c r="BR3010" s="125"/>
      <c r="BS3010" s="125"/>
      <c r="BT3010" s="125"/>
      <c r="BU3010" s="125"/>
      <c r="BV3010" s="125"/>
      <c r="BW3010" s="125"/>
      <c r="BX3010" s="125"/>
      <c r="BY3010" s="125"/>
      <c r="BZ3010" s="125"/>
      <c r="CA3010" s="125"/>
      <c r="CB3010" s="125"/>
      <c r="CC3010" s="125"/>
      <c r="CD3010" s="125"/>
      <c r="CE3010" s="125"/>
      <c r="CF3010" s="125"/>
      <c r="CG3010" s="125"/>
      <c r="CH3010" s="125"/>
      <c r="CI3010" s="125"/>
      <c r="CJ3010" s="125"/>
      <c r="CK3010" s="125"/>
      <c r="CL3010" s="125"/>
      <c r="CM3010" s="125"/>
      <c r="CN3010" s="125"/>
      <c r="CO3010" s="125"/>
      <c r="CP3010" s="125"/>
      <c r="CQ3010" s="121"/>
    </row>
    <row r="3011" s="121" customFormat="1" hidden="1">
      <c r="A3011" s="122" t="s">
        <v>2353</v>
      </c>
      <c r="B3011" s="188" t="s">
        <v>2280</v>
      </c>
      <c r="C3011" s="179"/>
      <c r="D3011" s="179"/>
      <c r="E3011" s="115"/>
      <c r="F3011" s="116"/>
      <c r="G3011" s="113"/>
      <c r="H3011" s="125"/>
      <c r="I3011" s="125"/>
      <c r="J3011" s="125"/>
      <c r="K3011" s="125"/>
      <c r="L3011" s="125"/>
      <c r="M3011" s="125"/>
      <c r="N3011" s="125"/>
      <c r="O3011" s="125"/>
      <c r="P3011" s="125"/>
      <c r="Q3011" s="125"/>
      <c r="R3011" s="125"/>
      <c r="S3011" s="125"/>
      <c r="T3011" s="125"/>
      <c r="U3011" s="125"/>
      <c r="V3011" s="125"/>
      <c r="W3011" s="125"/>
      <c r="X3011" s="125"/>
      <c r="Y3011" s="125"/>
      <c r="Z3011" s="125"/>
      <c r="AA3011" s="125"/>
      <c r="AB3011" s="125"/>
      <c r="AC3011" s="125"/>
      <c r="AD3011" s="125"/>
      <c r="AE3011" s="125"/>
      <c r="AF3011" s="125"/>
      <c r="AG3011" s="125"/>
      <c r="AH3011" s="125"/>
      <c r="AI3011" s="125"/>
      <c r="AJ3011" s="125"/>
      <c r="AK3011" s="125"/>
      <c r="AL3011" s="125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5"/>
      <c r="AW3011" s="125"/>
      <c r="AX3011" s="125"/>
      <c r="AY3011" s="125"/>
      <c r="AZ3011" s="125"/>
      <c r="BA3011" s="125"/>
      <c r="BB3011" s="125"/>
      <c r="BC3011" s="125"/>
      <c r="BD3011" s="125"/>
      <c r="BE3011" s="125"/>
      <c r="BF3011" s="125"/>
      <c r="BG3011" s="125"/>
      <c r="BH3011" s="125"/>
      <c r="BI3011" s="125"/>
      <c r="BJ3011" s="125"/>
      <c r="BK3011" s="125"/>
      <c r="BL3011" s="125"/>
      <c r="BM3011" s="125"/>
      <c r="BN3011" s="125"/>
      <c r="BO3011" s="125"/>
      <c r="BP3011" s="125"/>
      <c r="BQ3011" s="125"/>
      <c r="BR3011" s="125"/>
      <c r="BS3011" s="125"/>
      <c r="BT3011" s="125"/>
      <c r="BU3011" s="125"/>
      <c r="BV3011" s="125"/>
      <c r="BW3011" s="125"/>
      <c r="BX3011" s="125"/>
      <c r="BY3011" s="125"/>
      <c r="BZ3011" s="125"/>
      <c r="CA3011" s="125"/>
      <c r="CB3011" s="125"/>
      <c r="CC3011" s="125"/>
      <c r="CD3011" s="125"/>
      <c r="CE3011" s="125"/>
      <c r="CF3011" s="125"/>
      <c r="CG3011" s="125"/>
      <c r="CH3011" s="125"/>
      <c r="CI3011" s="125"/>
      <c r="CJ3011" s="125"/>
      <c r="CK3011" s="125"/>
      <c r="CL3011" s="125"/>
      <c r="CM3011" s="125"/>
      <c r="CN3011" s="125"/>
      <c r="CO3011" s="125"/>
      <c r="CP3011" s="125"/>
      <c r="CQ3011" s="121"/>
    </row>
    <row r="3012" s="121" customFormat="1" hidden="1">
      <c r="A3012" s="122" t="s">
        <v>2430</v>
      </c>
      <c r="B3012" s="196" t="s">
        <v>2355</v>
      </c>
      <c r="C3012" s="179"/>
      <c r="D3012" s="179"/>
      <c r="E3012" s="115"/>
      <c r="F3012" s="116"/>
      <c r="G3012" s="113"/>
      <c r="H3012" s="125"/>
      <c r="I3012" s="125"/>
      <c r="J3012" s="125"/>
      <c r="K3012" s="125"/>
      <c r="L3012" s="125"/>
      <c r="M3012" s="125"/>
      <c r="N3012" s="125"/>
      <c r="O3012" s="125"/>
      <c r="P3012" s="125"/>
      <c r="Q3012" s="125"/>
      <c r="R3012" s="125"/>
      <c r="S3012" s="125"/>
      <c r="T3012" s="125"/>
      <c r="U3012" s="125"/>
      <c r="V3012" s="125"/>
      <c r="W3012" s="125"/>
      <c r="X3012" s="125"/>
      <c r="Y3012" s="125"/>
      <c r="Z3012" s="125"/>
      <c r="AA3012" s="125"/>
      <c r="AB3012" s="125"/>
      <c r="AC3012" s="125"/>
      <c r="AD3012" s="125"/>
      <c r="AE3012" s="125"/>
      <c r="AF3012" s="125"/>
      <c r="AG3012" s="125"/>
      <c r="AH3012" s="125"/>
      <c r="AI3012" s="125"/>
      <c r="AJ3012" s="125"/>
      <c r="AK3012" s="125"/>
      <c r="AL3012" s="125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5"/>
      <c r="AW3012" s="125"/>
      <c r="AX3012" s="125"/>
      <c r="AY3012" s="125"/>
      <c r="AZ3012" s="125"/>
      <c r="BA3012" s="125"/>
      <c r="BB3012" s="125"/>
      <c r="BC3012" s="125"/>
      <c r="BD3012" s="125"/>
      <c r="BE3012" s="125"/>
      <c r="BF3012" s="125"/>
      <c r="BG3012" s="125"/>
      <c r="BH3012" s="125"/>
      <c r="BI3012" s="125"/>
      <c r="BJ3012" s="125"/>
      <c r="BK3012" s="125"/>
      <c r="BL3012" s="125"/>
      <c r="BM3012" s="125"/>
      <c r="BN3012" s="125"/>
      <c r="BO3012" s="125"/>
      <c r="BP3012" s="125"/>
      <c r="BQ3012" s="125"/>
      <c r="BR3012" s="125"/>
      <c r="BS3012" s="125"/>
      <c r="BT3012" s="125"/>
      <c r="BU3012" s="125"/>
      <c r="BV3012" s="125"/>
      <c r="BW3012" s="125"/>
      <c r="BX3012" s="125"/>
      <c r="BY3012" s="125"/>
      <c r="BZ3012" s="125"/>
      <c r="CA3012" s="125"/>
      <c r="CB3012" s="125"/>
      <c r="CC3012" s="125"/>
      <c r="CD3012" s="125"/>
      <c r="CE3012" s="125"/>
      <c r="CF3012" s="125"/>
      <c r="CG3012" s="125"/>
      <c r="CH3012" s="125"/>
      <c r="CI3012" s="125"/>
      <c r="CJ3012" s="125"/>
      <c r="CK3012" s="125"/>
      <c r="CL3012" s="125"/>
      <c r="CM3012" s="125"/>
      <c r="CN3012" s="125"/>
      <c r="CO3012" s="125"/>
      <c r="CP3012" s="125"/>
      <c r="CQ3012" s="121"/>
    </row>
    <row r="3013" s="121" customFormat="1" hidden="1">
      <c r="A3013" s="122" t="s">
        <v>2356</v>
      </c>
      <c r="B3013" s="188" t="s">
        <v>2272</v>
      </c>
      <c r="C3013" s="179"/>
      <c r="D3013" s="179"/>
      <c r="E3013" s="115"/>
      <c r="F3013" s="116"/>
      <c r="G3013" s="113"/>
      <c r="H3013" s="125"/>
      <c r="I3013" s="125"/>
      <c r="J3013" s="125"/>
      <c r="K3013" s="125"/>
      <c r="L3013" s="125"/>
      <c r="M3013" s="125"/>
      <c r="N3013" s="125"/>
      <c r="O3013" s="125"/>
      <c r="P3013" s="125"/>
      <c r="Q3013" s="125"/>
      <c r="R3013" s="125"/>
      <c r="S3013" s="125"/>
      <c r="T3013" s="125"/>
      <c r="U3013" s="125"/>
      <c r="V3013" s="125"/>
      <c r="W3013" s="125"/>
      <c r="X3013" s="125"/>
      <c r="Y3013" s="125"/>
      <c r="Z3013" s="125"/>
      <c r="AA3013" s="125"/>
      <c r="AB3013" s="125"/>
      <c r="AC3013" s="125"/>
      <c r="AD3013" s="125"/>
      <c r="AE3013" s="125"/>
      <c r="AF3013" s="125"/>
      <c r="AG3013" s="125"/>
      <c r="AH3013" s="125"/>
      <c r="AI3013" s="125"/>
      <c r="AJ3013" s="125"/>
      <c r="AK3013" s="125"/>
      <c r="AL3013" s="125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5"/>
      <c r="AW3013" s="125"/>
      <c r="AX3013" s="125"/>
      <c r="AY3013" s="125"/>
      <c r="AZ3013" s="125"/>
      <c r="BA3013" s="125"/>
      <c r="BB3013" s="125"/>
      <c r="BC3013" s="125"/>
      <c r="BD3013" s="125"/>
      <c r="BE3013" s="125"/>
      <c r="BF3013" s="125"/>
      <c r="BG3013" s="125"/>
      <c r="BH3013" s="125"/>
      <c r="BI3013" s="125"/>
      <c r="BJ3013" s="125"/>
      <c r="BK3013" s="125"/>
      <c r="BL3013" s="125"/>
      <c r="BM3013" s="125"/>
      <c r="BN3013" s="125"/>
      <c r="BO3013" s="125"/>
      <c r="BP3013" s="125"/>
      <c r="BQ3013" s="125"/>
      <c r="BR3013" s="125"/>
      <c r="BS3013" s="125"/>
      <c r="BT3013" s="125"/>
      <c r="BU3013" s="125"/>
      <c r="BV3013" s="125"/>
      <c r="BW3013" s="125"/>
      <c r="BX3013" s="125"/>
      <c r="BY3013" s="125"/>
      <c r="BZ3013" s="125"/>
      <c r="CA3013" s="125"/>
      <c r="CB3013" s="125"/>
      <c r="CC3013" s="125"/>
      <c r="CD3013" s="125"/>
      <c r="CE3013" s="125"/>
      <c r="CF3013" s="125"/>
      <c r="CG3013" s="125"/>
      <c r="CH3013" s="125"/>
      <c r="CI3013" s="125"/>
      <c r="CJ3013" s="125"/>
      <c r="CK3013" s="125"/>
      <c r="CL3013" s="125"/>
      <c r="CM3013" s="125"/>
      <c r="CN3013" s="125"/>
      <c r="CO3013" s="125"/>
      <c r="CP3013" s="125"/>
      <c r="CQ3013" s="121"/>
    </row>
    <row r="3014" s="121" customFormat="1" hidden="1">
      <c r="A3014" s="122" t="s">
        <v>2357</v>
      </c>
      <c r="B3014" s="188" t="s">
        <v>2274</v>
      </c>
      <c r="C3014" s="179"/>
      <c r="D3014" s="179"/>
      <c r="E3014" s="115"/>
      <c r="F3014" s="116"/>
      <c r="G3014" s="113"/>
      <c r="H3014" s="125"/>
      <c r="I3014" s="125"/>
      <c r="J3014" s="125"/>
      <c r="K3014" s="125"/>
      <c r="L3014" s="125"/>
      <c r="M3014" s="125"/>
      <c r="N3014" s="125"/>
      <c r="O3014" s="125"/>
      <c r="P3014" s="125"/>
      <c r="Q3014" s="125"/>
      <c r="R3014" s="125"/>
      <c r="S3014" s="125"/>
      <c r="T3014" s="125"/>
      <c r="U3014" s="125"/>
      <c r="V3014" s="125"/>
      <c r="W3014" s="125"/>
      <c r="X3014" s="125"/>
      <c r="Y3014" s="125"/>
      <c r="Z3014" s="125"/>
      <c r="AA3014" s="125"/>
      <c r="AB3014" s="125"/>
      <c r="AC3014" s="125"/>
      <c r="AD3014" s="125"/>
      <c r="AE3014" s="125"/>
      <c r="AF3014" s="125"/>
      <c r="AG3014" s="125"/>
      <c r="AH3014" s="125"/>
      <c r="AI3014" s="125"/>
      <c r="AJ3014" s="125"/>
      <c r="AK3014" s="125"/>
      <c r="AL3014" s="125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5"/>
      <c r="AW3014" s="125"/>
      <c r="AX3014" s="125"/>
      <c r="AY3014" s="125"/>
      <c r="AZ3014" s="125"/>
      <c r="BA3014" s="125"/>
      <c r="BB3014" s="125"/>
      <c r="BC3014" s="125"/>
      <c r="BD3014" s="125"/>
      <c r="BE3014" s="125"/>
      <c r="BF3014" s="125"/>
      <c r="BG3014" s="125"/>
      <c r="BH3014" s="125"/>
      <c r="BI3014" s="125"/>
      <c r="BJ3014" s="125"/>
      <c r="BK3014" s="125"/>
      <c r="BL3014" s="125"/>
      <c r="BM3014" s="125"/>
      <c r="BN3014" s="125"/>
      <c r="BO3014" s="125"/>
      <c r="BP3014" s="125"/>
      <c r="BQ3014" s="125"/>
      <c r="BR3014" s="125"/>
      <c r="BS3014" s="125"/>
      <c r="BT3014" s="125"/>
      <c r="BU3014" s="125"/>
      <c r="BV3014" s="125"/>
      <c r="BW3014" s="125"/>
      <c r="BX3014" s="125"/>
      <c r="BY3014" s="125"/>
      <c r="BZ3014" s="125"/>
      <c r="CA3014" s="125"/>
      <c r="CB3014" s="125"/>
      <c r="CC3014" s="125"/>
      <c r="CD3014" s="125"/>
      <c r="CE3014" s="125"/>
      <c r="CF3014" s="125"/>
      <c r="CG3014" s="125"/>
      <c r="CH3014" s="125"/>
      <c r="CI3014" s="125"/>
      <c r="CJ3014" s="125"/>
      <c r="CK3014" s="125"/>
      <c r="CL3014" s="125"/>
      <c r="CM3014" s="125"/>
      <c r="CN3014" s="125"/>
      <c r="CO3014" s="125"/>
      <c r="CP3014" s="125"/>
      <c r="CQ3014" s="121"/>
    </row>
    <row r="3015" s="121" customFormat="1" hidden="1">
      <c r="A3015" s="122" t="s">
        <v>2358</v>
      </c>
      <c r="B3015" s="188" t="s">
        <v>2276</v>
      </c>
      <c r="C3015" s="179"/>
      <c r="D3015" s="179"/>
      <c r="E3015" s="115"/>
      <c r="F3015" s="116"/>
      <c r="G3015" s="113"/>
      <c r="H3015" s="125"/>
      <c r="I3015" s="125"/>
      <c r="J3015" s="125"/>
      <c r="K3015" s="125"/>
      <c r="L3015" s="125"/>
      <c r="M3015" s="125"/>
      <c r="N3015" s="125"/>
      <c r="O3015" s="125"/>
      <c r="P3015" s="125"/>
      <c r="Q3015" s="125"/>
      <c r="R3015" s="125"/>
      <c r="S3015" s="125"/>
      <c r="T3015" s="125"/>
      <c r="U3015" s="125"/>
      <c r="V3015" s="125"/>
      <c r="W3015" s="125"/>
      <c r="X3015" s="125"/>
      <c r="Y3015" s="125"/>
      <c r="Z3015" s="125"/>
      <c r="AA3015" s="125"/>
      <c r="AB3015" s="125"/>
      <c r="AC3015" s="125"/>
      <c r="AD3015" s="125"/>
      <c r="AE3015" s="125"/>
      <c r="AF3015" s="125"/>
      <c r="AG3015" s="125"/>
      <c r="AH3015" s="125"/>
      <c r="AI3015" s="125"/>
      <c r="AJ3015" s="125"/>
      <c r="AK3015" s="125"/>
      <c r="AL3015" s="125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5"/>
      <c r="AW3015" s="125"/>
      <c r="AX3015" s="125"/>
      <c r="AY3015" s="125"/>
      <c r="AZ3015" s="125"/>
      <c r="BA3015" s="125"/>
      <c r="BB3015" s="125"/>
      <c r="BC3015" s="125"/>
      <c r="BD3015" s="125"/>
      <c r="BE3015" s="125"/>
      <c r="BF3015" s="125"/>
      <c r="BG3015" s="125"/>
      <c r="BH3015" s="125"/>
      <c r="BI3015" s="125"/>
      <c r="BJ3015" s="125"/>
      <c r="BK3015" s="125"/>
      <c r="BL3015" s="125"/>
      <c r="BM3015" s="125"/>
      <c r="BN3015" s="125"/>
      <c r="BO3015" s="125"/>
      <c r="BP3015" s="125"/>
      <c r="BQ3015" s="125"/>
      <c r="BR3015" s="125"/>
      <c r="BS3015" s="125"/>
      <c r="BT3015" s="125"/>
      <c r="BU3015" s="125"/>
      <c r="BV3015" s="125"/>
      <c r="BW3015" s="125"/>
      <c r="BX3015" s="125"/>
      <c r="BY3015" s="125"/>
      <c r="BZ3015" s="125"/>
      <c r="CA3015" s="125"/>
      <c r="CB3015" s="125"/>
      <c r="CC3015" s="125"/>
      <c r="CD3015" s="125"/>
      <c r="CE3015" s="125"/>
      <c r="CF3015" s="125"/>
      <c r="CG3015" s="125"/>
      <c r="CH3015" s="125"/>
      <c r="CI3015" s="125"/>
      <c r="CJ3015" s="125"/>
      <c r="CK3015" s="125"/>
      <c r="CL3015" s="125"/>
      <c r="CM3015" s="125"/>
      <c r="CN3015" s="125"/>
      <c r="CO3015" s="125"/>
      <c r="CP3015" s="125"/>
      <c r="CQ3015" s="121"/>
    </row>
    <row r="3016" s="121" customFormat="1" hidden="1">
      <c r="A3016" s="122" t="s">
        <v>2359</v>
      </c>
      <c r="B3016" s="188" t="s">
        <v>2278</v>
      </c>
      <c r="C3016" s="179"/>
      <c r="D3016" s="179"/>
      <c r="E3016" s="115"/>
      <c r="F3016" s="116"/>
      <c r="G3016" s="113"/>
      <c r="H3016" s="125"/>
      <c r="I3016" s="125"/>
      <c r="J3016" s="125"/>
      <c r="K3016" s="125"/>
      <c r="L3016" s="125"/>
      <c r="M3016" s="125"/>
      <c r="N3016" s="125"/>
      <c r="O3016" s="125"/>
      <c r="P3016" s="125"/>
      <c r="Q3016" s="125"/>
      <c r="R3016" s="125"/>
      <c r="S3016" s="125"/>
      <c r="T3016" s="125"/>
      <c r="U3016" s="125"/>
      <c r="V3016" s="125"/>
      <c r="W3016" s="125"/>
      <c r="X3016" s="125"/>
      <c r="Y3016" s="125"/>
      <c r="Z3016" s="125"/>
      <c r="AA3016" s="125"/>
      <c r="AB3016" s="125"/>
      <c r="AC3016" s="125"/>
      <c r="AD3016" s="125"/>
      <c r="AE3016" s="125"/>
      <c r="AF3016" s="125"/>
      <c r="AG3016" s="125"/>
      <c r="AH3016" s="125"/>
      <c r="AI3016" s="125"/>
      <c r="AJ3016" s="125"/>
      <c r="AK3016" s="125"/>
      <c r="AL3016" s="125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5"/>
      <c r="AW3016" s="125"/>
      <c r="AX3016" s="125"/>
      <c r="AY3016" s="125"/>
      <c r="AZ3016" s="125"/>
      <c r="BA3016" s="125"/>
      <c r="BB3016" s="125"/>
      <c r="BC3016" s="125"/>
      <c r="BD3016" s="125"/>
      <c r="BE3016" s="125"/>
      <c r="BF3016" s="125"/>
      <c r="BG3016" s="125"/>
      <c r="BH3016" s="125"/>
      <c r="BI3016" s="125"/>
      <c r="BJ3016" s="125"/>
      <c r="BK3016" s="125"/>
      <c r="BL3016" s="125"/>
      <c r="BM3016" s="125"/>
      <c r="BN3016" s="125"/>
      <c r="BO3016" s="125"/>
      <c r="BP3016" s="125"/>
      <c r="BQ3016" s="125"/>
      <c r="BR3016" s="125"/>
      <c r="BS3016" s="125"/>
      <c r="BT3016" s="125"/>
      <c r="BU3016" s="125"/>
      <c r="BV3016" s="125"/>
      <c r="BW3016" s="125"/>
      <c r="BX3016" s="125"/>
      <c r="BY3016" s="125"/>
      <c r="BZ3016" s="125"/>
      <c r="CA3016" s="125"/>
      <c r="CB3016" s="125"/>
      <c r="CC3016" s="125"/>
      <c r="CD3016" s="125"/>
      <c r="CE3016" s="125"/>
      <c r="CF3016" s="125"/>
      <c r="CG3016" s="125"/>
      <c r="CH3016" s="125"/>
      <c r="CI3016" s="125"/>
      <c r="CJ3016" s="125"/>
      <c r="CK3016" s="125"/>
      <c r="CL3016" s="125"/>
      <c r="CM3016" s="125"/>
      <c r="CN3016" s="125"/>
      <c r="CO3016" s="125"/>
      <c r="CP3016" s="125"/>
      <c r="CQ3016" s="121"/>
    </row>
    <row r="3017" s="121" customFormat="1" hidden="1">
      <c r="A3017" s="122" t="s">
        <v>2360</v>
      </c>
      <c r="B3017" s="188" t="s">
        <v>2280</v>
      </c>
      <c r="C3017" s="179"/>
      <c r="D3017" s="179"/>
      <c r="E3017" s="115"/>
      <c r="F3017" s="116"/>
      <c r="G3017" s="113"/>
      <c r="H3017" s="125"/>
      <c r="I3017" s="125"/>
      <c r="J3017" s="125"/>
      <c r="K3017" s="125"/>
      <c r="L3017" s="125"/>
      <c r="M3017" s="125"/>
      <c r="N3017" s="125"/>
      <c r="O3017" s="125"/>
      <c r="P3017" s="125"/>
      <c r="Q3017" s="125"/>
      <c r="R3017" s="125"/>
      <c r="S3017" s="125"/>
      <c r="T3017" s="125"/>
      <c r="U3017" s="125"/>
      <c r="V3017" s="125"/>
      <c r="W3017" s="125"/>
      <c r="X3017" s="125"/>
      <c r="Y3017" s="125"/>
      <c r="Z3017" s="125"/>
      <c r="AA3017" s="125"/>
      <c r="AB3017" s="125"/>
      <c r="AC3017" s="125"/>
      <c r="AD3017" s="125"/>
      <c r="AE3017" s="125"/>
      <c r="AF3017" s="125"/>
      <c r="AG3017" s="125"/>
      <c r="AH3017" s="125"/>
      <c r="AI3017" s="125"/>
      <c r="AJ3017" s="125"/>
      <c r="AK3017" s="125"/>
      <c r="AL3017" s="125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5"/>
      <c r="AW3017" s="125"/>
      <c r="AX3017" s="125"/>
      <c r="AY3017" s="125"/>
      <c r="AZ3017" s="125"/>
      <c r="BA3017" s="125"/>
      <c r="BB3017" s="125"/>
      <c r="BC3017" s="125"/>
      <c r="BD3017" s="125"/>
      <c r="BE3017" s="125"/>
      <c r="BF3017" s="125"/>
      <c r="BG3017" s="125"/>
      <c r="BH3017" s="125"/>
      <c r="BI3017" s="125"/>
      <c r="BJ3017" s="125"/>
      <c r="BK3017" s="125"/>
      <c r="BL3017" s="125"/>
      <c r="BM3017" s="125"/>
      <c r="BN3017" s="125"/>
      <c r="BO3017" s="125"/>
      <c r="BP3017" s="125"/>
      <c r="BQ3017" s="125"/>
      <c r="BR3017" s="125"/>
      <c r="BS3017" s="125"/>
      <c r="BT3017" s="125"/>
      <c r="BU3017" s="125"/>
      <c r="BV3017" s="125"/>
      <c r="BW3017" s="125"/>
      <c r="BX3017" s="125"/>
      <c r="BY3017" s="125"/>
      <c r="BZ3017" s="125"/>
      <c r="CA3017" s="125"/>
      <c r="CB3017" s="125"/>
      <c r="CC3017" s="125"/>
      <c r="CD3017" s="125"/>
      <c r="CE3017" s="125"/>
      <c r="CF3017" s="125"/>
      <c r="CG3017" s="125"/>
      <c r="CH3017" s="125"/>
      <c r="CI3017" s="125"/>
      <c r="CJ3017" s="125"/>
      <c r="CK3017" s="125"/>
      <c r="CL3017" s="125"/>
      <c r="CM3017" s="125"/>
      <c r="CN3017" s="125"/>
      <c r="CO3017" s="125"/>
      <c r="CP3017" s="125"/>
      <c r="CQ3017" s="121"/>
    </row>
    <row r="3018" s="121" customFormat="1" hidden="1">
      <c r="A3018" s="122" t="s">
        <v>2361</v>
      </c>
      <c r="B3018" s="188" t="s">
        <v>2282</v>
      </c>
      <c r="C3018" s="179"/>
      <c r="D3018" s="179"/>
      <c r="E3018" s="115"/>
      <c r="F3018" s="116"/>
      <c r="G3018" s="113"/>
      <c r="H3018" s="125"/>
      <c r="I3018" s="125"/>
      <c r="J3018" s="125"/>
      <c r="K3018" s="125"/>
      <c r="L3018" s="125"/>
      <c r="M3018" s="125"/>
      <c r="N3018" s="125"/>
      <c r="O3018" s="125"/>
      <c r="P3018" s="125"/>
      <c r="Q3018" s="125"/>
      <c r="R3018" s="125"/>
      <c r="S3018" s="125"/>
      <c r="T3018" s="125"/>
      <c r="U3018" s="125"/>
      <c r="V3018" s="125"/>
      <c r="W3018" s="125"/>
      <c r="X3018" s="125"/>
      <c r="Y3018" s="125"/>
      <c r="Z3018" s="125"/>
      <c r="AA3018" s="125"/>
      <c r="AB3018" s="125"/>
      <c r="AC3018" s="125"/>
      <c r="AD3018" s="125"/>
      <c r="AE3018" s="125"/>
      <c r="AF3018" s="125"/>
      <c r="AG3018" s="125"/>
      <c r="AH3018" s="125"/>
      <c r="AI3018" s="125"/>
      <c r="AJ3018" s="125"/>
      <c r="AK3018" s="125"/>
      <c r="AL3018" s="125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5"/>
      <c r="AW3018" s="125"/>
      <c r="AX3018" s="125"/>
      <c r="AY3018" s="125"/>
      <c r="AZ3018" s="125"/>
      <c r="BA3018" s="125"/>
      <c r="BB3018" s="125"/>
      <c r="BC3018" s="125"/>
      <c r="BD3018" s="125"/>
      <c r="BE3018" s="125"/>
      <c r="BF3018" s="125"/>
      <c r="BG3018" s="125"/>
      <c r="BH3018" s="125"/>
      <c r="BI3018" s="125"/>
      <c r="BJ3018" s="125"/>
      <c r="BK3018" s="125"/>
      <c r="BL3018" s="125"/>
      <c r="BM3018" s="125"/>
      <c r="BN3018" s="125"/>
      <c r="BO3018" s="125"/>
      <c r="BP3018" s="125"/>
      <c r="BQ3018" s="125"/>
      <c r="BR3018" s="125"/>
      <c r="BS3018" s="125"/>
      <c r="BT3018" s="125"/>
      <c r="BU3018" s="125"/>
      <c r="BV3018" s="125"/>
      <c r="BW3018" s="125"/>
      <c r="BX3018" s="125"/>
      <c r="BY3018" s="125"/>
      <c r="BZ3018" s="125"/>
      <c r="CA3018" s="125"/>
      <c r="CB3018" s="125"/>
      <c r="CC3018" s="125"/>
      <c r="CD3018" s="125"/>
      <c r="CE3018" s="125"/>
      <c r="CF3018" s="125"/>
      <c r="CG3018" s="125"/>
      <c r="CH3018" s="125"/>
      <c r="CI3018" s="125"/>
      <c r="CJ3018" s="125"/>
      <c r="CK3018" s="125"/>
      <c r="CL3018" s="125"/>
      <c r="CM3018" s="125"/>
      <c r="CN3018" s="125"/>
      <c r="CO3018" s="125"/>
      <c r="CP3018" s="125"/>
      <c r="CQ3018" s="121"/>
    </row>
    <row r="3019" s="121" customFormat="1" hidden="1">
      <c r="A3019" s="122" t="s">
        <v>2362</v>
      </c>
      <c r="B3019" s="188" t="s">
        <v>2274</v>
      </c>
      <c r="C3019" s="179"/>
      <c r="D3019" s="179"/>
      <c r="E3019" s="115"/>
      <c r="F3019" s="116"/>
      <c r="G3019" s="113"/>
      <c r="H3019" s="125"/>
      <c r="I3019" s="125"/>
      <c r="J3019" s="125"/>
      <c r="K3019" s="125"/>
      <c r="L3019" s="125"/>
      <c r="M3019" s="125"/>
      <c r="N3019" s="125"/>
      <c r="O3019" s="125"/>
      <c r="P3019" s="125"/>
      <c r="Q3019" s="125"/>
      <c r="R3019" s="125"/>
      <c r="S3019" s="125"/>
      <c r="T3019" s="125"/>
      <c r="U3019" s="125"/>
      <c r="V3019" s="125"/>
      <c r="W3019" s="125"/>
      <c r="X3019" s="125"/>
      <c r="Y3019" s="125"/>
      <c r="Z3019" s="125"/>
      <c r="AA3019" s="125"/>
      <c r="AB3019" s="125"/>
      <c r="AC3019" s="125"/>
      <c r="AD3019" s="125"/>
      <c r="AE3019" s="125"/>
      <c r="AF3019" s="125"/>
      <c r="AG3019" s="125"/>
      <c r="AH3019" s="125"/>
      <c r="AI3019" s="125"/>
      <c r="AJ3019" s="125"/>
      <c r="AK3019" s="125"/>
      <c r="AL3019" s="125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5"/>
      <c r="AW3019" s="125"/>
      <c r="AX3019" s="125"/>
      <c r="AY3019" s="125"/>
      <c r="AZ3019" s="125"/>
      <c r="BA3019" s="125"/>
      <c r="BB3019" s="125"/>
      <c r="BC3019" s="125"/>
      <c r="BD3019" s="125"/>
      <c r="BE3019" s="125"/>
      <c r="BF3019" s="125"/>
      <c r="BG3019" s="125"/>
      <c r="BH3019" s="125"/>
      <c r="BI3019" s="125"/>
      <c r="BJ3019" s="125"/>
      <c r="BK3019" s="125"/>
      <c r="BL3019" s="125"/>
      <c r="BM3019" s="125"/>
      <c r="BN3019" s="125"/>
      <c r="BO3019" s="125"/>
      <c r="BP3019" s="125"/>
      <c r="BQ3019" s="125"/>
      <c r="BR3019" s="125"/>
      <c r="BS3019" s="125"/>
      <c r="BT3019" s="125"/>
      <c r="BU3019" s="125"/>
      <c r="BV3019" s="125"/>
      <c r="BW3019" s="125"/>
      <c r="BX3019" s="125"/>
      <c r="BY3019" s="125"/>
      <c r="BZ3019" s="125"/>
      <c r="CA3019" s="125"/>
      <c r="CB3019" s="125"/>
      <c r="CC3019" s="125"/>
      <c r="CD3019" s="125"/>
      <c r="CE3019" s="125"/>
      <c r="CF3019" s="125"/>
      <c r="CG3019" s="125"/>
      <c r="CH3019" s="125"/>
      <c r="CI3019" s="125"/>
      <c r="CJ3019" s="125"/>
      <c r="CK3019" s="125"/>
      <c r="CL3019" s="125"/>
      <c r="CM3019" s="125"/>
      <c r="CN3019" s="125"/>
      <c r="CO3019" s="125"/>
      <c r="CP3019" s="125"/>
      <c r="CQ3019" s="121"/>
    </row>
    <row r="3020" s="121" customFormat="1" hidden="1">
      <c r="A3020" s="122" t="s">
        <v>2363</v>
      </c>
      <c r="B3020" s="188" t="s">
        <v>2276</v>
      </c>
      <c r="C3020" s="179"/>
      <c r="D3020" s="179"/>
      <c r="E3020" s="115"/>
      <c r="F3020" s="116"/>
      <c r="G3020" s="113"/>
      <c r="H3020" s="125"/>
      <c r="I3020" s="125"/>
      <c r="J3020" s="125"/>
      <c r="K3020" s="125"/>
      <c r="L3020" s="125"/>
      <c r="M3020" s="125"/>
      <c r="N3020" s="125"/>
      <c r="O3020" s="125"/>
      <c r="P3020" s="125"/>
      <c r="Q3020" s="125"/>
      <c r="R3020" s="125"/>
      <c r="S3020" s="125"/>
      <c r="T3020" s="125"/>
      <c r="U3020" s="125"/>
      <c r="V3020" s="125"/>
      <c r="W3020" s="125"/>
      <c r="X3020" s="125"/>
      <c r="Y3020" s="125"/>
      <c r="Z3020" s="125"/>
      <c r="AA3020" s="125"/>
      <c r="AB3020" s="125"/>
      <c r="AC3020" s="125"/>
      <c r="AD3020" s="125"/>
      <c r="AE3020" s="125"/>
      <c r="AF3020" s="125"/>
      <c r="AG3020" s="125"/>
      <c r="AH3020" s="125"/>
      <c r="AI3020" s="125"/>
      <c r="AJ3020" s="125"/>
      <c r="AK3020" s="125"/>
      <c r="AL3020" s="125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5"/>
      <c r="AW3020" s="125"/>
      <c r="AX3020" s="125"/>
      <c r="AY3020" s="125"/>
      <c r="AZ3020" s="125"/>
      <c r="BA3020" s="125"/>
      <c r="BB3020" s="125"/>
      <c r="BC3020" s="125"/>
      <c r="BD3020" s="125"/>
      <c r="BE3020" s="125"/>
      <c r="BF3020" s="125"/>
      <c r="BG3020" s="125"/>
      <c r="BH3020" s="125"/>
      <c r="BI3020" s="125"/>
      <c r="BJ3020" s="125"/>
      <c r="BK3020" s="125"/>
      <c r="BL3020" s="125"/>
      <c r="BM3020" s="125"/>
      <c r="BN3020" s="125"/>
      <c r="BO3020" s="125"/>
      <c r="BP3020" s="125"/>
      <c r="BQ3020" s="125"/>
      <c r="BR3020" s="125"/>
      <c r="BS3020" s="125"/>
      <c r="BT3020" s="125"/>
      <c r="BU3020" s="125"/>
      <c r="BV3020" s="125"/>
      <c r="BW3020" s="125"/>
      <c r="BX3020" s="125"/>
      <c r="BY3020" s="125"/>
      <c r="BZ3020" s="125"/>
      <c r="CA3020" s="125"/>
      <c r="CB3020" s="125"/>
      <c r="CC3020" s="125"/>
      <c r="CD3020" s="125"/>
      <c r="CE3020" s="125"/>
      <c r="CF3020" s="125"/>
      <c r="CG3020" s="125"/>
      <c r="CH3020" s="125"/>
      <c r="CI3020" s="125"/>
      <c r="CJ3020" s="125"/>
      <c r="CK3020" s="125"/>
      <c r="CL3020" s="125"/>
      <c r="CM3020" s="125"/>
      <c r="CN3020" s="125"/>
      <c r="CO3020" s="125"/>
      <c r="CP3020" s="125"/>
      <c r="CQ3020" s="121"/>
    </row>
    <row r="3021" s="121" customFormat="1" hidden="1">
      <c r="A3021" s="122" t="s">
        <v>2364</v>
      </c>
      <c r="B3021" s="188" t="s">
        <v>2278</v>
      </c>
      <c r="C3021" s="179"/>
      <c r="D3021" s="179"/>
      <c r="E3021" s="115"/>
      <c r="F3021" s="116"/>
      <c r="G3021" s="113"/>
      <c r="H3021" s="125"/>
      <c r="I3021" s="125"/>
      <c r="J3021" s="125"/>
      <c r="K3021" s="125"/>
      <c r="L3021" s="125"/>
      <c r="M3021" s="125"/>
      <c r="N3021" s="125"/>
      <c r="O3021" s="125"/>
      <c r="P3021" s="125"/>
      <c r="Q3021" s="125"/>
      <c r="R3021" s="125"/>
      <c r="S3021" s="125"/>
      <c r="T3021" s="125"/>
      <c r="U3021" s="125"/>
      <c r="V3021" s="125"/>
      <c r="W3021" s="125"/>
      <c r="X3021" s="125"/>
      <c r="Y3021" s="125"/>
      <c r="Z3021" s="125"/>
      <c r="AA3021" s="125"/>
      <c r="AB3021" s="125"/>
      <c r="AC3021" s="125"/>
      <c r="AD3021" s="125"/>
      <c r="AE3021" s="125"/>
      <c r="AF3021" s="125"/>
      <c r="AG3021" s="125"/>
      <c r="AH3021" s="125"/>
      <c r="AI3021" s="125"/>
      <c r="AJ3021" s="125"/>
      <c r="AK3021" s="125"/>
      <c r="AL3021" s="125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5"/>
      <c r="AW3021" s="125"/>
      <c r="AX3021" s="125"/>
      <c r="AY3021" s="125"/>
      <c r="AZ3021" s="125"/>
      <c r="BA3021" s="125"/>
      <c r="BB3021" s="125"/>
      <c r="BC3021" s="125"/>
      <c r="BD3021" s="125"/>
      <c r="BE3021" s="125"/>
      <c r="BF3021" s="125"/>
      <c r="BG3021" s="125"/>
      <c r="BH3021" s="125"/>
      <c r="BI3021" s="125"/>
      <c r="BJ3021" s="125"/>
      <c r="BK3021" s="125"/>
      <c r="BL3021" s="125"/>
      <c r="BM3021" s="125"/>
      <c r="BN3021" s="125"/>
      <c r="BO3021" s="125"/>
      <c r="BP3021" s="125"/>
      <c r="BQ3021" s="125"/>
      <c r="BR3021" s="125"/>
      <c r="BS3021" s="125"/>
      <c r="BT3021" s="125"/>
      <c r="BU3021" s="125"/>
      <c r="BV3021" s="125"/>
      <c r="BW3021" s="125"/>
      <c r="BX3021" s="125"/>
      <c r="BY3021" s="125"/>
      <c r="BZ3021" s="125"/>
      <c r="CA3021" s="125"/>
      <c r="CB3021" s="125"/>
      <c r="CC3021" s="125"/>
      <c r="CD3021" s="125"/>
      <c r="CE3021" s="125"/>
      <c r="CF3021" s="125"/>
      <c r="CG3021" s="125"/>
      <c r="CH3021" s="125"/>
      <c r="CI3021" s="125"/>
      <c r="CJ3021" s="125"/>
      <c r="CK3021" s="125"/>
      <c r="CL3021" s="125"/>
      <c r="CM3021" s="125"/>
      <c r="CN3021" s="125"/>
      <c r="CO3021" s="125"/>
      <c r="CP3021" s="125"/>
      <c r="CQ3021" s="121"/>
    </row>
    <row r="3022" s="121" customFormat="1" hidden="1">
      <c r="A3022" s="122" t="s">
        <v>2365</v>
      </c>
      <c r="B3022" s="188" t="s">
        <v>2280</v>
      </c>
      <c r="C3022" s="179"/>
      <c r="D3022" s="179"/>
      <c r="E3022" s="115"/>
      <c r="F3022" s="116"/>
      <c r="G3022" s="113"/>
      <c r="H3022" s="125"/>
      <c r="I3022" s="125"/>
      <c r="J3022" s="125"/>
      <c r="K3022" s="125"/>
      <c r="L3022" s="125"/>
      <c r="M3022" s="125"/>
      <c r="N3022" s="125"/>
      <c r="O3022" s="125"/>
      <c r="P3022" s="125"/>
      <c r="Q3022" s="125"/>
      <c r="R3022" s="125"/>
      <c r="S3022" s="125"/>
      <c r="T3022" s="125"/>
      <c r="U3022" s="125"/>
      <c r="V3022" s="125"/>
      <c r="W3022" s="125"/>
      <c r="X3022" s="125"/>
      <c r="Y3022" s="125"/>
      <c r="Z3022" s="125"/>
      <c r="AA3022" s="125"/>
      <c r="AB3022" s="125"/>
      <c r="AC3022" s="125"/>
      <c r="AD3022" s="125"/>
      <c r="AE3022" s="125"/>
      <c r="AF3022" s="125"/>
      <c r="AG3022" s="125"/>
      <c r="AH3022" s="125"/>
      <c r="AI3022" s="125"/>
      <c r="AJ3022" s="125"/>
      <c r="AK3022" s="125"/>
      <c r="AL3022" s="125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5"/>
      <c r="AW3022" s="125"/>
      <c r="AX3022" s="125"/>
      <c r="AY3022" s="125"/>
      <c r="AZ3022" s="125"/>
      <c r="BA3022" s="125"/>
      <c r="BB3022" s="125"/>
      <c r="BC3022" s="125"/>
      <c r="BD3022" s="125"/>
      <c r="BE3022" s="125"/>
      <c r="BF3022" s="125"/>
      <c r="BG3022" s="125"/>
      <c r="BH3022" s="125"/>
      <c r="BI3022" s="125"/>
      <c r="BJ3022" s="125"/>
      <c r="BK3022" s="125"/>
      <c r="BL3022" s="125"/>
      <c r="BM3022" s="125"/>
      <c r="BN3022" s="125"/>
      <c r="BO3022" s="125"/>
      <c r="BP3022" s="125"/>
      <c r="BQ3022" s="125"/>
      <c r="BR3022" s="125"/>
      <c r="BS3022" s="125"/>
      <c r="BT3022" s="125"/>
      <c r="BU3022" s="125"/>
      <c r="BV3022" s="125"/>
      <c r="BW3022" s="125"/>
      <c r="BX3022" s="125"/>
      <c r="BY3022" s="125"/>
      <c r="BZ3022" s="125"/>
      <c r="CA3022" s="125"/>
      <c r="CB3022" s="125"/>
      <c r="CC3022" s="125"/>
      <c r="CD3022" s="125"/>
      <c r="CE3022" s="125"/>
      <c r="CF3022" s="125"/>
      <c r="CG3022" s="125"/>
      <c r="CH3022" s="125"/>
      <c r="CI3022" s="125"/>
      <c r="CJ3022" s="125"/>
      <c r="CK3022" s="125"/>
      <c r="CL3022" s="125"/>
      <c r="CM3022" s="125"/>
      <c r="CN3022" s="125"/>
      <c r="CO3022" s="125"/>
      <c r="CP3022" s="125"/>
      <c r="CQ3022" s="121"/>
    </row>
    <row r="3023" s="121" customFormat="1" hidden="1">
      <c r="A3023" s="122" t="s">
        <v>2366</v>
      </c>
      <c r="B3023" s="188" t="s">
        <v>2288</v>
      </c>
      <c r="C3023" s="179"/>
      <c r="D3023" s="179"/>
      <c r="E3023" s="115"/>
      <c r="F3023" s="116"/>
      <c r="G3023" s="113"/>
      <c r="H3023" s="125"/>
      <c r="I3023" s="125"/>
      <c r="J3023" s="125"/>
      <c r="K3023" s="125"/>
      <c r="L3023" s="125"/>
      <c r="M3023" s="125"/>
      <c r="N3023" s="125"/>
      <c r="O3023" s="125"/>
      <c r="P3023" s="125"/>
      <c r="Q3023" s="125"/>
      <c r="R3023" s="125"/>
      <c r="S3023" s="125"/>
      <c r="T3023" s="125"/>
      <c r="U3023" s="125"/>
      <c r="V3023" s="125"/>
      <c r="W3023" s="125"/>
      <c r="X3023" s="125"/>
      <c r="Y3023" s="125"/>
      <c r="Z3023" s="125"/>
      <c r="AA3023" s="125"/>
      <c r="AB3023" s="125"/>
      <c r="AC3023" s="125"/>
      <c r="AD3023" s="125"/>
      <c r="AE3023" s="125"/>
      <c r="AF3023" s="125"/>
      <c r="AG3023" s="125"/>
      <c r="AH3023" s="125"/>
      <c r="AI3023" s="125"/>
      <c r="AJ3023" s="125"/>
      <c r="AK3023" s="125"/>
      <c r="AL3023" s="125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5"/>
      <c r="AW3023" s="125"/>
      <c r="AX3023" s="125"/>
      <c r="AY3023" s="125"/>
      <c r="AZ3023" s="125"/>
      <c r="BA3023" s="125"/>
      <c r="BB3023" s="125"/>
      <c r="BC3023" s="125"/>
      <c r="BD3023" s="125"/>
      <c r="BE3023" s="125"/>
      <c r="BF3023" s="125"/>
      <c r="BG3023" s="125"/>
      <c r="BH3023" s="125"/>
      <c r="BI3023" s="125"/>
      <c r="BJ3023" s="125"/>
      <c r="BK3023" s="125"/>
      <c r="BL3023" s="125"/>
      <c r="BM3023" s="125"/>
      <c r="BN3023" s="125"/>
      <c r="BO3023" s="125"/>
      <c r="BP3023" s="125"/>
      <c r="BQ3023" s="125"/>
      <c r="BR3023" s="125"/>
      <c r="BS3023" s="125"/>
      <c r="BT3023" s="125"/>
      <c r="BU3023" s="125"/>
      <c r="BV3023" s="125"/>
      <c r="BW3023" s="125"/>
      <c r="BX3023" s="125"/>
      <c r="BY3023" s="125"/>
      <c r="BZ3023" s="125"/>
      <c r="CA3023" s="125"/>
      <c r="CB3023" s="125"/>
      <c r="CC3023" s="125"/>
      <c r="CD3023" s="125"/>
      <c r="CE3023" s="125"/>
      <c r="CF3023" s="125"/>
      <c r="CG3023" s="125"/>
      <c r="CH3023" s="125"/>
      <c r="CI3023" s="125"/>
      <c r="CJ3023" s="125"/>
      <c r="CK3023" s="125"/>
      <c r="CL3023" s="125"/>
      <c r="CM3023" s="125"/>
      <c r="CN3023" s="125"/>
      <c r="CO3023" s="125"/>
      <c r="CP3023" s="125"/>
      <c r="CQ3023" s="121"/>
    </row>
    <row r="3024" s="121" customFormat="1" hidden="1">
      <c r="A3024" s="122" t="s">
        <v>2367</v>
      </c>
      <c r="B3024" s="188" t="s">
        <v>2274</v>
      </c>
      <c r="C3024" s="179"/>
      <c r="D3024" s="179"/>
      <c r="E3024" s="115"/>
      <c r="F3024" s="116"/>
      <c r="G3024" s="113"/>
      <c r="H3024" s="125"/>
      <c r="I3024" s="125"/>
      <c r="J3024" s="125"/>
      <c r="K3024" s="125"/>
      <c r="L3024" s="125"/>
      <c r="M3024" s="125"/>
      <c r="N3024" s="125"/>
      <c r="O3024" s="125"/>
      <c r="P3024" s="125"/>
      <c r="Q3024" s="125"/>
      <c r="R3024" s="125"/>
      <c r="S3024" s="125"/>
      <c r="T3024" s="125"/>
      <c r="U3024" s="125"/>
      <c r="V3024" s="125"/>
      <c r="W3024" s="125"/>
      <c r="X3024" s="125"/>
      <c r="Y3024" s="125"/>
      <c r="Z3024" s="125"/>
      <c r="AA3024" s="125"/>
      <c r="AB3024" s="125"/>
      <c r="AC3024" s="125"/>
      <c r="AD3024" s="125"/>
      <c r="AE3024" s="125"/>
      <c r="AF3024" s="125"/>
      <c r="AG3024" s="125"/>
      <c r="AH3024" s="125"/>
      <c r="AI3024" s="125"/>
      <c r="AJ3024" s="125"/>
      <c r="AK3024" s="125"/>
      <c r="AL3024" s="125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5"/>
      <c r="AW3024" s="125"/>
      <c r="AX3024" s="125"/>
      <c r="AY3024" s="125"/>
      <c r="AZ3024" s="125"/>
      <c r="BA3024" s="125"/>
      <c r="BB3024" s="125"/>
      <c r="BC3024" s="125"/>
      <c r="BD3024" s="125"/>
      <c r="BE3024" s="125"/>
      <c r="BF3024" s="125"/>
      <c r="BG3024" s="125"/>
      <c r="BH3024" s="125"/>
      <c r="BI3024" s="125"/>
      <c r="BJ3024" s="125"/>
      <c r="BK3024" s="125"/>
      <c r="BL3024" s="125"/>
      <c r="BM3024" s="125"/>
      <c r="BN3024" s="125"/>
      <c r="BO3024" s="125"/>
      <c r="BP3024" s="125"/>
      <c r="BQ3024" s="125"/>
      <c r="BR3024" s="125"/>
      <c r="BS3024" s="125"/>
      <c r="BT3024" s="125"/>
      <c r="BU3024" s="125"/>
      <c r="BV3024" s="125"/>
      <c r="BW3024" s="125"/>
      <c r="BX3024" s="125"/>
      <c r="BY3024" s="125"/>
      <c r="BZ3024" s="125"/>
      <c r="CA3024" s="125"/>
      <c r="CB3024" s="125"/>
      <c r="CC3024" s="125"/>
      <c r="CD3024" s="125"/>
      <c r="CE3024" s="125"/>
      <c r="CF3024" s="125"/>
      <c r="CG3024" s="125"/>
      <c r="CH3024" s="125"/>
      <c r="CI3024" s="125"/>
      <c r="CJ3024" s="125"/>
      <c r="CK3024" s="125"/>
      <c r="CL3024" s="125"/>
      <c r="CM3024" s="125"/>
      <c r="CN3024" s="125"/>
      <c r="CO3024" s="125"/>
      <c r="CP3024" s="125"/>
      <c r="CQ3024" s="121"/>
    </row>
    <row r="3025" s="121" customFormat="1" hidden="1">
      <c r="A3025" s="122" t="s">
        <v>2368</v>
      </c>
      <c r="B3025" s="188" t="s">
        <v>2276</v>
      </c>
      <c r="C3025" s="179"/>
      <c r="D3025" s="179"/>
      <c r="E3025" s="115"/>
      <c r="F3025" s="116"/>
      <c r="G3025" s="113"/>
      <c r="H3025" s="125"/>
      <c r="I3025" s="125"/>
      <c r="J3025" s="125"/>
      <c r="K3025" s="125"/>
      <c r="L3025" s="125"/>
      <c r="M3025" s="125"/>
      <c r="N3025" s="125"/>
      <c r="O3025" s="125"/>
      <c r="P3025" s="125"/>
      <c r="Q3025" s="125"/>
      <c r="R3025" s="125"/>
      <c r="S3025" s="125"/>
      <c r="T3025" s="125"/>
      <c r="U3025" s="125"/>
      <c r="V3025" s="125"/>
      <c r="W3025" s="125"/>
      <c r="X3025" s="125"/>
      <c r="Y3025" s="125"/>
      <c r="Z3025" s="125"/>
      <c r="AA3025" s="125"/>
      <c r="AB3025" s="125"/>
      <c r="AC3025" s="125"/>
      <c r="AD3025" s="125"/>
      <c r="AE3025" s="125"/>
      <c r="AF3025" s="125"/>
      <c r="AG3025" s="125"/>
      <c r="AH3025" s="125"/>
      <c r="AI3025" s="125"/>
      <c r="AJ3025" s="125"/>
      <c r="AK3025" s="125"/>
      <c r="AL3025" s="125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5"/>
      <c r="AW3025" s="125"/>
      <c r="AX3025" s="125"/>
      <c r="AY3025" s="125"/>
      <c r="AZ3025" s="125"/>
      <c r="BA3025" s="125"/>
      <c r="BB3025" s="125"/>
      <c r="BC3025" s="125"/>
      <c r="BD3025" s="125"/>
      <c r="BE3025" s="125"/>
      <c r="BF3025" s="125"/>
      <c r="BG3025" s="125"/>
      <c r="BH3025" s="125"/>
      <c r="BI3025" s="125"/>
      <c r="BJ3025" s="125"/>
      <c r="BK3025" s="125"/>
      <c r="BL3025" s="125"/>
      <c r="BM3025" s="125"/>
      <c r="BN3025" s="125"/>
      <c r="BO3025" s="125"/>
      <c r="BP3025" s="125"/>
      <c r="BQ3025" s="125"/>
      <c r="BR3025" s="125"/>
      <c r="BS3025" s="125"/>
      <c r="BT3025" s="125"/>
      <c r="BU3025" s="125"/>
      <c r="BV3025" s="125"/>
      <c r="BW3025" s="125"/>
      <c r="BX3025" s="125"/>
      <c r="BY3025" s="125"/>
      <c r="BZ3025" s="125"/>
      <c r="CA3025" s="125"/>
      <c r="CB3025" s="125"/>
      <c r="CC3025" s="125"/>
      <c r="CD3025" s="125"/>
      <c r="CE3025" s="125"/>
      <c r="CF3025" s="125"/>
      <c r="CG3025" s="125"/>
      <c r="CH3025" s="125"/>
      <c r="CI3025" s="125"/>
      <c r="CJ3025" s="125"/>
      <c r="CK3025" s="125"/>
      <c r="CL3025" s="125"/>
      <c r="CM3025" s="125"/>
      <c r="CN3025" s="125"/>
      <c r="CO3025" s="125"/>
      <c r="CP3025" s="125"/>
      <c r="CQ3025" s="121"/>
    </row>
    <row r="3026" s="121" customFormat="1" hidden="1">
      <c r="A3026" s="122" t="s">
        <v>2369</v>
      </c>
      <c r="B3026" s="188" t="s">
        <v>2278</v>
      </c>
      <c r="C3026" s="179"/>
      <c r="D3026" s="179"/>
      <c r="E3026" s="115"/>
      <c r="F3026" s="116"/>
      <c r="G3026" s="113"/>
      <c r="H3026" s="125"/>
      <c r="I3026" s="125"/>
      <c r="J3026" s="125"/>
      <c r="K3026" s="125"/>
      <c r="L3026" s="125"/>
      <c r="M3026" s="125"/>
      <c r="N3026" s="125"/>
      <c r="O3026" s="125"/>
      <c r="P3026" s="125"/>
      <c r="Q3026" s="125"/>
      <c r="R3026" s="125"/>
      <c r="S3026" s="125"/>
      <c r="T3026" s="125"/>
      <c r="U3026" s="125"/>
      <c r="V3026" s="125"/>
      <c r="W3026" s="125"/>
      <c r="X3026" s="125"/>
      <c r="Y3026" s="125"/>
      <c r="Z3026" s="125"/>
      <c r="AA3026" s="125"/>
      <c r="AB3026" s="125"/>
      <c r="AC3026" s="125"/>
      <c r="AD3026" s="125"/>
      <c r="AE3026" s="125"/>
      <c r="AF3026" s="125"/>
      <c r="AG3026" s="125"/>
      <c r="AH3026" s="125"/>
      <c r="AI3026" s="125"/>
      <c r="AJ3026" s="125"/>
      <c r="AK3026" s="125"/>
      <c r="AL3026" s="125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5"/>
      <c r="AW3026" s="125"/>
      <c r="AX3026" s="125"/>
      <c r="AY3026" s="125"/>
      <c r="AZ3026" s="125"/>
      <c r="BA3026" s="125"/>
      <c r="BB3026" s="125"/>
      <c r="BC3026" s="125"/>
      <c r="BD3026" s="125"/>
      <c r="BE3026" s="125"/>
      <c r="BF3026" s="125"/>
      <c r="BG3026" s="125"/>
      <c r="BH3026" s="125"/>
      <c r="BI3026" s="125"/>
      <c r="BJ3026" s="125"/>
      <c r="BK3026" s="125"/>
      <c r="BL3026" s="125"/>
      <c r="BM3026" s="125"/>
      <c r="BN3026" s="125"/>
      <c r="BO3026" s="125"/>
      <c r="BP3026" s="125"/>
      <c r="BQ3026" s="125"/>
      <c r="BR3026" s="125"/>
      <c r="BS3026" s="125"/>
      <c r="BT3026" s="125"/>
      <c r="BU3026" s="125"/>
      <c r="BV3026" s="125"/>
      <c r="BW3026" s="125"/>
      <c r="BX3026" s="125"/>
      <c r="BY3026" s="125"/>
      <c r="BZ3026" s="125"/>
      <c r="CA3026" s="125"/>
      <c r="CB3026" s="125"/>
      <c r="CC3026" s="125"/>
      <c r="CD3026" s="125"/>
      <c r="CE3026" s="125"/>
      <c r="CF3026" s="125"/>
      <c r="CG3026" s="125"/>
      <c r="CH3026" s="125"/>
      <c r="CI3026" s="125"/>
      <c r="CJ3026" s="125"/>
      <c r="CK3026" s="125"/>
      <c r="CL3026" s="125"/>
      <c r="CM3026" s="125"/>
      <c r="CN3026" s="125"/>
      <c r="CO3026" s="125"/>
      <c r="CP3026" s="125"/>
      <c r="CQ3026" s="121"/>
    </row>
    <row r="3027" s="121" customFormat="1" hidden="1">
      <c r="A3027" s="122" t="s">
        <v>2370</v>
      </c>
      <c r="B3027" s="188" t="s">
        <v>2280</v>
      </c>
      <c r="C3027" s="179"/>
      <c r="D3027" s="179"/>
      <c r="E3027" s="115"/>
      <c r="F3027" s="116"/>
      <c r="G3027" s="113"/>
      <c r="H3027" s="125"/>
      <c r="I3027" s="125"/>
      <c r="J3027" s="125"/>
      <c r="K3027" s="125"/>
      <c r="L3027" s="125"/>
      <c r="M3027" s="125"/>
      <c r="N3027" s="125"/>
      <c r="O3027" s="125"/>
      <c r="P3027" s="125"/>
      <c r="Q3027" s="125"/>
      <c r="R3027" s="125"/>
      <c r="S3027" s="125"/>
      <c r="T3027" s="125"/>
      <c r="U3027" s="125"/>
      <c r="V3027" s="125"/>
      <c r="W3027" s="125"/>
      <c r="X3027" s="125"/>
      <c r="Y3027" s="125"/>
      <c r="Z3027" s="125"/>
      <c r="AA3027" s="125"/>
      <c r="AB3027" s="125"/>
      <c r="AC3027" s="125"/>
      <c r="AD3027" s="125"/>
      <c r="AE3027" s="125"/>
      <c r="AF3027" s="125"/>
      <c r="AG3027" s="125"/>
      <c r="AH3027" s="125"/>
      <c r="AI3027" s="125"/>
      <c r="AJ3027" s="125"/>
      <c r="AK3027" s="125"/>
      <c r="AL3027" s="125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5"/>
      <c r="AW3027" s="125"/>
      <c r="AX3027" s="125"/>
      <c r="AY3027" s="125"/>
      <c r="AZ3027" s="125"/>
      <c r="BA3027" s="125"/>
      <c r="BB3027" s="125"/>
      <c r="BC3027" s="125"/>
      <c r="BD3027" s="125"/>
      <c r="BE3027" s="125"/>
      <c r="BF3027" s="125"/>
      <c r="BG3027" s="125"/>
      <c r="BH3027" s="125"/>
      <c r="BI3027" s="125"/>
      <c r="BJ3027" s="125"/>
      <c r="BK3027" s="125"/>
      <c r="BL3027" s="125"/>
      <c r="BM3027" s="125"/>
      <c r="BN3027" s="125"/>
      <c r="BO3027" s="125"/>
      <c r="BP3027" s="125"/>
      <c r="BQ3027" s="125"/>
      <c r="BR3027" s="125"/>
      <c r="BS3027" s="125"/>
      <c r="BT3027" s="125"/>
      <c r="BU3027" s="125"/>
      <c r="BV3027" s="125"/>
      <c r="BW3027" s="125"/>
      <c r="BX3027" s="125"/>
      <c r="BY3027" s="125"/>
      <c r="BZ3027" s="125"/>
      <c r="CA3027" s="125"/>
      <c r="CB3027" s="125"/>
      <c r="CC3027" s="125"/>
      <c r="CD3027" s="125"/>
      <c r="CE3027" s="125"/>
      <c r="CF3027" s="125"/>
      <c r="CG3027" s="125"/>
      <c r="CH3027" s="125"/>
      <c r="CI3027" s="125"/>
      <c r="CJ3027" s="125"/>
      <c r="CK3027" s="125"/>
      <c r="CL3027" s="125"/>
      <c r="CM3027" s="125"/>
      <c r="CN3027" s="125"/>
      <c r="CO3027" s="125"/>
      <c r="CP3027" s="125"/>
      <c r="CQ3027" s="121"/>
    </row>
    <row r="3028" s="121" customFormat="1" hidden="1">
      <c r="A3028" s="122" t="s">
        <v>2371</v>
      </c>
      <c r="B3028" s="188" t="s">
        <v>2295</v>
      </c>
      <c r="C3028" s="179"/>
      <c r="D3028" s="179"/>
      <c r="E3028" s="115"/>
      <c r="F3028" s="116"/>
      <c r="G3028" s="113"/>
      <c r="H3028" s="125"/>
      <c r="I3028" s="125"/>
      <c r="J3028" s="125"/>
      <c r="K3028" s="125"/>
      <c r="L3028" s="125"/>
      <c r="M3028" s="125"/>
      <c r="N3028" s="125"/>
      <c r="O3028" s="125"/>
      <c r="P3028" s="125"/>
      <c r="Q3028" s="125"/>
      <c r="R3028" s="125"/>
      <c r="S3028" s="125"/>
      <c r="T3028" s="125"/>
      <c r="U3028" s="125"/>
      <c r="V3028" s="125"/>
      <c r="W3028" s="125"/>
      <c r="X3028" s="125"/>
      <c r="Y3028" s="125"/>
      <c r="Z3028" s="125"/>
      <c r="AA3028" s="125"/>
      <c r="AB3028" s="125"/>
      <c r="AC3028" s="125"/>
      <c r="AD3028" s="125"/>
      <c r="AE3028" s="125"/>
      <c r="AF3028" s="125"/>
      <c r="AG3028" s="125"/>
      <c r="AH3028" s="125"/>
      <c r="AI3028" s="125"/>
      <c r="AJ3028" s="125"/>
      <c r="AK3028" s="125"/>
      <c r="AL3028" s="125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5"/>
      <c r="AW3028" s="125"/>
      <c r="AX3028" s="125"/>
      <c r="AY3028" s="125"/>
      <c r="AZ3028" s="125"/>
      <c r="BA3028" s="125"/>
      <c r="BB3028" s="125"/>
      <c r="BC3028" s="125"/>
      <c r="BD3028" s="125"/>
      <c r="BE3028" s="125"/>
      <c r="BF3028" s="125"/>
      <c r="BG3028" s="125"/>
      <c r="BH3028" s="125"/>
      <c r="BI3028" s="125"/>
      <c r="BJ3028" s="125"/>
      <c r="BK3028" s="125"/>
      <c r="BL3028" s="125"/>
      <c r="BM3028" s="125"/>
      <c r="BN3028" s="125"/>
      <c r="BO3028" s="125"/>
      <c r="BP3028" s="125"/>
      <c r="BQ3028" s="125"/>
      <c r="BR3028" s="125"/>
      <c r="BS3028" s="125"/>
      <c r="BT3028" s="125"/>
      <c r="BU3028" s="125"/>
      <c r="BV3028" s="125"/>
      <c r="BW3028" s="125"/>
      <c r="BX3028" s="125"/>
      <c r="BY3028" s="125"/>
      <c r="BZ3028" s="125"/>
      <c r="CA3028" s="125"/>
      <c r="CB3028" s="125"/>
      <c r="CC3028" s="125"/>
      <c r="CD3028" s="125"/>
      <c r="CE3028" s="125"/>
      <c r="CF3028" s="125"/>
      <c r="CG3028" s="125"/>
      <c r="CH3028" s="125"/>
      <c r="CI3028" s="125"/>
      <c r="CJ3028" s="125"/>
      <c r="CK3028" s="125"/>
      <c r="CL3028" s="125"/>
      <c r="CM3028" s="125"/>
      <c r="CN3028" s="125"/>
      <c r="CO3028" s="125"/>
      <c r="CP3028" s="125"/>
      <c r="CQ3028" s="121"/>
    </row>
    <row r="3029" s="121" customFormat="1" hidden="1">
      <c r="A3029" s="122" t="s">
        <v>2372</v>
      </c>
      <c r="B3029" s="188" t="s">
        <v>2274</v>
      </c>
      <c r="C3029" s="179"/>
      <c r="D3029" s="179"/>
      <c r="E3029" s="115"/>
      <c r="F3029" s="116"/>
      <c r="G3029" s="113"/>
      <c r="H3029" s="125"/>
      <c r="I3029" s="125"/>
      <c r="J3029" s="125"/>
      <c r="K3029" s="125"/>
      <c r="L3029" s="125"/>
      <c r="M3029" s="125"/>
      <c r="N3029" s="125"/>
      <c r="O3029" s="125"/>
      <c r="P3029" s="125"/>
      <c r="Q3029" s="125"/>
      <c r="R3029" s="125"/>
      <c r="S3029" s="125"/>
      <c r="T3029" s="125"/>
      <c r="U3029" s="125"/>
      <c r="V3029" s="125"/>
      <c r="W3029" s="125"/>
      <c r="X3029" s="125"/>
      <c r="Y3029" s="125"/>
      <c r="Z3029" s="125"/>
      <c r="AA3029" s="125"/>
      <c r="AB3029" s="125"/>
      <c r="AC3029" s="125"/>
      <c r="AD3029" s="125"/>
      <c r="AE3029" s="125"/>
      <c r="AF3029" s="125"/>
      <c r="AG3029" s="125"/>
      <c r="AH3029" s="125"/>
      <c r="AI3029" s="125"/>
      <c r="AJ3029" s="125"/>
      <c r="AK3029" s="125"/>
      <c r="AL3029" s="125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5"/>
      <c r="AW3029" s="125"/>
      <c r="AX3029" s="125"/>
      <c r="AY3029" s="125"/>
      <c r="AZ3029" s="125"/>
      <c r="BA3029" s="125"/>
      <c r="BB3029" s="125"/>
      <c r="BC3029" s="125"/>
      <c r="BD3029" s="125"/>
      <c r="BE3029" s="125"/>
      <c r="BF3029" s="125"/>
      <c r="BG3029" s="125"/>
      <c r="BH3029" s="125"/>
      <c r="BI3029" s="125"/>
      <c r="BJ3029" s="125"/>
      <c r="BK3029" s="125"/>
      <c r="BL3029" s="125"/>
      <c r="BM3029" s="125"/>
      <c r="BN3029" s="125"/>
      <c r="BO3029" s="125"/>
      <c r="BP3029" s="125"/>
      <c r="BQ3029" s="125"/>
      <c r="BR3029" s="125"/>
      <c r="BS3029" s="125"/>
      <c r="BT3029" s="125"/>
      <c r="BU3029" s="125"/>
      <c r="BV3029" s="125"/>
      <c r="BW3029" s="125"/>
      <c r="BX3029" s="125"/>
      <c r="BY3029" s="125"/>
      <c r="BZ3029" s="125"/>
      <c r="CA3029" s="125"/>
      <c r="CB3029" s="125"/>
      <c r="CC3029" s="125"/>
      <c r="CD3029" s="125"/>
      <c r="CE3029" s="125"/>
      <c r="CF3029" s="125"/>
      <c r="CG3029" s="125"/>
      <c r="CH3029" s="125"/>
      <c r="CI3029" s="125"/>
      <c r="CJ3029" s="125"/>
      <c r="CK3029" s="125"/>
      <c r="CL3029" s="125"/>
      <c r="CM3029" s="125"/>
      <c r="CN3029" s="125"/>
      <c r="CO3029" s="125"/>
      <c r="CP3029" s="125"/>
      <c r="CQ3029" s="121"/>
    </row>
    <row r="3030" s="121" customFormat="1" hidden="1">
      <c r="A3030" s="122" t="s">
        <v>2373</v>
      </c>
      <c r="B3030" s="188" t="s">
        <v>2276</v>
      </c>
      <c r="C3030" s="179"/>
      <c r="D3030" s="179"/>
      <c r="E3030" s="115"/>
      <c r="F3030" s="116"/>
      <c r="G3030" s="113"/>
      <c r="H3030" s="125"/>
      <c r="I3030" s="125"/>
      <c r="J3030" s="125"/>
      <c r="K3030" s="125"/>
      <c r="L3030" s="125"/>
      <c r="M3030" s="125"/>
      <c r="N3030" s="125"/>
      <c r="O3030" s="125"/>
      <c r="P3030" s="125"/>
      <c r="Q3030" s="125"/>
      <c r="R3030" s="125"/>
      <c r="S3030" s="125"/>
      <c r="T3030" s="125"/>
      <c r="U3030" s="125"/>
      <c r="V3030" s="125"/>
      <c r="W3030" s="125"/>
      <c r="X3030" s="125"/>
      <c r="Y3030" s="125"/>
      <c r="Z3030" s="125"/>
      <c r="AA3030" s="125"/>
      <c r="AB3030" s="125"/>
      <c r="AC3030" s="125"/>
      <c r="AD3030" s="125"/>
      <c r="AE3030" s="125"/>
      <c r="AF3030" s="125"/>
      <c r="AG3030" s="125"/>
      <c r="AH3030" s="125"/>
      <c r="AI3030" s="125"/>
      <c r="AJ3030" s="125"/>
      <c r="AK3030" s="125"/>
      <c r="AL3030" s="125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5"/>
      <c r="AW3030" s="125"/>
      <c r="AX3030" s="125"/>
      <c r="AY3030" s="125"/>
      <c r="AZ3030" s="125"/>
      <c r="BA3030" s="125"/>
      <c r="BB3030" s="125"/>
      <c r="BC3030" s="125"/>
      <c r="BD3030" s="125"/>
      <c r="BE3030" s="125"/>
      <c r="BF3030" s="125"/>
      <c r="BG3030" s="125"/>
      <c r="BH3030" s="125"/>
      <c r="BI3030" s="125"/>
      <c r="BJ3030" s="125"/>
      <c r="BK3030" s="125"/>
      <c r="BL3030" s="125"/>
      <c r="BM3030" s="125"/>
      <c r="BN3030" s="125"/>
      <c r="BO3030" s="125"/>
      <c r="BP3030" s="125"/>
      <c r="BQ3030" s="125"/>
      <c r="BR3030" s="125"/>
      <c r="BS3030" s="125"/>
      <c r="BT3030" s="125"/>
      <c r="BU3030" s="125"/>
      <c r="BV3030" s="125"/>
      <c r="BW3030" s="125"/>
      <c r="BX3030" s="125"/>
      <c r="BY3030" s="125"/>
      <c r="BZ3030" s="125"/>
      <c r="CA3030" s="125"/>
      <c r="CB3030" s="125"/>
      <c r="CC3030" s="125"/>
      <c r="CD3030" s="125"/>
      <c r="CE3030" s="125"/>
      <c r="CF3030" s="125"/>
      <c r="CG3030" s="125"/>
      <c r="CH3030" s="125"/>
      <c r="CI3030" s="125"/>
      <c r="CJ3030" s="125"/>
      <c r="CK3030" s="125"/>
      <c r="CL3030" s="125"/>
      <c r="CM3030" s="125"/>
      <c r="CN3030" s="125"/>
      <c r="CO3030" s="125"/>
      <c r="CP3030" s="125"/>
      <c r="CQ3030" s="121"/>
    </row>
    <row r="3031" s="121" customFormat="1" hidden="1">
      <c r="A3031" s="122" t="s">
        <v>2374</v>
      </c>
      <c r="B3031" s="188" t="s">
        <v>2278</v>
      </c>
      <c r="C3031" s="179"/>
      <c r="D3031" s="179"/>
      <c r="E3031" s="115"/>
      <c r="F3031" s="116"/>
      <c r="G3031" s="113"/>
      <c r="H3031" s="125"/>
      <c r="I3031" s="125"/>
      <c r="J3031" s="125"/>
      <c r="K3031" s="125"/>
      <c r="L3031" s="125"/>
      <c r="M3031" s="125"/>
      <c r="N3031" s="125"/>
      <c r="O3031" s="125"/>
      <c r="P3031" s="125"/>
      <c r="Q3031" s="125"/>
      <c r="R3031" s="125"/>
      <c r="S3031" s="125"/>
      <c r="T3031" s="125"/>
      <c r="U3031" s="125"/>
      <c r="V3031" s="125"/>
      <c r="W3031" s="125"/>
      <c r="X3031" s="125"/>
      <c r="Y3031" s="125"/>
      <c r="Z3031" s="125"/>
      <c r="AA3031" s="125"/>
      <c r="AB3031" s="125"/>
      <c r="AC3031" s="125"/>
      <c r="AD3031" s="125"/>
      <c r="AE3031" s="125"/>
      <c r="AF3031" s="125"/>
      <c r="AG3031" s="125"/>
      <c r="AH3031" s="125"/>
      <c r="AI3031" s="125"/>
      <c r="AJ3031" s="125"/>
      <c r="AK3031" s="125"/>
      <c r="AL3031" s="125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5"/>
      <c r="AW3031" s="125"/>
      <c r="AX3031" s="125"/>
      <c r="AY3031" s="125"/>
      <c r="AZ3031" s="125"/>
      <c r="BA3031" s="125"/>
      <c r="BB3031" s="125"/>
      <c r="BC3031" s="125"/>
      <c r="BD3031" s="125"/>
      <c r="BE3031" s="125"/>
      <c r="BF3031" s="125"/>
      <c r="BG3031" s="125"/>
      <c r="BH3031" s="125"/>
      <c r="BI3031" s="125"/>
      <c r="BJ3031" s="125"/>
      <c r="BK3031" s="125"/>
      <c r="BL3031" s="125"/>
      <c r="BM3031" s="125"/>
      <c r="BN3031" s="125"/>
      <c r="BO3031" s="125"/>
      <c r="BP3031" s="125"/>
      <c r="BQ3031" s="125"/>
      <c r="BR3031" s="125"/>
      <c r="BS3031" s="125"/>
      <c r="BT3031" s="125"/>
      <c r="BU3031" s="125"/>
      <c r="BV3031" s="125"/>
      <c r="BW3031" s="125"/>
      <c r="BX3031" s="125"/>
      <c r="BY3031" s="125"/>
      <c r="BZ3031" s="125"/>
      <c r="CA3031" s="125"/>
      <c r="CB3031" s="125"/>
      <c r="CC3031" s="125"/>
      <c r="CD3031" s="125"/>
      <c r="CE3031" s="125"/>
      <c r="CF3031" s="125"/>
      <c r="CG3031" s="125"/>
      <c r="CH3031" s="125"/>
      <c r="CI3031" s="125"/>
      <c r="CJ3031" s="125"/>
      <c r="CK3031" s="125"/>
      <c r="CL3031" s="125"/>
      <c r="CM3031" s="125"/>
      <c r="CN3031" s="125"/>
      <c r="CO3031" s="125"/>
      <c r="CP3031" s="125"/>
      <c r="CQ3031" s="121"/>
    </row>
    <row r="3032" s="121" customFormat="1" hidden="1">
      <c r="A3032" s="122" t="s">
        <v>2375</v>
      </c>
      <c r="B3032" s="188" t="s">
        <v>2280</v>
      </c>
      <c r="C3032" s="179"/>
      <c r="D3032" s="179"/>
      <c r="E3032" s="115"/>
      <c r="F3032" s="116"/>
      <c r="G3032" s="113"/>
      <c r="H3032" s="125"/>
      <c r="I3032" s="125"/>
      <c r="J3032" s="125"/>
      <c r="K3032" s="125"/>
      <c r="L3032" s="125"/>
      <c r="M3032" s="125"/>
      <c r="N3032" s="125"/>
      <c r="O3032" s="125"/>
      <c r="P3032" s="125"/>
      <c r="Q3032" s="125"/>
      <c r="R3032" s="125"/>
      <c r="S3032" s="125"/>
      <c r="T3032" s="125"/>
      <c r="U3032" s="125"/>
      <c r="V3032" s="125"/>
      <c r="W3032" s="125"/>
      <c r="X3032" s="125"/>
      <c r="Y3032" s="125"/>
      <c r="Z3032" s="125"/>
      <c r="AA3032" s="125"/>
      <c r="AB3032" s="125"/>
      <c r="AC3032" s="125"/>
      <c r="AD3032" s="125"/>
      <c r="AE3032" s="125"/>
      <c r="AF3032" s="125"/>
      <c r="AG3032" s="125"/>
      <c r="AH3032" s="125"/>
      <c r="AI3032" s="125"/>
      <c r="AJ3032" s="125"/>
      <c r="AK3032" s="125"/>
      <c r="AL3032" s="125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5"/>
      <c r="AW3032" s="125"/>
      <c r="AX3032" s="125"/>
      <c r="AY3032" s="125"/>
      <c r="AZ3032" s="125"/>
      <c r="BA3032" s="125"/>
      <c r="BB3032" s="125"/>
      <c r="BC3032" s="125"/>
      <c r="BD3032" s="125"/>
      <c r="BE3032" s="125"/>
      <c r="BF3032" s="125"/>
      <c r="BG3032" s="125"/>
      <c r="BH3032" s="125"/>
      <c r="BI3032" s="125"/>
      <c r="BJ3032" s="125"/>
      <c r="BK3032" s="125"/>
      <c r="BL3032" s="125"/>
      <c r="BM3032" s="125"/>
      <c r="BN3032" s="125"/>
      <c r="BO3032" s="125"/>
      <c r="BP3032" s="125"/>
      <c r="BQ3032" s="125"/>
      <c r="BR3032" s="125"/>
      <c r="BS3032" s="125"/>
      <c r="BT3032" s="125"/>
      <c r="BU3032" s="125"/>
      <c r="BV3032" s="125"/>
      <c r="BW3032" s="125"/>
      <c r="BX3032" s="125"/>
      <c r="BY3032" s="125"/>
      <c r="BZ3032" s="125"/>
      <c r="CA3032" s="125"/>
      <c r="CB3032" s="125"/>
      <c r="CC3032" s="125"/>
      <c r="CD3032" s="125"/>
      <c r="CE3032" s="125"/>
      <c r="CF3032" s="125"/>
      <c r="CG3032" s="125"/>
      <c r="CH3032" s="125"/>
      <c r="CI3032" s="125"/>
      <c r="CJ3032" s="125"/>
      <c r="CK3032" s="125"/>
      <c r="CL3032" s="125"/>
      <c r="CM3032" s="125"/>
      <c r="CN3032" s="125"/>
      <c r="CO3032" s="125"/>
      <c r="CP3032" s="125"/>
      <c r="CQ3032" s="121"/>
    </row>
    <row r="3033" s="121" customFormat="1" hidden="1">
      <c r="A3033" s="122" t="s">
        <v>2376</v>
      </c>
      <c r="B3033" s="188" t="s">
        <v>2301</v>
      </c>
      <c r="C3033" s="179"/>
      <c r="D3033" s="179"/>
      <c r="E3033" s="115"/>
      <c r="F3033" s="116"/>
      <c r="G3033" s="113"/>
      <c r="H3033" s="125"/>
      <c r="I3033" s="125"/>
      <c r="J3033" s="125"/>
      <c r="K3033" s="125"/>
      <c r="L3033" s="125"/>
      <c r="M3033" s="125"/>
      <c r="N3033" s="125"/>
      <c r="O3033" s="125"/>
      <c r="P3033" s="125"/>
      <c r="Q3033" s="125"/>
      <c r="R3033" s="125"/>
      <c r="S3033" s="125"/>
      <c r="T3033" s="125"/>
      <c r="U3033" s="125"/>
      <c r="V3033" s="125"/>
      <c r="W3033" s="125"/>
      <c r="X3033" s="125"/>
      <c r="Y3033" s="125"/>
      <c r="Z3033" s="125"/>
      <c r="AA3033" s="125"/>
      <c r="AB3033" s="125"/>
      <c r="AC3033" s="125"/>
      <c r="AD3033" s="125"/>
      <c r="AE3033" s="125"/>
      <c r="AF3033" s="125"/>
      <c r="AG3033" s="125"/>
      <c r="AH3033" s="125"/>
      <c r="AI3033" s="125"/>
      <c r="AJ3033" s="125"/>
      <c r="AK3033" s="125"/>
      <c r="AL3033" s="125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5"/>
      <c r="AW3033" s="125"/>
      <c r="AX3033" s="125"/>
      <c r="AY3033" s="125"/>
      <c r="AZ3033" s="125"/>
      <c r="BA3033" s="125"/>
      <c r="BB3033" s="125"/>
      <c r="BC3033" s="125"/>
      <c r="BD3033" s="125"/>
      <c r="BE3033" s="125"/>
      <c r="BF3033" s="125"/>
      <c r="BG3033" s="125"/>
      <c r="BH3033" s="125"/>
      <c r="BI3033" s="125"/>
      <c r="BJ3033" s="125"/>
      <c r="BK3033" s="125"/>
      <c r="BL3033" s="125"/>
      <c r="BM3033" s="125"/>
      <c r="BN3033" s="125"/>
      <c r="BO3033" s="125"/>
      <c r="BP3033" s="125"/>
      <c r="BQ3033" s="125"/>
      <c r="BR3033" s="125"/>
      <c r="BS3033" s="125"/>
      <c r="BT3033" s="125"/>
      <c r="BU3033" s="125"/>
      <c r="BV3033" s="125"/>
      <c r="BW3033" s="125"/>
      <c r="BX3033" s="125"/>
      <c r="BY3033" s="125"/>
      <c r="BZ3033" s="125"/>
      <c r="CA3033" s="125"/>
      <c r="CB3033" s="125"/>
      <c r="CC3033" s="125"/>
      <c r="CD3033" s="125"/>
      <c r="CE3033" s="125"/>
      <c r="CF3033" s="125"/>
      <c r="CG3033" s="125"/>
      <c r="CH3033" s="125"/>
      <c r="CI3033" s="125"/>
      <c r="CJ3033" s="125"/>
      <c r="CK3033" s="125"/>
      <c r="CL3033" s="125"/>
      <c r="CM3033" s="125"/>
      <c r="CN3033" s="125"/>
      <c r="CO3033" s="125"/>
      <c r="CP3033" s="125"/>
      <c r="CQ3033" s="121"/>
    </row>
    <row r="3034" s="121" customFormat="1" hidden="1">
      <c r="A3034" s="122" t="s">
        <v>2377</v>
      </c>
      <c r="B3034" s="188" t="s">
        <v>2274</v>
      </c>
      <c r="C3034" s="179"/>
      <c r="D3034" s="179"/>
      <c r="E3034" s="115"/>
      <c r="F3034" s="116"/>
      <c r="G3034" s="113"/>
      <c r="H3034" s="125"/>
      <c r="I3034" s="125"/>
      <c r="J3034" s="125"/>
      <c r="K3034" s="125"/>
      <c r="L3034" s="125"/>
      <c r="M3034" s="125"/>
      <c r="N3034" s="125"/>
      <c r="O3034" s="125"/>
      <c r="P3034" s="125"/>
      <c r="Q3034" s="125"/>
      <c r="R3034" s="125"/>
      <c r="S3034" s="125"/>
      <c r="T3034" s="125"/>
      <c r="U3034" s="125"/>
      <c r="V3034" s="125"/>
      <c r="W3034" s="125"/>
      <c r="X3034" s="125"/>
      <c r="Y3034" s="125"/>
      <c r="Z3034" s="125"/>
      <c r="AA3034" s="125"/>
      <c r="AB3034" s="125"/>
      <c r="AC3034" s="125"/>
      <c r="AD3034" s="125"/>
      <c r="AE3034" s="125"/>
      <c r="AF3034" s="125"/>
      <c r="AG3034" s="125"/>
      <c r="AH3034" s="125"/>
      <c r="AI3034" s="125"/>
      <c r="AJ3034" s="125"/>
      <c r="AK3034" s="125"/>
      <c r="AL3034" s="125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5"/>
      <c r="AW3034" s="125"/>
      <c r="AX3034" s="125"/>
      <c r="AY3034" s="125"/>
      <c r="AZ3034" s="125"/>
      <c r="BA3034" s="125"/>
      <c r="BB3034" s="125"/>
      <c r="BC3034" s="125"/>
      <c r="BD3034" s="125"/>
      <c r="BE3034" s="125"/>
      <c r="BF3034" s="125"/>
      <c r="BG3034" s="125"/>
      <c r="BH3034" s="125"/>
      <c r="BI3034" s="125"/>
      <c r="BJ3034" s="125"/>
      <c r="BK3034" s="125"/>
      <c r="BL3034" s="125"/>
      <c r="BM3034" s="125"/>
      <c r="BN3034" s="125"/>
      <c r="BO3034" s="125"/>
      <c r="BP3034" s="125"/>
      <c r="BQ3034" s="125"/>
      <c r="BR3034" s="125"/>
      <c r="BS3034" s="125"/>
      <c r="BT3034" s="125"/>
      <c r="BU3034" s="125"/>
      <c r="BV3034" s="125"/>
      <c r="BW3034" s="125"/>
      <c r="BX3034" s="125"/>
      <c r="BY3034" s="125"/>
      <c r="BZ3034" s="125"/>
      <c r="CA3034" s="125"/>
      <c r="CB3034" s="125"/>
      <c r="CC3034" s="125"/>
      <c r="CD3034" s="125"/>
      <c r="CE3034" s="125"/>
      <c r="CF3034" s="125"/>
      <c r="CG3034" s="125"/>
      <c r="CH3034" s="125"/>
      <c r="CI3034" s="125"/>
      <c r="CJ3034" s="125"/>
      <c r="CK3034" s="125"/>
      <c r="CL3034" s="125"/>
      <c r="CM3034" s="125"/>
      <c r="CN3034" s="125"/>
      <c r="CO3034" s="125"/>
      <c r="CP3034" s="125"/>
      <c r="CQ3034" s="121"/>
    </row>
    <row r="3035" s="121" customFormat="1" hidden="1">
      <c r="A3035" s="122" t="s">
        <v>2378</v>
      </c>
      <c r="B3035" s="188" t="s">
        <v>2276</v>
      </c>
      <c r="C3035" s="179"/>
      <c r="D3035" s="179"/>
      <c r="E3035" s="115"/>
      <c r="F3035" s="116"/>
      <c r="G3035" s="113"/>
      <c r="H3035" s="125"/>
      <c r="I3035" s="125"/>
      <c r="J3035" s="125"/>
      <c r="K3035" s="125"/>
      <c r="L3035" s="125"/>
      <c r="M3035" s="125"/>
      <c r="N3035" s="125"/>
      <c r="O3035" s="125"/>
      <c r="P3035" s="125"/>
      <c r="Q3035" s="125"/>
      <c r="R3035" s="125"/>
      <c r="S3035" s="125"/>
      <c r="T3035" s="125"/>
      <c r="U3035" s="125"/>
      <c r="V3035" s="125"/>
      <c r="W3035" s="125"/>
      <c r="X3035" s="125"/>
      <c r="Y3035" s="125"/>
      <c r="Z3035" s="125"/>
      <c r="AA3035" s="125"/>
      <c r="AB3035" s="125"/>
      <c r="AC3035" s="125"/>
      <c r="AD3035" s="125"/>
      <c r="AE3035" s="125"/>
      <c r="AF3035" s="125"/>
      <c r="AG3035" s="125"/>
      <c r="AH3035" s="125"/>
      <c r="AI3035" s="125"/>
      <c r="AJ3035" s="125"/>
      <c r="AK3035" s="125"/>
      <c r="AL3035" s="125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5"/>
      <c r="AW3035" s="125"/>
      <c r="AX3035" s="125"/>
      <c r="AY3035" s="125"/>
      <c r="AZ3035" s="125"/>
      <c r="BA3035" s="125"/>
      <c r="BB3035" s="125"/>
      <c r="BC3035" s="125"/>
      <c r="BD3035" s="125"/>
      <c r="BE3035" s="125"/>
      <c r="BF3035" s="125"/>
      <c r="BG3035" s="125"/>
      <c r="BH3035" s="125"/>
      <c r="BI3035" s="125"/>
      <c r="BJ3035" s="125"/>
      <c r="BK3035" s="125"/>
      <c r="BL3035" s="125"/>
      <c r="BM3035" s="125"/>
      <c r="BN3035" s="125"/>
      <c r="BO3035" s="125"/>
      <c r="BP3035" s="125"/>
      <c r="BQ3035" s="125"/>
      <c r="BR3035" s="125"/>
      <c r="BS3035" s="125"/>
      <c r="BT3035" s="125"/>
      <c r="BU3035" s="125"/>
      <c r="BV3035" s="125"/>
      <c r="BW3035" s="125"/>
      <c r="BX3035" s="125"/>
      <c r="BY3035" s="125"/>
      <c r="BZ3035" s="125"/>
      <c r="CA3035" s="125"/>
      <c r="CB3035" s="125"/>
      <c r="CC3035" s="125"/>
      <c r="CD3035" s="125"/>
      <c r="CE3035" s="125"/>
      <c r="CF3035" s="125"/>
      <c r="CG3035" s="125"/>
      <c r="CH3035" s="125"/>
      <c r="CI3035" s="125"/>
      <c r="CJ3035" s="125"/>
      <c r="CK3035" s="125"/>
      <c r="CL3035" s="125"/>
      <c r="CM3035" s="125"/>
      <c r="CN3035" s="125"/>
      <c r="CO3035" s="125"/>
      <c r="CP3035" s="125"/>
      <c r="CQ3035" s="121"/>
    </row>
    <row r="3036" s="121" customFormat="1" hidden="1">
      <c r="A3036" s="122" t="s">
        <v>2379</v>
      </c>
      <c r="B3036" s="188" t="s">
        <v>2278</v>
      </c>
      <c r="C3036" s="179"/>
      <c r="D3036" s="179"/>
      <c r="E3036" s="115"/>
      <c r="F3036" s="116"/>
      <c r="G3036" s="113"/>
      <c r="H3036" s="125"/>
      <c r="I3036" s="125"/>
      <c r="J3036" s="125"/>
      <c r="K3036" s="125"/>
      <c r="L3036" s="125"/>
      <c r="M3036" s="125"/>
      <c r="N3036" s="125"/>
      <c r="O3036" s="125"/>
      <c r="P3036" s="125"/>
      <c r="Q3036" s="125"/>
      <c r="R3036" s="125"/>
      <c r="S3036" s="125"/>
      <c r="T3036" s="125"/>
      <c r="U3036" s="125"/>
      <c r="V3036" s="125"/>
      <c r="W3036" s="125"/>
      <c r="X3036" s="125"/>
      <c r="Y3036" s="125"/>
      <c r="Z3036" s="125"/>
      <c r="AA3036" s="125"/>
      <c r="AB3036" s="125"/>
      <c r="AC3036" s="125"/>
      <c r="AD3036" s="125"/>
      <c r="AE3036" s="125"/>
      <c r="AF3036" s="125"/>
      <c r="AG3036" s="125"/>
      <c r="AH3036" s="125"/>
      <c r="AI3036" s="125"/>
      <c r="AJ3036" s="125"/>
      <c r="AK3036" s="125"/>
      <c r="AL3036" s="125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5"/>
      <c r="AW3036" s="125"/>
      <c r="AX3036" s="125"/>
      <c r="AY3036" s="125"/>
      <c r="AZ3036" s="125"/>
      <c r="BA3036" s="125"/>
      <c r="BB3036" s="125"/>
      <c r="BC3036" s="125"/>
      <c r="BD3036" s="125"/>
      <c r="BE3036" s="125"/>
      <c r="BF3036" s="125"/>
      <c r="BG3036" s="125"/>
      <c r="BH3036" s="125"/>
      <c r="BI3036" s="125"/>
      <c r="BJ3036" s="125"/>
      <c r="BK3036" s="125"/>
      <c r="BL3036" s="125"/>
      <c r="BM3036" s="125"/>
      <c r="BN3036" s="125"/>
      <c r="BO3036" s="125"/>
      <c r="BP3036" s="125"/>
      <c r="BQ3036" s="125"/>
      <c r="BR3036" s="125"/>
      <c r="BS3036" s="125"/>
      <c r="BT3036" s="125"/>
      <c r="BU3036" s="125"/>
      <c r="BV3036" s="125"/>
      <c r="BW3036" s="125"/>
      <c r="BX3036" s="125"/>
      <c r="BY3036" s="125"/>
      <c r="BZ3036" s="125"/>
      <c r="CA3036" s="125"/>
      <c r="CB3036" s="125"/>
      <c r="CC3036" s="125"/>
      <c r="CD3036" s="125"/>
      <c r="CE3036" s="125"/>
      <c r="CF3036" s="125"/>
      <c r="CG3036" s="125"/>
      <c r="CH3036" s="125"/>
      <c r="CI3036" s="125"/>
      <c r="CJ3036" s="125"/>
      <c r="CK3036" s="125"/>
      <c r="CL3036" s="125"/>
      <c r="CM3036" s="125"/>
      <c r="CN3036" s="125"/>
      <c r="CO3036" s="125"/>
      <c r="CP3036" s="125"/>
      <c r="CQ3036" s="121"/>
    </row>
    <row r="3037" s="121" customFormat="1" hidden="1">
      <c r="A3037" s="122" t="s">
        <v>2380</v>
      </c>
      <c r="B3037" s="188" t="s">
        <v>2280</v>
      </c>
      <c r="C3037" s="179"/>
      <c r="D3037" s="179"/>
      <c r="E3037" s="115"/>
      <c r="F3037" s="116"/>
      <c r="G3037" s="113"/>
      <c r="H3037" s="125"/>
      <c r="I3037" s="125"/>
      <c r="J3037" s="125"/>
      <c r="K3037" s="125"/>
      <c r="L3037" s="125"/>
      <c r="M3037" s="125"/>
      <c r="N3037" s="125"/>
      <c r="O3037" s="125"/>
      <c r="P3037" s="125"/>
      <c r="Q3037" s="125"/>
      <c r="R3037" s="125"/>
      <c r="S3037" s="125"/>
      <c r="T3037" s="125"/>
      <c r="U3037" s="125"/>
      <c r="V3037" s="125"/>
      <c r="W3037" s="125"/>
      <c r="X3037" s="125"/>
      <c r="Y3037" s="125"/>
      <c r="Z3037" s="125"/>
      <c r="AA3037" s="125"/>
      <c r="AB3037" s="125"/>
      <c r="AC3037" s="125"/>
      <c r="AD3037" s="125"/>
      <c r="AE3037" s="125"/>
      <c r="AF3037" s="125"/>
      <c r="AG3037" s="125"/>
      <c r="AH3037" s="125"/>
      <c r="AI3037" s="125"/>
      <c r="AJ3037" s="125"/>
      <c r="AK3037" s="125"/>
      <c r="AL3037" s="125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5"/>
      <c r="AW3037" s="125"/>
      <c r="AX3037" s="125"/>
      <c r="AY3037" s="125"/>
      <c r="AZ3037" s="125"/>
      <c r="BA3037" s="125"/>
      <c r="BB3037" s="125"/>
      <c r="BC3037" s="125"/>
      <c r="BD3037" s="125"/>
      <c r="BE3037" s="125"/>
      <c r="BF3037" s="125"/>
      <c r="BG3037" s="125"/>
      <c r="BH3037" s="125"/>
      <c r="BI3037" s="125"/>
      <c r="BJ3037" s="125"/>
      <c r="BK3037" s="125"/>
      <c r="BL3037" s="125"/>
      <c r="BM3037" s="125"/>
      <c r="BN3037" s="125"/>
      <c r="BO3037" s="125"/>
      <c r="BP3037" s="125"/>
      <c r="BQ3037" s="125"/>
      <c r="BR3037" s="125"/>
      <c r="BS3037" s="125"/>
      <c r="BT3037" s="125"/>
      <c r="BU3037" s="125"/>
      <c r="BV3037" s="125"/>
      <c r="BW3037" s="125"/>
      <c r="BX3037" s="125"/>
      <c r="BY3037" s="125"/>
      <c r="BZ3037" s="125"/>
      <c r="CA3037" s="125"/>
      <c r="CB3037" s="125"/>
      <c r="CC3037" s="125"/>
      <c r="CD3037" s="125"/>
      <c r="CE3037" s="125"/>
      <c r="CF3037" s="125"/>
      <c r="CG3037" s="125"/>
      <c r="CH3037" s="125"/>
      <c r="CI3037" s="125"/>
      <c r="CJ3037" s="125"/>
      <c r="CK3037" s="125"/>
      <c r="CL3037" s="125"/>
      <c r="CM3037" s="125"/>
      <c r="CN3037" s="125"/>
      <c r="CO3037" s="125"/>
      <c r="CP3037" s="125"/>
      <c r="CQ3037" s="121"/>
    </row>
    <row r="3038" s="121" customFormat="1" hidden="1">
      <c r="A3038" s="122" t="s">
        <v>2381</v>
      </c>
      <c r="B3038" s="188" t="s">
        <v>2307</v>
      </c>
      <c r="C3038" s="179"/>
      <c r="D3038" s="179"/>
      <c r="E3038" s="115"/>
      <c r="F3038" s="116"/>
      <c r="G3038" s="113"/>
      <c r="H3038" s="125"/>
      <c r="I3038" s="125"/>
      <c r="J3038" s="125"/>
      <c r="K3038" s="125"/>
      <c r="L3038" s="125"/>
      <c r="M3038" s="125"/>
      <c r="N3038" s="125"/>
      <c r="O3038" s="125"/>
      <c r="P3038" s="125"/>
      <c r="Q3038" s="125"/>
      <c r="R3038" s="125"/>
      <c r="S3038" s="125"/>
      <c r="T3038" s="125"/>
      <c r="U3038" s="125"/>
      <c r="V3038" s="125"/>
      <c r="W3038" s="125"/>
      <c r="X3038" s="125"/>
      <c r="Y3038" s="125"/>
      <c r="Z3038" s="125"/>
      <c r="AA3038" s="125"/>
      <c r="AB3038" s="125"/>
      <c r="AC3038" s="125"/>
      <c r="AD3038" s="125"/>
      <c r="AE3038" s="125"/>
      <c r="AF3038" s="125"/>
      <c r="AG3038" s="125"/>
      <c r="AH3038" s="125"/>
      <c r="AI3038" s="125"/>
      <c r="AJ3038" s="125"/>
      <c r="AK3038" s="125"/>
      <c r="AL3038" s="125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5"/>
      <c r="AW3038" s="125"/>
      <c r="AX3038" s="125"/>
      <c r="AY3038" s="125"/>
      <c r="AZ3038" s="125"/>
      <c r="BA3038" s="125"/>
      <c r="BB3038" s="125"/>
      <c r="BC3038" s="125"/>
      <c r="BD3038" s="125"/>
      <c r="BE3038" s="125"/>
      <c r="BF3038" s="125"/>
      <c r="BG3038" s="125"/>
      <c r="BH3038" s="125"/>
      <c r="BI3038" s="125"/>
      <c r="BJ3038" s="125"/>
      <c r="BK3038" s="125"/>
      <c r="BL3038" s="125"/>
      <c r="BM3038" s="125"/>
      <c r="BN3038" s="125"/>
      <c r="BO3038" s="125"/>
      <c r="BP3038" s="125"/>
      <c r="BQ3038" s="125"/>
      <c r="BR3038" s="125"/>
      <c r="BS3038" s="125"/>
      <c r="BT3038" s="125"/>
      <c r="BU3038" s="125"/>
      <c r="BV3038" s="125"/>
      <c r="BW3038" s="125"/>
      <c r="BX3038" s="125"/>
      <c r="BY3038" s="125"/>
      <c r="BZ3038" s="125"/>
      <c r="CA3038" s="125"/>
      <c r="CB3038" s="125"/>
      <c r="CC3038" s="125"/>
      <c r="CD3038" s="125"/>
      <c r="CE3038" s="125"/>
      <c r="CF3038" s="125"/>
      <c r="CG3038" s="125"/>
      <c r="CH3038" s="125"/>
      <c r="CI3038" s="125"/>
      <c r="CJ3038" s="125"/>
      <c r="CK3038" s="125"/>
      <c r="CL3038" s="125"/>
      <c r="CM3038" s="125"/>
      <c r="CN3038" s="125"/>
      <c r="CO3038" s="125"/>
      <c r="CP3038" s="125"/>
      <c r="CQ3038" s="121"/>
    </row>
    <row r="3039" s="121" customFormat="1" hidden="1">
      <c r="A3039" s="122" t="s">
        <v>2382</v>
      </c>
      <c r="B3039" s="188" t="s">
        <v>2274</v>
      </c>
      <c r="C3039" s="179"/>
      <c r="D3039" s="179"/>
      <c r="E3039" s="115"/>
      <c r="F3039" s="116"/>
      <c r="G3039" s="113"/>
      <c r="H3039" s="125"/>
      <c r="I3039" s="125"/>
      <c r="J3039" s="125"/>
      <c r="K3039" s="125"/>
      <c r="L3039" s="125"/>
      <c r="M3039" s="125"/>
      <c r="N3039" s="125"/>
      <c r="O3039" s="125"/>
      <c r="P3039" s="125"/>
      <c r="Q3039" s="125"/>
      <c r="R3039" s="125"/>
      <c r="S3039" s="125"/>
      <c r="T3039" s="125"/>
      <c r="U3039" s="125"/>
      <c r="V3039" s="125"/>
      <c r="W3039" s="125"/>
      <c r="X3039" s="125"/>
      <c r="Y3039" s="125"/>
      <c r="Z3039" s="125"/>
      <c r="AA3039" s="125"/>
      <c r="AB3039" s="125"/>
      <c r="AC3039" s="125"/>
      <c r="AD3039" s="125"/>
      <c r="AE3039" s="125"/>
      <c r="AF3039" s="125"/>
      <c r="AG3039" s="125"/>
      <c r="AH3039" s="125"/>
      <c r="AI3039" s="125"/>
      <c r="AJ3039" s="125"/>
      <c r="AK3039" s="125"/>
      <c r="AL3039" s="125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5"/>
      <c r="AW3039" s="125"/>
      <c r="AX3039" s="125"/>
      <c r="AY3039" s="125"/>
      <c r="AZ3039" s="125"/>
      <c r="BA3039" s="125"/>
      <c r="BB3039" s="125"/>
      <c r="BC3039" s="125"/>
      <c r="BD3039" s="125"/>
      <c r="BE3039" s="125"/>
      <c r="BF3039" s="125"/>
      <c r="BG3039" s="125"/>
      <c r="BH3039" s="125"/>
      <c r="BI3039" s="125"/>
      <c r="BJ3039" s="125"/>
      <c r="BK3039" s="125"/>
      <c r="BL3039" s="125"/>
      <c r="BM3039" s="125"/>
      <c r="BN3039" s="125"/>
      <c r="BO3039" s="125"/>
      <c r="BP3039" s="125"/>
      <c r="BQ3039" s="125"/>
      <c r="BR3039" s="125"/>
      <c r="BS3039" s="125"/>
      <c r="BT3039" s="125"/>
      <c r="BU3039" s="125"/>
      <c r="BV3039" s="125"/>
      <c r="BW3039" s="125"/>
      <c r="BX3039" s="125"/>
      <c r="BY3039" s="125"/>
      <c r="BZ3039" s="125"/>
      <c r="CA3039" s="125"/>
      <c r="CB3039" s="125"/>
      <c r="CC3039" s="125"/>
      <c r="CD3039" s="125"/>
      <c r="CE3039" s="125"/>
      <c r="CF3039" s="125"/>
      <c r="CG3039" s="125"/>
      <c r="CH3039" s="125"/>
      <c r="CI3039" s="125"/>
      <c r="CJ3039" s="125"/>
      <c r="CK3039" s="125"/>
      <c r="CL3039" s="125"/>
      <c r="CM3039" s="125"/>
      <c r="CN3039" s="125"/>
      <c r="CO3039" s="125"/>
      <c r="CP3039" s="125"/>
      <c r="CQ3039" s="121"/>
    </row>
    <row r="3040" s="121" customFormat="1" hidden="1">
      <c r="A3040" s="122" t="s">
        <v>2383</v>
      </c>
      <c r="B3040" s="188" t="s">
        <v>2276</v>
      </c>
      <c r="C3040" s="179"/>
      <c r="D3040" s="179"/>
      <c r="E3040" s="115"/>
      <c r="F3040" s="116"/>
      <c r="G3040" s="113"/>
      <c r="H3040" s="125"/>
      <c r="I3040" s="125"/>
      <c r="J3040" s="125"/>
      <c r="K3040" s="125"/>
      <c r="L3040" s="125"/>
      <c r="M3040" s="125"/>
      <c r="N3040" s="125"/>
      <c r="O3040" s="125"/>
      <c r="P3040" s="125"/>
      <c r="Q3040" s="125"/>
      <c r="R3040" s="125"/>
      <c r="S3040" s="125"/>
      <c r="T3040" s="125"/>
      <c r="U3040" s="125"/>
      <c r="V3040" s="125"/>
      <c r="W3040" s="125"/>
      <c r="X3040" s="125"/>
      <c r="Y3040" s="125"/>
      <c r="Z3040" s="125"/>
      <c r="AA3040" s="125"/>
      <c r="AB3040" s="125"/>
      <c r="AC3040" s="125"/>
      <c r="AD3040" s="125"/>
      <c r="AE3040" s="125"/>
      <c r="AF3040" s="125"/>
      <c r="AG3040" s="125"/>
      <c r="AH3040" s="125"/>
      <c r="AI3040" s="125"/>
      <c r="AJ3040" s="125"/>
      <c r="AK3040" s="125"/>
      <c r="AL3040" s="125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5"/>
      <c r="AW3040" s="125"/>
      <c r="AX3040" s="125"/>
      <c r="AY3040" s="125"/>
      <c r="AZ3040" s="125"/>
      <c r="BA3040" s="125"/>
      <c r="BB3040" s="125"/>
      <c r="BC3040" s="125"/>
      <c r="BD3040" s="125"/>
      <c r="BE3040" s="125"/>
      <c r="BF3040" s="125"/>
      <c r="BG3040" s="125"/>
      <c r="BH3040" s="125"/>
      <c r="BI3040" s="125"/>
      <c r="BJ3040" s="125"/>
      <c r="BK3040" s="125"/>
      <c r="BL3040" s="125"/>
      <c r="BM3040" s="125"/>
      <c r="BN3040" s="125"/>
      <c r="BO3040" s="125"/>
      <c r="BP3040" s="125"/>
      <c r="BQ3040" s="125"/>
      <c r="BR3040" s="125"/>
      <c r="BS3040" s="125"/>
      <c r="BT3040" s="125"/>
      <c r="BU3040" s="125"/>
      <c r="BV3040" s="125"/>
      <c r="BW3040" s="125"/>
      <c r="BX3040" s="125"/>
      <c r="BY3040" s="125"/>
      <c r="BZ3040" s="125"/>
      <c r="CA3040" s="125"/>
      <c r="CB3040" s="125"/>
      <c r="CC3040" s="125"/>
      <c r="CD3040" s="125"/>
      <c r="CE3040" s="125"/>
      <c r="CF3040" s="125"/>
      <c r="CG3040" s="125"/>
      <c r="CH3040" s="125"/>
      <c r="CI3040" s="125"/>
      <c r="CJ3040" s="125"/>
      <c r="CK3040" s="125"/>
      <c r="CL3040" s="125"/>
      <c r="CM3040" s="125"/>
      <c r="CN3040" s="125"/>
      <c r="CO3040" s="125"/>
      <c r="CP3040" s="125"/>
      <c r="CQ3040" s="121"/>
    </row>
    <row r="3041" s="121" customFormat="1" hidden="1">
      <c r="A3041" s="122" t="s">
        <v>2384</v>
      </c>
      <c r="B3041" s="188" t="s">
        <v>2278</v>
      </c>
      <c r="C3041" s="179"/>
      <c r="D3041" s="179"/>
      <c r="E3041" s="115"/>
      <c r="F3041" s="116"/>
      <c r="G3041" s="113"/>
      <c r="H3041" s="125"/>
      <c r="I3041" s="125"/>
      <c r="J3041" s="125"/>
      <c r="K3041" s="125"/>
      <c r="L3041" s="125"/>
      <c r="M3041" s="125"/>
      <c r="N3041" s="125"/>
      <c r="O3041" s="125"/>
      <c r="P3041" s="125"/>
      <c r="Q3041" s="125"/>
      <c r="R3041" s="125"/>
      <c r="S3041" s="125"/>
      <c r="T3041" s="125"/>
      <c r="U3041" s="125"/>
      <c r="V3041" s="125"/>
      <c r="W3041" s="125"/>
      <c r="X3041" s="125"/>
      <c r="Y3041" s="125"/>
      <c r="Z3041" s="125"/>
      <c r="AA3041" s="125"/>
      <c r="AB3041" s="125"/>
      <c r="AC3041" s="125"/>
      <c r="AD3041" s="125"/>
      <c r="AE3041" s="125"/>
      <c r="AF3041" s="125"/>
      <c r="AG3041" s="125"/>
      <c r="AH3041" s="125"/>
      <c r="AI3041" s="125"/>
      <c r="AJ3041" s="125"/>
      <c r="AK3041" s="125"/>
      <c r="AL3041" s="125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5"/>
      <c r="AW3041" s="125"/>
      <c r="AX3041" s="125"/>
      <c r="AY3041" s="125"/>
      <c r="AZ3041" s="125"/>
      <c r="BA3041" s="125"/>
      <c r="BB3041" s="125"/>
      <c r="BC3041" s="125"/>
      <c r="BD3041" s="125"/>
      <c r="BE3041" s="125"/>
      <c r="BF3041" s="125"/>
      <c r="BG3041" s="125"/>
      <c r="BH3041" s="125"/>
      <c r="BI3041" s="125"/>
      <c r="BJ3041" s="125"/>
      <c r="BK3041" s="125"/>
      <c r="BL3041" s="125"/>
      <c r="BM3041" s="125"/>
      <c r="BN3041" s="125"/>
      <c r="BO3041" s="125"/>
      <c r="BP3041" s="125"/>
      <c r="BQ3041" s="125"/>
      <c r="BR3041" s="125"/>
      <c r="BS3041" s="125"/>
      <c r="BT3041" s="125"/>
      <c r="BU3041" s="125"/>
      <c r="BV3041" s="125"/>
      <c r="BW3041" s="125"/>
      <c r="BX3041" s="125"/>
      <c r="BY3041" s="125"/>
      <c r="BZ3041" s="125"/>
      <c r="CA3041" s="125"/>
      <c r="CB3041" s="125"/>
      <c r="CC3041" s="125"/>
      <c r="CD3041" s="125"/>
      <c r="CE3041" s="125"/>
      <c r="CF3041" s="125"/>
      <c r="CG3041" s="125"/>
      <c r="CH3041" s="125"/>
      <c r="CI3041" s="125"/>
      <c r="CJ3041" s="125"/>
      <c r="CK3041" s="125"/>
      <c r="CL3041" s="125"/>
      <c r="CM3041" s="125"/>
      <c r="CN3041" s="125"/>
      <c r="CO3041" s="125"/>
      <c r="CP3041" s="125"/>
      <c r="CQ3041" s="121"/>
    </row>
    <row r="3042" s="121" customFormat="1" hidden="1">
      <c r="A3042" s="122" t="s">
        <v>2385</v>
      </c>
      <c r="B3042" s="188" t="s">
        <v>2280</v>
      </c>
      <c r="C3042" s="179"/>
      <c r="D3042" s="179"/>
      <c r="E3042" s="115"/>
      <c r="F3042" s="116"/>
      <c r="G3042" s="113"/>
      <c r="H3042" s="125"/>
      <c r="I3042" s="125"/>
      <c r="J3042" s="125"/>
      <c r="K3042" s="125"/>
      <c r="L3042" s="125"/>
      <c r="M3042" s="125"/>
      <c r="N3042" s="125"/>
      <c r="O3042" s="125"/>
      <c r="P3042" s="125"/>
      <c r="Q3042" s="125"/>
      <c r="R3042" s="125"/>
      <c r="S3042" s="125"/>
      <c r="T3042" s="125"/>
      <c r="U3042" s="125"/>
      <c r="V3042" s="125"/>
      <c r="W3042" s="125"/>
      <c r="X3042" s="125"/>
      <c r="Y3042" s="125"/>
      <c r="Z3042" s="125"/>
      <c r="AA3042" s="125"/>
      <c r="AB3042" s="125"/>
      <c r="AC3042" s="125"/>
      <c r="AD3042" s="125"/>
      <c r="AE3042" s="125"/>
      <c r="AF3042" s="125"/>
      <c r="AG3042" s="125"/>
      <c r="AH3042" s="125"/>
      <c r="AI3042" s="125"/>
      <c r="AJ3042" s="125"/>
      <c r="AK3042" s="125"/>
      <c r="AL3042" s="125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5"/>
      <c r="AW3042" s="125"/>
      <c r="AX3042" s="125"/>
      <c r="AY3042" s="125"/>
      <c r="AZ3042" s="125"/>
      <c r="BA3042" s="125"/>
      <c r="BB3042" s="125"/>
      <c r="BC3042" s="125"/>
      <c r="BD3042" s="125"/>
      <c r="BE3042" s="125"/>
      <c r="BF3042" s="125"/>
      <c r="BG3042" s="125"/>
      <c r="BH3042" s="125"/>
      <c r="BI3042" s="125"/>
      <c r="BJ3042" s="125"/>
      <c r="BK3042" s="125"/>
      <c r="BL3042" s="125"/>
      <c r="BM3042" s="125"/>
      <c r="BN3042" s="125"/>
      <c r="BO3042" s="125"/>
      <c r="BP3042" s="125"/>
      <c r="BQ3042" s="125"/>
      <c r="BR3042" s="125"/>
      <c r="BS3042" s="125"/>
      <c r="BT3042" s="125"/>
      <c r="BU3042" s="125"/>
      <c r="BV3042" s="125"/>
      <c r="BW3042" s="125"/>
      <c r="BX3042" s="125"/>
      <c r="BY3042" s="125"/>
      <c r="BZ3042" s="125"/>
      <c r="CA3042" s="125"/>
      <c r="CB3042" s="125"/>
      <c r="CC3042" s="125"/>
      <c r="CD3042" s="125"/>
      <c r="CE3042" s="125"/>
      <c r="CF3042" s="125"/>
      <c r="CG3042" s="125"/>
      <c r="CH3042" s="125"/>
      <c r="CI3042" s="125"/>
      <c r="CJ3042" s="125"/>
      <c r="CK3042" s="125"/>
      <c r="CL3042" s="125"/>
      <c r="CM3042" s="125"/>
      <c r="CN3042" s="125"/>
      <c r="CO3042" s="125"/>
      <c r="CP3042" s="125"/>
      <c r="CQ3042" s="121"/>
    </row>
    <row r="3043" s="121" customFormat="1" hidden="1">
      <c r="A3043" s="122" t="s">
        <v>2386</v>
      </c>
      <c r="B3043" s="188" t="s">
        <v>2313</v>
      </c>
      <c r="C3043" s="179"/>
      <c r="D3043" s="179"/>
      <c r="E3043" s="115"/>
      <c r="F3043" s="116"/>
      <c r="G3043" s="113"/>
      <c r="H3043" s="125"/>
      <c r="I3043" s="125"/>
      <c r="J3043" s="125"/>
      <c r="K3043" s="125"/>
      <c r="L3043" s="125"/>
      <c r="M3043" s="125"/>
      <c r="N3043" s="125"/>
      <c r="O3043" s="125"/>
      <c r="P3043" s="125"/>
      <c r="Q3043" s="125"/>
      <c r="R3043" s="125"/>
      <c r="S3043" s="125"/>
      <c r="T3043" s="125"/>
      <c r="U3043" s="125"/>
      <c r="V3043" s="125"/>
      <c r="W3043" s="125"/>
      <c r="X3043" s="125"/>
      <c r="Y3043" s="125"/>
      <c r="Z3043" s="125"/>
      <c r="AA3043" s="125"/>
      <c r="AB3043" s="125"/>
      <c r="AC3043" s="125"/>
      <c r="AD3043" s="125"/>
      <c r="AE3043" s="125"/>
      <c r="AF3043" s="125"/>
      <c r="AG3043" s="125"/>
      <c r="AH3043" s="125"/>
      <c r="AI3043" s="125"/>
      <c r="AJ3043" s="125"/>
      <c r="AK3043" s="125"/>
      <c r="AL3043" s="125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5"/>
      <c r="AW3043" s="125"/>
      <c r="AX3043" s="125"/>
      <c r="AY3043" s="125"/>
      <c r="AZ3043" s="125"/>
      <c r="BA3043" s="125"/>
      <c r="BB3043" s="125"/>
      <c r="BC3043" s="125"/>
      <c r="BD3043" s="125"/>
      <c r="BE3043" s="125"/>
      <c r="BF3043" s="125"/>
      <c r="BG3043" s="125"/>
      <c r="BH3043" s="125"/>
      <c r="BI3043" s="125"/>
      <c r="BJ3043" s="125"/>
      <c r="BK3043" s="125"/>
      <c r="BL3043" s="125"/>
      <c r="BM3043" s="125"/>
      <c r="BN3043" s="125"/>
      <c r="BO3043" s="125"/>
      <c r="BP3043" s="125"/>
      <c r="BQ3043" s="125"/>
      <c r="BR3043" s="125"/>
      <c r="BS3043" s="125"/>
      <c r="BT3043" s="125"/>
      <c r="BU3043" s="125"/>
      <c r="BV3043" s="125"/>
      <c r="BW3043" s="125"/>
      <c r="BX3043" s="125"/>
      <c r="BY3043" s="125"/>
      <c r="BZ3043" s="125"/>
      <c r="CA3043" s="125"/>
      <c r="CB3043" s="125"/>
      <c r="CC3043" s="125"/>
      <c r="CD3043" s="125"/>
      <c r="CE3043" s="125"/>
      <c r="CF3043" s="125"/>
      <c r="CG3043" s="125"/>
      <c r="CH3043" s="125"/>
      <c r="CI3043" s="125"/>
      <c r="CJ3043" s="125"/>
      <c r="CK3043" s="125"/>
      <c r="CL3043" s="125"/>
      <c r="CM3043" s="125"/>
      <c r="CN3043" s="125"/>
      <c r="CO3043" s="125"/>
      <c r="CP3043" s="125"/>
      <c r="CQ3043" s="121"/>
    </row>
    <row r="3044" s="121" customFormat="1" hidden="1">
      <c r="A3044" s="122" t="s">
        <v>2387</v>
      </c>
      <c r="B3044" s="188" t="s">
        <v>2274</v>
      </c>
      <c r="C3044" s="179"/>
      <c r="D3044" s="179"/>
      <c r="E3044" s="115"/>
      <c r="F3044" s="116"/>
      <c r="G3044" s="113"/>
      <c r="H3044" s="125"/>
      <c r="I3044" s="125"/>
      <c r="J3044" s="125"/>
      <c r="K3044" s="125"/>
      <c r="L3044" s="125"/>
      <c r="M3044" s="125"/>
      <c r="N3044" s="125"/>
      <c r="O3044" s="125"/>
      <c r="P3044" s="125"/>
      <c r="Q3044" s="125"/>
      <c r="R3044" s="125"/>
      <c r="S3044" s="125"/>
      <c r="T3044" s="125"/>
      <c r="U3044" s="125"/>
      <c r="V3044" s="125"/>
      <c r="W3044" s="125"/>
      <c r="X3044" s="125"/>
      <c r="Y3044" s="125"/>
      <c r="Z3044" s="125"/>
      <c r="AA3044" s="125"/>
      <c r="AB3044" s="125"/>
      <c r="AC3044" s="125"/>
      <c r="AD3044" s="125"/>
      <c r="AE3044" s="125"/>
      <c r="AF3044" s="125"/>
      <c r="AG3044" s="125"/>
      <c r="AH3044" s="125"/>
      <c r="AI3044" s="125"/>
      <c r="AJ3044" s="125"/>
      <c r="AK3044" s="125"/>
      <c r="AL3044" s="125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5"/>
      <c r="AW3044" s="125"/>
      <c r="AX3044" s="125"/>
      <c r="AY3044" s="125"/>
      <c r="AZ3044" s="125"/>
      <c r="BA3044" s="125"/>
      <c r="BB3044" s="125"/>
      <c r="BC3044" s="125"/>
      <c r="BD3044" s="125"/>
      <c r="BE3044" s="125"/>
      <c r="BF3044" s="125"/>
      <c r="BG3044" s="125"/>
      <c r="BH3044" s="125"/>
      <c r="BI3044" s="125"/>
      <c r="BJ3044" s="125"/>
      <c r="BK3044" s="125"/>
      <c r="BL3044" s="125"/>
      <c r="BM3044" s="125"/>
      <c r="BN3044" s="125"/>
      <c r="BO3044" s="125"/>
      <c r="BP3044" s="125"/>
      <c r="BQ3044" s="125"/>
      <c r="BR3044" s="125"/>
      <c r="BS3044" s="125"/>
      <c r="BT3044" s="125"/>
      <c r="BU3044" s="125"/>
      <c r="BV3044" s="125"/>
      <c r="BW3044" s="125"/>
      <c r="BX3044" s="125"/>
      <c r="BY3044" s="125"/>
      <c r="BZ3044" s="125"/>
      <c r="CA3044" s="125"/>
      <c r="CB3044" s="125"/>
      <c r="CC3044" s="125"/>
      <c r="CD3044" s="125"/>
      <c r="CE3044" s="125"/>
      <c r="CF3044" s="125"/>
      <c r="CG3044" s="125"/>
      <c r="CH3044" s="125"/>
      <c r="CI3044" s="125"/>
      <c r="CJ3044" s="125"/>
      <c r="CK3044" s="125"/>
      <c r="CL3044" s="125"/>
      <c r="CM3044" s="125"/>
      <c r="CN3044" s="125"/>
      <c r="CO3044" s="125"/>
      <c r="CP3044" s="125"/>
      <c r="CQ3044" s="121"/>
    </row>
    <row r="3045" s="121" customFormat="1" hidden="1">
      <c r="A3045" s="122" t="s">
        <v>2388</v>
      </c>
      <c r="B3045" s="188" t="s">
        <v>2276</v>
      </c>
      <c r="C3045" s="179"/>
      <c r="D3045" s="179"/>
      <c r="E3045" s="115"/>
      <c r="F3045" s="116"/>
      <c r="G3045" s="113"/>
      <c r="H3045" s="125"/>
      <c r="I3045" s="125"/>
      <c r="J3045" s="125"/>
      <c r="K3045" s="125"/>
      <c r="L3045" s="125"/>
      <c r="M3045" s="125"/>
      <c r="N3045" s="125"/>
      <c r="O3045" s="125"/>
      <c r="P3045" s="125"/>
      <c r="Q3045" s="125"/>
      <c r="R3045" s="125"/>
      <c r="S3045" s="125"/>
      <c r="T3045" s="125"/>
      <c r="U3045" s="125"/>
      <c r="V3045" s="125"/>
      <c r="W3045" s="125"/>
      <c r="X3045" s="125"/>
      <c r="Y3045" s="125"/>
      <c r="Z3045" s="125"/>
      <c r="AA3045" s="125"/>
      <c r="AB3045" s="125"/>
      <c r="AC3045" s="125"/>
      <c r="AD3045" s="125"/>
      <c r="AE3045" s="125"/>
      <c r="AF3045" s="125"/>
      <c r="AG3045" s="125"/>
      <c r="AH3045" s="125"/>
      <c r="AI3045" s="125"/>
      <c r="AJ3045" s="125"/>
      <c r="AK3045" s="125"/>
      <c r="AL3045" s="125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5"/>
      <c r="AW3045" s="125"/>
      <c r="AX3045" s="125"/>
      <c r="AY3045" s="125"/>
      <c r="AZ3045" s="125"/>
      <c r="BA3045" s="125"/>
      <c r="BB3045" s="125"/>
      <c r="BC3045" s="125"/>
      <c r="BD3045" s="125"/>
      <c r="BE3045" s="125"/>
      <c r="BF3045" s="125"/>
      <c r="BG3045" s="125"/>
      <c r="BH3045" s="125"/>
      <c r="BI3045" s="125"/>
      <c r="BJ3045" s="125"/>
      <c r="BK3045" s="125"/>
      <c r="BL3045" s="125"/>
      <c r="BM3045" s="125"/>
      <c r="BN3045" s="125"/>
      <c r="BO3045" s="125"/>
      <c r="BP3045" s="125"/>
      <c r="BQ3045" s="125"/>
      <c r="BR3045" s="125"/>
      <c r="BS3045" s="125"/>
      <c r="BT3045" s="125"/>
      <c r="BU3045" s="125"/>
      <c r="BV3045" s="125"/>
      <c r="BW3045" s="125"/>
      <c r="BX3045" s="125"/>
      <c r="BY3045" s="125"/>
      <c r="BZ3045" s="125"/>
      <c r="CA3045" s="125"/>
      <c r="CB3045" s="125"/>
      <c r="CC3045" s="125"/>
      <c r="CD3045" s="125"/>
      <c r="CE3045" s="125"/>
      <c r="CF3045" s="125"/>
      <c r="CG3045" s="125"/>
      <c r="CH3045" s="125"/>
      <c r="CI3045" s="125"/>
      <c r="CJ3045" s="125"/>
      <c r="CK3045" s="125"/>
      <c r="CL3045" s="125"/>
      <c r="CM3045" s="125"/>
      <c r="CN3045" s="125"/>
      <c r="CO3045" s="125"/>
      <c r="CP3045" s="125"/>
      <c r="CQ3045" s="121"/>
    </row>
    <row r="3046" s="121" customFormat="1" hidden="1">
      <c r="A3046" s="122" t="s">
        <v>2389</v>
      </c>
      <c r="B3046" s="188" t="s">
        <v>2278</v>
      </c>
      <c r="C3046" s="179"/>
      <c r="D3046" s="179"/>
      <c r="E3046" s="115"/>
      <c r="F3046" s="116"/>
      <c r="G3046" s="113"/>
      <c r="H3046" s="125"/>
      <c r="I3046" s="125"/>
      <c r="J3046" s="125"/>
      <c r="K3046" s="125"/>
      <c r="L3046" s="125"/>
      <c r="M3046" s="125"/>
      <c r="N3046" s="125"/>
      <c r="O3046" s="125"/>
      <c r="P3046" s="125"/>
      <c r="Q3046" s="125"/>
      <c r="R3046" s="125"/>
      <c r="S3046" s="125"/>
      <c r="T3046" s="125"/>
      <c r="U3046" s="125"/>
      <c r="V3046" s="125"/>
      <c r="W3046" s="125"/>
      <c r="X3046" s="125"/>
      <c r="Y3046" s="125"/>
      <c r="Z3046" s="125"/>
      <c r="AA3046" s="125"/>
      <c r="AB3046" s="125"/>
      <c r="AC3046" s="125"/>
      <c r="AD3046" s="125"/>
      <c r="AE3046" s="125"/>
      <c r="AF3046" s="125"/>
      <c r="AG3046" s="125"/>
      <c r="AH3046" s="125"/>
      <c r="AI3046" s="125"/>
      <c r="AJ3046" s="125"/>
      <c r="AK3046" s="125"/>
      <c r="AL3046" s="125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5"/>
      <c r="AW3046" s="125"/>
      <c r="AX3046" s="125"/>
      <c r="AY3046" s="125"/>
      <c r="AZ3046" s="125"/>
      <c r="BA3046" s="125"/>
      <c r="BB3046" s="125"/>
      <c r="BC3046" s="125"/>
      <c r="BD3046" s="125"/>
      <c r="BE3046" s="125"/>
      <c r="BF3046" s="125"/>
      <c r="BG3046" s="125"/>
      <c r="BH3046" s="125"/>
      <c r="BI3046" s="125"/>
      <c r="BJ3046" s="125"/>
      <c r="BK3046" s="125"/>
      <c r="BL3046" s="125"/>
      <c r="BM3046" s="125"/>
      <c r="BN3046" s="125"/>
      <c r="BO3046" s="125"/>
      <c r="BP3046" s="125"/>
      <c r="BQ3046" s="125"/>
      <c r="BR3046" s="125"/>
      <c r="BS3046" s="125"/>
      <c r="BT3046" s="125"/>
      <c r="BU3046" s="125"/>
      <c r="BV3046" s="125"/>
      <c r="BW3046" s="125"/>
      <c r="BX3046" s="125"/>
      <c r="BY3046" s="125"/>
      <c r="BZ3046" s="125"/>
      <c r="CA3046" s="125"/>
      <c r="CB3046" s="125"/>
      <c r="CC3046" s="125"/>
      <c r="CD3046" s="125"/>
      <c r="CE3046" s="125"/>
      <c r="CF3046" s="125"/>
      <c r="CG3046" s="125"/>
      <c r="CH3046" s="125"/>
      <c r="CI3046" s="125"/>
      <c r="CJ3046" s="125"/>
      <c r="CK3046" s="125"/>
      <c r="CL3046" s="125"/>
      <c r="CM3046" s="125"/>
      <c r="CN3046" s="125"/>
      <c r="CO3046" s="125"/>
      <c r="CP3046" s="125"/>
      <c r="CQ3046" s="121"/>
    </row>
    <row r="3047" s="121" customFormat="1" hidden="1">
      <c r="A3047" s="122" t="s">
        <v>2390</v>
      </c>
      <c r="B3047" s="188" t="s">
        <v>2280</v>
      </c>
      <c r="C3047" s="179"/>
      <c r="D3047" s="179"/>
      <c r="E3047" s="115"/>
      <c r="F3047" s="116"/>
      <c r="G3047" s="113"/>
      <c r="H3047" s="125"/>
      <c r="I3047" s="125"/>
      <c r="J3047" s="125"/>
      <c r="K3047" s="125"/>
      <c r="L3047" s="125"/>
      <c r="M3047" s="125"/>
      <c r="N3047" s="125"/>
      <c r="O3047" s="125"/>
      <c r="P3047" s="125"/>
      <c r="Q3047" s="125"/>
      <c r="R3047" s="125"/>
      <c r="S3047" s="125"/>
      <c r="T3047" s="125"/>
      <c r="U3047" s="125"/>
      <c r="V3047" s="125"/>
      <c r="W3047" s="125"/>
      <c r="X3047" s="125"/>
      <c r="Y3047" s="125"/>
      <c r="Z3047" s="125"/>
      <c r="AA3047" s="125"/>
      <c r="AB3047" s="125"/>
      <c r="AC3047" s="125"/>
      <c r="AD3047" s="125"/>
      <c r="AE3047" s="125"/>
      <c r="AF3047" s="125"/>
      <c r="AG3047" s="125"/>
      <c r="AH3047" s="125"/>
      <c r="AI3047" s="125"/>
      <c r="AJ3047" s="125"/>
      <c r="AK3047" s="125"/>
      <c r="AL3047" s="125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5"/>
      <c r="AW3047" s="125"/>
      <c r="AX3047" s="125"/>
      <c r="AY3047" s="125"/>
      <c r="AZ3047" s="125"/>
      <c r="BA3047" s="125"/>
      <c r="BB3047" s="125"/>
      <c r="BC3047" s="125"/>
      <c r="BD3047" s="125"/>
      <c r="BE3047" s="125"/>
      <c r="BF3047" s="125"/>
      <c r="BG3047" s="125"/>
      <c r="BH3047" s="125"/>
      <c r="BI3047" s="125"/>
      <c r="BJ3047" s="125"/>
      <c r="BK3047" s="125"/>
      <c r="BL3047" s="125"/>
      <c r="BM3047" s="125"/>
      <c r="BN3047" s="125"/>
      <c r="BO3047" s="125"/>
      <c r="BP3047" s="125"/>
      <c r="BQ3047" s="125"/>
      <c r="BR3047" s="125"/>
      <c r="BS3047" s="125"/>
      <c r="BT3047" s="125"/>
      <c r="BU3047" s="125"/>
      <c r="BV3047" s="125"/>
      <c r="BW3047" s="125"/>
      <c r="BX3047" s="125"/>
      <c r="BY3047" s="125"/>
      <c r="BZ3047" s="125"/>
      <c r="CA3047" s="125"/>
      <c r="CB3047" s="125"/>
      <c r="CC3047" s="125"/>
      <c r="CD3047" s="125"/>
      <c r="CE3047" s="125"/>
      <c r="CF3047" s="125"/>
      <c r="CG3047" s="125"/>
      <c r="CH3047" s="125"/>
      <c r="CI3047" s="125"/>
      <c r="CJ3047" s="125"/>
      <c r="CK3047" s="125"/>
      <c r="CL3047" s="125"/>
      <c r="CM3047" s="125"/>
      <c r="CN3047" s="125"/>
      <c r="CO3047" s="125"/>
      <c r="CP3047" s="125"/>
      <c r="CQ3047" s="121"/>
    </row>
    <row r="3048" s="121" customFormat="1" hidden="1">
      <c r="A3048" s="122" t="s">
        <v>2391</v>
      </c>
      <c r="B3048" s="188" t="s">
        <v>2319</v>
      </c>
      <c r="C3048" s="179"/>
      <c r="D3048" s="179"/>
      <c r="E3048" s="115"/>
      <c r="F3048" s="116"/>
      <c r="G3048" s="113"/>
      <c r="H3048" s="125"/>
      <c r="I3048" s="125"/>
      <c r="J3048" s="125"/>
      <c r="K3048" s="125"/>
      <c r="L3048" s="125"/>
      <c r="M3048" s="125"/>
      <c r="N3048" s="125"/>
      <c r="O3048" s="125"/>
      <c r="P3048" s="125"/>
      <c r="Q3048" s="125"/>
      <c r="R3048" s="125"/>
      <c r="S3048" s="125"/>
      <c r="T3048" s="125"/>
      <c r="U3048" s="125"/>
      <c r="V3048" s="125"/>
      <c r="W3048" s="125"/>
      <c r="X3048" s="125"/>
      <c r="Y3048" s="125"/>
      <c r="Z3048" s="125"/>
      <c r="AA3048" s="125"/>
      <c r="AB3048" s="125"/>
      <c r="AC3048" s="125"/>
      <c r="AD3048" s="125"/>
      <c r="AE3048" s="125"/>
      <c r="AF3048" s="125"/>
      <c r="AG3048" s="125"/>
      <c r="AH3048" s="125"/>
      <c r="AI3048" s="125"/>
      <c r="AJ3048" s="125"/>
      <c r="AK3048" s="125"/>
      <c r="AL3048" s="125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5"/>
      <c r="AW3048" s="125"/>
      <c r="AX3048" s="125"/>
      <c r="AY3048" s="125"/>
      <c r="AZ3048" s="125"/>
      <c r="BA3048" s="125"/>
      <c r="BB3048" s="125"/>
      <c r="BC3048" s="125"/>
      <c r="BD3048" s="125"/>
      <c r="BE3048" s="125"/>
      <c r="BF3048" s="125"/>
      <c r="BG3048" s="125"/>
      <c r="BH3048" s="125"/>
      <c r="BI3048" s="125"/>
      <c r="BJ3048" s="125"/>
      <c r="BK3048" s="125"/>
      <c r="BL3048" s="125"/>
      <c r="BM3048" s="125"/>
      <c r="BN3048" s="125"/>
      <c r="BO3048" s="125"/>
      <c r="BP3048" s="125"/>
      <c r="BQ3048" s="125"/>
      <c r="BR3048" s="125"/>
      <c r="BS3048" s="125"/>
      <c r="BT3048" s="125"/>
      <c r="BU3048" s="125"/>
      <c r="BV3048" s="125"/>
      <c r="BW3048" s="125"/>
      <c r="BX3048" s="125"/>
      <c r="BY3048" s="125"/>
      <c r="BZ3048" s="125"/>
      <c r="CA3048" s="125"/>
      <c r="CB3048" s="125"/>
      <c r="CC3048" s="125"/>
      <c r="CD3048" s="125"/>
      <c r="CE3048" s="125"/>
      <c r="CF3048" s="125"/>
      <c r="CG3048" s="125"/>
      <c r="CH3048" s="125"/>
      <c r="CI3048" s="125"/>
      <c r="CJ3048" s="125"/>
      <c r="CK3048" s="125"/>
      <c r="CL3048" s="125"/>
      <c r="CM3048" s="125"/>
      <c r="CN3048" s="125"/>
      <c r="CO3048" s="125"/>
      <c r="CP3048" s="125"/>
      <c r="CQ3048" s="121"/>
    </row>
    <row r="3049" s="121" customFormat="1" hidden="1">
      <c r="A3049" s="122" t="s">
        <v>2392</v>
      </c>
      <c r="B3049" s="188" t="s">
        <v>2274</v>
      </c>
      <c r="C3049" s="179"/>
      <c r="D3049" s="179"/>
      <c r="E3049" s="115"/>
      <c r="F3049" s="116"/>
      <c r="G3049" s="113"/>
      <c r="H3049" s="125"/>
      <c r="I3049" s="125"/>
      <c r="J3049" s="125"/>
      <c r="K3049" s="125"/>
      <c r="L3049" s="125"/>
      <c r="M3049" s="125"/>
      <c r="N3049" s="125"/>
      <c r="O3049" s="125"/>
      <c r="P3049" s="125"/>
      <c r="Q3049" s="125"/>
      <c r="R3049" s="125"/>
      <c r="S3049" s="125"/>
      <c r="T3049" s="125"/>
      <c r="U3049" s="125"/>
      <c r="V3049" s="125"/>
      <c r="W3049" s="125"/>
      <c r="X3049" s="125"/>
      <c r="Y3049" s="125"/>
      <c r="Z3049" s="125"/>
      <c r="AA3049" s="125"/>
      <c r="AB3049" s="125"/>
      <c r="AC3049" s="125"/>
      <c r="AD3049" s="125"/>
      <c r="AE3049" s="125"/>
      <c r="AF3049" s="125"/>
      <c r="AG3049" s="125"/>
      <c r="AH3049" s="125"/>
      <c r="AI3049" s="125"/>
      <c r="AJ3049" s="125"/>
      <c r="AK3049" s="125"/>
      <c r="AL3049" s="125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5"/>
      <c r="AW3049" s="125"/>
      <c r="AX3049" s="125"/>
      <c r="AY3049" s="125"/>
      <c r="AZ3049" s="125"/>
      <c r="BA3049" s="125"/>
      <c r="BB3049" s="125"/>
      <c r="BC3049" s="125"/>
      <c r="BD3049" s="125"/>
      <c r="BE3049" s="125"/>
      <c r="BF3049" s="125"/>
      <c r="BG3049" s="125"/>
      <c r="BH3049" s="125"/>
      <c r="BI3049" s="125"/>
      <c r="BJ3049" s="125"/>
      <c r="BK3049" s="125"/>
      <c r="BL3049" s="125"/>
      <c r="BM3049" s="125"/>
      <c r="BN3049" s="125"/>
      <c r="BO3049" s="125"/>
      <c r="BP3049" s="125"/>
      <c r="BQ3049" s="125"/>
      <c r="BR3049" s="125"/>
      <c r="BS3049" s="125"/>
      <c r="BT3049" s="125"/>
      <c r="BU3049" s="125"/>
      <c r="BV3049" s="125"/>
      <c r="BW3049" s="125"/>
      <c r="BX3049" s="125"/>
      <c r="BY3049" s="125"/>
      <c r="BZ3049" s="125"/>
      <c r="CA3049" s="125"/>
      <c r="CB3049" s="125"/>
      <c r="CC3049" s="125"/>
      <c r="CD3049" s="125"/>
      <c r="CE3049" s="125"/>
      <c r="CF3049" s="125"/>
      <c r="CG3049" s="125"/>
      <c r="CH3049" s="125"/>
      <c r="CI3049" s="125"/>
      <c r="CJ3049" s="125"/>
      <c r="CK3049" s="125"/>
      <c r="CL3049" s="125"/>
      <c r="CM3049" s="125"/>
      <c r="CN3049" s="125"/>
      <c r="CO3049" s="125"/>
      <c r="CP3049" s="125"/>
      <c r="CQ3049" s="121"/>
    </row>
    <row r="3050" s="121" customFormat="1" hidden="1">
      <c r="A3050" s="122" t="s">
        <v>2393</v>
      </c>
      <c r="B3050" s="188" t="s">
        <v>2276</v>
      </c>
      <c r="C3050" s="179"/>
      <c r="D3050" s="179"/>
      <c r="E3050" s="115"/>
      <c r="F3050" s="116"/>
      <c r="G3050" s="113"/>
      <c r="H3050" s="125"/>
      <c r="I3050" s="125"/>
      <c r="J3050" s="125"/>
      <c r="K3050" s="125"/>
      <c r="L3050" s="125"/>
      <c r="M3050" s="125"/>
      <c r="N3050" s="125"/>
      <c r="O3050" s="125"/>
      <c r="P3050" s="125"/>
      <c r="Q3050" s="125"/>
      <c r="R3050" s="125"/>
      <c r="S3050" s="125"/>
      <c r="T3050" s="125"/>
      <c r="U3050" s="125"/>
      <c r="V3050" s="125"/>
      <c r="W3050" s="125"/>
      <c r="X3050" s="125"/>
      <c r="Y3050" s="125"/>
      <c r="Z3050" s="125"/>
      <c r="AA3050" s="125"/>
      <c r="AB3050" s="125"/>
      <c r="AC3050" s="125"/>
      <c r="AD3050" s="125"/>
      <c r="AE3050" s="125"/>
      <c r="AF3050" s="125"/>
      <c r="AG3050" s="125"/>
      <c r="AH3050" s="125"/>
      <c r="AI3050" s="125"/>
      <c r="AJ3050" s="125"/>
      <c r="AK3050" s="125"/>
      <c r="AL3050" s="125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5"/>
      <c r="AW3050" s="125"/>
      <c r="AX3050" s="125"/>
      <c r="AY3050" s="125"/>
      <c r="AZ3050" s="125"/>
      <c r="BA3050" s="125"/>
      <c r="BB3050" s="125"/>
      <c r="BC3050" s="125"/>
      <c r="BD3050" s="125"/>
      <c r="BE3050" s="125"/>
      <c r="BF3050" s="125"/>
      <c r="BG3050" s="125"/>
      <c r="BH3050" s="125"/>
      <c r="BI3050" s="125"/>
      <c r="BJ3050" s="125"/>
      <c r="BK3050" s="125"/>
      <c r="BL3050" s="125"/>
      <c r="BM3050" s="125"/>
      <c r="BN3050" s="125"/>
      <c r="BO3050" s="125"/>
      <c r="BP3050" s="125"/>
      <c r="BQ3050" s="125"/>
      <c r="BR3050" s="125"/>
      <c r="BS3050" s="125"/>
      <c r="BT3050" s="125"/>
      <c r="BU3050" s="125"/>
      <c r="BV3050" s="125"/>
      <c r="BW3050" s="125"/>
      <c r="BX3050" s="125"/>
      <c r="BY3050" s="125"/>
      <c r="BZ3050" s="125"/>
      <c r="CA3050" s="125"/>
      <c r="CB3050" s="125"/>
      <c r="CC3050" s="125"/>
      <c r="CD3050" s="125"/>
      <c r="CE3050" s="125"/>
      <c r="CF3050" s="125"/>
      <c r="CG3050" s="125"/>
      <c r="CH3050" s="125"/>
      <c r="CI3050" s="125"/>
      <c r="CJ3050" s="125"/>
      <c r="CK3050" s="125"/>
      <c r="CL3050" s="125"/>
      <c r="CM3050" s="125"/>
      <c r="CN3050" s="125"/>
      <c r="CO3050" s="125"/>
      <c r="CP3050" s="125"/>
      <c r="CQ3050" s="121"/>
    </row>
    <row r="3051" s="121" customFormat="1" hidden="1">
      <c r="A3051" s="122" t="s">
        <v>2394</v>
      </c>
      <c r="B3051" s="188" t="s">
        <v>2278</v>
      </c>
      <c r="C3051" s="179"/>
      <c r="D3051" s="179"/>
      <c r="E3051" s="115"/>
      <c r="F3051" s="116"/>
      <c r="G3051" s="113"/>
      <c r="H3051" s="125"/>
      <c r="I3051" s="125"/>
      <c r="J3051" s="125"/>
      <c r="K3051" s="125"/>
      <c r="L3051" s="125"/>
      <c r="M3051" s="125"/>
      <c r="N3051" s="125"/>
      <c r="O3051" s="125"/>
      <c r="P3051" s="125"/>
      <c r="Q3051" s="125"/>
      <c r="R3051" s="125"/>
      <c r="S3051" s="125"/>
      <c r="T3051" s="125"/>
      <c r="U3051" s="125"/>
      <c r="V3051" s="125"/>
      <c r="W3051" s="125"/>
      <c r="X3051" s="125"/>
      <c r="Y3051" s="125"/>
      <c r="Z3051" s="125"/>
      <c r="AA3051" s="125"/>
      <c r="AB3051" s="125"/>
      <c r="AC3051" s="125"/>
      <c r="AD3051" s="125"/>
      <c r="AE3051" s="125"/>
      <c r="AF3051" s="125"/>
      <c r="AG3051" s="125"/>
      <c r="AH3051" s="125"/>
      <c r="AI3051" s="125"/>
      <c r="AJ3051" s="125"/>
      <c r="AK3051" s="125"/>
      <c r="AL3051" s="125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5"/>
      <c r="AW3051" s="125"/>
      <c r="AX3051" s="125"/>
      <c r="AY3051" s="125"/>
      <c r="AZ3051" s="125"/>
      <c r="BA3051" s="125"/>
      <c r="BB3051" s="125"/>
      <c r="BC3051" s="125"/>
      <c r="BD3051" s="125"/>
      <c r="BE3051" s="125"/>
      <c r="BF3051" s="125"/>
      <c r="BG3051" s="125"/>
      <c r="BH3051" s="125"/>
      <c r="BI3051" s="125"/>
      <c r="BJ3051" s="125"/>
      <c r="BK3051" s="125"/>
      <c r="BL3051" s="125"/>
      <c r="BM3051" s="125"/>
      <c r="BN3051" s="125"/>
      <c r="BO3051" s="125"/>
      <c r="BP3051" s="125"/>
      <c r="BQ3051" s="125"/>
      <c r="BR3051" s="125"/>
      <c r="BS3051" s="125"/>
      <c r="BT3051" s="125"/>
      <c r="BU3051" s="125"/>
      <c r="BV3051" s="125"/>
      <c r="BW3051" s="125"/>
      <c r="BX3051" s="125"/>
      <c r="BY3051" s="125"/>
      <c r="BZ3051" s="125"/>
      <c r="CA3051" s="125"/>
      <c r="CB3051" s="125"/>
      <c r="CC3051" s="125"/>
      <c r="CD3051" s="125"/>
      <c r="CE3051" s="125"/>
      <c r="CF3051" s="125"/>
      <c r="CG3051" s="125"/>
      <c r="CH3051" s="125"/>
      <c r="CI3051" s="125"/>
      <c r="CJ3051" s="125"/>
      <c r="CK3051" s="125"/>
      <c r="CL3051" s="125"/>
      <c r="CM3051" s="125"/>
      <c r="CN3051" s="125"/>
      <c r="CO3051" s="125"/>
      <c r="CP3051" s="125"/>
      <c r="CQ3051" s="121"/>
    </row>
    <row r="3052" s="121" customFormat="1" hidden="1">
      <c r="A3052" s="122" t="s">
        <v>2395</v>
      </c>
      <c r="B3052" s="188" t="s">
        <v>2280</v>
      </c>
      <c r="C3052" s="179"/>
      <c r="D3052" s="179"/>
      <c r="E3052" s="115"/>
      <c r="F3052" s="116"/>
      <c r="G3052" s="113"/>
      <c r="H3052" s="125"/>
      <c r="I3052" s="125"/>
      <c r="J3052" s="125"/>
      <c r="K3052" s="125"/>
      <c r="L3052" s="125"/>
      <c r="M3052" s="125"/>
      <c r="N3052" s="125"/>
      <c r="O3052" s="125"/>
      <c r="P3052" s="125"/>
      <c r="Q3052" s="125"/>
      <c r="R3052" s="125"/>
      <c r="S3052" s="125"/>
      <c r="T3052" s="125"/>
      <c r="U3052" s="125"/>
      <c r="V3052" s="125"/>
      <c r="W3052" s="125"/>
      <c r="X3052" s="125"/>
      <c r="Y3052" s="125"/>
      <c r="Z3052" s="125"/>
      <c r="AA3052" s="125"/>
      <c r="AB3052" s="125"/>
      <c r="AC3052" s="125"/>
      <c r="AD3052" s="125"/>
      <c r="AE3052" s="125"/>
      <c r="AF3052" s="125"/>
      <c r="AG3052" s="125"/>
      <c r="AH3052" s="125"/>
      <c r="AI3052" s="125"/>
      <c r="AJ3052" s="125"/>
      <c r="AK3052" s="125"/>
      <c r="AL3052" s="125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5"/>
      <c r="AW3052" s="125"/>
      <c r="AX3052" s="125"/>
      <c r="AY3052" s="125"/>
      <c r="AZ3052" s="125"/>
      <c r="BA3052" s="125"/>
      <c r="BB3052" s="125"/>
      <c r="BC3052" s="125"/>
      <c r="BD3052" s="125"/>
      <c r="BE3052" s="125"/>
      <c r="BF3052" s="125"/>
      <c r="BG3052" s="125"/>
      <c r="BH3052" s="125"/>
      <c r="BI3052" s="125"/>
      <c r="BJ3052" s="125"/>
      <c r="BK3052" s="125"/>
      <c r="BL3052" s="125"/>
      <c r="BM3052" s="125"/>
      <c r="BN3052" s="125"/>
      <c r="BO3052" s="125"/>
      <c r="BP3052" s="125"/>
      <c r="BQ3052" s="125"/>
      <c r="BR3052" s="125"/>
      <c r="BS3052" s="125"/>
      <c r="BT3052" s="125"/>
      <c r="BU3052" s="125"/>
      <c r="BV3052" s="125"/>
      <c r="BW3052" s="125"/>
      <c r="BX3052" s="125"/>
      <c r="BY3052" s="125"/>
      <c r="BZ3052" s="125"/>
      <c r="CA3052" s="125"/>
      <c r="CB3052" s="125"/>
      <c r="CC3052" s="125"/>
      <c r="CD3052" s="125"/>
      <c r="CE3052" s="125"/>
      <c r="CF3052" s="125"/>
      <c r="CG3052" s="125"/>
      <c r="CH3052" s="125"/>
      <c r="CI3052" s="125"/>
      <c r="CJ3052" s="125"/>
      <c r="CK3052" s="125"/>
      <c r="CL3052" s="125"/>
      <c r="CM3052" s="125"/>
      <c r="CN3052" s="125"/>
      <c r="CO3052" s="125"/>
      <c r="CP3052" s="125"/>
      <c r="CQ3052" s="121"/>
    </row>
    <row r="3053" s="121" customFormat="1" hidden="1">
      <c r="A3053" s="122" t="s">
        <v>2396</v>
      </c>
      <c r="B3053" s="188" t="s">
        <v>2325</v>
      </c>
      <c r="C3053" s="179"/>
      <c r="D3053" s="179"/>
      <c r="E3053" s="115"/>
      <c r="F3053" s="116"/>
      <c r="G3053" s="113"/>
      <c r="H3053" s="125"/>
      <c r="I3053" s="125"/>
      <c r="J3053" s="125"/>
      <c r="K3053" s="125"/>
      <c r="L3053" s="125"/>
      <c r="M3053" s="125"/>
      <c r="N3053" s="125"/>
      <c r="O3053" s="125"/>
      <c r="P3053" s="125"/>
      <c r="Q3053" s="125"/>
      <c r="R3053" s="125"/>
      <c r="S3053" s="125"/>
      <c r="T3053" s="125"/>
      <c r="U3053" s="125"/>
      <c r="V3053" s="125"/>
      <c r="W3053" s="125"/>
      <c r="X3053" s="125"/>
      <c r="Y3053" s="125"/>
      <c r="Z3053" s="125"/>
      <c r="AA3053" s="125"/>
      <c r="AB3053" s="125"/>
      <c r="AC3053" s="125"/>
      <c r="AD3053" s="125"/>
      <c r="AE3053" s="125"/>
      <c r="AF3053" s="125"/>
      <c r="AG3053" s="125"/>
      <c r="AH3053" s="125"/>
      <c r="AI3053" s="125"/>
      <c r="AJ3053" s="125"/>
      <c r="AK3053" s="125"/>
      <c r="AL3053" s="125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5"/>
      <c r="AW3053" s="125"/>
      <c r="AX3053" s="125"/>
      <c r="AY3053" s="125"/>
      <c r="AZ3053" s="125"/>
      <c r="BA3053" s="125"/>
      <c r="BB3053" s="125"/>
      <c r="BC3053" s="125"/>
      <c r="BD3053" s="125"/>
      <c r="BE3053" s="125"/>
      <c r="BF3053" s="125"/>
      <c r="BG3053" s="125"/>
      <c r="BH3053" s="125"/>
      <c r="BI3053" s="125"/>
      <c r="BJ3053" s="125"/>
      <c r="BK3053" s="125"/>
      <c r="BL3053" s="125"/>
      <c r="BM3053" s="125"/>
      <c r="BN3053" s="125"/>
      <c r="BO3053" s="125"/>
      <c r="BP3053" s="125"/>
      <c r="BQ3053" s="125"/>
      <c r="BR3053" s="125"/>
      <c r="BS3053" s="125"/>
      <c r="BT3053" s="125"/>
      <c r="BU3053" s="125"/>
      <c r="BV3053" s="125"/>
      <c r="BW3053" s="125"/>
      <c r="BX3053" s="125"/>
      <c r="BY3053" s="125"/>
      <c r="BZ3053" s="125"/>
      <c r="CA3053" s="125"/>
      <c r="CB3053" s="125"/>
      <c r="CC3053" s="125"/>
      <c r="CD3053" s="125"/>
      <c r="CE3053" s="125"/>
      <c r="CF3053" s="125"/>
      <c r="CG3053" s="125"/>
      <c r="CH3053" s="125"/>
      <c r="CI3053" s="125"/>
      <c r="CJ3053" s="125"/>
      <c r="CK3053" s="125"/>
      <c r="CL3053" s="125"/>
      <c r="CM3053" s="125"/>
      <c r="CN3053" s="125"/>
      <c r="CO3053" s="125"/>
      <c r="CP3053" s="125"/>
      <c r="CQ3053" s="121"/>
    </row>
    <row r="3054" s="121" customFormat="1" hidden="1">
      <c r="A3054" s="122" t="s">
        <v>2397</v>
      </c>
      <c r="B3054" s="188" t="s">
        <v>2274</v>
      </c>
      <c r="C3054" s="179"/>
      <c r="D3054" s="179"/>
      <c r="E3054" s="115"/>
      <c r="F3054" s="116"/>
      <c r="G3054" s="113"/>
      <c r="H3054" s="125"/>
      <c r="I3054" s="125"/>
      <c r="J3054" s="125"/>
      <c r="K3054" s="125"/>
      <c r="L3054" s="125"/>
      <c r="M3054" s="125"/>
      <c r="N3054" s="125"/>
      <c r="O3054" s="125"/>
      <c r="P3054" s="125"/>
      <c r="Q3054" s="125"/>
      <c r="R3054" s="125"/>
      <c r="S3054" s="125"/>
      <c r="T3054" s="125"/>
      <c r="U3054" s="125"/>
      <c r="V3054" s="125"/>
      <c r="W3054" s="125"/>
      <c r="X3054" s="125"/>
      <c r="Y3054" s="125"/>
      <c r="Z3054" s="125"/>
      <c r="AA3054" s="125"/>
      <c r="AB3054" s="125"/>
      <c r="AC3054" s="125"/>
      <c r="AD3054" s="125"/>
      <c r="AE3054" s="125"/>
      <c r="AF3054" s="125"/>
      <c r="AG3054" s="125"/>
      <c r="AH3054" s="125"/>
      <c r="AI3054" s="125"/>
      <c r="AJ3054" s="125"/>
      <c r="AK3054" s="125"/>
      <c r="AL3054" s="125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5"/>
      <c r="AW3054" s="125"/>
      <c r="AX3054" s="125"/>
      <c r="AY3054" s="125"/>
      <c r="AZ3054" s="125"/>
      <c r="BA3054" s="125"/>
      <c r="BB3054" s="125"/>
      <c r="BC3054" s="125"/>
      <c r="BD3054" s="125"/>
      <c r="BE3054" s="125"/>
      <c r="BF3054" s="125"/>
      <c r="BG3054" s="125"/>
      <c r="BH3054" s="125"/>
      <c r="BI3054" s="125"/>
      <c r="BJ3054" s="125"/>
      <c r="BK3054" s="125"/>
      <c r="BL3054" s="125"/>
      <c r="BM3054" s="125"/>
      <c r="BN3054" s="125"/>
      <c r="BO3054" s="125"/>
      <c r="BP3054" s="125"/>
      <c r="BQ3054" s="125"/>
      <c r="BR3054" s="125"/>
      <c r="BS3054" s="125"/>
      <c r="BT3054" s="125"/>
      <c r="BU3054" s="125"/>
      <c r="BV3054" s="125"/>
      <c r="BW3054" s="125"/>
      <c r="BX3054" s="125"/>
      <c r="BY3054" s="125"/>
      <c r="BZ3054" s="125"/>
      <c r="CA3054" s="125"/>
      <c r="CB3054" s="125"/>
      <c r="CC3054" s="125"/>
      <c r="CD3054" s="125"/>
      <c r="CE3054" s="125"/>
      <c r="CF3054" s="125"/>
      <c r="CG3054" s="125"/>
      <c r="CH3054" s="125"/>
      <c r="CI3054" s="125"/>
      <c r="CJ3054" s="125"/>
      <c r="CK3054" s="125"/>
      <c r="CL3054" s="125"/>
      <c r="CM3054" s="125"/>
      <c r="CN3054" s="125"/>
      <c r="CO3054" s="125"/>
      <c r="CP3054" s="125"/>
      <c r="CQ3054" s="121"/>
    </row>
    <row r="3055" s="121" customFormat="1" hidden="1">
      <c r="A3055" s="122" t="s">
        <v>2398</v>
      </c>
      <c r="B3055" s="188" t="s">
        <v>2276</v>
      </c>
      <c r="C3055" s="179"/>
      <c r="D3055" s="179"/>
      <c r="E3055" s="115"/>
      <c r="F3055" s="116"/>
      <c r="G3055" s="113"/>
      <c r="H3055" s="125"/>
      <c r="I3055" s="125"/>
      <c r="J3055" s="125"/>
      <c r="K3055" s="125"/>
      <c r="L3055" s="125"/>
      <c r="M3055" s="125"/>
      <c r="N3055" s="125"/>
      <c r="O3055" s="125"/>
      <c r="P3055" s="125"/>
      <c r="Q3055" s="125"/>
      <c r="R3055" s="125"/>
      <c r="S3055" s="125"/>
      <c r="T3055" s="125"/>
      <c r="U3055" s="125"/>
      <c r="V3055" s="125"/>
      <c r="W3055" s="125"/>
      <c r="X3055" s="125"/>
      <c r="Y3055" s="125"/>
      <c r="Z3055" s="125"/>
      <c r="AA3055" s="125"/>
      <c r="AB3055" s="125"/>
      <c r="AC3055" s="125"/>
      <c r="AD3055" s="125"/>
      <c r="AE3055" s="125"/>
      <c r="AF3055" s="125"/>
      <c r="AG3055" s="125"/>
      <c r="AH3055" s="125"/>
      <c r="AI3055" s="125"/>
      <c r="AJ3055" s="125"/>
      <c r="AK3055" s="125"/>
      <c r="AL3055" s="125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5"/>
      <c r="AW3055" s="125"/>
      <c r="AX3055" s="125"/>
      <c r="AY3055" s="125"/>
      <c r="AZ3055" s="125"/>
      <c r="BA3055" s="125"/>
      <c r="BB3055" s="125"/>
      <c r="BC3055" s="125"/>
      <c r="BD3055" s="125"/>
      <c r="BE3055" s="125"/>
      <c r="BF3055" s="125"/>
      <c r="BG3055" s="125"/>
      <c r="BH3055" s="125"/>
      <c r="BI3055" s="125"/>
      <c r="BJ3055" s="125"/>
      <c r="BK3055" s="125"/>
      <c r="BL3055" s="125"/>
      <c r="BM3055" s="125"/>
      <c r="BN3055" s="125"/>
      <c r="BO3055" s="125"/>
      <c r="BP3055" s="125"/>
      <c r="BQ3055" s="125"/>
      <c r="BR3055" s="125"/>
      <c r="BS3055" s="125"/>
      <c r="BT3055" s="125"/>
      <c r="BU3055" s="125"/>
      <c r="BV3055" s="125"/>
      <c r="BW3055" s="125"/>
      <c r="BX3055" s="125"/>
      <c r="BY3055" s="125"/>
      <c r="BZ3055" s="125"/>
      <c r="CA3055" s="125"/>
      <c r="CB3055" s="125"/>
      <c r="CC3055" s="125"/>
      <c r="CD3055" s="125"/>
      <c r="CE3055" s="125"/>
      <c r="CF3055" s="125"/>
      <c r="CG3055" s="125"/>
      <c r="CH3055" s="125"/>
      <c r="CI3055" s="125"/>
      <c r="CJ3055" s="125"/>
      <c r="CK3055" s="125"/>
      <c r="CL3055" s="125"/>
      <c r="CM3055" s="125"/>
      <c r="CN3055" s="125"/>
      <c r="CO3055" s="125"/>
      <c r="CP3055" s="125"/>
      <c r="CQ3055" s="121"/>
    </row>
    <row r="3056" s="121" customFormat="1" hidden="1">
      <c r="A3056" s="122" t="s">
        <v>2399</v>
      </c>
      <c r="B3056" s="188" t="s">
        <v>2278</v>
      </c>
      <c r="C3056" s="179"/>
      <c r="D3056" s="179"/>
      <c r="E3056" s="115"/>
      <c r="F3056" s="116"/>
      <c r="G3056" s="113"/>
      <c r="H3056" s="125"/>
      <c r="I3056" s="125"/>
      <c r="J3056" s="125"/>
      <c r="K3056" s="125"/>
      <c r="L3056" s="125"/>
      <c r="M3056" s="125"/>
      <c r="N3056" s="125"/>
      <c r="O3056" s="125"/>
      <c r="P3056" s="125"/>
      <c r="Q3056" s="125"/>
      <c r="R3056" s="125"/>
      <c r="S3056" s="125"/>
      <c r="T3056" s="125"/>
      <c r="U3056" s="125"/>
      <c r="V3056" s="125"/>
      <c r="W3056" s="125"/>
      <c r="X3056" s="125"/>
      <c r="Y3056" s="125"/>
      <c r="Z3056" s="125"/>
      <c r="AA3056" s="125"/>
      <c r="AB3056" s="125"/>
      <c r="AC3056" s="125"/>
      <c r="AD3056" s="125"/>
      <c r="AE3056" s="125"/>
      <c r="AF3056" s="125"/>
      <c r="AG3056" s="125"/>
      <c r="AH3056" s="125"/>
      <c r="AI3056" s="125"/>
      <c r="AJ3056" s="125"/>
      <c r="AK3056" s="125"/>
      <c r="AL3056" s="125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5"/>
      <c r="AW3056" s="125"/>
      <c r="AX3056" s="125"/>
      <c r="AY3056" s="125"/>
      <c r="AZ3056" s="125"/>
      <c r="BA3056" s="125"/>
      <c r="BB3056" s="125"/>
      <c r="BC3056" s="125"/>
      <c r="BD3056" s="125"/>
      <c r="BE3056" s="125"/>
      <c r="BF3056" s="125"/>
      <c r="BG3056" s="125"/>
      <c r="BH3056" s="125"/>
      <c r="BI3056" s="125"/>
      <c r="BJ3056" s="125"/>
      <c r="BK3056" s="125"/>
      <c r="BL3056" s="125"/>
      <c r="BM3056" s="125"/>
      <c r="BN3056" s="125"/>
      <c r="BO3056" s="125"/>
      <c r="BP3056" s="125"/>
      <c r="BQ3056" s="125"/>
      <c r="BR3056" s="125"/>
      <c r="BS3056" s="125"/>
      <c r="BT3056" s="125"/>
      <c r="BU3056" s="125"/>
      <c r="BV3056" s="125"/>
      <c r="BW3056" s="125"/>
      <c r="BX3056" s="125"/>
      <c r="BY3056" s="125"/>
      <c r="BZ3056" s="125"/>
      <c r="CA3056" s="125"/>
      <c r="CB3056" s="125"/>
      <c r="CC3056" s="125"/>
      <c r="CD3056" s="125"/>
      <c r="CE3056" s="125"/>
      <c r="CF3056" s="125"/>
      <c r="CG3056" s="125"/>
      <c r="CH3056" s="125"/>
      <c r="CI3056" s="125"/>
      <c r="CJ3056" s="125"/>
      <c r="CK3056" s="125"/>
      <c r="CL3056" s="125"/>
      <c r="CM3056" s="125"/>
      <c r="CN3056" s="125"/>
      <c r="CO3056" s="125"/>
      <c r="CP3056" s="125"/>
      <c r="CQ3056" s="121"/>
    </row>
    <row r="3057" s="121" customFormat="1" hidden="1">
      <c r="A3057" s="122" t="s">
        <v>2400</v>
      </c>
      <c r="B3057" s="188" t="s">
        <v>2280</v>
      </c>
      <c r="C3057" s="179"/>
      <c r="D3057" s="179"/>
      <c r="E3057" s="115"/>
      <c r="F3057" s="116"/>
      <c r="G3057" s="113"/>
      <c r="H3057" s="125"/>
      <c r="I3057" s="125"/>
      <c r="J3057" s="125"/>
      <c r="K3057" s="125"/>
      <c r="L3057" s="125"/>
      <c r="M3057" s="125"/>
      <c r="N3057" s="125"/>
      <c r="O3057" s="125"/>
      <c r="P3057" s="125"/>
      <c r="Q3057" s="125"/>
      <c r="R3057" s="125"/>
      <c r="S3057" s="125"/>
      <c r="T3057" s="125"/>
      <c r="U3057" s="125"/>
      <c r="V3057" s="125"/>
      <c r="W3057" s="125"/>
      <c r="X3057" s="125"/>
      <c r="Y3057" s="125"/>
      <c r="Z3057" s="125"/>
      <c r="AA3057" s="125"/>
      <c r="AB3057" s="125"/>
      <c r="AC3057" s="125"/>
      <c r="AD3057" s="125"/>
      <c r="AE3057" s="125"/>
      <c r="AF3057" s="125"/>
      <c r="AG3057" s="125"/>
      <c r="AH3057" s="125"/>
      <c r="AI3057" s="125"/>
      <c r="AJ3057" s="125"/>
      <c r="AK3057" s="125"/>
      <c r="AL3057" s="125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5"/>
      <c r="AW3057" s="125"/>
      <c r="AX3057" s="125"/>
      <c r="AY3057" s="125"/>
      <c r="AZ3057" s="125"/>
      <c r="BA3057" s="125"/>
      <c r="BB3057" s="125"/>
      <c r="BC3057" s="125"/>
      <c r="BD3057" s="125"/>
      <c r="BE3057" s="125"/>
      <c r="BF3057" s="125"/>
      <c r="BG3057" s="125"/>
      <c r="BH3057" s="125"/>
      <c r="BI3057" s="125"/>
      <c r="BJ3057" s="125"/>
      <c r="BK3057" s="125"/>
      <c r="BL3057" s="125"/>
      <c r="BM3057" s="125"/>
      <c r="BN3057" s="125"/>
      <c r="BO3057" s="125"/>
      <c r="BP3057" s="125"/>
      <c r="BQ3057" s="125"/>
      <c r="BR3057" s="125"/>
      <c r="BS3057" s="125"/>
      <c r="BT3057" s="125"/>
      <c r="BU3057" s="125"/>
      <c r="BV3057" s="125"/>
      <c r="BW3057" s="125"/>
      <c r="BX3057" s="125"/>
      <c r="BY3057" s="125"/>
      <c r="BZ3057" s="125"/>
      <c r="CA3057" s="125"/>
      <c r="CB3057" s="125"/>
      <c r="CC3057" s="125"/>
      <c r="CD3057" s="125"/>
      <c r="CE3057" s="125"/>
      <c r="CF3057" s="125"/>
      <c r="CG3057" s="125"/>
      <c r="CH3057" s="125"/>
      <c r="CI3057" s="125"/>
      <c r="CJ3057" s="125"/>
      <c r="CK3057" s="125"/>
      <c r="CL3057" s="125"/>
      <c r="CM3057" s="125"/>
      <c r="CN3057" s="125"/>
      <c r="CO3057" s="125"/>
      <c r="CP3057" s="125"/>
      <c r="CQ3057" s="121"/>
    </row>
    <row r="3058" s="121" customFormat="1" hidden="1">
      <c r="A3058" s="122" t="s">
        <v>2401</v>
      </c>
      <c r="B3058" s="188" t="s">
        <v>2331</v>
      </c>
      <c r="C3058" s="179"/>
      <c r="D3058" s="179"/>
      <c r="E3058" s="115"/>
      <c r="F3058" s="116"/>
      <c r="G3058" s="113"/>
      <c r="H3058" s="125"/>
      <c r="I3058" s="125"/>
      <c r="J3058" s="125"/>
      <c r="K3058" s="125"/>
      <c r="L3058" s="125"/>
      <c r="M3058" s="125"/>
      <c r="N3058" s="125"/>
      <c r="O3058" s="125"/>
      <c r="P3058" s="125"/>
      <c r="Q3058" s="125"/>
      <c r="R3058" s="125"/>
      <c r="S3058" s="125"/>
      <c r="T3058" s="125"/>
      <c r="U3058" s="125"/>
      <c r="V3058" s="125"/>
      <c r="W3058" s="125"/>
      <c r="X3058" s="125"/>
      <c r="Y3058" s="125"/>
      <c r="Z3058" s="125"/>
      <c r="AA3058" s="125"/>
      <c r="AB3058" s="125"/>
      <c r="AC3058" s="125"/>
      <c r="AD3058" s="125"/>
      <c r="AE3058" s="125"/>
      <c r="AF3058" s="125"/>
      <c r="AG3058" s="125"/>
      <c r="AH3058" s="125"/>
      <c r="AI3058" s="125"/>
      <c r="AJ3058" s="125"/>
      <c r="AK3058" s="125"/>
      <c r="AL3058" s="125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5"/>
      <c r="AW3058" s="125"/>
      <c r="AX3058" s="125"/>
      <c r="AY3058" s="125"/>
      <c r="AZ3058" s="125"/>
      <c r="BA3058" s="125"/>
      <c r="BB3058" s="125"/>
      <c r="BC3058" s="125"/>
      <c r="BD3058" s="125"/>
      <c r="BE3058" s="125"/>
      <c r="BF3058" s="125"/>
      <c r="BG3058" s="125"/>
      <c r="BH3058" s="125"/>
      <c r="BI3058" s="125"/>
      <c r="BJ3058" s="125"/>
      <c r="BK3058" s="125"/>
      <c r="BL3058" s="125"/>
      <c r="BM3058" s="125"/>
      <c r="BN3058" s="125"/>
      <c r="BO3058" s="125"/>
      <c r="BP3058" s="125"/>
      <c r="BQ3058" s="125"/>
      <c r="BR3058" s="125"/>
      <c r="BS3058" s="125"/>
      <c r="BT3058" s="125"/>
      <c r="BU3058" s="125"/>
      <c r="BV3058" s="125"/>
      <c r="BW3058" s="125"/>
      <c r="BX3058" s="125"/>
      <c r="BY3058" s="125"/>
      <c r="BZ3058" s="125"/>
      <c r="CA3058" s="125"/>
      <c r="CB3058" s="125"/>
      <c r="CC3058" s="125"/>
      <c r="CD3058" s="125"/>
      <c r="CE3058" s="125"/>
      <c r="CF3058" s="125"/>
      <c r="CG3058" s="125"/>
      <c r="CH3058" s="125"/>
      <c r="CI3058" s="125"/>
      <c r="CJ3058" s="125"/>
      <c r="CK3058" s="125"/>
      <c r="CL3058" s="125"/>
      <c r="CM3058" s="125"/>
      <c r="CN3058" s="125"/>
      <c r="CO3058" s="125"/>
      <c r="CP3058" s="125"/>
      <c r="CQ3058" s="121"/>
    </row>
    <row r="3059" s="121" customFormat="1" hidden="1">
      <c r="A3059" s="122" t="s">
        <v>2402</v>
      </c>
      <c r="B3059" s="188" t="s">
        <v>2274</v>
      </c>
      <c r="C3059" s="179"/>
      <c r="D3059" s="179"/>
      <c r="E3059" s="115"/>
      <c r="F3059" s="116"/>
      <c r="G3059" s="113"/>
      <c r="H3059" s="125"/>
      <c r="I3059" s="125"/>
      <c r="J3059" s="125"/>
      <c r="K3059" s="125"/>
      <c r="L3059" s="125"/>
      <c r="M3059" s="125"/>
      <c r="N3059" s="125"/>
      <c r="O3059" s="125"/>
      <c r="P3059" s="125"/>
      <c r="Q3059" s="125"/>
      <c r="R3059" s="125"/>
      <c r="S3059" s="125"/>
      <c r="T3059" s="125"/>
      <c r="U3059" s="125"/>
      <c r="V3059" s="125"/>
      <c r="W3059" s="125"/>
      <c r="X3059" s="125"/>
      <c r="Y3059" s="125"/>
      <c r="Z3059" s="125"/>
      <c r="AA3059" s="125"/>
      <c r="AB3059" s="125"/>
      <c r="AC3059" s="125"/>
      <c r="AD3059" s="125"/>
      <c r="AE3059" s="125"/>
      <c r="AF3059" s="125"/>
      <c r="AG3059" s="125"/>
      <c r="AH3059" s="125"/>
      <c r="AI3059" s="125"/>
      <c r="AJ3059" s="125"/>
      <c r="AK3059" s="125"/>
      <c r="AL3059" s="125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5"/>
      <c r="AW3059" s="125"/>
      <c r="AX3059" s="125"/>
      <c r="AY3059" s="125"/>
      <c r="AZ3059" s="125"/>
      <c r="BA3059" s="125"/>
      <c r="BB3059" s="125"/>
      <c r="BC3059" s="125"/>
      <c r="BD3059" s="125"/>
      <c r="BE3059" s="125"/>
      <c r="BF3059" s="125"/>
      <c r="BG3059" s="125"/>
      <c r="BH3059" s="125"/>
      <c r="BI3059" s="125"/>
      <c r="BJ3059" s="125"/>
      <c r="BK3059" s="125"/>
      <c r="BL3059" s="125"/>
      <c r="BM3059" s="125"/>
      <c r="BN3059" s="125"/>
      <c r="BO3059" s="125"/>
      <c r="BP3059" s="125"/>
      <c r="BQ3059" s="125"/>
      <c r="BR3059" s="125"/>
      <c r="BS3059" s="125"/>
      <c r="BT3059" s="125"/>
      <c r="BU3059" s="125"/>
      <c r="BV3059" s="125"/>
      <c r="BW3059" s="125"/>
      <c r="BX3059" s="125"/>
      <c r="BY3059" s="125"/>
      <c r="BZ3059" s="125"/>
      <c r="CA3059" s="125"/>
      <c r="CB3059" s="125"/>
      <c r="CC3059" s="125"/>
      <c r="CD3059" s="125"/>
      <c r="CE3059" s="125"/>
      <c r="CF3059" s="125"/>
      <c r="CG3059" s="125"/>
      <c r="CH3059" s="125"/>
      <c r="CI3059" s="125"/>
      <c r="CJ3059" s="125"/>
      <c r="CK3059" s="125"/>
      <c r="CL3059" s="125"/>
      <c r="CM3059" s="125"/>
      <c r="CN3059" s="125"/>
      <c r="CO3059" s="125"/>
      <c r="CP3059" s="125"/>
      <c r="CQ3059" s="121"/>
    </row>
    <row r="3060" s="121" customFormat="1" hidden="1">
      <c r="A3060" s="122" t="s">
        <v>2403</v>
      </c>
      <c r="B3060" s="188" t="s">
        <v>2276</v>
      </c>
      <c r="C3060" s="179"/>
      <c r="D3060" s="179"/>
      <c r="E3060" s="115"/>
      <c r="F3060" s="116"/>
      <c r="G3060" s="113"/>
      <c r="H3060" s="125"/>
      <c r="I3060" s="125"/>
      <c r="J3060" s="125"/>
      <c r="K3060" s="125"/>
      <c r="L3060" s="125"/>
      <c r="M3060" s="125"/>
      <c r="N3060" s="125"/>
      <c r="O3060" s="125"/>
      <c r="P3060" s="125"/>
      <c r="Q3060" s="125"/>
      <c r="R3060" s="125"/>
      <c r="S3060" s="125"/>
      <c r="T3060" s="125"/>
      <c r="U3060" s="125"/>
      <c r="V3060" s="125"/>
      <c r="W3060" s="125"/>
      <c r="X3060" s="125"/>
      <c r="Y3060" s="125"/>
      <c r="Z3060" s="125"/>
      <c r="AA3060" s="125"/>
      <c r="AB3060" s="125"/>
      <c r="AC3060" s="125"/>
      <c r="AD3060" s="125"/>
      <c r="AE3060" s="125"/>
      <c r="AF3060" s="125"/>
      <c r="AG3060" s="125"/>
      <c r="AH3060" s="125"/>
      <c r="AI3060" s="125"/>
      <c r="AJ3060" s="125"/>
      <c r="AK3060" s="125"/>
      <c r="AL3060" s="125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5"/>
      <c r="AW3060" s="125"/>
      <c r="AX3060" s="125"/>
      <c r="AY3060" s="125"/>
      <c r="AZ3060" s="125"/>
      <c r="BA3060" s="125"/>
      <c r="BB3060" s="125"/>
      <c r="BC3060" s="125"/>
      <c r="BD3060" s="125"/>
      <c r="BE3060" s="125"/>
      <c r="BF3060" s="125"/>
      <c r="BG3060" s="125"/>
      <c r="BH3060" s="125"/>
      <c r="BI3060" s="125"/>
      <c r="BJ3060" s="125"/>
      <c r="BK3060" s="125"/>
      <c r="BL3060" s="125"/>
      <c r="BM3060" s="125"/>
      <c r="BN3060" s="125"/>
      <c r="BO3060" s="125"/>
      <c r="BP3060" s="125"/>
      <c r="BQ3060" s="125"/>
      <c r="BR3060" s="125"/>
      <c r="BS3060" s="125"/>
      <c r="BT3060" s="125"/>
      <c r="BU3060" s="125"/>
      <c r="BV3060" s="125"/>
      <c r="BW3060" s="125"/>
      <c r="BX3060" s="125"/>
      <c r="BY3060" s="125"/>
      <c r="BZ3060" s="125"/>
      <c r="CA3060" s="125"/>
      <c r="CB3060" s="125"/>
      <c r="CC3060" s="125"/>
      <c r="CD3060" s="125"/>
      <c r="CE3060" s="125"/>
      <c r="CF3060" s="125"/>
      <c r="CG3060" s="125"/>
      <c r="CH3060" s="125"/>
      <c r="CI3060" s="125"/>
      <c r="CJ3060" s="125"/>
      <c r="CK3060" s="125"/>
      <c r="CL3060" s="125"/>
      <c r="CM3060" s="125"/>
      <c r="CN3060" s="125"/>
      <c r="CO3060" s="125"/>
      <c r="CP3060" s="125"/>
      <c r="CQ3060" s="121"/>
    </row>
    <row r="3061" s="121" customFormat="1" hidden="1">
      <c r="A3061" s="122" t="s">
        <v>2404</v>
      </c>
      <c r="B3061" s="188" t="s">
        <v>2278</v>
      </c>
      <c r="C3061" s="179"/>
      <c r="D3061" s="179"/>
      <c r="E3061" s="115"/>
      <c r="F3061" s="116"/>
      <c r="G3061" s="113"/>
      <c r="H3061" s="125"/>
      <c r="I3061" s="125"/>
      <c r="J3061" s="125"/>
      <c r="K3061" s="125"/>
      <c r="L3061" s="125"/>
      <c r="M3061" s="125"/>
      <c r="N3061" s="125"/>
      <c r="O3061" s="125"/>
      <c r="P3061" s="125"/>
      <c r="Q3061" s="125"/>
      <c r="R3061" s="125"/>
      <c r="S3061" s="125"/>
      <c r="T3061" s="125"/>
      <c r="U3061" s="125"/>
      <c r="V3061" s="125"/>
      <c r="W3061" s="125"/>
      <c r="X3061" s="125"/>
      <c r="Y3061" s="125"/>
      <c r="Z3061" s="125"/>
      <c r="AA3061" s="125"/>
      <c r="AB3061" s="125"/>
      <c r="AC3061" s="125"/>
      <c r="AD3061" s="125"/>
      <c r="AE3061" s="125"/>
      <c r="AF3061" s="125"/>
      <c r="AG3061" s="125"/>
      <c r="AH3061" s="125"/>
      <c r="AI3061" s="125"/>
      <c r="AJ3061" s="125"/>
      <c r="AK3061" s="125"/>
      <c r="AL3061" s="125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5"/>
      <c r="AW3061" s="125"/>
      <c r="AX3061" s="125"/>
      <c r="AY3061" s="125"/>
      <c r="AZ3061" s="125"/>
      <c r="BA3061" s="125"/>
      <c r="BB3061" s="125"/>
      <c r="BC3061" s="125"/>
      <c r="BD3061" s="125"/>
      <c r="BE3061" s="125"/>
      <c r="BF3061" s="125"/>
      <c r="BG3061" s="125"/>
      <c r="BH3061" s="125"/>
      <c r="BI3061" s="125"/>
      <c r="BJ3061" s="125"/>
      <c r="BK3061" s="125"/>
      <c r="BL3061" s="125"/>
      <c r="BM3061" s="125"/>
      <c r="BN3061" s="125"/>
      <c r="BO3061" s="125"/>
      <c r="BP3061" s="125"/>
      <c r="BQ3061" s="125"/>
      <c r="BR3061" s="125"/>
      <c r="BS3061" s="125"/>
      <c r="BT3061" s="125"/>
      <c r="BU3061" s="125"/>
      <c r="BV3061" s="125"/>
      <c r="BW3061" s="125"/>
      <c r="BX3061" s="125"/>
      <c r="BY3061" s="125"/>
      <c r="BZ3061" s="125"/>
      <c r="CA3061" s="125"/>
      <c r="CB3061" s="125"/>
      <c r="CC3061" s="125"/>
      <c r="CD3061" s="125"/>
      <c r="CE3061" s="125"/>
      <c r="CF3061" s="125"/>
      <c r="CG3061" s="125"/>
      <c r="CH3061" s="125"/>
      <c r="CI3061" s="125"/>
      <c r="CJ3061" s="125"/>
      <c r="CK3061" s="125"/>
      <c r="CL3061" s="125"/>
      <c r="CM3061" s="125"/>
      <c r="CN3061" s="125"/>
      <c r="CO3061" s="125"/>
      <c r="CP3061" s="125"/>
      <c r="CQ3061" s="121"/>
    </row>
    <row r="3062" s="121" customFormat="1" hidden="1">
      <c r="A3062" s="122" t="s">
        <v>2405</v>
      </c>
      <c r="B3062" s="188" t="s">
        <v>2280</v>
      </c>
      <c r="C3062" s="179"/>
      <c r="D3062" s="179"/>
      <c r="E3062" s="115"/>
      <c r="F3062" s="116"/>
      <c r="G3062" s="113"/>
      <c r="H3062" s="125"/>
      <c r="I3062" s="125"/>
      <c r="J3062" s="125"/>
      <c r="K3062" s="125"/>
      <c r="L3062" s="125"/>
      <c r="M3062" s="125"/>
      <c r="N3062" s="125"/>
      <c r="O3062" s="125"/>
      <c r="P3062" s="125"/>
      <c r="Q3062" s="125"/>
      <c r="R3062" s="125"/>
      <c r="S3062" s="125"/>
      <c r="T3062" s="125"/>
      <c r="U3062" s="125"/>
      <c r="V3062" s="125"/>
      <c r="W3062" s="125"/>
      <c r="X3062" s="125"/>
      <c r="Y3062" s="125"/>
      <c r="Z3062" s="125"/>
      <c r="AA3062" s="125"/>
      <c r="AB3062" s="125"/>
      <c r="AC3062" s="125"/>
      <c r="AD3062" s="125"/>
      <c r="AE3062" s="125"/>
      <c r="AF3062" s="125"/>
      <c r="AG3062" s="125"/>
      <c r="AH3062" s="125"/>
      <c r="AI3062" s="125"/>
      <c r="AJ3062" s="125"/>
      <c r="AK3062" s="125"/>
      <c r="AL3062" s="125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5"/>
      <c r="AW3062" s="125"/>
      <c r="AX3062" s="125"/>
      <c r="AY3062" s="125"/>
      <c r="AZ3062" s="125"/>
      <c r="BA3062" s="125"/>
      <c r="BB3062" s="125"/>
      <c r="BC3062" s="125"/>
      <c r="BD3062" s="125"/>
      <c r="BE3062" s="125"/>
      <c r="BF3062" s="125"/>
      <c r="BG3062" s="125"/>
      <c r="BH3062" s="125"/>
      <c r="BI3062" s="125"/>
      <c r="BJ3062" s="125"/>
      <c r="BK3062" s="125"/>
      <c r="BL3062" s="125"/>
      <c r="BM3062" s="125"/>
      <c r="BN3062" s="125"/>
      <c r="BO3062" s="125"/>
      <c r="BP3062" s="125"/>
      <c r="BQ3062" s="125"/>
      <c r="BR3062" s="125"/>
      <c r="BS3062" s="125"/>
      <c r="BT3062" s="125"/>
      <c r="BU3062" s="125"/>
      <c r="BV3062" s="125"/>
      <c r="BW3062" s="125"/>
      <c r="BX3062" s="125"/>
      <c r="BY3062" s="125"/>
      <c r="BZ3062" s="125"/>
      <c r="CA3062" s="125"/>
      <c r="CB3062" s="125"/>
      <c r="CC3062" s="125"/>
      <c r="CD3062" s="125"/>
      <c r="CE3062" s="125"/>
      <c r="CF3062" s="125"/>
      <c r="CG3062" s="125"/>
      <c r="CH3062" s="125"/>
      <c r="CI3062" s="125"/>
      <c r="CJ3062" s="125"/>
      <c r="CK3062" s="125"/>
      <c r="CL3062" s="125"/>
      <c r="CM3062" s="125"/>
      <c r="CN3062" s="125"/>
      <c r="CO3062" s="125"/>
      <c r="CP3062" s="125"/>
      <c r="CQ3062" s="121"/>
    </row>
    <row r="3063" s="121" customFormat="1" hidden="1">
      <c r="A3063" s="122" t="s">
        <v>2406</v>
      </c>
      <c r="B3063" s="188" t="s">
        <v>2337</v>
      </c>
      <c r="C3063" s="179"/>
      <c r="D3063" s="179"/>
      <c r="E3063" s="115"/>
      <c r="F3063" s="116"/>
      <c r="G3063" s="113"/>
      <c r="H3063" s="125"/>
      <c r="I3063" s="125"/>
      <c r="J3063" s="125"/>
      <c r="K3063" s="125"/>
      <c r="L3063" s="125"/>
      <c r="M3063" s="125"/>
      <c r="N3063" s="125"/>
      <c r="O3063" s="125"/>
      <c r="P3063" s="125"/>
      <c r="Q3063" s="125"/>
      <c r="R3063" s="125"/>
      <c r="S3063" s="125"/>
      <c r="T3063" s="125"/>
      <c r="U3063" s="125"/>
      <c r="V3063" s="125"/>
      <c r="W3063" s="125"/>
      <c r="X3063" s="125"/>
      <c r="Y3063" s="125"/>
      <c r="Z3063" s="125"/>
      <c r="AA3063" s="125"/>
      <c r="AB3063" s="125"/>
      <c r="AC3063" s="125"/>
      <c r="AD3063" s="125"/>
      <c r="AE3063" s="125"/>
      <c r="AF3063" s="125"/>
      <c r="AG3063" s="125"/>
      <c r="AH3063" s="125"/>
      <c r="AI3063" s="125"/>
      <c r="AJ3063" s="125"/>
      <c r="AK3063" s="125"/>
      <c r="AL3063" s="125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5"/>
      <c r="AW3063" s="125"/>
      <c r="AX3063" s="125"/>
      <c r="AY3063" s="125"/>
      <c r="AZ3063" s="125"/>
      <c r="BA3063" s="125"/>
      <c r="BB3063" s="125"/>
      <c r="BC3063" s="125"/>
      <c r="BD3063" s="125"/>
      <c r="BE3063" s="125"/>
      <c r="BF3063" s="125"/>
      <c r="BG3063" s="125"/>
      <c r="BH3063" s="125"/>
      <c r="BI3063" s="125"/>
      <c r="BJ3063" s="125"/>
      <c r="BK3063" s="125"/>
      <c r="BL3063" s="125"/>
      <c r="BM3063" s="125"/>
      <c r="BN3063" s="125"/>
      <c r="BO3063" s="125"/>
      <c r="BP3063" s="125"/>
      <c r="BQ3063" s="125"/>
      <c r="BR3063" s="125"/>
      <c r="BS3063" s="125"/>
      <c r="BT3063" s="125"/>
      <c r="BU3063" s="125"/>
      <c r="BV3063" s="125"/>
      <c r="BW3063" s="125"/>
      <c r="BX3063" s="125"/>
      <c r="BY3063" s="125"/>
      <c r="BZ3063" s="125"/>
      <c r="CA3063" s="125"/>
      <c r="CB3063" s="125"/>
      <c r="CC3063" s="125"/>
      <c r="CD3063" s="125"/>
      <c r="CE3063" s="125"/>
      <c r="CF3063" s="125"/>
      <c r="CG3063" s="125"/>
      <c r="CH3063" s="125"/>
      <c r="CI3063" s="125"/>
      <c r="CJ3063" s="125"/>
      <c r="CK3063" s="125"/>
      <c r="CL3063" s="125"/>
      <c r="CM3063" s="125"/>
      <c r="CN3063" s="125"/>
      <c r="CO3063" s="125"/>
      <c r="CP3063" s="125"/>
      <c r="CQ3063" s="121"/>
    </row>
    <row r="3064" s="121" customFormat="1" hidden="1">
      <c r="A3064" s="122" t="s">
        <v>2407</v>
      </c>
      <c r="B3064" s="188" t="s">
        <v>2274</v>
      </c>
      <c r="C3064" s="179"/>
      <c r="D3064" s="179"/>
      <c r="E3064" s="115"/>
      <c r="F3064" s="116"/>
      <c r="G3064" s="113"/>
      <c r="H3064" s="125"/>
      <c r="I3064" s="125"/>
      <c r="J3064" s="125"/>
      <c r="K3064" s="125"/>
      <c r="L3064" s="125"/>
      <c r="M3064" s="125"/>
      <c r="N3064" s="125"/>
      <c r="O3064" s="125"/>
      <c r="P3064" s="125"/>
      <c r="Q3064" s="125"/>
      <c r="R3064" s="125"/>
      <c r="S3064" s="125"/>
      <c r="T3064" s="125"/>
      <c r="U3064" s="125"/>
      <c r="V3064" s="125"/>
      <c r="W3064" s="125"/>
      <c r="X3064" s="125"/>
      <c r="Y3064" s="125"/>
      <c r="Z3064" s="125"/>
      <c r="AA3064" s="125"/>
      <c r="AB3064" s="125"/>
      <c r="AC3064" s="125"/>
      <c r="AD3064" s="125"/>
      <c r="AE3064" s="125"/>
      <c r="AF3064" s="125"/>
      <c r="AG3064" s="125"/>
      <c r="AH3064" s="125"/>
      <c r="AI3064" s="125"/>
      <c r="AJ3064" s="125"/>
      <c r="AK3064" s="125"/>
      <c r="AL3064" s="125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5"/>
      <c r="AW3064" s="125"/>
      <c r="AX3064" s="125"/>
      <c r="AY3064" s="125"/>
      <c r="AZ3064" s="125"/>
      <c r="BA3064" s="125"/>
      <c r="BB3064" s="125"/>
      <c r="BC3064" s="125"/>
      <c r="BD3064" s="125"/>
      <c r="BE3064" s="125"/>
      <c r="BF3064" s="125"/>
      <c r="BG3064" s="125"/>
      <c r="BH3064" s="125"/>
      <c r="BI3064" s="125"/>
      <c r="BJ3064" s="125"/>
      <c r="BK3064" s="125"/>
      <c r="BL3064" s="125"/>
      <c r="BM3064" s="125"/>
      <c r="BN3064" s="125"/>
      <c r="BO3064" s="125"/>
      <c r="BP3064" s="125"/>
      <c r="BQ3064" s="125"/>
      <c r="BR3064" s="125"/>
      <c r="BS3064" s="125"/>
      <c r="BT3064" s="125"/>
      <c r="BU3064" s="125"/>
      <c r="BV3064" s="125"/>
      <c r="BW3064" s="125"/>
      <c r="BX3064" s="125"/>
      <c r="BY3064" s="125"/>
      <c r="BZ3064" s="125"/>
      <c r="CA3064" s="125"/>
      <c r="CB3064" s="125"/>
      <c r="CC3064" s="125"/>
      <c r="CD3064" s="125"/>
      <c r="CE3064" s="125"/>
      <c r="CF3064" s="125"/>
      <c r="CG3064" s="125"/>
      <c r="CH3064" s="125"/>
      <c r="CI3064" s="125"/>
      <c r="CJ3064" s="125"/>
      <c r="CK3064" s="125"/>
      <c r="CL3064" s="125"/>
      <c r="CM3064" s="125"/>
      <c r="CN3064" s="125"/>
      <c r="CO3064" s="125"/>
      <c r="CP3064" s="125"/>
      <c r="CQ3064" s="121"/>
    </row>
    <row r="3065" s="121" customFormat="1" hidden="1">
      <c r="A3065" s="122" t="s">
        <v>2408</v>
      </c>
      <c r="B3065" s="188" t="s">
        <v>2276</v>
      </c>
      <c r="C3065" s="179"/>
      <c r="D3065" s="179"/>
      <c r="E3065" s="115"/>
      <c r="F3065" s="116"/>
      <c r="G3065" s="113"/>
      <c r="H3065" s="125"/>
      <c r="I3065" s="125"/>
      <c r="J3065" s="125"/>
      <c r="K3065" s="125"/>
      <c r="L3065" s="125"/>
      <c r="M3065" s="125"/>
      <c r="N3065" s="125"/>
      <c r="O3065" s="125"/>
      <c r="P3065" s="125"/>
      <c r="Q3065" s="125"/>
      <c r="R3065" s="125"/>
      <c r="S3065" s="125"/>
      <c r="T3065" s="125"/>
      <c r="U3065" s="125"/>
      <c r="V3065" s="125"/>
      <c r="W3065" s="125"/>
      <c r="X3065" s="125"/>
      <c r="Y3065" s="125"/>
      <c r="Z3065" s="125"/>
      <c r="AA3065" s="125"/>
      <c r="AB3065" s="125"/>
      <c r="AC3065" s="125"/>
      <c r="AD3065" s="125"/>
      <c r="AE3065" s="125"/>
      <c r="AF3065" s="125"/>
      <c r="AG3065" s="125"/>
      <c r="AH3065" s="125"/>
      <c r="AI3065" s="125"/>
      <c r="AJ3065" s="125"/>
      <c r="AK3065" s="125"/>
      <c r="AL3065" s="125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5"/>
      <c r="AW3065" s="125"/>
      <c r="AX3065" s="125"/>
      <c r="AY3065" s="125"/>
      <c r="AZ3065" s="125"/>
      <c r="BA3065" s="125"/>
      <c r="BB3065" s="125"/>
      <c r="BC3065" s="125"/>
      <c r="BD3065" s="125"/>
      <c r="BE3065" s="125"/>
      <c r="BF3065" s="125"/>
      <c r="BG3065" s="125"/>
      <c r="BH3065" s="125"/>
      <c r="BI3065" s="125"/>
      <c r="BJ3065" s="125"/>
      <c r="BK3065" s="125"/>
      <c r="BL3065" s="125"/>
      <c r="BM3065" s="125"/>
      <c r="BN3065" s="125"/>
      <c r="BO3065" s="125"/>
      <c r="BP3065" s="125"/>
      <c r="BQ3065" s="125"/>
      <c r="BR3065" s="125"/>
      <c r="BS3065" s="125"/>
      <c r="BT3065" s="125"/>
      <c r="BU3065" s="125"/>
      <c r="BV3065" s="125"/>
      <c r="BW3065" s="125"/>
      <c r="BX3065" s="125"/>
      <c r="BY3065" s="125"/>
      <c r="BZ3065" s="125"/>
      <c r="CA3065" s="125"/>
      <c r="CB3065" s="125"/>
      <c r="CC3065" s="125"/>
      <c r="CD3065" s="125"/>
      <c r="CE3065" s="125"/>
      <c r="CF3065" s="125"/>
      <c r="CG3065" s="125"/>
      <c r="CH3065" s="125"/>
      <c r="CI3065" s="125"/>
      <c r="CJ3065" s="125"/>
      <c r="CK3065" s="125"/>
      <c r="CL3065" s="125"/>
      <c r="CM3065" s="125"/>
      <c r="CN3065" s="125"/>
      <c r="CO3065" s="125"/>
      <c r="CP3065" s="125"/>
      <c r="CQ3065" s="121"/>
    </row>
    <row r="3066" s="121" customFormat="1" hidden="1">
      <c r="A3066" s="122" t="s">
        <v>2409</v>
      </c>
      <c r="B3066" s="188" t="s">
        <v>2278</v>
      </c>
      <c r="C3066" s="179"/>
      <c r="D3066" s="179"/>
      <c r="E3066" s="115"/>
      <c r="F3066" s="116"/>
      <c r="G3066" s="113"/>
      <c r="H3066" s="125"/>
      <c r="I3066" s="125"/>
      <c r="J3066" s="125"/>
      <c r="K3066" s="125"/>
      <c r="L3066" s="125"/>
      <c r="M3066" s="125"/>
      <c r="N3066" s="125"/>
      <c r="O3066" s="125"/>
      <c r="P3066" s="125"/>
      <c r="Q3066" s="125"/>
      <c r="R3066" s="125"/>
      <c r="S3066" s="125"/>
      <c r="T3066" s="125"/>
      <c r="U3066" s="125"/>
      <c r="V3066" s="125"/>
      <c r="W3066" s="125"/>
      <c r="X3066" s="125"/>
      <c r="Y3066" s="125"/>
      <c r="Z3066" s="125"/>
      <c r="AA3066" s="125"/>
      <c r="AB3066" s="125"/>
      <c r="AC3066" s="125"/>
      <c r="AD3066" s="125"/>
      <c r="AE3066" s="125"/>
      <c r="AF3066" s="125"/>
      <c r="AG3066" s="125"/>
      <c r="AH3066" s="125"/>
      <c r="AI3066" s="125"/>
      <c r="AJ3066" s="125"/>
      <c r="AK3066" s="125"/>
      <c r="AL3066" s="125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5"/>
      <c r="AW3066" s="125"/>
      <c r="AX3066" s="125"/>
      <c r="AY3066" s="125"/>
      <c r="AZ3066" s="125"/>
      <c r="BA3066" s="125"/>
      <c r="BB3066" s="125"/>
      <c r="BC3066" s="125"/>
      <c r="BD3066" s="125"/>
      <c r="BE3066" s="125"/>
      <c r="BF3066" s="125"/>
      <c r="BG3066" s="125"/>
      <c r="BH3066" s="125"/>
      <c r="BI3066" s="125"/>
      <c r="BJ3066" s="125"/>
      <c r="BK3066" s="125"/>
      <c r="BL3066" s="125"/>
      <c r="BM3066" s="125"/>
      <c r="BN3066" s="125"/>
      <c r="BO3066" s="125"/>
      <c r="BP3066" s="125"/>
      <c r="BQ3066" s="125"/>
      <c r="BR3066" s="125"/>
      <c r="BS3066" s="125"/>
      <c r="BT3066" s="125"/>
      <c r="BU3066" s="125"/>
      <c r="BV3066" s="125"/>
      <c r="BW3066" s="125"/>
      <c r="BX3066" s="125"/>
      <c r="BY3066" s="125"/>
      <c r="BZ3066" s="125"/>
      <c r="CA3066" s="125"/>
      <c r="CB3066" s="125"/>
      <c r="CC3066" s="125"/>
      <c r="CD3066" s="125"/>
      <c r="CE3066" s="125"/>
      <c r="CF3066" s="125"/>
      <c r="CG3066" s="125"/>
      <c r="CH3066" s="125"/>
      <c r="CI3066" s="125"/>
      <c r="CJ3066" s="125"/>
      <c r="CK3066" s="125"/>
      <c r="CL3066" s="125"/>
      <c r="CM3066" s="125"/>
      <c r="CN3066" s="125"/>
      <c r="CO3066" s="125"/>
      <c r="CP3066" s="125"/>
      <c r="CQ3066" s="121"/>
    </row>
    <row r="3067" s="121" customFormat="1" hidden="1">
      <c r="A3067" s="122" t="s">
        <v>2410</v>
      </c>
      <c r="B3067" s="188" t="s">
        <v>2280</v>
      </c>
      <c r="C3067" s="179"/>
      <c r="D3067" s="179"/>
      <c r="E3067" s="115"/>
      <c r="F3067" s="116"/>
      <c r="G3067" s="113"/>
      <c r="H3067" s="125"/>
      <c r="I3067" s="125"/>
      <c r="J3067" s="125"/>
      <c r="K3067" s="125"/>
      <c r="L3067" s="125"/>
      <c r="M3067" s="125"/>
      <c r="N3067" s="125"/>
      <c r="O3067" s="125"/>
      <c r="P3067" s="125"/>
      <c r="Q3067" s="125"/>
      <c r="R3067" s="125"/>
      <c r="S3067" s="125"/>
      <c r="T3067" s="125"/>
      <c r="U3067" s="125"/>
      <c r="V3067" s="125"/>
      <c r="W3067" s="125"/>
      <c r="X3067" s="125"/>
      <c r="Y3067" s="125"/>
      <c r="Z3067" s="125"/>
      <c r="AA3067" s="125"/>
      <c r="AB3067" s="125"/>
      <c r="AC3067" s="125"/>
      <c r="AD3067" s="125"/>
      <c r="AE3067" s="125"/>
      <c r="AF3067" s="125"/>
      <c r="AG3067" s="125"/>
      <c r="AH3067" s="125"/>
      <c r="AI3067" s="125"/>
      <c r="AJ3067" s="125"/>
      <c r="AK3067" s="125"/>
      <c r="AL3067" s="125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5"/>
      <c r="AW3067" s="125"/>
      <c r="AX3067" s="125"/>
      <c r="AY3067" s="125"/>
      <c r="AZ3067" s="125"/>
      <c r="BA3067" s="125"/>
      <c r="BB3067" s="125"/>
      <c r="BC3067" s="125"/>
      <c r="BD3067" s="125"/>
      <c r="BE3067" s="125"/>
      <c r="BF3067" s="125"/>
      <c r="BG3067" s="125"/>
      <c r="BH3067" s="125"/>
      <c r="BI3067" s="125"/>
      <c r="BJ3067" s="125"/>
      <c r="BK3067" s="125"/>
      <c r="BL3067" s="125"/>
      <c r="BM3067" s="125"/>
      <c r="BN3067" s="125"/>
      <c r="BO3067" s="125"/>
      <c r="BP3067" s="125"/>
      <c r="BQ3067" s="125"/>
      <c r="BR3067" s="125"/>
      <c r="BS3067" s="125"/>
      <c r="BT3067" s="125"/>
      <c r="BU3067" s="125"/>
      <c r="BV3067" s="125"/>
      <c r="BW3067" s="125"/>
      <c r="BX3067" s="125"/>
      <c r="BY3067" s="125"/>
      <c r="BZ3067" s="125"/>
      <c r="CA3067" s="125"/>
      <c r="CB3067" s="125"/>
      <c r="CC3067" s="125"/>
      <c r="CD3067" s="125"/>
      <c r="CE3067" s="125"/>
      <c r="CF3067" s="125"/>
      <c r="CG3067" s="125"/>
      <c r="CH3067" s="125"/>
      <c r="CI3067" s="125"/>
      <c r="CJ3067" s="125"/>
      <c r="CK3067" s="125"/>
      <c r="CL3067" s="125"/>
      <c r="CM3067" s="125"/>
      <c r="CN3067" s="125"/>
      <c r="CO3067" s="125"/>
      <c r="CP3067" s="125"/>
      <c r="CQ3067" s="121"/>
    </row>
    <row r="3068" s="121" customFormat="1" hidden="1">
      <c r="A3068" s="122" t="s">
        <v>2411</v>
      </c>
      <c r="B3068" s="188" t="s">
        <v>2343</v>
      </c>
      <c r="C3068" s="179"/>
      <c r="D3068" s="179"/>
      <c r="E3068" s="115"/>
      <c r="F3068" s="116"/>
      <c r="G3068" s="113"/>
      <c r="H3068" s="125"/>
      <c r="I3068" s="125"/>
      <c r="J3068" s="125"/>
      <c r="K3068" s="125"/>
      <c r="L3068" s="125"/>
      <c r="M3068" s="125"/>
      <c r="N3068" s="125"/>
      <c r="O3068" s="125"/>
      <c r="P3068" s="125"/>
      <c r="Q3068" s="125"/>
      <c r="R3068" s="125"/>
      <c r="S3068" s="125"/>
      <c r="T3068" s="125"/>
      <c r="U3068" s="125"/>
      <c r="V3068" s="125"/>
      <c r="W3068" s="125"/>
      <c r="X3068" s="125"/>
      <c r="Y3068" s="125"/>
      <c r="Z3068" s="125"/>
      <c r="AA3068" s="125"/>
      <c r="AB3068" s="125"/>
      <c r="AC3068" s="125"/>
      <c r="AD3068" s="125"/>
      <c r="AE3068" s="125"/>
      <c r="AF3068" s="125"/>
      <c r="AG3068" s="125"/>
      <c r="AH3068" s="125"/>
      <c r="AI3068" s="125"/>
      <c r="AJ3068" s="125"/>
      <c r="AK3068" s="125"/>
      <c r="AL3068" s="125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5"/>
      <c r="AW3068" s="125"/>
      <c r="AX3068" s="125"/>
      <c r="AY3068" s="125"/>
      <c r="AZ3068" s="125"/>
      <c r="BA3068" s="125"/>
      <c r="BB3068" s="125"/>
      <c r="BC3068" s="125"/>
      <c r="BD3068" s="125"/>
      <c r="BE3068" s="125"/>
      <c r="BF3068" s="125"/>
      <c r="BG3068" s="125"/>
      <c r="BH3068" s="125"/>
      <c r="BI3068" s="125"/>
      <c r="BJ3068" s="125"/>
      <c r="BK3068" s="125"/>
      <c r="BL3068" s="125"/>
      <c r="BM3068" s="125"/>
      <c r="BN3068" s="125"/>
      <c r="BO3068" s="125"/>
      <c r="BP3068" s="125"/>
      <c r="BQ3068" s="125"/>
      <c r="BR3068" s="125"/>
      <c r="BS3068" s="125"/>
      <c r="BT3068" s="125"/>
      <c r="BU3068" s="125"/>
      <c r="BV3068" s="125"/>
      <c r="BW3068" s="125"/>
      <c r="BX3068" s="125"/>
      <c r="BY3068" s="125"/>
      <c r="BZ3068" s="125"/>
      <c r="CA3068" s="125"/>
      <c r="CB3068" s="125"/>
      <c r="CC3068" s="125"/>
      <c r="CD3068" s="125"/>
      <c r="CE3068" s="125"/>
      <c r="CF3068" s="125"/>
      <c r="CG3068" s="125"/>
      <c r="CH3068" s="125"/>
      <c r="CI3068" s="125"/>
      <c r="CJ3068" s="125"/>
      <c r="CK3068" s="125"/>
      <c r="CL3068" s="125"/>
      <c r="CM3068" s="125"/>
      <c r="CN3068" s="125"/>
      <c r="CO3068" s="125"/>
      <c r="CP3068" s="125"/>
      <c r="CQ3068" s="121"/>
    </row>
    <row r="3069" s="121" customFormat="1" hidden="1">
      <c r="A3069" s="122" t="s">
        <v>2412</v>
      </c>
      <c r="B3069" s="188" t="s">
        <v>2274</v>
      </c>
      <c r="C3069" s="179"/>
      <c r="D3069" s="179"/>
      <c r="E3069" s="115"/>
      <c r="F3069" s="116"/>
      <c r="G3069" s="113"/>
      <c r="H3069" s="125"/>
      <c r="I3069" s="125"/>
      <c r="J3069" s="125"/>
      <c r="K3069" s="125"/>
      <c r="L3069" s="125"/>
      <c r="M3069" s="125"/>
      <c r="N3069" s="125"/>
      <c r="O3069" s="125"/>
      <c r="P3069" s="125"/>
      <c r="Q3069" s="125"/>
      <c r="R3069" s="125"/>
      <c r="S3069" s="125"/>
      <c r="T3069" s="125"/>
      <c r="U3069" s="125"/>
      <c r="V3069" s="125"/>
      <c r="W3069" s="125"/>
      <c r="X3069" s="125"/>
      <c r="Y3069" s="125"/>
      <c r="Z3069" s="125"/>
      <c r="AA3069" s="125"/>
      <c r="AB3069" s="125"/>
      <c r="AC3069" s="125"/>
      <c r="AD3069" s="125"/>
      <c r="AE3069" s="125"/>
      <c r="AF3069" s="125"/>
      <c r="AG3069" s="125"/>
      <c r="AH3069" s="125"/>
      <c r="AI3069" s="125"/>
      <c r="AJ3069" s="125"/>
      <c r="AK3069" s="125"/>
      <c r="AL3069" s="125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5"/>
      <c r="AW3069" s="125"/>
      <c r="AX3069" s="125"/>
      <c r="AY3069" s="125"/>
      <c r="AZ3069" s="125"/>
      <c r="BA3069" s="125"/>
      <c r="BB3069" s="125"/>
      <c r="BC3069" s="125"/>
      <c r="BD3069" s="125"/>
      <c r="BE3069" s="125"/>
      <c r="BF3069" s="125"/>
      <c r="BG3069" s="125"/>
      <c r="BH3069" s="125"/>
      <c r="BI3069" s="125"/>
      <c r="BJ3069" s="125"/>
      <c r="BK3069" s="125"/>
      <c r="BL3069" s="125"/>
      <c r="BM3069" s="125"/>
      <c r="BN3069" s="125"/>
      <c r="BO3069" s="125"/>
      <c r="BP3069" s="125"/>
      <c r="BQ3069" s="125"/>
      <c r="BR3069" s="125"/>
      <c r="BS3069" s="125"/>
      <c r="BT3069" s="125"/>
      <c r="BU3069" s="125"/>
      <c r="BV3069" s="125"/>
      <c r="BW3069" s="125"/>
      <c r="BX3069" s="125"/>
      <c r="BY3069" s="125"/>
      <c r="BZ3069" s="125"/>
      <c r="CA3069" s="125"/>
      <c r="CB3069" s="125"/>
      <c r="CC3069" s="125"/>
      <c r="CD3069" s="125"/>
      <c r="CE3069" s="125"/>
      <c r="CF3069" s="125"/>
      <c r="CG3069" s="125"/>
      <c r="CH3069" s="125"/>
      <c r="CI3069" s="125"/>
      <c r="CJ3069" s="125"/>
      <c r="CK3069" s="125"/>
      <c r="CL3069" s="125"/>
      <c r="CM3069" s="125"/>
      <c r="CN3069" s="125"/>
      <c r="CO3069" s="125"/>
      <c r="CP3069" s="125"/>
      <c r="CQ3069" s="121"/>
    </row>
    <row r="3070" s="121" customFormat="1" hidden="1">
      <c r="A3070" s="122" t="s">
        <v>2413</v>
      </c>
      <c r="B3070" s="188" t="s">
        <v>2276</v>
      </c>
      <c r="C3070" s="179"/>
      <c r="D3070" s="179"/>
      <c r="E3070" s="115"/>
      <c r="F3070" s="116"/>
      <c r="G3070" s="113"/>
      <c r="H3070" s="125"/>
      <c r="I3070" s="125"/>
      <c r="J3070" s="125"/>
      <c r="K3070" s="125"/>
      <c r="L3070" s="125"/>
      <c r="M3070" s="125"/>
      <c r="N3070" s="125"/>
      <c r="O3070" s="125"/>
      <c r="P3070" s="125"/>
      <c r="Q3070" s="125"/>
      <c r="R3070" s="125"/>
      <c r="S3070" s="125"/>
      <c r="T3070" s="125"/>
      <c r="U3070" s="125"/>
      <c r="V3070" s="125"/>
      <c r="W3070" s="125"/>
      <c r="X3070" s="125"/>
      <c r="Y3070" s="125"/>
      <c r="Z3070" s="125"/>
      <c r="AA3070" s="125"/>
      <c r="AB3070" s="125"/>
      <c r="AC3070" s="125"/>
      <c r="AD3070" s="125"/>
      <c r="AE3070" s="125"/>
      <c r="AF3070" s="125"/>
      <c r="AG3070" s="125"/>
      <c r="AH3070" s="125"/>
      <c r="AI3070" s="125"/>
      <c r="AJ3070" s="125"/>
      <c r="AK3070" s="125"/>
      <c r="AL3070" s="125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5"/>
      <c r="AW3070" s="125"/>
      <c r="AX3070" s="125"/>
      <c r="AY3070" s="125"/>
      <c r="AZ3070" s="125"/>
      <c r="BA3070" s="125"/>
      <c r="BB3070" s="125"/>
      <c r="BC3070" s="125"/>
      <c r="BD3070" s="125"/>
      <c r="BE3070" s="125"/>
      <c r="BF3070" s="125"/>
      <c r="BG3070" s="125"/>
      <c r="BH3070" s="125"/>
      <c r="BI3070" s="125"/>
      <c r="BJ3070" s="125"/>
      <c r="BK3070" s="125"/>
      <c r="BL3070" s="125"/>
      <c r="BM3070" s="125"/>
      <c r="BN3070" s="125"/>
      <c r="BO3070" s="125"/>
      <c r="BP3070" s="125"/>
      <c r="BQ3070" s="125"/>
      <c r="BR3070" s="125"/>
      <c r="BS3070" s="125"/>
      <c r="BT3070" s="125"/>
      <c r="BU3070" s="125"/>
      <c r="BV3070" s="125"/>
      <c r="BW3070" s="125"/>
      <c r="BX3070" s="125"/>
      <c r="BY3070" s="125"/>
      <c r="BZ3070" s="125"/>
      <c r="CA3070" s="125"/>
      <c r="CB3070" s="125"/>
      <c r="CC3070" s="125"/>
      <c r="CD3070" s="125"/>
      <c r="CE3070" s="125"/>
      <c r="CF3070" s="125"/>
      <c r="CG3070" s="125"/>
      <c r="CH3070" s="125"/>
      <c r="CI3070" s="125"/>
      <c r="CJ3070" s="125"/>
      <c r="CK3070" s="125"/>
      <c r="CL3070" s="125"/>
      <c r="CM3070" s="125"/>
      <c r="CN3070" s="125"/>
      <c r="CO3070" s="125"/>
      <c r="CP3070" s="125"/>
      <c r="CQ3070" s="121"/>
    </row>
    <row r="3071" s="121" customFormat="1" hidden="1">
      <c r="A3071" s="122" t="s">
        <v>2414</v>
      </c>
      <c r="B3071" s="188" t="s">
        <v>2278</v>
      </c>
      <c r="C3071" s="179"/>
      <c r="D3071" s="179"/>
      <c r="E3071" s="115"/>
      <c r="F3071" s="116"/>
      <c r="G3071" s="113"/>
      <c r="H3071" s="125"/>
      <c r="I3071" s="125"/>
      <c r="J3071" s="125"/>
      <c r="K3071" s="125"/>
      <c r="L3071" s="125"/>
      <c r="M3071" s="125"/>
      <c r="N3071" s="125"/>
      <c r="O3071" s="125"/>
      <c r="P3071" s="125"/>
      <c r="Q3071" s="125"/>
      <c r="R3071" s="125"/>
      <c r="S3071" s="125"/>
      <c r="T3071" s="125"/>
      <c r="U3071" s="125"/>
      <c r="V3071" s="125"/>
      <c r="W3071" s="125"/>
      <c r="X3071" s="125"/>
      <c r="Y3071" s="125"/>
      <c r="Z3071" s="125"/>
      <c r="AA3071" s="125"/>
      <c r="AB3071" s="125"/>
      <c r="AC3071" s="125"/>
      <c r="AD3071" s="125"/>
      <c r="AE3071" s="125"/>
      <c r="AF3071" s="125"/>
      <c r="AG3071" s="125"/>
      <c r="AH3071" s="125"/>
      <c r="AI3071" s="125"/>
      <c r="AJ3071" s="125"/>
      <c r="AK3071" s="125"/>
      <c r="AL3071" s="125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5"/>
      <c r="AW3071" s="125"/>
      <c r="AX3071" s="125"/>
      <c r="AY3071" s="125"/>
      <c r="AZ3071" s="125"/>
      <c r="BA3071" s="125"/>
      <c r="BB3071" s="125"/>
      <c r="BC3071" s="125"/>
      <c r="BD3071" s="125"/>
      <c r="BE3071" s="125"/>
      <c r="BF3071" s="125"/>
      <c r="BG3071" s="125"/>
      <c r="BH3071" s="125"/>
      <c r="BI3071" s="125"/>
      <c r="BJ3071" s="125"/>
      <c r="BK3071" s="125"/>
      <c r="BL3071" s="125"/>
      <c r="BM3071" s="125"/>
      <c r="BN3071" s="125"/>
      <c r="BO3071" s="125"/>
      <c r="BP3071" s="125"/>
      <c r="BQ3071" s="125"/>
      <c r="BR3071" s="125"/>
      <c r="BS3071" s="125"/>
      <c r="BT3071" s="125"/>
      <c r="BU3071" s="125"/>
      <c r="BV3071" s="125"/>
      <c r="BW3071" s="125"/>
      <c r="BX3071" s="125"/>
      <c r="BY3071" s="125"/>
      <c r="BZ3071" s="125"/>
      <c r="CA3071" s="125"/>
      <c r="CB3071" s="125"/>
      <c r="CC3071" s="125"/>
      <c r="CD3071" s="125"/>
      <c r="CE3071" s="125"/>
      <c r="CF3071" s="125"/>
      <c r="CG3071" s="125"/>
      <c r="CH3071" s="125"/>
      <c r="CI3071" s="125"/>
      <c r="CJ3071" s="125"/>
      <c r="CK3071" s="125"/>
      <c r="CL3071" s="125"/>
      <c r="CM3071" s="125"/>
      <c r="CN3071" s="125"/>
      <c r="CO3071" s="125"/>
      <c r="CP3071" s="125"/>
      <c r="CQ3071" s="121"/>
    </row>
    <row r="3072" s="121" customFormat="1" hidden="1">
      <c r="A3072" s="122" t="s">
        <v>2415</v>
      </c>
      <c r="B3072" s="188" t="s">
        <v>2280</v>
      </c>
      <c r="C3072" s="179"/>
      <c r="D3072" s="179"/>
      <c r="E3072" s="115"/>
      <c r="F3072" s="116"/>
      <c r="G3072" s="113"/>
      <c r="H3072" s="125"/>
      <c r="I3072" s="125"/>
      <c r="J3072" s="125"/>
      <c r="K3072" s="125"/>
      <c r="L3072" s="125"/>
      <c r="M3072" s="125"/>
      <c r="N3072" s="125"/>
      <c r="O3072" s="125"/>
      <c r="P3072" s="125"/>
      <c r="Q3072" s="125"/>
      <c r="R3072" s="125"/>
      <c r="S3072" s="125"/>
      <c r="T3072" s="125"/>
      <c r="U3072" s="125"/>
      <c r="V3072" s="125"/>
      <c r="W3072" s="125"/>
      <c r="X3072" s="125"/>
      <c r="Y3072" s="125"/>
      <c r="Z3072" s="125"/>
      <c r="AA3072" s="125"/>
      <c r="AB3072" s="125"/>
      <c r="AC3072" s="125"/>
      <c r="AD3072" s="125"/>
      <c r="AE3072" s="125"/>
      <c r="AF3072" s="125"/>
      <c r="AG3072" s="125"/>
      <c r="AH3072" s="125"/>
      <c r="AI3072" s="125"/>
      <c r="AJ3072" s="125"/>
      <c r="AK3072" s="125"/>
      <c r="AL3072" s="125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5"/>
      <c r="AW3072" s="125"/>
      <c r="AX3072" s="125"/>
      <c r="AY3072" s="125"/>
      <c r="AZ3072" s="125"/>
      <c r="BA3072" s="125"/>
      <c r="BB3072" s="125"/>
      <c r="BC3072" s="125"/>
      <c r="BD3072" s="125"/>
      <c r="BE3072" s="125"/>
      <c r="BF3072" s="125"/>
      <c r="BG3072" s="125"/>
      <c r="BH3072" s="125"/>
      <c r="BI3072" s="125"/>
      <c r="BJ3072" s="125"/>
      <c r="BK3072" s="125"/>
      <c r="BL3072" s="125"/>
      <c r="BM3072" s="125"/>
      <c r="BN3072" s="125"/>
      <c r="BO3072" s="125"/>
      <c r="BP3072" s="125"/>
      <c r="BQ3072" s="125"/>
      <c r="BR3072" s="125"/>
      <c r="BS3072" s="125"/>
      <c r="BT3072" s="125"/>
      <c r="BU3072" s="125"/>
      <c r="BV3072" s="125"/>
      <c r="BW3072" s="125"/>
      <c r="BX3072" s="125"/>
      <c r="BY3072" s="125"/>
      <c r="BZ3072" s="125"/>
      <c r="CA3072" s="125"/>
      <c r="CB3072" s="125"/>
      <c r="CC3072" s="125"/>
      <c r="CD3072" s="125"/>
      <c r="CE3072" s="125"/>
      <c r="CF3072" s="125"/>
      <c r="CG3072" s="125"/>
      <c r="CH3072" s="125"/>
      <c r="CI3072" s="125"/>
      <c r="CJ3072" s="125"/>
      <c r="CK3072" s="125"/>
      <c r="CL3072" s="125"/>
      <c r="CM3072" s="125"/>
      <c r="CN3072" s="125"/>
      <c r="CO3072" s="125"/>
      <c r="CP3072" s="125"/>
      <c r="CQ3072" s="121"/>
    </row>
    <row r="3073" s="121" customFormat="1" hidden="1">
      <c r="A3073" s="122" t="s">
        <v>2416</v>
      </c>
      <c r="B3073" s="188" t="s">
        <v>2349</v>
      </c>
      <c r="C3073" s="179"/>
      <c r="D3073" s="179"/>
      <c r="E3073" s="115"/>
      <c r="F3073" s="116"/>
      <c r="G3073" s="113"/>
      <c r="H3073" s="125"/>
      <c r="I3073" s="125"/>
      <c r="J3073" s="125"/>
      <c r="K3073" s="125"/>
      <c r="L3073" s="125"/>
      <c r="M3073" s="125"/>
      <c r="N3073" s="125"/>
      <c r="O3073" s="125"/>
      <c r="P3073" s="125"/>
      <c r="Q3073" s="125"/>
      <c r="R3073" s="125"/>
      <c r="S3073" s="125"/>
      <c r="T3073" s="125"/>
      <c r="U3073" s="125"/>
      <c r="V3073" s="125"/>
      <c r="W3073" s="125"/>
      <c r="X3073" s="125"/>
      <c r="Y3073" s="125"/>
      <c r="Z3073" s="125"/>
      <c r="AA3073" s="125"/>
      <c r="AB3073" s="125"/>
      <c r="AC3073" s="125"/>
      <c r="AD3073" s="125"/>
      <c r="AE3073" s="125"/>
      <c r="AF3073" s="125"/>
      <c r="AG3073" s="125"/>
      <c r="AH3073" s="125"/>
      <c r="AI3073" s="125"/>
      <c r="AJ3073" s="125"/>
      <c r="AK3073" s="125"/>
      <c r="AL3073" s="125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5"/>
      <c r="AW3073" s="125"/>
      <c r="AX3073" s="125"/>
      <c r="AY3073" s="125"/>
      <c r="AZ3073" s="125"/>
      <c r="BA3073" s="125"/>
      <c r="BB3073" s="125"/>
      <c r="BC3073" s="125"/>
      <c r="BD3073" s="125"/>
      <c r="BE3073" s="125"/>
      <c r="BF3073" s="125"/>
      <c r="BG3073" s="125"/>
      <c r="BH3073" s="125"/>
      <c r="BI3073" s="125"/>
      <c r="BJ3073" s="125"/>
      <c r="BK3073" s="125"/>
      <c r="BL3073" s="125"/>
      <c r="BM3073" s="125"/>
      <c r="BN3073" s="125"/>
      <c r="BO3073" s="125"/>
      <c r="BP3073" s="125"/>
      <c r="BQ3073" s="125"/>
      <c r="BR3073" s="125"/>
      <c r="BS3073" s="125"/>
      <c r="BT3073" s="125"/>
      <c r="BU3073" s="125"/>
      <c r="BV3073" s="125"/>
      <c r="BW3073" s="125"/>
      <c r="BX3073" s="125"/>
      <c r="BY3073" s="125"/>
      <c r="BZ3073" s="125"/>
      <c r="CA3073" s="125"/>
      <c r="CB3073" s="125"/>
      <c r="CC3073" s="125"/>
      <c r="CD3073" s="125"/>
      <c r="CE3073" s="125"/>
      <c r="CF3073" s="125"/>
      <c r="CG3073" s="125"/>
      <c r="CH3073" s="125"/>
      <c r="CI3073" s="125"/>
      <c r="CJ3073" s="125"/>
      <c r="CK3073" s="125"/>
      <c r="CL3073" s="125"/>
      <c r="CM3073" s="125"/>
      <c r="CN3073" s="125"/>
      <c r="CO3073" s="125"/>
      <c r="CP3073" s="125"/>
      <c r="CQ3073" s="121"/>
    </row>
    <row r="3074" s="121" customFormat="1" hidden="1">
      <c r="A3074" s="122" t="s">
        <v>2417</v>
      </c>
      <c r="B3074" s="188" t="s">
        <v>2274</v>
      </c>
      <c r="C3074" s="179"/>
      <c r="D3074" s="179"/>
      <c r="E3074" s="115"/>
      <c r="F3074" s="116"/>
      <c r="G3074" s="113"/>
      <c r="H3074" s="125"/>
      <c r="I3074" s="125"/>
      <c r="J3074" s="125"/>
      <c r="K3074" s="125"/>
      <c r="L3074" s="125"/>
      <c r="M3074" s="125"/>
      <c r="N3074" s="125"/>
      <c r="O3074" s="125"/>
      <c r="P3074" s="125"/>
      <c r="Q3074" s="125"/>
      <c r="R3074" s="125"/>
      <c r="S3074" s="125"/>
      <c r="T3074" s="125"/>
      <c r="U3074" s="125"/>
      <c r="V3074" s="125"/>
      <c r="W3074" s="125"/>
      <c r="X3074" s="125"/>
      <c r="Y3074" s="125"/>
      <c r="Z3074" s="125"/>
      <c r="AA3074" s="125"/>
      <c r="AB3074" s="125"/>
      <c r="AC3074" s="125"/>
      <c r="AD3074" s="125"/>
      <c r="AE3074" s="125"/>
      <c r="AF3074" s="125"/>
      <c r="AG3074" s="125"/>
      <c r="AH3074" s="125"/>
      <c r="AI3074" s="125"/>
      <c r="AJ3074" s="125"/>
      <c r="AK3074" s="125"/>
      <c r="AL3074" s="125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5"/>
      <c r="AW3074" s="125"/>
      <c r="AX3074" s="125"/>
      <c r="AY3074" s="125"/>
      <c r="AZ3074" s="125"/>
      <c r="BA3074" s="125"/>
      <c r="BB3074" s="125"/>
      <c r="BC3074" s="125"/>
      <c r="BD3074" s="125"/>
      <c r="BE3074" s="125"/>
      <c r="BF3074" s="125"/>
      <c r="BG3074" s="125"/>
      <c r="BH3074" s="125"/>
      <c r="BI3074" s="125"/>
      <c r="BJ3074" s="125"/>
      <c r="BK3074" s="125"/>
      <c r="BL3074" s="125"/>
      <c r="BM3074" s="125"/>
      <c r="BN3074" s="125"/>
      <c r="BO3074" s="125"/>
      <c r="BP3074" s="125"/>
      <c r="BQ3074" s="125"/>
      <c r="BR3074" s="125"/>
      <c r="BS3074" s="125"/>
      <c r="BT3074" s="125"/>
      <c r="BU3074" s="125"/>
      <c r="BV3074" s="125"/>
      <c r="BW3074" s="125"/>
      <c r="BX3074" s="125"/>
      <c r="BY3074" s="125"/>
      <c r="BZ3074" s="125"/>
      <c r="CA3074" s="125"/>
      <c r="CB3074" s="125"/>
      <c r="CC3074" s="125"/>
      <c r="CD3074" s="125"/>
      <c r="CE3074" s="125"/>
      <c r="CF3074" s="125"/>
      <c r="CG3074" s="125"/>
      <c r="CH3074" s="125"/>
      <c r="CI3074" s="125"/>
      <c r="CJ3074" s="125"/>
      <c r="CK3074" s="125"/>
      <c r="CL3074" s="125"/>
      <c r="CM3074" s="125"/>
      <c r="CN3074" s="125"/>
      <c r="CO3074" s="125"/>
      <c r="CP3074" s="125"/>
      <c r="CQ3074" s="121"/>
    </row>
    <row r="3075" s="121" customFormat="1" hidden="1">
      <c r="A3075" s="122" t="s">
        <v>2418</v>
      </c>
      <c r="B3075" s="188" t="s">
        <v>2276</v>
      </c>
      <c r="C3075" s="179"/>
      <c r="D3075" s="179"/>
      <c r="E3075" s="115"/>
      <c r="F3075" s="116"/>
      <c r="G3075" s="113"/>
      <c r="H3075" s="125"/>
      <c r="I3075" s="125"/>
      <c r="J3075" s="125"/>
      <c r="K3075" s="125"/>
      <c r="L3075" s="125"/>
      <c r="M3075" s="125"/>
      <c r="N3075" s="125"/>
      <c r="O3075" s="125"/>
      <c r="P3075" s="125"/>
      <c r="Q3075" s="125"/>
      <c r="R3075" s="125"/>
      <c r="S3075" s="125"/>
      <c r="T3075" s="125"/>
      <c r="U3075" s="125"/>
      <c r="V3075" s="125"/>
      <c r="W3075" s="125"/>
      <c r="X3075" s="125"/>
      <c r="Y3075" s="125"/>
      <c r="Z3075" s="125"/>
      <c r="AA3075" s="125"/>
      <c r="AB3075" s="125"/>
      <c r="AC3075" s="125"/>
      <c r="AD3075" s="125"/>
      <c r="AE3075" s="125"/>
      <c r="AF3075" s="125"/>
      <c r="AG3075" s="125"/>
      <c r="AH3075" s="125"/>
      <c r="AI3075" s="125"/>
      <c r="AJ3075" s="125"/>
      <c r="AK3075" s="125"/>
      <c r="AL3075" s="125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5"/>
      <c r="AW3075" s="125"/>
      <c r="AX3075" s="125"/>
      <c r="AY3075" s="125"/>
      <c r="AZ3075" s="125"/>
      <c r="BA3075" s="125"/>
      <c r="BB3075" s="125"/>
      <c r="BC3075" s="125"/>
      <c r="BD3075" s="125"/>
      <c r="BE3075" s="125"/>
      <c r="BF3075" s="125"/>
      <c r="BG3075" s="125"/>
      <c r="BH3075" s="125"/>
      <c r="BI3075" s="125"/>
      <c r="BJ3075" s="125"/>
      <c r="BK3075" s="125"/>
      <c r="BL3075" s="125"/>
      <c r="BM3075" s="125"/>
      <c r="BN3075" s="125"/>
      <c r="BO3075" s="125"/>
      <c r="BP3075" s="125"/>
      <c r="BQ3075" s="125"/>
      <c r="BR3075" s="125"/>
      <c r="BS3075" s="125"/>
      <c r="BT3075" s="125"/>
      <c r="BU3075" s="125"/>
      <c r="BV3075" s="125"/>
      <c r="BW3075" s="125"/>
      <c r="BX3075" s="125"/>
      <c r="BY3075" s="125"/>
      <c r="BZ3075" s="125"/>
      <c r="CA3075" s="125"/>
      <c r="CB3075" s="125"/>
      <c r="CC3075" s="125"/>
      <c r="CD3075" s="125"/>
      <c r="CE3075" s="125"/>
      <c r="CF3075" s="125"/>
      <c r="CG3075" s="125"/>
      <c r="CH3075" s="125"/>
      <c r="CI3075" s="125"/>
      <c r="CJ3075" s="125"/>
      <c r="CK3075" s="125"/>
      <c r="CL3075" s="125"/>
      <c r="CM3075" s="125"/>
      <c r="CN3075" s="125"/>
      <c r="CO3075" s="125"/>
      <c r="CP3075" s="125"/>
      <c r="CQ3075" s="121"/>
    </row>
    <row r="3076" s="121" customFormat="1" hidden="1">
      <c r="A3076" s="122" t="s">
        <v>2419</v>
      </c>
      <c r="B3076" s="188" t="s">
        <v>2278</v>
      </c>
      <c r="C3076" s="179"/>
      <c r="D3076" s="179"/>
      <c r="E3076" s="115"/>
      <c r="F3076" s="116"/>
      <c r="G3076" s="113"/>
      <c r="H3076" s="125"/>
      <c r="I3076" s="125"/>
      <c r="J3076" s="125"/>
      <c r="K3076" s="125"/>
      <c r="L3076" s="125"/>
      <c r="M3076" s="125"/>
      <c r="N3076" s="125"/>
      <c r="O3076" s="125"/>
      <c r="P3076" s="125"/>
      <c r="Q3076" s="125"/>
      <c r="R3076" s="125"/>
      <c r="S3076" s="125"/>
      <c r="T3076" s="125"/>
      <c r="U3076" s="125"/>
      <c r="V3076" s="125"/>
      <c r="W3076" s="125"/>
      <c r="X3076" s="125"/>
      <c r="Y3076" s="125"/>
      <c r="Z3076" s="125"/>
      <c r="AA3076" s="125"/>
      <c r="AB3076" s="125"/>
      <c r="AC3076" s="125"/>
      <c r="AD3076" s="125"/>
      <c r="AE3076" s="125"/>
      <c r="AF3076" s="125"/>
      <c r="AG3076" s="125"/>
      <c r="AH3076" s="125"/>
      <c r="AI3076" s="125"/>
      <c r="AJ3076" s="125"/>
      <c r="AK3076" s="125"/>
      <c r="AL3076" s="125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5"/>
      <c r="AW3076" s="125"/>
      <c r="AX3076" s="125"/>
      <c r="AY3076" s="125"/>
      <c r="AZ3076" s="125"/>
      <c r="BA3076" s="125"/>
      <c r="BB3076" s="125"/>
      <c r="BC3076" s="125"/>
      <c r="BD3076" s="125"/>
      <c r="BE3076" s="125"/>
      <c r="BF3076" s="125"/>
      <c r="BG3076" s="125"/>
      <c r="BH3076" s="125"/>
      <c r="BI3076" s="125"/>
      <c r="BJ3076" s="125"/>
      <c r="BK3076" s="125"/>
      <c r="BL3076" s="125"/>
      <c r="BM3076" s="125"/>
      <c r="BN3076" s="125"/>
      <c r="BO3076" s="125"/>
      <c r="BP3076" s="125"/>
      <c r="BQ3076" s="125"/>
      <c r="BR3076" s="125"/>
      <c r="BS3076" s="125"/>
      <c r="BT3076" s="125"/>
      <c r="BU3076" s="125"/>
      <c r="BV3076" s="125"/>
      <c r="BW3076" s="125"/>
      <c r="BX3076" s="125"/>
      <c r="BY3076" s="125"/>
      <c r="BZ3076" s="125"/>
      <c r="CA3076" s="125"/>
      <c r="CB3076" s="125"/>
      <c r="CC3076" s="125"/>
      <c r="CD3076" s="125"/>
      <c r="CE3076" s="125"/>
      <c r="CF3076" s="125"/>
      <c r="CG3076" s="125"/>
      <c r="CH3076" s="125"/>
      <c r="CI3076" s="125"/>
      <c r="CJ3076" s="125"/>
      <c r="CK3076" s="125"/>
      <c r="CL3076" s="125"/>
      <c r="CM3076" s="125"/>
      <c r="CN3076" s="125"/>
      <c r="CO3076" s="125"/>
      <c r="CP3076" s="125"/>
      <c r="CQ3076" s="121"/>
    </row>
    <row r="3077" s="121" customFormat="1" hidden="1">
      <c r="A3077" s="122" t="s">
        <v>2420</v>
      </c>
      <c r="B3077" s="188" t="s">
        <v>2280</v>
      </c>
      <c r="C3077" s="179"/>
      <c r="D3077" s="179"/>
      <c r="E3077" s="115"/>
      <c r="F3077" s="116"/>
      <c r="G3077" s="113"/>
      <c r="H3077" s="125"/>
      <c r="I3077" s="125"/>
      <c r="J3077" s="125"/>
      <c r="K3077" s="125"/>
      <c r="L3077" s="125"/>
      <c r="M3077" s="125"/>
      <c r="N3077" s="125"/>
      <c r="O3077" s="125"/>
      <c r="P3077" s="125"/>
      <c r="Q3077" s="125"/>
      <c r="R3077" s="125"/>
      <c r="S3077" s="125"/>
      <c r="T3077" s="125"/>
      <c r="U3077" s="125"/>
      <c r="V3077" s="125"/>
      <c r="W3077" s="125"/>
      <c r="X3077" s="125"/>
      <c r="Y3077" s="125"/>
      <c r="Z3077" s="125"/>
      <c r="AA3077" s="125"/>
      <c r="AB3077" s="125"/>
      <c r="AC3077" s="125"/>
      <c r="AD3077" s="125"/>
      <c r="AE3077" s="125"/>
      <c r="AF3077" s="125"/>
      <c r="AG3077" s="125"/>
      <c r="AH3077" s="125"/>
      <c r="AI3077" s="125"/>
      <c r="AJ3077" s="125"/>
      <c r="AK3077" s="125"/>
      <c r="AL3077" s="125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5"/>
      <c r="AW3077" s="125"/>
      <c r="AX3077" s="125"/>
      <c r="AY3077" s="125"/>
      <c r="AZ3077" s="125"/>
      <c r="BA3077" s="125"/>
      <c r="BB3077" s="125"/>
      <c r="BC3077" s="125"/>
      <c r="BD3077" s="125"/>
      <c r="BE3077" s="125"/>
      <c r="BF3077" s="125"/>
      <c r="BG3077" s="125"/>
      <c r="BH3077" s="125"/>
      <c r="BI3077" s="125"/>
      <c r="BJ3077" s="125"/>
      <c r="BK3077" s="125"/>
      <c r="BL3077" s="125"/>
      <c r="BM3077" s="125"/>
      <c r="BN3077" s="125"/>
      <c r="BO3077" s="125"/>
      <c r="BP3077" s="125"/>
      <c r="BQ3077" s="125"/>
      <c r="BR3077" s="125"/>
      <c r="BS3077" s="125"/>
      <c r="BT3077" s="125"/>
      <c r="BU3077" s="125"/>
      <c r="BV3077" s="125"/>
      <c r="BW3077" s="125"/>
      <c r="BX3077" s="125"/>
      <c r="BY3077" s="125"/>
      <c r="BZ3077" s="125"/>
      <c r="CA3077" s="125"/>
      <c r="CB3077" s="125"/>
      <c r="CC3077" s="125"/>
      <c r="CD3077" s="125"/>
      <c r="CE3077" s="125"/>
      <c r="CF3077" s="125"/>
      <c r="CG3077" s="125"/>
      <c r="CH3077" s="125"/>
      <c r="CI3077" s="125"/>
      <c r="CJ3077" s="125"/>
      <c r="CK3077" s="125"/>
      <c r="CL3077" s="125"/>
      <c r="CM3077" s="125"/>
      <c r="CN3077" s="125"/>
      <c r="CO3077" s="125"/>
      <c r="CP3077" s="125"/>
      <c r="CQ3077" s="121"/>
    </row>
    <row r="3078" s="121" customFormat="1" hidden="1">
      <c r="A3078" s="122"/>
      <c r="B3078" s="244" t="s">
        <v>2434</v>
      </c>
      <c r="C3078" s="179"/>
      <c r="D3078" s="179"/>
      <c r="E3078" s="115"/>
      <c r="F3078" s="116"/>
      <c r="G3078" s="113"/>
      <c r="H3078" s="125"/>
      <c r="I3078" s="125"/>
      <c r="J3078" s="125"/>
      <c r="K3078" s="125"/>
      <c r="L3078" s="125"/>
      <c r="M3078" s="125"/>
      <c r="N3078" s="125"/>
      <c r="O3078" s="125"/>
      <c r="P3078" s="125"/>
      <c r="Q3078" s="125"/>
      <c r="R3078" s="125"/>
      <c r="S3078" s="125"/>
      <c r="T3078" s="125"/>
      <c r="U3078" s="125"/>
      <c r="V3078" s="125"/>
      <c r="W3078" s="125"/>
      <c r="X3078" s="125"/>
      <c r="Y3078" s="125"/>
      <c r="Z3078" s="125"/>
      <c r="AA3078" s="125"/>
      <c r="AB3078" s="125"/>
      <c r="AC3078" s="125"/>
      <c r="AD3078" s="125"/>
      <c r="AE3078" s="125"/>
      <c r="AF3078" s="125"/>
      <c r="AG3078" s="125"/>
      <c r="AH3078" s="125"/>
      <c r="AI3078" s="125"/>
      <c r="AJ3078" s="125"/>
      <c r="AK3078" s="125"/>
      <c r="AL3078" s="125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5"/>
      <c r="AW3078" s="125"/>
      <c r="AX3078" s="125"/>
      <c r="AY3078" s="125"/>
      <c r="AZ3078" s="125"/>
      <c r="BA3078" s="125"/>
      <c r="BB3078" s="125"/>
      <c r="BC3078" s="125"/>
      <c r="BD3078" s="125"/>
      <c r="BE3078" s="125"/>
      <c r="BF3078" s="125"/>
      <c r="BG3078" s="125"/>
      <c r="BH3078" s="125"/>
      <c r="BI3078" s="125"/>
      <c r="BJ3078" s="125"/>
      <c r="BK3078" s="125"/>
      <c r="BL3078" s="125"/>
      <c r="BM3078" s="125"/>
      <c r="BN3078" s="125"/>
      <c r="BO3078" s="125"/>
      <c r="BP3078" s="125"/>
      <c r="BQ3078" s="125"/>
      <c r="BR3078" s="125"/>
      <c r="BS3078" s="125"/>
      <c r="BT3078" s="125"/>
      <c r="BU3078" s="125"/>
      <c r="BV3078" s="125"/>
      <c r="BW3078" s="125"/>
      <c r="BX3078" s="125"/>
      <c r="BY3078" s="125"/>
      <c r="BZ3078" s="125"/>
      <c r="CA3078" s="125"/>
      <c r="CB3078" s="125"/>
      <c r="CC3078" s="125"/>
      <c r="CD3078" s="125"/>
      <c r="CE3078" s="125"/>
      <c r="CF3078" s="125"/>
      <c r="CG3078" s="125"/>
      <c r="CH3078" s="125"/>
      <c r="CI3078" s="125"/>
      <c r="CJ3078" s="125"/>
      <c r="CK3078" s="125"/>
      <c r="CL3078" s="125"/>
      <c r="CM3078" s="125"/>
      <c r="CN3078" s="125"/>
      <c r="CO3078" s="125"/>
      <c r="CP3078" s="125"/>
      <c r="CQ3078" s="121"/>
    </row>
    <row r="3079" s="121" customFormat="1" hidden="1">
      <c r="A3079" s="122" t="s">
        <v>2269</v>
      </c>
      <c r="B3079" s="196" t="s">
        <v>2270</v>
      </c>
      <c r="C3079" s="179"/>
      <c r="D3079" s="179"/>
      <c r="E3079" s="115"/>
      <c r="F3079" s="116"/>
      <c r="G3079" s="113"/>
      <c r="H3079" s="125"/>
      <c r="I3079" s="125"/>
      <c r="J3079" s="125"/>
      <c r="K3079" s="125"/>
      <c r="L3079" s="125"/>
      <c r="M3079" s="125"/>
      <c r="N3079" s="125"/>
      <c r="O3079" s="125"/>
      <c r="P3079" s="125"/>
      <c r="Q3079" s="125"/>
      <c r="R3079" s="125"/>
      <c r="S3079" s="125"/>
      <c r="T3079" s="125"/>
      <c r="U3079" s="125"/>
      <c r="V3079" s="125"/>
      <c r="W3079" s="125"/>
      <c r="X3079" s="125"/>
      <c r="Y3079" s="125"/>
      <c r="Z3079" s="125"/>
      <c r="AA3079" s="125"/>
      <c r="AB3079" s="125"/>
      <c r="AC3079" s="125"/>
      <c r="AD3079" s="125"/>
      <c r="AE3079" s="125"/>
      <c r="AF3079" s="125"/>
      <c r="AG3079" s="125"/>
      <c r="AH3079" s="125"/>
      <c r="AI3079" s="125"/>
      <c r="AJ3079" s="125"/>
      <c r="AK3079" s="125"/>
      <c r="AL3079" s="125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5"/>
      <c r="AW3079" s="125"/>
      <c r="AX3079" s="125"/>
      <c r="AY3079" s="125"/>
      <c r="AZ3079" s="125"/>
      <c r="BA3079" s="125"/>
      <c r="BB3079" s="125"/>
      <c r="BC3079" s="125"/>
      <c r="BD3079" s="125"/>
      <c r="BE3079" s="125"/>
      <c r="BF3079" s="125"/>
      <c r="BG3079" s="125"/>
      <c r="BH3079" s="125"/>
      <c r="BI3079" s="125"/>
      <c r="BJ3079" s="125"/>
      <c r="BK3079" s="125"/>
      <c r="BL3079" s="125"/>
      <c r="BM3079" s="125"/>
      <c r="BN3079" s="125"/>
      <c r="BO3079" s="125"/>
      <c r="BP3079" s="125"/>
      <c r="BQ3079" s="125"/>
      <c r="BR3079" s="125"/>
      <c r="BS3079" s="125"/>
      <c r="BT3079" s="125"/>
      <c r="BU3079" s="125"/>
      <c r="BV3079" s="125"/>
      <c r="BW3079" s="125"/>
      <c r="BX3079" s="125"/>
      <c r="BY3079" s="125"/>
      <c r="BZ3079" s="125"/>
      <c r="CA3079" s="125"/>
      <c r="CB3079" s="125"/>
      <c r="CC3079" s="125"/>
      <c r="CD3079" s="125"/>
      <c r="CE3079" s="125"/>
      <c r="CF3079" s="125"/>
      <c r="CG3079" s="125"/>
      <c r="CH3079" s="125"/>
      <c r="CI3079" s="125"/>
      <c r="CJ3079" s="125"/>
      <c r="CK3079" s="125"/>
      <c r="CL3079" s="125"/>
      <c r="CM3079" s="125"/>
      <c r="CN3079" s="125"/>
      <c r="CO3079" s="125"/>
      <c r="CP3079" s="125"/>
      <c r="CQ3079" s="121"/>
    </row>
    <row r="3080" s="121" customFormat="1" hidden="1">
      <c r="A3080" s="122" t="s">
        <v>2271</v>
      </c>
      <c r="B3080" s="188" t="s">
        <v>2272</v>
      </c>
      <c r="C3080" s="179"/>
      <c r="D3080" s="179"/>
      <c r="E3080" s="115"/>
      <c r="F3080" s="116"/>
      <c r="G3080" s="113"/>
      <c r="H3080" s="125"/>
      <c r="I3080" s="125"/>
      <c r="J3080" s="125"/>
      <c r="K3080" s="125"/>
      <c r="L3080" s="125"/>
      <c r="M3080" s="125"/>
      <c r="N3080" s="125"/>
      <c r="O3080" s="125"/>
      <c r="P3080" s="125"/>
      <c r="Q3080" s="125"/>
      <c r="R3080" s="125"/>
      <c r="S3080" s="125"/>
      <c r="T3080" s="125"/>
      <c r="U3080" s="125"/>
      <c r="V3080" s="125"/>
      <c r="W3080" s="125"/>
      <c r="X3080" s="125"/>
      <c r="Y3080" s="125"/>
      <c r="Z3080" s="125"/>
      <c r="AA3080" s="125"/>
      <c r="AB3080" s="125"/>
      <c r="AC3080" s="125"/>
      <c r="AD3080" s="125"/>
      <c r="AE3080" s="125"/>
      <c r="AF3080" s="125"/>
      <c r="AG3080" s="125"/>
      <c r="AH3080" s="125"/>
      <c r="AI3080" s="125"/>
      <c r="AJ3080" s="125"/>
      <c r="AK3080" s="125"/>
      <c r="AL3080" s="125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5"/>
      <c r="AW3080" s="125"/>
      <c r="AX3080" s="125"/>
      <c r="AY3080" s="125"/>
      <c r="AZ3080" s="125"/>
      <c r="BA3080" s="125"/>
      <c r="BB3080" s="125"/>
      <c r="BC3080" s="125"/>
      <c r="BD3080" s="125"/>
      <c r="BE3080" s="125"/>
      <c r="BF3080" s="125"/>
      <c r="BG3080" s="125"/>
      <c r="BH3080" s="125"/>
      <c r="BI3080" s="125"/>
      <c r="BJ3080" s="125"/>
      <c r="BK3080" s="125"/>
      <c r="BL3080" s="125"/>
      <c r="BM3080" s="125"/>
      <c r="BN3080" s="125"/>
      <c r="BO3080" s="125"/>
      <c r="BP3080" s="125"/>
      <c r="BQ3080" s="125"/>
      <c r="BR3080" s="125"/>
      <c r="BS3080" s="125"/>
      <c r="BT3080" s="125"/>
      <c r="BU3080" s="125"/>
      <c r="BV3080" s="125"/>
      <c r="BW3080" s="125"/>
      <c r="BX3080" s="125"/>
      <c r="BY3080" s="125"/>
      <c r="BZ3080" s="125"/>
      <c r="CA3080" s="125"/>
      <c r="CB3080" s="125"/>
      <c r="CC3080" s="125"/>
      <c r="CD3080" s="125"/>
      <c r="CE3080" s="125"/>
      <c r="CF3080" s="125"/>
      <c r="CG3080" s="125"/>
      <c r="CH3080" s="125"/>
      <c r="CI3080" s="125"/>
      <c r="CJ3080" s="125"/>
      <c r="CK3080" s="125"/>
      <c r="CL3080" s="125"/>
      <c r="CM3080" s="125"/>
      <c r="CN3080" s="125"/>
      <c r="CO3080" s="125"/>
      <c r="CP3080" s="125"/>
      <c r="CQ3080" s="121"/>
    </row>
    <row r="3081" s="121" customFormat="1" hidden="1">
      <c r="A3081" s="122" t="s">
        <v>2273</v>
      </c>
      <c r="B3081" s="188" t="s">
        <v>2274</v>
      </c>
      <c r="C3081" s="179"/>
      <c r="D3081" s="179"/>
      <c r="E3081" s="115"/>
      <c r="F3081" s="116"/>
      <c r="G3081" s="113"/>
      <c r="H3081" s="125"/>
      <c r="I3081" s="125"/>
      <c r="J3081" s="125"/>
      <c r="K3081" s="125"/>
      <c r="L3081" s="125"/>
      <c r="M3081" s="125"/>
      <c r="N3081" s="125"/>
      <c r="O3081" s="125"/>
      <c r="P3081" s="125"/>
      <c r="Q3081" s="125"/>
      <c r="R3081" s="125"/>
      <c r="S3081" s="125"/>
      <c r="T3081" s="125"/>
      <c r="U3081" s="125"/>
      <c r="V3081" s="125"/>
      <c r="W3081" s="125"/>
      <c r="X3081" s="125"/>
      <c r="Y3081" s="125"/>
      <c r="Z3081" s="125"/>
      <c r="AA3081" s="125"/>
      <c r="AB3081" s="125"/>
      <c r="AC3081" s="125"/>
      <c r="AD3081" s="125"/>
      <c r="AE3081" s="125"/>
      <c r="AF3081" s="125"/>
      <c r="AG3081" s="125"/>
      <c r="AH3081" s="125"/>
      <c r="AI3081" s="125"/>
      <c r="AJ3081" s="125"/>
      <c r="AK3081" s="125"/>
      <c r="AL3081" s="125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5"/>
      <c r="AW3081" s="125"/>
      <c r="AX3081" s="125"/>
      <c r="AY3081" s="125"/>
      <c r="AZ3081" s="125"/>
      <c r="BA3081" s="125"/>
      <c r="BB3081" s="125"/>
      <c r="BC3081" s="125"/>
      <c r="BD3081" s="125"/>
      <c r="BE3081" s="125"/>
      <c r="BF3081" s="125"/>
      <c r="BG3081" s="125"/>
      <c r="BH3081" s="125"/>
      <c r="BI3081" s="125"/>
      <c r="BJ3081" s="125"/>
      <c r="BK3081" s="125"/>
      <c r="BL3081" s="125"/>
      <c r="BM3081" s="125"/>
      <c r="BN3081" s="125"/>
      <c r="BO3081" s="125"/>
      <c r="BP3081" s="125"/>
      <c r="BQ3081" s="125"/>
      <c r="BR3081" s="125"/>
      <c r="BS3081" s="125"/>
      <c r="BT3081" s="125"/>
      <c r="BU3081" s="125"/>
      <c r="BV3081" s="125"/>
      <c r="BW3081" s="125"/>
      <c r="BX3081" s="125"/>
      <c r="BY3081" s="125"/>
      <c r="BZ3081" s="125"/>
      <c r="CA3081" s="125"/>
      <c r="CB3081" s="125"/>
      <c r="CC3081" s="125"/>
      <c r="CD3081" s="125"/>
      <c r="CE3081" s="125"/>
      <c r="CF3081" s="125"/>
      <c r="CG3081" s="125"/>
      <c r="CH3081" s="125"/>
      <c r="CI3081" s="125"/>
      <c r="CJ3081" s="125"/>
      <c r="CK3081" s="125"/>
      <c r="CL3081" s="125"/>
      <c r="CM3081" s="125"/>
      <c r="CN3081" s="125"/>
      <c r="CO3081" s="125"/>
      <c r="CP3081" s="125"/>
      <c r="CQ3081" s="121"/>
    </row>
    <row r="3082" s="121" customFormat="1" hidden="1">
      <c r="A3082" s="122" t="s">
        <v>2275</v>
      </c>
      <c r="B3082" s="188" t="s">
        <v>2276</v>
      </c>
      <c r="C3082" s="179"/>
      <c r="D3082" s="179"/>
      <c r="E3082" s="115"/>
      <c r="F3082" s="116"/>
      <c r="G3082" s="113"/>
      <c r="H3082" s="125"/>
      <c r="I3082" s="125"/>
      <c r="J3082" s="125"/>
      <c r="K3082" s="125"/>
      <c r="L3082" s="125"/>
      <c r="M3082" s="125"/>
      <c r="N3082" s="125"/>
      <c r="O3082" s="125"/>
      <c r="P3082" s="125"/>
      <c r="Q3082" s="125"/>
      <c r="R3082" s="125"/>
      <c r="S3082" s="125"/>
      <c r="T3082" s="125"/>
      <c r="U3082" s="125"/>
      <c r="V3082" s="125"/>
      <c r="W3082" s="125"/>
      <c r="X3082" s="125"/>
      <c r="Y3082" s="125"/>
      <c r="Z3082" s="125"/>
      <c r="AA3082" s="125"/>
      <c r="AB3082" s="125"/>
      <c r="AC3082" s="125"/>
      <c r="AD3082" s="125"/>
      <c r="AE3082" s="125"/>
      <c r="AF3082" s="125"/>
      <c r="AG3082" s="125"/>
      <c r="AH3082" s="125"/>
      <c r="AI3082" s="125"/>
      <c r="AJ3082" s="125"/>
      <c r="AK3082" s="125"/>
      <c r="AL3082" s="125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5"/>
      <c r="AW3082" s="125"/>
      <c r="AX3082" s="125"/>
      <c r="AY3082" s="125"/>
      <c r="AZ3082" s="125"/>
      <c r="BA3082" s="125"/>
      <c r="BB3082" s="125"/>
      <c r="BC3082" s="125"/>
      <c r="BD3082" s="125"/>
      <c r="BE3082" s="125"/>
      <c r="BF3082" s="125"/>
      <c r="BG3082" s="125"/>
      <c r="BH3082" s="125"/>
      <c r="BI3082" s="125"/>
      <c r="BJ3082" s="125"/>
      <c r="BK3082" s="125"/>
      <c r="BL3082" s="125"/>
      <c r="BM3082" s="125"/>
      <c r="BN3082" s="125"/>
      <c r="BO3082" s="125"/>
      <c r="BP3082" s="125"/>
      <c r="BQ3082" s="125"/>
      <c r="BR3082" s="125"/>
      <c r="BS3082" s="125"/>
      <c r="BT3082" s="125"/>
      <c r="BU3082" s="125"/>
      <c r="BV3082" s="125"/>
      <c r="BW3082" s="125"/>
      <c r="BX3082" s="125"/>
      <c r="BY3082" s="125"/>
      <c r="BZ3082" s="125"/>
      <c r="CA3082" s="125"/>
      <c r="CB3082" s="125"/>
      <c r="CC3082" s="125"/>
      <c r="CD3082" s="125"/>
      <c r="CE3082" s="125"/>
      <c r="CF3082" s="125"/>
      <c r="CG3082" s="125"/>
      <c r="CH3082" s="125"/>
      <c r="CI3082" s="125"/>
      <c r="CJ3082" s="125"/>
      <c r="CK3082" s="125"/>
      <c r="CL3082" s="125"/>
      <c r="CM3082" s="125"/>
      <c r="CN3082" s="125"/>
      <c r="CO3082" s="125"/>
      <c r="CP3082" s="125"/>
      <c r="CQ3082" s="121"/>
    </row>
    <row r="3083" s="121" customFormat="1" hidden="1">
      <c r="A3083" s="122" t="s">
        <v>2277</v>
      </c>
      <c r="B3083" s="188" t="s">
        <v>2278</v>
      </c>
      <c r="C3083" s="179"/>
      <c r="D3083" s="179"/>
      <c r="E3083" s="115"/>
      <c r="F3083" s="116"/>
      <c r="G3083" s="113"/>
      <c r="H3083" s="125"/>
      <c r="I3083" s="125"/>
      <c r="J3083" s="125"/>
      <c r="K3083" s="125"/>
      <c r="L3083" s="125"/>
      <c r="M3083" s="125"/>
      <c r="N3083" s="125"/>
      <c r="O3083" s="125"/>
      <c r="P3083" s="125"/>
      <c r="Q3083" s="125"/>
      <c r="R3083" s="125"/>
      <c r="S3083" s="125"/>
      <c r="T3083" s="125"/>
      <c r="U3083" s="125"/>
      <c r="V3083" s="125"/>
      <c r="W3083" s="125"/>
      <c r="X3083" s="125"/>
      <c r="Y3083" s="125"/>
      <c r="Z3083" s="125"/>
      <c r="AA3083" s="125"/>
      <c r="AB3083" s="125"/>
      <c r="AC3083" s="125"/>
      <c r="AD3083" s="125"/>
      <c r="AE3083" s="125"/>
      <c r="AF3083" s="125"/>
      <c r="AG3083" s="125"/>
      <c r="AH3083" s="125"/>
      <c r="AI3083" s="125"/>
      <c r="AJ3083" s="125"/>
      <c r="AK3083" s="125"/>
      <c r="AL3083" s="125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5"/>
      <c r="AW3083" s="125"/>
      <c r="AX3083" s="125"/>
      <c r="AY3083" s="125"/>
      <c r="AZ3083" s="125"/>
      <c r="BA3083" s="125"/>
      <c r="BB3083" s="125"/>
      <c r="BC3083" s="125"/>
      <c r="BD3083" s="125"/>
      <c r="BE3083" s="125"/>
      <c r="BF3083" s="125"/>
      <c r="BG3083" s="125"/>
      <c r="BH3083" s="125"/>
      <c r="BI3083" s="125"/>
      <c r="BJ3083" s="125"/>
      <c r="BK3083" s="125"/>
      <c r="BL3083" s="125"/>
      <c r="BM3083" s="125"/>
      <c r="BN3083" s="125"/>
      <c r="BO3083" s="125"/>
      <c r="BP3083" s="125"/>
      <c r="BQ3083" s="125"/>
      <c r="BR3083" s="125"/>
      <c r="BS3083" s="125"/>
      <c r="BT3083" s="125"/>
      <c r="BU3083" s="125"/>
      <c r="BV3083" s="125"/>
      <c r="BW3083" s="125"/>
      <c r="BX3083" s="125"/>
      <c r="BY3083" s="125"/>
      <c r="BZ3083" s="125"/>
      <c r="CA3083" s="125"/>
      <c r="CB3083" s="125"/>
      <c r="CC3083" s="125"/>
      <c r="CD3083" s="125"/>
      <c r="CE3083" s="125"/>
      <c r="CF3083" s="125"/>
      <c r="CG3083" s="125"/>
      <c r="CH3083" s="125"/>
      <c r="CI3083" s="125"/>
      <c r="CJ3083" s="125"/>
      <c r="CK3083" s="125"/>
      <c r="CL3083" s="125"/>
      <c r="CM3083" s="125"/>
      <c r="CN3083" s="125"/>
      <c r="CO3083" s="125"/>
      <c r="CP3083" s="125"/>
      <c r="CQ3083" s="121"/>
    </row>
    <row r="3084" s="121" customFormat="1" hidden="1">
      <c r="A3084" s="122" t="s">
        <v>2279</v>
      </c>
      <c r="B3084" s="188" t="s">
        <v>2280</v>
      </c>
      <c r="C3084" s="179"/>
      <c r="D3084" s="179"/>
      <c r="E3084" s="115"/>
      <c r="F3084" s="116"/>
      <c r="G3084" s="113"/>
      <c r="H3084" s="125"/>
      <c r="I3084" s="125"/>
      <c r="J3084" s="125"/>
      <c r="K3084" s="125"/>
      <c r="L3084" s="125"/>
      <c r="M3084" s="125"/>
      <c r="N3084" s="125"/>
      <c r="O3084" s="125"/>
      <c r="P3084" s="125"/>
      <c r="Q3084" s="125"/>
      <c r="R3084" s="125"/>
      <c r="S3084" s="125"/>
      <c r="T3084" s="125"/>
      <c r="U3084" s="125"/>
      <c r="V3084" s="125"/>
      <c r="W3084" s="125"/>
      <c r="X3084" s="125"/>
      <c r="Y3084" s="125"/>
      <c r="Z3084" s="125"/>
      <c r="AA3084" s="125"/>
      <c r="AB3084" s="125"/>
      <c r="AC3084" s="125"/>
      <c r="AD3084" s="125"/>
      <c r="AE3084" s="125"/>
      <c r="AF3084" s="125"/>
      <c r="AG3084" s="125"/>
      <c r="AH3084" s="125"/>
      <c r="AI3084" s="125"/>
      <c r="AJ3084" s="125"/>
      <c r="AK3084" s="125"/>
      <c r="AL3084" s="125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5"/>
      <c r="AW3084" s="125"/>
      <c r="AX3084" s="125"/>
      <c r="AY3084" s="125"/>
      <c r="AZ3084" s="125"/>
      <c r="BA3084" s="125"/>
      <c r="BB3084" s="125"/>
      <c r="BC3084" s="125"/>
      <c r="BD3084" s="125"/>
      <c r="BE3084" s="125"/>
      <c r="BF3084" s="125"/>
      <c r="BG3084" s="125"/>
      <c r="BH3084" s="125"/>
      <c r="BI3084" s="125"/>
      <c r="BJ3084" s="125"/>
      <c r="BK3084" s="125"/>
      <c r="BL3084" s="125"/>
      <c r="BM3084" s="125"/>
      <c r="BN3084" s="125"/>
      <c r="BO3084" s="125"/>
      <c r="BP3084" s="125"/>
      <c r="BQ3084" s="125"/>
      <c r="BR3084" s="125"/>
      <c r="BS3084" s="125"/>
      <c r="BT3084" s="125"/>
      <c r="BU3084" s="125"/>
      <c r="BV3084" s="125"/>
      <c r="BW3084" s="125"/>
      <c r="BX3084" s="125"/>
      <c r="BY3084" s="125"/>
      <c r="BZ3084" s="125"/>
      <c r="CA3084" s="125"/>
      <c r="CB3084" s="125"/>
      <c r="CC3084" s="125"/>
      <c r="CD3084" s="125"/>
      <c r="CE3084" s="125"/>
      <c r="CF3084" s="125"/>
      <c r="CG3084" s="125"/>
      <c r="CH3084" s="125"/>
      <c r="CI3084" s="125"/>
      <c r="CJ3084" s="125"/>
      <c r="CK3084" s="125"/>
      <c r="CL3084" s="125"/>
      <c r="CM3084" s="125"/>
      <c r="CN3084" s="125"/>
      <c r="CO3084" s="125"/>
      <c r="CP3084" s="125"/>
      <c r="CQ3084" s="121"/>
    </row>
    <row r="3085" s="121" customFormat="1" hidden="1">
      <c r="A3085" s="122" t="s">
        <v>2281</v>
      </c>
      <c r="B3085" s="188" t="s">
        <v>2282</v>
      </c>
      <c r="C3085" s="179"/>
      <c r="D3085" s="179"/>
      <c r="E3085" s="115"/>
      <c r="F3085" s="116"/>
      <c r="G3085" s="113"/>
      <c r="H3085" s="125"/>
      <c r="I3085" s="125"/>
      <c r="J3085" s="125"/>
      <c r="K3085" s="125"/>
      <c r="L3085" s="125"/>
      <c r="M3085" s="125"/>
      <c r="N3085" s="125"/>
      <c r="O3085" s="125"/>
      <c r="P3085" s="125"/>
      <c r="Q3085" s="125"/>
      <c r="R3085" s="125"/>
      <c r="S3085" s="125"/>
      <c r="T3085" s="125"/>
      <c r="U3085" s="125"/>
      <c r="V3085" s="125"/>
      <c r="W3085" s="125"/>
      <c r="X3085" s="125"/>
      <c r="Y3085" s="125"/>
      <c r="Z3085" s="125"/>
      <c r="AA3085" s="125"/>
      <c r="AB3085" s="125"/>
      <c r="AC3085" s="125"/>
      <c r="AD3085" s="125"/>
      <c r="AE3085" s="125"/>
      <c r="AF3085" s="125"/>
      <c r="AG3085" s="125"/>
      <c r="AH3085" s="125"/>
      <c r="AI3085" s="125"/>
      <c r="AJ3085" s="125"/>
      <c r="AK3085" s="125"/>
      <c r="AL3085" s="125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5"/>
      <c r="AW3085" s="125"/>
      <c r="AX3085" s="125"/>
      <c r="AY3085" s="125"/>
      <c r="AZ3085" s="125"/>
      <c r="BA3085" s="125"/>
      <c r="BB3085" s="125"/>
      <c r="BC3085" s="125"/>
      <c r="BD3085" s="125"/>
      <c r="BE3085" s="125"/>
      <c r="BF3085" s="125"/>
      <c r="BG3085" s="125"/>
      <c r="BH3085" s="125"/>
      <c r="BI3085" s="125"/>
      <c r="BJ3085" s="125"/>
      <c r="BK3085" s="125"/>
      <c r="BL3085" s="125"/>
      <c r="BM3085" s="125"/>
      <c r="BN3085" s="125"/>
      <c r="BO3085" s="125"/>
      <c r="BP3085" s="125"/>
      <c r="BQ3085" s="125"/>
      <c r="BR3085" s="125"/>
      <c r="BS3085" s="125"/>
      <c r="BT3085" s="125"/>
      <c r="BU3085" s="125"/>
      <c r="BV3085" s="125"/>
      <c r="BW3085" s="125"/>
      <c r="BX3085" s="125"/>
      <c r="BY3085" s="125"/>
      <c r="BZ3085" s="125"/>
      <c r="CA3085" s="125"/>
      <c r="CB3085" s="125"/>
      <c r="CC3085" s="125"/>
      <c r="CD3085" s="125"/>
      <c r="CE3085" s="125"/>
      <c r="CF3085" s="125"/>
      <c r="CG3085" s="125"/>
      <c r="CH3085" s="125"/>
      <c r="CI3085" s="125"/>
      <c r="CJ3085" s="125"/>
      <c r="CK3085" s="125"/>
      <c r="CL3085" s="125"/>
      <c r="CM3085" s="125"/>
      <c r="CN3085" s="125"/>
      <c r="CO3085" s="125"/>
      <c r="CP3085" s="125"/>
      <c r="CQ3085" s="121"/>
    </row>
    <row r="3086" s="121" customFormat="1" hidden="1">
      <c r="A3086" s="122" t="s">
        <v>2283</v>
      </c>
      <c r="B3086" s="188" t="s">
        <v>2274</v>
      </c>
      <c r="C3086" s="179"/>
      <c r="D3086" s="179"/>
      <c r="E3086" s="115"/>
      <c r="F3086" s="116"/>
      <c r="G3086" s="113"/>
      <c r="H3086" s="125"/>
      <c r="I3086" s="125"/>
      <c r="J3086" s="125"/>
      <c r="K3086" s="125"/>
      <c r="L3086" s="125"/>
      <c r="M3086" s="125"/>
      <c r="N3086" s="125"/>
      <c r="O3086" s="125"/>
      <c r="P3086" s="125"/>
      <c r="Q3086" s="125"/>
      <c r="R3086" s="125"/>
      <c r="S3086" s="125"/>
      <c r="T3086" s="125"/>
      <c r="U3086" s="125"/>
      <c r="V3086" s="125"/>
      <c r="W3086" s="125"/>
      <c r="X3086" s="125"/>
      <c r="Y3086" s="125"/>
      <c r="Z3086" s="125"/>
      <c r="AA3086" s="125"/>
      <c r="AB3086" s="125"/>
      <c r="AC3086" s="125"/>
      <c r="AD3086" s="125"/>
      <c r="AE3086" s="125"/>
      <c r="AF3086" s="125"/>
      <c r="AG3086" s="125"/>
      <c r="AH3086" s="125"/>
      <c r="AI3086" s="125"/>
      <c r="AJ3086" s="125"/>
      <c r="AK3086" s="125"/>
      <c r="AL3086" s="125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5"/>
      <c r="AW3086" s="125"/>
      <c r="AX3086" s="125"/>
      <c r="AY3086" s="125"/>
      <c r="AZ3086" s="125"/>
      <c r="BA3086" s="125"/>
      <c r="BB3086" s="125"/>
      <c r="BC3086" s="125"/>
      <c r="BD3086" s="125"/>
      <c r="BE3086" s="125"/>
      <c r="BF3086" s="125"/>
      <c r="BG3086" s="125"/>
      <c r="BH3086" s="125"/>
      <c r="BI3086" s="125"/>
      <c r="BJ3086" s="125"/>
      <c r="BK3086" s="125"/>
      <c r="BL3086" s="125"/>
      <c r="BM3086" s="125"/>
      <c r="BN3086" s="125"/>
      <c r="BO3086" s="125"/>
      <c r="BP3086" s="125"/>
      <c r="BQ3086" s="125"/>
      <c r="BR3086" s="125"/>
      <c r="BS3086" s="125"/>
      <c r="BT3086" s="125"/>
      <c r="BU3086" s="125"/>
      <c r="BV3086" s="125"/>
      <c r="BW3086" s="125"/>
      <c r="BX3086" s="125"/>
      <c r="BY3086" s="125"/>
      <c r="BZ3086" s="125"/>
      <c r="CA3086" s="125"/>
      <c r="CB3086" s="125"/>
      <c r="CC3086" s="125"/>
      <c r="CD3086" s="125"/>
      <c r="CE3086" s="125"/>
      <c r="CF3086" s="125"/>
      <c r="CG3086" s="125"/>
      <c r="CH3086" s="125"/>
      <c r="CI3086" s="125"/>
      <c r="CJ3086" s="125"/>
      <c r="CK3086" s="125"/>
      <c r="CL3086" s="125"/>
      <c r="CM3086" s="125"/>
      <c r="CN3086" s="125"/>
      <c r="CO3086" s="125"/>
      <c r="CP3086" s="125"/>
      <c r="CQ3086" s="121"/>
    </row>
    <row r="3087" s="121" customFormat="1" hidden="1">
      <c r="A3087" s="122" t="s">
        <v>2284</v>
      </c>
      <c r="B3087" s="188" t="s">
        <v>2276</v>
      </c>
      <c r="C3087" s="179"/>
      <c r="D3087" s="179"/>
      <c r="E3087" s="115"/>
      <c r="F3087" s="116"/>
      <c r="G3087" s="113"/>
      <c r="H3087" s="125"/>
      <c r="I3087" s="125"/>
      <c r="J3087" s="125"/>
      <c r="K3087" s="125"/>
      <c r="L3087" s="125"/>
      <c r="M3087" s="125"/>
      <c r="N3087" s="125"/>
      <c r="O3087" s="125"/>
      <c r="P3087" s="125"/>
      <c r="Q3087" s="125"/>
      <c r="R3087" s="125"/>
      <c r="S3087" s="125"/>
      <c r="T3087" s="125"/>
      <c r="U3087" s="125"/>
      <c r="V3087" s="125"/>
      <c r="W3087" s="125"/>
      <c r="X3087" s="125"/>
      <c r="Y3087" s="125"/>
      <c r="Z3087" s="125"/>
      <c r="AA3087" s="125"/>
      <c r="AB3087" s="125"/>
      <c r="AC3087" s="125"/>
      <c r="AD3087" s="125"/>
      <c r="AE3087" s="125"/>
      <c r="AF3087" s="125"/>
      <c r="AG3087" s="125"/>
      <c r="AH3087" s="125"/>
      <c r="AI3087" s="125"/>
      <c r="AJ3087" s="125"/>
      <c r="AK3087" s="125"/>
      <c r="AL3087" s="125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5"/>
      <c r="AW3087" s="125"/>
      <c r="AX3087" s="125"/>
      <c r="AY3087" s="125"/>
      <c r="AZ3087" s="125"/>
      <c r="BA3087" s="125"/>
      <c r="BB3087" s="125"/>
      <c r="BC3087" s="125"/>
      <c r="BD3087" s="125"/>
      <c r="BE3087" s="125"/>
      <c r="BF3087" s="125"/>
      <c r="BG3087" s="125"/>
      <c r="BH3087" s="125"/>
      <c r="BI3087" s="125"/>
      <c r="BJ3087" s="125"/>
      <c r="BK3087" s="125"/>
      <c r="BL3087" s="125"/>
      <c r="BM3087" s="125"/>
      <c r="BN3087" s="125"/>
      <c r="BO3087" s="125"/>
      <c r="BP3087" s="125"/>
      <c r="BQ3087" s="125"/>
      <c r="BR3087" s="125"/>
      <c r="BS3087" s="125"/>
      <c r="BT3087" s="125"/>
      <c r="BU3087" s="125"/>
      <c r="BV3087" s="125"/>
      <c r="BW3087" s="125"/>
      <c r="BX3087" s="125"/>
      <c r="BY3087" s="125"/>
      <c r="BZ3087" s="125"/>
      <c r="CA3087" s="125"/>
      <c r="CB3087" s="125"/>
      <c r="CC3087" s="125"/>
      <c r="CD3087" s="125"/>
      <c r="CE3087" s="125"/>
      <c r="CF3087" s="125"/>
      <c r="CG3087" s="125"/>
      <c r="CH3087" s="125"/>
      <c r="CI3087" s="125"/>
      <c r="CJ3087" s="125"/>
      <c r="CK3087" s="125"/>
      <c r="CL3087" s="125"/>
      <c r="CM3087" s="125"/>
      <c r="CN3087" s="125"/>
      <c r="CO3087" s="125"/>
      <c r="CP3087" s="125"/>
      <c r="CQ3087" s="121"/>
    </row>
    <row r="3088" s="121" customFormat="1" hidden="1">
      <c r="A3088" s="122" t="s">
        <v>2285</v>
      </c>
      <c r="B3088" s="188" t="s">
        <v>2278</v>
      </c>
      <c r="C3088" s="179"/>
      <c r="D3088" s="179"/>
      <c r="E3088" s="115"/>
      <c r="F3088" s="116"/>
      <c r="G3088" s="113"/>
      <c r="H3088" s="125"/>
      <c r="I3088" s="125"/>
      <c r="J3088" s="125"/>
      <c r="K3088" s="125"/>
      <c r="L3088" s="125"/>
      <c r="M3088" s="125"/>
      <c r="N3088" s="125"/>
      <c r="O3088" s="125"/>
      <c r="P3088" s="125"/>
      <c r="Q3088" s="125"/>
      <c r="R3088" s="125"/>
      <c r="S3088" s="125"/>
      <c r="T3088" s="125"/>
      <c r="U3088" s="125"/>
      <c r="V3088" s="125"/>
      <c r="W3088" s="125"/>
      <c r="X3088" s="125"/>
      <c r="Y3088" s="125"/>
      <c r="Z3088" s="125"/>
      <c r="AA3088" s="125"/>
      <c r="AB3088" s="125"/>
      <c r="AC3088" s="125"/>
      <c r="AD3088" s="125"/>
      <c r="AE3088" s="125"/>
      <c r="AF3088" s="125"/>
      <c r="AG3088" s="125"/>
      <c r="AH3088" s="125"/>
      <c r="AI3088" s="125"/>
      <c r="AJ3088" s="125"/>
      <c r="AK3088" s="125"/>
      <c r="AL3088" s="125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5"/>
      <c r="AW3088" s="125"/>
      <c r="AX3088" s="125"/>
      <c r="AY3088" s="125"/>
      <c r="AZ3088" s="125"/>
      <c r="BA3088" s="125"/>
      <c r="BB3088" s="125"/>
      <c r="BC3088" s="125"/>
      <c r="BD3088" s="125"/>
      <c r="BE3088" s="125"/>
      <c r="BF3088" s="125"/>
      <c r="BG3088" s="125"/>
      <c r="BH3088" s="125"/>
      <c r="BI3088" s="125"/>
      <c r="BJ3088" s="125"/>
      <c r="BK3088" s="125"/>
      <c r="BL3088" s="125"/>
      <c r="BM3088" s="125"/>
      <c r="BN3088" s="125"/>
      <c r="BO3088" s="125"/>
      <c r="BP3088" s="125"/>
      <c r="BQ3088" s="125"/>
      <c r="BR3088" s="125"/>
      <c r="BS3088" s="125"/>
      <c r="BT3088" s="125"/>
      <c r="BU3088" s="125"/>
      <c r="BV3088" s="125"/>
      <c r="BW3088" s="125"/>
      <c r="BX3088" s="125"/>
      <c r="BY3088" s="125"/>
      <c r="BZ3088" s="125"/>
      <c r="CA3088" s="125"/>
      <c r="CB3088" s="125"/>
      <c r="CC3088" s="125"/>
      <c r="CD3088" s="125"/>
      <c r="CE3088" s="125"/>
      <c r="CF3088" s="125"/>
      <c r="CG3088" s="125"/>
      <c r="CH3088" s="125"/>
      <c r="CI3088" s="125"/>
      <c r="CJ3088" s="125"/>
      <c r="CK3088" s="125"/>
      <c r="CL3088" s="125"/>
      <c r="CM3088" s="125"/>
      <c r="CN3088" s="125"/>
      <c r="CO3088" s="125"/>
      <c r="CP3088" s="125"/>
      <c r="CQ3088" s="121"/>
    </row>
    <row r="3089" s="121" customFormat="1" hidden="1">
      <c r="A3089" s="122" t="s">
        <v>2286</v>
      </c>
      <c r="B3089" s="188" t="s">
        <v>2280</v>
      </c>
      <c r="C3089" s="179"/>
      <c r="D3089" s="179"/>
      <c r="E3089" s="115"/>
      <c r="F3089" s="116"/>
      <c r="G3089" s="113"/>
      <c r="H3089" s="125"/>
      <c r="I3089" s="125"/>
      <c r="J3089" s="125"/>
      <c r="K3089" s="125"/>
      <c r="L3089" s="125"/>
      <c r="M3089" s="125"/>
      <c r="N3089" s="125"/>
      <c r="O3089" s="125"/>
      <c r="P3089" s="125"/>
      <c r="Q3089" s="125"/>
      <c r="R3089" s="125"/>
      <c r="S3089" s="125"/>
      <c r="T3089" s="125"/>
      <c r="U3089" s="125"/>
      <c r="V3089" s="125"/>
      <c r="W3089" s="125"/>
      <c r="X3089" s="125"/>
      <c r="Y3089" s="125"/>
      <c r="Z3089" s="125"/>
      <c r="AA3089" s="125"/>
      <c r="AB3089" s="125"/>
      <c r="AC3089" s="125"/>
      <c r="AD3089" s="125"/>
      <c r="AE3089" s="125"/>
      <c r="AF3089" s="125"/>
      <c r="AG3089" s="125"/>
      <c r="AH3089" s="125"/>
      <c r="AI3089" s="125"/>
      <c r="AJ3089" s="125"/>
      <c r="AK3089" s="125"/>
      <c r="AL3089" s="125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5"/>
      <c r="AW3089" s="125"/>
      <c r="AX3089" s="125"/>
      <c r="AY3089" s="125"/>
      <c r="AZ3089" s="125"/>
      <c r="BA3089" s="125"/>
      <c r="BB3089" s="125"/>
      <c r="BC3089" s="125"/>
      <c r="BD3089" s="125"/>
      <c r="BE3089" s="125"/>
      <c r="BF3089" s="125"/>
      <c r="BG3089" s="125"/>
      <c r="BH3089" s="125"/>
      <c r="BI3089" s="125"/>
      <c r="BJ3089" s="125"/>
      <c r="BK3089" s="125"/>
      <c r="BL3089" s="125"/>
      <c r="BM3089" s="125"/>
      <c r="BN3089" s="125"/>
      <c r="BO3089" s="125"/>
      <c r="BP3089" s="125"/>
      <c r="BQ3089" s="125"/>
      <c r="BR3089" s="125"/>
      <c r="BS3089" s="125"/>
      <c r="BT3089" s="125"/>
      <c r="BU3089" s="125"/>
      <c r="BV3089" s="125"/>
      <c r="BW3089" s="125"/>
      <c r="BX3089" s="125"/>
      <c r="BY3089" s="125"/>
      <c r="BZ3089" s="125"/>
      <c r="CA3089" s="125"/>
      <c r="CB3089" s="125"/>
      <c r="CC3089" s="125"/>
      <c r="CD3089" s="125"/>
      <c r="CE3089" s="125"/>
      <c r="CF3089" s="125"/>
      <c r="CG3089" s="125"/>
      <c r="CH3089" s="125"/>
      <c r="CI3089" s="125"/>
      <c r="CJ3089" s="125"/>
      <c r="CK3089" s="125"/>
      <c r="CL3089" s="125"/>
      <c r="CM3089" s="125"/>
      <c r="CN3089" s="125"/>
      <c r="CO3089" s="125"/>
      <c r="CP3089" s="125"/>
      <c r="CQ3089" s="121"/>
    </row>
    <row r="3090" s="121" customFormat="1" hidden="1">
      <c r="A3090" s="122" t="s">
        <v>2287</v>
      </c>
      <c r="B3090" s="188" t="s">
        <v>2288</v>
      </c>
      <c r="C3090" s="179"/>
      <c r="D3090" s="179"/>
      <c r="E3090" s="115"/>
      <c r="F3090" s="116"/>
      <c r="G3090" s="113"/>
      <c r="H3090" s="125"/>
      <c r="I3090" s="125"/>
      <c r="J3090" s="125"/>
      <c r="K3090" s="125"/>
      <c r="L3090" s="125"/>
      <c r="M3090" s="125"/>
      <c r="N3090" s="125"/>
      <c r="O3090" s="125"/>
      <c r="P3090" s="125"/>
      <c r="Q3090" s="125"/>
      <c r="R3090" s="125"/>
      <c r="S3090" s="125"/>
      <c r="T3090" s="125"/>
      <c r="U3090" s="125"/>
      <c r="V3090" s="125"/>
      <c r="W3090" s="125"/>
      <c r="X3090" s="125"/>
      <c r="Y3090" s="125"/>
      <c r="Z3090" s="125"/>
      <c r="AA3090" s="125"/>
      <c r="AB3090" s="125"/>
      <c r="AC3090" s="125"/>
      <c r="AD3090" s="125"/>
      <c r="AE3090" s="125"/>
      <c r="AF3090" s="125"/>
      <c r="AG3090" s="125"/>
      <c r="AH3090" s="125"/>
      <c r="AI3090" s="125"/>
      <c r="AJ3090" s="125"/>
      <c r="AK3090" s="125"/>
      <c r="AL3090" s="125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5"/>
      <c r="AW3090" s="125"/>
      <c r="AX3090" s="125"/>
      <c r="AY3090" s="125"/>
      <c r="AZ3090" s="125"/>
      <c r="BA3090" s="125"/>
      <c r="BB3090" s="125"/>
      <c r="BC3090" s="125"/>
      <c r="BD3090" s="125"/>
      <c r="BE3090" s="125"/>
      <c r="BF3090" s="125"/>
      <c r="BG3090" s="125"/>
      <c r="BH3090" s="125"/>
      <c r="BI3090" s="125"/>
      <c r="BJ3090" s="125"/>
      <c r="BK3090" s="125"/>
      <c r="BL3090" s="125"/>
      <c r="BM3090" s="125"/>
      <c r="BN3090" s="125"/>
      <c r="BO3090" s="125"/>
      <c r="BP3090" s="125"/>
      <c r="BQ3090" s="125"/>
      <c r="BR3090" s="125"/>
      <c r="BS3090" s="125"/>
      <c r="BT3090" s="125"/>
      <c r="BU3090" s="125"/>
      <c r="BV3090" s="125"/>
      <c r="BW3090" s="125"/>
      <c r="BX3090" s="125"/>
      <c r="BY3090" s="125"/>
      <c r="BZ3090" s="125"/>
      <c r="CA3090" s="125"/>
      <c r="CB3090" s="125"/>
      <c r="CC3090" s="125"/>
      <c r="CD3090" s="125"/>
      <c r="CE3090" s="125"/>
      <c r="CF3090" s="125"/>
      <c r="CG3090" s="125"/>
      <c r="CH3090" s="125"/>
      <c r="CI3090" s="125"/>
      <c r="CJ3090" s="125"/>
      <c r="CK3090" s="125"/>
      <c r="CL3090" s="125"/>
      <c r="CM3090" s="125"/>
      <c r="CN3090" s="125"/>
      <c r="CO3090" s="125"/>
      <c r="CP3090" s="125"/>
      <c r="CQ3090" s="121"/>
    </row>
    <row r="3091" s="121" customFormat="1" hidden="1">
      <c r="A3091" s="122" t="s">
        <v>2289</v>
      </c>
      <c r="B3091" s="188" t="s">
        <v>2274</v>
      </c>
      <c r="C3091" s="179"/>
      <c r="D3091" s="179"/>
      <c r="E3091" s="115"/>
      <c r="F3091" s="116"/>
      <c r="G3091" s="113"/>
      <c r="H3091" s="125"/>
      <c r="I3091" s="125"/>
      <c r="J3091" s="125"/>
      <c r="K3091" s="125"/>
      <c r="L3091" s="125"/>
      <c r="M3091" s="125"/>
      <c r="N3091" s="125"/>
      <c r="O3091" s="125"/>
      <c r="P3091" s="125"/>
      <c r="Q3091" s="125"/>
      <c r="R3091" s="125"/>
      <c r="S3091" s="125"/>
      <c r="T3091" s="125"/>
      <c r="U3091" s="125"/>
      <c r="V3091" s="125"/>
      <c r="W3091" s="125"/>
      <c r="X3091" s="125"/>
      <c r="Y3091" s="125"/>
      <c r="Z3091" s="125"/>
      <c r="AA3091" s="125"/>
      <c r="AB3091" s="125"/>
      <c r="AC3091" s="125"/>
      <c r="AD3091" s="125"/>
      <c r="AE3091" s="125"/>
      <c r="AF3091" s="125"/>
      <c r="AG3091" s="125"/>
      <c r="AH3091" s="125"/>
      <c r="AI3091" s="125"/>
      <c r="AJ3091" s="125"/>
      <c r="AK3091" s="125"/>
      <c r="AL3091" s="125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5"/>
      <c r="AW3091" s="125"/>
      <c r="AX3091" s="125"/>
      <c r="AY3091" s="125"/>
      <c r="AZ3091" s="125"/>
      <c r="BA3091" s="125"/>
      <c r="BB3091" s="125"/>
      <c r="BC3091" s="125"/>
      <c r="BD3091" s="125"/>
      <c r="BE3091" s="125"/>
      <c r="BF3091" s="125"/>
      <c r="BG3091" s="125"/>
      <c r="BH3091" s="125"/>
      <c r="BI3091" s="125"/>
      <c r="BJ3091" s="125"/>
      <c r="BK3091" s="125"/>
      <c r="BL3091" s="125"/>
      <c r="BM3091" s="125"/>
      <c r="BN3091" s="125"/>
      <c r="BO3091" s="125"/>
      <c r="BP3091" s="125"/>
      <c r="BQ3091" s="125"/>
      <c r="BR3091" s="125"/>
      <c r="BS3091" s="125"/>
      <c r="BT3091" s="125"/>
      <c r="BU3091" s="125"/>
      <c r="BV3091" s="125"/>
      <c r="BW3091" s="125"/>
      <c r="BX3091" s="125"/>
      <c r="BY3091" s="125"/>
      <c r="BZ3091" s="125"/>
      <c r="CA3091" s="125"/>
      <c r="CB3091" s="125"/>
      <c r="CC3091" s="125"/>
      <c r="CD3091" s="125"/>
      <c r="CE3091" s="125"/>
      <c r="CF3091" s="125"/>
      <c r="CG3091" s="125"/>
      <c r="CH3091" s="125"/>
      <c r="CI3091" s="125"/>
      <c r="CJ3091" s="125"/>
      <c r="CK3091" s="125"/>
      <c r="CL3091" s="125"/>
      <c r="CM3091" s="125"/>
      <c r="CN3091" s="125"/>
      <c r="CO3091" s="125"/>
      <c r="CP3091" s="125"/>
      <c r="CQ3091" s="121"/>
    </row>
    <row r="3092" s="121" customFormat="1" hidden="1">
      <c r="A3092" s="122" t="s">
        <v>2290</v>
      </c>
      <c r="B3092" s="188" t="s">
        <v>2276</v>
      </c>
      <c r="C3092" s="179"/>
      <c r="D3092" s="179"/>
      <c r="E3092" s="115"/>
      <c r="F3092" s="116"/>
      <c r="G3092" s="113"/>
      <c r="H3092" s="125"/>
      <c r="I3092" s="125"/>
      <c r="J3092" s="125"/>
      <c r="K3092" s="125"/>
      <c r="L3092" s="125"/>
      <c r="M3092" s="125"/>
      <c r="N3092" s="125"/>
      <c r="O3092" s="125"/>
      <c r="P3092" s="125"/>
      <c r="Q3092" s="125"/>
      <c r="R3092" s="125"/>
      <c r="S3092" s="125"/>
      <c r="T3092" s="125"/>
      <c r="U3092" s="125"/>
      <c r="V3092" s="125"/>
      <c r="W3092" s="125"/>
      <c r="X3092" s="125"/>
      <c r="Y3092" s="125"/>
      <c r="Z3092" s="125"/>
      <c r="AA3092" s="125"/>
      <c r="AB3092" s="125"/>
      <c r="AC3092" s="125"/>
      <c r="AD3092" s="125"/>
      <c r="AE3092" s="125"/>
      <c r="AF3092" s="125"/>
      <c r="AG3092" s="125"/>
      <c r="AH3092" s="125"/>
      <c r="AI3092" s="125"/>
      <c r="AJ3092" s="125"/>
      <c r="AK3092" s="125"/>
      <c r="AL3092" s="125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5"/>
      <c r="AW3092" s="125"/>
      <c r="AX3092" s="125"/>
      <c r="AY3092" s="125"/>
      <c r="AZ3092" s="125"/>
      <c r="BA3092" s="125"/>
      <c r="BB3092" s="125"/>
      <c r="BC3092" s="125"/>
      <c r="BD3092" s="125"/>
      <c r="BE3092" s="125"/>
      <c r="BF3092" s="125"/>
      <c r="BG3092" s="125"/>
      <c r="BH3092" s="125"/>
      <c r="BI3092" s="125"/>
      <c r="BJ3092" s="125"/>
      <c r="BK3092" s="125"/>
      <c r="BL3092" s="125"/>
      <c r="BM3092" s="125"/>
      <c r="BN3092" s="125"/>
      <c r="BO3092" s="125"/>
      <c r="BP3092" s="125"/>
      <c r="BQ3092" s="125"/>
      <c r="BR3092" s="125"/>
      <c r="BS3092" s="125"/>
      <c r="BT3092" s="125"/>
      <c r="BU3092" s="125"/>
      <c r="BV3092" s="125"/>
      <c r="BW3092" s="125"/>
      <c r="BX3092" s="125"/>
      <c r="BY3092" s="125"/>
      <c r="BZ3092" s="125"/>
      <c r="CA3092" s="125"/>
      <c r="CB3092" s="125"/>
      <c r="CC3092" s="125"/>
      <c r="CD3092" s="125"/>
      <c r="CE3092" s="125"/>
      <c r="CF3092" s="125"/>
      <c r="CG3092" s="125"/>
      <c r="CH3092" s="125"/>
      <c r="CI3092" s="125"/>
      <c r="CJ3092" s="125"/>
      <c r="CK3092" s="125"/>
      <c r="CL3092" s="125"/>
      <c r="CM3092" s="125"/>
      <c r="CN3092" s="125"/>
      <c r="CO3092" s="125"/>
      <c r="CP3092" s="125"/>
      <c r="CQ3092" s="121"/>
    </row>
    <row r="3093" s="121" customFormat="1" hidden="1">
      <c r="A3093" s="122" t="s">
        <v>2292</v>
      </c>
      <c r="B3093" s="188" t="s">
        <v>2278</v>
      </c>
      <c r="C3093" s="179"/>
      <c r="D3093" s="179"/>
      <c r="E3093" s="115"/>
      <c r="F3093" s="116"/>
      <c r="G3093" s="113"/>
      <c r="H3093" s="125"/>
      <c r="I3093" s="125"/>
      <c r="J3093" s="125"/>
      <c r="K3093" s="125"/>
      <c r="L3093" s="125"/>
      <c r="M3093" s="125"/>
      <c r="N3093" s="125"/>
      <c r="O3093" s="125"/>
      <c r="P3093" s="125"/>
      <c r="Q3093" s="125"/>
      <c r="R3093" s="125"/>
      <c r="S3093" s="125"/>
      <c r="T3093" s="125"/>
      <c r="U3093" s="125"/>
      <c r="V3093" s="125"/>
      <c r="W3093" s="125"/>
      <c r="X3093" s="125"/>
      <c r="Y3093" s="125"/>
      <c r="Z3093" s="125"/>
      <c r="AA3093" s="125"/>
      <c r="AB3093" s="125"/>
      <c r="AC3093" s="125"/>
      <c r="AD3093" s="125"/>
      <c r="AE3093" s="125"/>
      <c r="AF3093" s="125"/>
      <c r="AG3093" s="125"/>
      <c r="AH3093" s="125"/>
      <c r="AI3093" s="125"/>
      <c r="AJ3093" s="125"/>
      <c r="AK3093" s="125"/>
      <c r="AL3093" s="125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5"/>
      <c r="AW3093" s="125"/>
      <c r="AX3093" s="125"/>
      <c r="AY3093" s="125"/>
      <c r="AZ3093" s="125"/>
      <c r="BA3093" s="125"/>
      <c r="BB3093" s="125"/>
      <c r="BC3093" s="125"/>
      <c r="BD3093" s="125"/>
      <c r="BE3093" s="125"/>
      <c r="BF3093" s="125"/>
      <c r="BG3093" s="125"/>
      <c r="BH3093" s="125"/>
      <c r="BI3093" s="125"/>
      <c r="BJ3093" s="125"/>
      <c r="BK3093" s="125"/>
      <c r="BL3093" s="125"/>
      <c r="BM3093" s="125"/>
      <c r="BN3093" s="125"/>
      <c r="BO3093" s="125"/>
      <c r="BP3093" s="125"/>
      <c r="BQ3093" s="125"/>
      <c r="BR3093" s="125"/>
      <c r="BS3093" s="125"/>
      <c r="BT3093" s="125"/>
      <c r="BU3093" s="125"/>
      <c r="BV3093" s="125"/>
      <c r="BW3093" s="125"/>
      <c r="BX3093" s="125"/>
      <c r="BY3093" s="125"/>
      <c r="BZ3093" s="125"/>
      <c r="CA3093" s="125"/>
      <c r="CB3093" s="125"/>
      <c r="CC3093" s="125"/>
      <c r="CD3093" s="125"/>
      <c r="CE3093" s="125"/>
      <c r="CF3093" s="125"/>
      <c r="CG3093" s="125"/>
      <c r="CH3093" s="125"/>
      <c r="CI3093" s="125"/>
      <c r="CJ3093" s="125"/>
      <c r="CK3093" s="125"/>
      <c r="CL3093" s="125"/>
      <c r="CM3093" s="125"/>
      <c r="CN3093" s="125"/>
      <c r="CO3093" s="125"/>
      <c r="CP3093" s="125"/>
      <c r="CQ3093" s="121"/>
    </row>
    <row r="3094" s="121" customFormat="1" hidden="1">
      <c r="A3094" s="122" t="s">
        <v>2293</v>
      </c>
      <c r="B3094" s="188" t="s">
        <v>2280</v>
      </c>
      <c r="C3094" s="179"/>
      <c r="D3094" s="179"/>
      <c r="E3094" s="115"/>
      <c r="F3094" s="116"/>
      <c r="G3094" s="113"/>
      <c r="H3094" s="125"/>
      <c r="I3094" s="125"/>
      <c r="J3094" s="125"/>
      <c r="K3094" s="125"/>
      <c r="L3094" s="125"/>
      <c r="M3094" s="125"/>
      <c r="N3094" s="125"/>
      <c r="O3094" s="125"/>
      <c r="P3094" s="125"/>
      <c r="Q3094" s="125"/>
      <c r="R3094" s="125"/>
      <c r="S3094" s="125"/>
      <c r="T3094" s="125"/>
      <c r="U3094" s="125"/>
      <c r="V3094" s="125"/>
      <c r="W3094" s="125"/>
      <c r="X3094" s="125"/>
      <c r="Y3094" s="125"/>
      <c r="Z3094" s="125"/>
      <c r="AA3094" s="125"/>
      <c r="AB3094" s="125"/>
      <c r="AC3094" s="125"/>
      <c r="AD3094" s="125"/>
      <c r="AE3094" s="125"/>
      <c r="AF3094" s="125"/>
      <c r="AG3094" s="125"/>
      <c r="AH3094" s="125"/>
      <c r="AI3094" s="125"/>
      <c r="AJ3094" s="125"/>
      <c r="AK3094" s="125"/>
      <c r="AL3094" s="125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5"/>
      <c r="AW3094" s="125"/>
      <c r="AX3094" s="125"/>
      <c r="AY3094" s="125"/>
      <c r="AZ3094" s="125"/>
      <c r="BA3094" s="125"/>
      <c r="BB3094" s="125"/>
      <c r="BC3094" s="125"/>
      <c r="BD3094" s="125"/>
      <c r="BE3094" s="125"/>
      <c r="BF3094" s="125"/>
      <c r="BG3094" s="125"/>
      <c r="BH3094" s="125"/>
      <c r="BI3094" s="125"/>
      <c r="BJ3094" s="125"/>
      <c r="BK3094" s="125"/>
      <c r="BL3094" s="125"/>
      <c r="BM3094" s="125"/>
      <c r="BN3094" s="125"/>
      <c r="BO3094" s="125"/>
      <c r="BP3094" s="125"/>
      <c r="BQ3094" s="125"/>
      <c r="BR3094" s="125"/>
      <c r="BS3094" s="125"/>
      <c r="BT3094" s="125"/>
      <c r="BU3094" s="125"/>
      <c r="BV3094" s="125"/>
      <c r="BW3094" s="125"/>
      <c r="BX3094" s="125"/>
      <c r="BY3094" s="125"/>
      <c r="BZ3094" s="125"/>
      <c r="CA3094" s="125"/>
      <c r="CB3094" s="125"/>
      <c r="CC3094" s="125"/>
      <c r="CD3094" s="125"/>
      <c r="CE3094" s="125"/>
      <c r="CF3094" s="125"/>
      <c r="CG3094" s="125"/>
      <c r="CH3094" s="125"/>
      <c r="CI3094" s="125"/>
      <c r="CJ3094" s="125"/>
      <c r="CK3094" s="125"/>
      <c r="CL3094" s="125"/>
      <c r="CM3094" s="125"/>
      <c r="CN3094" s="125"/>
      <c r="CO3094" s="125"/>
      <c r="CP3094" s="125"/>
      <c r="CQ3094" s="121"/>
    </row>
    <row r="3095" s="121" customFormat="1" hidden="1">
      <c r="A3095" s="122" t="s">
        <v>2294</v>
      </c>
      <c r="B3095" s="188" t="s">
        <v>2295</v>
      </c>
      <c r="C3095" s="179"/>
      <c r="D3095" s="179"/>
      <c r="E3095" s="115"/>
      <c r="F3095" s="116"/>
      <c r="G3095" s="113"/>
      <c r="H3095" s="125"/>
      <c r="I3095" s="125"/>
      <c r="J3095" s="125"/>
      <c r="K3095" s="125"/>
      <c r="L3095" s="125"/>
      <c r="M3095" s="125"/>
      <c r="N3095" s="125"/>
      <c r="O3095" s="125"/>
      <c r="P3095" s="125"/>
      <c r="Q3095" s="125"/>
      <c r="R3095" s="125"/>
      <c r="S3095" s="125"/>
      <c r="T3095" s="125"/>
      <c r="U3095" s="125"/>
      <c r="V3095" s="125"/>
      <c r="W3095" s="125"/>
      <c r="X3095" s="125"/>
      <c r="Y3095" s="125"/>
      <c r="Z3095" s="125"/>
      <c r="AA3095" s="125"/>
      <c r="AB3095" s="125"/>
      <c r="AC3095" s="125"/>
      <c r="AD3095" s="125"/>
      <c r="AE3095" s="125"/>
      <c r="AF3095" s="125"/>
      <c r="AG3095" s="125"/>
      <c r="AH3095" s="125"/>
      <c r="AI3095" s="125"/>
      <c r="AJ3095" s="125"/>
      <c r="AK3095" s="125"/>
      <c r="AL3095" s="125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5"/>
      <c r="AW3095" s="125"/>
      <c r="AX3095" s="125"/>
      <c r="AY3095" s="125"/>
      <c r="AZ3095" s="125"/>
      <c r="BA3095" s="125"/>
      <c r="BB3095" s="125"/>
      <c r="BC3095" s="125"/>
      <c r="BD3095" s="125"/>
      <c r="BE3095" s="125"/>
      <c r="BF3095" s="125"/>
      <c r="BG3095" s="125"/>
      <c r="BH3095" s="125"/>
      <c r="BI3095" s="125"/>
      <c r="BJ3095" s="125"/>
      <c r="BK3095" s="125"/>
      <c r="BL3095" s="125"/>
      <c r="BM3095" s="125"/>
      <c r="BN3095" s="125"/>
      <c r="BO3095" s="125"/>
      <c r="BP3095" s="125"/>
      <c r="BQ3095" s="125"/>
      <c r="BR3095" s="125"/>
      <c r="BS3095" s="125"/>
      <c r="BT3095" s="125"/>
      <c r="BU3095" s="125"/>
      <c r="BV3095" s="125"/>
      <c r="BW3095" s="125"/>
      <c r="BX3095" s="125"/>
      <c r="BY3095" s="125"/>
      <c r="BZ3095" s="125"/>
      <c r="CA3095" s="125"/>
      <c r="CB3095" s="125"/>
      <c r="CC3095" s="125"/>
      <c r="CD3095" s="125"/>
      <c r="CE3095" s="125"/>
      <c r="CF3095" s="125"/>
      <c r="CG3095" s="125"/>
      <c r="CH3095" s="125"/>
      <c r="CI3095" s="125"/>
      <c r="CJ3095" s="125"/>
      <c r="CK3095" s="125"/>
      <c r="CL3095" s="125"/>
      <c r="CM3095" s="125"/>
      <c r="CN3095" s="125"/>
      <c r="CO3095" s="125"/>
      <c r="CP3095" s="125"/>
      <c r="CQ3095" s="121"/>
    </row>
    <row r="3096" s="121" customFormat="1" hidden="1">
      <c r="A3096" s="122" t="s">
        <v>2296</v>
      </c>
      <c r="B3096" s="188" t="s">
        <v>2274</v>
      </c>
      <c r="C3096" s="179"/>
      <c r="D3096" s="179"/>
      <c r="E3096" s="115"/>
      <c r="F3096" s="116"/>
      <c r="G3096" s="113"/>
      <c r="H3096" s="125"/>
      <c r="I3096" s="125"/>
      <c r="J3096" s="125"/>
      <c r="K3096" s="125"/>
      <c r="L3096" s="125"/>
      <c r="M3096" s="125"/>
      <c r="N3096" s="125"/>
      <c r="O3096" s="125"/>
      <c r="P3096" s="125"/>
      <c r="Q3096" s="125"/>
      <c r="R3096" s="125"/>
      <c r="S3096" s="125"/>
      <c r="T3096" s="125"/>
      <c r="U3096" s="125"/>
      <c r="V3096" s="125"/>
      <c r="W3096" s="125"/>
      <c r="X3096" s="125"/>
      <c r="Y3096" s="125"/>
      <c r="Z3096" s="125"/>
      <c r="AA3096" s="125"/>
      <c r="AB3096" s="125"/>
      <c r="AC3096" s="125"/>
      <c r="AD3096" s="125"/>
      <c r="AE3096" s="125"/>
      <c r="AF3096" s="125"/>
      <c r="AG3096" s="125"/>
      <c r="AH3096" s="125"/>
      <c r="AI3096" s="125"/>
      <c r="AJ3096" s="125"/>
      <c r="AK3096" s="125"/>
      <c r="AL3096" s="125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5"/>
      <c r="AW3096" s="125"/>
      <c r="AX3096" s="125"/>
      <c r="AY3096" s="125"/>
      <c r="AZ3096" s="125"/>
      <c r="BA3096" s="125"/>
      <c r="BB3096" s="125"/>
      <c r="BC3096" s="125"/>
      <c r="BD3096" s="125"/>
      <c r="BE3096" s="125"/>
      <c r="BF3096" s="125"/>
      <c r="BG3096" s="125"/>
      <c r="BH3096" s="125"/>
      <c r="BI3096" s="125"/>
      <c r="BJ3096" s="125"/>
      <c r="BK3096" s="125"/>
      <c r="BL3096" s="125"/>
      <c r="BM3096" s="125"/>
      <c r="BN3096" s="125"/>
      <c r="BO3096" s="125"/>
      <c r="BP3096" s="125"/>
      <c r="BQ3096" s="125"/>
      <c r="BR3096" s="125"/>
      <c r="BS3096" s="125"/>
      <c r="BT3096" s="125"/>
      <c r="BU3096" s="125"/>
      <c r="BV3096" s="125"/>
      <c r="BW3096" s="125"/>
      <c r="BX3096" s="125"/>
      <c r="BY3096" s="125"/>
      <c r="BZ3096" s="125"/>
      <c r="CA3096" s="125"/>
      <c r="CB3096" s="125"/>
      <c r="CC3096" s="125"/>
      <c r="CD3096" s="125"/>
      <c r="CE3096" s="125"/>
      <c r="CF3096" s="125"/>
      <c r="CG3096" s="125"/>
      <c r="CH3096" s="125"/>
      <c r="CI3096" s="125"/>
      <c r="CJ3096" s="125"/>
      <c r="CK3096" s="125"/>
      <c r="CL3096" s="125"/>
      <c r="CM3096" s="125"/>
      <c r="CN3096" s="125"/>
      <c r="CO3096" s="125"/>
      <c r="CP3096" s="125"/>
      <c r="CQ3096" s="121"/>
    </row>
    <row r="3097" s="121" customFormat="1" hidden="1">
      <c r="A3097" s="122" t="s">
        <v>2297</v>
      </c>
      <c r="B3097" s="188" t="s">
        <v>2276</v>
      </c>
      <c r="C3097" s="179"/>
      <c r="D3097" s="179"/>
      <c r="E3097" s="115"/>
      <c r="F3097" s="116"/>
      <c r="G3097" s="113"/>
      <c r="H3097" s="125"/>
      <c r="I3097" s="125"/>
      <c r="J3097" s="125"/>
      <c r="K3097" s="125"/>
      <c r="L3097" s="125"/>
      <c r="M3097" s="125"/>
      <c r="N3097" s="125"/>
      <c r="O3097" s="125"/>
      <c r="P3097" s="125"/>
      <c r="Q3097" s="125"/>
      <c r="R3097" s="125"/>
      <c r="S3097" s="125"/>
      <c r="T3097" s="125"/>
      <c r="U3097" s="125"/>
      <c r="V3097" s="125"/>
      <c r="W3097" s="125"/>
      <c r="X3097" s="125"/>
      <c r="Y3097" s="125"/>
      <c r="Z3097" s="125"/>
      <c r="AA3097" s="125"/>
      <c r="AB3097" s="125"/>
      <c r="AC3097" s="125"/>
      <c r="AD3097" s="125"/>
      <c r="AE3097" s="125"/>
      <c r="AF3097" s="125"/>
      <c r="AG3097" s="125"/>
      <c r="AH3097" s="125"/>
      <c r="AI3097" s="125"/>
      <c r="AJ3097" s="125"/>
      <c r="AK3097" s="125"/>
      <c r="AL3097" s="125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5"/>
      <c r="AW3097" s="125"/>
      <c r="AX3097" s="125"/>
      <c r="AY3097" s="125"/>
      <c r="AZ3097" s="125"/>
      <c r="BA3097" s="125"/>
      <c r="BB3097" s="125"/>
      <c r="BC3097" s="125"/>
      <c r="BD3097" s="125"/>
      <c r="BE3097" s="125"/>
      <c r="BF3097" s="125"/>
      <c r="BG3097" s="125"/>
      <c r="BH3097" s="125"/>
      <c r="BI3097" s="125"/>
      <c r="BJ3097" s="125"/>
      <c r="BK3097" s="125"/>
      <c r="BL3097" s="125"/>
      <c r="BM3097" s="125"/>
      <c r="BN3097" s="125"/>
      <c r="BO3097" s="125"/>
      <c r="BP3097" s="125"/>
      <c r="BQ3097" s="125"/>
      <c r="BR3097" s="125"/>
      <c r="BS3097" s="125"/>
      <c r="BT3097" s="125"/>
      <c r="BU3097" s="125"/>
      <c r="BV3097" s="125"/>
      <c r="BW3097" s="125"/>
      <c r="BX3097" s="125"/>
      <c r="BY3097" s="125"/>
      <c r="BZ3097" s="125"/>
      <c r="CA3097" s="125"/>
      <c r="CB3097" s="125"/>
      <c r="CC3097" s="125"/>
      <c r="CD3097" s="125"/>
      <c r="CE3097" s="125"/>
      <c r="CF3097" s="125"/>
      <c r="CG3097" s="125"/>
      <c r="CH3097" s="125"/>
      <c r="CI3097" s="125"/>
      <c r="CJ3097" s="125"/>
      <c r="CK3097" s="125"/>
      <c r="CL3097" s="125"/>
      <c r="CM3097" s="125"/>
      <c r="CN3097" s="125"/>
      <c r="CO3097" s="125"/>
      <c r="CP3097" s="125"/>
      <c r="CQ3097" s="121"/>
    </row>
    <row r="3098" s="121" customFormat="1" hidden="1">
      <c r="A3098" s="122" t="s">
        <v>2298</v>
      </c>
      <c r="B3098" s="188" t="s">
        <v>2278</v>
      </c>
      <c r="C3098" s="179"/>
      <c r="D3098" s="179"/>
      <c r="E3098" s="115"/>
      <c r="F3098" s="116"/>
      <c r="G3098" s="113"/>
      <c r="H3098" s="125"/>
      <c r="I3098" s="125"/>
      <c r="J3098" s="125"/>
      <c r="K3098" s="125"/>
      <c r="L3098" s="125"/>
      <c r="M3098" s="125"/>
      <c r="N3098" s="125"/>
      <c r="O3098" s="125"/>
      <c r="P3098" s="125"/>
      <c r="Q3098" s="125"/>
      <c r="R3098" s="125"/>
      <c r="S3098" s="125"/>
      <c r="T3098" s="125"/>
      <c r="U3098" s="125"/>
      <c r="V3098" s="125"/>
      <c r="W3098" s="125"/>
      <c r="X3098" s="125"/>
      <c r="Y3098" s="125"/>
      <c r="Z3098" s="125"/>
      <c r="AA3098" s="125"/>
      <c r="AB3098" s="125"/>
      <c r="AC3098" s="125"/>
      <c r="AD3098" s="125"/>
      <c r="AE3098" s="125"/>
      <c r="AF3098" s="125"/>
      <c r="AG3098" s="125"/>
      <c r="AH3098" s="125"/>
      <c r="AI3098" s="125"/>
      <c r="AJ3098" s="125"/>
      <c r="AK3098" s="125"/>
      <c r="AL3098" s="125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5"/>
      <c r="AW3098" s="125"/>
      <c r="AX3098" s="125"/>
      <c r="AY3098" s="125"/>
      <c r="AZ3098" s="125"/>
      <c r="BA3098" s="125"/>
      <c r="BB3098" s="125"/>
      <c r="BC3098" s="125"/>
      <c r="BD3098" s="125"/>
      <c r="BE3098" s="125"/>
      <c r="BF3098" s="125"/>
      <c r="BG3098" s="125"/>
      <c r="BH3098" s="125"/>
      <c r="BI3098" s="125"/>
      <c r="BJ3098" s="125"/>
      <c r="BK3098" s="125"/>
      <c r="BL3098" s="125"/>
      <c r="BM3098" s="125"/>
      <c r="BN3098" s="125"/>
      <c r="BO3098" s="125"/>
      <c r="BP3098" s="125"/>
      <c r="BQ3098" s="125"/>
      <c r="BR3098" s="125"/>
      <c r="BS3098" s="125"/>
      <c r="BT3098" s="125"/>
      <c r="BU3098" s="125"/>
      <c r="BV3098" s="125"/>
      <c r="BW3098" s="125"/>
      <c r="BX3098" s="125"/>
      <c r="BY3098" s="125"/>
      <c r="BZ3098" s="125"/>
      <c r="CA3098" s="125"/>
      <c r="CB3098" s="125"/>
      <c r="CC3098" s="125"/>
      <c r="CD3098" s="125"/>
      <c r="CE3098" s="125"/>
      <c r="CF3098" s="125"/>
      <c r="CG3098" s="125"/>
      <c r="CH3098" s="125"/>
      <c r="CI3098" s="125"/>
      <c r="CJ3098" s="125"/>
      <c r="CK3098" s="125"/>
      <c r="CL3098" s="125"/>
      <c r="CM3098" s="125"/>
      <c r="CN3098" s="125"/>
      <c r="CO3098" s="125"/>
      <c r="CP3098" s="125"/>
      <c r="CQ3098" s="121"/>
    </row>
    <row r="3099" s="121" customFormat="1" hidden="1">
      <c r="A3099" s="122" t="s">
        <v>2299</v>
      </c>
      <c r="B3099" s="188" t="s">
        <v>2280</v>
      </c>
      <c r="C3099" s="179"/>
      <c r="D3099" s="179"/>
      <c r="E3099" s="115"/>
      <c r="F3099" s="116"/>
      <c r="G3099" s="113"/>
      <c r="H3099" s="125"/>
      <c r="I3099" s="125"/>
      <c r="J3099" s="125"/>
      <c r="K3099" s="125"/>
      <c r="L3099" s="125"/>
      <c r="M3099" s="125"/>
      <c r="N3099" s="125"/>
      <c r="O3099" s="125"/>
      <c r="P3099" s="125"/>
      <c r="Q3099" s="125"/>
      <c r="R3099" s="125"/>
      <c r="S3099" s="125"/>
      <c r="T3099" s="125"/>
      <c r="U3099" s="125"/>
      <c r="V3099" s="125"/>
      <c r="W3099" s="125"/>
      <c r="X3099" s="125"/>
      <c r="Y3099" s="125"/>
      <c r="Z3099" s="125"/>
      <c r="AA3099" s="125"/>
      <c r="AB3099" s="125"/>
      <c r="AC3099" s="125"/>
      <c r="AD3099" s="125"/>
      <c r="AE3099" s="125"/>
      <c r="AF3099" s="125"/>
      <c r="AG3099" s="125"/>
      <c r="AH3099" s="125"/>
      <c r="AI3099" s="125"/>
      <c r="AJ3099" s="125"/>
      <c r="AK3099" s="125"/>
      <c r="AL3099" s="125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5"/>
      <c r="AW3099" s="125"/>
      <c r="AX3099" s="125"/>
      <c r="AY3099" s="125"/>
      <c r="AZ3099" s="125"/>
      <c r="BA3099" s="125"/>
      <c r="BB3099" s="125"/>
      <c r="BC3099" s="125"/>
      <c r="BD3099" s="125"/>
      <c r="BE3099" s="125"/>
      <c r="BF3099" s="125"/>
      <c r="BG3099" s="125"/>
      <c r="BH3099" s="125"/>
      <c r="BI3099" s="125"/>
      <c r="BJ3099" s="125"/>
      <c r="BK3099" s="125"/>
      <c r="BL3099" s="125"/>
      <c r="BM3099" s="125"/>
      <c r="BN3099" s="125"/>
      <c r="BO3099" s="125"/>
      <c r="BP3099" s="125"/>
      <c r="BQ3099" s="125"/>
      <c r="BR3099" s="125"/>
      <c r="BS3099" s="125"/>
      <c r="BT3099" s="125"/>
      <c r="BU3099" s="125"/>
      <c r="BV3099" s="125"/>
      <c r="BW3099" s="125"/>
      <c r="BX3099" s="125"/>
      <c r="BY3099" s="125"/>
      <c r="BZ3099" s="125"/>
      <c r="CA3099" s="125"/>
      <c r="CB3099" s="125"/>
      <c r="CC3099" s="125"/>
      <c r="CD3099" s="125"/>
      <c r="CE3099" s="125"/>
      <c r="CF3099" s="125"/>
      <c r="CG3099" s="125"/>
      <c r="CH3099" s="125"/>
      <c r="CI3099" s="125"/>
      <c r="CJ3099" s="125"/>
      <c r="CK3099" s="125"/>
      <c r="CL3099" s="125"/>
      <c r="CM3099" s="125"/>
      <c r="CN3099" s="125"/>
      <c r="CO3099" s="125"/>
      <c r="CP3099" s="125"/>
      <c r="CQ3099" s="121"/>
    </row>
    <row r="3100" s="121" customFormat="1" hidden="1">
      <c r="A3100" s="122" t="s">
        <v>2300</v>
      </c>
      <c r="B3100" s="188" t="s">
        <v>2301</v>
      </c>
      <c r="C3100" s="179"/>
      <c r="D3100" s="179"/>
      <c r="E3100" s="115"/>
      <c r="F3100" s="116"/>
      <c r="G3100" s="113"/>
      <c r="H3100" s="125"/>
      <c r="I3100" s="125"/>
      <c r="J3100" s="125"/>
      <c r="K3100" s="125"/>
      <c r="L3100" s="125"/>
      <c r="M3100" s="125"/>
      <c r="N3100" s="125"/>
      <c r="O3100" s="125"/>
      <c r="P3100" s="125"/>
      <c r="Q3100" s="125"/>
      <c r="R3100" s="125"/>
      <c r="S3100" s="125"/>
      <c r="T3100" s="125"/>
      <c r="U3100" s="125"/>
      <c r="V3100" s="125"/>
      <c r="W3100" s="125"/>
      <c r="X3100" s="125"/>
      <c r="Y3100" s="125"/>
      <c r="Z3100" s="125"/>
      <c r="AA3100" s="125"/>
      <c r="AB3100" s="125"/>
      <c r="AC3100" s="125"/>
      <c r="AD3100" s="125"/>
      <c r="AE3100" s="125"/>
      <c r="AF3100" s="125"/>
      <c r="AG3100" s="125"/>
      <c r="AH3100" s="125"/>
      <c r="AI3100" s="125"/>
      <c r="AJ3100" s="125"/>
      <c r="AK3100" s="125"/>
      <c r="AL3100" s="125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5"/>
      <c r="AW3100" s="125"/>
      <c r="AX3100" s="125"/>
      <c r="AY3100" s="125"/>
      <c r="AZ3100" s="125"/>
      <c r="BA3100" s="125"/>
      <c r="BB3100" s="125"/>
      <c r="BC3100" s="125"/>
      <c r="BD3100" s="125"/>
      <c r="BE3100" s="125"/>
      <c r="BF3100" s="125"/>
      <c r="BG3100" s="125"/>
      <c r="BH3100" s="125"/>
      <c r="BI3100" s="125"/>
      <c r="BJ3100" s="125"/>
      <c r="BK3100" s="125"/>
      <c r="BL3100" s="125"/>
      <c r="BM3100" s="125"/>
      <c r="BN3100" s="125"/>
      <c r="BO3100" s="125"/>
      <c r="BP3100" s="125"/>
      <c r="BQ3100" s="125"/>
      <c r="BR3100" s="125"/>
      <c r="BS3100" s="125"/>
      <c r="BT3100" s="125"/>
      <c r="BU3100" s="125"/>
      <c r="BV3100" s="125"/>
      <c r="BW3100" s="125"/>
      <c r="BX3100" s="125"/>
      <c r="BY3100" s="125"/>
      <c r="BZ3100" s="125"/>
      <c r="CA3100" s="125"/>
      <c r="CB3100" s="125"/>
      <c r="CC3100" s="125"/>
      <c r="CD3100" s="125"/>
      <c r="CE3100" s="125"/>
      <c r="CF3100" s="125"/>
      <c r="CG3100" s="125"/>
      <c r="CH3100" s="125"/>
      <c r="CI3100" s="125"/>
      <c r="CJ3100" s="125"/>
      <c r="CK3100" s="125"/>
      <c r="CL3100" s="125"/>
      <c r="CM3100" s="125"/>
      <c r="CN3100" s="125"/>
      <c r="CO3100" s="125"/>
      <c r="CP3100" s="125"/>
      <c r="CQ3100" s="121"/>
    </row>
    <row r="3101" s="121" customFormat="1" hidden="1">
      <c r="A3101" s="122" t="s">
        <v>2302</v>
      </c>
      <c r="B3101" s="188" t="s">
        <v>2274</v>
      </c>
      <c r="C3101" s="179"/>
      <c r="D3101" s="179"/>
      <c r="E3101" s="115"/>
      <c r="F3101" s="116"/>
      <c r="G3101" s="113"/>
      <c r="H3101" s="125"/>
      <c r="I3101" s="125"/>
      <c r="J3101" s="125"/>
      <c r="K3101" s="125"/>
      <c r="L3101" s="125"/>
      <c r="M3101" s="125"/>
      <c r="N3101" s="125"/>
      <c r="O3101" s="125"/>
      <c r="P3101" s="125"/>
      <c r="Q3101" s="125"/>
      <c r="R3101" s="125"/>
      <c r="S3101" s="125"/>
      <c r="T3101" s="125"/>
      <c r="U3101" s="125"/>
      <c r="V3101" s="125"/>
      <c r="W3101" s="125"/>
      <c r="X3101" s="125"/>
      <c r="Y3101" s="125"/>
      <c r="Z3101" s="125"/>
      <c r="AA3101" s="125"/>
      <c r="AB3101" s="125"/>
      <c r="AC3101" s="125"/>
      <c r="AD3101" s="125"/>
      <c r="AE3101" s="125"/>
      <c r="AF3101" s="125"/>
      <c r="AG3101" s="125"/>
      <c r="AH3101" s="125"/>
      <c r="AI3101" s="125"/>
      <c r="AJ3101" s="125"/>
      <c r="AK3101" s="125"/>
      <c r="AL3101" s="125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5"/>
      <c r="AW3101" s="125"/>
      <c r="AX3101" s="125"/>
      <c r="AY3101" s="125"/>
      <c r="AZ3101" s="125"/>
      <c r="BA3101" s="125"/>
      <c r="BB3101" s="125"/>
      <c r="BC3101" s="125"/>
      <c r="BD3101" s="125"/>
      <c r="BE3101" s="125"/>
      <c r="BF3101" s="125"/>
      <c r="BG3101" s="125"/>
      <c r="BH3101" s="125"/>
      <c r="BI3101" s="125"/>
      <c r="BJ3101" s="125"/>
      <c r="BK3101" s="125"/>
      <c r="BL3101" s="125"/>
      <c r="BM3101" s="125"/>
      <c r="BN3101" s="125"/>
      <c r="BO3101" s="125"/>
      <c r="BP3101" s="125"/>
      <c r="BQ3101" s="125"/>
      <c r="BR3101" s="125"/>
      <c r="BS3101" s="125"/>
      <c r="BT3101" s="125"/>
      <c r="BU3101" s="125"/>
      <c r="BV3101" s="125"/>
      <c r="BW3101" s="125"/>
      <c r="BX3101" s="125"/>
      <c r="BY3101" s="125"/>
      <c r="BZ3101" s="125"/>
      <c r="CA3101" s="125"/>
      <c r="CB3101" s="125"/>
      <c r="CC3101" s="125"/>
      <c r="CD3101" s="125"/>
      <c r="CE3101" s="125"/>
      <c r="CF3101" s="125"/>
      <c r="CG3101" s="125"/>
      <c r="CH3101" s="125"/>
      <c r="CI3101" s="125"/>
      <c r="CJ3101" s="125"/>
      <c r="CK3101" s="125"/>
      <c r="CL3101" s="125"/>
      <c r="CM3101" s="125"/>
      <c r="CN3101" s="125"/>
      <c r="CO3101" s="125"/>
      <c r="CP3101" s="125"/>
      <c r="CQ3101" s="121"/>
    </row>
    <row r="3102" s="121" customFormat="1" hidden="1">
      <c r="A3102" s="122" t="s">
        <v>2303</v>
      </c>
      <c r="B3102" s="188" t="s">
        <v>2276</v>
      </c>
      <c r="C3102" s="179"/>
      <c r="D3102" s="179"/>
      <c r="E3102" s="115"/>
      <c r="F3102" s="116"/>
      <c r="G3102" s="113"/>
      <c r="H3102" s="125"/>
      <c r="I3102" s="125"/>
      <c r="J3102" s="125"/>
      <c r="K3102" s="125"/>
      <c r="L3102" s="125"/>
      <c r="M3102" s="125"/>
      <c r="N3102" s="125"/>
      <c r="O3102" s="125"/>
      <c r="P3102" s="125"/>
      <c r="Q3102" s="125"/>
      <c r="R3102" s="125"/>
      <c r="S3102" s="125"/>
      <c r="T3102" s="125"/>
      <c r="U3102" s="125"/>
      <c r="V3102" s="125"/>
      <c r="W3102" s="125"/>
      <c r="X3102" s="125"/>
      <c r="Y3102" s="125"/>
      <c r="Z3102" s="125"/>
      <c r="AA3102" s="125"/>
      <c r="AB3102" s="125"/>
      <c r="AC3102" s="125"/>
      <c r="AD3102" s="125"/>
      <c r="AE3102" s="125"/>
      <c r="AF3102" s="125"/>
      <c r="AG3102" s="125"/>
      <c r="AH3102" s="125"/>
      <c r="AI3102" s="125"/>
      <c r="AJ3102" s="125"/>
      <c r="AK3102" s="125"/>
      <c r="AL3102" s="125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5"/>
      <c r="AW3102" s="125"/>
      <c r="AX3102" s="125"/>
      <c r="AY3102" s="125"/>
      <c r="AZ3102" s="125"/>
      <c r="BA3102" s="125"/>
      <c r="BB3102" s="125"/>
      <c r="BC3102" s="125"/>
      <c r="BD3102" s="125"/>
      <c r="BE3102" s="125"/>
      <c r="BF3102" s="125"/>
      <c r="BG3102" s="125"/>
      <c r="BH3102" s="125"/>
      <c r="BI3102" s="125"/>
      <c r="BJ3102" s="125"/>
      <c r="BK3102" s="125"/>
      <c r="BL3102" s="125"/>
      <c r="BM3102" s="125"/>
      <c r="BN3102" s="125"/>
      <c r="BO3102" s="125"/>
      <c r="BP3102" s="125"/>
      <c r="BQ3102" s="125"/>
      <c r="BR3102" s="125"/>
      <c r="BS3102" s="125"/>
      <c r="BT3102" s="125"/>
      <c r="BU3102" s="125"/>
      <c r="BV3102" s="125"/>
      <c r="BW3102" s="125"/>
      <c r="BX3102" s="125"/>
      <c r="BY3102" s="125"/>
      <c r="BZ3102" s="125"/>
      <c r="CA3102" s="125"/>
      <c r="CB3102" s="125"/>
      <c r="CC3102" s="125"/>
      <c r="CD3102" s="125"/>
      <c r="CE3102" s="125"/>
      <c r="CF3102" s="125"/>
      <c r="CG3102" s="125"/>
      <c r="CH3102" s="125"/>
      <c r="CI3102" s="125"/>
      <c r="CJ3102" s="125"/>
      <c r="CK3102" s="125"/>
      <c r="CL3102" s="125"/>
      <c r="CM3102" s="125"/>
      <c r="CN3102" s="125"/>
      <c r="CO3102" s="125"/>
      <c r="CP3102" s="125"/>
      <c r="CQ3102" s="121"/>
    </row>
    <row r="3103" s="121" customFormat="1" hidden="1">
      <c r="A3103" s="122" t="s">
        <v>2304</v>
      </c>
      <c r="B3103" s="188" t="s">
        <v>2278</v>
      </c>
      <c r="C3103" s="179"/>
      <c r="D3103" s="179"/>
      <c r="E3103" s="115"/>
      <c r="F3103" s="116"/>
      <c r="G3103" s="113"/>
      <c r="H3103" s="125"/>
      <c r="I3103" s="125"/>
      <c r="J3103" s="125"/>
      <c r="K3103" s="125"/>
      <c r="L3103" s="125"/>
      <c r="M3103" s="125"/>
      <c r="N3103" s="125"/>
      <c r="O3103" s="125"/>
      <c r="P3103" s="125"/>
      <c r="Q3103" s="125"/>
      <c r="R3103" s="125"/>
      <c r="S3103" s="125"/>
      <c r="T3103" s="125"/>
      <c r="U3103" s="125"/>
      <c r="V3103" s="125"/>
      <c r="W3103" s="125"/>
      <c r="X3103" s="125"/>
      <c r="Y3103" s="125"/>
      <c r="Z3103" s="125"/>
      <c r="AA3103" s="125"/>
      <c r="AB3103" s="125"/>
      <c r="AC3103" s="125"/>
      <c r="AD3103" s="125"/>
      <c r="AE3103" s="125"/>
      <c r="AF3103" s="125"/>
      <c r="AG3103" s="125"/>
      <c r="AH3103" s="125"/>
      <c r="AI3103" s="125"/>
      <c r="AJ3103" s="125"/>
      <c r="AK3103" s="125"/>
      <c r="AL3103" s="125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5"/>
      <c r="AW3103" s="125"/>
      <c r="AX3103" s="125"/>
      <c r="AY3103" s="125"/>
      <c r="AZ3103" s="125"/>
      <c r="BA3103" s="125"/>
      <c r="BB3103" s="125"/>
      <c r="BC3103" s="125"/>
      <c r="BD3103" s="125"/>
      <c r="BE3103" s="125"/>
      <c r="BF3103" s="125"/>
      <c r="BG3103" s="125"/>
      <c r="BH3103" s="125"/>
      <c r="BI3103" s="125"/>
      <c r="BJ3103" s="125"/>
      <c r="BK3103" s="125"/>
      <c r="BL3103" s="125"/>
      <c r="BM3103" s="125"/>
      <c r="BN3103" s="125"/>
      <c r="BO3103" s="125"/>
      <c r="BP3103" s="125"/>
      <c r="BQ3103" s="125"/>
      <c r="BR3103" s="125"/>
      <c r="BS3103" s="125"/>
      <c r="BT3103" s="125"/>
      <c r="BU3103" s="125"/>
      <c r="BV3103" s="125"/>
      <c r="BW3103" s="125"/>
      <c r="BX3103" s="125"/>
      <c r="BY3103" s="125"/>
      <c r="BZ3103" s="125"/>
      <c r="CA3103" s="125"/>
      <c r="CB3103" s="125"/>
      <c r="CC3103" s="125"/>
      <c r="CD3103" s="125"/>
      <c r="CE3103" s="125"/>
      <c r="CF3103" s="125"/>
      <c r="CG3103" s="125"/>
      <c r="CH3103" s="125"/>
      <c r="CI3103" s="125"/>
      <c r="CJ3103" s="125"/>
      <c r="CK3103" s="125"/>
      <c r="CL3103" s="125"/>
      <c r="CM3103" s="125"/>
      <c r="CN3103" s="125"/>
      <c r="CO3103" s="125"/>
      <c r="CP3103" s="125"/>
      <c r="CQ3103" s="121"/>
    </row>
    <row r="3104" s="121" customFormat="1" hidden="1">
      <c r="A3104" s="122" t="s">
        <v>2305</v>
      </c>
      <c r="B3104" s="188" t="s">
        <v>2280</v>
      </c>
      <c r="C3104" s="179"/>
      <c r="D3104" s="179"/>
      <c r="E3104" s="115"/>
      <c r="F3104" s="116"/>
      <c r="G3104" s="113"/>
      <c r="H3104" s="125"/>
      <c r="I3104" s="125"/>
      <c r="J3104" s="125"/>
      <c r="K3104" s="125"/>
      <c r="L3104" s="125"/>
      <c r="M3104" s="125"/>
      <c r="N3104" s="125"/>
      <c r="O3104" s="125"/>
      <c r="P3104" s="125"/>
      <c r="Q3104" s="125"/>
      <c r="R3104" s="125"/>
      <c r="S3104" s="125"/>
      <c r="T3104" s="125"/>
      <c r="U3104" s="125"/>
      <c r="V3104" s="125"/>
      <c r="W3104" s="125"/>
      <c r="X3104" s="125"/>
      <c r="Y3104" s="125"/>
      <c r="Z3104" s="125"/>
      <c r="AA3104" s="125"/>
      <c r="AB3104" s="125"/>
      <c r="AC3104" s="125"/>
      <c r="AD3104" s="125"/>
      <c r="AE3104" s="125"/>
      <c r="AF3104" s="125"/>
      <c r="AG3104" s="125"/>
      <c r="AH3104" s="125"/>
      <c r="AI3104" s="125"/>
      <c r="AJ3104" s="125"/>
      <c r="AK3104" s="125"/>
      <c r="AL3104" s="125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5"/>
      <c r="AW3104" s="125"/>
      <c r="AX3104" s="125"/>
      <c r="AY3104" s="125"/>
      <c r="AZ3104" s="125"/>
      <c r="BA3104" s="125"/>
      <c r="BB3104" s="125"/>
      <c r="BC3104" s="125"/>
      <c r="BD3104" s="125"/>
      <c r="BE3104" s="125"/>
      <c r="BF3104" s="125"/>
      <c r="BG3104" s="125"/>
      <c r="BH3104" s="125"/>
      <c r="BI3104" s="125"/>
      <c r="BJ3104" s="125"/>
      <c r="BK3104" s="125"/>
      <c r="BL3104" s="125"/>
      <c r="BM3104" s="125"/>
      <c r="BN3104" s="125"/>
      <c r="BO3104" s="125"/>
      <c r="BP3104" s="125"/>
      <c r="BQ3104" s="125"/>
      <c r="BR3104" s="125"/>
      <c r="BS3104" s="125"/>
      <c r="BT3104" s="125"/>
      <c r="BU3104" s="125"/>
      <c r="BV3104" s="125"/>
      <c r="BW3104" s="125"/>
      <c r="BX3104" s="125"/>
      <c r="BY3104" s="125"/>
      <c r="BZ3104" s="125"/>
      <c r="CA3104" s="125"/>
      <c r="CB3104" s="125"/>
      <c r="CC3104" s="125"/>
      <c r="CD3104" s="125"/>
      <c r="CE3104" s="125"/>
      <c r="CF3104" s="125"/>
      <c r="CG3104" s="125"/>
      <c r="CH3104" s="125"/>
      <c r="CI3104" s="125"/>
      <c r="CJ3104" s="125"/>
      <c r="CK3104" s="125"/>
      <c r="CL3104" s="125"/>
      <c r="CM3104" s="125"/>
      <c r="CN3104" s="125"/>
      <c r="CO3104" s="125"/>
      <c r="CP3104" s="125"/>
      <c r="CQ3104" s="121"/>
    </row>
    <row r="3105" s="121" customFormat="1" hidden="1">
      <c r="A3105" s="122" t="s">
        <v>2306</v>
      </c>
      <c r="B3105" s="188" t="s">
        <v>2307</v>
      </c>
      <c r="C3105" s="179"/>
      <c r="D3105" s="179"/>
      <c r="E3105" s="115"/>
      <c r="F3105" s="116"/>
      <c r="G3105" s="113"/>
      <c r="H3105" s="125"/>
      <c r="I3105" s="125"/>
      <c r="J3105" s="125"/>
      <c r="K3105" s="125"/>
      <c r="L3105" s="125"/>
      <c r="M3105" s="125"/>
      <c r="N3105" s="125"/>
      <c r="O3105" s="125"/>
      <c r="P3105" s="125"/>
      <c r="Q3105" s="125"/>
      <c r="R3105" s="125"/>
      <c r="S3105" s="125"/>
      <c r="T3105" s="125"/>
      <c r="U3105" s="125"/>
      <c r="V3105" s="125"/>
      <c r="W3105" s="125"/>
      <c r="X3105" s="125"/>
      <c r="Y3105" s="125"/>
      <c r="Z3105" s="125"/>
      <c r="AA3105" s="125"/>
      <c r="AB3105" s="125"/>
      <c r="AC3105" s="125"/>
      <c r="AD3105" s="125"/>
      <c r="AE3105" s="125"/>
      <c r="AF3105" s="125"/>
      <c r="AG3105" s="125"/>
      <c r="AH3105" s="125"/>
      <c r="AI3105" s="125"/>
      <c r="AJ3105" s="125"/>
      <c r="AK3105" s="125"/>
      <c r="AL3105" s="125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5"/>
      <c r="AW3105" s="125"/>
      <c r="AX3105" s="125"/>
      <c r="AY3105" s="125"/>
      <c r="AZ3105" s="125"/>
      <c r="BA3105" s="125"/>
      <c r="BB3105" s="125"/>
      <c r="BC3105" s="125"/>
      <c r="BD3105" s="125"/>
      <c r="BE3105" s="125"/>
      <c r="BF3105" s="125"/>
      <c r="BG3105" s="125"/>
      <c r="BH3105" s="125"/>
      <c r="BI3105" s="125"/>
      <c r="BJ3105" s="125"/>
      <c r="BK3105" s="125"/>
      <c r="BL3105" s="125"/>
      <c r="BM3105" s="125"/>
      <c r="BN3105" s="125"/>
      <c r="BO3105" s="125"/>
      <c r="BP3105" s="125"/>
      <c r="BQ3105" s="125"/>
      <c r="BR3105" s="125"/>
      <c r="BS3105" s="125"/>
      <c r="BT3105" s="125"/>
      <c r="BU3105" s="125"/>
      <c r="BV3105" s="125"/>
      <c r="BW3105" s="125"/>
      <c r="BX3105" s="125"/>
      <c r="BY3105" s="125"/>
      <c r="BZ3105" s="125"/>
      <c r="CA3105" s="125"/>
      <c r="CB3105" s="125"/>
      <c r="CC3105" s="125"/>
      <c r="CD3105" s="125"/>
      <c r="CE3105" s="125"/>
      <c r="CF3105" s="125"/>
      <c r="CG3105" s="125"/>
      <c r="CH3105" s="125"/>
      <c r="CI3105" s="125"/>
      <c r="CJ3105" s="125"/>
      <c r="CK3105" s="125"/>
      <c r="CL3105" s="125"/>
      <c r="CM3105" s="125"/>
      <c r="CN3105" s="125"/>
      <c r="CO3105" s="125"/>
      <c r="CP3105" s="125"/>
      <c r="CQ3105" s="121"/>
    </row>
    <row r="3106" s="121" customFormat="1" hidden="1">
      <c r="A3106" s="122" t="s">
        <v>2308</v>
      </c>
      <c r="B3106" s="188" t="s">
        <v>2274</v>
      </c>
      <c r="C3106" s="179"/>
      <c r="D3106" s="179"/>
      <c r="E3106" s="115"/>
      <c r="F3106" s="116"/>
      <c r="G3106" s="113"/>
      <c r="H3106" s="125"/>
      <c r="I3106" s="125"/>
      <c r="J3106" s="125"/>
      <c r="K3106" s="125"/>
      <c r="L3106" s="125"/>
      <c r="M3106" s="125"/>
      <c r="N3106" s="125"/>
      <c r="O3106" s="125"/>
      <c r="P3106" s="125"/>
      <c r="Q3106" s="125"/>
      <c r="R3106" s="125"/>
      <c r="S3106" s="125"/>
      <c r="T3106" s="125"/>
      <c r="U3106" s="125"/>
      <c r="V3106" s="125"/>
      <c r="W3106" s="125"/>
      <c r="X3106" s="125"/>
      <c r="Y3106" s="125"/>
      <c r="Z3106" s="125"/>
      <c r="AA3106" s="125"/>
      <c r="AB3106" s="125"/>
      <c r="AC3106" s="125"/>
      <c r="AD3106" s="125"/>
      <c r="AE3106" s="125"/>
      <c r="AF3106" s="125"/>
      <c r="AG3106" s="125"/>
      <c r="AH3106" s="125"/>
      <c r="AI3106" s="125"/>
      <c r="AJ3106" s="125"/>
      <c r="AK3106" s="125"/>
      <c r="AL3106" s="125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5"/>
      <c r="AW3106" s="125"/>
      <c r="AX3106" s="125"/>
      <c r="AY3106" s="125"/>
      <c r="AZ3106" s="125"/>
      <c r="BA3106" s="125"/>
      <c r="BB3106" s="125"/>
      <c r="BC3106" s="125"/>
      <c r="BD3106" s="125"/>
      <c r="BE3106" s="125"/>
      <c r="BF3106" s="125"/>
      <c r="BG3106" s="125"/>
      <c r="BH3106" s="125"/>
      <c r="BI3106" s="125"/>
      <c r="BJ3106" s="125"/>
      <c r="BK3106" s="125"/>
      <c r="BL3106" s="125"/>
      <c r="BM3106" s="125"/>
      <c r="BN3106" s="125"/>
      <c r="BO3106" s="125"/>
      <c r="BP3106" s="125"/>
      <c r="BQ3106" s="125"/>
      <c r="BR3106" s="125"/>
      <c r="BS3106" s="125"/>
      <c r="BT3106" s="125"/>
      <c r="BU3106" s="125"/>
      <c r="BV3106" s="125"/>
      <c r="BW3106" s="125"/>
      <c r="BX3106" s="125"/>
      <c r="BY3106" s="125"/>
      <c r="BZ3106" s="125"/>
      <c r="CA3106" s="125"/>
      <c r="CB3106" s="125"/>
      <c r="CC3106" s="125"/>
      <c r="CD3106" s="125"/>
      <c r="CE3106" s="125"/>
      <c r="CF3106" s="125"/>
      <c r="CG3106" s="125"/>
      <c r="CH3106" s="125"/>
      <c r="CI3106" s="125"/>
      <c r="CJ3106" s="125"/>
      <c r="CK3106" s="125"/>
      <c r="CL3106" s="125"/>
      <c r="CM3106" s="125"/>
      <c r="CN3106" s="125"/>
      <c r="CO3106" s="125"/>
      <c r="CP3106" s="125"/>
      <c r="CQ3106" s="121"/>
    </row>
    <row r="3107" s="121" customFormat="1" hidden="1">
      <c r="A3107" s="122" t="s">
        <v>2309</v>
      </c>
      <c r="B3107" s="188" t="s">
        <v>2276</v>
      </c>
      <c r="C3107" s="179"/>
      <c r="D3107" s="179"/>
      <c r="E3107" s="115"/>
      <c r="F3107" s="116"/>
      <c r="G3107" s="113"/>
      <c r="H3107" s="125"/>
      <c r="I3107" s="125"/>
      <c r="J3107" s="125"/>
      <c r="K3107" s="125"/>
      <c r="L3107" s="125"/>
      <c r="M3107" s="125"/>
      <c r="N3107" s="125"/>
      <c r="O3107" s="125"/>
      <c r="P3107" s="125"/>
      <c r="Q3107" s="125"/>
      <c r="R3107" s="125"/>
      <c r="S3107" s="125"/>
      <c r="T3107" s="125"/>
      <c r="U3107" s="125"/>
      <c r="V3107" s="125"/>
      <c r="W3107" s="125"/>
      <c r="X3107" s="125"/>
      <c r="Y3107" s="125"/>
      <c r="Z3107" s="125"/>
      <c r="AA3107" s="125"/>
      <c r="AB3107" s="125"/>
      <c r="AC3107" s="125"/>
      <c r="AD3107" s="125"/>
      <c r="AE3107" s="125"/>
      <c r="AF3107" s="125"/>
      <c r="AG3107" s="125"/>
      <c r="AH3107" s="125"/>
      <c r="AI3107" s="125"/>
      <c r="AJ3107" s="125"/>
      <c r="AK3107" s="125"/>
      <c r="AL3107" s="125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5"/>
      <c r="AW3107" s="125"/>
      <c r="AX3107" s="125"/>
      <c r="AY3107" s="125"/>
      <c r="AZ3107" s="125"/>
      <c r="BA3107" s="125"/>
      <c r="BB3107" s="125"/>
      <c r="BC3107" s="125"/>
      <c r="BD3107" s="125"/>
      <c r="BE3107" s="125"/>
      <c r="BF3107" s="125"/>
      <c r="BG3107" s="125"/>
      <c r="BH3107" s="125"/>
      <c r="BI3107" s="125"/>
      <c r="BJ3107" s="125"/>
      <c r="BK3107" s="125"/>
      <c r="BL3107" s="125"/>
      <c r="BM3107" s="125"/>
      <c r="BN3107" s="125"/>
      <c r="BO3107" s="125"/>
      <c r="BP3107" s="125"/>
      <c r="BQ3107" s="125"/>
      <c r="BR3107" s="125"/>
      <c r="BS3107" s="125"/>
      <c r="BT3107" s="125"/>
      <c r="BU3107" s="125"/>
      <c r="BV3107" s="125"/>
      <c r="BW3107" s="125"/>
      <c r="BX3107" s="125"/>
      <c r="BY3107" s="125"/>
      <c r="BZ3107" s="125"/>
      <c r="CA3107" s="125"/>
      <c r="CB3107" s="125"/>
      <c r="CC3107" s="125"/>
      <c r="CD3107" s="125"/>
      <c r="CE3107" s="125"/>
      <c r="CF3107" s="125"/>
      <c r="CG3107" s="125"/>
      <c r="CH3107" s="125"/>
      <c r="CI3107" s="125"/>
      <c r="CJ3107" s="125"/>
      <c r="CK3107" s="125"/>
      <c r="CL3107" s="125"/>
      <c r="CM3107" s="125"/>
      <c r="CN3107" s="125"/>
      <c r="CO3107" s="125"/>
      <c r="CP3107" s="125"/>
      <c r="CQ3107" s="121"/>
    </row>
    <row r="3108" s="121" customFormat="1" hidden="1">
      <c r="A3108" s="122" t="s">
        <v>2310</v>
      </c>
      <c r="B3108" s="188" t="s">
        <v>2278</v>
      </c>
      <c r="C3108" s="179"/>
      <c r="D3108" s="179"/>
      <c r="E3108" s="115"/>
      <c r="F3108" s="116"/>
      <c r="G3108" s="113"/>
      <c r="H3108" s="125"/>
      <c r="I3108" s="125"/>
      <c r="J3108" s="125"/>
      <c r="K3108" s="125"/>
      <c r="L3108" s="125"/>
      <c r="M3108" s="125"/>
      <c r="N3108" s="125"/>
      <c r="O3108" s="125"/>
      <c r="P3108" s="125"/>
      <c r="Q3108" s="125"/>
      <c r="R3108" s="125"/>
      <c r="S3108" s="125"/>
      <c r="T3108" s="125"/>
      <c r="U3108" s="125"/>
      <c r="V3108" s="125"/>
      <c r="W3108" s="125"/>
      <c r="X3108" s="125"/>
      <c r="Y3108" s="125"/>
      <c r="Z3108" s="125"/>
      <c r="AA3108" s="125"/>
      <c r="AB3108" s="125"/>
      <c r="AC3108" s="125"/>
      <c r="AD3108" s="125"/>
      <c r="AE3108" s="125"/>
      <c r="AF3108" s="125"/>
      <c r="AG3108" s="125"/>
      <c r="AH3108" s="125"/>
      <c r="AI3108" s="125"/>
      <c r="AJ3108" s="125"/>
      <c r="AK3108" s="125"/>
      <c r="AL3108" s="125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5"/>
      <c r="AW3108" s="125"/>
      <c r="AX3108" s="125"/>
      <c r="AY3108" s="125"/>
      <c r="AZ3108" s="125"/>
      <c r="BA3108" s="125"/>
      <c r="BB3108" s="125"/>
      <c r="BC3108" s="125"/>
      <c r="BD3108" s="125"/>
      <c r="BE3108" s="125"/>
      <c r="BF3108" s="125"/>
      <c r="BG3108" s="125"/>
      <c r="BH3108" s="125"/>
      <c r="BI3108" s="125"/>
      <c r="BJ3108" s="125"/>
      <c r="BK3108" s="125"/>
      <c r="BL3108" s="125"/>
      <c r="BM3108" s="125"/>
      <c r="BN3108" s="125"/>
      <c r="BO3108" s="125"/>
      <c r="BP3108" s="125"/>
      <c r="BQ3108" s="125"/>
      <c r="BR3108" s="125"/>
      <c r="BS3108" s="125"/>
      <c r="BT3108" s="125"/>
      <c r="BU3108" s="125"/>
      <c r="BV3108" s="125"/>
      <c r="BW3108" s="125"/>
      <c r="BX3108" s="125"/>
      <c r="BY3108" s="125"/>
      <c r="BZ3108" s="125"/>
      <c r="CA3108" s="125"/>
      <c r="CB3108" s="125"/>
      <c r="CC3108" s="125"/>
      <c r="CD3108" s="125"/>
      <c r="CE3108" s="125"/>
      <c r="CF3108" s="125"/>
      <c r="CG3108" s="125"/>
      <c r="CH3108" s="125"/>
      <c r="CI3108" s="125"/>
      <c r="CJ3108" s="125"/>
      <c r="CK3108" s="125"/>
      <c r="CL3108" s="125"/>
      <c r="CM3108" s="125"/>
      <c r="CN3108" s="125"/>
      <c r="CO3108" s="125"/>
      <c r="CP3108" s="125"/>
      <c r="CQ3108" s="121"/>
    </row>
    <row r="3109" s="121" customFormat="1" hidden="1">
      <c r="A3109" s="122" t="s">
        <v>2311</v>
      </c>
      <c r="B3109" s="188" t="s">
        <v>2280</v>
      </c>
      <c r="C3109" s="179"/>
      <c r="D3109" s="179"/>
      <c r="E3109" s="115"/>
      <c r="F3109" s="116"/>
      <c r="G3109" s="113"/>
      <c r="H3109" s="125"/>
      <c r="I3109" s="125"/>
      <c r="J3109" s="125"/>
      <c r="K3109" s="125"/>
      <c r="L3109" s="125"/>
      <c r="M3109" s="125"/>
      <c r="N3109" s="125"/>
      <c r="O3109" s="125"/>
      <c r="P3109" s="125"/>
      <c r="Q3109" s="125"/>
      <c r="R3109" s="125"/>
      <c r="S3109" s="125"/>
      <c r="T3109" s="125"/>
      <c r="U3109" s="125"/>
      <c r="V3109" s="125"/>
      <c r="W3109" s="125"/>
      <c r="X3109" s="125"/>
      <c r="Y3109" s="125"/>
      <c r="Z3109" s="125"/>
      <c r="AA3109" s="125"/>
      <c r="AB3109" s="125"/>
      <c r="AC3109" s="125"/>
      <c r="AD3109" s="125"/>
      <c r="AE3109" s="125"/>
      <c r="AF3109" s="125"/>
      <c r="AG3109" s="125"/>
      <c r="AH3109" s="125"/>
      <c r="AI3109" s="125"/>
      <c r="AJ3109" s="125"/>
      <c r="AK3109" s="125"/>
      <c r="AL3109" s="125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5"/>
      <c r="AW3109" s="125"/>
      <c r="AX3109" s="125"/>
      <c r="AY3109" s="125"/>
      <c r="AZ3109" s="125"/>
      <c r="BA3109" s="125"/>
      <c r="BB3109" s="125"/>
      <c r="BC3109" s="125"/>
      <c r="BD3109" s="125"/>
      <c r="BE3109" s="125"/>
      <c r="BF3109" s="125"/>
      <c r="BG3109" s="125"/>
      <c r="BH3109" s="125"/>
      <c r="BI3109" s="125"/>
      <c r="BJ3109" s="125"/>
      <c r="BK3109" s="125"/>
      <c r="BL3109" s="125"/>
      <c r="BM3109" s="125"/>
      <c r="BN3109" s="125"/>
      <c r="BO3109" s="125"/>
      <c r="BP3109" s="125"/>
      <c r="BQ3109" s="125"/>
      <c r="BR3109" s="125"/>
      <c r="BS3109" s="125"/>
      <c r="BT3109" s="125"/>
      <c r="BU3109" s="125"/>
      <c r="BV3109" s="125"/>
      <c r="BW3109" s="125"/>
      <c r="BX3109" s="125"/>
      <c r="BY3109" s="125"/>
      <c r="BZ3109" s="125"/>
      <c r="CA3109" s="125"/>
      <c r="CB3109" s="125"/>
      <c r="CC3109" s="125"/>
      <c r="CD3109" s="125"/>
      <c r="CE3109" s="125"/>
      <c r="CF3109" s="125"/>
      <c r="CG3109" s="125"/>
      <c r="CH3109" s="125"/>
      <c r="CI3109" s="125"/>
      <c r="CJ3109" s="125"/>
      <c r="CK3109" s="125"/>
      <c r="CL3109" s="125"/>
      <c r="CM3109" s="125"/>
      <c r="CN3109" s="125"/>
      <c r="CO3109" s="125"/>
      <c r="CP3109" s="125"/>
      <c r="CQ3109" s="121"/>
    </row>
    <row r="3110" s="121" customFormat="1" hidden="1">
      <c r="A3110" s="122" t="s">
        <v>2312</v>
      </c>
      <c r="B3110" s="188" t="s">
        <v>2313</v>
      </c>
      <c r="C3110" s="179"/>
      <c r="D3110" s="179"/>
      <c r="E3110" s="115"/>
      <c r="F3110" s="116"/>
      <c r="G3110" s="113"/>
      <c r="H3110" s="125"/>
      <c r="I3110" s="125"/>
      <c r="J3110" s="125"/>
      <c r="K3110" s="125"/>
      <c r="L3110" s="125"/>
      <c r="M3110" s="125"/>
      <c r="N3110" s="125"/>
      <c r="O3110" s="125"/>
      <c r="P3110" s="125"/>
      <c r="Q3110" s="125"/>
      <c r="R3110" s="125"/>
      <c r="S3110" s="125"/>
      <c r="T3110" s="125"/>
      <c r="U3110" s="125"/>
      <c r="V3110" s="125"/>
      <c r="W3110" s="125"/>
      <c r="X3110" s="125"/>
      <c r="Y3110" s="125"/>
      <c r="Z3110" s="125"/>
      <c r="AA3110" s="125"/>
      <c r="AB3110" s="125"/>
      <c r="AC3110" s="125"/>
      <c r="AD3110" s="125"/>
      <c r="AE3110" s="125"/>
      <c r="AF3110" s="125"/>
      <c r="AG3110" s="125"/>
      <c r="AH3110" s="125"/>
      <c r="AI3110" s="125"/>
      <c r="AJ3110" s="125"/>
      <c r="AK3110" s="125"/>
      <c r="AL3110" s="125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5"/>
      <c r="AW3110" s="125"/>
      <c r="AX3110" s="125"/>
      <c r="AY3110" s="125"/>
      <c r="AZ3110" s="125"/>
      <c r="BA3110" s="125"/>
      <c r="BB3110" s="125"/>
      <c r="BC3110" s="125"/>
      <c r="BD3110" s="125"/>
      <c r="BE3110" s="125"/>
      <c r="BF3110" s="125"/>
      <c r="BG3110" s="125"/>
      <c r="BH3110" s="125"/>
      <c r="BI3110" s="125"/>
      <c r="BJ3110" s="125"/>
      <c r="BK3110" s="125"/>
      <c r="BL3110" s="125"/>
      <c r="BM3110" s="125"/>
      <c r="BN3110" s="125"/>
      <c r="BO3110" s="125"/>
      <c r="BP3110" s="125"/>
      <c r="BQ3110" s="125"/>
      <c r="BR3110" s="125"/>
      <c r="BS3110" s="125"/>
      <c r="BT3110" s="125"/>
      <c r="BU3110" s="125"/>
      <c r="BV3110" s="125"/>
      <c r="BW3110" s="125"/>
      <c r="BX3110" s="125"/>
      <c r="BY3110" s="125"/>
      <c r="BZ3110" s="125"/>
      <c r="CA3110" s="125"/>
      <c r="CB3110" s="125"/>
      <c r="CC3110" s="125"/>
      <c r="CD3110" s="125"/>
      <c r="CE3110" s="125"/>
      <c r="CF3110" s="125"/>
      <c r="CG3110" s="125"/>
      <c r="CH3110" s="125"/>
      <c r="CI3110" s="125"/>
      <c r="CJ3110" s="125"/>
      <c r="CK3110" s="125"/>
      <c r="CL3110" s="125"/>
      <c r="CM3110" s="125"/>
      <c r="CN3110" s="125"/>
      <c r="CO3110" s="125"/>
      <c r="CP3110" s="125"/>
      <c r="CQ3110" s="121"/>
    </row>
    <row r="3111" s="121" customFormat="1" hidden="1">
      <c r="A3111" s="122" t="s">
        <v>2314</v>
      </c>
      <c r="B3111" s="188" t="s">
        <v>2274</v>
      </c>
      <c r="C3111" s="179"/>
      <c r="D3111" s="179"/>
      <c r="E3111" s="115"/>
      <c r="F3111" s="116"/>
      <c r="G3111" s="113"/>
      <c r="H3111" s="125"/>
      <c r="I3111" s="125"/>
      <c r="J3111" s="125"/>
      <c r="K3111" s="125"/>
      <c r="L3111" s="125"/>
      <c r="M3111" s="125"/>
      <c r="N3111" s="125"/>
      <c r="O3111" s="125"/>
      <c r="P3111" s="125"/>
      <c r="Q3111" s="125"/>
      <c r="R3111" s="125"/>
      <c r="S3111" s="125"/>
      <c r="T3111" s="125"/>
      <c r="U3111" s="125"/>
      <c r="V3111" s="125"/>
      <c r="W3111" s="125"/>
      <c r="X3111" s="125"/>
      <c r="Y3111" s="125"/>
      <c r="Z3111" s="125"/>
      <c r="AA3111" s="125"/>
      <c r="AB3111" s="125"/>
      <c r="AC3111" s="125"/>
      <c r="AD3111" s="125"/>
      <c r="AE3111" s="125"/>
      <c r="AF3111" s="125"/>
      <c r="AG3111" s="125"/>
      <c r="AH3111" s="125"/>
      <c r="AI3111" s="125"/>
      <c r="AJ3111" s="125"/>
      <c r="AK3111" s="125"/>
      <c r="AL3111" s="125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5"/>
      <c r="AW3111" s="125"/>
      <c r="AX3111" s="125"/>
      <c r="AY3111" s="125"/>
      <c r="AZ3111" s="125"/>
      <c r="BA3111" s="125"/>
      <c r="BB3111" s="125"/>
      <c r="BC3111" s="125"/>
      <c r="BD3111" s="125"/>
      <c r="BE3111" s="125"/>
      <c r="BF3111" s="125"/>
      <c r="BG3111" s="125"/>
      <c r="BH3111" s="125"/>
      <c r="BI3111" s="125"/>
      <c r="BJ3111" s="125"/>
      <c r="BK3111" s="125"/>
      <c r="BL3111" s="125"/>
      <c r="BM3111" s="125"/>
      <c r="BN3111" s="125"/>
      <c r="BO3111" s="125"/>
      <c r="BP3111" s="125"/>
      <c r="BQ3111" s="125"/>
      <c r="BR3111" s="125"/>
      <c r="BS3111" s="125"/>
      <c r="BT3111" s="125"/>
      <c r="BU3111" s="125"/>
      <c r="BV3111" s="125"/>
      <c r="BW3111" s="125"/>
      <c r="BX3111" s="125"/>
      <c r="BY3111" s="125"/>
      <c r="BZ3111" s="125"/>
      <c r="CA3111" s="125"/>
      <c r="CB3111" s="125"/>
      <c r="CC3111" s="125"/>
      <c r="CD3111" s="125"/>
      <c r="CE3111" s="125"/>
      <c r="CF3111" s="125"/>
      <c r="CG3111" s="125"/>
      <c r="CH3111" s="125"/>
      <c r="CI3111" s="125"/>
      <c r="CJ3111" s="125"/>
      <c r="CK3111" s="125"/>
      <c r="CL3111" s="125"/>
      <c r="CM3111" s="125"/>
      <c r="CN3111" s="125"/>
      <c r="CO3111" s="125"/>
      <c r="CP3111" s="125"/>
      <c r="CQ3111" s="121"/>
    </row>
    <row r="3112" s="121" customFormat="1" hidden="1">
      <c r="A3112" s="122" t="s">
        <v>2315</v>
      </c>
      <c r="B3112" s="188" t="s">
        <v>2276</v>
      </c>
      <c r="C3112" s="179"/>
      <c r="D3112" s="179"/>
      <c r="E3112" s="115"/>
      <c r="F3112" s="116"/>
      <c r="G3112" s="113"/>
      <c r="H3112" s="125"/>
      <c r="I3112" s="125"/>
      <c r="J3112" s="125"/>
      <c r="K3112" s="125"/>
      <c r="L3112" s="125"/>
      <c r="M3112" s="125"/>
      <c r="N3112" s="125"/>
      <c r="O3112" s="125"/>
      <c r="P3112" s="125"/>
      <c r="Q3112" s="125"/>
      <c r="R3112" s="125"/>
      <c r="S3112" s="125"/>
      <c r="T3112" s="125"/>
      <c r="U3112" s="125"/>
      <c r="V3112" s="125"/>
      <c r="W3112" s="125"/>
      <c r="X3112" s="125"/>
      <c r="Y3112" s="125"/>
      <c r="Z3112" s="125"/>
      <c r="AA3112" s="125"/>
      <c r="AB3112" s="125"/>
      <c r="AC3112" s="125"/>
      <c r="AD3112" s="125"/>
      <c r="AE3112" s="125"/>
      <c r="AF3112" s="125"/>
      <c r="AG3112" s="125"/>
      <c r="AH3112" s="125"/>
      <c r="AI3112" s="125"/>
      <c r="AJ3112" s="125"/>
      <c r="AK3112" s="125"/>
      <c r="AL3112" s="125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5"/>
      <c r="AW3112" s="125"/>
      <c r="AX3112" s="125"/>
      <c r="AY3112" s="125"/>
      <c r="AZ3112" s="125"/>
      <c r="BA3112" s="125"/>
      <c r="BB3112" s="125"/>
      <c r="BC3112" s="125"/>
      <c r="BD3112" s="125"/>
      <c r="BE3112" s="125"/>
      <c r="BF3112" s="125"/>
      <c r="BG3112" s="125"/>
      <c r="BH3112" s="125"/>
      <c r="BI3112" s="125"/>
      <c r="BJ3112" s="125"/>
      <c r="BK3112" s="125"/>
      <c r="BL3112" s="125"/>
      <c r="BM3112" s="125"/>
      <c r="BN3112" s="125"/>
      <c r="BO3112" s="125"/>
      <c r="BP3112" s="125"/>
      <c r="BQ3112" s="125"/>
      <c r="BR3112" s="125"/>
      <c r="BS3112" s="125"/>
      <c r="BT3112" s="125"/>
      <c r="BU3112" s="125"/>
      <c r="BV3112" s="125"/>
      <c r="BW3112" s="125"/>
      <c r="BX3112" s="125"/>
      <c r="BY3112" s="125"/>
      <c r="BZ3112" s="125"/>
      <c r="CA3112" s="125"/>
      <c r="CB3112" s="125"/>
      <c r="CC3112" s="125"/>
      <c r="CD3112" s="125"/>
      <c r="CE3112" s="125"/>
      <c r="CF3112" s="125"/>
      <c r="CG3112" s="125"/>
      <c r="CH3112" s="125"/>
      <c r="CI3112" s="125"/>
      <c r="CJ3112" s="125"/>
      <c r="CK3112" s="125"/>
      <c r="CL3112" s="125"/>
      <c r="CM3112" s="125"/>
      <c r="CN3112" s="125"/>
      <c r="CO3112" s="125"/>
      <c r="CP3112" s="125"/>
      <c r="CQ3112" s="121"/>
    </row>
    <row r="3113" s="121" customFormat="1" hidden="1">
      <c r="A3113" s="122" t="s">
        <v>2316</v>
      </c>
      <c r="B3113" s="188" t="s">
        <v>2278</v>
      </c>
      <c r="C3113" s="179"/>
      <c r="D3113" s="179"/>
      <c r="E3113" s="115"/>
      <c r="F3113" s="116"/>
      <c r="G3113" s="113"/>
      <c r="H3113" s="125"/>
      <c r="I3113" s="125"/>
      <c r="J3113" s="125"/>
      <c r="K3113" s="125"/>
      <c r="L3113" s="125"/>
      <c r="M3113" s="125"/>
      <c r="N3113" s="125"/>
      <c r="O3113" s="125"/>
      <c r="P3113" s="125"/>
      <c r="Q3113" s="125"/>
      <c r="R3113" s="125"/>
      <c r="S3113" s="125"/>
      <c r="T3113" s="125"/>
      <c r="U3113" s="125"/>
      <c r="V3113" s="125"/>
      <c r="W3113" s="125"/>
      <c r="X3113" s="125"/>
      <c r="Y3113" s="125"/>
      <c r="Z3113" s="125"/>
      <c r="AA3113" s="125"/>
      <c r="AB3113" s="125"/>
      <c r="AC3113" s="125"/>
      <c r="AD3113" s="125"/>
      <c r="AE3113" s="125"/>
      <c r="AF3113" s="125"/>
      <c r="AG3113" s="125"/>
      <c r="AH3113" s="125"/>
      <c r="AI3113" s="125"/>
      <c r="AJ3113" s="125"/>
      <c r="AK3113" s="125"/>
      <c r="AL3113" s="125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5"/>
      <c r="AW3113" s="125"/>
      <c r="AX3113" s="125"/>
      <c r="AY3113" s="125"/>
      <c r="AZ3113" s="125"/>
      <c r="BA3113" s="125"/>
      <c r="BB3113" s="125"/>
      <c r="BC3113" s="125"/>
      <c r="BD3113" s="125"/>
      <c r="BE3113" s="125"/>
      <c r="BF3113" s="125"/>
      <c r="BG3113" s="125"/>
      <c r="BH3113" s="125"/>
      <c r="BI3113" s="125"/>
      <c r="BJ3113" s="125"/>
      <c r="BK3113" s="125"/>
      <c r="BL3113" s="125"/>
      <c r="BM3113" s="125"/>
      <c r="BN3113" s="125"/>
      <c r="BO3113" s="125"/>
      <c r="BP3113" s="125"/>
      <c r="BQ3113" s="125"/>
      <c r="BR3113" s="125"/>
      <c r="BS3113" s="125"/>
      <c r="BT3113" s="125"/>
      <c r="BU3113" s="125"/>
      <c r="BV3113" s="125"/>
      <c r="BW3113" s="125"/>
      <c r="BX3113" s="125"/>
      <c r="BY3113" s="125"/>
      <c r="BZ3113" s="125"/>
      <c r="CA3113" s="125"/>
      <c r="CB3113" s="125"/>
      <c r="CC3113" s="125"/>
      <c r="CD3113" s="125"/>
      <c r="CE3113" s="125"/>
      <c r="CF3113" s="125"/>
      <c r="CG3113" s="125"/>
      <c r="CH3113" s="125"/>
      <c r="CI3113" s="125"/>
      <c r="CJ3113" s="125"/>
      <c r="CK3113" s="125"/>
      <c r="CL3113" s="125"/>
      <c r="CM3113" s="125"/>
      <c r="CN3113" s="125"/>
      <c r="CO3113" s="125"/>
      <c r="CP3113" s="125"/>
      <c r="CQ3113" s="121"/>
    </row>
    <row r="3114" s="121" customFormat="1" hidden="1">
      <c r="A3114" s="122" t="s">
        <v>2317</v>
      </c>
      <c r="B3114" s="188" t="s">
        <v>2280</v>
      </c>
      <c r="C3114" s="179"/>
      <c r="D3114" s="179"/>
      <c r="E3114" s="115"/>
      <c r="F3114" s="116"/>
      <c r="G3114" s="113"/>
      <c r="H3114" s="125"/>
      <c r="I3114" s="125"/>
      <c r="J3114" s="125"/>
      <c r="K3114" s="125"/>
      <c r="L3114" s="125"/>
      <c r="M3114" s="125"/>
      <c r="N3114" s="125"/>
      <c r="O3114" s="125"/>
      <c r="P3114" s="125"/>
      <c r="Q3114" s="125"/>
      <c r="R3114" s="125"/>
      <c r="S3114" s="125"/>
      <c r="T3114" s="125"/>
      <c r="U3114" s="125"/>
      <c r="V3114" s="125"/>
      <c r="W3114" s="125"/>
      <c r="X3114" s="125"/>
      <c r="Y3114" s="125"/>
      <c r="Z3114" s="125"/>
      <c r="AA3114" s="125"/>
      <c r="AB3114" s="125"/>
      <c r="AC3114" s="125"/>
      <c r="AD3114" s="125"/>
      <c r="AE3114" s="125"/>
      <c r="AF3114" s="125"/>
      <c r="AG3114" s="125"/>
      <c r="AH3114" s="125"/>
      <c r="AI3114" s="125"/>
      <c r="AJ3114" s="125"/>
      <c r="AK3114" s="125"/>
      <c r="AL3114" s="125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5"/>
      <c r="AW3114" s="125"/>
      <c r="AX3114" s="125"/>
      <c r="AY3114" s="125"/>
      <c r="AZ3114" s="125"/>
      <c r="BA3114" s="125"/>
      <c r="BB3114" s="125"/>
      <c r="BC3114" s="125"/>
      <c r="BD3114" s="125"/>
      <c r="BE3114" s="125"/>
      <c r="BF3114" s="125"/>
      <c r="BG3114" s="125"/>
      <c r="BH3114" s="125"/>
      <c r="BI3114" s="125"/>
      <c r="BJ3114" s="125"/>
      <c r="BK3114" s="125"/>
      <c r="BL3114" s="125"/>
      <c r="BM3114" s="125"/>
      <c r="BN3114" s="125"/>
      <c r="BO3114" s="125"/>
      <c r="BP3114" s="125"/>
      <c r="BQ3114" s="125"/>
      <c r="BR3114" s="125"/>
      <c r="BS3114" s="125"/>
      <c r="BT3114" s="125"/>
      <c r="BU3114" s="125"/>
      <c r="BV3114" s="125"/>
      <c r="BW3114" s="125"/>
      <c r="BX3114" s="125"/>
      <c r="BY3114" s="125"/>
      <c r="BZ3114" s="125"/>
      <c r="CA3114" s="125"/>
      <c r="CB3114" s="125"/>
      <c r="CC3114" s="125"/>
      <c r="CD3114" s="125"/>
      <c r="CE3114" s="125"/>
      <c r="CF3114" s="125"/>
      <c r="CG3114" s="125"/>
      <c r="CH3114" s="125"/>
      <c r="CI3114" s="125"/>
      <c r="CJ3114" s="125"/>
      <c r="CK3114" s="125"/>
      <c r="CL3114" s="125"/>
      <c r="CM3114" s="125"/>
      <c r="CN3114" s="125"/>
      <c r="CO3114" s="125"/>
      <c r="CP3114" s="125"/>
      <c r="CQ3114" s="121"/>
    </row>
    <row r="3115" s="121" customFormat="1" hidden="1">
      <c r="A3115" s="122" t="s">
        <v>2318</v>
      </c>
      <c r="B3115" s="188" t="s">
        <v>2319</v>
      </c>
      <c r="C3115" s="179"/>
      <c r="D3115" s="179"/>
      <c r="E3115" s="115"/>
      <c r="F3115" s="116"/>
      <c r="G3115" s="113"/>
      <c r="H3115" s="125"/>
      <c r="I3115" s="125"/>
      <c r="J3115" s="125"/>
      <c r="K3115" s="125"/>
      <c r="L3115" s="125"/>
      <c r="M3115" s="125"/>
      <c r="N3115" s="125"/>
      <c r="O3115" s="125"/>
      <c r="P3115" s="125"/>
      <c r="Q3115" s="125"/>
      <c r="R3115" s="125"/>
      <c r="S3115" s="125"/>
      <c r="T3115" s="125"/>
      <c r="U3115" s="125"/>
      <c r="V3115" s="125"/>
      <c r="W3115" s="125"/>
      <c r="X3115" s="125"/>
      <c r="Y3115" s="125"/>
      <c r="Z3115" s="125"/>
      <c r="AA3115" s="125"/>
      <c r="AB3115" s="125"/>
      <c r="AC3115" s="125"/>
      <c r="AD3115" s="125"/>
      <c r="AE3115" s="125"/>
      <c r="AF3115" s="125"/>
      <c r="AG3115" s="125"/>
      <c r="AH3115" s="125"/>
      <c r="AI3115" s="125"/>
      <c r="AJ3115" s="125"/>
      <c r="AK3115" s="125"/>
      <c r="AL3115" s="125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5"/>
      <c r="AW3115" s="125"/>
      <c r="AX3115" s="125"/>
      <c r="AY3115" s="125"/>
      <c r="AZ3115" s="125"/>
      <c r="BA3115" s="125"/>
      <c r="BB3115" s="125"/>
      <c r="BC3115" s="125"/>
      <c r="BD3115" s="125"/>
      <c r="BE3115" s="125"/>
      <c r="BF3115" s="125"/>
      <c r="BG3115" s="125"/>
      <c r="BH3115" s="125"/>
      <c r="BI3115" s="125"/>
      <c r="BJ3115" s="125"/>
      <c r="BK3115" s="125"/>
      <c r="BL3115" s="125"/>
      <c r="BM3115" s="125"/>
      <c r="BN3115" s="125"/>
      <c r="BO3115" s="125"/>
      <c r="BP3115" s="125"/>
      <c r="BQ3115" s="125"/>
      <c r="BR3115" s="125"/>
      <c r="BS3115" s="125"/>
      <c r="BT3115" s="125"/>
      <c r="BU3115" s="125"/>
      <c r="BV3115" s="125"/>
      <c r="BW3115" s="125"/>
      <c r="BX3115" s="125"/>
      <c r="BY3115" s="125"/>
      <c r="BZ3115" s="125"/>
      <c r="CA3115" s="125"/>
      <c r="CB3115" s="125"/>
      <c r="CC3115" s="125"/>
      <c r="CD3115" s="125"/>
      <c r="CE3115" s="125"/>
      <c r="CF3115" s="125"/>
      <c r="CG3115" s="125"/>
      <c r="CH3115" s="125"/>
      <c r="CI3115" s="125"/>
      <c r="CJ3115" s="125"/>
      <c r="CK3115" s="125"/>
      <c r="CL3115" s="125"/>
      <c r="CM3115" s="125"/>
      <c r="CN3115" s="125"/>
      <c r="CO3115" s="125"/>
      <c r="CP3115" s="125"/>
      <c r="CQ3115" s="121"/>
    </row>
    <row r="3116" s="121" customFormat="1" hidden="1">
      <c r="A3116" s="122" t="s">
        <v>2320</v>
      </c>
      <c r="B3116" s="188" t="s">
        <v>2274</v>
      </c>
      <c r="C3116" s="179"/>
      <c r="D3116" s="179"/>
      <c r="E3116" s="115"/>
      <c r="F3116" s="116"/>
      <c r="G3116" s="113"/>
      <c r="H3116" s="125"/>
      <c r="I3116" s="125"/>
      <c r="J3116" s="125"/>
      <c r="K3116" s="125"/>
      <c r="L3116" s="125"/>
      <c r="M3116" s="125"/>
      <c r="N3116" s="125"/>
      <c r="O3116" s="125"/>
      <c r="P3116" s="125"/>
      <c r="Q3116" s="125"/>
      <c r="R3116" s="125"/>
      <c r="S3116" s="125"/>
      <c r="T3116" s="125"/>
      <c r="U3116" s="125"/>
      <c r="V3116" s="125"/>
      <c r="W3116" s="125"/>
      <c r="X3116" s="125"/>
      <c r="Y3116" s="125"/>
      <c r="Z3116" s="125"/>
      <c r="AA3116" s="125"/>
      <c r="AB3116" s="125"/>
      <c r="AC3116" s="125"/>
      <c r="AD3116" s="125"/>
      <c r="AE3116" s="125"/>
      <c r="AF3116" s="125"/>
      <c r="AG3116" s="125"/>
      <c r="AH3116" s="125"/>
      <c r="AI3116" s="125"/>
      <c r="AJ3116" s="125"/>
      <c r="AK3116" s="125"/>
      <c r="AL3116" s="125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5"/>
      <c r="AW3116" s="125"/>
      <c r="AX3116" s="125"/>
      <c r="AY3116" s="125"/>
      <c r="AZ3116" s="125"/>
      <c r="BA3116" s="125"/>
      <c r="BB3116" s="125"/>
      <c r="BC3116" s="125"/>
      <c r="BD3116" s="125"/>
      <c r="BE3116" s="125"/>
      <c r="BF3116" s="125"/>
      <c r="BG3116" s="125"/>
      <c r="BH3116" s="125"/>
      <c r="BI3116" s="125"/>
      <c r="BJ3116" s="125"/>
      <c r="BK3116" s="125"/>
      <c r="BL3116" s="125"/>
      <c r="BM3116" s="125"/>
      <c r="BN3116" s="125"/>
      <c r="BO3116" s="125"/>
      <c r="BP3116" s="125"/>
      <c r="BQ3116" s="125"/>
      <c r="BR3116" s="125"/>
      <c r="BS3116" s="125"/>
      <c r="BT3116" s="125"/>
      <c r="BU3116" s="125"/>
      <c r="BV3116" s="125"/>
      <c r="BW3116" s="125"/>
      <c r="BX3116" s="125"/>
      <c r="BY3116" s="125"/>
      <c r="BZ3116" s="125"/>
      <c r="CA3116" s="125"/>
      <c r="CB3116" s="125"/>
      <c r="CC3116" s="125"/>
      <c r="CD3116" s="125"/>
      <c r="CE3116" s="125"/>
      <c r="CF3116" s="125"/>
      <c r="CG3116" s="125"/>
      <c r="CH3116" s="125"/>
      <c r="CI3116" s="125"/>
      <c r="CJ3116" s="125"/>
      <c r="CK3116" s="125"/>
      <c r="CL3116" s="125"/>
      <c r="CM3116" s="125"/>
      <c r="CN3116" s="125"/>
      <c r="CO3116" s="125"/>
      <c r="CP3116" s="125"/>
      <c r="CQ3116" s="121"/>
    </row>
    <row r="3117" s="121" customFormat="1" hidden="1">
      <c r="A3117" s="122" t="s">
        <v>2321</v>
      </c>
      <c r="B3117" s="188" t="s">
        <v>2276</v>
      </c>
      <c r="C3117" s="179"/>
      <c r="D3117" s="179"/>
      <c r="E3117" s="115"/>
      <c r="F3117" s="116"/>
      <c r="G3117" s="113"/>
      <c r="H3117" s="125"/>
      <c r="I3117" s="125"/>
      <c r="J3117" s="125"/>
      <c r="K3117" s="125"/>
      <c r="L3117" s="125"/>
      <c r="M3117" s="125"/>
      <c r="N3117" s="125"/>
      <c r="O3117" s="125"/>
      <c r="P3117" s="125"/>
      <c r="Q3117" s="125"/>
      <c r="R3117" s="125"/>
      <c r="S3117" s="125"/>
      <c r="T3117" s="125"/>
      <c r="U3117" s="125"/>
      <c r="V3117" s="125"/>
      <c r="W3117" s="125"/>
      <c r="X3117" s="125"/>
      <c r="Y3117" s="125"/>
      <c r="Z3117" s="125"/>
      <c r="AA3117" s="125"/>
      <c r="AB3117" s="125"/>
      <c r="AC3117" s="125"/>
      <c r="AD3117" s="125"/>
      <c r="AE3117" s="125"/>
      <c r="AF3117" s="125"/>
      <c r="AG3117" s="125"/>
      <c r="AH3117" s="125"/>
      <c r="AI3117" s="125"/>
      <c r="AJ3117" s="125"/>
      <c r="AK3117" s="125"/>
      <c r="AL3117" s="125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5"/>
      <c r="AW3117" s="125"/>
      <c r="AX3117" s="125"/>
      <c r="AY3117" s="125"/>
      <c r="AZ3117" s="125"/>
      <c r="BA3117" s="125"/>
      <c r="BB3117" s="125"/>
      <c r="BC3117" s="125"/>
      <c r="BD3117" s="125"/>
      <c r="BE3117" s="125"/>
      <c r="BF3117" s="125"/>
      <c r="BG3117" s="125"/>
      <c r="BH3117" s="125"/>
      <c r="BI3117" s="125"/>
      <c r="BJ3117" s="125"/>
      <c r="BK3117" s="125"/>
      <c r="BL3117" s="125"/>
      <c r="BM3117" s="125"/>
      <c r="BN3117" s="125"/>
      <c r="BO3117" s="125"/>
      <c r="BP3117" s="125"/>
      <c r="BQ3117" s="125"/>
      <c r="BR3117" s="125"/>
      <c r="BS3117" s="125"/>
      <c r="BT3117" s="125"/>
      <c r="BU3117" s="125"/>
      <c r="BV3117" s="125"/>
      <c r="BW3117" s="125"/>
      <c r="BX3117" s="125"/>
      <c r="BY3117" s="125"/>
      <c r="BZ3117" s="125"/>
      <c r="CA3117" s="125"/>
      <c r="CB3117" s="125"/>
      <c r="CC3117" s="125"/>
      <c r="CD3117" s="125"/>
      <c r="CE3117" s="125"/>
      <c r="CF3117" s="125"/>
      <c r="CG3117" s="125"/>
      <c r="CH3117" s="125"/>
      <c r="CI3117" s="125"/>
      <c r="CJ3117" s="125"/>
      <c r="CK3117" s="125"/>
      <c r="CL3117" s="125"/>
      <c r="CM3117" s="125"/>
      <c r="CN3117" s="125"/>
      <c r="CO3117" s="125"/>
      <c r="CP3117" s="125"/>
      <c r="CQ3117" s="121"/>
    </row>
    <row r="3118" s="121" customFormat="1" hidden="1">
      <c r="A3118" s="122" t="s">
        <v>2322</v>
      </c>
      <c r="B3118" s="188" t="s">
        <v>2278</v>
      </c>
      <c r="C3118" s="179"/>
      <c r="D3118" s="179"/>
      <c r="E3118" s="115"/>
      <c r="F3118" s="116"/>
      <c r="G3118" s="113"/>
      <c r="H3118" s="125"/>
      <c r="I3118" s="125"/>
      <c r="J3118" s="125"/>
      <c r="K3118" s="125"/>
      <c r="L3118" s="125"/>
      <c r="M3118" s="125"/>
      <c r="N3118" s="125"/>
      <c r="O3118" s="125"/>
      <c r="P3118" s="125"/>
      <c r="Q3118" s="125"/>
      <c r="R3118" s="125"/>
      <c r="S3118" s="125"/>
      <c r="T3118" s="125"/>
      <c r="U3118" s="125"/>
      <c r="V3118" s="125"/>
      <c r="W3118" s="125"/>
      <c r="X3118" s="125"/>
      <c r="Y3118" s="125"/>
      <c r="Z3118" s="125"/>
      <c r="AA3118" s="125"/>
      <c r="AB3118" s="125"/>
      <c r="AC3118" s="125"/>
      <c r="AD3118" s="125"/>
      <c r="AE3118" s="125"/>
      <c r="AF3118" s="125"/>
      <c r="AG3118" s="125"/>
      <c r="AH3118" s="125"/>
      <c r="AI3118" s="125"/>
      <c r="AJ3118" s="125"/>
      <c r="AK3118" s="125"/>
      <c r="AL3118" s="125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5"/>
      <c r="AW3118" s="125"/>
      <c r="AX3118" s="125"/>
      <c r="AY3118" s="125"/>
      <c r="AZ3118" s="125"/>
      <c r="BA3118" s="125"/>
      <c r="BB3118" s="125"/>
      <c r="BC3118" s="125"/>
      <c r="BD3118" s="125"/>
      <c r="BE3118" s="125"/>
      <c r="BF3118" s="125"/>
      <c r="BG3118" s="125"/>
      <c r="BH3118" s="125"/>
      <c r="BI3118" s="125"/>
      <c r="BJ3118" s="125"/>
      <c r="BK3118" s="125"/>
      <c r="BL3118" s="125"/>
      <c r="BM3118" s="125"/>
      <c r="BN3118" s="125"/>
      <c r="BO3118" s="125"/>
      <c r="BP3118" s="125"/>
      <c r="BQ3118" s="125"/>
      <c r="BR3118" s="125"/>
      <c r="BS3118" s="125"/>
      <c r="BT3118" s="125"/>
      <c r="BU3118" s="125"/>
      <c r="BV3118" s="125"/>
      <c r="BW3118" s="125"/>
      <c r="BX3118" s="125"/>
      <c r="BY3118" s="125"/>
      <c r="BZ3118" s="125"/>
      <c r="CA3118" s="125"/>
      <c r="CB3118" s="125"/>
      <c r="CC3118" s="125"/>
      <c r="CD3118" s="125"/>
      <c r="CE3118" s="125"/>
      <c r="CF3118" s="125"/>
      <c r="CG3118" s="125"/>
      <c r="CH3118" s="125"/>
      <c r="CI3118" s="125"/>
      <c r="CJ3118" s="125"/>
      <c r="CK3118" s="125"/>
      <c r="CL3118" s="125"/>
      <c r="CM3118" s="125"/>
      <c r="CN3118" s="125"/>
      <c r="CO3118" s="125"/>
      <c r="CP3118" s="125"/>
      <c r="CQ3118" s="121"/>
    </row>
    <row r="3119" s="121" customFormat="1" hidden="1">
      <c r="A3119" s="122" t="s">
        <v>2323</v>
      </c>
      <c r="B3119" s="188" t="s">
        <v>2280</v>
      </c>
      <c r="C3119" s="179"/>
      <c r="D3119" s="179"/>
      <c r="E3119" s="115"/>
      <c r="F3119" s="116"/>
      <c r="G3119" s="113"/>
      <c r="H3119" s="125"/>
      <c r="I3119" s="125"/>
      <c r="J3119" s="125"/>
      <c r="K3119" s="125"/>
      <c r="L3119" s="125"/>
      <c r="M3119" s="125"/>
      <c r="N3119" s="125"/>
      <c r="O3119" s="125"/>
      <c r="P3119" s="125"/>
      <c r="Q3119" s="125"/>
      <c r="R3119" s="125"/>
      <c r="S3119" s="125"/>
      <c r="T3119" s="125"/>
      <c r="U3119" s="125"/>
      <c r="V3119" s="125"/>
      <c r="W3119" s="125"/>
      <c r="X3119" s="125"/>
      <c r="Y3119" s="125"/>
      <c r="Z3119" s="125"/>
      <c r="AA3119" s="125"/>
      <c r="AB3119" s="125"/>
      <c r="AC3119" s="125"/>
      <c r="AD3119" s="125"/>
      <c r="AE3119" s="125"/>
      <c r="AF3119" s="125"/>
      <c r="AG3119" s="125"/>
      <c r="AH3119" s="125"/>
      <c r="AI3119" s="125"/>
      <c r="AJ3119" s="125"/>
      <c r="AK3119" s="125"/>
      <c r="AL3119" s="125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5"/>
      <c r="AW3119" s="125"/>
      <c r="AX3119" s="125"/>
      <c r="AY3119" s="125"/>
      <c r="AZ3119" s="125"/>
      <c r="BA3119" s="125"/>
      <c r="BB3119" s="125"/>
      <c r="BC3119" s="125"/>
      <c r="BD3119" s="125"/>
      <c r="BE3119" s="125"/>
      <c r="BF3119" s="125"/>
      <c r="BG3119" s="125"/>
      <c r="BH3119" s="125"/>
      <c r="BI3119" s="125"/>
      <c r="BJ3119" s="125"/>
      <c r="BK3119" s="125"/>
      <c r="BL3119" s="125"/>
      <c r="BM3119" s="125"/>
      <c r="BN3119" s="125"/>
      <c r="BO3119" s="125"/>
      <c r="BP3119" s="125"/>
      <c r="BQ3119" s="125"/>
      <c r="BR3119" s="125"/>
      <c r="BS3119" s="125"/>
      <c r="BT3119" s="125"/>
      <c r="BU3119" s="125"/>
      <c r="BV3119" s="125"/>
      <c r="BW3119" s="125"/>
      <c r="BX3119" s="125"/>
      <c r="BY3119" s="125"/>
      <c r="BZ3119" s="125"/>
      <c r="CA3119" s="125"/>
      <c r="CB3119" s="125"/>
      <c r="CC3119" s="125"/>
      <c r="CD3119" s="125"/>
      <c r="CE3119" s="125"/>
      <c r="CF3119" s="125"/>
      <c r="CG3119" s="125"/>
      <c r="CH3119" s="125"/>
      <c r="CI3119" s="125"/>
      <c r="CJ3119" s="125"/>
      <c r="CK3119" s="125"/>
      <c r="CL3119" s="125"/>
      <c r="CM3119" s="125"/>
      <c r="CN3119" s="125"/>
      <c r="CO3119" s="125"/>
      <c r="CP3119" s="125"/>
      <c r="CQ3119" s="121"/>
    </row>
    <row r="3120" s="121" customFormat="1" hidden="1">
      <c r="A3120" s="122" t="s">
        <v>2324</v>
      </c>
      <c r="B3120" s="188" t="s">
        <v>2325</v>
      </c>
      <c r="C3120" s="179"/>
      <c r="D3120" s="179"/>
      <c r="E3120" s="115"/>
      <c r="F3120" s="116"/>
      <c r="G3120" s="113"/>
      <c r="H3120" s="125"/>
      <c r="I3120" s="125"/>
      <c r="J3120" s="125"/>
      <c r="K3120" s="125"/>
      <c r="L3120" s="125"/>
      <c r="M3120" s="125"/>
      <c r="N3120" s="125"/>
      <c r="O3120" s="125"/>
      <c r="P3120" s="125"/>
      <c r="Q3120" s="125"/>
      <c r="R3120" s="125"/>
      <c r="S3120" s="125"/>
      <c r="T3120" s="125"/>
      <c r="U3120" s="125"/>
      <c r="V3120" s="125"/>
      <c r="W3120" s="125"/>
      <c r="X3120" s="125"/>
      <c r="Y3120" s="125"/>
      <c r="Z3120" s="125"/>
      <c r="AA3120" s="125"/>
      <c r="AB3120" s="125"/>
      <c r="AC3120" s="125"/>
      <c r="AD3120" s="125"/>
      <c r="AE3120" s="125"/>
      <c r="AF3120" s="125"/>
      <c r="AG3120" s="125"/>
      <c r="AH3120" s="125"/>
      <c r="AI3120" s="125"/>
      <c r="AJ3120" s="125"/>
      <c r="AK3120" s="125"/>
      <c r="AL3120" s="125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5"/>
      <c r="AW3120" s="125"/>
      <c r="AX3120" s="125"/>
      <c r="AY3120" s="125"/>
      <c r="AZ3120" s="125"/>
      <c r="BA3120" s="125"/>
      <c r="BB3120" s="125"/>
      <c r="BC3120" s="125"/>
      <c r="BD3120" s="125"/>
      <c r="BE3120" s="125"/>
      <c r="BF3120" s="125"/>
      <c r="BG3120" s="125"/>
      <c r="BH3120" s="125"/>
      <c r="BI3120" s="125"/>
      <c r="BJ3120" s="125"/>
      <c r="BK3120" s="125"/>
      <c r="BL3120" s="125"/>
      <c r="BM3120" s="125"/>
      <c r="BN3120" s="125"/>
      <c r="BO3120" s="125"/>
      <c r="BP3120" s="125"/>
      <c r="BQ3120" s="125"/>
      <c r="BR3120" s="125"/>
      <c r="BS3120" s="125"/>
      <c r="BT3120" s="125"/>
      <c r="BU3120" s="125"/>
      <c r="BV3120" s="125"/>
      <c r="BW3120" s="125"/>
      <c r="BX3120" s="125"/>
      <c r="BY3120" s="125"/>
      <c r="BZ3120" s="125"/>
      <c r="CA3120" s="125"/>
      <c r="CB3120" s="125"/>
      <c r="CC3120" s="125"/>
      <c r="CD3120" s="125"/>
      <c r="CE3120" s="125"/>
      <c r="CF3120" s="125"/>
      <c r="CG3120" s="125"/>
      <c r="CH3120" s="125"/>
      <c r="CI3120" s="125"/>
      <c r="CJ3120" s="125"/>
      <c r="CK3120" s="125"/>
      <c r="CL3120" s="125"/>
      <c r="CM3120" s="125"/>
      <c r="CN3120" s="125"/>
      <c r="CO3120" s="125"/>
      <c r="CP3120" s="125"/>
      <c r="CQ3120" s="121"/>
    </row>
    <row r="3121" s="121" customFormat="1" hidden="1">
      <c r="A3121" s="122" t="s">
        <v>2326</v>
      </c>
      <c r="B3121" s="188" t="s">
        <v>2274</v>
      </c>
      <c r="C3121" s="179"/>
      <c r="D3121" s="179"/>
      <c r="E3121" s="115"/>
      <c r="F3121" s="116"/>
      <c r="G3121" s="113"/>
      <c r="H3121" s="125"/>
      <c r="I3121" s="125"/>
      <c r="J3121" s="125"/>
      <c r="K3121" s="125"/>
      <c r="L3121" s="125"/>
      <c r="M3121" s="125"/>
      <c r="N3121" s="125"/>
      <c r="O3121" s="125"/>
      <c r="P3121" s="125"/>
      <c r="Q3121" s="125"/>
      <c r="R3121" s="125"/>
      <c r="S3121" s="125"/>
      <c r="T3121" s="125"/>
      <c r="U3121" s="125"/>
      <c r="V3121" s="125"/>
      <c r="W3121" s="125"/>
      <c r="X3121" s="125"/>
      <c r="Y3121" s="125"/>
      <c r="Z3121" s="125"/>
      <c r="AA3121" s="125"/>
      <c r="AB3121" s="125"/>
      <c r="AC3121" s="125"/>
      <c r="AD3121" s="125"/>
      <c r="AE3121" s="125"/>
      <c r="AF3121" s="125"/>
      <c r="AG3121" s="125"/>
      <c r="AH3121" s="125"/>
      <c r="AI3121" s="125"/>
      <c r="AJ3121" s="125"/>
      <c r="AK3121" s="125"/>
      <c r="AL3121" s="125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5"/>
      <c r="AW3121" s="125"/>
      <c r="AX3121" s="125"/>
      <c r="AY3121" s="125"/>
      <c r="AZ3121" s="125"/>
      <c r="BA3121" s="125"/>
      <c r="BB3121" s="125"/>
      <c r="BC3121" s="125"/>
      <c r="BD3121" s="125"/>
      <c r="BE3121" s="125"/>
      <c r="BF3121" s="125"/>
      <c r="BG3121" s="125"/>
      <c r="BH3121" s="125"/>
      <c r="BI3121" s="125"/>
      <c r="BJ3121" s="125"/>
      <c r="BK3121" s="125"/>
      <c r="BL3121" s="125"/>
      <c r="BM3121" s="125"/>
      <c r="BN3121" s="125"/>
      <c r="BO3121" s="125"/>
      <c r="BP3121" s="125"/>
      <c r="BQ3121" s="125"/>
      <c r="BR3121" s="125"/>
      <c r="BS3121" s="125"/>
      <c r="BT3121" s="125"/>
      <c r="BU3121" s="125"/>
      <c r="BV3121" s="125"/>
      <c r="BW3121" s="125"/>
      <c r="BX3121" s="125"/>
      <c r="BY3121" s="125"/>
      <c r="BZ3121" s="125"/>
      <c r="CA3121" s="125"/>
      <c r="CB3121" s="125"/>
      <c r="CC3121" s="125"/>
      <c r="CD3121" s="125"/>
      <c r="CE3121" s="125"/>
      <c r="CF3121" s="125"/>
      <c r="CG3121" s="125"/>
      <c r="CH3121" s="125"/>
      <c r="CI3121" s="125"/>
      <c r="CJ3121" s="125"/>
      <c r="CK3121" s="125"/>
      <c r="CL3121" s="125"/>
      <c r="CM3121" s="125"/>
      <c r="CN3121" s="125"/>
      <c r="CO3121" s="125"/>
      <c r="CP3121" s="125"/>
      <c r="CQ3121" s="121"/>
    </row>
    <row r="3122" s="121" customFormat="1" hidden="1">
      <c r="A3122" s="122" t="s">
        <v>2327</v>
      </c>
      <c r="B3122" s="188" t="s">
        <v>2276</v>
      </c>
      <c r="C3122" s="179"/>
      <c r="D3122" s="179"/>
      <c r="E3122" s="115"/>
      <c r="F3122" s="116"/>
      <c r="G3122" s="113"/>
      <c r="H3122" s="125"/>
      <c r="I3122" s="125"/>
      <c r="J3122" s="125"/>
      <c r="K3122" s="125"/>
      <c r="L3122" s="125"/>
      <c r="M3122" s="125"/>
      <c r="N3122" s="125"/>
      <c r="O3122" s="125"/>
      <c r="P3122" s="125"/>
      <c r="Q3122" s="125"/>
      <c r="R3122" s="125"/>
      <c r="S3122" s="125"/>
      <c r="T3122" s="125"/>
      <c r="U3122" s="125"/>
      <c r="V3122" s="125"/>
      <c r="W3122" s="125"/>
      <c r="X3122" s="125"/>
      <c r="Y3122" s="125"/>
      <c r="Z3122" s="125"/>
      <c r="AA3122" s="125"/>
      <c r="AB3122" s="125"/>
      <c r="AC3122" s="125"/>
      <c r="AD3122" s="125"/>
      <c r="AE3122" s="125"/>
      <c r="AF3122" s="125"/>
      <c r="AG3122" s="125"/>
      <c r="AH3122" s="125"/>
      <c r="AI3122" s="125"/>
      <c r="AJ3122" s="125"/>
      <c r="AK3122" s="125"/>
      <c r="AL3122" s="125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5"/>
      <c r="AW3122" s="125"/>
      <c r="AX3122" s="125"/>
      <c r="AY3122" s="125"/>
      <c r="AZ3122" s="125"/>
      <c r="BA3122" s="125"/>
      <c r="BB3122" s="125"/>
      <c r="BC3122" s="125"/>
      <c r="BD3122" s="125"/>
      <c r="BE3122" s="125"/>
      <c r="BF3122" s="125"/>
      <c r="BG3122" s="125"/>
      <c r="BH3122" s="125"/>
      <c r="BI3122" s="125"/>
      <c r="BJ3122" s="125"/>
      <c r="BK3122" s="125"/>
      <c r="BL3122" s="125"/>
      <c r="BM3122" s="125"/>
      <c r="BN3122" s="125"/>
      <c r="BO3122" s="125"/>
      <c r="BP3122" s="125"/>
      <c r="BQ3122" s="125"/>
      <c r="BR3122" s="125"/>
      <c r="BS3122" s="125"/>
      <c r="BT3122" s="125"/>
      <c r="BU3122" s="125"/>
      <c r="BV3122" s="125"/>
      <c r="BW3122" s="125"/>
      <c r="BX3122" s="125"/>
      <c r="BY3122" s="125"/>
      <c r="BZ3122" s="125"/>
      <c r="CA3122" s="125"/>
      <c r="CB3122" s="125"/>
      <c r="CC3122" s="125"/>
      <c r="CD3122" s="125"/>
      <c r="CE3122" s="125"/>
      <c r="CF3122" s="125"/>
      <c r="CG3122" s="125"/>
      <c r="CH3122" s="125"/>
      <c r="CI3122" s="125"/>
      <c r="CJ3122" s="125"/>
      <c r="CK3122" s="125"/>
      <c r="CL3122" s="125"/>
      <c r="CM3122" s="125"/>
      <c r="CN3122" s="125"/>
      <c r="CO3122" s="125"/>
      <c r="CP3122" s="125"/>
      <c r="CQ3122" s="121"/>
    </row>
    <row r="3123" s="121" customFormat="1" hidden="1">
      <c r="A3123" s="122" t="s">
        <v>2328</v>
      </c>
      <c r="B3123" s="188" t="s">
        <v>2278</v>
      </c>
      <c r="C3123" s="179"/>
      <c r="D3123" s="179"/>
      <c r="E3123" s="115"/>
      <c r="F3123" s="116"/>
      <c r="G3123" s="113"/>
      <c r="H3123" s="125"/>
      <c r="I3123" s="125"/>
      <c r="J3123" s="125"/>
      <c r="K3123" s="125"/>
      <c r="L3123" s="125"/>
      <c r="M3123" s="125"/>
      <c r="N3123" s="125"/>
      <c r="O3123" s="125"/>
      <c r="P3123" s="125"/>
      <c r="Q3123" s="125"/>
      <c r="R3123" s="125"/>
      <c r="S3123" s="125"/>
      <c r="T3123" s="125"/>
      <c r="U3123" s="125"/>
      <c r="V3123" s="125"/>
      <c r="W3123" s="125"/>
      <c r="X3123" s="125"/>
      <c r="Y3123" s="125"/>
      <c r="Z3123" s="125"/>
      <c r="AA3123" s="125"/>
      <c r="AB3123" s="125"/>
      <c r="AC3123" s="125"/>
      <c r="AD3123" s="125"/>
      <c r="AE3123" s="125"/>
      <c r="AF3123" s="125"/>
      <c r="AG3123" s="125"/>
      <c r="AH3123" s="125"/>
      <c r="AI3123" s="125"/>
      <c r="AJ3123" s="125"/>
      <c r="AK3123" s="125"/>
      <c r="AL3123" s="125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5"/>
      <c r="AW3123" s="125"/>
      <c r="AX3123" s="125"/>
      <c r="AY3123" s="125"/>
      <c r="AZ3123" s="125"/>
      <c r="BA3123" s="125"/>
      <c r="BB3123" s="125"/>
      <c r="BC3123" s="125"/>
      <c r="BD3123" s="125"/>
      <c r="BE3123" s="125"/>
      <c r="BF3123" s="125"/>
      <c r="BG3123" s="125"/>
      <c r="BH3123" s="125"/>
      <c r="BI3123" s="125"/>
      <c r="BJ3123" s="125"/>
      <c r="BK3123" s="125"/>
      <c r="BL3123" s="125"/>
      <c r="BM3123" s="125"/>
      <c r="BN3123" s="125"/>
      <c r="BO3123" s="125"/>
      <c r="BP3123" s="125"/>
      <c r="BQ3123" s="125"/>
      <c r="BR3123" s="125"/>
      <c r="BS3123" s="125"/>
      <c r="BT3123" s="125"/>
      <c r="BU3123" s="125"/>
      <c r="BV3123" s="125"/>
      <c r="BW3123" s="125"/>
      <c r="BX3123" s="125"/>
      <c r="BY3123" s="125"/>
      <c r="BZ3123" s="125"/>
      <c r="CA3123" s="125"/>
      <c r="CB3123" s="125"/>
      <c r="CC3123" s="125"/>
      <c r="CD3123" s="125"/>
      <c r="CE3123" s="125"/>
      <c r="CF3123" s="125"/>
      <c r="CG3123" s="125"/>
      <c r="CH3123" s="125"/>
      <c r="CI3123" s="125"/>
      <c r="CJ3123" s="125"/>
      <c r="CK3123" s="125"/>
      <c r="CL3123" s="125"/>
      <c r="CM3123" s="125"/>
      <c r="CN3123" s="125"/>
      <c r="CO3123" s="125"/>
      <c r="CP3123" s="125"/>
      <c r="CQ3123" s="121"/>
    </row>
    <row r="3124" s="121" customFormat="1" hidden="1">
      <c r="A3124" s="122" t="s">
        <v>2329</v>
      </c>
      <c r="B3124" s="188" t="s">
        <v>2280</v>
      </c>
      <c r="C3124" s="179"/>
      <c r="D3124" s="179"/>
      <c r="E3124" s="115"/>
      <c r="F3124" s="116"/>
      <c r="G3124" s="113"/>
      <c r="H3124" s="125"/>
      <c r="I3124" s="125"/>
      <c r="J3124" s="125"/>
      <c r="K3124" s="125"/>
      <c r="L3124" s="125"/>
      <c r="M3124" s="125"/>
      <c r="N3124" s="125"/>
      <c r="O3124" s="125"/>
      <c r="P3124" s="125"/>
      <c r="Q3124" s="125"/>
      <c r="R3124" s="125"/>
      <c r="S3124" s="125"/>
      <c r="T3124" s="125"/>
      <c r="U3124" s="125"/>
      <c r="V3124" s="125"/>
      <c r="W3124" s="125"/>
      <c r="X3124" s="125"/>
      <c r="Y3124" s="125"/>
      <c r="Z3124" s="125"/>
      <c r="AA3124" s="125"/>
      <c r="AB3124" s="125"/>
      <c r="AC3124" s="125"/>
      <c r="AD3124" s="125"/>
      <c r="AE3124" s="125"/>
      <c r="AF3124" s="125"/>
      <c r="AG3124" s="125"/>
      <c r="AH3124" s="125"/>
      <c r="AI3124" s="125"/>
      <c r="AJ3124" s="125"/>
      <c r="AK3124" s="125"/>
      <c r="AL3124" s="125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5"/>
      <c r="AW3124" s="125"/>
      <c r="AX3124" s="125"/>
      <c r="AY3124" s="125"/>
      <c r="AZ3124" s="125"/>
      <c r="BA3124" s="125"/>
      <c r="BB3124" s="125"/>
      <c r="BC3124" s="125"/>
      <c r="BD3124" s="125"/>
      <c r="BE3124" s="125"/>
      <c r="BF3124" s="125"/>
      <c r="BG3124" s="125"/>
      <c r="BH3124" s="125"/>
      <c r="BI3124" s="125"/>
      <c r="BJ3124" s="125"/>
      <c r="BK3124" s="125"/>
      <c r="BL3124" s="125"/>
      <c r="BM3124" s="125"/>
      <c r="BN3124" s="125"/>
      <c r="BO3124" s="125"/>
      <c r="BP3124" s="125"/>
      <c r="BQ3124" s="125"/>
      <c r="BR3124" s="125"/>
      <c r="BS3124" s="125"/>
      <c r="BT3124" s="125"/>
      <c r="BU3124" s="125"/>
      <c r="BV3124" s="125"/>
      <c r="BW3124" s="125"/>
      <c r="BX3124" s="125"/>
      <c r="BY3124" s="125"/>
      <c r="BZ3124" s="125"/>
      <c r="CA3124" s="125"/>
      <c r="CB3124" s="125"/>
      <c r="CC3124" s="125"/>
      <c r="CD3124" s="125"/>
      <c r="CE3124" s="125"/>
      <c r="CF3124" s="125"/>
      <c r="CG3124" s="125"/>
      <c r="CH3124" s="125"/>
      <c r="CI3124" s="125"/>
      <c r="CJ3124" s="125"/>
      <c r="CK3124" s="125"/>
      <c r="CL3124" s="125"/>
      <c r="CM3124" s="125"/>
      <c r="CN3124" s="125"/>
      <c r="CO3124" s="125"/>
      <c r="CP3124" s="125"/>
      <c r="CQ3124" s="121"/>
    </row>
    <row r="3125" s="121" customFormat="1" hidden="1">
      <c r="A3125" s="122" t="s">
        <v>2330</v>
      </c>
      <c r="B3125" s="188" t="s">
        <v>2331</v>
      </c>
      <c r="C3125" s="179"/>
      <c r="D3125" s="179"/>
      <c r="E3125" s="115"/>
      <c r="F3125" s="116"/>
      <c r="G3125" s="113"/>
      <c r="H3125" s="125"/>
      <c r="I3125" s="125"/>
      <c r="J3125" s="125"/>
      <c r="K3125" s="125"/>
      <c r="L3125" s="125"/>
      <c r="M3125" s="125"/>
      <c r="N3125" s="125"/>
      <c r="O3125" s="125"/>
      <c r="P3125" s="125"/>
      <c r="Q3125" s="125"/>
      <c r="R3125" s="125"/>
      <c r="S3125" s="125"/>
      <c r="T3125" s="125"/>
      <c r="U3125" s="125"/>
      <c r="V3125" s="125"/>
      <c r="W3125" s="125"/>
      <c r="X3125" s="125"/>
      <c r="Y3125" s="125"/>
      <c r="Z3125" s="125"/>
      <c r="AA3125" s="125"/>
      <c r="AB3125" s="125"/>
      <c r="AC3125" s="125"/>
      <c r="AD3125" s="125"/>
      <c r="AE3125" s="125"/>
      <c r="AF3125" s="125"/>
      <c r="AG3125" s="125"/>
      <c r="AH3125" s="125"/>
      <c r="AI3125" s="125"/>
      <c r="AJ3125" s="125"/>
      <c r="AK3125" s="125"/>
      <c r="AL3125" s="125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5"/>
      <c r="AW3125" s="125"/>
      <c r="AX3125" s="125"/>
      <c r="AY3125" s="125"/>
      <c r="AZ3125" s="125"/>
      <c r="BA3125" s="125"/>
      <c r="BB3125" s="125"/>
      <c r="BC3125" s="125"/>
      <c r="BD3125" s="125"/>
      <c r="BE3125" s="125"/>
      <c r="BF3125" s="125"/>
      <c r="BG3125" s="125"/>
      <c r="BH3125" s="125"/>
      <c r="BI3125" s="125"/>
      <c r="BJ3125" s="125"/>
      <c r="BK3125" s="125"/>
      <c r="BL3125" s="125"/>
      <c r="BM3125" s="125"/>
      <c r="BN3125" s="125"/>
      <c r="BO3125" s="125"/>
      <c r="BP3125" s="125"/>
      <c r="BQ3125" s="125"/>
      <c r="BR3125" s="125"/>
      <c r="BS3125" s="125"/>
      <c r="BT3125" s="125"/>
      <c r="BU3125" s="125"/>
      <c r="BV3125" s="125"/>
      <c r="BW3125" s="125"/>
      <c r="BX3125" s="125"/>
      <c r="BY3125" s="125"/>
      <c r="BZ3125" s="125"/>
      <c r="CA3125" s="125"/>
      <c r="CB3125" s="125"/>
      <c r="CC3125" s="125"/>
      <c r="CD3125" s="125"/>
      <c r="CE3125" s="125"/>
      <c r="CF3125" s="125"/>
      <c r="CG3125" s="125"/>
      <c r="CH3125" s="125"/>
      <c r="CI3125" s="125"/>
      <c r="CJ3125" s="125"/>
      <c r="CK3125" s="125"/>
      <c r="CL3125" s="125"/>
      <c r="CM3125" s="125"/>
      <c r="CN3125" s="125"/>
      <c r="CO3125" s="125"/>
      <c r="CP3125" s="125"/>
      <c r="CQ3125" s="121"/>
    </row>
    <row r="3126" s="121" customFormat="1" hidden="1">
      <c r="A3126" s="122" t="s">
        <v>2332</v>
      </c>
      <c r="B3126" s="188" t="s">
        <v>2274</v>
      </c>
      <c r="C3126" s="179"/>
      <c r="D3126" s="179"/>
      <c r="E3126" s="115"/>
      <c r="F3126" s="116"/>
      <c r="G3126" s="113"/>
      <c r="H3126" s="125"/>
      <c r="I3126" s="125"/>
      <c r="J3126" s="125"/>
      <c r="K3126" s="125"/>
      <c r="L3126" s="125"/>
      <c r="M3126" s="125"/>
      <c r="N3126" s="125"/>
      <c r="O3126" s="125"/>
      <c r="P3126" s="125"/>
      <c r="Q3126" s="125"/>
      <c r="R3126" s="125"/>
      <c r="S3126" s="125"/>
      <c r="T3126" s="125"/>
      <c r="U3126" s="125"/>
      <c r="V3126" s="125"/>
      <c r="W3126" s="125"/>
      <c r="X3126" s="125"/>
      <c r="Y3126" s="125"/>
      <c r="Z3126" s="125"/>
      <c r="AA3126" s="125"/>
      <c r="AB3126" s="125"/>
      <c r="AC3126" s="125"/>
      <c r="AD3126" s="125"/>
      <c r="AE3126" s="125"/>
      <c r="AF3126" s="125"/>
      <c r="AG3126" s="125"/>
      <c r="AH3126" s="125"/>
      <c r="AI3126" s="125"/>
      <c r="AJ3126" s="125"/>
      <c r="AK3126" s="125"/>
      <c r="AL3126" s="125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5"/>
      <c r="AW3126" s="125"/>
      <c r="AX3126" s="125"/>
      <c r="AY3126" s="125"/>
      <c r="AZ3126" s="125"/>
      <c r="BA3126" s="125"/>
      <c r="BB3126" s="125"/>
      <c r="BC3126" s="125"/>
      <c r="BD3126" s="125"/>
      <c r="BE3126" s="125"/>
      <c r="BF3126" s="125"/>
      <c r="BG3126" s="125"/>
      <c r="BH3126" s="125"/>
      <c r="BI3126" s="125"/>
      <c r="BJ3126" s="125"/>
      <c r="BK3126" s="125"/>
      <c r="BL3126" s="125"/>
      <c r="BM3126" s="125"/>
      <c r="BN3126" s="125"/>
      <c r="BO3126" s="125"/>
      <c r="BP3126" s="125"/>
      <c r="BQ3126" s="125"/>
      <c r="BR3126" s="125"/>
      <c r="BS3126" s="125"/>
      <c r="BT3126" s="125"/>
      <c r="BU3126" s="125"/>
      <c r="BV3126" s="125"/>
      <c r="BW3126" s="125"/>
      <c r="BX3126" s="125"/>
      <c r="BY3126" s="125"/>
      <c r="BZ3126" s="125"/>
      <c r="CA3126" s="125"/>
      <c r="CB3126" s="125"/>
      <c r="CC3126" s="125"/>
      <c r="CD3126" s="125"/>
      <c r="CE3126" s="125"/>
      <c r="CF3126" s="125"/>
      <c r="CG3126" s="125"/>
      <c r="CH3126" s="125"/>
      <c r="CI3126" s="125"/>
      <c r="CJ3126" s="125"/>
      <c r="CK3126" s="125"/>
      <c r="CL3126" s="125"/>
      <c r="CM3126" s="125"/>
      <c r="CN3126" s="125"/>
      <c r="CO3126" s="125"/>
      <c r="CP3126" s="125"/>
      <c r="CQ3126" s="121"/>
    </row>
    <row r="3127" s="121" customFormat="1" hidden="1">
      <c r="A3127" s="122" t="s">
        <v>2333</v>
      </c>
      <c r="B3127" s="188" t="s">
        <v>2276</v>
      </c>
      <c r="C3127" s="179"/>
      <c r="D3127" s="179"/>
      <c r="E3127" s="115"/>
      <c r="F3127" s="116"/>
      <c r="G3127" s="113"/>
      <c r="H3127" s="125"/>
      <c r="I3127" s="125"/>
      <c r="J3127" s="125"/>
      <c r="K3127" s="125"/>
      <c r="L3127" s="125"/>
      <c r="M3127" s="125"/>
      <c r="N3127" s="125"/>
      <c r="O3127" s="125"/>
      <c r="P3127" s="125"/>
      <c r="Q3127" s="125"/>
      <c r="R3127" s="125"/>
      <c r="S3127" s="125"/>
      <c r="T3127" s="125"/>
      <c r="U3127" s="125"/>
      <c r="V3127" s="125"/>
      <c r="W3127" s="125"/>
      <c r="X3127" s="125"/>
      <c r="Y3127" s="125"/>
      <c r="Z3127" s="125"/>
      <c r="AA3127" s="125"/>
      <c r="AB3127" s="125"/>
      <c r="AC3127" s="125"/>
      <c r="AD3127" s="125"/>
      <c r="AE3127" s="125"/>
      <c r="AF3127" s="125"/>
      <c r="AG3127" s="125"/>
      <c r="AH3127" s="125"/>
      <c r="AI3127" s="125"/>
      <c r="AJ3127" s="125"/>
      <c r="AK3127" s="125"/>
      <c r="AL3127" s="125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5"/>
      <c r="AW3127" s="125"/>
      <c r="AX3127" s="125"/>
      <c r="AY3127" s="125"/>
      <c r="AZ3127" s="125"/>
      <c r="BA3127" s="125"/>
      <c r="BB3127" s="125"/>
      <c r="BC3127" s="125"/>
      <c r="BD3127" s="125"/>
      <c r="BE3127" s="125"/>
      <c r="BF3127" s="125"/>
      <c r="BG3127" s="125"/>
      <c r="BH3127" s="125"/>
      <c r="BI3127" s="125"/>
      <c r="BJ3127" s="125"/>
      <c r="BK3127" s="125"/>
      <c r="BL3127" s="125"/>
      <c r="BM3127" s="125"/>
      <c r="BN3127" s="125"/>
      <c r="BO3127" s="125"/>
      <c r="BP3127" s="125"/>
      <c r="BQ3127" s="125"/>
      <c r="BR3127" s="125"/>
      <c r="BS3127" s="125"/>
      <c r="BT3127" s="125"/>
      <c r="BU3127" s="125"/>
      <c r="BV3127" s="125"/>
      <c r="BW3127" s="125"/>
      <c r="BX3127" s="125"/>
      <c r="BY3127" s="125"/>
      <c r="BZ3127" s="125"/>
      <c r="CA3127" s="125"/>
      <c r="CB3127" s="125"/>
      <c r="CC3127" s="125"/>
      <c r="CD3127" s="125"/>
      <c r="CE3127" s="125"/>
      <c r="CF3127" s="125"/>
      <c r="CG3127" s="125"/>
      <c r="CH3127" s="125"/>
      <c r="CI3127" s="125"/>
      <c r="CJ3127" s="125"/>
      <c r="CK3127" s="125"/>
      <c r="CL3127" s="125"/>
      <c r="CM3127" s="125"/>
      <c r="CN3127" s="125"/>
      <c r="CO3127" s="125"/>
      <c r="CP3127" s="125"/>
      <c r="CQ3127" s="121"/>
    </row>
    <row r="3128" s="121" customFormat="1" hidden="1">
      <c r="A3128" s="122" t="s">
        <v>2334</v>
      </c>
      <c r="B3128" s="188" t="s">
        <v>2278</v>
      </c>
      <c r="C3128" s="179"/>
      <c r="D3128" s="179"/>
      <c r="E3128" s="115"/>
      <c r="F3128" s="116"/>
      <c r="G3128" s="113"/>
      <c r="H3128" s="125"/>
      <c r="I3128" s="125"/>
      <c r="J3128" s="125"/>
      <c r="K3128" s="125"/>
      <c r="L3128" s="125"/>
      <c r="M3128" s="125"/>
      <c r="N3128" s="125"/>
      <c r="O3128" s="125"/>
      <c r="P3128" s="125"/>
      <c r="Q3128" s="125"/>
      <c r="R3128" s="125"/>
      <c r="S3128" s="125"/>
      <c r="T3128" s="125"/>
      <c r="U3128" s="125"/>
      <c r="V3128" s="125"/>
      <c r="W3128" s="125"/>
      <c r="X3128" s="125"/>
      <c r="Y3128" s="125"/>
      <c r="Z3128" s="125"/>
      <c r="AA3128" s="125"/>
      <c r="AB3128" s="125"/>
      <c r="AC3128" s="125"/>
      <c r="AD3128" s="125"/>
      <c r="AE3128" s="125"/>
      <c r="AF3128" s="125"/>
      <c r="AG3128" s="125"/>
      <c r="AH3128" s="125"/>
      <c r="AI3128" s="125"/>
      <c r="AJ3128" s="125"/>
      <c r="AK3128" s="125"/>
      <c r="AL3128" s="125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5"/>
      <c r="AW3128" s="125"/>
      <c r="AX3128" s="125"/>
      <c r="AY3128" s="125"/>
      <c r="AZ3128" s="125"/>
      <c r="BA3128" s="125"/>
      <c r="BB3128" s="125"/>
      <c r="BC3128" s="125"/>
      <c r="BD3128" s="125"/>
      <c r="BE3128" s="125"/>
      <c r="BF3128" s="125"/>
      <c r="BG3128" s="125"/>
      <c r="BH3128" s="125"/>
      <c r="BI3128" s="125"/>
      <c r="BJ3128" s="125"/>
      <c r="BK3128" s="125"/>
      <c r="BL3128" s="125"/>
      <c r="BM3128" s="125"/>
      <c r="BN3128" s="125"/>
      <c r="BO3128" s="125"/>
      <c r="BP3128" s="125"/>
      <c r="BQ3128" s="125"/>
      <c r="BR3128" s="125"/>
      <c r="BS3128" s="125"/>
      <c r="BT3128" s="125"/>
      <c r="BU3128" s="125"/>
      <c r="BV3128" s="125"/>
      <c r="BW3128" s="125"/>
      <c r="BX3128" s="125"/>
      <c r="BY3128" s="125"/>
      <c r="BZ3128" s="125"/>
      <c r="CA3128" s="125"/>
      <c r="CB3128" s="125"/>
      <c r="CC3128" s="125"/>
      <c r="CD3128" s="125"/>
      <c r="CE3128" s="125"/>
      <c r="CF3128" s="125"/>
      <c r="CG3128" s="125"/>
      <c r="CH3128" s="125"/>
      <c r="CI3128" s="125"/>
      <c r="CJ3128" s="125"/>
      <c r="CK3128" s="125"/>
      <c r="CL3128" s="125"/>
      <c r="CM3128" s="125"/>
      <c r="CN3128" s="125"/>
      <c r="CO3128" s="125"/>
      <c r="CP3128" s="125"/>
      <c r="CQ3128" s="121"/>
    </row>
    <row r="3129" s="121" customFormat="1" hidden="1">
      <c r="A3129" s="122" t="s">
        <v>2335</v>
      </c>
      <c r="B3129" s="188" t="s">
        <v>2280</v>
      </c>
      <c r="C3129" s="179"/>
      <c r="D3129" s="179"/>
      <c r="E3129" s="115"/>
      <c r="F3129" s="116"/>
      <c r="G3129" s="113"/>
      <c r="H3129" s="125"/>
      <c r="I3129" s="125"/>
      <c r="J3129" s="125"/>
      <c r="K3129" s="125"/>
      <c r="L3129" s="125"/>
      <c r="M3129" s="125"/>
      <c r="N3129" s="125"/>
      <c r="O3129" s="125"/>
      <c r="P3129" s="125"/>
      <c r="Q3129" s="125"/>
      <c r="R3129" s="125"/>
      <c r="S3129" s="125"/>
      <c r="T3129" s="125"/>
      <c r="U3129" s="125"/>
      <c r="V3129" s="125"/>
      <c r="W3129" s="125"/>
      <c r="X3129" s="125"/>
      <c r="Y3129" s="125"/>
      <c r="Z3129" s="125"/>
      <c r="AA3129" s="125"/>
      <c r="AB3129" s="125"/>
      <c r="AC3129" s="125"/>
      <c r="AD3129" s="125"/>
      <c r="AE3129" s="125"/>
      <c r="AF3129" s="125"/>
      <c r="AG3129" s="125"/>
      <c r="AH3129" s="125"/>
      <c r="AI3129" s="125"/>
      <c r="AJ3129" s="125"/>
      <c r="AK3129" s="125"/>
      <c r="AL3129" s="125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5"/>
      <c r="AW3129" s="125"/>
      <c r="AX3129" s="125"/>
      <c r="AY3129" s="125"/>
      <c r="AZ3129" s="125"/>
      <c r="BA3129" s="125"/>
      <c r="BB3129" s="125"/>
      <c r="BC3129" s="125"/>
      <c r="BD3129" s="125"/>
      <c r="BE3129" s="125"/>
      <c r="BF3129" s="125"/>
      <c r="BG3129" s="125"/>
      <c r="BH3129" s="125"/>
      <c r="BI3129" s="125"/>
      <c r="BJ3129" s="125"/>
      <c r="BK3129" s="125"/>
      <c r="BL3129" s="125"/>
      <c r="BM3129" s="125"/>
      <c r="BN3129" s="125"/>
      <c r="BO3129" s="125"/>
      <c r="BP3129" s="125"/>
      <c r="BQ3129" s="125"/>
      <c r="BR3129" s="125"/>
      <c r="BS3129" s="125"/>
      <c r="BT3129" s="125"/>
      <c r="BU3129" s="125"/>
      <c r="BV3129" s="125"/>
      <c r="BW3129" s="125"/>
      <c r="BX3129" s="125"/>
      <c r="BY3129" s="125"/>
      <c r="BZ3129" s="125"/>
      <c r="CA3129" s="125"/>
      <c r="CB3129" s="125"/>
      <c r="CC3129" s="125"/>
      <c r="CD3129" s="125"/>
      <c r="CE3129" s="125"/>
      <c r="CF3129" s="125"/>
      <c r="CG3129" s="125"/>
      <c r="CH3129" s="125"/>
      <c r="CI3129" s="125"/>
      <c r="CJ3129" s="125"/>
      <c r="CK3129" s="125"/>
      <c r="CL3129" s="125"/>
      <c r="CM3129" s="125"/>
      <c r="CN3129" s="125"/>
      <c r="CO3129" s="125"/>
      <c r="CP3129" s="125"/>
      <c r="CQ3129" s="121"/>
    </row>
    <row r="3130" s="121" customFormat="1" hidden="1">
      <c r="A3130" s="122" t="s">
        <v>2336</v>
      </c>
      <c r="B3130" s="188" t="s">
        <v>2337</v>
      </c>
      <c r="C3130" s="179"/>
      <c r="D3130" s="179"/>
      <c r="E3130" s="115"/>
      <c r="F3130" s="116"/>
      <c r="G3130" s="113"/>
      <c r="H3130" s="125"/>
      <c r="I3130" s="125"/>
      <c r="J3130" s="125"/>
      <c r="K3130" s="125"/>
      <c r="L3130" s="125"/>
      <c r="M3130" s="125"/>
      <c r="N3130" s="125"/>
      <c r="O3130" s="125"/>
      <c r="P3130" s="125"/>
      <c r="Q3130" s="125"/>
      <c r="R3130" s="125"/>
      <c r="S3130" s="125"/>
      <c r="T3130" s="125"/>
      <c r="U3130" s="125"/>
      <c r="V3130" s="125"/>
      <c r="W3130" s="125"/>
      <c r="X3130" s="125"/>
      <c r="Y3130" s="125"/>
      <c r="Z3130" s="125"/>
      <c r="AA3130" s="125"/>
      <c r="AB3130" s="125"/>
      <c r="AC3130" s="125"/>
      <c r="AD3130" s="125"/>
      <c r="AE3130" s="125"/>
      <c r="AF3130" s="125"/>
      <c r="AG3130" s="125"/>
      <c r="AH3130" s="125"/>
      <c r="AI3130" s="125"/>
      <c r="AJ3130" s="125"/>
      <c r="AK3130" s="125"/>
      <c r="AL3130" s="125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5"/>
      <c r="AW3130" s="125"/>
      <c r="AX3130" s="125"/>
      <c r="AY3130" s="125"/>
      <c r="AZ3130" s="125"/>
      <c r="BA3130" s="125"/>
      <c r="BB3130" s="125"/>
      <c r="BC3130" s="125"/>
      <c r="BD3130" s="125"/>
      <c r="BE3130" s="125"/>
      <c r="BF3130" s="125"/>
      <c r="BG3130" s="125"/>
      <c r="BH3130" s="125"/>
      <c r="BI3130" s="125"/>
      <c r="BJ3130" s="125"/>
      <c r="BK3130" s="125"/>
      <c r="BL3130" s="125"/>
      <c r="BM3130" s="125"/>
      <c r="BN3130" s="125"/>
      <c r="BO3130" s="125"/>
      <c r="BP3130" s="125"/>
      <c r="BQ3130" s="125"/>
      <c r="BR3130" s="125"/>
      <c r="BS3130" s="125"/>
      <c r="BT3130" s="125"/>
      <c r="BU3130" s="125"/>
      <c r="BV3130" s="125"/>
      <c r="BW3130" s="125"/>
      <c r="BX3130" s="125"/>
      <c r="BY3130" s="125"/>
      <c r="BZ3130" s="125"/>
      <c r="CA3130" s="125"/>
      <c r="CB3130" s="125"/>
      <c r="CC3130" s="125"/>
      <c r="CD3130" s="125"/>
      <c r="CE3130" s="125"/>
      <c r="CF3130" s="125"/>
      <c r="CG3130" s="125"/>
      <c r="CH3130" s="125"/>
      <c r="CI3130" s="125"/>
      <c r="CJ3130" s="125"/>
      <c r="CK3130" s="125"/>
      <c r="CL3130" s="125"/>
      <c r="CM3130" s="125"/>
      <c r="CN3130" s="125"/>
      <c r="CO3130" s="125"/>
      <c r="CP3130" s="125"/>
      <c r="CQ3130" s="121"/>
    </row>
    <row r="3131" s="121" customFormat="1" hidden="1">
      <c r="A3131" s="122" t="s">
        <v>2338</v>
      </c>
      <c r="B3131" s="188" t="s">
        <v>2274</v>
      </c>
      <c r="C3131" s="179"/>
      <c r="D3131" s="179"/>
      <c r="E3131" s="115"/>
      <c r="F3131" s="116"/>
      <c r="G3131" s="113"/>
      <c r="H3131" s="125"/>
      <c r="I3131" s="125"/>
      <c r="J3131" s="125"/>
      <c r="K3131" s="125"/>
      <c r="L3131" s="125"/>
      <c r="M3131" s="125"/>
      <c r="N3131" s="125"/>
      <c r="O3131" s="125"/>
      <c r="P3131" s="125"/>
      <c r="Q3131" s="125"/>
      <c r="R3131" s="125"/>
      <c r="S3131" s="125"/>
      <c r="T3131" s="125"/>
      <c r="U3131" s="125"/>
      <c r="V3131" s="125"/>
      <c r="W3131" s="125"/>
      <c r="X3131" s="125"/>
      <c r="Y3131" s="125"/>
      <c r="Z3131" s="125"/>
      <c r="AA3131" s="125"/>
      <c r="AB3131" s="125"/>
      <c r="AC3131" s="125"/>
      <c r="AD3131" s="125"/>
      <c r="AE3131" s="125"/>
      <c r="AF3131" s="125"/>
      <c r="AG3131" s="125"/>
      <c r="AH3131" s="125"/>
      <c r="AI3131" s="125"/>
      <c r="AJ3131" s="125"/>
      <c r="AK3131" s="125"/>
      <c r="AL3131" s="125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5"/>
      <c r="AW3131" s="125"/>
      <c r="AX3131" s="125"/>
      <c r="AY3131" s="125"/>
      <c r="AZ3131" s="125"/>
      <c r="BA3131" s="125"/>
      <c r="BB3131" s="125"/>
      <c r="BC3131" s="125"/>
      <c r="BD3131" s="125"/>
      <c r="BE3131" s="125"/>
      <c r="BF3131" s="125"/>
      <c r="BG3131" s="125"/>
      <c r="BH3131" s="125"/>
      <c r="BI3131" s="125"/>
      <c r="BJ3131" s="125"/>
      <c r="BK3131" s="125"/>
      <c r="BL3131" s="125"/>
      <c r="BM3131" s="125"/>
      <c r="BN3131" s="125"/>
      <c r="BO3131" s="125"/>
      <c r="BP3131" s="125"/>
      <c r="BQ3131" s="125"/>
      <c r="BR3131" s="125"/>
      <c r="BS3131" s="125"/>
      <c r="BT3131" s="125"/>
      <c r="BU3131" s="125"/>
      <c r="BV3131" s="125"/>
      <c r="BW3131" s="125"/>
      <c r="BX3131" s="125"/>
      <c r="BY3131" s="125"/>
      <c r="BZ3131" s="125"/>
      <c r="CA3131" s="125"/>
      <c r="CB3131" s="125"/>
      <c r="CC3131" s="125"/>
      <c r="CD3131" s="125"/>
      <c r="CE3131" s="125"/>
      <c r="CF3131" s="125"/>
      <c r="CG3131" s="125"/>
      <c r="CH3131" s="125"/>
      <c r="CI3131" s="125"/>
      <c r="CJ3131" s="125"/>
      <c r="CK3131" s="125"/>
      <c r="CL3131" s="125"/>
      <c r="CM3131" s="125"/>
      <c r="CN3131" s="125"/>
      <c r="CO3131" s="125"/>
      <c r="CP3131" s="125"/>
      <c r="CQ3131" s="121"/>
    </row>
    <row r="3132" s="121" customFormat="1" hidden="1">
      <c r="A3132" s="122" t="s">
        <v>2339</v>
      </c>
      <c r="B3132" s="188" t="s">
        <v>2276</v>
      </c>
      <c r="C3132" s="179"/>
      <c r="D3132" s="179"/>
      <c r="E3132" s="115"/>
      <c r="F3132" s="116"/>
      <c r="G3132" s="113"/>
      <c r="H3132" s="125"/>
      <c r="I3132" s="125"/>
      <c r="J3132" s="125"/>
      <c r="K3132" s="125"/>
      <c r="L3132" s="125"/>
      <c r="M3132" s="125"/>
      <c r="N3132" s="125"/>
      <c r="O3132" s="125"/>
      <c r="P3132" s="125"/>
      <c r="Q3132" s="125"/>
      <c r="R3132" s="125"/>
      <c r="S3132" s="125"/>
      <c r="T3132" s="125"/>
      <c r="U3132" s="125"/>
      <c r="V3132" s="125"/>
      <c r="W3132" s="125"/>
      <c r="X3132" s="125"/>
      <c r="Y3132" s="125"/>
      <c r="Z3132" s="125"/>
      <c r="AA3132" s="125"/>
      <c r="AB3132" s="125"/>
      <c r="AC3132" s="125"/>
      <c r="AD3132" s="125"/>
      <c r="AE3132" s="125"/>
      <c r="AF3132" s="125"/>
      <c r="AG3132" s="125"/>
      <c r="AH3132" s="125"/>
      <c r="AI3132" s="125"/>
      <c r="AJ3132" s="125"/>
      <c r="AK3132" s="125"/>
      <c r="AL3132" s="125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5"/>
      <c r="AW3132" s="125"/>
      <c r="AX3132" s="125"/>
      <c r="AY3132" s="125"/>
      <c r="AZ3132" s="125"/>
      <c r="BA3132" s="125"/>
      <c r="BB3132" s="125"/>
      <c r="BC3132" s="125"/>
      <c r="BD3132" s="125"/>
      <c r="BE3132" s="125"/>
      <c r="BF3132" s="125"/>
      <c r="BG3132" s="125"/>
      <c r="BH3132" s="125"/>
      <c r="BI3132" s="125"/>
      <c r="BJ3132" s="125"/>
      <c r="BK3132" s="125"/>
      <c r="BL3132" s="125"/>
      <c r="BM3132" s="125"/>
      <c r="BN3132" s="125"/>
      <c r="BO3132" s="125"/>
      <c r="BP3132" s="125"/>
      <c r="BQ3132" s="125"/>
      <c r="BR3132" s="125"/>
      <c r="BS3132" s="125"/>
      <c r="BT3132" s="125"/>
      <c r="BU3132" s="125"/>
      <c r="BV3132" s="125"/>
      <c r="BW3132" s="125"/>
      <c r="BX3132" s="125"/>
      <c r="BY3132" s="125"/>
      <c r="BZ3132" s="125"/>
      <c r="CA3132" s="125"/>
      <c r="CB3132" s="125"/>
      <c r="CC3132" s="125"/>
      <c r="CD3132" s="125"/>
      <c r="CE3132" s="125"/>
      <c r="CF3132" s="125"/>
      <c r="CG3132" s="125"/>
      <c r="CH3132" s="125"/>
      <c r="CI3132" s="125"/>
      <c r="CJ3132" s="125"/>
      <c r="CK3132" s="125"/>
      <c r="CL3132" s="125"/>
      <c r="CM3132" s="125"/>
      <c r="CN3132" s="125"/>
      <c r="CO3132" s="125"/>
      <c r="CP3132" s="125"/>
      <c r="CQ3132" s="121"/>
    </row>
    <row r="3133" s="121" customFormat="1" hidden="1">
      <c r="A3133" s="122" t="s">
        <v>2340</v>
      </c>
      <c r="B3133" s="188" t="s">
        <v>2278</v>
      </c>
      <c r="C3133" s="179"/>
      <c r="D3133" s="179"/>
      <c r="E3133" s="115"/>
      <c r="F3133" s="116"/>
      <c r="G3133" s="113"/>
      <c r="H3133" s="125"/>
      <c r="I3133" s="125"/>
      <c r="J3133" s="125"/>
      <c r="K3133" s="125"/>
      <c r="L3133" s="125"/>
      <c r="M3133" s="125"/>
      <c r="N3133" s="125"/>
      <c r="O3133" s="125"/>
      <c r="P3133" s="125"/>
      <c r="Q3133" s="125"/>
      <c r="R3133" s="125"/>
      <c r="S3133" s="125"/>
      <c r="T3133" s="125"/>
      <c r="U3133" s="125"/>
      <c r="V3133" s="125"/>
      <c r="W3133" s="125"/>
      <c r="X3133" s="125"/>
      <c r="Y3133" s="125"/>
      <c r="Z3133" s="125"/>
      <c r="AA3133" s="125"/>
      <c r="AB3133" s="125"/>
      <c r="AC3133" s="125"/>
      <c r="AD3133" s="125"/>
      <c r="AE3133" s="125"/>
      <c r="AF3133" s="125"/>
      <c r="AG3133" s="125"/>
      <c r="AH3133" s="125"/>
      <c r="AI3133" s="125"/>
      <c r="AJ3133" s="125"/>
      <c r="AK3133" s="125"/>
      <c r="AL3133" s="125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5"/>
      <c r="AW3133" s="125"/>
      <c r="AX3133" s="125"/>
      <c r="AY3133" s="125"/>
      <c r="AZ3133" s="125"/>
      <c r="BA3133" s="125"/>
      <c r="BB3133" s="125"/>
      <c r="BC3133" s="125"/>
      <c r="BD3133" s="125"/>
      <c r="BE3133" s="125"/>
      <c r="BF3133" s="125"/>
      <c r="BG3133" s="125"/>
      <c r="BH3133" s="125"/>
      <c r="BI3133" s="125"/>
      <c r="BJ3133" s="125"/>
      <c r="BK3133" s="125"/>
      <c r="BL3133" s="125"/>
      <c r="BM3133" s="125"/>
      <c r="BN3133" s="125"/>
      <c r="BO3133" s="125"/>
      <c r="BP3133" s="125"/>
      <c r="BQ3133" s="125"/>
      <c r="BR3133" s="125"/>
      <c r="BS3133" s="125"/>
      <c r="BT3133" s="125"/>
      <c r="BU3133" s="125"/>
      <c r="BV3133" s="125"/>
      <c r="BW3133" s="125"/>
      <c r="BX3133" s="125"/>
      <c r="BY3133" s="125"/>
      <c r="BZ3133" s="125"/>
      <c r="CA3133" s="125"/>
      <c r="CB3133" s="125"/>
      <c r="CC3133" s="125"/>
      <c r="CD3133" s="125"/>
      <c r="CE3133" s="125"/>
      <c r="CF3133" s="125"/>
      <c r="CG3133" s="125"/>
      <c r="CH3133" s="125"/>
      <c r="CI3133" s="125"/>
      <c r="CJ3133" s="125"/>
      <c r="CK3133" s="125"/>
      <c r="CL3133" s="125"/>
      <c r="CM3133" s="125"/>
      <c r="CN3133" s="125"/>
      <c r="CO3133" s="125"/>
      <c r="CP3133" s="125"/>
      <c r="CQ3133" s="121"/>
    </row>
    <row r="3134" s="121" customFormat="1" hidden="1">
      <c r="A3134" s="122" t="s">
        <v>2341</v>
      </c>
      <c r="B3134" s="188" t="s">
        <v>2280</v>
      </c>
      <c r="C3134" s="179"/>
      <c r="D3134" s="179"/>
      <c r="E3134" s="115"/>
      <c r="F3134" s="116"/>
      <c r="G3134" s="113"/>
      <c r="H3134" s="125"/>
      <c r="I3134" s="125"/>
      <c r="J3134" s="125"/>
      <c r="K3134" s="125"/>
      <c r="L3134" s="125"/>
      <c r="M3134" s="125"/>
      <c r="N3134" s="125"/>
      <c r="O3134" s="125"/>
      <c r="P3134" s="125"/>
      <c r="Q3134" s="125"/>
      <c r="R3134" s="125"/>
      <c r="S3134" s="125"/>
      <c r="T3134" s="125"/>
      <c r="U3134" s="125"/>
      <c r="V3134" s="125"/>
      <c r="W3134" s="125"/>
      <c r="X3134" s="125"/>
      <c r="Y3134" s="125"/>
      <c r="Z3134" s="125"/>
      <c r="AA3134" s="125"/>
      <c r="AB3134" s="125"/>
      <c r="AC3134" s="125"/>
      <c r="AD3134" s="125"/>
      <c r="AE3134" s="125"/>
      <c r="AF3134" s="125"/>
      <c r="AG3134" s="125"/>
      <c r="AH3134" s="125"/>
      <c r="AI3134" s="125"/>
      <c r="AJ3134" s="125"/>
      <c r="AK3134" s="125"/>
      <c r="AL3134" s="125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5"/>
      <c r="AW3134" s="125"/>
      <c r="AX3134" s="125"/>
      <c r="AY3134" s="125"/>
      <c r="AZ3134" s="125"/>
      <c r="BA3134" s="125"/>
      <c r="BB3134" s="125"/>
      <c r="BC3134" s="125"/>
      <c r="BD3134" s="125"/>
      <c r="BE3134" s="125"/>
      <c r="BF3134" s="125"/>
      <c r="BG3134" s="125"/>
      <c r="BH3134" s="125"/>
      <c r="BI3134" s="125"/>
      <c r="BJ3134" s="125"/>
      <c r="BK3134" s="125"/>
      <c r="BL3134" s="125"/>
      <c r="BM3134" s="125"/>
      <c r="BN3134" s="125"/>
      <c r="BO3134" s="125"/>
      <c r="BP3134" s="125"/>
      <c r="BQ3134" s="125"/>
      <c r="BR3134" s="125"/>
      <c r="BS3134" s="125"/>
      <c r="BT3134" s="125"/>
      <c r="BU3134" s="125"/>
      <c r="BV3134" s="125"/>
      <c r="BW3134" s="125"/>
      <c r="BX3134" s="125"/>
      <c r="BY3134" s="125"/>
      <c r="BZ3134" s="125"/>
      <c r="CA3134" s="125"/>
      <c r="CB3134" s="125"/>
      <c r="CC3134" s="125"/>
      <c r="CD3134" s="125"/>
      <c r="CE3134" s="125"/>
      <c r="CF3134" s="125"/>
      <c r="CG3134" s="125"/>
      <c r="CH3134" s="125"/>
      <c r="CI3134" s="125"/>
      <c r="CJ3134" s="125"/>
      <c r="CK3134" s="125"/>
      <c r="CL3134" s="125"/>
      <c r="CM3134" s="125"/>
      <c r="CN3134" s="125"/>
      <c r="CO3134" s="125"/>
      <c r="CP3134" s="125"/>
      <c r="CQ3134" s="121"/>
    </row>
    <row r="3135" s="121" customFormat="1" hidden="1">
      <c r="A3135" s="122" t="s">
        <v>2342</v>
      </c>
      <c r="B3135" s="188" t="s">
        <v>2343</v>
      </c>
      <c r="C3135" s="179"/>
      <c r="D3135" s="179"/>
      <c r="E3135" s="115"/>
      <c r="F3135" s="116"/>
      <c r="G3135" s="113"/>
      <c r="H3135" s="125"/>
      <c r="I3135" s="125"/>
      <c r="J3135" s="125"/>
      <c r="K3135" s="125"/>
      <c r="L3135" s="125"/>
      <c r="M3135" s="125"/>
      <c r="N3135" s="125"/>
      <c r="O3135" s="125"/>
      <c r="P3135" s="125"/>
      <c r="Q3135" s="125"/>
      <c r="R3135" s="125"/>
      <c r="S3135" s="125"/>
      <c r="T3135" s="125"/>
      <c r="U3135" s="125"/>
      <c r="V3135" s="125"/>
      <c r="W3135" s="125"/>
      <c r="X3135" s="125"/>
      <c r="Y3135" s="125"/>
      <c r="Z3135" s="125"/>
      <c r="AA3135" s="125"/>
      <c r="AB3135" s="125"/>
      <c r="AC3135" s="125"/>
      <c r="AD3135" s="125"/>
      <c r="AE3135" s="125"/>
      <c r="AF3135" s="125"/>
      <c r="AG3135" s="125"/>
      <c r="AH3135" s="125"/>
      <c r="AI3135" s="125"/>
      <c r="AJ3135" s="125"/>
      <c r="AK3135" s="125"/>
      <c r="AL3135" s="125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5"/>
      <c r="AW3135" s="125"/>
      <c r="AX3135" s="125"/>
      <c r="AY3135" s="125"/>
      <c r="AZ3135" s="125"/>
      <c r="BA3135" s="125"/>
      <c r="BB3135" s="125"/>
      <c r="BC3135" s="125"/>
      <c r="BD3135" s="125"/>
      <c r="BE3135" s="125"/>
      <c r="BF3135" s="125"/>
      <c r="BG3135" s="125"/>
      <c r="BH3135" s="125"/>
      <c r="BI3135" s="125"/>
      <c r="BJ3135" s="125"/>
      <c r="BK3135" s="125"/>
      <c r="BL3135" s="125"/>
      <c r="BM3135" s="125"/>
      <c r="BN3135" s="125"/>
      <c r="BO3135" s="125"/>
      <c r="BP3135" s="125"/>
      <c r="BQ3135" s="125"/>
      <c r="BR3135" s="125"/>
      <c r="BS3135" s="125"/>
      <c r="BT3135" s="125"/>
      <c r="BU3135" s="125"/>
      <c r="BV3135" s="125"/>
      <c r="BW3135" s="125"/>
      <c r="BX3135" s="125"/>
      <c r="BY3135" s="125"/>
      <c r="BZ3135" s="125"/>
      <c r="CA3135" s="125"/>
      <c r="CB3135" s="125"/>
      <c r="CC3135" s="125"/>
      <c r="CD3135" s="125"/>
      <c r="CE3135" s="125"/>
      <c r="CF3135" s="125"/>
      <c r="CG3135" s="125"/>
      <c r="CH3135" s="125"/>
      <c r="CI3135" s="125"/>
      <c r="CJ3135" s="125"/>
      <c r="CK3135" s="125"/>
      <c r="CL3135" s="125"/>
      <c r="CM3135" s="125"/>
      <c r="CN3135" s="125"/>
      <c r="CO3135" s="125"/>
      <c r="CP3135" s="125"/>
      <c r="CQ3135" s="121"/>
    </row>
    <row r="3136" s="121" customFormat="1" hidden="1">
      <c r="A3136" s="122" t="s">
        <v>2344</v>
      </c>
      <c r="B3136" s="188" t="s">
        <v>2274</v>
      </c>
      <c r="C3136" s="179"/>
      <c r="D3136" s="179"/>
      <c r="E3136" s="115"/>
      <c r="F3136" s="116"/>
      <c r="G3136" s="113"/>
      <c r="H3136" s="125"/>
      <c r="I3136" s="125"/>
      <c r="J3136" s="125"/>
      <c r="K3136" s="125"/>
      <c r="L3136" s="125"/>
      <c r="M3136" s="125"/>
      <c r="N3136" s="125"/>
      <c r="O3136" s="125"/>
      <c r="P3136" s="125"/>
      <c r="Q3136" s="125"/>
      <c r="R3136" s="125"/>
      <c r="S3136" s="125"/>
      <c r="T3136" s="125"/>
      <c r="U3136" s="125"/>
      <c r="V3136" s="125"/>
      <c r="W3136" s="125"/>
      <c r="X3136" s="125"/>
      <c r="Y3136" s="125"/>
      <c r="Z3136" s="125"/>
      <c r="AA3136" s="125"/>
      <c r="AB3136" s="125"/>
      <c r="AC3136" s="125"/>
      <c r="AD3136" s="125"/>
      <c r="AE3136" s="125"/>
      <c r="AF3136" s="125"/>
      <c r="AG3136" s="125"/>
      <c r="AH3136" s="125"/>
      <c r="AI3136" s="125"/>
      <c r="AJ3136" s="125"/>
      <c r="AK3136" s="125"/>
      <c r="AL3136" s="125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5"/>
      <c r="AW3136" s="125"/>
      <c r="AX3136" s="125"/>
      <c r="AY3136" s="125"/>
      <c r="AZ3136" s="125"/>
      <c r="BA3136" s="125"/>
      <c r="BB3136" s="125"/>
      <c r="BC3136" s="125"/>
      <c r="BD3136" s="125"/>
      <c r="BE3136" s="125"/>
      <c r="BF3136" s="125"/>
      <c r="BG3136" s="125"/>
      <c r="BH3136" s="125"/>
      <c r="BI3136" s="125"/>
      <c r="BJ3136" s="125"/>
      <c r="BK3136" s="125"/>
      <c r="BL3136" s="125"/>
      <c r="BM3136" s="125"/>
      <c r="BN3136" s="125"/>
      <c r="BO3136" s="125"/>
      <c r="BP3136" s="125"/>
      <c r="BQ3136" s="125"/>
      <c r="BR3136" s="125"/>
      <c r="BS3136" s="125"/>
      <c r="BT3136" s="125"/>
      <c r="BU3136" s="125"/>
      <c r="BV3136" s="125"/>
      <c r="BW3136" s="125"/>
      <c r="BX3136" s="125"/>
      <c r="BY3136" s="125"/>
      <c r="BZ3136" s="125"/>
      <c r="CA3136" s="125"/>
      <c r="CB3136" s="125"/>
      <c r="CC3136" s="125"/>
      <c r="CD3136" s="125"/>
      <c r="CE3136" s="125"/>
      <c r="CF3136" s="125"/>
      <c r="CG3136" s="125"/>
      <c r="CH3136" s="125"/>
      <c r="CI3136" s="125"/>
      <c r="CJ3136" s="125"/>
      <c r="CK3136" s="125"/>
      <c r="CL3136" s="125"/>
      <c r="CM3136" s="125"/>
      <c r="CN3136" s="125"/>
      <c r="CO3136" s="125"/>
      <c r="CP3136" s="125"/>
      <c r="CQ3136" s="121"/>
    </row>
    <row r="3137" s="121" customFormat="1" hidden="1">
      <c r="A3137" s="122" t="s">
        <v>2345</v>
      </c>
      <c r="B3137" s="188" t="s">
        <v>2276</v>
      </c>
      <c r="C3137" s="179"/>
      <c r="D3137" s="179"/>
      <c r="E3137" s="115"/>
      <c r="F3137" s="116"/>
      <c r="G3137" s="113"/>
      <c r="H3137" s="125"/>
      <c r="I3137" s="125"/>
      <c r="J3137" s="125"/>
      <c r="K3137" s="125"/>
      <c r="L3137" s="125"/>
      <c r="M3137" s="125"/>
      <c r="N3137" s="125"/>
      <c r="O3137" s="125"/>
      <c r="P3137" s="125"/>
      <c r="Q3137" s="125"/>
      <c r="R3137" s="125"/>
      <c r="S3137" s="125"/>
      <c r="T3137" s="125"/>
      <c r="U3137" s="125"/>
      <c r="V3137" s="125"/>
      <c r="W3137" s="125"/>
      <c r="X3137" s="125"/>
      <c r="Y3137" s="125"/>
      <c r="Z3137" s="125"/>
      <c r="AA3137" s="125"/>
      <c r="AB3137" s="125"/>
      <c r="AC3137" s="125"/>
      <c r="AD3137" s="125"/>
      <c r="AE3137" s="125"/>
      <c r="AF3137" s="125"/>
      <c r="AG3137" s="125"/>
      <c r="AH3137" s="125"/>
      <c r="AI3137" s="125"/>
      <c r="AJ3137" s="125"/>
      <c r="AK3137" s="125"/>
      <c r="AL3137" s="125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5"/>
      <c r="AW3137" s="125"/>
      <c r="AX3137" s="125"/>
      <c r="AY3137" s="125"/>
      <c r="AZ3137" s="125"/>
      <c r="BA3137" s="125"/>
      <c r="BB3137" s="125"/>
      <c r="BC3137" s="125"/>
      <c r="BD3137" s="125"/>
      <c r="BE3137" s="125"/>
      <c r="BF3137" s="125"/>
      <c r="BG3137" s="125"/>
      <c r="BH3137" s="125"/>
      <c r="BI3137" s="125"/>
      <c r="BJ3137" s="125"/>
      <c r="BK3137" s="125"/>
      <c r="BL3137" s="125"/>
      <c r="BM3137" s="125"/>
      <c r="BN3137" s="125"/>
      <c r="BO3137" s="125"/>
      <c r="BP3137" s="125"/>
      <c r="BQ3137" s="125"/>
      <c r="BR3137" s="125"/>
      <c r="BS3137" s="125"/>
      <c r="BT3137" s="125"/>
      <c r="BU3137" s="125"/>
      <c r="BV3137" s="125"/>
      <c r="BW3137" s="125"/>
      <c r="BX3137" s="125"/>
      <c r="BY3137" s="125"/>
      <c r="BZ3137" s="125"/>
      <c r="CA3137" s="125"/>
      <c r="CB3137" s="125"/>
      <c r="CC3137" s="125"/>
      <c r="CD3137" s="125"/>
      <c r="CE3137" s="125"/>
      <c r="CF3137" s="125"/>
      <c r="CG3137" s="125"/>
      <c r="CH3137" s="125"/>
      <c r="CI3137" s="125"/>
      <c r="CJ3137" s="125"/>
      <c r="CK3137" s="125"/>
      <c r="CL3137" s="125"/>
      <c r="CM3137" s="125"/>
      <c r="CN3137" s="125"/>
      <c r="CO3137" s="125"/>
      <c r="CP3137" s="125"/>
      <c r="CQ3137" s="121"/>
    </row>
    <row r="3138" s="121" customFormat="1" hidden="1">
      <c r="A3138" s="122" t="s">
        <v>2346</v>
      </c>
      <c r="B3138" s="188" t="s">
        <v>2278</v>
      </c>
      <c r="C3138" s="179"/>
      <c r="D3138" s="179"/>
      <c r="E3138" s="115"/>
      <c r="F3138" s="116"/>
      <c r="G3138" s="113"/>
      <c r="H3138" s="125"/>
      <c r="I3138" s="125"/>
      <c r="J3138" s="125"/>
      <c r="K3138" s="125"/>
      <c r="L3138" s="125"/>
      <c r="M3138" s="125"/>
      <c r="N3138" s="125"/>
      <c r="O3138" s="125"/>
      <c r="P3138" s="125"/>
      <c r="Q3138" s="125"/>
      <c r="R3138" s="125"/>
      <c r="S3138" s="125"/>
      <c r="T3138" s="125"/>
      <c r="U3138" s="125"/>
      <c r="V3138" s="125"/>
      <c r="W3138" s="125"/>
      <c r="X3138" s="125"/>
      <c r="Y3138" s="125"/>
      <c r="Z3138" s="125"/>
      <c r="AA3138" s="125"/>
      <c r="AB3138" s="125"/>
      <c r="AC3138" s="125"/>
      <c r="AD3138" s="125"/>
      <c r="AE3138" s="125"/>
      <c r="AF3138" s="125"/>
      <c r="AG3138" s="125"/>
      <c r="AH3138" s="125"/>
      <c r="AI3138" s="125"/>
      <c r="AJ3138" s="125"/>
      <c r="AK3138" s="125"/>
      <c r="AL3138" s="125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5"/>
      <c r="AW3138" s="125"/>
      <c r="AX3138" s="125"/>
      <c r="AY3138" s="125"/>
      <c r="AZ3138" s="125"/>
      <c r="BA3138" s="125"/>
      <c r="BB3138" s="125"/>
      <c r="BC3138" s="125"/>
      <c r="BD3138" s="125"/>
      <c r="BE3138" s="125"/>
      <c r="BF3138" s="125"/>
      <c r="BG3138" s="125"/>
      <c r="BH3138" s="125"/>
      <c r="BI3138" s="125"/>
      <c r="BJ3138" s="125"/>
      <c r="BK3138" s="125"/>
      <c r="BL3138" s="125"/>
      <c r="BM3138" s="125"/>
      <c r="BN3138" s="125"/>
      <c r="BO3138" s="125"/>
      <c r="BP3138" s="125"/>
      <c r="BQ3138" s="125"/>
      <c r="BR3138" s="125"/>
      <c r="BS3138" s="125"/>
      <c r="BT3138" s="125"/>
      <c r="BU3138" s="125"/>
      <c r="BV3138" s="125"/>
      <c r="BW3138" s="125"/>
      <c r="BX3138" s="125"/>
      <c r="BY3138" s="125"/>
      <c r="BZ3138" s="125"/>
      <c r="CA3138" s="125"/>
      <c r="CB3138" s="125"/>
      <c r="CC3138" s="125"/>
      <c r="CD3138" s="125"/>
      <c r="CE3138" s="125"/>
      <c r="CF3138" s="125"/>
      <c r="CG3138" s="125"/>
      <c r="CH3138" s="125"/>
      <c r="CI3138" s="125"/>
      <c r="CJ3138" s="125"/>
      <c r="CK3138" s="125"/>
      <c r="CL3138" s="125"/>
      <c r="CM3138" s="125"/>
      <c r="CN3138" s="125"/>
      <c r="CO3138" s="125"/>
      <c r="CP3138" s="125"/>
      <c r="CQ3138" s="121"/>
    </row>
    <row r="3139" s="121" customFormat="1" hidden="1">
      <c r="A3139" s="122" t="s">
        <v>2347</v>
      </c>
      <c r="B3139" s="188" t="s">
        <v>2280</v>
      </c>
      <c r="C3139" s="179"/>
      <c r="D3139" s="179"/>
      <c r="E3139" s="115"/>
      <c r="F3139" s="116"/>
      <c r="G3139" s="113"/>
      <c r="H3139" s="125"/>
      <c r="I3139" s="125"/>
      <c r="J3139" s="125"/>
      <c r="K3139" s="125"/>
      <c r="L3139" s="125"/>
      <c r="M3139" s="125"/>
      <c r="N3139" s="125"/>
      <c r="O3139" s="125"/>
      <c r="P3139" s="125"/>
      <c r="Q3139" s="125"/>
      <c r="R3139" s="125"/>
      <c r="S3139" s="125"/>
      <c r="T3139" s="125"/>
      <c r="U3139" s="125"/>
      <c r="V3139" s="125"/>
      <c r="W3139" s="125"/>
      <c r="X3139" s="125"/>
      <c r="Y3139" s="125"/>
      <c r="Z3139" s="125"/>
      <c r="AA3139" s="125"/>
      <c r="AB3139" s="125"/>
      <c r="AC3139" s="125"/>
      <c r="AD3139" s="125"/>
      <c r="AE3139" s="125"/>
      <c r="AF3139" s="125"/>
      <c r="AG3139" s="125"/>
      <c r="AH3139" s="125"/>
      <c r="AI3139" s="125"/>
      <c r="AJ3139" s="125"/>
      <c r="AK3139" s="125"/>
      <c r="AL3139" s="125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5"/>
      <c r="AW3139" s="125"/>
      <c r="AX3139" s="125"/>
      <c r="AY3139" s="125"/>
      <c r="AZ3139" s="125"/>
      <c r="BA3139" s="125"/>
      <c r="BB3139" s="125"/>
      <c r="BC3139" s="125"/>
      <c r="BD3139" s="125"/>
      <c r="BE3139" s="125"/>
      <c r="BF3139" s="125"/>
      <c r="BG3139" s="125"/>
      <c r="BH3139" s="125"/>
      <c r="BI3139" s="125"/>
      <c r="BJ3139" s="125"/>
      <c r="BK3139" s="125"/>
      <c r="BL3139" s="125"/>
      <c r="BM3139" s="125"/>
      <c r="BN3139" s="125"/>
      <c r="BO3139" s="125"/>
      <c r="BP3139" s="125"/>
      <c r="BQ3139" s="125"/>
      <c r="BR3139" s="125"/>
      <c r="BS3139" s="125"/>
      <c r="BT3139" s="125"/>
      <c r="BU3139" s="125"/>
      <c r="BV3139" s="125"/>
      <c r="BW3139" s="125"/>
      <c r="BX3139" s="125"/>
      <c r="BY3139" s="125"/>
      <c r="BZ3139" s="125"/>
      <c r="CA3139" s="125"/>
      <c r="CB3139" s="125"/>
      <c r="CC3139" s="125"/>
      <c r="CD3139" s="125"/>
      <c r="CE3139" s="125"/>
      <c r="CF3139" s="125"/>
      <c r="CG3139" s="125"/>
      <c r="CH3139" s="125"/>
      <c r="CI3139" s="125"/>
      <c r="CJ3139" s="125"/>
      <c r="CK3139" s="125"/>
      <c r="CL3139" s="125"/>
      <c r="CM3139" s="125"/>
      <c r="CN3139" s="125"/>
      <c r="CO3139" s="125"/>
      <c r="CP3139" s="125"/>
      <c r="CQ3139" s="121"/>
    </row>
    <row r="3140" s="121" customFormat="1" hidden="1">
      <c r="A3140" s="122" t="s">
        <v>2348</v>
      </c>
      <c r="B3140" s="188" t="s">
        <v>2349</v>
      </c>
      <c r="C3140" s="179"/>
      <c r="D3140" s="179"/>
      <c r="E3140" s="115"/>
      <c r="F3140" s="116"/>
      <c r="G3140" s="113"/>
      <c r="H3140" s="125"/>
      <c r="I3140" s="125"/>
      <c r="J3140" s="125"/>
      <c r="K3140" s="125"/>
      <c r="L3140" s="125"/>
      <c r="M3140" s="125"/>
      <c r="N3140" s="125"/>
      <c r="O3140" s="125"/>
      <c r="P3140" s="125"/>
      <c r="Q3140" s="125"/>
      <c r="R3140" s="125"/>
      <c r="S3140" s="125"/>
      <c r="T3140" s="125"/>
      <c r="U3140" s="125"/>
      <c r="V3140" s="125"/>
      <c r="W3140" s="125"/>
      <c r="X3140" s="125"/>
      <c r="Y3140" s="125"/>
      <c r="Z3140" s="125"/>
      <c r="AA3140" s="125"/>
      <c r="AB3140" s="125"/>
      <c r="AC3140" s="125"/>
      <c r="AD3140" s="125"/>
      <c r="AE3140" s="125"/>
      <c r="AF3140" s="125"/>
      <c r="AG3140" s="125"/>
      <c r="AH3140" s="125"/>
      <c r="AI3140" s="125"/>
      <c r="AJ3140" s="125"/>
      <c r="AK3140" s="125"/>
      <c r="AL3140" s="125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5"/>
      <c r="AW3140" s="125"/>
      <c r="AX3140" s="125"/>
      <c r="AY3140" s="125"/>
      <c r="AZ3140" s="125"/>
      <c r="BA3140" s="125"/>
      <c r="BB3140" s="125"/>
      <c r="BC3140" s="125"/>
      <c r="BD3140" s="125"/>
      <c r="BE3140" s="125"/>
      <c r="BF3140" s="125"/>
      <c r="BG3140" s="125"/>
      <c r="BH3140" s="125"/>
      <c r="BI3140" s="125"/>
      <c r="BJ3140" s="125"/>
      <c r="BK3140" s="125"/>
      <c r="BL3140" s="125"/>
      <c r="BM3140" s="125"/>
      <c r="BN3140" s="125"/>
      <c r="BO3140" s="125"/>
      <c r="BP3140" s="125"/>
      <c r="BQ3140" s="125"/>
      <c r="BR3140" s="125"/>
      <c r="BS3140" s="125"/>
      <c r="BT3140" s="125"/>
      <c r="BU3140" s="125"/>
      <c r="BV3140" s="125"/>
      <c r="BW3140" s="125"/>
      <c r="BX3140" s="125"/>
      <c r="BY3140" s="125"/>
      <c r="BZ3140" s="125"/>
      <c r="CA3140" s="125"/>
      <c r="CB3140" s="125"/>
      <c r="CC3140" s="125"/>
      <c r="CD3140" s="125"/>
      <c r="CE3140" s="125"/>
      <c r="CF3140" s="125"/>
      <c r="CG3140" s="125"/>
      <c r="CH3140" s="125"/>
      <c r="CI3140" s="125"/>
      <c r="CJ3140" s="125"/>
      <c r="CK3140" s="125"/>
      <c r="CL3140" s="125"/>
      <c r="CM3140" s="125"/>
      <c r="CN3140" s="125"/>
      <c r="CO3140" s="125"/>
      <c r="CP3140" s="125"/>
      <c r="CQ3140" s="121"/>
    </row>
    <row r="3141" s="121" customFormat="1" hidden="1">
      <c r="A3141" s="122" t="s">
        <v>2350</v>
      </c>
      <c r="B3141" s="188" t="s">
        <v>2274</v>
      </c>
      <c r="C3141" s="179"/>
      <c r="D3141" s="179"/>
      <c r="E3141" s="115"/>
      <c r="F3141" s="116"/>
      <c r="G3141" s="113"/>
      <c r="H3141" s="125"/>
      <c r="I3141" s="125"/>
      <c r="J3141" s="125"/>
      <c r="K3141" s="125"/>
      <c r="L3141" s="125"/>
      <c r="M3141" s="125"/>
      <c r="N3141" s="125"/>
      <c r="O3141" s="125"/>
      <c r="P3141" s="125"/>
      <c r="Q3141" s="125"/>
      <c r="R3141" s="125"/>
      <c r="S3141" s="125"/>
      <c r="T3141" s="125"/>
      <c r="U3141" s="125"/>
      <c r="V3141" s="125"/>
      <c r="W3141" s="125"/>
      <c r="X3141" s="125"/>
      <c r="Y3141" s="125"/>
      <c r="Z3141" s="125"/>
      <c r="AA3141" s="125"/>
      <c r="AB3141" s="125"/>
      <c r="AC3141" s="125"/>
      <c r="AD3141" s="125"/>
      <c r="AE3141" s="125"/>
      <c r="AF3141" s="125"/>
      <c r="AG3141" s="125"/>
      <c r="AH3141" s="125"/>
      <c r="AI3141" s="125"/>
      <c r="AJ3141" s="125"/>
      <c r="AK3141" s="125"/>
      <c r="AL3141" s="125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5"/>
      <c r="AW3141" s="125"/>
      <c r="AX3141" s="125"/>
      <c r="AY3141" s="125"/>
      <c r="AZ3141" s="125"/>
      <c r="BA3141" s="125"/>
      <c r="BB3141" s="125"/>
      <c r="BC3141" s="125"/>
      <c r="BD3141" s="125"/>
      <c r="BE3141" s="125"/>
      <c r="BF3141" s="125"/>
      <c r="BG3141" s="125"/>
      <c r="BH3141" s="125"/>
      <c r="BI3141" s="125"/>
      <c r="BJ3141" s="125"/>
      <c r="BK3141" s="125"/>
      <c r="BL3141" s="125"/>
      <c r="BM3141" s="125"/>
      <c r="BN3141" s="125"/>
      <c r="BO3141" s="125"/>
      <c r="BP3141" s="125"/>
      <c r="BQ3141" s="125"/>
      <c r="BR3141" s="125"/>
      <c r="BS3141" s="125"/>
      <c r="BT3141" s="125"/>
      <c r="BU3141" s="125"/>
      <c r="BV3141" s="125"/>
      <c r="BW3141" s="125"/>
      <c r="BX3141" s="125"/>
      <c r="BY3141" s="125"/>
      <c r="BZ3141" s="125"/>
      <c r="CA3141" s="125"/>
      <c r="CB3141" s="125"/>
      <c r="CC3141" s="125"/>
      <c r="CD3141" s="125"/>
      <c r="CE3141" s="125"/>
      <c r="CF3141" s="125"/>
      <c r="CG3141" s="125"/>
      <c r="CH3141" s="125"/>
      <c r="CI3141" s="125"/>
      <c r="CJ3141" s="125"/>
      <c r="CK3141" s="125"/>
      <c r="CL3141" s="125"/>
      <c r="CM3141" s="125"/>
      <c r="CN3141" s="125"/>
      <c r="CO3141" s="125"/>
      <c r="CP3141" s="125"/>
      <c r="CQ3141" s="121"/>
    </row>
    <row r="3142" s="121" customFormat="1" hidden="1">
      <c r="A3142" s="122" t="s">
        <v>2351</v>
      </c>
      <c r="B3142" s="188" t="s">
        <v>2276</v>
      </c>
      <c r="C3142" s="179"/>
      <c r="D3142" s="179"/>
      <c r="E3142" s="115"/>
      <c r="F3142" s="116"/>
      <c r="G3142" s="113"/>
      <c r="H3142" s="125"/>
      <c r="I3142" s="125"/>
      <c r="J3142" s="125"/>
      <c r="K3142" s="125"/>
      <c r="L3142" s="125"/>
      <c r="M3142" s="125"/>
      <c r="N3142" s="125"/>
      <c r="O3142" s="125"/>
      <c r="P3142" s="125"/>
      <c r="Q3142" s="125"/>
      <c r="R3142" s="125"/>
      <c r="S3142" s="125"/>
      <c r="T3142" s="125"/>
      <c r="U3142" s="125"/>
      <c r="V3142" s="125"/>
      <c r="W3142" s="125"/>
      <c r="X3142" s="125"/>
      <c r="Y3142" s="125"/>
      <c r="Z3142" s="125"/>
      <c r="AA3142" s="125"/>
      <c r="AB3142" s="125"/>
      <c r="AC3142" s="125"/>
      <c r="AD3142" s="125"/>
      <c r="AE3142" s="125"/>
      <c r="AF3142" s="125"/>
      <c r="AG3142" s="125"/>
      <c r="AH3142" s="125"/>
      <c r="AI3142" s="125"/>
      <c r="AJ3142" s="125"/>
      <c r="AK3142" s="125"/>
      <c r="AL3142" s="125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5"/>
      <c r="AW3142" s="125"/>
      <c r="AX3142" s="125"/>
      <c r="AY3142" s="125"/>
      <c r="AZ3142" s="125"/>
      <c r="BA3142" s="125"/>
      <c r="BB3142" s="125"/>
      <c r="BC3142" s="125"/>
      <c r="BD3142" s="125"/>
      <c r="BE3142" s="125"/>
      <c r="BF3142" s="125"/>
      <c r="BG3142" s="125"/>
      <c r="BH3142" s="125"/>
      <c r="BI3142" s="125"/>
      <c r="BJ3142" s="125"/>
      <c r="BK3142" s="125"/>
      <c r="BL3142" s="125"/>
      <c r="BM3142" s="125"/>
      <c r="BN3142" s="125"/>
      <c r="BO3142" s="125"/>
      <c r="BP3142" s="125"/>
      <c r="BQ3142" s="125"/>
      <c r="BR3142" s="125"/>
      <c r="BS3142" s="125"/>
      <c r="BT3142" s="125"/>
      <c r="BU3142" s="125"/>
      <c r="BV3142" s="125"/>
      <c r="BW3142" s="125"/>
      <c r="BX3142" s="125"/>
      <c r="BY3142" s="125"/>
      <c r="BZ3142" s="125"/>
      <c r="CA3142" s="125"/>
      <c r="CB3142" s="125"/>
      <c r="CC3142" s="125"/>
      <c r="CD3142" s="125"/>
      <c r="CE3142" s="125"/>
      <c r="CF3142" s="125"/>
      <c r="CG3142" s="125"/>
      <c r="CH3142" s="125"/>
      <c r="CI3142" s="125"/>
      <c r="CJ3142" s="125"/>
      <c r="CK3142" s="125"/>
      <c r="CL3142" s="125"/>
      <c r="CM3142" s="125"/>
      <c r="CN3142" s="125"/>
      <c r="CO3142" s="125"/>
      <c r="CP3142" s="125"/>
      <c r="CQ3142" s="121"/>
    </row>
    <row r="3143" s="121" customFormat="1" hidden="1">
      <c r="A3143" s="122" t="s">
        <v>2352</v>
      </c>
      <c r="B3143" s="188" t="s">
        <v>2278</v>
      </c>
      <c r="C3143" s="179"/>
      <c r="D3143" s="179"/>
      <c r="E3143" s="115"/>
      <c r="F3143" s="116"/>
      <c r="G3143" s="113"/>
      <c r="H3143" s="125"/>
      <c r="I3143" s="125"/>
      <c r="J3143" s="125"/>
      <c r="K3143" s="125"/>
      <c r="L3143" s="125"/>
      <c r="M3143" s="125"/>
      <c r="N3143" s="125"/>
      <c r="O3143" s="125"/>
      <c r="P3143" s="125"/>
      <c r="Q3143" s="125"/>
      <c r="R3143" s="125"/>
      <c r="S3143" s="125"/>
      <c r="T3143" s="125"/>
      <c r="U3143" s="125"/>
      <c r="V3143" s="125"/>
      <c r="W3143" s="125"/>
      <c r="X3143" s="125"/>
      <c r="Y3143" s="125"/>
      <c r="Z3143" s="125"/>
      <c r="AA3143" s="125"/>
      <c r="AB3143" s="125"/>
      <c r="AC3143" s="125"/>
      <c r="AD3143" s="125"/>
      <c r="AE3143" s="125"/>
      <c r="AF3143" s="125"/>
      <c r="AG3143" s="125"/>
      <c r="AH3143" s="125"/>
      <c r="AI3143" s="125"/>
      <c r="AJ3143" s="125"/>
      <c r="AK3143" s="125"/>
      <c r="AL3143" s="125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5"/>
      <c r="AW3143" s="125"/>
      <c r="AX3143" s="125"/>
      <c r="AY3143" s="125"/>
      <c r="AZ3143" s="125"/>
      <c r="BA3143" s="125"/>
      <c r="BB3143" s="125"/>
      <c r="BC3143" s="125"/>
      <c r="BD3143" s="125"/>
      <c r="BE3143" s="125"/>
      <c r="BF3143" s="125"/>
      <c r="BG3143" s="125"/>
      <c r="BH3143" s="125"/>
      <c r="BI3143" s="125"/>
      <c r="BJ3143" s="125"/>
      <c r="BK3143" s="125"/>
      <c r="BL3143" s="125"/>
      <c r="BM3143" s="125"/>
      <c r="BN3143" s="125"/>
      <c r="BO3143" s="125"/>
      <c r="BP3143" s="125"/>
      <c r="BQ3143" s="125"/>
      <c r="BR3143" s="125"/>
      <c r="BS3143" s="125"/>
      <c r="BT3143" s="125"/>
      <c r="BU3143" s="125"/>
      <c r="BV3143" s="125"/>
      <c r="BW3143" s="125"/>
      <c r="BX3143" s="125"/>
      <c r="BY3143" s="125"/>
      <c r="BZ3143" s="125"/>
      <c r="CA3143" s="125"/>
      <c r="CB3143" s="125"/>
      <c r="CC3143" s="125"/>
      <c r="CD3143" s="125"/>
      <c r="CE3143" s="125"/>
      <c r="CF3143" s="125"/>
      <c r="CG3143" s="125"/>
      <c r="CH3143" s="125"/>
      <c r="CI3143" s="125"/>
      <c r="CJ3143" s="125"/>
      <c r="CK3143" s="125"/>
      <c r="CL3143" s="125"/>
      <c r="CM3143" s="125"/>
      <c r="CN3143" s="125"/>
      <c r="CO3143" s="125"/>
      <c r="CP3143" s="125"/>
      <c r="CQ3143" s="121"/>
    </row>
    <row r="3144" s="121" customFormat="1" hidden="1">
      <c r="A3144" s="122" t="s">
        <v>2353</v>
      </c>
      <c r="B3144" s="188" t="s">
        <v>2280</v>
      </c>
      <c r="C3144" s="179"/>
      <c r="D3144" s="179"/>
      <c r="E3144" s="115"/>
      <c r="F3144" s="116"/>
      <c r="G3144" s="113"/>
      <c r="H3144" s="125"/>
      <c r="I3144" s="125"/>
      <c r="J3144" s="125"/>
      <c r="K3144" s="125"/>
      <c r="L3144" s="125"/>
      <c r="M3144" s="125"/>
      <c r="N3144" s="125"/>
      <c r="O3144" s="125"/>
      <c r="P3144" s="125"/>
      <c r="Q3144" s="125"/>
      <c r="R3144" s="125"/>
      <c r="S3144" s="125"/>
      <c r="T3144" s="125"/>
      <c r="U3144" s="125"/>
      <c r="V3144" s="125"/>
      <c r="W3144" s="125"/>
      <c r="X3144" s="125"/>
      <c r="Y3144" s="125"/>
      <c r="Z3144" s="125"/>
      <c r="AA3144" s="125"/>
      <c r="AB3144" s="125"/>
      <c r="AC3144" s="125"/>
      <c r="AD3144" s="125"/>
      <c r="AE3144" s="125"/>
      <c r="AF3144" s="125"/>
      <c r="AG3144" s="125"/>
      <c r="AH3144" s="125"/>
      <c r="AI3144" s="125"/>
      <c r="AJ3144" s="125"/>
      <c r="AK3144" s="125"/>
      <c r="AL3144" s="125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5"/>
      <c r="AW3144" s="125"/>
      <c r="AX3144" s="125"/>
      <c r="AY3144" s="125"/>
      <c r="AZ3144" s="125"/>
      <c r="BA3144" s="125"/>
      <c r="BB3144" s="125"/>
      <c r="BC3144" s="125"/>
      <c r="BD3144" s="125"/>
      <c r="BE3144" s="125"/>
      <c r="BF3144" s="125"/>
      <c r="BG3144" s="125"/>
      <c r="BH3144" s="125"/>
      <c r="BI3144" s="125"/>
      <c r="BJ3144" s="125"/>
      <c r="BK3144" s="125"/>
      <c r="BL3144" s="125"/>
      <c r="BM3144" s="125"/>
      <c r="BN3144" s="125"/>
      <c r="BO3144" s="125"/>
      <c r="BP3144" s="125"/>
      <c r="BQ3144" s="125"/>
      <c r="BR3144" s="125"/>
      <c r="BS3144" s="125"/>
      <c r="BT3144" s="125"/>
      <c r="BU3144" s="125"/>
      <c r="BV3144" s="125"/>
      <c r="BW3144" s="125"/>
      <c r="BX3144" s="125"/>
      <c r="BY3144" s="125"/>
      <c r="BZ3144" s="125"/>
      <c r="CA3144" s="125"/>
      <c r="CB3144" s="125"/>
      <c r="CC3144" s="125"/>
      <c r="CD3144" s="125"/>
      <c r="CE3144" s="125"/>
      <c r="CF3144" s="125"/>
      <c r="CG3144" s="125"/>
      <c r="CH3144" s="125"/>
      <c r="CI3144" s="125"/>
      <c r="CJ3144" s="125"/>
      <c r="CK3144" s="125"/>
      <c r="CL3144" s="125"/>
      <c r="CM3144" s="125"/>
      <c r="CN3144" s="125"/>
      <c r="CO3144" s="125"/>
      <c r="CP3144" s="125"/>
      <c r="CQ3144" s="121"/>
    </row>
    <row r="3145" s="121" customFormat="1" hidden="1">
      <c r="A3145" s="122" t="s">
        <v>2430</v>
      </c>
      <c r="B3145" s="196" t="s">
        <v>2355</v>
      </c>
      <c r="C3145" s="179"/>
      <c r="D3145" s="179"/>
      <c r="E3145" s="115"/>
      <c r="F3145" s="116"/>
      <c r="G3145" s="113"/>
      <c r="H3145" s="125"/>
      <c r="I3145" s="125"/>
      <c r="J3145" s="125"/>
      <c r="K3145" s="125"/>
      <c r="L3145" s="125"/>
      <c r="M3145" s="125"/>
      <c r="N3145" s="125"/>
      <c r="O3145" s="125"/>
      <c r="P3145" s="125"/>
      <c r="Q3145" s="125"/>
      <c r="R3145" s="125"/>
      <c r="S3145" s="125"/>
      <c r="T3145" s="125"/>
      <c r="U3145" s="125"/>
      <c r="V3145" s="125"/>
      <c r="W3145" s="125"/>
      <c r="X3145" s="125"/>
      <c r="Y3145" s="125"/>
      <c r="Z3145" s="125"/>
      <c r="AA3145" s="125"/>
      <c r="AB3145" s="125"/>
      <c r="AC3145" s="125"/>
      <c r="AD3145" s="125"/>
      <c r="AE3145" s="125"/>
      <c r="AF3145" s="125"/>
      <c r="AG3145" s="125"/>
      <c r="AH3145" s="125"/>
      <c r="AI3145" s="125"/>
      <c r="AJ3145" s="125"/>
      <c r="AK3145" s="125"/>
      <c r="AL3145" s="125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5"/>
      <c r="AW3145" s="125"/>
      <c r="AX3145" s="125"/>
      <c r="AY3145" s="125"/>
      <c r="AZ3145" s="125"/>
      <c r="BA3145" s="125"/>
      <c r="BB3145" s="125"/>
      <c r="BC3145" s="125"/>
      <c r="BD3145" s="125"/>
      <c r="BE3145" s="125"/>
      <c r="BF3145" s="125"/>
      <c r="BG3145" s="125"/>
      <c r="BH3145" s="125"/>
      <c r="BI3145" s="125"/>
      <c r="BJ3145" s="125"/>
      <c r="BK3145" s="125"/>
      <c r="BL3145" s="125"/>
      <c r="BM3145" s="125"/>
      <c r="BN3145" s="125"/>
      <c r="BO3145" s="125"/>
      <c r="BP3145" s="125"/>
      <c r="BQ3145" s="125"/>
      <c r="BR3145" s="125"/>
      <c r="BS3145" s="125"/>
      <c r="BT3145" s="125"/>
      <c r="BU3145" s="125"/>
      <c r="BV3145" s="125"/>
      <c r="BW3145" s="125"/>
      <c r="BX3145" s="125"/>
      <c r="BY3145" s="125"/>
      <c r="BZ3145" s="125"/>
      <c r="CA3145" s="125"/>
      <c r="CB3145" s="125"/>
      <c r="CC3145" s="125"/>
      <c r="CD3145" s="125"/>
      <c r="CE3145" s="125"/>
      <c r="CF3145" s="125"/>
      <c r="CG3145" s="125"/>
      <c r="CH3145" s="125"/>
      <c r="CI3145" s="125"/>
      <c r="CJ3145" s="125"/>
      <c r="CK3145" s="125"/>
      <c r="CL3145" s="125"/>
      <c r="CM3145" s="125"/>
      <c r="CN3145" s="125"/>
      <c r="CO3145" s="125"/>
      <c r="CP3145" s="125"/>
      <c r="CQ3145" s="121"/>
    </row>
    <row r="3146" s="121" customFormat="1" hidden="1">
      <c r="A3146" s="122" t="s">
        <v>2356</v>
      </c>
      <c r="B3146" s="188" t="s">
        <v>2272</v>
      </c>
      <c r="C3146" s="179"/>
      <c r="D3146" s="179"/>
      <c r="E3146" s="115"/>
      <c r="F3146" s="116"/>
      <c r="G3146" s="113"/>
      <c r="H3146" s="125"/>
      <c r="I3146" s="125"/>
      <c r="J3146" s="125"/>
      <c r="K3146" s="125"/>
      <c r="L3146" s="125"/>
      <c r="M3146" s="125"/>
      <c r="N3146" s="125"/>
      <c r="O3146" s="125"/>
      <c r="P3146" s="125"/>
      <c r="Q3146" s="125"/>
      <c r="R3146" s="125"/>
      <c r="S3146" s="125"/>
      <c r="T3146" s="125"/>
      <c r="U3146" s="125"/>
      <c r="V3146" s="125"/>
      <c r="W3146" s="125"/>
      <c r="X3146" s="125"/>
      <c r="Y3146" s="125"/>
      <c r="Z3146" s="125"/>
      <c r="AA3146" s="125"/>
      <c r="AB3146" s="125"/>
      <c r="AC3146" s="125"/>
      <c r="AD3146" s="125"/>
      <c r="AE3146" s="125"/>
      <c r="AF3146" s="125"/>
      <c r="AG3146" s="125"/>
      <c r="AH3146" s="125"/>
      <c r="AI3146" s="125"/>
      <c r="AJ3146" s="125"/>
      <c r="AK3146" s="125"/>
      <c r="AL3146" s="125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5"/>
      <c r="AW3146" s="125"/>
      <c r="AX3146" s="125"/>
      <c r="AY3146" s="125"/>
      <c r="AZ3146" s="125"/>
      <c r="BA3146" s="125"/>
      <c r="BB3146" s="125"/>
      <c r="BC3146" s="125"/>
      <c r="BD3146" s="125"/>
      <c r="BE3146" s="125"/>
      <c r="BF3146" s="125"/>
      <c r="BG3146" s="125"/>
      <c r="BH3146" s="125"/>
      <c r="BI3146" s="125"/>
      <c r="BJ3146" s="125"/>
      <c r="BK3146" s="125"/>
      <c r="BL3146" s="125"/>
      <c r="BM3146" s="125"/>
      <c r="BN3146" s="125"/>
      <c r="BO3146" s="125"/>
      <c r="BP3146" s="125"/>
      <c r="BQ3146" s="125"/>
      <c r="BR3146" s="125"/>
      <c r="BS3146" s="125"/>
      <c r="BT3146" s="125"/>
      <c r="BU3146" s="125"/>
      <c r="BV3146" s="125"/>
      <c r="BW3146" s="125"/>
      <c r="BX3146" s="125"/>
      <c r="BY3146" s="125"/>
      <c r="BZ3146" s="125"/>
      <c r="CA3146" s="125"/>
      <c r="CB3146" s="125"/>
      <c r="CC3146" s="125"/>
      <c r="CD3146" s="125"/>
      <c r="CE3146" s="125"/>
      <c r="CF3146" s="125"/>
      <c r="CG3146" s="125"/>
      <c r="CH3146" s="125"/>
      <c r="CI3146" s="125"/>
      <c r="CJ3146" s="125"/>
      <c r="CK3146" s="125"/>
      <c r="CL3146" s="125"/>
      <c r="CM3146" s="125"/>
      <c r="CN3146" s="125"/>
      <c r="CO3146" s="125"/>
      <c r="CP3146" s="125"/>
      <c r="CQ3146" s="121"/>
    </row>
    <row r="3147" s="121" customFormat="1" hidden="1">
      <c r="A3147" s="122" t="s">
        <v>2357</v>
      </c>
      <c r="B3147" s="188" t="s">
        <v>2274</v>
      </c>
      <c r="C3147" s="179"/>
      <c r="D3147" s="179"/>
      <c r="E3147" s="115"/>
      <c r="F3147" s="116"/>
      <c r="G3147" s="113"/>
      <c r="H3147" s="125"/>
      <c r="I3147" s="125"/>
      <c r="J3147" s="125"/>
      <c r="K3147" s="125"/>
      <c r="L3147" s="125"/>
      <c r="M3147" s="125"/>
      <c r="N3147" s="125"/>
      <c r="O3147" s="125"/>
      <c r="P3147" s="125"/>
      <c r="Q3147" s="125"/>
      <c r="R3147" s="125"/>
      <c r="S3147" s="125"/>
      <c r="T3147" s="125"/>
      <c r="U3147" s="125"/>
      <c r="V3147" s="125"/>
      <c r="W3147" s="125"/>
      <c r="X3147" s="125"/>
      <c r="Y3147" s="125"/>
      <c r="Z3147" s="125"/>
      <c r="AA3147" s="125"/>
      <c r="AB3147" s="125"/>
      <c r="AC3147" s="125"/>
      <c r="AD3147" s="125"/>
      <c r="AE3147" s="125"/>
      <c r="AF3147" s="125"/>
      <c r="AG3147" s="125"/>
      <c r="AH3147" s="125"/>
      <c r="AI3147" s="125"/>
      <c r="AJ3147" s="125"/>
      <c r="AK3147" s="125"/>
      <c r="AL3147" s="125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5"/>
      <c r="AW3147" s="125"/>
      <c r="AX3147" s="125"/>
      <c r="AY3147" s="125"/>
      <c r="AZ3147" s="125"/>
      <c r="BA3147" s="125"/>
      <c r="BB3147" s="125"/>
      <c r="BC3147" s="125"/>
      <c r="BD3147" s="125"/>
      <c r="BE3147" s="125"/>
      <c r="BF3147" s="125"/>
      <c r="BG3147" s="125"/>
      <c r="BH3147" s="125"/>
      <c r="BI3147" s="125"/>
      <c r="BJ3147" s="125"/>
      <c r="BK3147" s="125"/>
      <c r="BL3147" s="125"/>
      <c r="BM3147" s="125"/>
      <c r="BN3147" s="125"/>
      <c r="BO3147" s="125"/>
      <c r="BP3147" s="125"/>
      <c r="BQ3147" s="125"/>
      <c r="BR3147" s="125"/>
      <c r="BS3147" s="125"/>
      <c r="BT3147" s="125"/>
      <c r="BU3147" s="125"/>
      <c r="BV3147" s="125"/>
      <c r="BW3147" s="125"/>
      <c r="BX3147" s="125"/>
      <c r="BY3147" s="125"/>
      <c r="BZ3147" s="125"/>
      <c r="CA3147" s="125"/>
      <c r="CB3147" s="125"/>
      <c r="CC3147" s="125"/>
      <c r="CD3147" s="125"/>
      <c r="CE3147" s="125"/>
      <c r="CF3147" s="125"/>
      <c r="CG3147" s="125"/>
      <c r="CH3147" s="125"/>
      <c r="CI3147" s="125"/>
      <c r="CJ3147" s="125"/>
      <c r="CK3147" s="125"/>
      <c r="CL3147" s="125"/>
      <c r="CM3147" s="125"/>
      <c r="CN3147" s="125"/>
      <c r="CO3147" s="125"/>
      <c r="CP3147" s="125"/>
      <c r="CQ3147" s="121"/>
    </row>
    <row r="3148" s="121" customFormat="1" hidden="1">
      <c r="A3148" s="122" t="s">
        <v>2358</v>
      </c>
      <c r="B3148" s="188" t="s">
        <v>2276</v>
      </c>
      <c r="C3148" s="179"/>
      <c r="D3148" s="179"/>
      <c r="E3148" s="115"/>
      <c r="F3148" s="116"/>
      <c r="G3148" s="113"/>
      <c r="H3148" s="125"/>
      <c r="I3148" s="125"/>
      <c r="J3148" s="125"/>
      <c r="K3148" s="125"/>
      <c r="L3148" s="125"/>
      <c r="M3148" s="125"/>
      <c r="N3148" s="125"/>
      <c r="O3148" s="125"/>
      <c r="P3148" s="125"/>
      <c r="Q3148" s="125"/>
      <c r="R3148" s="125"/>
      <c r="S3148" s="125"/>
      <c r="T3148" s="125"/>
      <c r="U3148" s="125"/>
      <c r="V3148" s="125"/>
      <c r="W3148" s="125"/>
      <c r="X3148" s="125"/>
      <c r="Y3148" s="125"/>
      <c r="Z3148" s="125"/>
      <c r="AA3148" s="125"/>
      <c r="AB3148" s="125"/>
      <c r="AC3148" s="125"/>
      <c r="AD3148" s="125"/>
      <c r="AE3148" s="125"/>
      <c r="AF3148" s="125"/>
      <c r="AG3148" s="125"/>
      <c r="AH3148" s="125"/>
      <c r="AI3148" s="125"/>
      <c r="AJ3148" s="125"/>
      <c r="AK3148" s="125"/>
      <c r="AL3148" s="125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5"/>
      <c r="AW3148" s="125"/>
      <c r="AX3148" s="125"/>
      <c r="AY3148" s="125"/>
      <c r="AZ3148" s="125"/>
      <c r="BA3148" s="125"/>
      <c r="BB3148" s="125"/>
      <c r="BC3148" s="125"/>
      <c r="BD3148" s="125"/>
      <c r="BE3148" s="125"/>
      <c r="BF3148" s="125"/>
      <c r="BG3148" s="125"/>
      <c r="BH3148" s="125"/>
      <c r="BI3148" s="125"/>
      <c r="BJ3148" s="125"/>
      <c r="BK3148" s="125"/>
      <c r="BL3148" s="125"/>
      <c r="BM3148" s="125"/>
      <c r="BN3148" s="125"/>
      <c r="BO3148" s="125"/>
      <c r="BP3148" s="125"/>
      <c r="BQ3148" s="125"/>
      <c r="BR3148" s="125"/>
      <c r="BS3148" s="125"/>
      <c r="BT3148" s="125"/>
      <c r="BU3148" s="125"/>
      <c r="BV3148" s="125"/>
      <c r="BW3148" s="125"/>
      <c r="BX3148" s="125"/>
      <c r="BY3148" s="125"/>
      <c r="BZ3148" s="125"/>
      <c r="CA3148" s="125"/>
      <c r="CB3148" s="125"/>
      <c r="CC3148" s="125"/>
      <c r="CD3148" s="125"/>
      <c r="CE3148" s="125"/>
      <c r="CF3148" s="125"/>
      <c r="CG3148" s="125"/>
      <c r="CH3148" s="125"/>
      <c r="CI3148" s="125"/>
      <c r="CJ3148" s="125"/>
      <c r="CK3148" s="125"/>
      <c r="CL3148" s="125"/>
      <c r="CM3148" s="125"/>
      <c r="CN3148" s="125"/>
      <c r="CO3148" s="125"/>
      <c r="CP3148" s="125"/>
      <c r="CQ3148" s="121"/>
    </row>
    <row r="3149" s="121" customFormat="1" hidden="1">
      <c r="A3149" s="122" t="s">
        <v>2359</v>
      </c>
      <c r="B3149" s="188" t="s">
        <v>2278</v>
      </c>
      <c r="C3149" s="179"/>
      <c r="D3149" s="179"/>
      <c r="E3149" s="115"/>
      <c r="F3149" s="116"/>
      <c r="G3149" s="113"/>
      <c r="H3149" s="125"/>
      <c r="I3149" s="125"/>
      <c r="J3149" s="125"/>
      <c r="K3149" s="125"/>
      <c r="L3149" s="125"/>
      <c r="M3149" s="125"/>
      <c r="N3149" s="125"/>
      <c r="O3149" s="125"/>
      <c r="P3149" s="125"/>
      <c r="Q3149" s="125"/>
      <c r="R3149" s="125"/>
      <c r="S3149" s="125"/>
      <c r="T3149" s="125"/>
      <c r="U3149" s="125"/>
      <c r="V3149" s="125"/>
      <c r="W3149" s="125"/>
      <c r="X3149" s="125"/>
      <c r="Y3149" s="125"/>
      <c r="Z3149" s="125"/>
      <c r="AA3149" s="125"/>
      <c r="AB3149" s="125"/>
      <c r="AC3149" s="125"/>
      <c r="AD3149" s="125"/>
      <c r="AE3149" s="125"/>
      <c r="AF3149" s="125"/>
      <c r="AG3149" s="125"/>
      <c r="AH3149" s="125"/>
      <c r="AI3149" s="125"/>
      <c r="AJ3149" s="125"/>
      <c r="AK3149" s="125"/>
      <c r="AL3149" s="125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5"/>
      <c r="AW3149" s="125"/>
      <c r="AX3149" s="125"/>
      <c r="AY3149" s="125"/>
      <c r="AZ3149" s="125"/>
      <c r="BA3149" s="125"/>
      <c r="BB3149" s="125"/>
      <c r="BC3149" s="125"/>
      <c r="BD3149" s="125"/>
      <c r="BE3149" s="125"/>
      <c r="BF3149" s="125"/>
      <c r="BG3149" s="125"/>
      <c r="BH3149" s="125"/>
      <c r="BI3149" s="125"/>
      <c r="BJ3149" s="125"/>
      <c r="BK3149" s="125"/>
      <c r="BL3149" s="125"/>
      <c r="BM3149" s="125"/>
      <c r="BN3149" s="125"/>
      <c r="BO3149" s="125"/>
      <c r="BP3149" s="125"/>
      <c r="BQ3149" s="125"/>
      <c r="BR3149" s="125"/>
      <c r="BS3149" s="125"/>
      <c r="BT3149" s="125"/>
      <c r="BU3149" s="125"/>
      <c r="BV3149" s="125"/>
      <c r="BW3149" s="125"/>
      <c r="BX3149" s="125"/>
      <c r="BY3149" s="125"/>
      <c r="BZ3149" s="125"/>
      <c r="CA3149" s="125"/>
      <c r="CB3149" s="125"/>
      <c r="CC3149" s="125"/>
      <c r="CD3149" s="125"/>
      <c r="CE3149" s="125"/>
      <c r="CF3149" s="125"/>
      <c r="CG3149" s="125"/>
      <c r="CH3149" s="125"/>
      <c r="CI3149" s="125"/>
      <c r="CJ3149" s="125"/>
      <c r="CK3149" s="125"/>
      <c r="CL3149" s="125"/>
      <c r="CM3149" s="125"/>
      <c r="CN3149" s="125"/>
      <c r="CO3149" s="125"/>
      <c r="CP3149" s="125"/>
      <c r="CQ3149" s="121"/>
    </row>
    <row r="3150" s="121" customFormat="1" hidden="1">
      <c r="A3150" s="122" t="s">
        <v>2360</v>
      </c>
      <c r="B3150" s="188" t="s">
        <v>2280</v>
      </c>
      <c r="C3150" s="179"/>
      <c r="D3150" s="179"/>
      <c r="E3150" s="115"/>
      <c r="F3150" s="116"/>
      <c r="G3150" s="113"/>
      <c r="H3150" s="125"/>
      <c r="I3150" s="125"/>
      <c r="J3150" s="125"/>
      <c r="K3150" s="125"/>
      <c r="L3150" s="125"/>
      <c r="M3150" s="125"/>
      <c r="N3150" s="125"/>
      <c r="O3150" s="125"/>
      <c r="P3150" s="125"/>
      <c r="Q3150" s="125"/>
      <c r="R3150" s="125"/>
      <c r="S3150" s="125"/>
      <c r="T3150" s="125"/>
      <c r="U3150" s="125"/>
      <c r="V3150" s="125"/>
      <c r="W3150" s="125"/>
      <c r="X3150" s="125"/>
      <c r="Y3150" s="125"/>
      <c r="Z3150" s="125"/>
      <c r="AA3150" s="125"/>
      <c r="AB3150" s="125"/>
      <c r="AC3150" s="125"/>
      <c r="AD3150" s="125"/>
      <c r="AE3150" s="125"/>
      <c r="AF3150" s="125"/>
      <c r="AG3150" s="125"/>
      <c r="AH3150" s="125"/>
      <c r="AI3150" s="125"/>
      <c r="AJ3150" s="125"/>
      <c r="AK3150" s="125"/>
      <c r="AL3150" s="125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5"/>
      <c r="AW3150" s="125"/>
      <c r="AX3150" s="125"/>
      <c r="AY3150" s="125"/>
      <c r="AZ3150" s="125"/>
      <c r="BA3150" s="125"/>
      <c r="BB3150" s="125"/>
      <c r="BC3150" s="125"/>
      <c r="BD3150" s="125"/>
      <c r="BE3150" s="125"/>
      <c r="BF3150" s="125"/>
      <c r="BG3150" s="125"/>
      <c r="BH3150" s="125"/>
      <c r="BI3150" s="125"/>
      <c r="BJ3150" s="125"/>
      <c r="BK3150" s="125"/>
      <c r="BL3150" s="125"/>
      <c r="BM3150" s="125"/>
      <c r="BN3150" s="125"/>
      <c r="BO3150" s="125"/>
      <c r="BP3150" s="125"/>
      <c r="BQ3150" s="125"/>
      <c r="BR3150" s="125"/>
      <c r="BS3150" s="125"/>
      <c r="BT3150" s="125"/>
      <c r="BU3150" s="125"/>
      <c r="BV3150" s="125"/>
      <c r="BW3150" s="125"/>
      <c r="BX3150" s="125"/>
      <c r="BY3150" s="125"/>
      <c r="BZ3150" s="125"/>
      <c r="CA3150" s="125"/>
      <c r="CB3150" s="125"/>
      <c r="CC3150" s="125"/>
      <c r="CD3150" s="125"/>
      <c r="CE3150" s="125"/>
      <c r="CF3150" s="125"/>
      <c r="CG3150" s="125"/>
      <c r="CH3150" s="125"/>
      <c r="CI3150" s="125"/>
      <c r="CJ3150" s="125"/>
      <c r="CK3150" s="125"/>
      <c r="CL3150" s="125"/>
      <c r="CM3150" s="125"/>
      <c r="CN3150" s="125"/>
      <c r="CO3150" s="125"/>
      <c r="CP3150" s="125"/>
      <c r="CQ3150" s="121"/>
    </row>
    <row r="3151" s="121" customFormat="1" hidden="1">
      <c r="A3151" s="122" t="s">
        <v>2361</v>
      </c>
      <c r="B3151" s="188" t="s">
        <v>2282</v>
      </c>
      <c r="C3151" s="179"/>
      <c r="D3151" s="179"/>
      <c r="E3151" s="115"/>
      <c r="F3151" s="116"/>
      <c r="G3151" s="113"/>
      <c r="H3151" s="125"/>
      <c r="I3151" s="125"/>
      <c r="J3151" s="125"/>
      <c r="K3151" s="125"/>
      <c r="L3151" s="125"/>
      <c r="M3151" s="125"/>
      <c r="N3151" s="125"/>
      <c r="O3151" s="125"/>
      <c r="P3151" s="125"/>
      <c r="Q3151" s="125"/>
      <c r="R3151" s="125"/>
      <c r="S3151" s="125"/>
      <c r="T3151" s="125"/>
      <c r="U3151" s="125"/>
      <c r="V3151" s="125"/>
      <c r="W3151" s="125"/>
      <c r="X3151" s="125"/>
      <c r="Y3151" s="125"/>
      <c r="Z3151" s="125"/>
      <c r="AA3151" s="125"/>
      <c r="AB3151" s="125"/>
      <c r="AC3151" s="125"/>
      <c r="AD3151" s="125"/>
      <c r="AE3151" s="125"/>
      <c r="AF3151" s="125"/>
      <c r="AG3151" s="125"/>
      <c r="AH3151" s="125"/>
      <c r="AI3151" s="125"/>
      <c r="AJ3151" s="125"/>
      <c r="AK3151" s="125"/>
      <c r="AL3151" s="125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5"/>
      <c r="AW3151" s="125"/>
      <c r="AX3151" s="125"/>
      <c r="AY3151" s="125"/>
      <c r="AZ3151" s="125"/>
      <c r="BA3151" s="125"/>
      <c r="BB3151" s="125"/>
      <c r="BC3151" s="125"/>
      <c r="BD3151" s="125"/>
      <c r="BE3151" s="125"/>
      <c r="BF3151" s="125"/>
      <c r="BG3151" s="125"/>
      <c r="BH3151" s="125"/>
      <c r="BI3151" s="125"/>
      <c r="BJ3151" s="125"/>
      <c r="BK3151" s="125"/>
      <c r="BL3151" s="125"/>
      <c r="BM3151" s="125"/>
      <c r="BN3151" s="125"/>
      <c r="BO3151" s="125"/>
      <c r="BP3151" s="125"/>
      <c r="BQ3151" s="125"/>
      <c r="BR3151" s="125"/>
      <c r="BS3151" s="125"/>
      <c r="BT3151" s="125"/>
      <c r="BU3151" s="125"/>
      <c r="BV3151" s="125"/>
      <c r="BW3151" s="125"/>
      <c r="BX3151" s="125"/>
      <c r="BY3151" s="125"/>
      <c r="BZ3151" s="125"/>
      <c r="CA3151" s="125"/>
      <c r="CB3151" s="125"/>
      <c r="CC3151" s="125"/>
      <c r="CD3151" s="125"/>
      <c r="CE3151" s="125"/>
      <c r="CF3151" s="125"/>
      <c r="CG3151" s="125"/>
      <c r="CH3151" s="125"/>
      <c r="CI3151" s="125"/>
      <c r="CJ3151" s="125"/>
      <c r="CK3151" s="125"/>
      <c r="CL3151" s="125"/>
      <c r="CM3151" s="125"/>
      <c r="CN3151" s="125"/>
      <c r="CO3151" s="125"/>
      <c r="CP3151" s="125"/>
      <c r="CQ3151" s="121"/>
    </row>
    <row r="3152" s="121" customFormat="1" hidden="1">
      <c r="A3152" s="122" t="s">
        <v>2362</v>
      </c>
      <c r="B3152" s="188" t="s">
        <v>2274</v>
      </c>
      <c r="C3152" s="179"/>
      <c r="D3152" s="179"/>
      <c r="E3152" s="115"/>
      <c r="F3152" s="116"/>
      <c r="G3152" s="113"/>
      <c r="H3152" s="125"/>
      <c r="I3152" s="125"/>
      <c r="J3152" s="125"/>
      <c r="K3152" s="125"/>
      <c r="L3152" s="125"/>
      <c r="M3152" s="125"/>
      <c r="N3152" s="125"/>
      <c r="O3152" s="125"/>
      <c r="P3152" s="125"/>
      <c r="Q3152" s="125"/>
      <c r="R3152" s="125"/>
      <c r="S3152" s="125"/>
      <c r="T3152" s="125"/>
      <c r="U3152" s="125"/>
      <c r="V3152" s="125"/>
      <c r="W3152" s="125"/>
      <c r="X3152" s="125"/>
      <c r="Y3152" s="125"/>
      <c r="Z3152" s="125"/>
      <c r="AA3152" s="125"/>
      <c r="AB3152" s="125"/>
      <c r="AC3152" s="125"/>
      <c r="AD3152" s="125"/>
      <c r="AE3152" s="125"/>
      <c r="AF3152" s="125"/>
      <c r="AG3152" s="125"/>
      <c r="AH3152" s="125"/>
      <c r="AI3152" s="125"/>
      <c r="AJ3152" s="125"/>
      <c r="AK3152" s="125"/>
      <c r="AL3152" s="125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5"/>
      <c r="AW3152" s="125"/>
      <c r="AX3152" s="125"/>
      <c r="AY3152" s="125"/>
      <c r="AZ3152" s="125"/>
      <c r="BA3152" s="125"/>
      <c r="BB3152" s="125"/>
      <c r="BC3152" s="125"/>
      <c r="BD3152" s="125"/>
      <c r="BE3152" s="125"/>
      <c r="BF3152" s="125"/>
      <c r="BG3152" s="125"/>
      <c r="BH3152" s="125"/>
      <c r="BI3152" s="125"/>
      <c r="BJ3152" s="125"/>
      <c r="BK3152" s="125"/>
      <c r="BL3152" s="125"/>
      <c r="BM3152" s="125"/>
      <c r="BN3152" s="125"/>
      <c r="BO3152" s="125"/>
      <c r="BP3152" s="125"/>
      <c r="BQ3152" s="125"/>
      <c r="BR3152" s="125"/>
      <c r="BS3152" s="125"/>
      <c r="BT3152" s="125"/>
      <c r="BU3152" s="125"/>
      <c r="BV3152" s="125"/>
      <c r="BW3152" s="125"/>
      <c r="BX3152" s="125"/>
      <c r="BY3152" s="125"/>
      <c r="BZ3152" s="125"/>
      <c r="CA3152" s="125"/>
      <c r="CB3152" s="125"/>
      <c r="CC3152" s="125"/>
      <c r="CD3152" s="125"/>
      <c r="CE3152" s="125"/>
      <c r="CF3152" s="125"/>
      <c r="CG3152" s="125"/>
      <c r="CH3152" s="125"/>
      <c r="CI3152" s="125"/>
      <c r="CJ3152" s="125"/>
      <c r="CK3152" s="125"/>
      <c r="CL3152" s="125"/>
      <c r="CM3152" s="125"/>
      <c r="CN3152" s="125"/>
      <c r="CO3152" s="125"/>
      <c r="CP3152" s="125"/>
      <c r="CQ3152" s="121"/>
    </row>
    <row r="3153" s="121" customFormat="1" hidden="1">
      <c r="A3153" s="122" t="s">
        <v>2363</v>
      </c>
      <c r="B3153" s="188" t="s">
        <v>2276</v>
      </c>
      <c r="C3153" s="179"/>
      <c r="D3153" s="179"/>
      <c r="E3153" s="115"/>
      <c r="F3153" s="116"/>
      <c r="G3153" s="113"/>
      <c r="H3153" s="125"/>
      <c r="I3153" s="125"/>
      <c r="J3153" s="125"/>
      <c r="K3153" s="125"/>
      <c r="L3153" s="125"/>
      <c r="M3153" s="125"/>
      <c r="N3153" s="125"/>
      <c r="O3153" s="125"/>
      <c r="P3153" s="125"/>
      <c r="Q3153" s="125"/>
      <c r="R3153" s="125"/>
      <c r="S3153" s="125"/>
      <c r="T3153" s="125"/>
      <c r="U3153" s="125"/>
      <c r="V3153" s="125"/>
      <c r="W3153" s="125"/>
      <c r="X3153" s="125"/>
      <c r="Y3153" s="125"/>
      <c r="Z3153" s="125"/>
      <c r="AA3153" s="125"/>
      <c r="AB3153" s="125"/>
      <c r="AC3153" s="125"/>
      <c r="AD3153" s="125"/>
      <c r="AE3153" s="125"/>
      <c r="AF3153" s="125"/>
      <c r="AG3153" s="125"/>
      <c r="AH3153" s="125"/>
      <c r="AI3153" s="125"/>
      <c r="AJ3153" s="125"/>
      <c r="AK3153" s="125"/>
      <c r="AL3153" s="125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5"/>
      <c r="AW3153" s="125"/>
      <c r="AX3153" s="125"/>
      <c r="AY3153" s="125"/>
      <c r="AZ3153" s="125"/>
      <c r="BA3153" s="125"/>
      <c r="BB3153" s="125"/>
      <c r="BC3153" s="125"/>
      <c r="BD3153" s="125"/>
      <c r="BE3153" s="125"/>
      <c r="BF3153" s="125"/>
      <c r="BG3153" s="125"/>
      <c r="BH3153" s="125"/>
      <c r="BI3153" s="125"/>
      <c r="BJ3153" s="125"/>
      <c r="BK3153" s="125"/>
      <c r="BL3153" s="125"/>
      <c r="BM3153" s="125"/>
      <c r="BN3153" s="125"/>
      <c r="BO3153" s="125"/>
      <c r="BP3153" s="125"/>
      <c r="BQ3153" s="125"/>
      <c r="BR3153" s="125"/>
      <c r="BS3153" s="125"/>
      <c r="BT3153" s="125"/>
      <c r="BU3153" s="125"/>
      <c r="BV3153" s="125"/>
      <c r="BW3153" s="125"/>
      <c r="BX3153" s="125"/>
      <c r="BY3153" s="125"/>
      <c r="BZ3153" s="125"/>
      <c r="CA3153" s="125"/>
      <c r="CB3153" s="125"/>
      <c r="CC3153" s="125"/>
      <c r="CD3153" s="125"/>
      <c r="CE3153" s="125"/>
      <c r="CF3153" s="125"/>
      <c r="CG3153" s="125"/>
      <c r="CH3153" s="125"/>
      <c r="CI3153" s="125"/>
      <c r="CJ3153" s="125"/>
      <c r="CK3153" s="125"/>
      <c r="CL3153" s="125"/>
      <c r="CM3153" s="125"/>
      <c r="CN3153" s="125"/>
      <c r="CO3153" s="125"/>
      <c r="CP3153" s="125"/>
      <c r="CQ3153" s="121"/>
    </row>
    <row r="3154" s="121" customFormat="1" hidden="1">
      <c r="A3154" s="122" t="s">
        <v>2364</v>
      </c>
      <c r="B3154" s="188" t="s">
        <v>2278</v>
      </c>
      <c r="C3154" s="179"/>
      <c r="D3154" s="179"/>
      <c r="E3154" s="115"/>
      <c r="F3154" s="116"/>
      <c r="G3154" s="113"/>
      <c r="H3154" s="125"/>
      <c r="I3154" s="125"/>
      <c r="J3154" s="125"/>
      <c r="K3154" s="125"/>
      <c r="L3154" s="125"/>
      <c r="M3154" s="125"/>
      <c r="N3154" s="125"/>
      <c r="O3154" s="125"/>
      <c r="P3154" s="125"/>
      <c r="Q3154" s="125"/>
      <c r="R3154" s="125"/>
      <c r="S3154" s="125"/>
      <c r="T3154" s="125"/>
      <c r="U3154" s="125"/>
      <c r="V3154" s="125"/>
      <c r="W3154" s="125"/>
      <c r="X3154" s="125"/>
      <c r="Y3154" s="125"/>
      <c r="Z3154" s="125"/>
      <c r="AA3154" s="125"/>
      <c r="AB3154" s="125"/>
      <c r="AC3154" s="125"/>
      <c r="AD3154" s="125"/>
      <c r="AE3154" s="125"/>
      <c r="AF3154" s="125"/>
      <c r="AG3154" s="125"/>
      <c r="AH3154" s="125"/>
      <c r="AI3154" s="125"/>
      <c r="AJ3154" s="125"/>
      <c r="AK3154" s="125"/>
      <c r="AL3154" s="125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5"/>
      <c r="AW3154" s="125"/>
      <c r="AX3154" s="125"/>
      <c r="AY3154" s="125"/>
      <c r="AZ3154" s="125"/>
      <c r="BA3154" s="125"/>
      <c r="BB3154" s="125"/>
      <c r="BC3154" s="125"/>
      <c r="BD3154" s="125"/>
      <c r="BE3154" s="125"/>
      <c r="BF3154" s="125"/>
      <c r="BG3154" s="125"/>
      <c r="BH3154" s="125"/>
      <c r="BI3154" s="125"/>
      <c r="BJ3154" s="125"/>
      <c r="BK3154" s="125"/>
      <c r="BL3154" s="125"/>
      <c r="BM3154" s="125"/>
      <c r="BN3154" s="125"/>
      <c r="BO3154" s="125"/>
      <c r="BP3154" s="125"/>
      <c r="BQ3154" s="125"/>
      <c r="BR3154" s="125"/>
      <c r="BS3154" s="125"/>
      <c r="BT3154" s="125"/>
      <c r="BU3154" s="125"/>
      <c r="BV3154" s="125"/>
      <c r="BW3154" s="125"/>
      <c r="BX3154" s="125"/>
      <c r="BY3154" s="125"/>
      <c r="BZ3154" s="125"/>
      <c r="CA3154" s="125"/>
      <c r="CB3154" s="125"/>
      <c r="CC3154" s="125"/>
      <c r="CD3154" s="125"/>
      <c r="CE3154" s="125"/>
      <c r="CF3154" s="125"/>
      <c r="CG3154" s="125"/>
      <c r="CH3154" s="125"/>
      <c r="CI3154" s="125"/>
      <c r="CJ3154" s="125"/>
      <c r="CK3154" s="125"/>
      <c r="CL3154" s="125"/>
      <c r="CM3154" s="125"/>
      <c r="CN3154" s="125"/>
      <c r="CO3154" s="125"/>
      <c r="CP3154" s="125"/>
      <c r="CQ3154" s="121"/>
    </row>
    <row r="3155" s="121" customFormat="1" hidden="1">
      <c r="A3155" s="122" t="s">
        <v>2365</v>
      </c>
      <c r="B3155" s="188" t="s">
        <v>2280</v>
      </c>
      <c r="C3155" s="179"/>
      <c r="D3155" s="179"/>
      <c r="E3155" s="115"/>
      <c r="F3155" s="116"/>
      <c r="G3155" s="113"/>
      <c r="H3155" s="125"/>
      <c r="I3155" s="125"/>
      <c r="J3155" s="125"/>
      <c r="K3155" s="125"/>
      <c r="L3155" s="125"/>
      <c r="M3155" s="125"/>
      <c r="N3155" s="125"/>
      <c r="O3155" s="125"/>
      <c r="P3155" s="125"/>
      <c r="Q3155" s="125"/>
      <c r="R3155" s="125"/>
      <c r="S3155" s="125"/>
      <c r="T3155" s="125"/>
      <c r="U3155" s="125"/>
      <c r="V3155" s="125"/>
      <c r="W3155" s="125"/>
      <c r="X3155" s="125"/>
      <c r="Y3155" s="125"/>
      <c r="Z3155" s="125"/>
      <c r="AA3155" s="125"/>
      <c r="AB3155" s="125"/>
      <c r="AC3155" s="125"/>
      <c r="AD3155" s="125"/>
      <c r="AE3155" s="125"/>
      <c r="AF3155" s="125"/>
      <c r="AG3155" s="125"/>
      <c r="AH3155" s="125"/>
      <c r="AI3155" s="125"/>
      <c r="AJ3155" s="125"/>
      <c r="AK3155" s="125"/>
      <c r="AL3155" s="125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5"/>
      <c r="AW3155" s="125"/>
      <c r="AX3155" s="125"/>
      <c r="AY3155" s="125"/>
      <c r="AZ3155" s="125"/>
      <c r="BA3155" s="125"/>
      <c r="BB3155" s="125"/>
      <c r="BC3155" s="125"/>
      <c r="BD3155" s="125"/>
      <c r="BE3155" s="125"/>
      <c r="BF3155" s="125"/>
      <c r="BG3155" s="125"/>
      <c r="BH3155" s="125"/>
      <c r="BI3155" s="125"/>
      <c r="BJ3155" s="125"/>
      <c r="BK3155" s="125"/>
      <c r="BL3155" s="125"/>
      <c r="BM3155" s="125"/>
      <c r="BN3155" s="125"/>
      <c r="BO3155" s="125"/>
      <c r="BP3155" s="125"/>
      <c r="BQ3155" s="125"/>
      <c r="BR3155" s="125"/>
      <c r="BS3155" s="125"/>
      <c r="BT3155" s="125"/>
      <c r="BU3155" s="125"/>
      <c r="BV3155" s="125"/>
      <c r="BW3155" s="125"/>
      <c r="BX3155" s="125"/>
      <c r="BY3155" s="125"/>
      <c r="BZ3155" s="125"/>
      <c r="CA3155" s="125"/>
      <c r="CB3155" s="125"/>
      <c r="CC3155" s="125"/>
      <c r="CD3155" s="125"/>
      <c r="CE3155" s="125"/>
      <c r="CF3155" s="125"/>
      <c r="CG3155" s="125"/>
      <c r="CH3155" s="125"/>
      <c r="CI3155" s="125"/>
      <c r="CJ3155" s="125"/>
      <c r="CK3155" s="125"/>
      <c r="CL3155" s="125"/>
      <c r="CM3155" s="125"/>
      <c r="CN3155" s="125"/>
      <c r="CO3155" s="125"/>
      <c r="CP3155" s="125"/>
      <c r="CQ3155" s="121"/>
    </row>
    <row r="3156" s="121" customFormat="1" hidden="1">
      <c r="A3156" s="122" t="s">
        <v>2366</v>
      </c>
      <c r="B3156" s="188" t="s">
        <v>2288</v>
      </c>
      <c r="C3156" s="179"/>
      <c r="D3156" s="179"/>
      <c r="E3156" s="115"/>
      <c r="F3156" s="116"/>
      <c r="G3156" s="113"/>
      <c r="H3156" s="125"/>
      <c r="I3156" s="125"/>
      <c r="J3156" s="125"/>
      <c r="K3156" s="125"/>
      <c r="L3156" s="125"/>
      <c r="M3156" s="125"/>
      <c r="N3156" s="125"/>
      <c r="O3156" s="125"/>
      <c r="P3156" s="125"/>
      <c r="Q3156" s="125"/>
      <c r="R3156" s="125"/>
      <c r="S3156" s="125"/>
      <c r="T3156" s="125"/>
      <c r="U3156" s="125"/>
      <c r="V3156" s="125"/>
      <c r="W3156" s="125"/>
      <c r="X3156" s="125"/>
      <c r="Y3156" s="125"/>
      <c r="Z3156" s="125"/>
      <c r="AA3156" s="125"/>
      <c r="AB3156" s="125"/>
      <c r="AC3156" s="125"/>
      <c r="AD3156" s="125"/>
      <c r="AE3156" s="125"/>
      <c r="AF3156" s="125"/>
      <c r="AG3156" s="125"/>
      <c r="AH3156" s="125"/>
      <c r="AI3156" s="125"/>
      <c r="AJ3156" s="125"/>
      <c r="AK3156" s="125"/>
      <c r="AL3156" s="125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5"/>
      <c r="AW3156" s="125"/>
      <c r="AX3156" s="125"/>
      <c r="AY3156" s="125"/>
      <c r="AZ3156" s="125"/>
      <c r="BA3156" s="125"/>
      <c r="BB3156" s="125"/>
      <c r="BC3156" s="125"/>
      <c r="BD3156" s="125"/>
      <c r="BE3156" s="125"/>
      <c r="BF3156" s="125"/>
      <c r="BG3156" s="125"/>
      <c r="BH3156" s="125"/>
      <c r="BI3156" s="125"/>
      <c r="BJ3156" s="125"/>
      <c r="BK3156" s="125"/>
      <c r="BL3156" s="125"/>
      <c r="BM3156" s="125"/>
      <c r="BN3156" s="125"/>
      <c r="BO3156" s="125"/>
      <c r="BP3156" s="125"/>
      <c r="BQ3156" s="125"/>
      <c r="BR3156" s="125"/>
      <c r="BS3156" s="125"/>
      <c r="BT3156" s="125"/>
      <c r="BU3156" s="125"/>
      <c r="BV3156" s="125"/>
      <c r="BW3156" s="125"/>
      <c r="BX3156" s="125"/>
      <c r="BY3156" s="125"/>
      <c r="BZ3156" s="125"/>
      <c r="CA3156" s="125"/>
      <c r="CB3156" s="125"/>
      <c r="CC3156" s="125"/>
      <c r="CD3156" s="125"/>
      <c r="CE3156" s="125"/>
      <c r="CF3156" s="125"/>
      <c r="CG3156" s="125"/>
      <c r="CH3156" s="125"/>
      <c r="CI3156" s="125"/>
      <c r="CJ3156" s="125"/>
      <c r="CK3156" s="125"/>
      <c r="CL3156" s="125"/>
      <c r="CM3156" s="125"/>
      <c r="CN3156" s="125"/>
      <c r="CO3156" s="125"/>
      <c r="CP3156" s="125"/>
      <c r="CQ3156" s="121"/>
    </row>
    <row r="3157" s="121" customFormat="1" hidden="1">
      <c r="A3157" s="122" t="s">
        <v>2367</v>
      </c>
      <c r="B3157" s="188" t="s">
        <v>2274</v>
      </c>
      <c r="C3157" s="179"/>
      <c r="D3157" s="179"/>
      <c r="E3157" s="115"/>
      <c r="F3157" s="116"/>
      <c r="G3157" s="113"/>
      <c r="H3157" s="125"/>
      <c r="I3157" s="125"/>
      <c r="J3157" s="125"/>
      <c r="K3157" s="125"/>
      <c r="L3157" s="125"/>
      <c r="M3157" s="125"/>
      <c r="N3157" s="125"/>
      <c r="O3157" s="125"/>
      <c r="P3157" s="125"/>
      <c r="Q3157" s="125"/>
      <c r="R3157" s="125"/>
      <c r="S3157" s="125"/>
      <c r="T3157" s="125"/>
      <c r="U3157" s="125"/>
      <c r="V3157" s="125"/>
      <c r="W3157" s="125"/>
      <c r="X3157" s="125"/>
      <c r="Y3157" s="125"/>
      <c r="Z3157" s="125"/>
      <c r="AA3157" s="125"/>
      <c r="AB3157" s="125"/>
      <c r="AC3157" s="125"/>
      <c r="AD3157" s="125"/>
      <c r="AE3157" s="125"/>
      <c r="AF3157" s="125"/>
      <c r="AG3157" s="125"/>
      <c r="AH3157" s="125"/>
      <c r="AI3157" s="125"/>
      <c r="AJ3157" s="125"/>
      <c r="AK3157" s="125"/>
      <c r="AL3157" s="125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5"/>
      <c r="AW3157" s="125"/>
      <c r="AX3157" s="125"/>
      <c r="AY3157" s="125"/>
      <c r="AZ3157" s="125"/>
      <c r="BA3157" s="125"/>
      <c r="BB3157" s="125"/>
      <c r="BC3157" s="125"/>
      <c r="BD3157" s="125"/>
      <c r="BE3157" s="125"/>
      <c r="BF3157" s="125"/>
      <c r="BG3157" s="125"/>
      <c r="BH3157" s="125"/>
      <c r="BI3157" s="125"/>
      <c r="BJ3157" s="125"/>
      <c r="BK3157" s="125"/>
      <c r="BL3157" s="125"/>
      <c r="BM3157" s="125"/>
      <c r="BN3157" s="125"/>
      <c r="BO3157" s="125"/>
      <c r="BP3157" s="125"/>
      <c r="BQ3157" s="125"/>
      <c r="BR3157" s="125"/>
      <c r="BS3157" s="125"/>
      <c r="BT3157" s="125"/>
      <c r="BU3157" s="125"/>
      <c r="BV3157" s="125"/>
      <c r="BW3157" s="125"/>
      <c r="BX3157" s="125"/>
      <c r="BY3157" s="125"/>
      <c r="BZ3157" s="125"/>
      <c r="CA3157" s="125"/>
      <c r="CB3157" s="125"/>
      <c r="CC3157" s="125"/>
      <c r="CD3157" s="125"/>
      <c r="CE3157" s="125"/>
      <c r="CF3157" s="125"/>
      <c r="CG3157" s="125"/>
      <c r="CH3157" s="125"/>
      <c r="CI3157" s="125"/>
      <c r="CJ3157" s="125"/>
      <c r="CK3157" s="125"/>
      <c r="CL3157" s="125"/>
      <c r="CM3157" s="125"/>
      <c r="CN3157" s="125"/>
      <c r="CO3157" s="125"/>
      <c r="CP3157" s="125"/>
      <c r="CQ3157" s="121"/>
    </row>
    <row r="3158" s="121" customFormat="1" hidden="1">
      <c r="A3158" s="122" t="s">
        <v>2368</v>
      </c>
      <c r="B3158" s="188" t="s">
        <v>2276</v>
      </c>
      <c r="C3158" s="179"/>
      <c r="D3158" s="179"/>
      <c r="E3158" s="115"/>
      <c r="F3158" s="116"/>
      <c r="G3158" s="113"/>
      <c r="H3158" s="125"/>
      <c r="I3158" s="125"/>
      <c r="J3158" s="125"/>
      <c r="K3158" s="125"/>
      <c r="L3158" s="125"/>
      <c r="M3158" s="125"/>
      <c r="N3158" s="125"/>
      <c r="O3158" s="125"/>
      <c r="P3158" s="125"/>
      <c r="Q3158" s="125"/>
      <c r="R3158" s="125"/>
      <c r="S3158" s="125"/>
      <c r="T3158" s="125"/>
      <c r="U3158" s="125"/>
      <c r="V3158" s="125"/>
      <c r="W3158" s="125"/>
      <c r="X3158" s="125"/>
      <c r="Y3158" s="125"/>
      <c r="Z3158" s="125"/>
      <c r="AA3158" s="125"/>
      <c r="AB3158" s="125"/>
      <c r="AC3158" s="125"/>
      <c r="AD3158" s="125"/>
      <c r="AE3158" s="125"/>
      <c r="AF3158" s="125"/>
      <c r="AG3158" s="125"/>
      <c r="AH3158" s="125"/>
      <c r="AI3158" s="125"/>
      <c r="AJ3158" s="125"/>
      <c r="AK3158" s="125"/>
      <c r="AL3158" s="125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5"/>
      <c r="AW3158" s="125"/>
      <c r="AX3158" s="125"/>
      <c r="AY3158" s="125"/>
      <c r="AZ3158" s="125"/>
      <c r="BA3158" s="125"/>
      <c r="BB3158" s="125"/>
      <c r="BC3158" s="125"/>
      <c r="BD3158" s="125"/>
      <c r="BE3158" s="125"/>
      <c r="BF3158" s="125"/>
      <c r="BG3158" s="125"/>
      <c r="BH3158" s="125"/>
      <c r="BI3158" s="125"/>
      <c r="BJ3158" s="125"/>
      <c r="BK3158" s="125"/>
      <c r="BL3158" s="125"/>
      <c r="BM3158" s="125"/>
      <c r="BN3158" s="125"/>
      <c r="BO3158" s="125"/>
      <c r="BP3158" s="125"/>
      <c r="BQ3158" s="125"/>
      <c r="BR3158" s="125"/>
      <c r="BS3158" s="125"/>
      <c r="BT3158" s="125"/>
      <c r="BU3158" s="125"/>
      <c r="BV3158" s="125"/>
      <c r="BW3158" s="125"/>
      <c r="BX3158" s="125"/>
      <c r="BY3158" s="125"/>
      <c r="BZ3158" s="125"/>
      <c r="CA3158" s="125"/>
      <c r="CB3158" s="125"/>
      <c r="CC3158" s="125"/>
      <c r="CD3158" s="125"/>
      <c r="CE3158" s="125"/>
      <c r="CF3158" s="125"/>
      <c r="CG3158" s="125"/>
      <c r="CH3158" s="125"/>
      <c r="CI3158" s="125"/>
      <c r="CJ3158" s="125"/>
      <c r="CK3158" s="125"/>
      <c r="CL3158" s="125"/>
      <c r="CM3158" s="125"/>
      <c r="CN3158" s="125"/>
      <c r="CO3158" s="125"/>
      <c r="CP3158" s="125"/>
      <c r="CQ3158" s="121"/>
    </row>
    <row r="3159" s="121" customFormat="1" hidden="1">
      <c r="A3159" s="122" t="s">
        <v>2369</v>
      </c>
      <c r="B3159" s="188" t="s">
        <v>2278</v>
      </c>
      <c r="C3159" s="179"/>
      <c r="D3159" s="179"/>
      <c r="E3159" s="115"/>
      <c r="F3159" s="116"/>
      <c r="G3159" s="113"/>
      <c r="H3159" s="125"/>
      <c r="I3159" s="125"/>
      <c r="J3159" s="125"/>
      <c r="K3159" s="125"/>
      <c r="L3159" s="125"/>
      <c r="M3159" s="125"/>
      <c r="N3159" s="125"/>
      <c r="O3159" s="125"/>
      <c r="P3159" s="125"/>
      <c r="Q3159" s="125"/>
      <c r="R3159" s="125"/>
      <c r="S3159" s="125"/>
      <c r="T3159" s="125"/>
      <c r="U3159" s="125"/>
      <c r="V3159" s="125"/>
      <c r="W3159" s="125"/>
      <c r="X3159" s="125"/>
      <c r="Y3159" s="125"/>
      <c r="Z3159" s="125"/>
      <c r="AA3159" s="125"/>
      <c r="AB3159" s="125"/>
      <c r="AC3159" s="125"/>
      <c r="AD3159" s="125"/>
      <c r="AE3159" s="125"/>
      <c r="AF3159" s="125"/>
      <c r="AG3159" s="125"/>
      <c r="AH3159" s="125"/>
      <c r="AI3159" s="125"/>
      <c r="AJ3159" s="125"/>
      <c r="AK3159" s="125"/>
      <c r="AL3159" s="125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5"/>
      <c r="AW3159" s="125"/>
      <c r="AX3159" s="125"/>
      <c r="AY3159" s="125"/>
      <c r="AZ3159" s="125"/>
      <c r="BA3159" s="125"/>
      <c r="BB3159" s="125"/>
      <c r="BC3159" s="125"/>
      <c r="BD3159" s="125"/>
      <c r="BE3159" s="125"/>
      <c r="BF3159" s="125"/>
      <c r="BG3159" s="125"/>
      <c r="BH3159" s="125"/>
      <c r="BI3159" s="125"/>
      <c r="BJ3159" s="125"/>
      <c r="BK3159" s="125"/>
      <c r="BL3159" s="125"/>
      <c r="BM3159" s="125"/>
      <c r="BN3159" s="125"/>
      <c r="BO3159" s="125"/>
      <c r="BP3159" s="125"/>
      <c r="BQ3159" s="125"/>
      <c r="BR3159" s="125"/>
      <c r="BS3159" s="125"/>
      <c r="BT3159" s="125"/>
      <c r="BU3159" s="125"/>
      <c r="BV3159" s="125"/>
      <c r="BW3159" s="125"/>
      <c r="BX3159" s="125"/>
      <c r="BY3159" s="125"/>
      <c r="BZ3159" s="125"/>
      <c r="CA3159" s="125"/>
      <c r="CB3159" s="125"/>
      <c r="CC3159" s="125"/>
      <c r="CD3159" s="125"/>
      <c r="CE3159" s="125"/>
      <c r="CF3159" s="125"/>
      <c r="CG3159" s="125"/>
      <c r="CH3159" s="125"/>
      <c r="CI3159" s="125"/>
      <c r="CJ3159" s="125"/>
      <c r="CK3159" s="125"/>
      <c r="CL3159" s="125"/>
      <c r="CM3159" s="125"/>
      <c r="CN3159" s="125"/>
      <c r="CO3159" s="125"/>
      <c r="CP3159" s="125"/>
      <c r="CQ3159" s="121"/>
    </row>
    <row r="3160" s="121" customFormat="1" hidden="1">
      <c r="A3160" s="122" t="s">
        <v>2370</v>
      </c>
      <c r="B3160" s="188" t="s">
        <v>2280</v>
      </c>
      <c r="C3160" s="179"/>
      <c r="D3160" s="179"/>
      <c r="E3160" s="115"/>
      <c r="F3160" s="116"/>
      <c r="G3160" s="113"/>
      <c r="H3160" s="125"/>
      <c r="I3160" s="125"/>
      <c r="J3160" s="125"/>
      <c r="K3160" s="125"/>
      <c r="L3160" s="125"/>
      <c r="M3160" s="125"/>
      <c r="N3160" s="125"/>
      <c r="O3160" s="125"/>
      <c r="P3160" s="125"/>
      <c r="Q3160" s="125"/>
      <c r="R3160" s="125"/>
      <c r="S3160" s="125"/>
      <c r="T3160" s="125"/>
      <c r="U3160" s="125"/>
      <c r="V3160" s="125"/>
      <c r="W3160" s="125"/>
      <c r="X3160" s="125"/>
      <c r="Y3160" s="125"/>
      <c r="Z3160" s="125"/>
      <c r="AA3160" s="125"/>
      <c r="AB3160" s="125"/>
      <c r="AC3160" s="125"/>
      <c r="AD3160" s="125"/>
      <c r="AE3160" s="125"/>
      <c r="AF3160" s="125"/>
      <c r="AG3160" s="125"/>
      <c r="AH3160" s="125"/>
      <c r="AI3160" s="125"/>
      <c r="AJ3160" s="125"/>
      <c r="AK3160" s="125"/>
      <c r="AL3160" s="125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5"/>
      <c r="AW3160" s="125"/>
      <c r="AX3160" s="125"/>
      <c r="AY3160" s="125"/>
      <c r="AZ3160" s="125"/>
      <c r="BA3160" s="125"/>
      <c r="BB3160" s="125"/>
      <c r="BC3160" s="125"/>
      <c r="BD3160" s="125"/>
      <c r="BE3160" s="125"/>
      <c r="BF3160" s="125"/>
      <c r="BG3160" s="125"/>
      <c r="BH3160" s="125"/>
      <c r="BI3160" s="125"/>
      <c r="BJ3160" s="125"/>
      <c r="BK3160" s="125"/>
      <c r="BL3160" s="125"/>
      <c r="BM3160" s="125"/>
      <c r="BN3160" s="125"/>
      <c r="BO3160" s="125"/>
      <c r="BP3160" s="125"/>
      <c r="BQ3160" s="125"/>
      <c r="BR3160" s="125"/>
      <c r="BS3160" s="125"/>
      <c r="BT3160" s="125"/>
      <c r="BU3160" s="125"/>
      <c r="BV3160" s="125"/>
      <c r="BW3160" s="125"/>
      <c r="BX3160" s="125"/>
      <c r="BY3160" s="125"/>
      <c r="BZ3160" s="125"/>
      <c r="CA3160" s="125"/>
      <c r="CB3160" s="125"/>
      <c r="CC3160" s="125"/>
      <c r="CD3160" s="125"/>
      <c r="CE3160" s="125"/>
      <c r="CF3160" s="125"/>
      <c r="CG3160" s="125"/>
      <c r="CH3160" s="125"/>
      <c r="CI3160" s="125"/>
      <c r="CJ3160" s="125"/>
      <c r="CK3160" s="125"/>
      <c r="CL3160" s="125"/>
      <c r="CM3160" s="125"/>
      <c r="CN3160" s="125"/>
      <c r="CO3160" s="125"/>
      <c r="CP3160" s="125"/>
      <c r="CQ3160" s="121"/>
    </row>
    <row r="3161" s="121" customFormat="1" hidden="1">
      <c r="A3161" s="122" t="s">
        <v>2371</v>
      </c>
      <c r="B3161" s="188" t="s">
        <v>2295</v>
      </c>
      <c r="C3161" s="179"/>
      <c r="D3161" s="179"/>
      <c r="E3161" s="115"/>
      <c r="F3161" s="116"/>
      <c r="G3161" s="113"/>
      <c r="H3161" s="125"/>
      <c r="I3161" s="125"/>
      <c r="J3161" s="125"/>
      <c r="K3161" s="125"/>
      <c r="L3161" s="125"/>
      <c r="M3161" s="125"/>
      <c r="N3161" s="125"/>
      <c r="O3161" s="125"/>
      <c r="P3161" s="125"/>
      <c r="Q3161" s="125"/>
      <c r="R3161" s="125"/>
      <c r="S3161" s="125"/>
      <c r="T3161" s="125"/>
      <c r="U3161" s="125"/>
      <c r="V3161" s="125"/>
      <c r="W3161" s="125"/>
      <c r="X3161" s="125"/>
      <c r="Y3161" s="125"/>
      <c r="Z3161" s="125"/>
      <c r="AA3161" s="125"/>
      <c r="AB3161" s="125"/>
      <c r="AC3161" s="125"/>
      <c r="AD3161" s="125"/>
      <c r="AE3161" s="125"/>
      <c r="AF3161" s="125"/>
      <c r="AG3161" s="125"/>
      <c r="AH3161" s="125"/>
      <c r="AI3161" s="125"/>
      <c r="AJ3161" s="125"/>
      <c r="AK3161" s="125"/>
      <c r="AL3161" s="125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5"/>
      <c r="AW3161" s="125"/>
      <c r="AX3161" s="125"/>
      <c r="AY3161" s="125"/>
      <c r="AZ3161" s="125"/>
      <c r="BA3161" s="125"/>
      <c r="BB3161" s="125"/>
      <c r="BC3161" s="125"/>
      <c r="BD3161" s="125"/>
      <c r="BE3161" s="125"/>
      <c r="BF3161" s="125"/>
      <c r="BG3161" s="125"/>
      <c r="BH3161" s="125"/>
      <c r="BI3161" s="125"/>
      <c r="BJ3161" s="125"/>
      <c r="BK3161" s="125"/>
      <c r="BL3161" s="125"/>
      <c r="BM3161" s="125"/>
      <c r="BN3161" s="125"/>
      <c r="BO3161" s="125"/>
      <c r="BP3161" s="125"/>
      <c r="BQ3161" s="125"/>
      <c r="BR3161" s="125"/>
      <c r="BS3161" s="125"/>
      <c r="BT3161" s="125"/>
      <c r="BU3161" s="125"/>
      <c r="BV3161" s="125"/>
      <c r="BW3161" s="125"/>
      <c r="BX3161" s="125"/>
      <c r="BY3161" s="125"/>
      <c r="BZ3161" s="125"/>
      <c r="CA3161" s="125"/>
      <c r="CB3161" s="125"/>
      <c r="CC3161" s="125"/>
      <c r="CD3161" s="125"/>
      <c r="CE3161" s="125"/>
      <c r="CF3161" s="125"/>
      <c r="CG3161" s="125"/>
      <c r="CH3161" s="125"/>
      <c r="CI3161" s="125"/>
      <c r="CJ3161" s="125"/>
      <c r="CK3161" s="125"/>
      <c r="CL3161" s="125"/>
      <c r="CM3161" s="125"/>
      <c r="CN3161" s="125"/>
      <c r="CO3161" s="125"/>
      <c r="CP3161" s="125"/>
      <c r="CQ3161" s="121"/>
    </row>
    <row r="3162" s="121" customFormat="1" hidden="1">
      <c r="A3162" s="122" t="s">
        <v>2372</v>
      </c>
      <c r="B3162" s="188" t="s">
        <v>2274</v>
      </c>
      <c r="C3162" s="179"/>
      <c r="D3162" s="179"/>
      <c r="E3162" s="115"/>
      <c r="F3162" s="116"/>
      <c r="G3162" s="113"/>
      <c r="H3162" s="125"/>
      <c r="I3162" s="125"/>
      <c r="J3162" s="125"/>
      <c r="K3162" s="125"/>
      <c r="L3162" s="125"/>
      <c r="M3162" s="125"/>
      <c r="N3162" s="125"/>
      <c r="O3162" s="125"/>
      <c r="P3162" s="125"/>
      <c r="Q3162" s="125"/>
      <c r="R3162" s="125"/>
      <c r="S3162" s="125"/>
      <c r="T3162" s="125"/>
      <c r="U3162" s="125"/>
      <c r="V3162" s="125"/>
      <c r="W3162" s="125"/>
      <c r="X3162" s="125"/>
      <c r="Y3162" s="125"/>
      <c r="Z3162" s="125"/>
      <c r="AA3162" s="125"/>
      <c r="AB3162" s="125"/>
      <c r="AC3162" s="125"/>
      <c r="AD3162" s="125"/>
      <c r="AE3162" s="125"/>
      <c r="AF3162" s="125"/>
      <c r="AG3162" s="125"/>
      <c r="AH3162" s="125"/>
      <c r="AI3162" s="125"/>
      <c r="AJ3162" s="125"/>
      <c r="AK3162" s="125"/>
      <c r="AL3162" s="125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5"/>
      <c r="AW3162" s="125"/>
      <c r="AX3162" s="125"/>
      <c r="AY3162" s="125"/>
      <c r="AZ3162" s="125"/>
      <c r="BA3162" s="125"/>
      <c r="BB3162" s="125"/>
      <c r="BC3162" s="125"/>
      <c r="BD3162" s="125"/>
      <c r="BE3162" s="125"/>
      <c r="BF3162" s="125"/>
      <c r="BG3162" s="125"/>
      <c r="BH3162" s="125"/>
      <c r="BI3162" s="125"/>
      <c r="BJ3162" s="125"/>
      <c r="BK3162" s="125"/>
      <c r="BL3162" s="125"/>
      <c r="BM3162" s="125"/>
      <c r="BN3162" s="125"/>
      <c r="BO3162" s="125"/>
      <c r="BP3162" s="125"/>
      <c r="BQ3162" s="125"/>
      <c r="BR3162" s="125"/>
      <c r="BS3162" s="125"/>
      <c r="BT3162" s="125"/>
      <c r="BU3162" s="125"/>
      <c r="BV3162" s="125"/>
      <c r="BW3162" s="125"/>
      <c r="BX3162" s="125"/>
      <c r="BY3162" s="125"/>
      <c r="BZ3162" s="125"/>
      <c r="CA3162" s="125"/>
      <c r="CB3162" s="125"/>
      <c r="CC3162" s="125"/>
      <c r="CD3162" s="125"/>
      <c r="CE3162" s="125"/>
      <c r="CF3162" s="125"/>
      <c r="CG3162" s="125"/>
      <c r="CH3162" s="125"/>
      <c r="CI3162" s="125"/>
      <c r="CJ3162" s="125"/>
      <c r="CK3162" s="125"/>
      <c r="CL3162" s="125"/>
      <c r="CM3162" s="125"/>
      <c r="CN3162" s="125"/>
      <c r="CO3162" s="125"/>
      <c r="CP3162" s="125"/>
      <c r="CQ3162" s="121"/>
    </row>
    <row r="3163" s="121" customFormat="1" hidden="1">
      <c r="A3163" s="122" t="s">
        <v>2373</v>
      </c>
      <c r="B3163" s="188" t="s">
        <v>2276</v>
      </c>
      <c r="C3163" s="179"/>
      <c r="D3163" s="179"/>
      <c r="E3163" s="115"/>
      <c r="F3163" s="116"/>
      <c r="G3163" s="113"/>
      <c r="H3163" s="125"/>
      <c r="I3163" s="125"/>
      <c r="J3163" s="125"/>
      <c r="K3163" s="125"/>
      <c r="L3163" s="125"/>
      <c r="M3163" s="125"/>
      <c r="N3163" s="125"/>
      <c r="O3163" s="125"/>
      <c r="P3163" s="125"/>
      <c r="Q3163" s="125"/>
      <c r="R3163" s="125"/>
      <c r="S3163" s="125"/>
      <c r="T3163" s="125"/>
      <c r="U3163" s="125"/>
      <c r="V3163" s="125"/>
      <c r="W3163" s="125"/>
      <c r="X3163" s="125"/>
      <c r="Y3163" s="125"/>
      <c r="Z3163" s="125"/>
      <c r="AA3163" s="125"/>
      <c r="AB3163" s="125"/>
      <c r="AC3163" s="125"/>
      <c r="AD3163" s="125"/>
      <c r="AE3163" s="125"/>
      <c r="AF3163" s="125"/>
      <c r="AG3163" s="125"/>
      <c r="AH3163" s="125"/>
      <c r="AI3163" s="125"/>
      <c r="AJ3163" s="125"/>
      <c r="AK3163" s="125"/>
      <c r="AL3163" s="125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5"/>
      <c r="AW3163" s="125"/>
      <c r="AX3163" s="125"/>
      <c r="AY3163" s="125"/>
      <c r="AZ3163" s="125"/>
      <c r="BA3163" s="125"/>
      <c r="BB3163" s="125"/>
      <c r="BC3163" s="125"/>
      <c r="BD3163" s="125"/>
      <c r="BE3163" s="125"/>
      <c r="BF3163" s="125"/>
      <c r="BG3163" s="125"/>
      <c r="BH3163" s="125"/>
      <c r="BI3163" s="125"/>
      <c r="BJ3163" s="125"/>
      <c r="BK3163" s="125"/>
      <c r="BL3163" s="125"/>
      <c r="BM3163" s="125"/>
      <c r="BN3163" s="125"/>
      <c r="BO3163" s="125"/>
      <c r="BP3163" s="125"/>
      <c r="BQ3163" s="125"/>
      <c r="BR3163" s="125"/>
      <c r="BS3163" s="125"/>
      <c r="BT3163" s="125"/>
      <c r="BU3163" s="125"/>
      <c r="BV3163" s="125"/>
      <c r="BW3163" s="125"/>
      <c r="BX3163" s="125"/>
      <c r="BY3163" s="125"/>
      <c r="BZ3163" s="125"/>
      <c r="CA3163" s="125"/>
      <c r="CB3163" s="125"/>
      <c r="CC3163" s="125"/>
      <c r="CD3163" s="125"/>
      <c r="CE3163" s="125"/>
      <c r="CF3163" s="125"/>
      <c r="CG3163" s="125"/>
      <c r="CH3163" s="125"/>
      <c r="CI3163" s="125"/>
      <c r="CJ3163" s="125"/>
      <c r="CK3163" s="125"/>
      <c r="CL3163" s="125"/>
      <c r="CM3163" s="125"/>
      <c r="CN3163" s="125"/>
      <c r="CO3163" s="125"/>
      <c r="CP3163" s="125"/>
      <c r="CQ3163" s="121"/>
    </row>
    <row r="3164" s="121" customFormat="1" hidden="1">
      <c r="A3164" s="122" t="s">
        <v>2374</v>
      </c>
      <c r="B3164" s="188" t="s">
        <v>2278</v>
      </c>
      <c r="C3164" s="179"/>
      <c r="D3164" s="179"/>
      <c r="E3164" s="115"/>
      <c r="F3164" s="116"/>
      <c r="G3164" s="113"/>
      <c r="H3164" s="125"/>
      <c r="I3164" s="125"/>
      <c r="J3164" s="125"/>
      <c r="K3164" s="125"/>
      <c r="L3164" s="125"/>
      <c r="M3164" s="125"/>
      <c r="N3164" s="125"/>
      <c r="O3164" s="125"/>
      <c r="P3164" s="125"/>
      <c r="Q3164" s="125"/>
      <c r="R3164" s="125"/>
      <c r="S3164" s="125"/>
      <c r="T3164" s="125"/>
      <c r="U3164" s="125"/>
      <c r="V3164" s="125"/>
      <c r="W3164" s="125"/>
      <c r="X3164" s="125"/>
      <c r="Y3164" s="125"/>
      <c r="Z3164" s="125"/>
      <c r="AA3164" s="125"/>
      <c r="AB3164" s="125"/>
      <c r="AC3164" s="125"/>
      <c r="AD3164" s="125"/>
      <c r="AE3164" s="125"/>
      <c r="AF3164" s="125"/>
      <c r="AG3164" s="125"/>
      <c r="AH3164" s="125"/>
      <c r="AI3164" s="125"/>
      <c r="AJ3164" s="125"/>
      <c r="AK3164" s="125"/>
      <c r="AL3164" s="125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5"/>
      <c r="AW3164" s="125"/>
      <c r="AX3164" s="125"/>
      <c r="AY3164" s="125"/>
      <c r="AZ3164" s="125"/>
      <c r="BA3164" s="125"/>
      <c r="BB3164" s="125"/>
      <c r="BC3164" s="125"/>
      <c r="BD3164" s="125"/>
      <c r="BE3164" s="125"/>
      <c r="BF3164" s="125"/>
      <c r="BG3164" s="125"/>
      <c r="BH3164" s="125"/>
      <c r="BI3164" s="125"/>
      <c r="BJ3164" s="125"/>
      <c r="BK3164" s="125"/>
      <c r="BL3164" s="125"/>
      <c r="BM3164" s="125"/>
      <c r="BN3164" s="125"/>
      <c r="BO3164" s="125"/>
      <c r="BP3164" s="125"/>
      <c r="BQ3164" s="125"/>
      <c r="BR3164" s="125"/>
      <c r="BS3164" s="125"/>
      <c r="BT3164" s="125"/>
      <c r="BU3164" s="125"/>
      <c r="BV3164" s="125"/>
      <c r="BW3164" s="125"/>
      <c r="BX3164" s="125"/>
      <c r="BY3164" s="125"/>
      <c r="BZ3164" s="125"/>
      <c r="CA3164" s="125"/>
      <c r="CB3164" s="125"/>
      <c r="CC3164" s="125"/>
      <c r="CD3164" s="125"/>
      <c r="CE3164" s="125"/>
      <c r="CF3164" s="125"/>
      <c r="CG3164" s="125"/>
      <c r="CH3164" s="125"/>
      <c r="CI3164" s="125"/>
      <c r="CJ3164" s="125"/>
      <c r="CK3164" s="125"/>
      <c r="CL3164" s="125"/>
      <c r="CM3164" s="125"/>
      <c r="CN3164" s="125"/>
      <c r="CO3164" s="125"/>
      <c r="CP3164" s="125"/>
      <c r="CQ3164" s="121"/>
    </row>
    <row r="3165" s="121" customFormat="1" hidden="1">
      <c r="A3165" s="122" t="s">
        <v>2375</v>
      </c>
      <c r="B3165" s="188" t="s">
        <v>2280</v>
      </c>
      <c r="C3165" s="179"/>
      <c r="D3165" s="179"/>
      <c r="E3165" s="115"/>
      <c r="F3165" s="116"/>
      <c r="G3165" s="113"/>
      <c r="H3165" s="125"/>
      <c r="I3165" s="125"/>
      <c r="J3165" s="125"/>
      <c r="K3165" s="125"/>
      <c r="L3165" s="125"/>
      <c r="M3165" s="125"/>
      <c r="N3165" s="125"/>
      <c r="O3165" s="125"/>
      <c r="P3165" s="125"/>
      <c r="Q3165" s="125"/>
      <c r="R3165" s="125"/>
      <c r="S3165" s="125"/>
      <c r="T3165" s="125"/>
      <c r="U3165" s="125"/>
      <c r="V3165" s="125"/>
      <c r="W3165" s="125"/>
      <c r="X3165" s="125"/>
      <c r="Y3165" s="125"/>
      <c r="Z3165" s="125"/>
      <c r="AA3165" s="125"/>
      <c r="AB3165" s="125"/>
      <c r="AC3165" s="125"/>
      <c r="AD3165" s="125"/>
      <c r="AE3165" s="125"/>
      <c r="AF3165" s="125"/>
      <c r="AG3165" s="125"/>
      <c r="AH3165" s="125"/>
      <c r="AI3165" s="125"/>
      <c r="AJ3165" s="125"/>
      <c r="AK3165" s="125"/>
      <c r="AL3165" s="125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5"/>
      <c r="AW3165" s="125"/>
      <c r="AX3165" s="125"/>
      <c r="AY3165" s="125"/>
      <c r="AZ3165" s="125"/>
      <c r="BA3165" s="125"/>
      <c r="BB3165" s="125"/>
      <c r="BC3165" s="125"/>
      <c r="BD3165" s="125"/>
      <c r="BE3165" s="125"/>
      <c r="BF3165" s="125"/>
      <c r="BG3165" s="125"/>
      <c r="BH3165" s="125"/>
      <c r="BI3165" s="125"/>
      <c r="BJ3165" s="125"/>
      <c r="BK3165" s="125"/>
      <c r="BL3165" s="125"/>
      <c r="BM3165" s="125"/>
      <c r="BN3165" s="125"/>
      <c r="BO3165" s="125"/>
      <c r="BP3165" s="125"/>
      <c r="BQ3165" s="125"/>
      <c r="BR3165" s="125"/>
      <c r="BS3165" s="125"/>
      <c r="BT3165" s="125"/>
      <c r="BU3165" s="125"/>
      <c r="BV3165" s="125"/>
      <c r="BW3165" s="125"/>
      <c r="BX3165" s="125"/>
      <c r="BY3165" s="125"/>
      <c r="BZ3165" s="125"/>
      <c r="CA3165" s="125"/>
      <c r="CB3165" s="125"/>
      <c r="CC3165" s="125"/>
      <c r="CD3165" s="125"/>
      <c r="CE3165" s="125"/>
      <c r="CF3165" s="125"/>
      <c r="CG3165" s="125"/>
      <c r="CH3165" s="125"/>
      <c r="CI3165" s="125"/>
      <c r="CJ3165" s="125"/>
      <c r="CK3165" s="125"/>
      <c r="CL3165" s="125"/>
      <c r="CM3165" s="125"/>
      <c r="CN3165" s="125"/>
      <c r="CO3165" s="125"/>
      <c r="CP3165" s="125"/>
      <c r="CQ3165" s="121"/>
    </row>
    <row r="3166" s="121" customFormat="1" hidden="1">
      <c r="A3166" s="122" t="s">
        <v>2376</v>
      </c>
      <c r="B3166" s="188" t="s">
        <v>2301</v>
      </c>
      <c r="C3166" s="179"/>
      <c r="D3166" s="179"/>
      <c r="E3166" s="115"/>
      <c r="F3166" s="116"/>
      <c r="G3166" s="113"/>
      <c r="H3166" s="125"/>
      <c r="I3166" s="125"/>
      <c r="J3166" s="125"/>
      <c r="K3166" s="125"/>
      <c r="L3166" s="125"/>
      <c r="M3166" s="125"/>
      <c r="N3166" s="125"/>
      <c r="O3166" s="125"/>
      <c r="P3166" s="125"/>
      <c r="Q3166" s="125"/>
      <c r="R3166" s="125"/>
      <c r="S3166" s="125"/>
      <c r="T3166" s="125"/>
      <c r="U3166" s="125"/>
      <c r="V3166" s="125"/>
      <c r="W3166" s="125"/>
      <c r="X3166" s="125"/>
      <c r="Y3166" s="125"/>
      <c r="Z3166" s="125"/>
      <c r="AA3166" s="125"/>
      <c r="AB3166" s="125"/>
      <c r="AC3166" s="125"/>
      <c r="AD3166" s="125"/>
      <c r="AE3166" s="125"/>
      <c r="AF3166" s="125"/>
      <c r="AG3166" s="125"/>
      <c r="AH3166" s="125"/>
      <c r="AI3166" s="125"/>
      <c r="AJ3166" s="125"/>
      <c r="AK3166" s="125"/>
      <c r="AL3166" s="125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5"/>
      <c r="AW3166" s="125"/>
      <c r="AX3166" s="125"/>
      <c r="AY3166" s="125"/>
      <c r="AZ3166" s="125"/>
      <c r="BA3166" s="125"/>
      <c r="BB3166" s="125"/>
      <c r="BC3166" s="125"/>
      <c r="BD3166" s="125"/>
      <c r="BE3166" s="125"/>
      <c r="BF3166" s="125"/>
      <c r="BG3166" s="125"/>
      <c r="BH3166" s="125"/>
      <c r="BI3166" s="125"/>
      <c r="BJ3166" s="125"/>
      <c r="BK3166" s="125"/>
      <c r="BL3166" s="125"/>
      <c r="BM3166" s="125"/>
      <c r="BN3166" s="125"/>
      <c r="BO3166" s="125"/>
      <c r="BP3166" s="125"/>
      <c r="BQ3166" s="125"/>
      <c r="BR3166" s="125"/>
      <c r="BS3166" s="125"/>
      <c r="BT3166" s="125"/>
      <c r="BU3166" s="125"/>
      <c r="BV3166" s="125"/>
      <c r="BW3166" s="125"/>
      <c r="BX3166" s="125"/>
      <c r="BY3166" s="125"/>
      <c r="BZ3166" s="125"/>
      <c r="CA3166" s="125"/>
      <c r="CB3166" s="125"/>
      <c r="CC3166" s="125"/>
      <c r="CD3166" s="125"/>
      <c r="CE3166" s="125"/>
      <c r="CF3166" s="125"/>
      <c r="CG3166" s="125"/>
      <c r="CH3166" s="125"/>
      <c r="CI3166" s="125"/>
      <c r="CJ3166" s="125"/>
      <c r="CK3166" s="125"/>
      <c r="CL3166" s="125"/>
      <c r="CM3166" s="125"/>
      <c r="CN3166" s="125"/>
      <c r="CO3166" s="125"/>
      <c r="CP3166" s="125"/>
      <c r="CQ3166" s="121"/>
    </row>
    <row r="3167" s="121" customFormat="1" hidden="1">
      <c r="A3167" s="122" t="s">
        <v>2377</v>
      </c>
      <c r="B3167" s="188" t="s">
        <v>2274</v>
      </c>
      <c r="C3167" s="179"/>
      <c r="D3167" s="179"/>
      <c r="E3167" s="115"/>
      <c r="F3167" s="116"/>
      <c r="G3167" s="113"/>
      <c r="H3167" s="125"/>
      <c r="I3167" s="125"/>
      <c r="J3167" s="125"/>
      <c r="K3167" s="125"/>
      <c r="L3167" s="125"/>
      <c r="M3167" s="125"/>
      <c r="N3167" s="125"/>
      <c r="O3167" s="125"/>
      <c r="P3167" s="125"/>
      <c r="Q3167" s="125"/>
      <c r="R3167" s="125"/>
      <c r="S3167" s="125"/>
      <c r="T3167" s="125"/>
      <c r="U3167" s="125"/>
      <c r="V3167" s="125"/>
      <c r="W3167" s="125"/>
      <c r="X3167" s="125"/>
      <c r="Y3167" s="125"/>
      <c r="Z3167" s="125"/>
      <c r="AA3167" s="125"/>
      <c r="AB3167" s="125"/>
      <c r="AC3167" s="125"/>
      <c r="AD3167" s="125"/>
      <c r="AE3167" s="125"/>
      <c r="AF3167" s="125"/>
      <c r="AG3167" s="125"/>
      <c r="AH3167" s="125"/>
      <c r="AI3167" s="125"/>
      <c r="AJ3167" s="125"/>
      <c r="AK3167" s="125"/>
      <c r="AL3167" s="125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5"/>
      <c r="AW3167" s="125"/>
      <c r="AX3167" s="125"/>
      <c r="AY3167" s="125"/>
      <c r="AZ3167" s="125"/>
      <c r="BA3167" s="125"/>
      <c r="BB3167" s="125"/>
      <c r="BC3167" s="125"/>
      <c r="BD3167" s="125"/>
      <c r="BE3167" s="125"/>
      <c r="BF3167" s="125"/>
      <c r="BG3167" s="125"/>
      <c r="BH3167" s="125"/>
      <c r="BI3167" s="125"/>
      <c r="BJ3167" s="125"/>
      <c r="BK3167" s="125"/>
      <c r="BL3167" s="125"/>
      <c r="BM3167" s="125"/>
      <c r="BN3167" s="125"/>
      <c r="BO3167" s="125"/>
      <c r="BP3167" s="125"/>
      <c r="BQ3167" s="125"/>
      <c r="BR3167" s="125"/>
      <c r="BS3167" s="125"/>
      <c r="BT3167" s="125"/>
      <c r="BU3167" s="125"/>
      <c r="BV3167" s="125"/>
      <c r="BW3167" s="125"/>
      <c r="BX3167" s="125"/>
      <c r="BY3167" s="125"/>
      <c r="BZ3167" s="125"/>
      <c r="CA3167" s="125"/>
      <c r="CB3167" s="125"/>
      <c r="CC3167" s="125"/>
      <c r="CD3167" s="125"/>
      <c r="CE3167" s="125"/>
      <c r="CF3167" s="125"/>
      <c r="CG3167" s="125"/>
      <c r="CH3167" s="125"/>
      <c r="CI3167" s="125"/>
      <c r="CJ3167" s="125"/>
      <c r="CK3167" s="125"/>
      <c r="CL3167" s="125"/>
      <c r="CM3167" s="125"/>
      <c r="CN3167" s="125"/>
      <c r="CO3167" s="125"/>
      <c r="CP3167" s="125"/>
      <c r="CQ3167" s="121"/>
    </row>
    <row r="3168" s="121" customFormat="1" hidden="1">
      <c r="A3168" s="122" t="s">
        <v>2378</v>
      </c>
      <c r="B3168" s="188" t="s">
        <v>2276</v>
      </c>
      <c r="C3168" s="179"/>
      <c r="D3168" s="179"/>
      <c r="E3168" s="115"/>
      <c r="F3168" s="116"/>
      <c r="G3168" s="113"/>
      <c r="H3168" s="125"/>
      <c r="I3168" s="125"/>
      <c r="J3168" s="125"/>
      <c r="K3168" s="125"/>
      <c r="L3168" s="125"/>
      <c r="M3168" s="125"/>
      <c r="N3168" s="125"/>
      <c r="O3168" s="125"/>
      <c r="P3168" s="125"/>
      <c r="Q3168" s="125"/>
      <c r="R3168" s="125"/>
      <c r="S3168" s="125"/>
      <c r="T3168" s="125"/>
      <c r="U3168" s="125"/>
      <c r="V3168" s="125"/>
      <c r="W3168" s="125"/>
      <c r="X3168" s="125"/>
      <c r="Y3168" s="125"/>
      <c r="Z3168" s="125"/>
      <c r="AA3168" s="125"/>
      <c r="AB3168" s="125"/>
      <c r="AC3168" s="125"/>
      <c r="AD3168" s="125"/>
      <c r="AE3168" s="125"/>
      <c r="AF3168" s="125"/>
      <c r="AG3168" s="125"/>
      <c r="AH3168" s="125"/>
      <c r="AI3168" s="125"/>
      <c r="AJ3168" s="125"/>
      <c r="AK3168" s="125"/>
      <c r="AL3168" s="125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5"/>
      <c r="AW3168" s="125"/>
      <c r="AX3168" s="125"/>
      <c r="AY3168" s="125"/>
      <c r="AZ3168" s="125"/>
      <c r="BA3168" s="125"/>
      <c r="BB3168" s="125"/>
      <c r="BC3168" s="125"/>
      <c r="BD3168" s="125"/>
      <c r="BE3168" s="125"/>
      <c r="BF3168" s="125"/>
      <c r="BG3168" s="125"/>
      <c r="BH3168" s="125"/>
      <c r="BI3168" s="125"/>
      <c r="BJ3168" s="125"/>
      <c r="BK3168" s="125"/>
      <c r="BL3168" s="125"/>
      <c r="BM3168" s="125"/>
      <c r="BN3168" s="125"/>
      <c r="BO3168" s="125"/>
      <c r="BP3168" s="125"/>
      <c r="BQ3168" s="125"/>
      <c r="BR3168" s="125"/>
      <c r="BS3168" s="125"/>
      <c r="BT3168" s="125"/>
      <c r="BU3168" s="125"/>
      <c r="BV3168" s="125"/>
      <c r="BW3168" s="125"/>
      <c r="BX3168" s="125"/>
      <c r="BY3168" s="125"/>
      <c r="BZ3168" s="125"/>
      <c r="CA3168" s="125"/>
      <c r="CB3168" s="125"/>
      <c r="CC3168" s="125"/>
      <c r="CD3168" s="125"/>
      <c r="CE3168" s="125"/>
      <c r="CF3168" s="125"/>
      <c r="CG3168" s="125"/>
      <c r="CH3168" s="125"/>
      <c r="CI3168" s="125"/>
      <c r="CJ3168" s="125"/>
      <c r="CK3168" s="125"/>
      <c r="CL3168" s="125"/>
      <c r="CM3168" s="125"/>
      <c r="CN3168" s="125"/>
      <c r="CO3168" s="125"/>
      <c r="CP3168" s="125"/>
      <c r="CQ3168" s="121"/>
    </row>
    <row r="3169" s="121" customFormat="1" hidden="1">
      <c r="A3169" s="122" t="s">
        <v>2379</v>
      </c>
      <c r="B3169" s="188" t="s">
        <v>2278</v>
      </c>
      <c r="C3169" s="179"/>
      <c r="D3169" s="179"/>
      <c r="E3169" s="115"/>
      <c r="F3169" s="116"/>
      <c r="G3169" s="113"/>
      <c r="H3169" s="125"/>
      <c r="I3169" s="125"/>
      <c r="J3169" s="125"/>
      <c r="K3169" s="125"/>
      <c r="L3169" s="125"/>
      <c r="M3169" s="125"/>
      <c r="N3169" s="125"/>
      <c r="O3169" s="125"/>
      <c r="P3169" s="125"/>
      <c r="Q3169" s="125"/>
      <c r="R3169" s="125"/>
      <c r="S3169" s="125"/>
      <c r="T3169" s="125"/>
      <c r="U3169" s="125"/>
      <c r="V3169" s="125"/>
      <c r="W3169" s="125"/>
      <c r="X3169" s="125"/>
      <c r="Y3169" s="125"/>
      <c r="Z3169" s="125"/>
      <c r="AA3169" s="125"/>
      <c r="AB3169" s="125"/>
      <c r="AC3169" s="125"/>
      <c r="AD3169" s="125"/>
      <c r="AE3169" s="125"/>
      <c r="AF3169" s="125"/>
      <c r="AG3169" s="125"/>
      <c r="AH3169" s="125"/>
      <c r="AI3169" s="125"/>
      <c r="AJ3169" s="125"/>
      <c r="AK3169" s="125"/>
      <c r="AL3169" s="125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5"/>
      <c r="AW3169" s="125"/>
      <c r="AX3169" s="125"/>
      <c r="AY3169" s="125"/>
      <c r="AZ3169" s="125"/>
      <c r="BA3169" s="125"/>
      <c r="BB3169" s="125"/>
      <c r="BC3169" s="125"/>
      <c r="BD3169" s="125"/>
      <c r="BE3169" s="125"/>
      <c r="BF3169" s="125"/>
      <c r="BG3169" s="125"/>
      <c r="BH3169" s="125"/>
      <c r="BI3169" s="125"/>
      <c r="BJ3169" s="125"/>
      <c r="BK3169" s="125"/>
      <c r="BL3169" s="125"/>
      <c r="BM3169" s="125"/>
      <c r="BN3169" s="125"/>
      <c r="BO3169" s="125"/>
      <c r="BP3169" s="125"/>
      <c r="BQ3169" s="125"/>
      <c r="BR3169" s="125"/>
      <c r="BS3169" s="125"/>
      <c r="BT3169" s="125"/>
      <c r="BU3169" s="125"/>
      <c r="BV3169" s="125"/>
      <c r="BW3169" s="125"/>
      <c r="BX3169" s="125"/>
      <c r="BY3169" s="125"/>
      <c r="BZ3169" s="125"/>
      <c r="CA3169" s="125"/>
      <c r="CB3169" s="125"/>
      <c r="CC3169" s="125"/>
      <c r="CD3169" s="125"/>
      <c r="CE3169" s="125"/>
      <c r="CF3169" s="125"/>
      <c r="CG3169" s="125"/>
      <c r="CH3169" s="125"/>
      <c r="CI3169" s="125"/>
      <c r="CJ3169" s="125"/>
      <c r="CK3169" s="125"/>
      <c r="CL3169" s="125"/>
      <c r="CM3169" s="125"/>
      <c r="CN3169" s="125"/>
      <c r="CO3169" s="125"/>
      <c r="CP3169" s="125"/>
      <c r="CQ3169" s="121"/>
    </row>
    <row r="3170" s="121" customFormat="1" hidden="1">
      <c r="A3170" s="122" t="s">
        <v>2380</v>
      </c>
      <c r="B3170" s="188" t="s">
        <v>2280</v>
      </c>
      <c r="C3170" s="179"/>
      <c r="D3170" s="179"/>
      <c r="E3170" s="115"/>
      <c r="F3170" s="116"/>
      <c r="G3170" s="113"/>
      <c r="H3170" s="125"/>
      <c r="I3170" s="125"/>
      <c r="J3170" s="125"/>
      <c r="K3170" s="125"/>
      <c r="L3170" s="125"/>
      <c r="M3170" s="125"/>
      <c r="N3170" s="125"/>
      <c r="O3170" s="125"/>
      <c r="P3170" s="125"/>
      <c r="Q3170" s="125"/>
      <c r="R3170" s="125"/>
      <c r="S3170" s="125"/>
      <c r="T3170" s="125"/>
      <c r="U3170" s="125"/>
      <c r="V3170" s="125"/>
      <c r="W3170" s="125"/>
      <c r="X3170" s="125"/>
      <c r="Y3170" s="125"/>
      <c r="Z3170" s="125"/>
      <c r="AA3170" s="125"/>
      <c r="AB3170" s="125"/>
      <c r="AC3170" s="125"/>
      <c r="AD3170" s="125"/>
      <c r="AE3170" s="125"/>
      <c r="AF3170" s="125"/>
      <c r="AG3170" s="125"/>
      <c r="AH3170" s="125"/>
      <c r="AI3170" s="125"/>
      <c r="AJ3170" s="125"/>
      <c r="AK3170" s="125"/>
      <c r="AL3170" s="125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5"/>
      <c r="AW3170" s="125"/>
      <c r="AX3170" s="125"/>
      <c r="AY3170" s="125"/>
      <c r="AZ3170" s="125"/>
      <c r="BA3170" s="125"/>
      <c r="BB3170" s="125"/>
      <c r="BC3170" s="125"/>
      <c r="BD3170" s="125"/>
      <c r="BE3170" s="125"/>
      <c r="BF3170" s="125"/>
      <c r="BG3170" s="125"/>
      <c r="BH3170" s="125"/>
      <c r="BI3170" s="125"/>
      <c r="BJ3170" s="125"/>
      <c r="BK3170" s="125"/>
      <c r="BL3170" s="125"/>
      <c r="BM3170" s="125"/>
      <c r="BN3170" s="125"/>
      <c r="BO3170" s="125"/>
      <c r="BP3170" s="125"/>
      <c r="BQ3170" s="125"/>
      <c r="BR3170" s="125"/>
      <c r="BS3170" s="125"/>
      <c r="BT3170" s="125"/>
      <c r="BU3170" s="125"/>
      <c r="BV3170" s="125"/>
      <c r="BW3170" s="125"/>
      <c r="BX3170" s="125"/>
      <c r="BY3170" s="125"/>
      <c r="BZ3170" s="125"/>
      <c r="CA3170" s="125"/>
      <c r="CB3170" s="125"/>
      <c r="CC3170" s="125"/>
      <c r="CD3170" s="125"/>
      <c r="CE3170" s="125"/>
      <c r="CF3170" s="125"/>
      <c r="CG3170" s="125"/>
      <c r="CH3170" s="125"/>
      <c r="CI3170" s="125"/>
      <c r="CJ3170" s="125"/>
      <c r="CK3170" s="125"/>
      <c r="CL3170" s="125"/>
      <c r="CM3170" s="125"/>
      <c r="CN3170" s="125"/>
      <c r="CO3170" s="125"/>
      <c r="CP3170" s="125"/>
      <c r="CQ3170" s="121"/>
    </row>
    <row r="3171" s="121" customFormat="1" hidden="1">
      <c r="A3171" s="122" t="s">
        <v>2381</v>
      </c>
      <c r="B3171" s="188" t="s">
        <v>2307</v>
      </c>
      <c r="C3171" s="179"/>
      <c r="D3171" s="179"/>
      <c r="E3171" s="115"/>
      <c r="F3171" s="116"/>
      <c r="G3171" s="113"/>
      <c r="H3171" s="125"/>
      <c r="I3171" s="125"/>
      <c r="J3171" s="125"/>
      <c r="K3171" s="125"/>
      <c r="L3171" s="125"/>
      <c r="M3171" s="125"/>
      <c r="N3171" s="125"/>
      <c r="O3171" s="125"/>
      <c r="P3171" s="125"/>
      <c r="Q3171" s="125"/>
      <c r="R3171" s="125"/>
      <c r="S3171" s="125"/>
      <c r="T3171" s="125"/>
      <c r="U3171" s="125"/>
      <c r="V3171" s="125"/>
      <c r="W3171" s="125"/>
      <c r="X3171" s="125"/>
      <c r="Y3171" s="125"/>
      <c r="Z3171" s="125"/>
      <c r="AA3171" s="125"/>
      <c r="AB3171" s="125"/>
      <c r="AC3171" s="125"/>
      <c r="AD3171" s="125"/>
      <c r="AE3171" s="125"/>
      <c r="AF3171" s="125"/>
      <c r="AG3171" s="125"/>
      <c r="AH3171" s="125"/>
      <c r="AI3171" s="125"/>
      <c r="AJ3171" s="125"/>
      <c r="AK3171" s="125"/>
      <c r="AL3171" s="125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5"/>
      <c r="AW3171" s="125"/>
      <c r="AX3171" s="125"/>
      <c r="AY3171" s="125"/>
      <c r="AZ3171" s="125"/>
      <c r="BA3171" s="125"/>
      <c r="BB3171" s="125"/>
      <c r="BC3171" s="125"/>
      <c r="BD3171" s="125"/>
      <c r="BE3171" s="125"/>
      <c r="BF3171" s="125"/>
      <c r="BG3171" s="125"/>
      <c r="BH3171" s="125"/>
      <c r="BI3171" s="125"/>
      <c r="BJ3171" s="125"/>
      <c r="BK3171" s="125"/>
      <c r="BL3171" s="125"/>
      <c r="BM3171" s="125"/>
      <c r="BN3171" s="125"/>
      <c r="BO3171" s="125"/>
      <c r="BP3171" s="125"/>
      <c r="BQ3171" s="125"/>
      <c r="BR3171" s="125"/>
      <c r="BS3171" s="125"/>
      <c r="BT3171" s="125"/>
      <c r="BU3171" s="125"/>
      <c r="BV3171" s="125"/>
      <c r="BW3171" s="125"/>
      <c r="BX3171" s="125"/>
      <c r="BY3171" s="125"/>
      <c r="BZ3171" s="125"/>
      <c r="CA3171" s="125"/>
      <c r="CB3171" s="125"/>
      <c r="CC3171" s="125"/>
      <c r="CD3171" s="125"/>
      <c r="CE3171" s="125"/>
      <c r="CF3171" s="125"/>
      <c r="CG3171" s="125"/>
      <c r="CH3171" s="125"/>
      <c r="CI3171" s="125"/>
      <c r="CJ3171" s="125"/>
      <c r="CK3171" s="125"/>
      <c r="CL3171" s="125"/>
      <c r="CM3171" s="125"/>
      <c r="CN3171" s="125"/>
      <c r="CO3171" s="125"/>
      <c r="CP3171" s="125"/>
      <c r="CQ3171" s="121"/>
    </row>
    <row r="3172" s="121" customFormat="1" hidden="1">
      <c r="A3172" s="122" t="s">
        <v>2382</v>
      </c>
      <c r="B3172" s="188" t="s">
        <v>2274</v>
      </c>
      <c r="C3172" s="179"/>
      <c r="D3172" s="179"/>
      <c r="E3172" s="115"/>
      <c r="F3172" s="116"/>
      <c r="G3172" s="113"/>
      <c r="H3172" s="125"/>
      <c r="I3172" s="125"/>
      <c r="J3172" s="125"/>
      <c r="K3172" s="125"/>
      <c r="L3172" s="125"/>
      <c r="M3172" s="125"/>
      <c r="N3172" s="125"/>
      <c r="O3172" s="125"/>
      <c r="P3172" s="125"/>
      <c r="Q3172" s="125"/>
      <c r="R3172" s="125"/>
      <c r="S3172" s="125"/>
      <c r="T3172" s="125"/>
      <c r="U3172" s="125"/>
      <c r="V3172" s="125"/>
      <c r="W3172" s="125"/>
      <c r="X3172" s="125"/>
      <c r="Y3172" s="125"/>
      <c r="Z3172" s="125"/>
      <c r="AA3172" s="125"/>
      <c r="AB3172" s="125"/>
      <c r="AC3172" s="125"/>
      <c r="AD3172" s="125"/>
      <c r="AE3172" s="125"/>
      <c r="AF3172" s="125"/>
      <c r="AG3172" s="125"/>
      <c r="AH3172" s="125"/>
      <c r="AI3172" s="125"/>
      <c r="AJ3172" s="125"/>
      <c r="AK3172" s="125"/>
      <c r="AL3172" s="125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5"/>
      <c r="AW3172" s="125"/>
      <c r="AX3172" s="125"/>
      <c r="AY3172" s="125"/>
      <c r="AZ3172" s="125"/>
      <c r="BA3172" s="125"/>
      <c r="BB3172" s="125"/>
      <c r="BC3172" s="125"/>
      <c r="BD3172" s="125"/>
      <c r="BE3172" s="125"/>
      <c r="BF3172" s="125"/>
      <c r="BG3172" s="125"/>
      <c r="BH3172" s="125"/>
      <c r="BI3172" s="125"/>
      <c r="BJ3172" s="125"/>
      <c r="BK3172" s="125"/>
      <c r="BL3172" s="125"/>
      <c r="BM3172" s="125"/>
      <c r="BN3172" s="125"/>
      <c r="BO3172" s="125"/>
      <c r="BP3172" s="125"/>
      <c r="BQ3172" s="125"/>
      <c r="BR3172" s="125"/>
      <c r="BS3172" s="125"/>
      <c r="BT3172" s="125"/>
      <c r="BU3172" s="125"/>
      <c r="BV3172" s="125"/>
      <c r="BW3172" s="125"/>
      <c r="BX3172" s="125"/>
      <c r="BY3172" s="125"/>
      <c r="BZ3172" s="125"/>
      <c r="CA3172" s="125"/>
      <c r="CB3172" s="125"/>
      <c r="CC3172" s="125"/>
      <c r="CD3172" s="125"/>
      <c r="CE3172" s="125"/>
      <c r="CF3172" s="125"/>
      <c r="CG3172" s="125"/>
      <c r="CH3172" s="125"/>
      <c r="CI3172" s="125"/>
      <c r="CJ3172" s="125"/>
      <c r="CK3172" s="125"/>
      <c r="CL3172" s="125"/>
      <c r="CM3172" s="125"/>
      <c r="CN3172" s="125"/>
      <c r="CO3172" s="125"/>
      <c r="CP3172" s="125"/>
      <c r="CQ3172" s="121"/>
    </row>
    <row r="3173" s="121" customFormat="1" hidden="1">
      <c r="A3173" s="122" t="s">
        <v>2383</v>
      </c>
      <c r="B3173" s="188" t="s">
        <v>2276</v>
      </c>
      <c r="C3173" s="179"/>
      <c r="D3173" s="179"/>
      <c r="E3173" s="115"/>
      <c r="F3173" s="116"/>
      <c r="G3173" s="113"/>
      <c r="H3173" s="125"/>
      <c r="I3173" s="125"/>
      <c r="J3173" s="125"/>
      <c r="K3173" s="125"/>
      <c r="L3173" s="125"/>
      <c r="M3173" s="125"/>
      <c r="N3173" s="125"/>
      <c r="O3173" s="125"/>
      <c r="P3173" s="125"/>
      <c r="Q3173" s="125"/>
      <c r="R3173" s="125"/>
      <c r="S3173" s="125"/>
      <c r="T3173" s="125"/>
      <c r="U3173" s="125"/>
      <c r="V3173" s="125"/>
      <c r="W3173" s="125"/>
      <c r="X3173" s="125"/>
      <c r="Y3173" s="125"/>
      <c r="Z3173" s="125"/>
      <c r="AA3173" s="125"/>
      <c r="AB3173" s="125"/>
      <c r="AC3173" s="125"/>
      <c r="AD3173" s="125"/>
      <c r="AE3173" s="125"/>
      <c r="AF3173" s="125"/>
      <c r="AG3173" s="125"/>
      <c r="AH3173" s="125"/>
      <c r="AI3173" s="125"/>
      <c r="AJ3173" s="125"/>
      <c r="AK3173" s="125"/>
      <c r="AL3173" s="125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5"/>
      <c r="AW3173" s="125"/>
      <c r="AX3173" s="125"/>
      <c r="AY3173" s="125"/>
      <c r="AZ3173" s="125"/>
      <c r="BA3173" s="125"/>
      <c r="BB3173" s="125"/>
      <c r="BC3173" s="125"/>
      <c r="BD3173" s="125"/>
      <c r="BE3173" s="125"/>
      <c r="BF3173" s="125"/>
      <c r="BG3173" s="125"/>
      <c r="BH3173" s="125"/>
      <c r="BI3173" s="125"/>
      <c r="BJ3173" s="125"/>
      <c r="BK3173" s="125"/>
      <c r="BL3173" s="125"/>
      <c r="BM3173" s="125"/>
      <c r="BN3173" s="125"/>
      <c r="BO3173" s="125"/>
      <c r="BP3173" s="125"/>
      <c r="BQ3173" s="125"/>
      <c r="BR3173" s="125"/>
      <c r="BS3173" s="125"/>
      <c r="BT3173" s="125"/>
      <c r="BU3173" s="125"/>
      <c r="BV3173" s="125"/>
      <c r="BW3173" s="125"/>
      <c r="BX3173" s="125"/>
      <c r="BY3173" s="125"/>
      <c r="BZ3173" s="125"/>
      <c r="CA3173" s="125"/>
      <c r="CB3173" s="125"/>
      <c r="CC3173" s="125"/>
      <c r="CD3173" s="125"/>
      <c r="CE3173" s="125"/>
      <c r="CF3173" s="125"/>
      <c r="CG3173" s="125"/>
      <c r="CH3173" s="125"/>
      <c r="CI3173" s="125"/>
      <c r="CJ3173" s="125"/>
      <c r="CK3173" s="125"/>
      <c r="CL3173" s="125"/>
      <c r="CM3173" s="125"/>
      <c r="CN3173" s="125"/>
      <c r="CO3173" s="125"/>
      <c r="CP3173" s="125"/>
      <c r="CQ3173" s="121"/>
    </row>
    <row r="3174" s="121" customFormat="1" hidden="1">
      <c r="A3174" s="122" t="s">
        <v>2384</v>
      </c>
      <c r="B3174" s="188" t="s">
        <v>2278</v>
      </c>
      <c r="C3174" s="179"/>
      <c r="D3174" s="179"/>
      <c r="E3174" s="115"/>
      <c r="F3174" s="116"/>
      <c r="G3174" s="113"/>
      <c r="H3174" s="125"/>
      <c r="I3174" s="125"/>
      <c r="J3174" s="125"/>
      <c r="K3174" s="125"/>
      <c r="L3174" s="125"/>
      <c r="M3174" s="125"/>
      <c r="N3174" s="125"/>
      <c r="O3174" s="125"/>
      <c r="P3174" s="125"/>
      <c r="Q3174" s="125"/>
      <c r="R3174" s="125"/>
      <c r="S3174" s="125"/>
      <c r="T3174" s="125"/>
      <c r="U3174" s="125"/>
      <c r="V3174" s="125"/>
      <c r="W3174" s="125"/>
      <c r="X3174" s="125"/>
      <c r="Y3174" s="125"/>
      <c r="Z3174" s="125"/>
      <c r="AA3174" s="125"/>
      <c r="AB3174" s="125"/>
      <c r="AC3174" s="125"/>
      <c r="AD3174" s="125"/>
      <c r="AE3174" s="125"/>
      <c r="AF3174" s="125"/>
      <c r="AG3174" s="125"/>
      <c r="AH3174" s="125"/>
      <c r="AI3174" s="125"/>
      <c r="AJ3174" s="125"/>
      <c r="AK3174" s="125"/>
      <c r="AL3174" s="125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5"/>
      <c r="AW3174" s="125"/>
      <c r="AX3174" s="125"/>
      <c r="AY3174" s="125"/>
      <c r="AZ3174" s="125"/>
      <c r="BA3174" s="125"/>
      <c r="BB3174" s="125"/>
      <c r="BC3174" s="125"/>
      <c r="BD3174" s="125"/>
      <c r="BE3174" s="125"/>
      <c r="BF3174" s="125"/>
      <c r="BG3174" s="125"/>
      <c r="BH3174" s="125"/>
      <c r="BI3174" s="125"/>
      <c r="BJ3174" s="125"/>
      <c r="BK3174" s="125"/>
      <c r="BL3174" s="125"/>
      <c r="BM3174" s="125"/>
      <c r="BN3174" s="125"/>
      <c r="BO3174" s="125"/>
      <c r="BP3174" s="125"/>
      <c r="BQ3174" s="125"/>
      <c r="BR3174" s="125"/>
      <c r="BS3174" s="125"/>
      <c r="BT3174" s="125"/>
      <c r="BU3174" s="125"/>
      <c r="BV3174" s="125"/>
      <c r="BW3174" s="125"/>
      <c r="BX3174" s="125"/>
      <c r="BY3174" s="125"/>
      <c r="BZ3174" s="125"/>
      <c r="CA3174" s="125"/>
      <c r="CB3174" s="125"/>
      <c r="CC3174" s="125"/>
      <c r="CD3174" s="125"/>
      <c r="CE3174" s="125"/>
      <c r="CF3174" s="125"/>
      <c r="CG3174" s="125"/>
      <c r="CH3174" s="125"/>
      <c r="CI3174" s="125"/>
      <c r="CJ3174" s="125"/>
      <c r="CK3174" s="125"/>
      <c r="CL3174" s="125"/>
      <c r="CM3174" s="125"/>
      <c r="CN3174" s="125"/>
      <c r="CO3174" s="125"/>
      <c r="CP3174" s="125"/>
      <c r="CQ3174" s="121"/>
    </row>
    <row r="3175" s="121" customFormat="1" hidden="1">
      <c r="A3175" s="122" t="s">
        <v>2385</v>
      </c>
      <c r="B3175" s="188" t="s">
        <v>2280</v>
      </c>
      <c r="C3175" s="179"/>
      <c r="D3175" s="179"/>
      <c r="E3175" s="115"/>
      <c r="F3175" s="116"/>
      <c r="G3175" s="113"/>
      <c r="H3175" s="125"/>
      <c r="I3175" s="125"/>
      <c r="J3175" s="125"/>
      <c r="K3175" s="125"/>
      <c r="L3175" s="125"/>
      <c r="M3175" s="125"/>
      <c r="N3175" s="125"/>
      <c r="O3175" s="125"/>
      <c r="P3175" s="125"/>
      <c r="Q3175" s="125"/>
      <c r="R3175" s="125"/>
      <c r="S3175" s="125"/>
      <c r="T3175" s="125"/>
      <c r="U3175" s="125"/>
      <c r="V3175" s="125"/>
      <c r="W3175" s="125"/>
      <c r="X3175" s="125"/>
      <c r="Y3175" s="125"/>
      <c r="Z3175" s="125"/>
      <c r="AA3175" s="125"/>
      <c r="AB3175" s="125"/>
      <c r="AC3175" s="125"/>
      <c r="AD3175" s="125"/>
      <c r="AE3175" s="125"/>
      <c r="AF3175" s="125"/>
      <c r="AG3175" s="125"/>
      <c r="AH3175" s="125"/>
      <c r="AI3175" s="125"/>
      <c r="AJ3175" s="125"/>
      <c r="AK3175" s="125"/>
      <c r="AL3175" s="125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5"/>
      <c r="AW3175" s="125"/>
      <c r="AX3175" s="125"/>
      <c r="AY3175" s="125"/>
      <c r="AZ3175" s="125"/>
      <c r="BA3175" s="125"/>
      <c r="BB3175" s="125"/>
      <c r="BC3175" s="125"/>
      <c r="BD3175" s="125"/>
      <c r="BE3175" s="125"/>
      <c r="BF3175" s="125"/>
      <c r="BG3175" s="125"/>
      <c r="BH3175" s="125"/>
      <c r="BI3175" s="125"/>
      <c r="BJ3175" s="125"/>
      <c r="BK3175" s="125"/>
      <c r="BL3175" s="125"/>
      <c r="BM3175" s="125"/>
      <c r="BN3175" s="125"/>
      <c r="BO3175" s="125"/>
      <c r="BP3175" s="125"/>
      <c r="BQ3175" s="125"/>
      <c r="BR3175" s="125"/>
      <c r="BS3175" s="125"/>
      <c r="BT3175" s="125"/>
      <c r="BU3175" s="125"/>
      <c r="BV3175" s="125"/>
      <c r="BW3175" s="125"/>
      <c r="BX3175" s="125"/>
      <c r="BY3175" s="125"/>
      <c r="BZ3175" s="125"/>
      <c r="CA3175" s="125"/>
      <c r="CB3175" s="125"/>
      <c r="CC3175" s="125"/>
      <c r="CD3175" s="125"/>
      <c r="CE3175" s="125"/>
      <c r="CF3175" s="125"/>
      <c r="CG3175" s="125"/>
      <c r="CH3175" s="125"/>
      <c r="CI3175" s="125"/>
      <c r="CJ3175" s="125"/>
      <c r="CK3175" s="125"/>
      <c r="CL3175" s="125"/>
      <c r="CM3175" s="125"/>
      <c r="CN3175" s="125"/>
      <c r="CO3175" s="125"/>
      <c r="CP3175" s="125"/>
      <c r="CQ3175" s="121"/>
    </row>
    <row r="3176" s="121" customFormat="1" hidden="1">
      <c r="A3176" s="122" t="s">
        <v>2386</v>
      </c>
      <c r="B3176" s="188" t="s">
        <v>2313</v>
      </c>
      <c r="C3176" s="179"/>
      <c r="D3176" s="179"/>
      <c r="E3176" s="115"/>
      <c r="F3176" s="116"/>
      <c r="G3176" s="113"/>
      <c r="H3176" s="125"/>
      <c r="I3176" s="125"/>
      <c r="J3176" s="125"/>
      <c r="K3176" s="125"/>
      <c r="L3176" s="125"/>
      <c r="M3176" s="125"/>
      <c r="N3176" s="125"/>
      <c r="O3176" s="125"/>
      <c r="P3176" s="125"/>
      <c r="Q3176" s="125"/>
      <c r="R3176" s="125"/>
      <c r="S3176" s="125"/>
      <c r="T3176" s="125"/>
      <c r="U3176" s="125"/>
      <c r="V3176" s="125"/>
      <c r="W3176" s="125"/>
      <c r="X3176" s="125"/>
      <c r="Y3176" s="125"/>
      <c r="Z3176" s="125"/>
      <c r="AA3176" s="125"/>
      <c r="AB3176" s="125"/>
      <c r="AC3176" s="125"/>
      <c r="AD3176" s="125"/>
      <c r="AE3176" s="125"/>
      <c r="AF3176" s="125"/>
      <c r="AG3176" s="125"/>
      <c r="AH3176" s="125"/>
      <c r="AI3176" s="125"/>
      <c r="AJ3176" s="125"/>
      <c r="AK3176" s="125"/>
      <c r="AL3176" s="125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5"/>
      <c r="AW3176" s="125"/>
      <c r="AX3176" s="125"/>
      <c r="AY3176" s="125"/>
      <c r="AZ3176" s="125"/>
      <c r="BA3176" s="125"/>
      <c r="BB3176" s="125"/>
      <c r="BC3176" s="125"/>
      <c r="BD3176" s="125"/>
      <c r="BE3176" s="125"/>
      <c r="BF3176" s="125"/>
      <c r="BG3176" s="125"/>
      <c r="BH3176" s="125"/>
      <c r="BI3176" s="125"/>
      <c r="BJ3176" s="125"/>
      <c r="BK3176" s="125"/>
      <c r="BL3176" s="125"/>
      <c r="BM3176" s="125"/>
      <c r="BN3176" s="125"/>
      <c r="BO3176" s="125"/>
      <c r="BP3176" s="125"/>
      <c r="BQ3176" s="125"/>
      <c r="BR3176" s="125"/>
      <c r="BS3176" s="125"/>
      <c r="BT3176" s="125"/>
      <c r="BU3176" s="125"/>
      <c r="BV3176" s="125"/>
      <c r="BW3176" s="125"/>
      <c r="BX3176" s="125"/>
      <c r="BY3176" s="125"/>
      <c r="BZ3176" s="125"/>
      <c r="CA3176" s="125"/>
      <c r="CB3176" s="125"/>
      <c r="CC3176" s="125"/>
      <c r="CD3176" s="125"/>
      <c r="CE3176" s="125"/>
      <c r="CF3176" s="125"/>
      <c r="CG3176" s="125"/>
      <c r="CH3176" s="125"/>
      <c r="CI3176" s="125"/>
      <c r="CJ3176" s="125"/>
      <c r="CK3176" s="125"/>
      <c r="CL3176" s="125"/>
      <c r="CM3176" s="125"/>
      <c r="CN3176" s="125"/>
      <c r="CO3176" s="125"/>
      <c r="CP3176" s="125"/>
      <c r="CQ3176" s="121"/>
    </row>
    <row r="3177" s="121" customFormat="1" hidden="1">
      <c r="A3177" s="122" t="s">
        <v>2387</v>
      </c>
      <c r="B3177" s="188" t="s">
        <v>2274</v>
      </c>
      <c r="C3177" s="179"/>
      <c r="D3177" s="179"/>
      <c r="E3177" s="115"/>
      <c r="F3177" s="116"/>
      <c r="G3177" s="113"/>
      <c r="H3177" s="125"/>
      <c r="I3177" s="125"/>
      <c r="J3177" s="125"/>
      <c r="K3177" s="125"/>
      <c r="L3177" s="125"/>
      <c r="M3177" s="125"/>
      <c r="N3177" s="125"/>
      <c r="O3177" s="125"/>
      <c r="P3177" s="125"/>
      <c r="Q3177" s="125"/>
      <c r="R3177" s="125"/>
      <c r="S3177" s="125"/>
      <c r="T3177" s="125"/>
      <c r="U3177" s="125"/>
      <c r="V3177" s="125"/>
      <c r="W3177" s="125"/>
      <c r="X3177" s="125"/>
      <c r="Y3177" s="125"/>
      <c r="Z3177" s="125"/>
      <c r="AA3177" s="125"/>
      <c r="AB3177" s="125"/>
      <c r="AC3177" s="125"/>
      <c r="AD3177" s="125"/>
      <c r="AE3177" s="125"/>
      <c r="AF3177" s="125"/>
      <c r="AG3177" s="125"/>
      <c r="AH3177" s="125"/>
      <c r="AI3177" s="125"/>
      <c r="AJ3177" s="125"/>
      <c r="AK3177" s="125"/>
      <c r="AL3177" s="125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5"/>
      <c r="AW3177" s="125"/>
      <c r="AX3177" s="125"/>
      <c r="AY3177" s="125"/>
      <c r="AZ3177" s="125"/>
      <c r="BA3177" s="125"/>
      <c r="BB3177" s="125"/>
      <c r="BC3177" s="125"/>
      <c r="BD3177" s="125"/>
      <c r="BE3177" s="125"/>
      <c r="BF3177" s="125"/>
      <c r="BG3177" s="125"/>
      <c r="BH3177" s="125"/>
      <c r="BI3177" s="125"/>
      <c r="BJ3177" s="125"/>
      <c r="BK3177" s="125"/>
      <c r="BL3177" s="125"/>
      <c r="BM3177" s="125"/>
      <c r="BN3177" s="125"/>
      <c r="BO3177" s="125"/>
      <c r="BP3177" s="125"/>
      <c r="BQ3177" s="125"/>
      <c r="BR3177" s="125"/>
      <c r="BS3177" s="125"/>
      <c r="BT3177" s="125"/>
      <c r="BU3177" s="125"/>
      <c r="BV3177" s="125"/>
      <c r="BW3177" s="125"/>
      <c r="BX3177" s="125"/>
      <c r="BY3177" s="125"/>
      <c r="BZ3177" s="125"/>
      <c r="CA3177" s="125"/>
      <c r="CB3177" s="125"/>
      <c r="CC3177" s="125"/>
      <c r="CD3177" s="125"/>
      <c r="CE3177" s="125"/>
      <c r="CF3177" s="125"/>
      <c r="CG3177" s="125"/>
      <c r="CH3177" s="125"/>
      <c r="CI3177" s="125"/>
      <c r="CJ3177" s="125"/>
      <c r="CK3177" s="125"/>
      <c r="CL3177" s="125"/>
      <c r="CM3177" s="125"/>
      <c r="CN3177" s="125"/>
      <c r="CO3177" s="125"/>
      <c r="CP3177" s="125"/>
      <c r="CQ3177" s="121"/>
    </row>
    <row r="3178" s="121" customFormat="1" hidden="1">
      <c r="A3178" s="122" t="s">
        <v>2388</v>
      </c>
      <c r="B3178" s="188" t="s">
        <v>2276</v>
      </c>
      <c r="C3178" s="179"/>
      <c r="D3178" s="179"/>
      <c r="E3178" s="115"/>
      <c r="F3178" s="116"/>
      <c r="G3178" s="113"/>
      <c r="H3178" s="125"/>
      <c r="I3178" s="125"/>
      <c r="J3178" s="125"/>
      <c r="K3178" s="125"/>
      <c r="L3178" s="125"/>
      <c r="M3178" s="125"/>
      <c r="N3178" s="125"/>
      <c r="O3178" s="125"/>
      <c r="P3178" s="125"/>
      <c r="Q3178" s="125"/>
      <c r="R3178" s="125"/>
      <c r="S3178" s="125"/>
      <c r="T3178" s="125"/>
      <c r="U3178" s="125"/>
      <c r="V3178" s="125"/>
      <c r="W3178" s="125"/>
      <c r="X3178" s="125"/>
      <c r="Y3178" s="125"/>
      <c r="Z3178" s="125"/>
      <c r="AA3178" s="125"/>
      <c r="AB3178" s="125"/>
      <c r="AC3178" s="125"/>
      <c r="AD3178" s="125"/>
      <c r="AE3178" s="125"/>
      <c r="AF3178" s="125"/>
      <c r="AG3178" s="125"/>
      <c r="AH3178" s="125"/>
      <c r="AI3178" s="125"/>
      <c r="AJ3178" s="125"/>
      <c r="AK3178" s="125"/>
      <c r="AL3178" s="125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5"/>
      <c r="AW3178" s="125"/>
      <c r="AX3178" s="125"/>
      <c r="AY3178" s="125"/>
      <c r="AZ3178" s="125"/>
      <c r="BA3178" s="125"/>
      <c r="BB3178" s="125"/>
      <c r="BC3178" s="125"/>
      <c r="BD3178" s="125"/>
      <c r="BE3178" s="125"/>
      <c r="BF3178" s="125"/>
      <c r="BG3178" s="125"/>
      <c r="BH3178" s="125"/>
      <c r="BI3178" s="125"/>
      <c r="BJ3178" s="125"/>
      <c r="BK3178" s="125"/>
      <c r="BL3178" s="125"/>
      <c r="BM3178" s="125"/>
      <c r="BN3178" s="125"/>
      <c r="BO3178" s="125"/>
      <c r="BP3178" s="125"/>
      <c r="BQ3178" s="125"/>
      <c r="BR3178" s="125"/>
      <c r="BS3178" s="125"/>
      <c r="BT3178" s="125"/>
      <c r="BU3178" s="125"/>
      <c r="BV3178" s="125"/>
      <c r="BW3178" s="125"/>
      <c r="BX3178" s="125"/>
      <c r="BY3178" s="125"/>
      <c r="BZ3178" s="125"/>
      <c r="CA3178" s="125"/>
      <c r="CB3178" s="125"/>
      <c r="CC3178" s="125"/>
      <c r="CD3178" s="125"/>
      <c r="CE3178" s="125"/>
      <c r="CF3178" s="125"/>
      <c r="CG3178" s="125"/>
      <c r="CH3178" s="125"/>
      <c r="CI3178" s="125"/>
      <c r="CJ3178" s="125"/>
      <c r="CK3178" s="125"/>
      <c r="CL3178" s="125"/>
      <c r="CM3178" s="125"/>
      <c r="CN3178" s="125"/>
      <c r="CO3178" s="125"/>
      <c r="CP3178" s="125"/>
      <c r="CQ3178" s="121"/>
    </row>
    <row r="3179" s="121" customFormat="1" hidden="1">
      <c r="A3179" s="122" t="s">
        <v>2389</v>
      </c>
      <c r="B3179" s="188" t="s">
        <v>2278</v>
      </c>
      <c r="C3179" s="179"/>
      <c r="D3179" s="179"/>
      <c r="E3179" s="115"/>
      <c r="F3179" s="116"/>
      <c r="G3179" s="113"/>
      <c r="H3179" s="125"/>
      <c r="I3179" s="125"/>
      <c r="J3179" s="125"/>
      <c r="K3179" s="125"/>
      <c r="L3179" s="125"/>
      <c r="M3179" s="125"/>
      <c r="N3179" s="125"/>
      <c r="O3179" s="125"/>
      <c r="P3179" s="125"/>
      <c r="Q3179" s="125"/>
      <c r="R3179" s="125"/>
      <c r="S3179" s="125"/>
      <c r="T3179" s="125"/>
      <c r="U3179" s="125"/>
      <c r="V3179" s="125"/>
      <c r="W3179" s="125"/>
      <c r="X3179" s="125"/>
      <c r="Y3179" s="125"/>
      <c r="Z3179" s="125"/>
      <c r="AA3179" s="125"/>
      <c r="AB3179" s="125"/>
      <c r="AC3179" s="125"/>
      <c r="AD3179" s="125"/>
      <c r="AE3179" s="125"/>
      <c r="AF3179" s="125"/>
      <c r="AG3179" s="125"/>
      <c r="AH3179" s="125"/>
      <c r="AI3179" s="125"/>
      <c r="AJ3179" s="125"/>
      <c r="AK3179" s="125"/>
      <c r="AL3179" s="125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5"/>
      <c r="AW3179" s="125"/>
      <c r="AX3179" s="125"/>
      <c r="AY3179" s="125"/>
      <c r="AZ3179" s="125"/>
      <c r="BA3179" s="125"/>
      <c r="BB3179" s="125"/>
      <c r="BC3179" s="125"/>
      <c r="BD3179" s="125"/>
      <c r="BE3179" s="125"/>
      <c r="BF3179" s="125"/>
      <c r="BG3179" s="125"/>
      <c r="BH3179" s="125"/>
      <c r="BI3179" s="125"/>
      <c r="BJ3179" s="125"/>
      <c r="BK3179" s="125"/>
      <c r="BL3179" s="125"/>
      <c r="BM3179" s="125"/>
      <c r="BN3179" s="125"/>
      <c r="BO3179" s="125"/>
      <c r="BP3179" s="125"/>
      <c r="BQ3179" s="125"/>
      <c r="BR3179" s="125"/>
      <c r="BS3179" s="125"/>
      <c r="BT3179" s="125"/>
      <c r="BU3179" s="125"/>
      <c r="BV3179" s="125"/>
      <c r="BW3179" s="125"/>
      <c r="BX3179" s="125"/>
      <c r="BY3179" s="125"/>
      <c r="BZ3179" s="125"/>
      <c r="CA3179" s="125"/>
      <c r="CB3179" s="125"/>
      <c r="CC3179" s="125"/>
      <c r="CD3179" s="125"/>
      <c r="CE3179" s="125"/>
      <c r="CF3179" s="125"/>
      <c r="CG3179" s="125"/>
      <c r="CH3179" s="125"/>
      <c r="CI3179" s="125"/>
      <c r="CJ3179" s="125"/>
      <c r="CK3179" s="125"/>
      <c r="CL3179" s="125"/>
      <c r="CM3179" s="125"/>
      <c r="CN3179" s="125"/>
      <c r="CO3179" s="125"/>
      <c r="CP3179" s="125"/>
      <c r="CQ3179" s="121"/>
    </row>
    <row r="3180" s="121" customFormat="1" hidden="1">
      <c r="A3180" s="122" t="s">
        <v>2390</v>
      </c>
      <c r="B3180" s="188" t="s">
        <v>2280</v>
      </c>
      <c r="C3180" s="179"/>
      <c r="D3180" s="179"/>
      <c r="E3180" s="115"/>
      <c r="F3180" s="116"/>
      <c r="G3180" s="113"/>
      <c r="H3180" s="125"/>
      <c r="I3180" s="125"/>
      <c r="J3180" s="125"/>
      <c r="K3180" s="125"/>
      <c r="L3180" s="125"/>
      <c r="M3180" s="125"/>
      <c r="N3180" s="125"/>
      <c r="O3180" s="125"/>
      <c r="P3180" s="125"/>
      <c r="Q3180" s="125"/>
      <c r="R3180" s="125"/>
      <c r="S3180" s="125"/>
      <c r="T3180" s="125"/>
      <c r="U3180" s="125"/>
      <c r="V3180" s="125"/>
      <c r="W3180" s="125"/>
      <c r="X3180" s="125"/>
      <c r="Y3180" s="125"/>
      <c r="Z3180" s="125"/>
      <c r="AA3180" s="125"/>
      <c r="AB3180" s="125"/>
      <c r="AC3180" s="125"/>
      <c r="AD3180" s="125"/>
      <c r="AE3180" s="125"/>
      <c r="AF3180" s="125"/>
      <c r="AG3180" s="125"/>
      <c r="AH3180" s="125"/>
      <c r="AI3180" s="125"/>
      <c r="AJ3180" s="125"/>
      <c r="AK3180" s="125"/>
      <c r="AL3180" s="125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5"/>
      <c r="AW3180" s="125"/>
      <c r="AX3180" s="125"/>
      <c r="AY3180" s="125"/>
      <c r="AZ3180" s="125"/>
      <c r="BA3180" s="125"/>
      <c r="BB3180" s="125"/>
      <c r="BC3180" s="125"/>
      <c r="BD3180" s="125"/>
      <c r="BE3180" s="125"/>
      <c r="BF3180" s="125"/>
      <c r="BG3180" s="125"/>
      <c r="BH3180" s="125"/>
      <c r="BI3180" s="125"/>
      <c r="BJ3180" s="125"/>
      <c r="BK3180" s="125"/>
      <c r="BL3180" s="125"/>
      <c r="BM3180" s="125"/>
      <c r="BN3180" s="125"/>
      <c r="BO3180" s="125"/>
      <c r="BP3180" s="125"/>
      <c r="BQ3180" s="125"/>
      <c r="BR3180" s="125"/>
      <c r="BS3180" s="125"/>
      <c r="BT3180" s="125"/>
      <c r="BU3180" s="125"/>
      <c r="BV3180" s="125"/>
      <c r="BW3180" s="125"/>
      <c r="BX3180" s="125"/>
      <c r="BY3180" s="125"/>
      <c r="BZ3180" s="125"/>
      <c r="CA3180" s="125"/>
      <c r="CB3180" s="125"/>
      <c r="CC3180" s="125"/>
      <c r="CD3180" s="125"/>
      <c r="CE3180" s="125"/>
      <c r="CF3180" s="125"/>
      <c r="CG3180" s="125"/>
      <c r="CH3180" s="125"/>
      <c r="CI3180" s="125"/>
      <c r="CJ3180" s="125"/>
      <c r="CK3180" s="125"/>
      <c r="CL3180" s="125"/>
      <c r="CM3180" s="125"/>
      <c r="CN3180" s="125"/>
      <c r="CO3180" s="125"/>
      <c r="CP3180" s="125"/>
      <c r="CQ3180" s="121"/>
    </row>
    <row r="3181" s="121" customFormat="1" hidden="1">
      <c r="A3181" s="122" t="s">
        <v>2391</v>
      </c>
      <c r="B3181" s="188" t="s">
        <v>2319</v>
      </c>
      <c r="C3181" s="179"/>
      <c r="D3181" s="179"/>
      <c r="E3181" s="115"/>
      <c r="F3181" s="116"/>
      <c r="G3181" s="113"/>
      <c r="H3181" s="125"/>
      <c r="I3181" s="125"/>
      <c r="J3181" s="125"/>
      <c r="K3181" s="125"/>
      <c r="L3181" s="125"/>
      <c r="M3181" s="125"/>
      <c r="N3181" s="125"/>
      <c r="O3181" s="125"/>
      <c r="P3181" s="125"/>
      <c r="Q3181" s="125"/>
      <c r="R3181" s="125"/>
      <c r="S3181" s="125"/>
      <c r="T3181" s="125"/>
      <c r="U3181" s="125"/>
      <c r="V3181" s="125"/>
      <c r="W3181" s="125"/>
      <c r="X3181" s="125"/>
      <c r="Y3181" s="125"/>
      <c r="Z3181" s="125"/>
      <c r="AA3181" s="125"/>
      <c r="AB3181" s="125"/>
      <c r="AC3181" s="125"/>
      <c r="AD3181" s="125"/>
      <c r="AE3181" s="125"/>
      <c r="AF3181" s="125"/>
      <c r="AG3181" s="125"/>
      <c r="AH3181" s="125"/>
      <c r="AI3181" s="125"/>
      <c r="AJ3181" s="125"/>
      <c r="AK3181" s="125"/>
      <c r="AL3181" s="125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5"/>
      <c r="AW3181" s="125"/>
      <c r="AX3181" s="125"/>
      <c r="AY3181" s="125"/>
      <c r="AZ3181" s="125"/>
      <c r="BA3181" s="125"/>
      <c r="BB3181" s="125"/>
      <c r="BC3181" s="125"/>
      <c r="BD3181" s="125"/>
      <c r="BE3181" s="125"/>
      <c r="BF3181" s="125"/>
      <c r="BG3181" s="125"/>
      <c r="BH3181" s="125"/>
      <c r="BI3181" s="125"/>
      <c r="BJ3181" s="125"/>
      <c r="BK3181" s="125"/>
      <c r="BL3181" s="125"/>
      <c r="BM3181" s="125"/>
      <c r="BN3181" s="125"/>
      <c r="BO3181" s="125"/>
      <c r="BP3181" s="125"/>
      <c r="BQ3181" s="125"/>
      <c r="BR3181" s="125"/>
      <c r="BS3181" s="125"/>
      <c r="BT3181" s="125"/>
      <c r="BU3181" s="125"/>
      <c r="BV3181" s="125"/>
      <c r="BW3181" s="125"/>
      <c r="BX3181" s="125"/>
      <c r="BY3181" s="125"/>
      <c r="BZ3181" s="125"/>
      <c r="CA3181" s="125"/>
      <c r="CB3181" s="125"/>
      <c r="CC3181" s="125"/>
      <c r="CD3181" s="125"/>
      <c r="CE3181" s="125"/>
      <c r="CF3181" s="125"/>
      <c r="CG3181" s="125"/>
      <c r="CH3181" s="125"/>
      <c r="CI3181" s="125"/>
      <c r="CJ3181" s="125"/>
      <c r="CK3181" s="125"/>
      <c r="CL3181" s="125"/>
      <c r="CM3181" s="125"/>
      <c r="CN3181" s="125"/>
      <c r="CO3181" s="125"/>
      <c r="CP3181" s="125"/>
      <c r="CQ3181" s="121"/>
    </row>
    <row r="3182" s="121" customFormat="1" hidden="1">
      <c r="A3182" s="122" t="s">
        <v>2392</v>
      </c>
      <c r="B3182" s="188" t="s">
        <v>2274</v>
      </c>
      <c r="C3182" s="179"/>
      <c r="D3182" s="179"/>
      <c r="E3182" s="115"/>
      <c r="F3182" s="116"/>
      <c r="G3182" s="113"/>
      <c r="H3182" s="125"/>
      <c r="I3182" s="125"/>
      <c r="J3182" s="125"/>
      <c r="K3182" s="125"/>
      <c r="L3182" s="125"/>
      <c r="M3182" s="125"/>
      <c r="N3182" s="125"/>
      <c r="O3182" s="125"/>
      <c r="P3182" s="125"/>
      <c r="Q3182" s="125"/>
      <c r="R3182" s="125"/>
      <c r="S3182" s="125"/>
      <c r="T3182" s="125"/>
      <c r="U3182" s="125"/>
      <c r="V3182" s="125"/>
      <c r="W3182" s="125"/>
      <c r="X3182" s="125"/>
      <c r="Y3182" s="125"/>
      <c r="Z3182" s="125"/>
      <c r="AA3182" s="125"/>
      <c r="AB3182" s="125"/>
      <c r="AC3182" s="125"/>
      <c r="AD3182" s="125"/>
      <c r="AE3182" s="125"/>
      <c r="AF3182" s="125"/>
      <c r="AG3182" s="125"/>
      <c r="AH3182" s="125"/>
      <c r="AI3182" s="125"/>
      <c r="AJ3182" s="125"/>
      <c r="AK3182" s="125"/>
      <c r="AL3182" s="125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5"/>
      <c r="AW3182" s="125"/>
      <c r="AX3182" s="125"/>
      <c r="AY3182" s="125"/>
      <c r="AZ3182" s="125"/>
      <c r="BA3182" s="125"/>
      <c r="BB3182" s="125"/>
      <c r="BC3182" s="125"/>
      <c r="BD3182" s="125"/>
      <c r="BE3182" s="125"/>
      <c r="BF3182" s="125"/>
      <c r="BG3182" s="125"/>
      <c r="BH3182" s="125"/>
      <c r="BI3182" s="125"/>
      <c r="BJ3182" s="125"/>
      <c r="BK3182" s="125"/>
      <c r="BL3182" s="125"/>
      <c r="BM3182" s="125"/>
      <c r="BN3182" s="125"/>
      <c r="BO3182" s="125"/>
      <c r="BP3182" s="125"/>
      <c r="BQ3182" s="125"/>
      <c r="BR3182" s="125"/>
      <c r="BS3182" s="125"/>
      <c r="BT3182" s="125"/>
      <c r="BU3182" s="125"/>
      <c r="BV3182" s="125"/>
      <c r="BW3182" s="125"/>
      <c r="BX3182" s="125"/>
      <c r="BY3182" s="125"/>
      <c r="BZ3182" s="125"/>
      <c r="CA3182" s="125"/>
      <c r="CB3182" s="125"/>
      <c r="CC3182" s="125"/>
      <c r="CD3182" s="125"/>
      <c r="CE3182" s="125"/>
      <c r="CF3182" s="125"/>
      <c r="CG3182" s="125"/>
      <c r="CH3182" s="125"/>
      <c r="CI3182" s="125"/>
      <c r="CJ3182" s="125"/>
      <c r="CK3182" s="125"/>
      <c r="CL3182" s="125"/>
      <c r="CM3182" s="125"/>
      <c r="CN3182" s="125"/>
      <c r="CO3182" s="125"/>
      <c r="CP3182" s="125"/>
      <c r="CQ3182" s="121"/>
    </row>
    <row r="3183" s="121" customFormat="1" hidden="1">
      <c r="A3183" s="122" t="s">
        <v>2393</v>
      </c>
      <c r="B3183" s="188" t="s">
        <v>2276</v>
      </c>
      <c r="C3183" s="179"/>
      <c r="D3183" s="179"/>
      <c r="E3183" s="115"/>
      <c r="F3183" s="116"/>
      <c r="G3183" s="113"/>
      <c r="H3183" s="125"/>
      <c r="I3183" s="125"/>
      <c r="J3183" s="125"/>
      <c r="K3183" s="125"/>
      <c r="L3183" s="125"/>
      <c r="M3183" s="125"/>
      <c r="N3183" s="125"/>
      <c r="O3183" s="125"/>
      <c r="P3183" s="125"/>
      <c r="Q3183" s="125"/>
      <c r="R3183" s="125"/>
      <c r="S3183" s="125"/>
      <c r="T3183" s="125"/>
      <c r="U3183" s="125"/>
      <c r="V3183" s="125"/>
      <c r="W3183" s="125"/>
      <c r="X3183" s="125"/>
      <c r="Y3183" s="125"/>
      <c r="Z3183" s="125"/>
      <c r="AA3183" s="125"/>
      <c r="AB3183" s="125"/>
      <c r="AC3183" s="125"/>
      <c r="AD3183" s="125"/>
      <c r="AE3183" s="125"/>
      <c r="AF3183" s="125"/>
      <c r="AG3183" s="125"/>
      <c r="AH3183" s="125"/>
      <c r="AI3183" s="125"/>
      <c r="AJ3183" s="125"/>
      <c r="AK3183" s="125"/>
      <c r="AL3183" s="125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5"/>
      <c r="AW3183" s="125"/>
      <c r="AX3183" s="125"/>
      <c r="AY3183" s="125"/>
      <c r="AZ3183" s="125"/>
      <c r="BA3183" s="125"/>
      <c r="BB3183" s="125"/>
      <c r="BC3183" s="125"/>
      <c r="BD3183" s="125"/>
      <c r="BE3183" s="125"/>
      <c r="BF3183" s="125"/>
      <c r="BG3183" s="125"/>
      <c r="BH3183" s="125"/>
      <c r="BI3183" s="125"/>
      <c r="BJ3183" s="125"/>
      <c r="BK3183" s="125"/>
      <c r="BL3183" s="125"/>
      <c r="BM3183" s="125"/>
      <c r="BN3183" s="125"/>
      <c r="BO3183" s="125"/>
      <c r="BP3183" s="125"/>
      <c r="BQ3183" s="125"/>
      <c r="BR3183" s="125"/>
      <c r="BS3183" s="125"/>
      <c r="BT3183" s="125"/>
      <c r="BU3183" s="125"/>
      <c r="BV3183" s="125"/>
      <c r="BW3183" s="125"/>
      <c r="BX3183" s="125"/>
      <c r="BY3183" s="125"/>
      <c r="BZ3183" s="125"/>
      <c r="CA3183" s="125"/>
      <c r="CB3183" s="125"/>
      <c r="CC3183" s="125"/>
      <c r="CD3183" s="125"/>
      <c r="CE3183" s="125"/>
      <c r="CF3183" s="125"/>
      <c r="CG3183" s="125"/>
      <c r="CH3183" s="125"/>
      <c r="CI3183" s="125"/>
      <c r="CJ3183" s="125"/>
      <c r="CK3183" s="125"/>
      <c r="CL3183" s="125"/>
      <c r="CM3183" s="125"/>
      <c r="CN3183" s="125"/>
      <c r="CO3183" s="125"/>
      <c r="CP3183" s="125"/>
      <c r="CQ3183" s="121"/>
    </row>
    <row r="3184" s="121" customFormat="1" hidden="1">
      <c r="A3184" s="122" t="s">
        <v>2394</v>
      </c>
      <c r="B3184" s="188" t="s">
        <v>2278</v>
      </c>
      <c r="C3184" s="179"/>
      <c r="D3184" s="179"/>
      <c r="E3184" s="115"/>
      <c r="F3184" s="116"/>
      <c r="G3184" s="113"/>
      <c r="H3184" s="125"/>
      <c r="I3184" s="125"/>
      <c r="J3184" s="125"/>
      <c r="K3184" s="125"/>
      <c r="L3184" s="125"/>
      <c r="M3184" s="125"/>
      <c r="N3184" s="125"/>
      <c r="O3184" s="125"/>
      <c r="P3184" s="125"/>
      <c r="Q3184" s="125"/>
      <c r="R3184" s="125"/>
      <c r="S3184" s="125"/>
      <c r="T3184" s="125"/>
      <c r="U3184" s="125"/>
      <c r="V3184" s="125"/>
      <c r="W3184" s="125"/>
      <c r="X3184" s="125"/>
      <c r="Y3184" s="125"/>
      <c r="Z3184" s="125"/>
      <c r="AA3184" s="125"/>
      <c r="AB3184" s="125"/>
      <c r="AC3184" s="125"/>
      <c r="AD3184" s="125"/>
      <c r="AE3184" s="125"/>
      <c r="AF3184" s="125"/>
      <c r="AG3184" s="125"/>
      <c r="AH3184" s="125"/>
      <c r="AI3184" s="125"/>
      <c r="AJ3184" s="125"/>
      <c r="AK3184" s="125"/>
      <c r="AL3184" s="125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5"/>
      <c r="AW3184" s="125"/>
      <c r="AX3184" s="125"/>
      <c r="AY3184" s="125"/>
      <c r="AZ3184" s="125"/>
      <c r="BA3184" s="125"/>
      <c r="BB3184" s="125"/>
      <c r="BC3184" s="125"/>
      <c r="BD3184" s="125"/>
      <c r="BE3184" s="125"/>
      <c r="BF3184" s="125"/>
      <c r="BG3184" s="125"/>
      <c r="BH3184" s="125"/>
      <c r="BI3184" s="125"/>
      <c r="BJ3184" s="125"/>
      <c r="BK3184" s="125"/>
      <c r="BL3184" s="125"/>
      <c r="BM3184" s="125"/>
      <c r="BN3184" s="125"/>
      <c r="BO3184" s="125"/>
      <c r="BP3184" s="125"/>
      <c r="BQ3184" s="125"/>
      <c r="BR3184" s="125"/>
      <c r="BS3184" s="125"/>
      <c r="BT3184" s="125"/>
      <c r="BU3184" s="125"/>
      <c r="BV3184" s="125"/>
      <c r="BW3184" s="125"/>
      <c r="BX3184" s="125"/>
      <c r="BY3184" s="125"/>
      <c r="BZ3184" s="125"/>
      <c r="CA3184" s="125"/>
      <c r="CB3184" s="125"/>
      <c r="CC3184" s="125"/>
      <c r="CD3184" s="125"/>
      <c r="CE3184" s="125"/>
      <c r="CF3184" s="125"/>
      <c r="CG3184" s="125"/>
      <c r="CH3184" s="125"/>
      <c r="CI3184" s="125"/>
      <c r="CJ3184" s="125"/>
      <c r="CK3184" s="125"/>
      <c r="CL3184" s="125"/>
      <c r="CM3184" s="125"/>
      <c r="CN3184" s="125"/>
      <c r="CO3184" s="125"/>
      <c r="CP3184" s="125"/>
      <c r="CQ3184" s="121"/>
    </row>
    <row r="3185" s="121" customFormat="1" hidden="1">
      <c r="A3185" s="122" t="s">
        <v>2395</v>
      </c>
      <c r="B3185" s="188" t="s">
        <v>2280</v>
      </c>
      <c r="C3185" s="179"/>
      <c r="D3185" s="179"/>
      <c r="E3185" s="115"/>
      <c r="F3185" s="116"/>
      <c r="G3185" s="113"/>
      <c r="H3185" s="125"/>
      <c r="I3185" s="125"/>
      <c r="J3185" s="125"/>
      <c r="K3185" s="125"/>
      <c r="L3185" s="125"/>
      <c r="M3185" s="125"/>
      <c r="N3185" s="125"/>
      <c r="O3185" s="125"/>
      <c r="P3185" s="125"/>
      <c r="Q3185" s="125"/>
      <c r="R3185" s="125"/>
      <c r="S3185" s="125"/>
      <c r="T3185" s="125"/>
      <c r="U3185" s="125"/>
      <c r="V3185" s="125"/>
      <c r="W3185" s="125"/>
      <c r="X3185" s="125"/>
      <c r="Y3185" s="125"/>
      <c r="Z3185" s="125"/>
      <c r="AA3185" s="125"/>
      <c r="AB3185" s="125"/>
      <c r="AC3185" s="125"/>
      <c r="AD3185" s="125"/>
      <c r="AE3185" s="125"/>
      <c r="AF3185" s="125"/>
      <c r="AG3185" s="125"/>
      <c r="AH3185" s="125"/>
      <c r="AI3185" s="125"/>
      <c r="AJ3185" s="125"/>
      <c r="AK3185" s="125"/>
      <c r="AL3185" s="125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5"/>
      <c r="AW3185" s="125"/>
      <c r="AX3185" s="125"/>
      <c r="AY3185" s="125"/>
      <c r="AZ3185" s="125"/>
      <c r="BA3185" s="125"/>
      <c r="BB3185" s="125"/>
      <c r="BC3185" s="125"/>
      <c r="BD3185" s="125"/>
      <c r="BE3185" s="125"/>
      <c r="BF3185" s="125"/>
      <c r="BG3185" s="125"/>
      <c r="BH3185" s="125"/>
      <c r="BI3185" s="125"/>
      <c r="BJ3185" s="125"/>
      <c r="BK3185" s="125"/>
      <c r="BL3185" s="125"/>
      <c r="BM3185" s="125"/>
      <c r="BN3185" s="125"/>
      <c r="BO3185" s="125"/>
      <c r="BP3185" s="125"/>
      <c r="BQ3185" s="125"/>
      <c r="BR3185" s="125"/>
      <c r="BS3185" s="125"/>
      <c r="BT3185" s="125"/>
      <c r="BU3185" s="125"/>
      <c r="BV3185" s="125"/>
      <c r="BW3185" s="125"/>
      <c r="BX3185" s="125"/>
      <c r="BY3185" s="125"/>
      <c r="BZ3185" s="125"/>
      <c r="CA3185" s="125"/>
      <c r="CB3185" s="125"/>
      <c r="CC3185" s="125"/>
      <c r="CD3185" s="125"/>
      <c r="CE3185" s="125"/>
      <c r="CF3185" s="125"/>
      <c r="CG3185" s="125"/>
      <c r="CH3185" s="125"/>
      <c r="CI3185" s="125"/>
      <c r="CJ3185" s="125"/>
      <c r="CK3185" s="125"/>
      <c r="CL3185" s="125"/>
      <c r="CM3185" s="125"/>
      <c r="CN3185" s="125"/>
      <c r="CO3185" s="125"/>
      <c r="CP3185" s="125"/>
      <c r="CQ3185" s="121"/>
    </row>
    <row r="3186" s="121" customFormat="1" hidden="1">
      <c r="A3186" s="122" t="s">
        <v>2396</v>
      </c>
      <c r="B3186" s="188" t="s">
        <v>2325</v>
      </c>
      <c r="C3186" s="179"/>
      <c r="D3186" s="179"/>
      <c r="E3186" s="115"/>
      <c r="F3186" s="116"/>
      <c r="G3186" s="113"/>
      <c r="H3186" s="125"/>
      <c r="I3186" s="125"/>
      <c r="J3186" s="125"/>
      <c r="K3186" s="125"/>
      <c r="L3186" s="125"/>
      <c r="M3186" s="125"/>
      <c r="N3186" s="125"/>
      <c r="O3186" s="125"/>
      <c r="P3186" s="125"/>
      <c r="Q3186" s="125"/>
      <c r="R3186" s="125"/>
      <c r="S3186" s="125"/>
      <c r="T3186" s="125"/>
      <c r="U3186" s="125"/>
      <c r="V3186" s="125"/>
      <c r="W3186" s="125"/>
      <c r="X3186" s="125"/>
      <c r="Y3186" s="125"/>
      <c r="Z3186" s="125"/>
      <c r="AA3186" s="125"/>
      <c r="AB3186" s="125"/>
      <c r="AC3186" s="125"/>
      <c r="AD3186" s="125"/>
      <c r="AE3186" s="125"/>
      <c r="AF3186" s="125"/>
      <c r="AG3186" s="125"/>
      <c r="AH3186" s="125"/>
      <c r="AI3186" s="125"/>
      <c r="AJ3186" s="125"/>
      <c r="AK3186" s="125"/>
      <c r="AL3186" s="125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5"/>
      <c r="AW3186" s="125"/>
      <c r="AX3186" s="125"/>
      <c r="AY3186" s="125"/>
      <c r="AZ3186" s="125"/>
      <c r="BA3186" s="125"/>
      <c r="BB3186" s="125"/>
      <c r="BC3186" s="125"/>
      <c r="BD3186" s="125"/>
      <c r="BE3186" s="125"/>
      <c r="BF3186" s="125"/>
      <c r="BG3186" s="125"/>
      <c r="BH3186" s="125"/>
      <c r="BI3186" s="125"/>
      <c r="BJ3186" s="125"/>
      <c r="BK3186" s="125"/>
      <c r="BL3186" s="125"/>
      <c r="BM3186" s="125"/>
      <c r="BN3186" s="125"/>
      <c r="BO3186" s="125"/>
      <c r="BP3186" s="125"/>
      <c r="BQ3186" s="125"/>
      <c r="BR3186" s="125"/>
      <c r="BS3186" s="125"/>
      <c r="BT3186" s="125"/>
      <c r="BU3186" s="125"/>
      <c r="BV3186" s="125"/>
      <c r="BW3186" s="125"/>
      <c r="BX3186" s="125"/>
      <c r="BY3186" s="125"/>
      <c r="BZ3186" s="125"/>
      <c r="CA3186" s="125"/>
      <c r="CB3186" s="125"/>
      <c r="CC3186" s="125"/>
      <c r="CD3186" s="125"/>
      <c r="CE3186" s="125"/>
      <c r="CF3186" s="125"/>
      <c r="CG3186" s="125"/>
      <c r="CH3186" s="125"/>
      <c r="CI3186" s="125"/>
      <c r="CJ3186" s="125"/>
      <c r="CK3186" s="125"/>
      <c r="CL3186" s="125"/>
      <c r="CM3186" s="125"/>
      <c r="CN3186" s="125"/>
      <c r="CO3186" s="125"/>
      <c r="CP3186" s="125"/>
      <c r="CQ3186" s="121"/>
    </row>
    <row r="3187" s="121" customFormat="1" hidden="1">
      <c r="A3187" s="122" t="s">
        <v>2397</v>
      </c>
      <c r="B3187" s="188" t="s">
        <v>2274</v>
      </c>
      <c r="C3187" s="179"/>
      <c r="D3187" s="179"/>
      <c r="E3187" s="115"/>
      <c r="F3187" s="116"/>
      <c r="G3187" s="113"/>
      <c r="H3187" s="125"/>
      <c r="I3187" s="125"/>
      <c r="J3187" s="125"/>
      <c r="K3187" s="125"/>
      <c r="L3187" s="125"/>
      <c r="M3187" s="125"/>
      <c r="N3187" s="125"/>
      <c r="O3187" s="125"/>
      <c r="P3187" s="125"/>
      <c r="Q3187" s="125"/>
      <c r="R3187" s="125"/>
      <c r="S3187" s="125"/>
      <c r="T3187" s="125"/>
      <c r="U3187" s="125"/>
      <c r="V3187" s="125"/>
      <c r="W3187" s="125"/>
      <c r="X3187" s="125"/>
      <c r="Y3187" s="125"/>
      <c r="Z3187" s="125"/>
      <c r="AA3187" s="125"/>
      <c r="AB3187" s="125"/>
      <c r="AC3187" s="125"/>
      <c r="AD3187" s="125"/>
      <c r="AE3187" s="125"/>
      <c r="AF3187" s="125"/>
      <c r="AG3187" s="125"/>
      <c r="AH3187" s="125"/>
      <c r="AI3187" s="125"/>
      <c r="AJ3187" s="125"/>
      <c r="AK3187" s="125"/>
      <c r="AL3187" s="125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5"/>
      <c r="AW3187" s="125"/>
      <c r="AX3187" s="125"/>
      <c r="AY3187" s="125"/>
      <c r="AZ3187" s="125"/>
      <c r="BA3187" s="125"/>
      <c r="BB3187" s="125"/>
      <c r="BC3187" s="125"/>
      <c r="BD3187" s="125"/>
      <c r="BE3187" s="125"/>
      <c r="BF3187" s="125"/>
      <c r="BG3187" s="125"/>
      <c r="BH3187" s="125"/>
      <c r="BI3187" s="125"/>
      <c r="BJ3187" s="125"/>
      <c r="BK3187" s="125"/>
      <c r="BL3187" s="125"/>
      <c r="BM3187" s="125"/>
      <c r="BN3187" s="125"/>
      <c r="BO3187" s="125"/>
      <c r="BP3187" s="125"/>
      <c r="BQ3187" s="125"/>
      <c r="BR3187" s="125"/>
      <c r="BS3187" s="125"/>
      <c r="BT3187" s="125"/>
      <c r="BU3187" s="125"/>
      <c r="BV3187" s="125"/>
      <c r="BW3187" s="125"/>
      <c r="BX3187" s="125"/>
      <c r="BY3187" s="125"/>
      <c r="BZ3187" s="125"/>
      <c r="CA3187" s="125"/>
      <c r="CB3187" s="125"/>
      <c r="CC3187" s="125"/>
      <c r="CD3187" s="125"/>
      <c r="CE3187" s="125"/>
      <c r="CF3187" s="125"/>
      <c r="CG3187" s="125"/>
      <c r="CH3187" s="125"/>
      <c r="CI3187" s="125"/>
      <c r="CJ3187" s="125"/>
      <c r="CK3187" s="125"/>
      <c r="CL3187" s="125"/>
      <c r="CM3187" s="125"/>
      <c r="CN3187" s="125"/>
      <c r="CO3187" s="125"/>
      <c r="CP3187" s="125"/>
      <c r="CQ3187" s="121"/>
    </row>
    <row r="3188" s="121" customFormat="1" hidden="1">
      <c r="A3188" s="122" t="s">
        <v>2398</v>
      </c>
      <c r="B3188" s="188" t="s">
        <v>2276</v>
      </c>
      <c r="C3188" s="179"/>
      <c r="D3188" s="179"/>
      <c r="E3188" s="115"/>
      <c r="F3188" s="116"/>
      <c r="G3188" s="113"/>
      <c r="H3188" s="125"/>
      <c r="I3188" s="125"/>
      <c r="J3188" s="125"/>
      <c r="K3188" s="125"/>
      <c r="L3188" s="125"/>
      <c r="M3188" s="125"/>
      <c r="N3188" s="125"/>
      <c r="O3188" s="125"/>
      <c r="P3188" s="125"/>
      <c r="Q3188" s="125"/>
      <c r="R3188" s="125"/>
      <c r="S3188" s="125"/>
      <c r="T3188" s="125"/>
      <c r="U3188" s="125"/>
      <c r="V3188" s="125"/>
      <c r="W3188" s="125"/>
      <c r="X3188" s="125"/>
      <c r="Y3188" s="125"/>
      <c r="Z3188" s="125"/>
      <c r="AA3188" s="125"/>
      <c r="AB3188" s="125"/>
      <c r="AC3188" s="125"/>
      <c r="AD3188" s="125"/>
      <c r="AE3188" s="125"/>
      <c r="AF3188" s="125"/>
      <c r="AG3188" s="125"/>
      <c r="AH3188" s="125"/>
      <c r="AI3188" s="125"/>
      <c r="AJ3188" s="125"/>
      <c r="AK3188" s="125"/>
      <c r="AL3188" s="125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5"/>
      <c r="AW3188" s="125"/>
      <c r="AX3188" s="125"/>
      <c r="AY3188" s="125"/>
      <c r="AZ3188" s="125"/>
      <c r="BA3188" s="125"/>
      <c r="BB3188" s="125"/>
      <c r="BC3188" s="125"/>
      <c r="BD3188" s="125"/>
      <c r="BE3188" s="125"/>
      <c r="BF3188" s="125"/>
      <c r="BG3188" s="125"/>
      <c r="BH3188" s="125"/>
      <c r="BI3188" s="125"/>
      <c r="BJ3188" s="125"/>
      <c r="BK3188" s="125"/>
      <c r="BL3188" s="125"/>
      <c r="BM3188" s="125"/>
      <c r="BN3188" s="125"/>
      <c r="BO3188" s="125"/>
      <c r="BP3188" s="125"/>
      <c r="BQ3188" s="125"/>
      <c r="BR3188" s="125"/>
      <c r="BS3188" s="125"/>
      <c r="BT3188" s="125"/>
      <c r="BU3188" s="125"/>
      <c r="BV3188" s="125"/>
      <c r="BW3188" s="125"/>
      <c r="BX3188" s="125"/>
      <c r="BY3188" s="125"/>
      <c r="BZ3188" s="125"/>
      <c r="CA3188" s="125"/>
      <c r="CB3188" s="125"/>
      <c r="CC3188" s="125"/>
      <c r="CD3188" s="125"/>
      <c r="CE3188" s="125"/>
      <c r="CF3188" s="125"/>
      <c r="CG3188" s="125"/>
      <c r="CH3188" s="125"/>
      <c r="CI3188" s="125"/>
      <c r="CJ3188" s="125"/>
      <c r="CK3188" s="125"/>
      <c r="CL3188" s="125"/>
      <c r="CM3188" s="125"/>
      <c r="CN3188" s="125"/>
      <c r="CO3188" s="125"/>
      <c r="CP3188" s="125"/>
      <c r="CQ3188" s="121"/>
    </row>
    <row r="3189" s="121" customFormat="1" hidden="1">
      <c r="A3189" s="122" t="s">
        <v>2399</v>
      </c>
      <c r="B3189" s="188" t="s">
        <v>2278</v>
      </c>
      <c r="C3189" s="179"/>
      <c r="D3189" s="179"/>
      <c r="E3189" s="115"/>
      <c r="F3189" s="116"/>
      <c r="G3189" s="113"/>
      <c r="H3189" s="125"/>
      <c r="I3189" s="125"/>
      <c r="J3189" s="125"/>
      <c r="K3189" s="125"/>
      <c r="L3189" s="125"/>
      <c r="M3189" s="125"/>
      <c r="N3189" s="125"/>
      <c r="O3189" s="125"/>
      <c r="P3189" s="125"/>
      <c r="Q3189" s="125"/>
      <c r="R3189" s="125"/>
      <c r="S3189" s="125"/>
      <c r="T3189" s="125"/>
      <c r="U3189" s="125"/>
      <c r="V3189" s="125"/>
      <c r="W3189" s="125"/>
      <c r="X3189" s="125"/>
      <c r="Y3189" s="125"/>
      <c r="Z3189" s="125"/>
      <c r="AA3189" s="125"/>
      <c r="AB3189" s="125"/>
      <c r="AC3189" s="125"/>
      <c r="AD3189" s="125"/>
      <c r="AE3189" s="125"/>
      <c r="AF3189" s="125"/>
      <c r="AG3189" s="125"/>
      <c r="AH3189" s="125"/>
      <c r="AI3189" s="125"/>
      <c r="AJ3189" s="125"/>
      <c r="AK3189" s="125"/>
      <c r="AL3189" s="125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5"/>
      <c r="AW3189" s="125"/>
      <c r="AX3189" s="125"/>
      <c r="AY3189" s="125"/>
      <c r="AZ3189" s="125"/>
      <c r="BA3189" s="125"/>
      <c r="BB3189" s="125"/>
      <c r="BC3189" s="125"/>
      <c r="BD3189" s="125"/>
      <c r="BE3189" s="125"/>
      <c r="BF3189" s="125"/>
      <c r="BG3189" s="125"/>
      <c r="BH3189" s="125"/>
      <c r="BI3189" s="125"/>
      <c r="BJ3189" s="125"/>
      <c r="BK3189" s="125"/>
      <c r="BL3189" s="125"/>
      <c r="BM3189" s="125"/>
      <c r="BN3189" s="125"/>
      <c r="BO3189" s="125"/>
      <c r="BP3189" s="125"/>
      <c r="BQ3189" s="125"/>
      <c r="BR3189" s="125"/>
      <c r="BS3189" s="125"/>
      <c r="BT3189" s="125"/>
      <c r="BU3189" s="125"/>
      <c r="BV3189" s="125"/>
      <c r="BW3189" s="125"/>
      <c r="BX3189" s="125"/>
      <c r="BY3189" s="125"/>
      <c r="BZ3189" s="125"/>
      <c r="CA3189" s="125"/>
      <c r="CB3189" s="125"/>
      <c r="CC3189" s="125"/>
      <c r="CD3189" s="125"/>
      <c r="CE3189" s="125"/>
      <c r="CF3189" s="125"/>
      <c r="CG3189" s="125"/>
      <c r="CH3189" s="125"/>
      <c r="CI3189" s="125"/>
      <c r="CJ3189" s="125"/>
      <c r="CK3189" s="125"/>
      <c r="CL3189" s="125"/>
      <c r="CM3189" s="125"/>
      <c r="CN3189" s="125"/>
      <c r="CO3189" s="125"/>
      <c r="CP3189" s="125"/>
      <c r="CQ3189" s="121"/>
    </row>
    <row r="3190" s="121" customFormat="1" hidden="1">
      <c r="A3190" s="122" t="s">
        <v>2400</v>
      </c>
      <c r="B3190" s="188" t="s">
        <v>2280</v>
      </c>
      <c r="C3190" s="179"/>
      <c r="D3190" s="179"/>
      <c r="E3190" s="115"/>
      <c r="F3190" s="116"/>
      <c r="G3190" s="113"/>
      <c r="H3190" s="125"/>
      <c r="I3190" s="125"/>
      <c r="J3190" s="125"/>
      <c r="K3190" s="125"/>
      <c r="L3190" s="125"/>
      <c r="M3190" s="125"/>
      <c r="N3190" s="125"/>
      <c r="O3190" s="125"/>
      <c r="P3190" s="125"/>
      <c r="Q3190" s="125"/>
      <c r="R3190" s="125"/>
      <c r="S3190" s="125"/>
      <c r="T3190" s="125"/>
      <c r="U3190" s="125"/>
      <c r="V3190" s="125"/>
      <c r="W3190" s="125"/>
      <c r="X3190" s="125"/>
      <c r="Y3190" s="125"/>
      <c r="Z3190" s="125"/>
      <c r="AA3190" s="125"/>
      <c r="AB3190" s="125"/>
      <c r="AC3190" s="125"/>
      <c r="AD3190" s="125"/>
      <c r="AE3190" s="125"/>
      <c r="AF3190" s="125"/>
      <c r="AG3190" s="125"/>
      <c r="AH3190" s="125"/>
      <c r="AI3190" s="125"/>
      <c r="AJ3190" s="125"/>
      <c r="AK3190" s="125"/>
      <c r="AL3190" s="125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5"/>
      <c r="AW3190" s="125"/>
      <c r="AX3190" s="125"/>
      <c r="AY3190" s="125"/>
      <c r="AZ3190" s="125"/>
      <c r="BA3190" s="125"/>
      <c r="BB3190" s="125"/>
      <c r="BC3190" s="125"/>
      <c r="BD3190" s="125"/>
      <c r="BE3190" s="125"/>
      <c r="BF3190" s="125"/>
      <c r="BG3190" s="125"/>
      <c r="BH3190" s="125"/>
      <c r="BI3190" s="125"/>
      <c r="BJ3190" s="125"/>
      <c r="BK3190" s="125"/>
      <c r="BL3190" s="125"/>
      <c r="BM3190" s="125"/>
      <c r="BN3190" s="125"/>
      <c r="BO3190" s="125"/>
      <c r="BP3190" s="125"/>
      <c r="BQ3190" s="125"/>
      <c r="BR3190" s="125"/>
      <c r="BS3190" s="125"/>
      <c r="BT3190" s="125"/>
      <c r="BU3190" s="125"/>
      <c r="BV3190" s="125"/>
      <c r="BW3190" s="125"/>
      <c r="BX3190" s="125"/>
      <c r="BY3190" s="125"/>
      <c r="BZ3190" s="125"/>
      <c r="CA3190" s="125"/>
      <c r="CB3190" s="125"/>
      <c r="CC3190" s="125"/>
      <c r="CD3190" s="125"/>
      <c r="CE3190" s="125"/>
      <c r="CF3190" s="125"/>
      <c r="CG3190" s="125"/>
      <c r="CH3190" s="125"/>
      <c r="CI3190" s="125"/>
      <c r="CJ3190" s="125"/>
      <c r="CK3190" s="125"/>
      <c r="CL3190" s="125"/>
      <c r="CM3190" s="125"/>
      <c r="CN3190" s="125"/>
      <c r="CO3190" s="125"/>
      <c r="CP3190" s="125"/>
      <c r="CQ3190" s="121"/>
    </row>
    <row r="3191" s="121" customFormat="1" hidden="1">
      <c r="A3191" s="122" t="s">
        <v>2401</v>
      </c>
      <c r="B3191" s="188" t="s">
        <v>2331</v>
      </c>
      <c r="C3191" s="179"/>
      <c r="D3191" s="179"/>
      <c r="E3191" s="115"/>
      <c r="F3191" s="116"/>
      <c r="G3191" s="113"/>
      <c r="H3191" s="125"/>
      <c r="I3191" s="125"/>
      <c r="J3191" s="125"/>
      <c r="K3191" s="125"/>
      <c r="L3191" s="125"/>
      <c r="M3191" s="125"/>
      <c r="N3191" s="125"/>
      <c r="O3191" s="125"/>
      <c r="P3191" s="125"/>
      <c r="Q3191" s="125"/>
      <c r="R3191" s="125"/>
      <c r="S3191" s="125"/>
      <c r="T3191" s="125"/>
      <c r="U3191" s="125"/>
      <c r="V3191" s="125"/>
      <c r="W3191" s="125"/>
      <c r="X3191" s="125"/>
      <c r="Y3191" s="125"/>
      <c r="Z3191" s="125"/>
      <c r="AA3191" s="125"/>
      <c r="AB3191" s="125"/>
      <c r="AC3191" s="125"/>
      <c r="AD3191" s="125"/>
      <c r="AE3191" s="125"/>
      <c r="AF3191" s="125"/>
      <c r="AG3191" s="125"/>
      <c r="AH3191" s="125"/>
      <c r="AI3191" s="125"/>
      <c r="AJ3191" s="125"/>
      <c r="AK3191" s="125"/>
      <c r="AL3191" s="125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5"/>
      <c r="AW3191" s="125"/>
      <c r="AX3191" s="125"/>
      <c r="AY3191" s="125"/>
      <c r="AZ3191" s="125"/>
      <c r="BA3191" s="125"/>
      <c r="BB3191" s="125"/>
      <c r="BC3191" s="125"/>
      <c r="BD3191" s="125"/>
      <c r="BE3191" s="125"/>
      <c r="BF3191" s="125"/>
      <c r="BG3191" s="125"/>
      <c r="BH3191" s="125"/>
      <c r="BI3191" s="125"/>
      <c r="BJ3191" s="125"/>
      <c r="BK3191" s="125"/>
      <c r="BL3191" s="125"/>
      <c r="BM3191" s="125"/>
      <c r="BN3191" s="125"/>
      <c r="BO3191" s="125"/>
      <c r="BP3191" s="125"/>
      <c r="BQ3191" s="125"/>
      <c r="BR3191" s="125"/>
      <c r="BS3191" s="125"/>
      <c r="BT3191" s="125"/>
      <c r="BU3191" s="125"/>
      <c r="BV3191" s="125"/>
      <c r="BW3191" s="125"/>
      <c r="BX3191" s="125"/>
      <c r="BY3191" s="125"/>
      <c r="BZ3191" s="125"/>
      <c r="CA3191" s="125"/>
      <c r="CB3191" s="125"/>
      <c r="CC3191" s="125"/>
      <c r="CD3191" s="125"/>
      <c r="CE3191" s="125"/>
      <c r="CF3191" s="125"/>
      <c r="CG3191" s="125"/>
      <c r="CH3191" s="125"/>
      <c r="CI3191" s="125"/>
      <c r="CJ3191" s="125"/>
      <c r="CK3191" s="125"/>
      <c r="CL3191" s="125"/>
      <c r="CM3191" s="125"/>
      <c r="CN3191" s="125"/>
      <c r="CO3191" s="125"/>
      <c r="CP3191" s="125"/>
      <c r="CQ3191" s="121"/>
    </row>
    <row r="3192" s="121" customFormat="1" hidden="1">
      <c r="A3192" s="122" t="s">
        <v>2402</v>
      </c>
      <c r="B3192" s="188" t="s">
        <v>2274</v>
      </c>
      <c r="C3192" s="179"/>
      <c r="D3192" s="179"/>
      <c r="E3192" s="115"/>
      <c r="F3192" s="116"/>
      <c r="G3192" s="113"/>
      <c r="H3192" s="125"/>
      <c r="I3192" s="125"/>
      <c r="J3192" s="125"/>
      <c r="K3192" s="125"/>
      <c r="L3192" s="125"/>
      <c r="M3192" s="125"/>
      <c r="N3192" s="125"/>
      <c r="O3192" s="125"/>
      <c r="P3192" s="125"/>
      <c r="Q3192" s="125"/>
      <c r="R3192" s="125"/>
      <c r="S3192" s="125"/>
      <c r="T3192" s="125"/>
      <c r="U3192" s="125"/>
      <c r="V3192" s="125"/>
      <c r="W3192" s="125"/>
      <c r="X3192" s="125"/>
      <c r="Y3192" s="125"/>
      <c r="Z3192" s="125"/>
      <c r="AA3192" s="125"/>
      <c r="AB3192" s="125"/>
      <c r="AC3192" s="125"/>
      <c r="AD3192" s="125"/>
      <c r="AE3192" s="125"/>
      <c r="AF3192" s="125"/>
      <c r="AG3192" s="125"/>
      <c r="AH3192" s="125"/>
      <c r="AI3192" s="125"/>
      <c r="AJ3192" s="125"/>
      <c r="AK3192" s="125"/>
      <c r="AL3192" s="125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5"/>
      <c r="AW3192" s="125"/>
      <c r="AX3192" s="125"/>
      <c r="AY3192" s="125"/>
      <c r="AZ3192" s="125"/>
      <c r="BA3192" s="125"/>
      <c r="BB3192" s="125"/>
      <c r="BC3192" s="125"/>
      <c r="BD3192" s="125"/>
      <c r="BE3192" s="125"/>
      <c r="BF3192" s="125"/>
      <c r="BG3192" s="125"/>
      <c r="BH3192" s="125"/>
      <c r="BI3192" s="125"/>
      <c r="BJ3192" s="125"/>
      <c r="BK3192" s="125"/>
      <c r="BL3192" s="125"/>
      <c r="BM3192" s="125"/>
      <c r="BN3192" s="125"/>
      <c r="BO3192" s="125"/>
      <c r="BP3192" s="125"/>
      <c r="BQ3192" s="125"/>
      <c r="BR3192" s="125"/>
      <c r="BS3192" s="125"/>
      <c r="BT3192" s="125"/>
      <c r="BU3192" s="125"/>
      <c r="BV3192" s="125"/>
      <c r="BW3192" s="125"/>
      <c r="BX3192" s="125"/>
      <c r="BY3192" s="125"/>
      <c r="BZ3192" s="125"/>
      <c r="CA3192" s="125"/>
      <c r="CB3192" s="125"/>
      <c r="CC3192" s="125"/>
      <c r="CD3192" s="125"/>
      <c r="CE3192" s="125"/>
      <c r="CF3192" s="125"/>
      <c r="CG3192" s="125"/>
      <c r="CH3192" s="125"/>
      <c r="CI3192" s="125"/>
      <c r="CJ3192" s="125"/>
      <c r="CK3192" s="125"/>
      <c r="CL3192" s="125"/>
      <c r="CM3192" s="125"/>
      <c r="CN3192" s="125"/>
      <c r="CO3192" s="125"/>
      <c r="CP3192" s="125"/>
      <c r="CQ3192" s="121"/>
    </row>
    <row r="3193" s="121" customFormat="1" hidden="1">
      <c r="A3193" s="122" t="s">
        <v>2403</v>
      </c>
      <c r="B3193" s="188" t="s">
        <v>2276</v>
      </c>
      <c r="C3193" s="179"/>
      <c r="D3193" s="179"/>
      <c r="E3193" s="115"/>
      <c r="F3193" s="116"/>
      <c r="G3193" s="113"/>
      <c r="H3193" s="125"/>
      <c r="I3193" s="125"/>
      <c r="J3193" s="125"/>
      <c r="K3193" s="125"/>
      <c r="L3193" s="125"/>
      <c r="M3193" s="125"/>
      <c r="N3193" s="125"/>
      <c r="O3193" s="125"/>
      <c r="P3193" s="125"/>
      <c r="Q3193" s="125"/>
      <c r="R3193" s="125"/>
      <c r="S3193" s="125"/>
      <c r="T3193" s="125"/>
      <c r="U3193" s="125"/>
      <c r="V3193" s="125"/>
      <c r="W3193" s="125"/>
      <c r="X3193" s="125"/>
      <c r="Y3193" s="125"/>
      <c r="Z3193" s="125"/>
      <c r="AA3193" s="125"/>
      <c r="AB3193" s="125"/>
      <c r="AC3193" s="125"/>
      <c r="AD3193" s="125"/>
      <c r="AE3193" s="125"/>
      <c r="AF3193" s="125"/>
      <c r="AG3193" s="125"/>
      <c r="AH3193" s="125"/>
      <c r="AI3193" s="125"/>
      <c r="AJ3193" s="125"/>
      <c r="AK3193" s="125"/>
      <c r="AL3193" s="125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5"/>
      <c r="AW3193" s="125"/>
      <c r="AX3193" s="125"/>
      <c r="AY3193" s="125"/>
      <c r="AZ3193" s="125"/>
      <c r="BA3193" s="125"/>
      <c r="BB3193" s="125"/>
      <c r="BC3193" s="125"/>
      <c r="BD3193" s="125"/>
      <c r="BE3193" s="125"/>
      <c r="BF3193" s="125"/>
      <c r="BG3193" s="125"/>
      <c r="BH3193" s="125"/>
      <c r="BI3193" s="125"/>
      <c r="BJ3193" s="125"/>
      <c r="BK3193" s="125"/>
      <c r="BL3193" s="125"/>
      <c r="BM3193" s="125"/>
      <c r="BN3193" s="125"/>
      <c r="BO3193" s="125"/>
      <c r="BP3193" s="125"/>
      <c r="BQ3193" s="125"/>
      <c r="BR3193" s="125"/>
      <c r="BS3193" s="125"/>
      <c r="BT3193" s="125"/>
      <c r="BU3193" s="125"/>
      <c r="BV3193" s="125"/>
      <c r="BW3193" s="125"/>
      <c r="BX3193" s="125"/>
      <c r="BY3193" s="125"/>
      <c r="BZ3193" s="125"/>
      <c r="CA3193" s="125"/>
      <c r="CB3193" s="125"/>
      <c r="CC3193" s="125"/>
      <c r="CD3193" s="125"/>
      <c r="CE3193" s="125"/>
      <c r="CF3193" s="125"/>
      <c r="CG3193" s="125"/>
      <c r="CH3193" s="125"/>
      <c r="CI3193" s="125"/>
      <c r="CJ3193" s="125"/>
      <c r="CK3193" s="125"/>
      <c r="CL3193" s="125"/>
      <c r="CM3193" s="125"/>
      <c r="CN3193" s="125"/>
      <c r="CO3193" s="125"/>
      <c r="CP3193" s="125"/>
      <c r="CQ3193" s="121"/>
    </row>
    <row r="3194" s="121" customFormat="1" hidden="1">
      <c r="A3194" s="122" t="s">
        <v>2404</v>
      </c>
      <c r="B3194" s="188" t="s">
        <v>2278</v>
      </c>
      <c r="C3194" s="179"/>
      <c r="D3194" s="179"/>
      <c r="E3194" s="115"/>
      <c r="F3194" s="116"/>
      <c r="G3194" s="113"/>
      <c r="H3194" s="125"/>
      <c r="I3194" s="125"/>
      <c r="J3194" s="125"/>
      <c r="K3194" s="125"/>
      <c r="L3194" s="125"/>
      <c r="M3194" s="125"/>
      <c r="N3194" s="125"/>
      <c r="O3194" s="125"/>
      <c r="P3194" s="125"/>
      <c r="Q3194" s="125"/>
      <c r="R3194" s="125"/>
      <c r="S3194" s="125"/>
      <c r="T3194" s="125"/>
      <c r="U3194" s="125"/>
      <c r="V3194" s="125"/>
      <c r="W3194" s="125"/>
      <c r="X3194" s="125"/>
      <c r="Y3194" s="125"/>
      <c r="Z3194" s="125"/>
      <c r="AA3194" s="125"/>
      <c r="AB3194" s="125"/>
      <c r="AC3194" s="125"/>
      <c r="AD3194" s="125"/>
      <c r="AE3194" s="125"/>
      <c r="AF3194" s="125"/>
      <c r="AG3194" s="125"/>
      <c r="AH3194" s="125"/>
      <c r="AI3194" s="125"/>
      <c r="AJ3194" s="125"/>
      <c r="AK3194" s="125"/>
      <c r="AL3194" s="125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5"/>
      <c r="AW3194" s="125"/>
      <c r="AX3194" s="125"/>
      <c r="AY3194" s="125"/>
      <c r="AZ3194" s="125"/>
      <c r="BA3194" s="125"/>
      <c r="BB3194" s="125"/>
      <c r="BC3194" s="125"/>
      <c r="BD3194" s="125"/>
      <c r="BE3194" s="125"/>
      <c r="BF3194" s="125"/>
      <c r="BG3194" s="125"/>
      <c r="BH3194" s="125"/>
      <c r="BI3194" s="125"/>
      <c r="BJ3194" s="125"/>
      <c r="BK3194" s="125"/>
      <c r="BL3194" s="125"/>
      <c r="BM3194" s="125"/>
      <c r="BN3194" s="125"/>
      <c r="BO3194" s="125"/>
      <c r="BP3194" s="125"/>
      <c r="BQ3194" s="125"/>
      <c r="BR3194" s="125"/>
      <c r="BS3194" s="125"/>
      <c r="BT3194" s="125"/>
      <c r="BU3194" s="125"/>
      <c r="BV3194" s="125"/>
      <c r="BW3194" s="125"/>
      <c r="BX3194" s="125"/>
      <c r="BY3194" s="125"/>
      <c r="BZ3194" s="125"/>
      <c r="CA3194" s="125"/>
      <c r="CB3194" s="125"/>
      <c r="CC3194" s="125"/>
      <c r="CD3194" s="125"/>
      <c r="CE3194" s="125"/>
      <c r="CF3194" s="125"/>
      <c r="CG3194" s="125"/>
      <c r="CH3194" s="125"/>
      <c r="CI3194" s="125"/>
      <c r="CJ3194" s="125"/>
      <c r="CK3194" s="125"/>
      <c r="CL3194" s="125"/>
      <c r="CM3194" s="125"/>
      <c r="CN3194" s="125"/>
      <c r="CO3194" s="125"/>
      <c r="CP3194" s="125"/>
      <c r="CQ3194" s="121"/>
    </row>
    <row r="3195" s="121" customFormat="1" hidden="1">
      <c r="A3195" s="122" t="s">
        <v>2405</v>
      </c>
      <c r="B3195" s="188" t="s">
        <v>2280</v>
      </c>
      <c r="C3195" s="179"/>
      <c r="D3195" s="179"/>
      <c r="E3195" s="115"/>
      <c r="F3195" s="116"/>
      <c r="G3195" s="113"/>
      <c r="H3195" s="125"/>
      <c r="I3195" s="125"/>
      <c r="J3195" s="125"/>
      <c r="K3195" s="125"/>
      <c r="L3195" s="125"/>
      <c r="M3195" s="125"/>
      <c r="N3195" s="125"/>
      <c r="O3195" s="125"/>
      <c r="P3195" s="125"/>
      <c r="Q3195" s="125"/>
      <c r="R3195" s="125"/>
      <c r="S3195" s="125"/>
      <c r="T3195" s="125"/>
      <c r="U3195" s="125"/>
      <c r="V3195" s="125"/>
      <c r="W3195" s="125"/>
      <c r="X3195" s="125"/>
      <c r="Y3195" s="125"/>
      <c r="Z3195" s="125"/>
      <c r="AA3195" s="125"/>
      <c r="AB3195" s="125"/>
      <c r="AC3195" s="125"/>
      <c r="AD3195" s="125"/>
      <c r="AE3195" s="125"/>
      <c r="AF3195" s="125"/>
      <c r="AG3195" s="125"/>
      <c r="AH3195" s="125"/>
      <c r="AI3195" s="125"/>
      <c r="AJ3195" s="125"/>
      <c r="AK3195" s="125"/>
      <c r="AL3195" s="125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5"/>
      <c r="AW3195" s="125"/>
      <c r="AX3195" s="125"/>
      <c r="AY3195" s="125"/>
      <c r="AZ3195" s="125"/>
      <c r="BA3195" s="125"/>
      <c r="BB3195" s="125"/>
      <c r="BC3195" s="125"/>
      <c r="BD3195" s="125"/>
      <c r="BE3195" s="125"/>
      <c r="BF3195" s="125"/>
      <c r="BG3195" s="125"/>
      <c r="BH3195" s="125"/>
      <c r="BI3195" s="125"/>
      <c r="BJ3195" s="125"/>
      <c r="BK3195" s="125"/>
      <c r="BL3195" s="125"/>
      <c r="BM3195" s="125"/>
      <c r="BN3195" s="125"/>
      <c r="BO3195" s="125"/>
      <c r="BP3195" s="125"/>
      <c r="BQ3195" s="125"/>
      <c r="BR3195" s="125"/>
      <c r="BS3195" s="125"/>
      <c r="BT3195" s="125"/>
      <c r="BU3195" s="125"/>
      <c r="BV3195" s="125"/>
      <c r="BW3195" s="125"/>
      <c r="BX3195" s="125"/>
      <c r="BY3195" s="125"/>
      <c r="BZ3195" s="125"/>
      <c r="CA3195" s="125"/>
      <c r="CB3195" s="125"/>
      <c r="CC3195" s="125"/>
      <c r="CD3195" s="125"/>
      <c r="CE3195" s="125"/>
      <c r="CF3195" s="125"/>
      <c r="CG3195" s="125"/>
      <c r="CH3195" s="125"/>
      <c r="CI3195" s="125"/>
      <c r="CJ3195" s="125"/>
      <c r="CK3195" s="125"/>
      <c r="CL3195" s="125"/>
      <c r="CM3195" s="125"/>
      <c r="CN3195" s="125"/>
      <c r="CO3195" s="125"/>
      <c r="CP3195" s="125"/>
      <c r="CQ3195" s="121"/>
    </row>
    <row r="3196" s="121" customFormat="1" hidden="1">
      <c r="A3196" s="122" t="s">
        <v>2406</v>
      </c>
      <c r="B3196" s="188" t="s">
        <v>2337</v>
      </c>
      <c r="C3196" s="179"/>
      <c r="D3196" s="179"/>
      <c r="E3196" s="115"/>
      <c r="F3196" s="116"/>
      <c r="G3196" s="113"/>
      <c r="H3196" s="125"/>
      <c r="I3196" s="125"/>
      <c r="J3196" s="125"/>
      <c r="K3196" s="125"/>
      <c r="L3196" s="125"/>
      <c r="M3196" s="125"/>
      <c r="N3196" s="125"/>
      <c r="O3196" s="125"/>
      <c r="P3196" s="125"/>
      <c r="Q3196" s="125"/>
      <c r="R3196" s="125"/>
      <c r="S3196" s="125"/>
      <c r="T3196" s="125"/>
      <c r="U3196" s="125"/>
      <c r="V3196" s="125"/>
      <c r="W3196" s="125"/>
      <c r="X3196" s="125"/>
      <c r="Y3196" s="125"/>
      <c r="Z3196" s="125"/>
      <c r="AA3196" s="125"/>
      <c r="AB3196" s="125"/>
      <c r="AC3196" s="125"/>
      <c r="AD3196" s="125"/>
      <c r="AE3196" s="125"/>
      <c r="AF3196" s="125"/>
      <c r="AG3196" s="125"/>
      <c r="AH3196" s="125"/>
      <c r="AI3196" s="125"/>
      <c r="AJ3196" s="125"/>
      <c r="AK3196" s="125"/>
      <c r="AL3196" s="125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5"/>
      <c r="AW3196" s="125"/>
      <c r="AX3196" s="125"/>
      <c r="AY3196" s="125"/>
      <c r="AZ3196" s="125"/>
      <c r="BA3196" s="125"/>
      <c r="BB3196" s="125"/>
      <c r="BC3196" s="125"/>
      <c r="BD3196" s="125"/>
      <c r="BE3196" s="125"/>
      <c r="BF3196" s="125"/>
      <c r="BG3196" s="125"/>
      <c r="BH3196" s="125"/>
      <c r="BI3196" s="125"/>
      <c r="BJ3196" s="125"/>
      <c r="BK3196" s="125"/>
      <c r="BL3196" s="125"/>
      <c r="BM3196" s="125"/>
      <c r="BN3196" s="125"/>
      <c r="BO3196" s="125"/>
      <c r="BP3196" s="125"/>
      <c r="BQ3196" s="125"/>
      <c r="BR3196" s="125"/>
      <c r="BS3196" s="125"/>
      <c r="BT3196" s="125"/>
      <c r="BU3196" s="125"/>
      <c r="BV3196" s="125"/>
      <c r="BW3196" s="125"/>
      <c r="BX3196" s="125"/>
      <c r="BY3196" s="125"/>
      <c r="BZ3196" s="125"/>
      <c r="CA3196" s="125"/>
      <c r="CB3196" s="125"/>
      <c r="CC3196" s="125"/>
      <c r="CD3196" s="125"/>
      <c r="CE3196" s="125"/>
      <c r="CF3196" s="125"/>
      <c r="CG3196" s="125"/>
      <c r="CH3196" s="125"/>
      <c r="CI3196" s="125"/>
      <c r="CJ3196" s="125"/>
      <c r="CK3196" s="125"/>
      <c r="CL3196" s="125"/>
      <c r="CM3196" s="125"/>
      <c r="CN3196" s="125"/>
      <c r="CO3196" s="125"/>
      <c r="CP3196" s="125"/>
      <c r="CQ3196" s="121"/>
    </row>
    <row r="3197" s="121" customFormat="1" hidden="1">
      <c r="A3197" s="122" t="s">
        <v>2407</v>
      </c>
      <c r="B3197" s="188" t="s">
        <v>2274</v>
      </c>
      <c r="C3197" s="179"/>
      <c r="D3197" s="179"/>
      <c r="E3197" s="115"/>
      <c r="F3197" s="116"/>
      <c r="G3197" s="113"/>
      <c r="H3197" s="125"/>
      <c r="I3197" s="125"/>
      <c r="J3197" s="125"/>
      <c r="K3197" s="125"/>
      <c r="L3197" s="125"/>
      <c r="M3197" s="125"/>
      <c r="N3197" s="125"/>
      <c r="O3197" s="125"/>
      <c r="P3197" s="125"/>
      <c r="Q3197" s="125"/>
      <c r="R3197" s="125"/>
      <c r="S3197" s="125"/>
      <c r="T3197" s="125"/>
      <c r="U3197" s="125"/>
      <c r="V3197" s="125"/>
      <c r="W3197" s="125"/>
      <c r="X3197" s="125"/>
      <c r="Y3197" s="125"/>
      <c r="Z3197" s="125"/>
      <c r="AA3197" s="125"/>
      <c r="AB3197" s="125"/>
      <c r="AC3197" s="125"/>
      <c r="AD3197" s="125"/>
      <c r="AE3197" s="125"/>
      <c r="AF3197" s="125"/>
      <c r="AG3197" s="125"/>
      <c r="AH3197" s="125"/>
      <c r="AI3197" s="125"/>
      <c r="AJ3197" s="125"/>
      <c r="AK3197" s="125"/>
      <c r="AL3197" s="125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5"/>
      <c r="AW3197" s="125"/>
      <c r="AX3197" s="125"/>
      <c r="AY3197" s="125"/>
      <c r="AZ3197" s="125"/>
      <c r="BA3197" s="125"/>
      <c r="BB3197" s="125"/>
      <c r="BC3197" s="125"/>
      <c r="BD3197" s="125"/>
      <c r="BE3197" s="125"/>
      <c r="BF3197" s="125"/>
      <c r="BG3197" s="125"/>
      <c r="BH3197" s="125"/>
      <c r="BI3197" s="125"/>
      <c r="BJ3197" s="125"/>
      <c r="BK3197" s="125"/>
      <c r="BL3197" s="125"/>
      <c r="BM3197" s="125"/>
      <c r="BN3197" s="125"/>
      <c r="BO3197" s="125"/>
      <c r="BP3197" s="125"/>
      <c r="BQ3197" s="125"/>
      <c r="BR3197" s="125"/>
      <c r="BS3197" s="125"/>
      <c r="BT3197" s="125"/>
      <c r="BU3197" s="125"/>
      <c r="BV3197" s="125"/>
      <c r="BW3197" s="125"/>
      <c r="BX3197" s="125"/>
      <c r="BY3197" s="125"/>
      <c r="BZ3197" s="125"/>
      <c r="CA3197" s="125"/>
      <c r="CB3197" s="125"/>
      <c r="CC3197" s="125"/>
      <c r="CD3197" s="125"/>
      <c r="CE3197" s="125"/>
      <c r="CF3197" s="125"/>
      <c r="CG3197" s="125"/>
      <c r="CH3197" s="125"/>
      <c r="CI3197" s="125"/>
      <c r="CJ3197" s="125"/>
      <c r="CK3197" s="125"/>
      <c r="CL3197" s="125"/>
      <c r="CM3197" s="125"/>
      <c r="CN3197" s="125"/>
      <c r="CO3197" s="125"/>
      <c r="CP3197" s="125"/>
      <c r="CQ3197" s="121"/>
    </row>
    <row r="3198" s="121" customFormat="1" hidden="1">
      <c r="A3198" s="122" t="s">
        <v>2408</v>
      </c>
      <c r="B3198" s="188" t="s">
        <v>2276</v>
      </c>
      <c r="C3198" s="179"/>
      <c r="D3198" s="179"/>
      <c r="E3198" s="115"/>
      <c r="F3198" s="116"/>
      <c r="G3198" s="113"/>
      <c r="H3198" s="125"/>
      <c r="I3198" s="125"/>
      <c r="J3198" s="125"/>
      <c r="K3198" s="125"/>
      <c r="L3198" s="125"/>
      <c r="M3198" s="125"/>
      <c r="N3198" s="125"/>
      <c r="O3198" s="125"/>
      <c r="P3198" s="125"/>
      <c r="Q3198" s="125"/>
      <c r="R3198" s="125"/>
      <c r="S3198" s="125"/>
      <c r="T3198" s="125"/>
      <c r="U3198" s="125"/>
      <c r="V3198" s="125"/>
      <c r="W3198" s="125"/>
      <c r="X3198" s="125"/>
      <c r="Y3198" s="125"/>
      <c r="Z3198" s="125"/>
      <c r="AA3198" s="125"/>
      <c r="AB3198" s="125"/>
      <c r="AC3198" s="125"/>
      <c r="AD3198" s="125"/>
      <c r="AE3198" s="125"/>
      <c r="AF3198" s="125"/>
      <c r="AG3198" s="125"/>
      <c r="AH3198" s="125"/>
      <c r="AI3198" s="125"/>
      <c r="AJ3198" s="125"/>
      <c r="AK3198" s="125"/>
      <c r="AL3198" s="125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5"/>
      <c r="AW3198" s="125"/>
      <c r="AX3198" s="125"/>
      <c r="AY3198" s="125"/>
      <c r="AZ3198" s="125"/>
      <c r="BA3198" s="125"/>
      <c r="BB3198" s="125"/>
      <c r="BC3198" s="125"/>
      <c r="BD3198" s="125"/>
      <c r="BE3198" s="125"/>
      <c r="BF3198" s="125"/>
      <c r="BG3198" s="125"/>
      <c r="BH3198" s="125"/>
      <c r="BI3198" s="125"/>
      <c r="BJ3198" s="125"/>
      <c r="BK3198" s="125"/>
      <c r="BL3198" s="125"/>
      <c r="BM3198" s="125"/>
      <c r="BN3198" s="125"/>
      <c r="BO3198" s="125"/>
      <c r="BP3198" s="125"/>
      <c r="BQ3198" s="125"/>
      <c r="BR3198" s="125"/>
      <c r="BS3198" s="125"/>
      <c r="BT3198" s="125"/>
      <c r="BU3198" s="125"/>
      <c r="BV3198" s="125"/>
      <c r="BW3198" s="125"/>
      <c r="BX3198" s="125"/>
      <c r="BY3198" s="125"/>
      <c r="BZ3198" s="125"/>
      <c r="CA3198" s="125"/>
      <c r="CB3198" s="125"/>
      <c r="CC3198" s="125"/>
      <c r="CD3198" s="125"/>
      <c r="CE3198" s="125"/>
      <c r="CF3198" s="125"/>
      <c r="CG3198" s="125"/>
      <c r="CH3198" s="125"/>
      <c r="CI3198" s="125"/>
      <c r="CJ3198" s="125"/>
      <c r="CK3198" s="125"/>
      <c r="CL3198" s="125"/>
      <c r="CM3198" s="125"/>
      <c r="CN3198" s="125"/>
      <c r="CO3198" s="125"/>
      <c r="CP3198" s="125"/>
      <c r="CQ3198" s="121"/>
    </row>
    <row r="3199" s="121" customFormat="1" hidden="1">
      <c r="A3199" s="122" t="s">
        <v>2409</v>
      </c>
      <c r="B3199" s="188" t="s">
        <v>2278</v>
      </c>
      <c r="C3199" s="179"/>
      <c r="D3199" s="179"/>
      <c r="E3199" s="115"/>
      <c r="F3199" s="116"/>
      <c r="G3199" s="113"/>
      <c r="H3199" s="125"/>
      <c r="I3199" s="125"/>
      <c r="J3199" s="125"/>
      <c r="K3199" s="125"/>
      <c r="L3199" s="125"/>
      <c r="M3199" s="125"/>
      <c r="N3199" s="125"/>
      <c r="O3199" s="125"/>
      <c r="P3199" s="125"/>
      <c r="Q3199" s="125"/>
      <c r="R3199" s="125"/>
      <c r="S3199" s="125"/>
      <c r="T3199" s="125"/>
      <c r="U3199" s="125"/>
      <c r="V3199" s="125"/>
      <c r="W3199" s="125"/>
      <c r="X3199" s="125"/>
      <c r="Y3199" s="125"/>
      <c r="Z3199" s="125"/>
      <c r="AA3199" s="125"/>
      <c r="AB3199" s="125"/>
      <c r="AC3199" s="125"/>
      <c r="AD3199" s="125"/>
      <c r="AE3199" s="125"/>
      <c r="AF3199" s="125"/>
      <c r="AG3199" s="125"/>
      <c r="AH3199" s="125"/>
      <c r="AI3199" s="125"/>
      <c r="AJ3199" s="125"/>
      <c r="AK3199" s="125"/>
      <c r="AL3199" s="125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5"/>
      <c r="AW3199" s="125"/>
      <c r="AX3199" s="125"/>
      <c r="AY3199" s="125"/>
      <c r="AZ3199" s="125"/>
      <c r="BA3199" s="125"/>
      <c r="BB3199" s="125"/>
      <c r="BC3199" s="125"/>
      <c r="BD3199" s="125"/>
      <c r="BE3199" s="125"/>
      <c r="BF3199" s="125"/>
      <c r="BG3199" s="125"/>
      <c r="BH3199" s="125"/>
      <c r="BI3199" s="125"/>
      <c r="BJ3199" s="125"/>
      <c r="BK3199" s="125"/>
      <c r="BL3199" s="125"/>
      <c r="BM3199" s="125"/>
      <c r="BN3199" s="125"/>
      <c r="BO3199" s="125"/>
      <c r="BP3199" s="125"/>
      <c r="BQ3199" s="125"/>
      <c r="BR3199" s="125"/>
      <c r="BS3199" s="125"/>
      <c r="BT3199" s="125"/>
      <c r="BU3199" s="125"/>
      <c r="BV3199" s="125"/>
      <c r="BW3199" s="125"/>
      <c r="BX3199" s="125"/>
      <c r="BY3199" s="125"/>
      <c r="BZ3199" s="125"/>
      <c r="CA3199" s="125"/>
      <c r="CB3199" s="125"/>
      <c r="CC3199" s="125"/>
      <c r="CD3199" s="125"/>
      <c r="CE3199" s="125"/>
      <c r="CF3199" s="125"/>
      <c r="CG3199" s="125"/>
      <c r="CH3199" s="125"/>
      <c r="CI3199" s="125"/>
      <c r="CJ3199" s="125"/>
      <c r="CK3199" s="125"/>
      <c r="CL3199" s="125"/>
      <c r="CM3199" s="125"/>
      <c r="CN3199" s="125"/>
      <c r="CO3199" s="125"/>
      <c r="CP3199" s="125"/>
      <c r="CQ3199" s="121"/>
    </row>
    <row r="3200" s="121" customFormat="1" hidden="1">
      <c r="A3200" s="122" t="s">
        <v>2410</v>
      </c>
      <c r="B3200" s="188" t="s">
        <v>2280</v>
      </c>
      <c r="C3200" s="179"/>
      <c r="D3200" s="179"/>
      <c r="E3200" s="115"/>
      <c r="F3200" s="116"/>
      <c r="G3200" s="113"/>
      <c r="H3200" s="125"/>
      <c r="I3200" s="125"/>
      <c r="J3200" s="125"/>
      <c r="K3200" s="125"/>
      <c r="L3200" s="125"/>
      <c r="M3200" s="125"/>
      <c r="N3200" s="125"/>
      <c r="O3200" s="125"/>
      <c r="P3200" s="125"/>
      <c r="Q3200" s="125"/>
      <c r="R3200" s="125"/>
      <c r="S3200" s="125"/>
      <c r="T3200" s="125"/>
      <c r="U3200" s="125"/>
      <c r="V3200" s="125"/>
      <c r="W3200" s="125"/>
      <c r="X3200" s="125"/>
      <c r="Y3200" s="125"/>
      <c r="Z3200" s="125"/>
      <c r="AA3200" s="125"/>
      <c r="AB3200" s="125"/>
      <c r="AC3200" s="125"/>
      <c r="AD3200" s="125"/>
      <c r="AE3200" s="125"/>
      <c r="AF3200" s="125"/>
      <c r="AG3200" s="125"/>
      <c r="AH3200" s="125"/>
      <c r="AI3200" s="125"/>
      <c r="AJ3200" s="125"/>
      <c r="AK3200" s="125"/>
      <c r="AL3200" s="125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5"/>
      <c r="AW3200" s="125"/>
      <c r="AX3200" s="125"/>
      <c r="AY3200" s="125"/>
      <c r="AZ3200" s="125"/>
      <c r="BA3200" s="125"/>
      <c r="BB3200" s="125"/>
      <c r="BC3200" s="125"/>
      <c r="BD3200" s="125"/>
      <c r="BE3200" s="125"/>
      <c r="BF3200" s="125"/>
      <c r="BG3200" s="125"/>
      <c r="BH3200" s="125"/>
      <c r="BI3200" s="125"/>
      <c r="BJ3200" s="125"/>
      <c r="BK3200" s="125"/>
      <c r="BL3200" s="125"/>
      <c r="BM3200" s="125"/>
      <c r="BN3200" s="125"/>
      <c r="BO3200" s="125"/>
      <c r="BP3200" s="125"/>
      <c r="BQ3200" s="125"/>
      <c r="BR3200" s="125"/>
      <c r="BS3200" s="125"/>
      <c r="BT3200" s="125"/>
      <c r="BU3200" s="125"/>
      <c r="BV3200" s="125"/>
      <c r="BW3200" s="125"/>
      <c r="BX3200" s="125"/>
      <c r="BY3200" s="125"/>
      <c r="BZ3200" s="125"/>
      <c r="CA3200" s="125"/>
      <c r="CB3200" s="125"/>
      <c r="CC3200" s="125"/>
      <c r="CD3200" s="125"/>
      <c r="CE3200" s="125"/>
      <c r="CF3200" s="125"/>
      <c r="CG3200" s="125"/>
      <c r="CH3200" s="125"/>
      <c r="CI3200" s="125"/>
      <c r="CJ3200" s="125"/>
      <c r="CK3200" s="125"/>
      <c r="CL3200" s="125"/>
      <c r="CM3200" s="125"/>
      <c r="CN3200" s="125"/>
      <c r="CO3200" s="125"/>
      <c r="CP3200" s="125"/>
      <c r="CQ3200" s="121"/>
    </row>
    <row r="3201" s="121" customFormat="1" hidden="1">
      <c r="A3201" s="122" t="s">
        <v>2411</v>
      </c>
      <c r="B3201" s="188" t="s">
        <v>2343</v>
      </c>
      <c r="C3201" s="265"/>
      <c r="D3201" s="265"/>
      <c r="E3201" s="181"/>
      <c r="F3201" s="182"/>
      <c r="G3201" s="183"/>
      <c r="H3201" s="125"/>
      <c r="I3201" s="125"/>
      <c r="J3201" s="125"/>
      <c r="K3201" s="125"/>
      <c r="L3201" s="125"/>
      <c r="M3201" s="125"/>
      <c r="N3201" s="125"/>
      <c r="O3201" s="125"/>
      <c r="P3201" s="125"/>
      <c r="Q3201" s="125"/>
      <c r="R3201" s="125"/>
      <c r="S3201" s="125"/>
      <c r="T3201" s="125"/>
      <c r="U3201" s="125"/>
      <c r="V3201" s="125"/>
      <c r="W3201" s="125"/>
      <c r="X3201" s="125"/>
      <c r="Y3201" s="125"/>
      <c r="Z3201" s="125"/>
      <c r="AA3201" s="125"/>
      <c r="AB3201" s="125"/>
      <c r="AC3201" s="125"/>
      <c r="AD3201" s="125"/>
      <c r="AE3201" s="125"/>
      <c r="AF3201" s="125"/>
      <c r="AG3201" s="125"/>
      <c r="AH3201" s="125"/>
      <c r="AI3201" s="125"/>
      <c r="AJ3201" s="125"/>
      <c r="AK3201" s="125"/>
      <c r="AL3201" s="125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5"/>
      <c r="AW3201" s="125"/>
      <c r="AX3201" s="125"/>
      <c r="AY3201" s="125"/>
      <c r="AZ3201" s="125"/>
      <c r="BA3201" s="125"/>
      <c r="BB3201" s="125"/>
      <c r="BC3201" s="125"/>
      <c r="BD3201" s="125"/>
      <c r="BE3201" s="125"/>
      <c r="BF3201" s="125"/>
      <c r="BG3201" s="125"/>
      <c r="BH3201" s="125"/>
      <c r="BI3201" s="125"/>
      <c r="BJ3201" s="125"/>
      <c r="BK3201" s="125"/>
      <c r="BL3201" s="125"/>
      <c r="BM3201" s="125"/>
      <c r="BN3201" s="125"/>
      <c r="BO3201" s="125"/>
      <c r="BP3201" s="125"/>
      <c r="BQ3201" s="125"/>
      <c r="BR3201" s="125"/>
      <c r="BS3201" s="125"/>
      <c r="BT3201" s="125"/>
      <c r="BU3201" s="125"/>
      <c r="BV3201" s="125"/>
      <c r="BW3201" s="125"/>
      <c r="BX3201" s="125"/>
      <c r="BY3201" s="125"/>
      <c r="BZ3201" s="125"/>
      <c r="CA3201" s="125"/>
      <c r="CB3201" s="125"/>
      <c r="CC3201" s="125"/>
      <c r="CD3201" s="125"/>
      <c r="CE3201" s="125"/>
      <c r="CF3201" s="125"/>
      <c r="CG3201" s="125"/>
      <c r="CH3201" s="125"/>
      <c r="CI3201" s="125"/>
      <c r="CJ3201" s="125"/>
      <c r="CK3201" s="125"/>
      <c r="CL3201" s="125"/>
      <c r="CM3201" s="125"/>
      <c r="CN3201" s="125"/>
      <c r="CO3201" s="125"/>
      <c r="CP3201" s="125"/>
      <c r="CQ3201" s="121"/>
    </row>
    <row r="3202" s="121" customFormat="1" hidden="1">
      <c r="A3202" s="122" t="s">
        <v>2412</v>
      </c>
      <c r="B3202" s="188" t="s">
        <v>2274</v>
      </c>
      <c r="C3202" s="179"/>
      <c r="D3202" s="179"/>
      <c r="E3202" s="115"/>
      <c r="F3202" s="116"/>
      <c r="G3202" s="113"/>
      <c r="H3202" s="125"/>
      <c r="I3202" s="125"/>
      <c r="J3202" s="125"/>
      <c r="K3202" s="125"/>
      <c r="L3202" s="125"/>
      <c r="M3202" s="125"/>
      <c r="N3202" s="125"/>
      <c r="O3202" s="125"/>
      <c r="P3202" s="125"/>
      <c r="Q3202" s="125"/>
      <c r="R3202" s="125"/>
      <c r="S3202" s="125"/>
      <c r="T3202" s="125"/>
      <c r="U3202" s="125"/>
      <c r="V3202" s="125"/>
      <c r="W3202" s="125"/>
      <c r="X3202" s="125"/>
      <c r="Y3202" s="125"/>
      <c r="Z3202" s="125"/>
      <c r="AA3202" s="125"/>
      <c r="AB3202" s="125"/>
      <c r="AC3202" s="125"/>
      <c r="AD3202" s="125"/>
      <c r="AE3202" s="125"/>
      <c r="AF3202" s="125"/>
      <c r="AG3202" s="125"/>
      <c r="AH3202" s="125"/>
      <c r="AI3202" s="125"/>
      <c r="AJ3202" s="125"/>
      <c r="AK3202" s="125"/>
      <c r="AL3202" s="125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5"/>
      <c r="AW3202" s="125"/>
      <c r="AX3202" s="125"/>
      <c r="AY3202" s="125"/>
      <c r="AZ3202" s="125"/>
      <c r="BA3202" s="125"/>
      <c r="BB3202" s="125"/>
      <c r="BC3202" s="125"/>
      <c r="BD3202" s="125"/>
      <c r="BE3202" s="125"/>
      <c r="BF3202" s="125"/>
      <c r="BG3202" s="125"/>
      <c r="BH3202" s="125"/>
      <c r="BI3202" s="125"/>
      <c r="BJ3202" s="125"/>
      <c r="BK3202" s="125"/>
      <c r="BL3202" s="125"/>
      <c r="BM3202" s="125"/>
      <c r="BN3202" s="125"/>
      <c r="BO3202" s="125"/>
      <c r="BP3202" s="125"/>
      <c r="BQ3202" s="125"/>
      <c r="BR3202" s="125"/>
      <c r="BS3202" s="125"/>
      <c r="BT3202" s="125"/>
      <c r="BU3202" s="125"/>
      <c r="BV3202" s="125"/>
      <c r="BW3202" s="125"/>
      <c r="BX3202" s="125"/>
      <c r="BY3202" s="125"/>
      <c r="BZ3202" s="125"/>
      <c r="CA3202" s="125"/>
      <c r="CB3202" s="125"/>
      <c r="CC3202" s="125"/>
      <c r="CD3202" s="125"/>
      <c r="CE3202" s="125"/>
      <c r="CF3202" s="125"/>
      <c r="CG3202" s="125"/>
      <c r="CH3202" s="125"/>
      <c r="CI3202" s="125"/>
      <c r="CJ3202" s="125"/>
      <c r="CK3202" s="125"/>
      <c r="CL3202" s="125"/>
      <c r="CM3202" s="125"/>
      <c r="CN3202" s="125"/>
      <c r="CO3202" s="125"/>
      <c r="CP3202" s="125"/>
      <c r="CQ3202" s="121"/>
    </row>
    <row r="3203" s="121" customFormat="1" hidden="1">
      <c r="A3203" s="122" t="s">
        <v>2413</v>
      </c>
      <c r="B3203" s="188" t="s">
        <v>2276</v>
      </c>
      <c r="C3203" s="179"/>
      <c r="D3203" s="179"/>
      <c r="E3203" s="116"/>
      <c r="F3203" s="116"/>
      <c r="G3203" s="113"/>
      <c r="H3203" s="125"/>
      <c r="I3203" s="125"/>
      <c r="J3203" s="125"/>
      <c r="K3203" s="125"/>
      <c r="L3203" s="125"/>
      <c r="M3203" s="125"/>
      <c r="N3203" s="125"/>
      <c r="O3203" s="125"/>
      <c r="P3203" s="125"/>
      <c r="Q3203" s="125"/>
      <c r="R3203" s="125"/>
      <c r="S3203" s="125"/>
      <c r="T3203" s="125"/>
      <c r="U3203" s="125"/>
      <c r="V3203" s="125"/>
      <c r="W3203" s="125"/>
      <c r="X3203" s="125"/>
      <c r="Y3203" s="125"/>
      <c r="Z3203" s="125"/>
      <c r="AA3203" s="125"/>
      <c r="AB3203" s="125"/>
      <c r="AC3203" s="125"/>
      <c r="AD3203" s="125"/>
      <c r="AE3203" s="125"/>
      <c r="AF3203" s="125"/>
      <c r="AG3203" s="125"/>
      <c r="AH3203" s="125"/>
      <c r="AI3203" s="125"/>
      <c r="AJ3203" s="125"/>
      <c r="AK3203" s="125"/>
      <c r="AL3203" s="125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5"/>
      <c r="AW3203" s="125"/>
      <c r="AX3203" s="125"/>
      <c r="AY3203" s="125"/>
      <c r="AZ3203" s="125"/>
      <c r="BA3203" s="125"/>
      <c r="BB3203" s="125"/>
      <c r="BC3203" s="125"/>
      <c r="BD3203" s="125"/>
      <c r="BE3203" s="125"/>
      <c r="BF3203" s="125"/>
      <c r="BG3203" s="125"/>
      <c r="BH3203" s="125"/>
      <c r="BI3203" s="125"/>
      <c r="BJ3203" s="125"/>
      <c r="BK3203" s="125"/>
      <c r="BL3203" s="125"/>
      <c r="BM3203" s="125"/>
      <c r="BN3203" s="125"/>
      <c r="BO3203" s="125"/>
      <c r="BP3203" s="125"/>
      <c r="BQ3203" s="125"/>
      <c r="BR3203" s="125"/>
      <c r="BS3203" s="125"/>
      <c r="BT3203" s="125"/>
      <c r="BU3203" s="125"/>
      <c r="BV3203" s="125"/>
      <c r="BW3203" s="125"/>
      <c r="BX3203" s="125"/>
      <c r="BY3203" s="125"/>
      <c r="BZ3203" s="125"/>
      <c r="CA3203" s="125"/>
      <c r="CB3203" s="125"/>
      <c r="CC3203" s="125"/>
      <c r="CD3203" s="125"/>
      <c r="CE3203" s="125"/>
      <c r="CF3203" s="125"/>
      <c r="CG3203" s="125"/>
      <c r="CH3203" s="125"/>
      <c r="CI3203" s="125"/>
      <c r="CJ3203" s="125"/>
      <c r="CK3203" s="125"/>
      <c r="CL3203" s="125"/>
      <c r="CM3203" s="125"/>
      <c r="CN3203" s="125"/>
      <c r="CO3203" s="125"/>
      <c r="CP3203" s="125"/>
      <c r="CQ3203" s="121"/>
    </row>
    <row r="3204" s="121" customFormat="1" hidden="1">
      <c r="A3204" s="122" t="s">
        <v>2414</v>
      </c>
      <c r="B3204" s="188" t="s">
        <v>2278</v>
      </c>
      <c r="C3204" s="17"/>
      <c r="D3204" s="17"/>
      <c r="E3204" s="266"/>
      <c r="F3204" s="267"/>
      <c r="G3204" s="268"/>
      <c r="H3204" s="125"/>
      <c r="I3204" s="125"/>
      <c r="J3204" s="125"/>
      <c r="K3204" s="125"/>
      <c r="L3204" s="125"/>
      <c r="M3204" s="125"/>
      <c r="N3204" s="125"/>
      <c r="O3204" s="125"/>
      <c r="P3204" s="125"/>
      <c r="Q3204" s="125"/>
      <c r="R3204" s="125"/>
      <c r="S3204" s="125"/>
      <c r="T3204" s="125"/>
      <c r="U3204" s="125"/>
      <c r="V3204" s="125"/>
      <c r="W3204" s="125"/>
      <c r="X3204" s="125"/>
      <c r="Y3204" s="125"/>
      <c r="Z3204" s="125"/>
      <c r="AA3204" s="125"/>
      <c r="AB3204" s="125"/>
      <c r="AC3204" s="125"/>
      <c r="AD3204" s="125"/>
      <c r="AE3204" s="125"/>
      <c r="AF3204" s="125"/>
      <c r="AG3204" s="125"/>
      <c r="AH3204" s="125"/>
      <c r="AI3204" s="125"/>
      <c r="AJ3204" s="125"/>
      <c r="AK3204" s="125"/>
      <c r="AL3204" s="125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5"/>
      <c r="AW3204" s="125"/>
      <c r="AX3204" s="125"/>
      <c r="AY3204" s="125"/>
      <c r="AZ3204" s="125"/>
      <c r="BA3204" s="125"/>
      <c r="BB3204" s="125"/>
      <c r="BC3204" s="125"/>
      <c r="BD3204" s="125"/>
      <c r="BE3204" s="125"/>
      <c r="BF3204" s="125"/>
      <c r="BG3204" s="125"/>
      <c r="BH3204" s="125"/>
      <c r="BI3204" s="125"/>
      <c r="BJ3204" s="125"/>
      <c r="BK3204" s="125"/>
      <c r="BL3204" s="125"/>
      <c r="BM3204" s="125"/>
      <c r="BN3204" s="125"/>
      <c r="BO3204" s="125"/>
      <c r="BP3204" s="125"/>
      <c r="BQ3204" s="125"/>
      <c r="BR3204" s="125"/>
      <c r="BS3204" s="125"/>
      <c r="BT3204" s="125"/>
      <c r="BU3204" s="125"/>
      <c r="BV3204" s="125"/>
      <c r="BW3204" s="125"/>
      <c r="BX3204" s="125"/>
      <c r="BY3204" s="125"/>
      <c r="BZ3204" s="125"/>
      <c r="CA3204" s="125"/>
      <c r="CB3204" s="125"/>
      <c r="CC3204" s="125"/>
      <c r="CD3204" s="125"/>
      <c r="CE3204" s="125"/>
      <c r="CF3204" s="125"/>
      <c r="CG3204" s="125"/>
      <c r="CH3204" s="125"/>
      <c r="CI3204" s="125"/>
      <c r="CJ3204" s="125"/>
      <c r="CK3204" s="125"/>
      <c r="CL3204" s="125"/>
      <c r="CM3204" s="125"/>
      <c r="CN3204" s="125"/>
      <c r="CO3204" s="125"/>
      <c r="CP3204" s="125"/>
      <c r="CQ3204" s="121"/>
    </row>
    <row r="3205" s="121" customFormat="1" hidden="1">
      <c r="A3205" s="122" t="s">
        <v>2415</v>
      </c>
      <c r="B3205" s="188" t="s">
        <v>2280</v>
      </c>
      <c r="C3205" s="179"/>
      <c r="D3205" s="179"/>
      <c r="E3205" s="115"/>
      <c r="F3205" s="116"/>
      <c r="G3205" s="113"/>
      <c r="H3205" s="125"/>
      <c r="I3205" s="125"/>
      <c r="J3205" s="125"/>
      <c r="K3205" s="125"/>
      <c r="L3205" s="125"/>
      <c r="M3205" s="125"/>
      <c r="N3205" s="125"/>
      <c r="O3205" s="125"/>
      <c r="P3205" s="125"/>
      <c r="Q3205" s="125"/>
      <c r="R3205" s="125"/>
      <c r="S3205" s="125"/>
      <c r="T3205" s="125"/>
      <c r="U3205" s="125"/>
      <c r="V3205" s="125"/>
      <c r="W3205" s="125"/>
      <c r="X3205" s="125"/>
      <c r="Y3205" s="125"/>
      <c r="Z3205" s="125"/>
      <c r="AA3205" s="125"/>
      <c r="AB3205" s="125"/>
      <c r="AC3205" s="125"/>
      <c r="AD3205" s="125"/>
      <c r="AE3205" s="125"/>
      <c r="AF3205" s="125"/>
      <c r="AG3205" s="125"/>
      <c r="AH3205" s="125"/>
      <c r="AI3205" s="125"/>
      <c r="AJ3205" s="125"/>
      <c r="AK3205" s="125"/>
      <c r="AL3205" s="125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5"/>
      <c r="AW3205" s="125"/>
      <c r="AX3205" s="125"/>
      <c r="AY3205" s="125"/>
      <c r="AZ3205" s="125"/>
      <c r="BA3205" s="125"/>
      <c r="BB3205" s="125"/>
      <c r="BC3205" s="125"/>
      <c r="BD3205" s="125"/>
      <c r="BE3205" s="125"/>
      <c r="BF3205" s="125"/>
      <c r="BG3205" s="125"/>
      <c r="BH3205" s="125"/>
      <c r="BI3205" s="125"/>
      <c r="BJ3205" s="125"/>
      <c r="BK3205" s="125"/>
      <c r="BL3205" s="125"/>
      <c r="BM3205" s="125"/>
      <c r="BN3205" s="125"/>
      <c r="BO3205" s="125"/>
      <c r="BP3205" s="125"/>
      <c r="BQ3205" s="125"/>
      <c r="BR3205" s="125"/>
      <c r="BS3205" s="125"/>
      <c r="BT3205" s="125"/>
      <c r="BU3205" s="125"/>
      <c r="BV3205" s="125"/>
      <c r="BW3205" s="125"/>
      <c r="BX3205" s="125"/>
      <c r="BY3205" s="125"/>
      <c r="BZ3205" s="125"/>
      <c r="CA3205" s="125"/>
      <c r="CB3205" s="125"/>
      <c r="CC3205" s="125"/>
      <c r="CD3205" s="125"/>
      <c r="CE3205" s="125"/>
      <c r="CF3205" s="125"/>
      <c r="CG3205" s="125"/>
      <c r="CH3205" s="125"/>
      <c r="CI3205" s="125"/>
      <c r="CJ3205" s="125"/>
      <c r="CK3205" s="125"/>
      <c r="CL3205" s="125"/>
      <c r="CM3205" s="125"/>
      <c r="CN3205" s="125"/>
      <c r="CO3205" s="125"/>
      <c r="CP3205" s="125"/>
      <c r="CQ3205" s="121"/>
    </row>
    <row r="3206" s="121" customFormat="1" hidden="1">
      <c r="A3206" s="122" t="s">
        <v>2416</v>
      </c>
      <c r="B3206" s="188" t="s">
        <v>2349</v>
      </c>
      <c r="C3206" s="179"/>
      <c r="D3206" s="179"/>
      <c r="E3206" s="115"/>
      <c r="F3206" s="116"/>
      <c r="G3206" s="113"/>
      <c r="H3206" s="125"/>
      <c r="I3206" s="125"/>
      <c r="J3206" s="125"/>
      <c r="K3206" s="125"/>
      <c r="L3206" s="125"/>
      <c r="M3206" s="125"/>
      <c r="N3206" s="125"/>
      <c r="O3206" s="125"/>
      <c r="P3206" s="125"/>
      <c r="Q3206" s="125"/>
      <c r="R3206" s="125"/>
      <c r="S3206" s="125"/>
      <c r="T3206" s="125"/>
      <c r="U3206" s="125"/>
      <c r="V3206" s="125"/>
      <c r="W3206" s="125"/>
      <c r="X3206" s="125"/>
      <c r="Y3206" s="125"/>
      <c r="Z3206" s="125"/>
      <c r="AA3206" s="125"/>
      <c r="AB3206" s="125"/>
      <c r="AC3206" s="125"/>
      <c r="AD3206" s="125"/>
      <c r="AE3206" s="125"/>
      <c r="AF3206" s="125"/>
      <c r="AG3206" s="125"/>
      <c r="AH3206" s="125"/>
      <c r="AI3206" s="125"/>
      <c r="AJ3206" s="125"/>
      <c r="AK3206" s="125"/>
      <c r="AL3206" s="125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5"/>
      <c r="AW3206" s="125"/>
      <c r="AX3206" s="125"/>
      <c r="AY3206" s="125"/>
      <c r="AZ3206" s="125"/>
      <c r="BA3206" s="125"/>
      <c r="BB3206" s="125"/>
      <c r="BC3206" s="125"/>
      <c r="BD3206" s="125"/>
      <c r="BE3206" s="125"/>
      <c r="BF3206" s="125"/>
      <c r="BG3206" s="125"/>
      <c r="BH3206" s="125"/>
      <c r="BI3206" s="125"/>
      <c r="BJ3206" s="125"/>
      <c r="BK3206" s="125"/>
      <c r="BL3206" s="125"/>
      <c r="BM3206" s="125"/>
      <c r="BN3206" s="125"/>
      <c r="BO3206" s="125"/>
      <c r="BP3206" s="125"/>
      <c r="BQ3206" s="125"/>
      <c r="BR3206" s="125"/>
      <c r="BS3206" s="125"/>
      <c r="BT3206" s="125"/>
      <c r="BU3206" s="125"/>
      <c r="BV3206" s="125"/>
      <c r="BW3206" s="125"/>
      <c r="BX3206" s="125"/>
      <c r="BY3206" s="125"/>
      <c r="BZ3206" s="125"/>
      <c r="CA3206" s="125"/>
      <c r="CB3206" s="125"/>
      <c r="CC3206" s="125"/>
      <c r="CD3206" s="125"/>
      <c r="CE3206" s="125"/>
      <c r="CF3206" s="125"/>
      <c r="CG3206" s="125"/>
      <c r="CH3206" s="125"/>
      <c r="CI3206" s="125"/>
      <c r="CJ3206" s="125"/>
      <c r="CK3206" s="125"/>
      <c r="CL3206" s="125"/>
      <c r="CM3206" s="125"/>
      <c r="CN3206" s="125"/>
      <c r="CO3206" s="125"/>
      <c r="CP3206" s="125"/>
      <c r="CQ3206" s="121"/>
    </row>
    <row r="3207" s="121" customFormat="1" hidden="1">
      <c r="A3207" s="122" t="s">
        <v>2417</v>
      </c>
      <c r="B3207" s="188" t="s">
        <v>2274</v>
      </c>
      <c r="C3207" s="179"/>
      <c r="D3207" s="179"/>
      <c r="E3207" s="115"/>
      <c r="F3207" s="116"/>
      <c r="G3207" s="113"/>
      <c r="H3207" s="125"/>
      <c r="I3207" s="125"/>
      <c r="J3207" s="125"/>
      <c r="K3207" s="125"/>
      <c r="L3207" s="125"/>
      <c r="M3207" s="125"/>
      <c r="N3207" s="125"/>
      <c r="O3207" s="125"/>
      <c r="P3207" s="125"/>
      <c r="Q3207" s="125"/>
      <c r="R3207" s="125"/>
      <c r="S3207" s="125"/>
      <c r="T3207" s="125"/>
      <c r="U3207" s="125"/>
      <c r="V3207" s="125"/>
      <c r="W3207" s="125"/>
      <c r="X3207" s="125"/>
      <c r="Y3207" s="125"/>
      <c r="Z3207" s="125"/>
      <c r="AA3207" s="125"/>
      <c r="AB3207" s="125"/>
      <c r="AC3207" s="125"/>
      <c r="AD3207" s="125"/>
      <c r="AE3207" s="125"/>
      <c r="AF3207" s="125"/>
      <c r="AG3207" s="125"/>
      <c r="AH3207" s="125"/>
      <c r="AI3207" s="125"/>
      <c r="AJ3207" s="125"/>
      <c r="AK3207" s="125"/>
      <c r="AL3207" s="125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5"/>
      <c r="AW3207" s="125"/>
      <c r="AX3207" s="125"/>
      <c r="AY3207" s="125"/>
      <c r="AZ3207" s="125"/>
      <c r="BA3207" s="125"/>
      <c r="BB3207" s="125"/>
      <c r="BC3207" s="125"/>
      <c r="BD3207" s="125"/>
      <c r="BE3207" s="125"/>
      <c r="BF3207" s="125"/>
      <c r="BG3207" s="125"/>
      <c r="BH3207" s="125"/>
      <c r="BI3207" s="125"/>
      <c r="BJ3207" s="125"/>
      <c r="BK3207" s="125"/>
      <c r="BL3207" s="125"/>
      <c r="BM3207" s="125"/>
      <c r="BN3207" s="125"/>
      <c r="BO3207" s="125"/>
      <c r="BP3207" s="125"/>
      <c r="BQ3207" s="125"/>
      <c r="BR3207" s="125"/>
      <c r="BS3207" s="125"/>
      <c r="BT3207" s="125"/>
      <c r="BU3207" s="125"/>
      <c r="BV3207" s="125"/>
      <c r="BW3207" s="125"/>
      <c r="BX3207" s="125"/>
      <c r="BY3207" s="125"/>
      <c r="BZ3207" s="125"/>
      <c r="CA3207" s="125"/>
      <c r="CB3207" s="125"/>
      <c r="CC3207" s="125"/>
      <c r="CD3207" s="125"/>
      <c r="CE3207" s="125"/>
      <c r="CF3207" s="125"/>
      <c r="CG3207" s="125"/>
      <c r="CH3207" s="125"/>
      <c r="CI3207" s="125"/>
      <c r="CJ3207" s="125"/>
      <c r="CK3207" s="125"/>
      <c r="CL3207" s="125"/>
      <c r="CM3207" s="125"/>
      <c r="CN3207" s="125"/>
      <c r="CO3207" s="125"/>
      <c r="CP3207" s="125"/>
      <c r="CQ3207" s="121"/>
    </row>
    <row r="3208" s="121" customFormat="1" hidden="1">
      <c r="A3208" s="122" t="s">
        <v>2418</v>
      </c>
      <c r="B3208" s="188" t="s">
        <v>2276</v>
      </c>
      <c r="C3208" s="179"/>
      <c r="D3208" s="179"/>
      <c r="E3208" s="115"/>
      <c r="F3208" s="116"/>
      <c r="G3208" s="113"/>
      <c r="H3208" s="125"/>
      <c r="I3208" s="125"/>
      <c r="J3208" s="125"/>
      <c r="K3208" s="125"/>
      <c r="L3208" s="125"/>
      <c r="M3208" s="125"/>
      <c r="N3208" s="125"/>
      <c r="O3208" s="125"/>
      <c r="P3208" s="125"/>
      <c r="Q3208" s="125"/>
      <c r="R3208" s="125"/>
      <c r="S3208" s="125"/>
      <c r="T3208" s="125"/>
      <c r="U3208" s="125"/>
      <c r="V3208" s="125"/>
      <c r="W3208" s="125"/>
      <c r="X3208" s="125"/>
      <c r="Y3208" s="125"/>
      <c r="Z3208" s="125"/>
      <c r="AA3208" s="125"/>
      <c r="AB3208" s="125"/>
      <c r="AC3208" s="125"/>
      <c r="AD3208" s="125"/>
      <c r="AE3208" s="125"/>
      <c r="AF3208" s="125"/>
      <c r="AG3208" s="125"/>
      <c r="AH3208" s="125"/>
      <c r="AI3208" s="125"/>
      <c r="AJ3208" s="125"/>
      <c r="AK3208" s="125"/>
      <c r="AL3208" s="125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5"/>
      <c r="AW3208" s="125"/>
      <c r="AX3208" s="125"/>
      <c r="AY3208" s="125"/>
      <c r="AZ3208" s="125"/>
      <c r="BA3208" s="125"/>
      <c r="BB3208" s="125"/>
      <c r="BC3208" s="125"/>
      <c r="BD3208" s="125"/>
      <c r="BE3208" s="125"/>
      <c r="BF3208" s="125"/>
      <c r="BG3208" s="125"/>
      <c r="BH3208" s="125"/>
      <c r="BI3208" s="125"/>
      <c r="BJ3208" s="125"/>
      <c r="BK3208" s="125"/>
      <c r="BL3208" s="125"/>
      <c r="BM3208" s="125"/>
      <c r="BN3208" s="125"/>
      <c r="BO3208" s="125"/>
      <c r="BP3208" s="125"/>
      <c r="BQ3208" s="125"/>
      <c r="BR3208" s="125"/>
      <c r="BS3208" s="125"/>
      <c r="BT3208" s="125"/>
      <c r="BU3208" s="125"/>
      <c r="BV3208" s="125"/>
      <c r="BW3208" s="125"/>
      <c r="BX3208" s="125"/>
      <c r="BY3208" s="125"/>
      <c r="BZ3208" s="125"/>
      <c r="CA3208" s="125"/>
      <c r="CB3208" s="125"/>
      <c r="CC3208" s="125"/>
      <c r="CD3208" s="125"/>
      <c r="CE3208" s="125"/>
      <c r="CF3208" s="125"/>
      <c r="CG3208" s="125"/>
      <c r="CH3208" s="125"/>
      <c r="CI3208" s="125"/>
      <c r="CJ3208" s="125"/>
      <c r="CK3208" s="125"/>
      <c r="CL3208" s="125"/>
      <c r="CM3208" s="125"/>
      <c r="CN3208" s="125"/>
      <c r="CO3208" s="125"/>
      <c r="CP3208" s="125"/>
      <c r="CQ3208" s="121"/>
    </row>
    <row r="3209" s="121" customFormat="1" hidden="1">
      <c r="A3209" s="122" t="s">
        <v>2419</v>
      </c>
      <c r="B3209" s="188" t="s">
        <v>2278</v>
      </c>
      <c r="C3209" s="179"/>
      <c r="D3209" s="179"/>
      <c r="E3209" s="115"/>
      <c r="F3209" s="116"/>
      <c r="G3209" s="113"/>
      <c r="H3209" s="125"/>
      <c r="I3209" s="125"/>
      <c r="J3209" s="125"/>
      <c r="K3209" s="125"/>
      <c r="L3209" s="125"/>
      <c r="M3209" s="125"/>
      <c r="N3209" s="125"/>
      <c r="O3209" s="125"/>
      <c r="P3209" s="125"/>
      <c r="Q3209" s="125"/>
      <c r="R3209" s="125"/>
      <c r="S3209" s="125"/>
      <c r="T3209" s="125"/>
      <c r="U3209" s="125"/>
      <c r="V3209" s="125"/>
      <c r="W3209" s="125"/>
      <c r="X3209" s="125"/>
      <c r="Y3209" s="125"/>
      <c r="Z3209" s="125"/>
      <c r="AA3209" s="125"/>
      <c r="AB3209" s="125"/>
      <c r="AC3209" s="125"/>
      <c r="AD3209" s="125"/>
      <c r="AE3209" s="125"/>
      <c r="AF3209" s="125"/>
      <c r="AG3209" s="125"/>
      <c r="AH3209" s="125"/>
      <c r="AI3209" s="125"/>
      <c r="AJ3209" s="125"/>
      <c r="AK3209" s="125"/>
      <c r="AL3209" s="125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5"/>
      <c r="AW3209" s="125"/>
      <c r="AX3209" s="125"/>
      <c r="AY3209" s="125"/>
      <c r="AZ3209" s="125"/>
      <c r="BA3209" s="125"/>
      <c r="BB3209" s="125"/>
      <c r="BC3209" s="125"/>
      <c r="BD3209" s="125"/>
      <c r="BE3209" s="125"/>
      <c r="BF3209" s="125"/>
      <c r="BG3209" s="125"/>
      <c r="BH3209" s="125"/>
      <c r="BI3209" s="125"/>
      <c r="BJ3209" s="125"/>
      <c r="BK3209" s="125"/>
      <c r="BL3209" s="125"/>
      <c r="BM3209" s="125"/>
      <c r="BN3209" s="125"/>
      <c r="BO3209" s="125"/>
      <c r="BP3209" s="125"/>
      <c r="BQ3209" s="125"/>
      <c r="BR3209" s="125"/>
      <c r="BS3209" s="125"/>
      <c r="BT3209" s="125"/>
      <c r="BU3209" s="125"/>
      <c r="BV3209" s="125"/>
      <c r="BW3209" s="125"/>
      <c r="BX3209" s="125"/>
      <c r="BY3209" s="125"/>
      <c r="BZ3209" s="125"/>
      <c r="CA3209" s="125"/>
      <c r="CB3209" s="125"/>
      <c r="CC3209" s="125"/>
      <c r="CD3209" s="125"/>
      <c r="CE3209" s="125"/>
      <c r="CF3209" s="125"/>
      <c r="CG3209" s="125"/>
      <c r="CH3209" s="125"/>
      <c r="CI3209" s="125"/>
      <c r="CJ3209" s="125"/>
      <c r="CK3209" s="125"/>
      <c r="CL3209" s="125"/>
      <c r="CM3209" s="125"/>
      <c r="CN3209" s="125"/>
      <c r="CO3209" s="125"/>
      <c r="CP3209" s="125"/>
      <c r="CQ3209" s="121"/>
    </row>
    <row r="3210" s="121" customFormat="1" hidden="1">
      <c r="A3210" s="122" t="s">
        <v>2420</v>
      </c>
      <c r="B3210" s="188" t="s">
        <v>2280</v>
      </c>
      <c r="C3210" s="179"/>
      <c r="D3210" s="179"/>
      <c r="E3210" s="115"/>
      <c r="F3210" s="116"/>
      <c r="G3210" s="113"/>
      <c r="H3210" s="125"/>
      <c r="I3210" s="125"/>
      <c r="J3210" s="125"/>
      <c r="K3210" s="125"/>
      <c r="L3210" s="125"/>
      <c r="M3210" s="125"/>
      <c r="N3210" s="125"/>
      <c r="O3210" s="125"/>
      <c r="P3210" s="125"/>
      <c r="Q3210" s="125"/>
      <c r="R3210" s="125"/>
      <c r="S3210" s="125"/>
      <c r="T3210" s="125"/>
      <c r="U3210" s="125"/>
      <c r="V3210" s="125"/>
      <c r="W3210" s="125"/>
      <c r="X3210" s="125"/>
      <c r="Y3210" s="125"/>
      <c r="Z3210" s="125"/>
      <c r="AA3210" s="125"/>
      <c r="AB3210" s="125"/>
      <c r="AC3210" s="125"/>
      <c r="AD3210" s="125"/>
      <c r="AE3210" s="125"/>
      <c r="AF3210" s="125"/>
      <c r="AG3210" s="125"/>
      <c r="AH3210" s="125"/>
      <c r="AI3210" s="125"/>
      <c r="AJ3210" s="125"/>
      <c r="AK3210" s="125"/>
      <c r="AL3210" s="125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5"/>
      <c r="AW3210" s="125"/>
      <c r="AX3210" s="125"/>
      <c r="AY3210" s="125"/>
      <c r="AZ3210" s="125"/>
      <c r="BA3210" s="125"/>
      <c r="BB3210" s="125"/>
      <c r="BC3210" s="125"/>
      <c r="BD3210" s="125"/>
      <c r="BE3210" s="125"/>
      <c r="BF3210" s="125"/>
      <c r="BG3210" s="125"/>
      <c r="BH3210" s="125"/>
      <c r="BI3210" s="125"/>
      <c r="BJ3210" s="125"/>
      <c r="BK3210" s="125"/>
      <c r="BL3210" s="125"/>
      <c r="BM3210" s="125"/>
      <c r="BN3210" s="125"/>
      <c r="BO3210" s="125"/>
      <c r="BP3210" s="125"/>
      <c r="BQ3210" s="125"/>
      <c r="BR3210" s="125"/>
      <c r="BS3210" s="125"/>
      <c r="BT3210" s="125"/>
      <c r="BU3210" s="125"/>
      <c r="BV3210" s="125"/>
      <c r="BW3210" s="125"/>
      <c r="BX3210" s="125"/>
      <c r="BY3210" s="125"/>
      <c r="BZ3210" s="125"/>
      <c r="CA3210" s="125"/>
      <c r="CB3210" s="125"/>
      <c r="CC3210" s="125"/>
      <c r="CD3210" s="125"/>
      <c r="CE3210" s="125"/>
      <c r="CF3210" s="125"/>
      <c r="CG3210" s="125"/>
      <c r="CH3210" s="125"/>
      <c r="CI3210" s="125"/>
      <c r="CJ3210" s="125"/>
      <c r="CK3210" s="125"/>
      <c r="CL3210" s="125"/>
      <c r="CM3210" s="125"/>
      <c r="CN3210" s="125"/>
      <c r="CO3210" s="125"/>
      <c r="CP3210" s="125"/>
      <c r="CQ3210" s="121"/>
    </row>
    <row r="3211" s="121" customFormat="1" hidden="1">
      <c r="A3211" s="269"/>
      <c r="B3211" s="243" t="s">
        <v>2435</v>
      </c>
      <c r="C3211" s="270"/>
      <c r="D3211" s="270"/>
      <c r="E3211" s="271"/>
      <c r="F3211" s="272"/>
      <c r="G3211" s="273"/>
      <c r="H3211" s="125"/>
      <c r="I3211" s="125"/>
      <c r="J3211" s="125"/>
      <c r="K3211" s="125"/>
      <c r="L3211" s="125"/>
      <c r="M3211" s="125"/>
      <c r="N3211" s="125"/>
      <c r="O3211" s="125"/>
      <c r="P3211" s="125"/>
      <c r="Q3211" s="125"/>
      <c r="R3211" s="125"/>
      <c r="S3211" s="125"/>
      <c r="T3211" s="125"/>
      <c r="U3211" s="125"/>
      <c r="V3211" s="125"/>
      <c r="W3211" s="125"/>
      <c r="X3211" s="125"/>
      <c r="Y3211" s="125"/>
      <c r="Z3211" s="125"/>
      <c r="AA3211" s="125"/>
      <c r="AB3211" s="125"/>
      <c r="AC3211" s="125"/>
      <c r="AD3211" s="125"/>
      <c r="AE3211" s="125"/>
      <c r="AF3211" s="125"/>
      <c r="AG3211" s="125"/>
      <c r="AH3211" s="125"/>
      <c r="AI3211" s="125"/>
      <c r="AJ3211" s="125"/>
      <c r="AK3211" s="125"/>
      <c r="AL3211" s="125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5"/>
      <c r="AW3211" s="125"/>
      <c r="AX3211" s="125"/>
      <c r="AY3211" s="125"/>
      <c r="AZ3211" s="125"/>
      <c r="BA3211" s="125"/>
      <c r="BB3211" s="125"/>
      <c r="BC3211" s="125"/>
      <c r="BD3211" s="125"/>
      <c r="BE3211" s="125"/>
      <c r="BF3211" s="125"/>
      <c r="BG3211" s="125"/>
      <c r="BH3211" s="125"/>
      <c r="BI3211" s="125"/>
      <c r="BJ3211" s="125"/>
      <c r="BK3211" s="125"/>
      <c r="BL3211" s="125"/>
      <c r="BM3211" s="125"/>
      <c r="BN3211" s="125"/>
      <c r="BO3211" s="125"/>
      <c r="BP3211" s="125"/>
      <c r="BQ3211" s="125"/>
      <c r="BR3211" s="125"/>
      <c r="BS3211" s="125"/>
      <c r="BT3211" s="125"/>
      <c r="BU3211" s="125"/>
      <c r="BV3211" s="125"/>
      <c r="BW3211" s="125"/>
      <c r="BX3211" s="125"/>
      <c r="BY3211" s="125"/>
      <c r="BZ3211" s="125"/>
      <c r="CA3211" s="125"/>
      <c r="CB3211" s="125"/>
      <c r="CC3211" s="125"/>
      <c r="CD3211" s="125"/>
      <c r="CE3211" s="125"/>
      <c r="CF3211" s="125"/>
      <c r="CG3211" s="125"/>
      <c r="CH3211" s="125"/>
      <c r="CI3211" s="125"/>
      <c r="CJ3211" s="125"/>
      <c r="CK3211" s="125"/>
      <c r="CL3211" s="125"/>
      <c r="CM3211" s="125"/>
      <c r="CN3211" s="125"/>
      <c r="CO3211" s="125"/>
      <c r="CP3211" s="125"/>
      <c r="CQ3211" s="121"/>
    </row>
    <row r="3212" s="121" customFormat="1" hidden="1">
      <c r="A3212" s="274" t="s">
        <v>2436</v>
      </c>
      <c r="B3212" s="242" t="s">
        <v>2437</v>
      </c>
      <c r="C3212" s="222"/>
      <c r="D3212" s="222"/>
      <c r="E3212" s="225"/>
      <c r="F3212" s="275"/>
      <c r="G3212" s="227"/>
      <c r="H3212" s="125"/>
      <c r="I3212" s="125"/>
      <c r="J3212" s="125"/>
      <c r="K3212" s="125"/>
      <c r="L3212" s="125"/>
      <c r="M3212" s="125"/>
      <c r="N3212" s="125"/>
      <c r="O3212" s="125"/>
      <c r="P3212" s="125"/>
      <c r="Q3212" s="125"/>
      <c r="R3212" s="125"/>
      <c r="S3212" s="125"/>
      <c r="T3212" s="125"/>
      <c r="U3212" s="125"/>
      <c r="V3212" s="125"/>
      <c r="W3212" s="125"/>
      <c r="X3212" s="125"/>
      <c r="Y3212" s="125"/>
      <c r="Z3212" s="125"/>
      <c r="AA3212" s="125"/>
      <c r="AB3212" s="125"/>
      <c r="AC3212" s="125"/>
      <c r="AD3212" s="125"/>
      <c r="AE3212" s="125"/>
      <c r="AF3212" s="125"/>
      <c r="AG3212" s="125"/>
      <c r="AH3212" s="125"/>
      <c r="AI3212" s="125"/>
      <c r="AJ3212" s="125"/>
      <c r="AK3212" s="125"/>
      <c r="AL3212" s="125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5"/>
      <c r="AW3212" s="125"/>
      <c r="AX3212" s="125"/>
      <c r="AY3212" s="125"/>
      <c r="AZ3212" s="125"/>
      <c r="BA3212" s="125"/>
      <c r="BB3212" s="125"/>
      <c r="BC3212" s="125"/>
      <c r="BD3212" s="125"/>
      <c r="BE3212" s="125"/>
      <c r="BF3212" s="125"/>
      <c r="BG3212" s="125"/>
      <c r="BH3212" s="125"/>
      <c r="BI3212" s="125"/>
      <c r="BJ3212" s="125"/>
      <c r="BK3212" s="125"/>
      <c r="BL3212" s="125"/>
      <c r="BM3212" s="125"/>
      <c r="BN3212" s="125"/>
      <c r="BO3212" s="125"/>
      <c r="BP3212" s="125"/>
      <c r="BQ3212" s="125"/>
      <c r="BR3212" s="125"/>
      <c r="BS3212" s="125"/>
      <c r="BT3212" s="125"/>
      <c r="BU3212" s="125"/>
      <c r="BV3212" s="125"/>
      <c r="BW3212" s="125"/>
      <c r="BX3212" s="125"/>
      <c r="BY3212" s="125"/>
      <c r="BZ3212" s="125"/>
      <c r="CA3212" s="125"/>
      <c r="CB3212" s="125"/>
      <c r="CC3212" s="125"/>
      <c r="CD3212" s="125"/>
      <c r="CE3212" s="125"/>
      <c r="CF3212" s="125"/>
      <c r="CG3212" s="125"/>
      <c r="CH3212" s="125"/>
      <c r="CI3212" s="125"/>
      <c r="CJ3212" s="125"/>
      <c r="CK3212" s="125"/>
      <c r="CL3212" s="125"/>
      <c r="CM3212" s="125"/>
      <c r="CN3212" s="125"/>
      <c r="CO3212" s="125"/>
      <c r="CP3212" s="125"/>
      <c r="CQ3212" s="121"/>
    </row>
    <row r="3213" s="121" customFormat="1" hidden="1">
      <c r="A3213" s="276"/>
      <c r="B3213" s="244" t="s">
        <v>2438</v>
      </c>
      <c r="C3213" s="179"/>
      <c r="D3213" s="179"/>
      <c r="E3213" s="115"/>
      <c r="F3213" s="116"/>
      <c r="G3213" s="113"/>
      <c r="H3213" s="125"/>
      <c r="I3213" s="125"/>
      <c r="J3213" s="125"/>
      <c r="K3213" s="125"/>
      <c r="L3213" s="125"/>
      <c r="M3213" s="125"/>
      <c r="N3213" s="125"/>
      <c r="O3213" s="125"/>
      <c r="P3213" s="125"/>
      <c r="Q3213" s="125"/>
      <c r="R3213" s="125"/>
      <c r="S3213" s="125"/>
      <c r="T3213" s="125"/>
      <c r="U3213" s="125"/>
      <c r="V3213" s="125"/>
      <c r="W3213" s="125"/>
      <c r="X3213" s="125"/>
      <c r="Y3213" s="125"/>
      <c r="Z3213" s="125"/>
      <c r="AA3213" s="125"/>
      <c r="AB3213" s="125"/>
      <c r="AC3213" s="125"/>
      <c r="AD3213" s="125"/>
      <c r="AE3213" s="125"/>
      <c r="AF3213" s="125"/>
      <c r="AG3213" s="125"/>
      <c r="AH3213" s="125"/>
      <c r="AI3213" s="125"/>
      <c r="AJ3213" s="125"/>
      <c r="AK3213" s="125"/>
      <c r="AL3213" s="125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5"/>
      <c r="AW3213" s="125"/>
      <c r="AX3213" s="125"/>
      <c r="AY3213" s="125"/>
      <c r="AZ3213" s="125"/>
      <c r="BA3213" s="125"/>
      <c r="BB3213" s="125"/>
      <c r="BC3213" s="125"/>
      <c r="BD3213" s="125"/>
      <c r="BE3213" s="125"/>
      <c r="BF3213" s="125"/>
      <c r="BG3213" s="125"/>
      <c r="BH3213" s="125"/>
      <c r="BI3213" s="125"/>
      <c r="BJ3213" s="125"/>
      <c r="BK3213" s="125"/>
      <c r="BL3213" s="125"/>
      <c r="BM3213" s="125"/>
      <c r="BN3213" s="125"/>
      <c r="BO3213" s="125"/>
      <c r="BP3213" s="125"/>
      <c r="BQ3213" s="125"/>
      <c r="BR3213" s="125"/>
      <c r="BS3213" s="125"/>
      <c r="BT3213" s="125"/>
      <c r="BU3213" s="125"/>
      <c r="BV3213" s="125"/>
      <c r="BW3213" s="125"/>
      <c r="BX3213" s="125"/>
      <c r="BY3213" s="125"/>
      <c r="BZ3213" s="125"/>
      <c r="CA3213" s="125"/>
      <c r="CB3213" s="125"/>
      <c r="CC3213" s="125"/>
      <c r="CD3213" s="125"/>
      <c r="CE3213" s="125"/>
      <c r="CF3213" s="125"/>
      <c r="CG3213" s="125"/>
      <c r="CH3213" s="125"/>
      <c r="CI3213" s="125"/>
      <c r="CJ3213" s="125"/>
      <c r="CK3213" s="125"/>
      <c r="CL3213" s="125"/>
      <c r="CM3213" s="125"/>
      <c r="CN3213" s="125"/>
      <c r="CO3213" s="125"/>
      <c r="CP3213" s="125"/>
      <c r="CQ3213" s="121"/>
    </row>
    <row r="3214" s="121" customFormat="1" hidden="1">
      <c r="A3214" s="277" t="s">
        <v>2439</v>
      </c>
      <c r="B3214" s="196" t="s">
        <v>2270</v>
      </c>
      <c r="C3214" s="196"/>
      <c r="D3214" s="196"/>
      <c r="E3214" s="196"/>
      <c r="F3214" s="196"/>
      <c r="G3214" s="278"/>
      <c r="H3214" s="125"/>
      <c r="I3214" s="125"/>
      <c r="J3214" s="125"/>
      <c r="K3214" s="125"/>
      <c r="L3214" s="125"/>
      <c r="M3214" s="125"/>
      <c r="N3214" s="125"/>
      <c r="O3214" s="125"/>
      <c r="P3214" s="125"/>
      <c r="Q3214" s="125"/>
      <c r="R3214" s="125"/>
      <c r="S3214" s="125"/>
      <c r="T3214" s="125"/>
      <c r="U3214" s="125"/>
      <c r="V3214" s="125"/>
      <c r="W3214" s="125"/>
      <c r="X3214" s="125"/>
      <c r="Y3214" s="125"/>
      <c r="Z3214" s="125"/>
      <c r="AA3214" s="125"/>
      <c r="AB3214" s="125"/>
      <c r="AC3214" s="125"/>
      <c r="AD3214" s="125"/>
      <c r="AE3214" s="125"/>
      <c r="AF3214" s="125"/>
      <c r="AG3214" s="125"/>
      <c r="AH3214" s="125"/>
      <c r="AI3214" s="125"/>
      <c r="AJ3214" s="125"/>
      <c r="AK3214" s="125"/>
      <c r="AL3214" s="125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5"/>
      <c r="AW3214" s="125"/>
      <c r="AX3214" s="125"/>
      <c r="AY3214" s="125"/>
      <c r="AZ3214" s="125"/>
      <c r="BA3214" s="125"/>
      <c r="BB3214" s="125"/>
      <c r="BC3214" s="125"/>
      <c r="BD3214" s="125"/>
      <c r="BE3214" s="125"/>
      <c r="BF3214" s="125"/>
      <c r="BG3214" s="125"/>
      <c r="BH3214" s="125"/>
      <c r="BI3214" s="125"/>
      <c r="BJ3214" s="125"/>
      <c r="BK3214" s="125"/>
      <c r="BL3214" s="125"/>
      <c r="BM3214" s="125"/>
      <c r="BN3214" s="125"/>
      <c r="BO3214" s="125"/>
      <c r="BP3214" s="125"/>
      <c r="BQ3214" s="125"/>
      <c r="BR3214" s="125"/>
      <c r="BS3214" s="125"/>
      <c r="BT3214" s="125"/>
      <c r="BU3214" s="125"/>
      <c r="BV3214" s="125"/>
      <c r="BW3214" s="125"/>
      <c r="BX3214" s="125"/>
      <c r="BY3214" s="125"/>
      <c r="BZ3214" s="125"/>
      <c r="CA3214" s="125"/>
      <c r="CB3214" s="125"/>
      <c r="CC3214" s="125"/>
      <c r="CD3214" s="125"/>
      <c r="CE3214" s="125"/>
      <c r="CF3214" s="125"/>
      <c r="CG3214" s="125"/>
      <c r="CH3214" s="125"/>
      <c r="CI3214" s="125"/>
      <c r="CJ3214" s="125"/>
      <c r="CK3214" s="125"/>
      <c r="CL3214" s="125"/>
      <c r="CM3214" s="125"/>
      <c r="CN3214" s="125"/>
      <c r="CO3214" s="125"/>
      <c r="CP3214" s="125"/>
      <c r="CQ3214" s="121"/>
    </row>
    <row r="3215" s="121" customFormat="1" hidden="1">
      <c r="A3215" s="276" t="s">
        <v>2440</v>
      </c>
      <c r="B3215" s="188" t="s">
        <v>2272</v>
      </c>
      <c r="C3215" s="179"/>
      <c r="D3215" s="179"/>
      <c r="E3215" s="115"/>
      <c r="F3215" s="116"/>
      <c r="G3215" s="113"/>
      <c r="H3215" s="125"/>
      <c r="I3215" s="125"/>
      <c r="J3215" s="125"/>
      <c r="K3215" s="125"/>
      <c r="L3215" s="125"/>
      <c r="M3215" s="125"/>
      <c r="N3215" s="125"/>
      <c r="O3215" s="125"/>
      <c r="P3215" s="125"/>
      <c r="Q3215" s="125"/>
      <c r="R3215" s="125"/>
      <c r="S3215" s="125"/>
      <c r="T3215" s="125"/>
      <c r="U3215" s="125"/>
      <c r="V3215" s="125"/>
      <c r="W3215" s="125"/>
      <c r="X3215" s="125"/>
      <c r="Y3215" s="125"/>
      <c r="Z3215" s="125"/>
      <c r="AA3215" s="125"/>
      <c r="AB3215" s="125"/>
      <c r="AC3215" s="125"/>
      <c r="AD3215" s="125"/>
      <c r="AE3215" s="125"/>
      <c r="AF3215" s="125"/>
      <c r="AG3215" s="125"/>
      <c r="AH3215" s="125"/>
      <c r="AI3215" s="125"/>
      <c r="AJ3215" s="125"/>
      <c r="AK3215" s="125"/>
      <c r="AL3215" s="125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5"/>
      <c r="AW3215" s="125"/>
      <c r="AX3215" s="125"/>
      <c r="AY3215" s="125"/>
      <c r="AZ3215" s="125"/>
      <c r="BA3215" s="125"/>
      <c r="BB3215" s="125"/>
      <c r="BC3215" s="125"/>
      <c r="BD3215" s="125"/>
      <c r="BE3215" s="125"/>
      <c r="BF3215" s="125"/>
      <c r="BG3215" s="125"/>
      <c r="BH3215" s="125"/>
      <c r="BI3215" s="125"/>
      <c r="BJ3215" s="125"/>
      <c r="BK3215" s="125"/>
      <c r="BL3215" s="125"/>
      <c r="BM3215" s="125"/>
      <c r="BN3215" s="125"/>
      <c r="BO3215" s="125"/>
      <c r="BP3215" s="125"/>
      <c r="BQ3215" s="125"/>
      <c r="BR3215" s="125"/>
      <c r="BS3215" s="125"/>
      <c r="BT3215" s="125"/>
      <c r="BU3215" s="125"/>
      <c r="BV3215" s="125"/>
      <c r="BW3215" s="125"/>
      <c r="BX3215" s="125"/>
      <c r="BY3215" s="125"/>
      <c r="BZ3215" s="125"/>
      <c r="CA3215" s="125"/>
      <c r="CB3215" s="125"/>
      <c r="CC3215" s="125"/>
      <c r="CD3215" s="125"/>
      <c r="CE3215" s="125"/>
      <c r="CF3215" s="125"/>
      <c r="CG3215" s="125"/>
      <c r="CH3215" s="125"/>
      <c r="CI3215" s="125"/>
      <c r="CJ3215" s="125"/>
      <c r="CK3215" s="125"/>
      <c r="CL3215" s="125"/>
      <c r="CM3215" s="125"/>
      <c r="CN3215" s="125"/>
      <c r="CO3215" s="125"/>
      <c r="CP3215" s="125"/>
      <c r="CQ3215" s="121"/>
    </row>
    <row r="3216" s="121" customFormat="1" hidden="1">
      <c r="A3216" s="276" t="s">
        <v>2441</v>
      </c>
      <c r="B3216" s="188" t="s">
        <v>2442</v>
      </c>
      <c r="C3216" s="179"/>
      <c r="D3216" s="179"/>
      <c r="E3216" s="115"/>
      <c r="F3216" s="116"/>
      <c r="G3216" s="113"/>
      <c r="H3216" s="125"/>
      <c r="I3216" s="125"/>
      <c r="J3216" s="125"/>
      <c r="K3216" s="125"/>
      <c r="L3216" s="125"/>
      <c r="M3216" s="125"/>
      <c r="N3216" s="125"/>
      <c r="O3216" s="125"/>
      <c r="P3216" s="125"/>
      <c r="Q3216" s="125"/>
      <c r="R3216" s="125"/>
      <c r="S3216" s="125"/>
      <c r="T3216" s="125"/>
      <c r="U3216" s="125"/>
      <c r="V3216" s="125"/>
      <c r="W3216" s="125"/>
      <c r="X3216" s="125"/>
      <c r="Y3216" s="125"/>
      <c r="Z3216" s="125"/>
      <c r="AA3216" s="125"/>
      <c r="AB3216" s="125"/>
      <c r="AC3216" s="125"/>
      <c r="AD3216" s="125"/>
      <c r="AE3216" s="125"/>
      <c r="AF3216" s="125"/>
      <c r="AG3216" s="125"/>
      <c r="AH3216" s="125"/>
      <c r="AI3216" s="125"/>
      <c r="AJ3216" s="125"/>
      <c r="AK3216" s="125"/>
      <c r="AL3216" s="125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5"/>
      <c r="AW3216" s="125"/>
      <c r="AX3216" s="125"/>
      <c r="AY3216" s="125"/>
      <c r="AZ3216" s="125"/>
      <c r="BA3216" s="125"/>
      <c r="BB3216" s="125"/>
      <c r="BC3216" s="125"/>
      <c r="BD3216" s="125"/>
      <c r="BE3216" s="125"/>
      <c r="BF3216" s="125"/>
      <c r="BG3216" s="125"/>
      <c r="BH3216" s="125"/>
      <c r="BI3216" s="125"/>
      <c r="BJ3216" s="125"/>
      <c r="BK3216" s="125"/>
      <c r="BL3216" s="125"/>
      <c r="BM3216" s="125"/>
      <c r="BN3216" s="125"/>
      <c r="BO3216" s="125"/>
      <c r="BP3216" s="125"/>
      <c r="BQ3216" s="125"/>
      <c r="BR3216" s="125"/>
      <c r="BS3216" s="125"/>
      <c r="BT3216" s="125"/>
      <c r="BU3216" s="125"/>
      <c r="BV3216" s="125"/>
      <c r="BW3216" s="125"/>
      <c r="BX3216" s="125"/>
      <c r="BY3216" s="125"/>
      <c r="BZ3216" s="125"/>
      <c r="CA3216" s="125"/>
      <c r="CB3216" s="125"/>
      <c r="CC3216" s="125"/>
      <c r="CD3216" s="125"/>
      <c r="CE3216" s="125"/>
      <c r="CF3216" s="125"/>
      <c r="CG3216" s="125"/>
      <c r="CH3216" s="125"/>
      <c r="CI3216" s="125"/>
      <c r="CJ3216" s="125"/>
      <c r="CK3216" s="125"/>
      <c r="CL3216" s="125"/>
      <c r="CM3216" s="125"/>
      <c r="CN3216" s="125"/>
      <c r="CO3216" s="125"/>
      <c r="CP3216" s="125"/>
      <c r="CQ3216" s="121"/>
    </row>
    <row r="3217" s="121" customFormat="1" hidden="1">
      <c r="A3217" s="276" t="s">
        <v>2443</v>
      </c>
      <c r="B3217" s="188" t="s">
        <v>2444</v>
      </c>
      <c r="C3217" s="179"/>
      <c r="D3217" s="179"/>
      <c r="E3217" s="115"/>
      <c r="F3217" s="116"/>
      <c r="G3217" s="113"/>
      <c r="H3217" s="125"/>
      <c r="I3217" s="125"/>
      <c r="J3217" s="125"/>
      <c r="K3217" s="125"/>
      <c r="L3217" s="125"/>
      <c r="M3217" s="125"/>
      <c r="N3217" s="125"/>
      <c r="O3217" s="125"/>
      <c r="P3217" s="125"/>
      <c r="Q3217" s="125"/>
      <c r="R3217" s="125"/>
      <c r="S3217" s="125"/>
      <c r="T3217" s="125"/>
      <c r="U3217" s="125"/>
      <c r="V3217" s="125"/>
      <c r="W3217" s="125"/>
      <c r="X3217" s="125"/>
      <c r="Y3217" s="125"/>
      <c r="Z3217" s="125"/>
      <c r="AA3217" s="125"/>
      <c r="AB3217" s="125"/>
      <c r="AC3217" s="125"/>
      <c r="AD3217" s="125"/>
      <c r="AE3217" s="125"/>
      <c r="AF3217" s="125"/>
      <c r="AG3217" s="125"/>
      <c r="AH3217" s="125"/>
      <c r="AI3217" s="125"/>
      <c r="AJ3217" s="125"/>
      <c r="AK3217" s="125"/>
      <c r="AL3217" s="125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5"/>
      <c r="AW3217" s="125"/>
      <c r="AX3217" s="125"/>
      <c r="AY3217" s="125"/>
      <c r="AZ3217" s="125"/>
      <c r="BA3217" s="125"/>
      <c r="BB3217" s="125"/>
      <c r="BC3217" s="125"/>
      <c r="BD3217" s="125"/>
      <c r="BE3217" s="125"/>
      <c r="BF3217" s="125"/>
      <c r="BG3217" s="125"/>
      <c r="BH3217" s="125"/>
      <c r="BI3217" s="125"/>
      <c r="BJ3217" s="125"/>
      <c r="BK3217" s="125"/>
      <c r="BL3217" s="125"/>
      <c r="BM3217" s="125"/>
      <c r="BN3217" s="125"/>
      <c r="BO3217" s="125"/>
      <c r="BP3217" s="125"/>
      <c r="BQ3217" s="125"/>
      <c r="BR3217" s="125"/>
      <c r="BS3217" s="125"/>
      <c r="BT3217" s="125"/>
      <c r="BU3217" s="125"/>
      <c r="BV3217" s="125"/>
      <c r="BW3217" s="125"/>
      <c r="BX3217" s="125"/>
      <c r="BY3217" s="125"/>
      <c r="BZ3217" s="125"/>
      <c r="CA3217" s="125"/>
      <c r="CB3217" s="125"/>
      <c r="CC3217" s="125"/>
      <c r="CD3217" s="125"/>
      <c r="CE3217" s="125"/>
      <c r="CF3217" s="125"/>
      <c r="CG3217" s="125"/>
      <c r="CH3217" s="125"/>
      <c r="CI3217" s="125"/>
      <c r="CJ3217" s="125"/>
      <c r="CK3217" s="125"/>
      <c r="CL3217" s="125"/>
      <c r="CM3217" s="125"/>
      <c r="CN3217" s="125"/>
      <c r="CO3217" s="125"/>
      <c r="CP3217" s="125"/>
      <c r="CQ3217" s="121"/>
    </row>
    <row r="3218" s="121" customFormat="1" hidden="1">
      <c r="A3218" s="276" t="s">
        <v>2445</v>
      </c>
      <c r="B3218" s="188" t="s">
        <v>2282</v>
      </c>
      <c r="C3218" s="179"/>
      <c r="D3218" s="179"/>
      <c r="E3218" s="115"/>
      <c r="F3218" s="116"/>
      <c r="G3218" s="113"/>
      <c r="H3218" s="125"/>
      <c r="I3218" s="125"/>
      <c r="J3218" s="125"/>
      <c r="K3218" s="125"/>
      <c r="L3218" s="125"/>
      <c r="M3218" s="125"/>
      <c r="N3218" s="125"/>
      <c r="O3218" s="125"/>
      <c r="P3218" s="125"/>
      <c r="Q3218" s="125"/>
      <c r="R3218" s="125"/>
      <c r="S3218" s="125"/>
      <c r="T3218" s="125"/>
      <c r="U3218" s="125"/>
      <c r="V3218" s="125"/>
      <c r="W3218" s="125"/>
      <c r="X3218" s="125"/>
      <c r="Y3218" s="125"/>
      <c r="Z3218" s="125"/>
      <c r="AA3218" s="125"/>
      <c r="AB3218" s="125"/>
      <c r="AC3218" s="125"/>
      <c r="AD3218" s="125"/>
      <c r="AE3218" s="125"/>
      <c r="AF3218" s="125"/>
      <c r="AG3218" s="125"/>
      <c r="AH3218" s="125"/>
      <c r="AI3218" s="125"/>
      <c r="AJ3218" s="125"/>
      <c r="AK3218" s="125"/>
      <c r="AL3218" s="125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5"/>
      <c r="AW3218" s="125"/>
      <c r="AX3218" s="125"/>
      <c r="AY3218" s="125"/>
      <c r="AZ3218" s="125"/>
      <c r="BA3218" s="125"/>
      <c r="BB3218" s="125"/>
      <c r="BC3218" s="125"/>
      <c r="BD3218" s="125"/>
      <c r="BE3218" s="125"/>
      <c r="BF3218" s="125"/>
      <c r="BG3218" s="125"/>
      <c r="BH3218" s="125"/>
      <c r="BI3218" s="125"/>
      <c r="BJ3218" s="125"/>
      <c r="BK3218" s="125"/>
      <c r="BL3218" s="125"/>
      <c r="BM3218" s="125"/>
      <c r="BN3218" s="125"/>
      <c r="BO3218" s="125"/>
      <c r="BP3218" s="125"/>
      <c r="BQ3218" s="125"/>
      <c r="BR3218" s="125"/>
      <c r="BS3218" s="125"/>
      <c r="BT3218" s="125"/>
      <c r="BU3218" s="125"/>
      <c r="BV3218" s="125"/>
      <c r="BW3218" s="125"/>
      <c r="BX3218" s="125"/>
      <c r="BY3218" s="125"/>
      <c r="BZ3218" s="125"/>
      <c r="CA3218" s="125"/>
      <c r="CB3218" s="125"/>
      <c r="CC3218" s="125"/>
      <c r="CD3218" s="125"/>
      <c r="CE3218" s="125"/>
      <c r="CF3218" s="125"/>
      <c r="CG3218" s="125"/>
      <c r="CH3218" s="125"/>
      <c r="CI3218" s="125"/>
      <c r="CJ3218" s="125"/>
      <c r="CK3218" s="125"/>
      <c r="CL3218" s="125"/>
      <c r="CM3218" s="125"/>
      <c r="CN3218" s="125"/>
      <c r="CO3218" s="125"/>
      <c r="CP3218" s="125"/>
      <c r="CQ3218" s="121"/>
    </row>
    <row r="3219" s="121" customFormat="1" hidden="1">
      <c r="A3219" s="276" t="s">
        <v>2446</v>
      </c>
      <c r="B3219" s="188" t="s">
        <v>2442</v>
      </c>
      <c r="C3219" s="179"/>
      <c r="D3219" s="179"/>
      <c r="E3219" s="115"/>
      <c r="F3219" s="116"/>
      <c r="G3219" s="113"/>
      <c r="H3219" s="125"/>
      <c r="I3219" s="125"/>
      <c r="J3219" s="125"/>
      <c r="K3219" s="125"/>
      <c r="L3219" s="125"/>
      <c r="M3219" s="125"/>
      <c r="N3219" s="125"/>
      <c r="O3219" s="125"/>
      <c r="P3219" s="125"/>
      <c r="Q3219" s="125"/>
      <c r="R3219" s="125"/>
      <c r="S3219" s="125"/>
      <c r="T3219" s="125"/>
      <c r="U3219" s="125"/>
      <c r="V3219" s="125"/>
      <c r="W3219" s="125"/>
      <c r="X3219" s="125"/>
      <c r="Y3219" s="125"/>
      <c r="Z3219" s="125"/>
      <c r="AA3219" s="125"/>
      <c r="AB3219" s="125"/>
      <c r="AC3219" s="125"/>
      <c r="AD3219" s="125"/>
      <c r="AE3219" s="125"/>
      <c r="AF3219" s="125"/>
      <c r="AG3219" s="125"/>
      <c r="AH3219" s="125"/>
      <c r="AI3219" s="125"/>
      <c r="AJ3219" s="125"/>
      <c r="AK3219" s="125"/>
      <c r="AL3219" s="125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5"/>
      <c r="AW3219" s="125"/>
      <c r="AX3219" s="125"/>
      <c r="AY3219" s="125"/>
      <c r="AZ3219" s="125"/>
      <c r="BA3219" s="125"/>
      <c r="BB3219" s="125"/>
      <c r="BC3219" s="125"/>
      <c r="BD3219" s="125"/>
      <c r="BE3219" s="125"/>
      <c r="BF3219" s="125"/>
      <c r="BG3219" s="125"/>
      <c r="BH3219" s="125"/>
      <c r="BI3219" s="125"/>
      <c r="BJ3219" s="125"/>
      <c r="BK3219" s="125"/>
      <c r="BL3219" s="125"/>
      <c r="BM3219" s="125"/>
      <c r="BN3219" s="125"/>
      <c r="BO3219" s="125"/>
      <c r="BP3219" s="125"/>
      <c r="BQ3219" s="125"/>
      <c r="BR3219" s="125"/>
      <c r="BS3219" s="125"/>
      <c r="BT3219" s="125"/>
      <c r="BU3219" s="125"/>
      <c r="BV3219" s="125"/>
      <c r="BW3219" s="125"/>
      <c r="BX3219" s="125"/>
      <c r="BY3219" s="125"/>
      <c r="BZ3219" s="125"/>
      <c r="CA3219" s="125"/>
      <c r="CB3219" s="125"/>
      <c r="CC3219" s="125"/>
      <c r="CD3219" s="125"/>
      <c r="CE3219" s="125"/>
      <c r="CF3219" s="125"/>
      <c r="CG3219" s="125"/>
      <c r="CH3219" s="125"/>
      <c r="CI3219" s="125"/>
      <c r="CJ3219" s="125"/>
      <c r="CK3219" s="125"/>
      <c r="CL3219" s="125"/>
      <c r="CM3219" s="125"/>
      <c r="CN3219" s="125"/>
      <c r="CO3219" s="125"/>
      <c r="CP3219" s="125"/>
      <c r="CQ3219" s="121"/>
    </row>
    <row r="3220" s="121" customFormat="1" hidden="1">
      <c r="A3220" s="276" t="s">
        <v>2447</v>
      </c>
      <c r="B3220" s="188" t="s">
        <v>2444</v>
      </c>
      <c r="C3220" s="179"/>
      <c r="D3220" s="179"/>
      <c r="E3220" s="115"/>
      <c r="F3220" s="116"/>
      <c r="G3220" s="113"/>
      <c r="H3220" s="125"/>
      <c r="I3220" s="125"/>
      <c r="J3220" s="125"/>
      <c r="K3220" s="125"/>
      <c r="L3220" s="125"/>
      <c r="M3220" s="125"/>
      <c r="N3220" s="125"/>
      <c r="O3220" s="125"/>
      <c r="P3220" s="125"/>
      <c r="Q3220" s="125"/>
      <c r="R3220" s="125"/>
      <c r="S3220" s="125"/>
      <c r="T3220" s="125"/>
      <c r="U3220" s="125"/>
      <c r="V3220" s="125"/>
      <c r="W3220" s="125"/>
      <c r="X3220" s="125"/>
      <c r="Y3220" s="125"/>
      <c r="Z3220" s="125"/>
      <c r="AA3220" s="125"/>
      <c r="AB3220" s="125"/>
      <c r="AC3220" s="125"/>
      <c r="AD3220" s="125"/>
      <c r="AE3220" s="125"/>
      <c r="AF3220" s="125"/>
      <c r="AG3220" s="125"/>
      <c r="AH3220" s="125"/>
      <c r="AI3220" s="125"/>
      <c r="AJ3220" s="125"/>
      <c r="AK3220" s="125"/>
      <c r="AL3220" s="125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5"/>
      <c r="AW3220" s="125"/>
      <c r="AX3220" s="125"/>
      <c r="AY3220" s="125"/>
      <c r="AZ3220" s="125"/>
      <c r="BA3220" s="125"/>
      <c r="BB3220" s="125"/>
      <c r="BC3220" s="125"/>
      <c r="BD3220" s="125"/>
      <c r="BE3220" s="125"/>
      <c r="BF3220" s="125"/>
      <c r="BG3220" s="125"/>
      <c r="BH3220" s="125"/>
      <c r="BI3220" s="125"/>
      <c r="BJ3220" s="125"/>
      <c r="BK3220" s="125"/>
      <c r="BL3220" s="125"/>
      <c r="BM3220" s="125"/>
      <c r="BN3220" s="125"/>
      <c r="BO3220" s="125"/>
      <c r="BP3220" s="125"/>
      <c r="BQ3220" s="125"/>
      <c r="BR3220" s="125"/>
      <c r="BS3220" s="125"/>
      <c r="BT3220" s="125"/>
      <c r="BU3220" s="125"/>
      <c r="BV3220" s="125"/>
      <c r="BW3220" s="125"/>
      <c r="BX3220" s="125"/>
      <c r="BY3220" s="125"/>
      <c r="BZ3220" s="125"/>
      <c r="CA3220" s="125"/>
      <c r="CB3220" s="125"/>
      <c r="CC3220" s="125"/>
      <c r="CD3220" s="125"/>
      <c r="CE3220" s="125"/>
      <c r="CF3220" s="125"/>
      <c r="CG3220" s="125"/>
      <c r="CH3220" s="125"/>
      <c r="CI3220" s="125"/>
      <c r="CJ3220" s="125"/>
      <c r="CK3220" s="125"/>
      <c r="CL3220" s="125"/>
      <c r="CM3220" s="125"/>
      <c r="CN3220" s="125"/>
      <c r="CO3220" s="125"/>
      <c r="CP3220" s="125"/>
      <c r="CQ3220" s="121"/>
    </row>
    <row r="3221" s="121" customFormat="1" hidden="1">
      <c r="A3221" s="276" t="s">
        <v>2448</v>
      </c>
      <c r="B3221" s="188" t="s">
        <v>2288</v>
      </c>
      <c r="C3221" s="179"/>
      <c r="D3221" s="179"/>
      <c r="E3221" s="115"/>
      <c r="F3221" s="116"/>
      <c r="G3221" s="113"/>
      <c r="H3221" s="125"/>
      <c r="I3221" s="125"/>
      <c r="J3221" s="125"/>
      <c r="K3221" s="125"/>
      <c r="L3221" s="125"/>
      <c r="M3221" s="125"/>
      <c r="N3221" s="125"/>
      <c r="O3221" s="125"/>
      <c r="P3221" s="125"/>
      <c r="Q3221" s="125"/>
      <c r="R3221" s="125"/>
      <c r="S3221" s="125"/>
      <c r="T3221" s="125"/>
      <c r="U3221" s="125"/>
      <c r="V3221" s="125"/>
      <c r="W3221" s="125"/>
      <c r="X3221" s="125"/>
      <c r="Y3221" s="125"/>
      <c r="Z3221" s="125"/>
      <c r="AA3221" s="125"/>
      <c r="AB3221" s="125"/>
      <c r="AC3221" s="125"/>
      <c r="AD3221" s="125"/>
      <c r="AE3221" s="125"/>
      <c r="AF3221" s="125"/>
      <c r="AG3221" s="125"/>
      <c r="AH3221" s="125"/>
      <c r="AI3221" s="125"/>
      <c r="AJ3221" s="125"/>
      <c r="AK3221" s="125"/>
      <c r="AL3221" s="125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5"/>
      <c r="AW3221" s="125"/>
      <c r="AX3221" s="125"/>
      <c r="AY3221" s="125"/>
      <c r="AZ3221" s="125"/>
      <c r="BA3221" s="125"/>
      <c r="BB3221" s="125"/>
      <c r="BC3221" s="125"/>
      <c r="BD3221" s="125"/>
      <c r="BE3221" s="125"/>
      <c r="BF3221" s="125"/>
      <c r="BG3221" s="125"/>
      <c r="BH3221" s="125"/>
      <c r="BI3221" s="125"/>
      <c r="BJ3221" s="125"/>
      <c r="BK3221" s="125"/>
      <c r="BL3221" s="125"/>
      <c r="BM3221" s="125"/>
      <c r="BN3221" s="125"/>
      <c r="BO3221" s="125"/>
      <c r="BP3221" s="125"/>
      <c r="BQ3221" s="125"/>
      <c r="BR3221" s="125"/>
      <c r="BS3221" s="125"/>
      <c r="BT3221" s="125"/>
      <c r="BU3221" s="125"/>
      <c r="BV3221" s="125"/>
      <c r="BW3221" s="125"/>
      <c r="BX3221" s="125"/>
      <c r="BY3221" s="125"/>
      <c r="BZ3221" s="125"/>
      <c r="CA3221" s="125"/>
      <c r="CB3221" s="125"/>
      <c r="CC3221" s="125"/>
      <c r="CD3221" s="125"/>
      <c r="CE3221" s="125"/>
      <c r="CF3221" s="125"/>
      <c r="CG3221" s="125"/>
      <c r="CH3221" s="125"/>
      <c r="CI3221" s="125"/>
      <c r="CJ3221" s="125"/>
      <c r="CK3221" s="125"/>
      <c r="CL3221" s="125"/>
      <c r="CM3221" s="125"/>
      <c r="CN3221" s="125"/>
      <c r="CO3221" s="125"/>
      <c r="CP3221" s="125"/>
      <c r="CQ3221" s="121"/>
    </row>
    <row r="3222" s="121" customFormat="1" hidden="1">
      <c r="A3222" s="276" t="s">
        <v>2449</v>
      </c>
      <c r="B3222" s="188" t="s">
        <v>2442</v>
      </c>
      <c r="C3222" s="179"/>
      <c r="D3222" s="179"/>
      <c r="E3222" s="115"/>
      <c r="F3222" s="116"/>
      <c r="G3222" s="113"/>
      <c r="H3222" s="125"/>
      <c r="I3222" s="125"/>
      <c r="J3222" s="125"/>
      <c r="K3222" s="125"/>
      <c r="L3222" s="125"/>
      <c r="M3222" s="125"/>
      <c r="N3222" s="125"/>
      <c r="O3222" s="125"/>
      <c r="P3222" s="125"/>
      <c r="Q3222" s="125"/>
      <c r="R3222" s="125"/>
      <c r="S3222" s="125"/>
      <c r="T3222" s="125"/>
      <c r="U3222" s="125"/>
      <c r="V3222" s="125"/>
      <c r="W3222" s="125"/>
      <c r="X3222" s="125"/>
      <c r="Y3222" s="125"/>
      <c r="Z3222" s="125"/>
      <c r="AA3222" s="125"/>
      <c r="AB3222" s="125"/>
      <c r="AC3222" s="125"/>
      <c r="AD3222" s="125"/>
      <c r="AE3222" s="125"/>
      <c r="AF3222" s="125"/>
      <c r="AG3222" s="125"/>
      <c r="AH3222" s="125"/>
      <c r="AI3222" s="125"/>
      <c r="AJ3222" s="125"/>
      <c r="AK3222" s="125"/>
      <c r="AL3222" s="125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5"/>
      <c r="AW3222" s="125"/>
      <c r="AX3222" s="125"/>
      <c r="AY3222" s="125"/>
      <c r="AZ3222" s="125"/>
      <c r="BA3222" s="125"/>
      <c r="BB3222" s="125"/>
      <c r="BC3222" s="125"/>
      <c r="BD3222" s="125"/>
      <c r="BE3222" s="125"/>
      <c r="BF3222" s="125"/>
      <c r="BG3222" s="125"/>
      <c r="BH3222" s="125"/>
      <c r="BI3222" s="125"/>
      <c r="BJ3222" s="125"/>
      <c r="BK3222" s="125"/>
      <c r="BL3222" s="125"/>
      <c r="BM3222" s="125"/>
      <c r="BN3222" s="125"/>
      <c r="BO3222" s="125"/>
      <c r="BP3222" s="125"/>
      <c r="BQ3222" s="125"/>
      <c r="BR3222" s="125"/>
      <c r="BS3222" s="125"/>
      <c r="BT3222" s="125"/>
      <c r="BU3222" s="125"/>
      <c r="BV3222" s="125"/>
      <c r="BW3222" s="125"/>
      <c r="BX3222" s="125"/>
      <c r="BY3222" s="125"/>
      <c r="BZ3222" s="125"/>
      <c r="CA3222" s="125"/>
      <c r="CB3222" s="125"/>
      <c r="CC3222" s="125"/>
      <c r="CD3222" s="125"/>
      <c r="CE3222" s="125"/>
      <c r="CF3222" s="125"/>
      <c r="CG3222" s="125"/>
      <c r="CH3222" s="125"/>
      <c r="CI3222" s="125"/>
      <c r="CJ3222" s="125"/>
      <c r="CK3222" s="125"/>
      <c r="CL3222" s="125"/>
      <c r="CM3222" s="125"/>
      <c r="CN3222" s="125"/>
      <c r="CO3222" s="125"/>
      <c r="CP3222" s="125"/>
      <c r="CQ3222" s="121"/>
    </row>
    <row r="3223" s="121" customFormat="1" hidden="1">
      <c r="A3223" s="276" t="s">
        <v>2450</v>
      </c>
      <c r="B3223" s="188" t="s">
        <v>2444</v>
      </c>
      <c r="C3223" s="179"/>
      <c r="D3223" s="179"/>
      <c r="E3223" s="115"/>
      <c r="F3223" s="116"/>
      <c r="G3223" s="113"/>
      <c r="H3223" s="125"/>
      <c r="I3223" s="125"/>
      <c r="J3223" s="125"/>
      <c r="K3223" s="125"/>
      <c r="L3223" s="125"/>
      <c r="M3223" s="125"/>
      <c r="N3223" s="125"/>
      <c r="O3223" s="125"/>
      <c r="P3223" s="125"/>
      <c r="Q3223" s="125"/>
      <c r="R3223" s="125"/>
      <c r="S3223" s="125"/>
      <c r="T3223" s="125"/>
      <c r="U3223" s="125"/>
      <c r="V3223" s="125"/>
      <c r="W3223" s="125"/>
      <c r="X3223" s="125"/>
      <c r="Y3223" s="125"/>
      <c r="Z3223" s="125"/>
      <c r="AA3223" s="125"/>
      <c r="AB3223" s="125"/>
      <c r="AC3223" s="125"/>
      <c r="AD3223" s="125"/>
      <c r="AE3223" s="125"/>
      <c r="AF3223" s="125"/>
      <c r="AG3223" s="125"/>
      <c r="AH3223" s="125"/>
      <c r="AI3223" s="125"/>
      <c r="AJ3223" s="125"/>
      <c r="AK3223" s="125"/>
      <c r="AL3223" s="125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5"/>
      <c r="AW3223" s="125"/>
      <c r="AX3223" s="125"/>
      <c r="AY3223" s="125"/>
      <c r="AZ3223" s="125"/>
      <c r="BA3223" s="125"/>
      <c r="BB3223" s="125"/>
      <c r="BC3223" s="125"/>
      <c r="BD3223" s="125"/>
      <c r="BE3223" s="125"/>
      <c r="BF3223" s="125"/>
      <c r="BG3223" s="125"/>
      <c r="BH3223" s="125"/>
      <c r="BI3223" s="125"/>
      <c r="BJ3223" s="125"/>
      <c r="BK3223" s="125"/>
      <c r="BL3223" s="125"/>
      <c r="BM3223" s="125"/>
      <c r="BN3223" s="125"/>
      <c r="BO3223" s="125"/>
      <c r="BP3223" s="125"/>
      <c r="BQ3223" s="125"/>
      <c r="BR3223" s="125"/>
      <c r="BS3223" s="125"/>
      <c r="BT3223" s="125"/>
      <c r="BU3223" s="125"/>
      <c r="BV3223" s="125"/>
      <c r="BW3223" s="125"/>
      <c r="BX3223" s="125"/>
      <c r="BY3223" s="125"/>
      <c r="BZ3223" s="125"/>
      <c r="CA3223" s="125"/>
      <c r="CB3223" s="125"/>
      <c r="CC3223" s="125"/>
      <c r="CD3223" s="125"/>
      <c r="CE3223" s="125"/>
      <c r="CF3223" s="125"/>
      <c r="CG3223" s="125"/>
      <c r="CH3223" s="125"/>
      <c r="CI3223" s="125"/>
      <c r="CJ3223" s="125"/>
      <c r="CK3223" s="125"/>
      <c r="CL3223" s="125"/>
      <c r="CM3223" s="125"/>
      <c r="CN3223" s="125"/>
      <c r="CO3223" s="125"/>
      <c r="CP3223" s="125"/>
      <c r="CQ3223" s="121"/>
    </row>
    <row r="3224" s="121" customFormat="1" hidden="1">
      <c r="A3224" s="276" t="s">
        <v>2451</v>
      </c>
      <c r="B3224" s="188" t="s">
        <v>2295</v>
      </c>
      <c r="C3224" s="179"/>
      <c r="D3224" s="179"/>
      <c r="E3224" s="115"/>
      <c r="F3224" s="116"/>
      <c r="G3224" s="113"/>
      <c r="H3224" s="125"/>
      <c r="I3224" s="125"/>
      <c r="J3224" s="125"/>
      <c r="K3224" s="125"/>
      <c r="L3224" s="125"/>
      <c r="M3224" s="125"/>
      <c r="N3224" s="125"/>
      <c r="O3224" s="125"/>
      <c r="P3224" s="125"/>
      <c r="Q3224" s="125"/>
      <c r="R3224" s="125"/>
      <c r="S3224" s="125"/>
      <c r="T3224" s="125"/>
      <c r="U3224" s="125"/>
      <c r="V3224" s="125"/>
      <c r="W3224" s="125"/>
      <c r="X3224" s="125"/>
      <c r="Y3224" s="125"/>
      <c r="Z3224" s="125"/>
      <c r="AA3224" s="125"/>
      <c r="AB3224" s="125"/>
      <c r="AC3224" s="125"/>
      <c r="AD3224" s="125"/>
      <c r="AE3224" s="125"/>
      <c r="AF3224" s="125"/>
      <c r="AG3224" s="125"/>
      <c r="AH3224" s="125"/>
      <c r="AI3224" s="125"/>
      <c r="AJ3224" s="125"/>
      <c r="AK3224" s="125"/>
      <c r="AL3224" s="125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5"/>
      <c r="AW3224" s="125"/>
      <c r="AX3224" s="125"/>
      <c r="AY3224" s="125"/>
      <c r="AZ3224" s="125"/>
      <c r="BA3224" s="125"/>
      <c r="BB3224" s="125"/>
      <c r="BC3224" s="125"/>
      <c r="BD3224" s="125"/>
      <c r="BE3224" s="125"/>
      <c r="BF3224" s="125"/>
      <c r="BG3224" s="125"/>
      <c r="BH3224" s="125"/>
      <c r="BI3224" s="125"/>
      <c r="BJ3224" s="125"/>
      <c r="BK3224" s="125"/>
      <c r="BL3224" s="125"/>
      <c r="BM3224" s="125"/>
      <c r="BN3224" s="125"/>
      <c r="BO3224" s="125"/>
      <c r="BP3224" s="125"/>
      <c r="BQ3224" s="125"/>
      <c r="BR3224" s="125"/>
      <c r="BS3224" s="125"/>
      <c r="BT3224" s="125"/>
      <c r="BU3224" s="125"/>
      <c r="BV3224" s="125"/>
      <c r="BW3224" s="125"/>
      <c r="BX3224" s="125"/>
      <c r="BY3224" s="125"/>
      <c r="BZ3224" s="125"/>
      <c r="CA3224" s="125"/>
      <c r="CB3224" s="125"/>
      <c r="CC3224" s="125"/>
      <c r="CD3224" s="125"/>
      <c r="CE3224" s="125"/>
      <c r="CF3224" s="125"/>
      <c r="CG3224" s="125"/>
      <c r="CH3224" s="125"/>
      <c r="CI3224" s="125"/>
      <c r="CJ3224" s="125"/>
      <c r="CK3224" s="125"/>
      <c r="CL3224" s="125"/>
      <c r="CM3224" s="125"/>
      <c r="CN3224" s="125"/>
      <c r="CO3224" s="125"/>
      <c r="CP3224" s="125"/>
      <c r="CQ3224" s="121"/>
    </row>
    <row r="3225" s="121" customFormat="1" hidden="1">
      <c r="A3225" s="276" t="s">
        <v>2452</v>
      </c>
      <c r="B3225" s="188" t="s">
        <v>2442</v>
      </c>
      <c r="C3225" s="179"/>
      <c r="D3225" s="179"/>
      <c r="E3225" s="115"/>
      <c r="F3225" s="116"/>
      <c r="G3225" s="113"/>
      <c r="H3225" s="125"/>
      <c r="I3225" s="125"/>
      <c r="J3225" s="125"/>
      <c r="K3225" s="125"/>
      <c r="L3225" s="125"/>
      <c r="M3225" s="125"/>
      <c r="N3225" s="125"/>
      <c r="O3225" s="125"/>
      <c r="P3225" s="125"/>
      <c r="Q3225" s="125"/>
      <c r="R3225" s="125"/>
      <c r="S3225" s="125"/>
      <c r="T3225" s="125"/>
      <c r="U3225" s="125"/>
      <c r="V3225" s="125"/>
      <c r="W3225" s="125"/>
      <c r="X3225" s="125"/>
      <c r="Y3225" s="125"/>
      <c r="Z3225" s="125"/>
      <c r="AA3225" s="125"/>
      <c r="AB3225" s="125"/>
      <c r="AC3225" s="125"/>
      <c r="AD3225" s="125"/>
      <c r="AE3225" s="125"/>
      <c r="AF3225" s="125"/>
      <c r="AG3225" s="125"/>
      <c r="AH3225" s="125"/>
      <c r="AI3225" s="125"/>
      <c r="AJ3225" s="125"/>
      <c r="AK3225" s="125"/>
      <c r="AL3225" s="125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5"/>
      <c r="AW3225" s="125"/>
      <c r="AX3225" s="125"/>
      <c r="AY3225" s="125"/>
      <c r="AZ3225" s="125"/>
      <c r="BA3225" s="125"/>
      <c r="BB3225" s="125"/>
      <c r="BC3225" s="125"/>
      <c r="BD3225" s="125"/>
      <c r="BE3225" s="125"/>
      <c r="BF3225" s="125"/>
      <c r="BG3225" s="125"/>
      <c r="BH3225" s="125"/>
      <c r="BI3225" s="125"/>
      <c r="BJ3225" s="125"/>
      <c r="BK3225" s="125"/>
      <c r="BL3225" s="125"/>
      <c r="BM3225" s="125"/>
      <c r="BN3225" s="125"/>
      <c r="BO3225" s="125"/>
      <c r="BP3225" s="125"/>
      <c r="BQ3225" s="125"/>
      <c r="BR3225" s="125"/>
      <c r="BS3225" s="125"/>
      <c r="BT3225" s="125"/>
      <c r="BU3225" s="125"/>
      <c r="BV3225" s="125"/>
      <c r="BW3225" s="125"/>
      <c r="BX3225" s="125"/>
      <c r="BY3225" s="125"/>
      <c r="BZ3225" s="125"/>
      <c r="CA3225" s="125"/>
      <c r="CB3225" s="125"/>
      <c r="CC3225" s="125"/>
      <c r="CD3225" s="125"/>
      <c r="CE3225" s="125"/>
      <c r="CF3225" s="125"/>
      <c r="CG3225" s="125"/>
      <c r="CH3225" s="125"/>
      <c r="CI3225" s="125"/>
      <c r="CJ3225" s="125"/>
      <c r="CK3225" s="125"/>
      <c r="CL3225" s="125"/>
      <c r="CM3225" s="125"/>
      <c r="CN3225" s="125"/>
      <c r="CO3225" s="125"/>
      <c r="CP3225" s="125"/>
      <c r="CQ3225" s="121"/>
    </row>
    <row r="3226" s="121" customFormat="1" hidden="1">
      <c r="A3226" s="276" t="s">
        <v>2453</v>
      </c>
      <c r="B3226" s="188" t="s">
        <v>2444</v>
      </c>
      <c r="C3226" s="179"/>
      <c r="D3226" s="179"/>
      <c r="E3226" s="115"/>
      <c r="F3226" s="116"/>
      <c r="G3226" s="113"/>
      <c r="H3226" s="125"/>
      <c r="I3226" s="125"/>
      <c r="J3226" s="125"/>
      <c r="K3226" s="125"/>
      <c r="L3226" s="125"/>
      <c r="M3226" s="125"/>
      <c r="N3226" s="125"/>
      <c r="O3226" s="125"/>
      <c r="P3226" s="125"/>
      <c r="Q3226" s="125"/>
      <c r="R3226" s="125"/>
      <c r="S3226" s="125"/>
      <c r="T3226" s="125"/>
      <c r="U3226" s="125"/>
      <c r="V3226" s="125"/>
      <c r="W3226" s="125"/>
      <c r="X3226" s="125"/>
      <c r="Y3226" s="125"/>
      <c r="Z3226" s="125"/>
      <c r="AA3226" s="125"/>
      <c r="AB3226" s="125"/>
      <c r="AC3226" s="125"/>
      <c r="AD3226" s="125"/>
      <c r="AE3226" s="125"/>
      <c r="AF3226" s="125"/>
      <c r="AG3226" s="125"/>
      <c r="AH3226" s="125"/>
      <c r="AI3226" s="125"/>
      <c r="AJ3226" s="125"/>
      <c r="AK3226" s="125"/>
      <c r="AL3226" s="125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5"/>
      <c r="AW3226" s="125"/>
      <c r="AX3226" s="125"/>
      <c r="AY3226" s="125"/>
      <c r="AZ3226" s="125"/>
      <c r="BA3226" s="125"/>
      <c r="BB3226" s="125"/>
      <c r="BC3226" s="125"/>
      <c r="BD3226" s="125"/>
      <c r="BE3226" s="125"/>
      <c r="BF3226" s="125"/>
      <c r="BG3226" s="125"/>
      <c r="BH3226" s="125"/>
      <c r="BI3226" s="125"/>
      <c r="BJ3226" s="125"/>
      <c r="BK3226" s="125"/>
      <c r="BL3226" s="125"/>
      <c r="BM3226" s="125"/>
      <c r="BN3226" s="125"/>
      <c r="BO3226" s="125"/>
      <c r="BP3226" s="125"/>
      <c r="BQ3226" s="125"/>
      <c r="BR3226" s="125"/>
      <c r="BS3226" s="125"/>
      <c r="BT3226" s="125"/>
      <c r="BU3226" s="125"/>
      <c r="BV3226" s="125"/>
      <c r="BW3226" s="125"/>
      <c r="BX3226" s="125"/>
      <c r="BY3226" s="125"/>
      <c r="BZ3226" s="125"/>
      <c r="CA3226" s="125"/>
      <c r="CB3226" s="125"/>
      <c r="CC3226" s="125"/>
      <c r="CD3226" s="125"/>
      <c r="CE3226" s="125"/>
      <c r="CF3226" s="125"/>
      <c r="CG3226" s="125"/>
      <c r="CH3226" s="125"/>
      <c r="CI3226" s="125"/>
      <c r="CJ3226" s="125"/>
      <c r="CK3226" s="125"/>
      <c r="CL3226" s="125"/>
      <c r="CM3226" s="125"/>
      <c r="CN3226" s="125"/>
      <c r="CO3226" s="125"/>
      <c r="CP3226" s="125"/>
      <c r="CQ3226" s="121"/>
    </row>
    <row r="3227" s="121" customFormat="1" hidden="1">
      <c r="A3227" s="276" t="s">
        <v>2454</v>
      </c>
      <c r="B3227" s="188" t="s">
        <v>2301</v>
      </c>
      <c r="C3227" s="179"/>
      <c r="D3227" s="179"/>
      <c r="E3227" s="115"/>
      <c r="F3227" s="116"/>
      <c r="G3227" s="113"/>
      <c r="H3227" s="125"/>
      <c r="I3227" s="125"/>
      <c r="J3227" s="125"/>
      <c r="K3227" s="125"/>
      <c r="L3227" s="125"/>
      <c r="M3227" s="125"/>
      <c r="N3227" s="125"/>
      <c r="O3227" s="125"/>
      <c r="P3227" s="125"/>
      <c r="Q3227" s="125"/>
      <c r="R3227" s="125"/>
      <c r="S3227" s="125"/>
      <c r="T3227" s="125"/>
      <c r="U3227" s="125"/>
      <c r="V3227" s="125"/>
      <c r="W3227" s="125"/>
      <c r="X3227" s="125"/>
      <c r="Y3227" s="125"/>
      <c r="Z3227" s="125"/>
      <c r="AA3227" s="125"/>
      <c r="AB3227" s="125"/>
      <c r="AC3227" s="125"/>
      <c r="AD3227" s="125"/>
      <c r="AE3227" s="125"/>
      <c r="AF3227" s="125"/>
      <c r="AG3227" s="125"/>
      <c r="AH3227" s="125"/>
      <c r="AI3227" s="125"/>
      <c r="AJ3227" s="125"/>
      <c r="AK3227" s="125"/>
      <c r="AL3227" s="125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5"/>
      <c r="AW3227" s="125"/>
      <c r="AX3227" s="125"/>
      <c r="AY3227" s="125"/>
      <c r="AZ3227" s="125"/>
      <c r="BA3227" s="125"/>
      <c r="BB3227" s="125"/>
      <c r="BC3227" s="125"/>
      <c r="BD3227" s="125"/>
      <c r="BE3227" s="125"/>
      <c r="BF3227" s="125"/>
      <c r="BG3227" s="125"/>
      <c r="BH3227" s="125"/>
      <c r="BI3227" s="125"/>
      <c r="BJ3227" s="125"/>
      <c r="BK3227" s="125"/>
      <c r="BL3227" s="125"/>
      <c r="BM3227" s="125"/>
      <c r="BN3227" s="125"/>
      <c r="BO3227" s="125"/>
      <c r="BP3227" s="125"/>
      <c r="BQ3227" s="125"/>
      <c r="BR3227" s="125"/>
      <c r="BS3227" s="125"/>
      <c r="BT3227" s="125"/>
      <c r="BU3227" s="125"/>
      <c r="BV3227" s="125"/>
      <c r="BW3227" s="125"/>
      <c r="BX3227" s="125"/>
      <c r="BY3227" s="125"/>
      <c r="BZ3227" s="125"/>
      <c r="CA3227" s="125"/>
      <c r="CB3227" s="125"/>
      <c r="CC3227" s="125"/>
      <c r="CD3227" s="125"/>
      <c r="CE3227" s="125"/>
      <c r="CF3227" s="125"/>
      <c r="CG3227" s="125"/>
      <c r="CH3227" s="125"/>
      <c r="CI3227" s="125"/>
      <c r="CJ3227" s="125"/>
      <c r="CK3227" s="125"/>
      <c r="CL3227" s="125"/>
      <c r="CM3227" s="125"/>
      <c r="CN3227" s="125"/>
      <c r="CO3227" s="125"/>
      <c r="CP3227" s="125"/>
      <c r="CQ3227" s="121"/>
    </row>
    <row r="3228" s="121" customFormat="1" hidden="1">
      <c r="A3228" s="276" t="s">
        <v>2455</v>
      </c>
      <c r="B3228" s="188" t="s">
        <v>2442</v>
      </c>
      <c r="C3228" s="179"/>
      <c r="D3228" s="179"/>
      <c r="E3228" s="115"/>
      <c r="F3228" s="116"/>
      <c r="G3228" s="113"/>
      <c r="H3228" s="125"/>
      <c r="I3228" s="125"/>
      <c r="J3228" s="125"/>
      <c r="K3228" s="125"/>
      <c r="L3228" s="125"/>
      <c r="M3228" s="125"/>
      <c r="N3228" s="125"/>
      <c r="O3228" s="125"/>
      <c r="P3228" s="125"/>
      <c r="Q3228" s="125"/>
      <c r="R3228" s="125"/>
      <c r="S3228" s="125"/>
      <c r="T3228" s="125"/>
      <c r="U3228" s="125"/>
      <c r="V3228" s="125"/>
      <c r="W3228" s="125"/>
      <c r="X3228" s="125"/>
      <c r="Y3228" s="125"/>
      <c r="Z3228" s="125"/>
      <c r="AA3228" s="125"/>
      <c r="AB3228" s="125"/>
      <c r="AC3228" s="125"/>
      <c r="AD3228" s="125"/>
      <c r="AE3228" s="125"/>
      <c r="AF3228" s="125"/>
      <c r="AG3228" s="125"/>
      <c r="AH3228" s="125"/>
      <c r="AI3228" s="125"/>
      <c r="AJ3228" s="125"/>
      <c r="AK3228" s="125"/>
      <c r="AL3228" s="125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5"/>
      <c r="AW3228" s="125"/>
      <c r="AX3228" s="125"/>
      <c r="AY3228" s="125"/>
      <c r="AZ3228" s="125"/>
      <c r="BA3228" s="125"/>
      <c r="BB3228" s="125"/>
      <c r="BC3228" s="125"/>
      <c r="BD3228" s="125"/>
      <c r="BE3228" s="125"/>
      <c r="BF3228" s="125"/>
      <c r="BG3228" s="125"/>
      <c r="BH3228" s="125"/>
      <c r="BI3228" s="125"/>
      <c r="BJ3228" s="125"/>
      <c r="BK3228" s="125"/>
      <c r="BL3228" s="125"/>
      <c r="BM3228" s="125"/>
      <c r="BN3228" s="125"/>
      <c r="BO3228" s="125"/>
      <c r="BP3228" s="125"/>
      <c r="BQ3228" s="125"/>
      <c r="BR3228" s="125"/>
      <c r="BS3228" s="125"/>
      <c r="BT3228" s="125"/>
      <c r="BU3228" s="125"/>
      <c r="BV3228" s="125"/>
      <c r="BW3228" s="125"/>
      <c r="BX3228" s="125"/>
      <c r="BY3228" s="125"/>
      <c r="BZ3228" s="125"/>
      <c r="CA3228" s="125"/>
      <c r="CB3228" s="125"/>
      <c r="CC3228" s="125"/>
      <c r="CD3228" s="125"/>
      <c r="CE3228" s="125"/>
      <c r="CF3228" s="125"/>
      <c r="CG3228" s="125"/>
      <c r="CH3228" s="125"/>
      <c r="CI3228" s="125"/>
      <c r="CJ3228" s="125"/>
      <c r="CK3228" s="125"/>
      <c r="CL3228" s="125"/>
      <c r="CM3228" s="125"/>
      <c r="CN3228" s="125"/>
      <c r="CO3228" s="125"/>
      <c r="CP3228" s="125"/>
      <c r="CQ3228" s="121"/>
    </row>
    <row r="3229" s="121" customFormat="1" hidden="1">
      <c r="A3229" s="276" t="s">
        <v>2456</v>
      </c>
      <c r="B3229" s="188" t="s">
        <v>2444</v>
      </c>
      <c r="C3229" s="179"/>
      <c r="D3229" s="179"/>
      <c r="E3229" s="115"/>
      <c r="F3229" s="116"/>
      <c r="G3229" s="113"/>
      <c r="H3229" s="125"/>
      <c r="I3229" s="125"/>
      <c r="J3229" s="125"/>
      <c r="K3229" s="125"/>
      <c r="L3229" s="125"/>
      <c r="M3229" s="125"/>
      <c r="N3229" s="125"/>
      <c r="O3229" s="125"/>
      <c r="P3229" s="125"/>
      <c r="Q3229" s="125"/>
      <c r="R3229" s="125"/>
      <c r="S3229" s="125"/>
      <c r="T3229" s="125"/>
      <c r="U3229" s="125"/>
      <c r="V3229" s="125"/>
      <c r="W3229" s="125"/>
      <c r="X3229" s="125"/>
      <c r="Y3229" s="125"/>
      <c r="Z3229" s="125"/>
      <c r="AA3229" s="125"/>
      <c r="AB3229" s="125"/>
      <c r="AC3229" s="125"/>
      <c r="AD3229" s="125"/>
      <c r="AE3229" s="125"/>
      <c r="AF3229" s="125"/>
      <c r="AG3229" s="125"/>
      <c r="AH3229" s="125"/>
      <c r="AI3229" s="125"/>
      <c r="AJ3229" s="125"/>
      <c r="AK3229" s="125"/>
      <c r="AL3229" s="125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5"/>
      <c r="AW3229" s="125"/>
      <c r="AX3229" s="125"/>
      <c r="AY3229" s="125"/>
      <c r="AZ3229" s="125"/>
      <c r="BA3229" s="125"/>
      <c r="BB3229" s="125"/>
      <c r="BC3229" s="125"/>
      <c r="BD3229" s="125"/>
      <c r="BE3229" s="125"/>
      <c r="BF3229" s="125"/>
      <c r="BG3229" s="125"/>
      <c r="BH3229" s="125"/>
      <c r="BI3229" s="125"/>
      <c r="BJ3229" s="125"/>
      <c r="BK3229" s="125"/>
      <c r="BL3229" s="125"/>
      <c r="BM3229" s="125"/>
      <c r="BN3229" s="125"/>
      <c r="BO3229" s="125"/>
      <c r="BP3229" s="125"/>
      <c r="BQ3229" s="125"/>
      <c r="BR3229" s="125"/>
      <c r="BS3229" s="125"/>
      <c r="BT3229" s="125"/>
      <c r="BU3229" s="125"/>
      <c r="BV3229" s="125"/>
      <c r="BW3229" s="125"/>
      <c r="BX3229" s="125"/>
      <c r="BY3229" s="125"/>
      <c r="BZ3229" s="125"/>
      <c r="CA3229" s="125"/>
      <c r="CB3229" s="125"/>
      <c r="CC3229" s="125"/>
      <c r="CD3229" s="125"/>
      <c r="CE3229" s="125"/>
      <c r="CF3229" s="125"/>
      <c r="CG3229" s="125"/>
      <c r="CH3229" s="125"/>
      <c r="CI3229" s="125"/>
      <c r="CJ3229" s="125"/>
      <c r="CK3229" s="125"/>
      <c r="CL3229" s="125"/>
      <c r="CM3229" s="125"/>
      <c r="CN3229" s="125"/>
      <c r="CO3229" s="125"/>
      <c r="CP3229" s="125"/>
      <c r="CQ3229" s="121"/>
    </row>
    <row r="3230" s="121" customFormat="1" hidden="1">
      <c r="A3230" s="276" t="s">
        <v>2457</v>
      </c>
      <c r="B3230" s="188" t="s">
        <v>2307</v>
      </c>
      <c r="C3230" s="179"/>
      <c r="D3230" s="179"/>
      <c r="E3230" s="115"/>
      <c r="F3230" s="116"/>
      <c r="G3230" s="113"/>
      <c r="H3230" s="125"/>
      <c r="I3230" s="125"/>
      <c r="J3230" s="125"/>
      <c r="K3230" s="125"/>
      <c r="L3230" s="125"/>
      <c r="M3230" s="125"/>
      <c r="N3230" s="125"/>
      <c r="O3230" s="125"/>
      <c r="P3230" s="125"/>
      <c r="Q3230" s="125"/>
      <c r="R3230" s="125"/>
      <c r="S3230" s="125"/>
      <c r="T3230" s="125"/>
      <c r="U3230" s="125"/>
      <c r="V3230" s="125"/>
      <c r="W3230" s="125"/>
      <c r="X3230" s="125"/>
      <c r="Y3230" s="125"/>
      <c r="Z3230" s="125"/>
      <c r="AA3230" s="125"/>
      <c r="AB3230" s="125"/>
      <c r="AC3230" s="125"/>
      <c r="AD3230" s="125"/>
      <c r="AE3230" s="125"/>
      <c r="AF3230" s="125"/>
      <c r="AG3230" s="125"/>
      <c r="AH3230" s="125"/>
      <c r="AI3230" s="125"/>
      <c r="AJ3230" s="125"/>
      <c r="AK3230" s="125"/>
      <c r="AL3230" s="125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5"/>
      <c r="AW3230" s="125"/>
      <c r="AX3230" s="125"/>
      <c r="AY3230" s="125"/>
      <c r="AZ3230" s="125"/>
      <c r="BA3230" s="125"/>
      <c r="BB3230" s="125"/>
      <c r="BC3230" s="125"/>
      <c r="BD3230" s="125"/>
      <c r="BE3230" s="125"/>
      <c r="BF3230" s="125"/>
      <c r="BG3230" s="125"/>
      <c r="BH3230" s="125"/>
      <c r="BI3230" s="125"/>
      <c r="BJ3230" s="125"/>
      <c r="BK3230" s="125"/>
      <c r="BL3230" s="125"/>
      <c r="BM3230" s="125"/>
      <c r="BN3230" s="125"/>
      <c r="BO3230" s="125"/>
      <c r="BP3230" s="125"/>
      <c r="BQ3230" s="125"/>
      <c r="BR3230" s="125"/>
      <c r="BS3230" s="125"/>
      <c r="BT3230" s="125"/>
      <c r="BU3230" s="125"/>
      <c r="BV3230" s="125"/>
      <c r="BW3230" s="125"/>
      <c r="BX3230" s="125"/>
      <c r="BY3230" s="125"/>
      <c r="BZ3230" s="125"/>
      <c r="CA3230" s="125"/>
      <c r="CB3230" s="125"/>
      <c r="CC3230" s="125"/>
      <c r="CD3230" s="125"/>
      <c r="CE3230" s="125"/>
      <c r="CF3230" s="125"/>
      <c r="CG3230" s="125"/>
      <c r="CH3230" s="125"/>
      <c r="CI3230" s="125"/>
      <c r="CJ3230" s="125"/>
      <c r="CK3230" s="125"/>
      <c r="CL3230" s="125"/>
      <c r="CM3230" s="125"/>
      <c r="CN3230" s="125"/>
      <c r="CO3230" s="125"/>
      <c r="CP3230" s="125"/>
      <c r="CQ3230" s="121"/>
    </row>
    <row r="3231" s="121" customFormat="1" hidden="1">
      <c r="A3231" s="276" t="s">
        <v>2458</v>
      </c>
      <c r="B3231" s="188" t="s">
        <v>2442</v>
      </c>
      <c r="C3231" s="179"/>
      <c r="D3231" s="179"/>
      <c r="E3231" s="115"/>
      <c r="F3231" s="116"/>
      <c r="G3231" s="113"/>
      <c r="H3231" s="125"/>
      <c r="I3231" s="125"/>
      <c r="J3231" s="125"/>
      <c r="K3231" s="125"/>
      <c r="L3231" s="125"/>
      <c r="M3231" s="125"/>
      <c r="N3231" s="125"/>
      <c r="O3231" s="125"/>
      <c r="P3231" s="125"/>
      <c r="Q3231" s="125"/>
      <c r="R3231" s="125"/>
      <c r="S3231" s="125"/>
      <c r="T3231" s="125"/>
      <c r="U3231" s="125"/>
      <c r="V3231" s="125"/>
      <c r="W3231" s="125"/>
      <c r="X3231" s="125"/>
      <c r="Y3231" s="125"/>
      <c r="Z3231" s="125"/>
      <c r="AA3231" s="125"/>
      <c r="AB3231" s="125"/>
      <c r="AC3231" s="125"/>
      <c r="AD3231" s="125"/>
      <c r="AE3231" s="125"/>
      <c r="AF3231" s="125"/>
      <c r="AG3231" s="125"/>
      <c r="AH3231" s="125"/>
      <c r="AI3231" s="125"/>
      <c r="AJ3231" s="125"/>
      <c r="AK3231" s="125"/>
      <c r="AL3231" s="125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5"/>
      <c r="AW3231" s="125"/>
      <c r="AX3231" s="125"/>
      <c r="AY3231" s="125"/>
      <c r="AZ3231" s="125"/>
      <c r="BA3231" s="125"/>
      <c r="BB3231" s="125"/>
      <c r="BC3231" s="125"/>
      <c r="BD3231" s="125"/>
      <c r="BE3231" s="125"/>
      <c r="BF3231" s="125"/>
      <c r="BG3231" s="125"/>
      <c r="BH3231" s="125"/>
      <c r="BI3231" s="125"/>
      <c r="BJ3231" s="125"/>
      <c r="BK3231" s="125"/>
      <c r="BL3231" s="125"/>
      <c r="BM3231" s="125"/>
      <c r="BN3231" s="125"/>
      <c r="BO3231" s="125"/>
      <c r="BP3231" s="125"/>
      <c r="BQ3231" s="125"/>
      <c r="BR3231" s="125"/>
      <c r="BS3231" s="125"/>
      <c r="BT3231" s="125"/>
      <c r="BU3231" s="125"/>
      <c r="BV3231" s="125"/>
      <c r="BW3231" s="125"/>
      <c r="BX3231" s="125"/>
      <c r="BY3231" s="125"/>
      <c r="BZ3231" s="125"/>
      <c r="CA3231" s="125"/>
      <c r="CB3231" s="125"/>
      <c r="CC3231" s="125"/>
      <c r="CD3231" s="125"/>
      <c r="CE3231" s="125"/>
      <c r="CF3231" s="125"/>
      <c r="CG3231" s="125"/>
      <c r="CH3231" s="125"/>
      <c r="CI3231" s="125"/>
      <c r="CJ3231" s="125"/>
      <c r="CK3231" s="125"/>
      <c r="CL3231" s="125"/>
      <c r="CM3231" s="125"/>
      <c r="CN3231" s="125"/>
      <c r="CO3231" s="125"/>
      <c r="CP3231" s="125"/>
      <c r="CQ3231" s="121"/>
    </row>
    <row r="3232" s="121" customFormat="1" hidden="1">
      <c r="A3232" s="276" t="s">
        <v>2459</v>
      </c>
      <c r="B3232" s="188" t="s">
        <v>2444</v>
      </c>
      <c r="C3232" s="179"/>
      <c r="D3232" s="179"/>
      <c r="E3232" s="115"/>
      <c r="F3232" s="116"/>
      <c r="G3232" s="113"/>
      <c r="H3232" s="125"/>
      <c r="I3232" s="125"/>
      <c r="J3232" s="125"/>
      <c r="K3232" s="125"/>
      <c r="L3232" s="125"/>
      <c r="M3232" s="125"/>
      <c r="N3232" s="125"/>
      <c r="O3232" s="125"/>
      <c r="P3232" s="125"/>
      <c r="Q3232" s="125"/>
      <c r="R3232" s="125"/>
      <c r="S3232" s="125"/>
      <c r="T3232" s="125"/>
      <c r="U3232" s="125"/>
      <c r="V3232" s="125"/>
      <c r="W3232" s="125"/>
      <c r="X3232" s="125"/>
      <c r="Y3232" s="125"/>
      <c r="Z3232" s="125"/>
      <c r="AA3232" s="125"/>
      <c r="AB3232" s="125"/>
      <c r="AC3232" s="125"/>
      <c r="AD3232" s="125"/>
      <c r="AE3232" s="125"/>
      <c r="AF3232" s="125"/>
      <c r="AG3232" s="125"/>
      <c r="AH3232" s="125"/>
      <c r="AI3232" s="125"/>
      <c r="AJ3232" s="125"/>
      <c r="AK3232" s="125"/>
      <c r="AL3232" s="125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5"/>
      <c r="AW3232" s="125"/>
      <c r="AX3232" s="125"/>
      <c r="AY3232" s="125"/>
      <c r="AZ3232" s="125"/>
      <c r="BA3232" s="125"/>
      <c r="BB3232" s="125"/>
      <c r="BC3232" s="125"/>
      <c r="BD3232" s="125"/>
      <c r="BE3232" s="125"/>
      <c r="BF3232" s="125"/>
      <c r="BG3232" s="125"/>
      <c r="BH3232" s="125"/>
      <c r="BI3232" s="125"/>
      <c r="BJ3232" s="125"/>
      <c r="BK3232" s="125"/>
      <c r="BL3232" s="125"/>
      <c r="BM3232" s="125"/>
      <c r="BN3232" s="125"/>
      <c r="BO3232" s="125"/>
      <c r="BP3232" s="125"/>
      <c r="BQ3232" s="125"/>
      <c r="BR3232" s="125"/>
      <c r="BS3232" s="125"/>
      <c r="BT3232" s="125"/>
      <c r="BU3232" s="125"/>
      <c r="BV3232" s="125"/>
      <c r="BW3232" s="125"/>
      <c r="BX3232" s="125"/>
      <c r="BY3232" s="125"/>
      <c r="BZ3232" s="125"/>
      <c r="CA3232" s="125"/>
      <c r="CB3232" s="125"/>
      <c r="CC3232" s="125"/>
      <c r="CD3232" s="125"/>
      <c r="CE3232" s="125"/>
      <c r="CF3232" s="125"/>
      <c r="CG3232" s="125"/>
      <c r="CH3232" s="125"/>
      <c r="CI3232" s="125"/>
      <c r="CJ3232" s="125"/>
      <c r="CK3232" s="125"/>
      <c r="CL3232" s="125"/>
      <c r="CM3232" s="125"/>
      <c r="CN3232" s="125"/>
      <c r="CO3232" s="125"/>
      <c r="CP3232" s="125"/>
      <c r="CQ3232" s="121"/>
    </row>
    <row r="3233" s="121" customFormat="1" hidden="1">
      <c r="A3233" s="276" t="s">
        <v>2460</v>
      </c>
      <c r="B3233" s="188" t="s">
        <v>2313</v>
      </c>
      <c r="C3233" s="179"/>
      <c r="D3233" s="179"/>
      <c r="E3233" s="115"/>
      <c r="F3233" s="116"/>
      <c r="G3233" s="113"/>
      <c r="H3233" s="125"/>
      <c r="I3233" s="125"/>
      <c r="J3233" s="125"/>
      <c r="K3233" s="125"/>
      <c r="L3233" s="125"/>
      <c r="M3233" s="125"/>
      <c r="N3233" s="125"/>
      <c r="O3233" s="125"/>
      <c r="P3233" s="125"/>
      <c r="Q3233" s="125"/>
      <c r="R3233" s="125"/>
      <c r="S3233" s="125"/>
      <c r="T3233" s="125"/>
      <c r="U3233" s="125"/>
      <c r="V3233" s="125"/>
      <c r="W3233" s="125"/>
      <c r="X3233" s="125"/>
      <c r="Y3233" s="125"/>
      <c r="Z3233" s="125"/>
      <c r="AA3233" s="125"/>
      <c r="AB3233" s="125"/>
      <c r="AC3233" s="125"/>
      <c r="AD3233" s="125"/>
      <c r="AE3233" s="125"/>
      <c r="AF3233" s="125"/>
      <c r="AG3233" s="125"/>
      <c r="AH3233" s="125"/>
      <c r="AI3233" s="125"/>
      <c r="AJ3233" s="125"/>
      <c r="AK3233" s="125"/>
      <c r="AL3233" s="125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5"/>
      <c r="AW3233" s="125"/>
      <c r="AX3233" s="125"/>
      <c r="AY3233" s="125"/>
      <c r="AZ3233" s="125"/>
      <c r="BA3233" s="125"/>
      <c r="BB3233" s="125"/>
      <c r="BC3233" s="125"/>
      <c r="BD3233" s="125"/>
      <c r="BE3233" s="125"/>
      <c r="BF3233" s="125"/>
      <c r="BG3233" s="125"/>
      <c r="BH3233" s="125"/>
      <c r="BI3233" s="125"/>
      <c r="BJ3233" s="125"/>
      <c r="BK3233" s="125"/>
      <c r="BL3233" s="125"/>
      <c r="BM3233" s="125"/>
      <c r="BN3233" s="125"/>
      <c r="BO3233" s="125"/>
      <c r="BP3233" s="125"/>
      <c r="BQ3233" s="125"/>
      <c r="BR3233" s="125"/>
      <c r="BS3233" s="125"/>
      <c r="BT3233" s="125"/>
      <c r="BU3233" s="125"/>
      <c r="BV3233" s="125"/>
      <c r="BW3233" s="125"/>
      <c r="BX3233" s="125"/>
      <c r="BY3233" s="125"/>
      <c r="BZ3233" s="125"/>
      <c r="CA3233" s="125"/>
      <c r="CB3233" s="125"/>
      <c r="CC3233" s="125"/>
      <c r="CD3233" s="125"/>
      <c r="CE3233" s="125"/>
      <c r="CF3233" s="125"/>
      <c r="CG3233" s="125"/>
      <c r="CH3233" s="125"/>
      <c r="CI3233" s="125"/>
      <c r="CJ3233" s="125"/>
      <c r="CK3233" s="125"/>
      <c r="CL3233" s="125"/>
      <c r="CM3233" s="125"/>
      <c r="CN3233" s="125"/>
      <c r="CO3233" s="125"/>
      <c r="CP3233" s="125"/>
      <c r="CQ3233" s="121"/>
    </row>
    <row r="3234" s="121" customFormat="1" hidden="1">
      <c r="A3234" s="276" t="s">
        <v>2461</v>
      </c>
      <c r="B3234" s="188" t="s">
        <v>2442</v>
      </c>
      <c r="C3234" s="179"/>
      <c r="D3234" s="179"/>
      <c r="E3234" s="115"/>
      <c r="F3234" s="116"/>
      <c r="G3234" s="113"/>
      <c r="H3234" s="125"/>
      <c r="I3234" s="125"/>
      <c r="J3234" s="125"/>
      <c r="K3234" s="125"/>
      <c r="L3234" s="125"/>
      <c r="M3234" s="125"/>
      <c r="N3234" s="125"/>
      <c r="O3234" s="125"/>
      <c r="P3234" s="125"/>
      <c r="Q3234" s="125"/>
      <c r="R3234" s="125"/>
      <c r="S3234" s="125"/>
      <c r="T3234" s="125"/>
      <c r="U3234" s="125"/>
      <c r="V3234" s="125"/>
      <c r="W3234" s="125"/>
      <c r="X3234" s="125"/>
      <c r="Y3234" s="125"/>
      <c r="Z3234" s="125"/>
      <c r="AA3234" s="125"/>
      <c r="AB3234" s="125"/>
      <c r="AC3234" s="125"/>
      <c r="AD3234" s="125"/>
      <c r="AE3234" s="125"/>
      <c r="AF3234" s="125"/>
      <c r="AG3234" s="125"/>
      <c r="AH3234" s="125"/>
      <c r="AI3234" s="125"/>
      <c r="AJ3234" s="125"/>
      <c r="AK3234" s="125"/>
      <c r="AL3234" s="125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5"/>
      <c r="AW3234" s="125"/>
      <c r="AX3234" s="125"/>
      <c r="AY3234" s="125"/>
      <c r="AZ3234" s="125"/>
      <c r="BA3234" s="125"/>
      <c r="BB3234" s="125"/>
      <c r="BC3234" s="125"/>
      <c r="BD3234" s="125"/>
      <c r="BE3234" s="125"/>
      <c r="BF3234" s="125"/>
      <c r="BG3234" s="125"/>
      <c r="BH3234" s="125"/>
      <c r="BI3234" s="125"/>
      <c r="BJ3234" s="125"/>
      <c r="BK3234" s="125"/>
      <c r="BL3234" s="125"/>
      <c r="BM3234" s="125"/>
      <c r="BN3234" s="125"/>
      <c r="BO3234" s="125"/>
      <c r="BP3234" s="125"/>
      <c r="BQ3234" s="125"/>
      <c r="BR3234" s="125"/>
      <c r="BS3234" s="125"/>
      <c r="BT3234" s="125"/>
      <c r="BU3234" s="125"/>
      <c r="BV3234" s="125"/>
      <c r="BW3234" s="125"/>
      <c r="BX3234" s="125"/>
      <c r="BY3234" s="125"/>
      <c r="BZ3234" s="125"/>
      <c r="CA3234" s="125"/>
      <c r="CB3234" s="125"/>
      <c r="CC3234" s="125"/>
      <c r="CD3234" s="125"/>
      <c r="CE3234" s="125"/>
      <c r="CF3234" s="125"/>
      <c r="CG3234" s="125"/>
      <c r="CH3234" s="125"/>
      <c r="CI3234" s="125"/>
      <c r="CJ3234" s="125"/>
      <c r="CK3234" s="125"/>
      <c r="CL3234" s="125"/>
      <c r="CM3234" s="125"/>
      <c r="CN3234" s="125"/>
      <c r="CO3234" s="125"/>
      <c r="CP3234" s="125"/>
      <c r="CQ3234" s="121"/>
    </row>
    <row r="3235" s="121" customFormat="1" hidden="1">
      <c r="A3235" s="276" t="s">
        <v>2462</v>
      </c>
      <c r="B3235" s="188" t="s">
        <v>2444</v>
      </c>
      <c r="C3235" s="179"/>
      <c r="D3235" s="179"/>
      <c r="E3235" s="115"/>
      <c r="F3235" s="116"/>
      <c r="G3235" s="113"/>
      <c r="H3235" s="125"/>
      <c r="I3235" s="125"/>
      <c r="J3235" s="125"/>
      <c r="K3235" s="125"/>
      <c r="L3235" s="125"/>
      <c r="M3235" s="125"/>
      <c r="N3235" s="125"/>
      <c r="O3235" s="125"/>
      <c r="P3235" s="125"/>
      <c r="Q3235" s="125"/>
      <c r="R3235" s="125"/>
      <c r="S3235" s="125"/>
      <c r="T3235" s="125"/>
      <c r="U3235" s="125"/>
      <c r="V3235" s="125"/>
      <c r="W3235" s="125"/>
      <c r="X3235" s="125"/>
      <c r="Y3235" s="125"/>
      <c r="Z3235" s="125"/>
      <c r="AA3235" s="125"/>
      <c r="AB3235" s="125"/>
      <c r="AC3235" s="125"/>
      <c r="AD3235" s="125"/>
      <c r="AE3235" s="125"/>
      <c r="AF3235" s="125"/>
      <c r="AG3235" s="125"/>
      <c r="AH3235" s="125"/>
      <c r="AI3235" s="125"/>
      <c r="AJ3235" s="125"/>
      <c r="AK3235" s="125"/>
      <c r="AL3235" s="125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5"/>
      <c r="AW3235" s="125"/>
      <c r="AX3235" s="125"/>
      <c r="AY3235" s="125"/>
      <c r="AZ3235" s="125"/>
      <c r="BA3235" s="125"/>
      <c r="BB3235" s="125"/>
      <c r="BC3235" s="125"/>
      <c r="BD3235" s="125"/>
      <c r="BE3235" s="125"/>
      <c r="BF3235" s="125"/>
      <c r="BG3235" s="125"/>
      <c r="BH3235" s="125"/>
      <c r="BI3235" s="125"/>
      <c r="BJ3235" s="125"/>
      <c r="BK3235" s="125"/>
      <c r="BL3235" s="125"/>
      <c r="BM3235" s="125"/>
      <c r="BN3235" s="125"/>
      <c r="BO3235" s="125"/>
      <c r="BP3235" s="125"/>
      <c r="BQ3235" s="125"/>
      <c r="BR3235" s="125"/>
      <c r="BS3235" s="125"/>
      <c r="BT3235" s="125"/>
      <c r="BU3235" s="125"/>
      <c r="BV3235" s="125"/>
      <c r="BW3235" s="125"/>
      <c r="BX3235" s="125"/>
      <c r="BY3235" s="125"/>
      <c r="BZ3235" s="125"/>
      <c r="CA3235" s="125"/>
      <c r="CB3235" s="125"/>
      <c r="CC3235" s="125"/>
      <c r="CD3235" s="125"/>
      <c r="CE3235" s="125"/>
      <c r="CF3235" s="125"/>
      <c r="CG3235" s="125"/>
      <c r="CH3235" s="125"/>
      <c r="CI3235" s="125"/>
      <c r="CJ3235" s="125"/>
      <c r="CK3235" s="125"/>
      <c r="CL3235" s="125"/>
      <c r="CM3235" s="125"/>
      <c r="CN3235" s="125"/>
      <c r="CO3235" s="125"/>
      <c r="CP3235" s="125"/>
      <c r="CQ3235" s="121"/>
    </row>
    <row r="3236" s="121" customFormat="1" hidden="1">
      <c r="A3236" s="276" t="s">
        <v>2463</v>
      </c>
      <c r="B3236" s="188" t="s">
        <v>2319</v>
      </c>
      <c r="C3236" s="179"/>
      <c r="D3236" s="179"/>
      <c r="E3236" s="115"/>
      <c r="F3236" s="116"/>
      <c r="G3236" s="113"/>
      <c r="H3236" s="125"/>
      <c r="I3236" s="125"/>
      <c r="J3236" s="125"/>
      <c r="K3236" s="125"/>
      <c r="L3236" s="125"/>
      <c r="M3236" s="125"/>
      <c r="N3236" s="125"/>
      <c r="O3236" s="125"/>
      <c r="P3236" s="125"/>
      <c r="Q3236" s="125"/>
      <c r="R3236" s="125"/>
      <c r="S3236" s="125"/>
      <c r="T3236" s="125"/>
      <c r="U3236" s="125"/>
      <c r="V3236" s="125"/>
      <c r="W3236" s="125"/>
      <c r="X3236" s="125"/>
      <c r="Y3236" s="125"/>
      <c r="Z3236" s="125"/>
      <c r="AA3236" s="125"/>
      <c r="AB3236" s="125"/>
      <c r="AC3236" s="125"/>
      <c r="AD3236" s="125"/>
      <c r="AE3236" s="125"/>
      <c r="AF3236" s="125"/>
      <c r="AG3236" s="125"/>
      <c r="AH3236" s="125"/>
      <c r="AI3236" s="125"/>
      <c r="AJ3236" s="125"/>
      <c r="AK3236" s="125"/>
      <c r="AL3236" s="125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5"/>
      <c r="AW3236" s="125"/>
      <c r="AX3236" s="125"/>
      <c r="AY3236" s="125"/>
      <c r="AZ3236" s="125"/>
      <c r="BA3236" s="125"/>
      <c r="BB3236" s="125"/>
      <c r="BC3236" s="125"/>
      <c r="BD3236" s="125"/>
      <c r="BE3236" s="125"/>
      <c r="BF3236" s="125"/>
      <c r="BG3236" s="125"/>
      <c r="BH3236" s="125"/>
      <c r="BI3236" s="125"/>
      <c r="BJ3236" s="125"/>
      <c r="BK3236" s="125"/>
      <c r="BL3236" s="125"/>
      <c r="BM3236" s="125"/>
      <c r="BN3236" s="125"/>
      <c r="BO3236" s="125"/>
      <c r="BP3236" s="125"/>
      <c r="BQ3236" s="125"/>
      <c r="BR3236" s="125"/>
      <c r="BS3236" s="125"/>
      <c r="BT3236" s="125"/>
      <c r="BU3236" s="125"/>
      <c r="BV3236" s="125"/>
      <c r="BW3236" s="125"/>
      <c r="BX3236" s="125"/>
      <c r="BY3236" s="125"/>
      <c r="BZ3236" s="125"/>
      <c r="CA3236" s="125"/>
      <c r="CB3236" s="125"/>
      <c r="CC3236" s="125"/>
      <c r="CD3236" s="125"/>
      <c r="CE3236" s="125"/>
      <c r="CF3236" s="125"/>
      <c r="CG3236" s="125"/>
      <c r="CH3236" s="125"/>
      <c r="CI3236" s="125"/>
      <c r="CJ3236" s="125"/>
      <c r="CK3236" s="125"/>
      <c r="CL3236" s="125"/>
      <c r="CM3236" s="125"/>
      <c r="CN3236" s="125"/>
      <c r="CO3236" s="125"/>
      <c r="CP3236" s="125"/>
      <c r="CQ3236" s="121"/>
    </row>
    <row r="3237" s="121" customFormat="1" hidden="1">
      <c r="A3237" s="276" t="s">
        <v>2464</v>
      </c>
      <c r="B3237" s="188" t="s">
        <v>2442</v>
      </c>
      <c r="C3237" s="179"/>
      <c r="D3237" s="179"/>
      <c r="E3237" s="115"/>
      <c r="F3237" s="116"/>
      <c r="G3237" s="113"/>
      <c r="H3237" s="125"/>
      <c r="I3237" s="125"/>
      <c r="J3237" s="125"/>
      <c r="K3237" s="125"/>
      <c r="L3237" s="125"/>
      <c r="M3237" s="125"/>
      <c r="N3237" s="125"/>
      <c r="O3237" s="125"/>
      <c r="P3237" s="125"/>
      <c r="Q3237" s="125"/>
      <c r="R3237" s="125"/>
      <c r="S3237" s="125"/>
      <c r="T3237" s="125"/>
      <c r="U3237" s="125"/>
      <c r="V3237" s="125"/>
      <c r="W3237" s="125"/>
      <c r="X3237" s="125"/>
      <c r="Y3237" s="125"/>
      <c r="Z3237" s="125"/>
      <c r="AA3237" s="125"/>
      <c r="AB3237" s="125"/>
      <c r="AC3237" s="125"/>
      <c r="AD3237" s="125"/>
      <c r="AE3237" s="125"/>
      <c r="AF3237" s="125"/>
      <c r="AG3237" s="125"/>
      <c r="AH3237" s="125"/>
      <c r="AI3237" s="125"/>
      <c r="AJ3237" s="125"/>
      <c r="AK3237" s="125"/>
      <c r="AL3237" s="125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5"/>
      <c r="AW3237" s="125"/>
      <c r="AX3237" s="125"/>
      <c r="AY3237" s="125"/>
      <c r="AZ3237" s="125"/>
      <c r="BA3237" s="125"/>
      <c r="BB3237" s="125"/>
      <c r="BC3237" s="125"/>
      <c r="BD3237" s="125"/>
      <c r="BE3237" s="125"/>
      <c r="BF3237" s="125"/>
      <c r="BG3237" s="125"/>
      <c r="BH3237" s="125"/>
      <c r="BI3237" s="125"/>
      <c r="BJ3237" s="125"/>
      <c r="BK3237" s="125"/>
      <c r="BL3237" s="125"/>
      <c r="BM3237" s="125"/>
      <c r="BN3237" s="125"/>
      <c r="BO3237" s="125"/>
      <c r="BP3237" s="125"/>
      <c r="BQ3237" s="125"/>
      <c r="BR3237" s="125"/>
      <c r="BS3237" s="125"/>
      <c r="BT3237" s="125"/>
      <c r="BU3237" s="125"/>
      <c r="BV3237" s="125"/>
      <c r="BW3237" s="125"/>
      <c r="BX3237" s="125"/>
      <c r="BY3237" s="125"/>
      <c r="BZ3237" s="125"/>
      <c r="CA3237" s="125"/>
      <c r="CB3237" s="125"/>
      <c r="CC3237" s="125"/>
      <c r="CD3237" s="125"/>
      <c r="CE3237" s="125"/>
      <c r="CF3237" s="125"/>
      <c r="CG3237" s="125"/>
      <c r="CH3237" s="125"/>
      <c r="CI3237" s="125"/>
      <c r="CJ3237" s="125"/>
      <c r="CK3237" s="125"/>
      <c r="CL3237" s="125"/>
      <c r="CM3237" s="125"/>
      <c r="CN3237" s="125"/>
      <c r="CO3237" s="125"/>
      <c r="CP3237" s="125"/>
      <c r="CQ3237" s="121"/>
    </row>
    <row r="3238" s="121" customFormat="1" hidden="1">
      <c r="A3238" s="276" t="s">
        <v>2465</v>
      </c>
      <c r="B3238" s="188" t="s">
        <v>2444</v>
      </c>
      <c r="C3238" s="179"/>
      <c r="D3238" s="179"/>
      <c r="E3238" s="115"/>
      <c r="F3238" s="116"/>
      <c r="G3238" s="113"/>
      <c r="H3238" s="125"/>
      <c r="I3238" s="125"/>
      <c r="J3238" s="125"/>
      <c r="K3238" s="125"/>
      <c r="L3238" s="125"/>
      <c r="M3238" s="125"/>
      <c r="N3238" s="125"/>
      <c r="O3238" s="125"/>
      <c r="P3238" s="125"/>
      <c r="Q3238" s="125"/>
      <c r="R3238" s="125"/>
      <c r="S3238" s="125"/>
      <c r="T3238" s="125"/>
      <c r="U3238" s="125"/>
      <c r="V3238" s="125"/>
      <c r="W3238" s="125"/>
      <c r="X3238" s="125"/>
      <c r="Y3238" s="125"/>
      <c r="Z3238" s="125"/>
      <c r="AA3238" s="125"/>
      <c r="AB3238" s="125"/>
      <c r="AC3238" s="125"/>
      <c r="AD3238" s="125"/>
      <c r="AE3238" s="125"/>
      <c r="AF3238" s="125"/>
      <c r="AG3238" s="125"/>
      <c r="AH3238" s="125"/>
      <c r="AI3238" s="125"/>
      <c r="AJ3238" s="125"/>
      <c r="AK3238" s="125"/>
      <c r="AL3238" s="125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5"/>
      <c r="AW3238" s="125"/>
      <c r="AX3238" s="125"/>
      <c r="AY3238" s="125"/>
      <c r="AZ3238" s="125"/>
      <c r="BA3238" s="125"/>
      <c r="BB3238" s="125"/>
      <c r="BC3238" s="125"/>
      <c r="BD3238" s="125"/>
      <c r="BE3238" s="125"/>
      <c r="BF3238" s="125"/>
      <c r="BG3238" s="125"/>
      <c r="BH3238" s="125"/>
      <c r="BI3238" s="125"/>
      <c r="BJ3238" s="125"/>
      <c r="BK3238" s="125"/>
      <c r="BL3238" s="125"/>
      <c r="BM3238" s="125"/>
      <c r="BN3238" s="125"/>
      <c r="BO3238" s="125"/>
      <c r="BP3238" s="125"/>
      <c r="BQ3238" s="125"/>
      <c r="BR3238" s="125"/>
      <c r="BS3238" s="125"/>
      <c r="BT3238" s="125"/>
      <c r="BU3238" s="125"/>
      <c r="BV3238" s="125"/>
      <c r="BW3238" s="125"/>
      <c r="BX3238" s="125"/>
      <c r="BY3238" s="125"/>
      <c r="BZ3238" s="125"/>
      <c r="CA3238" s="125"/>
      <c r="CB3238" s="125"/>
      <c r="CC3238" s="125"/>
      <c r="CD3238" s="125"/>
      <c r="CE3238" s="125"/>
      <c r="CF3238" s="125"/>
      <c r="CG3238" s="125"/>
      <c r="CH3238" s="125"/>
      <c r="CI3238" s="125"/>
      <c r="CJ3238" s="125"/>
      <c r="CK3238" s="125"/>
      <c r="CL3238" s="125"/>
      <c r="CM3238" s="125"/>
      <c r="CN3238" s="125"/>
      <c r="CO3238" s="125"/>
      <c r="CP3238" s="125"/>
      <c r="CQ3238" s="121"/>
    </row>
    <row r="3239" s="121" customFormat="1" hidden="1">
      <c r="A3239" s="276" t="s">
        <v>2466</v>
      </c>
      <c r="B3239" s="188" t="s">
        <v>2325</v>
      </c>
      <c r="C3239" s="179"/>
      <c r="D3239" s="179"/>
      <c r="E3239" s="115"/>
      <c r="F3239" s="116"/>
      <c r="G3239" s="113"/>
      <c r="H3239" s="125"/>
      <c r="I3239" s="125"/>
      <c r="J3239" s="125"/>
      <c r="K3239" s="125"/>
      <c r="L3239" s="125"/>
      <c r="M3239" s="125"/>
      <c r="N3239" s="125"/>
      <c r="O3239" s="125"/>
      <c r="P3239" s="125"/>
      <c r="Q3239" s="125"/>
      <c r="R3239" s="125"/>
      <c r="S3239" s="125"/>
      <c r="T3239" s="125"/>
      <c r="U3239" s="125"/>
      <c r="V3239" s="125"/>
      <c r="W3239" s="125"/>
      <c r="X3239" s="125"/>
      <c r="Y3239" s="125"/>
      <c r="Z3239" s="125"/>
      <c r="AA3239" s="125"/>
      <c r="AB3239" s="125"/>
      <c r="AC3239" s="125"/>
      <c r="AD3239" s="125"/>
      <c r="AE3239" s="125"/>
      <c r="AF3239" s="125"/>
      <c r="AG3239" s="125"/>
      <c r="AH3239" s="125"/>
      <c r="AI3239" s="125"/>
      <c r="AJ3239" s="125"/>
      <c r="AK3239" s="125"/>
      <c r="AL3239" s="125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5"/>
      <c r="AW3239" s="125"/>
      <c r="AX3239" s="125"/>
      <c r="AY3239" s="125"/>
      <c r="AZ3239" s="125"/>
      <c r="BA3239" s="125"/>
      <c r="BB3239" s="125"/>
      <c r="BC3239" s="125"/>
      <c r="BD3239" s="125"/>
      <c r="BE3239" s="125"/>
      <c r="BF3239" s="125"/>
      <c r="BG3239" s="125"/>
      <c r="BH3239" s="125"/>
      <c r="BI3239" s="125"/>
      <c r="BJ3239" s="125"/>
      <c r="BK3239" s="125"/>
      <c r="BL3239" s="125"/>
      <c r="BM3239" s="125"/>
      <c r="BN3239" s="125"/>
      <c r="BO3239" s="125"/>
      <c r="BP3239" s="125"/>
      <c r="BQ3239" s="125"/>
      <c r="BR3239" s="125"/>
      <c r="BS3239" s="125"/>
      <c r="BT3239" s="125"/>
      <c r="BU3239" s="125"/>
      <c r="BV3239" s="125"/>
      <c r="BW3239" s="125"/>
      <c r="BX3239" s="125"/>
      <c r="BY3239" s="125"/>
      <c r="BZ3239" s="125"/>
      <c r="CA3239" s="125"/>
      <c r="CB3239" s="125"/>
      <c r="CC3239" s="125"/>
      <c r="CD3239" s="125"/>
      <c r="CE3239" s="125"/>
      <c r="CF3239" s="125"/>
      <c r="CG3239" s="125"/>
      <c r="CH3239" s="125"/>
      <c r="CI3239" s="125"/>
      <c r="CJ3239" s="125"/>
      <c r="CK3239" s="125"/>
      <c r="CL3239" s="125"/>
      <c r="CM3239" s="125"/>
      <c r="CN3239" s="125"/>
      <c r="CO3239" s="125"/>
      <c r="CP3239" s="125"/>
      <c r="CQ3239" s="121"/>
    </row>
    <row r="3240" s="121" customFormat="1" hidden="1">
      <c r="A3240" s="276" t="s">
        <v>2467</v>
      </c>
      <c r="B3240" s="188" t="s">
        <v>2442</v>
      </c>
      <c r="C3240" s="179"/>
      <c r="D3240" s="179"/>
      <c r="E3240" s="115"/>
      <c r="F3240" s="116"/>
      <c r="G3240" s="113"/>
      <c r="H3240" s="125"/>
      <c r="I3240" s="125"/>
      <c r="J3240" s="125"/>
      <c r="K3240" s="125"/>
      <c r="L3240" s="125"/>
      <c r="M3240" s="125"/>
      <c r="N3240" s="125"/>
      <c r="O3240" s="125"/>
      <c r="P3240" s="125"/>
      <c r="Q3240" s="125"/>
      <c r="R3240" s="125"/>
      <c r="S3240" s="125"/>
      <c r="T3240" s="125"/>
      <c r="U3240" s="125"/>
      <c r="V3240" s="125"/>
      <c r="W3240" s="125"/>
      <c r="X3240" s="125"/>
      <c r="Y3240" s="125"/>
      <c r="Z3240" s="125"/>
      <c r="AA3240" s="125"/>
      <c r="AB3240" s="125"/>
      <c r="AC3240" s="125"/>
      <c r="AD3240" s="125"/>
      <c r="AE3240" s="125"/>
      <c r="AF3240" s="125"/>
      <c r="AG3240" s="125"/>
      <c r="AH3240" s="125"/>
      <c r="AI3240" s="125"/>
      <c r="AJ3240" s="125"/>
      <c r="AK3240" s="125"/>
      <c r="AL3240" s="125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5"/>
      <c r="AW3240" s="125"/>
      <c r="AX3240" s="125"/>
      <c r="AY3240" s="125"/>
      <c r="AZ3240" s="125"/>
      <c r="BA3240" s="125"/>
      <c r="BB3240" s="125"/>
      <c r="BC3240" s="125"/>
      <c r="BD3240" s="125"/>
      <c r="BE3240" s="125"/>
      <c r="BF3240" s="125"/>
      <c r="BG3240" s="125"/>
      <c r="BH3240" s="125"/>
      <c r="BI3240" s="125"/>
      <c r="BJ3240" s="125"/>
      <c r="BK3240" s="125"/>
      <c r="BL3240" s="125"/>
      <c r="BM3240" s="125"/>
      <c r="BN3240" s="125"/>
      <c r="BO3240" s="125"/>
      <c r="BP3240" s="125"/>
      <c r="BQ3240" s="125"/>
      <c r="BR3240" s="125"/>
      <c r="BS3240" s="125"/>
      <c r="BT3240" s="125"/>
      <c r="BU3240" s="125"/>
      <c r="BV3240" s="125"/>
      <c r="BW3240" s="125"/>
      <c r="BX3240" s="125"/>
      <c r="BY3240" s="125"/>
      <c r="BZ3240" s="125"/>
      <c r="CA3240" s="125"/>
      <c r="CB3240" s="125"/>
      <c r="CC3240" s="125"/>
      <c r="CD3240" s="125"/>
      <c r="CE3240" s="125"/>
      <c r="CF3240" s="125"/>
      <c r="CG3240" s="125"/>
      <c r="CH3240" s="125"/>
      <c r="CI3240" s="125"/>
      <c r="CJ3240" s="125"/>
      <c r="CK3240" s="125"/>
      <c r="CL3240" s="125"/>
      <c r="CM3240" s="125"/>
      <c r="CN3240" s="125"/>
      <c r="CO3240" s="125"/>
      <c r="CP3240" s="125"/>
      <c r="CQ3240" s="121"/>
    </row>
    <row r="3241" s="121" customFormat="1" hidden="1">
      <c r="A3241" s="276" t="s">
        <v>2468</v>
      </c>
      <c r="B3241" s="188" t="s">
        <v>2444</v>
      </c>
      <c r="C3241" s="179"/>
      <c r="D3241" s="179"/>
      <c r="E3241" s="115"/>
      <c r="F3241" s="116"/>
      <c r="G3241" s="113"/>
      <c r="H3241" s="125"/>
      <c r="I3241" s="125"/>
      <c r="J3241" s="125"/>
      <c r="K3241" s="125"/>
      <c r="L3241" s="125"/>
      <c r="M3241" s="125"/>
      <c r="N3241" s="125"/>
      <c r="O3241" s="125"/>
      <c r="P3241" s="125"/>
      <c r="Q3241" s="125"/>
      <c r="R3241" s="125"/>
      <c r="S3241" s="125"/>
      <c r="T3241" s="125"/>
      <c r="U3241" s="125"/>
      <c r="V3241" s="125"/>
      <c r="W3241" s="125"/>
      <c r="X3241" s="125"/>
      <c r="Y3241" s="125"/>
      <c r="Z3241" s="125"/>
      <c r="AA3241" s="125"/>
      <c r="AB3241" s="125"/>
      <c r="AC3241" s="125"/>
      <c r="AD3241" s="125"/>
      <c r="AE3241" s="125"/>
      <c r="AF3241" s="125"/>
      <c r="AG3241" s="125"/>
      <c r="AH3241" s="125"/>
      <c r="AI3241" s="125"/>
      <c r="AJ3241" s="125"/>
      <c r="AK3241" s="125"/>
      <c r="AL3241" s="125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5"/>
      <c r="AW3241" s="125"/>
      <c r="AX3241" s="125"/>
      <c r="AY3241" s="125"/>
      <c r="AZ3241" s="125"/>
      <c r="BA3241" s="125"/>
      <c r="BB3241" s="125"/>
      <c r="BC3241" s="125"/>
      <c r="BD3241" s="125"/>
      <c r="BE3241" s="125"/>
      <c r="BF3241" s="125"/>
      <c r="BG3241" s="125"/>
      <c r="BH3241" s="125"/>
      <c r="BI3241" s="125"/>
      <c r="BJ3241" s="125"/>
      <c r="BK3241" s="125"/>
      <c r="BL3241" s="125"/>
      <c r="BM3241" s="125"/>
      <c r="BN3241" s="125"/>
      <c r="BO3241" s="125"/>
      <c r="BP3241" s="125"/>
      <c r="BQ3241" s="125"/>
      <c r="BR3241" s="125"/>
      <c r="BS3241" s="125"/>
      <c r="BT3241" s="125"/>
      <c r="BU3241" s="125"/>
      <c r="BV3241" s="125"/>
      <c r="BW3241" s="125"/>
      <c r="BX3241" s="125"/>
      <c r="BY3241" s="125"/>
      <c r="BZ3241" s="125"/>
      <c r="CA3241" s="125"/>
      <c r="CB3241" s="125"/>
      <c r="CC3241" s="125"/>
      <c r="CD3241" s="125"/>
      <c r="CE3241" s="125"/>
      <c r="CF3241" s="125"/>
      <c r="CG3241" s="125"/>
      <c r="CH3241" s="125"/>
      <c r="CI3241" s="125"/>
      <c r="CJ3241" s="125"/>
      <c r="CK3241" s="125"/>
      <c r="CL3241" s="125"/>
      <c r="CM3241" s="125"/>
      <c r="CN3241" s="125"/>
      <c r="CO3241" s="125"/>
      <c r="CP3241" s="125"/>
      <c r="CQ3241" s="121"/>
    </row>
    <row r="3242" s="121" customFormat="1" hidden="1">
      <c r="A3242" s="276" t="s">
        <v>2469</v>
      </c>
      <c r="B3242" s="188" t="s">
        <v>2331</v>
      </c>
      <c r="C3242" s="179"/>
      <c r="D3242" s="179"/>
      <c r="E3242" s="115"/>
      <c r="F3242" s="116"/>
      <c r="G3242" s="113"/>
      <c r="H3242" s="125"/>
      <c r="I3242" s="125"/>
      <c r="J3242" s="125"/>
      <c r="K3242" s="125"/>
      <c r="L3242" s="125"/>
      <c r="M3242" s="125"/>
      <c r="N3242" s="125"/>
      <c r="O3242" s="125"/>
      <c r="P3242" s="125"/>
      <c r="Q3242" s="125"/>
      <c r="R3242" s="125"/>
      <c r="S3242" s="125"/>
      <c r="T3242" s="125"/>
      <c r="U3242" s="125"/>
      <c r="V3242" s="125"/>
      <c r="W3242" s="125"/>
      <c r="X3242" s="125"/>
      <c r="Y3242" s="125"/>
      <c r="Z3242" s="125"/>
      <c r="AA3242" s="125"/>
      <c r="AB3242" s="125"/>
      <c r="AC3242" s="125"/>
      <c r="AD3242" s="125"/>
      <c r="AE3242" s="125"/>
      <c r="AF3242" s="125"/>
      <c r="AG3242" s="125"/>
      <c r="AH3242" s="125"/>
      <c r="AI3242" s="125"/>
      <c r="AJ3242" s="125"/>
      <c r="AK3242" s="125"/>
      <c r="AL3242" s="125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5"/>
      <c r="AW3242" s="125"/>
      <c r="AX3242" s="125"/>
      <c r="AY3242" s="125"/>
      <c r="AZ3242" s="125"/>
      <c r="BA3242" s="125"/>
      <c r="BB3242" s="125"/>
      <c r="BC3242" s="125"/>
      <c r="BD3242" s="125"/>
      <c r="BE3242" s="125"/>
      <c r="BF3242" s="125"/>
      <c r="BG3242" s="125"/>
      <c r="BH3242" s="125"/>
      <c r="BI3242" s="125"/>
      <c r="BJ3242" s="125"/>
      <c r="BK3242" s="125"/>
      <c r="BL3242" s="125"/>
      <c r="BM3242" s="125"/>
      <c r="BN3242" s="125"/>
      <c r="BO3242" s="125"/>
      <c r="BP3242" s="125"/>
      <c r="BQ3242" s="125"/>
      <c r="BR3242" s="125"/>
      <c r="BS3242" s="125"/>
      <c r="BT3242" s="125"/>
      <c r="BU3242" s="125"/>
      <c r="BV3242" s="125"/>
      <c r="BW3242" s="125"/>
      <c r="BX3242" s="125"/>
      <c r="BY3242" s="125"/>
      <c r="BZ3242" s="125"/>
      <c r="CA3242" s="125"/>
      <c r="CB3242" s="125"/>
      <c r="CC3242" s="125"/>
      <c r="CD3242" s="125"/>
      <c r="CE3242" s="125"/>
      <c r="CF3242" s="125"/>
      <c r="CG3242" s="125"/>
      <c r="CH3242" s="125"/>
      <c r="CI3242" s="125"/>
      <c r="CJ3242" s="125"/>
      <c r="CK3242" s="125"/>
      <c r="CL3242" s="125"/>
      <c r="CM3242" s="125"/>
      <c r="CN3242" s="125"/>
      <c r="CO3242" s="125"/>
      <c r="CP3242" s="125"/>
      <c r="CQ3242" s="121"/>
    </row>
    <row r="3243" s="121" customFormat="1" hidden="1">
      <c r="A3243" s="276" t="s">
        <v>2470</v>
      </c>
      <c r="B3243" s="188" t="s">
        <v>2442</v>
      </c>
      <c r="C3243" s="179"/>
      <c r="D3243" s="179"/>
      <c r="E3243" s="115"/>
      <c r="F3243" s="116"/>
      <c r="G3243" s="113"/>
      <c r="H3243" s="125"/>
      <c r="I3243" s="125"/>
      <c r="J3243" s="125"/>
      <c r="K3243" s="125"/>
      <c r="L3243" s="125"/>
      <c r="M3243" s="125"/>
      <c r="N3243" s="125"/>
      <c r="O3243" s="125"/>
      <c r="P3243" s="125"/>
      <c r="Q3243" s="125"/>
      <c r="R3243" s="125"/>
      <c r="S3243" s="125"/>
      <c r="T3243" s="125"/>
      <c r="U3243" s="125"/>
      <c r="V3243" s="125"/>
      <c r="W3243" s="125"/>
      <c r="X3243" s="125"/>
      <c r="Y3243" s="125"/>
      <c r="Z3243" s="125"/>
      <c r="AA3243" s="125"/>
      <c r="AB3243" s="125"/>
      <c r="AC3243" s="125"/>
      <c r="AD3243" s="125"/>
      <c r="AE3243" s="125"/>
      <c r="AF3243" s="125"/>
      <c r="AG3243" s="125"/>
      <c r="AH3243" s="125"/>
      <c r="AI3243" s="125"/>
      <c r="AJ3243" s="125"/>
      <c r="AK3243" s="125"/>
      <c r="AL3243" s="125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5"/>
      <c r="AW3243" s="125"/>
      <c r="AX3243" s="125"/>
      <c r="AY3243" s="125"/>
      <c r="AZ3243" s="125"/>
      <c r="BA3243" s="125"/>
      <c r="BB3243" s="125"/>
      <c r="BC3243" s="125"/>
      <c r="BD3243" s="125"/>
      <c r="BE3243" s="125"/>
      <c r="BF3243" s="125"/>
      <c r="BG3243" s="125"/>
      <c r="BH3243" s="125"/>
      <c r="BI3243" s="125"/>
      <c r="BJ3243" s="125"/>
      <c r="BK3243" s="125"/>
      <c r="BL3243" s="125"/>
      <c r="BM3243" s="125"/>
      <c r="BN3243" s="125"/>
      <c r="BO3243" s="125"/>
      <c r="BP3243" s="125"/>
      <c r="BQ3243" s="125"/>
      <c r="BR3243" s="125"/>
      <c r="BS3243" s="125"/>
      <c r="BT3243" s="125"/>
      <c r="BU3243" s="125"/>
      <c r="BV3243" s="125"/>
      <c r="BW3243" s="125"/>
      <c r="BX3243" s="125"/>
      <c r="BY3243" s="125"/>
      <c r="BZ3243" s="125"/>
      <c r="CA3243" s="125"/>
      <c r="CB3243" s="125"/>
      <c r="CC3243" s="125"/>
      <c r="CD3243" s="125"/>
      <c r="CE3243" s="125"/>
      <c r="CF3243" s="125"/>
      <c r="CG3243" s="125"/>
      <c r="CH3243" s="125"/>
      <c r="CI3243" s="125"/>
      <c r="CJ3243" s="125"/>
      <c r="CK3243" s="125"/>
      <c r="CL3243" s="125"/>
      <c r="CM3243" s="125"/>
      <c r="CN3243" s="125"/>
      <c r="CO3243" s="125"/>
      <c r="CP3243" s="125"/>
      <c r="CQ3243" s="121"/>
    </row>
    <row r="3244" s="121" customFormat="1" hidden="1">
      <c r="A3244" s="276" t="s">
        <v>2471</v>
      </c>
      <c r="B3244" s="188" t="s">
        <v>2444</v>
      </c>
      <c r="C3244" s="179"/>
      <c r="D3244" s="179"/>
      <c r="E3244" s="115"/>
      <c r="F3244" s="116"/>
      <c r="G3244" s="113"/>
      <c r="H3244" s="125"/>
      <c r="I3244" s="125"/>
      <c r="J3244" s="125"/>
      <c r="K3244" s="125"/>
      <c r="L3244" s="125"/>
      <c r="M3244" s="125"/>
      <c r="N3244" s="125"/>
      <c r="O3244" s="125"/>
      <c r="P3244" s="125"/>
      <c r="Q3244" s="125"/>
      <c r="R3244" s="125"/>
      <c r="S3244" s="125"/>
      <c r="T3244" s="125"/>
      <c r="U3244" s="125"/>
      <c r="V3244" s="125"/>
      <c r="W3244" s="125"/>
      <c r="X3244" s="125"/>
      <c r="Y3244" s="125"/>
      <c r="Z3244" s="125"/>
      <c r="AA3244" s="125"/>
      <c r="AB3244" s="125"/>
      <c r="AC3244" s="125"/>
      <c r="AD3244" s="125"/>
      <c r="AE3244" s="125"/>
      <c r="AF3244" s="125"/>
      <c r="AG3244" s="125"/>
      <c r="AH3244" s="125"/>
      <c r="AI3244" s="125"/>
      <c r="AJ3244" s="125"/>
      <c r="AK3244" s="125"/>
      <c r="AL3244" s="125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5"/>
      <c r="AW3244" s="125"/>
      <c r="AX3244" s="125"/>
      <c r="AY3244" s="125"/>
      <c r="AZ3244" s="125"/>
      <c r="BA3244" s="125"/>
      <c r="BB3244" s="125"/>
      <c r="BC3244" s="125"/>
      <c r="BD3244" s="125"/>
      <c r="BE3244" s="125"/>
      <c r="BF3244" s="125"/>
      <c r="BG3244" s="125"/>
      <c r="BH3244" s="125"/>
      <c r="BI3244" s="125"/>
      <c r="BJ3244" s="125"/>
      <c r="BK3244" s="125"/>
      <c r="BL3244" s="125"/>
      <c r="BM3244" s="125"/>
      <c r="BN3244" s="125"/>
      <c r="BO3244" s="125"/>
      <c r="BP3244" s="125"/>
      <c r="BQ3244" s="125"/>
      <c r="BR3244" s="125"/>
      <c r="BS3244" s="125"/>
      <c r="BT3244" s="125"/>
      <c r="BU3244" s="125"/>
      <c r="BV3244" s="125"/>
      <c r="BW3244" s="125"/>
      <c r="BX3244" s="125"/>
      <c r="BY3244" s="125"/>
      <c r="BZ3244" s="125"/>
      <c r="CA3244" s="125"/>
      <c r="CB3244" s="125"/>
      <c r="CC3244" s="125"/>
      <c r="CD3244" s="125"/>
      <c r="CE3244" s="125"/>
      <c r="CF3244" s="125"/>
      <c r="CG3244" s="125"/>
      <c r="CH3244" s="125"/>
      <c r="CI3244" s="125"/>
      <c r="CJ3244" s="125"/>
      <c r="CK3244" s="125"/>
      <c r="CL3244" s="125"/>
      <c r="CM3244" s="125"/>
      <c r="CN3244" s="125"/>
      <c r="CO3244" s="125"/>
      <c r="CP3244" s="125"/>
      <c r="CQ3244" s="121"/>
    </row>
    <row r="3245" s="121" customFormat="1" hidden="1">
      <c r="A3245" s="276" t="s">
        <v>2472</v>
      </c>
      <c r="B3245" s="188" t="s">
        <v>2337</v>
      </c>
      <c r="C3245" s="179"/>
      <c r="D3245" s="179"/>
      <c r="E3245" s="115"/>
      <c r="F3245" s="116"/>
      <c r="G3245" s="113"/>
      <c r="H3245" s="125"/>
      <c r="I3245" s="125"/>
      <c r="J3245" s="125"/>
      <c r="K3245" s="125"/>
      <c r="L3245" s="125"/>
      <c r="M3245" s="125"/>
      <c r="N3245" s="125"/>
      <c r="O3245" s="125"/>
      <c r="P3245" s="125"/>
      <c r="Q3245" s="125"/>
      <c r="R3245" s="125"/>
      <c r="S3245" s="125"/>
      <c r="T3245" s="125"/>
      <c r="U3245" s="125"/>
      <c r="V3245" s="125"/>
      <c r="W3245" s="125"/>
      <c r="X3245" s="125"/>
      <c r="Y3245" s="125"/>
      <c r="Z3245" s="125"/>
      <c r="AA3245" s="125"/>
      <c r="AB3245" s="125"/>
      <c r="AC3245" s="125"/>
      <c r="AD3245" s="125"/>
      <c r="AE3245" s="125"/>
      <c r="AF3245" s="125"/>
      <c r="AG3245" s="125"/>
      <c r="AH3245" s="125"/>
      <c r="AI3245" s="125"/>
      <c r="AJ3245" s="125"/>
      <c r="AK3245" s="125"/>
      <c r="AL3245" s="125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5"/>
      <c r="AW3245" s="125"/>
      <c r="AX3245" s="125"/>
      <c r="AY3245" s="125"/>
      <c r="AZ3245" s="125"/>
      <c r="BA3245" s="125"/>
      <c r="BB3245" s="125"/>
      <c r="BC3245" s="125"/>
      <c r="BD3245" s="125"/>
      <c r="BE3245" s="125"/>
      <c r="BF3245" s="125"/>
      <c r="BG3245" s="125"/>
      <c r="BH3245" s="125"/>
      <c r="BI3245" s="125"/>
      <c r="BJ3245" s="125"/>
      <c r="BK3245" s="125"/>
      <c r="BL3245" s="125"/>
      <c r="BM3245" s="125"/>
      <c r="BN3245" s="125"/>
      <c r="BO3245" s="125"/>
      <c r="BP3245" s="125"/>
      <c r="BQ3245" s="125"/>
      <c r="BR3245" s="125"/>
      <c r="BS3245" s="125"/>
      <c r="BT3245" s="125"/>
      <c r="BU3245" s="125"/>
      <c r="BV3245" s="125"/>
      <c r="BW3245" s="125"/>
      <c r="BX3245" s="125"/>
      <c r="BY3245" s="125"/>
      <c r="BZ3245" s="125"/>
      <c r="CA3245" s="125"/>
      <c r="CB3245" s="125"/>
      <c r="CC3245" s="125"/>
      <c r="CD3245" s="125"/>
      <c r="CE3245" s="125"/>
      <c r="CF3245" s="125"/>
      <c r="CG3245" s="125"/>
      <c r="CH3245" s="125"/>
      <c r="CI3245" s="125"/>
      <c r="CJ3245" s="125"/>
      <c r="CK3245" s="125"/>
      <c r="CL3245" s="125"/>
      <c r="CM3245" s="125"/>
      <c r="CN3245" s="125"/>
      <c r="CO3245" s="125"/>
      <c r="CP3245" s="125"/>
      <c r="CQ3245" s="121"/>
    </row>
    <row r="3246" s="121" customFormat="1" hidden="1">
      <c r="A3246" s="276" t="s">
        <v>2473</v>
      </c>
      <c r="B3246" s="188" t="s">
        <v>2442</v>
      </c>
      <c r="C3246" s="179"/>
      <c r="D3246" s="179"/>
      <c r="E3246" s="115"/>
      <c r="F3246" s="116"/>
      <c r="G3246" s="113"/>
      <c r="H3246" s="125"/>
      <c r="I3246" s="125"/>
      <c r="J3246" s="125"/>
      <c r="K3246" s="125"/>
      <c r="L3246" s="125"/>
      <c r="M3246" s="125"/>
      <c r="N3246" s="125"/>
      <c r="O3246" s="125"/>
      <c r="P3246" s="125"/>
      <c r="Q3246" s="125"/>
      <c r="R3246" s="125"/>
      <c r="S3246" s="125"/>
      <c r="T3246" s="125"/>
      <c r="U3246" s="125"/>
      <c r="V3246" s="125"/>
      <c r="W3246" s="125"/>
      <c r="X3246" s="125"/>
      <c r="Y3246" s="125"/>
      <c r="Z3246" s="125"/>
      <c r="AA3246" s="125"/>
      <c r="AB3246" s="125"/>
      <c r="AC3246" s="125"/>
      <c r="AD3246" s="125"/>
      <c r="AE3246" s="125"/>
      <c r="AF3246" s="125"/>
      <c r="AG3246" s="125"/>
      <c r="AH3246" s="125"/>
      <c r="AI3246" s="125"/>
      <c r="AJ3246" s="125"/>
      <c r="AK3246" s="125"/>
      <c r="AL3246" s="125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5"/>
      <c r="AW3246" s="125"/>
      <c r="AX3246" s="125"/>
      <c r="AY3246" s="125"/>
      <c r="AZ3246" s="125"/>
      <c r="BA3246" s="125"/>
      <c r="BB3246" s="125"/>
      <c r="BC3246" s="125"/>
      <c r="BD3246" s="125"/>
      <c r="BE3246" s="125"/>
      <c r="BF3246" s="125"/>
      <c r="BG3246" s="125"/>
      <c r="BH3246" s="125"/>
      <c r="BI3246" s="125"/>
      <c r="BJ3246" s="125"/>
      <c r="BK3246" s="125"/>
      <c r="BL3246" s="125"/>
      <c r="BM3246" s="125"/>
      <c r="BN3246" s="125"/>
      <c r="BO3246" s="125"/>
      <c r="BP3246" s="125"/>
      <c r="BQ3246" s="125"/>
      <c r="BR3246" s="125"/>
      <c r="BS3246" s="125"/>
      <c r="BT3246" s="125"/>
      <c r="BU3246" s="125"/>
      <c r="BV3246" s="125"/>
      <c r="BW3246" s="125"/>
      <c r="BX3246" s="125"/>
      <c r="BY3246" s="125"/>
      <c r="BZ3246" s="125"/>
      <c r="CA3246" s="125"/>
      <c r="CB3246" s="125"/>
      <c r="CC3246" s="125"/>
      <c r="CD3246" s="125"/>
      <c r="CE3246" s="125"/>
      <c r="CF3246" s="125"/>
      <c r="CG3246" s="125"/>
      <c r="CH3246" s="125"/>
      <c r="CI3246" s="125"/>
      <c r="CJ3246" s="125"/>
      <c r="CK3246" s="125"/>
      <c r="CL3246" s="125"/>
      <c r="CM3246" s="125"/>
      <c r="CN3246" s="125"/>
      <c r="CO3246" s="125"/>
      <c r="CP3246" s="125"/>
      <c r="CQ3246" s="121"/>
    </row>
    <row r="3247" s="121" customFormat="1" hidden="1">
      <c r="A3247" s="276" t="s">
        <v>2474</v>
      </c>
      <c r="B3247" s="188" t="s">
        <v>2444</v>
      </c>
      <c r="C3247" s="179"/>
      <c r="D3247" s="179"/>
      <c r="E3247" s="115"/>
      <c r="F3247" s="116"/>
      <c r="G3247" s="113"/>
      <c r="H3247" s="125"/>
      <c r="I3247" s="125"/>
      <c r="J3247" s="125"/>
      <c r="K3247" s="125"/>
      <c r="L3247" s="125"/>
      <c r="M3247" s="125"/>
      <c r="N3247" s="125"/>
      <c r="O3247" s="125"/>
      <c r="P3247" s="125"/>
      <c r="Q3247" s="125"/>
      <c r="R3247" s="125"/>
      <c r="S3247" s="125"/>
      <c r="T3247" s="125"/>
      <c r="U3247" s="125"/>
      <c r="V3247" s="125"/>
      <c r="W3247" s="125"/>
      <c r="X3247" s="125"/>
      <c r="Y3247" s="125"/>
      <c r="Z3247" s="125"/>
      <c r="AA3247" s="125"/>
      <c r="AB3247" s="125"/>
      <c r="AC3247" s="125"/>
      <c r="AD3247" s="125"/>
      <c r="AE3247" s="125"/>
      <c r="AF3247" s="125"/>
      <c r="AG3247" s="125"/>
      <c r="AH3247" s="125"/>
      <c r="AI3247" s="125"/>
      <c r="AJ3247" s="125"/>
      <c r="AK3247" s="125"/>
      <c r="AL3247" s="125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5"/>
      <c r="AW3247" s="125"/>
      <c r="AX3247" s="125"/>
      <c r="AY3247" s="125"/>
      <c r="AZ3247" s="125"/>
      <c r="BA3247" s="125"/>
      <c r="BB3247" s="125"/>
      <c r="BC3247" s="125"/>
      <c r="BD3247" s="125"/>
      <c r="BE3247" s="125"/>
      <c r="BF3247" s="125"/>
      <c r="BG3247" s="125"/>
      <c r="BH3247" s="125"/>
      <c r="BI3247" s="125"/>
      <c r="BJ3247" s="125"/>
      <c r="BK3247" s="125"/>
      <c r="BL3247" s="125"/>
      <c r="BM3247" s="125"/>
      <c r="BN3247" s="125"/>
      <c r="BO3247" s="125"/>
      <c r="BP3247" s="125"/>
      <c r="BQ3247" s="125"/>
      <c r="BR3247" s="125"/>
      <c r="BS3247" s="125"/>
      <c r="BT3247" s="125"/>
      <c r="BU3247" s="125"/>
      <c r="BV3247" s="125"/>
      <c r="BW3247" s="125"/>
      <c r="BX3247" s="125"/>
      <c r="BY3247" s="125"/>
      <c r="BZ3247" s="125"/>
      <c r="CA3247" s="125"/>
      <c r="CB3247" s="125"/>
      <c r="CC3247" s="125"/>
      <c r="CD3247" s="125"/>
      <c r="CE3247" s="125"/>
      <c r="CF3247" s="125"/>
      <c r="CG3247" s="125"/>
      <c r="CH3247" s="125"/>
      <c r="CI3247" s="125"/>
      <c r="CJ3247" s="125"/>
      <c r="CK3247" s="125"/>
      <c r="CL3247" s="125"/>
      <c r="CM3247" s="125"/>
      <c r="CN3247" s="125"/>
      <c r="CO3247" s="125"/>
      <c r="CP3247" s="125"/>
      <c r="CQ3247" s="121"/>
    </row>
    <row r="3248" s="121" customFormat="1" hidden="1">
      <c r="A3248" s="276" t="s">
        <v>2475</v>
      </c>
      <c r="B3248" s="188" t="s">
        <v>2476</v>
      </c>
      <c r="C3248" s="179"/>
      <c r="D3248" s="179"/>
      <c r="E3248" s="115"/>
      <c r="F3248" s="116"/>
      <c r="G3248" s="113"/>
      <c r="H3248" s="125"/>
      <c r="I3248" s="125"/>
      <c r="J3248" s="125"/>
      <c r="K3248" s="125"/>
      <c r="L3248" s="125"/>
      <c r="M3248" s="125"/>
      <c r="N3248" s="125"/>
      <c r="O3248" s="125"/>
      <c r="P3248" s="125"/>
      <c r="Q3248" s="125"/>
      <c r="R3248" s="125"/>
      <c r="S3248" s="125"/>
      <c r="T3248" s="125"/>
      <c r="U3248" s="125"/>
      <c r="V3248" s="125"/>
      <c r="W3248" s="125"/>
      <c r="X3248" s="125"/>
      <c r="Y3248" s="125"/>
      <c r="Z3248" s="125"/>
      <c r="AA3248" s="125"/>
      <c r="AB3248" s="125"/>
      <c r="AC3248" s="125"/>
      <c r="AD3248" s="125"/>
      <c r="AE3248" s="125"/>
      <c r="AF3248" s="125"/>
      <c r="AG3248" s="125"/>
      <c r="AH3248" s="125"/>
      <c r="AI3248" s="125"/>
      <c r="AJ3248" s="125"/>
      <c r="AK3248" s="125"/>
      <c r="AL3248" s="125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5"/>
      <c r="AW3248" s="125"/>
      <c r="AX3248" s="125"/>
      <c r="AY3248" s="125"/>
      <c r="AZ3248" s="125"/>
      <c r="BA3248" s="125"/>
      <c r="BB3248" s="125"/>
      <c r="BC3248" s="125"/>
      <c r="BD3248" s="125"/>
      <c r="BE3248" s="125"/>
      <c r="BF3248" s="125"/>
      <c r="BG3248" s="125"/>
      <c r="BH3248" s="125"/>
      <c r="BI3248" s="125"/>
      <c r="BJ3248" s="125"/>
      <c r="BK3248" s="125"/>
      <c r="BL3248" s="125"/>
      <c r="BM3248" s="125"/>
      <c r="BN3248" s="125"/>
      <c r="BO3248" s="125"/>
      <c r="BP3248" s="125"/>
      <c r="BQ3248" s="125"/>
      <c r="BR3248" s="125"/>
      <c r="BS3248" s="125"/>
      <c r="BT3248" s="125"/>
      <c r="BU3248" s="125"/>
      <c r="BV3248" s="125"/>
      <c r="BW3248" s="125"/>
      <c r="BX3248" s="125"/>
      <c r="BY3248" s="125"/>
      <c r="BZ3248" s="125"/>
      <c r="CA3248" s="125"/>
      <c r="CB3248" s="125"/>
      <c r="CC3248" s="125"/>
      <c r="CD3248" s="125"/>
      <c r="CE3248" s="125"/>
      <c r="CF3248" s="125"/>
      <c r="CG3248" s="125"/>
      <c r="CH3248" s="125"/>
      <c r="CI3248" s="125"/>
      <c r="CJ3248" s="125"/>
      <c r="CK3248" s="125"/>
      <c r="CL3248" s="125"/>
      <c r="CM3248" s="125"/>
      <c r="CN3248" s="125"/>
      <c r="CO3248" s="125"/>
      <c r="CP3248" s="125"/>
      <c r="CQ3248" s="121"/>
    </row>
    <row r="3249" s="121" customFormat="1" hidden="1">
      <c r="A3249" s="276" t="s">
        <v>2477</v>
      </c>
      <c r="B3249" s="188" t="s">
        <v>2442</v>
      </c>
      <c r="C3249" s="179"/>
      <c r="D3249" s="179"/>
      <c r="E3249" s="115"/>
      <c r="F3249" s="116"/>
      <c r="G3249" s="113"/>
      <c r="H3249" s="125"/>
      <c r="I3249" s="125"/>
      <c r="J3249" s="125"/>
      <c r="K3249" s="125"/>
      <c r="L3249" s="125"/>
      <c r="M3249" s="125"/>
      <c r="N3249" s="125"/>
      <c r="O3249" s="125"/>
      <c r="P3249" s="125"/>
      <c r="Q3249" s="125"/>
      <c r="R3249" s="125"/>
      <c r="S3249" s="125"/>
      <c r="T3249" s="125"/>
      <c r="U3249" s="125"/>
      <c r="V3249" s="125"/>
      <c r="W3249" s="125"/>
      <c r="X3249" s="125"/>
      <c r="Y3249" s="125"/>
      <c r="Z3249" s="125"/>
      <c r="AA3249" s="125"/>
      <c r="AB3249" s="125"/>
      <c r="AC3249" s="125"/>
      <c r="AD3249" s="125"/>
      <c r="AE3249" s="125"/>
      <c r="AF3249" s="125"/>
      <c r="AG3249" s="125"/>
      <c r="AH3249" s="125"/>
      <c r="AI3249" s="125"/>
      <c r="AJ3249" s="125"/>
      <c r="AK3249" s="125"/>
      <c r="AL3249" s="125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5"/>
      <c r="AW3249" s="125"/>
      <c r="AX3249" s="125"/>
      <c r="AY3249" s="125"/>
      <c r="AZ3249" s="125"/>
      <c r="BA3249" s="125"/>
      <c r="BB3249" s="125"/>
      <c r="BC3249" s="125"/>
      <c r="BD3249" s="125"/>
      <c r="BE3249" s="125"/>
      <c r="BF3249" s="125"/>
      <c r="BG3249" s="125"/>
      <c r="BH3249" s="125"/>
      <c r="BI3249" s="125"/>
      <c r="BJ3249" s="125"/>
      <c r="BK3249" s="125"/>
      <c r="BL3249" s="125"/>
      <c r="BM3249" s="125"/>
      <c r="BN3249" s="125"/>
      <c r="BO3249" s="125"/>
      <c r="BP3249" s="125"/>
      <c r="BQ3249" s="125"/>
      <c r="BR3249" s="125"/>
      <c r="BS3249" s="125"/>
      <c r="BT3249" s="125"/>
      <c r="BU3249" s="125"/>
      <c r="BV3249" s="125"/>
      <c r="BW3249" s="125"/>
      <c r="BX3249" s="125"/>
      <c r="BY3249" s="125"/>
      <c r="BZ3249" s="125"/>
      <c r="CA3249" s="125"/>
      <c r="CB3249" s="125"/>
      <c r="CC3249" s="125"/>
      <c r="CD3249" s="125"/>
      <c r="CE3249" s="125"/>
      <c r="CF3249" s="125"/>
      <c r="CG3249" s="125"/>
      <c r="CH3249" s="125"/>
      <c r="CI3249" s="125"/>
      <c r="CJ3249" s="125"/>
      <c r="CK3249" s="125"/>
      <c r="CL3249" s="125"/>
      <c r="CM3249" s="125"/>
      <c r="CN3249" s="125"/>
      <c r="CO3249" s="125"/>
      <c r="CP3249" s="125"/>
      <c r="CQ3249" s="121"/>
    </row>
    <row r="3250" s="121" customFormat="1" hidden="1">
      <c r="A3250" s="276" t="s">
        <v>2478</v>
      </c>
      <c r="B3250" s="188" t="s">
        <v>2444</v>
      </c>
      <c r="C3250" s="179"/>
      <c r="D3250" s="179"/>
      <c r="E3250" s="115"/>
      <c r="F3250" s="116"/>
      <c r="G3250" s="113"/>
      <c r="H3250" s="125"/>
      <c r="I3250" s="125"/>
      <c r="J3250" s="125"/>
      <c r="K3250" s="125"/>
      <c r="L3250" s="125"/>
      <c r="M3250" s="125"/>
      <c r="N3250" s="125"/>
      <c r="O3250" s="125"/>
      <c r="P3250" s="125"/>
      <c r="Q3250" s="125"/>
      <c r="R3250" s="125"/>
      <c r="S3250" s="125"/>
      <c r="T3250" s="125"/>
      <c r="U3250" s="125"/>
      <c r="V3250" s="125"/>
      <c r="W3250" s="125"/>
      <c r="X3250" s="125"/>
      <c r="Y3250" s="125"/>
      <c r="Z3250" s="125"/>
      <c r="AA3250" s="125"/>
      <c r="AB3250" s="125"/>
      <c r="AC3250" s="125"/>
      <c r="AD3250" s="125"/>
      <c r="AE3250" s="125"/>
      <c r="AF3250" s="125"/>
      <c r="AG3250" s="125"/>
      <c r="AH3250" s="125"/>
      <c r="AI3250" s="125"/>
      <c r="AJ3250" s="125"/>
      <c r="AK3250" s="125"/>
      <c r="AL3250" s="125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5"/>
      <c r="AW3250" s="125"/>
      <c r="AX3250" s="125"/>
      <c r="AY3250" s="125"/>
      <c r="AZ3250" s="125"/>
      <c r="BA3250" s="125"/>
      <c r="BB3250" s="125"/>
      <c r="BC3250" s="125"/>
      <c r="BD3250" s="125"/>
      <c r="BE3250" s="125"/>
      <c r="BF3250" s="125"/>
      <c r="BG3250" s="125"/>
      <c r="BH3250" s="125"/>
      <c r="BI3250" s="125"/>
      <c r="BJ3250" s="125"/>
      <c r="BK3250" s="125"/>
      <c r="BL3250" s="125"/>
      <c r="BM3250" s="125"/>
      <c r="BN3250" s="125"/>
      <c r="BO3250" s="125"/>
      <c r="BP3250" s="125"/>
      <c r="BQ3250" s="125"/>
      <c r="BR3250" s="125"/>
      <c r="BS3250" s="125"/>
      <c r="BT3250" s="125"/>
      <c r="BU3250" s="125"/>
      <c r="BV3250" s="125"/>
      <c r="BW3250" s="125"/>
      <c r="BX3250" s="125"/>
      <c r="BY3250" s="125"/>
      <c r="BZ3250" s="125"/>
      <c r="CA3250" s="125"/>
      <c r="CB3250" s="125"/>
      <c r="CC3250" s="125"/>
      <c r="CD3250" s="125"/>
      <c r="CE3250" s="125"/>
      <c r="CF3250" s="125"/>
      <c r="CG3250" s="125"/>
      <c r="CH3250" s="125"/>
      <c r="CI3250" s="125"/>
      <c r="CJ3250" s="125"/>
      <c r="CK3250" s="125"/>
      <c r="CL3250" s="125"/>
      <c r="CM3250" s="125"/>
      <c r="CN3250" s="125"/>
      <c r="CO3250" s="125"/>
      <c r="CP3250" s="125"/>
      <c r="CQ3250" s="121"/>
    </row>
    <row r="3251" s="121" customFormat="1" hidden="1">
      <c r="A3251" s="122" t="s">
        <v>2479</v>
      </c>
      <c r="B3251" s="196" t="s">
        <v>2355</v>
      </c>
      <c r="C3251" s="197"/>
      <c r="D3251" s="197"/>
      <c r="E3251" s="228"/>
      <c r="F3251" s="228"/>
      <c r="G3251" s="200"/>
      <c r="H3251" s="125"/>
      <c r="I3251" s="125"/>
      <c r="J3251" s="125"/>
      <c r="K3251" s="125"/>
      <c r="L3251" s="125"/>
      <c r="M3251" s="125"/>
      <c r="N3251" s="125"/>
      <c r="O3251" s="125"/>
      <c r="P3251" s="125"/>
      <c r="Q3251" s="125"/>
      <c r="R3251" s="125"/>
      <c r="S3251" s="125"/>
      <c r="T3251" s="125"/>
      <c r="U3251" s="125"/>
      <c r="V3251" s="125"/>
      <c r="W3251" s="125"/>
      <c r="X3251" s="125"/>
      <c r="Y3251" s="125"/>
      <c r="Z3251" s="125"/>
      <c r="AA3251" s="125"/>
      <c r="AB3251" s="125"/>
      <c r="AC3251" s="125"/>
      <c r="AD3251" s="125"/>
      <c r="AE3251" s="125"/>
      <c r="AF3251" s="125"/>
      <c r="AG3251" s="125"/>
      <c r="AH3251" s="125"/>
      <c r="AI3251" s="125"/>
      <c r="AJ3251" s="125"/>
      <c r="AK3251" s="125"/>
      <c r="AL3251" s="125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5"/>
      <c r="AW3251" s="125"/>
      <c r="AX3251" s="125"/>
      <c r="AY3251" s="125"/>
      <c r="AZ3251" s="125"/>
      <c r="BA3251" s="125"/>
      <c r="BB3251" s="125"/>
      <c r="BC3251" s="125"/>
      <c r="BD3251" s="125"/>
      <c r="BE3251" s="125"/>
      <c r="BF3251" s="125"/>
      <c r="BG3251" s="125"/>
      <c r="BH3251" s="125"/>
      <c r="BI3251" s="125"/>
      <c r="BJ3251" s="125"/>
      <c r="BK3251" s="125"/>
      <c r="BL3251" s="125"/>
      <c r="BM3251" s="125"/>
      <c r="BN3251" s="125"/>
      <c r="BO3251" s="125"/>
      <c r="BP3251" s="125"/>
      <c r="BQ3251" s="125"/>
      <c r="BR3251" s="125"/>
      <c r="BS3251" s="125"/>
      <c r="BT3251" s="125"/>
      <c r="BU3251" s="125"/>
      <c r="BV3251" s="125"/>
      <c r="BW3251" s="125"/>
      <c r="BX3251" s="125"/>
      <c r="BY3251" s="125"/>
      <c r="BZ3251" s="125"/>
      <c r="CA3251" s="125"/>
      <c r="CB3251" s="125"/>
      <c r="CC3251" s="125"/>
      <c r="CD3251" s="125"/>
      <c r="CE3251" s="125"/>
      <c r="CF3251" s="125"/>
      <c r="CG3251" s="125"/>
      <c r="CH3251" s="125"/>
      <c r="CI3251" s="125"/>
      <c r="CJ3251" s="125"/>
      <c r="CK3251" s="125"/>
      <c r="CL3251" s="125"/>
      <c r="CM3251" s="125"/>
      <c r="CN3251" s="125"/>
      <c r="CO3251" s="125"/>
      <c r="CP3251" s="125"/>
      <c r="CQ3251" s="121"/>
    </row>
    <row r="3252" s="121" customFormat="1" hidden="1">
      <c r="A3252" s="122" t="s">
        <v>2480</v>
      </c>
      <c r="B3252" s="188" t="s">
        <v>2272</v>
      </c>
      <c r="C3252" s="179"/>
      <c r="D3252" s="179"/>
      <c r="E3252" s="115"/>
      <c r="F3252" s="116"/>
      <c r="G3252" s="113"/>
      <c r="H3252" s="125"/>
      <c r="I3252" s="125"/>
      <c r="J3252" s="125"/>
      <c r="K3252" s="125"/>
      <c r="L3252" s="125"/>
      <c r="M3252" s="125"/>
      <c r="N3252" s="125"/>
      <c r="O3252" s="125"/>
      <c r="P3252" s="125"/>
      <c r="Q3252" s="125"/>
      <c r="R3252" s="125"/>
      <c r="S3252" s="125"/>
      <c r="T3252" s="125"/>
      <c r="U3252" s="125"/>
      <c r="V3252" s="125"/>
      <c r="W3252" s="125"/>
      <c r="X3252" s="125"/>
      <c r="Y3252" s="125"/>
      <c r="Z3252" s="125"/>
      <c r="AA3252" s="125"/>
      <c r="AB3252" s="125"/>
      <c r="AC3252" s="125"/>
      <c r="AD3252" s="125"/>
      <c r="AE3252" s="125"/>
      <c r="AF3252" s="125"/>
      <c r="AG3252" s="125"/>
      <c r="AH3252" s="125"/>
      <c r="AI3252" s="125"/>
      <c r="AJ3252" s="125"/>
      <c r="AK3252" s="125"/>
      <c r="AL3252" s="125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5"/>
      <c r="AW3252" s="125"/>
      <c r="AX3252" s="125"/>
      <c r="AY3252" s="125"/>
      <c r="AZ3252" s="125"/>
      <c r="BA3252" s="125"/>
      <c r="BB3252" s="125"/>
      <c r="BC3252" s="125"/>
      <c r="BD3252" s="125"/>
      <c r="BE3252" s="125"/>
      <c r="BF3252" s="125"/>
      <c r="BG3252" s="125"/>
      <c r="BH3252" s="125"/>
      <c r="BI3252" s="125"/>
      <c r="BJ3252" s="125"/>
      <c r="BK3252" s="125"/>
      <c r="BL3252" s="125"/>
      <c r="BM3252" s="125"/>
      <c r="BN3252" s="125"/>
      <c r="BO3252" s="125"/>
      <c r="BP3252" s="125"/>
      <c r="BQ3252" s="125"/>
      <c r="BR3252" s="125"/>
      <c r="BS3252" s="125"/>
      <c r="BT3252" s="125"/>
      <c r="BU3252" s="125"/>
      <c r="BV3252" s="125"/>
      <c r="BW3252" s="125"/>
      <c r="BX3252" s="125"/>
      <c r="BY3252" s="125"/>
      <c r="BZ3252" s="125"/>
      <c r="CA3252" s="125"/>
      <c r="CB3252" s="125"/>
      <c r="CC3252" s="125"/>
      <c r="CD3252" s="125"/>
      <c r="CE3252" s="125"/>
      <c r="CF3252" s="125"/>
      <c r="CG3252" s="125"/>
      <c r="CH3252" s="125"/>
      <c r="CI3252" s="125"/>
      <c r="CJ3252" s="125"/>
      <c r="CK3252" s="125"/>
      <c r="CL3252" s="125"/>
      <c r="CM3252" s="125"/>
      <c r="CN3252" s="125"/>
      <c r="CO3252" s="125"/>
      <c r="CP3252" s="125"/>
      <c r="CQ3252" s="121"/>
    </row>
    <row r="3253" s="121" customFormat="1" hidden="1">
      <c r="A3253" s="122" t="s">
        <v>2481</v>
      </c>
      <c r="B3253" s="188" t="s">
        <v>2442</v>
      </c>
      <c r="C3253" s="179"/>
      <c r="D3253" s="179"/>
      <c r="E3253" s="115"/>
      <c r="F3253" s="116"/>
      <c r="G3253" s="113"/>
      <c r="H3253" s="125"/>
      <c r="I3253" s="125"/>
      <c r="J3253" s="125"/>
      <c r="K3253" s="125"/>
      <c r="L3253" s="125"/>
      <c r="M3253" s="125"/>
      <c r="N3253" s="125"/>
      <c r="O3253" s="125"/>
      <c r="P3253" s="125"/>
      <c r="Q3253" s="125"/>
      <c r="R3253" s="125"/>
      <c r="S3253" s="125"/>
      <c r="T3253" s="125"/>
      <c r="U3253" s="125"/>
      <c r="V3253" s="125"/>
      <c r="W3253" s="125"/>
      <c r="X3253" s="125"/>
      <c r="Y3253" s="125"/>
      <c r="Z3253" s="125"/>
      <c r="AA3253" s="125"/>
      <c r="AB3253" s="125"/>
      <c r="AC3253" s="125"/>
      <c r="AD3253" s="125"/>
      <c r="AE3253" s="125"/>
      <c r="AF3253" s="125"/>
      <c r="AG3253" s="125"/>
      <c r="AH3253" s="125"/>
      <c r="AI3253" s="125"/>
      <c r="AJ3253" s="125"/>
      <c r="AK3253" s="125"/>
      <c r="AL3253" s="125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5"/>
      <c r="AW3253" s="125"/>
      <c r="AX3253" s="125"/>
      <c r="AY3253" s="125"/>
      <c r="AZ3253" s="125"/>
      <c r="BA3253" s="125"/>
      <c r="BB3253" s="125"/>
      <c r="BC3253" s="125"/>
      <c r="BD3253" s="125"/>
      <c r="BE3253" s="125"/>
      <c r="BF3253" s="125"/>
      <c r="BG3253" s="125"/>
      <c r="BH3253" s="125"/>
      <c r="BI3253" s="125"/>
      <c r="BJ3253" s="125"/>
      <c r="BK3253" s="125"/>
      <c r="BL3253" s="125"/>
      <c r="BM3253" s="125"/>
      <c r="BN3253" s="125"/>
      <c r="BO3253" s="125"/>
      <c r="BP3253" s="125"/>
      <c r="BQ3253" s="125"/>
      <c r="BR3253" s="125"/>
      <c r="BS3253" s="125"/>
      <c r="BT3253" s="125"/>
      <c r="BU3253" s="125"/>
      <c r="BV3253" s="125"/>
      <c r="BW3253" s="125"/>
      <c r="BX3253" s="125"/>
      <c r="BY3253" s="125"/>
      <c r="BZ3253" s="125"/>
      <c r="CA3253" s="125"/>
      <c r="CB3253" s="125"/>
      <c r="CC3253" s="125"/>
      <c r="CD3253" s="125"/>
      <c r="CE3253" s="125"/>
      <c r="CF3253" s="125"/>
      <c r="CG3253" s="125"/>
      <c r="CH3253" s="125"/>
      <c r="CI3253" s="125"/>
      <c r="CJ3253" s="125"/>
      <c r="CK3253" s="125"/>
      <c r="CL3253" s="125"/>
      <c r="CM3253" s="125"/>
      <c r="CN3253" s="125"/>
      <c r="CO3253" s="125"/>
      <c r="CP3253" s="125"/>
      <c r="CQ3253" s="121"/>
    </row>
    <row r="3254" s="121" customFormat="1" hidden="1">
      <c r="A3254" s="122" t="s">
        <v>2482</v>
      </c>
      <c r="B3254" s="188" t="s">
        <v>2444</v>
      </c>
      <c r="C3254" s="179"/>
      <c r="D3254" s="179"/>
      <c r="E3254" s="115"/>
      <c r="F3254" s="116"/>
      <c r="G3254" s="113"/>
      <c r="H3254" s="125"/>
      <c r="I3254" s="125"/>
      <c r="J3254" s="125"/>
      <c r="K3254" s="125"/>
      <c r="L3254" s="125"/>
      <c r="M3254" s="125"/>
      <c r="N3254" s="125"/>
      <c r="O3254" s="125"/>
      <c r="P3254" s="125"/>
      <c r="Q3254" s="125"/>
      <c r="R3254" s="125"/>
      <c r="S3254" s="125"/>
      <c r="T3254" s="125"/>
      <c r="U3254" s="125"/>
      <c r="V3254" s="125"/>
      <c r="W3254" s="125"/>
      <c r="X3254" s="125"/>
      <c r="Y3254" s="125"/>
      <c r="Z3254" s="125"/>
      <c r="AA3254" s="125"/>
      <c r="AB3254" s="125"/>
      <c r="AC3254" s="125"/>
      <c r="AD3254" s="125"/>
      <c r="AE3254" s="125"/>
      <c r="AF3254" s="125"/>
      <c r="AG3254" s="125"/>
      <c r="AH3254" s="125"/>
      <c r="AI3254" s="125"/>
      <c r="AJ3254" s="125"/>
      <c r="AK3254" s="125"/>
      <c r="AL3254" s="125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5"/>
      <c r="AW3254" s="125"/>
      <c r="AX3254" s="125"/>
      <c r="AY3254" s="125"/>
      <c r="AZ3254" s="125"/>
      <c r="BA3254" s="125"/>
      <c r="BB3254" s="125"/>
      <c r="BC3254" s="125"/>
      <c r="BD3254" s="125"/>
      <c r="BE3254" s="125"/>
      <c r="BF3254" s="125"/>
      <c r="BG3254" s="125"/>
      <c r="BH3254" s="125"/>
      <c r="BI3254" s="125"/>
      <c r="BJ3254" s="125"/>
      <c r="BK3254" s="125"/>
      <c r="BL3254" s="125"/>
      <c r="BM3254" s="125"/>
      <c r="BN3254" s="125"/>
      <c r="BO3254" s="125"/>
      <c r="BP3254" s="125"/>
      <c r="BQ3254" s="125"/>
      <c r="BR3254" s="125"/>
      <c r="BS3254" s="125"/>
      <c r="BT3254" s="125"/>
      <c r="BU3254" s="125"/>
      <c r="BV3254" s="125"/>
      <c r="BW3254" s="125"/>
      <c r="BX3254" s="125"/>
      <c r="BY3254" s="125"/>
      <c r="BZ3254" s="125"/>
      <c r="CA3254" s="125"/>
      <c r="CB3254" s="125"/>
      <c r="CC3254" s="125"/>
      <c r="CD3254" s="125"/>
      <c r="CE3254" s="125"/>
      <c r="CF3254" s="125"/>
      <c r="CG3254" s="125"/>
      <c r="CH3254" s="125"/>
      <c r="CI3254" s="125"/>
      <c r="CJ3254" s="125"/>
      <c r="CK3254" s="125"/>
      <c r="CL3254" s="125"/>
      <c r="CM3254" s="125"/>
      <c r="CN3254" s="125"/>
      <c r="CO3254" s="125"/>
      <c r="CP3254" s="125"/>
      <c r="CQ3254" s="121"/>
    </row>
    <row r="3255" s="121" customFormat="1" hidden="1">
      <c r="A3255" s="122" t="s">
        <v>2483</v>
      </c>
      <c r="B3255" s="188" t="s">
        <v>2282</v>
      </c>
      <c r="C3255" s="179"/>
      <c r="D3255" s="179"/>
      <c r="E3255" s="115"/>
      <c r="F3255" s="116"/>
      <c r="G3255" s="113"/>
      <c r="H3255" s="125"/>
      <c r="I3255" s="125"/>
      <c r="J3255" s="125"/>
      <c r="K3255" s="125"/>
      <c r="L3255" s="125"/>
      <c r="M3255" s="125"/>
      <c r="N3255" s="125"/>
      <c r="O3255" s="125"/>
      <c r="P3255" s="125"/>
      <c r="Q3255" s="125"/>
      <c r="R3255" s="125"/>
      <c r="S3255" s="125"/>
      <c r="T3255" s="125"/>
      <c r="U3255" s="125"/>
      <c r="V3255" s="125"/>
      <c r="W3255" s="125"/>
      <c r="X3255" s="125"/>
      <c r="Y3255" s="125"/>
      <c r="Z3255" s="125"/>
      <c r="AA3255" s="125"/>
      <c r="AB3255" s="125"/>
      <c r="AC3255" s="125"/>
      <c r="AD3255" s="125"/>
      <c r="AE3255" s="125"/>
      <c r="AF3255" s="125"/>
      <c r="AG3255" s="125"/>
      <c r="AH3255" s="125"/>
      <c r="AI3255" s="125"/>
      <c r="AJ3255" s="125"/>
      <c r="AK3255" s="125"/>
      <c r="AL3255" s="125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5"/>
      <c r="AW3255" s="125"/>
      <c r="AX3255" s="125"/>
      <c r="AY3255" s="125"/>
      <c r="AZ3255" s="125"/>
      <c r="BA3255" s="125"/>
      <c r="BB3255" s="125"/>
      <c r="BC3255" s="125"/>
      <c r="BD3255" s="125"/>
      <c r="BE3255" s="125"/>
      <c r="BF3255" s="125"/>
      <c r="BG3255" s="125"/>
      <c r="BH3255" s="125"/>
      <c r="BI3255" s="125"/>
      <c r="BJ3255" s="125"/>
      <c r="BK3255" s="125"/>
      <c r="BL3255" s="125"/>
      <c r="BM3255" s="125"/>
      <c r="BN3255" s="125"/>
      <c r="BO3255" s="125"/>
      <c r="BP3255" s="125"/>
      <c r="BQ3255" s="125"/>
      <c r="BR3255" s="125"/>
      <c r="BS3255" s="125"/>
      <c r="BT3255" s="125"/>
      <c r="BU3255" s="125"/>
      <c r="BV3255" s="125"/>
      <c r="BW3255" s="125"/>
      <c r="BX3255" s="125"/>
      <c r="BY3255" s="125"/>
      <c r="BZ3255" s="125"/>
      <c r="CA3255" s="125"/>
      <c r="CB3255" s="125"/>
      <c r="CC3255" s="125"/>
      <c r="CD3255" s="125"/>
      <c r="CE3255" s="125"/>
      <c r="CF3255" s="125"/>
      <c r="CG3255" s="125"/>
      <c r="CH3255" s="125"/>
      <c r="CI3255" s="125"/>
      <c r="CJ3255" s="125"/>
      <c r="CK3255" s="125"/>
      <c r="CL3255" s="125"/>
      <c r="CM3255" s="125"/>
      <c r="CN3255" s="125"/>
      <c r="CO3255" s="125"/>
      <c r="CP3255" s="125"/>
      <c r="CQ3255" s="121"/>
    </row>
    <row r="3256" s="121" customFormat="1" hidden="1">
      <c r="A3256" s="122" t="s">
        <v>2484</v>
      </c>
      <c r="B3256" s="188" t="s">
        <v>2442</v>
      </c>
      <c r="C3256" s="179"/>
      <c r="D3256" s="179"/>
      <c r="E3256" s="115"/>
      <c r="F3256" s="116"/>
      <c r="G3256" s="113"/>
      <c r="H3256" s="125"/>
      <c r="I3256" s="125"/>
      <c r="J3256" s="125"/>
      <c r="K3256" s="125"/>
      <c r="L3256" s="125"/>
      <c r="M3256" s="125"/>
      <c r="N3256" s="125"/>
      <c r="O3256" s="125"/>
      <c r="P3256" s="125"/>
      <c r="Q3256" s="125"/>
      <c r="R3256" s="125"/>
      <c r="S3256" s="125"/>
      <c r="T3256" s="125"/>
      <c r="U3256" s="125"/>
      <c r="V3256" s="125"/>
      <c r="W3256" s="125"/>
      <c r="X3256" s="125"/>
      <c r="Y3256" s="125"/>
      <c r="Z3256" s="125"/>
      <c r="AA3256" s="125"/>
      <c r="AB3256" s="125"/>
      <c r="AC3256" s="125"/>
      <c r="AD3256" s="125"/>
      <c r="AE3256" s="125"/>
      <c r="AF3256" s="125"/>
      <c r="AG3256" s="125"/>
      <c r="AH3256" s="125"/>
      <c r="AI3256" s="125"/>
      <c r="AJ3256" s="125"/>
      <c r="AK3256" s="125"/>
      <c r="AL3256" s="125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5"/>
      <c r="AW3256" s="125"/>
      <c r="AX3256" s="125"/>
      <c r="AY3256" s="125"/>
      <c r="AZ3256" s="125"/>
      <c r="BA3256" s="125"/>
      <c r="BB3256" s="125"/>
      <c r="BC3256" s="125"/>
      <c r="BD3256" s="125"/>
      <c r="BE3256" s="125"/>
      <c r="BF3256" s="125"/>
      <c r="BG3256" s="125"/>
      <c r="BH3256" s="125"/>
      <c r="BI3256" s="125"/>
      <c r="BJ3256" s="125"/>
      <c r="BK3256" s="125"/>
      <c r="BL3256" s="125"/>
      <c r="BM3256" s="125"/>
      <c r="BN3256" s="125"/>
      <c r="BO3256" s="125"/>
      <c r="BP3256" s="125"/>
      <c r="BQ3256" s="125"/>
      <c r="BR3256" s="125"/>
      <c r="BS3256" s="125"/>
      <c r="BT3256" s="125"/>
      <c r="BU3256" s="125"/>
      <c r="BV3256" s="125"/>
      <c r="BW3256" s="125"/>
      <c r="BX3256" s="125"/>
      <c r="BY3256" s="125"/>
      <c r="BZ3256" s="125"/>
      <c r="CA3256" s="125"/>
      <c r="CB3256" s="125"/>
      <c r="CC3256" s="125"/>
      <c r="CD3256" s="125"/>
      <c r="CE3256" s="125"/>
      <c r="CF3256" s="125"/>
      <c r="CG3256" s="125"/>
      <c r="CH3256" s="125"/>
      <c r="CI3256" s="125"/>
      <c r="CJ3256" s="125"/>
      <c r="CK3256" s="125"/>
      <c r="CL3256" s="125"/>
      <c r="CM3256" s="125"/>
      <c r="CN3256" s="125"/>
      <c r="CO3256" s="125"/>
      <c r="CP3256" s="125"/>
      <c r="CQ3256" s="121"/>
    </row>
    <row r="3257" s="121" customFormat="1" hidden="1">
      <c r="A3257" s="122" t="s">
        <v>2485</v>
      </c>
      <c r="B3257" s="188" t="s">
        <v>2444</v>
      </c>
      <c r="C3257" s="179"/>
      <c r="D3257" s="179"/>
      <c r="E3257" s="115"/>
      <c r="F3257" s="116"/>
      <c r="G3257" s="113"/>
      <c r="H3257" s="125"/>
      <c r="I3257" s="125"/>
      <c r="J3257" s="125"/>
      <c r="K3257" s="125"/>
      <c r="L3257" s="125"/>
      <c r="M3257" s="125"/>
      <c r="N3257" s="125"/>
      <c r="O3257" s="125"/>
      <c r="P3257" s="125"/>
      <c r="Q3257" s="125"/>
      <c r="R3257" s="125"/>
      <c r="S3257" s="125"/>
      <c r="T3257" s="125"/>
      <c r="U3257" s="125"/>
      <c r="V3257" s="125"/>
      <c r="W3257" s="125"/>
      <c r="X3257" s="125"/>
      <c r="Y3257" s="125"/>
      <c r="Z3257" s="125"/>
      <c r="AA3257" s="125"/>
      <c r="AB3257" s="125"/>
      <c r="AC3257" s="125"/>
      <c r="AD3257" s="125"/>
      <c r="AE3257" s="125"/>
      <c r="AF3257" s="125"/>
      <c r="AG3257" s="125"/>
      <c r="AH3257" s="125"/>
      <c r="AI3257" s="125"/>
      <c r="AJ3257" s="125"/>
      <c r="AK3257" s="125"/>
      <c r="AL3257" s="125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5"/>
      <c r="AW3257" s="125"/>
      <c r="AX3257" s="125"/>
      <c r="AY3257" s="125"/>
      <c r="AZ3257" s="125"/>
      <c r="BA3257" s="125"/>
      <c r="BB3257" s="125"/>
      <c r="BC3257" s="125"/>
      <c r="BD3257" s="125"/>
      <c r="BE3257" s="125"/>
      <c r="BF3257" s="125"/>
      <c r="BG3257" s="125"/>
      <c r="BH3257" s="125"/>
      <c r="BI3257" s="125"/>
      <c r="BJ3257" s="125"/>
      <c r="BK3257" s="125"/>
      <c r="BL3257" s="125"/>
      <c r="BM3257" s="125"/>
      <c r="BN3257" s="125"/>
      <c r="BO3257" s="125"/>
      <c r="BP3257" s="125"/>
      <c r="BQ3257" s="125"/>
      <c r="BR3257" s="125"/>
      <c r="BS3257" s="125"/>
      <c r="BT3257" s="125"/>
      <c r="BU3257" s="125"/>
      <c r="BV3257" s="125"/>
      <c r="BW3257" s="125"/>
      <c r="BX3257" s="125"/>
      <c r="BY3257" s="125"/>
      <c r="BZ3257" s="125"/>
      <c r="CA3257" s="125"/>
      <c r="CB3257" s="125"/>
      <c r="CC3257" s="125"/>
      <c r="CD3257" s="125"/>
      <c r="CE3257" s="125"/>
      <c r="CF3257" s="125"/>
      <c r="CG3257" s="125"/>
      <c r="CH3257" s="125"/>
      <c r="CI3257" s="125"/>
      <c r="CJ3257" s="125"/>
      <c r="CK3257" s="125"/>
      <c r="CL3257" s="125"/>
      <c r="CM3257" s="125"/>
      <c r="CN3257" s="125"/>
      <c r="CO3257" s="125"/>
      <c r="CP3257" s="125"/>
      <c r="CQ3257" s="121"/>
    </row>
    <row r="3258" s="121" customFormat="1" hidden="1">
      <c r="A3258" s="122" t="s">
        <v>2486</v>
      </c>
      <c r="B3258" s="188" t="s">
        <v>2288</v>
      </c>
      <c r="C3258" s="179"/>
      <c r="D3258" s="179"/>
      <c r="E3258" s="115"/>
      <c r="F3258" s="116"/>
      <c r="G3258" s="113"/>
      <c r="H3258" s="125"/>
      <c r="I3258" s="125"/>
      <c r="J3258" s="125"/>
      <c r="K3258" s="125"/>
      <c r="L3258" s="125"/>
      <c r="M3258" s="125"/>
      <c r="N3258" s="125"/>
      <c r="O3258" s="125"/>
      <c r="P3258" s="125"/>
      <c r="Q3258" s="125"/>
      <c r="R3258" s="125"/>
      <c r="S3258" s="125"/>
      <c r="T3258" s="125"/>
      <c r="U3258" s="125"/>
      <c r="V3258" s="125"/>
      <c r="W3258" s="125"/>
      <c r="X3258" s="125"/>
      <c r="Y3258" s="125"/>
      <c r="Z3258" s="125"/>
      <c r="AA3258" s="125"/>
      <c r="AB3258" s="125"/>
      <c r="AC3258" s="125"/>
      <c r="AD3258" s="125"/>
      <c r="AE3258" s="125"/>
      <c r="AF3258" s="125"/>
      <c r="AG3258" s="125"/>
      <c r="AH3258" s="125"/>
      <c r="AI3258" s="125"/>
      <c r="AJ3258" s="125"/>
      <c r="AK3258" s="125"/>
      <c r="AL3258" s="125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5"/>
      <c r="AW3258" s="125"/>
      <c r="AX3258" s="125"/>
      <c r="AY3258" s="125"/>
      <c r="AZ3258" s="125"/>
      <c r="BA3258" s="125"/>
      <c r="BB3258" s="125"/>
      <c r="BC3258" s="125"/>
      <c r="BD3258" s="125"/>
      <c r="BE3258" s="125"/>
      <c r="BF3258" s="125"/>
      <c r="BG3258" s="125"/>
      <c r="BH3258" s="125"/>
      <c r="BI3258" s="125"/>
      <c r="BJ3258" s="125"/>
      <c r="BK3258" s="125"/>
      <c r="BL3258" s="125"/>
      <c r="BM3258" s="125"/>
      <c r="BN3258" s="125"/>
      <c r="BO3258" s="125"/>
      <c r="BP3258" s="125"/>
      <c r="BQ3258" s="125"/>
      <c r="BR3258" s="125"/>
      <c r="BS3258" s="125"/>
      <c r="BT3258" s="125"/>
      <c r="BU3258" s="125"/>
      <c r="BV3258" s="125"/>
      <c r="BW3258" s="125"/>
      <c r="BX3258" s="125"/>
      <c r="BY3258" s="125"/>
      <c r="BZ3258" s="125"/>
      <c r="CA3258" s="125"/>
      <c r="CB3258" s="125"/>
      <c r="CC3258" s="125"/>
      <c r="CD3258" s="125"/>
      <c r="CE3258" s="125"/>
      <c r="CF3258" s="125"/>
      <c r="CG3258" s="125"/>
      <c r="CH3258" s="125"/>
      <c r="CI3258" s="125"/>
      <c r="CJ3258" s="125"/>
      <c r="CK3258" s="125"/>
      <c r="CL3258" s="125"/>
      <c r="CM3258" s="125"/>
      <c r="CN3258" s="125"/>
      <c r="CO3258" s="125"/>
      <c r="CP3258" s="125"/>
      <c r="CQ3258" s="121"/>
    </row>
    <row r="3259" s="121" customFormat="1" hidden="1">
      <c r="A3259" s="122" t="s">
        <v>2487</v>
      </c>
      <c r="B3259" s="188" t="s">
        <v>2442</v>
      </c>
      <c r="C3259" s="179"/>
      <c r="D3259" s="179"/>
      <c r="E3259" s="115"/>
      <c r="F3259" s="116"/>
      <c r="G3259" s="113"/>
      <c r="H3259" s="125"/>
      <c r="I3259" s="125"/>
      <c r="J3259" s="125"/>
      <c r="K3259" s="125"/>
      <c r="L3259" s="125"/>
      <c r="M3259" s="125"/>
      <c r="N3259" s="125"/>
      <c r="O3259" s="125"/>
      <c r="P3259" s="125"/>
      <c r="Q3259" s="125"/>
      <c r="R3259" s="125"/>
      <c r="S3259" s="125"/>
      <c r="T3259" s="125"/>
      <c r="U3259" s="125"/>
      <c r="V3259" s="125"/>
      <c r="W3259" s="125"/>
      <c r="X3259" s="125"/>
      <c r="Y3259" s="125"/>
      <c r="Z3259" s="125"/>
      <c r="AA3259" s="125"/>
      <c r="AB3259" s="125"/>
      <c r="AC3259" s="125"/>
      <c r="AD3259" s="125"/>
      <c r="AE3259" s="125"/>
      <c r="AF3259" s="125"/>
      <c r="AG3259" s="125"/>
      <c r="AH3259" s="125"/>
      <c r="AI3259" s="125"/>
      <c r="AJ3259" s="125"/>
      <c r="AK3259" s="125"/>
      <c r="AL3259" s="125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5"/>
      <c r="AW3259" s="125"/>
      <c r="AX3259" s="125"/>
      <c r="AY3259" s="125"/>
      <c r="AZ3259" s="125"/>
      <c r="BA3259" s="125"/>
      <c r="BB3259" s="125"/>
      <c r="BC3259" s="125"/>
      <c r="BD3259" s="125"/>
      <c r="BE3259" s="125"/>
      <c r="BF3259" s="125"/>
      <c r="BG3259" s="125"/>
      <c r="BH3259" s="125"/>
      <c r="BI3259" s="125"/>
      <c r="BJ3259" s="125"/>
      <c r="BK3259" s="125"/>
      <c r="BL3259" s="125"/>
      <c r="BM3259" s="125"/>
      <c r="BN3259" s="125"/>
      <c r="BO3259" s="125"/>
      <c r="BP3259" s="125"/>
      <c r="BQ3259" s="125"/>
      <c r="BR3259" s="125"/>
      <c r="BS3259" s="125"/>
      <c r="BT3259" s="125"/>
      <c r="BU3259" s="125"/>
      <c r="BV3259" s="125"/>
      <c r="BW3259" s="125"/>
      <c r="BX3259" s="125"/>
      <c r="BY3259" s="125"/>
      <c r="BZ3259" s="125"/>
      <c r="CA3259" s="125"/>
      <c r="CB3259" s="125"/>
      <c r="CC3259" s="125"/>
      <c r="CD3259" s="125"/>
      <c r="CE3259" s="125"/>
      <c r="CF3259" s="125"/>
      <c r="CG3259" s="125"/>
      <c r="CH3259" s="125"/>
      <c r="CI3259" s="125"/>
      <c r="CJ3259" s="125"/>
      <c r="CK3259" s="125"/>
      <c r="CL3259" s="125"/>
      <c r="CM3259" s="125"/>
      <c r="CN3259" s="125"/>
      <c r="CO3259" s="125"/>
      <c r="CP3259" s="125"/>
      <c r="CQ3259" s="121"/>
    </row>
    <row r="3260" s="121" customFormat="1" hidden="1">
      <c r="A3260" s="122" t="s">
        <v>2488</v>
      </c>
      <c r="B3260" s="188" t="s">
        <v>2444</v>
      </c>
      <c r="C3260" s="179"/>
      <c r="D3260" s="179"/>
      <c r="E3260" s="115"/>
      <c r="F3260" s="116"/>
      <c r="G3260" s="113"/>
      <c r="H3260" s="125"/>
      <c r="I3260" s="125"/>
      <c r="J3260" s="125"/>
      <c r="K3260" s="125"/>
      <c r="L3260" s="125"/>
      <c r="M3260" s="125"/>
      <c r="N3260" s="125"/>
      <c r="O3260" s="125"/>
      <c r="P3260" s="125"/>
      <c r="Q3260" s="125"/>
      <c r="R3260" s="125"/>
      <c r="S3260" s="125"/>
      <c r="T3260" s="125"/>
      <c r="U3260" s="125"/>
      <c r="V3260" s="125"/>
      <c r="W3260" s="125"/>
      <c r="X3260" s="125"/>
      <c r="Y3260" s="125"/>
      <c r="Z3260" s="125"/>
      <c r="AA3260" s="125"/>
      <c r="AB3260" s="125"/>
      <c r="AC3260" s="125"/>
      <c r="AD3260" s="125"/>
      <c r="AE3260" s="125"/>
      <c r="AF3260" s="125"/>
      <c r="AG3260" s="125"/>
      <c r="AH3260" s="125"/>
      <c r="AI3260" s="125"/>
      <c r="AJ3260" s="125"/>
      <c r="AK3260" s="125"/>
      <c r="AL3260" s="125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5"/>
      <c r="AW3260" s="125"/>
      <c r="AX3260" s="125"/>
      <c r="AY3260" s="125"/>
      <c r="AZ3260" s="125"/>
      <c r="BA3260" s="125"/>
      <c r="BB3260" s="125"/>
      <c r="BC3260" s="125"/>
      <c r="BD3260" s="125"/>
      <c r="BE3260" s="125"/>
      <c r="BF3260" s="125"/>
      <c r="BG3260" s="125"/>
      <c r="BH3260" s="125"/>
      <c r="BI3260" s="125"/>
      <c r="BJ3260" s="125"/>
      <c r="BK3260" s="125"/>
      <c r="BL3260" s="125"/>
      <c r="BM3260" s="125"/>
      <c r="BN3260" s="125"/>
      <c r="BO3260" s="125"/>
      <c r="BP3260" s="125"/>
      <c r="BQ3260" s="125"/>
      <c r="BR3260" s="125"/>
      <c r="BS3260" s="125"/>
      <c r="BT3260" s="125"/>
      <c r="BU3260" s="125"/>
      <c r="BV3260" s="125"/>
      <c r="BW3260" s="125"/>
      <c r="BX3260" s="125"/>
      <c r="BY3260" s="125"/>
      <c r="BZ3260" s="125"/>
      <c r="CA3260" s="125"/>
      <c r="CB3260" s="125"/>
      <c r="CC3260" s="125"/>
      <c r="CD3260" s="125"/>
      <c r="CE3260" s="125"/>
      <c r="CF3260" s="125"/>
      <c r="CG3260" s="125"/>
      <c r="CH3260" s="125"/>
      <c r="CI3260" s="125"/>
      <c r="CJ3260" s="125"/>
      <c r="CK3260" s="125"/>
      <c r="CL3260" s="125"/>
      <c r="CM3260" s="125"/>
      <c r="CN3260" s="125"/>
      <c r="CO3260" s="125"/>
      <c r="CP3260" s="125"/>
      <c r="CQ3260" s="121"/>
    </row>
    <row r="3261" s="121" customFormat="1" hidden="1">
      <c r="A3261" s="122" t="s">
        <v>2489</v>
      </c>
      <c r="B3261" s="188" t="s">
        <v>2295</v>
      </c>
      <c r="C3261" s="179"/>
      <c r="D3261" s="179"/>
      <c r="E3261" s="115"/>
      <c r="F3261" s="116"/>
      <c r="G3261" s="113"/>
      <c r="H3261" s="125"/>
      <c r="I3261" s="125"/>
      <c r="J3261" s="125"/>
      <c r="K3261" s="125"/>
      <c r="L3261" s="125"/>
      <c r="M3261" s="125"/>
      <c r="N3261" s="125"/>
      <c r="O3261" s="125"/>
      <c r="P3261" s="125"/>
      <c r="Q3261" s="125"/>
      <c r="R3261" s="125"/>
      <c r="S3261" s="125"/>
      <c r="T3261" s="125"/>
      <c r="U3261" s="125"/>
      <c r="V3261" s="125"/>
      <c r="W3261" s="125"/>
      <c r="X3261" s="125"/>
      <c r="Y3261" s="125"/>
      <c r="Z3261" s="125"/>
      <c r="AA3261" s="125"/>
      <c r="AB3261" s="125"/>
      <c r="AC3261" s="125"/>
      <c r="AD3261" s="125"/>
      <c r="AE3261" s="125"/>
      <c r="AF3261" s="125"/>
      <c r="AG3261" s="125"/>
      <c r="AH3261" s="125"/>
      <c r="AI3261" s="125"/>
      <c r="AJ3261" s="125"/>
      <c r="AK3261" s="125"/>
      <c r="AL3261" s="125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5"/>
      <c r="AW3261" s="125"/>
      <c r="AX3261" s="125"/>
      <c r="AY3261" s="125"/>
      <c r="AZ3261" s="125"/>
      <c r="BA3261" s="125"/>
      <c r="BB3261" s="125"/>
      <c r="BC3261" s="125"/>
      <c r="BD3261" s="125"/>
      <c r="BE3261" s="125"/>
      <c r="BF3261" s="125"/>
      <c r="BG3261" s="125"/>
      <c r="BH3261" s="125"/>
      <c r="BI3261" s="125"/>
      <c r="BJ3261" s="125"/>
      <c r="BK3261" s="125"/>
      <c r="BL3261" s="125"/>
      <c r="BM3261" s="125"/>
      <c r="BN3261" s="125"/>
      <c r="BO3261" s="125"/>
      <c r="BP3261" s="125"/>
      <c r="BQ3261" s="125"/>
      <c r="BR3261" s="125"/>
      <c r="BS3261" s="125"/>
      <c r="BT3261" s="125"/>
      <c r="BU3261" s="125"/>
      <c r="BV3261" s="125"/>
      <c r="BW3261" s="125"/>
      <c r="BX3261" s="125"/>
      <c r="BY3261" s="125"/>
      <c r="BZ3261" s="125"/>
      <c r="CA3261" s="125"/>
      <c r="CB3261" s="125"/>
      <c r="CC3261" s="125"/>
      <c r="CD3261" s="125"/>
      <c r="CE3261" s="125"/>
      <c r="CF3261" s="125"/>
      <c r="CG3261" s="125"/>
      <c r="CH3261" s="125"/>
      <c r="CI3261" s="125"/>
      <c r="CJ3261" s="125"/>
      <c r="CK3261" s="125"/>
      <c r="CL3261" s="125"/>
      <c r="CM3261" s="125"/>
      <c r="CN3261" s="125"/>
      <c r="CO3261" s="125"/>
      <c r="CP3261" s="125"/>
      <c r="CQ3261" s="121"/>
    </row>
    <row r="3262" s="121" customFormat="1" hidden="1">
      <c r="A3262" s="122" t="s">
        <v>2490</v>
      </c>
      <c r="B3262" s="188" t="s">
        <v>2442</v>
      </c>
      <c r="C3262" s="179"/>
      <c r="D3262" s="179"/>
      <c r="E3262" s="115"/>
      <c r="F3262" s="116"/>
      <c r="G3262" s="113"/>
      <c r="H3262" s="125"/>
      <c r="I3262" s="125"/>
      <c r="J3262" s="125"/>
      <c r="K3262" s="125"/>
      <c r="L3262" s="125"/>
      <c r="M3262" s="125"/>
      <c r="N3262" s="125"/>
      <c r="O3262" s="125"/>
      <c r="P3262" s="125"/>
      <c r="Q3262" s="125"/>
      <c r="R3262" s="125"/>
      <c r="S3262" s="125"/>
      <c r="T3262" s="125"/>
      <c r="U3262" s="125"/>
      <c r="V3262" s="125"/>
      <c r="W3262" s="125"/>
      <c r="X3262" s="125"/>
      <c r="Y3262" s="125"/>
      <c r="Z3262" s="125"/>
      <c r="AA3262" s="125"/>
      <c r="AB3262" s="125"/>
      <c r="AC3262" s="125"/>
      <c r="AD3262" s="125"/>
      <c r="AE3262" s="125"/>
      <c r="AF3262" s="125"/>
      <c r="AG3262" s="125"/>
      <c r="AH3262" s="125"/>
      <c r="AI3262" s="125"/>
      <c r="AJ3262" s="125"/>
      <c r="AK3262" s="125"/>
      <c r="AL3262" s="125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5"/>
      <c r="AW3262" s="125"/>
      <c r="AX3262" s="125"/>
      <c r="AY3262" s="125"/>
      <c r="AZ3262" s="125"/>
      <c r="BA3262" s="125"/>
      <c r="BB3262" s="125"/>
      <c r="BC3262" s="125"/>
      <c r="BD3262" s="125"/>
      <c r="BE3262" s="125"/>
      <c r="BF3262" s="125"/>
      <c r="BG3262" s="125"/>
      <c r="BH3262" s="125"/>
      <c r="BI3262" s="125"/>
      <c r="BJ3262" s="125"/>
      <c r="BK3262" s="125"/>
      <c r="BL3262" s="125"/>
      <c r="BM3262" s="125"/>
      <c r="BN3262" s="125"/>
      <c r="BO3262" s="125"/>
      <c r="BP3262" s="125"/>
      <c r="BQ3262" s="125"/>
      <c r="BR3262" s="125"/>
      <c r="BS3262" s="125"/>
      <c r="BT3262" s="125"/>
      <c r="BU3262" s="125"/>
      <c r="BV3262" s="125"/>
      <c r="BW3262" s="125"/>
      <c r="BX3262" s="125"/>
      <c r="BY3262" s="125"/>
      <c r="BZ3262" s="125"/>
      <c r="CA3262" s="125"/>
      <c r="CB3262" s="125"/>
      <c r="CC3262" s="125"/>
      <c r="CD3262" s="125"/>
      <c r="CE3262" s="125"/>
      <c r="CF3262" s="125"/>
      <c r="CG3262" s="125"/>
      <c r="CH3262" s="125"/>
      <c r="CI3262" s="125"/>
      <c r="CJ3262" s="125"/>
      <c r="CK3262" s="125"/>
      <c r="CL3262" s="125"/>
      <c r="CM3262" s="125"/>
      <c r="CN3262" s="125"/>
      <c r="CO3262" s="125"/>
      <c r="CP3262" s="125"/>
      <c r="CQ3262" s="121"/>
    </row>
    <row r="3263" s="121" customFormat="1" hidden="1">
      <c r="A3263" s="122" t="s">
        <v>2491</v>
      </c>
      <c r="B3263" s="188" t="s">
        <v>2444</v>
      </c>
      <c r="C3263" s="179"/>
      <c r="D3263" s="179"/>
      <c r="E3263" s="115"/>
      <c r="F3263" s="116"/>
      <c r="G3263" s="113"/>
      <c r="H3263" s="125"/>
      <c r="I3263" s="125"/>
      <c r="J3263" s="125"/>
      <c r="K3263" s="125"/>
      <c r="L3263" s="125"/>
      <c r="M3263" s="125"/>
      <c r="N3263" s="125"/>
      <c r="O3263" s="125"/>
      <c r="P3263" s="125"/>
      <c r="Q3263" s="125"/>
      <c r="R3263" s="125"/>
      <c r="S3263" s="125"/>
      <c r="T3263" s="125"/>
      <c r="U3263" s="125"/>
      <c r="V3263" s="125"/>
      <c r="W3263" s="125"/>
      <c r="X3263" s="125"/>
      <c r="Y3263" s="125"/>
      <c r="Z3263" s="125"/>
      <c r="AA3263" s="125"/>
      <c r="AB3263" s="125"/>
      <c r="AC3263" s="125"/>
      <c r="AD3263" s="125"/>
      <c r="AE3263" s="125"/>
      <c r="AF3263" s="125"/>
      <c r="AG3263" s="125"/>
      <c r="AH3263" s="125"/>
      <c r="AI3263" s="125"/>
      <c r="AJ3263" s="125"/>
      <c r="AK3263" s="125"/>
      <c r="AL3263" s="125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5"/>
      <c r="AW3263" s="125"/>
      <c r="AX3263" s="125"/>
      <c r="AY3263" s="125"/>
      <c r="AZ3263" s="125"/>
      <c r="BA3263" s="125"/>
      <c r="BB3263" s="125"/>
      <c r="BC3263" s="125"/>
      <c r="BD3263" s="125"/>
      <c r="BE3263" s="125"/>
      <c r="BF3263" s="125"/>
      <c r="BG3263" s="125"/>
      <c r="BH3263" s="125"/>
      <c r="BI3263" s="125"/>
      <c r="BJ3263" s="125"/>
      <c r="BK3263" s="125"/>
      <c r="BL3263" s="125"/>
      <c r="BM3263" s="125"/>
      <c r="BN3263" s="125"/>
      <c r="BO3263" s="125"/>
      <c r="BP3263" s="125"/>
      <c r="BQ3263" s="125"/>
      <c r="BR3263" s="125"/>
      <c r="BS3263" s="125"/>
      <c r="BT3263" s="125"/>
      <c r="BU3263" s="125"/>
      <c r="BV3263" s="125"/>
      <c r="BW3263" s="125"/>
      <c r="BX3263" s="125"/>
      <c r="BY3263" s="125"/>
      <c r="BZ3263" s="125"/>
      <c r="CA3263" s="125"/>
      <c r="CB3263" s="125"/>
      <c r="CC3263" s="125"/>
      <c r="CD3263" s="125"/>
      <c r="CE3263" s="125"/>
      <c r="CF3263" s="125"/>
      <c r="CG3263" s="125"/>
      <c r="CH3263" s="125"/>
      <c r="CI3263" s="125"/>
      <c r="CJ3263" s="125"/>
      <c r="CK3263" s="125"/>
      <c r="CL3263" s="125"/>
      <c r="CM3263" s="125"/>
      <c r="CN3263" s="125"/>
      <c r="CO3263" s="125"/>
      <c r="CP3263" s="125"/>
      <c r="CQ3263" s="121"/>
    </row>
    <row r="3264" s="121" customFormat="1" hidden="1">
      <c r="A3264" s="122" t="s">
        <v>2492</v>
      </c>
      <c r="B3264" s="188" t="s">
        <v>2301</v>
      </c>
      <c r="C3264" s="179"/>
      <c r="D3264" s="179"/>
      <c r="E3264" s="115"/>
      <c r="F3264" s="116"/>
      <c r="G3264" s="113"/>
      <c r="H3264" s="125"/>
      <c r="I3264" s="125"/>
      <c r="J3264" s="125"/>
      <c r="K3264" s="125"/>
      <c r="L3264" s="125"/>
      <c r="M3264" s="125"/>
      <c r="N3264" s="125"/>
      <c r="O3264" s="125"/>
      <c r="P3264" s="125"/>
      <c r="Q3264" s="125"/>
      <c r="R3264" s="125"/>
      <c r="S3264" s="125"/>
      <c r="T3264" s="125"/>
      <c r="U3264" s="125"/>
      <c r="V3264" s="125"/>
      <c r="W3264" s="125"/>
      <c r="X3264" s="125"/>
      <c r="Y3264" s="125"/>
      <c r="Z3264" s="125"/>
      <c r="AA3264" s="125"/>
      <c r="AB3264" s="125"/>
      <c r="AC3264" s="125"/>
      <c r="AD3264" s="125"/>
      <c r="AE3264" s="125"/>
      <c r="AF3264" s="125"/>
      <c r="AG3264" s="125"/>
      <c r="AH3264" s="125"/>
      <c r="AI3264" s="125"/>
      <c r="AJ3264" s="125"/>
      <c r="AK3264" s="125"/>
      <c r="AL3264" s="125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5"/>
      <c r="AW3264" s="125"/>
      <c r="AX3264" s="125"/>
      <c r="AY3264" s="125"/>
      <c r="AZ3264" s="125"/>
      <c r="BA3264" s="125"/>
      <c r="BB3264" s="125"/>
      <c r="BC3264" s="125"/>
      <c r="BD3264" s="125"/>
      <c r="BE3264" s="125"/>
      <c r="BF3264" s="125"/>
      <c r="BG3264" s="125"/>
      <c r="BH3264" s="125"/>
      <c r="BI3264" s="125"/>
      <c r="BJ3264" s="125"/>
      <c r="BK3264" s="125"/>
      <c r="BL3264" s="125"/>
      <c r="BM3264" s="125"/>
      <c r="BN3264" s="125"/>
      <c r="BO3264" s="125"/>
      <c r="BP3264" s="125"/>
      <c r="BQ3264" s="125"/>
      <c r="BR3264" s="125"/>
      <c r="BS3264" s="125"/>
      <c r="BT3264" s="125"/>
      <c r="BU3264" s="125"/>
      <c r="BV3264" s="125"/>
      <c r="BW3264" s="125"/>
      <c r="BX3264" s="125"/>
      <c r="BY3264" s="125"/>
      <c r="BZ3264" s="125"/>
      <c r="CA3264" s="125"/>
      <c r="CB3264" s="125"/>
      <c r="CC3264" s="125"/>
      <c r="CD3264" s="125"/>
      <c r="CE3264" s="125"/>
      <c r="CF3264" s="125"/>
      <c r="CG3264" s="125"/>
      <c r="CH3264" s="125"/>
      <c r="CI3264" s="125"/>
      <c r="CJ3264" s="125"/>
      <c r="CK3264" s="125"/>
      <c r="CL3264" s="125"/>
      <c r="CM3264" s="125"/>
      <c r="CN3264" s="125"/>
      <c r="CO3264" s="125"/>
      <c r="CP3264" s="125"/>
      <c r="CQ3264" s="121"/>
    </row>
    <row r="3265" s="121" customFormat="1" hidden="1">
      <c r="A3265" s="122" t="s">
        <v>2493</v>
      </c>
      <c r="B3265" s="188" t="s">
        <v>2442</v>
      </c>
      <c r="C3265" s="179"/>
      <c r="D3265" s="179"/>
      <c r="E3265" s="115"/>
      <c r="F3265" s="116"/>
      <c r="G3265" s="113"/>
      <c r="H3265" s="125"/>
      <c r="I3265" s="125"/>
      <c r="J3265" s="125"/>
      <c r="K3265" s="125"/>
      <c r="L3265" s="125"/>
      <c r="M3265" s="125"/>
      <c r="N3265" s="125"/>
      <c r="O3265" s="125"/>
      <c r="P3265" s="125"/>
      <c r="Q3265" s="125"/>
      <c r="R3265" s="125"/>
      <c r="S3265" s="125"/>
      <c r="T3265" s="125"/>
      <c r="U3265" s="125"/>
      <c r="V3265" s="125"/>
      <c r="W3265" s="125"/>
      <c r="X3265" s="125"/>
      <c r="Y3265" s="125"/>
      <c r="Z3265" s="125"/>
      <c r="AA3265" s="125"/>
      <c r="AB3265" s="125"/>
      <c r="AC3265" s="125"/>
      <c r="AD3265" s="125"/>
      <c r="AE3265" s="125"/>
      <c r="AF3265" s="125"/>
      <c r="AG3265" s="125"/>
      <c r="AH3265" s="125"/>
      <c r="AI3265" s="125"/>
      <c r="AJ3265" s="125"/>
      <c r="AK3265" s="125"/>
      <c r="AL3265" s="125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5"/>
      <c r="AW3265" s="125"/>
      <c r="AX3265" s="125"/>
      <c r="AY3265" s="125"/>
      <c r="AZ3265" s="125"/>
      <c r="BA3265" s="125"/>
      <c r="BB3265" s="125"/>
      <c r="BC3265" s="125"/>
      <c r="BD3265" s="125"/>
      <c r="BE3265" s="125"/>
      <c r="BF3265" s="125"/>
      <c r="BG3265" s="125"/>
      <c r="BH3265" s="125"/>
      <c r="BI3265" s="125"/>
      <c r="BJ3265" s="125"/>
      <c r="BK3265" s="125"/>
      <c r="BL3265" s="125"/>
      <c r="BM3265" s="125"/>
      <c r="BN3265" s="125"/>
      <c r="BO3265" s="125"/>
      <c r="BP3265" s="125"/>
      <c r="BQ3265" s="125"/>
      <c r="BR3265" s="125"/>
      <c r="BS3265" s="125"/>
      <c r="BT3265" s="125"/>
      <c r="BU3265" s="125"/>
      <c r="BV3265" s="125"/>
      <c r="BW3265" s="125"/>
      <c r="BX3265" s="125"/>
      <c r="BY3265" s="125"/>
      <c r="BZ3265" s="125"/>
      <c r="CA3265" s="125"/>
      <c r="CB3265" s="125"/>
      <c r="CC3265" s="125"/>
      <c r="CD3265" s="125"/>
      <c r="CE3265" s="125"/>
      <c r="CF3265" s="125"/>
      <c r="CG3265" s="125"/>
      <c r="CH3265" s="125"/>
      <c r="CI3265" s="125"/>
      <c r="CJ3265" s="125"/>
      <c r="CK3265" s="125"/>
      <c r="CL3265" s="125"/>
      <c r="CM3265" s="125"/>
      <c r="CN3265" s="125"/>
      <c r="CO3265" s="125"/>
      <c r="CP3265" s="125"/>
      <c r="CQ3265" s="121"/>
    </row>
    <row r="3266" s="121" customFormat="1" hidden="1">
      <c r="A3266" s="122" t="s">
        <v>2494</v>
      </c>
      <c r="B3266" s="188" t="s">
        <v>2444</v>
      </c>
      <c r="C3266" s="179"/>
      <c r="D3266" s="179"/>
      <c r="E3266" s="115"/>
      <c r="F3266" s="116"/>
      <c r="G3266" s="113"/>
      <c r="H3266" s="125"/>
      <c r="I3266" s="125"/>
      <c r="J3266" s="125"/>
      <c r="K3266" s="125"/>
      <c r="L3266" s="125"/>
      <c r="M3266" s="125"/>
      <c r="N3266" s="125"/>
      <c r="O3266" s="125"/>
      <c r="P3266" s="125"/>
      <c r="Q3266" s="125"/>
      <c r="R3266" s="125"/>
      <c r="S3266" s="125"/>
      <c r="T3266" s="125"/>
      <c r="U3266" s="125"/>
      <c r="V3266" s="125"/>
      <c r="W3266" s="125"/>
      <c r="X3266" s="125"/>
      <c r="Y3266" s="125"/>
      <c r="Z3266" s="125"/>
      <c r="AA3266" s="125"/>
      <c r="AB3266" s="125"/>
      <c r="AC3266" s="125"/>
      <c r="AD3266" s="125"/>
      <c r="AE3266" s="125"/>
      <c r="AF3266" s="125"/>
      <c r="AG3266" s="125"/>
      <c r="AH3266" s="125"/>
      <c r="AI3266" s="125"/>
      <c r="AJ3266" s="125"/>
      <c r="AK3266" s="125"/>
      <c r="AL3266" s="125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5"/>
      <c r="AW3266" s="125"/>
      <c r="AX3266" s="125"/>
      <c r="AY3266" s="125"/>
      <c r="AZ3266" s="125"/>
      <c r="BA3266" s="125"/>
      <c r="BB3266" s="125"/>
      <c r="BC3266" s="125"/>
      <c r="BD3266" s="125"/>
      <c r="BE3266" s="125"/>
      <c r="BF3266" s="125"/>
      <c r="BG3266" s="125"/>
      <c r="BH3266" s="125"/>
      <c r="BI3266" s="125"/>
      <c r="BJ3266" s="125"/>
      <c r="BK3266" s="125"/>
      <c r="BL3266" s="125"/>
      <c r="BM3266" s="125"/>
      <c r="BN3266" s="125"/>
      <c r="BO3266" s="125"/>
      <c r="BP3266" s="125"/>
      <c r="BQ3266" s="125"/>
      <c r="BR3266" s="125"/>
      <c r="BS3266" s="125"/>
      <c r="BT3266" s="125"/>
      <c r="BU3266" s="125"/>
      <c r="BV3266" s="125"/>
      <c r="BW3266" s="125"/>
      <c r="BX3266" s="125"/>
      <c r="BY3266" s="125"/>
      <c r="BZ3266" s="125"/>
      <c r="CA3266" s="125"/>
      <c r="CB3266" s="125"/>
      <c r="CC3266" s="125"/>
      <c r="CD3266" s="125"/>
      <c r="CE3266" s="125"/>
      <c r="CF3266" s="125"/>
      <c r="CG3266" s="125"/>
      <c r="CH3266" s="125"/>
      <c r="CI3266" s="125"/>
      <c r="CJ3266" s="125"/>
      <c r="CK3266" s="125"/>
      <c r="CL3266" s="125"/>
      <c r="CM3266" s="125"/>
      <c r="CN3266" s="125"/>
      <c r="CO3266" s="125"/>
      <c r="CP3266" s="125"/>
      <c r="CQ3266" s="121"/>
    </row>
    <row r="3267" s="121" customFormat="1" hidden="1">
      <c r="A3267" s="122" t="s">
        <v>2495</v>
      </c>
      <c r="B3267" s="188" t="s">
        <v>2307</v>
      </c>
      <c r="C3267" s="179"/>
      <c r="D3267" s="179"/>
      <c r="E3267" s="115"/>
      <c r="F3267" s="116"/>
      <c r="G3267" s="113"/>
      <c r="H3267" s="125"/>
      <c r="I3267" s="125"/>
      <c r="J3267" s="125"/>
      <c r="K3267" s="125"/>
      <c r="L3267" s="125"/>
      <c r="M3267" s="125"/>
      <c r="N3267" s="125"/>
      <c r="O3267" s="125"/>
      <c r="P3267" s="125"/>
      <c r="Q3267" s="125"/>
      <c r="R3267" s="125"/>
      <c r="S3267" s="125"/>
      <c r="T3267" s="125"/>
      <c r="U3267" s="125"/>
      <c r="V3267" s="125"/>
      <c r="W3267" s="125"/>
      <c r="X3267" s="125"/>
      <c r="Y3267" s="125"/>
      <c r="Z3267" s="125"/>
      <c r="AA3267" s="125"/>
      <c r="AB3267" s="125"/>
      <c r="AC3267" s="125"/>
      <c r="AD3267" s="125"/>
      <c r="AE3267" s="125"/>
      <c r="AF3267" s="125"/>
      <c r="AG3267" s="125"/>
      <c r="AH3267" s="125"/>
      <c r="AI3267" s="125"/>
      <c r="AJ3267" s="125"/>
      <c r="AK3267" s="125"/>
      <c r="AL3267" s="125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5"/>
      <c r="AW3267" s="125"/>
      <c r="AX3267" s="125"/>
      <c r="AY3267" s="125"/>
      <c r="AZ3267" s="125"/>
      <c r="BA3267" s="125"/>
      <c r="BB3267" s="125"/>
      <c r="BC3267" s="125"/>
      <c r="BD3267" s="125"/>
      <c r="BE3267" s="125"/>
      <c r="BF3267" s="125"/>
      <c r="BG3267" s="125"/>
      <c r="BH3267" s="125"/>
      <c r="BI3267" s="125"/>
      <c r="BJ3267" s="125"/>
      <c r="BK3267" s="125"/>
      <c r="BL3267" s="125"/>
      <c r="BM3267" s="125"/>
      <c r="BN3267" s="125"/>
      <c r="BO3267" s="125"/>
      <c r="BP3267" s="125"/>
      <c r="BQ3267" s="125"/>
      <c r="BR3267" s="125"/>
      <c r="BS3267" s="125"/>
      <c r="BT3267" s="125"/>
      <c r="BU3267" s="125"/>
      <c r="BV3267" s="125"/>
      <c r="BW3267" s="125"/>
      <c r="BX3267" s="125"/>
      <c r="BY3267" s="125"/>
      <c r="BZ3267" s="125"/>
      <c r="CA3267" s="125"/>
      <c r="CB3267" s="125"/>
      <c r="CC3267" s="125"/>
      <c r="CD3267" s="125"/>
      <c r="CE3267" s="125"/>
      <c r="CF3267" s="125"/>
      <c r="CG3267" s="125"/>
      <c r="CH3267" s="125"/>
      <c r="CI3267" s="125"/>
      <c r="CJ3267" s="125"/>
      <c r="CK3267" s="125"/>
      <c r="CL3267" s="125"/>
      <c r="CM3267" s="125"/>
      <c r="CN3267" s="125"/>
      <c r="CO3267" s="125"/>
      <c r="CP3267" s="125"/>
      <c r="CQ3267" s="121"/>
    </row>
    <row r="3268" s="121" customFormat="1" hidden="1">
      <c r="A3268" s="122" t="s">
        <v>2496</v>
      </c>
      <c r="B3268" s="188" t="s">
        <v>2442</v>
      </c>
      <c r="C3268" s="179"/>
      <c r="D3268" s="179"/>
      <c r="E3268" s="115"/>
      <c r="F3268" s="116"/>
      <c r="G3268" s="113"/>
      <c r="H3268" s="125"/>
      <c r="I3268" s="125"/>
      <c r="J3268" s="125"/>
      <c r="K3268" s="125"/>
      <c r="L3268" s="125"/>
      <c r="M3268" s="125"/>
      <c r="N3268" s="125"/>
      <c r="O3268" s="125"/>
      <c r="P3268" s="125"/>
      <c r="Q3268" s="125"/>
      <c r="R3268" s="125"/>
      <c r="S3268" s="125"/>
      <c r="T3268" s="125"/>
      <c r="U3268" s="125"/>
      <c r="V3268" s="125"/>
      <c r="W3268" s="125"/>
      <c r="X3268" s="125"/>
      <c r="Y3268" s="125"/>
      <c r="Z3268" s="125"/>
      <c r="AA3268" s="125"/>
      <c r="AB3268" s="125"/>
      <c r="AC3268" s="125"/>
      <c r="AD3268" s="125"/>
      <c r="AE3268" s="125"/>
      <c r="AF3268" s="125"/>
      <c r="AG3268" s="125"/>
      <c r="AH3268" s="125"/>
      <c r="AI3268" s="125"/>
      <c r="AJ3268" s="125"/>
      <c r="AK3268" s="125"/>
      <c r="AL3268" s="125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5"/>
      <c r="AW3268" s="125"/>
      <c r="AX3268" s="125"/>
      <c r="AY3268" s="125"/>
      <c r="AZ3268" s="125"/>
      <c r="BA3268" s="125"/>
      <c r="BB3268" s="125"/>
      <c r="BC3268" s="125"/>
      <c r="BD3268" s="125"/>
      <c r="BE3268" s="125"/>
      <c r="BF3268" s="125"/>
      <c r="BG3268" s="125"/>
      <c r="BH3268" s="125"/>
      <c r="BI3268" s="125"/>
      <c r="BJ3268" s="125"/>
      <c r="BK3268" s="125"/>
      <c r="BL3268" s="125"/>
      <c r="BM3268" s="125"/>
      <c r="BN3268" s="125"/>
      <c r="BO3268" s="125"/>
      <c r="BP3268" s="125"/>
      <c r="BQ3268" s="125"/>
      <c r="BR3268" s="125"/>
      <c r="BS3268" s="125"/>
      <c r="BT3268" s="125"/>
      <c r="BU3268" s="125"/>
      <c r="BV3268" s="125"/>
      <c r="BW3268" s="125"/>
      <c r="BX3268" s="125"/>
      <c r="BY3268" s="125"/>
      <c r="BZ3268" s="125"/>
      <c r="CA3268" s="125"/>
      <c r="CB3268" s="125"/>
      <c r="CC3268" s="125"/>
      <c r="CD3268" s="125"/>
      <c r="CE3268" s="125"/>
      <c r="CF3268" s="125"/>
      <c r="CG3268" s="125"/>
      <c r="CH3268" s="125"/>
      <c r="CI3268" s="125"/>
      <c r="CJ3268" s="125"/>
      <c r="CK3268" s="125"/>
      <c r="CL3268" s="125"/>
      <c r="CM3268" s="125"/>
      <c r="CN3268" s="125"/>
      <c r="CO3268" s="125"/>
      <c r="CP3268" s="125"/>
      <c r="CQ3268" s="121"/>
    </row>
    <row r="3269" s="121" customFormat="1" hidden="1">
      <c r="A3269" s="122" t="s">
        <v>2497</v>
      </c>
      <c r="B3269" s="188" t="s">
        <v>2444</v>
      </c>
      <c r="C3269" s="179"/>
      <c r="D3269" s="179"/>
      <c r="E3269" s="115"/>
      <c r="F3269" s="116"/>
      <c r="G3269" s="113"/>
      <c r="H3269" s="125"/>
      <c r="I3269" s="125"/>
      <c r="J3269" s="125"/>
      <c r="K3269" s="125"/>
      <c r="L3269" s="125"/>
      <c r="M3269" s="125"/>
      <c r="N3269" s="125"/>
      <c r="O3269" s="125"/>
      <c r="P3269" s="125"/>
      <c r="Q3269" s="125"/>
      <c r="R3269" s="125"/>
      <c r="S3269" s="125"/>
      <c r="T3269" s="125"/>
      <c r="U3269" s="125"/>
      <c r="V3269" s="125"/>
      <c r="W3269" s="125"/>
      <c r="X3269" s="125"/>
      <c r="Y3269" s="125"/>
      <c r="Z3269" s="125"/>
      <c r="AA3269" s="125"/>
      <c r="AB3269" s="125"/>
      <c r="AC3269" s="125"/>
      <c r="AD3269" s="125"/>
      <c r="AE3269" s="125"/>
      <c r="AF3269" s="125"/>
      <c r="AG3269" s="125"/>
      <c r="AH3269" s="125"/>
      <c r="AI3269" s="125"/>
      <c r="AJ3269" s="125"/>
      <c r="AK3269" s="125"/>
      <c r="AL3269" s="125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5"/>
      <c r="AW3269" s="125"/>
      <c r="AX3269" s="125"/>
      <c r="AY3269" s="125"/>
      <c r="AZ3269" s="125"/>
      <c r="BA3269" s="125"/>
      <c r="BB3269" s="125"/>
      <c r="BC3269" s="125"/>
      <c r="BD3269" s="125"/>
      <c r="BE3269" s="125"/>
      <c r="BF3269" s="125"/>
      <c r="BG3269" s="125"/>
      <c r="BH3269" s="125"/>
      <c r="BI3269" s="125"/>
      <c r="BJ3269" s="125"/>
      <c r="BK3269" s="125"/>
      <c r="BL3269" s="125"/>
      <c r="BM3269" s="125"/>
      <c r="BN3269" s="125"/>
      <c r="BO3269" s="125"/>
      <c r="BP3269" s="125"/>
      <c r="BQ3269" s="125"/>
      <c r="BR3269" s="125"/>
      <c r="BS3269" s="125"/>
      <c r="BT3269" s="125"/>
      <c r="BU3269" s="125"/>
      <c r="BV3269" s="125"/>
      <c r="BW3269" s="125"/>
      <c r="BX3269" s="125"/>
      <c r="BY3269" s="125"/>
      <c r="BZ3269" s="125"/>
      <c r="CA3269" s="125"/>
      <c r="CB3269" s="125"/>
      <c r="CC3269" s="125"/>
      <c r="CD3269" s="125"/>
      <c r="CE3269" s="125"/>
      <c r="CF3269" s="125"/>
      <c r="CG3269" s="125"/>
      <c r="CH3269" s="125"/>
      <c r="CI3269" s="125"/>
      <c r="CJ3269" s="125"/>
      <c r="CK3269" s="125"/>
      <c r="CL3269" s="125"/>
      <c r="CM3269" s="125"/>
      <c r="CN3269" s="125"/>
      <c r="CO3269" s="125"/>
      <c r="CP3269" s="125"/>
      <c r="CQ3269" s="121"/>
    </row>
    <row r="3270" s="121" customFormat="1" hidden="1">
      <c r="A3270" s="122" t="s">
        <v>2498</v>
      </c>
      <c r="B3270" s="188" t="s">
        <v>2313</v>
      </c>
      <c r="C3270" s="179"/>
      <c r="D3270" s="179"/>
      <c r="E3270" s="115"/>
      <c r="F3270" s="116"/>
      <c r="G3270" s="113"/>
      <c r="H3270" s="125"/>
      <c r="I3270" s="125"/>
      <c r="J3270" s="125"/>
      <c r="K3270" s="125"/>
      <c r="L3270" s="125"/>
      <c r="M3270" s="125"/>
      <c r="N3270" s="125"/>
      <c r="O3270" s="125"/>
      <c r="P3270" s="125"/>
      <c r="Q3270" s="125"/>
      <c r="R3270" s="125"/>
      <c r="S3270" s="125"/>
      <c r="T3270" s="125"/>
      <c r="U3270" s="125"/>
      <c r="V3270" s="125"/>
      <c r="W3270" s="125"/>
      <c r="X3270" s="125"/>
      <c r="Y3270" s="125"/>
      <c r="Z3270" s="125"/>
      <c r="AA3270" s="125"/>
      <c r="AB3270" s="125"/>
      <c r="AC3270" s="125"/>
      <c r="AD3270" s="125"/>
      <c r="AE3270" s="125"/>
      <c r="AF3270" s="125"/>
      <c r="AG3270" s="125"/>
      <c r="AH3270" s="125"/>
      <c r="AI3270" s="125"/>
      <c r="AJ3270" s="125"/>
      <c r="AK3270" s="125"/>
      <c r="AL3270" s="125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5"/>
      <c r="AW3270" s="125"/>
      <c r="AX3270" s="125"/>
      <c r="AY3270" s="125"/>
      <c r="AZ3270" s="125"/>
      <c r="BA3270" s="125"/>
      <c r="BB3270" s="125"/>
      <c r="BC3270" s="125"/>
      <c r="BD3270" s="125"/>
      <c r="BE3270" s="125"/>
      <c r="BF3270" s="125"/>
      <c r="BG3270" s="125"/>
      <c r="BH3270" s="125"/>
      <c r="BI3270" s="125"/>
      <c r="BJ3270" s="125"/>
      <c r="BK3270" s="125"/>
      <c r="BL3270" s="125"/>
      <c r="BM3270" s="125"/>
      <c r="BN3270" s="125"/>
      <c r="BO3270" s="125"/>
      <c r="BP3270" s="125"/>
      <c r="BQ3270" s="125"/>
      <c r="BR3270" s="125"/>
      <c r="BS3270" s="125"/>
      <c r="BT3270" s="125"/>
      <c r="BU3270" s="125"/>
      <c r="BV3270" s="125"/>
      <c r="BW3270" s="125"/>
      <c r="BX3270" s="125"/>
      <c r="BY3270" s="125"/>
      <c r="BZ3270" s="125"/>
      <c r="CA3270" s="125"/>
      <c r="CB3270" s="125"/>
      <c r="CC3270" s="125"/>
      <c r="CD3270" s="125"/>
      <c r="CE3270" s="125"/>
      <c r="CF3270" s="125"/>
      <c r="CG3270" s="125"/>
      <c r="CH3270" s="125"/>
      <c r="CI3270" s="125"/>
      <c r="CJ3270" s="125"/>
      <c r="CK3270" s="125"/>
      <c r="CL3270" s="125"/>
      <c r="CM3270" s="125"/>
      <c r="CN3270" s="125"/>
      <c r="CO3270" s="125"/>
      <c r="CP3270" s="125"/>
      <c r="CQ3270" s="121"/>
    </row>
    <row r="3271" s="121" customFormat="1" hidden="1">
      <c r="A3271" s="122" t="s">
        <v>2499</v>
      </c>
      <c r="B3271" s="188" t="s">
        <v>2442</v>
      </c>
      <c r="C3271" s="179"/>
      <c r="D3271" s="179"/>
      <c r="E3271" s="115"/>
      <c r="F3271" s="116"/>
      <c r="G3271" s="113"/>
      <c r="H3271" s="125"/>
      <c r="I3271" s="125"/>
      <c r="J3271" s="125"/>
      <c r="K3271" s="125"/>
      <c r="L3271" s="125"/>
      <c r="M3271" s="125"/>
      <c r="N3271" s="125"/>
      <c r="O3271" s="125"/>
      <c r="P3271" s="125"/>
      <c r="Q3271" s="125"/>
      <c r="R3271" s="125"/>
      <c r="S3271" s="125"/>
      <c r="T3271" s="125"/>
      <c r="U3271" s="125"/>
      <c r="V3271" s="125"/>
      <c r="W3271" s="125"/>
      <c r="X3271" s="125"/>
      <c r="Y3271" s="125"/>
      <c r="Z3271" s="125"/>
      <c r="AA3271" s="125"/>
      <c r="AB3271" s="125"/>
      <c r="AC3271" s="125"/>
      <c r="AD3271" s="125"/>
      <c r="AE3271" s="125"/>
      <c r="AF3271" s="125"/>
      <c r="AG3271" s="125"/>
      <c r="AH3271" s="125"/>
      <c r="AI3271" s="125"/>
      <c r="AJ3271" s="125"/>
      <c r="AK3271" s="125"/>
      <c r="AL3271" s="125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5"/>
      <c r="AW3271" s="125"/>
      <c r="AX3271" s="125"/>
      <c r="AY3271" s="125"/>
      <c r="AZ3271" s="125"/>
      <c r="BA3271" s="125"/>
      <c r="BB3271" s="125"/>
      <c r="BC3271" s="125"/>
      <c r="BD3271" s="125"/>
      <c r="BE3271" s="125"/>
      <c r="BF3271" s="125"/>
      <c r="BG3271" s="125"/>
      <c r="BH3271" s="125"/>
      <c r="BI3271" s="125"/>
      <c r="BJ3271" s="125"/>
      <c r="BK3271" s="125"/>
      <c r="BL3271" s="125"/>
      <c r="BM3271" s="125"/>
      <c r="BN3271" s="125"/>
      <c r="BO3271" s="125"/>
      <c r="BP3271" s="125"/>
      <c r="BQ3271" s="125"/>
      <c r="BR3271" s="125"/>
      <c r="BS3271" s="125"/>
      <c r="BT3271" s="125"/>
      <c r="BU3271" s="125"/>
      <c r="BV3271" s="125"/>
      <c r="BW3271" s="125"/>
      <c r="BX3271" s="125"/>
      <c r="BY3271" s="125"/>
      <c r="BZ3271" s="125"/>
      <c r="CA3271" s="125"/>
      <c r="CB3271" s="125"/>
      <c r="CC3271" s="125"/>
      <c r="CD3271" s="125"/>
      <c r="CE3271" s="125"/>
      <c r="CF3271" s="125"/>
      <c r="CG3271" s="125"/>
      <c r="CH3271" s="125"/>
      <c r="CI3271" s="125"/>
      <c r="CJ3271" s="125"/>
      <c r="CK3271" s="125"/>
      <c r="CL3271" s="125"/>
      <c r="CM3271" s="125"/>
      <c r="CN3271" s="125"/>
      <c r="CO3271" s="125"/>
      <c r="CP3271" s="125"/>
      <c r="CQ3271" s="121"/>
    </row>
    <row r="3272" s="121" customFormat="1" hidden="1">
      <c r="A3272" s="122" t="s">
        <v>2500</v>
      </c>
      <c r="B3272" s="188" t="s">
        <v>2444</v>
      </c>
      <c r="C3272" s="179"/>
      <c r="D3272" s="179"/>
      <c r="E3272" s="115"/>
      <c r="F3272" s="116"/>
      <c r="G3272" s="113"/>
      <c r="H3272" s="125"/>
      <c r="I3272" s="125"/>
      <c r="J3272" s="125"/>
      <c r="K3272" s="125"/>
      <c r="L3272" s="125"/>
      <c r="M3272" s="125"/>
      <c r="N3272" s="125"/>
      <c r="O3272" s="125"/>
      <c r="P3272" s="125"/>
      <c r="Q3272" s="125"/>
      <c r="R3272" s="125"/>
      <c r="S3272" s="125"/>
      <c r="T3272" s="125"/>
      <c r="U3272" s="125"/>
      <c r="V3272" s="125"/>
      <c r="W3272" s="125"/>
      <c r="X3272" s="125"/>
      <c r="Y3272" s="125"/>
      <c r="Z3272" s="125"/>
      <c r="AA3272" s="125"/>
      <c r="AB3272" s="125"/>
      <c r="AC3272" s="125"/>
      <c r="AD3272" s="125"/>
      <c r="AE3272" s="125"/>
      <c r="AF3272" s="125"/>
      <c r="AG3272" s="125"/>
      <c r="AH3272" s="125"/>
      <c r="AI3272" s="125"/>
      <c r="AJ3272" s="125"/>
      <c r="AK3272" s="125"/>
      <c r="AL3272" s="125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5"/>
      <c r="AW3272" s="125"/>
      <c r="AX3272" s="125"/>
      <c r="AY3272" s="125"/>
      <c r="AZ3272" s="125"/>
      <c r="BA3272" s="125"/>
      <c r="BB3272" s="125"/>
      <c r="BC3272" s="125"/>
      <c r="BD3272" s="125"/>
      <c r="BE3272" s="125"/>
      <c r="BF3272" s="125"/>
      <c r="BG3272" s="125"/>
      <c r="BH3272" s="125"/>
      <c r="BI3272" s="125"/>
      <c r="BJ3272" s="125"/>
      <c r="BK3272" s="125"/>
      <c r="BL3272" s="125"/>
      <c r="BM3272" s="125"/>
      <c r="BN3272" s="125"/>
      <c r="BO3272" s="125"/>
      <c r="BP3272" s="125"/>
      <c r="BQ3272" s="125"/>
      <c r="BR3272" s="125"/>
      <c r="BS3272" s="125"/>
      <c r="BT3272" s="125"/>
      <c r="BU3272" s="125"/>
      <c r="BV3272" s="125"/>
      <c r="BW3272" s="125"/>
      <c r="BX3272" s="125"/>
      <c r="BY3272" s="125"/>
      <c r="BZ3272" s="125"/>
      <c r="CA3272" s="125"/>
      <c r="CB3272" s="125"/>
      <c r="CC3272" s="125"/>
      <c r="CD3272" s="125"/>
      <c r="CE3272" s="125"/>
      <c r="CF3272" s="125"/>
      <c r="CG3272" s="125"/>
      <c r="CH3272" s="125"/>
      <c r="CI3272" s="125"/>
      <c r="CJ3272" s="125"/>
      <c r="CK3272" s="125"/>
      <c r="CL3272" s="125"/>
      <c r="CM3272" s="125"/>
      <c r="CN3272" s="125"/>
      <c r="CO3272" s="125"/>
      <c r="CP3272" s="125"/>
      <c r="CQ3272" s="121"/>
    </row>
    <row r="3273" s="121" customFormat="1" hidden="1">
      <c r="A3273" s="122" t="s">
        <v>2501</v>
      </c>
      <c r="B3273" s="188" t="s">
        <v>2319</v>
      </c>
      <c r="C3273" s="179"/>
      <c r="D3273" s="179"/>
      <c r="E3273" s="115"/>
      <c r="F3273" s="116"/>
      <c r="G3273" s="113"/>
      <c r="H3273" s="125"/>
      <c r="I3273" s="125"/>
      <c r="J3273" s="125"/>
      <c r="K3273" s="125"/>
      <c r="L3273" s="125"/>
      <c r="M3273" s="125"/>
      <c r="N3273" s="125"/>
      <c r="O3273" s="125"/>
      <c r="P3273" s="125"/>
      <c r="Q3273" s="125"/>
      <c r="R3273" s="125"/>
      <c r="S3273" s="125"/>
      <c r="T3273" s="125"/>
      <c r="U3273" s="125"/>
      <c r="V3273" s="125"/>
      <c r="W3273" s="125"/>
      <c r="X3273" s="125"/>
      <c r="Y3273" s="125"/>
      <c r="Z3273" s="125"/>
      <c r="AA3273" s="125"/>
      <c r="AB3273" s="125"/>
      <c r="AC3273" s="125"/>
      <c r="AD3273" s="125"/>
      <c r="AE3273" s="125"/>
      <c r="AF3273" s="125"/>
      <c r="AG3273" s="125"/>
      <c r="AH3273" s="125"/>
      <c r="AI3273" s="125"/>
      <c r="AJ3273" s="125"/>
      <c r="AK3273" s="125"/>
      <c r="AL3273" s="125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5"/>
      <c r="AW3273" s="125"/>
      <c r="AX3273" s="125"/>
      <c r="AY3273" s="125"/>
      <c r="AZ3273" s="125"/>
      <c r="BA3273" s="125"/>
      <c r="BB3273" s="125"/>
      <c r="BC3273" s="125"/>
      <c r="BD3273" s="125"/>
      <c r="BE3273" s="125"/>
      <c r="BF3273" s="125"/>
      <c r="BG3273" s="125"/>
      <c r="BH3273" s="125"/>
      <c r="BI3273" s="125"/>
      <c r="BJ3273" s="125"/>
      <c r="BK3273" s="125"/>
      <c r="BL3273" s="125"/>
      <c r="BM3273" s="125"/>
      <c r="BN3273" s="125"/>
      <c r="BO3273" s="125"/>
      <c r="BP3273" s="125"/>
      <c r="BQ3273" s="125"/>
      <c r="BR3273" s="125"/>
      <c r="BS3273" s="125"/>
      <c r="BT3273" s="125"/>
      <c r="BU3273" s="125"/>
      <c r="BV3273" s="125"/>
      <c r="BW3273" s="125"/>
      <c r="BX3273" s="125"/>
      <c r="BY3273" s="125"/>
      <c r="BZ3273" s="125"/>
      <c r="CA3273" s="125"/>
      <c r="CB3273" s="125"/>
      <c r="CC3273" s="125"/>
      <c r="CD3273" s="125"/>
      <c r="CE3273" s="125"/>
      <c r="CF3273" s="125"/>
      <c r="CG3273" s="125"/>
      <c r="CH3273" s="125"/>
      <c r="CI3273" s="125"/>
      <c r="CJ3273" s="125"/>
      <c r="CK3273" s="125"/>
      <c r="CL3273" s="125"/>
      <c r="CM3273" s="125"/>
      <c r="CN3273" s="125"/>
      <c r="CO3273" s="125"/>
      <c r="CP3273" s="125"/>
      <c r="CQ3273" s="121"/>
    </row>
    <row r="3274" s="121" customFormat="1" hidden="1">
      <c r="A3274" s="122" t="s">
        <v>2502</v>
      </c>
      <c r="B3274" s="188" t="s">
        <v>2442</v>
      </c>
      <c r="C3274" s="179"/>
      <c r="D3274" s="179"/>
      <c r="E3274" s="115"/>
      <c r="F3274" s="116"/>
      <c r="G3274" s="113"/>
      <c r="H3274" s="125"/>
      <c r="I3274" s="125"/>
      <c r="J3274" s="125"/>
      <c r="K3274" s="125"/>
      <c r="L3274" s="125"/>
      <c r="M3274" s="125"/>
      <c r="N3274" s="125"/>
      <c r="O3274" s="125"/>
      <c r="P3274" s="125"/>
      <c r="Q3274" s="125"/>
      <c r="R3274" s="125"/>
      <c r="S3274" s="125"/>
      <c r="T3274" s="125"/>
      <c r="U3274" s="125"/>
      <c r="V3274" s="125"/>
      <c r="W3274" s="125"/>
      <c r="X3274" s="125"/>
      <c r="Y3274" s="125"/>
      <c r="Z3274" s="125"/>
      <c r="AA3274" s="125"/>
      <c r="AB3274" s="125"/>
      <c r="AC3274" s="125"/>
      <c r="AD3274" s="125"/>
      <c r="AE3274" s="125"/>
      <c r="AF3274" s="125"/>
      <c r="AG3274" s="125"/>
      <c r="AH3274" s="125"/>
      <c r="AI3274" s="125"/>
      <c r="AJ3274" s="125"/>
      <c r="AK3274" s="125"/>
      <c r="AL3274" s="125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5"/>
      <c r="AW3274" s="125"/>
      <c r="AX3274" s="125"/>
      <c r="AY3274" s="125"/>
      <c r="AZ3274" s="125"/>
      <c r="BA3274" s="125"/>
      <c r="BB3274" s="125"/>
      <c r="BC3274" s="125"/>
      <c r="BD3274" s="125"/>
      <c r="BE3274" s="125"/>
      <c r="BF3274" s="125"/>
      <c r="BG3274" s="125"/>
      <c r="BH3274" s="125"/>
      <c r="BI3274" s="125"/>
      <c r="BJ3274" s="125"/>
      <c r="BK3274" s="125"/>
      <c r="BL3274" s="125"/>
      <c r="BM3274" s="125"/>
      <c r="BN3274" s="125"/>
      <c r="BO3274" s="125"/>
      <c r="BP3274" s="125"/>
      <c r="BQ3274" s="125"/>
      <c r="BR3274" s="125"/>
      <c r="BS3274" s="125"/>
      <c r="BT3274" s="125"/>
      <c r="BU3274" s="125"/>
      <c r="BV3274" s="125"/>
      <c r="BW3274" s="125"/>
      <c r="BX3274" s="125"/>
      <c r="BY3274" s="125"/>
      <c r="BZ3274" s="125"/>
      <c r="CA3274" s="125"/>
      <c r="CB3274" s="125"/>
      <c r="CC3274" s="125"/>
      <c r="CD3274" s="125"/>
      <c r="CE3274" s="125"/>
      <c r="CF3274" s="125"/>
      <c r="CG3274" s="125"/>
      <c r="CH3274" s="125"/>
      <c r="CI3274" s="125"/>
      <c r="CJ3274" s="125"/>
      <c r="CK3274" s="125"/>
      <c r="CL3274" s="125"/>
      <c r="CM3274" s="125"/>
      <c r="CN3274" s="125"/>
      <c r="CO3274" s="125"/>
      <c r="CP3274" s="125"/>
      <c r="CQ3274" s="121"/>
    </row>
    <row r="3275" s="121" customFormat="1" hidden="1">
      <c r="A3275" s="122" t="s">
        <v>2503</v>
      </c>
      <c r="B3275" s="188" t="s">
        <v>2444</v>
      </c>
      <c r="C3275" s="179"/>
      <c r="D3275" s="179"/>
      <c r="E3275" s="115"/>
      <c r="F3275" s="116"/>
      <c r="G3275" s="113"/>
      <c r="H3275" s="125"/>
      <c r="I3275" s="125"/>
      <c r="J3275" s="125"/>
      <c r="K3275" s="125"/>
      <c r="L3275" s="125"/>
      <c r="M3275" s="125"/>
      <c r="N3275" s="125"/>
      <c r="O3275" s="125"/>
      <c r="P3275" s="125"/>
      <c r="Q3275" s="125"/>
      <c r="R3275" s="125"/>
      <c r="S3275" s="125"/>
      <c r="T3275" s="125"/>
      <c r="U3275" s="125"/>
      <c r="V3275" s="125"/>
      <c r="W3275" s="125"/>
      <c r="X3275" s="125"/>
      <c r="Y3275" s="125"/>
      <c r="Z3275" s="125"/>
      <c r="AA3275" s="125"/>
      <c r="AB3275" s="125"/>
      <c r="AC3275" s="125"/>
      <c r="AD3275" s="125"/>
      <c r="AE3275" s="125"/>
      <c r="AF3275" s="125"/>
      <c r="AG3275" s="125"/>
      <c r="AH3275" s="125"/>
      <c r="AI3275" s="125"/>
      <c r="AJ3275" s="125"/>
      <c r="AK3275" s="125"/>
      <c r="AL3275" s="125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5"/>
      <c r="AW3275" s="125"/>
      <c r="AX3275" s="125"/>
      <c r="AY3275" s="125"/>
      <c r="AZ3275" s="125"/>
      <c r="BA3275" s="125"/>
      <c r="BB3275" s="125"/>
      <c r="BC3275" s="125"/>
      <c r="BD3275" s="125"/>
      <c r="BE3275" s="125"/>
      <c r="BF3275" s="125"/>
      <c r="BG3275" s="125"/>
      <c r="BH3275" s="125"/>
      <c r="BI3275" s="125"/>
      <c r="BJ3275" s="125"/>
      <c r="BK3275" s="125"/>
      <c r="BL3275" s="125"/>
      <c r="BM3275" s="125"/>
      <c r="BN3275" s="125"/>
      <c r="BO3275" s="125"/>
      <c r="BP3275" s="125"/>
      <c r="BQ3275" s="125"/>
      <c r="BR3275" s="125"/>
      <c r="BS3275" s="125"/>
      <c r="BT3275" s="125"/>
      <c r="BU3275" s="125"/>
      <c r="BV3275" s="125"/>
      <c r="BW3275" s="125"/>
      <c r="BX3275" s="125"/>
      <c r="BY3275" s="125"/>
      <c r="BZ3275" s="125"/>
      <c r="CA3275" s="125"/>
      <c r="CB3275" s="125"/>
      <c r="CC3275" s="125"/>
      <c r="CD3275" s="125"/>
      <c r="CE3275" s="125"/>
      <c r="CF3275" s="125"/>
      <c r="CG3275" s="125"/>
      <c r="CH3275" s="125"/>
      <c r="CI3275" s="125"/>
      <c r="CJ3275" s="125"/>
      <c r="CK3275" s="125"/>
      <c r="CL3275" s="125"/>
      <c r="CM3275" s="125"/>
      <c r="CN3275" s="125"/>
      <c r="CO3275" s="125"/>
      <c r="CP3275" s="125"/>
      <c r="CQ3275" s="121"/>
    </row>
    <row r="3276" s="121" customFormat="1" hidden="1">
      <c r="A3276" s="122" t="s">
        <v>2504</v>
      </c>
      <c r="B3276" s="188" t="s">
        <v>2325</v>
      </c>
      <c r="C3276" s="179"/>
      <c r="D3276" s="179"/>
      <c r="E3276" s="115"/>
      <c r="F3276" s="116"/>
      <c r="G3276" s="113"/>
      <c r="H3276" s="125"/>
      <c r="I3276" s="125"/>
      <c r="J3276" s="125"/>
      <c r="K3276" s="125"/>
      <c r="L3276" s="125"/>
      <c r="M3276" s="125"/>
      <c r="N3276" s="125"/>
      <c r="O3276" s="125"/>
      <c r="P3276" s="125"/>
      <c r="Q3276" s="125"/>
      <c r="R3276" s="125"/>
      <c r="S3276" s="125"/>
      <c r="T3276" s="125"/>
      <c r="U3276" s="125"/>
      <c r="V3276" s="125"/>
      <c r="W3276" s="125"/>
      <c r="X3276" s="125"/>
      <c r="Y3276" s="125"/>
      <c r="Z3276" s="125"/>
      <c r="AA3276" s="125"/>
      <c r="AB3276" s="125"/>
      <c r="AC3276" s="125"/>
      <c r="AD3276" s="125"/>
      <c r="AE3276" s="125"/>
      <c r="AF3276" s="125"/>
      <c r="AG3276" s="125"/>
      <c r="AH3276" s="125"/>
      <c r="AI3276" s="125"/>
      <c r="AJ3276" s="125"/>
      <c r="AK3276" s="125"/>
      <c r="AL3276" s="125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5"/>
      <c r="AW3276" s="125"/>
      <c r="AX3276" s="125"/>
      <c r="AY3276" s="125"/>
      <c r="AZ3276" s="125"/>
      <c r="BA3276" s="125"/>
      <c r="BB3276" s="125"/>
      <c r="BC3276" s="125"/>
      <c r="BD3276" s="125"/>
      <c r="BE3276" s="125"/>
      <c r="BF3276" s="125"/>
      <c r="BG3276" s="125"/>
      <c r="BH3276" s="125"/>
      <c r="BI3276" s="125"/>
      <c r="BJ3276" s="125"/>
      <c r="BK3276" s="125"/>
      <c r="BL3276" s="125"/>
      <c r="BM3276" s="125"/>
      <c r="BN3276" s="125"/>
      <c r="BO3276" s="125"/>
      <c r="BP3276" s="125"/>
      <c r="BQ3276" s="125"/>
      <c r="BR3276" s="125"/>
      <c r="BS3276" s="125"/>
      <c r="BT3276" s="125"/>
      <c r="BU3276" s="125"/>
      <c r="BV3276" s="125"/>
      <c r="BW3276" s="125"/>
      <c r="BX3276" s="125"/>
      <c r="BY3276" s="125"/>
      <c r="BZ3276" s="125"/>
      <c r="CA3276" s="125"/>
      <c r="CB3276" s="125"/>
      <c r="CC3276" s="125"/>
      <c r="CD3276" s="125"/>
      <c r="CE3276" s="125"/>
      <c r="CF3276" s="125"/>
      <c r="CG3276" s="125"/>
      <c r="CH3276" s="125"/>
      <c r="CI3276" s="125"/>
      <c r="CJ3276" s="125"/>
      <c r="CK3276" s="125"/>
      <c r="CL3276" s="125"/>
      <c r="CM3276" s="125"/>
      <c r="CN3276" s="125"/>
      <c r="CO3276" s="125"/>
      <c r="CP3276" s="125"/>
      <c r="CQ3276" s="121"/>
    </row>
    <row r="3277" s="121" customFormat="1" hidden="1">
      <c r="A3277" s="122" t="s">
        <v>2505</v>
      </c>
      <c r="B3277" s="188" t="s">
        <v>2442</v>
      </c>
      <c r="C3277" s="179"/>
      <c r="D3277" s="179"/>
      <c r="E3277" s="115"/>
      <c r="F3277" s="116"/>
      <c r="G3277" s="113"/>
      <c r="H3277" s="125"/>
      <c r="I3277" s="125"/>
      <c r="J3277" s="125"/>
      <c r="K3277" s="125"/>
      <c r="L3277" s="125"/>
      <c r="M3277" s="125"/>
      <c r="N3277" s="125"/>
      <c r="O3277" s="125"/>
      <c r="P3277" s="125"/>
      <c r="Q3277" s="125"/>
      <c r="R3277" s="125"/>
      <c r="S3277" s="125"/>
      <c r="T3277" s="125"/>
      <c r="U3277" s="125"/>
      <c r="V3277" s="125"/>
      <c r="W3277" s="125"/>
      <c r="X3277" s="125"/>
      <c r="Y3277" s="125"/>
      <c r="Z3277" s="125"/>
      <c r="AA3277" s="125"/>
      <c r="AB3277" s="125"/>
      <c r="AC3277" s="125"/>
      <c r="AD3277" s="125"/>
      <c r="AE3277" s="125"/>
      <c r="AF3277" s="125"/>
      <c r="AG3277" s="125"/>
      <c r="AH3277" s="125"/>
      <c r="AI3277" s="125"/>
      <c r="AJ3277" s="125"/>
      <c r="AK3277" s="125"/>
      <c r="AL3277" s="125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5"/>
      <c r="AW3277" s="125"/>
      <c r="AX3277" s="125"/>
      <c r="AY3277" s="125"/>
      <c r="AZ3277" s="125"/>
      <c r="BA3277" s="125"/>
      <c r="BB3277" s="125"/>
      <c r="BC3277" s="125"/>
      <c r="BD3277" s="125"/>
      <c r="BE3277" s="125"/>
      <c r="BF3277" s="125"/>
      <c r="BG3277" s="125"/>
      <c r="BH3277" s="125"/>
      <c r="BI3277" s="125"/>
      <c r="BJ3277" s="125"/>
      <c r="BK3277" s="125"/>
      <c r="BL3277" s="125"/>
      <c r="BM3277" s="125"/>
      <c r="BN3277" s="125"/>
      <c r="BO3277" s="125"/>
      <c r="BP3277" s="125"/>
      <c r="BQ3277" s="125"/>
      <c r="BR3277" s="125"/>
      <c r="BS3277" s="125"/>
      <c r="BT3277" s="125"/>
      <c r="BU3277" s="125"/>
      <c r="BV3277" s="125"/>
      <c r="BW3277" s="125"/>
      <c r="BX3277" s="125"/>
      <c r="BY3277" s="125"/>
      <c r="BZ3277" s="125"/>
      <c r="CA3277" s="125"/>
      <c r="CB3277" s="125"/>
      <c r="CC3277" s="125"/>
      <c r="CD3277" s="125"/>
      <c r="CE3277" s="125"/>
      <c r="CF3277" s="125"/>
      <c r="CG3277" s="125"/>
      <c r="CH3277" s="125"/>
      <c r="CI3277" s="125"/>
      <c r="CJ3277" s="125"/>
      <c r="CK3277" s="125"/>
      <c r="CL3277" s="125"/>
      <c r="CM3277" s="125"/>
      <c r="CN3277" s="125"/>
      <c r="CO3277" s="125"/>
      <c r="CP3277" s="125"/>
      <c r="CQ3277" s="121"/>
    </row>
    <row r="3278" s="121" customFormat="1" hidden="1">
      <c r="A3278" s="122" t="s">
        <v>2506</v>
      </c>
      <c r="B3278" s="188" t="s">
        <v>2444</v>
      </c>
      <c r="C3278" s="179"/>
      <c r="D3278" s="179"/>
      <c r="E3278" s="115"/>
      <c r="F3278" s="116"/>
      <c r="G3278" s="113"/>
      <c r="H3278" s="125"/>
      <c r="I3278" s="125"/>
      <c r="J3278" s="125"/>
      <c r="K3278" s="125"/>
      <c r="L3278" s="125"/>
      <c r="M3278" s="125"/>
      <c r="N3278" s="125"/>
      <c r="O3278" s="125"/>
      <c r="P3278" s="125"/>
      <c r="Q3278" s="125"/>
      <c r="R3278" s="125"/>
      <c r="S3278" s="125"/>
      <c r="T3278" s="125"/>
      <c r="U3278" s="125"/>
      <c r="V3278" s="125"/>
      <c r="W3278" s="125"/>
      <c r="X3278" s="125"/>
      <c r="Y3278" s="125"/>
      <c r="Z3278" s="125"/>
      <c r="AA3278" s="125"/>
      <c r="AB3278" s="125"/>
      <c r="AC3278" s="125"/>
      <c r="AD3278" s="125"/>
      <c r="AE3278" s="125"/>
      <c r="AF3278" s="125"/>
      <c r="AG3278" s="125"/>
      <c r="AH3278" s="125"/>
      <c r="AI3278" s="125"/>
      <c r="AJ3278" s="125"/>
      <c r="AK3278" s="125"/>
      <c r="AL3278" s="125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5"/>
      <c r="AW3278" s="125"/>
      <c r="AX3278" s="125"/>
      <c r="AY3278" s="125"/>
      <c r="AZ3278" s="125"/>
      <c r="BA3278" s="125"/>
      <c r="BB3278" s="125"/>
      <c r="BC3278" s="125"/>
      <c r="BD3278" s="125"/>
      <c r="BE3278" s="125"/>
      <c r="BF3278" s="125"/>
      <c r="BG3278" s="125"/>
      <c r="BH3278" s="125"/>
      <c r="BI3278" s="125"/>
      <c r="BJ3278" s="125"/>
      <c r="BK3278" s="125"/>
      <c r="BL3278" s="125"/>
      <c r="BM3278" s="125"/>
      <c r="BN3278" s="125"/>
      <c r="BO3278" s="125"/>
      <c r="BP3278" s="125"/>
      <c r="BQ3278" s="125"/>
      <c r="BR3278" s="125"/>
      <c r="BS3278" s="125"/>
      <c r="BT3278" s="125"/>
      <c r="BU3278" s="125"/>
      <c r="BV3278" s="125"/>
      <c r="BW3278" s="125"/>
      <c r="BX3278" s="125"/>
      <c r="BY3278" s="125"/>
      <c r="BZ3278" s="125"/>
      <c r="CA3278" s="125"/>
      <c r="CB3278" s="125"/>
      <c r="CC3278" s="125"/>
      <c r="CD3278" s="125"/>
      <c r="CE3278" s="125"/>
      <c r="CF3278" s="125"/>
      <c r="CG3278" s="125"/>
      <c r="CH3278" s="125"/>
      <c r="CI3278" s="125"/>
      <c r="CJ3278" s="125"/>
      <c r="CK3278" s="125"/>
      <c r="CL3278" s="125"/>
      <c r="CM3278" s="125"/>
      <c r="CN3278" s="125"/>
      <c r="CO3278" s="125"/>
      <c r="CP3278" s="125"/>
      <c r="CQ3278" s="121"/>
    </row>
    <row r="3279" s="121" customFormat="1" hidden="1">
      <c r="A3279" s="122" t="s">
        <v>2507</v>
      </c>
      <c r="B3279" s="188" t="s">
        <v>2331</v>
      </c>
      <c r="C3279" s="179"/>
      <c r="D3279" s="179"/>
      <c r="E3279" s="115"/>
      <c r="F3279" s="116"/>
      <c r="G3279" s="113"/>
      <c r="H3279" s="125"/>
      <c r="I3279" s="125"/>
      <c r="J3279" s="125"/>
      <c r="K3279" s="125"/>
      <c r="L3279" s="125"/>
      <c r="M3279" s="125"/>
      <c r="N3279" s="125"/>
      <c r="O3279" s="125"/>
      <c r="P3279" s="125"/>
      <c r="Q3279" s="125"/>
      <c r="R3279" s="125"/>
      <c r="S3279" s="125"/>
      <c r="T3279" s="125"/>
      <c r="U3279" s="125"/>
      <c r="V3279" s="125"/>
      <c r="W3279" s="125"/>
      <c r="X3279" s="125"/>
      <c r="Y3279" s="125"/>
      <c r="Z3279" s="125"/>
      <c r="AA3279" s="125"/>
      <c r="AB3279" s="125"/>
      <c r="AC3279" s="125"/>
      <c r="AD3279" s="125"/>
      <c r="AE3279" s="125"/>
      <c r="AF3279" s="125"/>
      <c r="AG3279" s="125"/>
      <c r="AH3279" s="125"/>
      <c r="AI3279" s="125"/>
      <c r="AJ3279" s="125"/>
      <c r="AK3279" s="125"/>
      <c r="AL3279" s="125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5"/>
      <c r="AW3279" s="125"/>
      <c r="AX3279" s="125"/>
      <c r="AY3279" s="125"/>
      <c r="AZ3279" s="125"/>
      <c r="BA3279" s="125"/>
      <c r="BB3279" s="125"/>
      <c r="BC3279" s="125"/>
      <c r="BD3279" s="125"/>
      <c r="BE3279" s="125"/>
      <c r="BF3279" s="125"/>
      <c r="BG3279" s="125"/>
      <c r="BH3279" s="125"/>
      <c r="BI3279" s="125"/>
      <c r="BJ3279" s="125"/>
      <c r="BK3279" s="125"/>
      <c r="BL3279" s="125"/>
      <c r="BM3279" s="125"/>
      <c r="BN3279" s="125"/>
      <c r="BO3279" s="125"/>
      <c r="BP3279" s="125"/>
      <c r="BQ3279" s="125"/>
      <c r="BR3279" s="125"/>
      <c r="BS3279" s="125"/>
      <c r="BT3279" s="125"/>
      <c r="BU3279" s="125"/>
      <c r="BV3279" s="125"/>
      <c r="BW3279" s="125"/>
      <c r="BX3279" s="125"/>
      <c r="BY3279" s="125"/>
      <c r="BZ3279" s="125"/>
      <c r="CA3279" s="125"/>
      <c r="CB3279" s="125"/>
      <c r="CC3279" s="125"/>
      <c r="CD3279" s="125"/>
      <c r="CE3279" s="125"/>
      <c r="CF3279" s="125"/>
      <c r="CG3279" s="125"/>
      <c r="CH3279" s="125"/>
      <c r="CI3279" s="125"/>
      <c r="CJ3279" s="125"/>
      <c r="CK3279" s="125"/>
      <c r="CL3279" s="125"/>
      <c r="CM3279" s="125"/>
      <c r="CN3279" s="125"/>
      <c r="CO3279" s="125"/>
      <c r="CP3279" s="125"/>
      <c r="CQ3279" s="121"/>
    </row>
    <row r="3280" s="121" customFormat="1" hidden="1">
      <c r="A3280" s="122" t="s">
        <v>2508</v>
      </c>
      <c r="B3280" s="188" t="s">
        <v>2442</v>
      </c>
      <c r="C3280" s="179"/>
      <c r="D3280" s="179"/>
      <c r="E3280" s="115"/>
      <c r="F3280" s="116"/>
      <c r="G3280" s="113"/>
      <c r="H3280" s="125"/>
      <c r="I3280" s="125"/>
      <c r="J3280" s="125"/>
      <c r="K3280" s="125"/>
      <c r="L3280" s="125"/>
      <c r="M3280" s="125"/>
      <c r="N3280" s="125"/>
      <c r="O3280" s="125"/>
      <c r="P3280" s="125"/>
      <c r="Q3280" s="125"/>
      <c r="R3280" s="125"/>
      <c r="S3280" s="125"/>
      <c r="T3280" s="125"/>
      <c r="U3280" s="125"/>
      <c r="V3280" s="125"/>
      <c r="W3280" s="125"/>
      <c r="X3280" s="125"/>
      <c r="Y3280" s="125"/>
      <c r="Z3280" s="125"/>
      <c r="AA3280" s="125"/>
      <c r="AB3280" s="125"/>
      <c r="AC3280" s="125"/>
      <c r="AD3280" s="125"/>
      <c r="AE3280" s="125"/>
      <c r="AF3280" s="125"/>
      <c r="AG3280" s="125"/>
      <c r="AH3280" s="125"/>
      <c r="AI3280" s="125"/>
      <c r="AJ3280" s="125"/>
      <c r="AK3280" s="125"/>
      <c r="AL3280" s="125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5"/>
      <c r="AW3280" s="125"/>
      <c r="AX3280" s="125"/>
      <c r="AY3280" s="125"/>
      <c r="AZ3280" s="125"/>
      <c r="BA3280" s="125"/>
      <c r="BB3280" s="125"/>
      <c r="BC3280" s="125"/>
      <c r="BD3280" s="125"/>
      <c r="BE3280" s="125"/>
      <c r="BF3280" s="125"/>
      <c r="BG3280" s="125"/>
      <c r="BH3280" s="125"/>
      <c r="BI3280" s="125"/>
      <c r="BJ3280" s="125"/>
      <c r="BK3280" s="125"/>
      <c r="BL3280" s="125"/>
      <c r="BM3280" s="125"/>
      <c r="BN3280" s="125"/>
      <c r="BO3280" s="125"/>
      <c r="BP3280" s="125"/>
      <c r="BQ3280" s="125"/>
      <c r="BR3280" s="125"/>
      <c r="BS3280" s="125"/>
      <c r="BT3280" s="125"/>
      <c r="BU3280" s="125"/>
      <c r="BV3280" s="125"/>
      <c r="BW3280" s="125"/>
      <c r="BX3280" s="125"/>
      <c r="BY3280" s="125"/>
      <c r="BZ3280" s="125"/>
      <c r="CA3280" s="125"/>
      <c r="CB3280" s="125"/>
      <c r="CC3280" s="125"/>
      <c r="CD3280" s="125"/>
      <c r="CE3280" s="125"/>
      <c r="CF3280" s="125"/>
      <c r="CG3280" s="125"/>
      <c r="CH3280" s="125"/>
      <c r="CI3280" s="125"/>
      <c r="CJ3280" s="125"/>
      <c r="CK3280" s="125"/>
      <c r="CL3280" s="125"/>
      <c r="CM3280" s="125"/>
      <c r="CN3280" s="125"/>
      <c r="CO3280" s="125"/>
      <c r="CP3280" s="125"/>
      <c r="CQ3280" s="121"/>
    </row>
    <row r="3281" s="121" customFormat="1" hidden="1">
      <c r="A3281" s="122" t="s">
        <v>2509</v>
      </c>
      <c r="B3281" s="188" t="s">
        <v>2444</v>
      </c>
      <c r="C3281" s="179"/>
      <c r="D3281" s="179"/>
      <c r="E3281" s="115"/>
      <c r="F3281" s="116"/>
      <c r="G3281" s="113"/>
      <c r="H3281" s="125"/>
      <c r="I3281" s="125"/>
      <c r="J3281" s="125"/>
      <c r="K3281" s="125"/>
      <c r="L3281" s="125"/>
      <c r="M3281" s="125"/>
      <c r="N3281" s="125"/>
      <c r="O3281" s="125"/>
      <c r="P3281" s="125"/>
      <c r="Q3281" s="125"/>
      <c r="R3281" s="125"/>
      <c r="S3281" s="125"/>
      <c r="T3281" s="125"/>
      <c r="U3281" s="125"/>
      <c r="V3281" s="125"/>
      <c r="W3281" s="125"/>
      <c r="X3281" s="125"/>
      <c r="Y3281" s="125"/>
      <c r="Z3281" s="125"/>
      <c r="AA3281" s="125"/>
      <c r="AB3281" s="125"/>
      <c r="AC3281" s="125"/>
      <c r="AD3281" s="125"/>
      <c r="AE3281" s="125"/>
      <c r="AF3281" s="125"/>
      <c r="AG3281" s="125"/>
      <c r="AH3281" s="125"/>
      <c r="AI3281" s="125"/>
      <c r="AJ3281" s="125"/>
      <c r="AK3281" s="125"/>
      <c r="AL3281" s="125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5"/>
      <c r="AW3281" s="125"/>
      <c r="AX3281" s="125"/>
      <c r="AY3281" s="125"/>
      <c r="AZ3281" s="125"/>
      <c r="BA3281" s="125"/>
      <c r="BB3281" s="125"/>
      <c r="BC3281" s="125"/>
      <c r="BD3281" s="125"/>
      <c r="BE3281" s="125"/>
      <c r="BF3281" s="125"/>
      <c r="BG3281" s="125"/>
      <c r="BH3281" s="125"/>
      <c r="BI3281" s="125"/>
      <c r="BJ3281" s="125"/>
      <c r="BK3281" s="125"/>
      <c r="BL3281" s="125"/>
      <c r="BM3281" s="125"/>
      <c r="BN3281" s="125"/>
      <c r="BO3281" s="125"/>
      <c r="BP3281" s="125"/>
      <c r="BQ3281" s="125"/>
      <c r="BR3281" s="125"/>
      <c r="BS3281" s="125"/>
      <c r="BT3281" s="125"/>
      <c r="BU3281" s="125"/>
      <c r="BV3281" s="125"/>
      <c r="BW3281" s="125"/>
      <c r="BX3281" s="125"/>
      <c r="BY3281" s="125"/>
      <c r="BZ3281" s="125"/>
      <c r="CA3281" s="125"/>
      <c r="CB3281" s="125"/>
      <c r="CC3281" s="125"/>
      <c r="CD3281" s="125"/>
      <c r="CE3281" s="125"/>
      <c r="CF3281" s="125"/>
      <c r="CG3281" s="125"/>
      <c r="CH3281" s="125"/>
      <c r="CI3281" s="125"/>
      <c r="CJ3281" s="125"/>
      <c r="CK3281" s="125"/>
      <c r="CL3281" s="125"/>
      <c r="CM3281" s="125"/>
      <c r="CN3281" s="125"/>
      <c r="CO3281" s="125"/>
      <c r="CP3281" s="125"/>
      <c r="CQ3281" s="121"/>
    </row>
    <row r="3282" s="121" customFormat="1" hidden="1">
      <c r="A3282" s="122" t="s">
        <v>2510</v>
      </c>
      <c r="B3282" s="188" t="s">
        <v>2337</v>
      </c>
      <c r="C3282" s="179"/>
      <c r="D3282" s="179"/>
      <c r="E3282" s="115"/>
      <c r="F3282" s="116"/>
      <c r="G3282" s="113"/>
      <c r="H3282" s="125"/>
      <c r="I3282" s="125"/>
      <c r="J3282" s="125"/>
      <c r="K3282" s="125"/>
      <c r="L3282" s="125"/>
      <c r="M3282" s="125"/>
      <c r="N3282" s="125"/>
      <c r="O3282" s="125"/>
      <c r="P3282" s="125"/>
      <c r="Q3282" s="125"/>
      <c r="R3282" s="125"/>
      <c r="S3282" s="125"/>
      <c r="T3282" s="125"/>
      <c r="U3282" s="125"/>
      <c r="V3282" s="125"/>
      <c r="W3282" s="125"/>
      <c r="X3282" s="125"/>
      <c r="Y3282" s="125"/>
      <c r="Z3282" s="125"/>
      <c r="AA3282" s="125"/>
      <c r="AB3282" s="125"/>
      <c r="AC3282" s="125"/>
      <c r="AD3282" s="125"/>
      <c r="AE3282" s="125"/>
      <c r="AF3282" s="125"/>
      <c r="AG3282" s="125"/>
      <c r="AH3282" s="125"/>
      <c r="AI3282" s="125"/>
      <c r="AJ3282" s="125"/>
      <c r="AK3282" s="125"/>
      <c r="AL3282" s="125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5"/>
      <c r="AW3282" s="125"/>
      <c r="AX3282" s="125"/>
      <c r="AY3282" s="125"/>
      <c r="AZ3282" s="125"/>
      <c r="BA3282" s="125"/>
      <c r="BB3282" s="125"/>
      <c r="BC3282" s="125"/>
      <c r="BD3282" s="125"/>
      <c r="BE3282" s="125"/>
      <c r="BF3282" s="125"/>
      <c r="BG3282" s="125"/>
      <c r="BH3282" s="125"/>
      <c r="BI3282" s="125"/>
      <c r="BJ3282" s="125"/>
      <c r="BK3282" s="125"/>
      <c r="BL3282" s="125"/>
      <c r="BM3282" s="125"/>
      <c r="BN3282" s="125"/>
      <c r="BO3282" s="125"/>
      <c r="BP3282" s="125"/>
      <c r="BQ3282" s="125"/>
      <c r="BR3282" s="125"/>
      <c r="BS3282" s="125"/>
      <c r="BT3282" s="125"/>
      <c r="BU3282" s="125"/>
      <c r="BV3282" s="125"/>
      <c r="BW3282" s="125"/>
      <c r="BX3282" s="125"/>
      <c r="BY3282" s="125"/>
      <c r="BZ3282" s="125"/>
      <c r="CA3282" s="125"/>
      <c r="CB3282" s="125"/>
      <c r="CC3282" s="125"/>
      <c r="CD3282" s="125"/>
      <c r="CE3282" s="125"/>
      <c r="CF3282" s="125"/>
      <c r="CG3282" s="125"/>
      <c r="CH3282" s="125"/>
      <c r="CI3282" s="125"/>
      <c r="CJ3282" s="125"/>
      <c r="CK3282" s="125"/>
      <c r="CL3282" s="125"/>
      <c r="CM3282" s="125"/>
      <c r="CN3282" s="125"/>
      <c r="CO3282" s="125"/>
      <c r="CP3282" s="125"/>
      <c r="CQ3282" s="121"/>
    </row>
    <row r="3283" s="121" customFormat="1" hidden="1">
      <c r="A3283" s="122" t="s">
        <v>2511</v>
      </c>
      <c r="B3283" s="188" t="s">
        <v>2442</v>
      </c>
      <c r="C3283" s="179"/>
      <c r="D3283" s="179"/>
      <c r="E3283" s="115"/>
      <c r="F3283" s="116"/>
      <c r="G3283" s="113"/>
      <c r="H3283" s="125"/>
      <c r="I3283" s="125"/>
      <c r="J3283" s="125"/>
      <c r="K3283" s="125"/>
      <c r="L3283" s="125"/>
      <c r="M3283" s="125"/>
      <c r="N3283" s="125"/>
      <c r="O3283" s="125"/>
      <c r="P3283" s="125"/>
      <c r="Q3283" s="125"/>
      <c r="R3283" s="125"/>
      <c r="S3283" s="125"/>
      <c r="T3283" s="125"/>
      <c r="U3283" s="125"/>
      <c r="V3283" s="125"/>
      <c r="W3283" s="125"/>
      <c r="X3283" s="125"/>
      <c r="Y3283" s="125"/>
      <c r="Z3283" s="125"/>
      <c r="AA3283" s="125"/>
      <c r="AB3283" s="125"/>
      <c r="AC3283" s="125"/>
      <c r="AD3283" s="125"/>
      <c r="AE3283" s="125"/>
      <c r="AF3283" s="125"/>
      <c r="AG3283" s="125"/>
      <c r="AH3283" s="125"/>
      <c r="AI3283" s="125"/>
      <c r="AJ3283" s="125"/>
      <c r="AK3283" s="125"/>
      <c r="AL3283" s="125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5"/>
      <c r="AW3283" s="125"/>
      <c r="AX3283" s="125"/>
      <c r="AY3283" s="125"/>
      <c r="AZ3283" s="125"/>
      <c r="BA3283" s="125"/>
      <c r="BB3283" s="125"/>
      <c r="BC3283" s="125"/>
      <c r="BD3283" s="125"/>
      <c r="BE3283" s="125"/>
      <c r="BF3283" s="125"/>
      <c r="BG3283" s="125"/>
      <c r="BH3283" s="125"/>
      <c r="BI3283" s="125"/>
      <c r="BJ3283" s="125"/>
      <c r="BK3283" s="125"/>
      <c r="BL3283" s="125"/>
      <c r="BM3283" s="125"/>
      <c r="BN3283" s="125"/>
      <c r="BO3283" s="125"/>
      <c r="BP3283" s="125"/>
      <c r="BQ3283" s="125"/>
      <c r="BR3283" s="125"/>
      <c r="BS3283" s="125"/>
      <c r="BT3283" s="125"/>
      <c r="BU3283" s="125"/>
      <c r="BV3283" s="125"/>
      <c r="BW3283" s="125"/>
      <c r="BX3283" s="125"/>
      <c r="BY3283" s="125"/>
      <c r="BZ3283" s="125"/>
      <c r="CA3283" s="125"/>
      <c r="CB3283" s="125"/>
      <c r="CC3283" s="125"/>
      <c r="CD3283" s="125"/>
      <c r="CE3283" s="125"/>
      <c r="CF3283" s="125"/>
      <c r="CG3283" s="125"/>
      <c r="CH3283" s="125"/>
      <c r="CI3283" s="125"/>
      <c r="CJ3283" s="125"/>
      <c r="CK3283" s="125"/>
      <c r="CL3283" s="125"/>
      <c r="CM3283" s="125"/>
      <c r="CN3283" s="125"/>
      <c r="CO3283" s="125"/>
      <c r="CP3283" s="125"/>
      <c r="CQ3283" s="121"/>
    </row>
    <row r="3284" s="121" customFormat="1" hidden="1">
      <c r="A3284" s="122" t="s">
        <v>2512</v>
      </c>
      <c r="B3284" s="188" t="s">
        <v>2444</v>
      </c>
      <c r="C3284" s="179"/>
      <c r="D3284" s="179"/>
      <c r="E3284" s="115"/>
      <c r="F3284" s="116"/>
      <c r="G3284" s="113"/>
      <c r="H3284" s="125"/>
      <c r="I3284" s="125"/>
      <c r="J3284" s="125"/>
      <c r="K3284" s="125"/>
      <c r="L3284" s="125"/>
      <c r="M3284" s="125"/>
      <c r="N3284" s="125"/>
      <c r="O3284" s="125"/>
      <c r="P3284" s="125"/>
      <c r="Q3284" s="125"/>
      <c r="R3284" s="125"/>
      <c r="S3284" s="125"/>
      <c r="T3284" s="125"/>
      <c r="U3284" s="125"/>
      <c r="V3284" s="125"/>
      <c r="W3284" s="125"/>
      <c r="X3284" s="125"/>
      <c r="Y3284" s="125"/>
      <c r="Z3284" s="125"/>
      <c r="AA3284" s="125"/>
      <c r="AB3284" s="125"/>
      <c r="AC3284" s="125"/>
      <c r="AD3284" s="125"/>
      <c r="AE3284" s="125"/>
      <c r="AF3284" s="125"/>
      <c r="AG3284" s="125"/>
      <c r="AH3284" s="125"/>
      <c r="AI3284" s="125"/>
      <c r="AJ3284" s="125"/>
      <c r="AK3284" s="125"/>
      <c r="AL3284" s="125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5"/>
      <c r="AW3284" s="125"/>
      <c r="AX3284" s="125"/>
      <c r="AY3284" s="125"/>
      <c r="AZ3284" s="125"/>
      <c r="BA3284" s="125"/>
      <c r="BB3284" s="125"/>
      <c r="BC3284" s="125"/>
      <c r="BD3284" s="125"/>
      <c r="BE3284" s="125"/>
      <c r="BF3284" s="125"/>
      <c r="BG3284" s="125"/>
      <c r="BH3284" s="125"/>
      <c r="BI3284" s="125"/>
      <c r="BJ3284" s="125"/>
      <c r="BK3284" s="125"/>
      <c r="BL3284" s="125"/>
      <c r="BM3284" s="125"/>
      <c r="BN3284" s="125"/>
      <c r="BO3284" s="125"/>
      <c r="BP3284" s="125"/>
      <c r="BQ3284" s="125"/>
      <c r="BR3284" s="125"/>
      <c r="BS3284" s="125"/>
      <c r="BT3284" s="125"/>
      <c r="BU3284" s="125"/>
      <c r="BV3284" s="125"/>
      <c r="BW3284" s="125"/>
      <c r="BX3284" s="125"/>
      <c r="BY3284" s="125"/>
      <c r="BZ3284" s="125"/>
      <c r="CA3284" s="125"/>
      <c r="CB3284" s="125"/>
      <c r="CC3284" s="125"/>
      <c r="CD3284" s="125"/>
      <c r="CE3284" s="125"/>
      <c r="CF3284" s="125"/>
      <c r="CG3284" s="125"/>
      <c r="CH3284" s="125"/>
      <c r="CI3284" s="125"/>
      <c r="CJ3284" s="125"/>
      <c r="CK3284" s="125"/>
      <c r="CL3284" s="125"/>
      <c r="CM3284" s="125"/>
      <c r="CN3284" s="125"/>
      <c r="CO3284" s="125"/>
      <c r="CP3284" s="125"/>
      <c r="CQ3284" s="121"/>
    </row>
    <row r="3285" s="121" customFormat="1" hidden="1">
      <c r="A3285" s="122" t="s">
        <v>2513</v>
      </c>
      <c r="B3285" s="188" t="s">
        <v>2476</v>
      </c>
      <c r="C3285" s="179"/>
      <c r="D3285" s="179"/>
      <c r="E3285" s="115"/>
      <c r="F3285" s="116"/>
      <c r="G3285" s="113"/>
      <c r="H3285" s="125"/>
      <c r="I3285" s="125"/>
      <c r="J3285" s="125"/>
      <c r="K3285" s="125"/>
      <c r="L3285" s="125"/>
      <c r="M3285" s="125"/>
      <c r="N3285" s="125"/>
      <c r="O3285" s="125"/>
      <c r="P3285" s="125"/>
      <c r="Q3285" s="125"/>
      <c r="R3285" s="125"/>
      <c r="S3285" s="125"/>
      <c r="T3285" s="125"/>
      <c r="U3285" s="125"/>
      <c r="V3285" s="125"/>
      <c r="W3285" s="125"/>
      <c r="X3285" s="125"/>
      <c r="Y3285" s="125"/>
      <c r="Z3285" s="125"/>
      <c r="AA3285" s="125"/>
      <c r="AB3285" s="125"/>
      <c r="AC3285" s="125"/>
      <c r="AD3285" s="125"/>
      <c r="AE3285" s="125"/>
      <c r="AF3285" s="125"/>
      <c r="AG3285" s="125"/>
      <c r="AH3285" s="125"/>
      <c r="AI3285" s="125"/>
      <c r="AJ3285" s="125"/>
      <c r="AK3285" s="125"/>
      <c r="AL3285" s="125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5"/>
      <c r="AW3285" s="125"/>
      <c r="AX3285" s="125"/>
      <c r="AY3285" s="125"/>
      <c r="AZ3285" s="125"/>
      <c r="BA3285" s="125"/>
      <c r="BB3285" s="125"/>
      <c r="BC3285" s="125"/>
      <c r="BD3285" s="125"/>
      <c r="BE3285" s="125"/>
      <c r="BF3285" s="125"/>
      <c r="BG3285" s="125"/>
      <c r="BH3285" s="125"/>
      <c r="BI3285" s="125"/>
      <c r="BJ3285" s="125"/>
      <c r="BK3285" s="125"/>
      <c r="BL3285" s="125"/>
      <c r="BM3285" s="125"/>
      <c r="BN3285" s="125"/>
      <c r="BO3285" s="125"/>
      <c r="BP3285" s="125"/>
      <c r="BQ3285" s="125"/>
      <c r="BR3285" s="125"/>
      <c r="BS3285" s="125"/>
      <c r="BT3285" s="125"/>
      <c r="BU3285" s="125"/>
      <c r="BV3285" s="125"/>
      <c r="BW3285" s="125"/>
      <c r="BX3285" s="125"/>
      <c r="BY3285" s="125"/>
      <c r="BZ3285" s="125"/>
      <c r="CA3285" s="125"/>
      <c r="CB3285" s="125"/>
      <c r="CC3285" s="125"/>
      <c r="CD3285" s="125"/>
      <c r="CE3285" s="125"/>
      <c r="CF3285" s="125"/>
      <c r="CG3285" s="125"/>
      <c r="CH3285" s="125"/>
      <c r="CI3285" s="125"/>
      <c r="CJ3285" s="125"/>
      <c r="CK3285" s="125"/>
      <c r="CL3285" s="125"/>
      <c r="CM3285" s="125"/>
      <c r="CN3285" s="125"/>
      <c r="CO3285" s="125"/>
      <c r="CP3285" s="125"/>
      <c r="CQ3285" s="121"/>
    </row>
    <row r="3286" s="121" customFormat="1" hidden="1">
      <c r="A3286" s="122" t="s">
        <v>2514</v>
      </c>
      <c r="B3286" s="188" t="s">
        <v>2442</v>
      </c>
      <c r="C3286" s="179"/>
      <c r="D3286" s="179"/>
      <c r="E3286" s="115"/>
      <c r="F3286" s="116"/>
      <c r="G3286" s="113"/>
      <c r="H3286" s="125"/>
      <c r="I3286" s="125"/>
      <c r="J3286" s="125"/>
      <c r="K3286" s="125"/>
      <c r="L3286" s="125"/>
      <c r="M3286" s="125"/>
      <c r="N3286" s="125"/>
      <c r="O3286" s="125"/>
      <c r="P3286" s="125"/>
      <c r="Q3286" s="125"/>
      <c r="R3286" s="125"/>
      <c r="S3286" s="125"/>
      <c r="T3286" s="125"/>
      <c r="U3286" s="125"/>
      <c r="V3286" s="125"/>
      <c r="W3286" s="125"/>
      <c r="X3286" s="125"/>
      <c r="Y3286" s="125"/>
      <c r="Z3286" s="125"/>
      <c r="AA3286" s="125"/>
      <c r="AB3286" s="125"/>
      <c r="AC3286" s="125"/>
      <c r="AD3286" s="125"/>
      <c r="AE3286" s="125"/>
      <c r="AF3286" s="125"/>
      <c r="AG3286" s="125"/>
      <c r="AH3286" s="125"/>
      <c r="AI3286" s="125"/>
      <c r="AJ3286" s="125"/>
      <c r="AK3286" s="125"/>
      <c r="AL3286" s="125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5"/>
      <c r="AW3286" s="125"/>
      <c r="AX3286" s="125"/>
      <c r="AY3286" s="125"/>
      <c r="AZ3286" s="125"/>
      <c r="BA3286" s="125"/>
      <c r="BB3286" s="125"/>
      <c r="BC3286" s="125"/>
      <c r="BD3286" s="125"/>
      <c r="BE3286" s="125"/>
      <c r="BF3286" s="125"/>
      <c r="BG3286" s="125"/>
      <c r="BH3286" s="125"/>
      <c r="BI3286" s="125"/>
      <c r="BJ3286" s="125"/>
      <c r="BK3286" s="125"/>
      <c r="BL3286" s="125"/>
      <c r="BM3286" s="125"/>
      <c r="BN3286" s="125"/>
      <c r="BO3286" s="125"/>
      <c r="BP3286" s="125"/>
      <c r="BQ3286" s="125"/>
      <c r="BR3286" s="125"/>
      <c r="BS3286" s="125"/>
      <c r="BT3286" s="125"/>
      <c r="BU3286" s="125"/>
      <c r="BV3286" s="125"/>
      <c r="BW3286" s="125"/>
      <c r="BX3286" s="125"/>
      <c r="BY3286" s="125"/>
      <c r="BZ3286" s="125"/>
      <c r="CA3286" s="125"/>
      <c r="CB3286" s="125"/>
      <c r="CC3286" s="125"/>
      <c r="CD3286" s="125"/>
      <c r="CE3286" s="125"/>
      <c r="CF3286" s="125"/>
      <c r="CG3286" s="125"/>
      <c r="CH3286" s="125"/>
      <c r="CI3286" s="125"/>
      <c r="CJ3286" s="125"/>
      <c r="CK3286" s="125"/>
      <c r="CL3286" s="125"/>
      <c r="CM3286" s="125"/>
      <c r="CN3286" s="125"/>
      <c r="CO3286" s="125"/>
      <c r="CP3286" s="125"/>
      <c r="CQ3286" s="121"/>
    </row>
    <row r="3287" s="121" customFormat="1" hidden="1">
      <c r="A3287" s="122" t="s">
        <v>2515</v>
      </c>
      <c r="B3287" s="188" t="s">
        <v>2444</v>
      </c>
      <c r="C3287" s="179"/>
      <c r="D3287" s="179"/>
      <c r="E3287" s="115"/>
      <c r="F3287" s="116"/>
      <c r="G3287" s="113"/>
      <c r="H3287" s="125"/>
      <c r="I3287" s="125"/>
      <c r="J3287" s="125"/>
      <c r="K3287" s="125"/>
      <c r="L3287" s="125"/>
      <c r="M3287" s="125"/>
      <c r="N3287" s="125"/>
      <c r="O3287" s="125"/>
      <c r="P3287" s="125"/>
      <c r="Q3287" s="125"/>
      <c r="R3287" s="125"/>
      <c r="S3287" s="125"/>
      <c r="T3287" s="125"/>
      <c r="U3287" s="125"/>
      <c r="V3287" s="125"/>
      <c r="W3287" s="125"/>
      <c r="X3287" s="125"/>
      <c r="Y3287" s="125"/>
      <c r="Z3287" s="125"/>
      <c r="AA3287" s="125"/>
      <c r="AB3287" s="125"/>
      <c r="AC3287" s="125"/>
      <c r="AD3287" s="125"/>
      <c r="AE3287" s="125"/>
      <c r="AF3287" s="125"/>
      <c r="AG3287" s="125"/>
      <c r="AH3287" s="125"/>
      <c r="AI3287" s="125"/>
      <c r="AJ3287" s="125"/>
      <c r="AK3287" s="125"/>
      <c r="AL3287" s="125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5"/>
      <c r="AW3287" s="125"/>
      <c r="AX3287" s="125"/>
      <c r="AY3287" s="125"/>
      <c r="AZ3287" s="125"/>
      <c r="BA3287" s="125"/>
      <c r="BB3287" s="125"/>
      <c r="BC3287" s="125"/>
      <c r="BD3287" s="125"/>
      <c r="BE3287" s="125"/>
      <c r="BF3287" s="125"/>
      <c r="BG3287" s="125"/>
      <c r="BH3287" s="125"/>
      <c r="BI3287" s="125"/>
      <c r="BJ3287" s="125"/>
      <c r="BK3287" s="125"/>
      <c r="BL3287" s="125"/>
      <c r="BM3287" s="125"/>
      <c r="BN3287" s="125"/>
      <c r="BO3287" s="125"/>
      <c r="BP3287" s="125"/>
      <c r="BQ3287" s="125"/>
      <c r="BR3287" s="125"/>
      <c r="BS3287" s="125"/>
      <c r="BT3287" s="125"/>
      <c r="BU3287" s="125"/>
      <c r="BV3287" s="125"/>
      <c r="BW3287" s="125"/>
      <c r="BX3287" s="125"/>
      <c r="BY3287" s="125"/>
      <c r="BZ3287" s="125"/>
      <c r="CA3287" s="125"/>
      <c r="CB3287" s="125"/>
      <c r="CC3287" s="125"/>
      <c r="CD3287" s="125"/>
      <c r="CE3287" s="125"/>
      <c r="CF3287" s="125"/>
      <c r="CG3287" s="125"/>
      <c r="CH3287" s="125"/>
      <c r="CI3287" s="125"/>
      <c r="CJ3287" s="125"/>
      <c r="CK3287" s="125"/>
      <c r="CL3287" s="125"/>
      <c r="CM3287" s="125"/>
      <c r="CN3287" s="125"/>
      <c r="CO3287" s="125"/>
      <c r="CP3287" s="125"/>
      <c r="CQ3287" s="121"/>
    </row>
    <row r="3288" s="121" customFormat="1" hidden="1">
      <c r="A3288" s="122"/>
      <c r="B3288" s="188" t="s">
        <v>2516</v>
      </c>
      <c r="C3288" s="179"/>
      <c r="D3288" s="179"/>
      <c r="E3288" s="115"/>
      <c r="F3288" s="116"/>
      <c r="G3288" s="113"/>
      <c r="H3288" s="125"/>
      <c r="I3288" s="125"/>
      <c r="J3288" s="125"/>
      <c r="K3288" s="125"/>
      <c r="L3288" s="125"/>
      <c r="M3288" s="125"/>
      <c r="N3288" s="125"/>
      <c r="O3288" s="125"/>
      <c r="P3288" s="125"/>
      <c r="Q3288" s="125"/>
      <c r="R3288" s="125"/>
      <c r="S3288" s="125"/>
      <c r="T3288" s="125"/>
      <c r="U3288" s="125"/>
      <c r="V3288" s="125"/>
      <c r="W3288" s="125"/>
      <c r="X3288" s="125"/>
      <c r="Y3288" s="125"/>
      <c r="Z3288" s="125"/>
      <c r="AA3288" s="125"/>
      <c r="AB3288" s="125"/>
      <c r="AC3288" s="125"/>
      <c r="AD3288" s="125"/>
      <c r="AE3288" s="125"/>
      <c r="AF3288" s="125"/>
      <c r="AG3288" s="125"/>
      <c r="AH3288" s="125"/>
      <c r="AI3288" s="125"/>
      <c r="AJ3288" s="125"/>
      <c r="AK3288" s="125"/>
      <c r="AL3288" s="125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5"/>
      <c r="AW3288" s="125"/>
      <c r="AX3288" s="125"/>
      <c r="AY3288" s="125"/>
      <c r="AZ3288" s="125"/>
      <c r="BA3288" s="125"/>
      <c r="BB3288" s="125"/>
      <c r="BC3288" s="125"/>
      <c r="BD3288" s="125"/>
      <c r="BE3288" s="125"/>
      <c r="BF3288" s="125"/>
      <c r="BG3288" s="125"/>
      <c r="BH3288" s="125"/>
      <c r="BI3288" s="125"/>
      <c r="BJ3288" s="125"/>
      <c r="BK3288" s="125"/>
      <c r="BL3288" s="125"/>
      <c r="BM3288" s="125"/>
      <c r="BN3288" s="125"/>
      <c r="BO3288" s="125"/>
      <c r="BP3288" s="125"/>
      <c r="BQ3288" s="125"/>
      <c r="BR3288" s="125"/>
      <c r="BS3288" s="125"/>
      <c r="BT3288" s="125"/>
      <c r="BU3288" s="125"/>
      <c r="BV3288" s="125"/>
      <c r="BW3288" s="125"/>
      <c r="BX3288" s="125"/>
      <c r="BY3288" s="125"/>
      <c r="BZ3288" s="125"/>
      <c r="CA3288" s="125"/>
      <c r="CB3288" s="125"/>
      <c r="CC3288" s="125"/>
      <c r="CD3288" s="125"/>
      <c r="CE3288" s="125"/>
      <c r="CF3288" s="125"/>
      <c r="CG3288" s="125"/>
      <c r="CH3288" s="125"/>
      <c r="CI3288" s="125"/>
      <c r="CJ3288" s="125"/>
      <c r="CK3288" s="125"/>
      <c r="CL3288" s="125"/>
      <c r="CM3288" s="125"/>
      <c r="CN3288" s="125"/>
      <c r="CO3288" s="125"/>
      <c r="CP3288" s="125"/>
      <c r="CQ3288" s="121"/>
    </row>
    <row r="3289" s="121" customFormat="1" hidden="1">
      <c r="A3289" s="277" t="s">
        <v>2517</v>
      </c>
      <c r="B3289" s="196" t="s">
        <v>2270</v>
      </c>
      <c r="C3289" s="279"/>
      <c r="D3289" s="279"/>
      <c r="E3289" s="280"/>
      <c r="F3289" s="281"/>
      <c r="G3289" s="282"/>
      <c r="H3289" s="125"/>
      <c r="I3289" s="125"/>
      <c r="J3289" s="125"/>
      <c r="K3289" s="125"/>
      <c r="L3289" s="125"/>
      <c r="M3289" s="125"/>
      <c r="N3289" s="125"/>
      <c r="O3289" s="125"/>
      <c r="P3289" s="125"/>
      <c r="Q3289" s="125"/>
      <c r="R3289" s="125"/>
      <c r="S3289" s="125"/>
      <c r="T3289" s="125"/>
      <c r="U3289" s="125"/>
      <c r="V3289" s="125"/>
      <c r="W3289" s="125"/>
      <c r="X3289" s="125"/>
      <c r="Y3289" s="125"/>
      <c r="Z3289" s="125"/>
      <c r="AA3289" s="125"/>
      <c r="AB3289" s="125"/>
      <c r="AC3289" s="125"/>
      <c r="AD3289" s="125"/>
      <c r="AE3289" s="125"/>
      <c r="AF3289" s="125"/>
      <c r="AG3289" s="125"/>
      <c r="AH3289" s="125"/>
      <c r="AI3289" s="125"/>
      <c r="AJ3289" s="125"/>
      <c r="AK3289" s="125"/>
      <c r="AL3289" s="125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5"/>
      <c r="AW3289" s="125"/>
      <c r="AX3289" s="125"/>
      <c r="AY3289" s="125"/>
      <c r="AZ3289" s="125"/>
      <c r="BA3289" s="125"/>
      <c r="BB3289" s="125"/>
      <c r="BC3289" s="125"/>
      <c r="BD3289" s="125"/>
      <c r="BE3289" s="125"/>
      <c r="BF3289" s="125"/>
      <c r="BG3289" s="125"/>
      <c r="BH3289" s="125"/>
      <c r="BI3289" s="125"/>
      <c r="BJ3289" s="125"/>
      <c r="BK3289" s="125"/>
      <c r="BL3289" s="125"/>
      <c r="BM3289" s="125"/>
      <c r="BN3289" s="125"/>
      <c r="BO3289" s="125"/>
      <c r="BP3289" s="125"/>
      <c r="BQ3289" s="125"/>
      <c r="BR3289" s="125"/>
      <c r="BS3289" s="125"/>
      <c r="BT3289" s="125"/>
      <c r="BU3289" s="125"/>
      <c r="BV3289" s="125"/>
      <c r="BW3289" s="125"/>
      <c r="BX3289" s="125"/>
      <c r="BY3289" s="125"/>
      <c r="BZ3289" s="125"/>
      <c r="CA3289" s="125"/>
      <c r="CB3289" s="125"/>
      <c r="CC3289" s="125"/>
      <c r="CD3289" s="125"/>
      <c r="CE3289" s="125"/>
      <c r="CF3289" s="125"/>
      <c r="CG3289" s="125"/>
      <c r="CH3289" s="125"/>
      <c r="CI3289" s="125"/>
      <c r="CJ3289" s="125"/>
      <c r="CK3289" s="125"/>
      <c r="CL3289" s="125"/>
      <c r="CM3289" s="125"/>
      <c r="CN3289" s="125"/>
      <c r="CO3289" s="125"/>
      <c r="CP3289" s="125"/>
      <c r="CQ3289" s="121"/>
    </row>
    <row r="3290" s="121" customFormat="1" hidden="1">
      <c r="A3290" s="276" t="s">
        <v>2440</v>
      </c>
      <c r="B3290" s="188" t="s">
        <v>2272</v>
      </c>
      <c r="C3290" s="179"/>
      <c r="D3290" s="179"/>
      <c r="E3290" s="115"/>
      <c r="F3290" s="116"/>
      <c r="G3290" s="113"/>
      <c r="H3290" s="125"/>
      <c r="I3290" s="125"/>
      <c r="J3290" s="125"/>
      <c r="K3290" s="125"/>
      <c r="L3290" s="125"/>
      <c r="M3290" s="125"/>
      <c r="N3290" s="125"/>
      <c r="O3290" s="125"/>
      <c r="P3290" s="125"/>
      <c r="Q3290" s="125"/>
      <c r="R3290" s="125"/>
      <c r="S3290" s="125"/>
      <c r="T3290" s="125"/>
      <c r="U3290" s="125"/>
      <c r="V3290" s="125"/>
      <c r="W3290" s="125"/>
      <c r="X3290" s="125"/>
      <c r="Y3290" s="125"/>
      <c r="Z3290" s="125"/>
      <c r="AA3290" s="125"/>
      <c r="AB3290" s="125"/>
      <c r="AC3290" s="125"/>
      <c r="AD3290" s="125"/>
      <c r="AE3290" s="125"/>
      <c r="AF3290" s="125"/>
      <c r="AG3290" s="125"/>
      <c r="AH3290" s="125"/>
      <c r="AI3290" s="125"/>
      <c r="AJ3290" s="125"/>
      <c r="AK3290" s="125"/>
      <c r="AL3290" s="125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5"/>
      <c r="AW3290" s="125"/>
      <c r="AX3290" s="125"/>
      <c r="AY3290" s="125"/>
      <c r="AZ3290" s="125"/>
      <c r="BA3290" s="125"/>
      <c r="BB3290" s="125"/>
      <c r="BC3290" s="125"/>
      <c r="BD3290" s="125"/>
      <c r="BE3290" s="125"/>
      <c r="BF3290" s="125"/>
      <c r="BG3290" s="125"/>
      <c r="BH3290" s="125"/>
      <c r="BI3290" s="125"/>
      <c r="BJ3290" s="125"/>
      <c r="BK3290" s="125"/>
      <c r="BL3290" s="125"/>
      <c r="BM3290" s="125"/>
      <c r="BN3290" s="125"/>
      <c r="BO3290" s="125"/>
      <c r="BP3290" s="125"/>
      <c r="BQ3290" s="125"/>
      <c r="BR3290" s="125"/>
      <c r="BS3290" s="125"/>
      <c r="BT3290" s="125"/>
      <c r="BU3290" s="125"/>
      <c r="BV3290" s="125"/>
      <c r="BW3290" s="125"/>
      <c r="BX3290" s="125"/>
      <c r="BY3290" s="125"/>
      <c r="BZ3290" s="125"/>
      <c r="CA3290" s="125"/>
      <c r="CB3290" s="125"/>
      <c r="CC3290" s="125"/>
      <c r="CD3290" s="125"/>
      <c r="CE3290" s="125"/>
      <c r="CF3290" s="125"/>
      <c r="CG3290" s="125"/>
      <c r="CH3290" s="125"/>
      <c r="CI3290" s="125"/>
      <c r="CJ3290" s="125"/>
      <c r="CK3290" s="125"/>
      <c r="CL3290" s="125"/>
      <c r="CM3290" s="125"/>
      <c r="CN3290" s="125"/>
      <c r="CO3290" s="125"/>
      <c r="CP3290" s="125"/>
      <c r="CQ3290" s="121"/>
    </row>
    <row r="3291" s="121" customFormat="1" hidden="1">
      <c r="A3291" s="276" t="s">
        <v>2441</v>
      </c>
      <c r="B3291" s="188" t="s">
        <v>2442</v>
      </c>
      <c r="C3291" s="179"/>
      <c r="D3291" s="179"/>
      <c r="E3291" s="115"/>
      <c r="F3291" s="116"/>
      <c r="G3291" s="113"/>
      <c r="H3291" s="125"/>
      <c r="I3291" s="125"/>
      <c r="J3291" s="125"/>
      <c r="K3291" s="125"/>
      <c r="L3291" s="125"/>
      <c r="M3291" s="125"/>
      <c r="N3291" s="125"/>
      <c r="O3291" s="125"/>
      <c r="P3291" s="125"/>
      <c r="Q3291" s="125"/>
      <c r="R3291" s="125"/>
      <c r="S3291" s="125"/>
      <c r="T3291" s="125"/>
      <c r="U3291" s="125"/>
      <c r="V3291" s="125"/>
      <c r="W3291" s="125"/>
      <c r="X3291" s="125"/>
      <c r="Y3291" s="125"/>
      <c r="Z3291" s="125"/>
      <c r="AA3291" s="125"/>
      <c r="AB3291" s="125"/>
      <c r="AC3291" s="125"/>
      <c r="AD3291" s="125"/>
      <c r="AE3291" s="125"/>
      <c r="AF3291" s="125"/>
      <c r="AG3291" s="125"/>
      <c r="AH3291" s="125"/>
      <c r="AI3291" s="125"/>
      <c r="AJ3291" s="125"/>
      <c r="AK3291" s="125"/>
      <c r="AL3291" s="125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5"/>
      <c r="AW3291" s="125"/>
      <c r="AX3291" s="125"/>
      <c r="AY3291" s="125"/>
      <c r="AZ3291" s="125"/>
      <c r="BA3291" s="125"/>
      <c r="BB3291" s="125"/>
      <c r="BC3291" s="125"/>
      <c r="BD3291" s="125"/>
      <c r="BE3291" s="125"/>
      <c r="BF3291" s="125"/>
      <c r="BG3291" s="125"/>
      <c r="BH3291" s="125"/>
      <c r="BI3291" s="125"/>
      <c r="BJ3291" s="125"/>
      <c r="BK3291" s="125"/>
      <c r="BL3291" s="125"/>
      <c r="BM3291" s="125"/>
      <c r="BN3291" s="125"/>
      <c r="BO3291" s="125"/>
      <c r="BP3291" s="125"/>
      <c r="BQ3291" s="125"/>
      <c r="BR3291" s="125"/>
      <c r="BS3291" s="125"/>
      <c r="BT3291" s="125"/>
      <c r="BU3291" s="125"/>
      <c r="BV3291" s="125"/>
      <c r="BW3291" s="125"/>
      <c r="BX3291" s="125"/>
      <c r="BY3291" s="125"/>
      <c r="BZ3291" s="125"/>
      <c r="CA3291" s="125"/>
      <c r="CB3291" s="125"/>
      <c r="CC3291" s="125"/>
      <c r="CD3291" s="125"/>
      <c r="CE3291" s="125"/>
      <c r="CF3291" s="125"/>
      <c r="CG3291" s="125"/>
      <c r="CH3291" s="125"/>
      <c r="CI3291" s="125"/>
      <c r="CJ3291" s="125"/>
      <c r="CK3291" s="125"/>
      <c r="CL3291" s="125"/>
      <c r="CM3291" s="125"/>
      <c r="CN3291" s="125"/>
      <c r="CO3291" s="125"/>
      <c r="CP3291" s="125"/>
      <c r="CQ3291" s="121"/>
    </row>
    <row r="3292" s="121" customFormat="1" hidden="1">
      <c r="A3292" s="276" t="s">
        <v>2443</v>
      </c>
      <c r="B3292" s="188" t="s">
        <v>2444</v>
      </c>
      <c r="C3292" s="179"/>
      <c r="D3292" s="179"/>
      <c r="E3292" s="115"/>
      <c r="F3292" s="116"/>
      <c r="G3292" s="113"/>
      <c r="H3292" s="125"/>
      <c r="I3292" s="125"/>
      <c r="J3292" s="125"/>
      <c r="K3292" s="125"/>
      <c r="L3292" s="125"/>
      <c r="M3292" s="125"/>
      <c r="N3292" s="125"/>
      <c r="O3292" s="125"/>
      <c r="P3292" s="125"/>
      <c r="Q3292" s="125"/>
      <c r="R3292" s="125"/>
      <c r="S3292" s="125"/>
      <c r="T3292" s="125"/>
      <c r="U3292" s="125"/>
      <c r="V3292" s="125"/>
      <c r="W3292" s="125"/>
      <c r="X3292" s="125"/>
      <c r="Y3292" s="125"/>
      <c r="Z3292" s="125"/>
      <c r="AA3292" s="125"/>
      <c r="AB3292" s="125"/>
      <c r="AC3292" s="125"/>
      <c r="AD3292" s="125"/>
      <c r="AE3292" s="125"/>
      <c r="AF3292" s="125"/>
      <c r="AG3292" s="125"/>
      <c r="AH3292" s="125"/>
      <c r="AI3292" s="125"/>
      <c r="AJ3292" s="125"/>
      <c r="AK3292" s="125"/>
      <c r="AL3292" s="125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5"/>
      <c r="AW3292" s="125"/>
      <c r="AX3292" s="125"/>
      <c r="AY3292" s="125"/>
      <c r="AZ3292" s="125"/>
      <c r="BA3292" s="125"/>
      <c r="BB3292" s="125"/>
      <c r="BC3292" s="125"/>
      <c r="BD3292" s="125"/>
      <c r="BE3292" s="125"/>
      <c r="BF3292" s="125"/>
      <c r="BG3292" s="125"/>
      <c r="BH3292" s="125"/>
      <c r="BI3292" s="125"/>
      <c r="BJ3292" s="125"/>
      <c r="BK3292" s="125"/>
      <c r="BL3292" s="125"/>
      <c r="BM3292" s="125"/>
      <c r="BN3292" s="125"/>
      <c r="BO3292" s="125"/>
      <c r="BP3292" s="125"/>
      <c r="BQ3292" s="125"/>
      <c r="BR3292" s="125"/>
      <c r="BS3292" s="125"/>
      <c r="BT3292" s="125"/>
      <c r="BU3292" s="125"/>
      <c r="BV3292" s="125"/>
      <c r="BW3292" s="125"/>
      <c r="BX3292" s="125"/>
      <c r="BY3292" s="125"/>
      <c r="BZ3292" s="125"/>
      <c r="CA3292" s="125"/>
      <c r="CB3292" s="125"/>
      <c r="CC3292" s="125"/>
      <c r="CD3292" s="125"/>
      <c r="CE3292" s="125"/>
      <c r="CF3292" s="125"/>
      <c r="CG3292" s="125"/>
      <c r="CH3292" s="125"/>
      <c r="CI3292" s="125"/>
      <c r="CJ3292" s="125"/>
      <c r="CK3292" s="125"/>
      <c r="CL3292" s="125"/>
      <c r="CM3292" s="125"/>
      <c r="CN3292" s="125"/>
      <c r="CO3292" s="125"/>
      <c r="CP3292" s="125"/>
      <c r="CQ3292" s="121"/>
    </row>
    <row r="3293" s="121" customFormat="1" hidden="1">
      <c r="A3293" s="276" t="s">
        <v>2445</v>
      </c>
      <c r="B3293" s="188" t="s">
        <v>2282</v>
      </c>
      <c r="C3293" s="179"/>
      <c r="D3293" s="179"/>
      <c r="E3293" s="115"/>
      <c r="F3293" s="116"/>
      <c r="G3293" s="113"/>
      <c r="H3293" s="125"/>
      <c r="I3293" s="125"/>
      <c r="J3293" s="125"/>
      <c r="K3293" s="125"/>
      <c r="L3293" s="125"/>
      <c r="M3293" s="125"/>
      <c r="N3293" s="125"/>
      <c r="O3293" s="125"/>
      <c r="P3293" s="125"/>
      <c r="Q3293" s="125"/>
      <c r="R3293" s="125"/>
      <c r="S3293" s="125"/>
      <c r="T3293" s="125"/>
      <c r="U3293" s="125"/>
      <c r="V3293" s="125"/>
      <c r="W3293" s="125"/>
      <c r="X3293" s="125"/>
      <c r="Y3293" s="125"/>
      <c r="Z3293" s="125"/>
      <c r="AA3293" s="125"/>
      <c r="AB3293" s="125"/>
      <c r="AC3293" s="125"/>
      <c r="AD3293" s="125"/>
      <c r="AE3293" s="125"/>
      <c r="AF3293" s="125"/>
      <c r="AG3293" s="125"/>
      <c r="AH3293" s="125"/>
      <c r="AI3293" s="125"/>
      <c r="AJ3293" s="125"/>
      <c r="AK3293" s="125"/>
      <c r="AL3293" s="125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5"/>
      <c r="AW3293" s="125"/>
      <c r="AX3293" s="125"/>
      <c r="AY3293" s="125"/>
      <c r="AZ3293" s="125"/>
      <c r="BA3293" s="125"/>
      <c r="BB3293" s="125"/>
      <c r="BC3293" s="125"/>
      <c r="BD3293" s="125"/>
      <c r="BE3293" s="125"/>
      <c r="BF3293" s="125"/>
      <c r="BG3293" s="125"/>
      <c r="BH3293" s="125"/>
      <c r="BI3293" s="125"/>
      <c r="BJ3293" s="125"/>
      <c r="BK3293" s="125"/>
      <c r="BL3293" s="125"/>
      <c r="BM3293" s="125"/>
      <c r="BN3293" s="125"/>
      <c r="BO3293" s="125"/>
      <c r="BP3293" s="125"/>
      <c r="BQ3293" s="125"/>
      <c r="BR3293" s="125"/>
      <c r="BS3293" s="125"/>
      <c r="BT3293" s="125"/>
      <c r="BU3293" s="125"/>
      <c r="BV3293" s="125"/>
      <c r="BW3293" s="125"/>
      <c r="BX3293" s="125"/>
      <c r="BY3293" s="125"/>
      <c r="BZ3293" s="125"/>
      <c r="CA3293" s="125"/>
      <c r="CB3293" s="125"/>
      <c r="CC3293" s="125"/>
      <c r="CD3293" s="125"/>
      <c r="CE3293" s="125"/>
      <c r="CF3293" s="125"/>
      <c r="CG3293" s="125"/>
      <c r="CH3293" s="125"/>
      <c r="CI3293" s="125"/>
      <c r="CJ3293" s="125"/>
      <c r="CK3293" s="125"/>
      <c r="CL3293" s="125"/>
      <c r="CM3293" s="125"/>
      <c r="CN3293" s="125"/>
      <c r="CO3293" s="125"/>
      <c r="CP3293" s="125"/>
      <c r="CQ3293" s="121"/>
    </row>
    <row r="3294" s="121" customFormat="1" hidden="1">
      <c r="A3294" s="276" t="s">
        <v>2446</v>
      </c>
      <c r="B3294" s="188" t="s">
        <v>2442</v>
      </c>
      <c r="C3294" s="179"/>
      <c r="D3294" s="179"/>
      <c r="E3294" s="115"/>
      <c r="F3294" s="116"/>
      <c r="G3294" s="113"/>
      <c r="H3294" s="125"/>
      <c r="I3294" s="125"/>
      <c r="J3294" s="125"/>
      <c r="K3294" s="125"/>
      <c r="L3294" s="125"/>
      <c r="M3294" s="125"/>
      <c r="N3294" s="125"/>
      <c r="O3294" s="125"/>
      <c r="P3294" s="125"/>
      <c r="Q3294" s="125"/>
      <c r="R3294" s="125"/>
      <c r="S3294" s="125"/>
      <c r="T3294" s="125"/>
      <c r="U3294" s="125"/>
      <c r="V3294" s="125"/>
      <c r="W3294" s="125"/>
      <c r="X3294" s="125"/>
      <c r="Y3294" s="125"/>
      <c r="Z3294" s="125"/>
      <c r="AA3294" s="125"/>
      <c r="AB3294" s="125"/>
      <c r="AC3294" s="125"/>
      <c r="AD3294" s="125"/>
      <c r="AE3294" s="125"/>
      <c r="AF3294" s="125"/>
      <c r="AG3294" s="125"/>
      <c r="AH3294" s="125"/>
      <c r="AI3294" s="125"/>
      <c r="AJ3294" s="125"/>
      <c r="AK3294" s="125"/>
      <c r="AL3294" s="125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5"/>
      <c r="AW3294" s="125"/>
      <c r="AX3294" s="125"/>
      <c r="AY3294" s="125"/>
      <c r="AZ3294" s="125"/>
      <c r="BA3294" s="125"/>
      <c r="BB3294" s="125"/>
      <c r="BC3294" s="125"/>
      <c r="BD3294" s="125"/>
      <c r="BE3294" s="125"/>
      <c r="BF3294" s="125"/>
      <c r="BG3294" s="125"/>
      <c r="BH3294" s="125"/>
      <c r="BI3294" s="125"/>
      <c r="BJ3294" s="125"/>
      <c r="BK3294" s="125"/>
      <c r="BL3294" s="125"/>
      <c r="BM3294" s="125"/>
      <c r="BN3294" s="125"/>
      <c r="BO3294" s="125"/>
      <c r="BP3294" s="125"/>
      <c r="BQ3294" s="125"/>
      <c r="BR3294" s="125"/>
      <c r="BS3294" s="125"/>
      <c r="BT3294" s="125"/>
      <c r="BU3294" s="125"/>
      <c r="BV3294" s="125"/>
      <c r="BW3294" s="125"/>
      <c r="BX3294" s="125"/>
      <c r="BY3294" s="125"/>
      <c r="BZ3294" s="125"/>
      <c r="CA3294" s="125"/>
      <c r="CB3294" s="125"/>
      <c r="CC3294" s="125"/>
      <c r="CD3294" s="125"/>
      <c r="CE3294" s="125"/>
      <c r="CF3294" s="125"/>
      <c r="CG3294" s="125"/>
      <c r="CH3294" s="125"/>
      <c r="CI3294" s="125"/>
      <c r="CJ3294" s="125"/>
      <c r="CK3294" s="125"/>
      <c r="CL3294" s="125"/>
      <c r="CM3294" s="125"/>
      <c r="CN3294" s="125"/>
      <c r="CO3294" s="125"/>
      <c r="CP3294" s="125"/>
      <c r="CQ3294" s="121"/>
    </row>
    <row r="3295" s="121" customFormat="1" hidden="1">
      <c r="A3295" s="276" t="s">
        <v>2447</v>
      </c>
      <c r="B3295" s="188" t="s">
        <v>2444</v>
      </c>
      <c r="C3295" s="179"/>
      <c r="D3295" s="179"/>
      <c r="E3295" s="115"/>
      <c r="F3295" s="116"/>
      <c r="G3295" s="113"/>
      <c r="H3295" s="125"/>
      <c r="I3295" s="125"/>
      <c r="J3295" s="125"/>
      <c r="K3295" s="125"/>
      <c r="L3295" s="125"/>
      <c r="M3295" s="125"/>
      <c r="N3295" s="125"/>
      <c r="O3295" s="125"/>
      <c r="P3295" s="125"/>
      <c r="Q3295" s="125"/>
      <c r="R3295" s="125"/>
      <c r="S3295" s="125"/>
      <c r="T3295" s="125"/>
      <c r="U3295" s="125"/>
      <c r="V3295" s="125"/>
      <c r="W3295" s="125"/>
      <c r="X3295" s="125"/>
      <c r="Y3295" s="125"/>
      <c r="Z3295" s="125"/>
      <c r="AA3295" s="125"/>
      <c r="AB3295" s="125"/>
      <c r="AC3295" s="125"/>
      <c r="AD3295" s="125"/>
      <c r="AE3295" s="125"/>
      <c r="AF3295" s="125"/>
      <c r="AG3295" s="125"/>
      <c r="AH3295" s="125"/>
      <c r="AI3295" s="125"/>
      <c r="AJ3295" s="125"/>
      <c r="AK3295" s="125"/>
      <c r="AL3295" s="125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5"/>
      <c r="AW3295" s="125"/>
      <c r="AX3295" s="125"/>
      <c r="AY3295" s="125"/>
      <c r="AZ3295" s="125"/>
      <c r="BA3295" s="125"/>
      <c r="BB3295" s="125"/>
      <c r="BC3295" s="125"/>
      <c r="BD3295" s="125"/>
      <c r="BE3295" s="125"/>
      <c r="BF3295" s="125"/>
      <c r="BG3295" s="125"/>
      <c r="BH3295" s="125"/>
      <c r="BI3295" s="125"/>
      <c r="BJ3295" s="125"/>
      <c r="BK3295" s="125"/>
      <c r="BL3295" s="125"/>
      <c r="BM3295" s="125"/>
      <c r="BN3295" s="125"/>
      <c r="BO3295" s="125"/>
      <c r="BP3295" s="125"/>
      <c r="BQ3295" s="125"/>
      <c r="BR3295" s="125"/>
      <c r="BS3295" s="125"/>
      <c r="BT3295" s="125"/>
      <c r="BU3295" s="125"/>
      <c r="BV3295" s="125"/>
      <c r="BW3295" s="125"/>
      <c r="BX3295" s="125"/>
      <c r="BY3295" s="125"/>
      <c r="BZ3295" s="125"/>
      <c r="CA3295" s="125"/>
      <c r="CB3295" s="125"/>
      <c r="CC3295" s="125"/>
      <c r="CD3295" s="125"/>
      <c r="CE3295" s="125"/>
      <c r="CF3295" s="125"/>
      <c r="CG3295" s="125"/>
      <c r="CH3295" s="125"/>
      <c r="CI3295" s="125"/>
      <c r="CJ3295" s="125"/>
      <c r="CK3295" s="125"/>
      <c r="CL3295" s="125"/>
      <c r="CM3295" s="125"/>
      <c r="CN3295" s="125"/>
      <c r="CO3295" s="125"/>
      <c r="CP3295" s="125"/>
      <c r="CQ3295" s="121"/>
    </row>
    <row r="3296" s="121" customFormat="1" hidden="1">
      <c r="A3296" s="276" t="s">
        <v>2448</v>
      </c>
      <c r="B3296" s="188" t="s">
        <v>2288</v>
      </c>
      <c r="C3296" s="179"/>
      <c r="D3296" s="179"/>
      <c r="E3296" s="115"/>
      <c r="F3296" s="116"/>
      <c r="G3296" s="113"/>
      <c r="H3296" s="125"/>
      <c r="I3296" s="125"/>
      <c r="J3296" s="125"/>
      <c r="K3296" s="125"/>
      <c r="L3296" s="125"/>
      <c r="M3296" s="125"/>
      <c r="N3296" s="125"/>
      <c r="O3296" s="125"/>
      <c r="P3296" s="125"/>
      <c r="Q3296" s="125"/>
      <c r="R3296" s="125"/>
      <c r="S3296" s="125"/>
      <c r="T3296" s="125"/>
      <c r="U3296" s="125"/>
      <c r="V3296" s="125"/>
      <c r="W3296" s="125"/>
      <c r="X3296" s="125"/>
      <c r="Y3296" s="125"/>
      <c r="Z3296" s="125"/>
      <c r="AA3296" s="125"/>
      <c r="AB3296" s="125"/>
      <c r="AC3296" s="125"/>
      <c r="AD3296" s="125"/>
      <c r="AE3296" s="125"/>
      <c r="AF3296" s="125"/>
      <c r="AG3296" s="125"/>
      <c r="AH3296" s="125"/>
      <c r="AI3296" s="125"/>
      <c r="AJ3296" s="125"/>
      <c r="AK3296" s="125"/>
      <c r="AL3296" s="125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5"/>
      <c r="AW3296" s="125"/>
      <c r="AX3296" s="125"/>
      <c r="AY3296" s="125"/>
      <c r="AZ3296" s="125"/>
      <c r="BA3296" s="125"/>
      <c r="BB3296" s="125"/>
      <c r="BC3296" s="125"/>
      <c r="BD3296" s="125"/>
      <c r="BE3296" s="125"/>
      <c r="BF3296" s="125"/>
      <c r="BG3296" s="125"/>
      <c r="BH3296" s="125"/>
      <c r="BI3296" s="125"/>
      <c r="BJ3296" s="125"/>
      <c r="BK3296" s="125"/>
      <c r="BL3296" s="125"/>
      <c r="BM3296" s="125"/>
      <c r="BN3296" s="125"/>
      <c r="BO3296" s="125"/>
      <c r="BP3296" s="125"/>
      <c r="BQ3296" s="125"/>
      <c r="BR3296" s="125"/>
      <c r="BS3296" s="125"/>
      <c r="BT3296" s="125"/>
      <c r="BU3296" s="125"/>
      <c r="BV3296" s="125"/>
      <c r="BW3296" s="125"/>
      <c r="BX3296" s="125"/>
      <c r="BY3296" s="125"/>
      <c r="BZ3296" s="125"/>
      <c r="CA3296" s="125"/>
      <c r="CB3296" s="125"/>
      <c r="CC3296" s="125"/>
      <c r="CD3296" s="125"/>
      <c r="CE3296" s="125"/>
      <c r="CF3296" s="125"/>
      <c r="CG3296" s="125"/>
      <c r="CH3296" s="125"/>
      <c r="CI3296" s="125"/>
      <c r="CJ3296" s="125"/>
      <c r="CK3296" s="125"/>
      <c r="CL3296" s="125"/>
      <c r="CM3296" s="125"/>
      <c r="CN3296" s="125"/>
      <c r="CO3296" s="125"/>
      <c r="CP3296" s="125"/>
      <c r="CQ3296" s="121"/>
    </row>
    <row r="3297" s="121" customFormat="1" hidden="1">
      <c r="A3297" s="276" t="s">
        <v>2449</v>
      </c>
      <c r="B3297" s="188" t="s">
        <v>2442</v>
      </c>
      <c r="C3297" s="179"/>
      <c r="D3297" s="179"/>
      <c r="E3297" s="115"/>
      <c r="F3297" s="116"/>
      <c r="G3297" s="113"/>
      <c r="H3297" s="125"/>
      <c r="I3297" s="125"/>
      <c r="J3297" s="125"/>
      <c r="K3297" s="125"/>
      <c r="L3297" s="125"/>
      <c r="M3297" s="125"/>
      <c r="N3297" s="125"/>
      <c r="O3297" s="125"/>
      <c r="P3297" s="125"/>
      <c r="Q3297" s="125"/>
      <c r="R3297" s="125"/>
      <c r="S3297" s="125"/>
      <c r="T3297" s="125"/>
      <c r="U3297" s="125"/>
      <c r="V3297" s="125"/>
      <c r="W3297" s="125"/>
      <c r="X3297" s="125"/>
      <c r="Y3297" s="125"/>
      <c r="Z3297" s="125"/>
      <c r="AA3297" s="125"/>
      <c r="AB3297" s="125"/>
      <c r="AC3297" s="125"/>
      <c r="AD3297" s="125"/>
      <c r="AE3297" s="125"/>
      <c r="AF3297" s="125"/>
      <c r="AG3297" s="125"/>
      <c r="AH3297" s="125"/>
      <c r="AI3297" s="125"/>
      <c r="AJ3297" s="125"/>
      <c r="AK3297" s="125"/>
      <c r="AL3297" s="125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5"/>
      <c r="AW3297" s="125"/>
      <c r="AX3297" s="125"/>
      <c r="AY3297" s="125"/>
      <c r="AZ3297" s="125"/>
      <c r="BA3297" s="125"/>
      <c r="BB3297" s="125"/>
      <c r="BC3297" s="125"/>
      <c r="BD3297" s="125"/>
      <c r="BE3297" s="125"/>
      <c r="BF3297" s="125"/>
      <c r="BG3297" s="125"/>
      <c r="BH3297" s="125"/>
      <c r="BI3297" s="125"/>
      <c r="BJ3297" s="125"/>
      <c r="BK3297" s="125"/>
      <c r="BL3297" s="125"/>
      <c r="BM3297" s="125"/>
      <c r="BN3297" s="125"/>
      <c r="BO3297" s="125"/>
      <c r="BP3297" s="125"/>
      <c r="BQ3297" s="125"/>
      <c r="BR3297" s="125"/>
      <c r="BS3297" s="125"/>
      <c r="BT3297" s="125"/>
      <c r="BU3297" s="125"/>
      <c r="BV3297" s="125"/>
      <c r="BW3297" s="125"/>
      <c r="BX3297" s="125"/>
      <c r="BY3297" s="125"/>
      <c r="BZ3297" s="125"/>
      <c r="CA3297" s="125"/>
      <c r="CB3297" s="125"/>
      <c r="CC3297" s="125"/>
      <c r="CD3297" s="125"/>
      <c r="CE3297" s="125"/>
      <c r="CF3297" s="125"/>
      <c r="CG3297" s="125"/>
      <c r="CH3297" s="125"/>
      <c r="CI3297" s="125"/>
      <c r="CJ3297" s="125"/>
      <c r="CK3297" s="125"/>
      <c r="CL3297" s="125"/>
      <c r="CM3297" s="125"/>
      <c r="CN3297" s="125"/>
      <c r="CO3297" s="125"/>
      <c r="CP3297" s="125"/>
      <c r="CQ3297" s="121"/>
    </row>
    <row r="3298" s="121" customFormat="1" hidden="1">
      <c r="A3298" s="276" t="s">
        <v>2450</v>
      </c>
      <c r="B3298" s="188" t="s">
        <v>2444</v>
      </c>
      <c r="C3298" s="179"/>
      <c r="D3298" s="179"/>
      <c r="E3298" s="115"/>
      <c r="F3298" s="116"/>
      <c r="G3298" s="113"/>
      <c r="H3298" s="125"/>
      <c r="I3298" s="125"/>
      <c r="J3298" s="125"/>
      <c r="K3298" s="125"/>
      <c r="L3298" s="125"/>
      <c r="M3298" s="125"/>
      <c r="N3298" s="125"/>
      <c r="O3298" s="125"/>
      <c r="P3298" s="125"/>
      <c r="Q3298" s="125"/>
      <c r="R3298" s="125"/>
      <c r="S3298" s="125"/>
      <c r="T3298" s="125"/>
      <c r="U3298" s="125"/>
      <c r="V3298" s="125"/>
      <c r="W3298" s="125"/>
      <c r="X3298" s="125"/>
      <c r="Y3298" s="125"/>
      <c r="Z3298" s="125"/>
      <c r="AA3298" s="125"/>
      <c r="AB3298" s="125"/>
      <c r="AC3298" s="125"/>
      <c r="AD3298" s="125"/>
      <c r="AE3298" s="125"/>
      <c r="AF3298" s="125"/>
      <c r="AG3298" s="125"/>
      <c r="AH3298" s="125"/>
      <c r="AI3298" s="125"/>
      <c r="AJ3298" s="125"/>
      <c r="AK3298" s="125"/>
      <c r="AL3298" s="125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5"/>
      <c r="AW3298" s="125"/>
      <c r="AX3298" s="125"/>
      <c r="AY3298" s="125"/>
      <c r="AZ3298" s="125"/>
      <c r="BA3298" s="125"/>
      <c r="BB3298" s="125"/>
      <c r="BC3298" s="125"/>
      <c r="BD3298" s="125"/>
      <c r="BE3298" s="125"/>
      <c r="BF3298" s="125"/>
      <c r="BG3298" s="125"/>
      <c r="BH3298" s="125"/>
      <c r="BI3298" s="125"/>
      <c r="BJ3298" s="125"/>
      <c r="BK3298" s="125"/>
      <c r="BL3298" s="125"/>
      <c r="BM3298" s="125"/>
      <c r="BN3298" s="125"/>
      <c r="BO3298" s="125"/>
      <c r="BP3298" s="125"/>
      <c r="BQ3298" s="125"/>
      <c r="BR3298" s="125"/>
      <c r="BS3298" s="125"/>
      <c r="BT3298" s="125"/>
      <c r="BU3298" s="125"/>
      <c r="BV3298" s="125"/>
      <c r="BW3298" s="125"/>
      <c r="BX3298" s="125"/>
      <c r="BY3298" s="125"/>
      <c r="BZ3298" s="125"/>
      <c r="CA3298" s="125"/>
      <c r="CB3298" s="125"/>
      <c r="CC3298" s="125"/>
      <c r="CD3298" s="125"/>
      <c r="CE3298" s="125"/>
      <c r="CF3298" s="125"/>
      <c r="CG3298" s="125"/>
      <c r="CH3298" s="125"/>
      <c r="CI3298" s="125"/>
      <c r="CJ3298" s="125"/>
      <c r="CK3298" s="125"/>
      <c r="CL3298" s="125"/>
      <c r="CM3298" s="125"/>
      <c r="CN3298" s="125"/>
      <c r="CO3298" s="125"/>
      <c r="CP3298" s="125"/>
      <c r="CQ3298" s="121"/>
    </row>
    <row r="3299" s="121" customFormat="1" hidden="1">
      <c r="A3299" s="276" t="s">
        <v>2451</v>
      </c>
      <c r="B3299" s="188" t="s">
        <v>2295</v>
      </c>
      <c r="C3299" s="179"/>
      <c r="D3299" s="179"/>
      <c r="E3299" s="115"/>
      <c r="F3299" s="116"/>
      <c r="G3299" s="113"/>
      <c r="H3299" s="125"/>
      <c r="I3299" s="125"/>
      <c r="J3299" s="125"/>
      <c r="K3299" s="125"/>
      <c r="L3299" s="125"/>
      <c r="M3299" s="125"/>
      <c r="N3299" s="125"/>
      <c r="O3299" s="125"/>
      <c r="P3299" s="125"/>
      <c r="Q3299" s="125"/>
      <c r="R3299" s="125"/>
      <c r="S3299" s="125"/>
      <c r="T3299" s="125"/>
      <c r="U3299" s="125"/>
      <c r="V3299" s="125"/>
      <c r="W3299" s="125"/>
      <c r="X3299" s="125"/>
      <c r="Y3299" s="125"/>
      <c r="Z3299" s="125"/>
      <c r="AA3299" s="125"/>
      <c r="AB3299" s="125"/>
      <c r="AC3299" s="125"/>
      <c r="AD3299" s="125"/>
      <c r="AE3299" s="125"/>
      <c r="AF3299" s="125"/>
      <c r="AG3299" s="125"/>
      <c r="AH3299" s="125"/>
      <c r="AI3299" s="125"/>
      <c r="AJ3299" s="125"/>
      <c r="AK3299" s="125"/>
      <c r="AL3299" s="125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5"/>
      <c r="AW3299" s="125"/>
      <c r="AX3299" s="125"/>
      <c r="AY3299" s="125"/>
      <c r="AZ3299" s="125"/>
      <c r="BA3299" s="125"/>
      <c r="BB3299" s="125"/>
      <c r="BC3299" s="125"/>
      <c r="BD3299" s="125"/>
      <c r="BE3299" s="125"/>
      <c r="BF3299" s="125"/>
      <c r="BG3299" s="125"/>
      <c r="BH3299" s="125"/>
      <c r="BI3299" s="125"/>
      <c r="BJ3299" s="125"/>
      <c r="BK3299" s="125"/>
      <c r="BL3299" s="125"/>
      <c r="BM3299" s="125"/>
      <c r="BN3299" s="125"/>
      <c r="BO3299" s="125"/>
      <c r="BP3299" s="125"/>
      <c r="BQ3299" s="125"/>
      <c r="BR3299" s="125"/>
      <c r="BS3299" s="125"/>
      <c r="BT3299" s="125"/>
      <c r="BU3299" s="125"/>
      <c r="BV3299" s="125"/>
      <c r="BW3299" s="125"/>
      <c r="BX3299" s="125"/>
      <c r="BY3299" s="125"/>
      <c r="BZ3299" s="125"/>
      <c r="CA3299" s="125"/>
      <c r="CB3299" s="125"/>
      <c r="CC3299" s="125"/>
      <c r="CD3299" s="125"/>
      <c r="CE3299" s="125"/>
      <c r="CF3299" s="125"/>
      <c r="CG3299" s="125"/>
      <c r="CH3299" s="125"/>
      <c r="CI3299" s="125"/>
      <c r="CJ3299" s="125"/>
      <c r="CK3299" s="125"/>
      <c r="CL3299" s="125"/>
      <c r="CM3299" s="125"/>
      <c r="CN3299" s="125"/>
      <c r="CO3299" s="125"/>
      <c r="CP3299" s="125"/>
      <c r="CQ3299" s="121"/>
    </row>
    <row r="3300" s="121" customFormat="1" hidden="1">
      <c r="A3300" s="276" t="s">
        <v>2452</v>
      </c>
      <c r="B3300" s="188" t="s">
        <v>2442</v>
      </c>
      <c r="C3300" s="179"/>
      <c r="D3300" s="179"/>
      <c r="E3300" s="115"/>
      <c r="F3300" s="116"/>
      <c r="G3300" s="113"/>
      <c r="H3300" s="125"/>
      <c r="I3300" s="125"/>
      <c r="J3300" s="125"/>
      <c r="K3300" s="125"/>
      <c r="L3300" s="125"/>
      <c r="M3300" s="125"/>
      <c r="N3300" s="125"/>
      <c r="O3300" s="125"/>
      <c r="P3300" s="125"/>
      <c r="Q3300" s="125"/>
      <c r="R3300" s="125"/>
      <c r="S3300" s="125"/>
      <c r="T3300" s="125"/>
      <c r="U3300" s="125"/>
      <c r="V3300" s="125"/>
      <c r="W3300" s="125"/>
      <c r="X3300" s="125"/>
      <c r="Y3300" s="125"/>
      <c r="Z3300" s="125"/>
      <c r="AA3300" s="125"/>
      <c r="AB3300" s="125"/>
      <c r="AC3300" s="125"/>
      <c r="AD3300" s="125"/>
      <c r="AE3300" s="125"/>
      <c r="AF3300" s="125"/>
      <c r="AG3300" s="125"/>
      <c r="AH3300" s="125"/>
      <c r="AI3300" s="125"/>
      <c r="AJ3300" s="125"/>
      <c r="AK3300" s="125"/>
      <c r="AL3300" s="125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5"/>
      <c r="AW3300" s="125"/>
      <c r="AX3300" s="125"/>
      <c r="AY3300" s="125"/>
      <c r="AZ3300" s="125"/>
      <c r="BA3300" s="125"/>
      <c r="BB3300" s="125"/>
      <c r="BC3300" s="125"/>
      <c r="BD3300" s="125"/>
      <c r="BE3300" s="125"/>
      <c r="BF3300" s="125"/>
      <c r="BG3300" s="125"/>
      <c r="BH3300" s="125"/>
      <c r="BI3300" s="125"/>
      <c r="BJ3300" s="125"/>
      <c r="BK3300" s="125"/>
      <c r="BL3300" s="125"/>
      <c r="BM3300" s="125"/>
      <c r="BN3300" s="125"/>
      <c r="BO3300" s="125"/>
      <c r="BP3300" s="125"/>
      <c r="BQ3300" s="125"/>
      <c r="BR3300" s="125"/>
      <c r="BS3300" s="125"/>
      <c r="BT3300" s="125"/>
      <c r="BU3300" s="125"/>
      <c r="BV3300" s="125"/>
      <c r="BW3300" s="125"/>
      <c r="BX3300" s="125"/>
      <c r="BY3300" s="125"/>
      <c r="BZ3300" s="125"/>
      <c r="CA3300" s="125"/>
      <c r="CB3300" s="125"/>
      <c r="CC3300" s="125"/>
      <c r="CD3300" s="125"/>
      <c r="CE3300" s="125"/>
      <c r="CF3300" s="125"/>
      <c r="CG3300" s="125"/>
      <c r="CH3300" s="125"/>
      <c r="CI3300" s="125"/>
      <c r="CJ3300" s="125"/>
      <c r="CK3300" s="125"/>
      <c r="CL3300" s="125"/>
      <c r="CM3300" s="125"/>
      <c r="CN3300" s="125"/>
      <c r="CO3300" s="125"/>
      <c r="CP3300" s="125"/>
      <c r="CQ3300" s="121"/>
    </row>
    <row r="3301" s="121" customFormat="1" hidden="1">
      <c r="A3301" s="276" t="s">
        <v>2453</v>
      </c>
      <c r="B3301" s="188" t="s">
        <v>2444</v>
      </c>
      <c r="C3301" s="179"/>
      <c r="D3301" s="179"/>
      <c r="E3301" s="115"/>
      <c r="F3301" s="116"/>
      <c r="G3301" s="113"/>
      <c r="H3301" s="125"/>
      <c r="I3301" s="125"/>
      <c r="J3301" s="125"/>
      <c r="K3301" s="125"/>
      <c r="L3301" s="125"/>
      <c r="M3301" s="125"/>
      <c r="N3301" s="125"/>
      <c r="O3301" s="125"/>
      <c r="P3301" s="125"/>
      <c r="Q3301" s="125"/>
      <c r="R3301" s="125"/>
      <c r="S3301" s="125"/>
      <c r="T3301" s="125"/>
      <c r="U3301" s="125"/>
      <c r="V3301" s="125"/>
      <c r="W3301" s="125"/>
      <c r="X3301" s="125"/>
      <c r="Y3301" s="125"/>
      <c r="Z3301" s="125"/>
      <c r="AA3301" s="125"/>
      <c r="AB3301" s="125"/>
      <c r="AC3301" s="125"/>
      <c r="AD3301" s="125"/>
      <c r="AE3301" s="125"/>
      <c r="AF3301" s="125"/>
      <c r="AG3301" s="125"/>
      <c r="AH3301" s="125"/>
      <c r="AI3301" s="125"/>
      <c r="AJ3301" s="125"/>
      <c r="AK3301" s="125"/>
      <c r="AL3301" s="125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5"/>
      <c r="AW3301" s="125"/>
      <c r="AX3301" s="125"/>
      <c r="AY3301" s="125"/>
      <c r="AZ3301" s="125"/>
      <c r="BA3301" s="125"/>
      <c r="BB3301" s="125"/>
      <c r="BC3301" s="125"/>
      <c r="BD3301" s="125"/>
      <c r="BE3301" s="125"/>
      <c r="BF3301" s="125"/>
      <c r="BG3301" s="125"/>
      <c r="BH3301" s="125"/>
      <c r="BI3301" s="125"/>
      <c r="BJ3301" s="125"/>
      <c r="BK3301" s="125"/>
      <c r="BL3301" s="125"/>
      <c r="BM3301" s="125"/>
      <c r="BN3301" s="125"/>
      <c r="BO3301" s="125"/>
      <c r="BP3301" s="125"/>
      <c r="BQ3301" s="125"/>
      <c r="BR3301" s="125"/>
      <c r="BS3301" s="125"/>
      <c r="BT3301" s="125"/>
      <c r="BU3301" s="125"/>
      <c r="BV3301" s="125"/>
      <c r="BW3301" s="125"/>
      <c r="BX3301" s="125"/>
      <c r="BY3301" s="125"/>
      <c r="BZ3301" s="125"/>
      <c r="CA3301" s="125"/>
      <c r="CB3301" s="125"/>
      <c r="CC3301" s="125"/>
      <c r="CD3301" s="125"/>
      <c r="CE3301" s="125"/>
      <c r="CF3301" s="125"/>
      <c r="CG3301" s="125"/>
      <c r="CH3301" s="125"/>
      <c r="CI3301" s="125"/>
      <c r="CJ3301" s="125"/>
      <c r="CK3301" s="125"/>
      <c r="CL3301" s="125"/>
      <c r="CM3301" s="125"/>
      <c r="CN3301" s="125"/>
      <c r="CO3301" s="125"/>
      <c r="CP3301" s="125"/>
      <c r="CQ3301" s="121"/>
    </row>
    <row r="3302" s="121" customFormat="1" hidden="1">
      <c r="A3302" s="276" t="s">
        <v>2454</v>
      </c>
      <c r="B3302" s="188" t="s">
        <v>2301</v>
      </c>
      <c r="C3302" s="179"/>
      <c r="D3302" s="179"/>
      <c r="E3302" s="115"/>
      <c r="F3302" s="116"/>
      <c r="G3302" s="113"/>
      <c r="H3302" s="125"/>
      <c r="I3302" s="125"/>
      <c r="J3302" s="125"/>
      <c r="K3302" s="125"/>
      <c r="L3302" s="125"/>
      <c r="M3302" s="125"/>
      <c r="N3302" s="125"/>
      <c r="O3302" s="125"/>
      <c r="P3302" s="125"/>
      <c r="Q3302" s="125"/>
      <c r="R3302" s="125"/>
      <c r="S3302" s="125"/>
      <c r="T3302" s="125"/>
      <c r="U3302" s="125"/>
      <c r="V3302" s="125"/>
      <c r="W3302" s="125"/>
      <c r="X3302" s="125"/>
      <c r="Y3302" s="125"/>
      <c r="Z3302" s="125"/>
      <c r="AA3302" s="125"/>
      <c r="AB3302" s="125"/>
      <c r="AC3302" s="125"/>
      <c r="AD3302" s="125"/>
      <c r="AE3302" s="125"/>
      <c r="AF3302" s="125"/>
      <c r="AG3302" s="125"/>
      <c r="AH3302" s="125"/>
      <c r="AI3302" s="125"/>
      <c r="AJ3302" s="125"/>
      <c r="AK3302" s="125"/>
      <c r="AL3302" s="125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5"/>
      <c r="AW3302" s="125"/>
      <c r="AX3302" s="125"/>
      <c r="AY3302" s="125"/>
      <c r="AZ3302" s="125"/>
      <c r="BA3302" s="125"/>
      <c r="BB3302" s="125"/>
      <c r="BC3302" s="125"/>
      <c r="BD3302" s="125"/>
      <c r="BE3302" s="125"/>
      <c r="BF3302" s="125"/>
      <c r="BG3302" s="125"/>
      <c r="BH3302" s="125"/>
      <c r="BI3302" s="125"/>
      <c r="BJ3302" s="125"/>
      <c r="BK3302" s="125"/>
      <c r="BL3302" s="125"/>
      <c r="BM3302" s="125"/>
      <c r="BN3302" s="125"/>
      <c r="BO3302" s="125"/>
      <c r="BP3302" s="125"/>
      <c r="BQ3302" s="125"/>
      <c r="BR3302" s="125"/>
      <c r="BS3302" s="125"/>
      <c r="BT3302" s="125"/>
      <c r="BU3302" s="125"/>
      <c r="BV3302" s="125"/>
      <c r="BW3302" s="125"/>
      <c r="BX3302" s="125"/>
      <c r="BY3302" s="125"/>
      <c r="BZ3302" s="125"/>
      <c r="CA3302" s="125"/>
      <c r="CB3302" s="125"/>
      <c r="CC3302" s="125"/>
      <c r="CD3302" s="125"/>
      <c r="CE3302" s="125"/>
      <c r="CF3302" s="125"/>
      <c r="CG3302" s="125"/>
      <c r="CH3302" s="125"/>
      <c r="CI3302" s="125"/>
      <c r="CJ3302" s="125"/>
      <c r="CK3302" s="125"/>
      <c r="CL3302" s="125"/>
      <c r="CM3302" s="125"/>
      <c r="CN3302" s="125"/>
      <c r="CO3302" s="125"/>
      <c r="CP3302" s="125"/>
      <c r="CQ3302" s="121"/>
    </row>
    <row r="3303" s="121" customFormat="1" hidden="1">
      <c r="A3303" s="276" t="s">
        <v>2455</v>
      </c>
      <c r="B3303" s="188" t="s">
        <v>2442</v>
      </c>
      <c r="C3303" s="179"/>
      <c r="D3303" s="179"/>
      <c r="E3303" s="115"/>
      <c r="F3303" s="116"/>
      <c r="G3303" s="113"/>
      <c r="H3303" s="125"/>
      <c r="I3303" s="125"/>
      <c r="J3303" s="125"/>
      <c r="K3303" s="125"/>
      <c r="L3303" s="125"/>
      <c r="M3303" s="125"/>
      <c r="N3303" s="125"/>
      <c r="O3303" s="125"/>
      <c r="P3303" s="125"/>
      <c r="Q3303" s="125"/>
      <c r="R3303" s="125"/>
      <c r="S3303" s="125"/>
      <c r="T3303" s="125"/>
      <c r="U3303" s="125"/>
      <c r="V3303" s="125"/>
      <c r="W3303" s="125"/>
      <c r="X3303" s="125"/>
      <c r="Y3303" s="125"/>
      <c r="Z3303" s="125"/>
      <c r="AA3303" s="125"/>
      <c r="AB3303" s="125"/>
      <c r="AC3303" s="125"/>
      <c r="AD3303" s="125"/>
      <c r="AE3303" s="125"/>
      <c r="AF3303" s="125"/>
      <c r="AG3303" s="125"/>
      <c r="AH3303" s="125"/>
      <c r="AI3303" s="125"/>
      <c r="AJ3303" s="125"/>
      <c r="AK3303" s="125"/>
      <c r="AL3303" s="125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5"/>
      <c r="AW3303" s="125"/>
      <c r="AX3303" s="125"/>
      <c r="AY3303" s="125"/>
      <c r="AZ3303" s="125"/>
      <c r="BA3303" s="125"/>
      <c r="BB3303" s="125"/>
      <c r="BC3303" s="125"/>
      <c r="BD3303" s="125"/>
      <c r="BE3303" s="125"/>
      <c r="BF3303" s="125"/>
      <c r="BG3303" s="125"/>
      <c r="BH3303" s="125"/>
      <c r="BI3303" s="125"/>
      <c r="BJ3303" s="125"/>
      <c r="BK3303" s="125"/>
      <c r="BL3303" s="125"/>
      <c r="BM3303" s="125"/>
      <c r="BN3303" s="125"/>
      <c r="BO3303" s="125"/>
      <c r="BP3303" s="125"/>
      <c r="BQ3303" s="125"/>
      <c r="BR3303" s="125"/>
      <c r="BS3303" s="125"/>
      <c r="BT3303" s="125"/>
      <c r="BU3303" s="125"/>
      <c r="BV3303" s="125"/>
      <c r="BW3303" s="125"/>
      <c r="BX3303" s="125"/>
      <c r="BY3303" s="125"/>
      <c r="BZ3303" s="125"/>
      <c r="CA3303" s="125"/>
      <c r="CB3303" s="125"/>
      <c r="CC3303" s="125"/>
      <c r="CD3303" s="125"/>
      <c r="CE3303" s="125"/>
      <c r="CF3303" s="125"/>
      <c r="CG3303" s="125"/>
      <c r="CH3303" s="125"/>
      <c r="CI3303" s="125"/>
      <c r="CJ3303" s="125"/>
      <c r="CK3303" s="125"/>
      <c r="CL3303" s="125"/>
      <c r="CM3303" s="125"/>
      <c r="CN3303" s="125"/>
      <c r="CO3303" s="125"/>
      <c r="CP3303" s="125"/>
      <c r="CQ3303" s="121"/>
    </row>
    <row r="3304" s="121" customFormat="1" hidden="1">
      <c r="A3304" s="276" t="s">
        <v>2456</v>
      </c>
      <c r="B3304" s="188" t="s">
        <v>2444</v>
      </c>
      <c r="C3304" s="179"/>
      <c r="D3304" s="179"/>
      <c r="E3304" s="115"/>
      <c r="F3304" s="116"/>
      <c r="G3304" s="113"/>
      <c r="H3304" s="125"/>
      <c r="I3304" s="125"/>
      <c r="J3304" s="125"/>
      <c r="K3304" s="125"/>
      <c r="L3304" s="125"/>
      <c r="M3304" s="125"/>
      <c r="N3304" s="125"/>
      <c r="O3304" s="125"/>
      <c r="P3304" s="125"/>
      <c r="Q3304" s="125"/>
      <c r="R3304" s="125"/>
      <c r="S3304" s="125"/>
      <c r="T3304" s="125"/>
      <c r="U3304" s="125"/>
      <c r="V3304" s="125"/>
      <c r="W3304" s="125"/>
      <c r="X3304" s="125"/>
      <c r="Y3304" s="125"/>
      <c r="Z3304" s="125"/>
      <c r="AA3304" s="125"/>
      <c r="AB3304" s="125"/>
      <c r="AC3304" s="125"/>
      <c r="AD3304" s="125"/>
      <c r="AE3304" s="125"/>
      <c r="AF3304" s="125"/>
      <c r="AG3304" s="125"/>
      <c r="AH3304" s="125"/>
      <c r="AI3304" s="125"/>
      <c r="AJ3304" s="125"/>
      <c r="AK3304" s="125"/>
      <c r="AL3304" s="125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5"/>
      <c r="AW3304" s="125"/>
      <c r="AX3304" s="125"/>
      <c r="AY3304" s="125"/>
      <c r="AZ3304" s="125"/>
      <c r="BA3304" s="125"/>
      <c r="BB3304" s="125"/>
      <c r="BC3304" s="125"/>
      <c r="BD3304" s="125"/>
      <c r="BE3304" s="125"/>
      <c r="BF3304" s="125"/>
      <c r="BG3304" s="125"/>
      <c r="BH3304" s="125"/>
      <c r="BI3304" s="125"/>
      <c r="BJ3304" s="125"/>
      <c r="BK3304" s="125"/>
      <c r="BL3304" s="125"/>
      <c r="BM3304" s="125"/>
      <c r="BN3304" s="125"/>
      <c r="BO3304" s="125"/>
      <c r="BP3304" s="125"/>
      <c r="BQ3304" s="125"/>
      <c r="BR3304" s="125"/>
      <c r="BS3304" s="125"/>
      <c r="BT3304" s="125"/>
      <c r="BU3304" s="125"/>
      <c r="BV3304" s="125"/>
      <c r="BW3304" s="125"/>
      <c r="BX3304" s="125"/>
      <c r="BY3304" s="125"/>
      <c r="BZ3304" s="125"/>
      <c r="CA3304" s="125"/>
      <c r="CB3304" s="125"/>
      <c r="CC3304" s="125"/>
      <c r="CD3304" s="125"/>
      <c r="CE3304" s="125"/>
      <c r="CF3304" s="125"/>
      <c r="CG3304" s="125"/>
      <c r="CH3304" s="125"/>
      <c r="CI3304" s="125"/>
      <c r="CJ3304" s="125"/>
      <c r="CK3304" s="125"/>
      <c r="CL3304" s="125"/>
      <c r="CM3304" s="125"/>
      <c r="CN3304" s="125"/>
      <c r="CO3304" s="125"/>
      <c r="CP3304" s="125"/>
      <c r="CQ3304" s="121"/>
    </row>
    <row r="3305" s="121" customFormat="1" hidden="1">
      <c r="A3305" s="276" t="s">
        <v>2457</v>
      </c>
      <c r="B3305" s="188" t="s">
        <v>2307</v>
      </c>
      <c r="C3305" s="179"/>
      <c r="D3305" s="179"/>
      <c r="E3305" s="115"/>
      <c r="F3305" s="116"/>
      <c r="G3305" s="113"/>
      <c r="H3305" s="125"/>
      <c r="I3305" s="125"/>
      <c r="J3305" s="125"/>
      <c r="K3305" s="125"/>
      <c r="L3305" s="125"/>
      <c r="M3305" s="125"/>
      <c r="N3305" s="125"/>
      <c r="O3305" s="125"/>
      <c r="P3305" s="125"/>
      <c r="Q3305" s="125"/>
      <c r="R3305" s="125"/>
      <c r="S3305" s="125"/>
      <c r="T3305" s="125"/>
      <c r="U3305" s="125"/>
      <c r="V3305" s="125"/>
      <c r="W3305" s="125"/>
      <c r="X3305" s="125"/>
      <c r="Y3305" s="125"/>
      <c r="Z3305" s="125"/>
      <c r="AA3305" s="125"/>
      <c r="AB3305" s="125"/>
      <c r="AC3305" s="125"/>
      <c r="AD3305" s="125"/>
      <c r="AE3305" s="125"/>
      <c r="AF3305" s="125"/>
      <c r="AG3305" s="125"/>
      <c r="AH3305" s="125"/>
      <c r="AI3305" s="125"/>
      <c r="AJ3305" s="125"/>
      <c r="AK3305" s="125"/>
      <c r="AL3305" s="125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5"/>
      <c r="AW3305" s="125"/>
      <c r="AX3305" s="125"/>
      <c r="AY3305" s="125"/>
      <c r="AZ3305" s="125"/>
      <c r="BA3305" s="125"/>
      <c r="BB3305" s="125"/>
      <c r="BC3305" s="125"/>
      <c r="BD3305" s="125"/>
      <c r="BE3305" s="125"/>
      <c r="BF3305" s="125"/>
      <c r="BG3305" s="125"/>
      <c r="BH3305" s="125"/>
      <c r="BI3305" s="125"/>
      <c r="BJ3305" s="125"/>
      <c r="BK3305" s="125"/>
      <c r="BL3305" s="125"/>
      <c r="BM3305" s="125"/>
      <c r="BN3305" s="125"/>
      <c r="BO3305" s="125"/>
      <c r="BP3305" s="125"/>
      <c r="BQ3305" s="125"/>
      <c r="BR3305" s="125"/>
      <c r="BS3305" s="125"/>
      <c r="BT3305" s="125"/>
      <c r="BU3305" s="125"/>
      <c r="BV3305" s="125"/>
      <c r="BW3305" s="125"/>
      <c r="BX3305" s="125"/>
      <c r="BY3305" s="125"/>
      <c r="BZ3305" s="125"/>
      <c r="CA3305" s="125"/>
      <c r="CB3305" s="125"/>
      <c r="CC3305" s="125"/>
      <c r="CD3305" s="125"/>
      <c r="CE3305" s="125"/>
      <c r="CF3305" s="125"/>
      <c r="CG3305" s="125"/>
      <c r="CH3305" s="125"/>
      <c r="CI3305" s="125"/>
      <c r="CJ3305" s="125"/>
      <c r="CK3305" s="125"/>
      <c r="CL3305" s="125"/>
      <c r="CM3305" s="125"/>
      <c r="CN3305" s="125"/>
      <c r="CO3305" s="125"/>
      <c r="CP3305" s="125"/>
      <c r="CQ3305" s="121"/>
    </row>
    <row r="3306" s="121" customFormat="1" hidden="1">
      <c r="A3306" s="276" t="s">
        <v>2458</v>
      </c>
      <c r="B3306" s="188" t="s">
        <v>2442</v>
      </c>
      <c r="C3306" s="179"/>
      <c r="D3306" s="179"/>
      <c r="E3306" s="115"/>
      <c r="F3306" s="116"/>
      <c r="G3306" s="113"/>
      <c r="H3306" s="125"/>
      <c r="I3306" s="125"/>
      <c r="J3306" s="125"/>
      <c r="K3306" s="125"/>
      <c r="L3306" s="125"/>
      <c r="M3306" s="125"/>
      <c r="N3306" s="125"/>
      <c r="O3306" s="125"/>
      <c r="P3306" s="125"/>
      <c r="Q3306" s="125"/>
      <c r="R3306" s="125"/>
      <c r="S3306" s="125"/>
      <c r="T3306" s="125"/>
      <c r="U3306" s="125"/>
      <c r="V3306" s="125"/>
      <c r="W3306" s="125"/>
      <c r="X3306" s="125"/>
      <c r="Y3306" s="125"/>
      <c r="Z3306" s="125"/>
      <c r="AA3306" s="125"/>
      <c r="AB3306" s="125"/>
      <c r="AC3306" s="125"/>
      <c r="AD3306" s="125"/>
      <c r="AE3306" s="125"/>
      <c r="AF3306" s="125"/>
      <c r="AG3306" s="125"/>
      <c r="AH3306" s="125"/>
      <c r="AI3306" s="125"/>
      <c r="AJ3306" s="125"/>
      <c r="AK3306" s="125"/>
      <c r="AL3306" s="125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5"/>
      <c r="AW3306" s="125"/>
      <c r="AX3306" s="125"/>
      <c r="AY3306" s="125"/>
      <c r="AZ3306" s="125"/>
      <c r="BA3306" s="125"/>
      <c r="BB3306" s="125"/>
      <c r="BC3306" s="125"/>
      <c r="BD3306" s="125"/>
      <c r="BE3306" s="125"/>
      <c r="BF3306" s="125"/>
      <c r="BG3306" s="125"/>
      <c r="BH3306" s="125"/>
      <c r="BI3306" s="125"/>
      <c r="BJ3306" s="125"/>
      <c r="BK3306" s="125"/>
      <c r="BL3306" s="125"/>
      <c r="BM3306" s="125"/>
      <c r="BN3306" s="125"/>
      <c r="BO3306" s="125"/>
      <c r="BP3306" s="125"/>
      <c r="BQ3306" s="125"/>
      <c r="BR3306" s="125"/>
      <c r="BS3306" s="125"/>
      <c r="BT3306" s="125"/>
      <c r="BU3306" s="125"/>
      <c r="BV3306" s="125"/>
      <c r="BW3306" s="125"/>
      <c r="BX3306" s="125"/>
      <c r="BY3306" s="125"/>
      <c r="BZ3306" s="125"/>
      <c r="CA3306" s="125"/>
      <c r="CB3306" s="125"/>
      <c r="CC3306" s="125"/>
      <c r="CD3306" s="125"/>
      <c r="CE3306" s="125"/>
      <c r="CF3306" s="125"/>
      <c r="CG3306" s="125"/>
      <c r="CH3306" s="125"/>
      <c r="CI3306" s="125"/>
      <c r="CJ3306" s="125"/>
      <c r="CK3306" s="125"/>
      <c r="CL3306" s="125"/>
      <c r="CM3306" s="125"/>
      <c r="CN3306" s="125"/>
      <c r="CO3306" s="125"/>
      <c r="CP3306" s="125"/>
      <c r="CQ3306" s="121"/>
    </row>
    <row r="3307" s="121" customFormat="1" hidden="1">
      <c r="A3307" s="276" t="s">
        <v>2459</v>
      </c>
      <c r="B3307" s="188" t="s">
        <v>2444</v>
      </c>
      <c r="C3307" s="179"/>
      <c r="D3307" s="179"/>
      <c r="E3307" s="115"/>
      <c r="F3307" s="116"/>
      <c r="G3307" s="113"/>
      <c r="H3307" s="125"/>
      <c r="I3307" s="125"/>
      <c r="J3307" s="125"/>
      <c r="K3307" s="125"/>
      <c r="L3307" s="125"/>
      <c r="M3307" s="125"/>
      <c r="N3307" s="125"/>
      <c r="O3307" s="125"/>
      <c r="P3307" s="125"/>
      <c r="Q3307" s="125"/>
      <c r="R3307" s="125"/>
      <c r="S3307" s="125"/>
      <c r="T3307" s="125"/>
      <c r="U3307" s="125"/>
      <c r="V3307" s="125"/>
      <c r="W3307" s="125"/>
      <c r="X3307" s="125"/>
      <c r="Y3307" s="125"/>
      <c r="Z3307" s="125"/>
      <c r="AA3307" s="125"/>
      <c r="AB3307" s="125"/>
      <c r="AC3307" s="125"/>
      <c r="AD3307" s="125"/>
      <c r="AE3307" s="125"/>
      <c r="AF3307" s="125"/>
      <c r="AG3307" s="125"/>
      <c r="AH3307" s="125"/>
      <c r="AI3307" s="125"/>
      <c r="AJ3307" s="125"/>
      <c r="AK3307" s="125"/>
      <c r="AL3307" s="125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5"/>
      <c r="AW3307" s="125"/>
      <c r="AX3307" s="125"/>
      <c r="AY3307" s="125"/>
      <c r="AZ3307" s="125"/>
      <c r="BA3307" s="125"/>
      <c r="BB3307" s="125"/>
      <c r="BC3307" s="125"/>
      <c r="BD3307" s="125"/>
      <c r="BE3307" s="125"/>
      <c r="BF3307" s="125"/>
      <c r="BG3307" s="125"/>
      <c r="BH3307" s="125"/>
      <c r="BI3307" s="125"/>
      <c r="BJ3307" s="125"/>
      <c r="BK3307" s="125"/>
      <c r="BL3307" s="125"/>
      <c r="BM3307" s="125"/>
      <c r="BN3307" s="125"/>
      <c r="BO3307" s="125"/>
      <c r="BP3307" s="125"/>
      <c r="BQ3307" s="125"/>
      <c r="BR3307" s="125"/>
      <c r="BS3307" s="125"/>
      <c r="BT3307" s="125"/>
      <c r="BU3307" s="125"/>
      <c r="BV3307" s="125"/>
      <c r="BW3307" s="125"/>
      <c r="BX3307" s="125"/>
      <c r="BY3307" s="125"/>
      <c r="BZ3307" s="125"/>
      <c r="CA3307" s="125"/>
      <c r="CB3307" s="125"/>
      <c r="CC3307" s="125"/>
      <c r="CD3307" s="125"/>
      <c r="CE3307" s="125"/>
      <c r="CF3307" s="125"/>
      <c r="CG3307" s="125"/>
      <c r="CH3307" s="125"/>
      <c r="CI3307" s="125"/>
      <c r="CJ3307" s="125"/>
      <c r="CK3307" s="125"/>
      <c r="CL3307" s="125"/>
      <c r="CM3307" s="125"/>
      <c r="CN3307" s="125"/>
      <c r="CO3307" s="125"/>
      <c r="CP3307" s="125"/>
      <c r="CQ3307" s="121"/>
    </row>
    <row r="3308" s="121" customFormat="1" hidden="1">
      <c r="A3308" s="276" t="s">
        <v>2460</v>
      </c>
      <c r="B3308" s="188" t="s">
        <v>2313</v>
      </c>
      <c r="C3308" s="179"/>
      <c r="D3308" s="179"/>
      <c r="E3308" s="115"/>
      <c r="F3308" s="116"/>
      <c r="G3308" s="113"/>
      <c r="H3308" s="125"/>
      <c r="I3308" s="125"/>
      <c r="J3308" s="125"/>
      <c r="K3308" s="125"/>
      <c r="L3308" s="125"/>
      <c r="M3308" s="125"/>
      <c r="N3308" s="125"/>
      <c r="O3308" s="125"/>
      <c r="P3308" s="125"/>
      <c r="Q3308" s="125"/>
      <c r="R3308" s="125"/>
      <c r="S3308" s="125"/>
      <c r="T3308" s="125"/>
      <c r="U3308" s="125"/>
      <c r="V3308" s="125"/>
      <c r="W3308" s="125"/>
      <c r="X3308" s="125"/>
      <c r="Y3308" s="125"/>
      <c r="Z3308" s="125"/>
      <c r="AA3308" s="125"/>
      <c r="AB3308" s="125"/>
      <c r="AC3308" s="125"/>
      <c r="AD3308" s="125"/>
      <c r="AE3308" s="125"/>
      <c r="AF3308" s="125"/>
      <c r="AG3308" s="125"/>
      <c r="AH3308" s="125"/>
      <c r="AI3308" s="125"/>
      <c r="AJ3308" s="125"/>
      <c r="AK3308" s="125"/>
      <c r="AL3308" s="125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5"/>
      <c r="AW3308" s="125"/>
      <c r="AX3308" s="125"/>
      <c r="AY3308" s="125"/>
      <c r="AZ3308" s="125"/>
      <c r="BA3308" s="125"/>
      <c r="BB3308" s="125"/>
      <c r="BC3308" s="125"/>
      <c r="BD3308" s="125"/>
      <c r="BE3308" s="125"/>
      <c r="BF3308" s="125"/>
      <c r="BG3308" s="125"/>
      <c r="BH3308" s="125"/>
      <c r="BI3308" s="125"/>
      <c r="BJ3308" s="125"/>
      <c r="BK3308" s="125"/>
      <c r="BL3308" s="125"/>
      <c r="BM3308" s="125"/>
      <c r="BN3308" s="125"/>
      <c r="BO3308" s="125"/>
      <c r="BP3308" s="125"/>
      <c r="BQ3308" s="125"/>
      <c r="BR3308" s="125"/>
      <c r="BS3308" s="125"/>
      <c r="BT3308" s="125"/>
      <c r="BU3308" s="125"/>
      <c r="BV3308" s="125"/>
      <c r="BW3308" s="125"/>
      <c r="BX3308" s="125"/>
      <c r="BY3308" s="125"/>
      <c r="BZ3308" s="125"/>
      <c r="CA3308" s="125"/>
      <c r="CB3308" s="125"/>
      <c r="CC3308" s="125"/>
      <c r="CD3308" s="125"/>
      <c r="CE3308" s="125"/>
      <c r="CF3308" s="125"/>
      <c r="CG3308" s="125"/>
      <c r="CH3308" s="125"/>
      <c r="CI3308" s="125"/>
      <c r="CJ3308" s="125"/>
      <c r="CK3308" s="125"/>
      <c r="CL3308" s="125"/>
      <c r="CM3308" s="125"/>
      <c r="CN3308" s="125"/>
      <c r="CO3308" s="125"/>
      <c r="CP3308" s="125"/>
      <c r="CQ3308" s="121"/>
    </row>
    <row r="3309" s="121" customFormat="1" hidden="1">
      <c r="A3309" s="276" t="s">
        <v>2461</v>
      </c>
      <c r="B3309" s="188" t="s">
        <v>2442</v>
      </c>
      <c r="C3309" s="179"/>
      <c r="D3309" s="179"/>
      <c r="E3309" s="115"/>
      <c r="F3309" s="116"/>
      <c r="G3309" s="113"/>
      <c r="H3309" s="125"/>
      <c r="I3309" s="125"/>
      <c r="J3309" s="125"/>
      <c r="K3309" s="125"/>
      <c r="L3309" s="125"/>
      <c r="M3309" s="125"/>
      <c r="N3309" s="125"/>
      <c r="O3309" s="125"/>
      <c r="P3309" s="125"/>
      <c r="Q3309" s="125"/>
      <c r="R3309" s="125"/>
      <c r="S3309" s="125"/>
      <c r="T3309" s="125"/>
      <c r="U3309" s="125"/>
      <c r="V3309" s="125"/>
      <c r="W3309" s="125"/>
      <c r="X3309" s="125"/>
      <c r="Y3309" s="125"/>
      <c r="Z3309" s="125"/>
      <c r="AA3309" s="125"/>
      <c r="AB3309" s="125"/>
      <c r="AC3309" s="125"/>
      <c r="AD3309" s="125"/>
      <c r="AE3309" s="125"/>
      <c r="AF3309" s="125"/>
      <c r="AG3309" s="125"/>
      <c r="AH3309" s="125"/>
      <c r="AI3309" s="125"/>
      <c r="AJ3309" s="125"/>
      <c r="AK3309" s="125"/>
      <c r="AL3309" s="125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5"/>
      <c r="AW3309" s="125"/>
      <c r="AX3309" s="125"/>
      <c r="AY3309" s="125"/>
      <c r="AZ3309" s="125"/>
      <c r="BA3309" s="125"/>
      <c r="BB3309" s="125"/>
      <c r="BC3309" s="125"/>
      <c r="BD3309" s="125"/>
      <c r="BE3309" s="125"/>
      <c r="BF3309" s="125"/>
      <c r="BG3309" s="125"/>
      <c r="BH3309" s="125"/>
      <c r="BI3309" s="125"/>
      <c r="BJ3309" s="125"/>
      <c r="BK3309" s="125"/>
      <c r="BL3309" s="125"/>
      <c r="BM3309" s="125"/>
      <c r="BN3309" s="125"/>
      <c r="BO3309" s="125"/>
      <c r="BP3309" s="125"/>
      <c r="BQ3309" s="125"/>
      <c r="BR3309" s="125"/>
      <c r="BS3309" s="125"/>
      <c r="BT3309" s="125"/>
      <c r="BU3309" s="125"/>
      <c r="BV3309" s="125"/>
      <c r="BW3309" s="125"/>
      <c r="BX3309" s="125"/>
      <c r="BY3309" s="125"/>
      <c r="BZ3309" s="125"/>
      <c r="CA3309" s="125"/>
      <c r="CB3309" s="125"/>
      <c r="CC3309" s="125"/>
      <c r="CD3309" s="125"/>
      <c r="CE3309" s="125"/>
      <c r="CF3309" s="125"/>
      <c r="CG3309" s="125"/>
      <c r="CH3309" s="125"/>
      <c r="CI3309" s="125"/>
      <c r="CJ3309" s="125"/>
      <c r="CK3309" s="125"/>
      <c r="CL3309" s="125"/>
      <c r="CM3309" s="125"/>
      <c r="CN3309" s="125"/>
      <c r="CO3309" s="125"/>
      <c r="CP3309" s="125"/>
      <c r="CQ3309" s="121"/>
    </row>
    <row r="3310" s="121" customFormat="1" hidden="1">
      <c r="A3310" s="276" t="s">
        <v>2462</v>
      </c>
      <c r="B3310" s="188" t="s">
        <v>2444</v>
      </c>
      <c r="C3310" s="179"/>
      <c r="D3310" s="179"/>
      <c r="E3310" s="115"/>
      <c r="F3310" s="116"/>
      <c r="G3310" s="113"/>
      <c r="H3310" s="125"/>
      <c r="I3310" s="125"/>
      <c r="J3310" s="125"/>
      <c r="K3310" s="125"/>
      <c r="L3310" s="125"/>
      <c r="M3310" s="125"/>
      <c r="N3310" s="125"/>
      <c r="O3310" s="125"/>
      <c r="P3310" s="125"/>
      <c r="Q3310" s="125"/>
      <c r="R3310" s="125"/>
      <c r="S3310" s="125"/>
      <c r="T3310" s="125"/>
      <c r="U3310" s="125"/>
      <c r="V3310" s="125"/>
      <c r="W3310" s="125"/>
      <c r="X3310" s="125"/>
      <c r="Y3310" s="125"/>
      <c r="Z3310" s="125"/>
      <c r="AA3310" s="125"/>
      <c r="AB3310" s="125"/>
      <c r="AC3310" s="125"/>
      <c r="AD3310" s="125"/>
      <c r="AE3310" s="125"/>
      <c r="AF3310" s="125"/>
      <c r="AG3310" s="125"/>
      <c r="AH3310" s="125"/>
      <c r="AI3310" s="125"/>
      <c r="AJ3310" s="125"/>
      <c r="AK3310" s="125"/>
      <c r="AL3310" s="125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5"/>
      <c r="AW3310" s="125"/>
      <c r="AX3310" s="125"/>
      <c r="AY3310" s="125"/>
      <c r="AZ3310" s="125"/>
      <c r="BA3310" s="125"/>
      <c r="BB3310" s="125"/>
      <c r="BC3310" s="125"/>
      <c r="BD3310" s="125"/>
      <c r="BE3310" s="125"/>
      <c r="BF3310" s="125"/>
      <c r="BG3310" s="125"/>
      <c r="BH3310" s="125"/>
      <c r="BI3310" s="125"/>
      <c r="BJ3310" s="125"/>
      <c r="BK3310" s="125"/>
      <c r="BL3310" s="125"/>
      <c r="BM3310" s="125"/>
      <c r="BN3310" s="125"/>
      <c r="BO3310" s="125"/>
      <c r="BP3310" s="125"/>
      <c r="BQ3310" s="125"/>
      <c r="BR3310" s="125"/>
      <c r="BS3310" s="125"/>
      <c r="BT3310" s="125"/>
      <c r="BU3310" s="125"/>
      <c r="BV3310" s="125"/>
      <c r="BW3310" s="125"/>
      <c r="BX3310" s="125"/>
      <c r="BY3310" s="125"/>
      <c r="BZ3310" s="125"/>
      <c r="CA3310" s="125"/>
      <c r="CB3310" s="125"/>
      <c r="CC3310" s="125"/>
      <c r="CD3310" s="125"/>
      <c r="CE3310" s="125"/>
      <c r="CF3310" s="125"/>
      <c r="CG3310" s="125"/>
      <c r="CH3310" s="125"/>
      <c r="CI3310" s="125"/>
      <c r="CJ3310" s="125"/>
      <c r="CK3310" s="125"/>
      <c r="CL3310" s="125"/>
      <c r="CM3310" s="125"/>
      <c r="CN3310" s="125"/>
      <c r="CO3310" s="125"/>
      <c r="CP3310" s="125"/>
      <c r="CQ3310" s="121"/>
    </row>
    <row r="3311" s="121" customFormat="1" hidden="1">
      <c r="A3311" s="276" t="s">
        <v>2463</v>
      </c>
      <c r="B3311" s="188" t="s">
        <v>2319</v>
      </c>
      <c r="C3311" s="179"/>
      <c r="D3311" s="179"/>
      <c r="E3311" s="115"/>
      <c r="F3311" s="116"/>
      <c r="G3311" s="113"/>
      <c r="H3311" s="125"/>
      <c r="I3311" s="125"/>
      <c r="J3311" s="125"/>
      <c r="K3311" s="125"/>
      <c r="L3311" s="125"/>
      <c r="M3311" s="125"/>
      <c r="N3311" s="125"/>
      <c r="O3311" s="125"/>
      <c r="P3311" s="125"/>
      <c r="Q3311" s="125"/>
      <c r="R3311" s="125"/>
      <c r="S3311" s="125"/>
      <c r="T3311" s="125"/>
      <c r="U3311" s="125"/>
      <c r="V3311" s="125"/>
      <c r="W3311" s="125"/>
      <c r="X3311" s="125"/>
      <c r="Y3311" s="125"/>
      <c r="Z3311" s="125"/>
      <c r="AA3311" s="125"/>
      <c r="AB3311" s="125"/>
      <c r="AC3311" s="125"/>
      <c r="AD3311" s="125"/>
      <c r="AE3311" s="125"/>
      <c r="AF3311" s="125"/>
      <c r="AG3311" s="125"/>
      <c r="AH3311" s="125"/>
      <c r="AI3311" s="125"/>
      <c r="AJ3311" s="125"/>
      <c r="AK3311" s="125"/>
      <c r="AL3311" s="125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5"/>
      <c r="AW3311" s="125"/>
      <c r="AX3311" s="125"/>
      <c r="AY3311" s="125"/>
      <c r="AZ3311" s="125"/>
      <c r="BA3311" s="125"/>
      <c r="BB3311" s="125"/>
      <c r="BC3311" s="125"/>
      <c r="BD3311" s="125"/>
      <c r="BE3311" s="125"/>
      <c r="BF3311" s="125"/>
      <c r="BG3311" s="125"/>
      <c r="BH3311" s="125"/>
      <c r="BI3311" s="125"/>
      <c r="BJ3311" s="125"/>
      <c r="BK3311" s="125"/>
      <c r="BL3311" s="125"/>
      <c r="BM3311" s="125"/>
      <c r="BN3311" s="125"/>
      <c r="BO3311" s="125"/>
      <c r="BP3311" s="125"/>
      <c r="BQ3311" s="125"/>
      <c r="BR3311" s="125"/>
      <c r="BS3311" s="125"/>
      <c r="BT3311" s="125"/>
      <c r="BU3311" s="125"/>
      <c r="BV3311" s="125"/>
      <c r="BW3311" s="125"/>
      <c r="BX3311" s="125"/>
      <c r="BY3311" s="125"/>
      <c r="BZ3311" s="125"/>
      <c r="CA3311" s="125"/>
      <c r="CB3311" s="125"/>
      <c r="CC3311" s="125"/>
      <c r="CD3311" s="125"/>
      <c r="CE3311" s="125"/>
      <c r="CF3311" s="125"/>
      <c r="CG3311" s="125"/>
      <c r="CH3311" s="125"/>
      <c r="CI3311" s="125"/>
      <c r="CJ3311" s="125"/>
      <c r="CK3311" s="125"/>
      <c r="CL3311" s="125"/>
      <c r="CM3311" s="125"/>
      <c r="CN3311" s="125"/>
      <c r="CO3311" s="125"/>
      <c r="CP3311" s="125"/>
      <c r="CQ3311" s="121"/>
    </row>
    <row r="3312" s="121" customFormat="1" hidden="1">
      <c r="A3312" s="276" t="s">
        <v>2464</v>
      </c>
      <c r="B3312" s="188" t="s">
        <v>2442</v>
      </c>
      <c r="C3312" s="179"/>
      <c r="D3312" s="179"/>
      <c r="E3312" s="115"/>
      <c r="F3312" s="116"/>
      <c r="G3312" s="113"/>
      <c r="H3312" s="125"/>
      <c r="I3312" s="125"/>
      <c r="J3312" s="125"/>
      <c r="K3312" s="125"/>
      <c r="L3312" s="125"/>
      <c r="M3312" s="125"/>
      <c r="N3312" s="125"/>
      <c r="O3312" s="125"/>
      <c r="P3312" s="125"/>
      <c r="Q3312" s="125"/>
      <c r="R3312" s="125"/>
      <c r="S3312" s="125"/>
      <c r="T3312" s="125"/>
      <c r="U3312" s="125"/>
      <c r="V3312" s="125"/>
      <c r="W3312" s="125"/>
      <c r="X3312" s="125"/>
      <c r="Y3312" s="125"/>
      <c r="Z3312" s="125"/>
      <c r="AA3312" s="125"/>
      <c r="AB3312" s="125"/>
      <c r="AC3312" s="125"/>
      <c r="AD3312" s="125"/>
      <c r="AE3312" s="125"/>
      <c r="AF3312" s="125"/>
      <c r="AG3312" s="125"/>
      <c r="AH3312" s="125"/>
      <c r="AI3312" s="125"/>
      <c r="AJ3312" s="125"/>
      <c r="AK3312" s="125"/>
      <c r="AL3312" s="125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5"/>
      <c r="AW3312" s="125"/>
      <c r="AX3312" s="125"/>
      <c r="AY3312" s="125"/>
      <c r="AZ3312" s="125"/>
      <c r="BA3312" s="125"/>
      <c r="BB3312" s="125"/>
      <c r="BC3312" s="125"/>
      <c r="BD3312" s="125"/>
      <c r="BE3312" s="125"/>
      <c r="BF3312" s="125"/>
      <c r="BG3312" s="125"/>
      <c r="BH3312" s="125"/>
      <c r="BI3312" s="125"/>
      <c r="BJ3312" s="125"/>
      <c r="BK3312" s="125"/>
      <c r="BL3312" s="125"/>
      <c r="BM3312" s="125"/>
      <c r="BN3312" s="125"/>
      <c r="BO3312" s="125"/>
      <c r="BP3312" s="125"/>
      <c r="BQ3312" s="125"/>
      <c r="BR3312" s="125"/>
      <c r="BS3312" s="125"/>
      <c r="BT3312" s="125"/>
      <c r="BU3312" s="125"/>
      <c r="BV3312" s="125"/>
      <c r="BW3312" s="125"/>
      <c r="BX3312" s="125"/>
      <c r="BY3312" s="125"/>
      <c r="BZ3312" s="125"/>
      <c r="CA3312" s="125"/>
      <c r="CB3312" s="125"/>
      <c r="CC3312" s="125"/>
      <c r="CD3312" s="125"/>
      <c r="CE3312" s="125"/>
      <c r="CF3312" s="125"/>
      <c r="CG3312" s="125"/>
      <c r="CH3312" s="125"/>
      <c r="CI3312" s="125"/>
      <c r="CJ3312" s="125"/>
      <c r="CK3312" s="125"/>
      <c r="CL3312" s="125"/>
      <c r="CM3312" s="125"/>
      <c r="CN3312" s="125"/>
      <c r="CO3312" s="125"/>
      <c r="CP3312" s="125"/>
      <c r="CQ3312" s="121"/>
    </row>
    <row r="3313" s="121" customFormat="1" hidden="1">
      <c r="A3313" s="276" t="s">
        <v>2465</v>
      </c>
      <c r="B3313" s="188" t="s">
        <v>2444</v>
      </c>
      <c r="C3313" s="179"/>
      <c r="D3313" s="179"/>
      <c r="E3313" s="115"/>
      <c r="F3313" s="116"/>
      <c r="G3313" s="113"/>
      <c r="H3313" s="125"/>
      <c r="I3313" s="125"/>
      <c r="J3313" s="125"/>
      <c r="K3313" s="125"/>
      <c r="L3313" s="125"/>
      <c r="M3313" s="125"/>
      <c r="N3313" s="125"/>
      <c r="O3313" s="125"/>
      <c r="P3313" s="125"/>
      <c r="Q3313" s="125"/>
      <c r="R3313" s="125"/>
      <c r="S3313" s="125"/>
      <c r="T3313" s="125"/>
      <c r="U3313" s="125"/>
      <c r="V3313" s="125"/>
      <c r="W3313" s="125"/>
      <c r="X3313" s="125"/>
      <c r="Y3313" s="125"/>
      <c r="Z3313" s="125"/>
      <c r="AA3313" s="125"/>
      <c r="AB3313" s="125"/>
      <c r="AC3313" s="125"/>
      <c r="AD3313" s="125"/>
      <c r="AE3313" s="125"/>
      <c r="AF3313" s="125"/>
      <c r="AG3313" s="125"/>
      <c r="AH3313" s="125"/>
      <c r="AI3313" s="125"/>
      <c r="AJ3313" s="125"/>
      <c r="AK3313" s="125"/>
      <c r="AL3313" s="125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5"/>
      <c r="AW3313" s="125"/>
      <c r="AX3313" s="125"/>
      <c r="AY3313" s="125"/>
      <c r="AZ3313" s="125"/>
      <c r="BA3313" s="125"/>
      <c r="BB3313" s="125"/>
      <c r="BC3313" s="125"/>
      <c r="BD3313" s="125"/>
      <c r="BE3313" s="125"/>
      <c r="BF3313" s="125"/>
      <c r="BG3313" s="125"/>
      <c r="BH3313" s="125"/>
      <c r="BI3313" s="125"/>
      <c r="BJ3313" s="125"/>
      <c r="BK3313" s="125"/>
      <c r="BL3313" s="125"/>
      <c r="BM3313" s="125"/>
      <c r="BN3313" s="125"/>
      <c r="BO3313" s="125"/>
      <c r="BP3313" s="125"/>
      <c r="BQ3313" s="125"/>
      <c r="BR3313" s="125"/>
      <c r="BS3313" s="125"/>
      <c r="BT3313" s="125"/>
      <c r="BU3313" s="125"/>
      <c r="BV3313" s="125"/>
      <c r="BW3313" s="125"/>
      <c r="BX3313" s="125"/>
      <c r="BY3313" s="125"/>
      <c r="BZ3313" s="125"/>
      <c r="CA3313" s="125"/>
      <c r="CB3313" s="125"/>
      <c r="CC3313" s="125"/>
      <c r="CD3313" s="125"/>
      <c r="CE3313" s="125"/>
      <c r="CF3313" s="125"/>
      <c r="CG3313" s="125"/>
      <c r="CH3313" s="125"/>
      <c r="CI3313" s="125"/>
      <c r="CJ3313" s="125"/>
      <c r="CK3313" s="125"/>
      <c r="CL3313" s="125"/>
      <c r="CM3313" s="125"/>
      <c r="CN3313" s="125"/>
      <c r="CO3313" s="125"/>
      <c r="CP3313" s="125"/>
      <c r="CQ3313" s="121"/>
    </row>
    <row r="3314" s="121" customFormat="1" hidden="1">
      <c r="A3314" s="276" t="s">
        <v>2466</v>
      </c>
      <c r="B3314" s="188" t="s">
        <v>2325</v>
      </c>
      <c r="C3314" s="179"/>
      <c r="D3314" s="179"/>
      <c r="E3314" s="115"/>
      <c r="F3314" s="116"/>
      <c r="G3314" s="113"/>
      <c r="H3314" s="125"/>
      <c r="I3314" s="125"/>
      <c r="J3314" s="125"/>
      <c r="K3314" s="125"/>
      <c r="L3314" s="125"/>
      <c r="M3314" s="125"/>
      <c r="N3314" s="125"/>
      <c r="O3314" s="125"/>
      <c r="P3314" s="125"/>
      <c r="Q3314" s="125"/>
      <c r="R3314" s="125"/>
      <c r="S3314" s="125"/>
      <c r="T3314" s="125"/>
      <c r="U3314" s="125"/>
      <c r="V3314" s="125"/>
      <c r="W3314" s="125"/>
      <c r="X3314" s="125"/>
      <c r="Y3314" s="125"/>
      <c r="Z3314" s="125"/>
      <c r="AA3314" s="125"/>
      <c r="AB3314" s="125"/>
      <c r="AC3314" s="125"/>
      <c r="AD3314" s="125"/>
      <c r="AE3314" s="125"/>
      <c r="AF3314" s="125"/>
      <c r="AG3314" s="125"/>
      <c r="AH3314" s="125"/>
      <c r="AI3314" s="125"/>
      <c r="AJ3314" s="125"/>
      <c r="AK3314" s="125"/>
      <c r="AL3314" s="125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5"/>
      <c r="AW3314" s="125"/>
      <c r="AX3314" s="125"/>
      <c r="AY3314" s="125"/>
      <c r="AZ3314" s="125"/>
      <c r="BA3314" s="125"/>
      <c r="BB3314" s="125"/>
      <c r="BC3314" s="125"/>
      <c r="BD3314" s="125"/>
      <c r="BE3314" s="125"/>
      <c r="BF3314" s="125"/>
      <c r="BG3314" s="125"/>
      <c r="BH3314" s="125"/>
      <c r="BI3314" s="125"/>
      <c r="BJ3314" s="125"/>
      <c r="BK3314" s="125"/>
      <c r="BL3314" s="125"/>
      <c r="BM3314" s="125"/>
      <c r="BN3314" s="125"/>
      <c r="BO3314" s="125"/>
      <c r="BP3314" s="125"/>
      <c r="BQ3314" s="125"/>
      <c r="BR3314" s="125"/>
      <c r="BS3314" s="125"/>
      <c r="BT3314" s="125"/>
      <c r="BU3314" s="125"/>
      <c r="BV3314" s="125"/>
      <c r="BW3314" s="125"/>
      <c r="BX3314" s="125"/>
      <c r="BY3314" s="125"/>
      <c r="BZ3314" s="125"/>
      <c r="CA3314" s="125"/>
      <c r="CB3314" s="125"/>
      <c r="CC3314" s="125"/>
      <c r="CD3314" s="125"/>
      <c r="CE3314" s="125"/>
      <c r="CF3314" s="125"/>
      <c r="CG3314" s="125"/>
      <c r="CH3314" s="125"/>
      <c r="CI3314" s="125"/>
      <c r="CJ3314" s="125"/>
      <c r="CK3314" s="125"/>
      <c r="CL3314" s="125"/>
      <c r="CM3314" s="125"/>
      <c r="CN3314" s="125"/>
      <c r="CO3314" s="125"/>
      <c r="CP3314" s="125"/>
      <c r="CQ3314" s="121"/>
    </row>
    <row r="3315" s="121" customFormat="1" hidden="1">
      <c r="A3315" s="276" t="s">
        <v>2467</v>
      </c>
      <c r="B3315" s="188" t="s">
        <v>2442</v>
      </c>
      <c r="C3315" s="179"/>
      <c r="D3315" s="179"/>
      <c r="E3315" s="115"/>
      <c r="F3315" s="116"/>
      <c r="G3315" s="113"/>
      <c r="H3315" s="125"/>
      <c r="I3315" s="125"/>
      <c r="J3315" s="125"/>
      <c r="K3315" s="125"/>
      <c r="L3315" s="125"/>
      <c r="M3315" s="125"/>
      <c r="N3315" s="125"/>
      <c r="O3315" s="125"/>
      <c r="P3315" s="125"/>
      <c r="Q3315" s="125"/>
      <c r="R3315" s="125"/>
      <c r="S3315" s="125"/>
      <c r="T3315" s="125"/>
      <c r="U3315" s="125"/>
      <c r="V3315" s="125"/>
      <c r="W3315" s="125"/>
      <c r="X3315" s="125"/>
      <c r="Y3315" s="125"/>
      <c r="Z3315" s="125"/>
      <c r="AA3315" s="125"/>
      <c r="AB3315" s="125"/>
      <c r="AC3315" s="125"/>
      <c r="AD3315" s="125"/>
      <c r="AE3315" s="125"/>
      <c r="AF3315" s="125"/>
      <c r="AG3315" s="125"/>
      <c r="AH3315" s="125"/>
      <c r="AI3315" s="125"/>
      <c r="AJ3315" s="125"/>
      <c r="AK3315" s="125"/>
      <c r="AL3315" s="125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5"/>
      <c r="AW3315" s="125"/>
      <c r="AX3315" s="125"/>
      <c r="AY3315" s="125"/>
      <c r="AZ3315" s="125"/>
      <c r="BA3315" s="125"/>
      <c r="BB3315" s="125"/>
      <c r="BC3315" s="125"/>
      <c r="BD3315" s="125"/>
      <c r="BE3315" s="125"/>
      <c r="BF3315" s="125"/>
      <c r="BG3315" s="125"/>
      <c r="BH3315" s="125"/>
      <c r="BI3315" s="125"/>
      <c r="BJ3315" s="125"/>
      <c r="BK3315" s="125"/>
      <c r="BL3315" s="125"/>
      <c r="BM3315" s="125"/>
      <c r="BN3315" s="125"/>
      <c r="BO3315" s="125"/>
      <c r="BP3315" s="125"/>
      <c r="BQ3315" s="125"/>
      <c r="BR3315" s="125"/>
      <c r="BS3315" s="125"/>
      <c r="BT3315" s="125"/>
      <c r="BU3315" s="125"/>
      <c r="BV3315" s="125"/>
      <c r="BW3315" s="125"/>
      <c r="BX3315" s="125"/>
      <c r="BY3315" s="125"/>
      <c r="BZ3315" s="125"/>
      <c r="CA3315" s="125"/>
      <c r="CB3315" s="125"/>
      <c r="CC3315" s="125"/>
      <c r="CD3315" s="125"/>
      <c r="CE3315" s="125"/>
      <c r="CF3315" s="125"/>
      <c r="CG3315" s="125"/>
      <c r="CH3315" s="125"/>
      <c r="CI3315" s="125"/>
      <c r="CJ3315" s="125"/>
      <c r="CK3315" s="125"/>
      <c r="CL3315" s="125"/>
      <c r="CM3315" s="125"/>
      <c r="CN3315" s="125"/>
      <c r="CO3315" s="125"/>
      <c r="CP3315" s="125"/>
      <c r="CQ3315" s="121"/>
    </row>
    <row r="3316" s="121" customFormat="1" hidden="1">
      <c r="A3316" s="276" t="s">
        <v>2468</v>
      </c>
      <c r="B3316" s="188" t="s">
        <v>2444</v>
      </c>
      <c r="C3316" s="179"/>
      <c r="D3316" s="179"/>
      <c r="E3316" s="115"/>
      <c r="F3316" s="116"/>
      <c r="G3316" s="113"/>
      <c r="H3316" s="125"/>
      <c r="I3316" s="125"/>
      <c r="J3316" s="125"/>
      <c r="K3316" s="125"/>
      <c r="L3316" s="125"/>
      <c r="M3316" s="125"/>
      <c r="N3316" s="125"/>
      <c r="O3316" s="125"/>
      <c r="P3316" s="125"/>
      <c r="Q3316" s="125"/>
      <c r="R3316" s="125"/>
      <c r="S3316" s="125"/>
      <c r="T3316" s="125"/>
      <c r="U3316" s="125"/>
      <c r="V3316" s="125"/>
      <c r="W3316" s="125"/>
      <c r="X3316" s="125"/>
      <c r="Y3316" s="125"/>
      <c r="Z3316" s="125"/>
      <c r="AA3316" s="125"/>
      <c r="AB3316" s="125"/>
      <c r="AC3316" s="125"/>
      <c r="AD3316" s="125"/>
      <c r="AE3316" s="125"/>
      <c r="AF3316" s="125"/>
      <c r="AG3316" s="125"/>
      <c r="AH3316" s="125"/>
      <c r="AI3316" s="125"/>
      <c r="AJ3316" s="125"/>
      <c r="AK3316" s="125"/>
      <c r="AL3316" s="125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5"/>
      <c r="AW3316" s="125"/>
      <c r="AX3316" s="125"/>
      <c r="AY3316" s="125"/>
      <c r="AZ3316" s="125"/>
      <c r="BA3316" s="125"/>
      <c r="BB3316" s="125"/>
      <c r="BC3316" s="125"/>
      <c r="BD3316" s="125"/>
      <c r="BE3316" s="125"/>
      <c r="BF3316" s="125"/>
      <c r="BG3316" s="125"/>
      <c r="BH3316" s="125"/>
      <c r="BI3316" s="125"/>
      <c r="BJ3316" s="125"/>
      <c r="BK3316" s="125"/>
      <c r="BL3316" s="125"/>
      <c r="BM3316" s="125"/>
      <c r="BN3316" s="125"/>
      <c r="BO3316" s="125"/>
      <c r="BP3316" s="125"/>
      <c r="BQ3316" s="125"/>
      <c r="BR3316" s="125"/>
      <c r="BS3316" s="125"/>
      <c r="BT3316" s="125"/>
      <c r="BU3316" s="125"/>
      <c r="BV3316" s="125"/>
      <c r="BW3316" s="125"/>
      <c r="BX3316" s="125"/>
      <c r="BY3316" s="125"/>
      <c r="BZ3316" s="125"/>
      <c r="CA3316" s="125"/>
      <c r="CB3316" s="125"/>
      <c r="CC3316" s="125"/>
      <c r="CD3316" s="125"/>
      <c r="CE3316" s="125"/>
      <c r="CF3316" s="125"/>
      <c r="CG3316" s="125"/>
      <c r="CH3316" s="125"/>
      <c r="CI3316" s="125"/>
      <c r="CJ3316" s="125"/>
      <c r="CK3316" s="125"/>
      <c r="CL3316" s="125"/>
      <c r="CM3316" s="125"/>
      <c r="CN3316" s="125"/>
      <c r="CO3316" s="125"/>
      <c r="CP3316" s="125"/>
      <c r="CQ3316" s="121"/>
    </row>
    <row r="3317" s="121" customFormat="1" hidden="1">
      <c r="A3317" s="276" t="s">
        <v>2469</v>
      </c>
      <c r="B3317" s="188" t="s">
        <v>2331</v>
      </c>
      <c r="C3317" s="179"/>
      <c r="D3317" s="179"/>
      <c r="E3317" s="115"/>
      <c r="F3317" s="116"/>
      <c r="G3317" s="113"/>
      <c r="H3317" s="125"/>
      <c r="I3317" s="125"/>
      <c r="J3317" s="125"/>
      <c r="K3317" s="125"/>
      <c r="L3317" s="125"/>
      <c r="M3317" s="125"/>
      <c r="N3317" s="125"/>
      <c r="O3317" s="125"/>
      <c r="P3317" s="125"/>
      <c r="Q3317" s="125"/>
      <c r="R3317" s="125"/>
      <c r="S3317" s="125"/>
      <c r="T3317" s="125"/>
      <c r="U3317" s="125"/>
      <c r="V3317" s="125"/>
      <c r="W3317" s="125"/>
      <c r="X3317" s="125"/>
      <c r="Y3317" s="125"/>
      <c r="Z3317" s="125"/>
      <c r="AA3317" s="125"/>
      <c r="AB3317" s="125"/>
      <c r="AC3317" s="125"/>
      <c r="AD3317" s="125"/>
      <c r="AE3317" s="125"/>
      <c r="AF3317" s="125"/>
      <c r="AG3317" s="125"/>
      <c r="AH3317" s="125"/>
      <c r="AI3317" s="125"/>
      <c r="AJ3317" s="125"/>
      <c r="AK3317" s="125"/>
      <c r="AL3317" s="125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5"/>
      <c r="AW3317" s="125"/>
      <c r="AX3317" s="125"/>
      <c r="AY3317" s="125"/>
      <c r="AZ3317" s="125"/>
      <c r="BA3317" s="125"/>
      <c r="BB3317" s="125"/>
      <c r="BC3317" s="125"/>
      <c r="BD3317" s="125"/>
      <c r="BE3317" s="125"/>
      <c r="BF3317" s="125"/>
      <c r="BG3317" s="125"/>
      <c r="BH3317" s="125"/>
      <c r="BI3317" s="125"/>
      <c r="BJ3317" s="125"/>
      <c r="BK3317" s="125"/>
      <c r="BL3317" s="125"/>
      <c r="BM3317" s="125"/>
      <c r="BN3317" s="125"/>
      <c r="BO3317" s="125"/>
      <c r="BP3317" s="125"/>
      <c r="BQ3317" s="125"/>
      <c r="BR3317" s="125"/>
      <c r="BS3317" s="125"/>
      <c r="BT3317" s="125"/>
      <c r="BU3317" s="125"/>
      <c r="BV3317" s="125"/>
      <c r="BW3317" s="125"/>
      <c r="BX3317" s="125"/>
      <c r="BY3317" s="125"/>
      <c r="BZ3317" s="125"/>
      <c r="CA3317" s="125"/>
      <c r="CB3317" s="125"/>
      <c r="CC3317" s="125"/>
      <c r="CD3317" s="125"/>
      <c r="CE3317" s="125"/>
      <c r="CF3317" s="125"/>
      <c r="CG3317" s="125"/>
      <c r="CH3317" s="125"/>
      <c r="CI3317" s="125"/>
      <c r="CJ3317" s="125"/>
      <c r="CK3317" s="125"/>
      <c r="CL3317" s="125"/>
      <c r="CM3317" s="125"/>
      <c r="CN3317" s="125"/>
      <c r="CO3317" s="125"/>
      <c r="CP3317" s="125"/>
      <c r="CQ3317" s="121"/>
    </row>
    <row r="3318" s="121" customFormat="1" hidden="1">
      <c r="A3318" s="276" t="s">
        <v>2470</v>
      </c>
      <c r="B3318" s="188" t="s">
        <v>2442</v>
      </c>
      <c r="C3318" s="179"/>
      <c r="D3318" s="179"/>
      <c r="E3318" s="115"/>
      <c r="F3318" s="116"/>
      <c r="G3318" s="113"/>
      <c r="H3318" s="125"/>
      <c r="I3318" s="125"/>
      <c r="J3318" s="125"/>
      <c r="K3318" s="125"/>
      <c r="L3318" s="125"/>
      <c r="M3318" s="125"/>
      <c r="N3318" s="125"/>
      <c r="O3318" s="125"/>
      <c r="P3318" s="125"/>
      <c r="Q3318" s="125"/>
      <c r="R3318" s="125"/>
      <c r="S3318" s="125"/>
      <c r="T3318" s="125"/>
      <c r="U3318" s="125"/>
      <c r="V3318" s="125"/>
      <c r="W3318" s="125"/>
      <c r="X3318" s="125"/>
      <c r="Y3318" s="125"/>
      <c r="Z3318" s="125"/>
      <c r="AA3318" s="125"/>
      <c r="AB3318" s="125"/>
      <c r="AC3318" s="125"/>
      <c r="AD3318" s="125"/>
      <c r="AE3318" s="125"/>
      <c r="AF3318" s="125"/>
      <c r="AG3318" s="125"/>
      <c r="AH3318" s="125"/>
      <c r="AI3318" s="125"/>
      <c r="AJ3318" s="125"/>
      <c r="AK3318" s="125"/>
      <c r="AL3318" s="125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5"/>
      <c r="AW3318" s="125"/>
      <c r="AX3318" s="125"/>
      <c r="AY3318" s="125"/>
      <c r="AZ3318" s="125"/>
      <c r="BA3318" s="125"/>
      <c r="BB3318" s="125"/>
      <c r="BC3318" s="125"/>
      <c r="BD3318" s="125"/>
      <c r="BE3318" s="125"/>
      <c r="BF3318" s="125"/>
      <c r="BG3318" s="125"/>
      <c r="BH3318" s="125"/>
      <c r="BI3318" s="125"/>
      <c r="BJ3318" s="125"/>
      <c r="BK3318" s="125"/>
      <c r="BL3318" s="125"/>
      <c r="BM3318" s="125"/>
      <c r="BN3318" s="125"/>
      <c r="BO3318" s="125"/>
      <c r="BP3318" s="125"/>
      <c r="BQ3318" s="125"/>
      <c r="BR3318" s="125"/>
      <c r="BS3318" s="125"/>
      <c r="BT3318" s="125"/>
      <c r="BU3318" s="125"/>
      <c r="BV3318" s="125"/>
      <c r="BW3318" s="125"/>
      <c r="BX3318" s="125"/>
      <c r="BY3318" s="125"/>
      <c r="BZ3318" s="125"/>
      <c r="CA3318" s="125"/>
      <c r="CB3318" s="125"/>
      <c r="CC3318" s="125"/>
      <c r="CD3318" s="125"/>
      <c r="CE3318" s="125"/>
      <c r="CF3318" s="125"/>
      <c r="CG3318" s="125"/>
      <c r="CH3318" s="125"/>
      <c r="CI3318" s="125"/>
      <c r="CJ3318" s="125"/>
      <c r="CK3318" s="125"/>
      <c r="CL3318" s="125"/>
      <c r="CM3318" s="125"/>
      <c r="CN3318" s="125"/>
      <c r="CO3318" s="125"/>
      <c r="CP3318" s="125"/>
      <c r="CQ3318" s="121"/>
    </row>
    <row r="3319" s="121" customFormat="1" hidden="1">
      <c r="A3319" s="276" t="s">
        <v>2471</v>
      </c>
      <c r="B3319" s="188" t="s">
        <v>2444</v>
      </c>
      <c r="C3319" s="179"/>
      <c r="D3319" s="179"/>
      <c r="E3319" s="115"/>
      <c r="F3319" s="116"/>
      <c r="G3319" s="113"/>
      <c r="H3319" s="125"/>
      <c r="I3319" s="125"/>
      <c r="J3319" s="125"/>
      <c r="K3319" s="125"/>
      <c r="L3319" s="125"/>
      <c r="M3319" s="125"/>
      <c r="N3319" s="125"/>
      <c r="O3319" s="125"/>
      <c r="P3319" s="125"/>
      <c r="Q3319" s="125"/>
      <c r="R3319" s="125"/>
      <c r="S3319" s="125"/>
      <c r="T3319" s="125"/>
      <c r="U3319" s="125"/>
      <c r="V3319" s="125"/>
      <c r="W3319" s="125"/>
      <c r="X3319" s="125"/>
      <c r="Y3319" s="125"/>
      <c r="Z3319" s="125"/>
      <c r="AA3319" s="125"/>
      <c r="AB3319" s="125"/>
      <c r="AC3319" s="125"/>
      <c r="AD3319" s="125"/>
      <c r="AE3319" s="125"/>
      <c r="AF3319" s="125"/>
      <c r="AG3319" s="125"/>
      <c r="AH3319" s="125"/>
      <c r="AI3319" s="125"/>
      <c r="AJ3319" s="125"/>
      <c r="AK3319" s="125"/>
      <c r="AL3319" s="125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5"/>
      <c r="AW3319" s="125"/>
      <c r="AX3319" s="125"/>
      <c r="AY3319" s="125"/>
      <c r="AZ3319" s="125"/>
      <c r="BA3319" s="125"/>
      <c r="BB3319" s="125"/>
      <c r="BC3319" s="125"/>
      <c r="BD3319" s="125"/>
      <c r="BE3319" s="125"/>
      <c r="BF3319" s="125"/>
      <c r="BG3319" s="125"/>
      <c r="BH3319" s="125"/>
      <c r="BI3319" s="125"/>
      <c r="BJ3319" s="125"/>
      <c r="BK3319" s="125"/>
      <c r="BL3319" s="125"/>
      <c r="BM3319" s="125"/>
      <c r="BN3319" s="125"/>
      <c r="BO3319" s="125"/>
      <c r="BP3319" s="125"/>
      <c r="BQ3319" s="125"/>
      <c r="BR3319" s="125"/>
      <c r="BS3319" s="125"/>
      <c r="BT3319" s="125"/>
      <c r="BU3319" s="125"/>
      <c r="BV3319" s="125"/>
      <c r="BW3319" s="125"/>
      <c r="BX3319" s="125"/>
      <c r="BY3319" s="125"/>
      <c r="BZ3319" s="125"/>
      <c r="CA3319" s="125"/>
      <c r="CB3319" s="125"/>
      <c r="CC3319" s="125"/>
      <c r="CD3319" s="125"/>
      <c r="CE3319" s="125"/>
      <c r="CF3319" s="125"/>
      <c r="CG3319" s="125"/>
      <c r="CH3319" s="125"/>
      <c r="CI3319" s="125"/>
      <c r="CJ3319" s="125"/>
      <c r="CK3319" s="125"/>
      <c r="CL3319" s="125"/>
      <c r="CM3319" s="125"/>
      <c r="CN3319" s="125"/>
      <c r="CO3319" s="125"/>
      <c r="CP3319" s="125"/>
      <c r="CQ3319" s="121"/>
    </row>
    <row r="3320" s="121" customFormat="1" hidden="1">
      <c r="A3320" s="276" t="s">
        <v>2472</v>
      </c>
      <c r="B3320" s="188" t="s">
        <v>2337</v>
      </c>
      <c r="C3320" s="179"/>
      <c r="D3320" s="179"/>
      <c r="E3320" s="115"/>
      <c r="F3320" s="116"/>
      <c r="G3320" s="113"/>
      <c r="H3320" s="125"/>
      <c r="I3320" s="125"/>
      <c r="J3320" s="125"/>
      <c r="K3320" s="125"/>
      <c r="L3320" s="125"/>
      <c r="M3320" s="125"/>
      <c r="N3320" s="125"/>
      <c r="O3320" s="125"/>
      <c r="P3320" s="125"/>
      <c r="Q3320" s="125"/>
      <c r="R3320" s="125"/>
      <c r="S3320" s="125"/>
      <c r="T3320" s="125"/>
      <c r="U3320" s="125"/>
      <c r="V3320" s="125"/>
      <c r="W3320" s="125"/>
      <c r="X3320" s="125"/>
      <c r="Y3320" s="125"/>
      <c r="Z3320" s="125"/>
      <c r="AA3320" s="125"/>
      <c r="AB3320" s="125"/>
      <c r="AC3320" s="125"/>
      <c r="AD3320" s="125"/>
      <c r="AE3320" s="125"/>
      <c r="AF3320" s="125"/>
      <c r="AG3320" s="125"/>
      <c r="AH3320" s="125"/>
      <c r="AI3320" s="125"/>
      <c r="AJ3320" s="125"/>
      <c r="AK3320" s="125"/>
      <c r="AL3320" s="125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5"/>
      <c r="AW3320" s="125"/>
      <c r="AX3320" s="125"/>
      <c r="AY3320" s="125"/>
      <c r="AZ3320" s="125"/>
      <c r="BA3320" s="125"/>
      <c r="BB3320" s="125"/>
      <c r="BC3320" s="125"/>
      <c r="BD3320" s="125"/>
      <c r="BE3320" s="125"/>
      <c r="BF3320" s="125"/>
      <c r="BG3320" s="125"/>
      <c r="BH3320" s="125"/>
      <c r="BI3320" s="125"/>
      <c r="BJ3320" s="125"/>
      <c r="BK3320" s="125"/>
      <c r="BL3320" s="125"/>
      <c r="BM3320" s="125"/>
      <c r="BN3320" s="125"/>
      <c r="BO3320" s="125"/>
      <c r="BP3320" s="125"/>
      <c r="BQ3320" s="125"/>
      <c r="BR3320" s="125"/>
      <c r="BS3320" s="125"/>
      <c r="BT3320" s="125"/>
      <c r="BU3320" s="125"/>
      <c r="BV3320" s="125"/>
      <c r="BW3320" s="125"/>
      <c r="BX3320" s="125"/>
      <c r="BY3320" s="125"/>
      <c r="BZ3320" s="125"/>
      <c r="CA3320" s="125"/>
      <c r="CB3320" s="125"/>
      <c r="CC3320" s="125"/>
      <c r="CD3320" s="125"/>
      <c r="CE3320" s="125"/>
      <c r="CF3320" s="125"/>
      <c r="CG3320" s="125"/>
      <c r="CH3320" s="125"/>
      <c r="CI3320" s="125"/>
      <c r="CJ3320" s="125"/>
      <c r="CK3320" s="125"/>
      <c r="CL3320" s="125"/>
      <c r="CM3320" s="125"/>
      <c r="CN3320" s="125"/>
      <c r="CO3320" s="125"/>
      <c r="CP3320" s="125"/>
      <c r="CQ3320" s="121"/>
    </row>
    <row r="3321" s="121" customFormat="1" hidden="1">
      <c r="A3321" s="276" t="s">
        <v>2473</v>
      </c>
      <c r="B3321" s="188" t="s">
        <v>2442</v>
      </c>
      <c r="C3321" s="179"/>
      <c r="D3321" s="179"/>
      <c r="E3321" s="115"/>
      <c r="F3321" s="116"/>
      <c r="G3321" s="113"/>
      <c r="H3321" s="125"/>
      <c r="I3321" s="125"/>
      <c r="J3321" s="125"/>
      <c r="K3321" s="125"/>
      <c r="L3321" s="125"/>
      <c r="M3321" s="125"/>
      <c r="N3321" s="125"/>
      <c r="O3321" s="125"/>
      <c r="P3321" s="125"/>
      <c r="Q3321" s="125"/>
      <c r="R3321" s="125"/>
      <c r="S3321" s="125"/>
      <c r="T3321" s="125"/>
      <c r="U3321" s="125"/>
      <c r="V3321" s="125"/>
      <c r="W3321" s="125"/>
      <c r="X3321" s="125"/>
      <c r="Y3321" s="125"/>
      <c r="Z3321" s="125"/>
      <c r="AA3321" s="125"/>
      <c r="AB3321" s="125"/>
      <c r="AC3321" s="125"/>
      <c r="AD3321" s="125"/>
      <c r="AE3321" s="125"/>
      <c r="AF3321" s="125"/>
      <c r="AG3321" s="125"/>
      <c r="AH3321" s="125"/>
      <c r="AI3321" s="125"/>
      <c r="AJ3321" s="125"/>
      <c r="AK3321" s="125"/>
      <c r="AL3321" s="125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5"/>
      <c r="AW3321" s="125"/>
      <c r="AX3321" s="125"/>
      <c r="AY3321" s="125"/>
      <c r="AZ3321" s="125"/>
      <c r="BA3321" s="125"/>
      <c r="BB3321" s="125"/>
      <c r="BC3321" s="125"/>
      <c r="BD3321" s="125"/>
      <c r="BE3321" s="125"/>
      <c r="BF3321" s="125"/>
      <c r="BG3321" s="125"/>
      <c r="BH3321" s="125"/>
      <c r="BI3321" s="125"/>
      <c r="BJ3321" s="125"/>
      <c r="BK3321" s="125"/>
      <c r="BL3321" s="125"/>
      <c r="BM3321" s="125"/>
      <c r="BN3321" s="125"/>
      <c r="BO3321" s="125"/>
      <c r="BP3321" s="125"/>
      <c r="BQ3321" s="125"/>
      <c r="BR3321" s="125"/>
      <c r="BS3321" s="125"/>
      <c r="BT3321" s="125"/>
      <c r="BU3321" s="125"/>
      <c r="BV3321" s="125"/>
      <c r="BW3321" s="125"/>
      <c r="BX3321" s="125"/>
      <c r="BY3321" s="125"/>
      <c r="BZ3321" s="125"/>
      <c r="CA3321" s="125"/>
      <c r="CB3321" s="125"/>
      <c r="CC3321" s="125"/>
      <c r="CD3321" s="125"/>
      <c r="CE3321" s="125"/>
      <c r="CF3321" s="125"/>
      <c r="CG3321" s="125"/>
      <c r="CH3321" s="125"/>
      <c r="CI3321" s="125"/>
      <c r="CJ3321" s="125"/>
      <c r="CK3321" s="125"/>
      <c r="CL3321" s="125"/>
      <c r="CM3321" s="125"/>
      <c r="CN3321" s="125"/>
      <c r="CO3321" s="125"/>
      <c r="CP3321" s="125"/>
      <c r="CQ3321" s="121"/>
    </row>
    <row r="3322" s="121" customFormat="1" hidden="1">
      <c r="A3322" s="276" t="s">
        <v>2474</v>
      </c>
      <c r="B3322" s="188" t="s">
        <v>2444</v>
      </c>
      <c r="C3322" s="179"/>
      <c r="D3322" s="179"/>
      <c r="E3322" s="115"/>
      <c r="F3322" s="116"/>
      <c r="G3322" s="113"/>
      <c r="H3322" s="125"/>
      <c r="I3322" s="125"/>
      <c r="J3322" s="125"/>
      <c r="K3322" s="125"/>
      <c r="L3322" s="125"/>
      <c r="M3322" s="125"/>
      <c r="N3322" s="125"/>
      <c r="O3322" s="125"/>
      <c r="P3322" s="125"/>
      <c r="Q3322" s="125"/>
      <c r="R3322" s="125"/>
      <c r="S3322" s="125"/>
      <c r="T3322" s="125"/>
      <c r="U3322" s="125"/>
      <c r="V3322" s="125"/>
      <c r="W3322" s="125"/>
      <c r="X3322" s="125"/>
      <c r="Y3322" s="125"/>
      <c r="Z3322" s="125"/>
      <c r="AA3322" s="125"/>
      <c r="AB3322" s="125"/>
      <c r="AC3322" s="125"/>
      <c r="AD3322" s="125"/>
      <c r="AE3322" s="125"/>
      <c r="AF3322" s="125"/>
      <c r="AG3322" s="125"/>
      <c r="AH3322" s="125"/>
      <c r="AI3322" s="125"/>
      <c r="AJ3322" s="125"/>
      <c r="AK3322" s="125"/>
      <c r="AL3322" s="125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5"/>
      <c r="AW3322" s="125"/>
      <c r="AX3322" s="125"/>
      <c r="AY3322" s="125"/>
      <c r="AZ3322" s="125"/>
      <c r="BA3322" s="125"/>
      <c r="BB3322" s="125"/>
      <c r="BC3322" s="125"/>
      <c r="BD3322" s="125"/>
      <c r="BE3322" s="125"/>
      <c r="BF3322" s="125"/>
      <c r="BG3322" s="125"/>
      <c r="BH3322" s="125"/>
      <c r="BI3322" s="125"/>
      <c r="BJ3322" s="125"/>
      <c r="BK3322" s="125"/>
      <c r="BL3322" s="125"/>
      <c r="BM3322" s="125"/>
      <c r="BN3322" s="125"/>
      <c r="BO3322" s="125"/>
      <c r="BP3322" s="125"/>
      <c r="BQ3322" s="125"/>
      <c r="BR3322" s="125"/>
      <c r="BS3322" s="125"/>
      <c r="BT3322" s="125"/>
      <c r="BU3322" s="125"/>
      <c r="BV3322" s="125"/>
      <c r="BW3322" s="125"/>
      <c r="BX3322" s="125"/>
      <c r="BY3322" s="125"/>
      <c r="BZ3322" s="125"/>
      <c r="CA3322" s="125"/>
      <c r="CB3322" s="125"/>
      <c r="CC3322" s="125"/>
      <c r="CD3322" s="125"/>
      <c r="CE3322" s="125"/>
      <c r="CF3322" s="125"/>
      <c r="CG3322" s="125"/>
      <c r="CH3322" s="125"/>
      <c r="CI3322" s="125"/>
      <c r="CJ3322" s="125"/>
      <c r="CK3322" s="125"/>
      <c r="CL3322" s="125"/>
      <c r="CM3322" s="125"/>
      <c r="CN3322" s="125"/>
      <c r="CO3322" s="125"/>
      <c r="CP3322" s="125"/>
      <c r="CQ3322" s="121"/>
    </row>
    <row r="3323" s="121" customFormat="1" hidden="1">
      <c r="A3323" s="276" t="s">
        <v>2475</v>
      </c>
      <c r="B3323" s="188" t="s">
        <v>2476</v>
      </c>
      <c r="C3323" s="179"/>
      <c r="D3323" s="179"/>
      <c r="E3323" s="115"/>
      <c r="F3323" s="116"/>
      <c r="G3323" s="113"/>
      <c r="H3323" s="125"/>
      <c r="I3323" s="125"/>
      <c r="J3323" s="125"/>
      <c r="K3323" s="125"/>
      <c r="L3323" s="125"/>
      <c r="M3323" s="125"/>
      <c r="N3323" s="125"/>
      <c r="O3323" s="125"/>
      <c r="P3323" s="125"/>
      <c r="Q3323" s="125"/>
      <c r="R3323" s="125"/>
      <c r="S3323" s="125"/>
      <c r="T3323" s="125"/>
      <c r="U3323" s="125"/>
      <c r="V3323" s="125"/>
      <c r="W3323" s="125"/>
      <c r="X3323" s="125"/>
      <c r="Y3323" s="125"/>
      <c r="Z3323" s="125"/>
      <c r="AA3323" s="125"/>
      <c r="AB3323" s="125"/>
      <c r="AC3323" s="125"/>
      <c r="AD3323" s="125"/>
      <c r="AE3323" s="125"/>
      <c r="AF3323" s="125"/>
      <c r="AG3323" s="125"/>
      <c r="AH3323" s="125"/>
      <c r="AI3323" s="125"/>
      <c r="AJ3323" s="125"/>
      <c r="AK3323" s="125"/>
      <c r="AL3323" s="125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5"/>
      <c r="AW3323" s="125"/>
      <c r="AX3323" s="125"/>
      <c r="AY3323" s="125"/>
      <c r="AZ3323" s="125"/>
      <c r="BA3323" s="125"/>
      <c r="BB3323" s="125"/>
      <c r="BC3323" s="125"/>
      <c r="BD3323" s="125"/>
      <c r="BE3323" s="125"/>
      <c r="BF3323" s="125"/>
      <c r="BG3323" s="125"/>
      <c r="BH3323" s="125"/>
      <c r="BI3323" s="125"/>
      <c r="BJ3323" s="125"/>
      <c r="BK3323" s="125"/>
      <c r="BL3323" s="125"/>
      <c r="BM3323" s="125"/>
      <c r="BN3323" s="125"/>
      <c r="BO3323" s="125"/>
      <c r="BP3323" s="125"/>
      <c r="BQ3323" s="125"/>
      <c r="BR3323" s="125"/>
      <c r="BS3323" s="125"/>
      <c r="BT3323" s="125"/>
      <c r="BU3323" s="125"/>
      <c r="BV3323" s="125"/>
      <c r="BW3323" s="125"/>
      <c r="BX3323" s="125"/>
      <c r="BY3323" s="125"/>
      <c r="BZ3323" s="125"/>
      <c r="CA3323" s="125"/>
      <c r="CB3323" s="125"/>
      <c r="CC3323" s="125"/>
      <c r="CD3323" s="125"/>
      <c r="CE3323" s="125"/>
      <c r="CF3323" s="125"/>
      <c r="CG3323" s="125"/>
      <c r="CH3323" s="125"/>
      <c r="CI3323" s="125"/>
      <c r="CJ3323" s="125"/>
      <c r="CK3323" s="125"/>
      <c r="CL3323" s="125"/>
      <c r="CM3323" s="125"/>
      <c r="CN3323" s="125"/>
      <c r="CO3323" s="125"/>
      <c r="CP3323" s="125"/>
      <c r="CQ3323" s="121"/>
    </row>
    <row r="3324" s="121" customFormat="1" hidden="1">
      <c r="A3324" s="276" t="s">
        <v>2477</v>
      </c>
      <c r="B3324" s="188" t="s">
        <v>2442</v>
      </c>
      <c r="C3324" s="179"/>
      <c r="D3324" s="179"/>
      <c r="E3324" s="115"/>
      <c r="F3324" s="116"/>
      <c r="G3324" s="113"/>
      <c r="H3324" s="125"/>
      <c r="I3324" s="125"/>
      <c r="J3324" s="125"/>
      <c r="K3324" s="125"/>
      <c r="L3324" s="125"/>
      <c r="M3324" s="125"/>
      <c r="N3324" s="125"/>
      <c r="O3324" s="125"/>
      <c r="P3324" s="125"/>
      <c r="Q3324" s="125"/>
      <c r="R3324" s="125"/>
      <c r="S3324" s="125"/>
      <c r="T3324" s="125"/>
      <c r="U3324" s="125"/>
      <c r="V3324" s="125"/>
      <c r="W3324" s="125"/>
      <c r="X3324" s="125"/>
      <c r="Y3324" s="125"/>
      <c r="Z3324" s="125"/>
      <c r="AA3324" s="125"/>
      <c r="AB3324" s="125"/>
      <c r="AC3324" s="125"/>
      <c r="AD3324" s="125"/>
      <c r="AE3324" s="125"/>
      <c r="AF3324" s="125"/>
      <c r="AG3324" s="125"/>
      <c r="AH3324" s="125"/>
      <c r="AI3324" s="125"/>
      <c r="AJ3324" s="125"/>
      <c r="AK3324" s="125"/>
      <c r="AL3324" s="125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5"/>
      <c r="AW3324" s="125"/>
      <c r="AX3324" s="125"/>
      <c r="AY3324" s="125"/>
      <c r="AZ3324" s="125"/>
      <c r="BA3324" s="125"/>
      <c r="BB3324" s="125"/>
      <c r="BC3324" s="125"/>
      <c r="BD3324" s="125"/>
      <c r="BE3324" s="125"/>
      <c r="BF3324" s="125"/>
      <c r="BG3324" s="125"/>
      <c r="BH3324" s="125"/>
      <c r="BI3324" s="125"/>
      <c r="BJ3324" s="125"/>
      <c r="BK3324" s="125"/>
      <c r="BL3324" s="125"/>
      <c r="BM3324" s="125"/>
      <c r="BN3324" s="125"/>
      <c r="BO3324" s="125"/>
      <c r="BP3324" s="125"/>
      <c r="BQ3324" s="125"/>
      <c r="BR3324" s="125"/>
      <c r="BS3324" s="125"/>
      <c r="BT3324" s="125"/>
      <c r="BU3324" s="125"/>
      <c r="BV3324" s="125"/>
      <c r="BW3324" s="125"/>
      <c r="BX3324" s="125"/>
      <c r="BY3324" s="125"/>
      <c r="BZ3324" s="125"/>
      <c r="CA3324" s="125"/>
      <c r="CB3324" s="125"/>
      <c r="CC3324" s="125"/>
      <c r="CD3324" s="125"/>
      <c r="CE3324" s="125"/>
      <c r="CF3324" s="125"/>
      <c r="CG3324" s="125"/>
      <c r="CH3324" s="125"/>
      <c r="CI3324" s="125"/>
      <c r="CJ3324" s="125"/>
      <c r="CK3324" s="125"/>
      <c r="CL3324" s="125"/>
      <c r="CM3324" s="125"/>
      <c r="CN3324" s="125"/>
      <c r="CO3324" s="125"/>
      <c r="CP3324" s="125"/>
      <c r="CQ3324" s="121"/>
    </row>
    <row r="3325" s="121" customFormat="1" hidden="1">
      <c r="A3325" s="276" t="s">
        <v>2478</v>
      </c>
      <c r="B3325" s="188" t="s">
        <v>2444</v>
      </c>
      <c r="C3325" s="179"/>
      <c r="D3325" s="179"/>
      <c r="E3325" s="115"/>
      <c r="F3325" s="116"/>
      <c r="G3325" s="113"/>
      <c r="H3325" s="125"/>
      <c r="I3325" s="125"/>
      <c r="J3325" s="125"/>
      <c r="K3325" s="125"/>
      <c r="L3325" s="125"/>
      <c r="M3325" s="125"/>
      <c r="N3325" s="125"/>
      <c r="O3325" s="125"/>
      <c r="P3325" s="125"/>
      <c r="Q3325" s="125"/>
      <c r="R3325" s="125"/>
      <c r="S3325" s="125"/>
      <c r="T3325" s="125"/>
      <c r="U3325" s="125"/>
      <c r="V3325" s="125"/>
      <c r="W3325" s="125"/>
      <c r="X3325" s="125"/>
      <c r="Y3325" s="125"/>
      <c r="Z3325" s="125"/>
      <c r="AA3325" s="125"/>
      <c r="AB3325" s="125"/>
      <c r="AC3325" s="125"/>
      <c r="AD3325" s="125"/>
      <c r="AE3325" s="125"/>
      <c r="AF3325" s="125"/>
      <c r="AG3325" s="125"/>
      <c r="AH3325" s="125"/>
      <c r="AI3325" s="125"/>
      <c r="AJ3325" s="125"/>
      <c r="AK3325" s="125"/>
      <c r="AL3325" s="125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5"/>
      <c r="AW3325" s="125"/>
      <c r="AX3325" s="125"/>
      <c r="AY3325" s="125"/>
      <c r="AZ3325" s="125"/>
      <c r="BA3325" s="125"/>
      <c r="BB3325" s="125"/>
      <c r="BC3325" s="125"/>
      <c r="BD3325" s="125"/>
      <c r="BE3325" s="125"/>
      <c r="BF3325" s="125"/>
      <c r="BG3325" s="125"/>
      <c r="BH3325" s="125"/>
      <c r="BI3325" s="125"/>
      <c r="BJ3325" s="125"/>
      <c r="BK3325" s="125"/>
      <c r="BL3325" s="125"/>
      <c r="BM3325" s="125"/>
      <c r="BN3325" s="125"/>
      <c r="BO3325" s="125"/>
      <c r="BP3325" s="125"/>
      <c r="BQ3325" s="125"/>
      <c r="BR3325" s="125"/>
      <c r="BS3325" s="125"/>
      <c r="BT3325" s="125"/>
      <c r="BU3325" s="125"/>
      <c r="BV3325" s="125"/>
      <c r="BW3325" s="125"/>
      <c r="BX3325" s="125"/>
      <c r="BY3325" s="125"/>
      <c r="BZ3325" s="125"/>
      <c r="CA3325" s="125"/>
      <c r="CB3325" s="125"/>
      <c r="CC3325" s="125"/>
      <c r="CD3325" s="125"/>
      <c r="CE3325" s="125"/>
      <c r="CF3325" s="125"/>
      <c r="CG3325" s="125"/>
      <c r="CH3325" s="125"/>
      <c r="CI3325" s="125"/>
      <c r="CJ3325" s="125"/>
      <c r="CK3325" s="125"/>
      <c r="CL3325" s="125"/>
      <c r="CM3325" s="125"/>
      <c r="CN3325" s="125"/>
      <c r="CO3325" s="125"/>
      <c r="CP3325" s="125"/>
      <c r="CQ3325" s="121"/>
    </row>
    <row r="3326" s="121" customFormat="1" hidden="1">
      <c r="A3326" s="122" t="s">
        <v>2479</v>
      </c>
      <c r="B3326" s="196" t="s">
        <v>2355</v>
      </c>
      <c r="C3326" s="279"/>
      <c r="D3326" s="279"/>
      <c r="E3326" s="280"/>
      <c r="F3326" s="281"/>
      <c r="G3326" s="282"/>
      <c r="H3326" s="125"/>
      <c r="I3326" s="125"/>
      <c r="J3326" s="125"/>
      <c r="K3326" s="125"/>
      <c r="L3326" s="125"/>
      <c r="M3326" s="125"/>
      <c r="N3326" s="125"/>
      <c r="O3326" s="125"/>
      <c r="P3326" s="125"/>
      <c r="Q3326" s="125"/>
      <c r="R3326" s="125"/>
      <c r="S3326" s="125"/>
      <c r="T3326" s="125"/>
      <c r="U3326" s="125"/>
      <c r="V3326" s="125"/>
      <c r="W3326" s="125"/>
      <c r="X3326" s="125"/>
      <c r="Y3326" s="125"/>
      <c r="Z3326" s="125"/>
      <c r="AA3326" s="125"/>
      <c r="AB3326" s="125"/>
      <c r="AC3326" s="125"/>
      <c r="AD3326" s="125"/>
      <c r="AE3326" s="125"/>
      <c r="AF3326" s="125"/>
      <c r="AG3326" s="125"/>
      <c r="AH3326" s="125"/>
      <c r="AI3326" s="125"/>
      <c r="AJ3326" s="125"/>
      <c r="AK3326" s="125"/>
      <c r="AL3326" s="125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5"/>
      <c r="AW3326" s="125"/>
      <c r="AX3326" s="125"/>
      <c r="AY3326" s="125"/>
      <c r="AZ3326" s="125"/>
      <c r="BA3326" s="125"/>
      <c r="BB3326" s="125"/>
      <c r="BC3326" s="125"/>
      <c r="BD3326" s="125"/>
      <c r="BE3326" s="125"/>
      <c r="BF3326" s="125"/>
      <c r="BG3326" s="125"/>
      <c r="BH3326" s="125"/>
      <c r="BI3326" s="125"/>
      <c r="BJ3326" s="125"/>
      <c r="BK3326" s="125"/>
      <c r="BL3326" s="125"/>
      <c r="BM3326" s="125"/>
      <c r="BN3326" s="125"/>
      <c r="BO3326" s="125"/>
      <c r="BP3326" s="125"/>
      <c r="BQ3326" s="125"/>
      <c r="BR3326" s="125"/>
      <c r="BS3326" s="125"/>
      <c r="BT3326" s="125"/>
      <c r="BU3326" s="125"/>
      <c r="BV3326" s="125"/>
      <c r="BW3326" s="125"/>
      <c r="BX3326" s="125"/>
      <c r="BY3326" s="125"/>
      <c r="BZ3326" s="125"/>
      <c r="CA3326" s="125"/>
      <c r="CB3326" s="125"/>
      <c r="CC3326" s="125"/>
      <c r="CD3326" s="125"/>
      <c r="CE3326" s="125"/>
      <c r="CF3326" s="125"/>
      <c r="CG3326" s="125"/>
      <c r="CH3326" s="125"/>
      <c r="CI3326" s="125"/>
      <c r="CJ3326" s="125"/>
      <c r="CK3326" s="125"/>
      <c r="CL3326" s="125"/>
      <c r="CM3326" s="125"/>
      <c r="CN3326" s="125"/>
      <c r="CO3326" s="125"/>
      <c r="CP3326" s="125"/>
      <c r="CQ3326" s="121"/>
    </row>
    <row r="3327" s="121" customFormat="1" hidden="1">
      <c r="A3327" s="122" t="s">
        <v>2480</v>
      </c>
      <c r="B3327" s="188" t="s">
        <v>2272</v>
      </c>
      <c r="C3327" s="179"/>
      <c r="D3327" s="179"/>
      <c r="E3327" s="115"/>
      <c r="F3327" s="116"/>
      <c r="G3327" s="113"/>
      <c r="H3327" s="125"/>
      <c r="I3327" s="125"/>
      <c r="J3327" s="125"/>
      <c r="K3327" s="125"/>
      <c r="L3327" s="125"/>
      <c r="M3327" s="125"/>
      <c r="N3327" s="125"/>
      <c r="O3327" s="125"/>
      <c r="P3327" s="125"/>
      <c r="Q3327" s="125"/>
      <c r="R3327" s="125"/>
      <c r="S3327" s="125"/>
      <c r="T3327" s="125"/>
      <c r="U3327" s="125"/>
      <c r="V3327" s="125"/>
      <c r="W3327" s="125"/>
      <c r="X3327" s="125"/>
      <c r="Y3327" s="125"/>
      <c r="Z3327" s="125"/>
      <c r="AA3327" s="125"/>
      <c r="AB3327" s="125"/>
      <c r="AC3327" s="125"/>
      <c r="AD3327" s="125"/>
      <c r="AE3327" s="125"/>
      <c r="AF3327" s="125"/>
      <c r="AG3327" s="125"/>
      <c r="AH3327" s="125"/>
      <c r="AI3327" s="125"/>
      <c r="AJ3327" s="125"/>
      <c r="AK3327" s="125"/>
      <c r="AL3327" s="125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5"/>
      <c r="AW3327" s="125"/>
      <c r="AX3327" s="125"/>
      <c r="AY3327" s="125"/>
      <c r="AZ3327" s="125"/>
      <c r="BA3327" s="125"/>
      <c r="BB3327" s="125"/>
      <c r="BC3327" s="125"/>
      <c r="BD3327" s="125"/>
      <c r="BE3327" s="125"/>
      <c r="BF3327" s="125"/>
      <c r="BG3327" s="125"/>
      <c r="BH3327" s="125"/>
      <c r="BI3327" s="125"/>
      <c r="BJ3327" s="125"/>
      <c r="BK3327" s="125"/>
      <c r="BL3327" s="125"/>
      <c r="BM3327" s="125"/>
      <c r="BN3327" s="125"/>
      <c r="BO3327" s="125"/>
      <c r="BP3327" s="125"/>
      <c r="BQ3327" s="125"/>
      <c r="BR3327" s="125"/>
      <c r="BS3327" s="125"/>
      <c r="BT3327" s="125"/>
      <c r="BU3327" s="125"/>
      <c r="BV3327" s="125"/>
      <c r="BW3327" s="125"/>
      <c r="BX3327" s="125"/>
      <c r="BY3327" s="125"/>
      <c r="BZ3327" s="125"/>
      <c r="CA3327" s="125"/>
      <c r="CB3327" s="125"/>
      <c r="CC3327" s="125"/>
      <c r="CD3327" s="125"/>
      <c r="CE3327" s="125"/>
      <c r="CF3327" s="125"/>
      <c r="CG3327" s="125"/>
      <c r="CH3327" s="125"/>
      <c r="CI3327" s="125"/>
      <c r="CJ3327" s="125"/>
      <c r="CK3327" s="125"/>
      <c r="CL3327" s="125"/>
      <c r="CM3327" s="125"/>
      <c r="CN3327" s="125"/>
      <c r="CO3327" s="125"/>
      <c r="CP3327" s="125"/>
      <c r="CQ3327" s="121"/>
    </row>
    <row r="3328" s="121" customFormat="1" hidden="1">
      <c r="A3328" s="122" t="s">
        <v>2481</v>
      </c>
      <c r="B3328" s="188" t="s">
        <v>2442</v>
      </c>
      <c r="C3328" s="179"/>
      <c r="D3328" s="179"/>
      <c r="E3328" s="115"/>
      <c r="F3328" s="116"/>
      <c r="G3328" s="113"/>
      <c r="H3328" s="125"/>
      <c r="I3328" s="125"/>
      <c r="J3328" s="125"/>
      <c r="K3328" s="125"/>
      <c r="L3328" s="125"/>
      <c r="M3328" s="125"/>
      <c r="N3328" s="125"/>
      <c r="O3328" s="125"/>
      <c r="P3328" s="125"/>
      <c r="Q3328" s="125"/>
      <c r="R3328" s="125"/>
      <c r="S3328" s="125"/>
      <c r="T3328" s="125"/>
      <c r="U3328" s="125"/>
      <c r="V3328" s="125"/>
      <c r="W3328" s="125"/>
      <c r="X3328" s="125"/>
      <c r="Y3328" s="125"/>
      <c r="Z3328" s="125"/>
      <c r="AA3328" s="125"/>
      <c r="AB3328" s="125"/>
      <c r="AC3328" s="125"/>
      <c r="AD3328" s="125"/>
      <c r="AE3328" s="125"/>
      <c r="AF3328" s="125"/>
      <c r="AG3328" s="125"/>
      <c r="AH3328" s="125"/>
      <c r="AI3328" s="125"/>
      <c r="AJ3328" s="125"/>
      <c r="AK3328" s="125"/>
      <c r="AL3328" s="125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5"/>
      <c r="AW3328" s="125"/>
      <c r="AX3328" s="125"/>
      <c r="AY3328" s="125"/>
      <c r="AZ3328" s="125"/>
      <c r="BA3328" s="125"/>
      <c r="BB3328" s="125"/>
      <c r="BC3328" s="125"/>
      <c r="BD3328" s="125"/>
      <c r="BE3328" s="125"/>
      <c r="BF3328" s="125"/>
      <c r="BG3328" s="125"/>
      <c r="BH3328" s="125"/>
      <c r="BI3328" s="125"/>
      <c r="BJ3328" s="125"/>
      <c r="BK3328" s="125"/>
      <c r="BL3328" s="125"/>
      <c r="BM3328" s="125"/>
      <c r="BN3328" s="125"/>
      <c r="BO3328" s="125"/>
      <c r="BP3328" s="125"/>
      <c r="BQ3328" s="125"/>
      <c r="BR3328" s="125"/>
      <c r="BS3328" s="125"/>
      <c r="BT3328" s="125"/>
      <c r="BU3328" s="125"/>
      <c r="BV3328" s="125"/>
      <c r="BW3328" s="125"/>
      <c r="BX3328" s="125"/>
      <c r="BY3328" s="125"/>
      <c r="BZ3328" s="125"/>
      <c r="CA3328" s="125"/>
      <c r="CB3328" s="125"/>
      <c r="CC3328" s="125"/>
      <c r="CD3328" s="125"/>
      <c r="CE3328" s="125"/>
      <c r="CF3328" s="125"/>
      <c r="CG3328" s="125"/>
      <c r="CH3328" s="125"/>
      <c r="CI3328" s="125"/>
      <c r="CJ3328" s="125"/>
      <c r="CK3328" s="125"/>
      <c r="CL3328" s="125"/>
      <c r="CM3328" s="125"/>
      <c r="CN3328" s="125"/>
      <c r="CO3328" s="125"/>
      <c r="CP3328" s="125"/>
      <c r="CQ3328" s="121"/>
    </row>
    <row r="3329" s="121" customFormat="1" hidden="1">
      <c r="A3329" s="122" t="s">
        <v>2482</v>
      </c>
      <c r="B3329" s="188" t="s">
        <v>2444</v>
      </c>
      <c r="C3329" s="179"/>
      <c r="D3329" s="179"/>
      <c r="E3329" s="115"/>
      <c r="F3329" s="116"/>
      <c r="G3329" s="113"/>
      <c r="H3329" s="125"/>
      <c r="I3329" s="125"/>
      <c r="J3329" s="125"/>
      <c r="K3329" s="125"/>
      <c r="L3329" s="125"/>
      <c r="M3329" s="125"/>
      <c r="N3329" s="125"/>
      <c r="O3329" s="125"/>
      <c r="P3329" s="125"/>
      <c r="Q3329" s="125"/>
      <c r="R3329" s="125"/>
      <c r="S3329" s="125"/>
      <c r="T3329" s="125"/>
      <c r="U3329" s="125"/>
      <c r="V3329" s="125"/>
      <c r="W3329" s="125"/>
      <c r="X3329" s="125"/>
      <c r="Y3329" s="125"/>
      <c r="Z3329" s="125"/>
      <c r="AA3329" s="125"/>
      <c r="AB3329" s="125"/>
      <c r="AC3329" s="125"/>
      <c r="AD3329" s="125"/>
      <c r="AE3329" s="125"/>
      <c r="AF3329" s="125"/>
      <c r="AG3329" s="125"/>
      <c r="AH3329" s="125"/>
      <c r="AI3329" s="125"/>
      <c r="AJ3329" s="125"/>
      <c r="AK3329" s="125"/>
      <c r="AL3329" s="125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5"/>
      <c r="AW3329" s="125"/>
      <c r="AX3329" s="125"/>
      <c r="AY3329" s="125"/>
      <c r="AZ3329" s="125"/>
      <c r="BA3329" s="125"/>
      <c r="BB3329" s="125"/>
      <c r="BC3329" s="125"/>
      <c r="BD3329" s="125"/>
      <c r="BE3329" s="125"/>
      <c r="BF3329" s="125"/>
      <c r="BG3329" s="125"/>
      <c r="BH3329" s="125"/>
      <c r="BI3329" s="125"/>
      <c r="BJ3329" s="125"/>
      <c r="BK3329" s="125"/>
      <c r="BL3329" s="125"/>
      <c r="BM3329" s="125"/>
      <c r="BN3329" s="125"/>
      <c r="BO3329" s="125"/>
      <c r="BP3329" s="125"/>
      <c r="BQ3329" s="125"/>
      <c r="BR3329" s="125"/>
      <c r="BS3329" s="125"/>
      <c r="BT3329" s="125"/>
      <c r="BU3329" s="125"/>
      <c r="BV3329" s="125"/>
      <c r="BW3329" s="125"/>
      <c r="BX3329" s="125"/>
      <c r="BY3329" s="125"/>
      <c r="BZ3329" s="125"/>
      <c r="CA3329" s="125"/>
      <c r="CB3329" s="125"/>
      <c r="CC3329" s="125"/>
      <c r="CD3329" s="125"/>
      <c r="CE3329" s="125"/>
      <c r="CF3329" s="125"/>
      <c r="CG3329" s="125"/>
      <c r="CH3329" s="125"/>
      <c r="CI3329" s="125"/>
      <c r="CJ3329" s="125"/>
      <c r="CK3329" s="125"/>
      <c r="CL3329" s="125"/>
      <c r="CM3329" s="125"/>
      <c r="CN3329" s="125"/>
      <c r="CO3329" s="125"/>
      <c r="CP3329" s="125"/>
      <c r="CQ3329" s="121"/>
    </row>
    <row r="3330" s="121" customFormat="1" hidden="1">
      <c r="A3330" s="122" t="s">
        <v>2483</v>
      </c>
      <c r="B3330" s="188" t="s">
        <v>2282</v>
      </c>
      <c r="C3330" s="179"/>
      <c r="D3330" s="179"/>
      <c r="E3330" s="115"/>
      <c r="F3330" s="116"/>
      <c r="G3330" s="113"/>
      <c r="H3330" s="125"/>
      <c r="I3330" s="125"/>
      <c r="J3330" s="125"/>
      <c r="K3330" s="125"/>
      <c r="L3330" s="125"/>
      <c r="M3330" s="125"/>
      <c r="N3330" s="125"/>
      <c r="O3330" s="125"/>
      <c r="P3330" s="125"/>
      <c r="Q3330" s="125"/>
      <c r="R3330" s="125"/>
      <c r="S3330" s="125"/>
      <c r="T3330" s="125"/>
      <c r="U3330" s="125"/>
      <c r="V3330" s="125"/>
      <c r="W3330" s="125"/>
      <c r="X3330" s="125"/>
      <c r="Y3330" s="125"/>
      <c r="Z3330" s="125"/>
      <c r="AA3330" s="125"/>
      <c r="AB3330" s="125"/>
      <c r="AC3330" s="125"/>
      <c r="AD3330" s="125"/>
      <c r="AE3330" s="125"/>
      <c r="AF3330" s="125"/>
      <c r="AG3330" s="125"/>
      <c r="AH3330" s="125"/>
      <c r="AI3330" s="125"/>
      <c r="AJ3330" s="125"/>
      <c r="AK3330" s="125"/>
      <c r="AL3330" s="125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5"/>
      <c r="AW3330" s="125"/>
      <c r="AX3330" s="125"/>
      <c r="AY3330" s="125"/>
      <c r="AZ3330" s="125"/>
      <c r="BA3330" s="125"/>
      <c r="BB3330" s="125"/>
      <c r="BC3330" s="125"/>
      <c r="BD3330" s="125"/>
      <c r="BE3330" s="125"/>
      <c r="BF3330" s="125"/>
      <c r="BG3330" s="125"/>
      <c r="BH3330" s="125"/>
      <c r="BI3330" s="125"/>
      <c r="BJ3330" s="125"/>
      <c r="BK3330" s="125"/>
      <c r="BL3330" s="125"/>
      <c r="BM3330" s="125"/>
      <c r="BN3330" s="125"/>
      <c r="BO3330" s="125"/>
      <c r="BP3330" s="125"/>
      <c r="BQ3330" s="125"/>
      <c r="BR3330" s="125"/>
      <c r="BS3330" s="125"/>
      <c r="BT3330" s="125"/>
      <c r="BU3330" s="125"/>
      <c r="BV3330" s="125"/>
      <c r="BW3330" s="125"/>
      <c r="BX3330" s="125"/>
      <c r="BY3330" s="125"/>
      <c r="BZ3330" s="125"/>
      <c r="CA3330" s="125"/>
      <c r="CB3330" s="125"/>
      <c r="CC3330" s="125"/>
      <c r="CD3330" s="125"/>
      <c r="CE3330" s="125"/>
      <c r="CF3330" s="125"/>
      <c r="CG3330" s="125"/>
      <c r="CH3330" s="125"/>
      <c r="CI3330" s="125"/>
      <c r="CJ3330" s="125"/>
      <c r="CK3330" s="125"/>
      <c r="CL3330" s="125"/>
      <c r="CM3330" s="125"/>
      <c r="CN3330" s="125"/>
      <c r="CO3330" s="125"/>
      <c r="CP3330" s="125"/>
      <c r="CQ3330" s="121"/>
    </row>
    <row r="3331" s="121" customFormat="1" hidden="1">
      <c r="A3331" s="122" t="s">
        <v>2484</v>
      </c>
      <c r="B3331" s="188" t="s">
        <v>2442</v>
      </c>
      <c r="C3331" s="179"/>
      <c r="D3331" s="179"/>
      <c r="E3331" s="115"/>
      <c r="F3331" s="116"/>
      <c r="G3331" s="113"/>
      <c r="H3331" s="125"/>
      <c r="I3331" s="125"/>
      <c r="J3331" s="125"/>
      <c r="K3331" s="125"/>
      <c r="L3331" s="125"/>
      <c r="M3331" s="125"/>
      <c r="N3331" s="125"/>
      <c r="O3331" s="125"/>
      <c r="P3331" s="125"/>
      <c r="Q3331" s="125"/>
      <c r="R3331" s="125"/>
      <c r="S3331" s="125"/>
      <c r="T3331" s="125"/>
      <c r="U3331" s="125"/>
      <c r="V3331" s="125"/>
      <c r="W3331" s="125"/>
      <c r="X3331" s="125"/>
      <c r="Y3331" s="125"/>
      <c r="Z3331" s="125"/>
      <c r="AA3331" s="125"/>
      <c r="AB3331" s="125"/>
      <c r="AC3331" s="125"/>
      <c r="AD3331" s="125"/>
      <c r="AE3331" s="125"/>
      <c r="AF3331" s="125"/>
      <c r="AG3331" s="125"/>
      <c r="AH3331" s="125"/>
      <c r="AI3331" s="125"/>
      <c r="AJ3331" s="125"/>
      <c r="AK3331" s="125"/>
      <c r="AL3331" s="125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5"/>
      <c r="AW3331" s="125"/>
      <c r="AX3331" s="125"/>
      <c r="AY3331" s="125"/>
      <c r="AZ3331" s="125"/>
      <c r="BA3331" s="125"/>
      <c r="BB3331" s="125"/>
      <c r="BC3331" s="125"/>
      <c r="BD3331" s="125"/>
      <c r="BE3331" s="125"/>
      <c r="BF3331" s="125"/>
      <c r="BG3331" s="125"/>
      <c r="BH3331" s="125"/>
      <c r="BI3331" s="125"/>
      <c r="BJ3331" s="125"/>
      <c r="BK3331" s="125"/>
      <c r="BL3331" s="125"/>
      <c r="BM3331" s="125"/>
      <c r="BN3331" s="125"/>
      <c r="BO3331" s="125"/>
      <c r="BP3331" s="125"/>
      <c r="BQ3331" s="125"/>
      <c r="BR3331" s="125"/>
      <c r="BS3331" s="125"/>
      <c r="BT3331" s="125"/>
      <c r="BU3331" s="125"/>
      <c r="BV3331" s="125"/>
      <c r="BW3331" s="125"/>
      <c r="BX3331" s="125"/>
      <c r="BY3331" s="125"/>
      <c r="BZ3331" s="125"/>
      <c r="CA3331" s="125"/>
      <c r="CB3331" s="125"/>
      <c r="CC3331" s="125"/>
      <c r="CD3331" s="125"/>
      <c r="CE3331" s="125"/>
      <c r="CF3331" s="125"/>
      <c r="CG3331" s="125"/>
      <c r="CH3331" s="125"/>
      <c r="CI3331" s="125"/>
      <c r="CJ3331" s="125"/>
      <c r="CK3331" s="125"/>
      <c r="CL3331" s="125"/>
      <c r="CM3331" s="125"/>
      <c r="CN3331" s="125"/>
      <c r="CO3331" s="125"/>
      <c r="CP3331" s="125"/>
      <c r="CQ3331" s="121"/>
    </row>
    <row r="3332" s="121" customFormat="1" hidden="1">
      <c r="A3332" s="122" t="s">
        <v>2485</v>
      </c>
      <c r="B3332" s="188" t="s">
        <v>2444</v>
      </c>
      <c r="C3332" s="179"/>
      <c r="D3332" s="179"/>
      <c r="E3332" s="115"/>
      <c r="F3332" s="116"/>
      <c r="G3332" s="113"/>
      <c r="H3332" s="125"/>
      <c r="I3332" s="125"/>
      <c r="J3332" s="125"/>
      <c r="K3332" s="125"/>
      <c r="L3332" s="125"/>
      <c r="M3332" s="125"/>
      <c r="N3332" s="125"/>
      <c r="O3332" s="125"/>
      <c r="P3332" s="125"/>
      <c r="Q3332" s="125"/>
      <c r="R3332" s="125"/>
      <c r="S3332" s="125"/>
      <c r="T3332" s="125"/>
      <c r="U3332" s="125"/>
      <c r="V3332" s="125"/>
      <c r="W3332" s="125"/>
      <c r="X3332" s="125"/>
      <c r="Y3332" s="125"/>
      <c r="Z3332" s="125"/>
      <c r="AA3332" s="125"/>
      <c r="AB3332" s="125"/>
      <c r="AC3332" s="125"/>
      <c r="AD3332" s="125"/>
      <c r="AE3332" s="125"/>
      <c r="AF3332" s="125"/>
      <c r="AG3332" s="125"/>
      <c r="AH3332" s="125"/>
      <c r="AI3332" s="125"/>
      <c r="AJ3332" s="125"/>
      <c r="AK3332" s="125"/>
      <c r="AL3332" s="125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5"/>
      <c r="AW3332" s="125"/>
      <c r="AX3332" s="125"/>
      <c r="AY3332" s="125"/>
      <c r="AZ3332" s="125"/>
      <c r="BA3332" s="125"/>
      <c r="BB3332" s="125"/>
      <c r="BC3332" s="125"/>
      <c r="BD3332" s="125"/>
      <c r="BE3332" s="125"/>
      <c r="BF3332" s="125"/>
      <c r="BG3332" s="125"/>
      <c r="BH3332" s="125"/>
      <c r="BI3332" s="125"/>
      <c r="BJ3332" s="125"/>
      <c r="BK3332" s="125"/>
      <c r="BL3332" s="125"/>
      <c r="BM3332" s="125"/>
      <c r="BN3332" s="125"/>
      <c r="BO3332" s="125"/>
      <c r="BP3332" s="125"/>
      <c r="BQ3332" s="125"/>
      <c r="BR3332" s="125"/>
      <c r="BS3332" s="125"/>
      <c r="BT3332" s="125"/>
      <c r="BU3332" s="125"/>
      <c r="BV3332" s="125"/>
      <c r="BW3332" s="125"/>
      <c r="BX3332" s="125"/>
      <c r="BY3332" s="125"/>
      <c r="BZ3332" s="125"/>
      <c r="CA3332" s="125"/>
      <c r="CB3332" s="125"/>
      <c r="CC3332" s="125"/>
      <c r="CD3332" s="125"/>
      <c r="CE3332" s="125"/>
      <c r="CF3332" s="125"/>
      <c r="CG3332" s="125"/>
      <c r="CH3332" s="125"/>
      <c r="CI3332" s="125"/>
      <c r="CJ3332" s="125"/>
      <c r="CK3332" s="125"/>
      <c r="CL3332" s="125"/>
      <c r="CM3332" s="125"/>
      <c r="CN3332" s="125"/>
      <c r="CO3332" s="125"/>
      <c r="CP3332" s="125"/>
      <c r="CQ3332" s="121"/>
    </row>
    <row r="3333" s="121" customFormat="1" hidden="1">
      <c r="A3333" s="122" t="s">
        <v>2486</v>
      </c>
      <c r="B3333" s="188" t="s">
        <v>2288</v>
      </c>
      <c r="C3333" s="179"/>
      <c r="D3333" s="179"/>
      <c r="E3333" s="115"/>
      <c r="F3333" s="116"/>
      <c r="G3333" s="113"/>
      <c r="H3333" s="125"/>
      <c r="I3333" s="125"/>
      <c r="J3333" s="125"/>
      <c r="K3333" s="125"/>
      <c r="L3333" s="125"/>
      <c r="M3333" s="125"/>
      <c r="N3333" s="125"/>
      <c r="O3333" s="125"/>
      <c r="P3333" s="125"/>
      <c r="Q3333" s="125"/>
      <c r="R3333" s="125"/>
      <c r="S3333" s="125"/>
      <c r="T3333" s="125"/>
      <c r="U3333" s="125"/>
      <c r="V3333" s="125"/>
      <c r="W3333" s="125"/>
      <c r="X3333" s="125"/>
      <c r="Y3333" s="125"/>
      <c r="Z3333" s="125"/>
      <c r="AA3333" s="125"/>
      <c r="AB3333" s="125"/>
      <c r="AC3333" s="125"/>
      <c r="AD3333" s="125"/>
      <c r="AE3333" s="125"/>
      <c r="AF3333" s="125"/>
      <c r="AG3333" s="125"/>
      <c r="AH3333" s="125"/>
      <c r="AI3333" s="125"/>
      <c r="AJ3333" s="125"/>
      <c r="AK3333" s="125"/>
      <c r="AL3333" s="125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5"/>
      <c r="AW3333" s="125"/>
      <c r="AX3333" s="125"/>
      <c r="AY3333" s="125"/>
      <c r="AZ3333" s="125"/>
      <c r="BA3333" s="125"/>
      <c r="BB3333" s="125"/>
      <c r="BC3333" s="125"/>
      <c r="BD3333" s="125"/>
      <c r="BE3333" s="125"/>
      <c r="BF3333" s="125"/>
      <c r="BG3333" s="125"/>
      <c r="BH3333" s="125"/>
      <c r="BI3333" s="125"/>
      <c r="BJ3333" s="125"/>
      <c r="BK3333" s="125"/>
      <c r="BL3333" s="125"/>
      <c r="BM3333" s="125"/>
      <c r="BN3333" s="125"/>
      <c r="BO3333" s="125"/>
      <c r="BP3333" s="125"/>
      <c r="BQ3333" s="125"/>
      <c r="BR3333" s="125"/>
      <c r="BS3333" s="125"/>
      <c r="BT3333" s="125"/>
      <c r="BU3333" s="125"/>
      <c r="BV3333" s="125"/>
      <c r="BW3333" s="125"/>
      <c r="BX3333" s="125"/>
      <c r="BY3333" s="125"/>
      <c r="BZ3333" s="125"/>
      <c r="CA3333" s="125"/>
      <c r="CB3333" s="125"/>
      <c r="CC3333" s="125"/>
      <c r="CD3333" s="125"/>
      <c r="CE3333" s="125"/>
      <c r="CF3333" s="125"/>
      <c r="CG3333" s="125"/>
      <c r="CH3333" s="125"/>
      <c r="CI3333" s="125"/>
      <c r="CJ3333" s="125"/>
      <c r="CK3333" s="125"/>
      <c r="CL3333" s="125"/>
      <c r="CM3333" s="125"/>
      <c r="CN3333" s="125"/>
      <c r="CO3333" s="125"/>
      <c r="CP3333" s="125"/>
      <c r="CQ3333" s="121"/>
    </row>
    <row r="3334" s="121" customFormat="1" hidden="1">
      <c r="A3334" s="122" t="s">
        <v>2487</v>
      </c>
      <c r="B3334" s="188" t="s">
        <v>2442</v>
      </c>
      <c r="C3334" s="179"/>
      <c r="D3334" s="179"/>
      <c r="E3334" s="115"/>
      <c r="F3334" s="116"/>
      <c r="G3334" s="113"/>
      <c r="H3334" s="125"/>
      <c r="I3334" s="125"/>
      <c r="J3334" s="125"/>
      <c r="K3334" s="125"/>
      <c r="L3334" s="125"/>
      <c r="M3334" s="125"/>
      <c r="N3334" s="125"/>
      <c r="O3334" s="125"/>
      <c r="P3334" s="125"/>
      <c r="Q3334" s="125"/>
      <c r="R3334" s="125"/>
      <c r="S3334" s="125"/>
      <c r="T3334" s="125"/>
      <c r="U3334" s="125"/>
      <c r="V3334" s="125"/>
      <c r="W3334" s="125"/>
      <c r="X3334" s="125"/>
      <c r="Y3334" s="125"/>
      <c r="Z3334" s="125"/>
      <c r="AA3334" s="125"/>
      <c r="AB3334" s="125"/>
      <c r="AC3334" s="125"/>
      <c r="AD3334" s="125"/>
      <c r="AE3334" s="125"/>
      <c r="AF3334" s="125"/>
      <c r="AG3334" s="125"/>
      <c r="AH3334" s="125"/>
      <c r="AI3334" s="125"/>
      <c r="AJ3334" s="125"/>
      <c r="AK3334" s="125"/>
      <c r="AL3334" s="125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5"/>
      <c r="AW3334" s="125"/>
      <c r="AX3334" s="125"/>
      <c r="AY3334" s="125"/>
      <c r="AZ3334" s="125"/>
      <c r="BA3334" s="125"/>
      <c r="BB3334" s="125"/>
      <c r="BC3334" s="125"/>
      <c r="BD3334" s="125"/>
      <c r="BE3334" s="125"/>
      <c r="BF3334" s="125"/>
      <c r="BG3334" s="125"/>
      <c r="BH3334" s="125"/>
      <c r="BI3334" s="125"/>
      <c r="BJ3334" s="125"/>
      <c r="BK3334" s="125"/>
      <c r="BL3334" s="125"/>
      <c r="BM3334" s="125"/>
      <c r="BN3334" s="125"/>
      <c r="BO3334" s="125"/>
      <c r="BP3334" s="125"/>
      <c r="BQ3334" s="125"/>
      <c r="BR3334" s="125"/>
      <c r="BS3334" s="125"/>
      <c r="BT3334" s="125"/>
      <c r="BU3334" s="125"/>
      <c r="BV3334" s="125"/>
      <c r="BW3334" s="125"/>
      <c r="BX3334" s="125"/>
      <c r="BY3334" s="125"/>
      <c r="BZ3334" s="125"/>
      <c r="CA3334" s="125"/>
      <c r="CB3334" s="125"/>
      <c r="CC3334" s="125"/>
      <c r="CD3334" s="125"/>
      <c r="CE3334" s="125"/>
      <c r="CF3334" s="125"/>
      <c r="CG3334" s="125"/>
      <c r="CH3334" s="125"/>
      <c r="CI3334" s="125"/>
      <c r="CJ3334" s="125"/>
      <c r="CK3334" s="125"/>
      <c r="CL3334" s="125"/>
      <c r="CM3334" s="125"/>
      <c r="CN3334" s="125"/>
      <c r="CO3334" s="125"/>
      <c r="CP3334" s="125"/>
      <c r="CQ3334" s="121"/>
    </row>
    <row r="3335" s="121" customFormat="1" hidden="1">
      <c r="A3335" s="122" t="s">
        <v>2488</v>
      </c>
      <c r="B3335" s="188" t="s">
        <v>2444</v>
      </c>
      <c r="C3335" s="179"/>
      <c r="D3335" s="179"/>
      <c r="E3335" s="115"/>
      <c r="F3335" s="116"/>
      <c r="G3335" s="113"/>
      <c r="H3335" s="125"/>
      <c r="I3335" s="125"/>
      <c r="J3335" s="125"/>
      <c r="K3335" s="125"/>
      <c r="L3335" s="125"/>
      <c r="M3335" s="125"/>
      <c r="N3335" s="125"/>
      <c r="O3335" s="125"/>
      <c r="P3335" s="125"/>
      <c r="Q3335" s="125"/>
      <c r="R3335" s="125"/>
      <c r="S3335" s="125"/>
      <c r="T3335" s="125"/>
      <c r="U3335" s="125"/>
      <c r="V3335" s="125"/>
      <c r="W3335" s="125"/>
      <c r="X3335" s="125"/>
      <c r="Y3335" s="125"/>
      <c r="Z3335" s="125"/>
      <c r="AA3335" s="125"/>
      <c r="AB3335" s="125"/>
      <c r="AC3335" s="125"/>
      <c r="AD3335" s="125"/>
      <c r="AE3335" s="125"/>
      <c r="AF3335" s="125"/>
      <c r="AG3335" s="125"/>
      <c r="AH3335" s="125"/>
      <c r="AI3335" s="125"/>
      <c r="AJ3335" s="125"/>
      <c r="AK3335" s="125"/>
      <c r="AL3335" s="125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5"/>
      <c r="AW3335" s="125"/>
      <c r="AX3335" s="125"/>
      <c r="AY3335" s="125"/>
      <c r="AZ3335" s="125"/>
      <c r="BA3335" s="125"/>
      <c r="BB3335" s="125"/>
      <c r="BC3335" s="125"/>
      <c r="BD3335" s="125"/>
      <c r="BE3335" s="125"/>
      <c r="BF3335" s="125"/>
      <c r="BG3335" s="125"/>
      <c r="BH3335" s="125"/>
      <c r="BI3335" s="125"/>
      <c r="BJ3335" s="125"/>
      <c r="BK3335" s="125"/>
      <c r="BL3335" s="125"/>
      <c r="BM3335" s="125"/>
      <c r="BN3335" s="125"/>
      <c r="BO3335" s="125"/>
      <c r="BP3335" s="125"/>
      <c r="BQ3335" s="125"/>
      <c r="BR3335" s="125"/>
      <c r="BS3335" s="125"/>
      <c r="BT3335" s="125"/>
      <c r="BU3335" s="125"/>
      <c r="BV3335" s="125"/>
      <c r="BW3335" s="125"/>
      <c r="BX3335" s="125"/>
      <c r="BY3335" s="125"/>
      <c r="BZ3335" s="125"/>
      <c r="CA3335" s="125"/>
      <c r="CB3335" s="125"/>
      <c r="CC3335" s="125"/>
      <c r="CD3335" s="125"/>
      <c r="CE3335" s="125"/>
      <c r="CF3335" s="125"/>
      <c r="CG3335" s="125"/>
      <c r="CH3335" s="125"/>
      <c r="CI3335" s="125"/>
      <c r="CJ3335" s="125"/>
      <c r="CK3335" s="125"/>
      <c r="CL3335" s="125"/>
      <c r="CM3335" s="125"/>
      <c r="CN3335" s="125"/>
      <c r="CO3335" s="125"/>
      <c r="CP3335" s="125"/>
      <c r="CQ3335" s="121"/>
    </row>
    <row r="3336" s="121" customFormat="1" hidden="1">
      <c r="A3336" s="122" t="s">
        <v>2489</v>
      </c>
      <c r="B3336" s="188" t="s">
        <v>2295</v>
      </c>
      <c r="C3336" s="179"/>
      <c r="D3336" s="179"/>
      <c r="E3336" s="115"/>
      <c r="F3336" s="116"/>
      <c r="G3336" s="113"/>
      <c r="H3336" s="125"/>
      <c r="I3336" s="125"/>
      <c r="J3336" s="125"/>
      <c r="K3336" s="125"/>
      <c r="L3336" s="125"/>
      <c r="M3336" s="125"/>
      <c r="N3336" s="125"/>
      <c r="O3336" s="125"/>
      <c r="P3336" s="125"/>
      <c r="Q3336" s="125"/>
      <c r="R3336" s="125"/>
      <c r="S3336" s="125"/>
      <c r="T3336" s="125"/>
      <c r="U3336" s="125"/>
      <c r="V3336" s="125"/>
      <c r="W3336" s="125"/>
      <c r="X3336" s="125"/>
      <c r="Y3336" s="125"/>
      <c r="Z3336" s="125"/>
      <c r="AA3336" s="125"/>
      <c r="AB3336" s="125"/>
      <c r="AC3336" s="125"/>
      <c r="AD3336" s="125"/>
      <c r="AE3336" s="125"/>
      <c r="AF3336" s="125"/>
      <c r="AG3336" s="125"/>
      <c r="AH3336" s="125"/>
      <c r="AI3336" s="125"/>
      <c r="AJ3336" s="125"/>
      <c r="AK3336" s="125"/>
      <c r="AL3336" s="125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5"/>
      <c r="AW3336" s="125"/>
      <c r="AX3336" s="125"/>
      <c r="AY3336" s="125"/>
      <c r="AZ3336" s="125"/>
      <c r="BA3336" s="125"/>
      <c r="BB3336" s="125"/>
      <c r="BC3336" s="125"/>
      <c r="BD3336" s="125"/>
      <c r="BE3336" s="125"/>
      <c r="BF3336" s="125"/>
      <c r="BG3336" s="125"/>
      <c r="BH3336" s="125"/>
      <c r="BI3336" s="125"/>
      <c r="BJ3336" s="125"/>
      <c r="BK3336" s="125"/>
      <c r="BL3336" s="125"/>
      <c r="BM3336" s="125"/>
      <c r="BN3336" s="125"/>
      <c r="BO3336" s="125"/>
      <c r="BP3336" s="125"/>
      <c r="BQ3336" s="125"/>
      <c r="BR3336" s="125"/>
      <c r="BS3336" s="125"/>
      <c r="BT3336" s="125"/>
      <c r="BU3336" s="125"/>
      <c r="BV3336" s="125"/>
      <c r="BW3336" s="125"/>
      <c r="BX3336" s="125"/>
      <c r="BY3336" s="125"/>
      <c r="BZ3336" s="125"/>
      <c r="CA3336" s="125"/>
      <c r="CB3336" s="125"/>
      <c r="CC3336" s="125"/>
      <c r="CD3336" s="125"/>
      <c r="CE3336" s="125"/>
      <c r="CF3336" s="125"/>
      <c r="CG3336" s="125"/>
      <c r="CH3336" s="125"/>
      <c r="CI3336" s="125"/>
      <c r="CJ3336" s="125"/>
      <c r="CK3336" s="125"/>
      <c r="CL3336" s="125"/>
      <c r="CM3336" s="125"/>
      <c r="CN3336" s="125"/>
      <c r="CO3336" s="125"/>
      <c r="CP3336" s="125"/>
      <c r="CQ3336" s="121"/>
    </row>
    <row r="3337" s="121" customFormat="1" hidden="1">
      <c r="A3337" s="122" t="s">
        <v>2490</v>
      </c>
      <c r="B3337" s="188" t="s">
        <v>2442</v>
      </c>
      <c r="C3337" s="179"/>
      <c r="D3337" s="179"/>
      <c r="E3337" s="115"/>
      <c r="F3337" s="116"/>
      <c r="G3337" s="113"/>
      <c r="H3337" s="125"/>
      <c r="I3337" s="125"/>
      <c r="J3337" s="125"/>
      <c r="K3337" s="125"/>
      <c r="L3337" s="125"/>
      <c r="M3337" s="125"/>
      <c r="N3337" s="125"/>
      <c r="O3337" s="125"/>
      <c r="P3337" s="125"/>
      <c r="Q3337" s="125"/>
      <c r="R3337" s="125"/>
      <c r="S3337" s="125"/>
      <c r="T3337" s="125"/>
      <c r="U3337" s="125"/>
      <c r="V3337" s="125"/>
      <c r="W3337" s="125"/>
      <c r="X3337" s="125"/>
      <c r="Y3337" s="125"/>
      <c r="Z3337" s="125"/>
      <c r="AA3337" s="125"/>
      <c r="AB3337" s="125"/>
      <c r="AC3337" s="125"/>
      <c r="AD3337" s="125"/>
      <c r="AE3337" s="125"/>
      <c r="AF3337" s="125"/>
      <c r="AG3337" s="125"/>
      <c r="AH3337" s="125"/>
      <c r="AI3337" s="125"/>
      <c r="AJ3337" s="125"/>
      <c r="AK3337" s="125"/>
      <c r="AL3337" s="125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5"/>
      <c r="AW3337" s="125"/>
      <c r="AX3337" s="125"/>
      <c r="AY3337" s="125"/>
      <c r="AZ3337" s="125"/>
      <c r="BA3337" s="125"/>
      <c r="BB3337" s="125"/>
      <c r="BC3337" s="125"/>
      <c r="BD3337" s="125"/>
      <c r="BE3337" s="125"/>
      <c r="BF3337" s="125"/>
      <c r="BG3337" s="125"/>
      <c r="BH3337" s="125"/>
      <c r="BI3337" s="125"/>
      <c r="BJ3337" s="125"/>
      <c r="BK3337" s="125"/>
      <c r="BL3337" s="125"/>
      <c r="BM3337" s="125"/>
      <c r="BN3337" s="125"/>
      <c r="BO3337" s="125"/>
      <c r="BP3337" s="125"/>
      <c r="BQ3337" s="125"/>
      <c r="BR3337" s="125"/>
      <c r="BS3337" s="125"/>
      <c r="BT3337" s="125"/>
      <c r="BU3337" s="125"/>
      <c r="BV3337" s="125"/>
      <c r="BW3337" s="125"/>
      <c r="BX3337" s="125"/>
      <c r="BY3337" s="125"/>
      <c r="BZ3337" s="125"/>
      <c r="CA3337" s="125"/>
      <c r="CB3337" s="125"/>
      <c r="CC3337" s="125"/>
      <c r="CD3337" s="125"/>
      <c r="CE3337" s="125"/>
      <c r="CF3337" s="125"/>
      <c r="CG3337" s="125"/>
      <c r="CH3337" s="125"/>
      <c r="CI3337" s="125"/>
      <c r="CJ3337" s="125"/>
      <c r="CK3337" s="125"/>
      <c r="CL3337" s="125"/>
      <c r="CM3337" s="125"/>
      <c r="CN3337" s="125"/>
      <c r="CO3337" s="125"/>
      <c r="CP3337" s="125"/>
      <c r="CQ3337" s="121"/>
    </row>
    <row r="3338" s="121" customFormat="1" hidden="1">
      <c r="A3338" s="122" t="s">
        <v>2491</v>
      </c>
      <c r="B3338" s="188" t="s">
        <v>2444</v>
      </c>
      <c r="C3338" s="179"/>
      <c r="D3338" s="179"/>
      <c r="E3338" s="115"/>
      <c r="F3338" s="116"/>
      <c r="G3338" s="113"/>
      <c r="H3338" s="125"/>
      <c r="I3338" s="125"/>
      <c r="J3338" s="125"/>
      <c r="K3338" s="125"/>
      <c r="L3338" s="125"/>
      <c r="M3338" s="125"/>
      <c r="N3338" s="125"/>
      <c r="O3338" s="125"/>
      <c r="P3338" s="125"/>
      <c r="Q3338" s="125"/>
      <c r="R3338" s="125"/>
      <c r="S3338" s="125"/>
      <c r="T3338" s="125"/>
      <c r="U3338" s="125"/>
      <c r="V3338" s="125"/>
      <c r="W3338" s="125"/>
      <c r="X3338" s="125"/>
      <c r="Y3338" s="125"/>
      <c r="Z3338" s="125"/>
      <c r="AA3338" s="125"/>
      <c r="AB3338" s="125"/>
      <c r="AC3338" s="125"/>
      <c r="AD3338" s="125"/>
      <c r="AE3338" s="125"/>
      <c r="AF3338" s="125"/>
      <c r="AG3338" s="125"/>
      <c r="AH3338" s="125"/>
      <c r="AI3338" s="125"/>
      <c r="AJ3338" s="125"/>
      <c r="AK3338" s="125"/>
      <c r="AL3338" s="125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5"/>
      <c r="AW3338" s="125"/>
      <c r="AX3338" s="125"/>
      <c r="AY3338" s="125"/>
      <c r="AZ3338" s="125"/>
      <c r="BA3338" s="125"/>
      <c r="BB3338" s="125"/>
      <c r="BC3338" s="125"/>
      <c r="BD3338" s="125"/>
      <c r="BE3338" s="125"/>
      <c r="BF3338" s="125"/>
      <c r="BG3338" s="125"/>
      <c r="BH3338" s="125"/>
      <c r="BI3338" s="125"/>
      <c r="BJ3338" s="125"/>
      <c r="BK3338" s="125"/>
      <c r="BL3338" s="125"/>
      <c r="BM3338" s="125"/>
      <c r="BN3338" s="125"/>
      <c r="BO3338" s="125"/>
      <c r="BP3338" s="125"/>
      <c r="BQ3338" s="125"/>
      <c r="BR3338" s="125"/>
      <c r="BS3338" s="125"/>
      <c r="BT3338" s="125"/>
      <c r="BU3338" s="125"/>
      <c r="BV3338" s="125"/>
      <c r="BW3338" s="125"/>
      <c r="BX3338" s="125"/>
      <c r="BY3338" s="125"/>
      <c r="BZ3338" s="125"/>
      <c r="CA3338" s="125"/>
      <c r="CB3338" s="125"/>
      <c r="CC3338" s="125"/>
      <c r="CD3338" s="125"/>
      <c r="CE3338" s="125"/>
      <c r="CF3338" s="125"/>
      <c r="CG3338" s="125"/>
      <c r="CH3338" s="125"/>
      <c r="CI3338" s="125"/>
      <c r="CJ3338" s="125"/>
      <c r="CK3338" s="125"/>
      <c r="CL3338" s="125"/>
      <c r="CM3338" s="125"/>
      <c r="CN3338" s="125"/>
      <c r="CO3338" s="125"/>
      <c r="CP3338" s="125"/>
      <c r="CQ3338" s="121"/>
    </row>
    <row r="3339" s="121" customFormat="1" hidden="1">
      <c r="A3339" s="122" t="s">
        <v>2492</v>
      </c>
      <c r="B3339" s="188" t="s">
        <v>2301</v>
      </c>
      <c r="C3339" s="179"/>
      <c r="D3339" s="179"/>
      <c r="E3339" s="115"/>
      <c r="F3339" s="116"/>
      <c r="G3339" s="113"/>
      <c r="H3339" s="125"/>
      <c r="I3339" s="125"/>
      <c r="J3339" s="125"/>
      <c r="K3339" s="125"/>
      <c r="L3339" s="125"/>
      <c r="M3339" s="125"/>
      <c r="N3339" s="125"/>
      <c r="O3339" s="125"/>
      <c r="P3339" s="125"/>
      <c r="Q3339" s="125"/>
      <c r="R3339" s="125"/>
      <c r="S3339" s="125"/>
      <c r="T3339" s="125"/>
      <c r="U3339" s="125"/>
      <c r="V3339" s="125"/>
      <c r="W3339" s="125"/>
      <c r="X3339" s="125"/>
      <c r="Y3339" s="125"/>
      <c r="Z3339" s="125"/>
      <c r="AA3339" s="125"/>
      <c r="AB3339" s="125"/>
      <c r="AC3339" s="125"/>
      <c r="AD3339" s="125"/>
      <c r="AE3339" s="125"/>
      <c r="AF3339" s="125"/>
      <c r="AG3339" s="125"/>
      <c r="AH3339" s="125"/>
      <c r="AI3339" s="125"/>
      <c r="AJ3339" s="125"/>
      <c r="AK3339" s="125"/>
      <c r="AL3339" s="125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5"/>
      <c r="AW3339" s="125"/>
      <c r="AX3339" s="125"/>
      <c r="AY3339" s="125"/>
      <c r="AZ3339" s="125"/>
      <c r="BA3339" s="125"/>
      <c r="BB3339" s="125"/>
      <c r="BC3339" s="125"/>
      <c r="BD3339" s="125"/>
      <c r="BE3339" s="125"/>
      <c r="BF3339" s="125"/>
      <c r="BG3339" s="125"/>
      <c r="BH3339" s="125"/>
      <c r="BI3339" s="125"/>
      <c r="BJ3339" s="125"/>
      <c r="BK3339" s="125"/>
      <c r="BL3339" s="125"/>
      <c r="BM3339" s="125"/>
      <c r="BN3339" s="125"/>
      <c r="BO3339" s="125"/>
      <c r="BP3339" s="125"/>
      <c r="BQ3339" s="125"/>
      <c r="BR3339" s="125"/>
      <c r="BS3339" s="125"/>
      <c r="BT3339" s="125"/>
      <c r="BU3339" s="125"/>
      <c r="BV3339" s="125"/>
      <c r="BW3339" s="125"/>
      <c r="BX3339" s="125"/>
      <c r="BY3339" s="125"/>
      <c r="BZ3339" s="125"/>
      <c r="CA3339" s="125"/>
      <c r="CB3339" s="125"/>
      <c r="CC3339" s="125"/>
      <c r="CD3339" s="125"/>
      <c r="CE3339" s="125"/>
      <c r="CF3339" s="125"/>
      <c r="CG3339" s="125"/>
      <c r="CH3339" s="125"/>
      <c r="CI3339" s="125"/>
      <c r="CJ3339" s="125"/>
      <c r="CK3339" s="125"/>
      <c r="CL3339" s="125"/>
      <c r="CM3339" s="125"/>
      <c r="CN3339" s="125"/>
      <c r="CO3339" s="125"/>
      <c r="CP3339" s="125"/>
      <c r="CQ3339" s="121"/>
    </row>
    <row r="3340" s="121" customFormat="1" hidden="1">
      <c r="A3340" s="122" t="s">
        <v>2493</v>
      </c>
      <c r="B3340" s="188" t="s">
        <v>2442</v>
      </c>
      <c r="C3340" s="179"/>
      <c r="D3340" s="179"/>
      <c r="E3340" s="115"/>
      <c r="F3340" s="116"/>
      <c r="G3340" s="113"/>
      <c r="H3340" s="125"/>
      <c r="I3340" s="125"/>
      <c r="J3340" s="125"/>
      <c r="K3340" s="125"/>
      <c r="L3340" s="125"/>
      <c r="M3340" s="125"/>
      <c r="N3340" s="125"/>
      <c r="O3340" s="125"/>
      <c r="P3340" s="125"/>
      <c r="Q3340" s="125"/>
      <c r="R3340" s="125"/>
      <c r="S3340" s="125"/>
      <c r="T3340" s="125"/>
      <c r="U3340" s="125"/>
      <c r="V3340" s="125"/>
      <c r="W3340" s="125"/>
      <c r="X3340" s="125"/>
      <c r="Y3340" s="125"/>
      <c r="Z3340" s="125"/>
      <c r="AA3340" s="125"/>
      <c r="AB3340" s="125"/>
      <c r="AC3340" s="125"/>
      <c r="AD3340" s="125"/>
      <c r="AE3340" s="125"/>
      <c r="AF3340" s="125"/>
      <c r="AG3340" s="125"/>
      <c r="AH3340" s="125"/>
      <c r="AI3340" s="125"/>
      <c r="AJ3340" s="125"/>
      <c r="AK3340" s="125"/>
      <c r="AL3340" s="125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5"/>
      <c r="AW3340" s="125"/>
      <c r="AX3340" s="125"/>
      <c r="AY3340" s="125"/>
      <c r="AZ3340" s="125"/>
      <c r="BA3340" s="125"/>
      <c r="BB3340" s="125"/>
      <c r="BC3340" s="125"/>
      <c r="BD3340" s="125"/>
      <c r="BE3340" s="125"/>
      <c r="BF3340" s="125"/>
      <c r="BG3340" s="125"/>
      <c r="BH3340" s="125"/>
      <c r="BI3340" s="125"/>
      <c r="BJ3340" s="125"/>
      <c r="BK3340" s="125"/>
      <c r="BL3340" s="125"/>
      <c r="BM3340" s="125"/>
      <c r="BN3340" s="125"/>
      <c r="BO3340" s="125"/>
      <c r="BP3340" s="125"/>
      <c r="BQ3340" s="125"/>
      <c r="BR3340" s="125"/>
      <c r="BS3340" s="125"/>
      <c r="BT3340" s="125"/>
      <c r="BU3340" s="125"/>
      <c r="BV3340" s="125"/>
      <c r="BW3340" s="125"/>
      <c r="BX3340" s="125"/>
      <c r="BY3340" s="125"/>
      <c r="BZ3340" s="125"/>
      <c r="CA3340" s="125"/>
      <c r="CB3340" s="125"/>
      <c r="CC3340" s="125"/>
      <c r="CD3340" s="125"/>
      <c r="CE3340" s="125"/>
      <c r="CF3340" s="125"/>
      <c r="CG3340" s="125"/>
      <c r="CH3340" s="125"/>
      <c r="CI3340" s="125"/>
      <c r="CJ3340" s="125"/>
      <c r="CK3340" s="125"/>
      <c r="CL3340" s="125"/>
      <c r="CM3340" s="125"/>
      <c r="CN3340" s="125"/>
      <c r="CO3340" s="125"/>
      <c r="CP3340" s="125"/>
      <c r="CQ3340" s="121"/>
    </row>
    <row r="3341" s="121" customFormat="1" hidden="1">
      <c r="A3341" s="122" t="s">
        <v>2494</v>
      </c>
      <c r="B3341" s="188" t="s">
        <v>2444</v>
      </c>
      <c r="C3341" s="179"/>
      <c r="D3341" s="179"/>
      <c r="E3341" s="115"/>
      <c r="F3341" s="116"/>
      <c r="G3341" s="113"/>
      <c r="H3341" s="125"/>
      <c r="I3341" s="125"/>
      <c r="J3341" s="125"/>
      <c r="K3341" s="125"/>
      <c r="L3341" s="125"/>
      <c r="M3341" s="125"/>
      <c r="N3341" s="125"/>
      <c r="O3341" s="125"/>
      <c r="P3341" s="125"/>
      <c r="Q3341" s="125"/>
      <c r="R3341" s="125"/>
      <c r="S3341" s="125"/>
      <c r="T3341" s="125"/>
      <c r="U3341" s="125"/>
      <c r="V3341" s="125"/>
      <c r="W3341" s="125"/>
      <c r="X3341" s="125"/>
      <c r="Y3341" s="125"/>
      <c r="Z3341" s="125"/>
      <c r="AA3341" s="125"/>
      <c r="AB3341" s="125"/>
      <c r="AC3341" s="125"/>
      <c r="AD3341" s="125"/>
      <c r="AE3341" s="125"/>
      <c r="AF3341" s="125"/>
      <c r="AG3341" s="125"/>
      <c r="AH3341" s="125"/>
      <c r="AI3341" s="125"/>
      <c r="AJ3341" s="125"/>
      <c r="AK3341" s="125"/>
      <c r="AL3341" s="125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5"/>
      <c r="AW3341" s="125"/>
      <c r="AX3341" s="125"/>
      <c r="AY3341" s="125"/>
      <c r="AZ3341" s="125"/>
      <c r="BA3341" s="125"/>
      <c r="BB3341" s="125"/>
      <c r="BC3341" s="125"/>
      <c r="BD3341" s="125"/>
      <c r="BE3341" s="125"/>
      <c r="BF3341" s="125"/>
      <c r="BG3341" s="125"/>
      <c r="BH3341" s="125"/>
      <c r="BI3341" s="125"/>
      <c r="BJ3341" s="125"/>
      <c r="BK3341" s="125"/>
      <c r="BL3341" s="125"/>
      <c r="BM3341" s="125"/>
      <c r="BN3341" s="125"/>
      <c r="BO3341" s="125"/>
      <c r="BP3341" s="125"/>
      <c r="BQ3341" s="125"/>
      <c r="BR3341" s="125"/>
      <c r="BS3341" s="125"/>
      <c r="BT3341" s="125"/>
      <c r="BU3341" s="125"/>
      <c r="BV3341" s="125"/>
      <c r="BW3341" s="125"/>
      <c r="BX3341" s="125"/>
      <c r="BY3341" s="125"/>
      <c r="BZ3341" s="125"/>
      <c r="CA3341" s="125"/>
      <c r="CB3341" s="125"/>
      <c r="CC3341" s="125"/>
      <c r="CD3341" s="125"/>
      <c r="CE3341" s="125"/>
      <c r="CF3341" s="125"/>
      <c r="CG3341" s="125"/>
      <c r="CH3341" s="125"/>
      <c r="CI3341" s="125"/>
      <c r="CJ3341" s="125"/>
      <c r="CK3341" s="125"/>
      <c r="CL3341" s="125"/>
      <c r="CM3341" s="125"/>
      <c r="CN3341" s="125"/>
      <c r="CO3341" s="125"/>
      <c r="CP3341" s="125"/>
      <c r="CQ3341" s="121"/>
    </row>
    <row r="3342" s="121" customFormat="1" hidden="1">
      <c r="A3342" s="122" t="s">
        <v>2495</v>
      </c>
      <c r="B3342" s="188" t="s">
        <v>2307</v>
      </c>
      <c r="C3342" s="179"/>
      <c r="D3342" s="179"/>
      <c r="E3342" s="115"/>
      <c r="F3342" s="116"/>
      <c r="G3342" s="113"/>
      <c r="H3342" s="125"/>
      <c r="I3342" s="125"/>
      <c r="J3342" s="125"/>
      <c r="K3342" s="125"/>
      <c r="L3342" s="125"/>
      <c r="M3342" s="125"/>
      <c r="N3342" s="125"/>
      <c r="O3342" s="125"/>
      <c r="P3342" s="125"/>
      <c r="Q3342" s="125"/>
      <c r="R3342" s="125"/>
      <c r="S3342" s="125"/>
      <c r="T3342" s="125"/>
      <c r="U3342" s="125"/>
      <c r="V3342" s="125"/>
      <c r="W3342" s="125"/>
      <c r="X3342" s="125"/>
      <c r="Y3342" s="125"/>
      <c r="Z3342" s="125"/>
      <c r="AA3342" s="125"/>
      <c r="AB3342" s="125"/>
      <c r="AC3342" s="125"/>
      <c r="AD3342" s="125"/>
      <c r="AE3342" s="125"/>
      <c r="AF3342" s="125"/>
      <c r="AG3342" s="125"/>
      <c r="AH3342" s="125"/>
      <c r="AI3342" s="125"/>
      <c r="AJ3342" s="125"/>
      <c r="AK3342" s="125"/>
      <c r="AL3342" s="125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5"/>
      <c r="AW3342" s="125"/>
      <c r="AX3342" s="125"/>
      <c r="AY3342" s="125"/>
      <c r="AZ3342" s="125"/>
      <c r="BA3342" s="125"/>
      <c r="BB3342" s="125"/>
      <c r="BC3342" s="125"/>
      <c r="BD3342" s="125"/>
      <c r="BE3342" s="125"/>
      <c r="BF3342" s="125"/>
      <c r="BG3342" s="125"/>
      <c r="BH3342" s="125"/>
      <c r="BI3342" s="125"/>
      <c r="BJ3342" s="125"/>
      <c r="BK3342" s="125"/>
      <c r="BL3342" s="125"/>
      <c r="BM3342" s="125"/>
      <c r="BN3342" s="125"/>
      <c r="BO3342" s="125"/>
      <c r="BP3342" s="125"/>
      <c r="BQ3342" s="125"/>
      <c r="BR3342" s="125"/>
      <c r="BS3342" s="125"/>
      <c r="BT3342" s="125"/>
      <c r="BU3342" s="125"/>
      <c r="BV3342" s="125"/>
      <c r="BW3342" s="125"/>
      <c r="BX3342" s="125"/>
      <c r="BY3342" s="125"/>
      <c r="BZ3342" s="125"/>
      <c r="CA3342" s="125"/>
      <c r="CB3342" s="125"/>
      <c r="CC3342" s="125"/>
      <c r="CD3342" s="125"/>
      <c r="CE3342" s="125"/>
      <c r="CF3342" s="125"/>
      <c r="CG3342" s="125"/>
      <c r="CH3342" s="125"/>
      <c r="CI3342" s="125"/>
      <c r="CJ3342" s="125"/>
      <c r="CK3342" s="125"/>
      <c r="CL3342" s="125"/>
      <c r="CM3342" s="125"/>
      <c r="CN3342" s="125"/>
      <c r="CO3342" s="125"/>
      <c r="CP3342" s="125"/>
      <c r="CQ3342" s="121"/>
    </row>
    <row r="3343" s="121" customFormat="1" hidden="1">
      <c r="A3343" s="122" t="s">
        <v>2496</v>
      </c>
      <c r="B3343" s="188" t="s">
        <v>2442</v>
      </c>
      <c r="C3343" s="179"/>
      <c r="D3343" s="179"/>
      <c r="E3343" s="115"/>
      <c r="F3343" s="116"/>
      <c r="G3343" s="113"/>
      <c r="H3343" s="125"/>
      <c r="I3343" s="125"/>
      <c r="J3343" s="125"/>
      <c r="K3343" s="125"/>
      <c r="L3343" s="125"/>
      <c r="M3343" s="125"/>
      <c r="N3343" s="125"/>
      <c r="O3343" s="125"/>
      <c r="P3343" s="125"/>
      <c r="Q3343" s="125"/>
      <c r="R3343" s="125"/>
      <c r="S3343" s="125"/>
      <c r="T3343" s="125"/>
      <c r="U3343" s="125"/>
      <c r="V3343" s="125"/>
      <c r="W3343" s="125"/>
      <c r="X3343" s="125"/>
      <c r="Y3343" s="125"/>
      <c r="Z3343" s="125"/>
      <c r="AA3343" s="125"/>
      <c r="AB3343" s="125"/>
      <c r="AC3343" s="125"/>
      <c r="AD3343" s="125"/>
      <c r="AE3343" s="125"/>
      <c r="AF3343" s="125"/>
      <c r="AG3343" s="125"/>
      <c r="AH3343" s="125"/>
      <c r="AI3343" s="125"/>
      <c r="AJ3343" s="125"/>
      <c r="AK3343" s="125"/>
      <c r="AL3343" s="125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5"/>
      <c r="AW3343" s="125"/>
      <c r="AX3343" s="125"/>
      <c r="AY3343" s="125"/>
      <c r="AZ3343" s="125"/>
      <c r="BA3343" s="125"/>
      <c r="BB3343" s="125"/>
      <c r="BC3343" s="125"/>
      <c r="BD3343" s="125"/>
      <c r="BE3343" s="125"/>
      <c r="BF3343" s="125"/>
      <c r="BG3343" s="125"/>
      <c r="BH3343" s="125"/>
      <c r="BI3343" s="125"/>
      <c r="BJ3343" s="125"/>
      <c r="BK3343" s="125"/>
      <c r="BL3343" s="125"/>
      <c r="BM3343" s="125"/>
      <c r="BN3343" s="125"/>
      <c r="BO3343" s="125"/>
      <c r="BP3343" s="125"/>
      <c r="BQ3343" s="125"/>
      <c r="BR3343" s="125"/>
      <c r="BS3343" s="125"/>
      <c r="BT3343" s="125"/>
      <c r="BU3343" s="125"/>
      <c r="BV3343" s="125"/>
      <c r="BW3343" s="125"/>
      <c r="BX3343" s="125"/>
      <c r="BY3343" s="125"/>
      <c r="BZ3343" s="125"/>
      <c r="CA3343" s="125"/>
      <c r="CB3343" s="125"/>
      <c r="CC3343" s="125"/>
      <c r="CD3343" s="125"/>
      <c r="CE3343" s="125"/>
      <c r="CF3343" s="125"/>
      <c r="CG3343" s="125"/>
      <c r="CH3343" s="125"/>
      <c r="CI3343" s="125"/>
      <c r="CJ3343" s="125"/>
      <c r="CK3343" s="125"/>
      <c r="CL3343" s="125"/>
      <c r="CM3343" s="125"/>
      <c r="CN3343" s="125"/>
      <c r="CO3343" s="125"/>
      <c r="CP3343" s="125"/>
      <c r="CQ3343" s="121"/>
    </row>
    <row r="3344" s="121" customFormat="1" hidden="1">
      <c r="A3344" s="122" t="s">
        <v>2497</v>
      </c>
      <c r="B3344" s="188" t="s">
        <v>2444</v>
      </c>
      <c r="C3344" s="179"/>
      <c r="D3344" s="179"/>
      <c r="E3344" s="115"/>
      <c r="F3344" s="116"/>
      <c r="G3344" s="113"/>
      <c r="H3344" s="125"/>
      <c r="I3344" s="125"/>
      <c r="J3344" s="125"/>
      <c r="K3344" s="125"/>
      <c r="L3344" s="125"/>
      <c r="M3344" s="125"/>
      <c r="N3344" s="125"/>
      <c r="O3344" s="125"/>
      <c r="P3344" s="125"/>
      <c r="Q3344" s="125"/>
      <c r="R3344" s="125"/>
      <c r="S3344" s="125"/>
      <c r="T3344" s="125"/>
      <c r="U3344" s="125"/>
      <c r="V3344" s="125"/>
      <c r="W3344" s="125"/>
      <c r="X3344" s="125"/>
      <c r="Y3344" s="125"/>
      <c r="Z3344" s="125"/>
      <c r="AA3344" s="125"/>
      <c r="AB3344" s="125"/>
      <c r="AC3344" s="125"/>
      <c r="AD3344" s="125"/>
      <c r="AE3344" s="125"/>
      <c r="AF3344" s="125"/>
      <c r="AG3344" s="125"/>
      <c r="AH3344" s="125"/>
      <c r="AI3344" s="125"/>
      <c r="AJ3344" s="125"/>
      <c r="AK3344" s="125"/>
      <c r="AL3344" s="125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5"/>
      <c r="AW3344" s="125"/>
      <c r="AX3344" s="125"/>
      <c r="AY3344" s="125"/>
      <c r="AZ3344" s="125"/>
      <c r="BA3344" s="125"/>
      <c r="BB3344" s="125"/>
      <c r="BC3344" s="125"/>
      <c r="BD3344" s="125"/>
      <c r="BE3344" s="125"/>
      <c r="BF3344" s="125"/>
      <c r="BG3344" s="125"/>
      <c r="BH3344" s="125"/>
      <c r="BI3344" s="125"/>
      <c r="BJ3344" s="125"/>
      <c r="BK3344" s="125"/>
      <c r="BL3344" s="125"/>
      <c r="BM3344" s="125"/>
      <c r="BN3344" s="125"/>
      <c r="BO3344" s="125"/>
      <c r="BP3344" s="125"/>
      <c r="BQ3344" s="125"/>
      <c r="BR3344" s="125"/>
      <c r="BS3344" s="125"/>
      <c r="BT3344" s="125"/>
      <c r="BU3344" s="125"/>
      <c r="BV3344" s="125"/>
      <c r="BW3344" s="125"/>
      <c r="BX3344" s="125"/>
      <c r="BY3344" s="125"/>
      <c r="BZ3344" s="125"/>
      <c r="CA3344" s="125"/>
      <c r="CB3344" s="125"/>
      <c r="CC3344" s="125"/>
      <c r="CD3344" s="125"/>
      <c r="CE3344" s="125"/>
      <c r="CF3344" s="125"/>
      <c r="CG3344" s="125"/>
      <c r="CH3344" s="125"/>
      <c r="CI3344" s="125"/>
      <c r="CJ3344" s="125"/>
      <c r="CK3344" s="125"/>
      <c r="CL3344" s="125"/>
      <c r="CM3344" s="125"/>
      <c r="CN3344" s="125"/>
      <c r="CO3344" s="125"/>
      <c r="CP3344" s="125"/>
      <c r="CQ3344" s="121"/>
    </row>
    <row r="3345" s="121" customFormat="1" hidden="1">
      <c r="A3345" s="122" t="s">
        <v>2498</v>
      </c>
      <c r="B3345" s="188" t="s">
        <v>2313</v>
      </c>
      <c r="C3345" s="179"/>
      <c r="D3345" s="179"/>
      <c r="E3345" s="115"/>
      <c r="F3345" s="116"/>
      <c r="G3345" s="113"/>
      <c r="H3345" s="125"/>
      <c r="I3345" s="125"/>
      <c r="J3345" s="125"/>
      <c r="K3345" s="125"/>
      <c r="L3345" s="125"/>
      <c r="M3345" s="125"/>
      <c r="N3345" s="125"/>
      <c r="O3345" s="125"/>
      <c r="P3345" s="125"/>
      <c r="Q3345" s="125"/>
      <c r="R3345" s="125"/>
      <c r="S3345" s="125"/>
      <c r="T3345" s="125"/>
      <c r="U3345" s="125"/>
      <c r="V3345" s="125"/>
      <c r="W3345" s="125"/>
      <c r="X3345" s="125"/>
      <c r="Y3345" s="125"/>
      <c r="Z3345" s="125"/>
      <c r="AA3345" s="125"/>
      <c r="AB3345" s="125"/>
      <c r="AC3345" s="125"/>
      <c r="AD3345" s="125"/>
      <c r="AE3345" s="125"/>
      <c r="AF3345" s="125"/>
      <c r="AG3345" s="125"/>
      <c r="AH3345" s="125"/>
      <c r="AI3345" s="125"/>
      <c r="AJ3345" s="125"/>
      <c r="AK3345" s="125"/>
      <c r="AL3345" s="125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5"/>
      <c r="AW3345" s="125"/>
      <c r="AX3345" s="125"/>
      <c r="AY3345" s="125"/>
      <c r="AZ3345" s="125"/>
      <c r="BA3345" s="125"/>
      <c r="BB3345" s="125"/>
      <c r="BC3345" s="125"/>
      <c r="BD3345" s="125"/>
      <c r="BE3345" s="125"/>
      <c r="BF3345" s="125"/>
      <c r="BG3345" s="125"/>
      <c r="BH3345" s="125"/>
      <c r="BI3345" s="125"/>
      <c r="BJ3345" s="125"/>
      <c r="BK3345" s="125"/>
      <c r="BL3345" s="125"/>
      <c r="BM3345" s="125"/>
      <c r="BN3345" s="125"/>
      <c r="BO3345" s="125"/>
      <c r="BP3345" s="125"/>
      <c r="BQ3345" s="125"/>
      <c r="BR3345" s="125"/>
      <c r="BS3345" s="125"/>
      <c r="BT3345" s="125"/>
      <c r="BU3345" s="125"/>
      <c r="BV3345" s="125"/>
      <c r="BW3345" s="125"/>
      <c r="BX3345" s="125"/>
      <c r="BY3345" s="125"/>
      <c r="BZ3345" s="125"/>
      <c r="CA3345" s="125"/>
      <c r="CB3345" s="125"/>
      <c r="CC3345" s="125"/>
      <c r="CD3345" s="125"/>
      <c r="CE3345" s="125"/>
      <c r="CF3345" s="125"/>
      <c r="CG3345" s="125"/>
      <c r="CH3345" s="125"/>
      <c r="CI3345" s="125"/>
      <c r="CJ3345" s="125"/>
      <c r="CK3345" s="125"/>
      <c r="CL3345" s="125"/>
      <c r="CM3345" s="125"/>
      <c r="CN3345" s="125"/>
      <c r="CO3345" s="125"/>
      <c r="CP3345" s="125"/>
      <c r="CQ3345" s="121"/>
    </row>
    <row r="3346" s="121" customFormat="1" hidden="1">
      <c r="A3346" s="122" t="s">
        <v>2499</v>
      </c>
      <c r="B3346" s="188" t="s">
        <v>2442</v>
      </c>
      <c r="C3346" s="179"/>
      <c r="D3346" s="179"/>
      <c r="E3346" s="115"/>
      <c r="F3346" s="116"/>
      <c r="G3346" s="113"/>
      <c r="H3346" s="125"/>
      <c r="I3346" s="125"/>
      <c r="J3346" s="125"/>
      <c r="K3346" s="125"/>
      <c r="L3346" s="125"/>
      <c r="M3346" s="125"/>
      <c r="N3346" s="125"/>
      <c r="O3346" s="125"/>
      <c r="P3346" s="125"/>
      <c r="Q3346" s="125"/>
      <c r="R3346" s="125"/>
      <c r="S3346" s="125"/>
      <c r="T3346" s="125"/>
      <c r="U3346" s="125"/>
      <c r="V3346" s="125"/>
      <c r="W3346" s="125"/>
      <c r="X3346" s="125"/>
      <c r="Y3346" s="125"/>
      <c r="Z3346" s="125"/>
      <c r="AA3346" s="125"/>
      <c r="AB3346" s="125"/>
      <c r="AC3346" s="125"/>
      <c r="AD3346" s="125"/>
      <c r="AE3346" s="125"/>
      <c r="AF3346" s="125"/>
      <c r="AG3346" s="125"/>
      <c r="AH3346" s="125"/>
      <c r="AI3346" s="125"/>
      <c r="AJ3346" s="125"/>
      <c r="AK3346" s="125"/>
      <c r="AL3346" s="125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5"/>
      <c r="AW3346" s="125"/>
      <c r="AX3346" s="125"/>
      <c r="AY3346" s="125"/>
      <c r="AZ3346" s="125"/>
      <c r="BA3346" s="125"/>
      <c r="BB3346" s="125"/>
      <c r="BC3346" s="125"/>
      <c r="BD3346" s="125"/>
      <c r="BE3346" s="125"/>
      <c r="BF3346" s="125"/>
      <c r="BG3346" s="125"/>
      <c r="BH3346" s="125"/>
      <c r="BI3346" s="125"/>
      <c r="BJ3346" s="125"/>
      <c r="BK3346" s="125"/>
      <c r="BL3346" s="125"/>
      <c r="BM3346" s="125"/>
      <c r="BN3346" s="125"/>
      <c r="BO3346" s="125"/>
      <c r="BP3346" s="125"/>
      <c r="BQ3346" s="125"/>
      <c r="BR3346" s="125"/>
      <c r="BS3346" s="125"/>
      <c r="BT3346" s="125"/>
      <c r="BU3346" s="125"/>
      <c r="BV3346" s="125"/>
      <c r="BW3346" s="125"/>
      <c r="BX3346" s="125"/>
      <c r="BY3346" s="125"/>
      <c r="BZ3346" s="125"/>
      <c r="CA3346" s="125"/>
      <c r="CB3346" s="125"/>
      <c r="CC3346" s="125"/>
      <c r="CD3346" s="125"/>
      <c r="CE3346" s="125"/>
      <c r="CF3346" s="125"/>
      <c r="CG3346" s="125"/>
      <c r="CH3346" s="125"/>
      <c r="CI3346" s="125"/>
      <c r="CJ3346" s="125"/>
      <c r="CK3346" s="125"/>
      <c r="CL3346" s="125"/>
      <c r="CM3346" s="125"/>
      <c r="CN3346" s="125"/>
      <c r="CO3346" s="125"/>
      <c r="CP3346" s="125"/>
      <c r="CQ3346" s="121"/>
    </row>
    <row r="3347" s="121" customFormat="1" hidden="1">
      <c r="A3347" s="122" t="s">
        <v>2500</v>
      </c>
      <c r="B3347" s="188" t="s">
        <v>2444</v>
      </c>
      <c r="C3347" s="179"/>
      <c r="D3347" s="179"/>
      <c r="E3347" s="115"/>
      <c r="F3347" s="116"/>
      <c r="G3347" s="113"/>
      <c r="H3347" s="125"/>
      <c r="I3347" s="125"/>
      <c r="J3347" s="125"/>
      <c r="K3347" s="125"/>
      <c r="L3347" s="125"/>
      <c r="M3347" s="125"/>
      <c r="N3347" s="125"/>
      <c r="O3347" s="125"/>
      <c r="P3347" s="125"/>
      <c r="Q3347" s="125"/>
      <c r="R3347" s="125"/>
      <c r="S3347" s="125"/>
      <c r="T3347" s="125"/>
      <c r="U3347" s="125"/>
      <c r="V3347" s="125"/>
      <c r="W3347" s="125"/>
      <c r="X3347" s="125"/>
      <c r="Y3347" s="125"/>
      <c r="Z3347" s="125"/>
      <c r="AA3347" s="125"/>
      <c r="AB3347" s="125"/>
      <c r="AC3347" s="125"/>
      <c r="AD3347" s="125"/>
      <c r="AE3347" s="125"/>
      <c r="AF3347" s="125"/>
      <c r="AG3347" s="125"/>
      <c r="AH3347" s="125"/>
      <c r="AI3347" s="125"/>
      <c r="AJ3347" s="125"/>
      <c r="AK3347" s="125"/>
      <c r="AL3347" s="125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5"/>
      <c r="AW3347" s="125"/>
      <c r="AX3347" s="125"/>
      <c r="AY3347" s="125"/>
      <c r="AZ3347" s="125"/>
      <c r="BA3347" s="125"/>
      <c r="BB3347" s="125"/>
      <c r="BC3347" s="125"/>
      <c r="BD3347" s="125"/>
      <c r="BE3347" s="125"/>
      <c r="BF3347" s="125"/>
      <c r="BG3347" s="125"/>
      <c r="BH3347" s="125"/>
      <c r="BI3347" s="125"/>
      <c r="BJ3347" s="125"/>
      <c r="BK3347" s="125"/>
      <c r="BL3347" s="125"/>
      <c r="BM3347" s="125"/>
      <c r="BN3347" s="125"/>
      <c r="BO3347" s="125"/>
      <c r="BP3347" s="125"/>
      <c r="BQ3347" s="125"/>
      <c r="BR3347" s="125"/>
      <c r="BS3347" s="125"/>
      <c r="BT3347" s="125"/>
      <c r="BU3347" s="125"/>
      <c r="BV3347" s="125"/>
      <c r="BW3347" s="125"/>
      <c r="BX3347" s="125"/>
      <c r="BY3347" s="125"/>
      <c r="BZ3347" s="125"/>
      <c r="CA3347" s="125"/>
      <c r="CB3347" s="125"/>
      <c r="CC3347" s="125"/>
      <c r="CD3347" s="125"/>
      <c r="CE3347" s="125"/>
      <c r="CF3347" s="125"/>
      <c r="CG3347" s="125"/>
      <c r="CH3347" s="125"/>
      <c r="CI3347" s="125"/>
      <c r="CJ3347" s="125"/>
      <c r="CK3347" s="125"/>
      <c r="CL3347" s="125"/>
      <c r="CM3347" s="125"/>
      <c r="CN3347" s="125"/>
      <c r="CO3347" s="125"/>
      <c r="CP3347" s="125"/>
      <c r="CQ3347" s="121"/>
    </row>
    <row r="3348" s="121" customFormat="1" hidden="1">
      <c r="A3348" s="122" t="s">
        <v>2501</v>
      </c>
      <c r="B3348" s="188" t="s">
        <v>2319</v>
      </c>
      <c r="C3348" s="179"/>
      <c r="D3348" s="179"/>
      <c r="E3348" s="115"/>
      <c r="F3348" s="116"/>
      <c r="G3348" s="113"/>
      <c r="H3348" s="125"/>
      <c r="I3348" s="125"/>
      <c r="J3348" s="125"/>
      <c r="K3348" s="125"/>
      <c r="L3348" s="125"/>
      <c r="M3348" s="125"/>
      <c r="N3348" s="125"/>
      <c r="O3348" s="125"/>
      <c r="P3348" s="125"/>
      <c r="Q3348" s="125"/>
      <c r="R3348" s="125"/>
      <c r="S3348" s="125"/>
      <c r="T3348" s="125"/>
      <c r="U3348" s="125"/>
      <c r="V3348" s="125"/>
      <c r="W3348" s="125"/>
      <c r="X3348" s="125"/>
      <c r="Y3348" s="125"/>
      <c r="Z3348" s="125"/>
      <c r="AA3348" s="125"/>
      <c r="AB3348" s="125"/>
      <c r="AC3348" s="125"/>
      <c r="AD3348" s="125"/>
      <c r="AE3348" s="125"/>
      <c r="AF3348" s="125"/>
      <c r="AG3348" s="125"/>
      <c r="AH3348" s="125"/>
      <c r="AI3348" s="125"/>
      <c r="AJ3348" s="125"/>
      <c r="AK3348" s="125"/>
      <c r="AL3348" s="125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5"/>
      <c r="AW3348" s="125"/>
      <c r="AX3348" s="125"/>
      <c r="AY3348" s="125"/>
      <c r="AZ3348" s="125"/>
      <c r="BA3348" s="125"/>
      <c r="BB3348" s="125"/>
      <c r="BC3348" s="125"/>
      <c r="BD3348" s="125"/>
      <c r="BE3348" s="125"/>
      <c r="BF3348" s="125"/>
      <c r="BG3348" s="125"/>
      <c r="BH3348" s="125"/>
      <c r="BI3348" s="125"/>
      <c r="BJ3348" s="125"/>
      <c r="BK3348" s="125"/>
      <c r="BL3348" s="125"/>
      <c r="BM3348" s="125"/>
      <c r="BN3348" s="125"/>
      <c r="BO3348" s="125"/>
      <c r="BP3348" s="125"/>
      <c r="BQ3348" s="125"/>
      <c r="BR3348" s="125"/>
      <c r="BS3348" s="125"/>
      <c r="BT3348" s="125"/>
      <c r="BU3348" s="125"/>
      <c r="BV3348" s="125"/>
      <c r="BW3348" s="125"/>
      <c r="BX3348" s="125"/>
      <c r="BY3348" s="125"/>
      <c r="BZ3348" s="125"/>
      <c r="CA3348" s="125"/>
      <c r="CB3348" s="125"/>
      <c r="CC3348" s="125"/>
      <c r="CD3348" s="125"/>
      <c r="CE3348" s="125"/>
      <c r="CF3348" s="125"/>
      <c r="CG3348" s="125"/>
      <c r="CH3348" s="125"/>
      <c r="CI3348" s="125"/>
      <c r="CJ3348" s="125"/>
      <c r="CK3348" s="125"/>
      <c r="CL3348" s="125"/>
      <c r="CM3348" s="125"/>
      <c r="CN3348" s="125"/>
      <c r="CO3348" s="125"/>
      <c r="CP3348" s="125"/>
      <c r="CQ3348" s="121"/>
    </row>
    <row r="3349" s="121" customFormat="1" hidden="1">
      <c r="A3349" s="122" t="s">
        <v>2502</v>
      </c>
      <c r="B3349" s="188" t="s">
        <v>2442</v>
      </c>
      <c r="C3349" s="179"/>
      <c r="D3349" s="179"/>
      <c r="E3349" s="115"/>
      <c r="F3349" s="116"/>
      <c r="G3349" s="113"/>
      <c r="H3349" s="125"/>
      <c r="I3349" s="125"/>
      <c r="J3349" s="125"/>
      <c r="K3349" s="125"/>
      <c r="L3349" s="125"/>
      <c r="M3349" s="125"/>
      <c r="N3349" s="125"/>
      <c r="O3349" s="125"/>
      <c r="P3349" s="125"/>
      <c r="Q3349" s="125"/>
      <c r="R3349" s="125"/>
      <c r="S3349" s="125"/>
      <c r="T3349" s="125"/>
      <c r="U3349" s="125"/>
      <c r="V3349" s="125"/>
      <c r="W3349" s="125"/>
      <c r="X3349" s="125"/>
      <c r="Y3349" s="125"/>
      <c r="Z3349" s="125"/>
      <c r="AA3349" s="125"/>
      <c r="AB3349" s="125"/>
      <c r="AC3349" s="125"/>
      <c r="AD3349" s="125"/>
      <c r="AE3349" s="125"/>
      <c r="AF3349" s="125"/>
      <c r="AG3349" s="125"/>
      <c r="AH3349" s="125"/>
      <c r="AI3349" s="125"/>
      <c r="AJ3349" s="125"/>
      <c r="AK3349" s="125"/>
      <c r="AL3349" s="125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5"/>
      <c r="AW3349" s="125"/>
      <c r="AX3349" s="125"/>
      <c r="AY3349" s="125"/>
      <c r="AZ3349" s="125"/>
      <c r="BA3349" s="125"/>
      <c r="BB3349" s="125"/>
      <c r="BC3349" s="125"/>
      <c r="BD3349" s="125"/>
      <c r="BE3349" s="125"/>
      <c r="BF3349" s="125"/>
      <c r="BG3349" s="125"/>
      <c r="BH3349" s="125"/>
      <c r="BI3349" s="125"/>
      <c r="BJ3349" s="125"/>
      <c r="BK3349" s="125"/>
      <c r="BL3349" s="125"/>
      <c r="BM3349" s="125"/>
      <c r="BN3349" s="125"/>
      <c r="BO3349" s="125"/>
      <c r="BP3349" s="125"/>
      <c r="BQ3349" s="125"/>
      <c r="BR3349" s="125"/>
      <c r="BS3349" s="125"/>
      <c r="BT3349" s="125"/>
      <c r="BU3349" s="125"/>
      <c r="BV3349" s="125"/>
      <c r="BW3349" s="125"/>
      <c r="BX3349" s="125"/>
      <c r="BY3349" s="125"/>
      <c r="BZ3349" s="125"/>
      <c r="CA3349" s="125"/>
      <c r="CB3349" s="125"/>
      <c r="CC3349" s="125"/>
      <c r="CD3349" s="125"/>
      <c r="CE3349" s="125"/>
      <c r="CF3349" s="125"/>
      <c r="CG3349" s="125"/>
      <c r="CH3349" s="125"/>
      <c r="CI3349" s="125"/>
      <c r="CJ3349" s="125"/>
      <c r="CK3349" s="125"/>
      <c r="CL3349" s="125"/>
      <c r="CM3349" s="125"/>
      <c r="CN3349" s="125"/>
      <c r="CO3349" s="125"/>
      <c r="CP3349" s="125"/>
      <c r="CQ3349" s="121"/>
    </row>
    <row r="3350" s="121" customFormat="1" hidden="1">
      <c r="A3350" s="122" t="s">
        <v>2503</v>
      </c>
      <c r="B3350" s="188" t="s">
        <v>2444</v>
      </c>
      <c r="C3350" s="179"/>
      <c r="D3350" s="179"/>
      <c r="E3350" s="115"/>
      <c r="F3350" s="116"/>
      <c r="G3350" s="113"/>
      <c r="H3350" s="125"/>
      <c r="I3350" s="125"/>
      <c r="J3350" s="125"/>
      <c r="K3350" s="125"/>
      <c r="L3350" s="125"/>
      <c r="M3350" s="125"/>
      <c r="N3350" s="125"/>
      <c r="O3350" s="125"/>
      <c r="P3350" s="125"/>
      <c r="Q3350" s="125"/>
      <c r="R3350" s="125"/>
      <c r="S3350" s="125"/>
      <c r="T3350" s="125"/>
      <c r="U3350" s="125"/>
      <c r="V3350" s="125"/>
      <c r="W3350" s="125"/>
      <c r="X3350" s="125"/>
      <c r="Y3350" s="125"/>
      <c r="Z3350" s="125"/>
      <c r="AA3350" s="125"/>
      <c r="AB3350" s="125"/>
      <c r="AC3350" s="125"/>
      <c r="AD3350" s="125"/>
      <c r="AE3350" s="125"/>
      <c r="AF3350" s="125"/>
      <c r="AG3350" s="125"/>
      <c r="AH3350" s="125"/>
      <c r="AI3350" s="125"/>
      <c r="AJ3350" s="125"/>
      <c r="AK3350" s="125"/>
      <c r="AL3350" s="125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5"/>
      <c r="AW3350" s="125"/>
      <c r="AX3350" s="125"/>
      <c r="AY3350" s="125"/>
      <c r="AZ3350" s="125"/>
      <c r="BA3350" s="125"/>
      <c r="BB3350" s="125"/>
      <c r="BC3350" s="125"/>
      <c r="BD3350" s="125"/>
      <c r="BE3350" s="125"/>
      <c r="BF3350" s="125"/>
      <c r="BG3350" s="125"/>
      <c r="BH3350" s="125"/>
      <c r="BI3350" s="125"/>
      <c r="BJ3350" s="125"/>
      <c r="BK3350" s="125"/>
      <c r="BL3350" s="125"/>
      <c r="BM3350" s="125"/>
      <c r="BN3350" s="125"/>
      <c r="BO3350" s="125"/>
      <c r="BP3350" s="125"/>
      <c r="BQ3350" s="125"/>
      <c r="BR3350" s="125"/>
      <c r="BS3350" s="125"/>
      <c r="BT3350" s="125"/>
      <c r="BU3350" s="125"/>
      <c r="BV3350" s="125"/>
      <c r="BW3350" s="125"/>
      <c r="BX3350" s="125"/>
      <c r="BY3350" s="125"/>
      <c r="BZ3350" s="125"/>
      <c r="CA3350" s="125"/>
      <c r="CB3350" s="125"/>
      <c r="CC3350" s="125"/>
      <c r="CD3350" s="125"/>
      <c r="CE3350" s="125"/>
      <c r="CF3350" s="125"/>
      <c r="CG3350" s="125"/>
      <c r="CH3350" s="125"/>
      <c r="CI3350" s="125"/>
      <c r="CJ3350" s="125"/>
      <c r="CK3350" s="125"/>
      <c r="CL3350" s="125"/>
      <c r="CM3350" s="125"/>
      <c r="CN3350" s="125"/>
      <c r="CO3350" s="125"/>
      <c r="CP3350" s="125"/>
      <c r="CQ3350" s="121"/>
    </row>
    <row r="3351" s="121" customFormat="1" hidden="1">
      <c r="A3351" s="122" t="s">
        <v>2504</v>
      </c>
      <c r="B3351" s="188" t="s">
        <v>2325</v>
      </c>
      <c r="C3351" s="179"/>
      <c r="D3351" s="179"/>
      <c r="E3351" s="115"/>
      <c r="F3351" s="116"/>
      <c r="G3351" s="113"/>
      <c r="H3351" s="125"/>
      <c r="I3351" s="125"/>
      <c r="J3351" s="125"/>
      <c r="K3351" s="125"/>
      <c r="L3351" s="125"/>
      <c r="M3351" s="125"/>
      <c r="N3351" s="125"/>
      <c r="O3351" s="125"/>
      <c r="P3351" s="125"/>
      <c r="Q3351" s="125"/>
      <c r="R3351" s="125"/>
      <c r="S3351" s="125"/>
      <c r="T3351" s="125"/>
      <c r="U3351" s="125"/>
      <c r="V3351" s="125"/>
      <c r="W3351" s="125"/>
      <c r="X3351" s="125"/>
      <c r="Y3351" s="125"/>
      <c r="Z3351" s="125"/>
      <c r="AA3351" s="125"/>
      <c r="AB3351" s="125"/>
      <c r="AC3351" s="125"/>
      <c r="AD3351" s="125"/>
      <c r="AE3351" s="125"/>
      <c r="AF3351" s="125"/>
      <c r="AG3351" s="125"/>
      <c r="AH3351" s="125"/>
      <c r="AI3351" s="125"/>
      <c r="AJ3351" s="125"/>
      <c r="AK3351" s="125"/>
      <c r="AL3351" s="125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5"/>
      <c r="AW3351" s="125"/>
      <c r="AX3351" s="125"/>
      <c r="AY3351" s="125"/>
      <c r="AZ3351" s="125"/>
      <c r="BA3351" s="125"/>
      <c r="BB3351" s="125"/>
      <c r="BC3351" s="125"/>
      <c r="BD3351" s="125"/>
      <c r="BE3351" s="125"/>
      <c r="BF3351" s="125"/>
      <c r="BG3351" s="125"/>
      <c r="BH3351" s="125"/>
      <c r="BI3351" s="125"/>
      <c r="BJ3351" s="125"/>
      <c r="BK3351" s="125"/>
      <c r="BL3351" s="125"/>
      <c r="BM3351" s="125"/>
      <c r="BN3351" s="125"/>
      <c r="BO3351" s="125"/>
      <c r="BP3351" s="125"/>
      <c r="BQ3351" s="125"/>
      <c r="BR3351" s="125"/>
      <c r="BS3351" s="125"/>
      <c r="BT3351" s="125"/>
      <c r="BU3351" s="125"/>
      <c r="BV3351" s="125"/>
      <c r="BW3351" s="125"/>
      <c r="BX3351" s="125"/>
      <c r="BY3351" s="125"/>
      <c r="BZ3351" s="125"/>
      <c r="CA3351" s="125"/>
      <c r="CB3351" s="125"/>
      <c r="CC3351" s="125"/>
      <c r="CD3351" s="125"/>
      <c r="CE3351" s="125"/>
      <c r="CF3351" s="125"/>
      <c r="CG3351" s="125"/>
      <c r="CH3351" s="125"/>
      <c r="CI3351" s="125"/>
      <c r="CJ3351" s="125"/>
      <c r="CK3351" s="125"/>
      <c r="CL3351" s="125"/>
      <c r="CM3351" s="125"/>
      <c r="CN3351" s="125"/>
      <c r="CO3351" s="125"/>
      <c r="CP3351" s="125"/>
      <c r="CQ3351" s="121"/>
    </row>
    <row r="3352" s="121" customFormat="1" hidden="1">
      <c r="A3352" s="122" t="s">
        <v>2505</v>
      </c>
      <c r="B3352" s="188" t="s">
        <v>2442</v>
      </c>
      <c r="C3352" s="179"/>
      <c r="D3352" s="179"/>
      <c r="E3352" s="115"/>
      <c r="F3352" s="116"/>
      <c r="G3352" s="113"/>
      <c r="H3352" s="125"/>
      <c r="I3352" s="125"/>
      <c r="J3352" s="125"/>
      <c r="K3352" s="125"/>
      <c r="L3352" s="125"/>
      <c r="M3352" s="125"/>
      <c r="N3352" s="125"/>
      <c r="O3352" s="125"/>
      <c r="P3352" s="125"/>
      <c r="Q3352" s="125"/>
      <c r="R3352" s="125"/>
      <c r="S3352" s="125"/>
      <c r="T3352" s="125"/>
      <c r="U3352" s="125"/>
      <c r="V3352" s="125"/>
      <c r="W3352" s="125"/>
      <c r="X3352" s="125"/>
      <c r="Y3352" s="125"/>
      <c r="Z3352" s="125"/>
      <c r="AA3352" s="125"/>
      <c r="AB3352" s="125"/>
      <c r="AC3352" s="125"/>
      <c r="AD3352" s="125"/>
      <c r="AE3352" s="125"/>
      <c r="AF3352" s="125"/>
      <c r="AG3352" s="125"/>
      <c r="AH3352" s="125"/>
      <c r="AI3352" s="125"/>
      <c r="AJ3352" s="125"/>
      <c r="AK3352" s="125"/>
      <c r="AL3352" s="125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5"/>
      <c r="AW3352" s="125"/>
      <c r="AX3352" s="125"/>
      <c r="AY3352" s="125"/>
      <c r="AZ3352" s="125"/>
      <c r="BA3352" s="125"/>
      <c r="BB3352" s="125"/>
      <c r="BC3352" s="125"/>
      <c r="BD3352" s="125"/>
      <c r="BE3352" s="125"/>
      <c r="BF3352" s="125"/>
      <c r="BG3352" s="125"/>
      <c r="BH3352" s="125"/>
      <c r="BI3352" s="125"/>
      <c r="BJ3352" s="125"/>
      <c r="BK3352" s="125"/>
      <c r="BL3352" s="125"/>
      <c r="BM3352" s="125"/>
      <c r="BN3352" s="125"/>
      <c r="BO3352" s="125"/>
      <c r="BP3352" s="125"/>
      <c r="BQ3352" s="125"/>
      <c r="BR3352" s="125"/>
      <c r="BS3352" s="125"/>
      <c r="BT3352" s="125"/>
      <c r="BU3352" s="125"/>
      <c r="BV3352" s="125"/>
      <c r="BW3352" s="125"/>
      <c r="BX3352" s="125"/>
      <c r="BY3352" s="125"/>
      <c r="BZ3352" s="125"/>
      <c r="CA3352" s="125"/>
      <c r="CB3352" s="125"/>
      <c r="CC3352" s="125"/>
      <c r="CD3352" s="125"/>
      <c r="CE3352" s="125"/>
      <c r="CF3352" s="125"/>
      <c r="CG3352" s="125"/>
      <c r="CH3352" s="125"/>
      <c r="CI3352" s="125"/>
      <c r="CJ3352" s="125"/>
      <c r="CK3352" s="125"/>
      <c r="CL3352" s="125"/>
      <c r="CM3352" s="125"/>
      <c r="CN3352" s="125"/>
      <c r="CO3352" s="125"/>
      <c r="CP3352" s="125"/>
      <c r="CQ3352" s="121"/>
    </row>
    <row r="3353" s="121" customFormat="1" hidden="1">
      <c r="A3353" s="122" t="s">
        <v>2506</v>
      </c>
      <c r="B3353" s="188" t="s">
        <v>2444</v>
      </c>
      <c r="C3353" s="179"/>
      <c r="D3353" s="179"/>
      <c r="E3353" s="115"/>
      <c r="F3353" s="116"/>
      <c r="G3353" s="113"/>
      <c r="H3353" s="125"/>
      <c r="I3353" s="125"/>
      <c r="J3353" s="125"/>
      <c r="K3353" s="125"/>
      <c r="L3353" s="125"/>
      <c r="M3353" s="125"/>
      <c r="N3353" s="125"/>
      <c r="O3353" s="125"/>
      <c r="P3353" s="125"/>
      <c r="Q3353" s="125"/>
      <c r="R3353" s="125"/>
      <c r="S3353" s="125"/>
      <c r="T3353" s="125"/>
      <c r="U3353" s="125"/>
      <c r="V3353" s="125"/>
      <c r="W3353" s="125"/>
      <c r="X3353" s="125"/>
      <c r="Y3353" s="125"/>
      <c r="Z3353" s="125"/>
      <c r="AA3353" s="125"/>
      <c r="AB3353" s="125"/>
      <c r="AC3353" s="125"/>
      <c r="AD3353" s="125"/>
      <c r="AE3353" s="125"/>
      <c r="AF3353" s="125"/>
      <c r="AG3353" s="125"/>
      <c r="AH3353" s="125"/>
      <c r="AI3353" s="125"/>
      <c r="AJ3353" s="125"/>
      <c r="AK3353" s="125"/>
      <c r="AL3353" s="125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5"/>
      <c r="AW3353" s="125"/>
      <c r="AX3353" s="125"/>
      <c r="AY3353" s="125"/>
      <c r="AZ3353" s="125"/>
      <c r="BA3353" s="125"/>
      <c r="BB3353" s="125"/>
      <c r="BC3353" s="125"/>
      <c r="BD3353" s="125"/>
      <c r="BE3353" s="125"/>
      <c r="BF3353" s="125"/>
      <c r="BG3353" s="125"/>
      <c r="BH3353" s="125"/>
      <c r="BI3353" s="125"/>
      <c r="BJ3353" s="125"/>
      <c r="BK3353" s="125"/>
      <c r="BL3353" s="125"/>
      <c r="BM3353" s="125"/>
      <c r="BN3353" s="125"/>
      <c r="BO3353" s="125"/>
      <c r="BP3353" s="125"/>
      <c r="BQ3353" s="125"/>
      <c r="BR3353" s="125"/>
      <c r="BS3353" s="125"/>
      <c r="BT3353" s="125"/>
      <c r="BU3353" s="125"/>
      <c r="BV3353" s="125"/>
      <c r="BW3353" s="125"/>
      <c r="BX3353" s="125"/>
      <c r="BY3353" s="125"/>
      <c r="BZ3353" s="125"/>
      <c r="CA3353" s="125"/>
      <c r="CB3353" s="125"/>
      <c r="CC3353" s="125"/>
      <c r="CD3353" s="125"/>
      <c r="CE3353" s="125"/>
      <c r="CF3353" s="125"/>
      <c r="CG3353" s="125"/>
      <c r="CH3353" s="125"/>
      <c r="CI3353" s="125"/>
      <c r="CJ3353" s="125"/>
      <c r="CK3353" s="125"/>
      <c r="CL3353" s="125"/>
      <c r="CM3353" s="125"/>
      <c r="CN3353" s="125"/>
      <c r="CO3353" s="125"/>
      <c r="CP3353" s="125"/>
      <c r="CQ3353" s="121"/>
    </row>
    <row r="3354" s="121" customFormat="1" hidden="1">
      <c r="A3354" s="122" t="s">
        <v>2507</v>
      </c>
      <c r="B3354" s="188" t="s">
        <v>2331</v>
      </c>
      <c r="C3354" s="179"/>
      <c r="D3354" s="179"/>
      <c r="E3354" s="115"/>
      <c r="F3354" s="116"/>
      <c r="G3354" s="113"/>
      <c r="H3354" s="125"/>
      <c r="I3354" s="125"/>
      <c r="J3354" s="125"/>
      <c r="K3354" s="125"/>
      <c r="L3354" s="125"/>
      <c r="M3354" s="125"/>
      <c r="N3354" s="125"/>
      <c r="O3354" s="125"/>
      <c r="P3354" s="125"/>
      <c r="Q3354" s="125"/>
      <c r="R3354" s="125"/>
      <c r="S3354" s="125"/>
      <c r="T3354" s="125"/>
      <c r="U3354" s="125"/>
      <c r="V3354" s="125"/>
      <c r="W3354" s="125"/>
      <c r="X3354" s="125"/>
      <c r="Y3354" s="125"/>
      <c r="Z3354" s="125"/>
      <c r="AA3354" s="125"/>
      <c r="AB3354" s="125"/>
      <c r="AC3354" s="125"/>
      <c r="AD3354" s="125"/>
      <c r="AE3354" s="125"/>
      <c r="AF3354" s="125"/>
      <c r="AG3354" s="125"/>
      <c r="AH3354" s="125"/>
      <c r="AI3354" s="125"/>
      <c r="AJ3354" s="125"/>
      <c r="AK3354" s="125"/>
      <c r="AL3354" s="125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5"/>
      <c r="AW3354" s="125"/>
      <c r="AX3354" s="125"/>
      <c r="AY3354" s="125"/>
      <c r="AZ3354" s="125"/>
      <c r="BA3354" s="125"/>
      <c r="BB3354" s="125"/>
      <c r="BC3354" s="125"/>
      <c r="BD3354" s="125"/>
      <c r="BE3354" s="125"/>
      <c r="BF3354" s="125"/>
      <c r="BG3354" s="125"/>
      <c r="BH3354" s="125"/>
      <c r="BI3354" s="125"/>
      <c r="BJ3354" s="125"/>
      <c r="BK3354" s="125"/>
      <c r="BL3354" s="125"/>
      <c r="BM3354" s="125"/>
      <c r="BN3354" s="125"/>
      <c r="BO3354" s="125"/>
      <c r="BP3354" s="125"/>
      <c r="BQ3354" s="125"/>
      <c r="BR3354" s="125"/>
      <c r="BS3354" s="125"/>
      <c r="BT3354" s="125"/>
      <c r="BU3354" s="125"/>
      <c r="BV3354" s="125"/>
      <c r="BW3354" s="125"/>
      <c r="BX3354" s="125"/>
      <c r="BY3354" s="125"/>
      <c r="BZ3354" s="125"/>
      <c r="CA3354" s="125"/>
      <c r="CB3354" s="125"/>
      <c r="CC3354" s="125"/>
      <c r="CD3354" s="125"/>
      <c r="CE3354" s="125"/>
      <c r="CF3354" s="125"/>
      <c r="CG3354" s="125"/>
      <c r="CH3354" s="125"/>
      <c r="CI3354" s="125"/>
      <c r="CJ3354" s="125"/>
      <c r="CK3354" s="125"/>
      <c r="CL3354" s="125"/>
      <c r="CM3354" s="125"/>
      <c r="CN3354" s="125"/>
      <c r="CO3354" s="125"/>
      <c r="CP3354" s="125"/>
      <c r="CQ3354" s="121"/>
    </row>
    <row r="3355" s="121" customFormat="1" hidden="1">
      <c r="A3355" s="122" t="s">
        <v>2508</v>
      </c>
      <c r="B3355" s="188" t="s">
        <v>2442</v>
      </c>
      <c r="C3355" s="179"/>
      <c r="D3355" s="179"/>
      <c r="E3355" s="115"/>
      <c r="F3355" s="116"/>
      <c r="G3355" s="113"/>
      <c r="H3355" s="125"/>
      <c r="I3355" s="125"/>
      <c r="J3355" s="125"/>
      <c r="K3355" s="125"/>
      <c r="L3355" s="125"/>
      <c r="M3355" s="125"/>
      <c r="N3355" s="125"/>
      <c r="O3355" s="125"/>
      <c r="P3355" s="125"/>
      <c r="Q3355" s="125"/>
      <c r="R3355" s="125"/>
      <c r="S3355" s="125"/>
      <c r="T3355" s="125"/>
      <c r="U3355" s="125"/>
      <c r="V3355" s="125"/>
      <c r="W3355" s="125"/>
      <c r="X3355" s="125"/>
      <c r="Y3355" s="125"/>
      <c r="Z3355" s="125"/>
      <c r="AA3355" s="125"/>
      <c r="AB3355" s="125"/>
      <c r="AC3355" s="125"/>
      <c r="AD3355" s="125"/>
      <c r="AE3355" s="125"/>
      <c r="AF3355" s="125"/>
      <c r="AG3355" s="125"/>
      <c r="AH3355" s="125"/>
      <c r="AI3355" s="125"/>
      <c r="AJ3355" s="125"/>
      <c r="AK3355" s="125"/>
      <c r="AL3355" s="125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5"/>
      <c r="AW3355" s="125"/>
      <c r="AX3355" s="125"/>
      <c r="AY3355" s="125"/>
      <c r="AZ3355" s="125"/>
      <c r="BA3355" s="125"/>
      <c r="BB3355" s="125"/>
      <c r="BC3355" s="125"/>
      <c r="BD3355" s="125"/>
      <c r="BE3355" s="125"/>
      <c r="BF3355" s="125"/>
      <c r="BG3355" s="125"/>
      <c r="BH3355" s="125"/>
      <c r="BI3355" s="125"/>
      <c r="BJ3355" s="125"/>
      <c r="BK3355" s="125"/>
      <c r="BL3355" s="125"/>
      <c r="BM3355" s="125"/>
      <c r="BN3355" s="125"/>
      <c r="BO3355" s="125"/>
      <c r="BP3355" s="125"/>
      <c r="BQ3355" s="125"/>
      <c r="BR3355" s="125"/>
      <c r="BS3355" s="125"/>
      <c r="BT3355" s="125"/>
      <c r="BU3355" s="125"/>
      <c r="BV3355" s="125"/>
      <c r="BW3355" s="125"/>
      <c r="BX3355" s="125"/>
      <c r="BY3355" s="125"/>
      <c r="BZ3355" s="125"/>
      <c r="CA3355" s="125"/>
      <c r="CB3355" s="125"/>
      <c r="CC3355" s="125"/>
      <c r="CD3355" s="125"/>
      <c r="CE3355" s="125"/>
      <c r="CF3355" s="125"/>
      <c r="CG3355" s="125"/>
      <c r="CH3355" s="125"/>
      <c r="CI3355" s="125"/>
      <c r="CJ3355" s="125"/>
      <c r="CK3355" s="125"/>
      <c r="CL3355" s="125"/>
      <c r="CM3355" s="125"/>
      <c r="CN3355" s="125"/>
      <c r="CO3355" s="125"/>
      <c r="CP3355" s="125"/>
      <c r="CQ3355" s="121"/>
    </row>
    <row r="3356" s="121" customFormat="1" hidden="1">
      <c r="A3356" s="122" t="s">
        <v>2509</v>
      </c>
      <c r="B3356" s="188" t="s">
        <v>2444</v>
      </c>
      <c r="C3356" s="179"/>
      <c r="D3356" s="179"/>
      <c r="E3356" s="115"/>
      <c r="F3356" s="116"/>
      <c r="G3356" s="113"/>
      <c r="H3356" s="125"/>
      <c r="I3356" s="125"/>
      <c r="J3356" s="125"/>
      <c r="K3356" s="125"/>
      <c r="L3356" s="125"/>
      <c r="M3356" s="125"/>
      <c r="N3356" s="125"/>
      <c r="O3356" s="125"/>
      <c r="P3356" s="125"/>
      <c r="Q3356" s="125"/>
      <c r="R3356" s="125"/>
      <c r="S3356" s="125"/>
      <c r="T3356" s="125"/>
      <c r="U3356" s="125"/>
      <c r="V3356" s="125"/>
      <c r="W3356" s="125"/>
      <c r="X3356" s="125"/>
      <c r="Y3356" s="125"/>
      <c r="Z3356" s="125"/>
      <c r="AA3356" s="125"/>
      <c r="AB3356" s="125"/>
      <c r="AC3356" s="125"/>
      <c r="AD3356" s="125"/>
      <c r="AE3356" s="125"/>
      <c r="AF3356" s="125"/>
      <c r="AG3356" s="125"/>
      <c r="AH3356" s="125"/>
      <c r="AI3356" s="125"/>
      <c r="AJ3356" s="125"/>
      <c r="AK3356" s="125"/>
      <c r="AL3356" s="125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5"/>
      <c r="AW3356" s="125"/>
      <c r="AX3356" s="125"/>
      <c r="AY3356" s="125"/>
      <c r="AZ3356" s="125"/>
      <c r="BA3356" s="125"/>
      <c r="BB3356" s="125"/>
      <c r="BC3356" s="125"/>
      <c r="BD3356" s="125"/>
      <c r="BE3356" s="125"/>
      <c r="BF3356" s="125"/>
      <c r="BG3356" s="125"/>
      <c r="BH3356" s="125"/>
      <c r="BI3356" s="125"/>
      <c r="BJ3356" s="125"/>
      <c r="BK3356" s="125"/>
      <c r="BL3356" s="125"/>
      <c r="BM3356" s="125"/>
      <c r="BN3356" s="125"/>
      <c r="BO3356" s="125"/>
      <c r="BP3356" s="125"/>
      <c r="BQ3356" s="125"/>
      <c r="BR3356" s="125"/>
      <c r="BS3356" s="125"/>
      <c r="BT3356" s="125"/>
      <c r="BU3356" s="125"/>
      <c r="BV3356" s="125"/>
      <c r="BW3356" s="125"/>
      <c r="BX3356" s="125"/>
      <c r="BY3356" s="125"/>
      <c r="BZ3356" s="125"/>
      <c r="CA3356" s="125"/>
      <c r="CB3356" s="125"/>
      <c r="CC3356" s="125"/>
      <c r="CD3356" s="125"/>
      <c r="CE3356" s="125"/>
      <c r="CF3356" s="125"/>
      <c r="CG3356" s="125"/>
      <c r="CH3356" s="125"/>
      <c r="CI3356" s="125"/>
      <c r="CJ3356" s="125"/>
      <c r="CK3356" s="125"/>
      <c r="CL3356" s="125"/>
      <c r="CM3356" s="125"/>
      <c r="CN3356" s="125"/>
      <c r="CO3356" s="125"/>
      <c r="CP3356" s="125"/>
      <c r="CQ3356" s="121"/>
    </row>
    <row r="3357" s="121" customFormat="1" hidden="1">
      <c r="A3357" s="122" t="s">
        <v>2510</v>
      </c>
      <c r="B3357" s="188" t="s">
        <v>2337</v>
      </c>
      <c r="C3357" s="179"/>
      <c r="D3357" s="179"/>
      <c r="E3357" s="115"/>
      <c r="F3357" s="116"/>
      <c r="G3357" s="113"/>
      <c r="H3357" s="125"/>
      <c r="I3357" s="125"/>
      <c r="J3357" s="125"/>
      <c r="K3357" s="125"/>
      <c r="L3357" s="125"/>
      <c r="M3357" s="125"/>
      <c r="N3357" s="125"/>
      <c r="O3357" s="125"/>
      <c r="P3357" s="125"/>
      <c r="Q3357" s="125"/>
      <c r="R3357" s="125"/>
      <c r="S3357" s="125"/>
      <c r="T3357" s="125"/>
      <c r="U3357" s="125"/>
      <c r="V3357" s="125"/>
      <c r="W3357" s="125"/>
      <c r="X3357" s="125"/>
      <c r="Y3357" s="125"/>
      <c r="Z3357" s="125"/>
      <c r="AA3357" s="125"/>
      <c r="AB3357" s="125"/>
      <c r="AC3357" s="125"/>
      <c r="AD3357" s="125"/>
      <c r="AE3357" s="125"/>
      <c r="AF3357" s="125"/>
      <c r="AG3357" s="125"/>
      <c r="AH3357" s="125"/>
      <c r="AI3357" s="125"/>
      <c r="AJ3357" s="125"/>
      <c r="AK3357" s="125"/>
      <c r="AL3357" s="125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5"/>
      <c r="AW3357" s="125"/>
      <c r="AX3357" s="125"/>
      <c r="AY3357" s="125"/>
      <c r="AZ3357" s="125"/>
      <c r="BA3357" s="125"/>
      <c r="BB3357" s="125"/>
      <c r="BC3357" s="125"/>
      <c r="BD3357" s="125"/>
      <c r="BE3357" s="125"/>
      <c r="BF3357" s="125"/>
      <c r="BG3357" s="125"/>
      <c r="BH3357" s="125"/>
      <c r="BI3357" s="125"/>
      <c r="BJ3357" s="125"/>
      <c r="BK3357" s="125"/>
      <c r="BL3357" s="125"/>
      <c r="BM3357" s="125"/>
      <c r="BN3357" s="125"/>
      <c r="BO3357" s="125"/>
      <c r="BP3357" s="125"/>
      <c r="BQ3357" s="125"/>
      <c r="BR3357" s="125"/>
      <c r="BS3357" s="125"/>
      <c r="BT3357" s="125"/>
      <c r="BU3357" s="125"/>
      <c r="BV3357" s="125"/>
      <c r="BW3357" s="125"/>
      <c r="BX3357" s="125"/>
      <c r="BY3357" s="125"/>
      <c r="BZ3357" s="125"/>
      <c r="CA3357" s="125"/>
      <c r="CB3357" s="125"/>
      <c r="CC3357" s="125"/>
      <c r="CD3357" s="125"/>
      <c r="CE3357" s="125"/>
      <c r="CF3357" s="125"/>
      <c r="CG3357" s="125"/>
      <c r="CH3357" s="125"/>
      <c r="CI3357" s="125"/>
      <c r="CJ3357" s="125"/>
      <c r="CK3357" s="125"/>
      <c r="CL3357" s="125"/>
      <c r="CM3357" s="125"/>
      <c r="CN3357" s="125"/>
      <c r="CO3357" s="125"/>
      <c r="CP3357" s="125"/>
      <c r="CQ3357" s="121"/>
    </row>
    <row r="3358" s="121" customFormat="1" hidden="1">
      <c r="A3358" s="122" t="s">
        <v>2511</v>
      </c>
      <c r="B3358" s="188" t="s">
        <v>2442</v>
      </c>
      <c r="C3358" s="179"/>
      <c r="D3358" s="179"/>
      <c r="E3358" s="115"/>
      <c r="F3358" s="116"/>
      <c r="G3358" s="113"/>
      <c r="H3358" s="125"/>
      <c r="I3358" s="125"/>
      <c r="J3358" s="125"/>
      <c r="K3358" s="125"/>
      <c r="L3358" s="125"/>
      <c r="M3358" s="125"/>
      <c r="N3358" s="125"/>
      <c r="O3358" s="125"/>
      <c r="P3358" s="125"/>
      <c r="Q3358" s="125"/>
      <c r="R3358" s="125"/>
      <c r="S3358" s="125"/>
      <c r="T3358" s="125"/>
      <c r="U3358" s="125"/>
      <c r="V3358" s="125"/>
      <c r="W3358" s="125"/>
      <c r="X3358" s="125"/>
      <c r="Y3358" s="125"/>
      <c r="Z3358" s="125"/>
      <c r="AA3358" s="125"/>
      <c r="AB3358" s="125"/>
      <c r="AC3358" s="125"/>
      <c r="AD3358" s="125"/>
      <c r="AE3358" s="125"/>
      <c r="AF3358" s="125"/>
      <c r="AG3358" s="125"/>
      <c r="AH3358" s="125"/>
      <c r="AI3358" s="125"/>
      <c r="AJ3358" s="125"/>
      <c r="AK3358" s="125"/>
      <c r="AL3358" s="125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5"/>
      <c r="AW3358" s="125"/>
      <c r="AX3358" s="125"/>
      <c r="AY3358" s="125"/>
      <c r="AZ3358" s="125"/>
      <c r="BA3358" s="125"/>
      <c r="BB3358" s="125"/>
      <c r="BC3358" s="125"/>
      <c r="BD3358" s="125"/>
      <c r="BE3358" s="125"/>
      <c r="BF3358" s="125"/>
      <c r="BG3358" s="125"/>
      <c r="BH3358" s="125"/>
      <c r="BI3358" s="125"/>
      <c r="BJ3358" s="125"/>
      <c r="BK3358" s="125"/>
      <c r="BL3358" s="125"/>
      <c r="BM3358" s="125"/>
      <c r="BN3358" s="125"/>
      <c r="BO3358" s="125"/>
      <c r="BP3358" s="125"/>
      <c r="BQ3358" s="125"/>
      <c r="BR3358" s="125"/>
      <c r="BS3358" s="125"/>
      <c r="BT3358" s="125"/>
      <c r="BU3358" s="125"/>
      <c r="BV3358" s="125"/>
      <c r="BW3358" s="125"/>
      <c r="BX3358" s="125"/>
      <c r="BY3358" s="125"/>
      <c r="BZ3358" s="125"/>
      <c r="CA3358" s="125"/>
      <c r="CB3358" s="125"/>
      <c r="CC3358" s="125"/>
      <c r="CD3358" s="125"/>
      <c r="CE3358" s="125"/>
      <c r="CF3358" s="125"/>
      <c r="CG3358" s="125"/>
      <c r="CH3358" s="125"/>
      <c r="CI3358" s="125"/>
      <c r="CJ3358" s="125"/>
      <c r="CK3358" s="125"/>
      <c r="CL3358" s="125"/>
      <c r="CM3358" s="125"/>
      <c r="CN3358" s="125"/>
      <c r="CO3358" s="125"/>
      <c r="CP3358" s="125"/>
      <c r="CQ3358" s="121"/>
    </row>
    <row r="3359" s="121" customFormat="1" hidden="1">
      <c r="A3359" s="122" t="s">
        <v>2512</v>
      </c>
      <c r="B3359" s="188" t="s">
        <v>2444</v>
      </c>
      <c r="C3359" s="179"/>
      <c r="D3359" s="179"/>
      <c r="E3359" s="115"/>
      <c r="F3359" s="116"/>
      <c r="G3359" s="113"/>
      <c r="H3359" s="125"/>
      <c r="I3359" s="125"/>
      <c r="J3359" s="125"/>
      <c r="K3359" s="125"/>
      <c r="L3359" s="125"/>
      <c r="M3359" s="125"/>
      <c r="N3359" s="125"/>
      <c r="O3359" s="125"/>
      <c r="P3359" s="125"/>
      <c r="Q3359" s="125"/>
      <c r="R3359" s="125"/>
      <c r="S3359" s="125"/>
      <c r="T3359" s="125"/>
      <c r="U3359" s="125"/>
      <c r="V3359" s="125"/>
      <c r="W3359" s="125"/>
      <c r="X3359" s="125"/>
      <c r="Y3359" s="125"/>
      <c r="Z3359" s="125"/>
      <c r="AA3359" s="125"/>
      <c r="AB3359" s="125"/>
      <c r="AC3359" s="125"/>
      <c r="AD3359" s="125"/>
      <c r="AE3359" s="125"/>
      <c r="AF3359" s="125"/>
      <c r="AG3359" s="125"/>
      <c r="AH3359" s="125"/>
      <c r="AI3359" s="125"/>
      <c r="AJ3359" s="125"/>
      <c r="AK3359" s="125"/>
      <c r="AL3359" s="125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5"/>
      <c r="AW3359" s="125"/>
      <c r="AX3359" s="125"/>
      <c r="AY3359" s="125"/>
      <c r="AZ3359" s="125"/>
      <c r="BA3359" s="125"/>
      <c r="BB3359" s="125"/>
      <c r="BC3359" s="125"/>
      <c r="BD3359" s="125"/>
      <c r="BE3359" s="125"/>
      <c r="BF3359" s="125"/>
      <c r="BG3359" s="125"/>
      <c r="BH3359" s="125"/>
      <c r="BI3359" s="125"/>
      <c r="BJ3359" s="125"/>
      <c r="BK3359" s="125"/>
      <c r="BL3359" s="125"/>
      <c r="BM3359" s="125"/>
      <c r="BN3359" s="125"/>
      <c r="BO3359" s="125"/>
      <c r="BP3359" s="125"/>
      <c r="BQ3359" s="125"/>
      <c r="BR3359" s="125"/>
      <c r="BS3359" s="125"/>
      <c r="BT3359" s="125"/>
      <c r="BU3359" s="125"/>
      <c r="BV3359" s="125"/>
      <c r="BW3359" s="125"/>
      <c r="BX3359" s="125"/>
      <c r="BY3359" s="125"/>
      <c r="BZ3359" s="125"/>
      <c r="CA3359" s="125"/>
      <c r="CB3359" s="125"/>
      <c r="CC3359" s="125"/>
      <c r="CD3359" s="125"/>
      <c r="CE3359" s="125"/>
      <c r="CF3359" s="125"/>
      <c r="CG3359" s="125"/>
      <c r="CH3359" s="125"/>
      <c r="CI3359" s="125"/>
      <c r="CJ3359" s="125"/>
      <c r="CK3359" s="125"/>
      <c r="CL3359" s="125"/>
      <c r="CM3359" s="125"/>
      <c r="CN3359" s="125"/>
      <c r="CO3359" s="125"/>
      <c r="CP3359" s="125"/>
      <c r="CQ3359" s="121"/>
    </row>
    <row r="3360" s="121" customFormat="1" hidden="1">
      <c r="A3360" s="122" t="s">
        <v>2513</v>
      </c>
      <c r="B3360" s="188" t="s">
        <v>2476</v>
      </c>
      <c r="C3360" s="179"/>
      <c r="D3360" s="179"/>
      <c r="E3360" s="115"/>
      <c r="F3360" s="116"/>
      <c r="G3360" s="113"/>
      <c r="H3360" s="125"/>
      <c r="I3360" s="125"/>
      <c r="J3360" s="125"/>
      <c r="K3360" s="125"/>
      <c r="L3360" s="125"/>
      <c r="M3360" s="125"/>
      <c r="N3360" s="125"/>
      <c r="O3360" s="125"/>
      <c r="P3360" s="125"/>
      <c r="Q3360" s="125"/>
      <c r="R3360" s="125"/>
      <c r="S3360" s="125"/>
      <c r="T3360" s="125"/>
      <c r="U3360" s="125"/>
      <c r="V3360" s="125"/>
      <c r="W3360" s="125"/>
      <c r="X3360" s="125"/>
      <c r="Y3360" s="125"/>
      <c r="Z3360" s="125"/>
      <c r="AA3360" s="125"/>
      <c r="AB3360" s="125"/>
      <c r="AC3360" s="125"/>
      <c r="AD3360" s="125"/>
      <c r="AE3360" s="125"/>
      <c r="AF3360" s="125"/>
      <c r="AG3360" s="125"/>
      <c r="AH3360" s="125"/>
      <c r="AI3360" s="125"/>
      <c r="AJ3360" s="125"/>
      <c r="AK3360" s="125"/>
      <c r="AL3360" s="125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5"/>
      <c r="AW3360" s="125"/>
      <c r="AX3360" s="125"/>
      <c r="AY3360" s="125"/>
      <c r="AZ3360" s="125"/>
      <c r="BA3360" s="125"/>
      <c r="BB3360" s="125"/>
      <c r="BC3360" s="125"/>
      <c r="BD3360" s="125"/>
      <c r="BE3360" s="125"/>
      <c r="BF3360" s="125"/>
      <c r="BG3360" s="125"/>
      <c r="BH3360" s="125"/>
      <c r="BI3360" s="125"/>
      <c r="BJ3360" s="125"/>
      <c r="BK3360" s="125"/>
      <c r="BL3360" s="125"/>
      <c r="BM3360" s="125"/>
      <c r="BN3360" s="125"/>
      <c r="BO3360" s="125"/>
      <c r="BP3360" s="125"/>
      <c r="BQ3360" s="125"/>
      <c r="BR3360" s="125"/>
      <c r="BS3360" s="125"/>
      <c r="BT3360" s="125"/>
      <c r="BU3360" s="125"/>
      <c r="BV3360" s="125"/>
      <c r="BW3360" s="125"/>
      <c r="BX3360" s="125"/>
      <c r="BY3360" s="125"/>
      <c r="BZ3360" s="125"/>
      <c r="CA3360" s="125"/>
      <c r="CB3360" s="125"/>
      <c r="CC3360" s="125"/>
      <c r="CD3360" s="125"/>
      <c r="CE3360" s="125"/>
      <c r="CF3360" s="125"/>
      <c r="CG3360" s="125"/>
      <c r="CH3360" s="125"/>
      <c r="CI3360" s="125"/>
      <c r="CJ3360" s="125"/>
      <c r="CK3360" s="125"/>
      <c r="CL3360" s="125"/>
      <c r="CM3360" s="125"/>
      <c r="CN3360" s="125"/>
      <c r="CO3360" s="125"/>
      <c r="CP3360" s="125"/>
      <c r="CQ3360" s="121"/>
    </row>
    <row r="3361" s="121" customFormat="1" hidden="1">
      <c r="A3361" s="122" t="s">
        <v>2514</v>
      </c>
      <c r="B3361" s="188" t="s">
        <v>2442</v>
      </c>
      <c r="C3361" s="179"/>
      <c r="D3361" s="179"/>
      <c r="E3361" s="115"/>
      <c r="F3361" s="116"/>
      <c r="G3361" s="113"/>
      <c r="H3361" s="125"/>
      <c r="I3361" s="125"/>
      <c r="J3361" s="125"/>
      <c r="K3361" s="125"/>
      <c r="L3361" s="125"/>
      <c r="M3361" s="125"/>
      <c r="N3361" s="125"/>
      <c r="O3361" s="125"/>
      <c r="P3361" s="125"/>
      <c r="Q3361" s="125"/>
      <c r="R3361" s="125"/>
      <c r="S3361" s="125"/>
      <c r="T3361" s="125"/>
      <c r="U3361" s="125"/>
      <c r="V3361" s="125"/>
      <c r="W3361" s="125"/>
      <c r="X3361" s="125"/>
      <c r="Y3361" s="125"/>
      <c r="Z3361" s="125"/>
      <c r="AA3361" s="125"/>
      <c r="AB3361" s="125"/>
      <c r="AC3361" s="125"/>
      <c r="AD3361" s="125"/>
      <c r="AE3361" s="125"/>
      <c r="AF3361" s="125"/>
      <c r="AG3361" s="125"/>
      <c r="AH3361" s="125"/>
      <c r="AI3361" s="125"/>
      <c r="AJ3361" s="125"/>
      <c r="AK3361" s="125"/>
      <c r="AL3361" s="125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5"/>
      <c r="AW3361" s="125"/>
      <c r="AX3361" s="125"/>
      <c r="AY3361" s="125"/>
      <c r="AZ3361" s="125"/>
      <c r="BA3361" s="125"/>
      <c r="BB3361" s="125"/>
      <c r="BC3361" s="125"/>
      <c r="BD3361" s="125"/>
      <c r="BE3361" s="125"/>
      <c r="BF3361" s="125"/>
      <c r="BG3361" s="125"/>
      <c r="BH3361" s="125"/>
      <c r="BI3361" s="125"/>
      <c r="BJ3361" s="125"/>
      <c r="BK3361" s="125"/>
      <c r="BL3361" s="125"/>
      <c r="BM3361" s="125"/>
      <c r="BN3361" s="125"/>
      <c r="BO3361" s="125"/>
      <c r="BP3361" s="125"/>
      <c r="BQ3361" s="125"/>
      <c r="BR3361" s="125"/>
      <c r="BS3361" s="125"/>
      <c r="BT3361" s="125"/>
      <c r="BU3361" s="125"/>
      <c r="BV3361" s="125"/>
      <c r="BW3361" s="125"/>
      <c r="BX3361" s="125"/>
      <c r="BY3361" s="125"/>
      <c r="BZ3361" s="125"/>
      <c r="CA3361" s="125"/>
      <c r="CB3361" s="125"/>
      <c r="CC3361" s="125"/>
      <c r="CD3361" s="125"/>
      <c r="CE3361" s="125"/>
      <c r="CF3361" s="125"/>
      <c r="CG3361" s="125"/>
      <c r="CH3361" s="125"/>
      <c r="CI3361" s="125"/>
      <c r="CJ3361" s="125"/>
      <c r="CK3361" s="125"/>
      <c r="CL3361" s="125"/>
      <c r="CM3361" s="125"/>
      <c r="CN3361" s="125"/>
      <c r="CO3361" s="125"/>
      <c r="CP3361" s="125"/>
      <c r="CQ3361" s="121"/>
    </row>
    <row r="3362" s="121" customFormat="1" hidden="1">
      <c r="A3362" s="122" t="s">
        <v>2515</v>
      </c>
      <c r="B3362" s="188" t="s">
        <v>2444</v>
      </c>
      <c r="C3362" s="179"/>
      <c r="D3362" s="179"/>
      <c r="E3362" s="115"/>
      <c r="F3362" s="116"/>
      <c r="G3362" s="113"/>
      <c r="H3362" s="125"/>
      <c r="I3362" s="125"/>
      <c r="J3362" s="125"/>
      <c r="K3362" s="125"/>
      <c r="L3362" s="125"/>
      <c r="M3362" s="125"/>
      <c r="N3362" s="125"/>
      <c r="O3362" s="125"/>
      <c r="P3362" s="125"/>
      <c r="Q3362" s="125"/>
      <c r="R3362" s="125"/>
      <c r="S3362" s="125"/>
      <c r="T3362" s="125"/>
      <c r="U3362" s="125"/>
      <c r="V3362" s="125"/>
      <c r="W3362" s="125"/>
      <c r="X3362" s="125"/>
      <c r="Y3362" s="125"/>
      <c r="Z3362" s="125"/>
      <c r="AA3362" s="125"/>
      <c r="AB3362" s="125"/>
      <c r="AC3362" s="125"/>
      <c r="AD3362" s="125"/>
      <c r="AE3362" s="125"/>
      <c r="AF3362" s="125"/>
      <c r="AG3362" s="125"/>
      <c r="AH3362" s="125"/>
      <c r="AI3362" s="125"/>
      <c r="AJ3362" s="125"/>
      <c r="AK3362" s="125"/>
      <c r="AL3362" s="125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5"/>
      <c r="AW3362" s="125"/>
      <c r="AX3362" s="125"/>
      <c r="AY3362" s="125"/>
      <c r="AZ3362" s="125"/>
      <c r="BA3362" s="125"/>
      <c r="BB3362" s="125"/>
      <c r="BC3362" s="125"/>
      <c r="BD3362" s="125"/>
      <c r="BE3362" s="125"/>
      <c r="BF3362" s="125"/>
      <c r="BG3362" s="125"/>
      <c r="BH3362" s="125"/>
      <c r="BI3362" s="125"/>
      <c r="BJ3362" s="125"/>
      <c r="BK3362" s="125"/>
      <c r="BL3362" s="125"/>
      <c r="BM3362" s="125"/>
      <c r="BN3362" s="125"/>
      <c r="BO3362" s="125"/>
      <c r="BP3362" s="125"/>
      <c r="BQ3362" s="125"/>
      <c r="BR3362" s="125"/>
      <c r="BS3362" s="125"/>
      <c r="BT3362" s="125"/>
      <c r="BU3362" s="125"/>
      <c r="BV3362" s="125"/>
      <c r="BW3362" s="125"/>
      <c r="BX3362" s="125"/>
      <c r="BY3362" s="125"/>
      <c r="BZ3362" s="125"/>
      <c r="CA3362" s="125"/>
      <c r="CB3362" s="125"/>
      <c r="CC3362" s="125"/>
      <c r="CD3362" s="125"/>
      <c r="CE3362" s="125"/>
      <c r="CF3362" s="125"/>
      <c r="CG3362" s="125"/>
      <c r="CH3362" s="125"/>
      <c r="CI3362" s="125"/>
      <c r="CJ3362" s="125"/>
      <c r="CK3362" s="125"/>
      <c r="CL3362" s="125"/>
      <c r="CM3362" s="125"/>
      <c r="CN3362" s="125"/>
      <c r="CO3362" s="125"/>
      <c r="CP3362" s="125"/>
      <c r="CQ3362" s="121"/>
    </row>
    <row r="3363" s="121" customFormat="1" hidden="1">
      <c r="A3363" s="122" t="s">
        <v>2518</v>
      </c>
      <c r="B3363" s="243" t="s">
        <v>2519</v>
      </c>
      <c r="C3363" s="230"/>
      <c r="D3363" s="230"/>
      <c r="E3363" s="233"/>
      <c r="F3363" s="283"/>
      <c r="G3363" s="234"/>
      <c r="H3363" s="125"/>
      <c r="I3363" s="125"/>
      <c r="J3363" s="125"/>
      <c r="K3363" s="125"/>
      <c r="L3363" s="125"/>
      <c r="M3363" s="125"/>
      <c r="N3363" s="125"/>
      <c r="O3363" s="125"/>
      <c r="P3363" s="125"/>
      <c r="Q3363" s="125"/>
      <c r="R3363" s="125"/>
      <c r="S3363" s="125"/>
      <c r="T3363" s="125"/>
      <c r="U3363" s="125"/>
      <c r="V3363" s="125"/>
      <c r="W3363" s="125"/>
      <c r="X3363" s="125"/>
      <c r="Y3363" s="125"/>
      <c r="Z3363" s="125"/>
      <c r="AA3363" s="125"/>
      <c r="AB3363" s="125"/>
      <c r="AC3363" s="125"/>
      <c r="AD3363" s="125"/>
      <c r="AE3363" s="125"/>
      <c r="AF3363" s="125"/>
      <c r="AG3363" s="125"/>
      <c r="AH3363" s="125"/>
      <c r="AI3363" s="125"/>
      <c r="AJ3363" s="125"/>
      <c r="AK3363" s="125"/>
      <c r="AL3363" s="125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5"/>
      <c r="AW3363" s="125"/>
      <c r="AX3363" s="125"/>
      <c r="AY3363" s="125"/>
      <c r="AZ3363" s="125"/>
      <c r="BA3363" s="125"/>
      <c r="BB3363" s="125"/>
      <c r="BC3363" s="125"/>
      <c r="BD3363" s="125"/>
      <c r="BE3363" s="125"/>
      <c r="BF3363" s="125"/>
      <c r="BG3363" s="125"/>
      <c r="BH3363" s="125"/>
      <c r="BI3363" s="125"/>
      <c r="BJ3363" s="125"/>
      <c r="BK3363" s="125"/>
      <c r="BL3363" s="125"/>
      <c r="BM3363" s="125"/>
      <c r="BN3363" s="125"/>
      <c r="BO3363" s="125"/>
      <c r="BP3363" s="125"/>
      <c r="BQ3363" s="125"/>
      <c r="BR3363" s="125"/>
      <c r="BS3363" s="125"/>
      <c r="BT3363" s="125"/>
      <c r="BU3363" s="125"/>
      <c r="BV3363" s="125"/>
      <c r="BW3363" s="125"/>
      <c r="BX3363" s="125"/>
      <c r="BY3363" s="125"/>
      <c r="BZ3363" s="125"/>
      <c r="CA3363" s="125"/>
      <c r="CB3363" s="125"/>
      <c r="CC3363" s="125"/>
      <c r="CD3363" s="125"/>
      <c r="CE3363" s="125"/>
      <c r="CF3363" s="125"/>
      <c r="CG3363" s="125"/>
      <c r="CH3363" s="125"/>
      <c r="CI3363" s="125"/>
      <c r="CJ3363" s="125"/>
      <c r="CK3363" s="125"/>
      <c r="CL3363" s="125"/>
      <c r="CM3363" s="125"/>
      <c r="CN3363" s="125"/>
      <c r="CO3363" s="125"/>
      <c r="CP3363" s="125"/>
      <c r="CQ3363" s="121"/>
    </row>
    <row r="3364" s="121" customFormat="1" hidden="1">
      <c r="A3364" s="276"/>
      <c r="B3364" s="244" t="s">
        <v>2520</v>
      </c>
      <c r="C3364" s="179"/>
      <c r="D3364" s="179"/>
      <c r="E3364" s="115"/>
      <c r="F3364" s="116"/>
      <c r="G3364" s="113"/>
      <c r="H3364" s="125"/>
      <c r="I3364" s="125"/>
      <c r="J3364" s="125"/>
      <c r="K3364" s="125"/>
      <c r="L3364" s="125"/>
      <c r="M3364" s="125"/>
      <c r="N3364" s="125"/>
      <c r="O3364" s="125"/>
      <c r="P3364" s="125"/>
      <c r="Q3364" s="125"/>
      <c r="R3364" s="125"/>
      <c r="S3364" s="125"/>
      <c r="T3364" s="125"/>
      <c r="U3364" s="125"/>
      <c r="V3364" s="125"/>
      <c r="W3364" s="125"/>
      <c r="X3364" s="125"/>
      <c r="Y3364" s="125"/>
      <c r="Z3364" s="125"/>
      <c r="AA3364" s="125"/>
      <c r="AB3364" s="125"/>
      <c r="AC3364" s="125"/>
      <c r="AD3364" s="125"/>
      <c r="AE3364" s="125"/>
      <c r="AF3364" s="125"/>
      <c r="AG3364" s="125"/>
      <c r="AH3364" s="125"/>
      <c r="AI3364" s="125"/>
      <c r="AJ3364" s="125"/>
      <c r="AK3364" s="125"/>
      <c r="AL3364" s="125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5"/>
      <c r="AW3364" s="125"/>
      <c r="AX3364" s="125"/>
      <c r="AY3364" s="125"/>
      <c r="AZ3364" s="125"/>
      <c r="BA3364" s="125"/>
      <c r="BB3364" s="125"/>
      <c r="BC3364" s="125"/>
      <c r="BD3364" s="125"/>
      <c r="BE3364" s="125"/>
      <c r="BF3364" s="125"/>
      <c r="BG3364" s="125"/>
      <c r="BH3364" s="125"/>
      <c r="BI3364" s="125"/>
      <c r="BJ3364" s="125"/>
      <c r="BK3364" s="125"/>
      <c r="BL3364" s="125"/>
      <c r="BM3364" s="125"/>
      <c r="BN3364" s="125"/>
      <c r="BO3364" s="125"/>
      <c r="BP3364" s="125"/>
      <c r="BQ3364" s="125"/>
      <c r="BR3364" s="125"/>
      <c r="BS3364" s="125"/>
      <c r="BT3364" s="125"/>
      <c r="BU3364" s="125"/>
      <c r="BV3364" s="125"/>
      <c r="BW3364" s="125"/>
      <c r="BX3364" s="125"/>
      <c r="BY3364" s="125"/>
      <c r="BZ3364" s="125"/>
      <c r="CA3364" s="125"/>
      <c r="CB3364" s="125"/>
      <c r="CC3364" s="125"/>
      <c r="CD3364" s="125"/>
      <c r="CE3364" s="125"/>
      <c r="CF3364" s="125"/>
      <c r="CG3364" s="125"/>
      <c r="CH3364" s="125"/>
      <c r="CI3364" s="125"/>
      <c r="CJ3364" s="125"/>
      <c r="CK3364" s="125"/>
      <c r="CL3364" s="125"/>
      <c r="CM3364" s="125"/>
      <c r="CN3364" s="125"/>
      <c r="CO3364" s="125"/>
      <c r="CP3364" s="125"/>
      <c r="CQ3364" s="121"/>
    </row>
    <row r="3365" s="121" customFormat="1" hidden="1">
      <c r="A3365" s="277" t="s">
        <v>2521</v>
      </c>
      <c r="B3365" s="196" t="s">
        <v>2270</v>
      </c>
      <c r="C3365" s="279"/>
      <c r="D3365" s="279"/>
      <c r="E3365" s="280"/>
      <c r="F3365" s="281"/>
      <c r="G3365" s="282"/>
      <c r="H3365" s="125"/>
      <c r="I3365" s="125"/>
      <c r="J3365" s="125"/>
      <c r="K3365" s="125"/>
      <c r="L3365" s="125"/>
      <c r="M3365" s="125"/>
      <c r="N3365" s="125"/>
      <c r="O3365" s="125"/>
      <c r="P3365" s="125"/>
      <c r="Q3365" s="125"/>
      <c r="R3365" s="125"/>
      <c r="S3365" s="125"/>
      <c r="T3365" s="125"/>
      <c r="U3365" s="125"/>
      <c r="V3365" s="125"/>
      <c r="W3365" s="125"/>
      <c r="X3365" s="125"/>
      <c r="Y3365" s="125"/>
      <c r="Z3365" s="125"/>
      <c r="AA3365" s="125"/>
      <c r="AB3365" s="125"/>
      <c r="AC3365" s="125"/>
      <c r="AD3365" s="125"/>
      <c r="AE3365" s="125"/>
      <c r="AF3365" s="125"/>
      <c r="AG3365" s="125"/>
      <c r="AH3365" s="125"/>
      <c r="AI3365" s="125"/>
      <c r="AJ3365" s="125"/>
      <c r="AK3365" s="125"/>
      <c r="AL3365" s="125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5"/>
      <c r="AW3365" s="125"/>
      <c r="AX3365" s="125"/>
      <c r="AY3365" s="125"/>
      <c r="AZ3365" s="125"/>
      <c r="BA3365" s="125"/>
      <c r="BB3365" s="125"/>
      <c r="BC3365" s="125"/>
      <c r="BD3365" s="125"/>
      <c r="BE3365" s="125"/>
      <c r="BF3365" s="125"/>
      <c r="BG3365" s="125"/>
      <c r="BH3365" s="125"/>
      <c r="BI3365" s="125"/>
      <c r="BJ3365" s="125"/>
      <c r="BK3365" s="125"/>
      <c r="BL3365" s="125"/>
      <c r="BM3365" s="125"/>
      <c r="BN3365" s="125"/>
      <c r="BO3365" s="125"/>
      <c r="BP3365" s="125"/>
      <c r="BQ3365" s="125"/>
      <c r="BR3365" s="125"/>
      <c r="BS3365" s="125"/>
      <c r="BT3365" s="125"/>
      <c r="BU3365" s="125"/>
      <c r="BV3365" s="125"/>
      <c r="BW3365" s="125"/>
      <c r="BX3365" s="125"/>
      <c r="BY3365" s="125"/>
      <c r="BZ3365" s="125"/>
      <c r="CA3365" s="125"/>
      <c r="CB3365" s="125"/>
      <c r="CC3365" s="125"/>
      <c r="CD3365" s="125"/>
      <c r="CE3365" s="125"/>
      <c r="CF3365" s="125"/>
      <c r="CG3365" s="125"/>
      <c r="CH3365" s="125"/>
      <c r="CI3365" s="125"/>
      <c r="CJ3365" s="125"/>
      <c r="CK3365" s="125"/>
      <c r="CL3365" s="125"/>
      <c r="CM3365" s="125"/>
      <c r="CN3365" s="125"/>
      <c r="CO3365" s="125"/>
      <c r="CP3365" s="125"/>
      <c r="CQ3365" s="121"/>
    </row>
    <row r="3366" s="121" customFormat="1" hidden="1">
      <c r="A3366" s="122" t="s">
        <v>2522</v>
      </c>
      <c r="B3366" s="244" t="s">
        <v>2523</v>
      </c>
      <c r="C3366" s="179"/>
      <c r="D3366" s="179"/>
      <c r="E3366" s="115"/>
      <c r="F3366" s="116"/>
      <c r="G3366" s="113"/>
      <c r="H3366" s="125"/>
      <c r="I3366" s="125"/>
      <c r="J3366" s="125"/>
      <c r="K3366" s="125"/>
      <c r="L3366" s="125"/>
      <c r="M3366" s="125"/>
      <c r="N3366" s="125"/>
      <c r="O3366" s="125"/>
      <c r="P3366" s="125"/>
      <c r="Q3366" s="125"/>
      <c r="R3366" s="125"/>
      <c r="S3366" s="125"/>
      <c r="T3366" s="125"/>
      <c r="U3366" s="125"/>
      <c r="V3366" s="125"/>
      <c r="W3366" s="125"/>
      <c r="X3366" s="125"/>
      <c r="Y3366" s="125"/>
      <c r="Z3366" s="125"/>
      <c r="AA3366" s="125"/>
      <c r="AB3366" s="125"/>
      <c r="AC3366" s="125"/>
      <c r="AD3366" s="125"/>
      <c r="AE3366" s="125"/>
      <c r="AF3366" s="125"/>
      <c r="AG3366" s="125"/>
      <c r="AH3366" s="125"/>
      <c r="AI3366" s="125"/>
      <c r="AJ3366" s="125"/>
      <c r="AK3366" s="125"/>
      <c r="AL3366" s="125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5"/>
      <c r="AW3366" s="125"/>
      <c r="AX3366" s="125"/>
      <c r="AY3366" s="125"/>
      <c r="AZ3366" s="125"/>
      <c r="BA3366" s="125"/>
      <c r="BB3366" s="125"/>
      <c r="BC3366" s="125"/>
      <c r="BD3366" s="125"/>
      <c r="BE3366" s="125"/>
      <c r="BF3366" s="125"/>
      <c r="BG3366" s="125"/>
      <c r="BH3366" s="125"/>
      <c r="BI3366" s="125"/>
      <c r="BJ3366" s="125"/>
      <c r="BK3366" s="125"/>
      <c r="BL3366" s="125"/>
      <c r="BM3366" s="125"/>
      <c r="BN3366" s="125"/>
      <c r="BO3366" s="125"/>
      <c r="BP3366" s="125"/>
      <c r="BQ3366" s="125"/>
      <c r="BR3366" s="125"/>
      <c r="BS3366" s="125"/>
      <c r="BT3366" s="125"/>
      <c r="BU3366" s="125"/>
      <c r="BV3366" s="125"/>
      <c r="BW3366" s="125"/>
      <c r="BX3366" s="125"/>
      <c r="BY3366" s="125"/>
      <c r="BZ3366" s="125"/>
      <c r="CA3366" s="125"/>
      <c r="CB3366" s="125"/>
      <c r="CC3366" s="125"/>
      <c r="CD3366" s="125"/>
      <c r="CE3366" s="125"/>
      <c r="CF3366" s="125"/>
      <c r="CG3366" s="125"/>
      <c r="CH3366" s="125"/>
      <c r="CI3366" s="125"/>
      <c r="CJ3366" s="125"/>
      <c r="CK3366" s="125"/>
      <c r="CL3366" s="125"/>
      <c r="CM3366" s="125"/>
      <c r="CN3366" s="125"/>
      <c r="CO3366" s="125"/>
      <c r="CP3366" s="125"/>
      <c r="CQ3366" s="121"/>
    </row>
    <row r="3367" s="121" customFormat="1" hidden="1">
      <c r="A3367" s="122" t="s">
        <v>2524</v>
      </c>
      <c r="B3367" s="188" t="s">
        <v>2442</v>
      </c>
      <c r="C3367" s="179"/>
      <c r="D3367" s="179"/>
      <c r="E3367" s="115"/>
      <c r="F3367" s="116"/>
      <c r="G3367" s="113"/>
      <c r="H3367" s="125"/>
      <c r="I3367" s="125"/>
      <c r="J3367" s="125"/>
      <c r="K3367" s="125"/>
      <c r="L3367" s="125"/>
      <c r="M3367" s="125"/>
      <c r="N3367" s="125"/>
      <c r="O3367" s="125"/>
      <c r="P3367" s="125"/>
      <c r="Q3367" s="125"/>
      <c r="R3367" s="125"/>
      <c r="S3367" s="125"/>
      <c r="T3367" s="125"/>
      <c r="U3367" s="125"/>
      <c r="V3367" s="125"/>
      <c r="W3367" s="125"/>
      <c r="X3367" s="125"/>
      <c r="Y3367" s="125"/>
      <c r="Z3367" s="125"/>
      <c r="AA3367" s="125"/>
      <c r="AB3367" s="125"/>
      <c r="AC3367" s="125"/>
      <c r="AD3367" s="125"/>
      <c r="AE3367" s="125"/>
      <c r="AF3367" s="125"/>
      <c r="AG3367" s="125"/>
      <c r="AH3367" s="125"/>
      <c r="AI3367" s="125"/>
      <c r="AJ3367" s="125"/>
      <c r="AK3367" s="125"/>
      <c r="AL3367" s="125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5"/>
      <c r="AW3367" s="125"/>
      <c r="AX3367" s="125"/>
      <c r="AY3367" s="125"/>
      <c r="AZ3367" s="125"/>
      <c r="BA3367" s="125"/>
      <c r="BB3367" s="125"/>
      <c r="BC3367" s="125"/>
      <c r="BD3367" s="125"/>
      <c r="BE3367" s="125"/>
      <c r="BF3367" s="125"/>
      <c r="BG3367" s="125"/>
      <c r="BH3367" s="125"/>
      <c r="BI3367" s="125"/>
      <c r="BJ3367" s="125"/>
      <c r="BK3367" s="125"/>
      <c r="BL3367" s="125"/>
      <c r="BM3367" s="125"/>
      <c r="BN3367" s="125"/>
      <c r="BO3367" s="125"/>
      <c r="BP3367" s="125"/>
      <c r="BQ3367" s="125"/>
      <c r="BR3367" s="125"/>
      <c r="BS3367" s="125"/>
      <c r="BT3367" s="125"/>
      <c r="BU3367" s="125"/>
      <c r="BV3367" s="125"/>
      <c r="BW3367" s="125"/>
      <c r="BX3367" s="125"/>
      <c r="BY3367" s="125"/>
      <c r="BZ3367" s="125"/>
      <c r="CA3367" s="125"/>
      <c r="CB3367" s="125"/>
      <c r="CC3367" s="125"/>
      <c r="CD3367" s="125"/>
      <c r="CE3367" s="125"/>
      <c r="CF3367" s="125"/>
      <c r="CG3367" s="125"/>
      <c r="CH3367" s="125"/>
      <c r="CI3367" s="125"/>
      <c r="CJ3367" s="125"/>
      <c r="CK3367" s="125"/>
      <c r="CL3367" s="125"/>
      <c r="CM3367" s="125"/>
      <c r="CN3367" s="125"/>
      <c r="CO3367" s="125"/>
      <c r="CP3367" s="125"/>
      <c r="CQ3367" s="121"/>
    </row>
    <row r="3368" s="121" customFormat="1" hidden="1">
      <c r="A3368" s="122" t="s">
        <v>2525</v>
      </c>
      <c r="B3368" s="188" t="s">
        <v>2444</v>
      </c>
      <c r="C3368" s="179"/>
      <c r="D3368" s="179"/>
      <c r="E3368" s="115"/>
      <c r="F3368" s="116"/>
      <c r="G3368" s="113"/>
      <c r="H3368" s="125"/>
      <c r="I3368" s="125"/>
      <c r="J3368" s="125"/>
      <c r="K3368" s="125"/>
      <c r="L3368" s="125"/>
      <c r="M3368" s="125"/>
      <c r="N3368" s="125"/>
      <c r="O3368" s="125"/>
      <c r="P3368" s="125"/>
      <c r="Q3368" s="125"/>
      <c r="R3368" s="125"/>
      <c r="S3368" s="125"/>
      <c r="T3368" s="125"/>
      <c r="U3368" s="125"/>
      <c r="V3368" s="125"/>
      <c r="W3368" s="125"/>
      <c r="X3368" s="125"/>
      <c r="Y3368" s="125"/>
      <c r="Z3368" s="125"/>
      <c r="AA3368" s="125"/>
      <c r="AB3368" s="125"/>
      <c r="AC3368" s="125"/>
      <c r="AD3368" s="125"/>
      <c r="AE3368" s="125"/>
      <c r="AF3368" s="125"/>
      <c r="AG3368" s="125"/>
      <c r="AH3368" s="125"/>
      <c r="AI3368" s="125"/>
      <c r="AJ3368" s="125"/>
      <c r="AK3368" s="125"/>
      <c r="AL3368" s="125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5"/>
      <c r="AW3368" s="125"/>
      <c r="AX3368" s="125"/>
      <c r="AY3368" s="125"/>
      <c r="AZ3368" s="125"/>
      <c r="BA3368" s="125"/>
      <c r="BB3368" s="125"/>
      <c r="BC3368" s="125"/>
      <c r="BD3368" s="125"/>
      <c r="BE3368" s="125"/>
      <c r="BF3368" s="125"/>
      <c r="BG3368" s="125"/>
      <c r="BH3368" s="125"/>
      <c r="BI3368" s="125"/>
      <c r="BJ3368" s="125"/>
      <c r="BK3368" s="125"/>
      <c r="BL3368" s="125"/>
      <c r="BM3368" s="125"/>
      <c r="BN3368" s="125"/>
      <c r="BO3368" s="125"/>
      <c r="BP3368" s="125"/>
      <c r="BQ3368" s="125"/>
      <c r="BR3368" s="125"/>
      <c r="BS3368" s="125"/>
      <c r="BT3368" s="125"/>
      <c r="BU3368" s="125"/>
      <c r="BV3368" s="125"/>
      <c r="BW3368" s="125"/>
      <c r="BX3368" s="125"/>
      <c r="BY3368" s="125"/>
      <c r="BZ3368" s="125"/>
      <c r="CA3368" s="125"/>
      <c r="CB3368" s="125"/>
      <c r="CC3368" s="125"/>
      <c r="CD3368" s="125"/>
      <c r="CE3368" s="125"/>
      <c r="CF3368" s="125"/>
      <c r="CG3368" s="125"/>
      <c r="CH3368" s="125"/>
      <c r="CI3368" s="125"/>
      <c r="CJ3368" s="125"/>
      <c r="CK3368" s="125"/>
      <c r="CL3368" s="125"/>
      <c r="CM3368" s="125"/>
      <c r="CN3368" s="125"/>
      <c r="CO3368" s="125"/>
      <c r="CP3368" s="125"/>
      <c r="CQ3368" s="121"/>
    </row>
    <row r="3369" s="121" customFormat="1" hidden="1">
      <c r="A3369" s="122" t="s">
        <v>2526</v>
      </c>
      <c r="B3369" s="244" t="s">
        <v>2527</v>
      </c>
      <c r="C3369" s="179"/>
      <c r="D3369" s="179"/>
      <c r="E3369" s="115"/>
      <c r="F3369" s="116"/>
      <c r="G3369" s="113"/>
      <c r="H3369" s="125"/>
      <c r="I3369" s="125"/>
      <c r="J3369" s="125"/>
      <c r="K3369" s="125"/>
      <c r="L3369" s="125"/>
      <c r="M3369" s="125"/>
      <c r="N3369" s="125"/>
      <c r="O3369" s="125"/>
      <c r="P3369" s="125"/>
      <c r="Q3369" s="125"/>
      <c r="R3369" s="125"/>
      <c r="S3369" s="125"/>
      <c r="T3369" s="125"/>
      <c r="U3369" s="125"/>
      <c r="V3369" s="125"/>
      <c r="W3369" s="125"/>
      <c r="X3369" s="125"/>
      <c r="Y3369" s="125"/>
      <c r="Z3369" s="125"/>
      <c r="AA3369" s="125"/>
      <c r="AB3369" s="125"/>
      <c r="AC3369" s="125"/>
      <c r="AD3369" s="125"/>
      <c r="AE3369" s="125"/>
      <c r="AF3369" s="125"/>
      <c r="AG3369" s="125"/>
      <c r="AH3369" s="125"/>
      <c r="AI3369" s="125"/>
      <c r="AJ3369" s="125"/>
      <c r="AK3369" s="125"/>
      <c r="AL3369" s="125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5"/>
      <c r="AW3369" s="125"/>
      <c r="AX3369" s="125"/>
      <c r="AY3369" s="125"/>
      <c r="AZ3369" s="125"/>
      <c r="BA3369" s="125"/>
      <c r="BB3369" s="125"/>
      <c r="BC3369" s="125"/>
      <c r="BD3369" s="125"/>
      <c r="BE3369" s="125"/>
      <c r="BF3369" s="125"/>
      <c r="BG3369" s="125"/>
      <c r="BH3369" s="125"/>
      <c r="BI3369" s="125"/>
      <c r="BJ3369" s="125"/>
      <c r="BK3369" s="125"/>
      <c r="BL3369" s="125"/>
      <c r="BM3369" s="125"/>
      <c r="BN3369" s="125"/>
      <c r="BO3369" s="125"/>
      <c r="BP3369" s="125"/>
      <c r="BQ3369" s="125"/>
      <c r="BR3369" s="125"/>
      <c r="BS3369" s="125"/>
      <c r="BT3369" s="125"/>
      <c r="BU3369" s="125"/>
      <c r="BV3369" s="125"/>
      <c r="BW3369" s="125"/>
      <c r="BX3369" s="125"/>
      <c r="BY3369" s="125"/>
      <c r="BZ3369" s="125"/>
      <c r="CA3369" s="125"/>
      <c r="CB3369" s="125"/>
      <c r="CC3369" s="125"/>
      <c r="CD3369" s="125"/>
      <c r="CE3369" s="125"/>
      <c r="CF3369" s="125"/>
      <c r="CG3369" s="125"/>
      <c r="CH3369" s="125"/>
      <c r="CI3369" s="125"/>
      <c r="CJ3369" s="125"/>
      <c r="CK3369" s="125"/>
      <c r="CL3369" s="125"/>
      <c r="CM3369" s="125"/>
      <c r="CN3369" s="125"/>
      <c r="CO3369" s="125"/>
      <c r="CP3369" s="125"/>
      <c r="CQ3369" s="121"/>
    </row>
    <row r="3370" s="121" customFormat="1" hidden="1">
      <c r="A3370" s="122" t="s">
        <v>2528</v>
      </c>
      <c r="B3370" s="188" t="s">
        <v>2442</v>
      </c>
      <c r="C3370" s="179"/>
      <c r="D3370" s="179"/>
      <c r="E3370" s="115"/>
      <c r="F3370" s="116"/>
      <c r="G3370" s="113"/>
      <c r="H3370" s="125"/>
      <c r="I3370" s="125"/>
      <c r="J3370" s="125"/>
      <c r="K3370" s="125"/>
      <c r="L3370" s="125"/>
      <c r="M3370" s="125"/>
      <c r="N3370" s="125"/>
      <c r="O3370" s="125"/>
      <c r="P3370" s="125"/>
      <c r="Q3370" s="125"/>
      <c r="R3370" s="125"/>
      <c r="S3370" s="125"/>
      <c r="T3370" s="125"/>
      <c r="U3370" s="125"/>
      <c r="V3370" s="125"/>
      <c r="W3370" s="125"/>
      <c r="X3370" s="125"/>
      <c r="Y3370" s="125"/>
      <c r="Z3370" s="125"/>
      <c r="AA3370" s="125"/>
      <c r="AB3370" s="125"/>
      <c r="AC3370" s="125"/>
      <c r="AD3370" s="125"/>
      <c r="AE3370" s="125"/>
      <c r="AF3370" s="125"/>
      <c r="AG3370" s="125"/>
      <c r="AH3370" s="125"/>
      <c r="AI3370" s="125"/>
      <c r="AJ3370" s="125"/>
      <c r="AK3370" s="125"/>
      <c r="AL3370" s="125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5"/>
      <c r="AW3370" s="125"/>
      <c r="AX3370" s="125"/>
      <c r="AY3370" s="125"/>
      <c r="AZ3370" s="125"/>
      <c r="BA3370" s="125"/>
      <c r="BB3370" s="125"/>
      <c r="BC3370" s="125"/>
      <c r="BD3370" s="125"/>
      <c r="BE3370" s="125"/>
      <c r="BF3370" s="125"/>
      <c r="BG3370" s="125"/>
      <c r="BH3370" s="125"/>
      <c r="BI3370" s="125"/>
      <c r="BJ3370" s="125"/>
      <c r="BK3370" s="125"/>
      <c r="BL3370" s="125"/>
      <c r="BM3370" s="125"/>
      <c r="BN3370" s="125"/>
      <c r="BO3370" s="125"/>
      <c r="BP3370" s="125"/>
      <c r="BQ3370" s="125"/>
      <c r="BR3370" s="125"/>
      <c r="BS3370" s="125"/>
      <c r="BT3370" s="125"/>
      <c r="BU3370" s="125"/>
      <c r="BV3370" s="125"/>
      <c r="BW3370" s="125"/>
      <c r="BX3370" s="125"/>
      <c r="BY3370" s="125"/>
      <c r="BZ3370" s="125"/>
      <c r="CA3370" s="125"/>
      <c r="CB3370" s="125"/>
      <c r="CC3370" s="125"/>
      <c r="CD3370" s="125"/>
      <c r="CE3370" s="125"/>
      <c r="CF3370" s="125"/>
      <c r="CG3370" s="125"/>
      <c r="CH3370" s="125"/>
      <c r="CI3370" s="125"/>
      <c r="CJ3370" s="125"/>
      <c r="CK3370" s="125"/>
      <c r="CL3370" s="125"/>
      <c r="CM3370" s="125"/>
      <c r="CN3370" s="125"/>
      <c r="CO3370" s="125"/>
      <c r="CP3370" s="125"/>
      <c r="CQ3370" s="121"/>
    </row>
    <row r="3371" s="121" customFormat="1" hidden="1">
      <c r="A3371" s="122" t="s">
        <v>2529</v>
      </c>
      <c r="B3371" s="188" t="s">
        <v>2444</v>
      </c>
      <c r="C3371" s="179"/>
      <c r="D3371" s="179"/>
      <c r="E3371" s="115"/>
      <c r="F3371" s="116"/>
      <c r="G3371" s="113"/>
      <c r="H3371" s="125"/>
      <c r="I3371" s="125"/>
      <c r="J3371" s="125"/>
      <c r="K3371" s="125"/>
      <c r="L3371" s="125"/>
      <c r="M3371" s="125"/>
      <c r="N3371" s="125"/>
      <c r="O3371" s="125"/>
      <c r="P3371" s="125"/>
      <c r="Q3371" s="125"/>
      <c r="R3371" s="125"/>
      <c r="S3371" s="125"/>
      <c r="T3371" s="125"/>
      <c r="U3371" s="125"/>
      <c r="V3371" s="125"/>
      <c r="W3371" s="125"/>
      <c r="X3371" s="125"/>
      <c r="Y3371" s="125"/>
      <c r="Z3371" s="125"/>
      <c r="AA3371" s="125"/>
      <c r="AB3371" s="125"/>
      <c r="AC3371" s="125"/>
      <c r="AD3371" s="125"/>
      <c r="AE3371" s="125"/>
      <c r="AF3371" s="125"/>
      <c r="AG3371" s="125"/>
      <c r="AH3371" s="125"/>
      <c r="AI3371" s="125"/>
      <c r="AJ3371" s="125"/>
      <c r="AK3371" s="125"/>
      <c r="AL3371" s="125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5"/>
      <c r="AW3371" s="125"/>
      <c r="AX3371" s="125"/>
      <c r="AY3371" s="125"/>
      <c r="AZ3371" s="125"/>
      <c r="BA3371" s="125"/>
      <c r="BB3371" s="125"/>
      <c r="BC3371" s="125"/>
      <c r="BD3371" s="125"/>
      <c r="BE3371" s="125"/>
      <c r="BF3371" s="125"/>
      <c r="BG3371" s="125"/>
      <c r="BH3371" s="125"/>
      <c r="BI3371" s="125"/>
      <c r="BJ3371" s="125"/>
      <c r="BK3371" s="125"/>
      <c r="BL3371" s="125"/>
      <c r="BM3371" s="125"/>
      <c r="BN3371" s="125"/>
      <c r="BO3371" s="125"/>
      <c r="BP3371" s="125"/>
      <c r="BQ3371" s="125"/>
      <c r="BR3371" s="125"/>
      <c r="BS3371" s="125"/>
      <c r="BT3371" s="125"/>
      <c r="BU3371" s="125"/>
      <c r="BV3371" s="125"/>
      <c r="BW3371" s="125"/>
      <c r="BX3371" s="125"/>
      <c r="BY3371" s="125"/>
      <c r="BZ3371" s="125"/>
      <c r="CA3371" s="125"/>
      <c r="CB3371" s="125"/>
      <c r="CC3371" s="125"/>
      <c r="CD3371" s="125"/>
      <c r="CE3371" s="125"/>
      <c r="CF3371" s="125"/>
      <c r="CG3371" s="125"/>
      <c r="CH3371" s="125"/>
      <c r="CI3371" s="125"/>
      <c r="CJ3371" s="125"/>
      <c r="CK3371" s="125"/>
      <c r="CL3371" s="125"/>
      <c r="CM3371" s="125"/>
      <c r="CN3371" s="125"/>
      <c r="CO3371" s="125"/>
      <c r="CP3371" s="125"/>
      <c r="CQ3371" s="121"/>
    </row>
    <row r="3372" s="121" customFormat="1" hidden="1">
      <c r="A3372" s="122" t="s">
        <v>2530</v>
      </c>
      <c r="B3372" s="244" t="s">
        <v>2531</v>
      </c>
      <c r="C3372" s="179"/>
      <c r="D3372" s="179"/>
      <c r="E3372" s="115"/>
      <c r="F3372" s="116"/>
      <c r="G3372" s="113"/>
      <c r="H3372" s="125"/>
      <c r="I3372" s="125"/>
      <c r="J3372" s="125"/>
      <c r="K3372" s="125"/>
      <c r="L3372" s="125"/>
      <c r="M3372" s="125"/>
      <c r="N3372" s="125"/>
      <c r="O3372" s="125"/>
      <c r="P3372" s="125"/>
      <c r="Q3372" s="125"/>
      <c r="R3372" s="125"/>
      <c r="S3372" s="125"/>
      <c r="T3372" s="125"/>
      <c r="U3372" s="125"/>
      <c r="V3372" s="125"/>
      <c r="W3372" s="125"/>
      <c r="X3372" s="125"/>
      <c r="Y3372" s="125"/>
      <c r="Z3372" s="125"/>
      <c r="AA3372" s="125"/>
      <c r="AB3372" s="125"/>
      <c r="AC3372" s="125"/>
      <c r="AD3372" s="125"/>
      <c r="AE3372" s="125"/>
      <c r="AF3372" s="125"/>
      <c r="AG3372" s="125"/>
      <c r="AH3372" s="125"/>
      <c r="AI3372" s="125"/>
      <c r="AJ3372" s="125"/>
      <c r="AK3372" s="125"/>
      <c r="AL3372" s="125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5"/>
      <c r="AW3372" s="125"/>
      <c r="AX3372" s="125"/>
      <c r="AY3372" s="125"/>
      <c r="AZ3372" s="125"/>
      <c r="BA3372" s="125"/>
      <c r="BB3372" s="125"/>
      <c r="BC3372" s="125"/>
      <c r="BD3372" s="125"/>
      <c r="BE3372" s="125"/>
      <c r="BF3372" s="125"/>
      <c r="BG3372" s="125"/>
      <c r="BH3372" s="125"/>
      <c r="BI3372" s="125"/>
      <c r="BJ3372" s="125"/>
      <c r="BK3372" s="125"/>
      <c r="BL3372" s="125"/>
      <c r="BM3372" s="125"/>
      <c r="BN3372" s="125"/>
      <c r="BO3372" s="125"/>
      <c r="BP3372" s="125"/>
      <c r="BQ3372" s="125"/>
      <c r="BR3372" s="125"/>
      <c r="BS3372" s="125"/>
      <c r="BT3372" s="125"/>
      <c r="BU3372" s="125"/>
      <c r="BV3372" s="125"/>
      <c r="BW3372" s="125"/>
      <c r="BX3372" s="125"/>
      <c r="BY3372" s="125"/>
      <c r="BZ3372" s="125"/>
      <c r="CA3372" s="125"/>
      <c r="CB3372" s="125"/>
      <c r="CC3372" s="125"/>
      <c r="CD3372" s="125"/>
      <c r="CE3372" s="125"/>
      <c r="CF3372" s="125"/>
      <c r="CG3372" s="125"/>
      <c r="CH3372" s="125"/>
      <c r="CI3372" s="125"/>
      <c r="CJ3372" s="125"/>
      <c r="CK3372" s="125"/>
      <c r="CL3372" s="125"/>
      <c r="CM3372" s="125"/>
      <c r="CN3372" s="125"/>
      <c r="CO3372" s="125"/>
      <c r="CP3372" s="125"/>
      <c r="CQ3372" s="121"/>
    </row>
    <row r="3373" s="121" customFormat="1" hidden="1">
      <c r="A3373" s="122" t="s">
        <v>2532</v>
      </c>
      <c r="B3373" s="188" t="s">
        <v>2442</v>
      </c>
      <c r="C3373" s="179"/>
      <c r="D3373" s="179"/>
      <c r="E3373" s="115"/>
      <c r="F3373" s="116"/>
      <c r="G3373" s="113"/>
      <c r="H3373" s="125"/>
      <c r="I3373" s="125"/>
      <c r="J3373" s="125"/>
      <c r="K3373" s="125"/>
      <c r="L3373" s="125"/>
      <c r="M3373" s="125"/>
      <c r="N3373" s="125"/>
      <c r="O3373" s="125"/>
      <c r="P3373" s="125"/>
      <c r="Q3373" s="125"/>
      <c r="R3373" s="125"/>
      <c r="S3373" s="125"/>
      <c r="T3373" s="125"/>
      <c r="U3373" s="125"/>
      <c r="V3373" s="125"/>
      <c r="W3373" s="125"/>
      <c r="X3373" s="125"/>
      <c r="Y3373" s="125"/>
      <c r="Z3373" s="125"/>
      <c r="AA3373" s="125"/>
      <c r="AB3373" s="125"/>
      <c r="AC3373" s="125"/>
      <c r="AD3373" s="125"/>
      <c r="AE3373" s="125"/>
      <c r="AF3373" s="125"/>
      <c r="AG3373" s="125"/>
      <c r="AH3373" s="125"/>
      <c r="AI3373" s="125"/>
      <c r="AJ3373" s="125"/>
      <c r="AK3373" s="125"/>
      <c r="AL3373" s="125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5"/>
      <c r="AW3373" s="125"/>
      <c r="AX3373" s="125"/>
      <c r="AY3373" s="125"/>
      <c r="AZ3373" s="125"/>
      <c r="BA3373" s="125"/>
      <c r="BB3373" s="125"/>
      <c r="BC3373" s="125"/>
      <c r="BD3373" s="125"/>
      <c r="BE3373" s="125"/>
      <c r="BF3373" s="125"/>
      <c r="BG3373" s="125"/>
      <c r="BH3373" s="125"/>
      <c r="BI3373" s="125"/>
      <c r="BJ3373" s="125"/>
      <c r="BK3373" s="125"/>
      <c r="BL3373" s="125"/>
      <c r="BM3373" s="125"/>
      <c r="BN3373" s="125"/>
      <c r="BO3373" s="125"/>
      <c r="BP3373" s="125"/>
      <c r="BQ3373" s="125"/>
      <c r="BR3373" s="125"/>
      <c r="BS3373" s="125"/>
      <c r="BT3373" s="125"/>
      <c r="BU3373" s="125"/>
      <c r="BV3373" s="125"/>
      <c r="BW3373" s="125"/>
      <c r="BX3373" s="125"/>
      <c r="BY3373" s="125"/>
      <c r="BZ3373" s="125"/>
      <c r="CA3373" s="125"/>
      <c r="CB3373" s="125"/>
      <c r="CC3373" s="125"/>
      <c r="CD3373" s="125"/>
      <c r="CE3373" s="125"/>
      <c r="CF3373" s="125"/>
      <c r="CG3373" s="125"/>
      <c r="CH3373" s="125"/>
      <c r="CI3373" s="125"/>
      <c r="CJ3373" s="125"/>
      <c r="CK3373" s="125"/>
      <c r="CL3373" s="125"/>
      <c r="CM3373" s="125"/>
      <c r="CN3373" s="125"/>
      <c r="CO3373" s="125"/>
      <c r="CP3373" s="125"/>
      <c r="CQ3373" s="121"/>
    </row>
    <row r="3374" s="121" customFormat="1" hidden="1">
      <c r="A3374" s="122" t="s">
        <v>2533</v>
      </c>
      <c r="B3374" s="188" t="s">
        <v>2444</v>
      </c>
      <c r="C3374" s="179"/>
      <c r="D3374" s="179"/>
      <c r="E3374" s="115"/>
      <c r="F3374" s="116"/>
      <c r="G3374" s="113"/>
      <c r="H3374" s="125"/>
      <c r="I3374" s="125"/>
      <c r="J3374" s="125"/>
      <c r="K3374" s="125"/>
      <c r="L3374" s="125"/>
      <c r="M3374" s="125"/>
      <c r="N3374" s="125"/>
      <c r="O3374" s="125"/>
      <c r="P3374" s="125"/>
      <c r="Q3374" s="125"/>
      <c r="R3374" s="125"/>
      <c r="S3374" s="125"/>
      <c r="T3374" s="125"/>
      <c r="U3374" s="125"/>
      <c r="V3374" s="125"/>
      <c r="W3374" s="125"/>
      <c r="X3374" s="125"/>
      <c r="Y3374" s="125"/>
      <c r="Z3374" s="125"/>
      <c r="AA3374" s="125"/>
      <c r="AB3374" s="125"/>
      <c r="AC3374" s="125"/>
      <c r="AD3374" s="125"/>
      <c r="AE3374" s="125"/>
      <c r="AF3374" s="125"/>
      <c r="AG3374" s="125"/>
      <c r="AH3374" s="125"/>
      <c r="AI3374" s="125"/>
      <c r="AJ3374" s="125"/>
      <c r="AK3374" s="125"/>
      <c r="AL3374" s="125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5"/>
      <c r="AW3374" s="125"/>
      <c r="AX3374" s="125"/>
      <c r="AY3374" s="125"/>
      <c r="AZ3374" s="125"/>
      <c r="BA3374" s="125"/>
      <c r="BB3374" s="125"/>
      <c r="BC3374" s="125"/>
      <c r="BD3374" s="125"/>
      <c r="BE3374" s="125"/>
      <c r="BF3374" s="125"/>
      <c r="BG3374" s="125"/>
      <c r="BH3374" s="125"/>
      <c r="BI3374" s="125"/>
      <c r="BJ3374" s="125"/>
      <c r="BK3374" s="125"/>
      <c r="BL3374" s="125"/>
      <c r="BM3374" s="125"/>
      <c r="BN3374" s="125"/>
      <c r="BO3374" s="125"/>
      <c r="BP3374" s="125"/>
      <c r="BQ3374" s="125"/>
      <c r="BR3374" s="125"/>
      <c r="BS3374" s="125"/>
      <c r="BT3374" s="125"/>
      <c r="BU3374" s="125"/>
      <c r="BV3374" s="125"/>
      <c r="BW3374" s="125"/>
      <c r="BX3374" s="125"/>
      <c r="BY3374" s="125"/>
      <c r="BZ3374" s="125"/>
      <c r="CA3374" s="125"/>
      <c r="CB3374" s="125"/>
      <c r="CC3374" s="125"/>
      <c r="CD3374" s="125"/>
      <c r="CE3374" s="125"/>
      <c r="CF3374" s="125"/>
      <c r="CG3374" s="125"/>
      <c r="CH3374" s="125"/>
      <c r="CI3374" s="125"/>
      <c r="CJ3374" s="125"/>
      <c r="CK3374" s="125"/>
      <c r="CL3374" s="125"/>
      <c r="CM3374" s="125"/>
      <c r="CN3374" s="125"/>
      <c r="CO3374" s="125"/>
      <c r="CP3374" s="125"/>
      <c r="CQ3374" s="121"/>
    </row>
    <row r="3375" s="121" customFormat="1" hidden="1">
      <c r="A3375" s="122" t="s">
        <v>2534</v>
      </c>
      <c r="B3375" s="244" t="s">
        <v>2535</v>
      </c>
      <c r="C3375" s="179"/>
      <c r="D3375" s="179"/>
      <c r="E3375" s="115"/>
      <c r="F3375" s="116"/>
      <c r="G3375" s="113"/>
      <c r="H3375" s="125"/>
      <c r="I3375" s="125"/>
      <c r="J3375" s="125"/>
      <c r="K3375" s="125"/>
      <c r="L3375" s="125"/>
      <c r="M3375" s="125"/>
      <c r="N3375" s="125"/>
      <c r="O3375" s="125"/>
      <c r="P3375" s="125"/>
      <c r="Q3375" s="125"/>
      <c r="R3375" s="125"/>
      <c r="S3375" s="125"/>
      <c r="T3375" s="125"/>
      <c r="U3375" s="125"/>
      <c r="V3375" s="125"/>
      <c r="W3375" s="125"/>
      <c r="X3375" s="125"/>
      <c r="Y3375" s="125"/>
      <c r="Z3375" s="125"/>
      <c r="AA3375" s="125"/>
      <c r="AB3375" s="125"/>
      <c r="AC3375" s="125"/>
      <c r="AD3375" s="125"/>
      <c r="AE3375" s="125"/>
      <c r="AF3375" s="125"/>
      <c r="AG3375" s="125"/>
      <c r="AH3375" s="125"/>
      <c r="AI3375" s="125"/>
      <c r="AJ3375" s="125"/>
      <c r="AK3375" s="125"/>
      <c r="AL3375" s="125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5"/>
      <c r="AW3375" s="125"/>
      <c r="AX3375" s="125"/>
      <c r="AY3375" s="125"/>
      <c r="AZ3375" s="125"/>
      <c r="BA3375" s="125"/>
      <c r="BB3375" s="125"/>
      <c r="BC3375" s="125"/>
      <c r="BD3375" s="125"/>
      <c r="BE3375" s="125"/>
      <c r="BF3375" s="125"/>
      <c r="BG3375" s="125"/>
      <c r="BH3375" s="125"/>
      <c r="BI3375" s="125"/>
      <c r="BJ3375" s="125"/>
      <c r="BK3375" s="125"/>
      <c r="BL3375" s="125"/>
      <c r="BM3375" s="125"/>
      <c r="BN3375" s="125"/>
      <c r="BO3375" s="125"/>
      <c r="BP3375" s="125"/>
      <c r="BQ3375" s="125"/>
      <c r="BR3375" s="125"/>
      <c r="BS3375" s="125"/>
      <c r="BT3375" s="125"/>
      <c r="BU3375" s="125"/>
      <c r="BV3375" s="125"/>
      <c r="BW3375" s="125"/>
      <c r="BX3375" s="125"/>
      <c r="BY3375" s="125"/>
      <c r="BZ3375" s="125"/>
      <c r="CA3375" s="125"/>
      <c r="CB3375" s="125"/>
      <c r="CC3375" s="125"/>
      <c r="CD3375" s="125"/>
      <c r="CE3375" s="125"/>
      <c r="CF3375" s="125"/>
      <c r="CG3375" s="125"/>
      <c r="CH3375" s="125"/>
      <c r="CI3375" s="125"/>
      <c r="CJ3375" s="125"/>
      <c r="CK3375" s="125"/>
      <c r="CL3375" s="125"/>
      <c r="CM3375" s="125"/>
      <c r="CN3375" s="125"/>
      <c r="CO3375" s="125"/>
      <c r="CP3375" s="125"/>
      <c r="CQ3375" s="121"/>
    </row>
    <row r="3376" s="121" customFormat="1" hidden="1">
      <c r="A3376" s="122" t="s">
        <v>2536</v>
      </c>
      <c r="B3376" s="188" t="s">
        <v>2442</v>
      </c>
      <c r="C3376" s="179"/>
      <c r="D3376" s="179"/>
      <c r="E3376" s="115"/>
      <c r="F3376" s="116"/>
      <c r="G3376" s="113"/>
      <c r="H3376" s="125"/>
      <c r="I3376" s="125"/>
      <c r="J3376" s="125"/>
      <c r="K3376" s="125"/>
      <c r="L3376" s="125"/>
      <c r="M3376" s="125"/>
      <c r="N3376" s="125"/>
      <c r="O3376" s="125"/>
      <c r="P3376" s="125"/>
      <c r="Q3376" s="125"/>
      <c r="R3376" s="125"/>
      <c r="S3376" s="125"/>
      <c r="T3376" s="125"/>
      <c r="U3376" s="125"/>
      <c r="V3376" s="125"/>
      <c r="W3376" s="125"/>
      <c r="X3376" s="125"/>
      <c r="Y3376" s="125"/>
      <c r="Z3376" s="125"/>
      <c r="AA3376" s="125"/>
      <c r="AB3376" s="125"/>
      <c r="AC3376" s="125"/>
      <c r="AD3376" s="125"/>
      <c r="AE3376" s="125"/>
      <c r="AF3376" s="125"/>
      <c r="AG3376" s="125"/>
      <c r="AH3376" s="125"/>
      <c r="AI3376" s="125"/>
      <c r="AJ3376" s="125"/>
      <c r="AK3376" s="125"/>
      <c r="AL3376" s="125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5"/>
      <c r="AW3376" s="125"/>
      <c r="AX3376" s="125"/>
      <c r="AY3376" s="125"/>
      <c r="AZ3376" s="125"/>
      <c r="BA3376" s="125"/>
      <c r="BB3376" s="125"/>
      <c r="BC3376" s="125"/>
      <c r="BD3376" s="125"/>
      <c r="BE3376" s="125"/>
      <c r="BF3376" s="125"/>
      <c r="BG3376" s="125"/>
      <c r="BH3376" s="125"/>
      <c r="BI3376" s="125"/>
      <c r="BJ3376" s="125"/>
      <c r="BK3376" s="125"/>
      <c r="BL3376" s="125"/>
      <c r="BM3376" s="125"/>
      <c r="BN3376" s="125"/>
      <c r="BO3376" s="125"/>
      <c r="BP3376" s="125"/>
      <c r="BQ3376" s="125"/>
      <c r="BR3376" s="125"/>
      <c r="BS3376" s="125"/>
      <c r="BT3376" s="125"/>
      <c r="BU3376" s="125"/>
      <c r="BV3376" s="125"/>
      <c r="BW3376" s="125"/>
      <c r="BX3376" s="125"/>
      <c r="BY3376" s="125"/>
      <c r="BZ3376" s="125"/>
      <c r="CA3376" s="125"/>
      <c r="CB3376" s="125"/>
      <c r="CC3376" s="125"/>
      <c r="CD3376" s="125"/>
      <c r="CE3376" s="125"/>
      <c r="CF3376" s="125"/>
      <c r="CG3376" s="125"/>
      <c r="CH3376" s="125"/>
      <c r="CI3376" s="125"/>
      <c r="CJ3376" s="125"/>
      <c r="CK3376" s="125"/>
      <c r="CL3376" s="125"/>
      <c r="CM3376" s="125"/>
      <c r="CN3376" s="125"/>
      <c r="CO3376" s="125"/>
      <c r="CP3376" s="125"/>
      <c r="CQ3376" s="121"/>
    </row>
    <row r="3377" s="121" customFormat="1" hidden="1">
      <c r="A3377" s="122" t="s">
        <v>2537</v>
      </c>
      <c r="B3377" s="188" t="s">
        <v>2444</v>
      </c>
      <c r="C3377" s="179"/>
      <c r="D3377" s="179"/>
      <c r="E3377" s="115"/>
      <c r="F3377" s="116"/>
      <c r="G3377" s="113"/>
      <c r="H3377" s="125"/>
      <c r="I3377" s="125"/>
      <c r="J3377" s="125"/>
      <c r="K3377" s="125"/>
      <c r="L3377" s="125"/>
      <c r="M3377" s="125"/>
      <c r="N3377" s="125"/>
      <c r="O3377" s="125"/>
      <c r="P3377" s="125"/>
      <c r="Q3377" s="125"/>
      <c r="R3377" s="125"/>
      <c r="S3377" s="125"/>
      <c r="T3377" s="125"/>
      <c r="U3377" s="125"/>
      <c r="V3377" s="125"/>
      <c r="W3377" s="125"/>
      <c r="X3377" s="125"/>
      <c r="Y3377" s="125"/>
      <c r="Z3377" s="125"/>
      <c r="AA3377" s="125"/>
      <c r="AB3377" s="125"/>
      <c r="AC3377" s="125"/>
      <c r="AD3377" s="125"/>
      <c r="AE3377" s="125"/>
      <c r="AF3377" s="125"/>
      <c r="AG3377" s="125"/>
      <c r="AH3377" s="125"/>
      <c r="AI3377" s="125"/>
      <c r="AJ3377" s="125"/>
      <c r="AK3377" s="125"/>
      <c r="AL3377" s="125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5"/>
      <c r="AW3377" s="125"/>
      <c r="AX3377" s="125"/>
      <c r="AY3377" s="125"/>
      <c r="AZ3377" s="125"/>
      <c r="BA3377" s="125"/>
      <c r="BB3377" s="125"/>
      <c r="BC3377" s="125"/>
      <c r="BD3377" s="125"/>
      <c r="BE3377" s="125"/>
      <c r="BF3377" s="125"/>
      <c r="BG3377" s="125"/>
      <c r="BH3377" s="125"/>
      <c r="BI3377" s="125"/>
      <c r="BJ3377" s="125"/>
      <c r="BK3377" s="125"/>
      <c r="BL3377" s="125"/>
      <c r="BM3377" s="125"/>
      <c r="BN3377" s="125"/>
      <c r="BO3377" s="125"/>
      <c r="BP3377" s="125"/>
      <c r="BQ3377" s="125"/>
      <c r="BR3377" s="125"/>
      <c r="BS3377" s="125"/>
      <c r="BT3377" s="125"/>
      <c r="BU3377" s="125"/>
      <c r="BV3377" s="125"/>
      <c r="BW3377" s="125"/>
      <c r="BX3377" s="125"/>
      <c r="BY3377" s="125"/>
      <c r="BZ3377" s="125"/>
      <c r="CA3377" s="125"/>
      <c r="CB3377" s="125"/>
      <c r="CC3377" s="125"/>
      <c r="CD3377" s="125"/>
      <c r="CE3377" s="125"/>
      <c r="CF3377" s="125"/>
      <c r="CG3377" s="125"/>
      <c r="CH3377" s="125"/>
      <c r="CI3377" s="125"/>
      <c r="CJ3377" s="125"/>
      <c r="CK3377" s="125"/>
      <c r="CL3377" s="125"/>
      <c r="CM3377" s="125"/>
      <c r="CN3377" s="125"/>
      <c r="CO3377" s="125"/>
      <c r="CP3377" s="125"/>
      <c r="CQ3377" s="121"/>
    </row>
    <row r="3378" s="121" customFormat="1" hidden="1">
      <c r="A3378" s="122" t="s">
        <v>2538</v>
      </c>
      <c r="B3378" s="244" t="s">
        <v>2539</v>
      </c>
      <c r="C3378" s="179"/>
      <c r="D3378" s="179"/>
      <c r="E3378" s="115"/>
      <c r="F3378" s="116"/>
      <c r="G3378" s="113"/>
      <c r="H3378" s="125"/>
      <c r="I3378" s="125"/>
      <c r="J3378" s="125"/>
      <c r="K3378" s="125"/>
      <c r="L3378" s="125"/>
      <c r="M3378" s="125"/>
      <c r="N3378" s="125"/>
      <c r="O3378" s="125"/>
      <c r="P3378" s="125"/>
      <c r="Q3378" s="125"/>
      <c r="R3378" s="125"/>
      <c r="S3378" s="125"/>
      <c r="T3378" s="125"/>
      <c r="U3378" s="125"/>
      <c r="V3378" s="125"/>
      <c r="W3378" s="125"/>
      <c r="X3378" s="125"/>
      <c r="Y3378" s="125"/>
      <c r="Z3378" s="125"/>
      <c r="AA3378" s="125"/>
      <c r="AB3378" s="125"/>
      <c r="AC3378" s="125"/>
      <c r="AD3378" s="125"/>
      <c r="AE3378" s="125"/>
      <c r="AF3378" s="125"/>
      <c r="AG3378" s="125"/>
      <c r="AH3378" s="125"/>
      <c r="AI3378" s="125"/>
      <c r="AJ3378" s="125"/>
      <c r="AK3378" s="125"/>
      <c r="AL3378" s="125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5"/>
      <c r="AW3378" s="125"/>
      <c r="AX3378" s="125"/>
      <c r="AY3378" s="125"/>
      <c r="AZ3378" s="125"/>
      <c r="BA3378" s="125"/>
      <c r="BB3378" s="125"/>
      <c r="BC3378" s="125"/>
      <c r="BD3378" s="125"/>
      <c r="BE3378" s="125"/>
      <c r="BF3378" s="125"/>
      <c r="BG3378" s="125"/>
      <c r="BH3378" s="125"/>
      <c r="BI3378" s="125"/>
      <c r="BJ3378" s="125"/>
      <c r="BK3378" s="125"/>
      <c r="BL3378" s="125"/>
      <c r="BM3378" s="125"/>
      <c r="BN3378" s="125"/>
      <c r="BO3378" s="125"/>
      <c r="BP3378" s="125"/>
      <c r="BQ3378" s="125"/>
      <c r="BR3378" s="125"/>
      <c r="BS3378" s="125"/>
      <c r="BT3378" s="125"/>
      <c r="BU3378" s="125"/>
      <c r="BV3378" s="125"/>
      <c r="BW3378" s="125"/>
      <c r="BX3378" s="125"/>
      <c r="BY3378" s="125"/>
      <c r="BZ3378" s="125"/>
      <c r="CA3378" s="125"/>
      <c r="CB3378" s="125"/>
      <c r="CC3378" s="125"/>
      <c r="CD3378" s="125"/>
      <c r="CE3378" s="125"/>
      <c r="CF3378" s="125"/>
      <c r="CG3378" s="125"/>
      <c r="CH3378" s="125"/>
      <c r="CI3378" s="125"/>
      <c r="CJ3378" s="125"/>
      <c r="CK3378" s="125"/>
      <c r="CL3378" s="125"/>
      <c r="CM3378" s="125"/>
      <c r="CN3378" s="125"/>
      <c r="CO3378" s="125"/>
      <c r="CP3378" s="125"/>
      <c r="CQ3378" s="121"/>
    </row>
    <row r="3379" s="121" customFormat="1" hidden="1">
      <c r="A3379" s="122" t="s">
        <v>2540</v>
      </c>
      <c r="B3379" s="188" t="s">
        <v>2442</v>
      </c>
      <c r="C3379" s="179"/>
      <c r="D3379" s="179"/>
      <c r="E3379" s="115"/>
      <c r="F3379" s="116"/>
      <c r="G3379" s="113"/>
      <c r="H3379" s="125"/>
      <c r="I3379" s="125"/>
      <c r="J3379" s="125"/>
      <c r="K3379" s="125"/>
      <c r="L3379" s="125"/>
      <c r="M3379" s="125"/>
      <c r="N3379" s="125"/>
      <c r="O3379" s="125"/>
      <c r="P3379" s="125"/>
      <c r="Q3379" s="125"/>
      <c r="R3379" s="125"/>
      <c r="S3379" s="125"/>
      <c r="T3379" s="125"/>
      <c r="U3379" s="125"/>
      <c r="V3379" s="125"/>
      <c r="W3379" s="125"/>
      <c r="X3379" s="125"/>
      <c r="Y3379" s="125"/>
      <c r="Z3379" s="125"/>
      <c r="AA3379" s="125"/>
      <c r="AB3379" s="125"/>
      <c r="AC3379" s="125"/>
      <c r="AD3379" s="125"/>
      <c r="AE3379" s="125"/>
      <c r="AF3379" s="125"/>
      <c r="AG3379" s="125"/>
      <c r="AH3379" s="125"/>
      <c r="AI3379" s="125"/>
      <c r="AJ3379" s="125"/>
      <c r="AK3379" s="125"/>
      <c r="AL3379" s="125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5"/>
      <c r="AW3379" s="125"/>
      <c r="AX3379" s="125"/>
      <c r="AY3379" s="125"/>
      <c r="AZ3379" s="125"/>
      <c r="BA3379" s="125"/>
      <c r="BB3379" s="125"/>
      <c r="BC3379" s="125"/>
      <c r="BD3379" s="125"/>
      <c r="BE3379" s="125"/>
      <c r="BF3379" s="125"/>
      <c r="BG3379" s="125"/>
      <c r="BH3379" s="125"/>
      <c r="BI3379" s="125"/>
      <c r="BJ3379" s="125"/>
      <c r="BK3379" s="125"/>
      <c r="BL3379" s="125"/>
      <c r="BM3379" s="125"/>
      <c r="BN3379" s="125"/>
      <c r="BO3379" s="125"/>
      <c r="BP3379" s="125"/>
      <c r="BQ3379" s="125"/>
      <c r="BR3379" s="125"/>
      <c r="BS3379" s="125"/>
      <c r="BT3379" s="125"/>
      <c r="BU3379" s="125"/>
      <c r="BV3379" s="125"/>
      <c r="BW3379" s="125"/>
      <c r="BX3379" s="125"/>
      <c r="BY3379" s="125"/>
      <c r="BZ3379" s="125"/>
      <c r="CA3379" s="125"/>
      <c r="CB3379" s="125"/>
      <c r="CC3379" s="125"/>
      <c r="CD3379" s="125"/>
      <c r="CE3379" s="125"/>
      <c r="CF3379" s="125"/>
      <c r="CG3379" s="125"/>
      <c r="CH3379" s="125"/>
      <c r="CI3379" s="125"/>
      <c r="CJ3379" s="125"/>
      <c r="CK3379" s="125"/>
      <c r="CL3379" s="125"/>
      <c r="CM3379" s="125"/>
      <c r="CN3379" s="125"/>
      <c r="CO3379" s="125"/>
      <c r="CP3379" s="125"/>
      <c r="CQ3379" s="121"/>
    </row>
    <row r="3380" s="121" customFormat="1" hidden="1">
      <c r="A3380" s="122" t="s">
        <v>2541</v>
      </c>
      <c r="B3380" s="188" t="s">
        <v>2444</v>
      </c>
      <c r="C3380" s="179"/>
      <c r="D3380" s="179"/>
      <c r="E3380" s="115"/>
      <c r="F3380" s="116"/>
      <c r="G3380" s="113"/>
      <c r="H3380" s="125"/>
      <c r="I3380" s="125"/>
      <c r="J3380" s="125"/>
      <c r="K3380" s="125"/>
      <c r="L3380" s="125"/>
      <c r="M3380" s="125"/>
      <c r="N3380" s="125"/>
      <c r="O3380" s="125"/>
      <c r="P3380" s="125"/>
      <c r="Q3380" s="125"/>
      <c r="R3380" s="125"/>
      <c r="S3380" s="125"/>
      <c r="T3380" s="125"/>
      <c r="U3380" s="125"/>
      <c r="V3380" s="125"/>
      <c r="W3380" s="125"/>
      <c r="X3380" s="125"/>
      <c r="Y3380" s="125"/>
      <c r="Z3380" s="125"/>
      <c r="AA3380" s="125"/>
      <c r="AB3380" s="125"/>
      <c r="AC3380" s="125"/>
      <c r="AD3380" s="125"/>
      <c r="AE3380" s="125"/>
      <c r="AF3380" s="125"/>
      <c r="AG3380" s="125"/>
      <c r="AH3380" s="125"/>
      <c r="AI3380" s="125"/>
      <c r="AJ3380" s="125"/>
      <c r="AK3380" s="125"/>
      <c r="AL3380" s="125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5"/>
      <c r="AW3380" s="125"/>
      <c r="AX3380" s="125"/>
      <c r="AY3380" s="125"/>
      <c r="AZ3380" s="125"/>
      <c r="BA3380" s="125"/>
      <c r="BB3380" s="125"/>
      <c r="BC3380" s="125"/>
      <c r="BD3380" s="125"/>
      <c r="BE3380" s="125"/>
      <c r="BF3380" s="125"/>
      <c r="BG3380" s="125"/>
      <c r="BH3380" s="125"/>
      <c r="BI3380" s="125"/>
      <c r="BJ3380" s="125"/>
      <c r="BK3380" s="125"/>
      <c r="BL3380" s="125"/>
      <c r="BM3380" s="125"/>
      <c r="BN3380" s="125"/>
      <c r="BO3380" s="125"/>
      <c r="BP3380" s="125"/>
      <c r="BQ3380" s="125"/>
      <c r="BR3380" s="125"/>
      <c r="BS3380" s="125"/>
      <c r="BT3380" s="125"/>
      <c r="BU3380" s="125"/>
      <c r="BV3380" s="125"/>
      <c r="BW3380" s="125"/>
      <c r="BX3380" s="125"/>
      <c r="BY3380" s="125"/>
      <c r="BZ3380" s="125"/>
      <c r="CA3380" s="125"/>
      <c r="CB3380" s="125"/>
      <c r="CC3380" s="125"/>
      <c r="CD3380" s="125"/>
      <c r="CE3380" s="125"/>
      <c r="CF3380" s="125"/>
      <c r="CG3380" s="125"/>
      <c r="CH3380" s="125"/>
      <c r="CI3380" s="125"/>
      <c r="CJ3380" s="125"/>
      <c r="CK3380" s="125"/>
      <c r="CL3380" s="125"/>
      <c r="CM3380" s="125"/>
      <c r="CN3380" s="125"/>
      <c r="CO3380" s="125"/>
      <c r="CP3380" s="125"/>
      <c r="CQ3380" s="121"/>
    </row>
    <row r="3381" s="121" customFormat="1" hidden="1">
      <c r="A3381" s="122" t="s">
        <v>2542</v>
      </c>
      <c r="B3381" s="244" t="s">
        <v>2543</v>
      </c>
      <c r="C3381" s="179"/>
      <c r="D3381" s="179"/>
      <c r="E3381" s="115"/>
      <c r="F3381" s="116"/>
      <c r="G3381" s="113"/>
      <c r="H3381" s="125"/>
      <c r="I3381" s="125"/>
      <c r="J3381" s="125"/>
      <c r="K3381" s="125"/>
      <c r="L3381" s="125"/>
      <c r="M3381" s="125"/>
      <c r="N3381" s="125"/>
      <c r="O3381" s="125"/>
      <c r="P3381" s="125"/>
      <c r="Q3381" s="125"/>
      <c r="R3381" s="125"/>
      <c r="S3381" s="125"/>
      <c r="T3381" s="125"/>
      <c r="U3381" s="125"/>
      <c r="V3381" s="125"/>
      <c r="W3381" s="125"/>
      <c r="X3381" s="125"/>
      <c r="Y3381" s="125"/>
      <c r="Z3381" s="125"/>
      <c r="AA3381" s="125"/>
      <c r="AB3381" s="125"/>
      <c r="AC3381" s="125"/>
      <c r="AD3381" s="125"/>
      <c r="AE3381" s="125"/>
      <c r="AF3381" s="125"/>
      <c r="AG3381" s="125"/>
      <c r="AH3381" s="125"/>
      <c r="AI3381" s="125"/>
      <c r="AJ3381" s="125"/>
      <c r="AK3381" s="125"/>
      <c r="AL3381" s="125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5"/>
      <c r="AW3381" s="125"/>
      <c r="AX3381" s="125"/>
      <c r="AY3381" s="125"/>
      <c r="AZ3381" s="125"/>
      <c r="BA3381" s="125"/>
      <c r="BB3381" s="125"/>
      <c r="BC3381" s="125"/>
      <c r="BD3381" s="125"/>
      <c r="BE3381" s="125"/>
      <c r="BF3381" s="125"/>
      <c r="BG3381" s="125"/>
      <c r="BH3381" s="125"/>
      <c r="BI3381" s="125"/>
      <c r="BJ3381" s="125"/>
      <c r="BK3381" s="125"/>
      <c r="BL3381" s="125"/>
      <c r="BM3381" s="125"/>
      <c r="BN3381" s="125"/>
      <c r="BO3381" s="125"/>
      <c r="BP3381" s="125"/>
      <c r="BQ3381" s="125"/>
      <c r="BR3381" s="125"/>
      <c r="BS3381" s="125"/>
      <c r="BT3381" s="125"/>
      <c r="BU3381" s="125"/>
      <c r="BV3381" s="125"/>
      <c r="BW3381" s="125"/>
      <c r="BX3381" s="125"/>
      <c r="BY3381" s="125"/>
      <c r="BZ3381" s="125"/>
      <c r="CA3381" s="125"/>
      <c r="CB3381" s="125"/>
      <c r="CC3381" s="125"/>
      <c r="CD3381" s="125"/>
      <c r="CE3381" s="125"/>
      <c r="CF3381" s="125"/>
      <c r="CG3381" s="125"/>
      <c r="CH3381" s="125"/>
      <c r="CI3381" s="125"/>
      <c r="CJ3381" s="125"/>
      <c r="CK3381" s="125"/>
      <c r="CL3381" s="125"/>
      <c r="CM3381" s="125"/>
      <c r="CN3381" s="125"/>
      <c r="CO3381" s="125"/>
      <c r="CP3381" s="125"/>
      <c r="CQ3381" s="121"/>
    </row>
    <row r="3382" s="121" customFormat="1" hidden="1">
      <c r="A3382" s="122" t="s">
        <v>2544</v>
      </c>
      <c r="B3382" s="188" t="s">
        <v>2442</v>
      </c>
      <c r="C3382" s="179"/>
      <c r="D3382" s="179"/>
      <c r="E3382" s="115"/>
      <c r="F3382" s="116"/>
      <c r="G3382" s="113"/>
      <c r="H3382" s="125"/>
      <c r="I3382" s="125"/>
      <c r="J3382" s="125"/>
      <c r="K3382" s="125"/>
      <c r="L3382" s="125"/>
      <c r="M3382" s="125"/>
      <c r="N3382" s="125"/>
      <c r="O3382" s="125"/>
      <c r="P3382" s="125"/>
      <c r="Q3382" s="125"/>
      <c r="R3382" s="125"/>
      <c r="S3382" s="125"/>
      <c r="T3382" s="125"/>
      <c r="U3382" s="125"/>
      <c r="V3382" s="125"/>
      <c r="W3382" s="125"/>
      <c r="X3382" s="125"/>
      <c r="Y3382" s="125"/>
      <c r="Z3382" s="125"/>
      <c r="AA3382" s="125"/>
      <c r="AB3382" s="125"/>
      <c r="AC3382" s="125"/>
      <c r="AD3382" s="125"/>
      <c r="AE3382" s="125"/>
      <c r="AF3382" s="125"/>
      <c r="AG3382" s="125"/>
      <c r="AH3382" s="125"/>
      <c r="AI3382" s="125"/>
      <c r="AJ3382" s="125"/>
      <c r="AK3382" s="125"/>
      <c r="AL3382" s="125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5"/>
      <c r="AW3382" s="125"/>
      <c r="AX3382" s="125"/>
      <c r="AY3382" s="125"/>
      <c r="AZ3382" s="125"/>
      <c r="BA3382" s="125"/>
      <c r="BB3382" s="125"/>
      <c r="BC3382" s="125"/>
      <c r="BD3382" s="125"/>
      <c r="BE3382" s="125"/>
      <c r="BF3382" s="125"/>
      <c r="BG3382" s="125"/>
      <c r="BH3382" s="125"/>
      <c r="BI3382" s="125"/>
      <c r="BJ3382" s="125"/>
      <c r="BK3382" s="125"/>
      <c r="BL3382" s="125"/>
      <c r="BM3382" s="125"/>
      <c r="BN3382" s="125"/>
      <c r="BO3382" s="125"/>
      <c r="BP3382" s="125"/>
      <c r="BQ3382" s="125"/>
      <c r="BR3382" s="125"/>
      <c r="BS3382" s="125"/>
      <c r="BT3382" s="125"/>
      <c r="BU3382" s="125"/>
      <c r="BV3382" s="125"/>
      <c r="BW3382" s="125"/>
      <c r="BX3382" s="125"/>
      <c r="BY3382" s="125"/>
      <c r="BZ3382" s="125"/>
      <c r="CA3382" s="125"/>
      <c r="CB3382" s="125"/>
      <c r="CC3382" s="125"/>
      <c r="CD3382" s="125"/>
      <c r="CE3382" s="125"/>
      <c r="CF3382" s="125"/>
      <c r="CG3382" s="125"/>
      <c r="CH3382" s="125"/>
      <c r="CI3382" s="125"/>
      <c r="CJ3382" s="125"/>
      <c r="CK3382" s="125"/>
      <c r="CL3382" s="125"/>
      <c r="CM3382" s="125"/>
      <c r="CN3382" s="125"/>
      <c r="CO3382" s="125"/>
      <c r="CP3382" s="125"/>
      <c r="CQ3382" s="121"/>
    </row>
    <row r="3383" s="121" customFormat="1" hidden="1">
      <c r="A3383" s="122" t="s">
        <v>2545</v>
      </c>
      <c r="B3383" s="188" t="s">
        <v>2444</v>
      </c>
      <c r="C3383" s="179"/>
      <c r="D3383" s="179"/>
      <c r="E3383" s="115"/>
      <c r="F3383" s="116"/>
      <c r="G3383" s="113"/>
      <c r="H3383" s="125"/>
      <c r="I3383" s="125"/>
      <c r="J3383" s="125"/>
      <c r="K3383" s="125"/>
      <c r="L3383" s="125"/>
      <c r="M3383" s="125"/>
      <c r="N3383" s="125"/>
      <c r="O3383" s="125"/>
      <c r="P3383" s="125"/>
      <c r="Q3383" s="125"/>
      <c r="R3383" s="125"/>
      <c r="S3383" s="125"/>
      <c r="T3383" s="125"/>
      <c r="U3383" s="125"/>
      <c r="V3383" s="125"/>
      <c r="W3383" s="125"/>
      <c r="X3383" s="125"/>
      <c r="Y3383" s="125"/>
      <c r="Z3383" s="125"/>
      <c r="AA3383" s="125"/>
      <c r="AB3383" s="125"/>
      <c r="AC3383" s="125"/>
      <c r="AD3383" s="125"/>
      <c r="AE3383" s="125"/>
      <c r="AF3383" s="125"/>
      <c r="AG3383" s="125"/>
      <c r="AH3383" s="125"/>
      <c r="AI3383" s="125"/>
      <c r="AJ3383" s="125"/>
      <c r="AK3383" s="125"/>
      <c r="AL3383" s="125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5"/>
      <c r="AW3383" s="125"/>
      <c r="AX3383" s="125"/>
      <c r="AY3383" s="125"/>
      <c r="AZ3383" s="125"/>
      <c r="BA3383" s="125"/>
      <c r="BB3383" s="125"/>
      <c r="BC3383" s="125"/>
      <c r="BD3383" s="125"/>
      <c r="BE3383" s="125"/>
      <c r="BF3383" s="125"/>
      <c r="BG3383" s="125"/>
      <c r="BH3383" s="125"/>
      <c r="BI3383" s="125"/>
      <c r="BJ3383" s="125"/>
      <c r="BK3383" s="125"/>
      <c r="BL3383" s="125"/>
      <c r="BM3383" s="125"/>
      <c r="BN3383" s="125"/>
      <c r="BO3383" s="125"/>
      <c r="BP3383" s="125"/>
      <c r="BQ3383" s="125"/>
      <c r="BR3383" s="125"/>
      <c r="BS3383" s="125"/>
      <c r="BT3383" s="125"/>
      <c r="BU3383" s="125"/>
      <c r="BV3383" s="125"/>
      <c r="BW3383" s="125"/>
      <c r="BX3383" s="125"/>
      <c r="BY3383" s="125"/>
      <c r="BZ3383" s="125"/>
      <c r="CA3383" s="125"/>
      <c r="CB3383" s="125"/>
      <c r="CC3383" s="125"/>
      <c r="CD3383" s="125"/>
      <c r="CE3383" s="125"/>
      <c r="CF3383" s="125"/>
      <c r="CG3383" s="125"/>
      <c r="CH3383" s="125"/>
      <c r="CI3383" s="125"/>
      <c r="CJ3383" s="125"/>
      <c r="CK3383" s="125"/>
      <c r="CL3383" s="125"/>
      <c r="CM3383" s="125"/>
      <c r="CN3383" s="125"/>
      <c r="CO3383" s="125"/>
      <c r="CP3383" s="125"/>
      <c r="CQ3383" s="121"/>
    </row>
    <row r="3384" s="121" customFormat="1" hidden="1">
      <c r="A3384" s="122" t="s">
        <v>2546</v>
      </c>
      <c r="B3384" s="244" t="s">
        <v>2547</v>
      </c>
      <c r="C3384" s="179"/>
      <c r="D3384" s="179"/>
      <c r="E3384" s="115"/>
      <c r="F3384" s="116"/>
      <c r="G3384" s="113"/>
      <c r="H3384" s="125"/>
      <c r="I3384" s="125"/>
      <c r="J3384" s="125"/>
      <c r="K3384" s="125"/>
      <c r="L3384" s="125"/>
      <c r="M3384" s="125"/>
      <c r="N3384" s="125"/>
      <c r="O3384" s="125"/>
      <c r="P3384" s="125"/>
      <c r="Q3384" s="125"/>
      <c r="R3384" s="125"/>
      <c r="S3384" s="125"/>
      <c r="T3384" s="125"/>
      <c r="U3384" s="125"/>
      <c r="V3384" s="125"/>
      <c r="W3384" s="125"/>
      <c r="X3384" s="125"/>
      <c r="Y3384" s="125"/>
      <c r="Z3384" s="125"/>
      <c r="AA3384" s="125"/>
      <c r="AB3384" s="125"/>
      <c r="AC3384" s="125"/>
      <c r="AD3384" s="125"/>
      <c r="AE3384" s="125"/>
      <c r="AF3384" s="125"/>
      <c r="AG3384" s="125"/>
      <c r="AH3384" s="125"/>
      <c r="AI3384" s="125"/>
      <c r="AJ3384" s="125"/>
      <c r="AK3384" s="125"/>
      <c r="AL3384" s="125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5"/>
      <c r="AW3384" s="125"/>
      <c r="AX3384" s="125"/>
      <c r="AY3384" s="125"/>
      <c r="AZ3384" s="125"/>
      <c r="BA3384" s="125"/>
      <c r="BB3384" s="125"/>
      <c r="BC3384" s="125"/>
      <c r="BD3384" s="125"/>
      <c r="BE3384" s="125"/>
      <c r="BF3384" s="125"/>
      <c r="BG3384" s="125"/>
      <c r="BH3384" s="125"/>
      <c r="BI3384" s="125"/>
      <c r="BJ3384" s="125"/>
      <c r="BK3384" s="125"/>
      <c r="BL3384" s="125"/>
      <c r="BM3384" s="125"/>
      <c r="BN3384" s="125"/>
      <c r="BO3384" s="125"/>
      <c r="BP3384" s="125"/>
      <c r="BQ3384" s="125"/>
      <c r="BR3384" s="125"/>
      <c r="BS3384" s="125"/>
      <c r="BT3384" s="125"/>
      <c r="BU3384" s="125"/>
      <c r="BV3384" s="125"/>
      <c r="BW3384" s="125"/>
      <c r="BX3384" s="125"/>
      <c r="BY3384" s="125"/>
      <c r="BZ3384" s="125"/>
      <c r="CA3384" s="125"/>
      <c r="CB3384" s="125"/>
      <c r="CC3384" s="125"/>
      <c r="CD3384" s="125"/>
      <c r="CE3384" s="125"/>
      <c r="CF3384" s="125"/>
      <c r="CG3384" s="125"/>
      <c r="CH3384" s="125"/>
      <c r="CI3384" s="125"/>
      <c r="CJ3384" s="125"/>
      <c r="CK3384" s="125"/>
      <c r="CL3384" s="125"/>
      <c r="CM3384" s="125"/>
      <c r="CN3384" s="125"/>
      <c r="CO3384" s="125"/>
      <c r="CP3384" s="125"/>
      <c r="CQ3384" s="121"/>
    </row>
    <row r="3385" s="121" customFormat="1" hidden="1">
      <c r="A3385" s="122" t="s">
        <v>2548</v>
      </c>
      <c r="B3385" s="188" t="s">
        <v>2442</v>
      </c>
      <c r="C3385" s="179"/>
      <c r="D3385" s="179"/>
      <c r="E3385" s="115"/>
      <c r="F3385" s="116"/>
      <c r="G3385" s="113"/>
      <c r="H3385" s="125"/>
      <c r="I3385" s="125"/>
      <c r="J3385" s="125"/>
      <c r="K3385" s="125"/>
      <c r="L3385" s="125"/>
      <c r="M3385" s="125"/>
      <c r="N3385" s="125"/>
      <c r="O3385" s="125"/>
      <c r="P3385" s="125"/>
      <c r="Q3385" s="125"/>
      <c r="R3385" s="125"/>
      <c r="S3385" s="125"/>
      <c r="T3385" s="125"/>
      <c r="U3385" s="125"/>
      <c r="V3385" s="125"/>
      <c r="W3385" s="125"/>
      <c r="X3385" s="125"/>
      <c r="Y3385" s="125"/>
      <c r="Z3385" s="125"/>
      <c r="AA3385" s="125"/>
      <c r="AB3385" s="125"/>
      <c r="AC3385" s="125"/>
      <c r="AD3385" s="125"/>
      <c r="AE3385" s="125"/>
      <c r="AF3385" s="125"/>
      <c r="AG3385" s="125"/>
      <c r="AH3385" s="125"/>
      <c r="AI3385" s="125"/>
      <c r="AJ3385" s="125"/>
      <c r="AK3385" s="125"/>
      <c r="AL3385" s="125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5"/>
      <c r="AW3385" s="125"/>
      <c r="AX3385" s="125"/>
      <c r="AY3385" s="125"/>
      <c r="AZ3385" s="125"/>
      <c r="BA3385" s="125"/>
      <c r="BB3385" s="125"/>
      <c r="BC3385" s="125"/>
      <c r="BD3385" s="125"/>
      <c r="BE3385" s="125"/>
      <c r="BF3385" s="125"/>
      <c r="BG3385" s="125"/>
      <c r="BH3385" s="125"/>
      <c r="BI3385" s="125"/>
      <c r="BJ3385" s="125"/>
      <c r="BK3385" s="125"/>
      <c r="BL3385" s="125"/>
      <c r="BM3385" s="125"/>
      <c r="BN3385" s="125"/>
      <c r="BO3385" s="125"/>
      <c r="BP3385" s="125"/>
      <c r="BQ3385" s="125"/>
      <c r="BR3385" s="125"/>
      <c r="BS3385" s="125"/>
      <c r="BT3385" s="125"/>
      <c r="BU3385" s="125"/>
      <c r="BV3385" s="125"/>
      <c r="BW3385" s="125"/>
      <c r="BX3385" s="125"/>
      <c r="BY3385" s="125"/>
      <c r="BZ3385" s="125"/>
      <c r="CA3385" s="125"/>
      <c r="CB3385" s="125"/>
      <c r="CC3385" s="125"/>
      <c r="CD3385" s="125"/>
      <c r="CE3385" s="125"/>
      <c r="CF3385" s="125"/>
      <c r="CG3385" s="125"/>
      <c r="CH3385" s="125"/>
      <c r="CI3385" s="125"/>
      <c r="CJ3385" s="125"/>
      <c r="CK3385" s="125"/>
      <c r="CL3385" s="125"/>
      <c r="CM3385" s="125"/>
      <c r="CN3385" s="125"/>
      <c r="CO3385" s="125"/>
      <c r="CP3385" s="125"/>
      <c r="CQ3385" s="121"/>
    </row>
    <row r="3386" s="121" customFormat="1" hidden="1">
      <c r="A3386" s="122" t="s">
        <v>2549</v>
      </c>
      <c r="B3386" s="188" t="s">
        <v>2444</v>
      </c>
      <c r="C3386" s="179"/>
      <c r="D3386" s="179"/>
      <c r="E3386" s="115"/>
      <c r="F3386" s="116"/>
      <c r="G3386" s="113"/>
      <c r="H3386" s="125"/>
      <c r="I3386" s="125"/>
      <c r="J3386" s="125"/>
      <c r="K3386" s="125"/>
      <c r="L3386" s="125"/>
      <c r="M3386" s="125"/>
      <c r="N3386" s="125"/>
      <c r="O3386" s="125"/>
      <c r="P3386" s="125"/>
      <c r="Q3386" s="125"/>
      <c r="R3386" s="125"/>
      <c r="S3386" s="125"/>
      <c r="T3386" s="125"/>
      <c r="U3386" s="125"/>
      <c r="V3386" s="125"/>
      <c r="W3386" s="125"/>
      <c r="X3386" s="125"/>
      <c r="Y3386" s="125"/>
      <c r="Z3386" s="125"/>
      <c r="AA3386" s="125"/>
      <c r="AB3386" s="125"/>
      <c r="AC3386" s="125"/>
      <c r="AD3386" s="125"/>
      <c r="AE3386" s="125"/>
      <c r="AF3386" s="125"/>
      <c r="AG3386" s="125"/>
      <c r="AH3386" s="125"/>
      <c r="AI3386" s="125"/>
      <c r="AJ3386" s="125"/>
      <c r="AK3386" s="125"/>
      <c r="AL3386" s="125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5"/>
      <c r="AW3386" s="125"/>
      <c r="AX3386" s="125"/>
      <c r="AY3386" s="125"/>
      <c r="AZ3386" s="125"/>
      <c r="BA3386" s="125"/>
      <c r="BB3386" s="125"/>
      <c r="BC3386" s="125"/>
      <c r="BD3386" s="125"/>
      <c r="BE3386" s="125"/>
      <c r="BF3386" s="125"/>
      <c r="BG3386" s="125"/>
      <c r="BH3386" s="125"/>
      <c r="BI3386" s="125"/>
      <c r="BJ3386" s="125"/>
      <c r="BK3386" s="125"/>
      <c r="BL3386" s="125"/>
      <c r="BM3386" s="125"/>
      <c r="BN3386" s="125"/>
      <c r="BO3386" s="125"/>
      <c r="BP3386" s="125"/>
      <c r="BQ3386" s="125"/>
      <c r="BR3386" s="125"/>
      <c r="BS3386" s="125"/>
      <c r="BT3386" s="125"/>
      <c r="BU3386" s="125"/>
      <c r="BV3386" s="125"/>
      <c r="BW3386" s="125"/>
      <c r="BX3386" s="125"/>
      <c r="BY3386" s="125"/>
      <c r="BZ3386" s="125"/>
      <c r="CA3386" s="125"/>
      <c r="CB3386" s="125"/>
      <c r="CC3386" s="125"/>
      <c r="CD3386" s="125"/>
      <c r="CE3386" s="125"/>
      <c r="CF3386" s="125"/>
      <c r="CG3386" s="125"/>
      <c r="CH3386" s="125"/>
      <c r="CI3386" s="125"/>
      <c r="CJ3386" s="125"/>
      <c r="CK3386" s="125"/>
      <c r="CL3386" s="125"/>
      <c r="CM3386" s="125"/>
      <c r="CN3386" s="125"/>
      <c r="CO3386" s="125"/>
      <c r="CP3386" s="125"/>
      <c r="CQ3386" s="121"/>
    </row>
    <row r="3387" s="121" customFormat="1" hidden="1">
      <c r="A3387" s="122" t="s">
        <v>2550</v>
      </c>
      <c r="B3387" s="244" t="s">
        <v>2551</v>
      </c>
      <c r="C3387" s="179"/>
      <c r="D3387" s="179"/>
      <c r="E3387" s="115"/>
      <c r="F3387" s="116"/>
      <c r="G3387" s="113"/>
      <c r="H3387" s="125"/>
      <c r="I3387" s="125"/>
      <c r="J3387" s="125"/>
      <c r="K3387" s="125"/>
      <c r="L3387" s="125"/>
      <c r="M3387" s="125"/>
      <c r="N3387" s="125"/>
      <c r="O3387" s="125"/>
      <c r="P3387" s="125"/>
      <c r="Q3387" s="125"/>
      <c r="R3387" s="125"/>
      <c r="S3387" s="125"/>
      <c r="T3387" s="125"/>
      <c r="U3387" s="125"/>
      <c r="V3387" s="125"/>
      <c r="W3387" s="125"/>
      <c r="X3387" s="125"/>
      <c r="Y3387" s="125"/>
      <c r="Z3387" s="125"/>
      <c r="AA3387" s="125"/>
      <c r="AB3387" s="125"/>
      <c r="AC3387" s="125"/>
      <c r="AD3387" s="125"/>
      <c r="AE3387" s="125"/>
      <c r="AF3387" s="125"/>
      <c r="AG3387" s="125"/>
      <c r="AH3387" s="125"/>
      <c r="AI3387" s="125"/>
      <c r="AJ3387" s="125"/>
      <c r="AK3387" s="125"/>
      <c r="AL3387" s="125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5"/>
      <c r="AW3387" s="125"/>
      <c r="AX3387" s="125"/>
      <c r="AY3387" s="125"/>
      <c r="AZ3387" s="125"/>
      <c r="BA3387" s="125"/>
      <c r="BB3387" s="125"/>
      <c r="BC3387" s="125"/>
      <c r="BD3387" s="125"/>
      <c r="BE3387" s="125"/>
      <c r="BF3387" s="125"/>
      <c r="BG3387" s="125"/>
      <c r="BH3387" s="125"/>
      <c r="BI3387" s="125"/>
      <c r="BJ3387" s="125"/>
      <c r="BK3387" s="125"/>
      <c r="BL3387" s="125"/>
      <c r="BM3387" s="125"/>
      <c r="BN3387" s="125"/>
      <c r="BO3387" s="125"/>
      <c r="BP3387" s="125"/>
      <c r="BQ3387" s="125"/>
      <c r="BR3387" s="125"/>
      <c r="BS3387" s="125"/>
      <c r="BT3387" s="125"/>
      <c r="BU3387" s="125"/>
      <c r="BV3387" s="125"/>
      <c r="BW3387" s="125"/>
      <c r="BX3387" s="125"/>
      <c r="BY3387" s="125"/>
      <c r="BZ3387" s="125"/>
      <c r="CA3387" s="125"/>
      <c r="CB3387" s="125"/>
      <c r="CC3387" s="125"/>
      <c r="CD3387" s="125"/>
      <c r="CE3387" s="125"/>
      <c r="CF3387" s="125"/>
      <c r="CG3387" s="125"/>
      <c r="CH3387" s="125"/>
      <c r="CI3387" s="125"/>
      <c r="CJ3387" s="125"/>
      <c r="CK3387" s="125"/>
      <c r="CL3387" s="125"/>
      <c r="CM3387" s="125"/>
      <c r="CN3387" s="125"/>
      <c r="CO3387" s="125"/>
      <c r="CP3387" s="125"/>
      <c r="CQ3387" s="121"/>
    </row>
    <row r="3388" s="121" customFormat="1" hidden="1">
      <c r="A3388" s="122" t="s">
        <v>2552</v>
      </c>
      <c r="B3388" s="188" t="s">
        <v>2442</v>
      </c>
      <c r="C3388" s="179"/>
      <c r="D3388" s="179"/>
      <c r="E3388" s="115"/>
      <c r="F3388" s="116"/>
      <c r="G3388" s="113"/>
      <c r="H3388" s="125"/>
      <c r="I3388" s="125"/>
      <c r="J3388" s="125"/>
      <c r="K3388" s="125"/>
      <c r="L3388" s="125"/>
      <c r="M3388" s="125"/>
      <c r="N3388" s="125"/>
      <c r="O3388" s="125"/>
      <c r="P3388" s="125"/>
      <c r="Q3388" s="125"/>
      <c r="R3388" s="125"/>
      <c r="S3388" s="125"/>
      <c r="T3388" s="125"/>
      <c r="U3388" s="125"/>
      <c r="V3388" s="125"/>
      <c r="W3388" s="125"/>
      <c r="X3388" s="125"/>
      <c r="Y3388" s="125"/>
      <c r="Z3388" s="125"/>
      <c r="AA3388" s="125"/>
      <c r="AB3388" s="125"/>
      <c r="AC3388" s="125"/>
      <c r="AD3388" s="125"/>
      <c r="AE3388" s="125"/>
      <c r="AF3388" s="125"/>
      <c r="AG3388" s="125"/>
      <c r="AH3388" s="125"/>
      <c r="AI3388" s="125"/>
      <c r="AJ3388" s="125"/>
      <c r="AK3388" s="125"/>
      <c r="AL3388" s="125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5"/>
      <c r="AW3388" s="125"/>
      <c r="AX3388" s="125"/>
      <c r="AY3388" s="125"/>
      <c r="AZ3388" s="125"/>
      <c r="BA3388" s="125"/>
      <c r="BB3388" s="125"/>
      <c r="BC3388" s="125"/>
      <c r="BD3388" s="125"/>
      <c r="BE3388" s="125"/>
      <c r="BF3388" s="125"/>
      <c r="BG3388" s="125"/>
      <c r="BH3388" s="125"/>
      <c r="BI3388" s="125"/>
      <c r="BJ3388" s="125"/>
      <c r="BK3388" s="125"/>
      <c r="BL3388" s="125"/>
      <c r="BM3388" s="125"/>
      <c r="BN3388" s="125"/>
      <c r="BO3388" s="125"/>
      <c r="BP3388" s="125"/>
      <c r="BQ3388" s="125"/>
      <c r="BR3388" s="125"/>
      <c r="BS3388" s="125"/>
      <c r="BT3388" s="125"/>
      <c r="BU3388" s="125"/>
      <c r="BV3388" s="125"/>
      <c r="BW3388" s="125"/>
      <c r="BX3388" s="125"/>
      <c r="BY3388" s="125"/>
      <c r="BZ3388" s="125"/>
      <c r="CA3388" s="125"/>
      <c r="CB3388" s="125"/>
      <c r="CC3388" s="125"/>
      <c r="CD3388" s="125"/>
      <c r="CE3388" s="125"/>
      <c r="CF3388" s="125"/>
      <c r="CG3388" s="125"/>
      <c r="CH3388" s="125"/>
      <c r="CI3388" s="125"/>
      <c r="CJ3388" s="125"/>
      <c r="CK3388" s="125"/>
      <c r="CL3388" s="125"/>
      <c r="CM3388" s="125"/>
      <c r="CN3388" s="125"/>
      <c r="CO3388" s="125"/>
      <c r="CP3388" s="125"/>
      <c r="CQ3388" s="121"/>
    </row>
    <row r="3389" s="121" customFormat="1" hidden="1">
      <c r="A3389" s="122" t="s">
        <v>2553</v>
      </c>
      <c r="B3389" s="188" t="s">
        <v>2444</v>
      </c>
      <c r="C3389" s="179"/>
      <c r="D3389" s="179"/>
      <c r="E3389" s="115"/>
      <c r="F3389" s="116"/>
      <c r="G3389" s="113"/>
      <c r="H3389" s="125"/>
      <c r="I3389" s="125"/>
      <c r="J3389" s="125"/>
      <c r="K3389" s="125"/>
      <c r="L3389" s="125"/>
      <c r="M3389" s="125"/>
      <c r="N3389" s="125"/>
      <c r="O3389" s="125"/>
      <c r="P3389" s="125"/>
      <c r="Q3389" s="125"/>
      <c r="R3389" s="125"/>
      <c r="S3389" s="125"/>
      <c r="T3389" s="125"/>
      <c r="U3389" s="125"/>
      <c r="V3389" s="125"/>
      <c r="W3389" s="125"/>
      <c r="X3389" s="125"/>
      <c r="Y3389" s="125"/>
      <c r="Z3389" s="125"/>
      <c r="AA3389" s="125"/>
      <c r="AB3389" s="125"/>
      <c r="AC3389" s="125"/>
      <c r="AD3389" s="125"/>
      <c r="AE3389" s="125"/>
      <c r="AF3389" s="125"/>
      <c r="AG3389" s="125"/>
      <c r="AH3389" s="125"/>
      <c r="AI3389" s="125"/>
      <c r="AJ3389" s="125"/>
      <c r="AK3389" s="125"/>
      <c r="AL3389" s="125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5"/>
      <c r="AW3389" s="125"/>
      <c r="AX3389" s="125"/>
      <c r="AY3389" s="125"/>
      <c r="AZ3389" s="125"/>
      <c r="BA3389" s="125"/>
      <c r="BB3389" s="125"/>
      <c r="BC3389" s="125"/>
      <c r="BD3389" s="125"/>
      <c r="BE3389" s="125"/>
      <c r="BF3389" s="125"/>
      <c r="BG3389" s="125"/>
      <c r="BH3389" s="125"/>
      <c r="BI3389" s="125"/>
      <c r="BJ3389" s="125"/>
      <c r="BK3389" s="125"/>
      <c r="BL3389" s="125"/>
      <c r="BM3389" s="125"/>
      <c r="BN3389" s="125"/>
      <c r="BO3389" s="125"/>
      <c r="BP3389" s="125"/>
      <c r="BQ3389" s="125"/>
      <c r="BR3389" s="125"/>
      <c r="BS3389" s="125"/>
      <c r="BT3389" s="125"/>
      <c r="BU3389" s="125"/>
      <c r="BV3389" s="125"/>
      <c r="BW3389" s="125"/>
      <c r="BX3389" s="125"/>
      <c r="BY3389" s="125"/>
      <c r="BZ3389" s="125"/>
      <c r="CA3389" s="125"/>
      <c r="CB3389" s="125"/>
      <c r="CC3389" s="125"/>
      <c r="CD3389" s="125"/>
      <c r="CE3389" s="125"/>
      <c r="CF3389" s="125"/>
      <c r="CG3389" s="125"/>
      <c r="CH3389" s="125"/>
      <c r="CI3389" s="125"/>
      <c r="CJ3389" s="125"/>
      <c r="CK3389" s="125"/>
      <c r="CL3389" s="125"/>
      <c r="CM3389" s="125"/>
      <c r="CN3389" s="125"/>
      <c r="CO3389" s="125"/>
      <c r="CP3389" s="125"/>
      <c r="CQ3389" s="121"/>
    </row>
    <row r="3390" s="121" customFormat="1" hidden="1">
      <c r="A3390" s="122" t="s">
        <v>2554</v>
      </c>
      <c r="B3390" s="244" t="s">
        <v>2555</v>
      </c>
      <c r="C3390" s="179"/>
      <c r="D3390" s="179"/>
      <c r="E3390" s="115"/>
      <c r="F3390" s="116"/>
      <c r="G3390" s="113"/>
      <c r="H3390" s="125"/>
      <c r="I3390" s="125"/>
      <c r="J3390" s="125"/>
      <c r="K3390" s="125"/>
      <c r="L3390" s="125"/>
      <c r="M3390" s="125"/>
      <c r="N3390" s="125"/>
      <c r="O3390" s="125"/>
      <c r="P3390" s="125"/>
      <c r="Q3390" s="125"/>
      <c r="R3390" s="125"/>
      <c r="S3390" s="125"/>
      <c r="T3390" s="125"/>
      <c r="U3390" s="125"/>
      <c r="V3390" s="125"/>
      <c r="W3390" s="125"/>
      <c r="X3390" s="125"/>
      <c r="Y3390" s="125"/>
      <c r="Z3390" s="125"/>
      <c r="AA3390" s="125"/>
      <c r="AB3390" s="125"/>
      <c r="AC3390" s="125"/>
      <c r="AD3390" s="125"/>
      <c r="AE3390" s="125"/>
      <c r="AF3390" s="125"/>
      <c r="AG3390" s="125"/>
      <c r="AH3390" s="125"/>
      <c r="AI3390" s="125"/>
      <c r="AJ3390" s="125"/>
      <c r="AK3390" s="125"/>
      <c r="AL3390" s="125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5"/>
      <c r="AW3390" s="125"/>
      <c r="AX3390" s="125"/>
      <c r="AY3390" s="125"/>
      <c r="AZ3390" s="125"/>
      <c r="BA3390" s="125"/>
      <c r="BB3390" s="125"/>
      <c r="BC3390" s="125"/>
      <c r="BD3390" s="125"/>
      <c r="BE3390" s="125"/>
      <c r="BF3390" s="125"/>
      <c r="BG3390" s="125"/>
      <c r="BH3390" s="125"/>
      <c r="BI3390" s="125"/>
      <c r="BJ3390" s="125"/>
      <c r="BK3390" s="125"/>
      <c r="BL3390" s="125"/>
      <c r="BM3390" s="125"/>
      <c r="BN3390" s="125"/>
      <c r="BO3390" s="125"/>
      <c r="BP3390" s="125"/>
      <c r="BQ3390" s="125"/>
      <c r="BR3390" s="125"/>
      <c r="BS3390" s="125"/>
      <c r="BT3390" s="125"/>
      <c r="BU3390" s="125"/>
      <c r="BV3390" s="125"/>
      <c r="BW3390" s="125"/>
      <c r="BX3390" s="125"/>
      <c r="BY3390" s="125"/>
      <c r="BZ3390" s="125"/>
      <c r="CA3390" s="125"/>
      <c r="CB3390" s="125"/>
      <c r="CC3390" s="125"/>
      <c r="CD3390" s="125"/>
      <c r="CE3390" s="125"/>
      <c r="CF3390" s="125"/>
      <c r="CG3390" s="125"/>
      <c r="CH3390" s="125"/>
      <c r="CI3390" s="125"/>
      <c r="CJ3390" s="125"/>
      <c r="CK3390" s="125"/>
      <c r="CL3390" s="125"/>
      <c r="CM3390" s="125"/>
      <c r="CN3390" s="125"/>
      <c r="CO3390" s="125"/>
      <c r="CP3390" s="125"/>
      <c r="CQ3390" s="121"/>
    </row>
    <row r="3391" s="121" customFormat="1" hidden="1">
      <c r="A3391" s="122" t="s">
        <v>2556</v>
      </c>
      <c r="B3391" s="188" t="s">
        <v>2442</v>
      </c>
      <c r="C3391" s="179"/>
      <c r="D3391" s="179"/>
      <c r="E3391" s="115"/>
      <c r="F3391" s="116"/>
      <c r="G3391" s="113"/>
      <c r="H3391" s="125"/>
      <c r="I3391" s="125"/>
      <c r="J3391" s="125"/>
      <c r="K3391" s="125"/>
      <c r="L3391" s="125"/>
      <c r="M3391" s="125"/>
      <c r="N3391" s="125"/>
      <c r="O3391" s="125"/>
      <c r="P3391" s="125"/>
      <c r="Q3391" s="125"/>
      <c r="R3391" s="125"/>
      <c r="S3391" s="125"/>
      <c r="T3391" s="125"/>
      <c r="U3391" s="125"/>
      <c r="V3391" s="125"/>
      <c r="W3391" s="125"/>
      <c r="X3391" s="125"/>
      <c r="Y3391" s="125"/>
      <c r="Z3391" s="125"/>
      <c r="AA3391" s="125"/>
      <c r="AB3391" s="125"/>
      <c r="AC3391" s="125"/>
      <c r="AD3391" s="125"/>
      <c r="AE3391" s="125"/>
      <c r="AF3391" s="125"/>
      <c r="AG3391" s="125"/>
      <c r="AH3391" s="125"/>
      <c r="AI3391" s="125"/>
      <c r="AJ3391" s="125"/>
      <c r="AK3391" s="125"/>
      <c r="AL3391" s="125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5"/>
      <c r="AW3391" s="125"/>
      <c r="AX3391" s="125"/>
      <c r="AY3391" s="125"/>
      <c r="AZ3391" s="125"/>
      <c r="BA3391" s="125"/>
      <c r="BB3391" s="125"/>
      <c r="BC3391" s="125"/>
      <c r="BD3391" s="125"/>
      <c r="BE3391" s="125"/>
      <c r="BF3391" s="125"/>
      <c r="BG3391" s="125"/>
      <c r="BH3391" s="125"/>
      <c r="BI3391" s="125"/>
      <c r="BJ3391" s="125"/>
      <c r="BK3391" s="125"/>
      <c r="BL3391" s="125"/>
      <c r="BM3391" s="125"/>
      <c r="BN3391" s="125"/>
      <c r="BO3391" s="125"/>
      <c r="BP3391" s="125"/>
      <c r="BQ3391" s="125"/>
      <c r="BR3391" s="125"/>
      <c r="BS3391" s="125"/>
      <c r="BT3391" s="125"/>
      <c r="BU3391" s="125"/>
      <c r="BV3391" s="125"/>
      <c r="BW3391" s="125"/>
      <c r="BX3391" s="125"/>
      <c r="BY3391" s="125"/>
      <c r="BZ3391" s="125"/>
      <c r="CA3391" s="125"/>
      <c r="CB3391" s="125"/>
      <c r="CC3391" s="125"/>
      <c r="CD3391" s="125"/>
      <c r="CE3391" s="125"/>
      <c r="CF3391" s="125"/>
      <c r="CG3391" s="125"/>
      <c r="CH3391" s="125"/>
      <c r="CI3391" s="125"/>
      <c r="CJ3391" s="125"/>
      <c r="CK3391" s="125"/>
      <c r="CL3391" s="125"/>
      <c r="CM3391" s="125"/>
      <c r="CN3391" s="125"/>
      <c r="CO3391" s="125"/>
      <c r="CP3391" s="125"/>
      <c r="CQ3391" s="121"/>
    </row>
    <row r="3392" s="121" customFormat="1" hidden="1">
      <c r="A3392" s="122" t="s">
        <v>2557</v>
      </c>
      <c r="B3392" s="188" t="s">
        <v>2444</v>
      </c>
      <c r="C3392" s="179"/>
      <c r="D3392" s="179"/>
      <c r="E3392" s="115"/>
      <c r="F3392" s="116"/>
      <c r="G3392" s="113"/>
      <c r="H3392" s="125"/>
      <c r="I3392" s="125"/>
      <c r="J3392" s="125"/>
      <c r="K3392" s="125"/>
      <c r="L3392" s="125"/>
      <c r="M3392" s="125"/>
      <c r="N3392" s="125"/>
      <c r="O3392" s="125"/>
      <c r="P3392" s="125"/>
      <c r="Q3392" s="125"/>
      <c r="R3392" s="125"/>
      <c r="S3392" s="125"/>
      <c r="T3392" s="125"/>
      <c r="U3392" s="125"/>
      <c r="V3392" s="125"/>
      <c r="W3392" s="125"/>
      <c r="X3392" s="125"/>
      <c r="Y3392" s="125"/>
      <c r="Z3392" s="125"/>
      <c r="AA3392" s="125"/>
      <c r="AB3392" s="125"/>
      <c r="AC3392" s="125"/>
      <c r="AD3392" s="125"/>
      <c r="AE3392" s="125"/>
      <c r="AF3392" s="125"/>
      <c r="AG3392" s="125"/>
      <c r="AH3392" s="125"/>
      <c r="AI3392" s="125"/>
      <c r="AJ3392" s="125"/>
      <c r="AK3392" s="125"/>
      <c r="AL3392" s="125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5"/>
      <c r="AW3392" s="125"/>
      <c r="AX3392" s="125"/>
      <c r="AY3392" s="125"/>
      <c r="AZ3392" s="125"/>
      <c r="BA3392" s="125"/>
      <c r="BB3392" s="125"/>
      <c r="BC3392" s="125"/>
      <c r="BD3392" s="125"/>
      <c r="BE3392" s="125"/>
      <c r="BF3392" s="125"/>
      <c r="BG3392" s="125"/>
      <c r="BH3392" s="125"/>
      <c r="BI3392" s="125"/>
      <c r="BJ3392" s="125"/>
      <c r="BK3392" s="125"/>
      <c r="BL3392" s="125"/>
      <c r="BM3392" s="125"/>
      <c r="BN3392" s="125"/>
      <c r="BO3392" s="125"/>
      <c r="BP3392" s="125"/>
      <c r="BQ3392" s="125"/>
      <c r="BR3392" s="125"/>
      <c r="BS3392" s="125"/>
      <c r="BT3392" s="125"/>
      <c r="BU3392" s="125"/>
      <c r="BV3392" s="125"/>
      <c r="BW3392" s="125"/>
      <c r="BX3392" s="125"/>
      <c r="BY3392" s="125"/>
      <c r="BZ3392" s="125"/>
      <c r="CA3392" s="125"/>
      <c r="CB3392" s="125"/>
      <c r="CC3392" s="125"/>
      <c r="CD3392" s="125"/>
      <c r="CE3392" s="125"/>
      <c r="CF3392" s="125"/>
      <c r="CG3392" s="125"/>
      <c r="CH3392" s="125"/>
      <c r="CI3392" s="125"/>
      <c r="CJ3392" s="125"/>
      <c r="CK3392" s="125"/>
      <c r="CL3392" s="125"/>
      <c r="CM3392" s="125"/>
      <c r="CN3392" s="125"/>
      <c r="CO3392" s="125"/>
      <c r="CP3392" s="125"/>
      <c r="CQ3392" s="121"/>
    </row>
    <row r="3393" s="121" customFormat="1" hidden="1">
      <c r="A3393" s="122" t="s">
        <v>2558</v>
      </c>
      <c r="B3393" s="244" t="s">
        <v>2559</v>
      </c>
      <c r="C3393" s="179"/>
      <c r="D3393" s="179"/>
      <c r="E3393" s="115"/>
      <c r="F3393" s="116"/>
      <c r="G3393" s="113"/>
      <c r="H3393" s="125"/>
      <c r="I3393" s="125"/>
      <c r="J3393" s="125"/>
      <c r="K3393" s="125"/>
      <c r="L3393" s="125"/>
      <c r="M3393" s="125"/>
      <c r="N3393" s="125"/>
      <c r="O3393" s="125"/>
      <c r="P3393" s="125"/>
      <c r="Q3393" s="125"/>
      <c r="R3393" s="125"/>
      <c r="S3393" s="125"/>
      <c r="T3393" s="125"/>
      <c r="U3393" s="125"/>
      <c r="V3393" s="125"/>
      <c r="W3393" s="125"/>
      <c r="X3393" s="125"/>
      <c r="Y3393" s="125"/>
      <c r="Z3393" s="125"/>
      <c r="AA3393" s="125"/>
      <c r="AB3393" s="125"/>
      <c r="AC3393" s="125"/>
      <c r="AD3393" s="125"/>
      <c r="AE3393" s="125"/>
      <c r="AF3393" s="125"/>
      <c r="AG3393" s="125"/>
      <c r="AH3393" s="125"/>
      <c r="AI3393" s="125"/>
      <c r="AJ3393" s="125"/>
      <c r="AK3393" s="125"/>
      <c r="AL3393" s="125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5"/>
      <c r="AW3393" s="125"/>
      <c r="AX3393" s="125"/>
      <c r="AY3393" s="125"/>
      <c r="AZ3393" s="125"/>
      <c r="BA3393" s="125"/>
      <c r="BB3393" s="125"/>
      <c r="BC3393" s="125"/>
      <c r="BD3393" s="125"/>
      <c r="BE3393" s="125"/>
      <c r="BF3393" s="125"/>
      <c r="BG3393" s="125"/>
      <c r="BH3393" s="125"/>
      <c r="BI3393" s="125"/>
      <c r="BJ3393" s="125"/>
      <c r="BK3393" s="125"/>
      <c r="BL3393" s="125"/>
      <c r="BM3393" s="125"/>
      <c r="BN3393" s="125"/>
      <c r="BO3393" s="125"/>
      <c r="BP3393" s="125"/>
      <c r="BQ3393" s="125"/>
      <c r="BR3393" s="125"/>
      <c r="BS3393" s="125"/>
      <c r="BT3393" s="125"/>
      <c r="BU3393" s="125"/>
      <c r="BV3393" s="125"/>
      <c r="BW3393" s="125"/>
      <c r="BX3393" s="125"/>
      <c r="BY3393" s="125"/>
      <c r="BZ3393" s="125"/>
      <c r="CA3393" s="125"/>
      <c r="CB3393" s="125"/>
      <c r="CC3393" s="125"/>
      <c r="CD3393" s="125"/>
      <c r="CE3393" s="125"/>
      <c r="CF3393" s="125"/>
      <c r="CG3393" s="125"/>
      <c r="CH3393" s="125"/>
      <c r="CI3393" s="125"/>
      <c r="CJ3393" s="125"/>
      <c r="CK3393" s="125"/>
      <c r="CL3393" s="125"/>
      <c r="CM3393" s="125"/>
      <c r="CN3393" s="125"/>
      <c r="CO3393" s="125"/>
      <c r="CP3393" s="125"/>
      <c r="CQ3393" s="121"/>
    </row>
    <row r="3394" s="121" customFormat="1" hidden="1">
      <c r="A3394" s="122" t="s">
        <v>2560</v>
      </c>
      <c r="B3394" s="188" t="s">
        <v>2442</v>
      </c>
      <c r="C3394" s="179"/>
      <c r="D3394" s="179"/>
      <c r="E3394" s="115"/>
      <c r="F3394" s="116"/>
      <c r="G3394" s="113"/>
      <c r="H3394" s="125"/>
      <c r="I3394" s="125"/>
      <c r="J3394" s="125"/>
      <c r="K3394" s="125"/>
      <c r="L3394" s="125"/>
      <c r="M3394" s="125"/>
      <c r="N3394" s="125"/>
      <c r="O3394" s="125"/>
      <c r="P3394" s="125"/>
      <c r="Q3394" s="125"/>
      <c r="R3394" s="125"/>
      <c r="S3394" s="125"/>
      <c r="T3394" s="125"/>
      <c r="U3394" s="125"/>
      <c r="V3394" s="125"/>
      <c r="W3394" s="125"/>
      <c r="X3394" s="125"/>
      <c r="Y3394" s="125"/>
      <c r="Z3394" s="125"/>
      <c r="AA3394" s="125"/>
      <c r="AB3394" s="125"/>
      <c r="AC3394" s="125"/>
      <c r="AD3394" s="125"/>
      <c r="AE3394" s="125"/>
      <c r="AF3394" s="125"/>
      <c r="AG3394" s="125"/>
      <c r="AH3394" s="125"/>
      <c r="AI3394" s="125"/>
      <c r="AJ3394" s="125"/>
      <c r="AK3394" s="125"/>
      <c r="AL3394" s="125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5"/>
      <c r="AW3394" s="125"/>
      <c r="AX3394" s="125"/>
      <c r="AY3394" s="125"/>
      <c r="AZ3394" s="125"/>
      <c r="BA3394" s="125"/>
      <c r="BB3394" s="125"/>
      <c r="BC3394" s="125"/>
      <c r="BD3394" s="125"/>
      <c r="BE3394" s="125"/>
      <c r="BF3394" s="125"/>
      <c r="BG3394" s="125"/>
      <c r="BH3394" s="125"/>
      <c r="BI3394" s="125"/>
      <c r="BJ3394" s="125"/>
      <c r="BK3394" s="125"/>
      <c r="BL3394" s="125"/>
      <c r="BM3394" s="125"/>
      <c r="BN3394" s="125"/>
      <c r="BO3394" s="125"/>
      <c r="BP3394" s="125"/>
      <c r="BQ3394" s="125"/>
      <c r="BR3394" s="125"/>
      <c r="BS3394" s="125"/>
      <c r="BT3394" s="125"/>
      <c r="BU3394" s="125"/>
      <c r="BV3394" s="125"/>
      <c r="BW3394" s="125"/>
      <c r="BX3394" s="125"/>
      <c r="BY3394" s="125"/>
      <c r="BZ3394" s="125"/>
      <c r="CA3394" s="125"/>
      <c r="CB3394" s="125"/>
      <c r="CC3394" s="125"/>
      <c r="CD3394" s="125"/>
      <c r="CE3394" s="125"/>
      <c r="CF3394" s="125"/>
      <c r="CG3394" s="125"/>
      <c r="CH3394" s="125"/>
      <c r="CI3394" s="125"/>
      <c r="CJ3394" s="125"/>
      <c r="CK3394" s="125"/>
      <c r="CL3394" s="125"/>
      <c r="CM3394" s="125"/>
      <c r="CN3394" s="125"/>
      <c r="CO3394" s="125"/>
      <c r="CP3394" s="125"/>
      <c r="CQ3394" s="121"/>
    </row>
    <row r="3395" s="121" customFormat="1" hidden="1">
      <c r="A3395" s="122" t="s">
        <v>2561</v>
      </c>
      <c r="B3395" s="188" t="s">
        <v>2444</v>
      </c>
      <c r="C3395" s="179"/>
      <c r="D3395" s="179"/>
      <c r="E3395" s="115"/>
      <c r="F3395" s="116"/>
      <c r="G3395" s="113"/>
      <c r="H3395" s="125"/>
      <c r="I3395" s="125"/>
      <c r="J3395" s="125"/>
      <c r="K3395" s="125"/>
      <c r="L3395" s="125"/>
      <c r="M3395" s="125"/>
      <c r="N3395" s="125"/>
      <c r="O3395" s="125"/>
      <c r="P3395" s="125"/>
      <c r="Q3395" s="125"/>
      <c r="R3395" s="125"/>
      <c r="S3395" s="125"/>
      <c r="T3395" s="125"/>
      <c r="U3395" s="125"/>
      <c r="V3395" s="125"/>
      <c r="W3395" s="125"/>
      <c r="X3395" s="125"/>
      <c r="Y3395" s="125"/>
      <c r="Z3395" s="125"/>
      <c r="AA3395" s="125"/>
      <c r="AB3395" s="125"/>
      <c r="AC3395" s="125"/>
      <c r="AD3395" s="125"/>
      <c r="AE3395" s="125"/>
      <c r="AF3395" s="125"/>
      <c r="AG3395" s="125"/>
      <c r="AH3395" s="125"/>
      <c r="AI3395" s="125"/>
      <c r="AJ3395" s="125"/>
      <c r="AK3395" s="125"/>
      <c r="AL3395" s="125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5"/>
      <c r="AW3395" s="125"/>
      <c r="AX3395" s="125"/>
      <c r="AY3395" s="125"/>
      <c r="AZ3395" s="125"/>
      <c r="BA3395" s="125"/>
      <c r="BB3395" s="125"/>
      <c r="BC3395" s="125"/>
      <c r="BD3395" s="125"/>
      <c r="BE3395" s="125"/>
      <c r="BF3395" s="125"/>
      <c r="BG3395" s="125"/>
      <c r="BH3395" s="125"/>
      <c r="BI3395" s="125"/>
      <c r="BJ3395" s="125"/>
      <c r="BK3395" s="125"/>
      <c r="BL3395" s="125"/>
      <c r="BM3395" s="125"/>
      <c r="BN3395" s="125"/>
      <c r="BO3395" s="125"/>
      <c r="BP3395" s="125"/>
      <c r="BQ3395" s="125"/>
      <c r="BR3395" s="125"/>
      <c r="BS3395" s="125"/>
      <c r="BT3395" s="125"/>
      <c r="BU3395" s="125"/>
      <c r="BV3395" s="125"/>
      <c r="BW3395" s="125"/>
      <c r="BX3395" s="125"/>
      <c r="BY3395" s="125"/>
      <c r="BZ3395" s="125"/>
      <c r="CA3395" s="125"/>
      <c r="CB3395" s="125"/>
      <c r="CC3395" s="125"/>
      <c r="CD3395" s="125"/>
      <c r="CE3395" s="125"/>
      <c r="CF3395" s="125"/>
      <c r="CG3395" s="125"/>
      <c r="CH3395" s="125"/>
      <c r="CI3395" s="125"/>
      <c r="CJ3395" s="125"/>
      <c r="CK3395" s="125"/>
      <c r="CL3395" s="125"/>
      <c r="CM3395" s="125"/>
      <c r="CN3395" s="125"/>
      <c r="CO3395" s="125"/>
      <c r="CP3395" s="125"/>
      <c r="CQ3395" s="121"/>
    </row>
    <row r="3396" s="121" customFormat="1" hidden="1">
      <c r="A3396" s="284" t="s">
        <v>2562</v>
      </c>
      <c r="B3396" s="196" t="s">
        <v>2355</v>
      </c>
      <c r="C3396" s="279"/>
      <c r="D3396" s="279"/>
      <c r="E3396" s="280"/>
      <c r="F3396" s="281"/>
      <c r="G3396" s="282"/>
      <c r="H3396" s="125"/>
      <c r="I3396" s="125"/>
      <c r="J3396" s="125"/>
      <c r="K3396" s="125"/>
      <c r="L3396" s="125"/>
      <c r="M3396" s="125"/>
      <c r="N3396" s="125"/>
      <c r="O3396" s="125"/>
      <c r="P3396" s="125"/>
      <c r="Q3396" s="125"/>
      <c r="R3396" s="125"/>
      <c r="S3396" s="125"/>
      <c r="T3396" s="125"/>
      <c r="U3396" s="125"/>
      <c r="V3396" s="125"/>
      <c r="W3396" s="125"/>
      <c r="X3396" s="125"/>
      <c r="Y3396" s="125"/>
      <c r="Z3396" s="125"/>
      <c r="AA3396" s="125"/>
      <c r="AB3396" s="125"/>
      <c r="AC3396" s="125"/>
      <c r="AD3396" s="125"/>
      <c r="AE3396" s="125"/>
      <c r="AF3396" s="125"/>
      <c r="AG3396" s="125"/>
      <c r="AH3396" s="125"/>
      <c r="AI3396" s="125"/>
      <c r="AJ3396" s="125"/>
      <c r="AK3396" s="125"/>
      <c r="AL3396" s="125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5"/>
      <c r="AW3396" s="125"/>
      <c r="AX3396" s="125"/>
      <c r="AY3396" s="125"/>
      <c r="AZ3396" s="125"/>
      <c r="BA3396" s="125"/>
      <c r="BB3396" s="125"/>
      <c r="BC3396" s="125"/>
      <c r="BD3396" s="125"/>
      <c r="BE3396" s="125"/>
      <c r="BF3396" s="125"/>
      <c r="BG3396" s="125"/>
      <c r="BH3396" s="125"/>
      <c r="BI3396" s="125"/>
      <c r="BJ3396" s="125"/>
      <c r="BK3396" s="125"/>
      <c r="BL3396" s="125"/>
      <c r="BM3396" s="125"/>
      <c r="BN3396" s="125"/>
      <c r="BO3396" s="125"/>
      <c r="BP3396" s="125"/>
      <c r="BQ3396" s="125"/>
      <c r="BR3396" s="125"/>
      <c r="BS3396" s="125"/>
      <c r="BT3396" s="125"/>
      <c r="BU3396" s="125"/>
      <c r="BV3396" s="125"/>
      <c r="BW3396" s="125"/>
      <c r="BX3396" s="125"/>
      <c r="BY3396" s="125"/>
      <c r="BZ3396" s="125"/>
      <c r="CA3396" s="125"/>
      <c r="CB3396" s="125"/>
      <c r="CC3396" s="125"/>
      <c r="CD3396" s="125"/>
      <c r="CE3396" s="125"/>
      <c r="CF3396" s="125"/>
      <c r="CG3396" s="125"/>
      <c r="CH3396" s="125"/>
      <c r="CI3396" s="125"/>
      <c r="CJ3396" s="125"/>
      <c r="CK3396" s="125"/>
      <c r="CL3396" s="125"/>
      <c r="CM3396" s="125"/>
      <c r="CN3396" s="125"/>
      <c r="CO3396" s="125"/>
      <c r="CP3396" s="125"/>
      <c r="CQ3396" s="121"/>
    </row>
    <row r="3397" s="121" customFormat="1" hidden="1">
      <c r="A3397" s="276" t="s">
        <v>2563</v>
      </c>
      <c r="B3397" s="244" t="s">
        <v>2523</v>
      </c>
      <c r="C3397" s="179"/>
      <c r="D3397" s="179"/>
      <c r="E3397" s="115"/>
      <c r="F3397" s="116"/>
      <c r="G3397" s="113"/>
      <c r="H3397" s="125"/>
      <c r="I3397" s="125"/>
      <c r="J3397" s="125"/>
      <c r="K3397" s="125"/>
      <c r="L3397" s="125"/>
      <c r="M3397" s="125"/>
      <c r="N3397" s="125"/>
      <c r="O3397" s="125"/>
      <c r="P3397" s="125"/>
      <c r="Q3397" s="125"/>
      <c r="R3397" s="125"/>
      <c r="S3397" s="125"/>
      <c r="T3397" s="125"/>
      <c r="U3397" s="125"/>
      <c r="V3397" s="125"/>
      <c r="W3397" s="125"/>
      <c r="X3397" s="125"/>
      <c r="Y3397" s="125"/>
      <c r="Z3397" s="125"/>
      <c r="AA3397" s="125"/>
      <c r="AB3397" s="125"/>
      <c r="AC3397" s="125"/>
      <c r="AD3397" s="125"/>
      <c r="AE3397" s="125"/>
      <c r="AF3397" s="125"/>
      <c r="AG3397" s="125"/>
      <c r="AH3397" s="125"/>
      <c r="AI3397" s="125"/>
      <c r="AJ3397" s="125"/>
      <c r="AK3397" s="125"/>
      <c r="AL3397" s="125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5"/>
      <c r="AW3397" s="125"/>
      <c r="AX3397" s="125"/>
      <c r="AY3397" s="125"/>
      <c r="AZ3397" s="125"/>
      <c r="BA3397" s="125"/>
      <c r="BB3397" s="125"/>
      <c r="BC3397" s="125"/>
      <c r="BD3397" s="125"/>
      <c r="BE3397" s="125"/>
      <c r="BF3397" s="125"/>
      <c r="BG3397" s="125"/>
      <c r="BH3397" s="125"/>
      <c r="BI3397" s="125"/>
      <c r="BJ3397" s="125"/>
      <c r="BK3397" s="125"/>
      <c r="BL3397" s="125"/>
      <c r="BM3397" s="125"/>
      <c r="BN3397" s="125"/>
      <c r="BO3397" s="125"/>
      <c r="BP3397" s="125"/>
      <c r="BQ3397" s="125"/>
      <c r="BR3397" s="125"/>
      <c r="BS3397" s="125"/>
      <c r="BT3397" s="125"/>
      <c r="BU3397" s="125"/>
      <c r="BV3397" s="125"/>
      <c r="BW3397" s="125"/>
      <c r="BX3397" s="125"/>
      <c r="BY3397" s="125"/>
      <c r="BZ3397" s="125"/>
      <c r="CA3397" s="125"/>
      <c r="CB3397" s="125"/>
      <c r="CC3397" s="125"/>
      <c r="CD3397" s="125"/>
      <c r="CE3397" s="125"/>
      <c r="CF3397" s="125"/>
      <c r="CG3397" s="125"/>
      <c r="CH3397" s="125"/>
      <c r="CI3397" s="125"/>
      <c r="CJ3397" s="125"/>
      <c r="CK3397" s="125"/>
      <c r="CL3397" s="125"/>
      <c r="CM3397" s="125"/>
      <c r="CN3397" s="125"/>
      <c r="CO3397" s="125"/>
      <c r="CP3397" s="125"/>
      <c r="CQ3397" s="121"/>
    </row>
    <row r="3398" s="121" customFormat="1" hidden="1">
      <c r="A3398" s="276" t="s">
        <v>2564</v>
      </c>
      <c r="B3398" s="188" t="s">
        <v>2442</v>
      </c>
      <c r="C3398" s="179"/>
      <c r="D3398" s="179"/>
      <c r="E3398" s="115"/>
      <c r="F3398" s="116"/>
      <c r="G3398" s="113"/>
      <c r="H3398" s="125"/>
      <c r="I3398" s="125"/>
      <c r="J3398" s="125"/>
      <c r="K3398" s="125"/>
      <c r="L3398" s="125"/>
      <c r="M3398" s="125"/>
      <c r="N3398" s="125"/>
      <c r="O3398" s="125"/>
      <c r="P3398" s="125"/>
      <c r="Q3398" s="125"/>
      <c r="R3398" s="125"/>
      <c r="S3398" s="125"/>
      <c r="T3398" s="125"/>
      <c r="U3398" s="125"/>
      <c r="V3398" s="125"/>
      <c r="W3398" s="125"/>
      <c r="X3398" s="125"/>
      <c r="Y3398" s="125"/>
      <c r="Z3398" s="125"/>
      <c r="AA3398" s="125"/>
      <c r="AB3398" s="125"/>
      <c r="AC3398" s="125"/>
      <c r="AD3398" s="125"/>
      <c r="AE3398" s="125"/>
      <c r="AF3398" s="125"/>
      <c r="AG3398" s="125"/>
      <c r="AH3398" s="125"/>
      <c r="AI3398" s="125"/>
      <c r="AJ3398" s="125"/>
      <c r="AK3398" s="125"/>
      <c r="AL3398" s="125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5"/>
      <c r="AW3398" s="125"/>
      <c r="AX3398" s="125"/>
      <c r="AY3398" s="125"/>
      <c r="AZ3398" s="125"/>
      <c r="BA3398" s="125"/>
      <c r="BB3398" s="125"/>
      <c r="BC3398" s="125"/>
      <c r="BD3398" s="125"/>
      <c r="BE3398" s="125"/>
      <c r="BF3398" s="125"/>
      <c r="BG3398" s="125"/>
      <c r="BH3398" s="125"/>
      <c r="BI3398" s="125"/>
      <c r="BJ3398" s="125"/>
      <c r="BK3398" s="125"/>
      <c r="BL3398" s="125"/>
      <c r="BM3398" s="125"/>
      <c r="BN3398" s="125"/>
      <c r="BO3398" s="125"/>
      <c r="BP3398" s="125"/>
      <c r="BQ3398" s="125"/>
      <c r="BR3398" s="125"/>
      <c r="BS3398" s="125"/>
      <c r="BT3398" s="125"/>
      <c r="BU3398" s="125"/>
      <c r="BV3398" s="125"/>
      <c r="BW3398" s="125"/>
      <c r="BX3398" s="125"/>
      <c r="BY3398" s="125"/>
      <c r="BZ3398" s="125"/>
      <c r="CA3398" s="125"/>
      <c r="CB3398" s="125"/>
      <c r="CC3398" s="125"/>
      <c r="CD3398" s="125"/>
      <c r="CE3398" s="125"/>
      <c r="CF3398" s="125"/>
      <c r="CG3398" s="125"/>
      <c r="CH3398" s="125"/>
      <c r="CI3398" s="125"/>
      <c r="CJ3398" s="125"/>
      <c r="CK3398" s="125"/>
      <c r="CL3398" s="125"/>
      <c r="CM3398" s="125"/>
      <c r="CN3398" s="125"/>
      <c r="CO3398" s="125"/>
      <c r="CP3398" s="125"/>
      <c r="CQ3398" s="121"/>
    </row>
    <row r="3399" s="121" customFormat="1" hidden="1">
      <c r="A3399" s="276" t="s">
        <v>2565</v>
      </c>
      <c r="B3399" s="188" t="s">
        <v>2444</v>
      </c>
      <c r="C3399" s="179"/>
      <c r="D3399" s="179"/>
      <c r="E3399" s="115"/>
      <c r="F3399" s="116"/>
      <c r="G3399" s="113"/>
      <c r="H3399" s="125"/>
      <c r="I3399" s="125"/>
      <c r="J3399" s="125"/>
      <c r="K3399" s="125"/>
      <c r="L3399" s="125"/>
      <c r="M3399" s="125"/>
      <c r="N3399" s="125"/>
      <c r="O3399" s="125"/>
      <c r="P3399" s="125"/>
      <c r="Q3399" s="125"/>
      <c r="R3399" s="125"/>
      <c r="S3399" s="125"/>
      <c r="T3399" s="125"/>
      <c r="U3399" s="125"/>
      <c r="V3399" s="125"/>
      <c r="W3399" s="125"/>
      <c r="X3399" s="125"/>
      <c r="Y3399" s="125"/>
      <c r="Z3399" s="125"/>
      <c r="AA3399" s="125"/>
      <c r="AB3399" s="125"/>
      <c r="AC3399" s="125"/>
      <c r="AD3399" s="125"/>
      <c r="AE3399" s="125"/>
      <c r="AF3399" s="125"/>
      <c r="AG3399" s="125"/>
      <c r="AH3399" s="125"/>
      <c r="AI3399" s="125"/>
      <c r="AJ3399" s="125"/>
      <c r="AK3399" s="125"/>
      <c r="AL3399" s="125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5"/>
      <c r="AW3399" s="125"/>
      <c r="AX3399" s="125"/>
      <c r="AY3399" s="125"/>
      <c r="AZ3399" s="125"/>
      <c r="BA3399" s="125"/>
      <c r="BB3399" s="125"/>
      <c r="BC3399" s="125"/>
      <c r="BD3399" s="125"/>
      <c r="BE3399" s="125"/>
      <c r="BF3399" s="125"/>
      <c r="BG3399" s="125"/>
      <c r="BH3399" s="125"/>
      <c r="BI3399" s="125"/>
      <c r="BJ3399" s="125"/>
      <c r="BK3399" s="125"/>
      <c r="BL3399" s="125"/>
      <c r="BM3399" s="125"/>
      <c r="BN3399" s="125"/>
      <c r="BO3399" s="125"/>
      <c r="BP3399" s="125"/>
      <c r="BQ3399" s="125"/>
      <c r="BR3399" s="125"/>
      <c r="BS3399" s="125"/>
      <c r="BT3399" s="125"/>
      <c r="BU3399" s="125"/>
      <c r="BV3399" s="125"/>
      <c r="BW3399" s="125"/>
      <c r="BX3399" s="125"/>
      <c r="BY3399" s="125"/>
      <c r="BZ3399" s="125"/>
      <c r="CA3399" s="125"/>
      <c r="CB3399" s="125"/>
      <c r="CC3399" s="125"/>
      <c r="CD3399" s="125"/>
      <c r="CE3399" s="125"/>
      <c r="CF3399" s="125"/>
      <c r="CG3399" s="125"/>
      <c r="CH3399" s="125"/>
      <c r="CI3399" s="125"/>
      <c r="CJ3399" s="125"/>
      <c r="CK3399" s="125"/>
      <c r="CL3399" s="125"/>
      <c r="CM3399" s="125"/>
      <c r="CN3399" s="125"/>
      <c r="CO3399" s="125"/>
      <c r="CP3399" s="125"/>
      <c r="CQ3399" s="121"/>
    </row>
    <row r="3400" s="121" customFormat="1" hidden="1">
      <c r="A3400" s="276" t="s">
        <v>2566</v>
      </c>
      <c r="B3400" s="244" t="s">
        <v>2527</v>
      </c>
      <c r="C3400" s="179"/>
      <c r="D3400" s="179"/>
      <c r="E3400" s="115"/>
      <c r="F3400" s="116"/>
      <c r="G3400" s="113"/>
      <c r="H3400" s="125"/>
      <c r="I3400" s="125"/>
      <c r="J3400" s="125"/>
      <c r="K3400" s="125"/>
      <c r="L3400" s="125"/>
      <c r="M3400" s="125"/>
      <c r="N3400" s="125"/>
      <c r="O3400" s="125"/>
      <c r="P3400" s="125"/>
      <c r="Q3400" s="125"/>
      <c r="R3400" s="125"/>
      <c r="S3400" s="125"/>
      <c r="T3400" s="125"/>
      <c r="U3400" s="125"/>
      <c r="V3400" s="125"/>
      <c r="W3400" s="125"/>
      <c r="X3400" s="125"/>
      <c r="Y3400" s="125"/>
      <c r="Z3400" s="125"/>
      <c r="AA3400" s="125"/>
      <c r="AB3400" s="125"/>
      <c r="AC3400" s="125"/>
      <c r="AD3400" s="125"/>
      <c r="AE3400" s="125"/>
      <c r="AF3400" s="125"/>
      <c r="AG3400" s="125"/>
      <c r="AH3400" s="125"/>
      <c r="AI3400" s="125"/>
      <c r="AJ3400" s="125"/>
      <c r="AK3400" s="125"/>
      <c r="AL3400" s="125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5"/>
      <c r="AW3400" s="125"/>
      <c r="AX3400" s="125"/>
      <c r="AY3400" s="125"/>
      <c r="AZ3400" s="125"/>
      <c r="BA3400" s="125"/>
      <c r="BB3400" s="125"/>
      <c r="BC3400" s="125"/>
      <c r="BD3400" s="125"/>
      <c r="BE3400" s="125"/>
      <c r="BF3400" s="125"/>
      <c r="BG3400" s="125"/>
      <c r="BH3400" s="125"/>
      <c r="BI3400" s="125"/>
      <c r="BJ3400" s="125"/>
      <c r="BK3400" s="125"/>
      <c r="BL3400" s="125"/>
      <c r="BM3400" s="125"/>
      <c r="BN3400" s="125"/>
      <c r="BO3400" s="125"/>
      <c r="BP3400" s="125"/>
      <c r="BQ3400" s="125"/>
      <c r="BR3400" s="125"/>
      <c r="BS3400" s="125"/>
      <c r="BT3400" s="125"/>
      <c r="BU3400" s="125"/>
      <c r="BV3400" s="125"/>
      <c r="BW3400" s="125"/>
      <c r="BX3400" s="125"/>
      <c r="BY3400" s="125"/>
      <c r="BZ3400" s="125"/>
      <c r="CA3400" s="125"/>
      <c r="CB3400" s="125"/>
      <c r="CC3400" s="125"/>
      <c r="CD3400" s="125"/>
      <c r="CE3400" s="125"/>
      <c r="CF3400" s="125"/>
      <c r="CG3400" s="125"/>
      <c r="CH3400" s="125"/>
      <c r="CI3400" s="125"/>
      <c r="CJ3400" s="125"/>
      <c r="CK3400" s="125"/>
      <c r="CL3400" s="125"/>
      <c r="CM3400" s="125"/>
      <c r="CN3400" s="125"/>
      <c r="CO3400" s="125"/>
      <c r="CP3400" s="125"/>
      <c r="CQ3400" s="121"/>
    </row>
    <row r="3401" s="121" customFormat="1" hidden="1">
      <c r="A3401" s="276" t="s">
        <v>2567</v>
      </c>
      <c r="B3401" s="188" t="s">
        <v>2442</v>
      </c>
      <c r="C3401" s="179"/>
      <c r="D3401" s="179"/>
      <c r="E3401" s="115"/>
      <c r="F3401" s="116"/>
      <c r="G3401" s="113"/>
      <c r="H3401" s="125"/>
      <c r="I3401" s="125"/>
      <c r="J3401" s="125"/>
      <c r="K3401" s="125"/>
      <c r="L3401" s="125"/>
      <c r="M3401" s="125"/>
      <c r="N3401" s="125"/>
      <c r="O3401" s="125"/>
      <c r="P3401" s="125"/>
      <c r="Q3401" s="125"/>
      <c r="R3401" s="125"/>
      <c r="S3401" s="125"/>
      <c r="T3401" s="125"/>
      <c r="U3401" s="125"/>
      <c r="V3401" s="125"/>
      <c r="W3401" s="125"/>
      <c r="X3401" s="125"/>
      <c r="Y3401" s="125"/>
      <c r="Z3401" s="125"/>
      <c r="AA3401" s="125"/>
      <c r="AB3401" s="125"/>
      <c r="AC3401" s="125"/>
      <c r="AD3401" s="125"/>
      <c r="AE3401" s="125"/>
      <c r="AF3401" s="125"/>
      <c r="AG3401" s="125"/>
      <c r="AH3401" s="125"/>
      <c r="AI3401" s="125"/>
      <c r="AJ3401" s="125"/>
      <c r="AK3401" s="125"/>
      <c r="AL3401" s="125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5"/>
      <c r="AW3401" s="125"/>
      <c r="AX3401" s="125"/>
      <c r="AY3401" s="125"/>
      <c r="AZ3401" s="125"/>
      <c r="BA3401" s="125"/>
      <c r="BB3401" s="125"/>
      <c r="BC3401" s="125"/>
      <c r="BD3401" s="125"/>
      <c r="BE3401" s="125"/>
      <c r="BF3401" s="125"/>
      <c r="BG3401" s="125"/>
      <c r="BH3401" s="125"/>
      <c r="BI3401" s="125"/>
      <c r="BJ3401" s="125"/>
      <c r="BK3401" s="125"/>
      <c r="BL3401" s="125"/>
      <c r="BM3401" s="125"/>
      <c r="BN3401" s="125"/>
      <c r="BO3401" s="125"/>
      <c r="BP3401" s="125"/>
      <c r="BQ3401" s="125"/>
      <c r="BR3401" s="125"/>
      <c r="BS3401" s="125"/>
      <c r="BT3401" s="125"/>
      <c r="BU3401" s="125"/>
      <c r="BV3401" s="125"/>
      <c r="BW3401" s="125"/>
      <c r="BX3401" s="125"/>
      <c r="BY3401" s="125"/>
      <c r="BZ3401" s="125"/>
      <c r="CA3401" s="125"/>
      <c r="CB3401" s="125"/>
      <c r="CC3401" s="125"/>
      <c r="CD3401" s="125"/>
      <c r="CE3401" s="125"/>
      <c r="CF3401" s="125"/>
      <c r="CG3401" s="125"/>
      <c r="CH3401" s="125"/>
      <c r="CI3401" s="125"/>
      <c r="CJ3401" s="125"/>
      <c r="CK3401" s="125"/>
      <c r="CL3401" s="125"/>
      <c r="CM3401" s="125"/>
      <c r="CN3401" s="125"/>
      <c r="CO3401" s="125"/>
      <c r="CP3401" s="125"/>
      <c r="CQ3401" s="121"/>
    </row>
    <row r="3402" s="121" customFormat="1" hidden="1">
      <c r="A3402" s="276" t="s">
        <v>2568</v>
      </c>
      <c r="B3402" s="188" t="s">
        <v>2444</v>
      </c>
      <c r="C3402" s="179"/>
      <c r="D3402" s="179"/>
      <c r="E3402" s="115"/>
      <c r="F3402" s="116"/>
      <c r="G3402" s="113"/>
      <c r="H3402" s="125"/>
      <c r="I3402" s="125"/>
      <c r="J3402" s="125"/>
      <c r="K3402" s="125"/>
      <c r="L3402" s="125"/>
      <c r="M3402" s="125"/>
      <c r="N3402" s="125"/>
      <c r="O3402" s="125"/>
      <c r="P3402" s="125"/>
      <c r="Q3402" s="125"/>
      <c r="R3402" s="125"/>
      <c r="S3402" s="125"/>
      <c r="T3402" s="125"/>
      <c r="U3402" s="125"/>
      <c r="V3402" s="125"/>
      <c r="W3402" s="125"/>
      <c r="X3402" s="125"/>
      <c r="Y3402" s="125"/>
      <c r="Z3402" s="125"/>
      <c r="AA3402" s="125"/>
      <c r="AB3402" s="125"/>
      <c r="AC3402" s="125"/>
      <c r="AD3402" s="125"/>
      <c r="AE3402" s="125"/>
      <c r="AF3402" s="125"/>
      <c r="AG3402" s="125"/>
      <c r="AH3402" s="125"/>
      <c r="AI3402" s="125"/>
      <c r="AJ3402" s="125"/>
      <c r="AK3402" s="125"/>
      <c r="AL3402" s="125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5"/>
      <c r="AW3402" s="125"/>
      <c r="AX3402" s="125"/>
      <c r="AY3402" s="125"/>
      <c r="AZ3402" s="125"/>
      <c r="BA3402" s="125"/>
      <c r="BB3402" s="125"/>
      <c r="BC3402" s="125"/>
      <c r="BD3402" s="125"/>
      <c r="BE3402" s="125"/>
      <c r="BF3402" s="125"/>
      <c r="BG3402" s="125"/>
      <c r="BH3402" s="125"/>
      <c r="BI3402" s="125"/>
      <c r="BJ3402" s="125"/>
      <c r="BK3402" s="125"/>
      <c r="BL3402" s="125"/>
      <c r="BM3402" s="125"/>
      <c r="BN3402" s="125"/>
      <c r="BO3402" s="125"/>
      <c r="BP3402" s="125"/>
      <c r="BQ3402" s="125"/>
      <c r="BR3402" s="125"/>
      <c r="BS3402" s="125"/>
      <c r="BT3402" s="125"/>
      <c r="BU3402" s="125"/>
      <c r="BV3402" s="125"/>
      <c r="BW3402" s="125"/>
      <c r="BX3402" s="125"/>
      <c r="BY3402" s="125"/>
      <c r="BZ3402" s="125"/>
      <c r="CA3402" s="125"/>
      <c r="CB3402" s="125"/>
      <c r="CC3402" s="125"/>
      <c r="CD3402" s="125"/>
      <c r="CE3402" s="125"/>
      <c r="CF3402" s="125"/>
      <c r="CG3402" s="125"/>
      <c r="CH3402" s="125"/>
      <c r="CI3402" s="125"/>
      <c r="CJ3402" s="125"/>
      <c r="CK3402" s="125"/>
      <c r="CL3402" s="125"/>
      <c r="CM3402" s="125"/>
      <c r="CN3402" s="125"/>
      <c r="CO3402" s="125"/>
      <c r="CP3402" s="125"/>
      <c r="CQ3402" s="121"/>
    </row>
    <row r="3403" s="121" customFormat="1" hidden="1">
      <c r="A3403" s="276" t="s">
        <v>2569</v>
      </c>
      <c r="B3403" s="244" t="s">
        <v>2531</v>
      </c>
      <c r="C3403" s="179"/>
      <c r="D3403" s="179"/>
      <c r="E3403" s="115"/>
      <c r="F3403" s="116"/>
      <c r="G3403" s="113"/>
      <c r="H3403" s="125"/>
      <c r="I3403" s="125"/>
      <c r="J3403" s="125"/>
      <c r="K3403" s="125"/>
      <c r="L3403" s="125"/>
      <c r="M3403" s="125"/>
      <c r="N3403" s="125"/>
      <c r="O3403" s="125"/>
      <c r="P3403" s="125"/>
      <c r="Q3403" s="125"/>
      <c r="R3403" s="125"/>
      <c r="S3403" s="125"/>
      <c r="T3403" s="125"/>
      <c r="U3403" s="125"/>
      <c r="V3403" s="125"/>
      <c r="W3403" s="125"/>
      <c r="X3403" s="125"/>
      <c r="Y3403" s="125"/>
      <c r="Z3403" s="125"/>
      <c r="AA3403" s="125"/>
      <c r="AB3403" s="125"/>
      <c r="AC3403" s="125"/>
      <c r="AD3403" s="125"/>
      <c r="AE3403" s="125"/>
      <c r="AF3403" s="125"/>
      <c r="AG3403" s="125"/>
      <c r="AH3403" s="125"/>
      <c r="AI3403" s="125"/>
      <c r="AJ3403" s="125"/>
      <c r="AK3403" s="125"/>
      <c r="AL3403" s="125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5"/>
      <c r="AW3403" s="125"/>
      <c r="AX3403" s="125"/>
      <c r="AY3403" s="125"/>
      <c r="AZ3403" s="125"/>
      <c r="BA3403" s="125"/>
      <c r="BB3403" s="125"/>
      <c r="BC3403" s="125"/>
      <c r="BD3403" s="125"/>
      <c r="BE3403" s="125"/>
      <c r="BF3403" s="125"/>
      <c r="BG3403" s="125"/>
      <c r="BH3403" s="125"/>
      <c r="BI3403" s="125"/>
      <c r="BJ3403" s="125"/>
      <c r="BK3403" s="125"/>
      <c r="BL3403" s="125"/>
      <c r="BM3403" s="125"/>
      <c r="BN3403" s="125"/>
      <c r="BO3403" s="125"/>
      <c r="BP3403" s="125"/>
      <c r="BQ3403" s="125"/>
      <c r="BR3403" s="125"/>
      <c r="BS3403" s="125"/>
      <c r="BT3403" s="125"/>
      <c r="BU3403" s="125"/>
      <c r="BV3403" s="125"/>
      <c r="BW3403" s="125"/>
      <c r="BX3403" s="125"/>
      <c r="BY3403" s="125"/>
      <c r="BZ3403" s="125"/>
      <c r="CA3403" s="125"/>
      <c r="CB3403" s="125"/>
      <c r="CC3403" s="125"/>
      <c r="CD3403" s="125"/>
      <c r="CE3403" s="125"/>
      <c r="CF3403" s="125"/>
      <c r="CG3403" s="125"/>
      <c r="CH3403" s="125"/>
      <c r="CI3403" s="125"/>
      <c r="CJ3403" s="125"/>
      <c r="CK3403" s="125"/>
      <c r="CL3403" s="125"/>
      <c r="CM3403" s="125"/>
      <c r="CN3403" s="125"/>
      <c r="CO3403" s="125"/>
      <c r="CP3403" s="125"/>
      <c r="CQ3403" s="121"/>
    </row>
    <row r="3404" s="121" customFormat="1" hidden="1">
      <c r="A3404" s="276" t="s">
        <v>2570</v>
      </c>
      <c r="B3404" s="188" t="s">
        <v>2442</v>
      </c>
      <c r="C3404" s="179"/>
      <c r="D3404" s="179"/>
      <c r="E3404" s="115"/>
      <c r="F3404" s="116"/>
      <c r="G3404" s="113"/>
      <c r="H3404" s="125"/>
      <c r="I3404" s="125"/>
      <c r="J3404" s="125"/>
      <c r="K3404" s="125"/>
      <c r="L3404" s="125"/>
      <c r="M3404" s="125"/>
      <c r="N3404" s="125"/>
      <c r="O3404" s="125"/>
      <c r="P3404" s="125"/>
      <c r="Q3404" s="125"/>
      <c r="R3404" s="125"/>
      <c r="S3404" s="125"/>
      <c r="T3404" s="125"/>
      <c r="U3404" s="125"/>
      <c r="V3404" s="125"/>
      <c r="W3404" s="125"/>
      <c r="X3404" s="125"/>
      <c r="Y3404" s="125"/>
      <c r="Z3404" s="125"/>
      <c r="AA3404" s="125"/>
      <c r="AB3404" s="125"/>
      <c r="AC3404" s="125"/>
      <c r="AD3404" s="125"/>
      <c r="AE3404" s="125"/>
      <c r="AF3404" s="125"/>
      <c r="AG3404" s="125"/>
      <c r="AH3404" s="125"/>
      <c r="AI3404" s="125"/>
      <c r="AJ3404" s="125"/>
      <c r="AK3404" s="125"/>
      <c r="AL3404" s="125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5"/>
      <c r="AW3404" s="125"/>
      <c r="AX3404" s="125"/>
      <c r="AY3404" s="125"/>
      <c r="AZ3404" s="125"/>
      <c r="BA3404" s="125"/>
      <c r="BB3404" s="125"/>
      <c r="BC3404" s="125"/>
      <c r="BD3404" s="125"/>
      <c r="BE3404" s="125"/>
      <c r="BF3404" s="125"/>
      <c r="BG3404" s="125"/>
      <c r="BH3404" s="125"/>
      <c r="BI3404" s="125"/>
      <c r="BJ3404" s="125"/>
      <c r="BK3404" s="125"/>
      <c r="BL3404" s="125"/>
      <c r="BM3404" s="125"/>
      <c r="BN3404" s="125"/>
      <c r="BO3404" s="125"/>
      <c r="BP3404" s="125"/>
      <c r="BQ3404" s="125"/>
      <c r="BR3404" s="125"/>
      <c r="BS3404" s="125"/>
      <c r="BT3404" s="125"/>
      <c r="BU3404" s="125"/>
      <c r="BV3404" s="125"/>
      <c r="BW3404" s="125"/>
      <c r="BX3404" s="125"/>
      <c r="BY3404" s="125"/>
      <c r="BZ3404" s="125"/>
      <c r="CA3404" s="125"/>
      <c r="CB3404" s="125"/>
      <c r="CC3404" s="125"/>
      <c r="CD3404" s="125"/>
      <c r="CE3404" s="125"/>
      <c r="CF3404" s="125"/>
      <c r="CG3404" s="125"/>
      <c r="CH3404" s="125"/>
      <c r="CI3404" s="125"/>
      <c r="CJ3404" s="125"/>
      <c r="CK3404" s="125"/>
      <c r="CL3404" s="125"/>
      <c r="CM3404" s="125"/>
      <c r="CN3404" s="125"/>
      <c r="CO3404" s="125"/>
      <c r="CP3404" s="125"/>
      <c r="CQ3404" s="121"/>
    </row>
    <row r="3405" s="121" customFormat="1" hidden="1">
      <c r="A3405" s="276" t="s">
        <v>2571</v>
      </c>
      <c r="B3405" s="188" t="s">
        <v>2444</v>
      </c>
      <c r="C3405" s="179"/>
      <c r="D3405" s="179"/>
      <c r="E3405" s="115"/>
      <c r="F3405" s="116"/>
      <c r="G3405" s="113"/>
      <c r="H3405" s="125"/>
      <c r="I3405" s="125"/>
      <c r="J3405" s="125"/>
      <c r="K3405" s="125"/>
      <c r="L3405" s="125"/>
      <c r="M3405" s="125"/>
      <c r="N3405" s="125"/>
      <c r="O3405" s="125"/>
      <c r="P3405" s="125"/>
      <c r="Q3405" s="125"/>
      <c r="R3405" s="125"/>
      <c r="S3405" s="125"/>
      <c r="T3405" s="125"/>
      <c r="U3405" s="125"/>
      <c r="V3405" s="125"/>
      <c r="W3405" s="125"/>
      <c r="X3405" s="125"/>
      <c r="Y3405" s="125"/>
      <c r="Z3405" s="125"/>
      <c r="AA3405" s="125"/>
      <c r="AB3405" s="125"/>
      <c r="AC3405" s="125"/>
      <c r="AD3405" s="125"/>
      <c r="AE3405" s="125"/>
      <c r="AF3405" s="125"/>
      <c r="AG3405" s="125"/>
      <c r="AH3405" s="125"/>
      <c r="AI3405" s="125"/>
      <c r="AJ3405" s="125"/>
      <c r="AK3405" s="125"/>
      <c r="AL3405" s="125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5"/>
      <c r="AW3405" s="125"/>
      <c r="AX3405" s="125"/>
      <c r="AY3405" s="125"/>
      <c r="AZ3405" s="125"/>
      <c r="BA3405" s="125"/>
      <c r="BB3405" s="125"/>
      <c r="BC3405" s="125"/>
      <c r="BD3405" s="125"/>
      <c r="BE3405" s="125"/>
      <c r="BF3405" s="125"/>
      <c r="BG3405" s="125"/>
      <c r="BH3405" s="125"/>
      <c r="BI3405" s="125"/>
      <c r="BJ3405" s="125"/>
      <c r="BK3405" s="125"/>
      <c r="BL3405" s="125"/>
      <c r="BM3405" s="125"/>
      <c r="BN3405" s="125"/>
      <c r="BO3405" s="125"/>
      <c r="BP3405" s="125"/>
      <c r="BQ3405" s="125"/>
      <c r="BR3405" s="125"/>
      <c r="BS3405" s="125"/>
      <c r="BT3405" s="125"/>
      <c r="BU3405" s="125"/>
      <c r="BV3405" s="125"/>
      <c r="BW3405" s="125"/>
      <c r="BX3405" s="125"/>
      <c r="BY3405" s="125"/>
      <c r="BZ3405" s="125"/>
      <c r="CA3405" s="125"/>
      <c r="CB3405" s="125"/>
      <c r="CC3405" s="125"/>
      <c r="CD3405" s="125"/>
      <c r="CE3405" s="125"/>
      <c r="CF3405" s="125"/>
      <c r="CG3405" s="125"/>
      <c r="CH3405" s="125"/>
      <c r="CI3405" s="125"/>
      <c r="CJ3405" s="125"/>
      <c r="CK3405" s="125"/>
      <c r="CL3405" s="125"/>
      <c r="CM3405" s="125"/>
      <c r="CN3405" s="125"/>
      <c r="CO3405" s="125"/>
      <c r="CP3405" s="125"/>
      <c r="CQ3405" s="121"/>
    </row>
    <row r="3406" s="121" customFormat="1" hidden="1">
      <c r="A3406" s="276" t="s">
        <v>2572</v>
      </c>
      <c r="B3406" s="244" t="s">
        <v>2535</v>
      </c>
      <c r="C3406" s="179"/>
      <c r="D3406" s="179"/>
      <c r="E3406" s="115"/>
      <c r="F3406" s="116"/>
      <c r="G3406" s="113"/>
      <c r="H3406" s="125"/>
      <c r="I3406" s="125"/>
      <c r="J3406" s="125"/>
      <c r="K3406" s="125"/>
      <c r="L3406" s="125"/>
      <c r="M3406" s="125"/>
      <c r="N3406" s="125"/>
      <c r="O3406" s="125"/>
      <c r="P3406" s="125"/>
      <c r="Q3406" s="125"/>
      <c r="R3406" s="125"/>
      <c r="S3406" s="125"/>
      <c r="T3406" s="125"/>
      <c r="U3406" s="125"/>
      <c r="V3406" s="125"/>
      <c r="W3406" s="125"/>
      <c r="X3406" s="125"/>
      <c r="Y3406" s="125"/>
      <c r="Z3406" s="125"/>
      <c r="AA3406" s="125"/>
      <c r="AB3406" s="125"/>
      <c r="AC3406" s="125"/>
      <c r="AD3406" s="125"/>
      <c r="AE3406" s="125"/>
      <c r="AF3406" s="125"/>
      <c r="AG3406" s="125"/>
      <c r="AH3406" s="125"/>
      <c r="AI3406" s="125"/>
      <c r="AJ3406" s="125"/>
      <c r="AK3406" s="125"/>
      <c r="AL3406" s="125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5"/>
      <c r="AW3406" s="125"/>
      <c r="AX3406" s="125"/>
      <c r="AY3406" s="125"/>
      <c r="AZ3406" s="125"/>
      <c r="BA3406" s="125"/>
      <c r="BB3406" s="125"/>
      <c r="BC3406" s="125"/>
      <c r="BD3406" s="125"/>
      <c r="BE3406" s="125"/>
      <c r="BF3406" s="125"/>
      <c r="BG3406" s="125"/>
      <c r="BH3406" s="125"/>
      <c r="BI3406" s="125"/>
      <c r="BJ3406" s="125"/>
      <c r="BK3406" s="125"/>
      <c r="BL3406" s="125"/>
      <c r="BM3406" s="125"/>
      <c r="BN3406" s="125"/>
      <c r="BO3406" s="125"/>
      <c r="BP3406" s="125"/>
      <c r="BQ3406" s="125"/>
      <c r="BR3406" s="125"/>
      <c r="BS3406" s="125"/>
      <c r="BT3406" s="125"/>
      <c r="BU3406" s="125"/>
      <c r="BV3406" s="125"/>
      <c r="BW3406" s="125"/>
      <c r="BX3406" s="125"/>
      <c r="BY3406" s="125"/>
      <c r="BZ3406" s="125"/>
      <c r="CA3406" s="125"/>
      <c r="CB3406" s="125"/>
      <c r="CC3406" s="125"/>
      <c r="CD3406" s="125"/>
      <c r="CE3406" s="125"/>
      <c r="CF3406" s="125"/>
      <c r="CG3406" s="125"/>
      <c r="CH3406" s="125"/>
      <c r="CI3406" s="125"/>
      <c r="CJ3406" s="125"/>
      <c r="CK3406" s="125"/>
      <c r="CL3406" s="125"/>
      <c r="CM3406" s="125"/>
      <c r="CN3406" s="125"/>
      <c r="CO3406" s="125"/>
      <c r="CP3406" s="125"/>
      <c r="CQ3406" s="121"/>
    </row>
    <row r="3407" s="121" customFormat="1" hidden="1">
      <c r="A3407" s="276" t="s">
        <v>2573</v>
      </c>
      <c r="B3407" s="188" t="s">
        <v>2442</v>
      </c>
      <c r="C3407" s="179"/>
      <c r="D3407" s="179"/>
      <c r="E3407" s="115"/>
      <c r="F3407" s="116"/>
      <c r="G3407" s="113"/>
      <c r="H3407" s="125"/>
      <c r="I3407" s="125"/>
      <c r="J3407" s="125"/>
      <c r="K3407" s="125"/>
      <c r="L3407" s="125"/>
      <c r="M3407" s="125"/>
      <c r="N3407" s="125"/>
      <c r="O3407" s="125"/>
      <c r="P3407" s="125"/>
      <c r="Q3407" s="125"/>
      <c r="R3407" s="125"/>
      <c r="S3407" s="125"/>
      <c r="T3407" s="125"/>
      <c r="U3407" s="125"/>
      <c r="V3407" s="125"/>
      <c r="W3407" s="125"/>
      <c r="X3407" s="125"/>
      <c r="Y3407" s="125"/>
      <c r="Z3407" s="125"/>
      <c r="AA3407" s="125"/>
      <c r="AB3407" s="125"/>
      <c r="AC3407" s="125"/>
      <c r="AD3407" s="125"/>
      <c r="AE3407" s="125"/>
      <c r="AF3407" s="125"/>
      <c r="AG3407" s="125"/>
      <c r="AH3407" s="125"/>
      <c r="AI3407" s="125"/>
      <c r="AJ3407" s="125"/>
      <c r="AK3407" s="125"/>
      <c r="AL3407" s="125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5"/>
      <c r="AW3407" s="125"/>
      <c r="AX3407" s="125"/>
      <c r="AY3407" s="125"/>
      <c r="AZ3407" s="125"/>
      <c r="BA3407" s="125"/>
      <c r="BB3407" s="125"/>
      <c r="BC3407" s="125"/>
      <c r="BD3407" s="125"/>
      <c r="BE3407" s="125"/>
      <c r="BF3407" s="125"/>
      <c r="BG3407" s="125"/>
      <c r="BH3407" s="125"/>
      <c r="BI3407" s="125"/>
      <c r="BJ3407" s="125"/>
      <c r="BK3407" s="125"/>
      <c r="BL3407" s="125"/>
      <c r="BM3407" s="125"/>
      <c r="BN3407" s="125"/>
      <c r="BO3407" s="125"/>
      <c r="BP3407" s="125"/>
      <c r="BQ3407" s="125"/>
      <c r="BR3407" s="125"/>
      <c r="BS3407" s="125"/>
      <c r="BT3407" s="125"/>
      <c r="BU3407" s="125"/>
      <c r="BV3407" s="125"/>
      <c r="BW3407" s="125"/>
      <c r="BX3407" s="125"/>
      <c r="BY3407" s="125"/>
      <c r="BZ3407" s="125"/>
      <c r="CA3407" s="125"/>
      <c r="CB3407" s="125"/>
      <c r="CC3407" s="125"/>
      <c r="CD3407" s="125"/>
      <c r="CE3407" s="125"/>
      <c r="CF3407" s="125"/>
      <c r="CG3407" s="125"/>
      <c r="CH3407" s="125"/>
      <c r="CI3407" s="125"/>
      <c r="CJ3407" s="125"/>
      <c r="CK3407" s="125"/>
      <c r="CL3407" s="125"/>
      <c r="CM3407" s="125"/>
      <c r="CN3407" s="125"/>
      <c r="CO3407" s="125"/>
      <c r="CP3407" s="125"/>
      <c r="CQ3407" s="121"/>
    </row>
    <row r="3408" s="121" customFormat="1" hidden="1">
      <c r="A3408" s="276" t="s">
        <v>2574</v>
      </c>
      <c r="B3408" s="188" t="s">
        <v>2444</v>
      </c>
      <c r="C3408" s="179"/>
      <c r="D3408" s="179"/>
      <c r="E3408" s="115"/>
      <c r="F3408" s="116"/>
      <c r="G3408" s="113"/>
      <c r="H3408" s="125"/>
      <c r="I3408" s="125"/>
      <c r="J3408" s="125"/>
      <c r="K3408" s="125"/>
      <c r="L3408" s="125"/>
      <c r="M3408" s="125"/>
      <c r="N3408" s="125"/>
      <c r="O3408" s="125"/>
      <c r="P3408" s="125"/>
      <c r="Q3408" s="125"/>
      <c r="R3408" s="125"/>
      <c r="S3408" s="125"/>
      <c r="T3408" s="125"/>
      <c r="U3408" s="125"/>
      <c r="V3408" s="125"/>
      <c r="W3408" s="125"/>
      <c r="X3408" s="125"/>
      <c r="Y3408" s="125"/>
      <c r="Z3408" s="125"/>
      <c r="AA3408" s="125"/>
      <c r="AB3408" s="125"/>
      <c r="AC3408" s="125"/>
      <c r="AD3408" s="125"/>
      <c r="AE3408" s="125"/>
      <c r="AF3408" s="125"/>
      <c r="AG3408" s="125"/>
      <c r="AH3408" s="125"/>
      <c r="AI3408" s="125"/>
      <c r="AJ3408" s="125"/>
      <c r="AK3408" s="125"/>
      <c r="AL3408" s="125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5"/>
      <c r="AW3408" s="125"/>
      <c r="AX3408" s="125"/>
      <c r="AY3408" s="125"/>
      <c r="AZ3408" s="125"/>
      <c r="BA3408" s="125"/>
      <c r="BB3408" s="125"/>
      <c r="BC3408" s="125"/>
      <c r="BD3408" s="125"/>
      <c r="BE3408" s="125"/>
      <c r="BF3408" s="125"/>
      <c r="BG3408" s="125"/>
      <c r="BH3408" s="125"/>
      <c r="BI3408" s="125"/>
      <c r="BJ3408" s="125"/>
      <c r="BK3408" s="125"/>
      <c r="BL3408" s="125"/>
      <c r="BM3408" s="125"/>
      <c r="BN3408" s="125"/>
      <c r="BO3408" s="125"/>
      <c r="BP3408" s="125"/>
      <c r="BQ3408" s="125"/>
      <c r="BR3408" s="125"/>
      <c r="BS3408" s="125"/>
      <c r="BT3408" s="125"/>
      <c r="BU3408" s="125"/>
      <c r="BV3408" s="125"/>
      <c r="BW3408" s="125"/>
      <c r="BX3408" s="125"/>
      <c r="BY3408" s="125"/>
      <c r="BZ3408" s="125"/>
      <c r="CA3408" s="125"/>
      <c r="CB3408" s="125"/>
      <c r="CC3408" s="125"/>
      <c r="CD3408" s="125"/>
      <c r="CE3408" s="125"/>
      <c r="CF3408" s="125"/>
      <c r="CG3408" s="125"/>
      <c r="CH3408" s="125"/>
      <c r="CI3408" s="125"/>
      <c r="CJ3408" s="125"/>
      <c r="CK3408" s="125"/>
      <c r="CL3408" s="125"/>
      <c r="CM3408" s="125"/>
      <c r="CN3408" s="125"/>
      <c r="CO3408" s="125"/>
      <c r="CP3408" s="125"/>
      <c r="CQ3408" s="121"/>
    </row>
    <row r="3409" s="121" customFormat="1" hidden="1">
      <c r="A3409" s="276" t="s">
        <v>2575</v>
      </c>
      <c r="B3409" s="244" t="s">
        <v>2539</v>
      </c>
      <c r="C3409" s="179"/>
      <c r="D3409" s="179"/>
      <c r="E3409" s="115"/>
      <c r="F3409" s="116"/>
      <c r="G3409" s="113"/>
      <c r="H3409" s="125"/>
      <c r="I3409" s="125"/>
      <c r="J3409" s="125"/>
      <c r="K3409" s="125"/>
      <c r="L3409" s="125"/>
      <c r="M3409" s="125"/>
      <c r="N3409" s="125"/>
      <c r="O3409" s="125"/>
      <c r="P3409" s="125"/>
      <c r="Q3409" s="125"/>
      <c r="R3409" s="125"/>
      <c r="S3409" s="125"/>
      <c r="T3409" s="125"/>
      <c r="U3409" s="125"/>
      <c r="V3409" s="125"/>
      <c r="W3409" s="125"/>
      <c r="X3409" s="125"/>
      <c r="Y3409" s="125"/>
      <c r="Z3409" s="125"/>
      <c r="AA3409" s="125"/>
      <c r="AB3409" s="125"/>
      <c r="AC3409" s="125"/>
      <c r="AD3409" s="125"/>
      <c r="AE3409" s="125"/>
      <c r="AF3409" s="125"/>
      <c r="AG3409" s="125"/>
      <c r="AH3409" s="125"/>
      <c r="AI3409" s="125"/>
      <c r="AJ3409" s="125"/>
      <c r="AK3409" s="125"/>
      <c r="AL3409" s="125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5"/>
      <c r="AW3409" s="125"/>
      <c r="AX3409" s="125"/>
      <c r="AY3409" s="125"/>
      <c r="AZ3409" s="125"/>
      <c r="BA3409" s="125"/>
      <c r="BB3409" s="125"/>
      <c r="BC3409" s="125"/>
      <c r="BD3409" s="125"/>
      <c r="BE3409" s="125"/>
      <c r="BF3409" s="125"/>
      <c r="BG3409" s="125"/>
      <c r="BH3409" s="125"/>
      <c r="BI3409" s="125"/>
      <c r="BJ3409" s="125"/>
      <c r="BK3409" s="125"/>
      <c r="BL3409" s="125"/>
      <c r="BM3409" s="125"/>
      <c r="BN3409" s="125"/>
      <c r="BO3409" s="125"/>
      <c r="BP3409" s="125"/>
      <c r="BQ3409" s="125"/>
      <c r="BR3409" s="125"/>
      <c r="BS3409" s="125"/>
      <c r="BT3409" s="125"/>
      <c r="BU3409" s="125"/>
      <c r="BV3409" s="125"/>
      <c r="BW3409" s="125"/>
      <c r="BX3409" s="125"/>
      <c r="BY3409" s="125"/>
      <c r="BZ3409" s="125"/>
      <c r="CA3409" s="125"/>
      <c r="CB3409" s="125"/>
      <c r="CC3409" s="125"/>
      <c r="CD3409" s="125"/>
      <c r="CE3409" s="125"/>
      <c r="CF3409" s="125"/>
      <c r="CG3409" s="125"/>
      <c r="CH3409" s="125"/>
      <c r="CI3409" s="125"/>
      <c r="CJ3409" s="125"/>
      <c r="CK3409" s="125"/>
      <c r="CL3409" s="125"/>
      <c r="CM3409" s="125"/>
      <c r="CN3409" s="125"/>
      <c r="CO3409" s="125"/>
      <c r="CP3409" s="125"/>
      <c r="CQ3409" s="121"/>
    </row>
    <row r="3410" s="121" customFormat="1" hidden="1">
      <c r="A3410" s="276" t="s">
        <v>2576</v>
      </c>
      <c r="B3410" s="188" t="s">
        <v>2442</v>
      </c>
      <c r="C3410" s="179"/>
      <c r="D3410" s="179"/>
      <c r="E3410" s="115"/>
      <c r="F3410" s="116"/>
      <c r="G3410" s="113"/>
      <c r="H3410" s="125"/>
      <c r="I3410" s="125"/>
      <c r="J3410" s="125"/>
      <c r="K3410" s="125"/>
      <c r="L3410" s="125"/>
      <c r="M3410" s="125"/>
      <c r="N3410" s="125"/>
      <c r="O3410" s="125"/>
      <c r="P3410" s="125"/>
      <c r="Q3410" s="125"/>
      <c r="R3410" s="125"/>
      <c r="S3410" s="125"/>
      <c r="T3410" s="125"/>
      <c r="U3410" s="125"/>
      <c r="V3410" s="125"/>
      <c r="W3410" s="125"/>
      <c r="X3410" s="125"/>
      <c r="Y3410" s="125"/>
      <c r="Z3410" s="125"/>
      <c r="AA3410" s="125"/>
      <c r="AB3410" s="125"/>
      <c r="AC3410" s="125"/>
      <c r="AD3410" s="125"/>
      <c r="AE3410" s="125"/>
      <c r="AF3410" s="125"/>
      <c r="AG3410" s="125"/>
      <c r="AH3410" s="125"/>
      <c r="AI3410" s="125"/>
      <c r="AJ3410" s="125"/>
      <c r="AK3410" s="125"/>
      <c r="AL3410" s="125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5"/>
      <c r="AW3410" s="125"/>
      <c r="AX3410" s="125"/>
      <c r="AY3410" s="125"/>
      <c r="AZ3410" s="125"/>
      <c r="BA3410" s="125"/>
      <c r="BB3410" s="125"/>
      <c r="BC3410" s="125"/>
      <c r="BD3410" s="125"/>
      <c r="BE3410" s="125"/>
      <c r="BF3410" s="125"/>
      <c r="BG3410" s="125"/>
      <c r="BH3410" s="125"/>
      <c r="BI3410" s="125"/>
      <c r="BJ3410" s="125"/>
      <c r="BK3410" s="125"/>
      <c r="BL3410" s="125"/>
      <c r="BM3410" s="125"/>
      <c r="BN3410" s="125"/>
      <c r="BO3410" s="125"/>
      <c r="BP3410" s="125"/>
      <c r="BQ3410" s="125"/>
      <c r="BR3410" s="125"/>
      <c r="BS3410" s="125"/>
      <c r="BT3410" s="125"/>
      <c r="BU3410" s="125"/>
      <c r="BV3410" s="125"/>
      <c r="BW3410" s="125"/>
      <c r="BX3410" s="125"/>
      <c r="BY3410" s="125"/>
      <c r="BZ3410" s="125"/>
      <c r="CA3410" s="125"/>
      <c r="CB3410" s="125"/>
      <c r="CC3410" s="125"/>
      <c r="CD3410" s="125"/>
      <c r="CE3410" s="125"/>
      <c r="CF3410" s="125"/>
      <c r="CG3410" s="125"/>
      <c r="CH3410" s="125"/>
      <c r="CI3410" s="125"/>
      <c r="CJ3410" s="125"/>
      <c r="CK3410" s="125"/>
      <c r="CL3410" s="125"/>
      <c r="CM3410" s="125"/>
      <c r="CN3410" s="125"/>
      <c r="CO3410" s="125"/>
      <c r="CP3410" s="125"/>
      <c r="CQ3410" s="121"/>
    </row>
    <row r="3411" s="121" customFormat="1" hidden="1">
      <c r="A3411" s="276" t="s">
        <v>2577</v>
      </c>
      <c r="B3411" s="188" t="s">
        <v>2444</v>
      </c>
      <c r="C3411" s="179"/>
      <c r="D3411" s="179"/>
      <c r="E3411" s="115"/>
      <c r="F3411" s="116"/>
      <c r="G3411" s="113"/>
      <c r="H3411" s="125"/>
      <c r="I3411" s="125"/>
      <c r="J3411" s="125"/>
      <c r="K3411" s="125"/>
      <c r="L3411" s="125"/>
      <c r="M3411" s="125"/>
      <c r="N3411" s="125"/>
      <c r="O3411" s="125"/>
      <c r="P3411" s="125"/>
      <c r="Q3411" s="125"/>
      <c r="R3411" s="125"/>
      <c r="S3411" s="125"/>
      <c r="T3411" s="125"/>
      <c r="U3411" s="125"/>
      <c r="V3411" s="125"/>
      <c r="W3411" s="125"/>
      <c r="X3411" s="125"/>
      <c r="Y3411" s="125"/>
      <c r="Z3411" s="125"/>
      <c r="AA3411" s="125"/>
      <c r="AB3411" s="125"/>
      <c r="AC3411" s="125"/>
      <c r="AD3411" s="125"/>
      <c r="AE3411" s="125"/>
      <c r="AF3411" s="125"/>
      <c r="AG3411" s="125"/>
      <c r="AH3411" s="125"/>
      <c r="AI3411" s="125"/>
      <c r="AJ3411" s="125"/>
      <c r="AK3411" s="125"/>
      <c r="AL3411" s="125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5"/>
      <c r="AW3411" s="125"/>
      <c r="AX3411" s="125"/>
      <c r="AY3411" s="125"/>
      <c r="AZ3411" s="125"/>
      <c r="BA3411" s="125"/>
      <c r="BB3411" s="125"/>
      <c r="BC3411" s="125"/>
      <c r="BD3411" s="125"/>
      <c r="BE3411" s="125"/>
      <c r="BF3411" s="125"/>
      <c r="BG3411" s="125"/>
      <c r="BH3411" s="125"/>
      <c r="BI3411" s="125"/>
      <c r="BJ3411" s="125"/>
      <c r="BK3411" s="125"/>
      <c r="BL3411" s="125"/>
      <c r="BM3411" s="125"/>
      <c r="BN3411" s="125"/>
      <c r="BO3411" s="125"/>
      <c r="BP3411" s="125"/>
      <c r="BQ3411" s="125"/>
      <c r="BR3411" s="125"/>
      <c r="BS3411" s="125"/>
      <c r="BT3411" s="125"/>
      <c r="BU3411" s="125"/>
      <c r="BV3411" s="125"/>
      <c r="BW3411" s="125"/>
      <c r="BX3411" s="125"/>
      <c r="BY3411" s="125"/>
      <c r="BZ3411" s="125"/>
      <c r="CA3411" s="125"/>
      <c r="CB3411" s="125"/>
      <c r="CC3411" s="125"/>
      <c r="CD3411" s="125"/>
      <c r="CE3411" s="125"/>
      <c r="CF3411" s="125"/>
      <c r="CG3411" s="125"/>
      <c r="CH3411" s="125"/>
      <c r="CI3411" s="125"/>
      <c r="CJ3411" s="125"/>
      <c r="CK3411" s="125"/>
      <c r="CL3411" s="125"/>
      <c r="CM3411" s="125"/>
      <c r="CN3411" s="125"/>
      <c r="CO3411" s="125"/>
      <c r="CP3411" s="125"/>
      <c r="CQ3411" s="121"/>
    </row>
    <row r="3412" s="121" customFormat="1" hidden="1">
      <c r="A3412" s="276" t="s">
        <v>2578</v>
      </c>
      <c r="B3412" s="244" t="s">
        <v>2543</v>
      </c>
      <c r="C3412" s="179"/>
      <c r="D3412" s="179"/>
      <c r="E3412" s="115"/>
      <c r="F3412" s="116"/>
      <c r="G3412" s="113"/>
      <c r="H3412" s="125"/>
      <c r="I3412" s="125"/>
      <c r="J3412" s="125"/>
      <c r="K3412" s="125"/>
      <c r="L3412" s="125"/>
      <c r="M3412" s="125"/>
      <c r="N3412" s="125"/>
      <c r="O3412" s="125"/>
      <c r="P3412" s="125"/>
      <c r="Q3412" s="125"/>
      <c r="R3412" s="125"/>
      <c r="S3412" s="125"/>
      <c r="T3412" s="125"/>
      <c r="U3412" s="125"/>
      <c r="V3412" s="125"/>
      <c r="W3412" s="125"/>
      <c r="X3412" s="125"/>
      <c r="Y3412" s="125"/>
      <c r="Z3412" s="125"/>
      <c r="AA3412" s="125"/>
      <c r="AB3412" s="125"/>
      <c r="AC3412" s="125"/>
      <c r="AD3412" s="125"/>
      <c r="AE3412" s="125"/>
      <c r="AF3412" s="125"/>
      <c r="AG3412" s="125"/>
      <c r="AH3412" s="125"/>
      <c r="AI3412" s="125"/>
      <c r="AJ3412" s="125"/>
      <c r="AK3412" s="125"/>
      <c r="AL3412" s="125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5"/>
      <c r="AW3412" s="125"/>
      <c r="AX3412" s="125"/>
      <c r="AY3412" s="125"/>
      <c r="AZ3412" s="125"/>
      <c r="BA3412" s="125"/>
      <c r="BB3412" s="125"/>
      <c r="BC3412" s="125"/>
      <c r="BD3412" s="125"/>
      <c r="BE3412" s="125"/>
      <c r="BF3412" s="125"/>
      <c r="BG3412" s="125"/>
      <c r="BH3412" s="125"/>
      <c r="BI3412" s="125"/>
      <c r="BJ3412" s="125"/>
      <c r="BK3412" s="125"/>
      <c r="BL3412" s="125"/>
      <c r="BM3412" s="125"/>
      <c r="BN3412" s="125"/>
      <c r="BO3412" s="125"/>
      <c r="BP3412" s="125"/>
      <c r="BQ3412" s="125"/>
      <c r="BR3412" s="125"/>
      <c r="BS3412" s="125"/>
      <c r="BT3412" s="125"/>
      <c r="BU3412" s="125"/>
      <c r="BV3412" s="125"/>
      <c r="BW3412" s="125"/>
      <c r="BX3412" s="125"/>
      <c r="BY3412" s="125"/>
      <c r="BZ3412" s="125"/>
      <c r="CA3412" s="125"/>
      <c r="CB3412" s="125"/>
      <c r="CC3412" s="125"/>
      <c r="CD3412" s="125"/>
      <c r="CE3412" s="125"/>
      <c r="CF3412" s="125"/>
      <c r="CG3412" s="125"/>
      <c r="CH3412" s="125"/>
      <c r="CI3412" s="125"/>
      <c r="CJ3412" s="125"/>
      <c r="CK3412" s="125"/>
      <c r="CL3412" s="125"/>
      <c r="CM3412" s="125"/>
      <c r="CN3412" s="125"/>
      <c r="CO3412" s="125"/>
      <c r="CP3412" s="125"/>
      <c r="CQ3412" s="121"/>
    </row>
    <row r="3413" s="121" customFormat="1" hidden="1">
      <c r="A3413" s="276" t="s">
        <v>2579</v>
      </c>
      <c r="B3413" s="188" t="s">
        <v>2442</v>
      </c>
      <c r="C3413" s="179"/>
      <c r="D3413" s="179"/>
      <c r="E3413" s="115"/>
      <c r="F3413" s="116"/>
      <c r="G3413" s="113"/>
      <c r="H3413" s="125"/>
      <c r="I3413" s="125"/>
      <c r="J3413" s="125"/>
      <c r="K3413" s="125"/>
      <c r="L3413" s="125"/>
      <c r="M3413" s="125"/>
      <c r="N3413" s="125"/>
      <c r="O3413" s="125"/>
      <c r="P3413" s="125"/>
      <c r="Q3413" s="125"/>
      <c r="R3413" s="125"/>
      <c r="S3413" s="125"/>
      <c r="T3413" s="125"/>
      <c r="U3413" s="125"/>
      <c r="V3413" s="125"/>
      <c r="W3413" s="125"/>
      <c r="X3413" s="125"/>
      <c r="Y3413" s="125"/>
      <c r="Z3413" s="125"/>
      <c r="AA3413" s="125"/>
      <c r="AB3413" s="125"/>
      <c r="AC3413" s="125"/>
      <c r="AD3413" s="125"/>
      <c r="AE3413" s="125"/>
      <c r="AF3413" s="125"/>
      <c r="AG3413" s="125"/>
      <c r="AH3413" s="125"/>
      <c r="AI3413" s="125"/>
      <c r="AJ3413" s="125"/>
      <c r="AK3413" s="125"/>
      <c r="AL3413" s="125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5"/>
      <c r="AW3413" s="125"/>
      <c r="AX3413" s="125"/>
      <c r="AY3413" s="125"/>
      <c r="AZ3413" s="125"/>
      <c r="BA3413" s="125"/>
      <c r="BB3413" s="125"/>
      <c r="BC3413" s="125"/>
      <c r="BD3413" s="125"/>
      <c r="BE3413" s="125"/>
      <c r="BF3413" s="125"/>
      <c r="BG3413" s="125"/>
      <c r="BH3413" s="125"/>
      <c r="BI3413" s="125"/>
      <c r="BJ3413" s="125"/>
      <c r="BK3413" s="125"/>
      <c r="BL3413" s="125"/>
      <c r="BM3413" s="125"/>
      <c r="BN3413" s="125"/>
      <c r="BO3413" s="125"/>
      <c r="BP3413" s="125"/>
      <c r="BQ3413" s="125"/>
      <c r="BR3413" s="125"/>
      <c r="BS3413" s="125"/>
      <c r="BT3413" s="125"/>
      <c r="BU3413" s="125"/>
      <c r="BV3413" s="125"/>
      <c r="BW3413" s="125"/>
      <c r="BX3413" s="125"/>
      <c r="BY3413" s="125"/>
      <c r="BZ3413" s="125"/>
      <c r="CA3413" s="125"/>
      <c r="CB3413" s="125"/>
      <c r="CC3413" s="125"/>
      <c r="CD3413" s="125"/>
      <c r="CE3413" s="125"/>
      <c r="CF3413" s="125"/>
      <c r="CG3413" s="125"/>
      <c r="CH3413" s="125"/>
      <c r="CI3413" s="125"/>
      <c r="CJ3413" s="125"/>
      <c r="CK3413" s="125"/>
      <c r="CL3413" s="125"/>
      <c r="CM3413" s="125"/>
      <c r="CN3413" s="125"/>
      <c r="CO3413" s="125"/>
      <c r="CP3413" s="125"/>
      <c r="CQ3413" s="121"/>
    </row>
    <row r="3414" s="121" customFormat="1" hidden="1">
      <c r="A3414" s="276" t="s">
        <v>2580</v>
      </c>
      <c r="B3414" s="188" t="s">
        <v>2444</v>
      </c>
      <c r="C3414" s="179"/>
      <c r="D3414" s="179"/>
      <c r="E3414" s="115"/>
      <c r="F3414" s="116"/>
      <c r="G3414" s="113"/>
      <c r="H3414" s="125"/>
      <c r="I3414" s="125"/>
      <c r="J3414" s="125"/>
      <c r="K3414" s="125"/>
      <c r="L3414" s="125"/>
      <c r="M3414" s="125"/>
      <c r="N3414" s="125"/>
      <c r="O3414" s="125"/>
      <c r="P3414" s="125"/>
      <c r="Q3414" s="125"/>
      <c r="R3414" s="125"/>
      <c r="S3414" s="125"/>
      <c r="T3414" s="125"/>
      <c r="U3414" s="125"/>
      <c r="V3414" s="125"/>
      <c r="W3414" s="125"/>
      <c r="X3414" s="125"/>
      <c r="Y3414" s="125"/>
      <c r="Z3414" s="125"/>
      <c r="AA3414" s="125"/>
      <c r="AB3414" s="125"/>
      <c r="AC3414" s="125"/>
      <c r="AD3414" s="125"/>
      <c r="AE3414" s="125"/>
      <c r="AF3414" s="125"/>
      <c r="AG3414" s="125"/>
      <c r="AH3414" s="125"/>
      <c r="AI3414" s="125"/>
      <c r="AJ3414" s="125"/>
      <c r="AK3414" s="125"/>
      <c r="AL3414" s="125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5"/>
      <c r="AW3414" s="125"/>
      <c r="AX3414" s="125"/>
      <c r="AY3414" s="125"/>
      <c r="AZ3414" s="125"/>
      <c r="BA3414" s="125"/>
      <c r="BB3414" s="125"/>
      <c r="BC3414" s="125"/>
      <c r="BD3414" s="125"/>
      <c r="BE3414" s="125"/>
      <c r="BF3414" s="125"/>
      <c r="BG3414" s="125"/>
      <c r="BH3414" s="125"/>
      <c r="BI3414" s="125"/>
      <c r="BJ3414" s="125"/>
      <c r="BK3414" s="125"/>
      <c r="BL3414" s="125"/>
      <c r="BM3414" s="125"/>
      <c r="BN3414" s="125"/>
      <c r="BO3414" s="125"/>
      <c r="BP3414" s="125"/>
      <c r="BQ3414" s="125"/>
      <c r="BR3414" s="125"/>
      <c r="BS3414" s="125"/>
      <c r="BT3414" s="125"/>
      <c r="BU3414" s="125"/>
      <c r="BV3414" s="125"/>
      <c r="BW3414" s="125"/>
      <c r="BX3414" s="125"/>
      <c r="BY3414" s="125"/>
      <c r="BZ3414" s="125"/>
      <c r="CA3414" s="125"/>
      <c r="CB3414" s="125"/>
      <c r="CC3414" s="125"/>
      <c r="CD3414" s="125"/>
      <c r="CE3414" s="125"/>
      <c r="CF3414" s="125"/>
      <c r="CG3414" s="125"/>
      <c r="CH3414" s="125"/>
      <c r="CI3414" s="125"/>
      <c r="CJ3414" s="125"/>
      <c r="CK3414" s="125"/>
      <c r="CL3414" s="125"/>
      <c r="CM3414" s="125"/>
      <c r="CN3414" s="125"/>
      <c r="CO3414" s="125"/>
      <c r="CP3414" s="125"/>
      <c r="CQ3414" s="121"/>
    </row>
    <row r="3415" s="121" customFormat="1" hidden="1">
      <c r="A3415" s="276" t="s">
        <v>2581</v>
      </c>
      <c r="B3415" s="244" t="s">
        <v>2547</v>
      </c>
      <c r="C3415" s="179"/>
      <c r="D3415" s="179"/>
      <c r="E3415" s="115"/>
      <c r="F3415" s="116"/>
      <c r="G3415" s="113"/>
      <c r="H3415" s="125"/>
      <c r="I3415" s="125"/>
      <c r="J3415" s="125"/>
      <c r="K3415" s="125"/>
      <c r="L3415" s="125"/>
      <c r="M3415" s="125"/>
      <c r="N3415" s="125"/>
      <c r="O3415" s="125"/>
      <c r="P3415" s="125"/>
      <c r="Q3415" s="125"/>
      <c r="R3415" s="125"/>
      <c r="S3415" s="125"/>
      <c r="T3415" s="125"/>
      <c r="U3415" s="125"/>
      <c r="V3415" s="125"/>
      <c r="W3415" s="125"/>
      <c r="X3415" s="125"/>
      <c r="Y3415" s="125"/>
      <c r="Z3415" s="125"/>
      <c r="AA3415" s="125"/>
      <c r="AB3415" s="125"/>
      <c r="AC3415" s="125"/>
      <c r="AD3415" s="125"/>
      <c r="AE3415" s="125"/>
      <c r="AF3415" s="125"/>
      <c r="AG3415" s="125"/>
      <c r="AH3415" s="125"/>
      <c r="AI3415" s="125"/>
      <c r="AJ3415" s="125"/>
      <c r="AK3415" s="125"/>
      <c r="AL3415" s="125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5"/>
      <c r="AW3415" s="125"/>
      <c r="AX3415" s="125"/>
      <c r="AY3415" s="125"/>
      <c r="AZ3415" s="125"/>
      <c r="BA3415" s="125"/>
      <c r="BB3415" s="125"/>
      <c r="BC3415" s="125"/>
      <c r="BD3415" s="125"/>
      <c r="BE3415" s="125"/>
      <c r="BF3415" s="125"/>
      <c r="BG3415" s="125"/>
      <c r="BH3415" s="125"/>
      <c r="BI3415" s="125"/>
      <c r="BJ3415" s="125"/>
      <c r="BK3415" s="125"/>
      <c r="BL3415" s="125"/>
      <c r="BM3415" s="125"/>
      <c r="BN3415" s="125"/>
      <c r="BO3415" s="125"/>
      <c r="BP3415" s="125"/>
      <c r="BQ3415" s="125"/>
      <c r="BR3415" s="125"/>
      <c r="BS3415" s="125"/>
      <c r="BT3415" s="125"/>
      <c r="BU3415" s="125"/>
      <c r="BV3415" s="125"/>
      <c r="BW3415" s="125"/>
      <c r="BX3415" s="125"/>
      <c r="BY3415" s="125"/>
      <c r="BZ3415" s="125"/>
      <c r="CA3415" s="125"/>
      <c r="CB3415" s="125"/>
      <c r="CC3415" s="125"/>
      <c r="CD3415" s="125"/>
      <c r="CE3415" s="125"/>
      <c r="CF3415" s="125"/>
      <c r="CG3415" s="125"/>
      <c r="CH3415" s="125"/>
      <c r="CI3415" s="125"/>
      <c r="CJ3415" s="125"/>
      <c r="CK3415" s="125"/>
      <c r="CL3415" s="125"/>
      <c r="CM3415" s="125"/>
      <c r="CN3415" s="125"/>
      <c r="CO3415" s="125"/>
      <c r="CP3415" s="125"/>
      <c r="CQ3415" s="121"/>
    </row>
    <row r="3416" s="121" customFormat="1" hidden="1">
      <c r="A3416" s="276" t="s">
        <v>2582</v>
      </c>
      <c r="B3416" s="188" t="s">
        <v>2442</v>
      </c>
      <c r="C3416" s="179"/>
      <c r="D3416" s="179"/>
      <c r="E3416" s="115"/>
      <c r="F3416" s="116"/>
      <c r="G3416" s="113"/>
      <c r="H3416" s="125"/>
      <c r="I3416" s="125"/>
      <c r="J3416" s="125"/>
      <c r="K3416" s="125"/>
      <c r="L3416" s="125"/>
      <c r="M3416" s="125"/>
      <c r="N3416" s="125"/>
      <c r="O3416" s="125"/>
      <c r="P3416" s="125"/>
      <c r="Q3416" s="125"/>
      <c r="R3416" s="125"/>
      <c r="S3416" s="125"/>
      <c r="T3416" s="125"/>
      <c r="U3416" s="125"/>
      <c r="V3416" s="125"/>
      <c r="W3416" s="125"/>
      <c r="X3416" s="125"/>
      <c r="Y3416" s="125"/>
      <c r="Z3416" s="125"/>
      <c r="AA3416" s="125"/>
      <c r="AB3416" s="125"/>
      <c r="AC3416" s="125"/>
      <c r="AD3416" s="125"/>
      <c r="AE3416" s="125"/>
      <c r="AF3416" s="125"/>
      <c r="AG3416" s="125"/>
      <c r="AH3416" s="125"/>
      <c r="AI3416" s="125"/>
      <c r="AJ3416" s="125"/>
      <c r="AK3416" s="125"/>
      <c r="AL3416" s="125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5"/>
      <c r="AW3416" s="125"/>
      <c r="AX3416" s="125"/>
      <c r="AY3416" s="125"/>
      <c r="AZ3416" s="125"/>
      <c r="BA3416" s="125"/>
      <c r="BB3416" s="125"/>
      <c r="BC3416" s="125"/>
      <c r="BD3416" s="125"/>
      <c r="BE3416" s="125"/>
      <c r="BF3416" s="125"/>
      <c r="BG3416" s="125"/>
      <c r="BH3416" s="125"/>
      <c r="BI3416" s="125"/>
      <c r="BJ3416" s="125"/>
      <c r="BK3416" s="125"/>
      <c r="BL3416" s="125"/>
      <c r="BM3416" s="125"/>
      <c r="BN3416" s="125"/>
      <c r="BO3416" s="125"/>
      <c r="BP3416" s="125"/>
      <c r="BQ3416" s="125"/>
      <c r="BR3416" s="125"/>
      <c r="BS3416" s="125"/>
      <c r="BT3416" s="125"/>
      <c r="BU3416" s="125"/>
      <c r="BV3416" s="125"/>
      <c r="BW3416" s="125"/>
      <c r="BX3416" s="125"/>
      <c r="BY3416" s="125"/>
      <c r="BZ3416" s="125"/>
      <c r="CA3416" s="125"/>
      <c r="CB3416" s="125"/>
      <c r="CC3416" s="125"/>
      <c r="CD3416" s="125"/>
      <c r="CE3416" s="125"/>
      <c r="CF3416" s="125"/>
      <c r="CG3416" s="125"/>
      <c r="CH3416" s="125"/>
      <c r="CI3416" s="125"/>
      <c r="CJ3416" s="125"/>
      <c r="CK3416" s="125"/>
      <c r="CL3416" s="125"/>
      <c r="CM3416" s="125"/>
      <c r="CN3416" s="125"/>
      <c r="CO3416" s="125"/>
      <c r="CP3416" s="125"/>
      <c r="CQ3416" s="121"/>
    </row>
    <row r="3417" s="121" customFormat="1" hidden="1">
      <c r="A3417" s="276" t="s">
        <v>2583</v>
      </c>
      <c r="B3417" s="188" t="s">
        <v>2444</v>
      </c>
      <c r="C3417" s="179"/>
      <c r="D3417" s="179"/>
      <c r="E3417" s="115"/>
      <c r="F3417" s="116"/>
      <c r="G3417" s="113"/>
      <c r="H3417" s="125"/>
      <c r="I3417" s="125"/>
      <c r="J3417" s="125"/>
      <c r="K3417" s="125"/>
      <c r="L3417" s="125"/>
      <c r="M3417" s="125"/>
      <c r="N3417" s="125"/>
      <c r="O3417" s="125"/>
      <c r="P3417" s="125"/>
      <c r="Q3417" s="125"/>
      <c r="R3417" s="125"/>
      <c r="S3417" s="125"/>
      <c r="T3417" s="125"/>
      <c r="U3417" s="125"/>
      <c r="V3417" s="125"/>
      <c r="W3417" s="125"/>
      <c r="X3417" s="125"/>
      <c r="Y3417" s="125"/>
      <c r="Z3417" s="125"/>
      <c r="AA3417" s="125"/>
      <c r="AB3417" s="125"/>
      <c r="AC3417" s="125"/>
      <c r="AD3417" s="125"/>
      <c r="AE3417" s="125"/>
      <c r="AF3417" s="125"/>
      <c r="AG3417" s="125"/>
      <c r="AH3417" s="125"/>
      <c r="AI3417" s="125"/>
      <c r="AJ3417" s="125"/>
      <c r="AK3417" s="125"/>
      <c r="AL3417" s="125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5"/>
      <c r="AW3417" s="125"/>
      <c r="AX3417" s="125"/>
      <c r="AY3417" s="125"/>
      <c r="AZ3417" s="125"/>
      <c r="BA3417" s="125"/>
      <c r="BB3417" s="125"/>
      <c r="BC3417" s="125"/>
      <c r="BD3417" s="125"/>
      <c r="BE3417" s="125"/>
      <c r="BF3417" s="125"/>
      <c r="BG3417" s="125"/>
      <c r="BH3417" s="125"/>
      <c r="BI3417" s="125"/>
      <c r="BJ3417" s="125"/>
      <c r="BK3417" s="125"/>
      <c r="BL3417" s="125"/>
      <c r="BM3417" s="125"/>
      <c r="BN3417" s="125"/>
      <c r="BO3417" s="125"/>
      <c r="BP3417" s="125"/>
      <c r="BQ3417" s="125"/>
      <c r="BR3417" s="125"/>
      <c r="BS3417" s="125"/>
      <c r="BT3417" s="125"/>
      <c r="BU3417" s="125"/>
      <c r="BV3417" s="125"/>
      <c r="BW3417" s="125"/>
      <c r="BX3417" s="125"/>
      <c r="BY3417" s="125"/>
      <c r="BZ3417" s="125"/>
      <c r="CA3417" s="125"/>
      <c r="CB3417" s="125"/>
      <c r="CC3417" s="125"/>
      <c r="CD3417" s="125"/>
      <c r="CE3417" s="125"/>
      <c r="CF3417" s="125"/>
      <c r="CG3417" s="125"/>
      <c r="CH3417" s="125"/>
      <c r="CI3417" s="125"/>
      <c r="CJ3417" s="125"/>
      <c r="CK3417" s="125"/>
      <c r="CL3417" s="125"/>
      <c r="CM3417" s="125"/>
      <c r="CN3417" s="125"/>
      <c r="CO3417" s="125"/>
      <c r="CP3417" s="125"/>
      <c r="CQ3417" s="121"/>
    </row>
    <row r="3418" s="121" customFormat="1" hidden="1">
      <c r="A3418" s="276" t="s">
        <v>2584</v>
      </c>
      <c r="B3418" s="244" t="s">
        <v>2551</v>
      </c>
      <c r="C3418" s="179"/>
      <c r="D3418" s="179"/>
      <c r="E3418" s="115"/>
      <c r="F3418" s="116"/>
      <c r="G3418" s="113"/>
      <c r="H3418" s="125"/>
      <c r="I3418" s="125"/>
      <c r="J3418" s="125"/>
      <c r="K3418" s="125"/>
      <c r="L3418" s="125"/>
      <c r="M3418" s="125"/>
      <c r="N3418" s="125"/>
      <c r="O3418" s="125"/>
      <c r="P3418" s="125"/>
      <c r="Q3418" s="125"/>
      <c r="R3418" s="125"/>
      <c r="S3418" s="125"/>
      <c r="T3418" s="125"/>
      <c r="U3418" s="125"/>
      <c r="V3418" s="125"/>
      <c r="W3418" s="125"/>
      <c r="X3418" s="125"/>
      <c r="Y3418" s="125"/>
      <c r="Z3418" s="125"/>
      <c r="AA3418" s="125"/>
      <c r="AB3418" s="125"/>
      <c r="AC3418" s="125"/>
      <c r="AD3418" s="125"/>
      <c r="AE3418" s="125"/>
      <c r="AF3418" s="125"/>
      <c r="AG3418" s="125"/>
      <c r="AH3418" s="125"/>
      <c r="AI3418" s="125"/>
      <c r="AJ3418" s="125"/>
      <c r="AK3418" s="125"/>
      <c r="AL3418" s="125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5"/>
      <c r="AW3418" s="125"/>
      <c r="AX3418" s="125"/>
      <c r="AY3418" s="125"/>
      <c r="AZ3418" s="125"/>
      <c r="BA3418" s="125"/>
      <c r="BB3418" s="125"/>
      <c r="BC3418" s="125"/>
      <c r="BD3418" s="125"/>
      <c r="BE3418" s="125"/>
      <c r="BF3418" s="125"/>
      <c r="BG3418" s="125"/>
      <c r="BH3418" s="125"/>
      <c r="BI3418" s="125"/>
      <c r="BJ3418" s="125"/>
      <c r="BK3418" s="125"/>
      <c r="BL3418" s="125"/>
      <c r="BM3418" s="125"/>
      <c r="BN3418" s="125"/>
      <c r="BO3418" s="125"/>
      <c r="BP3418" s="125"/>
      <c r="BQ3418" s="125"/>
      <c r="BR3418" s="125"/>
      <c r="BS3418" s="125"/>
      <c r="BT3418" s="125"/>
      <c r="BU3418" s="125"/>
      <c r="BV3418" s="125"/>
      <c r="BW3418" s="125"/>
      <c r="BX3418" s="125"/>
      <c r="BY3418" s="125"/>
      <c r="BZ3418" s="125"/>
      <c r="CA3418" s="125"/>
      <c r="CB3418" s="125"/>
      <c r="CC3418" s="125"/>
      <c r="CD3418" s="125"/>
      <c r="CE3418" s="125"/>
      <c r="CF3418" s="125"/>
      <c r="CG3418" s="125"/>
      <c r="CH3418" s="125"/>
      <c r="CI3418" s="125"/>
      <c r="CJ3418" s="125"/>
      <c r="CK3418" s="125"/>
      <c r="CL3418" s="125"/>
      <c r="CM3418" s="125"/>
      <c r="CN3418" s="125"/>
      <c r="CO3418" s="125"/>
      <c r="CP3418" s="125"/>
      <c r="CQ3418" s="121"/>
    </row>
    <row r="3419" s="121" customFormat="1" hidden="1">
      <c r="A3419" s="276" t="s">
        <v>2585</v>
      </c>
      <c r="B3419" s="188" t="s">
        <v>2442</v>
      </c>
      <c r="C3419" s="179"/>
      <c r="D3419" s="179"/>
      <c r="E3419" s="115"/>
      <c r="F3419" s="116"/>
      <c r="G3419" s="113"/>
      <c r="H3419" s="125"/>
      <c r="I3419" s="125"/>
      <c r="J3419" s="125"/>
      <c r="K3419" s="125"/>
      <c r="L3419" s="125"/>
      <c r="M3419" s="125"/>
      <c r="N3419" s="125"/>
      <c r="O3419" s="125"/>
      <c r="P3419" s="125"/>
      <c r="Q3419" s="125"/>
      <c r="R3419" s="125"/>
      <c r="S3419" s="125"/>
      <c r="T3419" s="125"/>
      <c r="U3419" s="125"/>
      <c r="V3419" s="125"/>
      <c r="W3419" s="125"/>
      <c r="X3419" s="125"/>
      <c r="Y3419" s="125"/>
      <c r="Z3419" s="125"/>
      <c r="AA3419" s="125"/>
      <c r="AB3419" s="125"/>
      <c r="AC3419" s="125"/>
      <c r="AD3419" s="125"/>
      <c r="AE3419" s="125"/>
      <c r="AF3419" s="125"/>
      <c r="AG3419" s="125"/>
      <c r="AH3419" s="125"/>
      <c r="AI3419" s="125"/>
      <c r="AJ3419" s="125"/>
      <c r="AK3419" s="125"/>
      <c r="AL3419" s="125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5"/>
      <c r="AW3419" s="125"/>
      <c r="AX3419" s="125"/>
      <c r="AY3419" s="125"/>
      <c r="AZ3419" s="125"/>
      <c r="BA3419" s="125"/>
      <c r="BB3419" s="125"/>
      <c r="BC3419" s="125"/>
      <c r="BD3419" s="125"/>
      <c r="BE3419" s="125"/>
      <c r="BF3419" s="125"/>
      <c r="BG3419" s="125"/>
      <c r="BH3419" s="125"/>
      <c r="BI3419" s="125"/>
      <c r="BJ3419" s="125"/>
      <c r="BK3419" s="125"/>
      <c r="BL3419" s="125"/>
      <c r="BM3419" s="125"/>
      <c r="BN3419" s="125"/>
      <c r="BO3419" s="125"/>
      <c r="BP3419" s="125"/>
      <c r="BQ3419" s="125"/>
      <c r="BR3419" s="125"/>
      <c r="BS3419" s="125"/>
      <c r="BT3419" s="125"/>
      <c r="BU3419" s="125"/>
      <c r="BV3419" s="125"/>
      <c r="BW3419" s="125"/>
      <c r="BX3419" s="125"/>
      <c r="BY3419" s="125"/>
      <c r="BZ3419" s="125"/>
      <c r="CA3419" s="125"/>
      <c r="CB3419" s="125"/>
      <c r="CC3419" s="125"/>
      <c r="CD3419" s="125"/>
      <c r="CE3419" s="125"/>
      <c r="CF3419" s="125"/>
      <c r="CG3419" s="125"/>
      <c r="CH3419" s="125"/>
      <c r="CI3419" s="125"/>
      <c r="CJ3419" s="125"/>
      <c r="CK3419" s="125"/>
      <c r="CL3419" s="125"/>
      <c r="CM3419" s="125"/>
      <c r="CN3419" s="125"/>
      <c r="CO3419" s="125"/>
      <c r="CP3419" s="125"/>
      <c r="CQ3419" s="121"/>
    </row>
    <row r="3420" s="121" customFormat="1" hidden="1">
      <c r="A3420" s="276" t="s">
        <v>2586</v>
      </c>
      <c r="B3420" s="188" t="s">
        <v>2444</v>
      </c>
      <c r="C3420" s="179"/>
      <c r="D3420" s="179"/>
      <c r="E3420" s="115"/>
      <c r="F3420" s="116"/>
      <c r="G3420" s="113"/>
      <c r="H3420" s="125"/>
      <c r="I3420" s="125"/>
      <c r="J3420" s="125"/>
      <c r="K3420" s="125"/>
      <c r="L3420" s="125"/>
      <c r="M3420" s="125"/>
      <c r="N3420" s="125"/>
      <c r="O3420" s="125"/>
      <c r="P3420" s="125"/>
      <c r="Q3420" s="125"/>
      <c r="R3420" s="125"/>
      <c r="S3420" s="125"/>
      <c r="T3420" s="125"/>
      <c r="U3420" s="125"/>
      <c r="V3420" s="125"/>
      <c r="W3420" s="125"/>
      <c r="X3420" s="125"/>
      <c r="Y3420" s="125"/>
      <c r="Z3420" s="125"/>
      <c r="AA3420" s="125"/>
      <c r="AB3420" s="125"/>
      <c r="AC3420" s="125"/>
      <c r="AD3420" s="125"/>
      <c r="AE3420" s="125"/>
      <c r="AF3420" s="125"/>
      <c r="AG3420" s="125"/>
      <c r="AH3420" s="125"/>
      <c r="AI3420" s="125"/>
      <c r="AJ3420" s="125"/>
      <c r="AK3420" s="125"/>
      <c r="AL3420" s="125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5"/>
      <c r="AW3420" s="125"/>
      <c r="AX3420" s="125"/>
      <c r="AY3420" s="125"/>
      <c r="AZ3420" s="125"/>
      <c r="BA3420" s="125"/>
      <c r="BB3420" s="125"/>
      <c r="BC3420" s="125"/>
      <c r="BD3420" s="125"/>
      <c r="BE3420" s="125"/>
      <c r="BF3420" s="125"/>
      <c r="BG3420" s="125"/>
      <c r="BH3420" s="125"/>
      <c r="BI3420" s="125"/>
      <c r="BJ3420" s="125"/>
      <c r="BK3420" s="125"/>
      <c r="BL3420" s="125"/>
      <c r="BM3420" s="125"/>
      <c r="BN3420" s="125"/>
      <c r="BO3420" s="125"/>
      <c r="BP3420" s="125"/>
      <c r="BQ3420" s="125"/>
      <c r="BR3420" s="125"/>
      <c r="BS3420" s="125"/>
      <c r="BT3420" s="125"/>
      <c r="BU3420" s="125"/>
      <c r="BV3420" s="125"/>
      <c r="BW3420" s="125"/>
      <c r="BX3420" s="125"/>
      <c r="BY3420" s="125"/>
      <c r="BZ3420" s="125"/>
      <c r="CA3420" s="125"/>
      <c r="CB3420" s="125"/>
      <c r="CC3420" s="125"/>
      <c r="CD3420" s="125"/>
      <c r="CE3420" s="125"/>
      <c r="CF3420" s="125"/>
      <c r="CG3420" s="125"/>
      <c r="CH3420" s="125"/>
      <c r="CI3420" s="125"/>
      <c r="CJ3420" s="125"/>
      <c r="CK3420" s="125"/>
      <c r="CL3420" s="125"/>
      <c r="CM3420" s="125"/>
      <c r="CN3420" s="125"/>
      <c r="CO3420" s="125"/>
      <c r="CP3420" s="125"/>
      <c r="CQ3420" s="121"/>
    </row>
    <row r="3421" s="121" customFormat="1" hidden="1">
      <c r="A3421" s="276" t="s">
        <v>2587</v>
      </c>
      <c r="B3421" s="244" t="s">
        <v>2555</v>
      </c>
      <c r="C3421" s="179"/>
      <c r="D3421" s="179"/>
      <c r="E3421" s="115"/>
      <c r="F3421" s="116"/>
      <c r="G3421" s="113"/>
      <c r="H3421" s="125"/>
      <c r="I3421" s="125"/>
      <c r="J3421" s="125"/>
      <c r="K3421" s="125"/>
      <c r="L3421" s="125"/>
      <c r="M3421" s="125"/>
      <c r="N3421" s="125"/>
      <c r="O3421" s="125"/>
      <c r="P3421" s="125"/>
      <c r="Q3421" s="125"/>
      <c r="R3421" s="125"/>
      <c r="S3421" s="125"/>
      <c r="T3421" s="125"/>
      <c r="U3421" s="125"/>
      <c r="V3421" s="125"/>
      <c r="W3421" s="125"/>
      <c r="X3421" s="125"/>
      <c r="Y3421" s="125"/>
      <c r="Z3421" s="125"/>
      <c r="AA3421" s="125"/>
      <c r="AB3421" s="125"/>
      <c r="AC3421" s="125"/>
      <c r="AD3421" s="125"/>
      <c r="AE3421" s="125"/>
      <c r="AF3421" s="125"/>
      <c r="AG3421" s="125"/>
      <c r="AH3421" s="125"/>
      <c r="AI3421" s="125"/>
      <c r="AJ3421" s="125"/>
      <c r="AK3421" s="125"/>
      <c r="AL3421" s="125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5"/>
      <c r="AW3421" s="125"/>
      <c r="AX3421" s="125"/>
      <c r="AY3421" s="125"/>
      <c r="AZ3421" s="125"/>
      <c r="BA3421" s="125"/>
      <c r="BB3421" s="125"/>
      <c r="BC3421" s="125"/>
      <c r="BD3421" s="125"/>
      <c r="BE3421" s="125"/>
      <c r="BF3421" s="125"/>
      <c r="BG3421" s="125"/>
      <c r="BH3421" s="125"/>
      <c r="BI3421" s="125"/>
      <c r="BJ3421" s="125"/>
      <c r="BK3421" s="125"/>
      <c r="BL3421" s="125"/>
      <c r="BM3421" s="125"/>
      <c r="BN3421" s="125"/>
      <c r="BO3421" s="125"/>
      <c r="BP3421" s="125"/>
      <c r="BQ3421" s="125"/>
      <c r="BR3421" s="125"/>
      <c r="BS3421" s="125"/>
      <c r="BT3421" s="125"/>
      <c r="BU3421" s="125"/>
      <c r="BV3421" s="125"/>
      <c r="BW3421" s="125"/>
      <c r="BX3421" s="125"/>
      <c r="BY3421" s="125"/>
      <c r="BZ3421" s="125"/>
      <c r="CA3421" s="125"/>
      <c r="CB3421" s="125"/>
      <c r="CC3421" s="125"/>
      <c r="CD3421" s="125"/>
      <c r="CE3421" s="125"/>
      <c r="CF3421" s="125"/>
      <c r="CG3421" s="125"/>
      <c r="CH3421" s="125"/>
      <c r="CI3421" s="125"/>
      <c r="CJ3421" s="125"/>
      <c r="CK3421" s="125"/>
      <c r="CL3421" s="125"/>
      <c r="CM3421" s="125"/>
      <c r="CN3421" s="125"/>
      <c r="CO3421" s="125"/>
      <c r="CP3421" s="125"/>
      <c r="CQ3421" s="121"/>
    </row>
    <row r="3422" s="121" customFormat="1" hidden="1">
      <c r="A3422" s="276" t="s">
        <v>2588</v>
      </c>
      <c r="B3422" s="188" t="s">
        <v>2442</v>
      </c>
      <c r="C3422" s="179"/>
      <c r="D3422" s="179"/>
      <c r="E3422" s="115"/>
      <c r="F3422" s="116"/>
      <c r="G3422" s="113"/>
      <c r="H3422" s="125"/>
      <c r="I3422" s="125"/>
      <c r="J3422" s="125"/>
      <c r="K3422" s="125"/>
      <c r="L3422" s="125"/>
      <c r="M3422" s="125"/>
      <c r="N3422" s="125"/>
      <c r="O3422" s="125"/>
      <c r="P3422" s="125"/>
      <c r="Q3422" s="125"/>
      <c r="R3422" s="125"/>
      <c r="S3422" s="125"/>
      <c r="T3422" s="125"/>
      <c r="U3422" s="125"/>
      <c r="V3422" s="125"/>
      <c r="W3422" s="125"/>
      <c r="X3422" s="125"/>
      <c r="Y3422" s="125"/>
      <c r="Z3422" s="125"/>
      <c r="AA3422" s="125"/>
      <c r="AB3422" s="125"/>
      <c r="AC3422" s="125"/>
      <c r="AD3422" s="125"/>
      <c r="AE3422" s="125"/>
      <c r="AF3422" s="125"/>
      <c r="AG3422" s="125"/>
      <c r="AH3422" s="125"/>
      <c r="AI3422" s="125"/>
      <c r="AJ3422" s="125"/>
      <c r="AK3422" s="125"/>
      <c r="AL3422" s="125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5"/>
      <c r="AW3422" s="125"/>
      <c r="AX3422" s="125"/>
      <c r="AY3422" s="125"/>
      <c r="AZ3422" s="125"/>
      <c r="BA3422" s="125"/>
      <c r="BB3422" s="125"/>
      <c r="BC3422" s="125"/>
      <c r="BD3422" s="125"/>
      <c r="BE3422" s="125"/>
      <c r="BF3422" s="125"/>
      <c r="BG3422" s="125"/>
      <c r="BH3422" s="125"/>
      <c r="BI3422" s="125"/>
      <c r="BJ3422" s="125"/>
      <c r="BK3422" s="125"/>
      <c r="BL3422" s="125"/>
      <c r="BM3422" s="125"/>
      <c r="BN3422" s="125"/>
      <c r="BO3422" s="125"/>
      <c r="BP3422" s="125"/>
      <c r="BQ3422" s="125"/>
      <c r="BR3422" s="125"/>
      <c r="BS3422" s="125"/>
      <c r="BT3422" s="125"/>
      <c r="BU3422" s="125"/>
      <c r="BV3422" s="125"/>
      <c r="BW3422" s="125"/>
      <c r="BX3422" s="125"/>
      <c r="BY3422" s="125"/>
      <c r="BZ3422" s="125"/>
      <c r="CA3422" s="125"/>
      <c r="CB3422" s="125"/>
      <c r="CC3422" s="125"/>
      <c r="CD3422" s="125"/>
      <c r="CE3422" s="125"/>
      <c r="CF3422" s="125"/>
      <c r="CG3422" s="125"/>
      <c r="CH3422" s="125"/>
      <c r="CI3422" s="125"/>
      <c r="CJ3422" s="125"/>
      <c r="CK3422" s="125"/>
      <c r="CL3422" s="125"/>
      <c r="CM3422" s="125"/>
      <c r="CN3422" s="125"/>
      <c r="CO3422" s="125"/>
      <c r="CP3422" s="125"/>
      <c r="CQ3422" s="121"/>
    </row>
    <row r="3423" s="121" customFormat="1" hidden="1">
      <c r="A3423" s="276" t="s">
        <v>2589</v>
      </c>
      <c r="B3423" s="188" t="s">
        <v>2444</v>
      </c>
      <c r="C3423" s="179"/>
      <c r="D3423" s="179"/>
      <c r="E3423" s="115"/>
      <c r="F3423" s="116"/>
      <c r="G3423" s="113"/>
      <c r="H3423" s="125"/>
      <c r="I3423" s="125"/>
      <c r="J3423" s="125"/>
      <c r="K3423" s="125"/>
      <c r="L3423" s="125"/>
      <c r="M3423" s="125"/>
      <c r="N3423" s="125"/>
      <c r="O3423" s="125"/>
      <c r="P3423" s="125"/>
      <c r="Q3423" s="125"/>
      <c r="R3423" s="125"/>
      <c r="S3423" s="125"/>
      <c r="T3423" s="125"/>
      <c r="U3423" s="125"/>
      <c r="V3423" s="125"/>
      <c r="W3423" s="125"/>
      <c r="X3423" s="125"/>
      <c r="Y3423" s="125"/>
      <c r="Z3423" s="125"/>
      <c r="AA3423" s="125"/>
      <c r="AB3423" s="125"/>
      <c r="AC3423" s="125"/>
      <c r="AD3423" s="125"/>
      <c r="AE3423" s="125"/>
      <c r="AF3423" s="125"/>
      <c r="AG3423" s="125"/>
      <c r="AH3423" s="125"/>
      <c r="AI3423" s="125"/>
      <c r="AJ3423" s="125"/>
      <c r="AK3423" s="125"/>
      <c r="AL3423" s="125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5"/>
      <c r="AW3423" s="125"/>
      <c r="AX3423" s="125"/>
      <c r="AY3423" s="125"/>
      <c r="AZ3423" s="125"/>
      <c r="BA3423" s="125"/>
      <c r="BB3423" s="125"/>
      <c r="BC3423" s="125"/>
      <c r="BD3423" s="125"/>
      <c r="BE3423" s="125"/>
      <c r="BF3423" s="125"/>
      <c r="BG3423" s="125"/>
      <c r="BH3423" s="125"/>
      <c r="BI3423" s="125"/>
      <c r="BJ3423" s="125"/>
      <c r="BK3423" s="125"/>
      <c r="BL3423" s="125"/>
      <c r="BM3423" s="125"/>
      <c r="BN3423" s="125"/>
      <c r="BO3423" s="125"/>
      <c r="BP3423" s="125"/>
      <c r="BQ3423" s="125"/>
      <c r="BR3423" s="125"/>
      <c r="BS3423" s="125"/>
      <c r="BT3423" s="125"/>
      <c r="BU3423" s="125"/>
      <c r="BV3423" s="125"/>
      <c r="BW3423" s="125"/>
      <c r="BX3423" s="125"/>
      <c r="BY3423" s="125"/>
      <c r="BZ3423" s="125"/>
      <c r="CA3423" s="125"/>
      <c r="CB3423" s="125"/>
      <c r="CC3423" s="125"/>
      <c r="CD3423" s="125"/>
      <c r="CE3423" s="125"/>
      <c r="CF3423" s="125"/>
      <c r="CG3423" s="125"/>
      <c r="CH3423" s="125"/>
      <c r="CI3423" s="125"/>
      <c r="CJ3423" s="125"/>
      <c r="CK3423" s="125"/>
      <c r="CL3423" s="125"/>
      <c r="CM3423" s="125"/>
      <c r="CN3423" s="125"/>
      <c r="CO3423" s="125"/>
      <c r="CP3423" s="125"/>
      <c r="CQ3423" s="121"/>
    </row>
    <row r="3424" s="121" customFormat="1" hidden="1">
      <c r="A3424" s="276" t="s">
        <v>2563</v>
      </c>
      <c r="B3424" s="244" t="s">
        <v>2559</v>
      </c>
      <c r="C3424" s="179"/>
      <c r="D3424" s="179"/>
      <c r="E3424" s="115"/>
      <c r="F3424" s="116"/>
      <c r="G3424" s="113"/>
      <c r="H3424" s="125"/>
      <c r="I3424" s="125"/>
      <c r="J3424" s="125"/>
      <c r="K3424" s="125"/>
      <c r="L3424" s="125"/>
      <c r="M3424" s="125"/>
      <c r="N3424" s="125"/>
      <c r="O3424" s="125"/>
      <c r="P3424" s="125"/>
      <c r="Q3424" s="125"/>
      <c r="R3424" s="125"/>
      <c r="S3424" s="125"/>
      <c r="T3424" s="125"/>
      <c r="U3424" s="125"/>
      <c r="V3424" s="125"/>
      <c r="W3424" s="125"/>
      <c r="X3424" s="125"/>
      <c r="Y3424" s="125"/>
      <c r="Z3424" s="125"/>
      <c r="AA3424" s="125"/>
      <c r="AB3424" s="125"/>
      <c r="AC3424" s="125"/>
      <c r="AD3424" s="125"/>
      <c r="AE3424" s="125"/>
      <c r="AF3424" s="125"/>
      <c r="AG3424" s="125"/>
      <c r="AH3424" s="125"/>
      <c r="AI3424" s="125"/>
      <c r="AJ3424" s="125"/>
      <c r="AK3424" s="125"/>
      <c r="AL3424" s="125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5"/>
      <c r="AW3424" s="125"/>
      <c r="AX3424" s="125"/>
      <c r="AY3424" s="125"/>
      <c r="AZ3424" s="125"/>
      <c r="BA3424" s="125"/>
      <c r="BB3424" s="125"/>
      <c r="BC3424" s="125"/>
      <c r="BD3424" s="125"/>
      <c r="BE3424" s="125"/>
      <c r="BF3424" s="125"/>
      <c r="BG3424" s="125"/>
      <c r="BH3424" s="125"/>
      <c r="BI3424" s="125"/>
      <c r="BJ3424" s="125"/>
      <c r="BK3424" s="125"/>
      <c r="BL3424" s="125"/>
      <c r="BM3424" s="125"/>
      <c r="BN3424" s="125"/>
      <c r="BO3424" s="125"/>
      <c r="BP3424" s="125"/>
      <c r="BQ3424" s="125"/>
      <c r="BR3424" s="125"/>
      <c r="BS3424" s="125"/>
      <c r="BT3424" s="125"/>
      <c r="BU3424" s="125"/>
      <c r="BV3424" s="125"/>
      <c r="BW3424" s="125"/>
      <c r="BX3424" s="125"/>
      <c r="BY3424" s="125"/>
      <c r="BZ3424" s="125"/>
      <c r="CA3424" s="125"/>
      <c r="CB3424" s="125"/>
      <c r="CC3424" s="125"/>
      <c r="CD3424" s="125"/>
      <c r="CE3424" s="125"/>
      <c r="CF3424" s="125"/>
      <c r="CG3424" s="125"/>
      <c r="CH3424" s="125"/>
      <c r="CI3424" s="125"/>
      <c r="CJ3424" s="125"/>
      <c r="CK3424" s="125"/>
      <c r="CL3424" s="125"/>
      <c r="CM3424" s="125"/>
      <c r="CN3424" s="125"/>
      <c r="CO3424" s="125"/>
      <c r="CP3424" s="125"/>
      <c r="CQ3424" s="121"/>
    </row>
    <row r="3425" s="121" customFormat="1" hidden="1">
      <c r="A3425" s="276" t="s">
        <v>2590</v>
      </c>
      <c r="B3425" s="188" t="s">
        <v>2442</v>
      </c>
      <c r="C3425" s="179"/>
      <c r="D3425" s="179"/>
      <c r="E3425" s="115"/>
      <c r="F3425" s="116"/>
      <c r="G3425" s="113"/>
      <c r="H3425" s="125"/>
      <c r="I3425" s="125"/>
      <c r="J3425" s="125"/>
      <c r="K3425" s="125"/>
      <c r="L3425" s="125"/>
      <c r="M3425" s="125"/>
      <c r="N3425" s="125"/>
      <c r="O3425" s="125"/>
      <c r="P3425" s="125"/>
      <c r="Q3425" s="125"/>
      <c r="R3425" s="125"/>
      <c r="S3425" s="125"/>
      <c r="T3425" s="125"/>
      <c r="U3425" s="125"/>
      <c r="V3425" s="125"/>
      <c r="W3425" s="125"/>
      <c r="X3425" s="125"/>
      <c r="Y3425" s="125"/>
      <c r="Z3425" s="125"/>
      <c r="AA3425" s="125"/>
      <c r="AB3425" s="125"/>
      <c r="AC3425" s="125"/>
      <c r="AD3425" s="125"/>
      <c r="AE3425" s="125"/>
      <c r="AF3425" s="125"/>
      <c r="AG3425" s="125"/>
      <c r="AH3425" s="125"/>
      <c r="AI3425" s="125"/>
      <c r="AJ3425" s="125"/>
      <c r="AK3425" s="125"/>
      <c r="AL3425" s="125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5"/>
      <c r="AW3425" s="125"/>
      <c r="AX3425" s="125"/>
      <c r="AY3425" s="125"/>
      <c r="AZ3425" s="125"/>
      <c r="BA3425" s="125"/>
      <c r="BB3425" s="125"/>
      <c r="BC3425" s="125"/>
      <c r="BD3425" s="125"/>
      <c r="BE3425" s="125"/>
      <c r="BF3425" s="125"/>
      <c r="BG3425" s="125"/>
      <c r="BH3425" s="125"/>
      <c r="BI3425" s="125"/>
      <c r="BJ3425" s="125"/>
      <c r="BK3425" s="125"/>
      <c r="BL3425" s="125"/>
      <c r="BM3425" s="125"/>
      <c r="BN3425" s="125"/>
      <c r="BO3425" s="125"/>
      <c r="BP3425" s="125"/>
      <c r="BQ3425" s="125"/>
      <c r="BR3425" s="125"/>
      <c r="BS3425" s="125"/>
      <c r="BT3425" s="125"/>
      <c r="BU3425" s="125"/>
      <c r="BV3425" s="125"/>
      <c r="BW3425" s="125"/>
      <c r="BX3425" s="125"/>
      <c r="BY3425" s="125"/>
      <c r="BZ3425" s="125"/>
      <c r="CA3425" s="125"/>
      <c r="CB3425" s="125"/>
      <c r="CC3425" s="125"/>
      <c r="CD3425" s="125"/>
      <c r="CE3425" s="125"/>
      <c r="CF3425" s="125"/>
      <c r="CG3425" s="125"/>
      <c r="CH3425" s="125"/>
      <c r="CI3425" s="125"/>
      <c r="CJ3425" s="125"/>
      <c r="CK3425" s="125"/>
      <c r="CL3425" s="125"/>
      <c r="CM3425" s="125"/>
      <c r="CN3425" s="125"/>
      <c r="CO3425" s="125"/>
      <c r="CP3425" s="125"/>
      <c r="CQ3425" s="121"/>
    </row>
    <row r="3426" s="121" customFormat="1" hidden="1">
      <c r="A3426" s="276" t="s">
        <v>2591</v>
      </c>
      <c r="B3426" s="188" t="s">
        <v>2444</v>
      </c>
      <c r="C3426" s="179"/>
      <c r="D3426" s="179"/>
      <c r="E3426" s="115"/>
      <c r="F3426" s="116"/>
      <c r="G3426" s="113"/>
      <c r="H3426" s="125"/>
      <c r="I3426" s="125"/>
      <c r="J3426" s="125"/>
      <c r="K3426" s="125"/>
      <c r="L3426" s="125"/>
      <c r="M3426" s="125"/>
      <c r="N3426" s="125"/>
      <c r="O3426" s="125"/>
      <c r="P3426" s="125"/>
      <c r="Q3426" s="125"/>
      <c r="R3426" s="125"/>
      <c r="S3426" s="125"/>
      <c r="T3426" s="125"/>
      <c r="U3426" s="125"/>
      <c r="V3426" s="125"/>
      <c r="W3426" s="125"/>
      <c r="X3426" s="125"/>
      <c r="Y3426" s="125"/>
      <c r="Z3426" s="125"/>
      <c r="AA3426" s="125"/>
      <c r="AB3426" s="125"/>
      <c r="AC3426" s="125"/>
      <c r="AD3426" s="125"/>
      <c r="AE3426" s="125"/>
      <c r="AF3426" s="125"/>
      <c r="AG3426" s="125"/>
      <c r="AH3426" s="125"/>
      <c r="AI3426" s="125"/>
      <c r="AJ3426" s="125"/>
      <c r="AK3426" s="125"/>
      <c r="AL3426" s="125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5"/>
      <c r="AW3426" s="125"/>
      <c r="AX3426" s="125"/>
      <c r="AY3426" s="125"/>
      <c r="AZ3426" s="125"/>
      <c r="BA3426" s="125"/>
      <c r="BB3426" s="125"/>
      <c r="BC3426" s="125"/>
      <c r="BD3426" s="125"/>
      <c r="BE3426" s="125"/>
      <c r="BF3426" s="125"/>
      <c r="BG3426" s="125"/>
      <c r="BH3426" s="125"/>
      <c r="BI3426" s="125"/>
      <c r="BJ3426" s="125"/>
      <c r="BK3426" s="125"/>
      <c r="BL3426" s="125"/>
      <c r="BM3426" s="125"/>
      <c r="BN3426" s="125"/>
      <c r="BO3426" s="125"/>
      <c r="BP3426" s="125"/>
      <c r="BQ3426" s="125"/>
      <c r="BR3426" s="125"/>
      <c r="BS3426" s="125"/>
      <c r="BT3426" s="125"/>
      <c r="BU3426" s="125"/>
      <c r="BV3426" s="125"/>
      <c r="BW3426" s="125"/>
      <c r="BX3426" s="125"/>
      <c r="BY3426" s="125"/>
      <c r="BZ3426" s="125"/>
      <c r="CA3426" s="125"/>
      <c r="CB3426" s="125"/>
      <c r="CC3426" s="125"/>
      <c r="CD3426" s="125"/>
      <c r="CE3426" s="125"/>
      <c r="CF3426" s="125"/>
      <c r="CG3426" s="125"/>
      <c r="CH3426" s="125"/>
      <c r="CI3426" s="125"/>
      <c r="CJ3426" s="125"/>
      <c r="CK3426" s="125"/>
      <c r="CL3426" s="125"/>
      <c r="CM3426" s="125"/>
      <c r="CN3426" s="125"/>
      <c r="CO3426" s="125"/>
      <c r="CP3426" s="125"/>
      <c r="CQ3426" s="121"/>
    </row>
    <row r="3427" s="121" customFormat="1" hidden="1">
      <c r="A3427" s="276"/>
      <c r="B3427" s="244" t="s">
        <v>2592</v>
      </c>
      <c r="C3427" s="179"/>
      <c r="D3427" s="179"/>
      <c r="E3427" s="115"/>
      <c r="F3427" s="116"/>
      <c r="G3427" s="113"/>
      <c r="H3427" s="125"/>
      <c r="I3427" s="125"/>
      <c r="J3427" s="125"/>
      <c r="K3427" s="125"/>
      <c r="L3427" s="125"/>
      <c r="M3427" s="125"/>
      <c r="N3427" s="125"/>
      <c r="O3427" s="125"/>
      <c r="P3427" s="125"/>
      <c r="Q3427" s="125"/>
      <c r="R3427" s="125"/>
      <c r="S3427" s="125"/>
      <c r="T3427" s="125"/>
      <c r="U3427" s="125"/>
      <c r="V3427" s="125"/>
      <c r="W3427" s="125"/>
      <c r="X3427" s="125"/>
      <c r="Y3427" s="125"/>
      <c r="Z3427" s="125"/>
      <c r="AA3427" s="125"/>
      <c r="AB3427" s="125"/>
      <c r="AC3427" s="125"/>
      <c r="AD3427" s="125"/>
      <c r="AE3427" s="125"/>
      <c r="AF3427" s="125"/>
      <c r="AG3427" s="125"/>
      <c r="AH3427" s="125"/>
      <c r="AI3427" s="125"/>
      <c r="AJ3427" s="125"/>
      <c r="AK3427" s="125"/>
      <c r="AL3427" s="125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5"/>
      <c r="AW3427" s="125"/>
      <c r="AX3427" s="125"/>
      <c r="AY3427" s="125"/>
      <c r="AZ3427" s="125"/>
      <c r="BA3427" s="125"/>
      <c r="BB3427" s="125"/>
      <c r="BC3427" s="125"/>
      <c r="BD3427" s="125"/>
      <c r="BE3427" s="125"/>
      <c r="BF3427" s="125"/>
      <c r="BG3427" s="125"/>
      <c r="BH3427" s="125"/>
      <c r="BI3427" s="125"/>
      <c r="BJ3427" s="125"/>
      <c r="BK3427" s="125"/>
      <c r="BL3427" s="125"/>
      <c r="BM3427" s="125"/>
      <c r="BN3427" s="125"/>
      <c r="BO3427" s="125"/>
      <c r="BP3427" s="125"/>
      <c r="BQ3427" s="125"/>
      <c r="BR3427" s="125"/>
      <c r="BS3427" s="125"/>
      <c r="BT3427" s="125"/>
      <c r="BU3427" s="125"/>
      <c r="BV3427" s="125"/>
      <c r="BW3427" s="125"/>
      <c r="BX3427" s="125"/>
      <c r="BY3427" s="125"/>
      <c r="BZ3427" s="125"/>
      <c r="CA3427" s="125"/>
      <c r="CB3427" s="125"/>
      <c r="CC3427" s="125"/>
      <c r="CD3427" s="125"/>
      <c r="CE3427" s="125"/>
      <c r="CF3427" s="125"/>
      <c r="CG3427" s="125"/>
      <c r="CH3427" s="125"/>
      <c r="CI3427" s="125"/>
      <c r="CJ3427" s="125"/>
      <c r="CK3427" s="125"/>
      <c r="CL3427" s="125"/>
      <c r="CM3427" s="125"/>
      <c r="CN3427" s="125"/>
      <c r="CO3427" s="125"/>
      <c r="CP3427" s="125"/>
      <c r="CQ3427" s="121"/>
    </row>
    <row r="3428" s="121" customFormat="1" hidden="1">
      <c r="A3428" s="277" t="s">
        <v>2521</v>
      </c>
      <c r="B3428" s="196" t="s">
        <v>2270</v>
      </c>
      <c r="C3428" s="279"/>
      <c r="D3428" s="279"/>
      <c r="E3428" s="280"/>
      <c r="F3428" s="281"/>
      <c r="G3428" s="282"/>
      <c r="H3428" s="125"/>
      <c r="I3428" s="125"/>
      <c r="J3428" s="125"/>
      <c r="K3428" s="125"/>
      <c r="L3428" s="125"/>
      <c r="M3428" s="125"/>
      <c r="N3428" s="125"/>
      <c r="O3428" s="125"/>
      <c r="P3428" s="125"/>
      <c r="Q3428" s="125"/>
      <c r="R3428" s="125"/>
      <c r="S3428" s="125"/>
      <c r="T3428" s="125"/>
      <c r="U3428" s="125"/>
      <c r="V3428" s="125"/>
      <c r="W3428" s="125"/>
      <c r="X3428" s="125"/>
      <c r="Y3428" s="125"/>
      <c r="Z3428" s="125"/>
      <c r="AA3428" s="125"/>
      <c r="AB3428" s="125"/>
      <c r="AC3428" s="125"/>
      <c r="AD3428" s="125"/>
      <c r="AE3428" s="125"/>
      <c r="AF3428" s="125"/>
      <c r="AG3428" s="125"/>
      <c r="AH3428" s="125"/>
      <c r="AI3428" s="125"/>
      <c r="AJ3428" s="125"/>
      <c r="AK3428" s="125"/>
      <c r="AL3428" s="125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5"/>
      <c r="AW3428" s="125"/>
      <c r="AX3428" s="125"/>
      <c r="AY3428" s="125"/>
      <c r="AZ3428" s="125"/>
      <c r="BA3428" s="125"/>
      <c r="BB3428" s="125"/>
      <c r="BC3428" s="125"/>
      <c r="BD3428" s="125"/>
      <c r="BE3428" s="125"/>
      <c r="BF3428" s="125"/>
      <c r="BG3428" s="125"/>
      <c r="BH3428" s="125"/>
      <c r="BI3428" s="125"/>
      <c r="BJ3428" s="125"/>
      <c r="BK3428" s="125"/>
      <c r="BL3428" s="125"/>
      <c r="BM3428" s="125"/>
      <c r="BN3428" s="125"/>
      <c r="BO3428" s="125"/>
      <c r="BP3428" s="125"/>
      <c r="BQ3428" s="125"/>
      <c r="BR3428" s="125"/>
      <c r="BS3428" s="125"/>
      <c r="BT3428" s="125"/>
      <c r="BU3428" s="125"/>
      <c r="BV3428" s="125"/>
      <c r="BW3428" s="125"/>
      <c r="BX3428" s="125"/>
      <c r="BY3428" s="125"/>
      <c r="BZ3428" s="125"/>
      <c r="CA3428" s="125"/>
      <c r="CB3428" s="125"/>
      <c r="CC3428" s="125"/>
      <c r="CD3428" s="125"/>
      <c r="CE3428" s="125"/>
      <c r="CF3428" s="125"/>
      <c r="CG3428" s="125"/>
      <c r="CH3428" s="125"/>
      <c r="CI3428" s="125"/>
      <c r="CJ3428" s="125"/>
      <c r="CK3428" s="125"/>
      <c r="CL3428" s="125"/>
      <c r="CM3428" s="125"/>
      <c r="CN3428" s="125"/>
      <c r="CO3428" s="125"/>
      <c r="CP3428" s="125"/>
      <c r="CQ3428" s="121"/>
    </row>
    <row r="3429" s="121" customFormat="1" hidden="1">
      <c r="A3429" s="122" t="s">
        <v>2522</v>
      </c>
      <c r="B3429" s="244" t="s">
        <v>2523</v>
      </c>
      <c r="C3429" s="179"/>
      <c r="D3429" s="179"/>
      <c r="E3429" s="115"/>
      <c r="F3429" s="116"/>
      <c r="G3429" s="113"/>
      <c r="H3429" s="125"/>
      <c r="I3429" s="125"/>
      <c r="J3429" s="125"/>
      <c r="K3429" s="125"/>
      <c r="L3429" s="125"/>
      <c r="M3429" s="125"/>
      <c r="N3429" s="125"/>
      <c r="O3429" s="125"/>
      <c r="P3429" s="125"/>
      <c r="Q3429" s="125"/>
      <c r="R3429" s="125"/>
      <c r="S3429" s="125"/>
      <c r="T3429" s="125"/>
      <c r="U3429" s="125"/>
      <c r="V3429" s="125"/>
      <c r="W3429" s="125"/>
      <c r="X3429" s="125"/>
      <c r="Y3429" s="125"/>
      <c r="Z3429" s="125"/>
      <c r="AA3429" s="125"/>
      <c r="AB3429" s="125"/>
      <c r="AC3429" s="125"/>
      <c r="AD3429" s="125"/>
      <c r="AE3429" s="125"/>
      <c r="AF3429" s="125"/>
      <c r="AG3429" s="125"/>
      <c r="AH3429" s="125"/>
      <c r="AI3429" s="125"/>
      <c r="AJ3429" s="125"/>
      <c r="AK3429" s="125"/>
      <c r="AL3429" s="125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5"/>
      <c r="AW3429" s="125"/>
      <c r="AX3429" s="125"/>
      <c r="AY3429" s="125"/>
      <c r="AZ3429" s="125"/>
      <c r="BA3429" s="125"/>
      <c r="BB3429" s="125"/>
      <c r="BC3429" s="125"/>
      <c r="BD3429" s="125"/>
      <c r="BE3429" s="125"/>
      <c r="BF3429" s="125"/>
      <c r="BG3429" s="125"/>
      <c r="BH3429" s="125"/>
      <c r="BI3429" s="125"/>
      <c r="BJ3429" s="125"/>
      <c r="BK3429" s="125"/>
      <c r="BL3429" s="125"/>
      <c r="BM3429" s="125"/>
      <c r="BN3429" s="125"/>
      <c r="BO3429" s="125"/>
      <c r="BP3429" s="125"/>
      <c r="BQ3429" s="125"/>
      <c r="BR3429" s="125"/>
      <c r="BS3429" s="125"/>
      <c r="BT3429" s="125"/>
      <c r="BU3429" s="125"/>
      <c r="BV3429" s="125"/>
      <c r="BW3429" s="125"/>
      <c r="BX3429" s="125"/>
      <c r="BY3429" s="125"/>
      <c r="BZ3429" s="125"/>
      <c r="CA3429" s="125"/>
      <c r="CB3429" s="125"/>
      <c r="CC3429" s="125"/>
      <c r="CD3429" s="125"/>
      <c r="CE3429" s="125"/>
      <c r="CF3429" s="125"/>
      <c r="CG3429" s="125"/>
      <c r="CH3429" s="125"/>
      <c r="CI3429" s="125"/>
      <c r="CJ3429" s="125"/>
      <c r="CK3429" s="125"/>
      <c r="CL3429" s="125"/>
      <c r="CM3429" s="125"/>
      <c r="CN3429" s="125"/>
      <c r="CO3429" s="125"/>
      <c r="CP3429" s="125"/>
      <c r="CQ3429" s="121"/>
    </row>
    <row r="3430" s="121" customFormat="1" hidden="1">
      <c r="A3430" s="122" t="s">
        <v>2524</v>
      </c>
      <c r="B3430" s="188" t="s">
        <v>2442</v>
      </c>
      <c r="C3430" s="179"/>
      <c r="D3430" s="179"/>
      <c r="E3430" s="115"/>
      <c r="F3430" s="116"/>
      <c r="G3430" s="113"/>
      <c r="H3430" s="125"/>
      <c r="I3430" s="125"/>
      <c r="J3430" s="125"/>
      <c r="K3430" s="125"/>
      <c r="L3430" s="125"/>
      <c r="M3430" s="125"/>
      <c r="N3430" s="125"/>
      <c r="O3430" s="125"/>
      <c r="P3430" s="125"/>
      <c r="Q3430" s="125"/>
      <c r="R3430" s="125"/>
      <c r="S3430" s="125"/>
      <c r="T3430" s="125"/>
      <c r="U3430" s="125"/>
      <c r="V3430" s="125"/>
      <c r="W3430" s="125"/>
      <c r="X3430" s="125"/>
      <c r="Y3430" s="125"/>
      <c r="Z3430" s="125"/>
      <c r="AA3430" s="125"/>
      <c r="AB3430" s="125"/>
      <c r="AC3430" s="125"/>
      <c r="AD3430" s="125"/>
      <c r="AE3430" s="125"/>
      <c r="AF3430" s="125"/>
      <c r="AG3430" s="125"/>
      <c r="AH3430" s="125"/>
      <c r="AI3430" s="125"/>
      <c r="AJ3430" s="125"/>
      <c r="AK3430" s="125"/>
      <c r="AL3430" s="125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5"/>
      <c r="AW3430" s="125"/>
      <c r="AX3430" s="125"/>
      <c r="AY3430" s="125"/>
      <c r="AZ3430" s="125"/>
      <c r="BA3430" s="125"/>
      <c r="BB3430" s="125"/>
      <c r="BC3430" s="125"/>
      <c r="BD3430" s="125"/>
      <c r="BE3430" s="125"/>
      <c r="BF3430" s="125"/>
      <c r="BG3430" s="125"/>
      <c r="BH3430" s="125"/>
      <c r="BI3430" s="125"/>
      <c r="BJ3430" s="125"/>
      <c r="BK3430" s="125"/>
      <c r="BL3430" s="125"/>
      <c r="BM3430" s="125"/>
      <c r="BN3430" s="125"/>
      <c r="BO3430" s="125"/>
      <c r="BP3430" s="125"/>
      <c r="BQ3430" s="125"/>
      <c r="BR3430" s="125"/>
      <c r="BS3430" s="125"/>
      <c r="BT3430" s="125"/>
      <c r="BU3430" s="125"/>
      <c r="BV3430" s="125"/>
      <c r="BW3430" s="125"/>
      <c r="BX3430" s="125"/>
      <c r="BY3430" s="125"/>
      <c r="BZ3430" s="125"/>
      <c r="CA3430" s="125"/>
      <c r="CB3430" s="125"/>
      <c r="CC3430" s="125"/>
      <c r="CD3430" s="125"/>
      <c r="CE3430" s="125"/>
      <c r="CF3430" s="125"/>
      <c r="CG3430" s="125"/>
      <c r="CH3430" s="125"/>
      <c r="CI3430" s="125"/>
      <c r="CJ3430" s="125"/>
      <c r="CK3430" s="125"/>
      <c r="CL3430" s="125"/>
      <c r="CM3430" s="125"/>
      <c r="CN3430" s="125"/>
      <c r="CO3430" s="125"/>
      <c r="CP3430" s="125"/>
      <c r="CQ3430" s="121"/>
    </row>
    <row r="3431" s="121" customFormat="1" hidden="1">
      <c r="A3431" s="122" t="s">
        <v>2525</v>
      </c>
      <c r="B3431" s="188" t="s">
        <v>2444</v>
      </c>
      <c r="C3431" s="179"/>
      <c r="D3431" s="179"/>
      <c r="E3431" s="115"/>
      <c r="F3431" s="116"/>
      <c r="G3431" s="113"/>
      <c r="H3431" s="125"/>
      <c r="I3431" s="125"/>
      <c r="J3431" s="125"/>
      <c r="K3431" s="125"/>
      <c r="L3431" s="125"/>
      <c r="M3431" s="125"/>
      <c r="N3431" s="125"/>
      <c r="O3431" s="125"/>
      <c r="P3431" s="125"/>
      <c r="Q3431" s="125"/>
      <c r="R3431" s="125"/>
      <c r="S3431" s="125"/>
      <c r="T3431" s="125"/>
      <c r="U3431" s="125"/>
      <c r="V3431" s="125"/>
      <c r="W3431" s="125"/>
      <c r="X3431" s="125"/>
      <c r="Y3431" s="125"/>
      <c r="Z3431" s="125"/>
      <c r="AA3431" s="125"/>
      <c r="AB3431" s="125"/>
      <c r="AC3431" s="125"/>
      <c r="AD3431" s="125"/>
      <c r="AE3431" s="125"/>
      <c r="AF3431" s="125"/>
      <c r="AG3431" s="125"/>
      <c r="AH3431" s="125"/>
      <c r="AI3431" s="125"/>
      <c r="AJ3431" s="125"/>
      <c r="AK3431" s="125"/>
      <c r="AL3431" s="125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5"/>
      <c r="AW3431" s="125"/>
      <c r="AX3431" s="125"/>
      <c r="AY3431" s="125"/>
      <c r="AZ3431" s="125"/>
      <c r="BA3431" s="125"/>
      <c r="BB3431" s="125"/>
      <c r="BC3431" s="125"/>
      <c r="BD3431" s="125"/>
      <c r="BE3431" s="125"/>
      <c r="BF3431" s="125"/>
      <c r="BG3431" s="125"/>
      <c r="BH3431" s="125"/>
      <c r="BI3431" s="125"/>
      <c r="BJ3431" s="125"/>
      <c r="BK3431" s="125"/>
      <c r="BL3431" s="125"/>
      <c r="BM3431" s="125"/>
      <c r="BN3431" s="125"/>
      <c r="BO3431" s="125"/>
      <c r="BP3431" s="125"/>
      <c r="BQ3431" s="125"/>
      <c r="BR3431" s="125"/>
      <c r="BS3431" s="125"/>
      <c r="BT3431" s="125"/>
      <c r="BU3431" s="125"/>
      <c r="BV3431" s="125"/>
      <c r="BW3431" s="125"/>
      <c r="BX3431" s="125"/>
      <c r="BY3431" s="125"/>
      <c r="BZ3431" s="125"/>
      <c r="CA3431" s="125"/>
      <c r="CB3431" s="125"/>
      <c r="CC3431" s="125"/>
      <c r="CD3431" s="125"/>
      <c r="CE3431" s="125"/>
      <c r="CF3431" s="125"/>
      <c r="CG3431" s="125"/>
      <c r="CH3431" s="125"/>
      <c r="CI3431" s="125"/>
      <c r="CJ3431" s="125"/>
      <c r="CK3431" s="125"/>
      <c r="CL3431" s="125"/>
      <c r="CM3431" s="125"/>
      <c r="CN3431" s="125"/>
      <c r="CO3431" s="125"/>
      <c r="CP3431" s="125"/>
      <c r="CQ3431" s="121"/>
    </row>
    <row r="3432" s="121" customFormat="1" hidden="1">
      <c r="A3432" s="122" t="s">
        <v>2526</v>
      </c>
      <c r="B3432" s="244" t="s">
        <v>2527</v>
      </c>
      <c r="C3432" s="179"/>
      <c r="D3432" s="179"/>
      <c r="E3432" s="115"/>
      <c r="F3432" s="116"/>
      <c r="G3432" s="113"/>
      <c r="H3432" s="125"/>
      <c r="I3432" s="125"/>
      <c r="J3432" s="125"/>
      <c r="K3432" s="125"/>
      <c r="L3432" s="125"/>
      <c r="M3432" s="125"/>
      <c r="N3432" s="125"/>
      <c r="O3432" s="125"/>
      <c r="P3432" s="125"/>
      <c r="Q3432" s="125"/>
      <c r="R3432" s="125"/>
      <c r="S3432" s="125"/>
      <c r="T3432" s="125"/>
      <c r="U3432" s="125"/>
      <c r="V3432" s="125"/>
      <c r="W3432" s="125"/>
      <c r="X3432" s="125"/>
      <c r="Y3432" s="125"/>
      <c r="Z3432" s="125"/>
      <c r="AA3432" s="125"/>
      <c r="AB3432" s="125"/>
      <c r="AC3432" s="125"/>
      <c r="AD3432" s="125"/>
      <c r="AE3432" s="125"/>
      <c r="AF3432" s="125"/>
      <c r="AG3432" s="125"/>
      <c r="AH3432" s="125"/>
      <c r="AI3432" s="125"/>
      <c r="AJ3432" s="125"/>
      <c r="AK3432" s="125"/>
      <c r="AL3432" s="125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5"/>
      <c r="AW3432" s="125"/>
      <c r="AX3432" s="125"/>
      <c r="AY3432" s="125"/>
      <c r="AZ3432" s="125"/>
      <c r="BA3432" s="125"/>
      <c r="BB3432" s="125"/>
      <c r="BC3432" s="125"/>
      <c r="BD3432" s="125"/>
      <c r="BE3432" s="125"/>
      <c r="BF3432" s="125"/>
      <c r="BG3432" s="125"/>
      <c r="BH3432" s="125"/>
      <c r="BI3432" s="125"/>
      <c r="BJ3432" s="125"/>
      <c r="BK3432" s="125"/>
      <c r="BL3432" s="125"/>
      <c r="BM3432" s="125"/>
      <c r="BN3432" s="125"/>
      <c r="BO3432" s="125"/>
      <c r="BP3432" s="125"/>
      <c r="BQ3432" s="125"/>
      <c r="BR3432" s="125"/>
      <c r="BS3432" s="125"/>
      <c r="BT3432" s="125"/>
      <c r="BU3432" s="125"/>
      <c r="BV3432" s="125"/>
      <c r="BW3432" s="125"/>
      <c r="BX3432" s="125"/>
      <c r="BY3432" s="125"/>
      <c r="BZ3432" s="125"/>
      <c r="CA3432" s="125"/>
      <c r="CB3432" s="125"/>
      <c r="CC3432" s="125"/>
      <c r="CD3432" s="125"/>
      <c r="CE3432" s="125"/>
      <c r="CF3432" s="125"/>
      <c r="CG3432" s="125"/>
      <c r="CH3432" s="125"/>
      <c r="CI3432" s="125"/>
      <c r="CJ3432" s="125"/>
      <c r="CK3432" s="125"/>
      <c r="CL3432" s="125"/>
      <c r="CM3432" s="125"/>
      <c r="CN3432" s="125"/>
      <c r="CO3432" s="125"/>
      <c r="CP3432" s="125"/>
      <c r="CQ3432" s="121"/>
    </row>
    <row r="3433" s="121" customFormat="1" hidden="1">
      <c r="A3433" s="122" t="s">
        <v>2528</v>
      </c>
      <c r="B3433" s="188" t="s">
        <v>2442</v>
      </c>
      <c r="C3433" s="179"/>
      <c r="D3433" s="179"/>
      <c r="E3433" s="115"/>
      <c r="F3433" s="116"/>
      <c r="G3433" s="113"/>
      <c r="H3433" s="125"/>
      <c r="I3433" s="125"/>
      <c r="J3433" s="125"/>
      <c r="K3433" s="125"/>
      <c r="L3433" s="125"/>
      <c r="M3433" s="125"/>
      <c r="N3433" s="125"/>
      <c r="O3433" s="125"/>
      <c r="P3433" s="125"/>
      <c r="Q3433" s="125"/>
      <c r="R3433" s="125"/>
      <c r="S3433" s="125"/>
      <c r="T3433" s="125"/>
      <c r="U3433" s="125"/>
      <c r="V3433" s="125"/>
      <c r="W3433" s="125"/>
      <c r="X3433" s="125"/>
      <c r="Y3433" s="125"/>
      <c r="Z3433" s="125"/>
      <c r="AA3433" s="125"/>
      <c r="AB3433" s="125"/>
      <c r="AC3433" s="125"/>
      <c r="AD3433" s="125"/>
      <c r="AE3433" s="125"/>
      <c r="AF3433" s="125"/>
      <c r="AG3433" s="125"/>
      <c r="AH3433" s="125"/>
      <c r="AI3433" s="125"/>
      <c r="AJ3433" s="125"/>
      <c r="AK3433" s="125"/>
      <c r="AL3433" s="125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5"/>
      <c r="AW3433" s="125"/>
      <c r="AX3433" s="125"/>
      <c r="AY3433" s="125"/>
      <c r="AZ3433" s="125"/>
      <c r="BA3433" s="125"/>
      <c r="BB3433" s="125"/>
      <c r="BC3433" s="125"/>
      <c r="BD3433" s="125"/>
      <c r="BE3433" s="125"/>
      <c r="BF3433" s="125"/>
      <c r="BG3433" s="125"/>
      <c r="BH3433" s="125"/>
      <c r="BI3433" s="125"/>
      <c r="BJ3433" s="125"/>
      <c r="BK3433" s="125"/>
      <c r="BL3433" s="125"/>
      <c r="BM3433" s="125"/>
      <c r="BN3433" s="125"/>
      <c r="BO3433" s="125"/>
      <c r="BP3433" s="125"/>
      <c r="BQ3433" s="125"/>
      <c r="BR3433" s="125"/>
      <c r="BS3433" s="125"/>
      <c r="BT3433" s="125"/>
      <c r="BU3433" s="125"/>
      <c r="BV3433" s="125"/>
      <c r="BW3433" s="125"/>
      <c r="BX3433" s="125"/>
      <c r="BY3433" s="125"/>
      <c r="BZ3433" s="125"/>
      <c r="CA3433" s="125"/>
      <c r="CB3433" s="125"/>
      <c r="CC3433" s="125"/>
      <c r="CD3433" s="125"/>
      <c r="CE3433" s="125"/>
      <c r="CF3433" s="125"/>
      <c r="CG3433" s="125"/>
      <c r="CH3433" s="125"/>
      <c r="CI3433" s="125"/>
      <c r="CJ3433" s="125"/>
      <c r="CK3433" s="125"/>
      <c r="CL3433" s="125"/>
      <c r="CM3433" s="125"/>
      <c r="CN3433" s="125"/>
      <c r="CO3433" s="125"/>
      <c r="CP3433" s="125"/>
      <c r="CQ3433" s="121"/>
    </row>
    <row r="3434" s="121" customFormat="1" hidden="1">
      <c r="A3434" s="122" t="s">
        <v>2529</v>
      </c>
      <c r="B3434" s="188" t="s">
        <v>2444</v>
      </c>
      <c r="C3434" s="179"/>
      <c r="D3434" s="179"/>
      <c r="E3434" s="115"/>
      <c r="F3434" s="116"/>
      <c r="G3434" s="113"/>
      <c r="H3434" s="125"/>
      <c r="I3434" s="125"/>
      <c r="J3434" s="125"/>
      <c r="K3434" s="125"/>
      <c r="L3434" s="125"/>
      <c r="M3434" s="125"/>
      <c r="N3434" s="125"/>
      <c r="O3434" s="125"/>
      <c r="P3434" s="125"/>
      <c r="Q3434" s="125"/>
      <c r="R3434" s="125"/>
      <c r="S3434" s="125"/>
      <c r="T3434" s="125"/>
      <c r="U3434" s="125"/>
      <c r="V3434" s="125"/>
      <c r="W3434" s="125"/>
      <c r="X3434" s="125"/>
      <c r="Y3434" s="125"/>
      <c r="Z3434" s="125"/>
      <c r="AA3434" s="125"/>
      <c r="AB3434" s="125"/>
      <c r="AC3434" s="125"/>
      <c r="AD3434" s="125"/>
      <c r="AE3434" s="125"/>
      <c r="AF3434" s="125"/>
      <c r="AG3434" s="125"/>
      <c r="AH3434" s="125"/>
      <c r="AI3434" s="125"/>
      <c r="AJ3434" s="125"/>
      <c r="AK3434" s="125"/>
      <c r="AL3434" s="125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5"/>
      <c r="AW3434" s="125"/>
      <c r="AX3434" s="125"/>
      <c r="AY3434" s="125"/>
      <c r="AZ3434" s="125"/>
      <c r="BA3434" s="125"/>
      <c r="BB3434" s="125"/>
      <c r="BC3434" s="125"/>
      <c r="BD3434" s="125"/>
      <c r="BE3434" s="125"/>
      <c r="BF3434" s="125"/>
      <c r="BG3434" s="125"/>
      <c r="BH3434" s="125"/>
      <c r="BI3434" s="125"/>
      <c r="BJ3434" s="125"/>
      <c r="BK3434" s="125"/>
      <c r="BL3434" s="125"/>
      <c r="BM3434" s="125"/>
      <c r="BN3434" s="125"/>
      <c r="BO3434" s="125"/>
      <c r="BP3434" s="125"/>
      <c r="BQ3434" s="125"/>
      <c r="BR3434" s="125"/>
      <c r="BS3434" s="125"/>
      <c r="BT3434" s="125"/>
      <c r="BU3434" s="125"/>
      <c r="BV3434" s="125"/>
      <c r="BW3434" s="125"/>
      <c r="BX3434" s="125"/>
      <c r="BY3434" s="125"/>
      <c r="BZ3434" s="125"/>
      <c r="CA3434" s="125"/>
      <c r="CB3434" s="125"/>
      <c r="CC3434" s="125"/>
      <c r="CD3434" s="125"/>
      <c r="CE3434" s="125"/>
      <c r="CF3434" s="125"/>
      <c r="CG3434" s="125"/>
      <c r="CH3434" s="125"/>
      <c r="CI3434" s="125"/>
      <c r="CJ3434" s="125"/>
      <c r="CK3434" s="125"/>
      <c r="CL3434" s="125"/>
      <c r="CM3434" s="125"/>
      <c r="CN3434" s="125"/>
      <c r="CO3434" s="125"/>
      <c r="CP3434" s="125"/>
      <c r="CQ3434" s="121"/>
    </row>
    <row r="3435" s="121" customFormat="1" hidden="1">
      <c r="A3435" s="122" t="s">
        <v>2530</v>
      </c>
      <c r="B3435" s="244" t="s">
        <v>2531</v>
      </c>
      <c r="C3435" s="179"/>
      <c r="D3435" s="179"/>
      <c r="E3435" s="115"/>
      <c r="F3435" s="116"/>
      <c r="G3435" s="113"/>
      <c r="H3435" s="125"/>
      <c r="I3435" s="125"/>
      <c r="J3435" s="125"/>
      <c r="K3435" s="125"/>
      <c r="L3435" s="125"/>
      <c r="M3435" s="125"/>
      <c r="N3435" s="125"/>
      <c r="O3435" s="125"/>
      <c r="P3435" s="125"/>
      <c r="Q3435" s="125"/>
      <c r="R3435" s="125"/>
      <c r="S3435" s="125"/>
      <c r="T3435" s="125"/>
      <c r="U3435" s="125"/>
      <c r="V3435" s="125"/>
      <c r="W3435" s="125"/>
      <c r="X3435" s="125"/>
      <c r="Y3435" s="125"/>
      <c r="Z3435" s="125"/>
      <c r="AA3435" s="125"/>
      <c r="AB3435" s="125"/>
      <c r="AC3435" s="125"/>
      <c r="AD3435" s="125"/>
      <c r="AE3435" s="125"/>
      <c r="AF3435" s="125"/>
      <c r="AG3435" s="125"/>
      <c r="AH3435" s="125"/>
      <c r="AI3435" s="125"/>
      <c r="AJ3435" s="125"/>
      <c r="AK3435" s="125"/>
      <c r="AL3435" s="125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5"/>
      <c r="AW3435" s="125"/>
      <c r="AX3435" s="125"/>
      <c r="AY3435" s="125"/>
      <c r="AZ3435" s="125"/>
      <c r="BA3435" s="125"/>
      <c r="BB3435" s="125"/>
      <c r="BC3435" s="125"/>
      <c r="BD3435" s="125"/>
      <c r="BE3435" s="125"/>
      <c r="BF3435" s="125"/>
      <c r="BG3435" s="125"/>
      <c r="BH3435" s="125"/>
      <c r="BI3435" s="125"/>
      <c r="BJ3435" s="125"/>
      <c r="BK3435" s="125"/>
      <c r="BL3435" s="125"/>
      <c r="BM3435" s="125"/>
      <c r="BN3435" s="125"/>
      <c r="BO3435" s="125"/>
      <c r="BP3435" s="125"/>
      <c r="BQ3435" s="125"/>
      <c r="BR3435" s="125"/>
      <c r="BS3435" s="125"/>
      <c r="BT3435" s="125"/>
      <c r="BU3435" s="125"/>
      <c r="BV3435" s="125"/>
      <c r="BW3435" s="125"/>
      <c r="BX3435" s="125"/>
      <c r="BY3435" s="125"/>
      <c r="BZ3435" s="125"/>
      <c r="CA3435" s="125"/>
      <c r="CB3435" s="125"/>
      <c r="CC3435" s="125"/>
      <c r="CD3435" s="125"/>
      <c r="CE3435" s="125"/>
      <c r="CF3435" s="125"/>
      <c r="CG3435" s="125"/>
      <c r="CH3435" s="125"/>
      <c r="CI3435" s="125"/>
      <c r="CJ3435" s="125"/>
      <c r="CK3435" s="125"/>
      <c r="CL3435" s="125"/>
      <c r="CM3435" s="125"/>
      <c r="CN3435" s="125"/>
      <c r="CO3435" s="125"/>
      <c r="CP3435" s="125"/>
      <c r="CQ3435" s="121"/>
    </row>
    <row r="3436" s="121" customFormat="1" hidden="1">
      <c r="A3436" s="122" t="s">
        <v>2532</v>
      </c>
      <c r="B3436" s="188" t="s">
        <v>2442</v>
      </c>
      <c r="C3436" s="179"/>
      <c r="D3436" s="179"/>
      <c r="E3436" s="115"/>
      <c r="F3436" s="116"/>
      <c r="G3436" s="113"/>
      <c r="H3436" s="125"/>
      <c r="I3436" s="125"/>
      <c r="J3436" s="125"/>
      <c r="K3436" s="125"/>
      <c r="L3436" s="125"/>
      <c r="M3436" s="125"/>
      <c r="N3436" s="125"/>
      <c r="O3436" s="125"/>
      <c r="P3436" s="125"/>
      <c r="Q3436" s="125"/>
      <c r="R3436" s="125"/>
      <c r="S3436" s="125"/>
      <c r="T3436" s="125"/>
      <c r="U3436" s="125"/>
      <c r="V3436" s="125"/>
      <c r="W3436" s="125"/>
      <c r="X3436" s="125"/>
      <c r="Y3436" s="125"/>
      <c r="Z3436" s="125"/>
      <c r="AA3436" s="125"/>
      <c r="AB3436" s="125"/>
      <c r="AC3436" s="125"/>
      <c r="AD3436" s="125"/>
      <c r="AE3436" s="125"/>
      <c r="AF3436" s="125"/>
      <c r="AG3436" s="125"/>
      <c r="AH3436" s="125"/>
      <c r="AI3436" s="125"/>
      <c r="AJ3436" s="125"/>
      <c r="AK3436" s="125"/>
      <c r="AL3436" s="125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5"/>
      <c r="AW3436" s="125"/>
      <c r="AX3436" s="125"/>
      <c r="AY3436" s="125"/>
      <c r="AZ3436" s="125"/>
      <c r="BA3436" s="125"/>
      <c r="BB3436" s="125"/>
      <c r="BC3436" s="125"/>
      <c r="BD3436" s="125"/>
      <c r="BE3436" s="125"/>
      <c r="BF3436" s="125"/>
      <c r="BG3436" s="125"/>
      <c r="BH3436" s="125"/>
      <c r="BI3436" s="125"/>
      <c r="BJ3436" s="125"/>
      <c r="BK3436" s="125"/>
      <c r="BL3436" s="125"/>
      <c r="BM3436" s="125"/>
      <c r="BN3436" s="125"/>
      <c r="BO3436" s="125"/>
      <c r="BP3436" s="125"/>
      <c r="BQ3436" s="125"/>
      <c r="BR3436" s="125"/>
      <c r="BS3436" s="125"/>
      <c r="BT3436" s="125"/>
      <c r="BU3436" s="125"/>
      <c r="BV3436" s="125"/>
      <c r="BW3436" s="125"/>
      <c r="BX3436" s="125"/>
      <c r="BY3436" s="125"/>
      <c r="BZ3436" s="125"/>
      <c r="CA3436" s="125"/>
      <c r="CB3436" s="125"/>
      <c r="CC3436" s="125"/>
      <c r="CD3436" s="125"/>
      <c r="CE3436" s="125"/>
      <c r="CF3436" s="125"/>
      <c r="CG3436" s="125"/>
      <c r="CH3436" s="125"/>
      <c r="CI3436" s="125"/>
      <c r="CJ3436" s="125"/>
      <c r="CK3436" s="125"/>
      <c r="CL3436" s="125"/>
      <c r="CM3436" s="125"/>
      <c r="CN3436" s="125"/>
      <c r="CO3436" s="125"/>
      <c r="CP3436" s="125"/>
      <c r="CQ3436" s="121"/>
    </row>
    <row r="3437" s="121" customFormat="1" hidden="1">
      <c r="A3437" s="122" t="s">
        <v>2533</v>
      </c>
      <c r="B3437" s="188" t="s">
        <v>2444</v>
      </c>
      <c r="C3437" s="179"/>
      <c r="D3437" s="179"/>
      <c r="E3437" s="115"/>
      <c r="F3437" s="116"/>
      <c r="G3437" s="113"/>
      <c r="H3437" s="125"/>
      <c r="I3437" s="125"/>
      <c r="J3437" s="125"/>
      <c r="K3437" s="125"/>
      <c r="L3437" s="125"/>
      <c r="M3437" s="125"/>
      <c r="N3437" s="125"/>
      <c r="O3437" s="125"/>
      <c r="P3437" s="125"/>
      <c r="Q3437" s="125"/>
      <c r="R3437" s="125"/>
      <c r="S3437" s="125"/>
      <c r="T3437" s="125"/>
      <c r="U3437" s="125"/>
      <c r="V3437" s="125"/>
      <c r="W3437" s="125"/>
      <c r="X3437" s="125"/>
      <c r="Y3437" s="125"/>
      <c r="Z3437" s="125"/>
      <c r="AA3437" s="125"/>
      <c r="AB3437" s="125"/>
      <c r="AC3437" s="125"/>
      <c r="AD3437" s="125"/>
      <c r="AE3437" s="125"/>
      <c r="AF3437" s="125"/>
      <c r="AG3437" s="125"/>
      <c r="AH3437" s="125"/>
      <c r="AI3437" s="125"/>
      <c r="AJ3437" s="125"/>
      <c r="AK3437" s="125"/>
      <c r="AL3437" s="125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5"/>
      <c r="AW3437" s="125"/>
      <c r="AX3437" s="125"/>
      <c r="AY3437" s="125"/>
      <c r="AZ3437" s="125"/>
      <c r="BA3437" s="125"/>
      <c r="BB3437" s="125"/>
      <c r="BC3437" s="125"/>
      <c r="BD3437" s="125"/>
      <c r="BE3437" s="125"/>
      <c r="BF3437" s="125"/>
      <c r="BG3437" s="125"/>
      <c r="BH3437" s="125"/>
      <c r="BI3437" s="125"/>
      <c r="BJ3437" s="125"/>
      <c r="BK3437" s="125"/>
      <c r="BL3437" s="125"/>
      <c r="BM3437" s="125"/>
      <c r="BN3437" s="125"/>
      <c r="BO3437" s="125"/>
      <c r="BP3437" s="125"/>
      <c r="BQ3437" s="125"/>
      <c r="BR3437" s="125"/>
      <c r="BS3437" s="125"/>
      <c r="BT3437" s="125"/>
      <c r="BU3437" s="125"/>
      <c r="BV3437" s="125"/>
      <c r="BW3437" s="125"/>
      <c r="BX3437" s="125"/>
      <c r="BY3437" s="125"/>
      <c r="BZ3437" s="125"/>
      <c r="CA3437" s="125"/>
      <c r="CB3437" s="125"/>
      <c r="CC3437" s="125"/>
      <c r="CD3437" s="125"/>
      <c r="CE3437" s="125"/>
      <c r="CF3437" s="125"/>
      <c r="CG3437" s="125"/>
      <c r="CH3437" s="125"/>
      <c r="CI3437" s="125"/>
      <c r="CJ3437" s="125"/>
      <c r="CK3437" s="125"/>
      <c r="CL3437" s="125"/>
      <c r="CM3437" s="125"/>
      <c r="CN3437" s="125"/>
      <c r="CO3437" s="125"/>
      <c r="CP3437" s="125"/>
      <c r="CQ3437" s="121"/>
    </row>
    <row r="3438" s="121" customFormat="1" hidden="1">
      <c r="A3438" s="122" t="s">
        <v>2534</v>
      </c>
      <c r="B3438" s="244" t="s">
        <v>2535</v>
      </c>
      <c r="C3438" s="179"/>
      <c r="D3438" s="179"/>
      <c r="E3438" s="115"/>
      <c r="F3438" s="116"/>
      <c r="G3438" s="113"/>
      <c r="H3438" s="125"/>
      <c r="I3438" s="125"/>
      <c r="J3438" s="125"/>
      <c r="K3438" s="125"/>
      <c r="L3438" s="125"/>
      <c r="M3438" s="125"/>
      <c r="N3438" s="125"/>
      <c r="O3438" s="125"/>
      <c r="P3438" s="125"/>
      <c r="Q3438" s="125"/>
      <c r="R3438" s="125"/>
      <c r="S3438" s="125"/>
      <c r="T3438" s="125"/>
      <c r="U3438" s="125"/>
      <c r="V3438" s="125"/>
      <c r="W3438" s="125"/>
      <c r="X3438" s="125"/>
      <c r="Y3438" s="125"/>
      <c r="Z3438" s="125"/>
      <c r="AA3438" s="125"/>
      <c r="AB3438" s="125"/>
      <c r="AC3438" s="125"/>
      <c r="AD3438" s="125"/>
      <c r="AE3438" s="125"/>
      <c r="AF3438" s="125"/>
      <c r="AG3438" s="125"/>
      <c r="AH3438" s="125"/>
      <c r="AI3438" s="125"/>
      <c r="AJ3438" s="125"/>
      <c r="AK3438" s="125"/>
      <c r="AL3438" s="125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5"/>
      <c r="AW3438" s="125"/>
      <c r="AX3438" s="125"/>
      <c r="AY3438" s="125"/>
      <c r="AZ3438" s="125"/>
      <c r="BA3438" s="125"/>
      <c r="BB3438" s="125"/>
      <c r="BC3438" s="125"/>
      <c r="BD3438" s="125"/>
      <c r="BE3438" s="125"/>
      <c r="BF3438" s="125"/>
      <c r="BG3438" s="125"/>
      <c r="BH3438" s="125"/>
      <c r="BI3438" s="125"/>
      <c r="BJ3438" s="125"/>
      <c r="BK3438" s="125"/>
      <c r="BL3438" s="125"/>
      <c r="BM3438" s="125"/>
      <c r="BN3438" s="125"/>
      <c r="BO3438" s="125"/>
      <c r="BP3438" s="125"/>
      <c r="BQ3438" s="125"/>
      <c r="BR3438" s="125"/>
      <c r="BS3438" s="125"/>
      <c r="BT3438" s="125"/>
      <c r="BU3438" s="125"/>
      <c r="BV3438" s="125"/>
      <c r="BW3438" s="125"/>
      <c r="BX3438" s="125"/>
      <c r="BY3438" s="125"/>
      <c r="BZ3438" s="125"/>
      <c r="CA3438" s="125"/>
      <c r="CB3438" s="125"/>
      <c r="CC3438" s="125"/>
      <c r="CD3438" s="125"/>
      <c r="CE3438" s="125"/>
      <c r="CF3438" s="125"/>
      <c r="CG3438" s="125"/>
      <c r="CH3438" s="125"/>
      <c r="CI3438" s="125"/>
      <c r="CJ3438" s="125"/>
      <c r="CK3438" s="125"/>
      <c r="CL3438" s="125"/>
      <c r="CM3438" s="125"/>
      <c r="CN3438" s="125"/>
      <c r="CO3438" s="125"/>
      <c r="CP3438" s="125"/>
      <c r="CQ3438" s="121"/>
    </row>
    <row r="3439" s="121" customFormat="1" hidden="1">
      <c r="A3439" s="122" t="s">
        <v>2536</v>
      </c>
      <c r="B3439" s="188" t="s">
        <v>2442</v>
      </c>
      <c r="C3439" s="179"/>
      <c r="D3439" s="179"/>
      <c r="E3439" s="115"/>
      <c r="F3439" s="116"/>
      <c r="G3439" s="113"/>
      <c r="H3439" s="125"/>
      <c r="I3439" s="125"/>
      <c r="J3439" s="125"/>
      <c r="K3439" s="125"/>
      <c r="L3439" s="125"/>
      <c r="M3439" s="125"/>
      <c r="N3439" s="125"/>
      <c r="O3439" s="125"/>
      <c r="P3439" s="125"/>
      <c r="Q3439" s="125"/>
      <c r="R3439" s="125"/>
      <c r="S3439" s="125"/>
      <c r="T3439" s="125"/>
      <c r="U3439" s="125"/>
      <c r="V3439" s="125"/>
      <c r="W3439" s="125"/>
      <c r="X3439" s="125"/>
      <c r="Y3439" s="125"/>
      <c r="Z3439" s="125"/>
      <c r="AA3439" s="125"/>
      <c r="AB3439" s="125"/>
      <c r="AC3439" s="125"/>
      <c r="AD3439" s="125"/>
      <c r="AE3439" s="125"/>
      <c r="AF3439" s="125"/>
      <c r="AG3439" s="125"/>
      <c r="AH3439" s="125"/>
      <c r="AI3439" s="125"/>
      <c r="AJ3439" s="125"/>
      <c r="AK3439" s="125"/>
      <c r="AL3439" s="125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5"/>
      <c r="AW3439" s="125"/>
      <c r="AX3439" s="125"/>
      <c r="AY3439" s="125"/>
      <c r="AZ3439" s="125"/>
      <c r="BA3439" s="125"/>
      <c r="BB3439" s="125"/>
      <c r="BC3439" s="125"/>
      <c r="BD3439" s="125"/>
      <c r="BE3439" s="125"/>
      <c r="BF3439" s="125"/>
      <c r="BG3439" s="125"/>
      <c r="BH3439" s="125"/>
      <c r="BI3439" s="125"/>
      <c r="BJ3439" s="125"/>
      <c r="BK3439" s="125"/>
      <c r="BL3439" s="125"/>
      <c r="BM3439" s="125"/>
      <c r="BN3439" s="125"/>
      <c r="BO3439" s="125"/>
      <c r="BP3439" s="125"/>
      <c r="BQ3439" s="125"/>
      <c r="BR3439" s="125"/>
      <c r="BS3439" s="125"/>
      <c r="BT3439" s="125"/>
      <c r="BU3439" s="125"/>
      <c r="BV3439" s="125"/>
      <c r="BW3439" s="125"/>
      <c r="BX3439" s="125"/>
      <c r="BY3439" s="125"/>
      <c r="BZ3439" s="125"/>
      <c r="CA3439" s="125"/>
      <c r="CB3439" s="125"/>
      <c r="CC3439" s="125"/>
      <c r="CD3439" s="125"/>
      <c r="CE3439" s="125"/>
      <c r="CF3439" s="125"/>
      <c r="CG3439" s="125"/>
      <c r="CH3439" s="125"/>
      <c r="CI3439" s="125"/>
      <c r="CJ3439" s="125"/>
      <c r="CK3439" s="125"/>
      <c r="CL3439" s="125"/>
      <c r="CM3439" s="125"/>
      <c r="CN3439" s="125"/>
      <c r="CO3439" s="125"/>
      <c r="CP3439" s="125"/>
      <c r="CQ3439" s="121"/>
    </row>
    <row r="3440" s="121" customFormat="1" hidden="1">
      <c r="A3440" s="122" t="s">
        <v>2537</v>
      </c>
      <c r="B3440" s="188" t="s">
        <v>2444</v>
      </c>
      <c r="C3440" s="179"/>
      <c r="D3440" s="179"/>
      <c r="E3440" s="115"/>
      <c r="F3440" s="116"/>
      <c r="G3440" s="113"/>
      <c r="H3440" s="125"/>
      <c r="I3440" s="125"/>
      <c r="J3440" s="125"/>
      <c r="K3440" s="125"/>
      <c r="L3440" s="125"/>
      <c r="M3440" s="125"/>
      <c r="N3440" s="125"/>
      <c r="O3440" s="125"/>
      <c r="P3440" s="125"/>
      <c r="Q3440" s="125"/>
      <c r="R3440" s="125"/>
      <c r="S3440" s="125"/>
      <c r="T3440" s="125"/>
      <c r="U3440" s="125"/>
      <c r="V3440" s="125"/>
      <c r="W3440" s="125"/>
      <c r="X3440" s="125"/>
      <c r="Y3440" s="125"/>
      <c r="Z3440" s="125"/>
      <c r="AA3440" s="125"/>
      <c r="AB3440" s="125"/>
      <c r="AC3440" s="125"/>
      <c r="AD3440" s="125"/>
      <c r="AE3440" s="125"/>
      <c r="AF3440" s="125"/>
      <c r="AG3440" s="125"/>
      <c r="AH3440" s="125"/>
      <c r="AI3440" s="125"/>
      <c r="AJ3440" s="125"/>
      <c r="AK3440" s="125"/>
      <c r="AL3440" s="125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5"/>
      <c r="AW3440" s="125"/>
      <c r="AX3440" s="125"/>
      <c r="AY3440" s="125"/>
      <c r="AZ3440" s="125"/>
      <c r="BA3440" s="125"/>
      <c r="BB3440" s="125"/>
      <c r="BC3440" s="125"/>
      <c r="BD3440" s="125"/>
      <c r="BE3440" s="125"/>
      <c r="BF3440" s="125"/>
      <c r="BG3440" s="125"/>
      <c r="BH3440" s="125"/>
      <c r="BI3440" s="125"/>
      <c r="BJ3440" s="125"/>
      <c r="BK3440" s="125"/>
      <c r="BL3440" s="125"/>
      <c r="BM3440" s="125"/>
      <c r="BN3440" s="125"/>
      <c r="BO3440" s="125"/>
      <c r="BP3440" s="125"/>
      <c r="BQ3440" s="125"/>
      <c r="BR3440" s="125"/>
      <c r="BS3440" s="125"/>
      <c r="BT3440" s="125"/>
      <c r="BU3440" s="125"/>
      <c r="BV3440" s="125"/>
      <c r="BW3440" s="125"/>
      <c r="BX3440" s="125"/>
      <c r="BY3440" s="125"/>
      <c r="BZ3440" s="125"/>
      <c r="CA3440" s="125"/>
      <c r="CB3440" s="125"/>
      <c r="CC3440" s="125"/>
      <c r="CD3440" s="125"/>
      <c r="CE3440" s="125"/>
      <c r="CF3440" s="125"/>
      <c r="CG3440" s="125"/>
      <c r="CH3440" s="125"/>
      <c r="CI3440" s="125"/>
      <c r="CJ3440" s="125"/>
      <c r="CK3440" s="125"/>
      <c r="CL3440" s="125"/>
      <c r="CM3440" s="125"/>
      <c r="CN3440" s="125"/>
      <c r="CO3440" s="125"/>
      <c r="CP3440" s="125"/>
      <c r="CQ3440" s="121"/>
    </row>
    <row r="3441" s="121" customFormat="1" hidden="1">
      <c r="A3441" s="122" t="s">
        <v>2538</v>
      </c>
      <c r="B3441" s="244" t="s">
        <v>2539</v>
      </c>
      <c r="C3441" s="179"/>
      <c r="D3441" s="179"/>
      <c r="E3441" s="115"/>
      <c r="F3441" s="116"/>
      <c r="G3441" s="113"/>
      <c r="H3441" s="125"/>
      <c r="I3441" s="125"/>
      <c r="J3441" s="125"/>
      <c r="K3441" s="125"/>
      <c r="L3441" s="125"/>
      <c r="M3441" s="125"/>
      <c r="N3441" s="125"/>
      <c r="O3441" s="125"/>
      <c r="P3441" s="125"/>
      <c r="Q3441" s="125"/>
      <c r="R3441" s="125"/>
      <c r="S3441" s="125"/>
      <c r="T3441" s="125"/>
      <c r="U3441" s="125"/>
      <c r="V3441" s="125"/>
      <c r="W3441" s="125"/>
      <c r="X3441" s="125"/>
      <c r="Y3441" s="125"/>
      <c r="Z3441" s="125"/>
      <c r="AA3441" s="125"/>
      <c r="AB3441" s="125"/>
      <c r="AC3441" s="125"/>
      <c r="AD3441" s="125"/>
      <c r="AE3441" s="125"/>
      <c r="AF3441" s="125"/>
      <c r="AG3441" s="125"/>
      <c r="AH3441" s="125"/>
      <c r="AI3441" s="125"/>
      <c r="AJ3441" s="125"/>
      <c r="AK3441" s="125"/>
      <c r="AL3441" s="125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5"/>
      <c r="AW3441" s="125"/>
      <c r="AX3441" s="125"/>
      <c r="AY3441" s="125"/>
      <c r="AZ3441" s="125"/>
      <c r="BA3441" s="125"/>
      <c r="BB3441" s="125"/>
      <c r="BC3441" s="125"/>
      <c r="BD3441" s="125"/>
      <c r="BE3441" s="125"/>
      <c r="BF3441" s="125"/>
      <c r="BG3441" s="125"/>
      <c r="BH3441" s="125"/>
      <c r="BI3441" s="125"/>
      <c r="BJ3441" s="125"/>
      <c r="BK3441" s="125"/>
      <c r="BL3441" s="125"/>
      <c r="BM3441" s="125"/>
      <c r="BN3441" s="125"/>
      <c r="BO3441" s="125"/>
      <c r="BP3441" s="125"/>
      <c r="BQ3441" s="125"/>
      <c r="BR3441" s="125"/>
      <c r="BS3441" s="125"/>
      <c r="BT3441" s="125"/>
      <c r="BU3441" s="125"/>
      <c r="BV3441" s="125"/>
      <c r="BW3441" s="125"/>
      <c r="BX3441" s="125"/>
      <c r="BY3441" s="125"/>
      <c r="BZ3441" s="125"/>
      <c r="CA3441" s="125"/>
      <c r="CB3441" s="125"/>
      <c r="CC3441" s="125"/>
      <c r="CD3441" s="125"/>
      <c r="CE3441" s="125"/>
      <c r="CF3441" s="125"/>
      <c r="CG3441" s="125"/>
      <c r="CH3441" s="125"/>
      <c r="CI3441" s="125"/>
      <c r="CJ3441" s="125"/>
      <c r="CK3441" s="125"/>
      <c r="CL3441" s="125"/>
      <c r="CM3441" s="125"/>
      <c r="CN3441" s="125"/>
      <c r="CO3441" s="125"/>
      <c r="CP3441" s="125"/>
      <c r="CQ3441" s="121"/>
    </row>
    <row r="3442" s="121" customFormat="1" hidden="1">
      <c r="A3442" s="122" t="s">
        <v>2540</v>
      </c>
      <c r="B3442" s="188" t="s">
        <v>2442</v>
      </c>
      <c r="C3442" s="179"/>
      <c r="D3442" s="179"/>
      <c r="E3442" s="115"/>
      <c r="F3442" s="116"/>
      <c r="G3442" s="113"/>
      <c r="H3442" s="125"/>
      <c r="I3442" s="125"/>
      <c r="J3442" s="125"/>
      <c r="K3442" s="125"/>
      <c r="L3442" s="125"/>
      <c r="M3442" s="125"/>
      <c r="N3442" s="125"/>
      <c r="O3442" s="125"/>
      <c r="P3442" s="125"/>
      <c r="Q3442" s="125"/>
      <c r="R3442" s="125"/>
      <c r="S3442" s="125"/>
      <c r="T3442" s="125"/>
      <c r="U3442" s="125"/>
      <c r="V3442" s="125"/>
      <c r="W3442" s="125"/>
      <c r="X3442" s="125"/>
      <c r="Y3442" s="125"/>
      <c r="Z3442" s="125"/>
      <c r="AA3442" s="125"/>
      <c r="AB3442" s="125"/>
      <c r="AC3442" s="125"/>
      <c r="AD3442" s="125"/>
      <c r="AE3442" s="125"/>
      <c r="AF3442" s="125"/>
      <c r="AG3442" s="125"/>
      <c r="AH3442" s="125"/>
      <c r="AI3442" s="125"/>
      <c r="AJ3442" s="125"/>
      <c r="AK3442" s="125"/>
      <c r="AL3442" s="125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5"/>
      <c r="AW3442" s="125"/>
      <c r="AX3442" s="125"/>
      <c r="AY3442" s="125"/>
      <c r="AZ3442" s="125"/>
      <c r="BA3442" s="125"/>
      <c r="BB3442" s="125"/>
      <c r="BC3442" s="125"/>
      <c r="BD3442" s="125"/>
      <c r="BE3442" s="125"/>
      <c r="BF3442" s="125"/>
      <c r="BG3442" s="125"/>
      <c r="BH3442" s="125"/>
      <c r="BI3442" s="125"/>
      <c r="BJ3442" s="125"/>
      <c r="BK3442" s="125"/>
      <c r="BL3442" s="125"/>
      <c r="BM3442" s="125"/>
      <c r="BN3442" s="125"/>
      <c r="BO3442" s="125"/>
      <c r="BP3442" s="125"/>
      <c r="BQ3442" s="125"/>
      <c r="BR3442" s="125"/>
      <c r="BS3442" s="125"/>
      <c r="BT3442" s="125"/>
      <c r="BU3442" s="125"/>
      <c r="BV3442" s="125"/>
      <c r="BW3442" s="125"/>
      <c r="BX3442" s="125"/>
      <c r="BY3442" s="125"/>
      <c r="BZ3442" s="125"/>
      <c r="CA3442" s="125"/>
      <c r="CB3442" s="125"/>
      <c r="CC3442" s="125"/>
      <c r="CD3442" s="125"/>
      <c r="CE3442" s="125"/>
      <c r="CF3442" s="125"/>
      <c r="CG3442" s="125"/>
      <c r="CH3442" s="125"/>
      <c r="CI3442" s="125"/>
      <c r="CJ3442" s="125"/>
      <c r="CK3442" s="125"/>
      <c r="CL3442" s="125"/>
      <c r="CM3442" s="125"/>
      <c r="CN3442" s="125"/>
      <c r="CO3442" s="125"/>
      <c r="CP3442" s="125"/>
      <c r="CQ3442" s="121"/>
    </row>
    <row r="3443" s="121" customFormat="1" hidden="1">
      <c r="A3443" s="122" t="s">
        <v>2541</v>
      </c>
      <c r="B3443" s="188" t="s">
        <v>2444</v>
      </c>
      <c r="C3443" s="179"/>
      <c r="D3443" s="179"/>
      <c r="E3443" s="115"/>
      <c r="F3443" s="116"/>
      <c r="G3443" s="113"/>
      <c r="H3443" s="125"/>
      <c r="I3443" s="125"/>
      <c r="J3443" s="125"/>
      <c r="K3443" s="125"/>
      <c r="L3443" s="125"/>
      <c r="M3443" s="125"/>
      <c r="N3443" s="125"/>
      <c r="O3443" s="125"/>
      <c r="P3443" s="125"/>
      <c r="Q3443" s="125"/>
      <c r="R3443" s="125"/>
      <c r="S3443" s="125"/>
      <c r="T3443" s="125"/>
      <c r="U3443" s="125"/>
      <c r="V3443" s="125"/>
      <c r="W3443" s="125"/>
      <c r="X3443" s="125"/>
      <c r="Y3443" s="125"/>
      <c r="Z3443" s="125"/>
      <c r="AA3443" s="125"/>
      <c r="AB3443" s="125"/>
      <c r="AC3443" s="125"/>
      <c r="AD3443" s="125"/>
      <c r="AE3443" s="125"/>
      <c r="AF3443" s="125"/>
      <c r="AG3443" s="125"/>
      <c r="AH3443" s="125"/>
      <c r="AI3443" s="125"/>
      <c r="AJ3443" s="125"/>
      <c r="AK3443" s="125"/>
      <c r="AL3443" s="125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5"/>
      <c r="AW3443" s="125"/>
      <c r="AX3443" s="125"/>
      <c r="AY3443" s="125"/>
      <c r="AZ3443" s="125"/>
      <c r="BA3443" s="125"/>
      <c r="BB3443" s="125"/>
      <c r="BC3443" s="125"/>
      <c r="BD3443" s="125"/>
      <c r="BE3443" s="125"/>
      <c r="BF3443" s="125"/>
      <c r="BG3443" s="125"/>
      <c r="BH3443" s="125"/>
      <c r="BI3443" s="125"/>
      <c r="BJ3443" s="125"/>
      <c r="BK3443" s="125"/>
      <c r="BL3443" s="125"/>
      <c r="BM3443" s="125"/>
      <c r="BN3443" s="125"/>
      <c r="BO3443" s="125"/>
      <c r="BP3443" s="125"/>
      <c r="BQ3443" s="125"/>
      <c r="BR3443" s="125"/>
      <c r="BS3443" s="125"/>
      <c r="BT3443" s="125"/>
      <c r="BU3443" s="125"/>
      <c r="BV3443" s="125"/>
      <c r="BW3443" s="125"/>
      <c r="BX3443" s="125"/>
      <c r="BY3443" s="125"/>
      <c r="BZ3443" s="125"/>
      <c r="CA3443" s="125"/>
      <c r="CB3443" s="125"/>
      <c r="CC3443" s="125"/>
      <c r="CD3443" s="125"/>
      <c r="CE3443" s="125"/>
      <c r="CF3443" s="125"/>
      <c r="CG3443" s="125"/>
      <c r="CH3443" s="125"/>
      <c r="CI3443" s="125"/>
      <c r="CJ3443" s="125"/>
      <c r="CK3443" s="125"/>
      <c r="CL3443" s="125"/>
      <c r="CM3443" s="125"/>
      <c r="CN3443" s="125"/>
      <c r="CO3443" s="125"/>
      <c r="CP3443" s="125"/>
      <c r="CQ3443" s="121"/>
    </row>
    <row r="3444" s="121" customFormat="1" hidden="1">
      <c r="A3444" s="122" t="s">
        <v>2542</v>
      </c>
      <c r="B3444" s="244" t="s">
        <v>2543</v>
      </c>
      <c r="C3444" s="179"/>
      <c r="D3444" s="179"/>
      <c r="E3444" s="115"/>
      <c r="F3444" s="116"/>
      <c r="G3444" s="113"/>
      <c r="H3444" s="125"/>
      <c r="I3444" s="125"/>
      <c r="J3444" s="125"/>
      <c r="K3444" s="125"/>
      <c r="L3444" s="125"/>
      <c r="M3444" s="125"/>
      <c r="N3444" s="125"/>
      <c r="O3444" s="125"/>
      <c r="P3444" s="125"/>
      <c r="Q3444" s="125"/>
      <c r="R3444" s="125"/>
      <c r="S3444" s="125"/>
      <c r="T3444" s="125"/>
      <c r="U3444" s="125"/>
      <c r="V3444" s="125"/>
      <c r="W3444" s="125"/>
      <c r="X3444" s="125"/>
      <c r="Y3444" s="125"/>
      <c r="Z3444" s="125"/>
      <c r="AA3444" s="125"/>
      <c r="AB3444" s="125"/>
      <c r="AC3444" s="125"/>
      <c r="AD3444" s="125"/>
      <c r="AE3444" s="125"/>
      <c r="AF3444" s="125"/>
      <c r="AG3444" s="125"/>
      <c r="AH3444" s="125"/>
      <c r="AI3444" s="125"/>
      <c r="AJ3444" s="125"/>
      <c r="AK3444" s="125"/>
      <c r="AL3444" s="125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5"/>
      <c r="AW3444" s="125"/>
      <c r="AX3444" s="125"/>
      <c r="AY3444" s="125"/>
      <c r="AZ3444" s="125"/>
      <c r="BA3444" s="125"/>
      <c r="BB3444" s="125"/>
      <c r="BC3444" s="125"/>
      <c r="BD3444" s="125"/>
      <c r="BE3444" s="125"/>
      <c r="BF3444" s="125"/>
      <c r="BG3444" s="125"/>
      <c r="BH3444" s="125"/>
      <c r="BI3444" s="125"/>
      <c r="BJ3444" s="125"/>
      <c r="BK3444" s="125"/>
      <c r="BL3444" s="125"/>
      <c r="BM3444" s="125"/>
      <c r="BN3444" s="125"/>
      <c r="BO3444" s="125"/>
      <c r="BP3444" s="125"/>
      <c r="BQ3444" s="125"/>
      <c r="BR3444" s="125"/>
      <c r="BS3444" s="125"/>
      <c r="BT3444" s="125"/>
      <c r="BU3444" s="125"/>
      <c r="BV3444" s="125"/>
      <c r="BW3444" s="125"/>
      <c r="BX3444" s="125"/>
      <c r="BY3444" s="125"/>
      <c r="BZ3444" s="125"/>
      <c r="CA3444" s="125"/>
      <c r="CB3444" s="125"/>
      <c r="CC3444" s="125"/>
      <c r="CD3444" s="125"/>
      <c r="CE3444" s="125"/>
      <c r="CF3444" s="125"/>
      <c r="CG3444" s="125"/>
      <c r="CH3444" s="125"/>
      <c r="CI3444" s="125"/>
      <c r="CJ3444" s="125"/>
      <c r="CK3444" s="125"/>
      <c r="CL3444" s="125"/>
      <c r="CM3444" s="125"/>
      <c r="CN3444" s="125"/>
      <c r="CO3444" s="125"/>
      <c r="CP3444" s="125"/>
      <c r="CQ3444" s="121"/>
    </row>
    <row r="3445" s="121" customFormat="1" hidden="1">
      <c r="A3445" s="122" t="s">
        <v>2544</v>
      </c>
      <c r="B3445" s="188" t="s">
        <v>2442</v>
      </c>
      <c r="C3445" s="179"/>
      <c r="D3445" s="179"/>
      <c r="E3445" s="115"/>
      <c r="F3445" s="116"/>
      <c r="G3445" s="113"/>
      <c r="H3445" s="125"/>
      <c r="I3445" s="125"/>
      <c r="J3445" s="125"/>
      <c r="K3445" s="125"/>
      <c r="L3445" s="125"/>
      <c r="M3445" s="125"/>
      <c r="N3445" s="125"/>
      <c r="O3445" s="125"/>
      <c r="P3445" s="125"/>
      <c r="Q3445" s="125"/>
      <c r="R3445" s="125"/>
      <c r="S3445" s="125"/>
      <c r="T3445" s="125"/>
      <c r="U3445" s="125"/>
      <c r="V3445" s="125"/>
      <c r="W3445" s="125"/>
      <c r="X3445" s="125"/>
      <c r="Y3445" s="125"/>
      <c r="Z3445" s="125"/>
      <c r="AA3445" s="125"/>
      <c r="AB3445" s="125"/>
      <c r="AC3445" s="125"/>
      <c r="AD3445" s="125"/>
      <c r="AE3445" s="125"/>
      <c r="AF3445" s="125"/>
      <c r="AG3445" s="125"/>
      <c r="AH3445" s="125"/>
      <c r="AI3445" s="125"/>
      <c r="AJ3445" s="125"/>
      <c r="AK3445" s="125"/>
      <c r="AL3445" s="125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5"/>
      <c r="AW3445" s="125"/>
      <c r="AX3445" s="125"/>
      <c r="AY3445" s="125"/>
      <c r="AZ3445" s="125"/>
      <c r="BA3445" s="125"/>
      <c r="BB3445" s="125"/>
      <c r="BC3445" s="125"/>
      <c r="BD3445" s="125"/>
      <c r="BE3445" s="125"/>
      <c r="BF3445" s="125"/>
      <c r="BG3445" s="125"/>
      <c r="BH3445" s="125"/>
      <c r="BI3445" s="125"/>
      <c r="BJ3445" s="125"/>
      <c r="BK3445" s="125"/>
      <c r="BL3445" s="125"/>
      <c r="BM3445" s="125"/>
      <c r="BN3445" s="125"/>
      <c r="BO3445" s="125"/>
      <c r="BP3445" s="125"/>
      <c r="BQ3445" s="125"/>
      <c r="BR3445" s="125"/>
      <c r="BS3445" s="125"/>
      <c r="BT3445" s="125"/>
      <c r="BU3445" s="125"/>
      <c r="BV3445" s="125"/>
      <c r="BW3445" s="125"/>
      <c r="BX3445" s="125"/>
      <c r="BY3445" s="125"/>
      <c r="BZ3445" s="125"/>
      <c r="CA3445" s="125"/>
      <c r="CB3445" s="125"/>
      <c r="CC3445" s="125"/>
      <c r="CD3445" s="125"/>
      <c r="CE3445" s="125"/>
      <c r="CF3445" s="125"/>
      <c r="CG3445" s="125"/>
      <c r="CH3445" s="125"/>
      <c r="CI3445" s="125"/>
      <c r="CJ3445" s="125"/>
      <c r="CK3445" s="125"/>
      <c r="CL3445" s="125"/>
      <c r="CM3445" s="125"/>
      <c r="CN3445" s="125"/>
      <c r="CO3445" s="125"/>
      <c r="CP3445" s="125"/>
      <c r="CQ3445" s="121"/>
    </row>
    <row r="3446" s="121" customFormat="1" hidden="1">
      <c r="A3446" s="122" t="s">
        <v>2545</v>
      </c>
      <c r="B3446" s="188" t="s">
        <v>2444</v>
      </c>
      <c r="C3446" s="179"/>
      <c r="D3446" s="179"/>
      <c r="E3446" s="115"/>
      <c r="F3446" s="116"/>
      <c r="G3446" s="113"/>
      <c r="H3446" s="125"/>
      <c r="I3446" s="125"/>
      <c r="J3446" s="125"/>
      <c r="K3446" s="125"/>
      <c r="L3446" s="125"/>
      <c r="M3446" s="125"/>
      <c r="N3446" s="125"/>
      <c r="O3446" s="125"/>
      <c r="P3446" s="125"/>
      <c r="Q3446" s="125"/>
      <c r="R3446" s="125"/>
      <c r="S3446" s="125"/>
      <c r="T3446" s="125"/>
      <c r="U3446" s="125"/>
      <c r="V3446" s="125"/>
      <c r="W3446" s="125"/>
      <c r="X3446" s="125"/>
      <c r="Y3446" s="125"/>
      <c r="Z3446" s="125"/>
      <c r="AA3446" s="125"/>
      <c r="AB3446" s="125"/>
      <c r="AC3446" s="125"/>
      <c r="AD3446" s="125"/>
      <c r="AE3446" s="125"/>
      <c r="AF3446" s="125"/>
      <c r="AG3446" s="125"/>
      <c r="AH3446" s="125"/>
      <c r="AI3446" s="125"/>
      <c r="AJ3446" s="125"/>
      <c r="AK3446" s="125"/>
      <c r="AL3446" s="125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5"/>
      <c r="AW3446" s="125"/>
      <c r="AX3446" s="125"/>
      <c r="AY3446" s="125"/>
      <c r="AZ3446" s="125"/>
      <c r="BA3446" s="125"/>
      <c r="BB3446" s="125"/>
      <c r="BC3446" s="125"/>
      <c r="BD3446" s="125"/>
      <c r="BE3446" s="125"/>
      <c r="BF3446" s="125"/>
      <c r="BG3446" s="125"/>
      <c r="BH3446" s="125"/>
      <c r="BI3446" s="125"/>
      <c r="BJ3446" s="125"/>
      <c r="BK3446" s="125"/>
      <c r="BL3446" s="125"/>
      <c r="BM3446" s="125"/>
      <c r="BN3446" s="125"/>
      <c r="BO3446" s="125"/>
      <c r="BP3446" s="125"/>
      <c r="BQ3446" s="125"/>
      <c r="BR3446" s="125"/>
      <c r="BS3446" s="125"/>
      <c r="BT3446" s="125"/>
      <c r="BU3446" s="125"/>
      <c r="BV3446" s="125"/>
      <c r="BW3446" s="125"/>
      <c r="BX3446" s="125"/>
      <c r="BY3446" s="125"/>
      <c r="BZ3446" s="125"/>
      <c r="CA3446" s="125"/>
      <c r="CB3446" s="125"/>
      <c r="CC3446" s="125"/>
      <c r="CD3446" s="125"/>
      <c r="CE3446" s="125"/>
      <c r="CF3446" s="125"/>
      <c r="CG3446" s="125"/>
      <c r="CH3446" s="125"/>
      <c r="CI3446" s="125"/>
      <c r="CJ3446" s="125"/>
      <c r="CK3446" s="125"/>
      <c r="CL3446" s="125"/>
      <c r="CM3446" s="125"/>
      <c r="CN3446" s="125"/>
      <c r="CO3446" s="125"/>
      <c r="CP3446" s="125"/>
      <c r="CQ3446" s="121"/>
    </row>
    <row r="3447" s="121" customFormat="1" hidden="1">
      <c r="A3447" s="122" t="s">
        <v>2546</v>
      </c>
      <c r="B3447" s="244" t="s">
        <v>2547</v>
      </c>
      <c r="C3447" s="179"/>
      <c r="D3447" s="179"/>
      <c r="E3447" s="115"/>
      <c r="F3447" s="116"/>
      <c r="G3447" s="113"/>
      <c r="H3447" s="125"/>
      <c r="I3447" s="125"/>
      <c r="J3447" s="125"/>
      <c r="K3447" s="125"/>
      <c r="L3447" s="125"/>
      <c r="M3447" s="125"/>
      <c r="N3447" s="125"/>
      <c r="O3447" s="125"/>
      <c r="P3447" s="125"/>
      <c r="Q3447" s="125"/>
      <c r="R3447" s="125"/>
      <c r="S3447" s="125"/>
      <c r="T3447" s="125"/>
      <c r="U3447" s="125"/>
      <c r="V3447" s="125"/>
      <c r="W3447" s="125"/>
      <c r="X3447" s="125"/>
      <c r="Y3447" s="125"/>
      <c r="Z3447" s="125"/>
      <c r="AA3447" s="125"/>
      <c r="AB3447" s="125"/>
      <c r="AC3447" s="125"/>
      <c r="AD3447" s="125"/>
      <c r="AE3447" s="125"/>
      <c r="AF3447" s="125"/>
      <c r="AG3447" s="125"/>
      <c r="AH3447" s="125"/>
      <c r="AI3447" s="125"/>
      <c r="AJ3447" s="125"/>
      <c r="AK3447" s="125"/>
      <c r="AL3447" s="125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5"/>
      <c r="AW3447" s="125"/>
      <c r="AX3447" s="125"/>
      <c r="AY3447" s="125"/>
      <c r="AZ3447" s="125"/>
      <c r="BA3447" s="125"/>
      <c r="BB3447" s="125"/>
      <c r="BC3447" s="125"/>
      <c r="BD3447" s="125"/>
      <c r="BE3447" s="125"/>
      <c r="BF3447" s="125"/>
      <c r="BG3447" s="125"/>
      <c r="BH3447" s="125"/>
      <c r="BI3447" s="125"/>
      <c r="BJ3447" s="125"/>
      <c r="BK3447" s="125"/>
      <c r="BL3447" s="125"/>
      <c r="BM3447" s="125"/>
      <c r="BN3447" s="125"/>
      <c r="BO3447" s="125"/>
      <c r="BP3447" s="125"/>
      <c r="BQ3447" s="125"/>
      <c r="BR3447" s="125"/>
      <c r="BS3447" s="125"/>
      <c r="BT3447" s="125"/>
      <c r="BU3447" s="125"/>
      <c r="BV3447" s="125"/>
      <c r="BW3447" s="125"/>
      <c r="BX3447" s="125"/>
      <c r="BY3447" s="125"/>
      <c r="BZ3447" s="125"/>
      <c r="CA3447" s="125"/>
      <c r="CB3447" s="125"/>
      <c r="CC3447" s="125"/>
      <c r="CD3447" s="125"/>
      <c r="CE3447" s="125"/>
      <c r="CF3447" s="125"/>
      <c r="CG3447" s="125"/>
      <c r="CH3447" s="125"/>
      <c r="CI3447" s="125"/>
      <c r="CJ3447" s="125"/>
      <c r="CK3447" s="125"/>
      <c r="CL3447" s="125"/>
      <c r="CM3447" s="125"/>
      <c r="CN3447" s="125"/>
      <c r="CO3447" s="125"/>
      <c r="CP3447" s="125"/>
      <c r="CQ3447" s="121"/>
    </row>
    <row r="3448" s="121" customFormat="1" hidden="1">
      <c r="A3448" s="122" t="s">
        <v>2548</v>
      </c>
      <c r="B3448" s="188" t="s">
        <v>2442</v>
      </c>
      <c r="C3448" s="179"/>
      <c r="D3448" s="179"/>
      <c r="E3448" s="115"/>
      <c r="F3448" s="116"/>
      <c r="G3448" s="113"/>
      <c r="H3448" s="125"/>
      <c r="I3448" s="125"/>
      <c r="J3448" s="125"/>
      <c r="K3448" s="125"/>
      <c r="L3448" s="125"/>
      <c r="M3448" s="125"/>
      <c r="N3448" s="125"/>
      <c r="O3448" s="125"/>
      <c r="P3448" s="125"/>
      <c r="Q3448" s="125"/>
      <c r="R3448" s="125"/>
      <c r="S3448" s="125"/>
      <c r="T3448" s="125"/>
      <c r="U3448" s="125"/>
      <c r="V3448" s="125"/>
      <c r="W3448" s="125"/>
      <c r="X3448" s="125"/>
      <c r="Y3448" s="125"/>
      <c r="Z3448" s="125"/>
      <c r="AA3448" s="125"/>
      <c r="AB3448" s="125"/>
      <c r="AC3448" s="125"/>
      <c r="AD3448" s="125"/>
      <c r="AE3448" s="125"/>
      <c r="AF3448" s="125"/>
      <c r="AG3448" s="125"/>
      <c r="AH3448" s="125"/>
      <c r="AI3448" s="125"/>
      <c r="AJ3448" s="125"/>
      <c r="AK3448" s="125"/>
      <c r="AL3448" s="125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5"/>
      <c r="AW3448" s="125"/>
      <c r="AX3448" s="125"/>
      <c r="AY3448" s="125"/>
      <c r="AZ3448" s="125"/>
      <c r="BA3448" s="125"/>
      <c r="BB3448" s="125"/>
      <c r="BC3448" s="125"/>
      <c r="BD3448" s="125"/>
      <c r="BE3448" s="125"/>
      <c r="BF3448" s="125"/>
      <c r="BG3448" s="125"/>
      <c r="BH3448" s="125"/>
      <c r="BI3448" s="125"/>
      <c r="BJ3448" s="125"/>
      <c r="BK3448" s="125"/>
      <c r="BL3448" s="125"/>
      <c r="BM3448" s="125"/>
      <c r="BN3448" s="125"/>
      <c r="BO3448" s="125"/>
      <c r="BP3448" s="125"/>
      <c r="BQ3448" s="125"/>
      <c r="BR3448" s="125"/>
      <c r="BS3448" s="125"/>
      <c r="BT3448" s="125"/>
      <c r="BU3448" s="125"/>
      <c r="BV3448" s="125"/>
      <c r="BW3448" s="125"/>
      <c r="BX3448" s="125"/>
      <c r="BY3448" s="125"/>
      <c r="BZ3448" s="125"/>
      <c r="CA3448" s="125"/>
      <c r="CB3448" s="125"/>
      <c r="CC3448" s="125"/>
      <c r="CD3448" s="125"/>
      <c r="CE3448" s="125"/>
      <c r="CF3448" s="125"/>
      <c r="CG3448" s="125"/>
      <c r="CH3448" s="125"/>
      <c r="CI3448" s="125"/>
      <c r="CJ3448" s="125"/>
      <c r="CK3448" s="125"/>
      <c r="CL3448" s="125"/>
      <c r="CM3448" s="125"/>
      <c r="CN3448" s="125"/>
      <c r="CO3448" s="125"/>
      <c r="CP3448" s="125"/>
      <c r="CQ3448" s="121"/>
    </row>
    <row r="3449" s="121" customFormat="1" hidden="1">
      <c r="A3449" s="122" t="s">
        <v>2549</v>
      </c>
      <c r="B3449" s="188" t="s">
        <v>2444</v>
      </c>
      <c r="C3449" s="179"/>
      <c r="D3449" s="179"/>
      <c r="E3449" s="115"/>
      <c r="F3449" s="116"/>
      <c r="G3449" s="113"/>
      <c r="H3449" s="125"/>
      <c r="I3449" s="125"/>
      <c r="J3449" s="125"/>
      <c r="K3449" s="125"/>
      <c r="L3449" s="125"/>
      <c r="M3449" s="125"/>
      <c r="N3449" s="125"/>
      <c r="O3449" s="125"/>
      <c r="P3449" s="125"/>
      <c r="Q3449" s="125"/>
      <c r="R3449" s="125"/>
      <c r="S3449" s="125"/>
      <c r="T3449" s="125"/>
      <c r="U3449" s="125"/>
      <c r="V3449" s="125"/>
      <c r="W3449" s="125"/>
      <c r="X3449" s="125"/>
      <c r="Y3449" s="125"/>
      <c r="Z3449" s="125"/>
      <c r="AA3449" s="125"/>
      <c r="AB3449" s="125"/>
      <c r="AC3449" s="125"/>
      <c r="AD3449" s="125"/>
      <c r="AE3449" s="125"/>
      <c r="AF3449" s="125"/>
      <c r="AG3449" s="125"/>
      <c r="AH3449" s="125"/>
      <c r="AI3449" s="125"/>
      <c r="AJ3449" s="125"/>
      <c r="AK3449" s="125"/>
      <c r="AL3449" s="125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5"/>
      <c r="AW3449" s="125"/>
      <c r="AX3449" s="125"/>
      <c r="AY3449" s="125"/>
      <c r="AZ3449" s="125"/>
      <c r="BA3449" s="125"/>
      <c r="BB3449" s="125"/>
      <c r="BC3449" s="125"/>
      <c r="BD3449" s="125"/>
      <c r="BE3449" s="125"/>
      <c r="BF3449" s="125"/>
      <c r="BG3449" s="125"/>
      <c r="BH3449" s="125"/>
      <c r="BI3449" s="125"/>
      <c r="BJ3449" s="125"/>
      <c r="BK3449" s="125"/>
      <c r="BL3449" s="125"/>
      <c r="BM3449" s="125"/>
      <c r="BN3449" s="125"/>
      <c r="BO3449" s="125"/>
      <c r="BP3449" s="125"/>
      <c r="BQ3449" s="125"/>
      <c r="BR3449" s="125"/>
      <c r="BS3449" s="125"/>
      <c r="BT3449" s="125"/>
      <c r="BU3449" s="125"/>
      <c r="BV3449" s="125"/>
      <c r="BW3449" s="125"/>
      <c r="BX3449" s="125"/>
      <c r="BY3449" s="125"/>
      <c r="BZ3449" s="125"/>
      <c r="CA3449" s="125"/>
      <c r="CB3449" s="125"/>
      <c r="CC3449" s="125"/>
      <c r="CD3449" s="125"/>
      <c r="CE3449" s="125"/>
      <c r="CF3449" s="125"/>
      <c r="CG3449" s="125"/>
      <c r="CH3449" s="125"/>
      <c r="CI3449" s="125"/>
      <c r="CJ3449" s="125"/>
      <c r="CK3449" s="125"/>
      <c r="CL3449" s="125"/>
      <c r="CM3449" s="125"/>
      <c r="CN3449" s="125"/>
      <c r="CO3449" s="125"/>
      <c r="CP3449" s="125"/>
      <c r="CQ3449" s="121"/>
    </row>
    <row r="3450" s="121" customFormat="1" hidden="1">
      <c r="A3450" s="122" t="s">
        <v>2550</v>
      </c>
      <c r="B3450" s="244" t="s">
        <v>2551</v>
      </c>
      <c r="C3450" s="179"/>
      <c r="D3450" s="179"/>
      <c r="E3450" s="115"/>
      <c r="F3450" s="116"/>
      <c r="G3450" s="113"/>
      <c r="H3450" s="125"/>
      <c r="I3450" s="125"/>
      <c r="J3450" s="125"/>
      <c r="K3450" s="125"/>
      <c r="L3450" s="125"/>
      <c r="M3450" s="125"/>
      <c r="N3450" s="125"/>
      <c r="O3450" s="125"/>
      <c r="P3450" s="125"/>
      <c r="Q3450" s="125"/>
      <c r="R3450" s="125"/>
      <c r="S3450" s="125"/>
      <c r="T3450" s="125"/>
      <c r="U3450" s="125"/>
      <c r="V3450" s="125"/>
      <c r="W3450" s="125"/>
      <c r="X3450" s="125"/>
      <c r="Y3450" s="125"/>
      <c r="Z3450" s="125"/>
      <c r="AA3450" s="125"/>
      <c r="AB3450" s="125"/>
      <c r="AC3450" s="125"/>
      <c r="AD3450" s="125"/>
      <c r="AE3450" s="125"/>
      <c r="AF3450" s="125"/>
      <c r="AG3450" s="125"/>
      <c r="AH3450" s="125"/>
      <c r="AI3450" s="125"/>
      <c r="AJ3450" s="125"/>
      <c r="AK3450" s="125"/>
      <c r="AL3450" s="125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5"/>
      <c r="AW3450" s="125"/>
      <c r="AX3450" s="125"/>
      <c r="AY3450" s="125"/>
      <c r="AZ3450" s="125"/>
      <c r="BA3450" s="125"/>
      <c r="BB3450" s="125"/>
      <c r="BC3450" s="125"/>
      <c r="BD3450" s="125"/>
      <c r="BE3450" s="125"/>
      <c r="BF3450" s="125"/>
      <c r="BG3450" s="125"/>
      <c r="BH3450" s="125"/>
      <c r="BI3450" s="125"/>
      <c r="BJ3450" s="125"/>
      <c r="BK3450" s="125"/>
      <c r="BL3450" s="125"/>
      <c r="BM3450" s="125"/>
      <c r="BN3450" s="125"/>
      <c r="BO3450" s="125"/>
      <c r="BP3450" s="125"/>
      <c r="BQ3450" s="125"/>
      <c r="BR3450" s="125"/>
      <c r="BS3450" s="125"/>
      <c r="BT3450" s="125"/>
      <c r="BU3450" s="125"/>
      <c r="BV3450" s="125"/>
      <c r="BW3450" s="125"/>
      <c r="BX3450" s="125"/>
      <c r="BY3450" s="125"/>
      <c r="BZ3450" s="125"/>
      <c r="CA3450" s="125"/>
      <c r="CB3450" s="125"/>
      <c r="CC3450" s="125"/>
      <c r="CD3450" s="125"/>
      <c r="CE3450" s="125"/>
      <c r="CF3450" s="125"/>
      <c r="CG3450" s="125"/>
      <c r="CH3450" s="125"/>
      <c r="CI3450" s="125"/>
      <c r="CJ3450" s="125"/>
      <c r="CK3450" s="125"/>
      <c r="CL3450" s="125"/>
      <c r="CM3450" s="125"/>
      <c r="CN3450" s="125"/>
      <c r="CO3450" s="125"/>
      <c r="CP3450" s="125"/>
      <c r="CQ3450" s="121"/>
    </row>
    <row r="3451" s="121" customFormat="1" hidden="1">
      <c r="A3451" s="122" t="s">
        <v>2552</v>
      </c>
      <c r="B3451" s="188" t="s">
        <v>2442</v>
      </c>
      <c r="C3451" s="179"/>
      <c r="D3451" s="179"/>
      <c r="E3451" s="115"/>
      <c r="F3451" s="116"/>
      <c r="G3451" s="113"/>
      <c r="H3451" s="125"/>
      <c r="I3451" s="125"/>
      <c r="J3451" s="125"/>
      <c r="K3451" s="125"/>
      <c r="L3451" s="125"/>
      <c r="M3451" s="125"/>
      <c r="N3451" s="125"/>
      <c r="O3451" s="125"/>
      <c r="P3451" s="125"/>
      <c r="Q3451" s="125"/>
      <c r="R3451" s="125"/>
      <c r="S3451" s="125"/>
      <c r="T3451" s="125"/>
      <c r="U3451" s="125"/>
      <c r="V3451" s="125"/>
      <c r="W3451" s="125"/>
      <c r="X3451" s="125"/>
      <c r="Y3451" s="125"/>
      <c r="Z3451" s="125"/>
      <c r="AA3451" s="125"/>
      <c r="AB3451" s="125"/>
      <c r="AC3451" s="125"/>
      <c r="AD3451" s="125"/>
      <c r="AE3451" s="125"/>
      <c r="AF3451" s="125"/>
      <c r="AG3451" s="125"/>
      <c r="AH3451" s="125"/>
      <c r="AI3451" s="125"/>
      <c r="AJ3451" s="125"/>
      <c r="AK3451" s="125"/>
      <c r="AL3451" s="125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5"/>
      <c r="AW3451" s="125"/>
      <c r="AX3451" s="125"/>
      <c r="AY3451" s="125"/>
      <c r="AZ3451" s="125"/>
      <c r="BA3451" s="125"/>
      <c r="BB3451" s="125"/>
      <c r="BC3451" s="125"/>
      <c r="BD3451" s="125"/>
      <c r="BE3451" s="125"/>
      <c r="BF3451" s="125"/>
      <c r="BG3451" s="125"/>
      <c r="BH3451" s="125"/>
      <c r="BI3451" s="125"/>
      <c r="BJ3451" s="125"/>
      <c r="BK3451" s="125"/>
      <c r="BL3451" s="125"/>
      <c r="BM3451" s="125"/>
      <c r="BN3451" s="125"/>
      <c r="BO3451" s="125"/>
      <c r="BP3451" s="125"/>
      <c r="BQ3451" s="125"/>
      <c r="BR3451" s="125"/>
      <c r="BS3451" s="125"/>
      <c r="BT3451" s="125"/>
      <c r="BU3451" s="125"/>
      <c r="BV3451" s="125"/>
      <c r="BW3451" s="125"/>
      <c r="BX3451" s="125"/>
      <c r="BY3451" s="125"/>
      <c r="BZ3451" s="125"/>
      <c r="CA3451" s="125"/>
      <c r="CB3451" s="125"/>
      <c r="CC3451" s="125"/>
      <c r="CD3451" s="125"/>
      <c r="CE3451" s="125"/>
      <c r="CF3451" s="125"/>
      <c r="CG3451" s="125"/>
      <c r="CH3451" s="125"/>
      <c r="CI3451" s="125"/>
      <c r="CJ3451" s="125"/>
      <c r="CK3451" s="125"/>
      <c r="CL3451" s="125"/>
      <c r="CM3451" s="125"/>
      <c r="CN3451" s="125"/>
      <c r="CO3451" s="125"/>
      <c r="CP3451" s="125"/>
      <c r="CQ3451" s="121"/>
    </row>
    <row r="3452" s="121" customFormat="1" hidden="1">
      <c r="A3452" s="122" t="s">
        <v>2553</v>
      </c>
      <c r="B3452" s="188" t="s">
        <v>2444</v>
      </c>
      <c r="C3452" s="179"/>
      <c r="D3452" s="179"/>
      <c r="E3452" s="115"/>
      <c r="F3452" s="116"/>
      <c r="G3452" s="113"/>
      <c r="H3452" s="125"/>
      <c r="I3452" s="125"/>
      <c r="J3452" s="125"/>
      <c r="K3452" s="125"/>
      <c r="L3452" s="125"/>
      <c r="M3452" s="125"/>
      <c r="N3452" s="125"/>
      <c r="O3452" s="125"/>
      <c r="P3452" s="125"/>
      <c r="Q3452" s="125"/>
      <c r="R3452" s="125"/>
      <c r="S3452" s="125"/>
      <c r="T3452" s="125"/>
      <c r="U3452" s="125"/>
      <c r="V3452" s="125"/>
      <c r="W3452" s="125"/>
      <c r="X3452" s="125"/>
      <c r="Y3452" s="125"/>
      <c r="Z3452" s="125"/>
      <c r="AA3452" s="125"/>
      <c r="AB3452" s="125"/>
      <c r="AC3452" s="125"/>
      <c r="AD3452" s="125"/>
      <c r="AE3452" s="125"/>
      <c r="AF3452" s="125"/>
      <c r="AG3452" s="125"/>
      <c r="AH3452" s="125"/>
      <c r="AI3452" s="125"/>
      <c r="AJ3452" s="125"/>
      <c r="AK3452" s="125"/>
      <c r="AL3452" s="125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5"/>
      <c r="AW3452" s="125"/>
      <c r="AX3452" s="125"/>
      <c r="AY3452" s="125"/>
      <c r="AZ3452" s="125"/>
      <c r="BA3452" s="125"/>
      <c r="BB3452" s="125"/>
      <c r="BC3452" s="125"/>
      <c r="BD3452" s="125"/>
      <c r="BE3452" s="125"/>
      <c r="BF3452" s="125"/>
      <c r="BG3452" s="125"/>
      <c r="BH3452" s="125"/>
      <c r="BI3452" s="125"/>
      <c r="BJ3452" s="125"/>
      <c r="BK3452" s="125"/>
      <c r="BL3452" s="125"/>
      <c r="BM3452" s="125"/>
      <c r="BN3452" s="125"/>
      <c r="BO3452" s="125"/>
      <c r="BP3452" s="125"/>
      <c r="BQ3452" s="125"/>
      <c r="BR3452" s="125"/>
      <c r="BS3452" s="125"/>
      <c r="BT3452" s="125"/>
      <c r="BU3452" s="125"/>
      <c r="BV3452" s="125"/>
      <c r="BW3452" s="125"/>
      <c r="BX3452" s="125"/>
      <c r="BY3452" s="125"/>
      <c r="BZ3452" s="125"/>
      <c r="CA3452" s="125"/>
      <c r="CB3452" s="125"/>
      <c r="CC3452" s="125"/>
      <c r="CD3452" s="125"/>
      <c r="CE3452" s="125"/>
      <c r="CF3452" s="125"/>
      <c r="CG3452" s="125"/>
      <c r="CH3452" s="125"/>
      <c r="CI3452" s="125"/>
      <c r="CJ3452" s="125"/>
      <c r="CK3452" s="125"/>
      <c r="CL3452" s="125"/>
      <c r="CM3452" s="125"/>
      <c r="CN3452" s="125"/>
      <c r="CO3452" s="125"/>
      <c r="CP3452" s="125"/>
      <c r="CQ3452" s="121"/>
    </row>
    <row r="3453" s="121" customFormat="1" hidden="1">
      <c r="A3453" s="122" t="s">
        <v>2554</v>
      </c>
      <c r="B3453" s="244" t="s">
        <v>2555</v>
      </c>
      <c r="C3453" s="179"/>
      <c r="D3453" s="179"/>
      <c r="E3453" s="115"/>
      <c r="F3453" s="116"/>
      <c r="G3453" s="113"/>
      <c r="H3453" s="125"/>
      <c r="I3453" s="125"/>
      <c r="J3453" s="125"/>
      <c r="K3453" s="125"/>
      <c r="L3453" s="125"/>
      <c r="M3453" s="125"/>
      <c r="N3453" s="125"/>
      <c r="O3453" s="125"/>
      <c r="P3453" s="125"/>
      <c r="Q3453" s="125"/>
      <c r="R3453" s="125"/>
      <c r="S3453" s="125"/>
      <c r="T3453" s="125"/>
      <c r="U3453" s="125"/>
      <c r="V3453" s="125"/>
      <c r="W3453" s="125"/>
      <c r="X3453" s="125"/>
      <c r="Y3453" s="125"/>
      <c r="Z3453" s="125"/>
      <c r="AA3453" s="125"/>
      <c r="AB3453" s="125"/>
      <c r="AC3453" s="125"/>
      <c r="AD3453" s="125"/>
      <c r="AE3453" s="125"/>
      <c r="AF3453" s="125"/>
      <c r="AG3453" s="125"/>
      <c r="AH3453" s="125"/>
      <c r="AI3453" s="125"/>
      <c r="AJ3453" s="125"/>
      <c r="AK3453" s="125"/>
      <c r="AL3453" s="125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5"/>
      <c r="AW3453" s="125"/>
      <c r="AX3453" s="125"/>
      <c r="AY3453" s="125"/>
      <c r="AZ3453" s="125"/>
      <c r="BA3453" s="125"/>
      <c r="BB3453" s="125"/>
      <c r="BC3453" s="125"/>
      <c r="BD3453" s="125"/>
      <c r="BE3453" s="125"/>
      <c r="BF3453" s="125"/>
      <c r="BG3453" s="125"/>
      <c r="BH3453" s="125"/>
      <c r="BI3453" s="125"/>
      <c r="BJ3453" s="125"/>
      <c r="BK3453" s="125"/>
      <c r="BL3453" s="125"/>
      <c r="BM3453" s="125"/>
      <c r="BN3453" s="125"/>
      <c r="BO3453" s="125"/>
      <c r="BP3453" s="125"/>
      <c r="BQ3453" s="125"/>
      <c r="BR3453" s="125"/>
      <c r="BS3453" s="125"/>
      <c r="BT3453" s="125"/>
      <c r="BU3453" s="125"/>
      <c r="BV3453" s="125"/>
      <c r="BW3453" s="125"/>
      <c r="BX3453" s="125"/>
      <c r="BY3453" s="125"/>
      <c r="BZ3453" s="125"/>
      <c r="CA3453" s="125"/>
      <c r="CB3453" s="125"/>
      <c r="CC3453" s="125"/>
      <c r="CD3453" s="125"/>
      <c r="CE3453" s="125"/>
      <c r="CF3453" s="125"/>
      <c r="CG3453" s="125"/>
      <c r="CH3453" s="125"/>
      <c r="CI3453" s="125"/>
      <c r="CJ3453" s="125"/>
      <c r="CK3453" s="125"/>
      <c r="CL3453" s="125"/>
      <c r="CM3453" s="125"/>
      <c r="CN3453" s="125"/>
      <c r="CO3453" s="125"/>
      <c r="CP3453" s="125"/>
      <c r="CQ3453" s="121"/>
    </row>
    <row r="3454" s="121" customFormat="1" hidden="1">
      <c r="A3454" s="122" t="s">
        <v>2556</v>
      </c>
      <c r="B3454" s="188" t="s">
        <v>2442</v>
      </c>
      <c r="C3454" s="179"/>
      <c r="D3454" s="179"/>
      <c r="E3454" s="115"/>
      <c r="F3454" s="116"/>
      <c r="G3454" s="113"/>
      <c r="H3454" s="125"/>
      <c r="I3454" s="125"/>
      <c r="J3454" s="125"/>
      <c r="K3454" s="125"/>
      <c r="L3454" s="125"/>
      <c r="M3454" s="125"/>
      <c r="N3454" s="125"/>
      <c r="O3454" s="125"/>
      <c r="P3454" s="125"/>
      <c r="Q3454" s="125"/>
      <c r="R3454" s="125"/>
      <c r="S3454" s="125"/>
      <c r="T3454" s="125"/>
      <c r="U3454" s="125"/>
      <c r="V3454" s="125"/>
      <c r="W3454" s="125"/>
      <c r="X3454" s="125"/>
      <c r="Y3454" s="125"/>
      <c r="Z3454" s="125"/>
      <c r="AA3454" s="125"/>
      <c r="AB3454" s="125"/>
      <c r="AC3454" s="125"/>
      <c r="AD3454" s="125"/>
      <c r="AE3454" s="125"/>
      <c r="AF3454" s="125"/>
      <c r="AG3454" s="125"/>
      <c r="AH3454" s="125"/>
      <c r="AI3454" s="125"/>
      <c r="AJ3454" s="125"/>
      <c r="AK3454" s="125"/>
      <c r="AL3454" s="125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5"/>
      <c r="AW3454" s="125"/>
      <c r="AX3454" s="125"/>
      <c r="AY3454" s="125"/>
      <c r="AZ3454" s="125"/>
      <c r="BA3454" s="125"/>
      <c r="BB3454" s="125"/>
      <c r="BC3454" s="125"/>
      <c r="BD3454" s="125"/>
      <c r="BE3454" s="125"/>
      <c r="BF3454" s="125"/>
      <c r="BG3454" s="125"/>
      <c r="BH3454" s="125"/>
      <c r="BI3454" s="125"/>
      <c r="BJ3454" s="125"/>
      <c r="BK3454" s="125"/>
      <c r="BL3454" s="125"/>
      <c r="BM3454" s="125"/>
      <c r="BN3454" s="125"/>
      <c r="BO3454" s="125"/>
      <c r="BP3454" s="125"/>
      <c r="BQ3454" s="125"/>
      <c r="BR3454" s="125"/>
      <c r="BS3454" s="125"/>
      <c r="BT3454" s="125"/>
      <c r="BU3454" s="125"/>
      <c r="BV3454" s="125"/>
      <c r="BW3454" s="125"/>
      <c r="BX3454" s="125"/>
      <c r="BY3454" s="125"/>
      <c r="BZ3454" s="125"/>
      <c r="CA3454" s="125"/>
      <c r="CB3454" s="125"/>
      <c r="CC3454" s="125"/>
      <c r="CD3454" s="125"/>
      <c r="CE3454" s="125"/>
      <c r="CF3454" s="125"/>
      <c r="CG3454" s="125"/>
      <c r="CH3454" s="125"/>
      <c r="CI3454" s="125"/>
      <c r="CJ3454" s="125"/>
      <c r="CK3454" s="125"/>
      <c r="CL3454" s="125"/>
      <c r="CM3454" s="125"/>
      <c r="CN3454" s="125"/>
      <c r="CO3454" s="125"/>
      <c r="CP3454" s="125"/>
      <c r="CQ3454" s="121"/>
    </row>
    <row r="3455" s="121" customFormat="1" hidden="1">
      <c r="A3455" s="122" t="s">
        <v>2557</v>
      </c>
      <c r="B3455" s="188" t="s">
        <v>2444</v>
      </c>
      <c r="C3455" s="179"/>
      <c r="D3455" s="179"/>
      <c r="E3455" s="115"/>
      <c r="F3455" s="116"/>
      <c r="G3455" s="113"/>
      <c r="H3455" s="125"/>
      <c r="I3455" s="125"/>
      <c r="J3455" s="125"/>
      <c r="K3455" s="125"/>
      <c r="L3455" s="125"/>
      <c r="M3455" s="125"/>
      <c r="N3455" s="125"/>
      <c r="O3455" s="125"/>
      <c r="P3455" s="125"/>
      <c r="Q3455" s="125"/>
      <c r="R3455" s="125"/>
      <c r="S3455" s="125"/>
      <c r="T3455" s="125"/>
      <c r="U3455" s="125"/>
      <c r="V3455" s="125"/>
      <c r="W3455" s="125"/>
      <c r="X3455" s="125"/>
      <c r="Y3455" s="125"/>
      <c r="Z3455" s="125"/>
      <c r="AA3455" s="125"/>
      <c r="AB3455" s="125"/>
      <c r="AC3455" s="125"/>
      <c r="AD3455" s="125"/>
      <c r="AE3455" s="125"/>
      <c r="AF3455" s="125"/>
      <c r="AG3455" s="125"/>
      <c r="AH3455" s="125"/>
      <c r="AI3455" s="125"/>
      <c r="AJ3455" s="125"/>
      <c r="AK3455" s="125"/>
      <c r="AL3455" s="125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5"/>
      <c r="AW3455" s="125"/>
      <c r="AX3455" s="125"/>
      <c r="AY3455" s="125"/>
      <c r="AZ3455" s="125"/>
      <c r="BA3455" s="125"/>
      <c r="BB3455" s="125"/>
      <c r="BC3455" s="125"/>
      <c r="BD3455" s="125"/>
      <c r="BE3455" s="125"/>
      <c r="BF3455" s="125"/>
      <c r="BG3455" s="125"/>
      <c r="BH3455" s="125"/>
      <c r="BI3455" s="125"/>
      <c r="BJ3455" s="125"/>
      <c r="BK3455" s="125"/>
      <c r="BL3455" s="125"/>
      <c r="BM3455" s="125"/>
      <c r="BN3455" s="125"/>
      <c r="BO3455" s="125"/>
      <c r="BP3455" s="125"/>
      <c r="BQ3455" s="125"/>
      <c r="BR3455" s="125"/>
      <c r="BS3455" s="125"/>
      <c r="BT3455" s="125"/>
      <c r="BU3455" s="125"/>
      <c r="BV3455" s="125"/>
      <c r="BW3455" s="125"/>
      <c r="BX3455" s="125"/>
      <c r="BY3455" s="125"/>
      <c r="BZ3455" s="125"/>
      <c r="CA3455" s="125"/>
      <c r="CB3455" s="125"/>
      <c r="CC3455" s="125"/>
      <c r="CD3455" s="125"/>
      <c r="CE3455" s="125"/>
      <c r="CF3455" s="125"/>
      <c r="CG3455" s="125"/>
      <c r="CH3455" s="125"/>
      <c r="CI3455" s="125"/>
      <c r="CJ3455" s="125"/>
      <c r="CK3455" s="125"/>
      <c r="CL3455" s="125"/>
      <c r="CM3455" s="125"/>
      <c r="CN3455" s="125"/>
      <c r="CO3455" s="125"/>
      <c r="CP3455" s="125"/>
      <c r="CQ3455" s="121"/>
    </row>
    <row r="3456" s="121" customFormat="1" hidden="1">
      <c r="A3456" s="122" t="s">
        <v>2558</v>
      </c>
      <c r="B3456" s="244" t="s">
        <v>2559</v>
      </c>
      <c r="C3456" s="179"/>
      <c r="D3456" s="179"/>
      <c r="E3456" s="115"/>
      <c r="F3456" s="116"/>
      <c r="G3456" s="113"/>
      <c r="H3456" s="125"/>
      <c r="I3456" s="125"/>
      <c r="J3456" s="125"/>
      <c r="K3456" s="125"/>
      <c r="L3456" s="125"/>
      <c r="M3456" s="125"/>
      <c r="N3456" s="125"/>
      <c r="O3456" s="125"/>
      <c r="P3456" s="125"/>
      <c r="Q3456" s="125"/>
      <c r="R3456" s="125"/>
      <c r="S3456" s="125"/>
      <c r="T3456" s="125"/>
      <c r="U3456" s="125"/>
      <c r="V3456" s="125"/>
      <c r="W3456" s="125"/>
      <c r="X3456" s="125"/>
      <c r="Y3456" s="125"/>
      <c r="Z3456" s="125"/>
      <c r="AA3456" s="125"/>
      <c r="AB3456" s="125"/>
      <c r="AC3456" s="125"/>
      <c r="AD3456" s="125"/>
      <c r="AE3456" s="125"/>
      <c r="AF3456" s="125"/>
      <c r="AG3456" s="125"/>
      <c r="AH3456" s="125"/>
      <c r="AI3456" s="125"/>
      <c r="AJ3456" s="125"/>
      <c r="AK3456" s="125"/>
      <c r="AL3456" s="125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5"/>
      <c r="AW3456" s="125"/>
      <c r="AX3456" s="125"/>
      <c r="AY3456" s="125"/>
      <c r="AZ3456" s="125"/>
      <c r="BA3456" s="125"/>
      <c r="BB3456" s="125"/>
      <c r="BC3456" s="125"/>
      <c r="BD3456" s="125"/>
      <c r="BE3456" s="125"/>
      <c r="BF3456" s="125"/>
      <c r="BG3456" s="125"/>
      <c r="BH3456" s="125"/>
      <c r="BI3456" s="125"/>
      <c r="BJ3456" s="125"/>
      <c r="BK3456" s="125"/>
      <c r="BL3456" s="125"/>
      <c r="BM3456" s="125"/>
      <c r="BN3456" s="125"/>
      <c r="BO3456" s="125"/>
      <c r="BP3456" s="125"/>
      <c r="BQ3456" s="125"/>
      <c r="BR3456" s="125"/>
      <c r="BS3456" s="125"/>
      <c r="BT3456" s="125"/>
      <c r="BU3456" s="125"/>
      <c r="BV3456" s="125"/>
      <c r="BW3456" s="125"/>
      <c r="BX3456" s="125"/>
      <c r="BY3456" s="125"/>
      <c r="BZ3456" s="125"/>
      <c r="CA3456" s="125"/>
      <c r="CB3456" s="125"/>
      <c r="CC3456" s="125"/>
      <c r="CD3456" s="125"/>
      <c r="CE3456" s="125"/>
      <c r="CF3456" s="125"/>
      <c r="CG3456" s="125"/>
      <c r="CH3456" s="125"/>
      <c r="CI3456" s="125"/>
      <c r="CJ3456" s="125"/>
      <c r="CK3456" s="125"/>
      <c r="CL3456" s="125"/>
      <c r="CM3456" s="125"/>
      <c r="CN3456" s="125"/>
      <c r="CO3456" s="125"/>
      <c r="CP3456" s="125"/>
      <c r="CQ3456" s="121"/>
    </row>
    <row r="3457" s="121" customFormat="1" hidden="1">
      <c r="A3457" s="122" t="s">
        <v>2560</v>
      </c>
      <c r="B3457" s="188" t="s">
        <v>2442</v>
      </c>
      <c r="C3457" s="179"/>
      <c r="D3457" s="179"/>
      <c r="E3457" s="115"/>
      <c r="F3457" s="116"/>
      <c r="G3457" s="113"/>
      <c r="H3457" s="125"/>
      <c r="I3457" s="125"/>
      <c r="J3457" s="125"/>
      <c r="K3457" s="125"/>
      <c r="L3457" s="125"/>
      <c r="M3457" s="125"/>
      <c r="N3457" s="125"/>
      <c r="O3457" s="125"/>
      <c r="P3457" s="125"/>
      <c r="Q3457" s="125"/>
      <c r="R3457" s="125"/>
      <c r="S3457" s="125"/>
      <c r="T3457" s="125"/>
      <c r="U3457" s="125"/>
      <c r="V3457" s="125"/>
      <c r="W3457" s="125"/>
      <c r="X3457" s="125"/>
      <c r="Y3457" s="125"/>
      <c r="Z3457" s="125"/>
      <c r="AA3457" s="125"/>
      <c r="AB3457" s="125"/>
      <c r="AC3457" s="125"/>
      <c r="AD3457" s="125"/>
      <c r="AE3457" s="125"/>
      <c r="AF3457" s="125"/>
      <c r="AG3457" s="125"/>
      <c r="AH3457" s="125"/>
      <c r="AI3457" s="125"/>
      <c r="AJ3457" s="125"/>
      <c r="AK3457" s="125"/>
      <c r="AL3457" s="125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5"/>
      <c r="AW3457" s="125"/>
      <c r="AX3457" s="125"/>
      <c r="AY3457" s="125"/>
      <c r="AZ3457" s="125"/>
      <c r="BA3457" s="125"/>
      <c r="BB3457" s="125"/>
      <c r="BC3457" s="125"/>
      <c r="BD3457" s="125"/>
      <c r="BE3457" s="125"/>
      <c r="BF3457" s="125"/>
      <c r="BG3457" s="125"/>
      <c r="BH3457" s="125"/>
      <c r="BI3457" s="125"/>
      <c r="BJ3457" s="125"/>
      <c r="BK3457" s="125"/>
      <c r="BL3457" s="125"/>
      <c r="BM3457" s="125"/>
      <c r="BN3457" s="125"/>
      <c r="BO3457" s="125"/>
      <c r="BP3457" s="125"/>
      <c r="BQ3457" s="125"/>
      <c r="BR3457" s="125"/>
      <c r="BS3457" s="125"/>
      <c r="BT3457" s="125"/>
      <c r="BU3457" s="125"/>
      <c r="BV3457" s="125"/>
      <c r="BW3457" s="125"/>
      <c r="BX3457" s="125"/>
      <c r="BY3457" s="125"/>
      <c r="BZ3457" s="125"/>
      <c r="CA3457" s="125"/>
      <c r="CB3457" s="125"/>
      <c r="CC3457" s="125"/>
      <c r="CD3457" s="125"/>
      <c r="CE3457" s="125"/>
      <c r="CF3457" s="125"/>
      <c r="CG3457" s="125"/>
      <c r="CH3457" s="125"/>
      <c r="CI3457" s="125"/>
      <c r="CJ3457" s="125"/>
      <c r="CK3457" s="125"/>
      <c r="CL3457" s="125"/>
      <c r="CM3457" s="125"/>
      <c r="CN3457" s="125"/>
      <c r="CO3457" s="125"/>
      <c r="CP3457" s="125"/>
      <c r="CQ3457" s="121"/>
    </row>
    <row r="3458" s="121" customFormat="1" hidden="1">
      <c r="A3458" s="122" t="s">
        <v>2561</v>
      </c>
      <c r="B3458" s="188" t="s">
        <v>2444</v>
      </c>
      <c r="C3458" s="179"/>
      <c r="D3458" s="179"/>
      <c r="E3458" s="115"/>
      <c r="F3458" s="116"/>
      <c r="G3458" s="113"/>
      <c r="H3458" s="125"/>
      <c r="I3458" s="125"/>
      <c r="J3458" s="125"/>
      <c r="K3458" s="125"/>
      <c r="L3458" s="125"/>
      <c r="M3458" s="125"/>
      <c r="N3458" s="125"/>
      <c r="O3458" s="125"/>
      <c r="P3458" s="125"/>
      <c r="Q3458" s="125"/>
      <c r="R3458" s="125"/>
      <c r="S3458" s="125"/>
      <c r="T3458" s="125"/>
      <c r="U3458" s="125"/>
      <c r="V3458" s="125"/>
      <c r="W3458" s="125"/>
      <c r="X3458" s="125"/>
      <c r="Y3458" s="125"/>
      <c r="Z3458" s="125"/>
      <c r="AA3458" s="125"/>
      <c r="AB3458" s="125"/>
      <c r="AC3458" s="125"/>
      <c r="AD3458" s="125"/>
      <c r="AE3458" s="125"/>
      <c r="AF3458" s="125"/>
      <c r="AG3458" s="125"/>
      <c r="AH3458" s="125"/>
      <c r="AI3458" s="125"/>
      <c r="AJ3458" s="125"/>
      <c r="AK3458" s="125"/>
      <c r="AL3458" s="125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5"/>
      <c r="AW3458" s="125"/>
      <c r="AX3458" s="125"/>
      <c r="AY3458" s="125"/>
      <c r="AZ3458" s="125"/>
      <c r="BA3458" s="125"/>
      <c r="BB3458" s="125"/>
      <c r="BC3458" s="125"/>
      <c r="BD3458" s="125"/>
      <c r="BE3458" s="125"/>
      <c r="BF3458" s="125"/>
      <c r="BG3458" s="125"/>
      <c r="BH3458" s="125"/>
      <c r="BI3458" s="125"/>
      <c r="BJ3458" s="125"/>
      <c r="BK3458" s="125"/>
      <c r="BL3458" s="125"/>
      <c r="BM3458" s="125"/>
      <c r="BN3458" s="125"/>
      <c r="BO3458" s="125"/>
      <c r="BP3458" s="125"/>
      <c r="BQ3458" s="125"/>
      <c r="BR3458" s="125"/>
      <c r="BS3458" s="125"/>
      <c r="BT3458" s="125"/>
      <c r="BU3458" s="125"/>
      <c r="BV3458" s="125"/>
      <c r="BW3458" s="125"/>
      <c r="BX3458" s="125"/>
      <c r="BY3458" s="125"/>
      <c r="BZ3458" s="125"/>
      <c r="CA3458" s="125"/>
      <c r="CB3458" s="125"/>
      <c r="CC3458" s="125"/>
      <c r="CD3458" s="125"/>
      <c r="CE3458" s="125"/>
      <c r="CF3458" s="125"/>
      <c r="CG3458" s="125"/>
      <c r="CH3458" s="125"/>
      <c r="CI3458" s="125"/>
      <c r="CJ3458" s="125"/>
      <c r="CK3458" s="125"/>
      <c r="CL3458" s="125"/>
      <c r="CM3458" s="125"/>
      <c r="CN3458" s="125"/>
      <c r="CO3458" s="125"/>
      <c r="CP3458" s="125"/>
      <c r="CQ3458" s="121"/>
    </row>
    <row r="3459" s="121" customFormat="1" hidden="1">
      <c r="A3459" s="284" t="s">
        <v>2562</v>
      </c>
      <c r="B3459" s="196" t="s">
        <v>2355</v>
      </c>
      <c r="C3459" s="279"/>
      <c r="D3459" s="279"/>
      <c r="E3459" s="280"/>
      <c r="F3459" s="281"/>
      <c r="G3459" s="282"/>
      <c r="H3459" s="125"/>
      <c r="I3459" s="125"/>
      <c r="J3459" s="125"/>
      <c r="K3459" s="125"/>
      <c r="L3459" s="125"/>
      <c r="M3459" s="125"/>
      <c r="N3459" s="125"/>
      <c r="O3459" s="125"/>
      <c r="P3459" s="125"/>
      <c r="Q3459" s="125"/>
      <c r="R3459" s="125"/>
      <c r="S3459" s="125"/>
      <c r="T3459" s="125"/>
      <c r="U3459" s="125"/>
      <c r="V3459" s="125"/>
      <c r="W3459" s="125"/>
      <c r="X3459" s="125"/>
      <c r="Y3459" s="125"/>
      <c r="Z3459" s="125"/>
      <c r="AA3459" s="125"/>
      <c r="AB3459" s="125"/>
      <c r="AC3459" s="125"/>
      <c r="AD3459" s="125"/>
      <c r="AE3459" s="125"/>
      <c r="AF3459" s="125"/>
      <c r="AG3459" s="125"/>
      <c r="AH3459" s="125"/>
      <c r="AI3459" s="125"/>
      <c r="AJ3459" s="125"/>
      <c r="AK3459" s="125"/>
      <c r="AL3459" s="125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5"/>
      <c r="AW3459" s="125"/>
      <c r="AX3459" s="125"/>
      <c r="AY3459" s="125"/>
      <c r="AZ3459" s="125"/>
      <c r="BA3459" s="125"/>
      <c r="BB3459" s="125"/>
      <c r="BC3459" s="125"/>
      <c r="BD3459" s="125"/>
      <c r="BE3459" s="125"/>
      <c r="BF3459" s="125"/>
      <c r="BG3459" s="125"/>
      <c r="BH3459" s="125"/>
      <c r="BI3459" s="125"/>
      <c r="BJ3459" s="125"/>
      <c r="BK3459" s="125"/>
      <c r="BL3459" s="125"/>
      <c r="BM3459" s="125"/>
      <c r="BN3459" s="125"/>
      <c r="BO3459" s="125"/>
      <c r="BP3459" s="125"/>
      <c r="BQ3459" s="125"/>
      <c r="BR3459" s="125"/>
      <c r="BS3459" s="125"/>
      <c r="BT3459" s="125"/>
      <c r="BU3459" s="125"/>
      <c r="BV3459" s="125"/>
      <c r="BW3459" s="125"/>
      <c r="BX3459" s="125"/>
      <c r="BY3459" s="125"/>
      <c r="BZ3459" s="125"/>
      <c r="CA3459" s="125"/>
      <c r="CB3459" s="125"/>
      <c r="CC3459" s="125"/>
      <c r="CD3459" s="125"/>
      <c r="CE3459" s="125"/>
      <c r="CF3459" s="125"/>
      <c r="CG3459" s="125"/>
      <c r="CH3459" s="125"/>
      <c r="CI3459" s="125"/>
      <c r="CJ3459" s="125"/>
      <c r="CK3459" s="125"/>
      <c r="CL3459" s="125"/>
      <c r="CM3459" s="125"/>
      <c r="CN3459" s="125"/>
      <c r="CO3459" s="125"/>
      <c r="CP3459" s="125"/>
      <c r="CQ3459" s="121"/>
    </row>
    <row r="3460" s="121" customFormat="1" hidden="1">
      <c r="A3460" s="276" t="s">
        <v>2563</v>
      </c>
      <c r="B3460" s="244" t="s">
        <v>2523</v>
      </c>
      <c r="C3460" s="179"/>
      <c r="D3460" s="179"/>
      <c r="E3460" s="115"/>
      <c r="F3460" s="116"/>
      <c r="G3460" s="113"/>
      <c r="H3460" s="125"/>
      <c r="I3460" s="125"/>
      <c r="J3460" s="125"/>
      <c r="K3460" s="125"/>
      <c r="L3460" s="125"/>
      <c r="M3460" s="125"/>
      <c r="N3460" s="125"/>
      <c r="O3460" s="125"/>
      <c r="P3460" s="125"/>
      <c r="Q3460" s="125"/>
      <c r="R3460" s="125"/>
      <c r="S3460" s="125"/>
      <c r="T3460" s="125"/>
      <c r="U3460" s="125"/>
      <c r="V3460" s="125"/>
      <c r="W3460" s="125"/>
      <c r="X3460" s="125"/>
      <c r="Y3460" s="125"/>
      <c r="Z3460" s="125"/>
      <c r="AA3460" s="125"/>
      <c r="AB3460" s="125"/>
      <c r="AC3460" s="125"/>
      <c r="AD3460" s="125"/>
      <c r="AE3460" s="125"/>
      <c r="AF3460" s="125"/>
      <c r="AG3460" s="125"/>
      <c r="AH3460" s="125"/>
      <c r="AI3460" s="125"/>
      <c r="AJ3460" s="125"/>
      <c r="AK3460" s="125"/>
      <c r="AL3460" s="125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5"/>
      <c r="AW3460" s="125"/>
      <c r="AX3460" s="125"/>
      <c r="AY3460" s="125"/>
      <c r="AZ3460" s="125"/>
      <c r="BA3460" s="125"/>
      <c r="BB3460" s="125"/>
      <c r="BC3460" s="125"/>
      <c r="BD3460" s="125"/>
      <c r="BE3460" s="125"/>
      <c r="BF3460" s="125"/>
      <c r="BG3460" s="125"/>
      <c r="BH3460" s="125"/>
      <c r="BI3460" s="125"/>
      <c r="BJ3460" s="125"/>
      <c r="BK3460" s="125"/>
      <c r="BL3460" s="125"/>
      <c r="BM3460" s="125"/>
      <c r="BN3460" s="125"/>
      <c r="BO3460" s="125"/>
      <c r="BP3460" s="125"/>
      <c r="BQ3460" s="125"/>
      <c r="BR3460" s="125"/>
      <c r="BS3460" s="125"/>
      <c r="BT3460" s="125"/>
      <c r="BU3460" s="125"/>
      <c r="BV3460" s="125"/>
      <c r="BW3460" s="125"/>
      <c r="BX3460" s="125"/>
      <c r="BY3460" s="125"/>
      <c r="BZ3460" s="125"/>
      <c r="CA3460" s="125"/>
      <c r="CB3460" s="125"/>
      <c r="CC3460" s="125"/>
      <c r="CD3460" s="125"/>
      <c r="CE3460" s="125"/>
      <c r="CF3460" s="125"/>
      <c r="CG3460" s="125"/>
      <c r="CH3460" s="125"/>
      <c r="CI3460" s="125"/>
      <c r="CJ3460" s="125"/>
      <c r="CK3460" s="125"/>
      <c r="CL3460" s="125"/>
      <c r="CM3460" s="125"/>
      <c r="CN3460" s="125"/>
      <c r="CO3460" s="125"/>
      <c r="CP3460" s="125"/>
      <c r="CQ3460" s="121"/>
    </row>
    <row r="3461" s="121" customFormat="1" hidden="1">
      <c r="A3461" s="276" t="s">
        <v>2564</v>
      </c>
      <c r="B3461" s="188" t="s">
        <v>2442</v>
      </c>
      <c r="C3461" s="179"/>
      <c r="D3461" s="179"/>
      <c r="E3461" s="115"/>
      <c r="F3461" s="116"/>
      <c r="G3461" s="113"/>
      <c r="H3461" s="125"/>
      <c r="I3461" s="125"/>
      <c r="J3461" s="125"/>
      <c r="K3461" s="125"/>
      <c r="L3461" s="125"/>
      <c r="M3461" s="125"/>
      <c r="N3461" s="125"/>
      <c r="O3461" s="125"/>
      <c r="P3461" s="125"/>
      <c r="Q3461" s="125"/>
      <c r="R3461" s="125"/>
      <c r="S3461" s="125"/>
      <c r="T3461" s="125"/>
      <c r="U3461" s="125"/>
      <c r="V3461" s="125"/>
      <c r="W3461" s="125"/>
      <c r="X3461" s="125"/>
      <c r="Y3461" s="125"/>
      <c r="Z3461" s="125"/>
      <c r="AA3461" s="125"/>
      <c r="AB3461" s="125"/>
      <c r="AC3461" s="125"/>
      <c r="AD3461" s="125"/>
      <c r="AE3461" s="125"/>
      <c r="AF3461" s="125"/>
      <c r="AG3461" s="125"/>
      <c r="AH3461" s="125"/>
      <c r="AI3461" s="125"/>
      <c r="AJ3461" s="125"/>
      <c r="AK3461" s="125"/>
      <c r="AL3461" s="125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5"/>
      <c r="AW3461" s="125"/>
      <c r="AX3461" s="125"/>
      <c r="AY3461" s="125"/>
      <c r="AZ3461" s="125"/>
      <c r="BA3461" s="125"/>
      <c r="BB3461" s="125"/>
      <c r="BC3461" s="125"/>
      <c r="BD3461" s="125"/>
      <c r="BE3461" s="125"/>
      <c r="BF3461" s="125"/>
      <c r="BG3461" s="125"/>
      <c r="BH3461" s="125"/>
      <c r="BI3461" s="125"/>
      <c r="BJ3461" s="125"/>
      <c r="BK3461" s="125"/>
      <c r="BL3461" s="125"/>
      <c r="BM3461" s="125"/>
      <c r="BN3461" s="125"/>
      <c r="BO3461" s="125"/>
      <c r="BP3461" s="125"/>
      <c r="BQ3461" s="125"/>
      <c r="BR3461" s="125"/>
      <c r="BS3461" s="125"/>
      <c r="BT3461" s="125"/>
      <c r="BU3461" s="125"/>
      <c r="BV3461" s="125"/>
      <c r="BW3461" s="125"/>
      <c r="BX3461" s="125"/>
      <c r="BY3461" s="125"/>
      <c r="BZ3461" s="125"/>
      <c r="CA3461" s="125"/>
      <c r="CB3461" s="125"/>
      <c r="CC3461" s="125"/>
      <c r="CD3461" s="125"/>
      <c r="CE3461" s="125"/>
      <c r="CF3461" s="125"/>
      <c r="CG3461" s="125"/>
      <c r="CH3461" s="125"/>
      <c r="CI3461" s="125"/>
      <c r="CJ3461" s="125"/>
      <c r="CK3461" s="125"/>
      <c r="CL3461" s="125"/>
      <c r="CM3461" s="125"/>
      <c r="CN3461" s="125"/>
      <c r="CO3461" s="125"/>
      <c r="CP3461" s="125"/>
      <c r="CQ3461" s="121"/>
    </row>
    <row r="3462" s="121" customFormat="1" hidden="1">
      <c r="A3462" s="276" t="s">
        <v>2565</v>
      </c>
      <c r="B3462" s="188" t="s">
        <v>2444</v>
      </c>
      <c r="C3462" s="179"/>
      <c r="D3462" s="179"/>
      <c r="E3462" s="115"/>
      <c r="F3462" s="116"/>
      <c r="G3462" s="113"/>
      <c r="H3462" s="125"/>
      <c r="I3462" s="125"/>
      <c r="J3462" s="125"/>
      <c r="K3462" s="125"/>
      <c r="L3462" s="125"/>
      <c r="M3462" s="125"/>
      <c r="N3462" s="125"/>
      <c r="O3462" s="125"/>
      <c r="P3462" s="125"/>
      <c r="Q3462" s="125"/>
      <c r="R3462" s="125"/>
      <c r="S3462" s="125"/>
      <c r="T3462" s="125"/>
      <c r="U3462" s="125"/>
      <c r="V3462" s="125"/>
      <c r="W3462" s="125"/>
      <c r="X3462" s="125"/>
      <c r="Y3462" s="125"/>
      <c r="Z3462" s="125"/>
      <c r="AA3462" s="125"/>
      <c r="AB3462" s="125"/>
      <c r="AC3462" s="125"/>
      <c r="AD3462" s="125"/>
      <c r="AE3462" s="125"/>
      <c r="AF3462" s="125"/>
      <c r="AG3462" s="125"/>
      <c r="AH3462" s="125"/>
      <c r="AI3462" s="125"/>
      <c r="AJ3462" s="125"/>
      <c r="AK3462" s="125"/>
      <c r="AL3462" s="125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5"/>
      <c r="AW3462" s="125"/>
      <c r="AX3462" s="125"/>
      <c r="AY3462" s="125"/>
      <c r="AZ3462" s="125"/>
      <c r="BA3462" s="125"/>
      <c r="BB3462" s="125"/>
      <c r="BC3462" s="125"/>
      <c r="BD3462" s="125"/>
      <c r="BE3462" s="125"/>
      <c r="BF3462" s="125"/>
      <c r="BG3462" s="125"/>
      <c r="BH3462" s="125"/>
      <c r="BI3462" s="125"/>
      <c r="BJ3462" s="125"/>
      <c r="BK3462" s="125"/>
      <c r="BL3462" s="125"/>
      <c r="BM3462" s="125"/>
      <c r="BN3462" s="125"/>
      <c r="BO3462" s="125"/>
      <c r="BP3462" s="125"/>
      <c r="BQ3462" s="125"/>
      <c r="BR3462" s="125"/>
      <c r="BS3462" s="125"/>
      <c r="BT3462" s="125"/>
      <c r="BU3462" s="125"/>
      <c r="BV3462" s="125"/>
      <c r="BW3462" s="125"/>
      <c r="BX3462" s="125"/>
      <c r="BY3462" s="125"/>
      <c r="BZ3462" s="125"/>
      <c r="CA3462" s="125"/>
      <c r="CB3462" s="125"/>
      <c r="CC3462" s="125"/>
      <c r="CD3462" s="125"/>
      <c r="CE3462" s="125"/>
      <c r="CF3462" s="125"/>
      <c r="CG3462" s="125"/>
      <c r="CH3462" s="125"/>
      <c r="CI3462" s="125"/>
      <c r="CJ3462" s="125"/>
      <c r="CK3462" s="125"/>
      <c r="CL3462" s="125"/>
      <c r="CM3462" s="125"/>
      <c r="CN3462" s="125"/>
      <c r="CO3462" s="125"/>
      <c r="CP3462" s="125"/>
      <c r="CQ3462" s="121"/>
    </row>
    <row r="3463" s="121" customFormat="1" hidden="1">
      <c r="A3463" s="276" t="s">
        <v>2566</v>
      </c>
      <c r="B3463" s="244" t="s">
        <v>2527</v>
      </c>
      <c r="C3463" s="179"/>
      <c r="D3463" s="179"/>
      <c r="E3463" s="115"/>
      <c r="F3463" s="116"/>
      <c r="G3463" s="113"/>
      <c r="H3463" s="125"/>
      <c r="I3463" s="125"/>
      <c r="J3463" s="125"/>
      <c r="K3463" s="125"/>
      <c r="L3463" s="125"/>
      <c r="M3463" s="125"/>
      <c r="N3463" s="125"/>
      <c r="O3463" s="125"/>
      <c r="P3463" s="125"/>
      <c r="Q3463" s="125"/>
      <c r="R3463" s="125"/>
      <c r="S3463" s="125"/>
      <c r="T3463" s="125"/>
      <c r="U3463" s="125"/>
      <c r="V3463" s="125"/>
      <c r="W3463" s="125"/>
      <c r="X3463" s="125"/>
      <c r="Y3463" s="125"/>
      <c r="Z3463" s="125"/>
      <c r="AA3463" s="125"/>
      <c r="AB3463" s="125"/>
      <c r="AC3463" s="125"/>
      <c r="AD3463" s="125"/>
      <c r="AE3463" s="125"/>
      <c r="AF3463" s="125"/>
      <c r="AG3463" s="125"/>
      <c r="AH3463" s="125"/>
      <c r="AI3463" s="125"/>
      <c r="AJ3463" s="125"/>
      <c r="AK3463" s="125"/>
      <c r="AL3463" s="125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5"/>
      <c r="AW3463" s="125"/>
      <c r="AX3463" s="125"/>
      <c r="AY3463" s="125"/>
      <c r="AZ3463" s="125"/>
      <c r="BA3463" s="125"/>
      <c r="BB3463" s="125"/>
      <c r="BC3463" s="125"/>
      <c r="BD3463" s="125"/>
      <c r="BE3463" s="125"/>
      <c r="BF3463" s="125"/>
      <c r="BG3463" s="125"/>
      <c r="BH3463" s="125"/>
      <c r="BI3463" s="125"/>
      <c r="BJ3463" s="125"/>
      <c r="BK3463" s="125"/>
      <c r="BL3463" s="125"/>
      <c r="BM3463" s="125"/>
      <c r="BN3463" s="125"/>
      <c r="BO3463" s="125"/>
      <c r="BP3463" s="125"/>
      <c r="BQ3463" s="125"/>
      <c r="BR3463" s="125"/>
      <c r="BS3463" s="125"/>
      <c r="BT3463" s="125"/>
      <c r="BU3463" s="125"/>
      <c r="BV3463" s="125"/>
      <c r="BW3463" s="125"/>
      <c r="BX3463" s="125"/>
      <c r="BY3463" s="125"/>
      <c r="BZ3463" s="125"/>
      <c r="CA3463" s="125"/>
      <c r="CB3463" s="125"/>
      <c r="CC3463" s="125"/>
      <c r="CD3463" s="125"/>
      <c r="CE3463" s="125"/>
      <c r="CF3463" s="125"/>
      <c r="CG3463" s="125"/>
      <c r="CH3463" s="125"/>
      <c r="CI3463" s="125"/>
      <c r="CJ3463" s="125"/>
      <c r="CK3463" s="125"/>
      <c r="CL3463" s="125"/>
      <c r="CM3463" s="125"/>
      <c r="CN3463" s="125"/>
      <c r="CO3463" s="125"/>
      <c r="CP3463" s="125"/>
      <c r="CQ3463" s="121"/>
    </row>
    <row r="3464" s="121" customFormat="1" hidden="1">
      <c r="A3464" s="276" t="s">
        <v>2567</v>
      </c>
      <c r="B3464" s="188" t="s">
        <v>2442</v>
      </c>
      <c r="C3464" s="179"/>
      <c r="D3464" s="179"/>
      <c r="E3464" s="115"/>
      <c r="F3464" s="116"/>
      <c r="G3464" s="113"/>
      <c r="H3464" s="125"/>
      <c r="I3464" s="125"/>
      <c r="J3464" s="125"/>
      <c r="K3464" s="125"/>
      <c r="L3464" s="125"/>
      <c r="M3464" s="125"/>
      <c r="N3464" s="125"/>
      <c r="O3464" s="125"/>
      <c r="P3464" s="125"/>
      <c r="Q3464" s="125"/>
      <c r="R3464" s="125"/>
      <c r="S3464" s="125"/>
      <c r="T3464" s="125"/>
      <c r="U3464" s="125"/>
      <c r="V3464" s="125"/>
      <c r="W3464" s="125"/>
      <c r="X3464" s="125"/>
      <c r="Y3464" s="125"/>
      <c r="Z3464" s="125"/>
      <c r="AA3464" s="125"/>
      <c r="AB3464" s="125"/>
      <c r="AC3464" s="125"/>
      <c r="AD3464" s="125"/>
      <c r="AE3464" s="125"/>
      <c r="AF3464" s="125"/>
      <c r="AG3464" s="125"/>
      <c r="AH3464" s="125"/>
      <c r="AI3464" s="125"/>
      <c r="AJ3464" s="125"/>
      <c r="AK3464" s="125"/>
      <c r="AL3464" s="125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5"/>
      <c r="AW3464" s="125"/>
      <c r="AX3464" s="125"/>
      <c r="AY3464" s="125"/>
      <c r="AZ3464" s="125"/>
      <c r="BA3464" s="125"/>
      <c r="BB3464" s="125"/>
      <c r="BC3464" s="125"/>
      <c r="BD3464" s="125"/>
      <c r="BE3464" s="125"/>
      <c r="BF3464" s="125"/>
      <c r="BG3464" s="125"/>
      <c r="BH3464" s="125"/>
      <c r="BI3464" s="125"/>
      <c r="BJ3464" s="125"/>
      <c r="BK3464" s="125"/>
      <c r="BL3464" s="125"/>
      <c r="BM3464" s="125"/>
      <c r="BN3464" s="125"/>
      <c r="BO3464" s="125"/>
      <c r="BP3464" s="125"/>
      <c r="BQ3464" s="125"/>
      <c r="BR3464" s="125"/>
      <c r="BS3464" s="125"/>
      <c r="BT3464" s="125"/>
      <c r="BU3464" s="125"/>
      <c r="BV3464" s="125"/>
      <c r="BW3464" s="125"/>
      <c r="BX3464" s="125"/>
      <c r="BY3464" s="125"/>
      <c r="BZ3464" s="125"/>
      <c r="CA3464" s="125"/>
      <c r="CB3464" s="125"/>
      <c r="CC3464" s="125"/>
      <c r="CD3464" s="125"/>
      <c r="CE3464" s="125"/>
      <c r="CF3464" s="125"/>
      <c r="CG3464" s="125"/>
      <c r="CH3464" s="125"/>
      <c r="CI3464" s="125"/>
      <c r="CJ3464" s="125"/>
      <c r="CK3464" s="125"/>
      <c r="CL3464" s="125"/>
      <c r="CM3464" s="125"/>
      <c r="CN3464" s="125"/>
      <c r="CO3464" s="125"/>
      <c r="CP3464" s="125"/>
      <c r="CQ3464" s="121"/>
    </row>
    <row r="3465" s="121" customFormat="1" hidden="1">
      <c r="A3465" s="276" t="s">
        <v>2568</v>
      </c>
      <c r="B3465" s="188" t="s">
        <v>2444</v>
      </c>
      <c r="C3465" s="179"/>
      <c r="D3465" s="179"/>
      <c r="E3465" s="115"/>
      <c r="F3465" s="116"/>
      <c r="G3465" s="113"/>
      <c r="H3465" s="125"/>
      <c r="I3465" s="125"/>
      <c r="J3465" s="125"/>
      <c r="K3465" s="125"/>
      <c r="L3465" s="125"/>
      <c r="M3465" s="125"/>
      <c r="N3465" s="125"/>
      <c r="O3465" s="125"/>
      <c r="P3465" s="125"/>
      <c r="Q3465" s="125"/>
      <c r="R3465" s="125"/>
      <c r="S3465" s="125"/>
      <c r="T3465" s="125"/>
      <c r="U3465" s="125"/>
      <c r="V3465" s="125"/>
      <c r="W3465" s="125"/>
      <c r="X3465" s="125"/>
      <c r="Y3465" s="125"/>
      <c r="Z3465" s="125"/>
      <c r="AA3465" s="125"/>
      <c r="AB3465" s="125"/>
      <c r="AC3465" s="125"/>
      <c r="AD3465" s="125"/>
      <c r="AE3465" s="125"/>
      <c r="AF3465" s="125"/>
      <c r="AG3465" s="125"/>
      <c r="AH3465" s="125"/>
      <c r="AI3465" s="125"/>
      <c r="AJ3465" s="125"/>
      <c r="AK3465" s="125"/>
      <c r="AL3465" s="125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5"/>
      <c r="AW3465" s="125"/>
      <c r="AX3465" s="125"/>
      <c r="AY3465" s="125"/>
      <c r="AZ3465" s="125"/>
      <c r="BA3465" s="125"/>
      <c r="BB3465" s="125"/>
      <c r="BC3465" s="125"/>
      <c r="BD3465" s="125"/>
      <c r="BE3465" s="125"/>
      <c r="BF3465" s="125"/>
      <c r="BG3465" s="125"/>
      <c r="BH3465" s="125"/>
      <c r="BI3465" s="125"/>
      <c r="BJ3465" s="125"/>
      <c r="BK3465" s="125"/>
      <c r="BL3465" s="125"/>
      <c r="BM3465" s="125"/>
      <c r="BN3465" s="125"/>
      <c r="BO3465" s="125"/>
      <c r="BP3465" s="125"/>
      <c r="BQ3465" s="125"/>
      <c r="BR3465" s="125"/>
      <c r="BS3465" s="125"/>
      <c r="BT3465" s="125"/>
      <c r="BU3465" s="125"/>
      <c r="BV3465" s="125"/>
      <c r="BW3465" s="125"/>
      <c r="BX3465" s="125"/>
      <c r="BY3465" s="125"/>
      <c r="BZ3465" s="125"/>
      <c r="CA3465" s="125"/>
      <c r="CB3465" s="125"/>
      <c r="CC3465" s="125"/>
      <c r="CD3465" s="125"/>
      <c r="CE3465" s="125"/>
      <c r="CF3465" s="125"/>
      <c r="CG3465" s="125"/>
      <c r="CH3465" s="125"/>
      <c r="CI3465" s="125"/>
      <c r="CJ3465" s="125"/>
      <c r="CK3465" s="125"/>
      <c r="CL3465" s="125"/>
      <c r="CM3465" s="125"/>
      <c r="CN3465" s="125"/>
      <c r="CO3465" s="125"/>
      <c r="CP3465" s="125"/>
      <c r="CQ3465" s="121"/>
    </row>
    <row r="3466" s="121" customFormat="1" hidden="1">
      <c r="A3466" s="276" t="s">
        <v>2569</v>
      </c>
      <c r="B3466" s="244" t="s">
        <v>2531</v>
      </c>
      <c r="C3466" s="179"/>
      <c r="D3466" s="179"/>
      <c r="E3466" s="115"/>
      <c r="F3466" s="116"/>
      <c r="G3466" s="113"/>
      <c r="H3466" s="125"/>
      <c r="I3466" s="125"/>
      <c r="J3466" s="125"/>
      <c r="K3466" s="125"/>
      <c r="L3466" s="125"/>
      <c r="M3466" s="125"/>
      <c r="N3466" s="125"/>
      <c r="O3466" s="125"/>
      <c r="P3466" s="125"/>
      <c r="Q3466" s="125"/>
      <c r="R3466" s="125"/>
      <c r="S3466" s="125"/>
      <c r="T3466" s="125"/>
      <c r="U3466" s="125"/>
      <c r="V3466" s="125"/>
      <c r="W3466" s="125"/>
      <c r="X3466" s="125"/>
      <c r="Y3466" s="125"/>
      <c r="Z3466" s="125"/>
      <c r="AA3466" s="125"/>
      <c r="AB3466" s="125"/>
      <c r="AC3466" s="125"/>
      <c r="AD3466" s="125"/>
      <c r="AE3466" s="125"/>
      <c r="AF3466" s="125"/>
      <c r="AG3466" s="125"/>
      <c r="AH3466" s="125"/>
      <c r="AI3466" s="125"/>
      <c r="AJ3466" s="125"/>
      <c r="AK3466" s="125"/>
      <c r="AL3466" s="125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5"/>
      <c r="AW3466" s="125"/>
      <c r="AX3466" s="125"/>
      <c r="AY3466" s="125"/>
      <c r="AZ3466" s="125"/>
      <c r="BA3466" s="125"/>
      <c r="BB3466" s="125"/>
      <c r="BC3466" s="125"/>
      <c r="BD3466" s="125"/>
      <c r="BE3466" s="125"/>
      <c r="BF3466" s="125"/>
      <c r="BG3466" s="125"/>
      <c r="BH3466" s="125"/>
      <c r="BI3466" s="125"/>
      <c r="BJ3466" s="125"/>
      <c r="BK3466" s="125"/>
      <c r="BL3466" s="125"/>
      <c r="BM3466" s="125"/>
      <c r="BN3466" s="125"/>
      <c r="BO3466" s="125"/>
      <c r="BP3466" s="125"/>
      <c r="BQ3466" s="125"/>
      <c r="BR3466" s="125"/>
      <c r="BS3466" s="125"/>
      <c r="BT3466" s="125"/>
      <c r="BU3466" s="125"/>
      <c r="BV3466" s="125"/>
      <c r="BW3466" s="125"/>
      <c r="BX3466" s="125"/>
      <c r="BY3466" s="125"/>
      <c r="BZ3466" s="125"/>
      <c r="CA3466" s="125"/>
      <c r="CB3466" s="125"/>
      <c r="CC3466" s="125"/>
      <c r="CD3466" s="125"/>
      <c r="CE3466" s="125"/>
      <c r="CF3466" s="125"/>
      <c r="CG3466" s="125"/>
      <c r="CH3466" s="125"/>
      <c r="CI3466" s="125"/>
      <c r="CJ3466" s="125"/>
      <c r="CK3466" s="125"/>
      <c r="CL3466" s="125"/>
      <c r="CM3466" s="125"/>
      <c r="CN3466" s="125"/>
      <c r="CO3466" s="125"/>
      <c r="CP3466" s="125"/>
      <c r="CQ3466" s="121"/>
    </row>
    <row r="3467" s="121" customFormat="1" hidden="1">
      <c r="A3467" s="276" t="s">
        <v>2570</v>
      </c>
      <c r="B3467" s="188" t="s">
        <v>2442</v>
      </c>
      <c r="C3467" s="179"/>
      <c r="D3467" s="179"/>
      <c r="E3467" s="115"/>
      <c r="F3467" s="116"/>
      <c r="G3467" s="113"/>
      <c r="H3467" s="125"/>
      <c r="I3467" s="125"/>
      <c r="J3467" s="125"/>
      <c r="K3467" s="125"/>
      <c r="L3467" s="125"/>
      <c r="M3467" s="125"/>
      <c r="N3467" s="125"/>
      <c r="O3467" s="125"/>
      <c r="P3467" s="125"/>
      <c r="Q3467" s="125"/>
      <c r="R3467" s="125"/>
      <c r="S3467" s="125"/>
      <c r="T3467" s="125"/>
      <c r="U3467" s="125"/>
      <c r="V3467" s="125"/>
      <c r="W3467" s="125"/>
      <c r="X3467" s="125"/>
      <c r="Y3467" s="125"/>
      <c r="Z3467" s="125"/>
      <c r="AA3467" s="125"/>
      <c r="AB3467" s="125"/>
      <c r="AC3467" s="125"/>
      <c r="AD3467" s="125"/>
      <c r="AE3467" s="125"/>
      <c r="AF3467" s="125"/>
      <c r="AG3467" s="125"/>
      <c r="AH3467" s="125"/>
      <c r="AI3467" s="125"/>
      <c r="AJ3467" s="125"/>
      <c r="AK3467" s="125"/>
      <c r="AL3467" s="125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5"/>
      <c r="AW3467" s="125"/>
      <c r="AX3467" s="125"/>
      <c r="AY3467" s="125"/>
      <c r="AZ3467" s="125"/>
      <c r="BA3467" s="125"/>
      <c r="BB3467" s="125"/>
      <c r="BC3467" s="125"/>
      <c r="BD3467" s="125"/>
      <c r="BE3467" s="125"/>
      <c r="BF3467" s="125"/>
      <c r="BG3467" s="125"/>
      <c r="BH3467" s="125"/>
      <c r="BI3467" s="125"/>
      <c r="BJ3467" s="125"/>
      <c r="BK3467" s="125"/>
      <c r="BL3467" s="125"/>
      <c r="BM3467" s="125"/>
      <c r="BN3467" s="125"/>
      <c r="BO3467" s="125"/>
      <c r="BP3467" s="125"/>
      <c r="BQ3467" s="125"/>
      <c r="BR3467" s="125"/>
      <c r="BS3467" s="125"/>
      <c r="BT3467" s="125"/>
      <c r="BU3467" s="125"/>
      <c r="BV3467" s="125"/>
      <c r="BW3467" s="125"/>
      <c r="BX3467" s="125"/>
      <c r="BY3467" s="125"/>
      <c r="BZ3467" s="125"/>
      <c r="CA3467" s="125"/>
      <c r="CB3467" s="125"/>
      <c r="CC3467" s="125"/>
      <c r="CD3467" s="125"/>
      <c r="CE3467" s="125"/>
      <c r="CF3467" s="125"/>
      <c r="CG3467" s="125"/>
      <c r="CH3467" s="125"/>
      <c r="CI3467" s="125"/>
      <c r="CJ3467" s="125"/>
      <c r="CK3467" s="125"/>
      <c r="CL3467" s="125"/>
      <c r="CM3467" s="125"/>
      <c r="CN3467" s="125"/>
      <c r="CO3467" s="125"/>
      <c r="CP3467" s="125"/>
      <c r="CQ3467" s="121"/>
    </row>
    <row r="3468" s="121" customFormat="1" hidden="1">
      <c r="A3468" s="276" t="s">
        <v>2571</v>
      </c>
      <c r="B3468" s="188" t="s">
        <v>2444</v>
      </c>
      <c r="C3468" s="179"/>
      <c r="D3468" s="179"/>
      <c r="E3468" s="115"/>
      <c r="F3468" s="116"/>
      <c r="G3468" s="113"/>
      <c r="H3468" s="125"/>
      <c r="I3468" s="125"/>
      <c r="J3468" s="125"/>
      <c r="K3468" s="125"/>
      <c r="L3468" s="125"/>
      <c r="M3468" s="125"/>
      <c r="N3468" s="125"/>
      <c r="O3468" s="125"/>
      <c r="P3468" s="125"/>
      <c r="Q3468" s="125"/>
      <c r="R3468" s="125"/>
      <c r="S3468" s="125"/>
      <c r="T3468" s="125"/>
      <c r="U3468" s="125"/>
      <c r="V3468" s="125"/>
      <c r="W3468" s="125"/>
      <c r="X3468" s="125"/>
      <c r="Y3468" s="125"/>
      <c r="Z3468" s="125"/>
      <c r="AA3468" s="125"/>
      <c r="AB3468" s="125"/>
      <c r="AC3468" s="125"/>
      <c r="AD3468" s="125"/>
      <c r="AE3468" s="125"/>
      <c r="AF3468" s="125"/>
      <c r="AG3468" s="125"/>
      <c r="AH3468" s="125"/>
      <c r="AI3468" s="125"/>
      <c r="AJ3468" s="125"/>
      <c r="AK3468" s="125"/>
      <c r="AL3468" s="125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5"/>
      <c r="AW3468" s="125"/>
      <c r="AX3468" s="125"/>
      <c r="AY3468" s="125"/>
      <c r="AZ3468" s="125"/>
      <c r="BA3468" s="125"/>
      <c r="BB3468" s="125"/>
      <c r="BC3468" s="125"/>
      <c r="BD3468" s="125"/>
      <c r="BE3468" s="125"/>
      <c r="BF3468" s="125"/>
      <c r="BG3468" s="125"/>
      <c r="BH3468" s="125"/>
      <c r="BI3468" s="125"/>
      <c r="BJ3468" s="125"/>
      <c r="BK3468" s="125"/>
      <c r="BL3468" s="125"/>
      <c r="BM3468" s="125"/>
      <c r="BN3468" s="125"/>
      <c r="BO3468" s="125"/>
      <c r="BP3468" s="125"/>
      <c r="BQ3468" s="125"/>
      <c r="BR3468" s="125"/>
      <c r="BS3468" s="125"/>
      <c r="BT3468" s="125"/>
      <c r="BU3468" s="125"/>
      <c r="BV3468" s="125"/>
      <c r="BW3468" s="125"/>
      <c r="BX3468" s="125"/>
      <c r="BY3468" s="125"/>
      <c r="BZ3468" s="125"/>
      <c r="CA3468" s="125"/>
      <c r="CB3468" s="125"/>
      <c r="CC3468" s="125"/>
      <c r="CD3468" s="125"/>
      <c r="CE3468" s="125"/>
      <c r="CF3468" s="125"/>
      <c r="CG3468" s="125"/>
      <c r="CH3468" s="125"/>
      <c r="CI3468" s="125"/>
      <c r="CJ3468" s="125"/>
      <c r="CK3468" s="125"/>
      <c r="CL3468" s="125"/>
      <c r="CM3468" s="125"/>
      <c r="CN3468" s="125"/>
      <c r="CO3468" s="125"/>
      <c r="CP3468" s="125"/>
      <c r="CQ3468" s="121"/>
    </row>
    <row r="3469" s="121" customFormat="1" hidden="1">
      <c r="A3469" s="276" t="s">
        <v>2572</v>
      </c>
      <c r="B3469" s="244" t="s">
        <v>2535</v>
      </c>
      <c r="C3469" s="179"/>
      <c r="D3469" s="179"/>
      <c r="E3469" s="115"/>
      <c r="F3469" s="116"/>
      <c r="G3469" s="113"/>
      <c r="H3469" s="125"/>
      <c r="I3469" s="125"/>
      <c r="J3469" s="125"/>
      <c r="K3469" s="125"/>
      <c r="L3469" s="125"/>
      <c r="M3469" s="125"/>
      <c r="N3469" s="125"/>
      <c r="O3469" s="125"/>
      <c r="P3469" s="125"/>
      <c r="Q3469" s="125"/>
      <c r="R3469" s="125"/>
      <c r="S3469" s="125"/>
      <c r="T3469" s="125"/>
      <c r="U3469" s="125"/>
      <c r="V3469" s="125"/>
      <c r="W3469" s="125"/>
      <c r="X3469" s="125"/>
      <c r="Y3469" s="125"/>
      <c r="Z3469" s="125"/>
      <c r="AA3469" s="125"/>
      <c r="AB3469" s="125"/>
      <c r="AC3469" s="125"/>
      <c r="AD3469" s="125"/>
      <c r="AE3469" s="125"/>
      <c r="AF3469" s="125"/>
      <c r="AG3469" s="125"/>
      <c r="AH3469" s="125"/>
      <c r="AI3469" s="125"/>
      <c r="AJ3469" s="125"/>
      <c r="AK3469" s="125"/>
      <c r="AL3469" s="125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5"/>
      <c r="AW3469" s="125"/>
      <c r="AX3469" s="125"/>
      <c r="AY3469" s="125"/>
      <c r="AZ3469" s="125"/>
      <c r="BA3469" s="125"/>
      <c r="BB3469" s="125"/>
      <c r="BC3469" s="125"/>
      <c r="BD3469" s="125"/>
      <c r="BE3469" s="125"/>
      <c r="BF3469" s="125"/>
      <c r="BG3469" s="125"/>
      <c r="BH3469" s="125"/>
      <c r="BI3469" s="125"/>
      <c r="BJ3469" s="125"/>
      <c r="BK3469" s="125"/>
      <c r="BL3469" s="125"/>
      <c r="BM3469" s="125"/>
      <c r="BN3469" s="125"/>
      <c r="BO3469" s="125"/>
      <c r="BP3469" s="125"/>
      <c r="BQ3469" s="125"/>
      <c r="BR3469" s="125"/>
      <c r="BS3469" s="125"/>
      <c r="BT3469" s="125"/>
      <c r="BU3469" s="125"/>
      <c r="BV3469" s="125"/>
      <c r="BW3469" s="125"/>
      <c r="BX3469" s="125"/>
      <c r="BY3469" s="125"/>
      <c r="BZ3469" s="125"/>
      <c r="CA3469" s="125"/>
      <c r="CB3469" s="125"/>
      <c r="CC3469" s="125"/>
      <c r="CD3469" s="125"/>
      <c r="CE3469" s="125"/>
      <c r="CF3469" s="125"/>
      <c r="CG3469" s="125"/>
      <c r="CH3469" s="125"/>
      <c r="CI3469" s="125"/>
      <c r="CJ3469" s="125"/>
      <c r="CK3469" s="125"/>
      <c r="CL3469" s="125"/>
      <c r="CM3469" s="125"/>
      <c r="CN3469" s="125"/>
      <c r="CO3469" s="125"/>
      <c r="CP3469" s="125"/>
      <c r="CQ3469" s="121"/>
    </row>
    <row r="3470" s="121" customFormat="1" hidden="1">
      <c r="A3470" s="276" t="s">
        <v>2573</v>
      </c>
      <c r="B3470" s="188" t="s">
        <v>2442</v>
      </c>
      <c r="C3470" s="179"/>
      <c r="D3470" s="179"/>
      <c r="E3470" s="115"/>
      <c r="F3470" s="116"/>
      <c r="G3470" s="113"/>
      <c r="H3470" s="125"/>
      <c r="I3470" s="125"/>
      <c r="J3470" s="125"/>
      <c r="K3470" s="125"/>
      <c r="L3470" s="125"/>
      <c r="M3470" s="125"/>
      <c r="N3470" s="125"/>
      <c r="O3470" s="125"/>
      <c r="P3470" s="125"/>
      <c r="Q3470" s="125"/>
      <c r="R3470" s="125"/>
      <c r="S3470" s="125"/>
      <c r="T3470" s="125"/>
      <c r="U3470" s="125"/>
      <c r="V3470" s="125"/>
      <c r="W3470" s="125"/>
      <c r="X3470" s="125"/>
      <c r="Y3470" s="125"/>
      <c r="Z3470" s="125"/>
      <c r="AA3470" s="125"/>
      <c r="AB3470" s="125"/>
      <c r="AC3470" s="125"/>
      <c r="AD3470" s="125"/>
      <c r="AE3470" s="125"/>
      <c r="AF3470" s="125"/>
      <c r="AG3470" s="125"/>
      <c r="AH3470" s="125"/>
      <c r="AI3470" s="125"/>
      <c r="AJ3470" s="125"/>
      <c r="AK3470" s="125"/>
      <c r="AL3470" s="125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5"/>
      <c r="AW3470" s="125"/>
      <c r="AX3470" s="125"/>
      <c r="AY3470" s="125"/>
      <c r="AZ3470" s="125"/>
      <c r="BA3470" s="125"/>
      <c r="BB3470" s="125"/>
      <c r="BC3470" s="125"/>
      <c r="BD3470" s="125"/>
      <c r="BE3470" s="125"/>
      <c r="BF3470" s="125"/>
      <c r="BG3470" s="125"/>
      <c r="BH3470" s="125"/>
      <c r="BI3470" s="125"/>
      <c r="BJ3470" s="125"/>
      <c r="BK3470" s="125"/>
      <c r="BL3470" s="125"/>
      <c r="BM3470" s="125"/>
      <c r="BN3470" s="125"/>
      <c r="BO3470" s="125"/>
      <c r="BP3470" s="125"/>
      <c r="BQ3470" s="125"/>
      <c r="BR3470" s="125"/>
      <c r="BS3470" s="125"/>
      <c r="BT3470" s="125"/>
      <c r="BU3470" s="125"/>
      <c r="BV3470" s="125"/>
      <c r="BW3470" s="125"/>
      <c r="BX3470" s="125"/>
      <c r="BY3470" s="125"/>
      <c r="BZ3470" s="125"/>
      <c r="CA3470" s="125"/>
      <c r="CB3470" s="125"/>
      <c r="CC3470" s="125"/>
      <c r="CD3470" s="125"/>
      <c r="CE3470" s="125"/>
      <c r="CF3470" s="125"/>
      <c r="CG3470" s="125"/>
      <c r="CH3470" s="125"/>
      <c r="CI3470" s="125"/>
      <c r="CJ3470" s="125"/>
      <c r="CK3470" s="125"/>
      <c r="CL3470" s="125"/>
      <c r="CM3470" s="125"/>
      <c r="CN3470" s="125"/>
      <c r="CO3470" s="125"/>
      <c r="CP3470" s="125"/>
      <c r="CQ3470" s="121"/>
    </row>
    <row r="3471" s="121" customFormat="1" hidden="1">
      <c r="A3471" s="276" t="s">
        <v>2574</v>
      </c>
      <c r="B3471" s="188" t="s">
        <v>2444</v>
      </c>
      <c r="C3471" s="179"/>
      <c r="D3471" s="179"/>
      <c r="E3471" s="115"/>
      <c r="F3471" s="116"/>
      <c r="G3471" s="113"/>
      <c r="H3471" s="125"/>
      <c r="I3471" s="125"/>
      <c r="J3471" s="125"/>
      <c r="K3471" s="125"/>
      <c r="L3471" s="125"/>
      <c r="M3471" s="125"/>
      <c r="N3471" s="125"/>
      <c r="O3471" s="125"/>
      <c r="P3471" s="125"/>
      <c r="Q3471" s="125"/>
      <c r="R3471" s="125"/>
      <c r="S3471" s="125"/>
      <c r="T3471" s="125"/>
      <c r="U3471" s="125"/>
      <c r="V3471" s="125"/>
      <c r="W3471" s="125"/>
      <c r="X3471" s="125"/>
      <c r="Y3471" s="125"/>
      <c r="Z3471" s="125"/>
      <c r="AA3471" s="125"/>
      <c r="AB3471" s="125"/>
      <c r="AC3471" s="125"/>
      <c r="AD3471" s="125"/>
      <c r="AE3471" s="125"/>
      <c r="AF3471" s="125"/>
      <c r="AG3471" s="125"/>
      <c r="AH3471" s="125"/>
      <c r="AI3471" s="125"/>
      <c r="AJ3471" s="125"/>
      <c r="AK3471" s="125"/>
      <c r="AL3471" s="125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5"/>
      <c r="AW3471" s="125"/>
      <c r="AX3471" s="125"/>
      <c r="AY3471" s="125"/>
      <c r="AZ3471" s="125"/>
      <c r="BA3471" s="125"/>
      <c r="BB3471" s="125"/>
      <c r="BC3471" s="125"/>
      <c r="BD3471" s="125"/>
      <c r="BE3471" s="125"/>
      <c r="BF3471" s="125"/>
      <c r="BG3471" s="125"/>
      <c r="BH3471" s="125"/>
      <c r="BI3471" s="125"/>
      <c r="BJ3471" s="125"/>
      <c r="BK3471" s="125"/>
      <c r="BL3471" s="125"/>
      <c r="BM3471" s="125"/>
      <c r="BN3471" s="125"/>
      <c r="BO3471" s="125"/>
      <c r="BP3471" s="125"/>
      <c r="BQ3471" s="125"/>
      <c r="BR3471" s="125"/>
      <c r="BS3471" s="125"/>
      <c r="BT3471" s="125"/>
      <c r="BU3471" s="125"/>
      <c r="BV3471" s="125"/>
      <c r="BW3471" s="125"/>
      <c r="BX3471" s="125"/>
      <c r="BY3471" s="125"/>
      <c r="BZ3471" s="125"/>
      <c r="CA3471" s="125"/>
      <c r="CB3471" s="125"/>
      <c r="CC3471" s="125"/>
      <c r="CD3471" s="125"/>
      <c r="CE3471" s="125"/>
      <c r="CF3471" s="125"/>
      <c r="CG3471" s="125"/>
      <c r="CH3471" s="125"/>
      <c r="CI3471" s="125"/>
      <c r="CJ3471" s="125"/>
      <c r="CK3471" s="125"/>
      <c r="CL3471" s="125"/>
      <c r="CM3471" s="125"/>
      <c r="CN3471" s="125"/>
      <c r="CO3471" s="125"/>
      <c r="CP3471" s="125"/>
      <c r="CQ3471" s="121"/>
    </row>
    <row r="3472" s="121" customFormat="1" hidden="1">
      <c r="A3472" s="276" t="s">
        <v>2575</v>
      </c>
      <c r="B3472" s="244" t="s">
        <v>2539</v>
      </c>
      <c r="C3472" s="179"/>
      <c r="D3472" s="179"/>
      <c r="E3472" s="115"/>
      <c r="F3472" s="116"/>
      <c r="G3472" s="113"/>
      <c r="H3472" s="125"/>
      <c r="I3472" s="125"/>
      <c r="J3472" s="125"/>
      <c r="K3472" s="125"/>
      <c r="L3472" s="125"/>
      <c r="M3472" s="125"/>
      <c r="N3472" s="125"/>
      <c r="O3472" s="125"/>
      <c r="P3472" s="125"/>
      <c r="Q3472" s="125"/>
      <c r="R3472" s="125"/>
      <c r="S3472" s="125"/>
      <c r="T3472" s="125"/>
      <c r="U3472" s="125"/>
      <c r="V3472" s="125"/>
      <c r="W3472" s="125"/>
      <c r="X3472" s="125"/>
      <c r="Y3472" s="125"/>
      <c r="Z3472" s="125"/>
      <c r="AA3472" s="125"/>
      <c r="AB3472" s="125"/>
      <c r="AC3472" s="125"/>
      <c r="AD3472" s="125"/>
      <c r="AE3472" s="125"/>
      <c r="AF3472" s="125"/>
      <c r="AG3472" s="125"/>
      <c r="AH3472" s="125"/>
      <c r="AI3472" s="125"/>
      <c r="AJ3472" s="125"/>
      <c r="AK3472" s="125"/>
      <c r="AL3472" s="125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5"/>
      <c r="AW3472" s="125"/>
      <c r="AX3472" s="125"/>
      <c r="AY3472" s="125"/>
      <c r="AZ3472" s="125"/>
      <c r="BA3472" s="125"/>
      <c r="BB3472" s="125"/>
      <c r="BC3472" s="125"/>
      <c r="BD3472" s="125"/>
      <c r="BE3472" s="125"/>
      <c r="BF3472" s="125"/>
      <c r="BG3472" s="125"/>
      <c r="BH3472" s="125"/>
      <c r="BI3472" s="125"/>
      <c r="BJ3472" s="125"/>
      <c r="BK3472" s="125"/>
      <c r="BL3472" s="125"/>
      <c r="BM3472" s="125"/>
      <c r="BN3472" s="125"/>
      <c r="BO3472" s="125"/>
      <c r="BP3472" s="125"/>
      <c r="BQ3472" s="125"/>
      <c r="BR3472" s="125"/>
      <c r="BS3472" s="125"/>
      <c r="BT3472" s="125"/>
      <c r="BU3472" s="125"/>
      <c r="BV3472" s="125"/>
      <c r="BW3472" s="125"/>
      <c r="BX3472" s="125"/>
      <c r="BY3472" s="125"/>
      <c r="BZ3472" s="125"/>
      <c r="CA3472" s="125"/>
      <c r="CB3472" s="125"/>
      <c r="CC3472" s="125"/>
      <c r="CD3472" s="125"/>
      <c r="CE3472" s="125"/>
      <c r="CF3472" s="125"/>
      <c r="CG3472" s="125"/>
      <c r="CH3472" s="125"/>
      <c r="CI3472" s="125"/>
      <c r="CJ3472" s="125"/>
      <c r="CK3472" s="125"/>
      <c r="CL3472" s="125"/>
      <c r="CM3472" s="125"/>
      <c r="CN3472" s="125"/>
      <c r="CO3472" s="125"/>
      <c r="CP3472" s="125"/>
      <c r="CQ3472" s="121"/>
    </row>
    <row r="3473" s="121" customFormat="1" hidden="1">
      <c r="A3473" s="276" t="s">
        <v>2576</v>
      </c>
      <c r="B3473" s="188" t="s">
        <v>2442</v>
      </c>
      <c r="C3473" s="179"/>
      <c r="D3473" s="179"/>
      <c r="E3473" s="115"/>
      <c r="F3473" s="116"/>
      <c r="G3473" s="113"/>
      <c r="H3473" s="125"/>
      <c r="I3473" s="125"/>
      <c r="J3473" s="125"/>
      <c r="K3473" s="125"/>
      <c r="L3473" s="125"/>
      <c r="M3473" s="125"/>
      <c r="N3473" s="125"/>
      <c r="O3473" s="125"/>
      <c r="P3473" s="125"/>
      <c r="Q3473" s="125"/>
      <c r="R3473" s="125"/>
      <c r="S3473" s="125"/>
      <c r="T3473" s="125"/>
      <c r="U3473" s="125"/>
      <c r="V3473" s="125"/>
      <c r="W3473" s="125"/>
      <c r="X3473" s="125"/>
      <c r="Y3473" s="125"/>
      <c r="Z3473" s="125"/>
      <c r="AA3473" s="125"/>
      <c r="AB3473" s="125"/>
      <c r="AC3473" s="125"/>
      <c r="AD3473" s="125"/>
      <c r="AE3473" s="125"/>
      <c r="AF3473" s="125"/>
      <c r="AG3473" s="125"/>
      <c r="AH3473" s="125"/>
      <c r="AI3473" s="125"/>
      <c r="AJ3473" s="125"/>
      <c r="AK3473" s="125"/>
      <c r="AL3473" s="125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5"/>
      <c r="AW3473" s="125"/>
      <c r="AX3473" s="125"/>
      <c r="AY3473" s="125"/>
      <c r="AZ3473" s="125"/>
      <c r="BA3473" s="125"/>
      <c r="BB3473" s="125"/>
      <c r="BC3473" s="125"/>
      <c r="BD3473" s="125"/>
      <c r="BE3473" s="125"/>
      <c r="BF3473" s="125"/>
      <c r="BG3473" s="125"/>
      <c r="BH3473" s="125"/>
      <c r="BI3473" s="125"/>
      <c r="BJ3473" s="125"/>
      <c r="BK3473" s="125"/>
      <c r="BL3473" s="125"/>
      <c r="BM3473" s="125"/>
      <c r="BN3473" s="125"/>
      <c r="BO3473" s="125"/>
      <c r="BP3473" s="125"/>
      <c r="BQ3473" s="125"/>
      <c r="BR3473" s="125"/>
      <c r="BS3473" s="125"/>
      <c r="BT3473" s="125"/>
      <c r="BU3473" s="125"/>
      <c r="BV3473" s="125"/>
      <c r="BW3473" s="125"/>
      <c r="BX3473" s="125"/>
      <c r="BY3473" s="125"/>
      <c r="BZ3473" s="125"/>
      <c r="CA3473" s="125"/>
      <c r="CB3473" s="125"/>
      <c r="CC3473" s="125"/>
      <c r="CD3473" s="125"/>
      <c r="CE3473" s="125"/>
      <c r="CF3473" s="125"/>
      <c r="CG3473" s="125"/>
      <c r="CH3473" s="125"/>
      <c r="CI3473" s="125"/>
      <c r="CJ3473" s="125"/>
      <c r="CK3473" s="125"/>
      <c r="CL3473" s="125"/>
      <c r="CM3473" s="125"/>
      <c r="CN3473" s="125"/>
      <c r="CO3473" s="125"/>
      <c r="CP3473" s="125"/>
      <c r="CQ3473" s="121"/>
    </row>
    <row r="3474" s="121" customFormat="1" hidden="1">
      <c r="A3474" s="276" t="s">
        <v>2577</v>
      </c>
      <c r="B3474" s="188" t="s">
        <v>2444</v>
      </c>
      <c r="C3474" s="179"/>
      <c r="D3474" s="179"/>
      <c r="E3474" s="115"/>
      <c r="F3474" s="116"/>
      <c r="G3474" s="113"/>
      <c r="H3474" s="125"/>
      <c r="I3474" s="125"/>
      <c r="J3474" s="125"/>
      <c r="K3474" s="125"/>
      <c r="L3474" s="125"/>
      <c r="M3474" s="125"/>
      <c r="N3474" s="125"/>
      <c r="O3474" s="125"/>
      <c r="P3474" s="125"/>
      <c r="Q3474" s="125"/>
      <c r="R3474" s="125"/>
      <c r="S3474" s="125"/>
      <c r="T3474" s="125"/>
      <c r="U3474" s="125"/>
      <c r="V3474" s="125"/>
      <c r="W3474" s="125"/>
      <c r="X3474" s="125"/>
      <c r="Y3474" s="125"/>
      <c r="Z3474" s="125"/>
      <c r="AA3474" s="125"/>
      <c r="AB3474" s="125"/>
      <c r="AC3474" s="125"/>
      <c r="AD3474" s="125"/>
      <c r="AE3474" s="125"/>
      <c r="AF3474" s="125"/>
      <c r="AG3474" s="125"/>
      <c r="AH3474" s="125"/>
      <c r="AI3474" s="125"/>
      <c r="AJ3474" s="125"/>
      <c r="AK3474" s="125"/>
      <c r="AL3474" s="125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5"/>
      <c r="AW3474" s="125"/>
      <c r="AX3474" s="125"/>
      <c r="AY3474" s="125"/>
      <c r="AZ3474" s="125"/>
      <c r="BA3474" s="125"/>
      <c r="BB3474" s="125"/>
      <c r="BC3474" s="125"/>
      <c r="BD3474" s="125"/>
      <c r="BE3474" s="125"/>
      <c r="BF3474" s="125"/>
      <c r="BG3474" s="125"/>
      <c r="BH3474" s="125"/>
      <c r="BI3474" s="125"/>
      <c r="BJ3474" s="125"/>
      <c r="BK3474" s="125"/>
      <c r="BL3474" s="125"/>
      <c r="BM3474" s="125"/>
      <c r="BN3474" s="125"/>
      <c r="BO3474" s="125"/>
      <c r="BP3474" s="125"/>
      <c r="BQ3474" s="125"/>
      <c r="BR3474" s="125"/>
      <c r="BS3474" s="125"/>
      <c r="BT3474" s="125"/>
      <c r="BU3474" s="125"/>
      <c r="BV3474" s="125"/>
      <c r="BW3474" s="125"/>
      <c r="BX3474" s="125"/>
      <c r="BY3474" s="125"/>
      <c r="BZ3474" s="125"/>
      <c r="CA3474" s="125"/>
      <c r="CB3474" s="125"/>
      <c r="CC3474" s="125"/>
      <c r="CD3474" s="125"/>
      <c r="CE3474" s="125"/>
      <c r="CF3474" s="125"/>
      <c r="CG3474" s="125"/>
      <c r="CH3474" s="125"/>
      <c r="CI3474" s="125"/>
      <c r="CJ3474" s="125"/>
      <c r="CK3474" s="125"/>
      <c r="CL3474" s="125"/>
      <c r="CM3474" s="125"/>
      <c r="CN3474" s="125"/>
      <c r="CO3474" s="125"/>
      <c r="CP3474" s="125"/>
      <c r="CQ3474" s="121"/>
    </row>
    <row r="3475" s="121" customFormat="1" hidden="1">
      <c r="A3475" s="276" t="s">
        <v>2578</v>
      </c>
      <c r="B3475" s="244" t="s">
        <v>2543</v>
      </c>
      <c r="C3475" s="179"/>
      <c r="D3475" s="179"/>
      <c r="E3475" s="115"/>
      <c r="F3475" s="116"/>
      <c r="G3475" s="113"/>
      <c r="H3475" s="125"/>
      <c r="I3475" s="125"/>
      <c r="J3475" s="125"/>
      <c r="K3475" s="125"/>
      <c r="L3475" s="125"/>
      <c r="M3475" s="125"/>
      <c r="N3475" s="125"/>
      <c r="O3475" s="125"/>
      <c r="P3475" s="125"/>
      <c r="Q3475" s="125"/>
      <c r="R3475" s="125"/>
      <c r="S3475" s="125"/>
      <c r="T3475" s="125"/>
      <c r="U3475" s="125"/>
      <c r="V3475" s="125"/>
      <c r="W3475" s="125"/>
      <c r="X3475" s="125"/>
      <c r="Y3475" s="125"/>
      <c r="Z3475" s="125"/>
      <c r="AA3475" s="125"/>
      <c r="AB3475" s="125"/>
      <c r="AC3475" s="125"/>
      <c r="AD3475" s="125"/>
      <c r="AE3475" s="125"/>
      <c r="AF3475" s="125"/>
      <c r="AG3475" s="125"/>
      <c r="AH3475" s="125"/>
      <c r="AI3475" s="125"/>
      <c r="AJ3475" s="125"/>
      <c r="AK3475" s="125"/>
      <c r="AL3475" s="125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5"/>
      <c r="AW3475" s="125"/>
      <c r="AX3475" s="125"/>
      <c r="AY3475" s="125"/>
      <c r="AZ3475" s="125"/>
      <c r="BA3475" s="125"/>
      <c r="BB3475" s="125"/>
      <c r="BC3475" s="125"/>
      <c r="BD3475" s="125"/>
      <c r="BE3475" s="125"/>
      <c r="BF3475" s="125"/>
      <c r="BG3475" s="125"/>
      <c r="BH3475" s="125"/>
      <c r="BI3475" s="125"/>
      <c r="BJ3475" s="125"/>
      <c r="BK3475" s="125"/>
      <c r="BL3475" s="125"/>
      <c r="BM3475" s="125"/>
      <c r="BN3475" s="125"/>
      <c r="BO3475" s="125"/>
      <c r="BP3475" s="125"/>
      <c r="BQ3475" s="125"/>
      <c r="BR3475" s="125"/>
      <c r="BS3475" s="125"/>
      <c r="BT3475" s="125"/>
      <c r="BU3475" s="125"/>
      <c r="BV3475" s="125"/>
      <c r="BW3475" s="125"/>
      <c r="BX3475" s="125"/>
      <c r="BY3475" s="125"/>
      <c r="BZ3475" s="125"/>
      <c r="CA3475" s="125"/>
      <c r="CB3475" s="125"/>
      <c r="CC3475" s="125"/>
      <c r="CD3475" s="125"/>
      <c r="CE3475" s="125"/>
      <c r="CF3475" s="125"/>
      <c r="CG3475" s="125"/>
      <c r="CH3475" s="125"/>
      <c r="CI3475" s="125"/>
      <c r="CJ3475" s="125"/>
      <c r="CK3475" s="125"/>
      <c r="CL3475" s="125"/>
      <c r="CM3475" s="125"/>
      <c r="CN3475" s="125"/>
      <c r="CO3475" s="125"/>
      <c r="CP3475" s="125"/>
      <c r="CQ3475" s="121"/>
    </row>
    <row r="3476" s="121" customFormat="1" hidden="1">
      <c r="A3476" s="276" t="s">
        <v>2579</v>
      </c>
      <c r="B3476" s="188" t="s">
        <v>2442</v>
      </c>
      <c r="C3476" s="179"/>
      <c r="D3476" s="179"/>
      <c r="E3476" s="115"/>
      <c r="F3476" s="116"/>
      <c r="G3476" s="113"/>
      <c r="H3476" s="125"/>
      <c r="I3476" s="125"/>
      <c r="J3476" s="125"/>
      <c r="K3476" s="125"/>
      <c r="L3476" s="125"/>
      <c r="M3476" s="125"/>
      <c r="N3476" s="125"/>
      <c r="O3476" s="125"/>
      <c r="P3476" s="125"/>
      <c r="Q3476" s="125"/>
      <c r="R3476" s="125"/>
      <c r="S3476" s="125"/>
      <c r="T3476" s="125"/>
      <c r="U3476" s="125"/>
      <c r="V3476" s="125"/>
      <c r="W3476" s="125"/>
      <c r="X3476" s="125"/>
      <c r="Y3476" s="125"/>
      <c r="Z3476" s="125"/>
      <c r="AA3476" s="125"/>
      <c r="AB3476" s="125"/>
      <c r="AC3476" s="125"/>
      <c r="AD3476" s="125"/>
      <c r="AE3476" s="125"/>
      <c r="AF3476" s="125"/>
      <c r="AG3476" s="125"/>
      <c r="AH3476" s="125"/>
      <c r="AI3476" s="125"/>
      <c r="AJ3476" s="125"/>
      <c r="AK3476" s="125"/>
      <c r="AL3476" s="125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5"/>
      <c r="AW3476" s="125"/>
      <c r="AX3476" s="125"/>
      <c r="AY3476" s="125"/>
      <c r="AZ3476" s="125"/>
      <c r="BA3476" s="125"/>
      <c r="BB3476" s="125"/>
      <c r="BC3476" s="125"/>
      <c r="BD3476" s="125"/>
      <c r="BE3476" s="125"/>
      <c r="BF3476" s="125"/>
      <c r="BG3476" s="125"/>
      <c r="BH3476" s="125"/>
      <c r="BI3476" s="125"/>
      <c r="BJ3476" s="125"/>
      <c r="BK3476" s="125"/>
      <c r="BL3476" s="125"/>
      <c r="BM3476" s="125"/>
      <c r="BN3476" s="125"/>
      <c r="BO3476" s="125"/>
      <c r="BP3476" s="125"/>
      <c r="BQ3476" s="125"/>
      <c r="BR3476" s="125"/>
      <c r="BS3476" s="125"/>
      <c r="BT3476" s="125"/>
      <c r="BU3476" s="125"/>
      <c r="BV3476" s="125"/>
      <c r="BW3476" s="125"/>
      <c r="BX3476" s="125"/>
      <c r="BY3476" s="125"/>
      <c r="BZ3476" s="125"/>
      <c r="CA3476" s="125"/>
      <c r="CB3476" s="125"/>
      <c r="CC3476" s="125"/>
      <c r="CD3476" s="125"/>
      <c r="CE3476" s="125"/>
      <c r="CF3476" s="125"/>
      <c r="CG3476" s="125"/>
      <c r="CH3476" s="125"/>
      <c r="CI3476" s="125"/>
      <c r="CJ3476" s="125"/>
      <c r="CK3476" s="125"/>
      <c r="CL3476" s="125"/>
      <c r="CM3476" s="125"/>
      <c r="CN3476" s="125"/>
      <c r="CO3476" s="125"/>
      <c r="CP3476" s="125"/>
      <c r="CQ3476" s="121"/>
    </row>
    <row r="3477" s="121" customFormat="1" hidden="1">
      <c r="A3477" s="276" t="s">
        <v>2580</v>
      </c>
      <c r="B3477" s="188" t="s">
        <v>2444</v>
      </c>
      <c r="C3477" s="179"/>
      <c r="D3477" s="179"/>
      <c r="E3477" s="115"/>
      <c r="F3477" s="116"/>
      <c r="G3477" s="113"/>
      <c r="H3477" s="125"/>
      <c r="I3477" s="125"/>
      <c r="J3477" s="125"/>
      <c r="K3477" s="125"/>
      <c r="L3477" s="125"/>
      <c r="M3477" s="125"/>
      <c r="N3477" s="125"/>
      <c r="O3477" s="125"/>
      <c r="P3477" s="125"/>
      <c r="Q3477" s="125"/>
      <c r="R3477" s="125"/>
      <c r="S3477" s="125"/>
      <c r="T3477" s="125"/>
      <c r="U3477" s="125"/>
      <c r="V3477" s="125"/>
      <c r="W3477" s="125"/>
      <c r="X3477" s="125"/>
      <c r="Y3477" s="125"/>
      <c r="Z3477" s="125"/>
      <c r="AA3477" s="125"/>
      <c r="AB3477" s="125"/>
      <c r="AC3477" s="125"/>
      <c r="AD3477" s="125"/>
      <c r="AE3477" s="125"/>
      <c r="AF3477" s="125"/>
      <c r="AG3477" s="125"/>
      <c r="AH3477" s="125"/>
      <c r="AI3477" s="125"/>
      <c r="AJ3477" s="125"/>
      <c r="AK3477" s="125"/>
      <c r="AL3477" s="125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5"/>
      <c r="AW3477" s="125"/>
      <c r="AX3477" s="125"/>
      <c r="AY3477" s="125"/>
      <c r="AZ3477" s="125"/>
      <c r="BA3477" s="125"/>
      <c r="BB3477" s="125"/>
      <c r="BC3477" s="125"/>
      <c r="BD3477" s="125"/>
      <c r="BE3477" s="125"/>
      <c r="BF3477" s="125"/>
      <c r="BG3477" s="125"/>
      <c r="BH3477" s="125"/>
      <c r="BI3477" s="125"/>
      <c r="BJ3477" s="125"/>
      <c r="BK3477" s="125"/>
      <c r="BL3477" s="125"/>
      <c r="BM3477" s="125"/>
      <c r="BN3477" s="125"/>
      <c r="BO3477" s="125"/>
      <c r="BP3477" s="125"/>
      <c r="BQ3477" s="125"/>
      <c r="BR3477" s="125"/>
      <c r="BS3477" s="125"/>
      <c r="BT3477" s="125"/>
      <c r="BU3477" s="125"/>
      <c r="BV3477" s="125"/>
      <c r="BW3477" s="125"/>
      <c r="BX3477" s="125"/>
      <c r="BY3477" s="125"/>
      <c r="BZ3477" s="125"/>
      <c r="CA3477" s="125"/>
      <c r="CB3477" s="125"/>
      <c r="CC3477" s="125"/>
      <c r="CD3477" s="125"/>
      <c r="CE3477" s="125"/>
      <c r="CF3477" s="125"/>
      <c r="CG3477" s="125"/>
      <c r="CH3477" s="125"/>
      <c r="CI3477" s="125"/>
      <c r="CJ3477" s="125"/>
      <c r="CK3477" s="125"/>
      <c r="CL3477" s="125"/>
      <c r="CM3477" s="125"/>
      <c r="CN3477" s="125"/>
      <c r="CO3477" s="125"/>
      <c r="CP3477" s="125"/>
      <c r="CQ3477" s="121"/>
    </row>
    <row r="3478" s="121" customFormat="1" hidden="1">
      <c r="A3478" s="276" t="s">
        <v>2581</v>
      </c>
      <c r="B3478" s="244" t="s">
        <v>2547</v>
      </c>
      <c r="C3478" s="179"/>
      <c r="D3478" s="179"/>
      <c r="E3478" s="115"/>
      <c r="F3478" s="116"/>
      <c r="G3478" s="113"/>
      <c r="H3478" s="125"/>
      <c r="I3478" s="125"/>
      <c r="J3478" s="125"/>
      <c r="K3478" s="125"/>
      <c r="L3478" s="125"/>
      <c r="M3478" s="125"/>
      <c r="N3478" s="125"/>
      <c r="O3478" s="125"/>
      <c r="P3478" s="125"/>
      <c r="Q3478" s="125"/>
      <c r="R3478" s="125"/>
      <c r="S3478" s="125"/>
      <c r="T3478" s="125"/>
      <c r="U3478" s="125"/>
      <c r="V3478" s="125"/>
      <c r="W3478" s="125"/>
      <c r="X3478" s="125"/>
      <c r="Y3478" s="125"/>
      <c r="Z3478" s="125"/>
      <c r="AA3478" s="125"/>
      <c r="AB3478" s="125"/>
      <c r="AC3478" s="125"/>
      <c r="AD3478" s="125"/>
      <c r="AE3478" s="125"/>
      <c r="AF3478" s="125"/>
      <c r="AG3478" s="125"/>
      <c r="AH3478" s="125"/>
      <c r="AI3478" s="125"/>
      <c r="AJ3478" s="125"/>
      <c r="AK3478" s="125"/>
      <c r="AL3478" s="125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5"/>
      <c r="AW3478" s="125"/>
      <c r="AX3478" s="125"/>
      <c r="AY3478" s="125"/>
      <c r="AZ3478" s="125"/>
      <c r="BA3478" s="125"/>
      <c r="BB3478" s="125"/>
      <c r="BC3478" s="125"/>
      <c r="BD3478" s="125"/>
      <c r="BE3478" s="125"/>
      <c r="BF3478" s="125"/>
      <c r="BG3478" s="125"/>
      <c r="BH3478" s="125"/>
      <c r="BI3478" s="125"/>
      <c r="BJ3478" s="125"/>
      <c r="BK3478" s="125"/>
      <c r="BL3478" s="125"/>
      <c r="BM3478" s="125"/>
      <c r="BN3478" s="125"/>
      <c r="BO3478" s="125"/>
      <c r="BP3478" s="125"/>
      <c r="BQ3478" s="125"/>
      <c r="BR3478" s="125"/>
      <c r="BS3478" s="125"/>
      <c r="BT3478" s="125"/>
      <c r="BU3478" s="125"/>
      <c r="BV3478" s="125"/>
      <c r="BW3478" s="125"/>
      <c r="BX3478" s="125"/>
      <c r="BY3478" s="125"/>
      <c r="BZ3478" s="125"/>
      <c r="CA3478" s="125"/>
      <c r="CB3478" s="125"/>
      <c r="CC3478" s="125"/>
      <c r="CD3478" s="125"/>
      <c r="CE3478" s="125"/>
      <c r="CF3478" s="125"/>
      <c r="CG3478" s="125"/>
      <c r="CH3478" s="125"/>
      <c r="CI3478" s="125"/>
      <c r="CJ3478" s="125"/>
      <c r="CK3478" s="125"/>
      <c r="CL3478" s="125"/>
      <c r="CM3478" s="125"/>
      <c r="CN3478" s="125"/>
      <c r="CO3478" s="125"/>
      <c r="CP3478" s="125"/>
      <c r="CQ3478" s="121"/>
    </row>
    <row r="3479" s="121" customFormat="1" hidden="1">
      <c r="A3479" s="276" t="s">
        <v>2582</v>
      </c>
      <c r="B3479" s="188" t="s">
        <v>2442</v>
      </c>
      <c r="C3479" s="179"/>
      <c r="D3479" s="179"/>
      <c r="E3479" s="115"/>
      <c r="F3479" s="116"/>
      <c r="G3479" s="113"/>
      <c r="H3479" s="125"/>
      <c r="I3479" s="125"/>
      <c r="J3479" s="125"/>
      <c r="K3479" s="125"/>
      <c r="L3479" s="125"/>
      <c r="M3479" s="125"/>
      <c r="N3479" s="125"/>
      <c r="O3479" s="125"/>
      <c r="P3479" s="125"/>
      <c r="Q3479" s="125"/>
      <c r="R3479" s="125"/>
      <c r="S3479" s="125"/>
      <c r="T3479" s="125"/>
      <c r="U3479" s="125"/>
      <c r="V3479" s="125"/>
      <c r="W3479" s="125"/>
      <c r="X3479" s="125"/>
      <c r="Y3479" s="125"/>
      <c r="Z3479" s="125"/>
      <c r="AA3479" s="125"/>
      <c r="AB3479" s="125"/>
      <c r="AC3479" s="125"/>
      <c r="AD3479" s="125"/>
      <c r="AE3479" s="125"/>
      <c r="AF3479" s="125"/>
      <c r="AG3479" s="125"/>
      <c r="AH3479" s="125"/>
      <c r="AI3479" s="125"/>
      <c r="AJ3479" s="125"/>
      <c r="AK3479" s="125"/>
      <c r="AL3479" s="125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5"/>
      <c r="AW3479" s="125"/>
      <c r="AX3479" s="125"/>
      <c r="AY3479" s="125"/>
      <c r="AZ3479" s="125"/>
      <c r="BA3479" s="125"/>
      <c r="BB3479" s="125"/>
      <c r="BC3479" s="125"/>
      <c r="BD3479" s="125"/>
      <c r="BE3479" s="125"/>
      <c r="BF3479" s="125"/>
      <c r="BG3479" s="125"/>
      <c r="BH3479" s="125"/>
      <c r="BI3479" s="125"/>
      <c r="BJ3479" s="125"/>
      <c r="BK3479" s="125"/>
      <c r="BL3479" s="125"/>
      <c r="BM3479" s="125"/>
      <c r="BN3479" s="125"/>
      <c r="BO3479" s="125"/>
      <c r="BP3479" s="125"/>
      <c r="BQ3479" s="125"/>
      <c r="BR3479" s="125"/>
      <c r="BS3479" s="125"/>
      <c r="BT3479" s="125"/>
      <c r="BU3479" s="125"/>
      <c r="BV3479" s="125"/>
      <c r="BW3479" s="125"/>
      <c r="BX3479" s="125"/>
      <c r="BY3479" s="125"/>
      <c r="BZ3479" s="125"/>
      <c r="CA3479" s="125"/>
      <c r="CB3479" s="125"/>
      <c r="CC3479" s="125"/>
      <c r="CD3479" s="125"/>
      <c r="CE3479" s="125"/>
      <c r="CF3479" s="125"/>
      <c r="CG3479" s="125"/>
      <c r="CH3479" s="125"/>
      <c r="CI3479" s="125"/>
      <c r="CJ3479" s="125"/>
      <c r="CK3479" s="125"/>
      <c r="CL3479" s="125"/>
      <c r="CM3479" s="125"/>
      <c r="CN3479" s="125"/>
      <c r="CO3479" s="125"/>
      <c r="CP3479" s="125"/>
      <c r="CQ3479" s="121"/>
    </row>
    <row r="3480" s="121" customFormat="1" hidden="1">
      <c r="A3480" s="276" t="s">
        <v>2583</v>
      </c>
      <c r="B3480" s="188" t="s">
        <v>2444</v>
      </c>
      <c r="C3480" s="179"/>
      <c r="D3480" s="179"/>
      <c r="E3480" s="115"/>
      <c r="F3480" s="116"/>
      <c r="G3480" s="113"/>
      <c r="H3480" s="125"/>
      <c r="I3480" s="125"/>
      <c r="J3480" s="125"/>
      <c r="K3480" s="125"/>
      <c r="L3480" s="125"/>
      <c r="M3480" s="125"/>
      <c r="N3480" s="125"/>
      <c r="O3480" s="125"/>
      <c r="P3480" s="125"/>
      <c r="Q3480" s="125"/>
      <c r="R3480" s="125"/>
      <c r="S3480" s="125"/>
      <c r="T3480" s="125"/>
      <c r="U3480" s="125"/>
      <c r="V3480" s="125"/>
      <c r="W3480" s="125"/>
      <c r="X3480" s="125"/>
      <c r="Y3480" s="125"/>
      <c r="Z3480" s="125"/>
      <c r="AA3480" s="125"/>
      <c r="AB3480" s="125"/>
      <c r="AC3480" s="125"/>
      <c r="AD3480" s="125"/>
      <c r="AE3480" s="125"/>
      <c r="AF3480" s="125"/>
      <c r="AG3480" s="125"/>
      <c r="AH3480" s="125"/>
      <c r="AI3480" s="125"/>
      <c r="AJ3480" s="125"/>
      <c r="AK3480" s="125"/>
      <c r="AL3480" s="125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5"/>
      <c r="AW3480" s="125"/>
      <c r="AX3480" s="125"/>
      <c r="AY3480" s="125"/>
      <c r="AZ3480" s="125"/>
      <c r="BA3480" s="125"/>
      <c r="BB3480" s="125"/>
      <c r="BC3480" s="125"/>
      <c r="BD3480" s="125"/>
      <c r="BE3480" s="125"/>
      <c r="BF3480" s="125"/>
      <c r="BG3480" s="125"/>
      <c r="BH3480" s="125"/>
      <c r="BI3480" s="125"/>
      <c r="BJ3480" s="125"/>
      <c r="BK3480" s="125"/>
      <c r="BL3480" s="125"/>
      <c r="BM3480" s="125"/>
      <c r="BN3480" s="125"/>
      <c r="BO3480" s="125"/>
      <c r="BP3480" s="125"/>
      <c r="BQ3480" s="125"/>
      <c r="BR3480" s="125"/>
      <c r="BS3480" s="125"/>
      <c r="BT3480" s="125"/>
      <c r="BU3480" s="125"/>
      <c r="BV3480" s="125"/>
      <c r="BW3480" s="125"/>
      <c r="BX3480" s="125"/>
      <c r="BY3480" s="125"/>
      <c r="BZ3480" s="125"/>
      <c r="CA3480" s="125"/>
      <c r="CB3480" s="125"/>
      <c r="CC3480" s="125"/>
      <c r="CD3480" s="125"/>
      <c r="CE3480" s="125"/>
      <c r="CF3480" s="125"/>
      <c r="CG3480" s="125"/>
      <c r="CH3480" s="125"/>
      <c r="CI3480" s="125"/>
      <c r="CJ3480" s="125"/>
      <c r="CK3480" s="125"/>
      <c r="CL3480" s="125"/>
      <c r="CM3480" s="125"/>
      <c r="CN3480" s="125"/>
      <c r="CO3480" s="125"/>
      <c r="CP3480" s="125"/>
      <c r="CQ3480" s="121"/>
    </row>
    <row r="3481" s="121" customFormat="1" hidden="1">
      <c r="A3481" s="276" t="s">
        <v>2584</v>
      </c>
      <c r="B3481" s="244" t="s">
        <v>2551</v>
      </c>
      <c r="C3481" s="179"/>
      <c r="D3481" s="179"/>
      <c r="E3481" s="115"/>
      <c r="F3481" s="116"/>
      <c r="G3481" s="113"/>
      <c r="H3481" s="125"/>
      <c r="I3481" s="125"/>
      <c r="J3481" s="125"/>
      <c r="K3481" s="125"/>
      <c r="L3481" s="125"/>
      <c r="M3481" s="125"/>
      <c r="N3481" s="125"/>
      <c r="O3481" s="125"/>
      <c r="P3481" s="125"/>
      <c r="Q3481" s="125"/>
      <c r="R3481" s="125"/>
      <c r="S3481" s="125"/>
      <c r="T3481" s="125"/>
      <c r="U3481" s="125"/>
      <c r="V3481" s="125"/>
      <c r="W3481" s="125"/>
      <c r="X3481" s="125"/>
      <c r="Y3481" s="125"/>
      <c r="Z3481" s="125"/>
      <c r="AA3481" s="125"/>
      <c r="AB3481" s="125"/>
      <c r="AC3481" s="125"/>
      <c r="AD3481" s="125"/>
      <c r="AE3481" s="125"/>
      <c r="AF3481" s="125"/>
      <c r="AG3481" s="125"/>
      <c r="AH3481" s="125"/>
      <c r="AI3481" s="125"/>
      <c r="AJ3481" s="125"/>
      <c r="AK3481" s="125"/>
      <c r="AL3481" s="125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5"/>
      <c r="AW3481" s="125"/>
      <c r="AX3481" s="125"/>
      <c r="AY3481" s="125"/>
      <c r="AZ3481" s="125"/>
      <c r="BA3481" s="125"/>
      <c r="BB3481" s="125"/>
      <c r="BC3481" s="125"/>
      <c r="BD3481" s="125"/>
      <c r="BE3481" s="125"/>
      <c r="BF3481" s="125"/>
      <c r="BG3481" s="125"/>
      <c r="BH3481" s="125"/>
      <c r="BI3481" s="125"/>
      <c r="BJ3481" s="125"/>
      <c r="BK3481" s="125"/>
      <c r="BL3481" s="125"/>
      <c r="BM3481" s="125"/>
      <c r="BN3481" s="125"/>
      <c r="BO3481" s="125"/>
      <c r="BP3481" s="125"/>
      <c r="BQ3481" s="125"/>
      <c r="BR3481" s="125"/>
      <c r="BS3481" s="125"/>
      <c r="BT3481" s="125"/>
      <c r="BU3481" s="125"/>
      <c r="BV3481" s="125"/>
      <c r="BW3481" s="125"/>
      <c r="BX3481" s="125"/>
      <c r="BY3481" s="125"/>
      <c r="BZ3481" s="125"/>
      <c r="CA3481" s="125"/>
      <c r="CB3481" s="125"/>
      <c r="CC3481" s="125"/>
      <c r="CD3481" s="125"/>
      <c r="CE3481" s="125"/>
      <c r="CF3481" s="125"/>
      <c r="CG3481" s="125"/>
      <c r="CH3481" s="125"/>
      <c r="CI3481" s="125"/>
      <c r="CJ3481" s="125"/>
      <c r="CK3481" s="125"/>
      <c r="CL3481" s="125"/>
      <c r="CM3481" s="125"/>
      <c r="CN3481" s="125"/>
      <c r="CO3481" s="125"/>
      <c r="CP3481" s="125"/>
      <c r="CQ3481" s="121"/>
    </row>
    <row r="3482" s="121" customFormat="1" hidden="1">
      <c r="A3482" s="276" t="s">
        <v>2585</v>
      </c>
      <c r="B3482" s="188" t="s">
        <v>2442</v>
      </c>
      <c r="C3482" s="179"/>
      <c r="D3482" s="179"/>
      <c r="E3482" s="115"/>
      <c r="F3482" s="116"/>
      <c r="G3482" s="113"/>
      <c r="H3482" s="125"/>
      <c r="I3482" s="125"/>
      <c r="J3482" s="125"/>
      <c r="K3482" s="125"/>
      <c r="L3482" s="125"/>
      <c r="M3482" s="125"/>
      <c r="N3482" s="125"/>
      <c r="O3482" s="125"/>
      <c r="P3482" s="125"/>
      <c r="Q3482" s="125"/>
      <c r="R3482" s="125"/>
      <c r="S3482" s="125"/>
      <c r="T3482" s="125"/>
      <c r="U3482" s="125"/>
      <c r="V3482" s="125"/>
      <c r="W3482" s="125"/>
      <c r="X3482" s="125"/>
      <c r="Y3482" s="125"/>
      <c r="Z3482" s="125"/>
      <c r="AA3482" s="125"/>
      <c r="AB3482" s="125"/>
      <c r="AC3482" s="125"/>
      <c r="AD3482" s="125"/>
      <c r="AE3482" s="125"/>
      <c r="AF3482" s="125"/>
      <c r="AG3482" s="125"/>
      <c r="AH3482" s="125"/>
      <c r="AI3482" s="125"/>
      <c r="AJ3482" s="125"/>
      <c r="AK3482" s="125"/>
      <c r="AL3482" s="125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5"/>
      <c r="AW3482" s="125"/>
      <c r="AX3482" s="125"/>
      <c r="AY3482" s="125"/>
      <c r="AZ3482" s="125"/>
      <c r="BA3482" s="125"/>
      <c r="BB3482" s="125"/>
      <c r="BC3482" s="125"/>
      <c r="BD3482" s="125"/>
      <c r="BE3482" s="125"/>
      <c r="BF3482" s="125"/>
      <c r="BG3482" s="125"/>
      <c r="BH3482" s="125"/>
      <c r="BI3482" s="125"/>
      <c r="BJ3482" s="125"/>
      <c r="BK3482" s="125"/>
      <c r="BL3482" s="125"/>
      <c r="BM3482" s="125"/>
      <c r="BN3482" s="125"/>
      <c r="BO3482" s="125"/>
      <c r="BP3482" s="125"/>
      <c r="BQ3482" s="125"/>
      <c r="BR3482" s="125"/>
      <c r="BS3482" s="125"/>
      <c r="BT3482" s="125"/>
      <c r="BU3482" s="125"/>
      <c r="BV3482" s="125"/>
      <c r="BW3482" s="125"/>
      <c r="BX3482" s="125"/>
      <c r="BY3482" s="125"/>
      <c r="BZ3482" s="125"/>
      <c r="CA3482" s="125"/>
      <c r="CB3482" s="125"/>
      <c r="CC3482" s="125"/>
      <c r="CD3482" s="125"/>
      <c r="CE3482" s="125"/>
      <c r="CF3482" s="125"/>
      <c r="CG3482" s="125"/>
      <c r="CH3482" s="125"/>
      <c r="CI3482" s="125"/>
      <c r="CJ3482" s="125"/>
      <c r="CK3482" s="125"/>
      <c r="CL3482" s="125"/>
      <c r="CM3482" s="125"/>
      <c r="CN3482" s="125"/>
      <c r="CO3482" s="125"/>
      <c r="CP3482" s="125"/>
      <c r="CQ3482" s="121"/>
    </row>
    <row r="3483" s="121" customFormat="1" hidden="1">
      <c r="A3483" s="276" t="s">
        <v>2586</v>
      </c>
      <c r="B3483" s="188" t="s">
        <v>2444</v>
      </c>
      <c r="C3483" s="179"/>
      <c r="D3483" s="179"/>
      <c r="E3483" s="115"/>
      <c r="F3483" s="116"/>
      <c r="G3483" s="113"/>
      <c r="H3483" s="125"/>
      <c r="I3483" s="125"/>
      <c r="J3483" s="125"/>
      <c r="K3483" s="125"/>
      <c r="L3483" s="125"/>
      <c r="M3483" s="125"/>
      <c r="N3483" s="125"/>
      <c r="O3483" s="125"/>
      <c r="P3483" s="125"/>
      <c r="Q3483" s="125"/>
      <c r="R3483" s="125"/>
      <c r="S3483" s="125"/>
      <c r="T3483" s="125"/>
      <c r="U3483" s="125"/>
      <c r="V3483" s="125"/>
      <c r="W3483" s="125"/>
      <c r="X3483" s="125"/>
      <c r="Y3483" s="125"/>
      <c r="Z3483" s="125"/>
      <c r="AA3483" s="125"/>
      <c r="AB3483" s="125"/>
      <c r="AC3483" s="125"/>
      <c r="AD3483" s="125"/>
      <c r="AE3483" s="125"/>
      <c r="AF3483" s="125"/>
      <c r="AG3483" s="125"/>
      <c r="AH3483" s="125"/>
      <c r="AI3483" s="125"/>
      <c r="AJ3483" s="125"/>
      <c r="AK3483" s="125"/>
      <c r="AL3483" s="125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5"/>
      <c r="AW3483" s="125"/>
      <c r="AX3483" s="125"/>
      <c r="AY3483" s="125"/>
      <c r="AZ3483" s="125"/>
      <c r="BA3483" s="125"/>
      <c r="BB3483" s="125"/>
      <c r="BC3483" s="125"/>
      <c r="BD3483" s="125"/>
      <c r="BE3483" s="125"/>
      <c r="BF3483" s="125"/>
      <c r="BG3483" s="125"/>
      <c r="BH3483" s="125"/>
      <c r="BI3483" s="125"/>
      <c r="BJ3483" s="125"/>
      <c r="BK3483" s="125"/>
      <c r="BL3483" s="125"/>
      <c r="BM3483" s="125"/>
      <c r="BN3483" s="125"/>
      <c r="BO3483" s="125"/>
      <c r="BP3483" s="125"/>
      <c r="BQ3483" s="125"/>
      <c r="BR3483" s="125"/>
      <c r="BS3483" s="125"/>
      <c r="BT3483" s="125"/>
      <c r="BU3483" s="125"/>
      <c r="BV3483" s="125"/>
      <c r="BW3483" s="125"/>
      <c r="BX3483" s="125"/>
      <c r="BY3483" s="125"/>
      <c r="BZ3483" s="125"/>
      <c r="CA3483" s="125"/>
      <c r="CB3483" s="125"/>
      <c r="CC3483" s="125"/>
      <c r="CD3483" s="125"/>
      <c r="CE3483" s="125"/>
      <c r="CF3483" s="125"/>
      <c r="CG3483" s="125"/>
      <c r="CH3483" s="125"/>
      <c r="CI3483" s="125"/>
      <c r="CJ3483" s="125"/>
      <c r="CK3483" s="125"/>
      <c r="CL3483" s="125"/>
      <c r="CM3483" s="125"/>
      <c r="CN3483" s="125"/>
      <c r="CO3483" s="125"/>
      <c r="CP3483" s="125"/>
      <c r="CQ3483" s="121"/>
    </row>
    <row r="3484" s="121" customFormat="1" hidden="1">
      <c r="A3484" s="276" t="s">
        <v>2587</v>
      </c>
      <c r="B3484" s="244" t="s">
        <v>2555</v>
      </c>
      <c r="C3484" s="179"/>
      <c r="D3484" s="179"/>
      <c r="E3484" s="115"/>
      <c r="F3484" s="116"/>
      <c r="G3484" s="113"/>
      <c r="H3484" s="125"/>
      <c r="I3484" s="125"/>
      <c r="J3484" s="125"/>
      <c r="K3484" s="125"/>
      <c r="L3484" s="125"/>
      <c r="M3484" s="125"/>
      <c r="N3484" s="125"/>
      <c r="O3484" s="125"/>
      <c r="P3484" s="125"/>
      <c r="Q3484" s="125"/>
      <c r="R3484" s="125"/>
      <c r="S3484" s="125"/>
      <c r="T3484" s="125"/>
      <c r="U3484" s="125"/>
      <c r="V3484" s="125"/>
      <c r="W3484" s="125"/>
      <c r="X3484" s="125"/>
      <c r="Y3484" s="125"/>
      <c r="Z3484" s="125"/>
      <c r="AA3484" s="125"/>
      <c r="AB3484" s="125"/>
      <c r="AC3484" s="125"/>
      <c r="AD3484" s="125"/>
      <c r="AE3484" s="125"/>
      <c r="AF3484" s="125"/>
      <c r="AG3484" s="125"/>
      <c r="AH3484" s="125"/>
      <c r="AI3484" s="125"/>
      <c r="AJ3484" s="125"/>
      <c r="AK3484" s="125"/>
      <c r="AL3484" s="125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5"/>
      <c r="AW3484" s="125"/>
      <c r="AX3484" s="125"/>
      <c r="AY3484" s="125"/>
      <c r="AZ3484" s="125"/>
      <c r="BA3484" s="125"/>
      <c r="BB3484" s="125"/>
      <c r="BC3484" s="125"/>
      <c r="BD3484" s="125"/>
      <c r="BE3484" s="125"/>
      <c r="BF3484" s="125"/>
      <c r="BG3484" s="125"/>
      <c r="BH3484" s="125"/>
      <c r="BI3484" s="125"/>
      <c r="BJ3484" s="125"/>
      <c r="BK3484" s="125"/>
      <c r="BL3484" s="125"/>
      <c r="BM3484" s="125"/>
      <c r="BN3484" s="125"/>
      <c r="BO3484" s="125"/>
      <c r="BP3484" s="125"/>
      <c r="BQ3484" s="125"/>
      <c r="BR3484" s="125"/>
      <c r="BS3484" s="125"/>
      <c r="BT3484" s="125"/>
      <c r="BU3484" s="125"/>
      <c r="BV3484" s="125"/>
      <c r="BW3484" s="125"/>
      <c r="BX3484" s="125"/>
      <c r="BY3484" s="125"/>
      <c r="BZ3484" s="125"/>
      <c r="CA3484" s="125"/>
      <c r="CB3484" s="125"/>
      <c r="CC3484" s="125"/>
      <c r="CD3484" s="125"/>
      <c r="CE3484" s="125"/>
      <c r="CF3484" s="125"/>
      <c r="CG3484" s="125"/>
      <c r="CH3484" s="125"/>
      <c r="CI3484" s="125"/>
      <c r="CJ3484" s="125"/>
      <c r="CK3484" s="125"/>
      <c r="CL3484" s="125"/>
      <c r="CM3484" s="125"/>
      <c r="CN3484" s="125"/>
      <c r="CO3484" s="125"/>
      <c r="CP3484" s="125"/>
      <c r="CQ3484" s="121"/>
    </row>
    <row r="3485" s="121" customFormat="1" hidden="1">
      <c r="A3485" s="276" t="s">
        <v>2588</v>
      </c>
      <c r="B3485" s="188" t="s">
        <v>2442</v>
      </c>
      <c r="C3485" s="179"/>
      <c r="D3485" s="179"/>
      <c r="E3485" s="115"/>
      <c r="F3485" s="116"/>
      <c r="G3485" s="113"/>
      <c r="H3485" s="125"/>
      <c r="I3485" s="125"/>
      <c r="J3485" s="125"/>
      <c r="K3485" s="125"/>
      <c r="L3485" s="125"/>
      <c r="M3485" s="125"/>
      <c r="N3485" s="125"/>
      <c r="O3485" s="125"/>
      <c r="P3485" s="125"/>
      <c r="Q3485" s="125"/>
      <c r="R3485" s="125"/>
      <c r="S3485" s="125"/>
      <c r="T3485" s="125"/>
      <c r="U3485" s="125"/>
      <c r="V3485" s="125"/>
      <c r="W3485" s="125"/>
      <c r="X3485" s="125"/>
      <c r="Y3485" s="125"/>
      <c r="Z3485" s="125"/>
      <c r="AA3485" s="125"/>
      <c r="AB3485" s="125"/>
      <c r="AC3485" s="125"/>
      <c r="AD3485" s="125"/>
      <c r="AE3485" s="125"/>
      <c r="AF3485" s="125"/>
      <c r="AG3485" s="125"/>
      <c r="AH3485" s="125"/>
      <c r="AI3485" s="125"/>
      <c r="AJ3485" s="125"/>
      <c r="AK3485" s="125"/>
      <c r="AL3485" s="125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5"/>
      <c r="AW3485" s="125"/>
      <c r="AX3485" s="125"/>
      <c r="AY3485" s="125"/>
      <c r="AZ3485" s="125"/>
      <c r="BA3485" s="125"/>
      <c r="BB3485" s="125"/>
      <c r="BC3485" s="125"/>
      <c r="BD3485" s="125"/>
      <c r="BE3485" s="125"/>
      <c r="BF3485" s="125"/>
      <c r="BG3485" s="125"/>
      <c r="BH3485" s="125"/>
      <c r="BI3485" s="125"/>
      <c r="BJ3485" s="125"/>
      <c r="BK3485" s="125"/>
      <c r="BL3485" s="125"/>
      <c r="BM3485" s="125"/>
      <c r="BN3485" s="125"/>
      <c r="BO3485" s="125"/>
      <c r="BP3485" s="125"/>
      <c r="BQ3485" s="125"/>
      <c r="BR3485" s="125"/>
      <c r="BS3485" s="125"/>
      <c r="BT3485" s="125"/>
      <c r="BU3485" s="125"/>
      <c r="BV3485" s="125"/>
      <c r="BW3485" s="125"/>
      <c r="BX3485" s="125"/>
      <c r="BY3485" s="125"/>
      <c r="BZ3485" s="125"/>
      <c r="CA3485" s="125"/>
      <c r="CB3485" s="125"/>
      <c r="CC3485" s="125"/>
      <c r="CD3485" s="125"/>
      <c r="CE3485" s="125"/>
      <c r="CF3485" s="125"/>
      <c r="CG3485" s="125"/>
      <c r="CH3485" s="125"/>
      <c r="CI3485" s="125"/>
      <c r="CJ3485" s="125"/>
      <c r="CK3485" s="125"/>
      <c r="CL3485" s="125"/>
      <c r="CM3485" s="125"/>
      <c r="CN3485" s="125"/>
      <c r="CO3485" s="125"/>
      <c r="CP3485" s="125"/>
      <c r="CQ3485" s="121"/>
    </row>
    <row r="3486" s="121" customFormat="1" hidden="1">
      <c r="A3486" s="276" t="s">
        <v>2589</v>
      </c>
      <c r="B3486" s="188" t="s">
        <v>2444</v>
      </c>
      <c r="C3486" s="179"/>
      <c r="D3486" s="179"/>
      <c r="E3486" s="115"/>
      <c r="F3486" s="116"/>
      <c r="G3486" s="113"/>
      <c r="H3486" s="125"/>
      <c r="I3486" s="125"/>
      <c r="J3486" s="125"/>
      <c r="K3486" s="125"/>
      <c r="L3486" s="125"/>
      <c r="M3486" s="125"/>
      <c r="N3486" s="125"/>
      <c r="O3486" s="125"/>
      <c r="P3486" s="125"/>
      <c r="Q3486" s="125"/>
      <c r="R3486" s="125"/>
      <c r="S3486" s="125"/>
      <c r="T3486" s="125"/>
      <c r="U3486" s="125"/>
      <c r="V3486" s="125"/>
      <c r="W3486" s="125"/>
      <c r="X3486" s="125"/>
      <c r="Y3486" s="125"/>
      <c r="Z3486" s="125"/>
      <c r="AA3486" s="125"/>
      <c r="AB3486" s="125"/>
      <c r="AC3486" s="125"/>
      <c r="AD3486" s="125"/>
      <c r="AE3486" s="125"/>
      <c r="AF3486" s="125"/>
      <c r="AG3486" s="125"/>
      <c r="AH3486" s="125"/>
      <c r="AI3486" s="125"/>
      <c r="AJ3486" s="125"/>
      <c r="AK3486" s="125"/>
      <c r="AL3486" s="125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5"/>
      <c r="AW3486" s="125"/>
      <c r="AX3486" s="125"/>
      <c r="AY3486" s="125"/>
      <c r="AZ3486" s="125"/>
      <c r="BA3486" s="125"/>
      <c r="BB3486" s="125"/>
      <c r="BC3486" s="125"/>
      <c r="BD3486" s="125"/>
      <c r="BE3486" s="125"/>
      <c r="BF3486" s="125"/>
      <c r="BG3486" s="125"/>
      <c r="BH3486" s="125"/>
      <c r="BI3486" s="125"/>
      <c r="BJ3486" s="125"/>
      <c r="BK3486" s="125"/>
      <c r="BL3486" s="125"/>
      <c r="BM3486" s="125"/>
      <c r="BN3486" s="125"/>
      <c r="BO3486" s="125"/>
      <c r="BP3486" s="125"/>
      <c r="BQ3486" s="125"/>
      <c r="BR3486" s="125"/>
      <c r="BS3486" s="125"/>
      <c r="BT3486" s="125"/>
      <c r="BU3486" s="125"/>
      <c r="BV3486" s="125"/>
      <c r="BW3486" s="125"/>
      <c r="BX3486" s="125"/>
      <c r="BY3486" s="125"/>
      <c r="BZ3486" s="125"/>
      <c r="CA3486" s="125"/>
      <c r="CB3486" s="125"/>
      <c r="CC3486" s="125"/>
      <c r="CD3486" s="125"/>
      <c r="CE3486" s="125"/>
      <c r="CF3486" s="125"/>
      <c r="CG3486" s="125"/>
      <c r="CH3486" s="125"/>
      <c r="CI3486" s="125"/>
      <c r="CJ3486" s="125"/>
      <c r="CK3486" s="125"/>
      <c r="CL3486" s="125"/>
      <c r="CM3486" s="125"/>
      <c r="CN3486" s="125"/>
      <c r="CO3486" s="125"/>
      <c r="CP3486" s="125"/>
      <c r="CQ3486" s="121"/>
    </row>
    <row r="3487" s="121" customFormat="1" hidden="1">
      <c r="A3487" s="276" t="s">
        <v>2563</v>
      </c>
      <c r="B3487" s="244" t="s">
        <v>2559</v>
      </c>
      <c r="C3487" s="179"/>
      <c r="D3487" s="179"/>
      <c r="E3487" s="115"/>
      <c r="F3487" s="116"/>
      <c r="G3487" s="113"/>
      <c r="H3487" s="125"/>
      <c r="I3487" s="125"/>
      <c r="J3487" s="125"/>
      <c r="K3487" s="125"/>
      <c r="L3487" s="125"/>
      <c r="M3487" s="125"/>
      <c r="N3487" s="125"/>
      <c r="O3487" s="125"/>
      <c r="P3487" s="125"/>
      <c r="Q3487" s="125"/>
      <c r="R3487" s="125"/>
      <c r="S3487" s="125"/>
      <c r="T3487" s="125"/>
      <c r="U3487" s="125"/>
      <c r="V3487" s="125"/>
      <c r="W3487" s="125"/>
      <c r="X3487" s="125"/>
      <c r="Y3487" s="125"/>
      <c r="Z3487" s="125"/>
      <c r="AA3487" s="125"/>
      <c r="AB3487" s="125"/>
      <c r="AC3487" s="125"/>
      <c r="AD3487" s="125"/>
      <c r="AE3487" s="125"/>
      <c r="AF3487" s="125"/>
      <c r="AG3487" s="125"/>
      <c r="AH3487" s="125"/>
      <c r="AI3487" s="125"/>
      <c r="AJ3487" s="125"/>
      <c r="AK3487" s="125"/>
      <c r="AL3487" s="125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5"/>
      <c r="AW3487" s="125"/>
      <c r="AX3487" s="125"/>
      <c r="AY3487" s="125"/>
      <c r="AZ3487" s="125"/>
      <c r="BA3487" s="125"/>
      <c r="BB3487" s="125"/>
      <c r="BC3487" s="125"/>
      <c r="BD3487" s="125"/>
      <c r="BE3487" s="125"/>
      <c r="BF3487" s="125"/>
      <c r="BG3487" s="125"/>
      <c r="BH3487" s="125"/>
      <c r="BI3487" s="125"/>
      <c r="BJ3487" s="125"/>
      <c r="BK3487" s="125"/>
      <c r="BL3487" s="125"/>
      <c r="BM3487" s="125"/>
      <c r="BN3487" s="125"/>
      <c r="BO3487" s="125"/>
      <c r="BP3487" s="125"/>
      <c r="BQ3487" s="125"/>
      <c r="BR3487" s="125"/>
      <c r="BS3487" s="125"/>
      <c r="BT3487" s="125"/>
      <c r="BU3487" s="125"/>
      <c r="BV3487" s="125"/>
      <c r="BW3487" s="125"/>
      <c r="BX3487" s="125"/>
      <c r="BY3487" s="125"/>
      <c r="BZ3487" s="125"/>
      <c r="CA3487" s="125"/>
      <c r="CB3487" s="125"/>
      <c r="CC3487" s="125"/>
      <c r="CD3487" s="125"/>
      <c r="CE3487" s="125"/>
      <c r="CF3487" s="125"/>
      <c r="CG3487" s="125"/>
      <c r="CH3487" s="125"/>
      <c r="CI3487" s="125"/>
      <c r="CJ3487" s="125"/>
      <c r="CK3487" s="125"/>
      <c r="CL3487" s="125"/>
      <c r="CM3487" s="125"/>
      <c r="CN3487" s="125"/>
      <c r="CO3487" s="125"/>
      <c r="CP3487" s="125"/>
      <c r="CQ3487" s="121"/>
    </row>
    <row r="3488" s="121" customFormat="1" hidden="1">
      <c r="A3488" s="276" t="s">
        <v>2590</v>
      </c>
      <c r="B3488" s="188" t="s">
        <v>2442</v>
      </c>
      <c r="C3488" s="179"/>
      <c r="D3488" s="179"/>
      <c r="E3488" s="115"/>
      <c r="F3488" s="116"/>
      <c r="G3488" s="113"/>
      <c r="H3488" s="125"/>
      <c r="I3488" s="125"/>
      <c r="J3488" s="125"/>
      <c r="K3488" s="125"/>
      <c r="L3488" s="125"/>
      <c r="M3488" s="125"/>
      <c r="N3488" s="125"/>
      <c r="O3488" s="125"/>
      <c r="P3488" s="125"/>
      <c r="Q3488" s="125"/>
      <c r="R3488" s="125"/>
      <c r="S3488" s="125"/>
      <c r="T3488" s="125"/>
      <c r="U3488" s="125"/>
      <c r="V3488" s="125"/>
      <c r="W3488" s="125"/>
      <c r="X3488" s="125"/>
      <c r="Y3488" s="125"/>
      <c r="Z3488" s="125"/>
      <c r="AA3488" s="125"/>
      <c r="AB3488" s="125"/>
      <c r="AC3488" s="125"/>
      <c r="AD3488" s="125"/>
      <c r="AE3488" s="125"/>
      <c r="AF3488" s="125"/>
      <c r="AG3488" s="125"/>
      <c r="AH3488" s="125"/>
      <c r="AI3488" s="125"/>
      <c r="AJ3488" s="125"/>
      <c r="AK3488" s="125"/>
      <c r="AL3488" s="125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5"/>
      <c r="AW3488" s="125"/>
      <c r="AX3488" s="125"/>
      <c r="AY3488" s="125"/>
      <c r="AZ3488" s="125"/>
      <c r="BA3488" s="125"/>
      <c r="BB3488" s="125"/>
      <c r="BC3488" s="125"/>
      <c r="BD3488" s="125"/>
      <c r="BE3488" s="125"/>
      <c r="BF3488" s="125"/>
      <c r="BG3488" s="125"/>
      <c r="BH3488" s="125"/>
      <c r="BI3488" s="125"/>
      <c r="BJ3488" s="125"/>
      <c r="BK3488" s="125"/>
      <c r="BL3488" s="125"/>
      <c r="BM3488" s="125"/>
      <c r="BN3488" s="125"/>
      <c r="BO3488" s="125"/>
      <c r="BP3488" s="125"/>
      <c r="BQ3488" s="125"/>
      <c r="BR3488" s="125"/>
      <c r="BS3488" s="125"/>
      <c r="BT3488" s="125"/>
      <c r="BU3488" s="125"/>
      <c r="BV3488" s="125"/>
      <c r="BW3488" s="125"/>
      <c r="BX3488" s="125"/>
      <c r="BY3488" s="125"/>
      <c r="BZ3488" s="125"/>
      <c r="CA3488" s="125"/>
      <c r="CB3488" s="125"/>
      <c r="CC3488" s="125"/>
      <c r="CD3488" s="125"/>
      <c r="CE3488" s="125"/>
      <c r="CF3488" s="125"/>
      <c r="CG3488" s="125"/>
      <c r="CH3488" s="125"/>
      <c r="CI3488" s="125"/>
      <c r="CJ3488" s="125"/>
      <c r="CK3488" s="125"/>
      <c r="CL3488" s="125"/>
      <c r="CM3488" s="125"/>
      <c r="CN3488" s="125"/>
      <c r="CO3488" s="125"/>
      <c r="CP3488" s="125"/>
      <c r="CQ3488" s="121"/>
    </row>
    <row r="3489" s="121" customFormat="1" hidden="1">
      <c r="A3489" s="276" t="s">
        <v>2591</v>
      </c>
      <c r="B3489" s="188" t="s">
        <v>2444</v>
      </c>
      <c r="C3489" s="179"/>
      <c r="D3489" s="179"/>
      <c r="E3489" s="115"/>
      <c r="F3489" s="116"/>
      <c r="G3489" s="113"/>
      <c r="H3489" s="125"/>
      <c r="I3489" s="125"/>
      <c r="J3489" s="125"/>
      <c r="K3489" s="125"/>
      <c r="L3489" s="125"/>
      <c r="M3489" s="125"/>
      <c r="N3489" s="125"/>
      <c r="O3489" s="125"/>
      <c r="P3489" s="125"/>
      <c r="Q3489" s="125"/>
      <c r="R3489" s="125"/>
      <c r="S3489" s="125"/>
      <c r="T3489" s="125"/>
      <c r="U3489" s="125"/>
      <c r="V3489" s="125"/>
      <c r="W3489" s="125"/>
      <c r="X3489" s="125"/>
      <c r="Y3489" s="125"/>
      <c r="Z3489" s="125"/>
      <c r="AA3489" s="125"/>
      <c r="AB3489" s="125"/>
      <c r="AC3489" s="125"/>
      <c r="AD3489" s="125"/>
      <c r="AE3489" s="125"/>
      <c r="AF3489" s="125"/>
      <c r="AG3489" s="125"/>
      <c r="AH3489" s="125"/>
      <c r="AI3489" s="125"/>
      <c r="AJ3489" s="125"/>
      <c r="AK3489" s="125"/>
      <c r="AL3489" s="125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5"/>
      <c r="AW3489" s="125"/>
      <c r="AX3489" s="125"/>
      <c r="AY3489" s="125"/>
      <c r="AZ3489" s="125"/>
      <c r="BA3489" s="125"/>
      <c r="BB3489" s="125"/>
      <c r="BC3489" s="125"/>
      <c r="BD3489" s="125"/>
      <c r="BE3489" s="125"/>
      <c r="BF3489" s="125"/>
      <c r="BG3489" s="125"/>
      <c r="BH3489" s="125"/>
      <c r="BI3489" s="125"/>
      <c r="BJ3489" s="125"/>
      <c r="BK3489" s="125"/>
      <c r="BL3489" s="125"/>
      <c r="BM3489" s="125"/>
      <c r="BN3489" s="125"/>
      <c r="BO3489" s="125"/>
      <c r="BP3489" s="125"/>
      <c r="BQ3489" s="125"/>
      <c r="BR3489" s="125"/>
      <c r="BS3489" s="125"/>
      <c r="BT3489" s="125"/>
      <c r="BU3489" s="125"/>
      <c r="BV3489" s="125"/>
      <c r="BW3489" s="125"/>
      <c r="BX3489" s="125"/>
      <c r="BY3489" s="125"/>
      <c r="BZ3489" s="125"/>
      <c r="CA3489" s="125"/>
      <c r="CB3489" s="125"/>
      <c r="CC3489" s="125"/>
      <c r="CD3489" s="125"/>
      <c r="CE3489" s="125"/>
      <c r="CF3489" s="125"/>
      <c r="CG3489" s="125"/>
      <c r="CH3489" s="125"/>
      <c r="CI3489" s="125"/>
      <c r="CJ3489" s="125"/>
      <c r="CK3489" s="125"/>
      <c r="CL3489" s="125"/>
      <c r="CM3489" s="125"/>
      <c r="CN3489" s="125"/>
      <c r="CO3489" s="125"/>
      <c r="CP3489" s="125"/>
      <c r="CQ3489" s="121"/>
    </row>
    <row r="3490" s="121" customFormat="1" hidden="1">
      <c r="A3490" s="276" t="s">
        <v>2593</v>
      </c>
      <c r="B3490" s="244" t="s">
        <v>2594</v>
      </c>
      <c r="C3490" s="179"/>
      <c r="D3490" s="179"/>
      <c r="E3490" s="115"/>
      <c r="F3490" s="116"/>
      <c r="G3490" s="113"/>
      <c r="H3490" s="125"/>
      <c r="I3490" s="125"/>
      <c r="J3490" s="125"/>
      <c r="K3490" s="125"/>
      <c r="L3490" s="125"/>
      <c r="M3490" s="125"/>
      <c r="N3490" s="125"/>
      <c r="O3490" s="125"/>
      <c r="P3490" s="125"/>
      <c r="Q3490" s="125"/>
      <c r="R3490" s="125"/>
      <c r="S3490" s="125"/>
      <c r="T3490" s="125"/>
      <c r="U3490" s="125"/>
      <c r="V3490" s="125"/>
      <c r="W3490" s="125"/>
      <c r="X3490" s="125"/>
      <c r="Y3490" s="125"/>
      <c r="Z3490" s="125"/>
      <c r="AA3490" s="125"/>
      <c r="AB3490" s="125"/>
      <c r="AC3490" s="125"/>
      <c r="AD3490" s="125"/>
      <c r="AE3490" s="125"/>
      <c r="AF3490" s="125"/>
      <c r="AG3490" s="125"/>
      <c r="AH3490" s="125"/>
      <c r="AI3490" s="125"/>
      <c r="AJ3490" s="125"/>
      <c r="AK3490" s="125"/>
      <c r="AL3490" s="125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5"/>
      <c r="AW3490" s="125"/>
      <c r="AX3490" s="125"/>
      <c r="AY3490" s="125"/>
      <c r="AZ3490" s="125"/>
      <c r="BA3490" s="125"/>
      <c r="BB3490" s="125"/>
      <c r="BC3490" s="125"/>
      <c r="BD3490" s="125"/>
      <c r="BE3490" s="125"/>
      <c r="BF3490" s="125"/>
      <c r="BG3490" s="125"/>
      <c r="BH3490" s="125"/>
      <c r="BI3490" s="125"/>
      <c r="BJ3490" s="125"/>
      <c r="BK3490" s="125"/>
      <c r="BL3490" s="125"/>
      <c r="BM3490" s="125"/>
      <c r="BN3490" s="125"/>
      <c r="BO3490" s="125"/>
      <c r="BP3490" s="125"/>
      <c r="BQ3490" s="125"/>
      <c r="BR3490" s="125"/>
      <c r="BS3490" s="125"/>
      <c r="BT3490" s="125"/>
      <c r="BU3490" s="125"/>
      <c r="BV3490" s="125"/>
      <c r="BW3490" s="125"/>
      <c r="BX3490" s="125"/>
      <c r="BY3490" s="125"/>
      <c r="BZ3490" s="125"/>
      <c r="CA3490" s="125"/>
      <c r="CB3490" s="125"/>
      <c r="CC3490" s="125"/>
      <c r="CD3490" s="125"/>
      <c r="CE3490" s="125"/>
      <c r="CF3490" s="125"/>
      <c r="CG3490" s="125"/>
      <c r="CH3490" s="125"/>
      <c r="CI3490" s="125"/>
      <c r="CJ3490" s="125"/>
      <c r="CK3490" s="125"/>
      <c r="CL3490" s="125"/>
      <c r="CM3490" s="125"/>
      <c r="CN3490" s="125"/>
      <c r="CO3490" s="125"/>
      <c r="CP3490" s="125"/>
      <c r="CQ3490" s="121"/>
    </row>
    <row r="3491" s="121" customFormat="1" hidden="1">
      <c r="A3491" s="277" t="s">
        <v>2521</v>
      </c>
      <c r="B3491" s="196" t="s">
        <v>2270</v>
      </c>
      <c r="C3491" s="279"/>
      <c r="D3491" s="279"/>
      <c r="E3491" s="280"/>
      <c r="F3491" s="281"/>
      <c r="G3491" s="282"/>
      <c r="H3491" s="125"/>
      <c r="I3491" s="125"/>
      <c r="J3491" s="125"/>
      <c r="K3491" s="125"/>
      <c r="L3491" s="125"/>
      <c r="M3491" s="125"/>
      <c r="N3491" s="125"/>
      <c r="O3491" s="125"/>
      <c r="P3491" s="125"/>
      <c r="Q3491" s="125"/>
      <c r="R3491" s="125"/>
      <c r="S3491" s="125"/>
      <c r="T3491" s="125"/>
      <c r="U3491" s="125"/>
      <c r="V3491" s="125"/>
      <c r="W3491" s="125"/>
      <c r="X3491" s="125"/>
      <c r="Y3491" s="125"/>
      <c r="Z3491" s="125"/>
      <c r="AA3491" s="125"/>
      <c r="AB3491" s="125"/>
      <c r="AC3491" s="125"/>
      <c r="AD3491" s="125"/>
      <c r="AE3491" s="125"/>
      <c r="AF3491" s="125"/>
      <c r="AG3491" s="125"/>
      <c r="AH3491" s="125"/>
      <c r="AI3491" s="125"/>
      <c r="AJ3491" s="125"/>
      <c r="AK3491" s="125"/>
      <c r="AL3491" s="125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5"/>
      <c r="AW3491" s="125"/>
      <c r="AX3491" s="125"/>
      <c r="AY3491" s="125"/>
      <c r="AZ3491" s="125"/>
      <c r="BA3491" s="125"/>
      <c r="BB3491" s="125"/>
      <c r="BC3491" s="125"/>
      <c r="BD3491" s="125"/>
      <c r="BE3491" s="125"/>
      <c r="BF3491" s="125"/>
      <c r="BG3491" s="125"/>
      <c r="BH3491" s="125"/>
      <c r="BI3491" s="125"/>
      <c r="BJ3491" s="125"/>
      <c r="BK3491" s="125"/>
      <c r="BL3491" s="125"/>
      <c r="BM3491" s="125"/>
      <c r="BN3491" s="125"/>
      <c r="BO3491" s="125"/>
      <c r="BP3491" s="125"/>
      <c r="BQ3491" s="125"/>
      <c r="BR3491" s="125"/>
      <c r="BS3491" s="125"/>
      <c r="BT3491" s="125"/>
      <c r="BU3491" s="125"/>
      <c r="BV3491" s="125"/>
      <c r="BW3491" s="125"/>
      <c r="BX3491" s="125"/>
      <c r="BY3491" s="125"/>
      <c r="BZ3491" s="125"/>
      <c r="CA3491" s="125"/>
      <c r="CB3491" s="125"/>
      <c r="CC3491" s="125"/>
      <c r="CD3491" s="125"/>
      <c r="CE3491" s="125"/>
      <c r="CF3491" s="125"/>
      <c r="CG3491" s="125"/>
      <c r="CH3491" s="125"/>
      <c r="CI3491" s="125"/>
      <c r="CJ3491" s="125"/>
      <c r="CK3491" s="125"/>
      <c r="CL3491" s="125"/>
      <c r="CM3491" s="125"/>
      <c r="CN3491" s="125"/>
      <c r="CO3491" s="125"/>
      <c r="CP3491" s="125"/>
      <c r="CQ3491" s="121"/>
    </row>
    <row r="3492" s="121" customFormat="1" hidden="1">
      <c r="A3492" s="122" t="s">
        <v>2522</v>
      </c>
      <c r="B3492" s="244" t="s">
        <v>2523</v>
      </c>
      <c r="C3492" s="179"/>
      <c r="D3492" s="179"/>
      <c r="E3492" s="115"/>
      <c r="F3492" s="116"/>
      <c r="G3492" s="113"/>
      <c r="H3492" s="125"/>
      <c r="I3492" s="125"/>
      <c r="J3492" s="125"/>
      <c r="K3492" s="125"/>
      <c r="L3492" s="125"/>
      <c r="M3492" s="125"/>
      <c r="N3492" s="125"/>
      <c r="O3492" s="125"/>
      <c r="P3492" s="125"/>
      <c r="Q3492" s="125"/>
      <c r="R3492" s="125"/>
      <c r="S3492" s="125"/>
      <c r="T3492" s="125"/>
      <c r="U3492" s="125"/>
      <c r="V3492" s="125"/>
      <c r="W3492" s="125"/>
      <c r="X3492" s="125"/>
      <c r="Y3492" s="125"/>
      <c r="Z3492" s="125"/>
      <c r="AA3492" s="125"/>
      <c r="AB3492" s="125"/>
      <c r="AC3492" s="125"/>
      <c r="AD3492" s="125"/>
      <c r="AE3492" s="125"/>
      <c r="AF3492" s="125"/>
      <c r="AG3492" s="125"/>
      <c r="AH3492" s="125"/>
      <c r="AI3492" s="125"/>
      <c r="AJ3492" s="125"/>
      <c r="AK3492" s="125"/>
      <c r="AL3492" s="125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5"/>
      <c r="AW3492" s="125"/>
      <c r="AX3492" s="125"/>
      <c r="AY3492" s="125"/>
      <c r="AZ3492" s="125"/>
      <c r="BA3492" s="125"/>
      <c r="BB3492" s="125"/>
      <c r="BC3492" s="125"/>
      <c r="BD3492" s="125"/>
      <c r="BE3492" s="125"/>
      <c r="BF3492" s="125"/>
      <c r="BG3492" s="125"/>
      <c r="BH3492" s="125"/>
      <c r="BI3492" s="125"/>
      <c r="BJ3492" s="125"/>
      <c r="BK3492" s="125"/>
      <c r="BL3492" s="125"/>
      <c r="BM3492" s="125"/>
      <c r="BN3492" s="125"/>
      <c r="BO3492" s="125"/>
      <c r="BP3492" s="125"/>
      <c r="BQ3492" s="125"/>
      <c r="BR3492" s="125"/>
      <c r="BS3492" s="125"/>
      <c r="BT3492" s="125"/>
      <c r="BU3492" s="125"/>
      <c r="BV3492" s="125"/>
      <c r="BW3492" s="125"/>
      <c r="BX3492" s="125"/>
      <c r="BY3492" s="125"/>
      <c r="BZ3492" s="125"/>
      <c r="CA3492" s="125"/>
      <c r="CB3492" s="125"/>
      <c r="CC3492" s="125"/>
      <c r="CD3492" s="125"/>
      <c r="CE3492" s="125"/>
      <c r="CF3492" s="125"/>
      <c r="CG3492" s="125"/>
      <c r="CH3492" s="125"/>
      <c r="CI3492" s="125"/>
      <c r="CJ3492" s="125"/>
      <c r="CK3492" s="125"/>
      <c r="CL3492" s="125"/>
      <c r="CM3492" s="125"/>
      <c r="CN3492" s="125"/>
      <c r="CO3492" s="125"/>
      <c r="CP3492" s="125"/>
      <c r="CQ3492" s="121"/>
    </row>
    <row r="3493" s="121" customFormat="1" hidden="1">
      <c r="A3493" s="122" t="s">
        <v>2524</v>
      </c>
      <c r="B3493" s="188" t="s">
        <v>2442</v>
      </c>
      <c r="C3493" s="179"/>
      <c r="D3493" s="179"/>
      <c r="E3493" s="115"/>
      <c r="F3493" s="116"/>
      <c r="G3493" s="113"/>
      <c r="H3493" s="125"/>
      <c r="I3493" s="125"/>
      <c r="J3493" s="125"/>
      <c r="K3493" s="125"/>
      <c r="L3493" s="125"/>
      <c r="M3493" s="125"/>
      <c r="N3493" s="125"/>
      <c r="O3493" s="125"/>
      <c r="P3493" s="125"/>
      <c r="Q3493" s="125"/>
      <c r="R3493" s="125"/>
      <c r="S3493" s="125"/>
      <c r="T3493" s="125"/>
      <c r="U3493" s="125"/>
      <c r="V3493" s="125"/>
      <c r="W3493" s="125"/>
      <c r="X3493" s="125"/>
      <c r="Y3493" s="125"/>
      <c r="Z3493" s="125"/>
      <c r="AA3493" s="125"/>
      <c r="AB3493" s="125"/>
      <c r="AC3493" s="125"/>
      <c r="AD3493" s="125"/>
      <c r="AE3493" s="125"/>
      <c r="AF3493" s="125"/>
      <c r="AG3493" s="125"/>
      <c r="AH3493" s="125"/>
      <c r="AI3493" s="125"/>
      <c r="AJ3493" s="125"/>
      <c r="AK3493" s="125"/>
      <c r="AL3493" s="125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5"/>
      <c r="AW3493" s="125"/>
      <c r="AX3493" s="125"/>
      <c r="AY3493" s="125"/>
      <c r="AZ3493" s="125"/>
      <c r="BA3493" s="125"/>
      <c r="BB3493" s="125"/>
      <c r="BC3493" s="125"/>
      <c r="BD3493" s="125"/>
      <c r="BE3493" s="125"/>
      <c r="BF3493" s="125"/>
      <c r="BG3493" s="125"/>
      <c r="BH3493" s="125"/>
      <c r="BI3493" s="125"/>
      <c r="BJ3493" s="125"/>
      <c r="BK3493" s="125"/>
      <c r="BL3493" s="125"/>
      <c r="BM3493" s="125"/>
      <c r="BN3493" s="125"/>
      <c r="BO3493" s="125"/>
      <c r="BP3493" s="125"/>
      <c r="BQ3493" s="125"/>
      <c r="BR3493" s="125"/>
      <c r="BS3493" s="125"/>
      <c r="BT3493" s="125"/>
      <c r="BU3493" s="125"/>
      <c r="BV3493" s="125"/>
      <c r="BW3493" s="125"/>
      <c r="BX3493" s="125"/>
      <c r="BY3493" s="125"/>
      <c r="BZ3493" s="125"/>
      <c r="CA3493" s="125"/>
      <c r="CB3493" s="125"/>
      <c r="CC3493" s="125"/>
      <c r="CD3493" s="125"/>
      <c r="CE3493" s="125"/>
      <c r="CF3493" s="125"/>
      <c r="CG3493" s="125"/>
      <c r="CH3493" s="125"/>
      <c r="CI3493" s="125"/>
      <c r="CJ3493" s="125"/>
      <c r="CK3493" s="125"/>
      <c r="CL3493" s="125"/>
      <c r="CM3493" s="125"/>
      <c r="CN3493" s="125"/>
      <c r="CO3493" s="125"/>
      <c r="CP3493" s="125"/>
      <c r="CQ3493" s="121"/>
    </row>
    <row r="3494" s="121" customFormat="1" hidden="1">
      <c r="A3494" s="122" t="s">
        <v>2525</v>
      </c>
      <c r="B3494" s="188" t="s">
        <v>2444</v>
      </c>
      <c r="C3494" s="179"/>
      <c r="D3494" s="179"/>
      <c r="E3494" s="115"/>
      <c r="F3494" s="116"/>
      <c r="G3494" s="113"/>
      <c r="H3494" s="125"/>
      <c r="I3494" s="125"/>
      <c r="J3494" s="125"/>
      <c r="K3494" s="125"/>
      <c r="L3494" s="125"/>
      <c r="M3494" s="125"/>
      <c r="N3494" s="125"/>
      <c r="O3494" s="125"/>
      <c r="P3494" s="125"/>
      <c r="Q3494" s="125"/>
      <c r="R3494" s="125"/>
      <c r="S3494" s="125"/>
      <c r="T3494" s="125"/>
      <c r="U3494" s="125"/>
      <c r="V3494" s="125"/>
      <c r="W3494" s="125"/>
      <c r="X3494" s="125"/>
      <c r="Y3494" s="125"/>
      <c r="Z3494" s="125"/>
      <c r="AA3494" s="125"/>
      <c r="AB3494" s="125"/>
      <c r="AC3494" s="125"/>
      <c r="AD3494" s="125"/>
      <c r="AE3494" s="125"/>
      <c r="AF3494" s="125"/>
      <c r="AG3494" s="125"/>
      <c r="AH3494" s="125"/>
      <c r="AI3494" s="125"/>
      <c r="AJ3494" s="125"/>
      <c r="AK3494" s="125"/>
      <c r="AL3494" s="125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5"/>
      <c r="AW3494" s="125"/>
      <c r="AX3494" s="125"/>
      <c r="AY3494" s="125"/>
      <c r="AZ3494" s="125"/>
      <c r="BA3494" s="125"/>
      <c r="BB3494" s="125"/>
      <c r="BC3494" s="125"/>
      <c r="BD3494" s="125"/>
      <c r="BE3494" s="125"/>
      <c r="BF3494" s="125"/>
      <c r="BG3494" s="125"/>
      <c r="BH3494" s="125"/>
      <c r="BI3494" s="125"/>
      <c r="BJ3494" s="125"/>
      <c r="BK3494" s="125"/>
      <c r="BL3494" s="125"/>
      <c r="BM3494" s="125"/>
      <c r="BN3494" s="125"/>
      <c r="BO3494" s="125"/>
      <c r="BP3494" s="125"/>
      <c r="BQ3494" s="125"/>
      <c r="BR3494" s="125"/>
      <c r="BS3494" s="125"/>
      <c r="BT3494" s="125"/>
      <c r="BU3494" s="125"/>
      <c r="BV3494" s="125"/>
      <c r="BW3494" s="125"/>
      <c r="BX3494" s="125"/>
      <c r="BY3494" s="125"/>
      <c r="BZ3494" s="125"/>
      <c r="CA3494" s="125"/>
      <c r="CB3494" s="125"/>
      <c r="CC3494" s="125"/>
      <c r="CD3494" s="125"/>
      <c r="CE3494" s="125"/>
      <c r="CF3494" s="125"/>
      <c r="CG3494" s="125"/>
      <c r="CH3494" s="125"/>
      <c r="CI3494" s="125"/>
      <c r="CJ3494" s="125"/>
      <c r="CK3494" s="125"/>
      <c r="CL3494" s="125"/>
      <c r="CM3494" s="125"/>
      <c r="CN3494" s="125"/>
      <c r="CO3494" s="125"/>
      <c r="CP3494" s="125"/>
      <c r="CQ3494" s="121"/>
    </row>
    <row r="3495" s="121" customFormat="1" hidden="1">
      <c r="A3495" s="122" t="s">
        <v>2526</v>
      </c>
      <c r="B3495" s="244" t="s">
        <v>2527</v>
      </c>
      <c r="C3495" s="179"/>
      <c r="D3495" s="179"/>
      <c r="E3495" s="115"/>
      <c r="F3495" s="116"/>
      <c r="G3495" s="113"/>
      <c r="H3495" s="125"/>
      <c r="I3495" s="125"/>
      <c r="J3495" s="125"/>
      <c r="K3495" s="125"/>
      <c r="L3495" s="125"/>
      <c r="M3495" s="125"/>
      <c r="N3495" s="125"/>
      <c r="O3495" s="125"/>
      <c r="P3495" s="125"/>
      <c r="Q3495" s="125"/>
      <c r="R3495" s="125"/>
      <c r="S3495" s="125"/>
      <c r="T3495" s="125"/>
      <c r="U3495" s="125"/>
      <c r="V3495" s="125"/>
      <c r="W3495" s="125"/>
      <c r="X3495" s="125"/>
      <c r="Y3495" s="125"/>
      <c r="Z3495" s="125"/>
      <c r="AA3495" s="125"/>
      <c r="AB3495" s="125"/>
      <c r="AC3495" s="125"/>
      <c r="AD3495" s="125"/>
      <c r="AE3495" s="125"/>
      <c r="AF3495" s="125"/>
      <c r="AG3495" s="125"/>
      <c r="AH3495" s="125"/>
      <c r="AI3495" s="125"/>
      <c r="AJ3495" s="125"/>
      <c r="AK3495" s="125"/>
      <c r="AL3495" s="125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5"/>
      <c r="AW3495" s="125"/>
      <c r="AX3495" s="125"/>
      <c r="AY3495" s="125"/>
      <c r="AZ3495" s="125"/>
      <c r="BA3495" s="125"/>
      <c r="BB3495" s="125"/>
      <c r="BC3495" s="125"/>
      <c r="BD3495" s="125"/>
      <c r="BE3495" s="125"/>
      <c r="BF3495" s="125"/>
      <c r="BG3495" s="125"/>
      <c r="BH3495" s="125"/>
      <c r="BI3495" s="125"/>
      <c r="BJ3495" s="125"/>
      <c r="BK3495" s="125"/>
      <c r="BL3495" s="125"/>
      <c r="BM3495" s="125"/>
      <c r="BN3495" s="125"/>
      <c r="BO3495" s="125"/>
      <c r="BP3495" s="125"/>
      <c r="BQ3495" s="125"/>
      <c r="BR3495" s="125"/>
      <c r="BS3495" s="125"/>
      <c r="BT3495" s="125"/>
      <c r="BU3495" s="125"/>
      <c r="BV3495" s="125"/>
      <c r="BW3495" s="125"/>
      <c r="BX3495" s="125"/>
      <c r="BY3495" s="125"/>
      <c r="BZ3495" s="125"/>
      <c r="CA3495" s="125"/>
      <c r="CB3495" s="125"/>
      <c r="CC3495" s="125"/>
      <c r="CD3495" s="125"/>
      <c r="CE3495" s="125"/>
      <c r="CF3495" s="125"/>
      <c r="CG3495" s="125"/>
      <c r="CH3495" s="125"/>
      <c r="CI3495" s="125"/>
      <c r="CJ3495" s="125"/>
      <c r="CK3495" s="125"/>
      <c r="CL3495" s="125"/>
      <c r="CM3495" s="125"/>
      <c r="CN3495" s="125"/>
      <c r="CO3495" s="125"/>
      <c r="CP3495" s="125"/>
      <c r="CQ3495" s="121"/>
    </row>
    <row r="3496" s="121" customFormat="1" hidden="1">
      <c r="A3496" s="122" t="s">
        <v>2528</v>
      </c>
      <c r="B3496" s="188" t="s">
        <v>2442</v>
      </c>
      <c r="C3496" s="179"/>
      <c r="D3496" s="179"/>
      <c r="E3496" s="115"/>
      <c r="F3496" s="116"/>
      <c r="G3496" s="113"/>
      <c r="H3496" s="125"/>
      <c r="I3496" s="125"/>
      <c r="J3496" s="125"/>
      <c r="K3496" s="125"/>
      <c r="L3496" s="125"/>
      <c r="M3496" s="125"/>
      <c r="N3496" s="125"/>
      <c r="O3496" s="125"/>
      <c r="P3496" s="125"/>
      <c r="Q3496" s="125"/>
      <c r="R3496" s="125"/>
      <c r="S3496" s="125"/>
      <c r="T3496" s="125"/>
      <c r="U3496" s="125"/>
      <c r="V3496" s="125"/>
      <c r="W3496" s="125"/>
      <c r="X3496" s="125"/>
      <c r="Y3496" s="125"/>
      <c r="Z3496" s="125"/>
      <c r="AA3496" s="125"/>
      <c r="AB3496" s="125"/>
      <c r="AC3496" s="125"/>
      <c r="AD3496" s="125"/>
      <c r="AE3496" s="125"/>
      <c r="AF3496" s="125"/>
      <c r="AG3496" s="125"/>
      <c r="AH3496" s="125"/>
      <c r="AI3496" s="125"/>
      <c r="AJ3496" s="125"/>
      <c r="AK3496" s="125"/>
      <c r="AL3496" s="125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5"/>
      <c r="AW3496" s="125"/>
      <c r="AX3496" s="125"/>
      <c r="AY3496" s="125"/>
      <c r="AZ3496" s="125"/>
      <c r="BA3496" s="125"/>
      <c r="BB3496" s="125"/>
      <c r="BC3496" s="125"/>
      <c r="BD3496" s="125"/>
      <c r="BE3496" s="125"/>
      <c r="BF3496" s="125"/>
      <c r="BG3496" s="125"/>
      <c r="BH3496" s="125"/>
      <c r="BI3496" s="125"/>
      <c r="BJ3496" s="125"/>
      <c r="BK3496" s="125"/>
      <c r="BL3496" s="125"/>
      <c r="BM3496" s="125"/>
      <c r="BN3496" s="125"/>
      <c r="BO3496" s="125"/>
      <c r="BP3496" s="125"/>
      <c r="BQ3496" s="125"/>
      <c r="BR3496" s="125"/>
      <c r="BS3496" s="125"/>
      <c r="BT3496" s="125"/>
      <c r="BU3496" s="125"/>
      <c r="BV3496" s="125"/>
      <c r="BW3496" s="125"/>
      <c r="BX3496" s="125"/>
      <c r="BY3496" s="125"/>
      <c r="BZ3496" s="125"/>
      <c r="CA3496" s="125"/>
      <c r="CB3496" s="125"/>
      <c r="CC3496" s="125"/>
      <c r="CD3496" s="125"/>
      <c r="CE3496" s="125"/>
      <c r="CF3496" s="125"/>
      <c r="CG3496" s="125"/>
      <c r="CH3496" s="125"/>
      <c r="CI3496" s="125"/>
      <c r="CJ3496" s="125"/>
      <c r="CK3496" s="125"/>
      <c r="CL3496" s="125"/>
      <c r="CM3496" s="125"/>
      <c r="CN3496" s="125"/>
      <c r="CO3496" s="125"/>
      <c r="CP3496" s="125"/>
      <c r="CQ3496" s="121"/>
    </row>
    <row r="3497" s="121" customFormat="1" hidden="1">
      <c r="A3497" s="122" t="s">
        <v>2529</v>
      </c>
      <c r="B3497" s="188" t="s">
        <v>2444</v>
      </c>
      <c r="C3497" s="179"/>
      <c r="D3497" s="179"/>
      <c r="E3497" s="115"/>
      <c r="F3497" s="116"/>
      <c r="G3497" s="113"/>
      <c r="H3497" s="125"/>
      <c r="I3497" s="125"/>
      <c r="J3497" s="125"/>
      <c r="K3497" s="125"/>
      <c r="L3497" s="125"/>
      <c r="M3497" s="125"/>
      <c r="N3497" s="125"/>
      <c r="O3497" s="125"/>
      <c r="P3497" s="125"/>
      <c r="Q3497" s="125"/>
      <c r="R3497" s="125"/>
      <c r="S3497" s="125"/>
      <c r="T3497" s="125"/>
      <c r="U3497" s="125"/>
      <c r="V3497" s="125"/>
      <c r="W3497" s="125"/>
      <c r="X3497" s="125"/>
      <c r="Y3497" s="125"/>
      <c r="Z3497" s="125"/>
      <c r="AA3497" s="125"/>
      <c r="AB3497" s="125"/>
      <c r="AC3497" s="125"/>
      <c r="AD3497" s="125"/>
      <c r="AE3497" s="125"/>
      <c r="AF3497" s="125"/>
      <c r="AG3497" s="125"/>
      <c r="AH3497" s="125"/>
      <c r="AI3497" s="125"/>
      <c r="AJ3497" s="125"/>
      <c r="AK3497" s="125"/>
      <c r="AL3497" s="125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5"/>
      <c r="AW3497" s="125"/>
      <c r="AX3497" s="125"/>
      <c r="AY3497" s="125"/>
      <c r="AZ3497" s="125"/>
      <c r="BA3497" s="125"/>
      <c r="BB3497" s="125"/>
      <c r="BC3497" s="125"/>
      <c r="BD3497" s="125"/>
      <c r="BE3497" s="125"/>
      <c r="BF3497" s="125"/>
      <c r="BG3497" s="125"/>
      <c r="BH3497" s="125"/>
      <c r="BI3497" s="125"/>
      <c r="BJ3497" s="125"/>
      <c r="BK3497" s="125"/>
      <c r="BL3497" s="125"/>
      <c r="BM3497" s="125"/>
      <c r="BN3497" s="125"/>
      <c r="BO3497" s="125"/>
      <c r="BP3497" s="125"/>
      <c r="BQ3497" s="125"/>
      <c r="BR3497" s="125"/>
      <c r="BS3497" s="125"/>
      <c r="BT3497" s="125"/>
      <c r="BU3497" s="125"/>
      <c r="BV3497" s="125"/>
      <c r="BW3497" s="125"/>
      <c r="BX3497" s="125"/>
      <c r="BY3497" s="125"/>
      <c r="BZ3497" s="125"/>
      <c r="CA3497" s="125"/>
      <c r="CB3497" s="125"/>
      <c r="CC3497" s="125"/>
      <c r="CD3497" s="125"/>
      <c r="CE3497" s="125"/>
      <c r="CF3497" s="125"/>
      <c r="CG3497" s="125"/>
      <c r="CH3497" s="125"/>
      <c r="CI3497" s="125"/>
      <c r="CJ3497" s="125"/>
      <c r="CK3497" s="125"/>
      <c r="CL3497" s="125"/>
      <c r="CM3497" s="125"/>
      <c r="CN3497" s="125"/>
      <c r="CO3497" s="125"/>
      <c r="CP3497" s="125"/>
      <c r="CQ3497" s="121"/>
    </row>
    <row r="3498" s="121" customFormat="1" hidden="1">
      <c r="A3498" s="122" t="s">
        <v>2530</v>
      </c>
      <c r="B3498" s="244" t="s">
        <v>2531</v>
      </c>
      <c r="C3498" s="179"/>
      <c r="D3498" s="179"/>
      <c r="E3498" s="115"/>
      <c r="F3498" s="116"/>
      <c r="G3498" s="113"/>
      <c r="H3498" s="125"/>
      <c r="I3498" s="125"/>
      <c r="J3498" s="125"/>
      <c r="K3498" s="125"/>
      <c r="L3498" s="125"/>
      <c r="M3498" s="125"/>
      <c r="N3498" s="125"/>
      <c r="O3498" s="125"/>
      <c r="P3498" s="125"/>
      <c r="Q3498" s="125"/>
      <c r="R3498" s="125"/>
      <c r="S3498" s="125"/>
      <c r="T3498" s="125"/>
      <c r="U3498" s="125"/>
      <c r="V3498" s="125"/>
      <c r="W3498" s="125"/>
      <c r="X3498" s="125"/>
      <c r="Y3498" s="125"/>
      <c r="Z3498" s="125"/>
      <c r="AA3498" s="125"/>
      <c r="AB3498" s="125"/>
      <c r="AC3498" s="125"/>
      <c r="AD3498" s="125"/>
      <c r="AE3498" s="125"/>
      <c r="AF3498" s="125"/>
      <c r="AG3498" s="125"/>
      <c r="AH3498" s="125"/>
      <c r="AI3498" s="125"/>
      <c r="AJ3498" s="125"/>
      <c r="AK3498" s="125"/>
      <c r="AL3498" s="125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5"/>
      <c r="AW3498" s="125"/>
      <c r="AX3498" s="125"/>
      <c r="AY3498" s="125"/>
      <c r="AZ3498" s="125"/>
      <c r="BA3498" s="125"/>
      <c r="BB3498" s="125"/>
      <c r="BC3498" s="125"/>
      <c r="BD3498" s="125"/>
      <c r="BE3498" s="125"/>
      <c r="BF3498" s="125"/>
      <c r="BG3498" s="125"/>
      <c r="BH3498" s="125"/>
      <c r="BI3498" s="125"/>
      <c r="BJ3498" s="125"/>
      <c r="BK3498" s="125"/>
      <c r="BL3498" s="125"/>
      <c r="BM3498" s="125"/>
      <c r="BN3498" s="125"/>
      <c r="BO3498" s="125"/>
      <c r="BP3498" s="125"/>
      <c r="BQ3498" s="125"/>
      <c r="BR3498" s="125"/>
      <c r="BS3498" s="125"/>
      <c r="BT3498" s="125"/>
      <c r="BU3498" s="125"/>
      <c r="BV3498" s="125"/>
      <c r="BW3498" s="125"/>
      <c r="BX3498" s="125"/>
      <c r="BY3498" s="125"/>
      <c r="BZ3498" s="125"/>
      <c r="CA3498" s="125"/>
      <c r="CB3498" s="125"/>
      <c r="CC3498" s="125"/>
      <c r="CD3498" s="125"/>
      <c r="CE3498" s="125"/>
      <c r="CF3498" s="125"/>
      <c r="CG3498" s="125"/>
      <c r="CH3498" s="125"/>
      <c r="CI3498" s="125"/>
      <c r="CJ3498" s="125"/>
      <c r="CK3498" s="125"/>
      <c r="CL3498" s="125"/>
      <c r="CM3498" s="125"/>
      <c r="CN3498" s="125"/>
      <c r="CO3498" s="125"/>
      <c r="CP3498" s="125"/>
      <c r="CQ3498" s="121"/>
    </row>
    <row r="3499" s="121" customFormat="1" hidden="1">
      <c r="A3499" s="122" t="s">
        <v>2532</v>
      </c>
      <c r="B3499" s="188" t="s">
        <v>2442</v>
      </c>
      <c r="C3499" s="179"/>
      <c r="D3499" s="179"/>
      <c r="E3499" s="115"/>
      <c r="F3499" s="116"/>
      <c r="G3499" s="113"/>
      <c r="H3499" s="125"/>
      <c r="I3499" s="125"/>
      <c r="J3499" s="125"/>
      <c r="K3499" s="125"/>
      <c r="L3499" s="125"/>
      <c r="M3499" s="125"/>
      <c r="N3499" s="125"/>
      <c r="O3499" s="125"/>
      <c r="P3499" s="125"/>
      <c r="Q3499" s="125"/>
      <c r="R3499" s="125"/>
      <c r="S3499" s="125"/>
      <c r="T3499" s="125"/>
      <c r="U3499" s="125"/>
      <c r="V3499" s="125"/>
      <c r="W3499" s="125"/>
      <c r="X3499" s="125"/>
      <c r="Y3499" s="125"/>
      <c r="Z3499" s="125"/>
      <c r="AA3499" s="125"/>
      <c r="AB3499" s="125"/>
      <c r="AC3499" s="125"/>
      <c r="AD3499" s="125"/>
      <c r="AE3499" s="125"/>
      <c r="AF3499" s="125"/>
      <c r="AG3499" s="125"/>
      <c r="AH3499" s="125"/>
      <c r="AI3499" s="125"/>
      <c r="AJ3499" s="125"/>
      <c r="AK3499" s="125"/>
      <c r="AL3499" s="125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5"/>
      <c r="AW3499" s="125"/>
      <c r="AX3499" s="125"/>
      <c r="AY3499" s="125"/>
      <c r="AZ3499" s="125"/>
      <c r="BA3499" s="125"/>
      <c r="BB3499" s="125"/>
      <c r="BC3499" s="125"/>
      <c r="BD3499" s="125"/>
      <c r="BE3499" s="125"/>
      <c r="BF3499" s="125"/>
      <c r="BG3499" s="125"/>
      <c r="BH3499" s="125"/>
      <c r="BI3499" s="125"/>
      <c r="BJ3499" s="125"/>
      <c r="BK3499" s="125"/>
      <c r="BL3499" s="125"/>
      <c r="BM3499" s="125"/>
      <c r="BN3499" s="125"/>
      <c r="BO3499" s="125"/>
      <c r="BP3499" s="125"/>
      <c r="BQ3499" s="125"/>
      <c r="BR3499" s="125"/>
      <c r="BS3499" s="125"/>
      <c r="BT3499" s="125"/>
      <c r="BU3499" s="125"/>
      <c r="BV3499" s="125"/>
      <c r="BW3499" s="125"/>
      <c r="BX3499" s="125"/>
      <c r="BY3499" s="125"/>
      <c r="BZ3499" s="125"/>
      <c r="CA3499" s="125"/>
      <c r="CB3499" s="125"/>
      <c r="CC3499" s="125"/>
      <c r="CD3499" s="125"/>
      <c r="CE3499" s="125"/>
      <c r="CF3499" s="125"/>
      <c r="CG3499" s="125"/>
      <c r="CH3499" s="125"/>
      <c r="CI3499" s="125"/>
      <c r="CJ3499" s="125"/>
      <c r="CK3499" s="125"/>
      <c r="CL3499" s="125"/>
      <c r="CM3499" s="125"/>
      <c r="CN3499" s="125"/>
      <c r="CO3499" s="125"/>
      <c r="CP3499" s="125"/>
      <c r="CQ3499" s="121"/>
    </row>
    <row r="3500" s="121" customFormat="1" hidden="1">
      <c r="A3500" s="122" t="s">
        <v>2533</v>
      </c>
      <c r="B3500" s="188" t="s">
        <v>2444</v>
      </c>
      <c r="C3500" s="179"/>
      <c r="D3500" s="179"/>
      <c r="E3500" s="115"/>
      <c r="F3500" s="116"/>
      <c r="G3500" s="113"/>
      <c r="H3500" s="125"/>
      <c r="I3500" s="125"/>
      <c r="J3500" s="125"/>
      <c r="K3500" s="125"/>
      <c r="L3500" s="125"/>
      <c r="M3500" s="125"/>
      <c r="N3500" s="125"/>
      <c r="O3500" s="125"/>
      <c r="P3500" s="125"/>
      <c r="Q3500" s="125"/>
      <c r="R3500" s="125"/>
      <c r="S3500" s="125"/>
      <c r="T3500" s="125"/>
      <c r="U3500" s="125"/>
      <c r="V3500" s="125"/>
      <c r="W3500" s="125"/>
      <c r="X3500" s="125"/>
      <c r="Y3500" s="125"/>
      <c r="Z3500" s="125"/>
      <c r="AA3500" s="125"/>
      <c r="AB3500" s="125"/>
      <c r="AC3500" s="125"/>
      <c r="AD3500" s="125"/>
      <c r="AE3500" s="125"/>
      <c r="AF3500" s="125"/>
      <c r="AG3500" s="125"/>
      <c r="AH3500" s="125"/>
      <c r="AI3500" s="125"/>
      <c r="AJ3500" s="125"/>
      <c r="AK3500" s="125"/>
      <c r="AL3500" s="125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5"/>
      <c r="AW3500" s="125"/>
      <c r="AX3500" s="125"/>
      <c r="AY3500" s="125"/>
      <c r="AZ3500" s="125"/>
      <c r="BA3500" s="125"/>
      <c r="BB3500" s="125"/>
      <c r="BC3500" s="125"/>
      <c r="BD3500" s="125"/>
      <c r="BE3500" s="125"/>
      <c r="BF3500" s="125"/>
      <c r="BG3500" s="125"/>
      <c r="BH3500" s="125"/>
      <c r="BI3500" s="125"/>
      <c r="BJ3500" s="125"/>
      <c r="BK3500" s="125"/>
      <c r="BL3500" s="125"/>
      <c r="BM3500" s="125"/>
      <c r="BN3500" s="125"/>
      <c r="BO3500" s="125"/>
      <c r="BP3500" s="125"/>
      <c r="BQ3500" s="125"/>
      <c r="BR3500" s="125"/>
      <c r="BS3500" s="125"/>
      <c r="BT3500" s="125"/>
      <c r="BU3500" s="125"/>
      <c r="BV3500" s="125"/>
      <c r="BW3500" s="125"/>
      <c r="BX3500" s="125"/>
      <c r="BY3500" s="125"/>
      <c r="BZ3500" s="125"/>
      <c r="CA3500" s="125"/>
      <c r="CB3500" s="125"/>
      <c r="CC3500" s="125"/>
      <c r="CD3500" s="125"/>
      <c r="CE3500" s="125"/>
      <c r="CF3500" s="125"/>
      <c r="CG3500" s="125"/>
      <c r="CH3500" s="125"/>
      <c r="CI3500" s="125"/>
      <c r="CJ3500" s="125"/>
      <c r="CK3500" s="125"/>
      <c r="CL3500" s="125"/>
      <c r="CM3500" s="125"/>
      <c r="CN3500" s="125"/>
      <c r="CO3500" s="125"/>
      <c r="CP3500" s="125"/>
      <c r="CQ3500" s="121"/>
    </row>
    <row r="3501" s="121" customFormat="1" hidden="1">
      <c r="A3501" s="122" t="s">
        <v>2534</v>
      </c>
      <c r="B3501" s="244" t="s">
        <v>2535</v>
      </c>
      <c r="C3501" s="179"/>
      <c r="D3501" s="179"/>
      <c r="E3501" s="115"/>
      <c r="F3501" s="116"/>
      <c r="G3501" s="113"/>
      <c r="H3501" s="125"/>
      <c r="I3501" s="125"/>
      <c r="J3501" s="125"/>
      <c r="K3501" s="125"/>
      <c r="L3501" s="125"/>
      <c r="M3501" s="125"/>
      <c r="N3501" s="125"/>
      <c r="O3501" s="125"/>
      <c r="P3501" s="125"/>
      <c r="Q3501" s="125"/>
      <c r="R3501" s="125"/>
      <c r="S3501" s="125"/>
      <c r="T3501" s="125"/>
      <c r="U3501" s="125"/>
      <c r="V3501" s="125"/>
      <c r="W3501" s="125"/>
      <c r="X3501" s="125"/>
      <c r="Y3501" s="125"/>
      <c r="Z3501" s="125"/>
      <c r="AA3501" s="125"/>
      <c r="AB3501" s="125"/>
      <c r="AC3501" s="125"/>
      <c r="AD3501" s="125"/>
      <c r="AE3501" s="125"/>
      <c r="AF3501" s="125"/>
      <c r="AG3501" s="125"/>
      <c r="AH3501" s="125"/>
      <c r="AI3501" s="125"/>
      <c r="AJ3501" s="125"/>
      <c r="AK3501" s="125"/>
      <c r="AL3501" s="125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5"/>
      <c r="AW3501" s="125"/>
      <c r="AX3501" s="125"/>
      <c r="AY3501" s="125"/>
      <c r="AZ3501" s="125"/>
      <c r="BA3501" s="125"/>
      <c r="BB3501" s="125"/>
      <c r="BC3501" s="125"/>
      <c r="BD3501" s="125"/>
      <c r="BE3501" s="125"/>
      <c r="BF3501" s="125"/>
      <c r="BG3501" s="125"/>
      <c r="BH3501" s="125"/>
      <c r="BI3501" s="125"/>
      <c r="BJ3501" s="125"/>
      <c r="BK3501" s="125"/>
      <c r="BL3501" s="125"/>
      <c r="BM3501" s="125"/>
      <c r="BN3501" s="125"/>
      <c r="BO3501" s="125"/>
      <c r="BP3501" s="125"/>
      <c r="BQ3501" s="125"/>
      <c r="BR3501" s="125"/>
      <c r="BS3501" s="125"/>
      <c r="BT3501" s="125"/>
      <c r="BU3501" s="125"/>
      <c r="BV3501" s="125"/>
      <c r="BW3501" s="125"/>
      <c r="BX3501" s="125"/>
      <c r="BY3501" s="125"/>
      <c r="BZ3501" s="125"/>
      <c r="CA3501" s="125"/>
      <c r="CB3501" s="125"/>
      <c r="CC3501" s="125"/>
      <c r="CD3501" s="125"/>
      <c r="CE3501" s="125"/>
      <c r="CF3501" s="125"/>
      <c r="CG3501" s="125"/>
      <c r="CH3501" s="125"/>
      <c r="CI3501" s="125"/>
      <c r="CJ3501" s="125"/>
      <c r="CK3501" s="125"/>
      <c r="CL3501" s="125"/>
      <c r="CM3501" s="125"/>
      <c r="CN3501" s="125"/>
      <c r="CO3501" s="125"/>
      <c r="CP3501" s="125"/>
      <c r="CQ3501" s="121"/>
    </row>
    <row r="3502" s="121" customFormat="1" hidden="1">
      <c r="A3502" s="122" t="s">
        <v>2536</v>
      </c>
      <c r="B3502" s="188" t="s">
        <v>2442</v>
      </c>
      <c r="C3502" s="179"/>
      <c r="D3502" s="179"/>
      <c r="E3502" s="115"/>
      <c r="F3502" s="116"/>
      <c r="G3502" s="113"/>
      <c r="H3502" s="125"/>
      <c r="I3502" s="125"/>
      <c r="J3502" s="125"/>
      <c r="K3502" s="125"/>
      <c r="L3502" s="125"/>
      <c r="M3502" s="125"/>
      <c r="N3502" s="125"/>
      <c r="O3502" s="125"/>
      <c r="P3502" s="125"/>
      <c r="Q3502" s="125"/>
      <c r="R3502" s="125"/>
      <c r="S3502" s="125"/>
      <c r="T3502" s="125"/>
      <c r="U3502" s="125"/>
      <c r="V3502" s="125"/>
      <c r="W3502" s="125"/>
      <c r="X3502" s="125"/>
      <c r="Y3502" s="125"/>
      <c r="Z3502" s="125"/>
      <c r="AA3502" s="125"/>
      <c r="AB3502" s="125"/>
      <c r="AC3502" s="125"/>
      <c r="AD3502" s="125"/>
      <c r="AE3502" s="125"/>
      <c r="AF3502" s="125"/>
      <c r="AG3502" s="125"/>
      <c r="AH3502" s="125"/>
      <c r="AI3502" s="125"/>
      <c r="AJ3502" s="125"/>
      <c r="AK3502" s="125"/>
      <c r="AL3502" s="125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5"/>
      <c r="AW3502" s="125"/>
      <c r="AX3502" s="125"/>
      <c r="AY3502" s="125"/>
      <c r="AZ3502" s="125"/>
      <c r="BA3502" s="125"/>
      <c r="BB3502" s="125"/>
      <c r="BC3502" s="125"/>
      <c r="BD3502" s="125"/>
      <c r="BE3502" s="125"/>
      <c r="BF3502" s="125"/>
      <c r="BG3502" s="125"/>
      <c r="BH3502" s="125"/>
      <c r="BI3502" s="125"/>
      <c r="BJ3502" s="125"/>
      <c r="BK3502" s="125"/>
      <c r="BL3502" s="125"/>
      <c r="BM3502" s="125"/>
      <c r="BN3502" s="125"/>
      <c r="BO3502" s="125"/>
      <c r="BP3502" s="125"/>
      <c r="BQ3502" s="125"/>
      <c r="BR3502" s="125"/>
      <c r="BS3502" s="125"/>
      <c r="BT3502" s="125"/>
      <c r="BU3502" s="125"/>
      <c r="BV3502" s="125"/>
      <c r="BW3502" s="125"/>
      <c r="BX3502" s="125"/>
      <c r="BY3502" s="125"/>
      <c r="BZ3502" s="125"/>
      <c r="CA3502" s="125"/>
      <c r="CB3502" s="125"/>
      <c r="CC3502" s="125"/>
      <c r="CD3502" s="125"/>
      <c r="CE3502" s="125"/>
      <c r="CF3502" s="125"/>
      <c r="CG3502" s="125"/>
      <c r="CH3502" s="125"/>
      <c r="CI3502" s="125"/>
      <c r="CJ3502" s="125"/>
      <c r="CK3502" s="125"/>
      <c r="CL3502" s="125"/>
      <c r="CM3502" s="125"/>
      <c r="CN3502" s="125"/>
      <c r="CO3502" s="125"/>
      <c r="CP3502" s="125"/>
      <c r="CQ3502" s="121"/>
    </row>
    <row r="3503" s="121" customFormat="1" hidden="1">
      <c r="A3503" s="122" t="s">
        <v>2537</v>
      </c>
      <c r="B3503" s="188" t="s">
        <v>2444</v>
      </c>
      <c r="C3503" s="179"/>
      <c r="D3503" s="179"/>
      <c r="E3503" s="115"/>
      <c r="F3503" s="116"/>
      <c r="G3503" s="113"/>
      <c r="H3503" s="125"/>
      <c r="I3503" s="125"/>
      <c r="J3503" s="125"/>
      <c r="K3503" s="125"/>
      <c r="L3503" s="125"/>
      <c r="M3503" s="125"/>
      <c r="N3503" s="125"/>
      <c r="O3503" s="125"/>
      <c r="P3503" s="125"/>
      <c r="Q3503" s="125"/>
      <c r="R3503" s="125"/>
      <c r="S3503" s="125"/>
      <c r="T3503" s="125"/>
      <c r="U3503" s="125"/>
      <c r="V3503" s="125"/>
      <c r="W3503" s="125"/>
      <c r="X3503" s="125"/>
      <c r="Y3503" s="125"/>
      <c r="Z3503" s="125"/>
      <c r="AA3503" s="125"/>
      <c r="AB3503" s="125"/>
      <c r="AC3503" s="125"/>
      <c r="AD3503" s="125"/>
      <c r="AE3503" s="125"/>
      <c r="AF3503" s="125"/>
      <c r="AG3503" s="125"/>
      <c r="AH3503" s="125"/>
      <c r="AI3503" s="125"/>
      <c r="AJ3503" s="125"/>
      <c r="AK3503" s="125"/>
      <c r="AL3503" s="125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5"/>
      <c r="AW3503" s="125"/>
      <c r="AX3503" s="125"/>
      <c r="AY3503" s="125"/>
      <c r="AZ3503" s="125"/>
      <c r="BA3503" s="125"/>
      <c r="BB3503" s="125"/>
      <c r="BC3503" s="125"/>
      <c r="BD3503" s="125"/>
      <c r="BE3503" s="125"/>
      <c r="BF3503" s="125"/>
      <c r="BG3503" s="125"/>
      <c r="BH3503" s="125"/>
      <c r="BI3503" s="125"/>
      <c r="BJ3503" s="125"/>
      <c r="BK3503" s="125"/>
      <c r="BL3503" s="125"/>
      <c r="BM3503" s="125"/>
      <c r="BN3503" s="125"/>
      <c r="BO3503" s="125"/>
      <c r="BP3503" s="125"/>
      <c r="BQ3503" s="125"/>
      <c r="BR3503" s="125"/>
      <c r="BS3503" s="125"/>
      <c r="BT3503" s="125"/>
      <c r="BU3503" s="125"/>
      <c r="BV3503" s="125"/>
      <c r="BW3503" s="125"/>
      <c r="BX3503" s="125"/>
      <c r="BY3503" s="125"/>
      <c r="BZ3503" s="125"/>
      <c r="CA3503" s="125"/>
      <c r="CB3503" s="125"/>
      <c r="CC3503" s="125"/>
      <c r="CD3503" s="125"/>
      <c r="CE3503" s="125"/>
      <c r="CF3503" s="125"/>
      <c r="CG3503" s="125"/>
      <c r="CH3503" s="125"/>
      <c r="CI3503" s="125"/>
      <c r="CJ3503" s="125"/>
      <c r="CK3503" s="125"/>
      <c r="CL3503" s="125"/>
      <c r="CM3503" s="125"/>
      <c r="CN3503" s="125"/>
      <c r="CO3503" s="125"/>
      <c r="CP3503" s="125"/>
      <c r="CQ3503" s="121"/>
    </row>
    <row r="3504" s="121" customFormat="1" hidden="1">
      <c r="A3504" s="122" t="s">
        <v>2538</v>
      </c>
      <c r="B3504" s="244" t="s">
        <v>2539</v>
      </c>
      <c r="C3504" s="179"/>
      <c r="D3504" s="179"/>
      <c r="E3504" s="115"/>
      <c r="F3504" s="116"/>
      <c r="G3504" s="113"/>
      <c r="H3504" s="125"/>
      <c r="I3504" s="125"/>
      <c r="J3504" s="125"/>
      <c r="K3504" s="125"/>
      <c r="L3504" s="125"/>
      <c r="M3504" s="125"/>
      <c r="N3504" s="125"/>
      <c r="O3504" s="125"/>
      <c r="P3504" s="125"/>
      <c r="Q3504" s="125"/>
      <c r="R3504" s="125"/>
      <c r="S3504" s="125"/>
      <c r="T3504" s="125"/>
      <c r="U3504" s="125"/>
      <c r="V3504" s="125"/>
      <c r="W3504" s="125"/>
      <c r="X3504" s="125"/>
      <c r="Y3504" s="125"/>
      <c r="Z3504" s="125"/>
      <c r="AA3504" s="125"/>
      <c r="AB3504" s="125"/>
      <c r="AC3504" s="125"/>
      <c r="AD3504" s="125"/>
      <c r="AE3504" s="125"/>
      <c r="AF3504" s="125"/>
      <c r="AG3504" s="125"/>
      <c r="AH3504" s="125"/>
      <c r="AI3504" s="125"/>
      <c r="AJ3504" s="125"/>
      <c r="AK3504" s="125"/>
      <c r="AL3504" s="125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5"/>
      <c r="AW3504" s="125"/>
      <c r="AX3504" s="125"/>
      <c r="AY3504" s="125"/>
      <c r="AZ3504" s="125"/>
      <c r="BA3504" s="125"/>
      <c r="BB3504" s="125"/>
      <c r="BC3504" s="125"/>
      <c r="BD3504" s="125"/>
      <c r="BE3504" s="125"/>
      <c r="BF3504" s="125"/>
      <c r="BG3504" s="125"/>
      <c r="BH3504" s="125"/>
      <c r="BI3504" s="125"/>
      <c r="BJ3504" s="125"/>
      <c r="BK3504" s="125"/>
      <c r="BL3504" s="125"/>
      <c r="BM3504" s="125"/>
      <c r="BN3504" s="125"/>
      <c r="BO3504" s="125"/>
      <c r="BP3504" s="125"/>
      <c r="BQ3504" s="125"/>
      <c r="BR3504" s="125"/>
      <c r="BS3504" s="125"/>
      <c r="BT3504" s="125"/>
      <c r="BU3504" s="125"/>
      <c r="BV3504" s="125"/>
      <c r="BW3504" s="125"/>
      <c r="BX3504" s="125"/>
      <c r="BY3504" s="125"/>
      <c r="BZ3504" s="125"/>
      <c r="CA3504" s="125"/>
      <c r="CB3504" s="125"/>
      <c r="CC3504" s="125"/>
      <c r="CD3504" s="125"/>
      <c r="CE3504" s="125"/>
      <c r="CF3504" s="125"/>
      <c r="CG3504" s="125"/>
      <c r="CH3504" s="125"/>
      <c r="CI3504" s="125"/>
      <c r="CJ3504" s="125"/>
      <c r="CK3504" s="125"/>
      <c r="CL3504" s="125"/>
      <c r="CM3504" s="125"/>
      <c r="CN3504" s="125"/>
      <c r="CO3504" s="125"/>
      <c r="CP3504" s="125"/>
      <c r="CQ3504" s="121"/>
    </row>
    <row r="3505" s="121" customFormat="1" hidden="1">
      <c r="A3505" s="122" t="s">
        <v>2540</v>
      </c>
      <c r="B3505" s="188" t="s">
        <v>2442</v>
      </c>
      <c r="C3505" s="179"/>
      <c r="D3505" s="179"/>
      <c r="E3505" s="115"/>
      <c r="F3505" s="116"/>
      <c r="G3505" s="113"/>
      <c r="H3505" s="125"/>
      <c r="I3505" s="125"/>
      <c r="J3505" s="125"/>
      <c r="K3505" s="125"/>
      <c r="L3505" s="125"/>
      <c r="M3505" s="125"/>
      <c r="N3505" s="125"/>
      <c r="O3505" s="125"/>
      <c r="P3505" s="125"/>
      <c r="Q3505" s="125"/>
      <c r="R3505" s="125"/>
      <c r="S3505" s="125"/>
      <c r="T3505" s="125"/>
      <c r="U3505" s="125"/>
      <c r="V3505" s="125"/>
      <c r="W3505" s="125"/>
      <c r="X3505" s="125"/>
      <c r="Y3505" s="125"/>
      <c r="Z3505" s="125"/>
      <c r="AA3505" s="125"/>
      <c r="AB3505" s="125"/>
      <c r="AC3505" s="125"/>
      <c r="AD3505" s="125"/>
      <c r="AE3505" s="125"/>
      <c r="AF3505" s="125"/>
      <c r="AG3505" s="125"/>
      <c r="AH3505" s="125"/>
      <c r="AI3505" s="125"/>
      <c r="AJ3505" s="125"/>
      <c r="AK3505" s="125"/>
      <c r="AL3505" s="125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5"/>
      <c r="AW3505" s="125"/>
      <c r="AX3505" s="125"/>
      <c r="AY3505" s="125"/>
      <c r="AZ3505" s="125"/>
      <c r="BA3505" s="125"/>
      <c r="BB3505" s="125"/>
      <c r="BC3505" s="125"/>
      <c r="BD3505" s="125"/>
      <c r="BE3505" s="125"/>
      <c r="BF3505" s="125"/>
      <c r="BG3505" s="125"/>
      <c r="BH3505" s="125"/>
      <c r="BI3505" s="125"/>
      <c r="BJ3505" s="125"/>
      <c r="BK3505" s="125"/>
      <c r="BL3505" s="125"/>
      <c r="BM3505" s="125"/>
      <c r="BN3505" s="125"/>
      <c r="BO3505" s="125"/>
      <c r="BP3505" s="125"/>
      <c r="BQ3505" s="125"/>
      <c r="BR3505" s="125"/>
      <c r="BS3505" s="125"/>
      <c r="BT3505" s="125"/>
      <c r="BU3505" s="125"/>
      <c r="BV3505" s="125"/>
      <c r="BW3505" s="125"/>
      <c r="BX3505" s="125"/>
      <c r="BY3505" s="125"/>
      <c r="BZ3505" s="125"/>
      <c r="CA3505" s="125"/>
      <c r="CB3505" s="125"/>
      <c r="CC3505" s="125"/>
      <c r="CD3505" s="125"/>
      <c r="CE3505" s="125"/>
      <c r="CF3505" s="125"/>
      <c r="CG3505" s="125"/>
      <c r="CH3505" s="125"/>
      <c r="CI3505" s="125"/>
      <c r="CJ3505" s="125"/>
      <c r="CK3505" s="125"/>
      <c r="CL3505" s="125"/>
      <c r="CM3505" s="125"/>
      <c r="CN3505" s="125"/>
      <c r="CO3505" s="125"/>
      <c r="CP3505" s="125"/>
      <c r="CQ3505" s="121"/>
    </row>
    <row r="3506" s="121" customFormat="1" hidden="1">
      <c r="A3506" s="122" t="s">
        <v>2541</v>
      </c>
      <c r="B3506" s="188" t="s">
        <v>2444</v>
      </c>
      <c r="C3506" s="179"/>
      <c r="D3506" s="179"/>
      <c r="E3506" s="115"/>
      <c r="F3506" s="116"/>
      <c r="G3506" s="113"/>
      <c r="H3506" s="125"/>
      <c r="I3506" s="125"/>
      <c r="J3506" s="125"/>
      <c r="K3506" s="125"/>
      <c r="L3506" s="125"/>
      <c r="M3506" s="125"/>
      <c r="N3506" s="125"/>
      <c r="O3506" s="125"/>
      <c r="P3506" s="125"/>
      <c r="Q3506" s="125"/>
      <c r="R3506" s="125"/>
      <c r="S3506" s="125"/>
      <c r="T3506" s="125"/>
      <c r="U3506" s="125"/>
      <c r="V3506" s="125"/>
      <c r="W3506" s="125"/>
      <c r="X3506" s="125"/>
      <c r="Y3506" s="125"/>
      <c r="Z3506" s="125"/>
      <c r="AA3506" s="125"/>
      <c r="AB3506" s="125"/>
      <c r="AC3506" s="125"/>
      <c r="AD3506" s="125"/>
      <c r="AE3506" s="125"/>
      <c r="AF3506" s="125"/>
      <c r="AG3506" s="125"/>
      <c r="AH3506" s="125"/>
      <c r="AI3506" s="125"/>
      <c r="AJ3506" s="125"/>
      <c r="AK3506" s="125"/>
      <c r="AL3506" s="125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5"/>
      <c r="AW3506" s="125"/>
      <c r="AX3506" s="125"/>
      <c r="AY3506" s="125"/>
      <c r="AZ3506" s="125"/>
      <c r="BA3506" s="125"/>
      <c r="BB3506" s="125"/>
      <c r="BC3506" s="125"/>
      <c r="BD3506" s="125"/>
      <c r="BE3506" s="125"/>
      <c r="BF3506" s="125"/>
      <c r="BG3506" s="125"/>
      <c r="BH3506" s="125"/>
      <c r="BI3506" s="125"/>
      <c r="BJ3506" s="125"/>
      <c r="BK3506" s="125"/>
      <c r="BL3506" s="125"/>
      <c r="BM3506" s="125"/>
      <c r="BN3506" s="125"/>
      <c r="BO3506" s="125"/>
      <c r="BP3506" s="125"/>
      <c r="BQ3506" s="125"/>
      <c r="BR3506" s="125"/>
      <c r="BS3506" s="125"/>
      <c r="BT3506" s="125"/>
      <c r="BU3506" s="125"/>
      <c r="BV3506" s="125"/>
      <c r="BW3506" s="125"/>
      <c r="BX3506" s="125"/>
      <c r="BY3506" s="125"/>
      <c r="BZ3506" s="125"/>
      <c r="CA3506" s="125"/>
      <c r="CB3506" s="125"/>
      <c r="CC3506" s="125"/>
      <c r="CD3506" s="125"/>
      <c r="CE3506" s="125"/>
      <c r="CF3506" s="125"/>
      <c r="CG3506" s="125"/>
      <c r="CH3506" s="125"/>
      <c r="CI3506" s="125"/>
      <c r="CJ3506" s="125"/>
      <c r="CK3506" s="125"/>
      <c r="CL3506" s="125"/>
      <c r="CM3506" s="125"/>
      <c r="CN3506" s="125"/>
      <c r="CO3506" s="125"/>
      <c r="CP3506" s="125"/>
      <c r="CQ3506" s="121"/>
    </row>
    <row r="3507" s="121" customFormat="1" hidden="1">
      <c r="A3507" s="122" t="s">
        <v>2542</v>
      </c>
      <c r="B3507" s="244" t="s">
        <v>2543</v>
      </c>
      <c r="C3507" s="179"/>
      <c r="D3507" s="179"/>
      <c r="E3507" s="115"/>
      <c r="F3507" s="116"/>
      <c r="G3507" s="113"/>
      <c r="H3507" s="125"/>
      <c r="I3507" s="125"/>
      <c r="J3507" s="125"/>
      <c r="K3507" s="125"/>
      <c r="L3507" s="125"/>
      <c r="M3507" s="125"/>
      <c r="N3507" s="125"/>
      <c r="O3507" s="125"/>
      <c r="P3507" s="125"/>
      <c r="Q3507" s="125"/>
      <c r="R3507" s="125"/>
      <c r="S3507" s="125"/>
      <c r="T3507" s="125"/>
      <c r="U3507" s="125"/>
      <c r="V3507" s="125"/>
      <c r="W3507" s="125"/>
      <c r="X3507" s="125"/>
      <c r="Y3507" s="125"/>
      <c r="Z3507" s="125"/>
      <c r="AA3507" s="125"/>
      <c r="AB3507" s="125"/>
      <c r="AC3507" s="125"/>
      <c r="AD3507" s="125"/>
      <c r="AE3507" s="125"/>
      <c r="AF3507" s="125"/>
      <c r="AG3507" s="125"/>
      <c r="AH3507" s="125"/>
      <c r="AI3507" s="125"/>
      <c r="AJ3507" s="125"/>
      <c r="AK3507" s="125"/>
      <c r="AL3507" s="125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5"/>
      <c r="AW3507" s="125"/>
      <c r="AX3507" s="125"/>
      <c r="AY3507" s="125"/>
      <c r="AZ3507" s="125"/>
      <c r="BA3507" s="125"/>
      <c r="BB3507" s="125"/>
      <c r="BC3507" s="125"/>
      <c r="BD3507" s="125"/>
      <c r="BE3507" s="125"/>
      <c r="BF3507" s="125"/>
      <c r="BG3507" s="125"/>
      <c r="BH3507" s="125"/>
      <c r="BI3507" s="125"/>
      <c r="BJ3507" s="125"/>
      <c r="BK3507" s="125"/>
      <c r="BL3507" s="125"/>
      <c r="BM3507" s="125"/>
      <c r="BN3507" s="125"/>
      <c r="BO3507" s="125"/>
      <c r="BP3507" s="125"/>
      <c r="BQ3507" s="125"/>
      <c r="BR3507" s="125"/>
      <c r="BS3507" s="125"/>
      <c r="BT3507" s="125"/>
      <c r="BU3507" s="125"/>
      <c r="BV3507" s="125"/>
      <c r="BW3507" s="125"/>
      <c r="BX3507" s="125"/>
      <c r="BY3507" s="125"/>
      <c r="BZ3507" s="125"/>
      <c r="CA3507" s="125"/>
      <c r="CB3507" s="125"/>
      <c r="CC3507" s="125"/>
      <c r="CD3507" s="125"/>
      <c r="CE3507" s="125"/>
      <c r="CF3507" s="125"/>
      <c r="CG3507" s="125"/>
      <c r="CH3507" s="125"/>
      <c r="CI3507" s="125"/>
      <c r="CJ3507" s="125"/>
      <c r="CK3507" s="125"/>
      <c r="CL3507" s="125"/>
      <c r="CM3507" s="125"/>
      <c r="CN3507" s="125"/>
      <c r="CO3507" s="125"/>
      <c r="CP3507" s="125"/>
      <c r="CQ3507" s="121"/>
    </row>
    <row r="3508" s="121" customFormat="1" hidden="1">
      <c r="A3508" s="122" t="s">
        <v>2544</v>
      </c>
      <c r="B3508" s="188" t="s">
        <v>2442</v>
      </c>
      <c r="C3508" s="179"/>
      <c r="D3508" s="179"/>
      <c r="E3508" s="115"/>
      <c r="F3508" s="116"/>
      <c r="G3508" s="113"/>
      <c r="H3508" s="125"/>
      <c r="I3508" s="125"/>
      <c r="J3508" s="125"/>
      <c r="K3508" s="125"/>
      <c r="L3508" s="125"/>
      <c r="M3508" s="125"/>
      <c r="N3508" s="125"/>
      <c r="O3508" s="125"/>
      <c r="P3508" s="125"/>
      <c r="Q3508" s="125"/>
      <c r="R3508" s="125"/>
      <c r="S3508" s="125"/>
      <c r="T3508" s="125"/>
      <c r="U3508" s="125"/>
      <c r="V3508" s="125"/>
      <c r="W3508" s="125"/>
      <c r="X3508" s="125"/>
      <c r="Y3508" s="125"/>
      <c r="Z3508" s="125"/>
      <c r="AA3508" s="125"/>
      <c r="AB3508" s="125"/>
      <c r="AC3508" s="125"/>
      <c r="AD3508" s="125"/>
      <c r="AE3508" s="125"/>
      <c r="AF3508" s="125"/>
      <c r="AG3508" s="125"/>
      <c r="AH3508" s="125"/>
      <c r="AI3508" s="125"/>
      <c r="AJ3508" s="125"/>
      <c r="AK3508" s="125"/>
      <c r="AL3508" s="125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5"/>
      <c r="AW3508" s="125"/>
      <c r="AX3508" s="125"/>
      <c r="AY3508" s="125"/>
      <c r="AZ3508" s="125"/>
      <c r="BA3508" s="125"/>
      <c r="BB3508" s="125"/>
      <c r="BC3508" s="125"/>
      <c r="BD3508" s="125"/>
      <c r="BE3508" s="125"/>
      <c r="BF3508" s="125"/>
      <c r="BG3508" s="125"/>
      <c r="BH3508" s="125"/>
      <c r="BI3508" s="125"/>
      <c r="BJ3508" s="125"/>
      <c r="BK3508" s="125"/>
      <c r="BL3508" s="125"/>
      <c r="BM3508" s="125"/>
      <c r="BN3508" s="125"/>
      <c r="BO3508" s="125"/>
      <c r="BP3508" s="125"/>
      <c r="BQ3508" s="125"/>
      <c r="BR3508" s="125"/>
      <c r="BS3508" s="125"/>
      <c r="BT3508" s="125"/>
      <c r="BU3508" s="125"/>
      <c r="BV3508" s="125"/>
      <c r="BW3508" s="125"/>
      <c r="BX3508" s="125"/>
      <c r="BY3508" s="125"/>
      <c r="BZ3508" s="125"/>
      <c r="CA3508" s="125"/>
      <c r="CB3508" s="125"/>
      <c r="CC3508" s="125"/>
      <c r="CD3508" s="125"/>
      <c r="CE3508" s="125"/>
      <c r="CF3508" s="125"/>
      <c r="CG3508" s="125"/>
      <c r="CH3508" s="125"/>
      <c r="CI3508" s="125"/>
      <c r="CJ3508" s="125"/>
      <c r="CK3508" s="125"/>
      <c r="CL3508" s="125"/>
      <c r="CM3508" s="125"/>
      <c r="CN3508" s="125"/>
      <c r="CO3508" s="125"/>
      <c r="CP3508" s="125"/>
      <c r="CQ3508" s="121"/>
    </row>
    <row r="3509" s="121" customFormat="1" hidden="1">
      <c r="A3509" s="122" t="s">
        <v>2545</v>
      </c>
      <c r="B3509" s="188" t="s">
        <v>2444</v>
      </c>
      <c r="C3509" s="179"/>
      <c r="D3509" s="179"/>
      <c r="E3509" s="115"/>
      <c r="F3509" s="116"/>
      <c r="G3509" s="113"/>
      <c r="H3509" s="125"/>
      <c r="I3509" s="125"/>
      <c r="J3509" s="125"/>
      <c r="K3509" s="125"/>
      <c r="L3509" s="125"/>
      <c r="M3509" s="125"/>
      <c r="N3509" s="125"/>
      <c r="O3509" s="125"/>
      <c r="P3509" s="125"/>
      <c r="Q3509" s="125"/>
      <c r="R3509" s="125"/>
      <c r="S3509" s="125"/>
      <c r="T3509" s="125"/>
      <c r="U3509" s="125"/>
      <c r="V3509" s="125"/>
      <c r="W3509" s="125"/>
      <c r="X3509" s="125"/>
      <c r="Y3509" s="125"/>
      <c r="Z3509" s="125"/>
      <c r="AA3509" s="125"/>
      <c r="AB3509" s="125"/>
      <c r="AC3509" s="125"/>
      <c r="AD3509" s="125"/>
      <c r="AE3509" s="125"/>
      <c r="AF3509" s="125"/>
      <c r="AG3509" s="125"/>
      <c r="AH3509" s="125"/>
      <c r="AI3509" s="125"/>
      <c r="AJ3509" s="125"/>
      <c r="AK3509" s="125"/>
      <c r="AL3509" s="125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5"/>
      <c r="AW3509" s="125"/>
      <c r="AX3509" s="125"/>
      <c r="AY3509" s="125"/>
      <c r="AZ3509" s="125"/>
      <c r="BA3509" s="125"/>
      <c r="BB3509" s="125"/>
      <c r="BC3509" s="125"/>
      <c r="BD3509" s="125"/>
      <c r="BE3509" s="125"/>
      <c r="BF3509" s="125"/>
      <c r="BG3509" s="125"/>
      <c r="BH3509" s="125"/>
      <c r="BI3509" s="125"/>
      <c r="BJ3509" s="125"/>
      <c r="BK3509" s="125"/>
      <c r="BL3509" s="125"/>
      <c r="BM3509" s="125"/>
      <c r="BN3509" s="125"/>
      <c r="BO3509" s="125"/>
      <c r="BP3509" s="125"/>
      <c r="BQ3509" s="125"/>
      <c r="BR3509" s="125"/>
      <c r="BS3509" s="125"/>
      <c r="BT3509" s="125"/>
      <c r="BU3509" s="125"/>
      <c r="BV3509" s="125"/>
      <c r="BW3509" s="125"/>
      <c r="BX3509" s="125"/>
      <c r="BY3509" s="125"/>
      <c r="BZ3509" s="125"/>
      <c r="CA3509" s="125"/>
      <c r="CB3509" s="125"/>
      <c r="CC3509" s="125"/>
      <c r="CD3509" s="125"/>
      <c r="CE3509" s="125"/>
      <c r="CF3509" s="125"/>
      <c r="CG3509" s="125"/>
      <c r="CH3509" s="125"/>
      <c r="CI3509" s="125"/>
      <c r="CJ3509" s="125"/>
      <c r="CK3509" s="125"/>
      <c r="CL3509" s="125"/>
      <c r="CM3509" s="125"/>
      <c r="CN3509" s="125"/>
      <c r="CO3509" s="125"/>
      <c r="CP3509" s="125"/>
      <c r="CQ3509" s="121"/>
    </row>
    <row r="3510" s="121" customFormat="1" hidden="1">
      <c r="A3510" s="122" t="s">
        <v>2546</v>
      </c>
      <c r="B3510" s="244" t="s">
        <v>2547</v>
      </c>
      <c r="C3510" s="179"/>
      <c r="D3510" s="179"/>
      <c r="E3510" s="115"/>
      <c r="F3510" s="116"/>
      <c r="G3510" s="113"/>
      <c r="H3510" s="125"/>
      <c r="I3510" s="125"/>
      <c r="J3510" s="125"/>
      <c r="K3510" s="125"/>
      <c r="L3510" s="125"/>
      <c r="M3510" s="125"/>
      <c r="N3510" s="125"/>
      <c r="O3510" s="125"/>
      <c r="P3510" s="125"/>
      <c r="Q3510" s="125"/>
      <c r="R3510" s="125"/>
      <c r="S3510" s="125"/>
      <c r="T3510" s="125"/>
      <c r="U3510" s="125"/>
      <c r="V3510" s="125"/>
      <c r="W3510" s="125"/>
      <c r="X3510" s="125"/>
      <c r="Y3510" s="125"/>
      <c r="Z3510" s="125"/>
      <c r="AA3510" s="125"/>
      <c r="AB3510" s="125"/>
      <c r="AC3510" s="125"/>
      <c r="AD3510" s="125"/>
      <c r="AE3510" s="125"/>
      <c r="AF3510" s="125"/>
      <c r="AG3510" s="125"/>
      <c r="AH3510" s="125"/>
      <c r="AI3510" s="125"/>
      <c r="AJ3510" s="125"/>
      <c r="AK3510" s="125"/>
      <c r="AL3510" s="125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5"/>
      <c r="AW3510" s="125"/>
      <c r="AX3510" s="125"/>
      <c r="AY3510" s="125"/>
      <c r="AZ3510" s="125"/>
      <c r="BA3510" s="125"/>
      <c r="BB3510" s="125"/>
      <c r="BC3510" s="125"/>
      <c r="BD3510" s="125"/>
      <c r="BE3510" s="125"/>
      <c r="BF3510" s="125"/>
      <c r="BG3510" s="125"/>
      <c r="BH3510" s="125"/>
      <c r="BI3510" s="125"/>
      <c r="BJ3510" s="125"/>
      <c r="BK3510" s="125"/>
      <c r="BL3510" s="125"/>
      <c r="BM3510" s="125"/>
      <c r="BN3510" s="125"/>
      <c r="BO3510" s="125"/>
      <c r="BP3510" s="125"/>
      <c r="BQ3510" s="125"/>
      <c r="BR3510" s="125"/>
      <c r="BS3510" s="125"/>
      <c r="BT3510" s="125"/>
      <c r="BU3510" s="125"/>
      <c r="BV3510" s="125"/>
      <c r="BW3510" s="125"/>
      <c r="BX3510" s="125"/>
      <c r="BY3510" s="125"/>
      <c r="BZ3510" s="125"/>
      <c r="CA3510" s="125"/>
      <c r="CB3510" s="125"/>
      <c r="CC3510" s="125"/>
      <c r="CD3510" s="125"/>
      <c r="CE3510" s="125"/>
      <c r="CF3510" s="125"/>
      <c r="CG3510" s="125"/>
      <c r="CH3510" s="125"/>
      <c r="CI3510" s="125"/>
      <c r="CJ3510" s="125"/>
      <c r="CK3510" s="125"/>
      <c r="CL3510" s="125"/>
      <c r="CM3510" s="125"/>
      <c r="CN3510" s="125"/>
      <c r="CO3510" s="125"/>
      <c r="CP3510" s="125"/>
      <c r="CQ3510" s="121"/>
    </row>
    <row r="3511" s="121" customFormat="1" hidden="1">
      <c r="A3511" s="122" t="s">
        <v>2548</v>
      </c>
      <c r="B3511" s="188" t="s">
        <v>2442</v>
      </c>
      <c r="C3511" s="179"/>
      <c r="D3511" s="179"/>
      <c r="E3511" s="115"/>
      <c r="F3511" s="116"/>
      <c r="G3511" s="113"/>
      <c r="H3511" s="125"/>
      <c r="I3511" s="125"/>
      <c r="J3511" s="125"/>
      <c r="K3511" s="125"/>
      <c r="L3511" s="125"/>
      <c r="M3511" s="125"/>
      <c r="N3511" s="125"/>
      <c r="O3511" s="125"/>
      <c r="P3511" s="125"/>
      <c r="Q3511" s="125"/>
      <c r="R3511" s="125"/>
      <c r="S3511" s="125"/>
      <c r="T3511" s="125"/>
      <c r="U3511" s="125"/>
      <c r="V3511" s="125"/>
      <c r="W3511" s="125"/>
      <c r="X3511" s="125"/>
      <c r="Y3511" s="125"/>
      <c r="Z3511" s="125"/>
      <c r="AA3511" s="125"/>
      <c r="AB3511" s="125"/>
      <c r="AC3511" s="125"/>
      <c r="AD3511" s="125"/>
      <c r="AE3511" s="125"/>
      <c r="AF3511" s="125"/>
      <c r="AG3511" s="125"/>
      <c r="AH3511" s="125"/>
      <c r="AI3511" s="125"/>
      <c r="AJ3511" s="125"/>
      <c r="AK3511" s="125"/>
      <c r="AL3511" s="125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5"/>
      <c r="AW3511" s="125"/>
      <c r="AX3511" s="125"/>
      <c r="AY3511" s="125"/>
      <c r="AZ3511" s="125"/>
      <c r="BA3511" s="125"/>
      <c r="BB3511" s="125"/>
      <c r="BC3511" s="125"/>
      <c r="BD3511" s="125"/>
      <c r="BE3511" s="125"/>
      <c r="BF3511" s="125"/>
      <c r="BG3511" s="125"/>
      <c r="BH3511" s="125"/>
      <c r="BI3511" s="125"/>
      <c r="BJ3511" s="125"/>
      <c r="BK3511" s="125"/>
      <c r="BL3511" s="125"/>
      <c r="BM3511" s="125"/>
      <c r="BN3511" s="125"/>
      <c r="BO3511" s="125"/>
      <c r="BP3511" s="125"/>
      <c r="BQ3511" s="125"/>
      <c r="BR3511" s="125"/>
      <c r="BS3511" s="125"/>
      <c r="BT3511" s="125"/>
      <c r="BU3511" s="125"/>
      <c r="BV3511" s="125"/>
      <c r="BW3511" s="125"/>
      <c r="BX3511" s="125"/>
      <c r="BY3511" s="125"/>
      <c r="BZ3511" s="125"/>
      <c r="CA3511" s="125"/>
      <c r="CB3511" s="125"/>
      <c r="CC3511" s="125"/>
      <c r="CD3511" s="125"/>
      <c r="CE3511" s="125"/>
      <c r="CF3511" s="125"/>
      <c r="CG3511" s="125"/>
      <c r="CH3511" s="125"/>
      <c r="CI3511" s="125"/>
      <c r="CJ3511" s="125"/>
      <c r="CK3511" s="125"/>
      <c r="CL3511" s="125"/>
      <c r="CM3511" s="125"/>
      <c r="CN3511" s="125"/>
      <c r="CO3511" s="125"/>
      <c r="CP3511" s="125"/>
      <c r="CQ3511" s="121"/>
    </row>
    <row r="3512" s="121" customFormat="1" hidden="1">
      <c r="A3512" s="122" t="s">
        <v>2549</v>
      </c>
      <c r="B3512" s="188" t="s">
        <v>2444</v>
      </c>
      <c r="C3512" s="179"/>
      <c r="D3512" s="179"/>
      <c r="E3512" s="115"/>
      <c r="F3512" s="116"/>
      <c r="G3512" s="113"/>
      <c r="H3512" s="125"/>
      <c r="I3512" s="125"/>
      <c r="J3512" s="125"/>
      <c r="K3512" s="125"/>
      <c r="L3512" s="125"/>
      <c r="M3512" s="125"/>
      <c r="N3512" s="125"/>
      <c r="O3512" s="125"/>
      <c r="P3512" s="125"/>
      <c r="Q3512" s="125"/>
      <c r="R3512" s="125"/>
      <c r="S3512" s="125"/>
      <c r="T3512" s="125"/>
      <c r="U3512" s="125"/>
      <c r="V3512" s="125"/>
      <c r="W3512" s="125"/>
      <c r="X3512" s="125"/>
      <c r="Y3512" s="125"/>
      <c r="Z3512" s="125"/>
      <c r="AA3512" s="125"/>
      <c r="AB3512" s="125"/>
      <c r="AC3512" s="125"/>
      <c r="AD3512" s="125"/>
      <c r="AE3512" s="125"/>
      <c r="AF3512" s="125"/>
      <c r="AG3512" s="125"/>
      <c r="AH3512" s="125"/>
      <c r="AI3512" s="125"/>
      <c r="AJ3512" s="125"/>
      <c r="AK3512" s="125"/>
      <c r="AL3512" s="125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5"/>
      <c r="AW3512" s="125"/>
      <c r="AX3512" s="125"/>
      <c r="AY3512" s="125"/>
      <c r="AZ3512" s="125"/>
      <c r="BA3512" s="125"/>
      <c r="BB3512" s="125"/>
      <c r="BC3512" s="125"/>
      <c r="BD3512" s="125"/>
      <c r="BE3512" s="125"/>
      <c r="BF3512" s="125"/>
      <c r="BG3512" s="125"/>
      <c r="BH3512" s="125"/>
      <c r="BI3512" s="125"/>
      <c r="BJ3512" s="125"/>
      <c r="BK3512" s="125"/>
      <c r="BL3512" s="125"/>
      <c r="BM3512" s="125"/>
      <c r="BN3512" s="125"/>
      <c r="BO3512" s="125"/>
      <c r="BP3512" s="125"/>
      <c r="BQ3512" s="125"/>
      <c r="BR3512" s="125"/>
      <c r="BS3512" s="125"/>
      <c r="BT3512" s="125"/>
      <c r="BU3512" s="125"/>
      <c r="BV3512" s="125"/>
      <c r="BW3512" s="125"/>
      <c r="BX3512" s="125"/>
      <c r="BY3512" s="125"/>
      <c r="BZ3512" s="125"/>
      <c r="CA3512" s="125"/>
      <c r="CB3512" s="125"/>
      <c r="CC3512" s="125"/>
      <c r="CD3512" s="125"/>
      <c r="CE3512" s="125"/>
      <c r="CF3512" s="125"/>
      <c r="CG3512" s="125"/>
      <c r="CH3512" s="125"/>
      <c r="CI3512" s="125"/>
      <c r="CJ3512" s="125"/>
      <c r="CK3512" s="125"/>
      <c r="CL3512" s="125"/>
      <c r="CM3512" s="125"/>
      <c r="CN3512" s="125"/>
      <c r="CO3512" s="125"/>
      <c r="CP3512" s="125"/>
      <c r="CQ3512" s="121"/>
    </row>
    <row r="3513" s="121" customFormat="1" hidden="1">
      <c r="A3513" s="122" t="s">
        <v>2550</v>
      </c>
      <c r="B3513" s="244" t="s">
        <v>2551</v>
      </c>
      <c r="C3513" s="179"/>
      <c r="D3513" s="179"/>
      <c r="E3513" s="115"/>
      <c r="F3513" s="116"/>
      <c r="G3513" s="113"/>
      <c r="H3513" s="125"/>
      <c r="I3513" s="125"/>
      <c r="J3513" s="125"/>
      <c r="K3513" s="125"/>
      <c r="L3513" s="125"/>
      <c r="M3513" s="125"/>
      <c r="N3513" s="125"/>
      <c r="O3513" s="125"/>
      <c r="P3513" s="125"/>
      <c r="Q3513" s="125"/>
      <c r="R3513" s="125"/>
      <c r="S3513" s="125"/>
      <c r="T3513" s="125"/>
      <c r="U3513" s="125"/>
      <c r="V3513" s="125"/>
      <c r="W3513" s="125"/>
      <c r="X3513" s="125"/>
      <c r="Y3513" s="125"/>
      <c r="Z3513" s="125"/>
      <c r="AA3513" s="125"/>
      <c r="AB3513" s="125"/>
      <c r="AC3513" s="125"/>
      <c r="AD3513" s="125"/>
      <c r="AE3513" s="125"/>
      <c r="AF3513" s="125"/>
      <c r="AG3513" s="125"/>
      <c r="AH3513" s="125"/>
      <c r="AI3513" s="125"/>
      <c r="AJ3513" s="125"/>
      <c r="AK3513" s="125"/>
      <c r="AL3513" s="125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5"/>
      <c r="AW3513" s="125"/>
      <c r="AX3513" s="125"/>
      <c r="AY3513" s="125"/>
      <c r="AZ3513" s="125"/>
      <c r="BA3513" s="125"/>
      <c r="BB3513" s="125"/>
      <c r="BC3513" s="125"/>
      <c r="BD3513" s="125"/>
      <c r="BE3513" s="125"/>
      <c r="BF3513" s="125"/>
      <c r="BG3513" s="125"/>
      <c r="BH3513" s="125"/>
      <c r="BI3513" s="125"/>
      <c r="BJ3513" s="125"/>
      <c r="BK3513" s="125"/>
      <c r="BL3513" s="125"/>
      <c r="BM3513" s="125"/>
      <c r="BN3513" s="125"/>
      <c r="BO3513" s="125"/>
      <c r="BP3513" s="125"/>
      <c r="BQ3513" s="125"/>
      <c r="BR3513" s="125"/>
      <c r="BS3513" s="125"/>
      <c r="BT3513" s="125"/>
      <c r="BU3513" s="125"/>
      <c r="BV3513" s="125"/>
      <c r="BW3513" s="125"/>
      <c r="BX3513" s="125"/>
      <c r="BY3513" s="125"/>
      <c r="BZ3513" s="125"/>
      <c r="CA3513" s="125"/>
      <c r="CB3513" s="125"/>
      <c r="CC3513" s="125"/>
      <c r="CD3513" s="125"/>
      <c r="CE3513" s="125"/>
      <c r="CF3513" s="125"/>
      <c r="CG3513" s="125"/>
      <c r="CH3513" s="125"/>
      <c r="CI3513" s="125"/>
      <c r="CJ3513" s="125"/>
      <c r="CK3513" s="125"/>
      <c r="CL3513" s="125"/>
      <c r="CM3513" s="125"/>
      <c r="CN3513" s="125"/>
      <c r="CO3513" s="125"/>
      <c r="CP3513" s="125"/>
      <c r="CQ3513" s="121"/>
    </row>
    <row r="3514" s="121" customFormat="1" hidden="1">
      <c r="A3514" s="122" t="s">
        <v>2552</v>
      </c>
      <c r="B3514" s="188" t="s">
        <v>2442</v>
      </c>
      <c r="C3514" s="179"/>
      <c r="D3514" s="179"/>
      <c r="E3514" s="115"/>
      <c r="F3514" s="116"/>
      <c r="G3514" s="113"/>
      <c r="H3514" s="125"/>
      <c r="I3514" s="125"/>
      <c r="J3514" s="125"/>
      <c r="K3514" s="125"/>
      <c r="L3514" s="125"/>
      <c r="M3514" s="125"/>
      <c r="N3514" s="125"/>
      <c r="O3514" s="125"/>
      <c r="P3514" s="125"/>
      <c r="Q3514" s="125"/>
      <c r="R3514" s="125"/>
      <c r="S3514" s="125"/>
      <c r="T3514" s="125"/>
      <c r="U3514" s="125"/>
      <c r="V3514" s="125"/>
      <c r="W3514" s="125"/>
      <c r="X3514" s="125"/>
      <c r="Y3514" s="125"/>
      <c r="Z3514" s="125"/>
      <c r="AA3514" s="125"/>
      <c r="AB3514" s="125"/>
      <c r="AC3514" s="125"/>
      <c r="AD3514" s="125"/>
      <c r="AE3514" s="125"/>
      <c r="AF3514" s="125"/>
      <c r="AG3514" s="125"/>
      <c r="AH3514" s="125"/>
      <c r="AI3514" s="125"/>
      <c r="AJ3514" s="125"/>
      <c r="AK3514" s="125"/>
      <c r="AL3514" s="125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5"/>
      <c r="AW3514" s="125"/>
      <c r="AX3514" s="125"/>
      <c r="AY3514" s="125"/>
      <c r="AZ3514" s="125"/>
      <c r="BA3514" s="125"/>
      <c r="BB3514" s="125"/>
      <c r="BC3514" s="125"/>
      <c r="BD3514" s="125"/>
      <c r="BE3514" s="125"/>
      <c r="BF3514" s="125"/>
      <c r="BG3514" s="125"/>
      <c r="BH3514" s="125"/>
      <c r="BI3514" s="125"/>
      <c r="BJ3514" s="125"/>
      <c r="BK3514" s="125"/>
      <c r="BL3514" s="125"/>
      <c r="BM3514" s="125"/>
      <c r="BN3514" s="125"/>
      <c r="BO3514" s="125"/>
      <c r="BP3514" s="125"/>
      <c r="BQ3514" s="125"/>
      <c r="BR3514" s="125"/>
      <c r="BS3514" s="125"/>
      <c r="BT3514" s="125"/>
      <c r="BU3514" s="125"/>
      <c r="BV3514" s="125"/>
      <c r="BW3514" s="125"/>
      <c r="BX3514" s="125"/>
      <c r="BY3514" s="125"/>
      <c r="BZ3514" s="125"/>
      <c r="CA3514" s="125"/>
      <c r="CB3514" s="125"/>
      <c r="CC3514" s="125"/>
      <c r="CD3514" s="125"/>
      <c r="CE3514" s="125"/>
      <c r="CF3514" s="125"/>
      <c r="CG3514" s="125"/>
      <c r="CH3514" s="125"/>
      <c r="CI3514" s="125"/>
      <c r="CJ3514" s="125"/>
      <c r="CK3514" s="125"/>
      <c r="CL3514" s="125"/>
      <c r="CM3514" s="125"/>
      <c r="CN3514" s="125"/>
      <c r="CO3514" s="125"/>
      <c r="CP3514" s="125"/>
      <c r="CQ3514" s="121"/>
    </row>
    <row r="3515" s="121" customFormat="1" hidden="1">
      <c r="A3515" s="122" t="s">
        <v>2553</v>
      </c>
      <c r="B3515" s="188" t="s">
        <v>2444</v>
      </c>
      <c r="C3515" s="179"/>
      <c r="D3515" s="179"/>
      <c r="E3515" s="115"/>
      <c r="F3515" s="116"/>
      <c r="G3515" s="113"/>
      <c r="H3515" s="125"/>
      <c r="I3515" s="125"/>
      <c r="J3515" s="125"/>
      <c r="K3515" s="125"/>
      <c r="L3515" s="125"/>
      <c r="M3515" s="125"/>
      <c r="N3515" s="125"/>
      <c r="O3515" s="125"/>
      <c r="P3515" s="125"/>
      <c r="Q3515" s="125"/>
      <c r="R3515" s="125"/>
      <c r="S3515" s="125"/>
      <c r="T3515" s="125"/>
      <c r="U3515" s="125"/>
      <c r="V3515" s="125"/>
      <c r="W3515" s="125"/>
      <c r="X3515" s="125"/>
      <c r="Y3515" s="125"/>
      <c r="Z3515" s="125"/>
      <c r="AA3515" s="125"/>
      <c r="AB3515" s="125"/>
      <c r="AC3515" s="125"/>
      <c r="AD3515" s="125"/>
      <c r="AE3515" s="125"/>
      <c r="AF3515" s="125"/>
      <c r="AG3515" s="125"/>
      <c r="AH3515" s="125"/>
      <c r="AI3515" s="125"/>
      <c r="AJ3515" s="125"/>
      <c r="AK3515" s="125"/>
      <c r="AL3515" s="125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5"/>
      <c r="AW3515" s="125"/>
      <c r="AX3515" s="125"/>
      <c r="AY3515" s="125"/>
      <c r="AZ3515" s="125"/>
      <c r="BA3515" s="125"/>
      <c r="BB3515" s="125"/>
      <c r="BC3515" s="125"/>
      <c r="BD3515" s="125"/>
      <c r="BE3515" s="125"/>
      <c r="BF3515" s="125"/>
      <c r="BG3515" s="125"/>
      <c r="BH3515" s="125"/>
      <c r="BI3515" s="125"/>
      <c r="BJ3515" s="125"/>
      <c r="BK3515" s="125"/>
      <c r="BL3515" s="125"/>
      <c r="BM3515" s="125"/>
      <c r="BN3515" s="125"/>
      <c r="BO3515" s="125"/>
      <c r="BP3515" s="125"/>
      <c r="BQ3515" s="125"/>
      <c r="BR3515" s="125"/>
      <c r="BS3515" s="125"/>
      <c r="BT3515" s="125"/>
      <c r="BU3515" s="125"/>
      <c r="BV3515" s="125"/>
      <c r="BW3515" s="125"/>
      <c r="BX3515" s="125"/>
      <c r="BY3515" s="125"/>
      <c r="BZ3515" s="125"/>
      <c r="CA3515" s="125"/>
      <c r="CB3515" s="125"/>
      <c r="CC3515" s="125"/>
      <c r="CD3515" s="125"/>
      <c r="CE3515" s="125"/>
      <c r="CF3515" s="125"/>
      <c r="CG3515" s="125"/>
      <c r="CH3515" s="125"/>
      <c r="CI3515" s="125"/>
      <c r="CJ3515" s="125"/>
      <c r="CK3515" s="125"/>
      <c r="CL3515" s="125"/>
      <c r="CM3515" s="125"/>
      <c r="CN3515" s="125"/>
      <c r="CO3515" s="125"/>
      <c r="CP3515" s="125"/>
      <c r="CQ3515" s="121"/>
    </row>
    <row r="3516" s="121" customFormat="1" hidden="1">
      <c r="A3516" s="122" t="s">
        <v>2554</v>
      </c>
      <c r="B3516" s="244" t="s">
        <v>2555</v>
      </c>
      <c r="C3516" s="179"/>
      <c r="D3516" s="179"/>
      <c r="E3516" s="115"/>
      <c r="F3516" s="116"/>
      <c r="G3516" s="113"/>
      <c r="H3516" s="125"/>
      <c r="I3516" s="125"/>
      <c r="J3516" s="125"/>
      <c r="K3516" s="125"/>
      <c r="L3516" s="125"/>
      <c r="M3516" s="125"/>
      <c r="N3516" s="125"/>
      <c r="O3516" s="125"/>
      <c r="P3516" s="125"/>
      <c r="Q3516" s="125"/>
      <c r="R3516" s="125"/>
      <c r="S3516" s="125"/>
      <c r="T3516" s="125"/>
      <c r="U3516" s="125"/>
      <c r="V3516" s="125"/>
      <c r="W3516" s="125"/>
      <c r="X3516" s="125"/>
      <c r="Y3516" s="125"/>
      <c r="Z3516" s="125"/>
      <c r="AA3516" s="125"/>
      <c r="AB3516" s="125"/>
      <c r="AC3516" s="125"/>
      <c r="AD3516" s="125"/>
      <c r="AE3516" s="125"/>
      <c r="AF3516" s="125"/>
      <c r="AG3516" s="125"/>
      <c r="AH3516" s="125"/>
      <c r="AI3516" s="125"/>
      <c r="AJ3516" s="125"/>
      <c r="AK3516" s="125"/>
      <c r="AL3516" s="125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5"/>
      <c r="AW3516" s="125"/>
      <c r="AX3516" s="125"/>
      <c r="AY3516" s="125"/>
      <c r="AZ3516" s="125"/>
      <c r="BA3516" s="125"/>
      <c r="BB3516" s="125"/>
      <c r="BC3516" s="125"/>
      <c r="BD3516" s="125"/>
      <c r="BE3516" s="125"/>
      <c r="BF3516" s="125"/>
      <c r="BG3516" s="125"/>
      <c r="BH3516" s="125"/>
      <c r="BI3516" s="125"/>
      <c r="BJ3516" s="125"/>
      <c r="BK3516" s="125"/>
      <c r="BL3516" s="125"/>
      <c r="BM3516" s="125"/>
      <c r="BN3516" s="125"/>
      <c r="BO3516" s="125"/>
      <c r="BP3516" s="125"/>
      <c r="BQ3516" s="125"/>
      <c r="BR3516" s="125"/>
      <c r="BS3516" s="125"/>
      <c r="BT3516" s="125"/>
      <c r="BU3516" s="125"/>
      <c r="BV3516" s="125"/>
      <c r="BW3516" s="125"/>
      <c r="BX3516" s="125"/>
      <c r="BY3516" s="125"/>
      <c r="BZ3516" s="125"/>
      <c r="CA3516" s="125"/>
      <c r="CB3516" s="125"/>
      <c r="CC3516" s="125"/>
      <c r="CD3516" s="125"/>
      <c r="CE3516" s="125"/>
      <c r="CF3516" s="125"/>
      <c r="CG3516" s="125"/>
      <c r="CH3516" s="125"/>
      <c r="CI3516" s="125"/>
      <c r="CJ3516" s="125"/>
      <c r="CK3516" s="125"/>
      <c r="CL3516" s="125"/>
      <c r="CM3516" s="125"/>
      <c r="CN3516" s="125"/>
      <c r="CO3516" s="125"/>
      <c r="CP3516" s="125"/>
      <c r="CQ3516" s="121"/>
    </row>
    <row r="3517" s="121" customFormat="1" hidden="1">
      <c r="A3517" s="122" t="s">
        <v>2556</v>
      </c>
      <c r="B3517" s="188" t="s">
        <v>2442</v>
      </c>
      <c r="C3517" s="179"/>
      <c r="D3517" s="179"/>
      <c r="E3517" s="115"/>
      <c r="F3517" s="116"/>
      <c r="G3517" s="113"/>
      <c r="H3517" s="125"/>
      <c r="I3517" s="125"/>
      <c r="J3517" s="125"/>
      <c r="K3517" s="125"/>
      <c r="L3517" s="125"/>
      <c r="M3517" s="125"/>
      <c r="N3517" s="125"/>
      <c r="O3517" s="125"/>
      <c r="P3517" s="125"/>
      <c r="Q3517" s="125"/>
      <c r="R3517" s="125"/>
      <c r="S3517" s="125"/>
      <c r="T3517" s="125"/>
      <c r="U3517" s="125"/>
      <c r="V3517" s="125"/>
      <c r="W3517" s="125"/>
      <c r="X3517" s="125"/>
      <c r="Y3517" s="125"/>
      <c r="Z3517" s="125"/>
      <c r="AA3517" s="125"/>
      <c r="AB3517" s="125"/>
      <c r="AC3517" s="125"/>
      <c r="AD3517" s="125"/>
      <c r="AE3517" s="125"/>
      <c r="AF3517" s="125"/>
      <c r="AG3517" s="125"/>
      <c r="AH3517" s="125"/>
      <c r="AI3517" s="125"/>
      <c r="AJ3517" s="125"/>
      <c r="AK3517" s="125"/>
      <c r="AL3517" s="125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5"/>
      <c r="AW3517" s="125"/>
      <c r="AX3517" s="125"/>
      <c r="AY3517" s="125"/>
      <c r="AZ3517" s="125"/>
      <c r="BA3517" s="125"/>
      <c r="BB3517" s="125"/>
      <c r="BC3517" s="125"/>
      <c r="BD3517" s="125"/>
      <c r="BE3517" s="125"/>
      <c r="BF3517" s="125"/>
      <c r="BG3517" s="125"/>
      <c r="BH3517" s="125"/>
      <c r="BI3517" s="125"/>
      <c r="BJ3517" s="125"/>
      <c r="BK3517" s="125"/>
      <c r="BL3517" s="125"/>
      <c r="BM3517" s="125"/>
      <c r="BN3517" s="125"/>
      <c r="BO3517" s="125"/>
      <c r="BP3517" s="125"/>
      <c r="BQ3517" s="125"/>
      <c r="BR3517" s="125"/>
      <c r="BS3517" s="125"/>
      <c r="BT3517" s="125"/>
      <c r="BU3517" s="125"/>
      <c r="BV3517" s="125"/>
      <c r="BW3517" s="125"/>
      <c r="BX3517" s="125"/>
      <c r="BY3517" s="125"/>
      <c r="BZ3517" s="125"/>
      <c r="CA3517" s="125"/>
      <c r="CB3517" s="125"/>
      <c r="CC3517" s="125"/>
      <c r="CD3517" s="125"/>
      <c r="CE3517" s="125"/>
      <c r="CF3517" s="125"/>
      <c r="CG3517" s="125"/>
      <c r="CH3517" s="125"/>
      <c r="CI3517" s="125"/>
      <c r="CJ3517" s="125"/>
      <c r="CK3517" s="125"/>
      <c r="CL3517" s="125"/>
      <c r="CM3517" s="125"/>
      <c r="CN3517" s="125"/>
      <c r="CO3517" s="125"/>
      <c r="CP3517" s="125"/>
      <c r="CQ3517" s="121"/>
    </row>
    <row r="3518" s="121" customFormat="1" hidden="1">
      <c r="A3518" s="122" t="s">
        <v>2557</v>
      </c>
      <c r="B3518" s="188" t="s">
        <v>2444</v>
      </c>
      <c r="C3518" s="179"/>
      <c r="D3518" s="179"/>
      <c r="E3518" s="115"/>
      <c r="F3518" s="116"/>
      <c r="G3518" s="113"/>
      <c r="H3518" s="125"/>
      <c r="I3518" s="125"/>
      <c r="J3518" s="125"/>
      <c r="K3518" s="125"/>
      <c r="L3518" s="125"/>
      <c r="M3518" s="125"/>
      <c r="N3518" s="125"/>
      <c r="O3518" s="125"/>
      <c r="P3518" s="125"/>
      <c r="Q3518" s="125"/>
      <c r="R3518" s="125"/>
      <c r="S3518" s="125"/>
      <c r="T3518" s="125"/>
      <c r="U3518" s="125"/>
      <c r="V3518" s="125"/>
      <c r="W3518" s="125"/>
      <c r="X3518" s="125"/>
      <c r="Y3518" s="125"/>
      <c r="Z3518" s="125"/>
      <c r="AA3518" s="125"/>
      <c r="AB3518" s="125"/>
      <c r="AC3518" s="125"/>
      <c r="AD3518" s="125"/>
      <c r="AE3518" s="125"/>
      <c r="AF3518" s="125"/>
      <c r="AG3518" s="125"/>
      <c r="AH3518" s="125"/>
      <c r="AI3518" s="125"/>
      <c r="AJ3518" s="125"/>
      <c r="AK3518" s="125"/>
      <c r="AL3518" s="125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5"/>
      <c r="AW3518" s="125"/>
      <c r="AX3518" s="125"/>
      <c r="AY3518" s="125"/>
      <c r="AZ3518" s="125"/>
      <c r="BA3518" s="125"/>
      <c r="BB3518" s="125"/>
      <c r="BC3518" s="125"/>
      <c r="BD3518" s="125"/>
      <c r="BE3518" s="125"/>
      <c r="BF3518" s="125"/>
      <c r="BG3518" s="125"/>
      <c r="BH3518" s="125"/>
      <c r="BI3518" s="125"/>
      <c r="BJ3518" s="125"/>
      <c r="BK3518" s="125"/>
      <c r="BL3518" s="125"/>
      <c r="BM3518" s="125"/>
      <c r="BN3518" s="125"/>
      <c r="BO3518" s="125"/>
      <c r="BP3518" s="125"/>
      <c r="BQ3518" s="125"/>
      <c r="BR3518" s="125"/>
      <c r="BS3518" s="125"/>
      <c r="BT3518" s="125"/>
      <c r="BU3518" s="125"/>
      <c r="BV3518" s="125"/>
      <c r="BW3518" s="125"/>
      <c r="BX3518" s="125"/>
      <c r="BY3518" s="125"/>
      <c r="BZ3518" s="125"/>
      <c r="CA3518" s="125"/>
      <c r="CB3518" s="125"/>
      <c r="CC3518" s="125"/>
      <c r="CD3518" s="125"/>
      <c r="CE3518" s="125"/>
      <c r="CF3518" s="125"/>
      <c r="CG3518" s="125"/>
      <c r="CH3518" s="125"/>
      <c r="CI3518" s="125"/>
      <c r="CJ3518" s="125"/>
      <c r="CK3518" s="125"/>
      <c r="CL3518" s="125"/>
      <c r="CM3518" s="125"/>
      <c r="CN3518" s="125"/>
      <c r="CO3518" s="125"/>
      <c r="CP3518" s="125"/>
      <c r="CQ3518" s="121"/>
    </row>
    <row r="3519" s="121" customFormat="1" hidden="1">
      <c r="A3519" s="122" t="s">
        <v>2558</v>
      </c>
      <c r="B3519" s="244" t="s">
        <v>2559</v>
      </c>
      <c r="C3519" s="179"/>
      <c r="D3519" s="179"/>
      <c r="E3519" s="115"/>
      <c r="F3519" s="116"/>
      <c r="G3519" s="113"/>
      <c r="H3519" s="125"/>
      <c r="I3519" s="125"/>
      <c r="J3519" s="125"/>
      <c r="K3519" s="125"/>
      <c r="L3519" s="125"/>
      <c r="M3519" s="125"/>
      <c r="N3519" s="125"/>
      <c r="O3519" s="125"/>
      <c r="P3519" s="125"/>
      <c r="Q3519" s="125"/>
      <c r="R3519" s="125"/>
      <c r="S3519" s="125"/>
      <c r="T3519" s="125"/>
      <c r="U3519" s="125"/>
      <c r="V3519" s="125"/>
      <c r="W3519" s="125"/>
      <c r="X3519" s="125"/>
      <c r="Y3519" s="125"/>
      <c r="Z3519" s="125"/>
      <c r="AA3519" s="125"/>
      <c r="AB3519" s="125"/>
      <c r="AC3519" s="125"/>
      <c r="AD3519" s="125"/>
      <c r="AE3519" s="125"/>
      <c r="AF3519" s="125"/>
      <c r="AG3519" s="125"/>
      <c r="AH3519" s="125"/>
      <c r="AI3519" s="125"/>
      <c r="AJ3519" s="125"/>
      <c r="AK3519" s="125"/>
      <c r="AL3519" s="125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5"/>
      <c r="AW3519" s="125"/>
      <c r="AX3519" s="125"/>
      <c r="AY3519" s="125"/>
      <c r="AZ3519" s="125"/>
      <c r="BA3519" s="125"/>
      <c r="BB3519" s="125"/>
      <c r="BC3519" s="125"/>
      <c r="BD3519" s="125"/>
      <c r="BE3519" s="125"/>
      <c r="BF3519" s="125"/>
      <c r="BG3519" s="125"/>
      <c r="BH3519" s="125"/>
      <c r="BI3519" s="125"/>
      <c r="BJ3519" s="125"/>
      <c r="BK3519" s="125"/>
      <c r="BL3519" s="125"/>
      <c r="BM3519" s="125"/>
      <c r="BN3519" s="125"/>
      <c r="BO3519" s="125"/>
      <c r="BP3519" s="125"/>
      <c r="BQ3519" s="125"/>
      <c r="BR3519" s="125"/>
      <c r="BS3519" s="125"/>
      <c r="BT3519" s="125"/>
      <c r="BU3519" s="125"/>
      <c r="BV3519" s="125"/>
      <c r="BW3519" s="125"/>
      <c r="BX3519" s="125"/>
      <c r="BY3519" s="125"/>
      <c r="BZ3519" s="125"/>
      <c r="CA3519" s="125"/>
      <c r="CB3519" s="125"/>
      <c r="CC3519" s="125"/>
      <c r="CD3519" s="125"/>
      <c r="CE3519" s="125"/>
      <c r="CF3519" s="125"/>
      <c r="CG3519" s="125"/>
      <c r="CH3519" s="125"/>
      <c r="CI3519" s="125"/>
      <c r="CJ3519" s="125"/>
      <c r="CK3519" s="125"/>
      <c r="CL3519" s="125"/>
      <c r="CM3519" s="125"/>
      <c r="CN3519" s="125"/>
      <c r="CO3519" s="125"/>
      <c r="CP3519" s="125"/>
      <c r="CQ3519" s="121"/>
    </row>
    <row r="3520" s="121" customFormat="1" hidden="1">
      <c r="A3520" s="122" t="s">
        <v>2560</v>
      </c>
      <c r="B3520" s="188" t="s">
        <v>2442</v>
      </c>
      <c r="C3520" s="179"/>
      <c r="D3520" s="179"/>
      <c r="E3520" s="115"/>
      <c r="F3520" s="116"/>
      <c r="G3520" s="113"/>
      <c r="H3520" s="125"/>
      <c r="I3520" s="125"/>
      <c r="J3520" s="125"/>
      <c r="K3520" s="125"/>
      <c r="L3520" s="125"/>
      <c r="M3520" s="125"/>
      <c r="N3520" s="125"/>
      <c r="O3520" s="125"/>
      <c r="P3520" s="125"/>
      <c r="Q3520" s="125"/>
      <c r="R3520" s="125"/>
      <c r="S3520" s="125"/>
      <c r="T3520" s="125"/>
      <c r="U3520" s="125"/>
      <c r="V3520" s="125"/>
      <c r="W3520" s="125"/>
      <c r="X3520" s="125"/>
      <c r="Y3520" s="125"/>
      <c r="Z3520" s="125"/>
      <c r="AA3520" s="125"/>
      <c r="AB3520" s="125"/>
      <c r="AC3520" s="125"/>
      <c r="AD3520" s="125"/>
      <c r="AE3520" s="125"/>
      <c r="AF3520" s="125"/>
      <c r="AG3520" s="125"/>
      <c r="AH3520" s="125"/>
      <c r="AI3520" s="125"/>
      <c r="AJ3520" s="125"/>
      <c r="AK3520" s="125"/>
      <c r="AL3520" s="125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5"/>
      <c r="AW3520" s="125"/>
      <c r="AX3520" s="125"/>
      <c r="AY3520" s="125"/>
      <c r="AZ3520" s="125"/>
      <c r="BA3520" s="125"/>
      <c r="BB3520" s="125"/>
      <c r="BC3520" s="125"/>
      <c r="BD3520" s="125"/>
      <c r="BE3520" s="125"/>
      <c r="BF3520" s="125"/>
      <c r="BG3520" s="125"/>
      <c r="BH3520" s="125"/>
      <c r="BI3520" s="125"/>
      <c r="BJ3520" s="125"/>
      <c r="BK3520" s="125"/>
      <c r="BL3520" s="125"/>
      <c r="BM3520" s="125"/>
      <c r="BN3520" s="125"/>
      <c r="BO3520" s="125"/>
      <c r="BP3520" s="125"/>
      <c r="BQ3520" s="125"/>
      <c r="BR3520" s="125"/>
      <c r="BS3520" s="125"/>
      <c r="BT3520" s="125"/>
      <c r="BU3520" s="125"/>
      <c r="BV3520" s="125"/>
      <c r="BW3520" s="125"/>
      <c r="BX3520" s="125"/>
      <c r="BY3520" s="125"/>
      <c r="BZ3520" s="125"/>
      <c r="CA3520" s="125"/>
      <c r="CB3520" s="125"/>
      <c r="CC3520" s="125"/>
      <c r="CD3520" s="125"/>
      <c r="CE3520" s="125"/>
      <c r="CF3520" s="125"/>
      <c r="CG3520" s="125"/>
      <c r="CH3520" s="125"/>
      <c r="CI3520" s="125"/>
      <c r="CJ3520" s="125"/>
      <c r="CK3520" s="125"/>
      <c r="CL3520" s="125"/>
      <c r="CM3520" s="125"/>
      <c r="CN3520" s="125"/>
      <c r="CO3520" s="125"/>
      <c r="CP3520" s="125"/>
      <c r="CQ3520" s="121"/>
    </row>
    <row r="3521" s="121" customFormat="1" hidden="1">
      <c r="A3521" s="122" t="s">
        <v>2561</v>
      </c>
      <c r="B3521" s="188" t="s">
        <v>2444</v>
      </c>
      <c r="C3521" s="179"/>
      <c r="D3521" s="179"/>
      <c r="E3521" s="115"/>
      <c r="F3521" s="116"/>
      <c r="G3521" s="113"/>
      <c r="H3521" s="125"/>
      <c r="I3521" s="125"/>
      <c r="J3521" s="125"/>
      <c r="K3521" s="125"/>
      <c r="L3521" s="125"/>
      <c r="M3521" s="125"/>
      <c r="N3521" s="125"/>
      <c r="O3521" s="125"/>
      <c r="P3521" s="125"/>
      <c r="Q3521" s="125"/>
      <c r="R3521" s="125"/>
      <c r="S3521" s="125"/>
      <c r="T3521" s="125"/>
      <c r="U3521" s="125"/>
      <c r="V3521" s="125"/>
      <c r="W3521" s="125"/>
      <c r="X3521" s="125"/>
      <c r="Y3521" s="125"/>
      <c r="Z3521" s="125"/>
      <c r="AA3521" s="125"/>
      <c r="AB3521" s="125"/>
      <c r="AC3521" s="125"/>
      <c r="AD3521" s="125"/>
      <c r="AE3521" s="125"/>
      <c r="AF3521" s="125"/>
      <c r="AG3521" s="125"/>
      <c r="AH3521" s="125"/>
      <c r="AI3521" s="125"/>
      <c r="AJ3521" s="125"/>
      <c r="AK3521" s="125"/>
      <c r="AL3521" s="125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5"/>
      <c r="AW3521" s="125"/>
      <c r="AX3521" s="125"/>
      <c r="AY3521" s="125"/>
      <c r="AZ3521" s="125"/>
      <c r="BA3521" s="125"/>
      <c r="BB3521" s="125"/>
      <c r="BC3521" s="125"/>
      <c r="BD3521" s="125"/>
      <c r="BE3521" s="125"/>
      <c r="BF3521" s="125"/>
      <c r="BG3521" s="125"/>
      <c r="BH3521" s="125"/>
      <c r="BI3521" s="125"/>
      <c r="BJ3521" s="125"/>
      <c r="BK3521" s="125"/>
      <c r="BL3521" s="125"/>
      <c r="BM3521" s="125"/>
      <c r="BN3521" s="125"/>
      <c r="BO3521" s="125"/>
      <c r="BP3521" s="125"/>
      <c r="BQ3521" s="125"/>
      <c r="BR3521" s="125"/>
      <c r="BS3521" s="125"/>
      <c r="BT3521" s="125"/>
      <c r="BU3521" s="125"/>
      <c r="BV3521" s="125"/>
      <c r="BW3521" s="125"/>
      <c r="BX3521" s="125"/>
      <c r="BY3521" s="125"/>
      <c r="BZ3521" s="125"/>
      <c r="CA3521" s="125"/>
      <c r="CB3521" s="125"/>
      <c r="CC3521" s="125"/>
      <c r="CD3521" s="125"/>
      <c r="CE3521" s="125"/>
      <c r="CF3521" s="125"/>
      <c r="CG3521" s="125"/>
      <c r="CH3521" s="125"/>
      <c r="CI3521" s="125"/>
      <c r="CJ3521" s="125"/>
      <c r="CK3521" s="125"/>
      <c r="CL3521" s="125"/>
      <c r="CM3521" s="125"/>
      <c r="CN3521" s="125"/>
      <c r="CO3521" s="125"/>
      <c r="CP3521" s="125"/>
      <c r="CQ3521" s="121"/>
    </row>
    <row r="3522" s="121" customFormat="1" hidden="1">
      <c r="A3522" s="284" t="s">
        <v>2562</v>
      </c>
      <c r="B3522" s="196" t="s">
        <v>2355</v>
      </c>
      <c r="C3522" s="279"/>
      <c r="D3522" s="279"/>
      <c r="E3522" s="280"/>
      <c r="F3522" s="281"/>
      <c r="G3522" s="282"/>
      <c r="H3522" s="125"/>
      <c r="I3522" s="125"/>
      <c r="J3522" s="125"/>
      <c r="K3522" s="125"/>
      <c r="L3522" s="125"/>
      <c r="M3522" s="125"/>
      <c r="N3522" s="125"/>
      <c r="O3522" s="125"/>
      <c r="P3522" s="125"/>
      <c r="Q3522" s="125"/>
      <c r="R3522" s="125"/>
      <c r="S3522" s="125"/>
      <c r="T3522" s="125"/>
      <c r="U3522" s="125"/>
      <c r="V3522" s="125"/>
      <c r="W3522" s="125"/>
      <c r="X3522" s="125"/>
      <c r="Y3522" s="125"/>
      <c r="Z3522" s="125"/>
      <c r="AA3522" s="125"/>
      <c r="AB3522" s="125"/>
      <c r="AC3522" s="125"/>
      <c r="AD3522" s="125"/>
      <c r="AE3522" s="125"/>
      <c r="AF3522" s="125"/>
      <c r="AG3522" s="125"/>
      <c r="AH3522" s="125"/>
      <c r="AI3522" s="125"/>
      <c r="AJ3522" s="125"/>
      <c r="AK3522" s="125"/>
      <c r="AL3522" s="125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5"/>
      <c r="AW3522" s="125"/>
      <c r="AX3522" s="125"/>
      <c r="AY3522" s="125"/>
      <c r="AZ3522" s="125"/>
      <c r="BA3522" s="125"/>
      <c r="BB3522" s="125"/>
      <c r="BC3522" s="125"/>
      <c r="BD3522" s="125"/>
      <c r="BE3522" s="125"/>
      <c r="BF3522" s="125"/>
      <c r="BG3522" s="125"/>
      <c r="BH3522" s="125"/>
      <c r="BI3522" s="125"/>
      <c r="BJ3522" s="125"/>
      <c r="BK3522" s="125"/>
      <c r="BL3522" s="125"/>
      <c r="BM3522" s="125"/>
      <c r="BN3522" s="125"/>
      <c r="BO3522" s="125"/>
      <c r="BP3522" s="125"/>
      <c r="BQ3522" s="125"/>
      <c r="BR3522" s="125"/>
      <c r="BS3522" s="125"/>
      <c r="BT3522" s="125"/>
      <c r="BU3522" s="125"/>
      <c r="BV3522" s="125"/>
      <c r="BW3522" s="125"/>
      <c r="BX3522" s="125"/>
      <c r="BY3522" s="125"/>
      <c r="BZ3522" s="125"/>
      <c r="CA3522" s="125"/>
      <c r="CB3522" s="125"/>
      <c r="CC3522" s="125"/>
      <c r="CD3522" s="125"/>
      <c r="CE3522" s="125"/>
      <c r="CF3522" s="125"/>
      <c r="CG3522" s="125"/>
      <c r="CH3522" s="125"/>
      <c r="CI3522" s="125"/>
      <c r="CJ3522" s="125"/>
      <c r="CK3522" s="125"/>
      <c r="CL3522" s="125"/>
      <c r="CM3522" s="125"/>
      <c r="CN3522" s="125"/>
      <c r="CO3522" s="125"/>
      <c r="CP3522" s="125"/>
      <c r="CQ3522" s="121"/>
    </row>
    <row r="3523" s="121" customFormat="1" hidden="1">
      <c r="A3523" s="276" t="s">
        <v>2563</v>
      </c>
      <c r="B3523" s="244" t="s">
        <v>2523</v>
      </c>
      <c r="C3523" s="179"/>
      <c r="D3523" s="179"/>
      <c r="E3523" s="115"/>
      <c r="F3523" s="116"/>
      <c r="G3523" s="113"/>
      <c r="H3523" s="125"/>
      <c r="I3523" s="125"/>
      <c r="J3523" s="125"/>
      <c r="K3523" s="125"/>
      <c r="L3523" s="125"/>
      <c r="M3523" s="125"/>
      <c r="N3523" s="125"/>
      <c r="O3523" s="125"/>
      <c r="P3523" s="125"/>
      <c r="Q3523" s="125"/>
      <c r="R3523" s="125"/>
      <c r="S3523" s="125"/>
      <c r="T3523" s="125"/>
      <c r="U3523" s="125"/>
      <c r="V3523" s="125"/>
      <c r="W3523" s="125"/>
      <c r="X3523" s="125"/>
      <c r="Y3523" s="125"/>
      <c r="Z3523" s="125"/>
      <c r="AA3523" s="125"/>
      <c r="AB3523" s="125"/>
      <c r="AC3523" s="125"/>
      <c r="AD3523" s="125"/>
      <c r="AE3523" s="125"/>
      <c r="AF3523" s="125"/>
      <c r="AG3523" s="125"/>
      <c r="AH3523" s="125"/>
      <c r="AI3523" s="125"/>
      <c r="AJ3523" s="125"/>
      <c r="AK3523" s="125"/>
      <c r="AL3523" s="125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5"/>
      <c r="AW3523" s="125"/>
      <c r="AX3523" s="125"/>
      <c r="AY3523" s="125"/>
      <c r="AZ3523" s="125"/>
      <c r="BA3523" s="125"/>
      <c r="BB3523" s="125"/>
      <c r="BC3523" s="125"/>
      <c r="BD3523" s="125"/>
      <c r="BE3523" s="125"/>
      <c r="BF3523" s="125"/>
      <c r="BG3523" s="125"/>
      <c r="BH3523" s="125"/>
      <c r="BI3523" s="125"/>
      <c r="BJ3523" s="125"/>
      <c r="BK3523" s="125"/>
      <c r="BL3523" s="125"/>
      <c r="BM3523" s="125"/>
      <c r="BN3523" s="125"/>
      <c r="BO3523" s="125"/>
      <c r="BP3523" s="125"/>
      <c r="BQ3523" s="125"/>
      <c r="BR3523" s="125"/>
      <c r="BS3523" s="125"/>
      <c r="BT3523" s="125"/>
      <c r="BU3523" s="125"/>
      <c r="BV3523" s="125"/>
      <c r="BW3523" s="125"/>
      <c r="BX3523" s="125"/>
      <c r="BY3523" s="125"/>
      <c r="BZ3523" s="125"/>
      <c r="CA3523" s="125"/>
      <c r="CB3523" s="125"/>
      <c r="CC3523" s="125"/>
      <c r="CD3523" s="125"/>
      <c r="CE3523" s="125"/>
      <c r="CF3523" s="125"/>
      <c r="CG3523" s="125"/>
      <c r="CH3523" s="125"/>
      <c r="CI3523" s="125"/>
      <c r="CJ3523" s="125"/>
      <c r="CK3523" s="125"/>
      <c r="CL3523" s="125"/>
      <c r="CM3523" s="125"/>
      <c r="CN3523" s="125"/>
      <c r="CO3523" s="125"/>
      <c r="CP3523" s="125"/>
      <c r="CQ3523" s="121"/>
    </row>
    <row r="3524" s="121" customFormat="1" hidden="1">
      <c r="A3524" s="276" t="s">
        <v>2564</v>
      </c>
      <c r="B3524" s="188" t="s">
        <v>2442</v>
      </c>
      <c r="C3524" s="179"/>
      <c r="D3524" s="179"/>
      <c r="E3524" s="115"/>
      <c r="F3524" s="116"/>
      <c r="G3524" s="113"/>
      <c r="H3524" s="125"/>
      <c r="I3524" s="125"/>
      <c r="J3524" s="125"/>
      <c r="K3524" s="125"/>
      <c r="L3524" s="125"/>
      <c r="M3524" s="125"/>
      <c r="N3524" s="125"/>
      <c r="O3524" s="125"/>
      <c r="P3524" s="125"/>
      <c r="Q3524" s="125"/>
      <c r="R3524" s="125"/>
      <c r="S3524" s="125"/>
      <c r="T3524" s="125"/>
      <c r="U3524" s="125"/>
      <c r="V3524" s="125"/>
      <c r="W3524" s="125"/>
      <c r="X3524" s="125"/>
      <c r="Y3524" s="125"/>
      <c r="Z3524" s="125"/>
      <c r="AA3524" s="125"/>
      <c r="AB3524" s="125"/>
      <c r="AC3524" s="125"/>
      <c r="AD3524" s="125"/>
      <c r="AE3524" s="125"/>
      <c r="AF3524" s="125"/>
      <c r="AG3524" s="125"/>
      <c r="AH3524" s="125"/>
      <c r="AI3524" s="125"/>
      <c r="AJ3524" s="125"/>
      <c r="AK3524" s="125"/>
      <c r="AL3524" s="125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5"/>
      <c r="AW3524" s="125"/>
      <c r="AX3524" s="125"/>
      <c r="AY3524" s="125"/>
      <c r="AZ3524" s="125"/>
      <c r="BA3524" s="125"/>
      <c r="BB3524" s="125"/>
      <c r="BC3524" s="125"/>
      <c r="BD3524" s="125"/>
      <c r="BE3524" s="125"/>
      <c r="BF3524" s="125"/>
      <c r="BG3524" s="125"/>
      <c r="BH3524" s="125"/>
      <c r="BI3524" s="125"/>
      <c r="BJ3524" s="125"/>
      <c r="BK3524" s="125"/>
      <c r="BL3524" s="125"/>
      <c r="BM3524" s="125"/>
      <c r="BN3524" s="125"/>
      <c r="BO3524" s="125"/>
      <c r="BP3524" s="125"/>
      <c r="BQ3524" s="125"/>
      <c r="BR3524" s="125"/>
      <c r="BS3524" s="125"/>
      <c r="BT3524" s="125"/>
      <c r="BU3524" s="125"/>
      <c r="BV3524" s="125"/>
      <c r="BW3524" s="125"/>
      <c r="BX3524" s="125"/>
      <c r="BY3524" s="125"/>
      <c r="BZ3524" s="125"/>
      <c r="CA3524" s="125"/>
      <c r="CB3524" s="125"/>
      <c r="CC3524" s="125"/>
      <c r="CD3524" s="125"/>
      <c r="CE3524" s="125"/>
      <c r="CF3524" s="125"/>
      <c r="CG3524" s="125"/>
      <c r="CH3524" s="125"/>
      <c r="CI3524" s="125"/>
      <c r="CJ3524" s="125"/>
      <c r="CK3524" s="125"/>
      <c r="CL3524" s="125"/>
      <c r="CM3524" s="125"/>
      <c r="CN3524" s="125"/>
      <c r="CO3524" s="125"/>
      <c r="CP3524" s="125"/>
      <c r="CQ3524" s="121"/>
    </row>
    <row r="3525" s="121" customFormat="1" hidden="1">
      <c r="A3525" s="276" t="s">
        <v>2565</v>
      </c>
      <c r="B3525" s="188" t="s">
        <v>2444</v>
      </c>
      <c r="C3525" s="179"/>
      <c r="D3525" s="179"/>
      <c r="E3525" s="115"/>
      <c r="F3525" s="116"/>
      <c r="G3525" s="113"/>
      <c r="H3525" s="125"/>
      <c r="I3525" s="125"/>
      <c r="J3525" s="125"/>
      <c r="K3525" s="125"/>
      <c r="L3525" s="125"/>
      <c r="M3525" s="125"/>
      <c r="N3525" s="125"/>
      <c r="O3525" s="125"/>
      <c r="P3525" s="125"/>
      <c r="Q3525" s="125"/>
      <c r="R3525" s="125"/>
      <c r="S3525" s="125"/>
      <c r="T3525" s="125"/>
      <c r="U3525" s="125"/>
      <c r="V3525" s="125"/>
      <c r="W3525" s="125"/>
      <c r="X3525" s="125"/>
      <c r="Y3525" s="125"/>
      <c r="Z3525" s="125"/>
      <c r="AA3525" s="125"/>
      <c r="AB3525" s="125"/>
      <c r="AC3525" s="125"/>
      <c r="AD3525" s="125"/>
      <c r="AE3525" s="125"/>
      <c r="AF3525" s="125"/>
      <c r="AG3525" s="125"/>
      <c r="AH3525" s="125"/>
      <c r="AI3525" s="125"/>
      <c r="AJ3525" s="125"/>
      <c r="AK3525" s="125"/>
      <c r="AL3525" s="125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5"/>
      <c r="AW3525" s="125"/>
      <c r="AX3525" s="125"/>
      <c r="AY3525" s="125"/>
      <c r="AZ3525" s="125"/>
      <c r="BA3525" s="125"/>
      <c r="BB3525" s="125"/>
      <c r="BC3525" s="125"/>
      <c r="BD3525" s="125"/>
      <c r="BE3525" s="125"/>
      <c r="BF3525" s="125"/>
      <c r="BG3525" s="125"/>
      <c r="BH3525" s="125"/>
      <c r="BI3525" s="125"/>
      <c r="BJ3525" s="125"/>
      <c r="BK3525" s="125"/>
      <c r="BL3525" s="125"/>
      <c r="BM3525" s="125"/>
      <c r="BN3525" s="125"/>
      <c r="BO3525" s="125"/>
      <c r="BP3525" s="125"/>
      <c r="BQ3525" s="125"/>
      <c r="BR3525" s="125"/>
      <c r="BS3525" s="125"/>
      <c r="BT3525" s="125"/>
      <c r="BU3525" s="125"/>
      <c r="BV3525" s="125"/>
      <c r="BW3525" s="125"/>
      <c r="BX3525" s="125"/>
      <c r="BY3525" s="125"/>
      <c r="BZ3525" s="125"/>
      <c r="CA3525" s="125"/>
      <c r="CB3525" s="125"/>
      <c r="CC3525" s="125"/>
      <c r="CD3525" s="125"/>
      <c r="CE3525" s="125"/>
      <c r="CF3525" s="125"/>
      <c r="CG3525" s="125"/>
      <c r="CH3525" s="125"/>
      <c r="CI3525" s="125"/>
      <c r="CJ3525" s="125"/>
      <c r="CK3525" s="125"/>
      <c r="CL3525" s="125"/>
      <c r="CM3525" s="125"/>
      <c r="CN3525" s="125"/>
      <c r="CO3525" s="125"/>
      <c r="CP3525" s="125"/>
      <c r="CQ3525" s="121"/>
    </row>
    <row r="3526" s="121" customFormat="1" hidden="1">
      <c r="A3526" s="276" t="s">
        <v>2566</v>
      </c>
      <c r="B3526" s="244" t="s">
        <v>2527</v>
      </c>
      <c r="C3526" s="179"/>
      <c r="D3526" s="179"/>
      <c r="E3526" s="115"/>
      <c r="F3526" s="116"/>
      <c r="G3526" s="113"/>
      <c r="H3526" s="125"/>
      <c r="I3526" s="125"/>
      <c r="J3526" s="125"/>
      <c r="K3526" s="125"/>
      <c r="L3526" s="125"/>
      <c r="M3526" s="125"/>
      <c r="N3526" s="125"/>
      <c r="O3526" s="125"/>
      <c r="P3526" s="125"/>
      <c r="Q3526" s="125"/>
      <c r="R3526" s="125"/>
      <c r="S3526" s="125"/>
      <c r="T3526" s="125"/>
      <c r="U3526" s="125"/>
      <c r="V3526" s="125"/>
      <c r="W3526" s="125"/>
      <c r="X3526" s="125"/>
      <c r="Y3526" s="125"/>
      <c r="Z3526" s="125"/>
      <c r="AA3526" s="125"/>
      <c r="AB3526" s="125"/>
      <c r="AC3526" s="125"/>
      <c r="AD3526" s="125"/>
      <c r="AE3526" s="125"/>
      <c r="AF3526" s="125"/>
      <c r="AG3526" s="125"/>
      <c r="AH3526" s="125"/>
      <c r="AI3526" s="125"/>
      <c r="AJ3526" s="125"/>
      <c r="AK3526" s="125"/>
      <c r="AL3526" s="125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5"/>
      <c r="AW3526" s="125"/>
      <c r="AX3526" s="125"/>
      <c r="AY3526" s="125"/>
      <c r="AZ3526" s="125"/>
      <c r="BA3526" s="125"/>
      <c r="BB3526" s="125"/>
      <c r="BC3526" s="125"/>
      <c r="BD3526" s="125"/>
      <c r="BE3526" s="125"/>
      <c r="BF3526" s="125"/>
      <c r="BG3526" s="125"/>
      <c r="BH3526" s="125"/>
      <c r="BI3526" s="125"/>
      <c r="BJ3526" s="125"/>
      <c r="BK3526" s="125"/>
      <c r="BL3526" s="125"/>
      <c r="BM3526" s="125"/>
      <c r="BN3526" s="125"/>
      <c r="BO3526" s="125"/>
      <c r="BP3526" s="125"/>
      <c r="BQ3526" s="125"/>
      <c r="BR3526" s="125"/>
      <c r="BS3526" s="125"/>
      <c r="BT3526" s="125"/>
      <c r="BU3526" s="125"/>
      <c r="BV3526" s="125"/>
      <c r="BW3526" s="125"/>
      <c r="BX3526" s="125"/>
      <c r="BY3526" s="125"/>
      <c r="BZ3526" s="125"/>
      <c r="CA3526" s="125"/>
      <c r="CB3526" s="125"/>
      <c r="CC3526" s="125"/>
      <c r="CD3526" s="125"/>
      <c r="CE3526" s="125"/>
      <c r="CF3526" s="125"/>
      <c r="CG3526" s="125"/>
      <c r="CH3526" s="125"/>
      <c r="CI3526" s="125"/>
      <c r="CJ3526" s="125"/>
      <c r="CK3526" s="125"/>
      <c r="CL3526" s="125"/>
      <c r="CM3526" s="125"/>
      <c r="CN3526" s="125"/>
      <c r="CO3526" s="125"/>
      <c r="CP3526" s="125"/>
      <c r="CQ3526" s="121"/>
    </row>
    <row r="3527" s="121" customFormat="1" hidden="1">
      <c r="A3527" s="276" t="s">
        <v>2567</v>
      </c>
      <c r="B3527" s="188" t="s">
        <v>2442</v>
      </c>
      <c r="C3527" s="179"/>
      <c r="D3527" s="179"/>
      <c r="E3527" s="115"/>
      <c r="F3527" s="116"/>
      <c r="G3527" s="113"/>
      <c r="H3527" s="125"/>
      <c r="I3527" s="125"/>
      <c r="J3527" s="125"/>
      <c r="K3527" s="125"/>
      <c r="L3527" s="125"/>
      <c r="M3527" s="125"/>
      <c r="N3527" s="125"/>
      <c r="O3527" s="125"/>
      <c r="P3527" s="125"/>
      <c r="Q3527" s="125"/>
      <c r="R3527" s="125"/>
      <c r="S3527" s="125"/>
      <c r="T3527" s="125"/>
      <c r="U3527" s="125"/>
      <c r="V3527" s="125"/>
      <c r="W3527" s="125"/>
      <c r="X3527" s="125"/>
      <c r="Y3527" s="125"/>
      <c r="Z3527" s="125"/>
      <c r="AA3527" s="125"/>
      <c r="AB3527" s="125"/>
      <c r="AC3527" s="125"/>
      <c r="AD3527" s="125"/>
      <c r="AE3527" s="125"/>
      <c r="AF3527" s="125"/>
      <c r="AG3527" s="125"/>
      <c r="AH3527" s="125"/>
      <c r="AI3527" s="125"/>
      <c r="AJ3527" s="125"/>
      <c r="AK3527" s="125"/>
      <c r="AL3527" s="125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5"/>
      <c r="AW3527" s="125"/>
      <c r="AX3527" s="125"/>
      <c r="AY3527" s="125"/>
      <c r="AZ3527" s="125"/>
      <c r="BA3527" s="125"/>
      <c r="BB3527" s="125"/>
      <c r="BC3527" s="125"/>
      <c r="BD3527" s="125"/>
      <c r="BE3527" s="125"/>
      <c r="BF3527" s="125"/>
      <c r="BG3527" s="125"/>
      <c r="BH3527" s="125"/>
      <c r="BI3527" s="125"/>
      <c r="BJ3527" s="125"/>
      <c r="BK3527" s="125"/>
      <c r="BL3527" s="125"/>
      <c r="BM3527" s="125"/>
      <c r="BN3527" s="125"/>
      <c r="BO3527" s="125"/>
      <c r="BP3527" s="125"/>
      <c r="BQ3527" s="125"/>
      <c r="BR3527" s="125"/>
      <c r="BS3527" s="125"/>
      <c r="BT3527" s="125"/>
      <c r="BU3527" s="125"/>
      <c r="BV3527" s="125"/>
      <c r="BW3527" s="125"/>
      <c r="BX3527" s="125"/>
      <c r="BY3527" s="125"/>
      <c r="BZ3527" s="125"/>
      <c r="CA3527" s="125"/>
      <c r="CB3527" s="125"/>
      <c r="CC3527" s="125"/>
      <c r="CD3527" s="125"/>
      <c r="CE3527" s="125"/>
      <c r="CF3527" s="125"/>
      <c r="CG3527" s="125"/>
      <c r="CH3527" s="125"/>
      <c r="CI3527" s="125"/>
      <c r="CJ3527" s="125"/>
      <c r="CK3527" s="125"/>
      <c r="CL3527" s="125"/>
      <c r="CM3527" s="125"/>
      <c r="CN3527" s="125"/>
      <c r="CO3527" s="125"/>
      <c r="CP3527" s="125"/>
      <c r="CQ3527" s="121"/>
    </row>
    <row r="3528" s="121" customFormat="1" hidden="1">
      <c r="A3528" s="276" t="s">
        <v>2568</v>
      </c>
      <c r="B3528" s="188" t="s">
        <v>2444</v>
      </c>
      <c r="C3528" s="179"/>
      <c r="D3528" s="179"/>
      <c r="E3528" s="115"/>
      <c r="F3528" s="116"/>
      <c r="G3528" s="113"/>
      <c r="H3528" s="125"/>
      <c r="I3528" s="125"/>
      <c r="J3528" s="125"/>
      <c r="K3528" s="125"/>
      <c r="L3528" s="125"/>
      <c r="M3528" s="125"/>
      <c r="N3528" s="125"/>
      <c r="O3528" s="125"/>
      <c r="P3528" s="125"/>
      <c r="Q3528" s="125"/>
      <c r="R3528" s="125"/>
      <c r="S3528" s="125"/>
      <c r="T3528" s="125"/>
      <c r="U3528" s="125"/>
      <c r="V3528" s="125"/>
      <c r="W3528" s="125"/>
      <c r="X3528" s="125"/>
      <c r="Y3528" s="125"/>
      <c r="Z3528" s="125"/>
      <c r="AA3528" s="125"/>
      <c r="AB3528" s="125"/>
      <c r="AC3528" s="125"/>
      <c r="AD3528" s="125"/>
      <c r="AE3528" s="125"/>
      <c r="AF3528" s="125"/>
      <c r="AG3528" s="125"/>
      <c r="AH3528" s="125"/>
      <c r="AI3528" s="125"/>
      <c r="AJ3528" s="125"/>
      <c r="AK3528" s="125"/>
      <c r="AL3528" s="125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5"/>
      <c r="AW3528" s="125"/>
      <c r="AX3528" s="125"/>
      <c r="AY3528" s="125"/>
      <c r="AZ3528" s="125"/>
      <c r="BA3528" s="125"/>
      <c r="BB3528" s="125"/>
      <c r="BC3528" s="125"/>
      <c r="BD3528" s="125"/>
      <c r="BE3528" s="125"/>
      <c r="BF3528" s="125"/>
      <c r="BG3528" s="125"/>
      <c r="BH3528" s="125"/>
      <c r="BI3528" s="125"/>
      <c r="BJ3528" s="125"/>
      <c r="BK3528" s="125"/>
      <c r="BL3528" s="125"/>
      <c r="BM3528" s="125"/>
      <c r="BN3528" s="125"/>
      <c r="BO3528" s="125"/>
      <c r="BP3528" s="125"/>
      <c r="BQ3528" s="125"/>
      <c r="BR3528" s="125"/>
      <c r="BS3528" s="125"/>
      <c r="BT3528" s="125"/>
      <c r="BU3528" s="125"/>
      <c r="BV3528" s="125"/>
      <c r="BW3528" s="125"/>
      <c r="BX3528" s="125"/>
      <c r="BY3528" s="125"/>
      <c r="BZ3528" s="125"/>
      <c r="CA3528" s="125"/>
      <c r="CB3528" s="125"/>
      <c r="CC3528" s="125"/>
      <c r="CD3528" s="125"/>
      <c r="CE3528" s="125"/>
      <c r="CF3528" s="125"/>
      <c r="CG3528" s="125"/>
      <c r="CH3528" s="125"/>
      <c r="CI3528" s="125"/>
      <c r="CJ3528" s="125"/>
      <c r="CK3528" s="125"/>
      <c r="CL3528" s="125"/>
      <c r="CM3528" s="125"/>
      <c r="CN3528" s="125"/>
      <c r="CO3528" s="125"/>
      <c r="CP3528" s="125"/>
      <c r="CQ3528" s="121"/>
    </row>
    <row r="3529" s="121" customFormat="1" hidden="1">
      <c r="A3529" s="276" t="s">
        <v>2569</v>
      </c>
      <c r="B3529" s="244" t="s">
        <v>2531</v>
      </c>
      <c r="C3529" s="179"/>
      <c r="D3529" s="179"/>
      <c r="E3529" s="115"/>
      <c r="F3529" s="116"/>
      <c r="G3529" s="113"/>
      <c r="H3529" s="125"/>
      <c r="I3529" s="125"/>
      <c r="J3529" s="125"/>
      <c r="K3529" s="125"/>
      <c r="L3529" s="125"/>
      <c r="M3529" s="125"/>
      <c r="N3529" s="125"/>
      <c r="O3529" s="125"/>
      <c r="P3529" s="125"/>
      <c r="Q3529" s="125"/>
      <c r="R3529" s="125"/>
      <c r="S3529" s="125"/>
      <c r="T3529" s="125"/>
      <c r="U3529" s="125"/>
      <c r="V3529" s="125"/>
      <c r="W3529" s="125"/>
      <c r="X3529" s="125"/>
      <c r="Y3529" s="125"/>
      <c r="Z3529" s="125"/>
      <c r="AA3529" s="125"/>
      <c r="AB3529" s="125"/>
      <c r="AC3529" s="125"/>
      <c r="AD3529" s="125"/>
      <c r="AE3529" s="125"/>
      <c r="AF3529" s="125"/>
      <c r="AG3529" s="125"/>
      <c r="AH3529" s="125"/>
      <c r="AI3529" s="125"/>
      <c r="AJ3529" s="125"/>
      <c r="AK3529" s="125"/>
      <c r="AL3529" s="125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5"/>
      <c r="AW3529" s="125"/>
      <c r="AX3529" s="125"/>
      <c r="AY3529" s="125"/>
      <c r="AZ3529" s="125"/>
      <c r="BA3529" s="125"/>
      <c r="BB3529" s="125"/>
      <c r="BC3529" s="125"/>
      <c r="BD3529" s="125"/>
      <c r="BE3529" s="125"/>
      <c r="BF3529" s="125"/>
      <c r="BG3529" s="125"/>
      <c r="BH3529" s="125"/>
      <c r="BI3529" s="125"/>
      <c r="BJ3529" s="125"/>
      <c r="BK3529" s="125"/>
      <c r="BL3529" s="125"/>
      <c r="BM3529" s="125"/>
      <c r="BN3529" s="125"/>
      <c r="BO3529" s="125"/>
      <c r="BP3529" s="125"/>
      <c r="BQ3529" s="125"/>
      <c r="BR3529" s="125"/>
      <c r="BS3529" s="125"/>
      <c r="BT3529" s="125"/>
      <c r="BU3529" s="125"/>
      <c r="BV3529" s="125"/>
      <c r="BW3529" s="125"/>
      <c r="BX3529" s="125"/>
      <c r="BY3529" s="125"/>
      <c r="BZ3529" s="125"/>
      <c r="CA3529" s="125"/>
      <c r="CB3529" s="125"/>
      <c r="CC3529" s="125"/>
      <c r="CD3529" s="125"/>
      <c r="CE3529" s="125"/>
      <c r="CF3529" s="125"/>
      <c r="CG3529" s="125"/>
      <c r="CH3529" s="125"/>
      <c r="CI3529" s="125"/>
      <c r="CJ3529" s="125"/>
      <c r="CK3529" s="125"/>
      <c r="CL3529" s="125"/>
      <c r="CM3529" s="125"/>
      <c r="CN3529" s="125"/>
      <c r="CO3529" s="125"/>
      <c r="CP3529" s="125"/>
      <c r="CQ3529" s="121"/>
    </row>
    <row r="3530" s="121" customFormat="1" hidden="1">
      <c r="A3530" s="276" t="s">
        <v>2570</v>
      </c>
      <c r="B3530" s="188" t="s">
        <v>2442</v>
      </c>
      <c r="C3530" s="179"/>
      <c r="D3530" s="179"/>
      <c r="E3530" s="115"/>
      <c r="F3530" s="116"/>
      <c r="G3530" s="113"/>
      <c r="H3530" s="125"/>
      <c r="I3530" s="125"/>
      <c r="J3530" s="125"/>
      <c r="K3530" s="125"/>
      <c r="L3530" s="125"/>
      <c r="M3530" s="125"/>
      <c r="N3530" s="125"/>
      <c r="O3530" s="125"/>
      <c r="P3530" s="125"/>
      <c r="Q3530" s="125"/>
      <c r="R3530" s="125"/>
      <c r="S3530" s="125"/>
      <c r="T3530" s="125"/>
      <c r="U3530" s="125"/>
      <c r="V3530" s="125"/>
      <c r="W3530" s="125"/>
      <c r="X3530" s="125"/>
      <c r="Y3530" s="125"/>
      <c r="Z3530" s="125"/>
      <c r="AA3530" s="125"/>
      <c r="AB3530" s="125"/>
      <c r="AC3530" s="125"/>
      <c r="AD3530" s="125"/>
      <c r="AE3530" s="125"/>
      <c r="AF3530" s="125"/>
      <c r="AG3530" s="125"/>
      <c r="AH3530" s="125"/>
      <c r="AI3530" s="125"/>
      <c r="AJ3530" s="125"/>
      <c r="AK3530" s="125"/>
      <c r="AL3530" s="125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5"/>
      <c r="AW3530" s="125"/>
      <c r="AX3530" s="125"/>
      <c r="AY3530" s="125"/>
      <c r="AZ3530" s="125"/>
      <c r="BA3530" s="125"/>
      <c r="BB3530" s="125"/>
      <c r="BC3530" s="125"/>
      <c r="BD3530" s="125"/>
      <c r="BE3530" s="125"/>
      <c r="BF3530" s="125"/>
      <c r="BG3530" s="125"/>
      <c r="BH3530" s="125"/>
      <c r="BI3530" s="125"/>
      <c r="BJ3530" s="125"/>
      <c r="BK3530" s="125"/>
      <c r="BL3530" s="125"/>
      <c r="BM3530" s="125"/>
      <c r="BN3530" s="125"/>
      <c r="BO3530" s="125"/>
      <c r="BP3530" s="125"/>
      <c r="BQ3530" s="125"/>
      <c r="BR3530" s="125"/>
      <c r="BS3530" s="125"/>
      <c r="BT3530" s="125"/>
      <c r="BU3530" s="125"/>
      <c r="BV3530" s="125"/>
      <c r="BW3530" s="125"/>
      <c r="BX3530" s="125"/>
      <c r="BY3530" s="125"/>
      <c r="BZ3530" s="125"/>
      <c r="CA3530" s="125"/>
      <c r="CB3530" s="125"/>
      <c r="CC3530" s="125"/>
      <c r="CD3530" s="125"/>
      <c r="CE3530" s="125"/>
      <c r="CF3530" s="125"/>
      <c r="CG3530" s="125"/>
      <c r="CH3530" s="125"/>
      <c r="CI3530" s="125"/>
      <c r="CJ3530" s="125"/>
      <c r="CK3530" s="125"/>
      <c r="CL3530" s="125"/>
      <c r="CM3530" s="125"/>
      <c r="CN3530" s="125"/>
      <c r="CO3530" s="125"/>
      <c r="CP3530" s="125"/>
      <c r="CQ3530" s="121"/>
    </row>
    <row r="3531" s="121" customFormat="1" hidden="1">
      <c r="A3531" s="276" t="s">
        <v>2571</v>
      </c>
      <c r="B3531" s="188" t="s">
        <v>2444</v>
      </c>
      <c r="C3531" s="179"/>
      <c r="D3531" s="179"/>
      <c r="E3531" s="115"/>
      <c r="F3531" s="116"/>
      <c r="G3531" s="113"/>
      <c r="H3531" s="125"/>
      <c r="I3531" s="125"/>
      <c r="J3531" s="125"/>
      <c r="K3531" s="125"/>
      <c r="L3531" s="125"/>
      <c r="M3531" s="125"/>
      <c r="N3531" s="125"/>
      <c r="O3531" s="125"/>
      <c r="P3531" s="125"/>
      <c r="Q3531" s="125"/>
      <c r="R3531" s="125"/>
      <c r="S3531" s="125"/>
      <c r="T3531" s="125"/>
      <c r="U3531" s="125"/>
      <c r="V3531" s="125"/>
      <c r="W3531" s="125"/>
      <c r="X3531" s="125"/>
      <c r="Y3531" s="125"/>
      <c r="Z3531" s="125"/>
      <c r="AA3531" s="125"/>
      <c r="AB3531" s="125"/>
      <c r="AC3531" s="125"/>
      <c r="AD3531" s="125"/>
      <c r="AE3531" s="125"/>
      <c r="AF3531" s="125"/>
      <c r="AG3531" s="125"/>
      <c r="AH3531" s="125"/>
      <c r="AI3531" s="125"/>
      <c r="AJ3531" s="125"/>
      <c r="AK3531" s="125"/>
      <c r="AL3531" s="125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5"/>
      <c r="AW3531" s="125"/>
      <c r="AX3531" s="125"/>
      <c r="AY3531" s="125"/>
      <c r="AZ3531" s="125"/>
      <c r="BA3531" s="125"/>
      <c r="BB3531" s="125"/>
      <c r="BC3531" s="125"/>
      <c r="BD3531" s="125"/>
      <c r="BE3531" s="125"/>
      <c r="BF3531" s="125"/>
      <c r="BG3531" s="125"/>
      <c r="BH3531" s="125"/>
      <c r="BI3531" s="125"/>
      <c r="BJ3531" s="125"/>
      <c r="BK3531" s="125"/>
      <c r="BL3531" s="125"/>
      <c r="BM3531" s="125"/>
      <c r="BN3531" s="125"/>
      <c r="BO3531" s="125"/>
      <c r="BP3531" s="125"/>
      <c r="BQ3531" s="125"/>
      <c r="BR3531" s="125"/>
      <c r="BS3531" s="125"/>
      <c r="BT3531" s="125"/>
      <c r="BU3531" s="125"/>
      <c r="BV3531" s="125"/>
      <c r="BW3531" s="125"/>
      <c r="BX3531" s="125"/>
      <c r="BY3531" s="125"/>
      <c r="BZ3531" s="125"/>
      <c r="CA3531" s="125"/>
      <c r="CB3531" s="125"/>
      <c r="CC3531" s="125"/>
      <c r="CD3531" s="125"/>
      <c r="CE3531" s="125"/>
      <c r="CF3531" s="125"/>
      <c r="CG3531" s="125"/>
      <c r="CH3531" s="125"/>
      <c r="CI3531" s="125"/>
      <c r="CJ3531" s="125"/>
      <c r="CK3531" s="125"/>
      <c r="CL3531" s="125"/>
      <c r="CM3531" s="125"/>
      <c r="CN3531" s="125"/>
      <c r="CO3531" s="125"/>
      <c r="CP3531" s="125"/>
      <c r="CQ3531" s="121"/>
    </row>
    <row r="3532" s="121" customFormat="1" hidden="1">
      <c r="A3532" s="276" t="s">
        <v>2572</v>
      </c>
      <c r="B3532" s="244" t="s">
        <v>2535</v>
      </c>
      <c r="C3532" s="179"/>
      <c r="D3532" s="179"/>
      <c r="E3532" s="115"/>
      <c r="F3532" s="116"/>
      <c r="G3532" s="113"/>
      <c r="H3532" s="125"/>
      <c r="I3532" s="125"/>
      <c r="J3532" s="125"/>
      <c r="K3532" s="125"/>
      <c r="L3532" s="125"/>
      <c r="M3532" s="125"/>
      <c r="N3532" s="125"/>
      <c r="O3532" s="125"/>
      <c r="P3532" s="125"/>
      <c r="Q3532" s="125"/>
      <c r="R3532" s="125"/>
      <c r="S3532" s="125"/>
      <c r="T3532" s="125"/>
      <c r="U3532" s="125"/>
      <c r="V3532" s="125"/>
      <c r="W3532" s="125"/>
      <c r="X3532" s="125"/>
      <c r="Y3532" s="125"/>
      <c r="Z3532" s="125"/>
      <c r="AA3532" s="125"/>
      <c r="AB3532" s="125"/>
      <c r="AC3532" s="125"/>
      <c r="AD3532" s="125"/>
      <c r="AE3532" s="125"/>
      <c r="AF3532" s="125"/>
      <c r="AG3532" s="125"/>
      <c r="AH3532" s="125"/>
      <c r="AI3532" s="125"/>
      <c r="AJ3532" s="125"/>
      <c r="AK3532" s="125"/>
      <c r="AL3532" s="125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5"/>
      <c r="AW3532" s="125"/>
      <c r="AX3532" s="125"/>
      <c r="AY3532" s="125"/>
      <c r="AZ3532" s="125"/>
      <c r="BA3532" s="125"/>
      <c r="BB3532" s="125"/>
      <c r="BC3532" s="125"/>
      <c r="BD3532" s="125"/>
      <c r="BE3532" s="125"/>
      <c r="BF3532" s="125"/>
      <c r="BG3532" s="125"/>
      <c r="BH3532" s="125"/>
      <c r="BI3532" s="125"/>
      <c r="BJ3532" s="125"/>
      <c r="BK3532" s="125"/>
      <c r="BL3532" s="125"/>
      <c r="BM3532" s="125"/>
      <c r="BN3532" s="125"/>
      <c r="BO3532" s="125"/>
      <c r="BP3532" s="125"/>
      <c r="BQ3532" s="125"/>
      <c r="BR3532" s="125"/>
      <c r="BS3532" s="125"/>
      <c r="BT3532" s="125"/>
      <c r="BU3532" s="125"/>
      <c r="BV3532" s="125"/>
      <c r="BW3532" s="125"/>
      <c r="BX3532" s="125"/>
      <c r="BY3532" s="125"/>
      <c r="BZ3532" s="125"/>
      <c r="CA3532" s="125"/>
      <c r="CB3532" s="125"/>
      <c r="CC3532" s="125"/>
      <c r="CD3532" s="125"/>
      <c r="CE3532" s="125"/>
      <c r="CF3532" s="125"/>
      <c r="CG3532" s="125"/>
      <c r="CH3532" s="125"/>
      <c r="CI3532" s="125"/>
      <c r="CJ3532" s="125"/>
      <c r="CK3532" s="125"/>
      <c r="CL3532" s="125"/>
      <c r="CM3532" s="125"/>
      <c r="CN3532" s="125"/>
      <c r="CO3532" s="125"/>
      <c r="CP3532" s="125"/>
      <c r="CQ3532" s="121"/>
    </row>
    <row r="3533" s="121" customFormat="1" hidden="1">
      <c r="A3533" s="276" t="s">
        <v>2573</v>
      </c>
      <c r="B3533" s="188" t="s">
        <v>2442</v>
      </c>
      <c r="C3533" s="179"/>
      <c r="D3533" s="179"/>
      <c r="E3533" s="115"/>
      <c r="F3533" s="116"/>
      <c r="G3533" s="113"/>
      <c r="H3533" s="125"/>
      <c r="I3533" s="125"/>
      <c r="J3533" s="125"/>
      <c r="K3533" s="125"/>
      <c r="L3533" s="125"/>
      <c r="M3533" s="125"/>
      <c r="N3533" s="125"/>
      <c r="O3533" s="125"/>
      <c r="P3533" s="125"/>
      <c r="Q3533" s="125"/>
      <c r="R3533" s="125"/>
      <c r="S3533" s="125"/>
      <c r="T3533" s="125"/>
      <c r="U3533" s="125"/>
      <c r="V3533" s="125"/>
      <c r="W3533" s="125"/>
      <c r="X3533" s="125"/>
      <c r="Y3533" s="125"/>
      <c r="Z3533" s="125"/>
      <c r="AA3533" s="125"/>
      <c r="AB3533" s="125"/>
      <c r="AC3533" s="125"/>
      <c r="AD3533" s="125"/>
      <c r="AE3533" s="125"/>
      <c r="AF3533" s="125"/>
      <c r="AG3533" s="125"/>
      <c r="AH3533" s="125"/>
      <c r="AI3533" s="125"/>
      <c r="AJ3533" s="125"/>
      <c r="AK3533" s="125"/>
      <c r="AL3533" s="125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5"/>
      <c r="AW3533" s="125"/>
      <c r="AX3533" s="125"/>
      <c r="AY3533" s="125"/>
      <c r="AZ3533" s="125"/>
      <c r="BA3533" s="125"/>
      <c r="BB3533" s="125"/>
      <c r="BC3533" s="125"/>
      <c r="BD3533" s="125"/>
      <c r="BE3533" s="125"/>
      <c r="BF3533" s="125"/>
      <c r="BG3533" s="125"/>
      <c r="BH3533" s="125"/>
      <c r="BI3533" s="125"/>
      <c r="BJ3533" s="125"/>
      <c r="BK3533" s="125"/>
      <c r="BL3533" s="125"/>
      <c r="BM3533" s="125"/>
      <c r="BN3533" s="125"/>
      <c r="BO3533" s="125"/>
      <c r="BP3533" s="125"/>
      <c r="BQ3533" s="125"/>
      <c r="BR3533" s="125"/>
      <c r="BS3533" s="125"/>
      <c r="BT3533" s="125"/>
      <c r="BU3533" s="125"/>
      <c r="BV3533" s="125"/>
      <c r="BW3533" s="125"/>
      <c r="BX3533" s="125"/>
      <c r="BY3533" s="125"/>
      <c r="BZ3533" s="125"/>
      <c r="CA3533" s="125"/>
      <c r="CB3533" s="125"/>
      <c r="CC3533" s="125"/>
      <c r="CD3533" s="125"/>
      <c r="CE3533" s="125"/>
      <c r="CF3533" s="125"/>
      <c r="CG3533" s="125"/>
      <c r="CH3533" s="125"/>
      <c r="CI3533" s="125"/>
      <c r="CJ3533" s="125"/>
      <c r="CK3533" s="125"/>
      <c r="CL3533" s="125"/>
      <c r="CM3533" s="125"/>
      <c r="CN3533" s="125"/>
      <c r="CO3533" s="125"/>
      <c r="CP3533" s="125"/>
      <c r="CQ3533" s="121"/>
    </row>
    <row r="3534" s="121" customFormat="1" hidden="1">
      <c r="A3534" s="276" t="s">
        <v>2574</v>
      </c>
      <c r="B3534" s="188" t="s">
        <v>2444</v>
      </c>
      <c r="C3534" s="179"/>
      <c r="D3534" s="179"/>
      <c r="E3534" s="115"/>
      <c r="F3534" s="116"/>
      <c r="G3534" s="113"/>
      <c r="H3534" s="125"/>
      <c r="I3534" s="125"/>
      <c r="J3534" s="125"/>
      <c r="K3534" s="125"/>
      <c r="L3534" s="125"/>
      <c r="M3534" s="125"/>
      <c r="N3534" s="125"/>
      <c r="O3534" s="125"/>
      <c r="P3534" s="125"/>
      <c r="Q3534" s="125"/>
      <c r="R3534" s="125"/>
      <c r="S3534" s="125"/>
      <c r="T3534" s="125"/>
      <c r="U3534" s="125"/>
      <c r="V3534" s="125"/>
      <c r="W3534" s="125"/>
      <c r="X3534" s="125"/>
      <c r="Y3534" s="125"/>
      <c r="Z3534" s="125"/>
      <c r="AA3534" s="125"/>
      <c r="AB3534" s="125"/>
      <c r="AC3534" s="125"/>
      <c r="AD3534" s="125"/>
      <c r="AE3534" s="125"/>
      <c r="AF3534" s="125"/>
      <c r="AG3534" s="125"/>
      <c r="AH3534" s="125"/>
      <c r="AI3534" s="125"/>
      <c r="AJ3534" s="125"/>
      <c r="AK3534" s="125"/>
      <c r="AL3534" s="125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5"/>
      <c r="AW3534" s="125"/>
      <c r="AX3534" s="125"/>
      <c r="AY3534" s="125"/>
      <c r="AZ3534" s="125"/>
      <c r="BA3534" s="125"/>
      <c r="BB3534" s="125"/>
      <c r="BC3534" s="125"/>
      <c r="BD3534" s="125"/>
      <c r="BE3534" s="125"/>
      <c r="BF3534" s="125"/>
      <c r="BG3534" s="125"/>
      <c r="BH3534" s="125"/>
      <c r="BI3534" s="125"/>
      <c r="BJ3534" s="125"/>
      <c r="BK3534" s="125"/>
      <c r="BL3534" s="125"/>
      <c r="BM3534" s="125"/>
      <c r="BN3534" s="125"/>
      <c r="BO3534" s="125"/>
      <c r="BP3534" s="125"/>
      <c r="BQ3534" s="125"/>
      <c r="BR3534" s="125"/>
      <c r="BS3534" s="125"/>
      <c r="BT3534" s="125"/>
      <c r="BU3534" s="125"/>
      <c r="BV3534" s="125"/>
      <c r="BW3534" s="125"/>
      <c r="BX3534" s="125"/>
      <c r="BY3534" s="125"/>
      <c r="BZ3534" s="125"/>
      <c r="CA3534" s="125"/>
      <c r="CB3534" s="125"/>
      <c r="CC3534" s="125"/>
      <c r="CD3534" s="125"/>
      <c r="CE3534" s="125"/>
      <c r="CF3534" s="125"/>
      <c r="CG3534" s="125"/>
      <c r="CH3534" s="125"/>
      <c r="CI3534" s="125"/>
      <c r="CJ3534" s="125"/>
      <c r="CK3534" s="125"/>
      <c r="CL3534" s="125"/>
      <c r="CM3534" s="125"/>
      <c r="CN3534" s="125"/>
      <c r="CO3534" s="125"/>
      <c r="CP3534" s="125"/>
      <c r="CQ3534" s="121"/>
    </row>
    <row r="3535" s="121" customFormat="1" hidden="1">
      <c r="A3535" s="276" t="s">
        <v>2575</v>
      </c>
      <c r="B3535" s="244" t="s">
        <v>2539</v>
      </c>
      <c r="C3535" s="179"/>
      <c r="D3535" s="179"/>
      <c r="E3535" s="115"/>
      <c r="F3535" s="116"/>
      <c r="G3535" s="113"/>
      <c r="H3535" s="125"/>
      <c r="I3535" s="125"/>
      <c r="J3535" s="125"/>
      <c r="K3535" s="125"/>
      <c r="L3535" s="125"/>
      <c r="M3535" s="125"/>
      <c r="N3535" s="125"/>
      <c r="O3535" s="125"/>
      <c r="P3535" s="125"/>
      <c r="Q3535" s="125"/>
      <c r="R3535" s="125"/>
      <c r="S3535" s="125"/>
      <c r="T3535" s="125"/>
      <c r="U3535" s="125"/>
      <c r="V3535" s="125"/>
      <c r="W3535" s="125"/>
      <c r="X3535" s="125"/>
      <c r="Y3535" s="125"/>
      <c r="Z3535" s="125"/>
      <c r="AA3535" s="125"/>
      <c r="AB3535" s="125"/>
      <c r="AC3535" s="125"/>
      <c r="AD3535" s="125"/>
      <c r="AE3535" s="125"/>
      <c r="AF3535" s="125"/>
      <c r="AG3535" s="125"/>
      <c r="AH3535" s="125"/>
      <c r="AI3535" s="125"/>
      <c r="AJ3535" s="125"/>
      <c r="AK3535" s="125"/>
      <c r="AL3535" s="125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5"/>
      <c r="AW3535" s="125"/>
      <c r="AX3535" s="125"/>
      <c r="AY3535" s="125"/>
      <c r="AZ3535" s="125"/>
      <c r="BA3535" s="125"/>
      <c r="BB3535" s="125"/>
      <c r="BC3535" s="125"/>
      <c r="BD3535" s="125"/>
      <c r="BE3535" s="125"/>
      <c r="BF3535" s="125"/>
      <c r="BG3535" s="125"/>
      <c r="BH3535" s="125"/>
      <c r="BI3535" s="125"/>
      <c r="BJ3535" s="125"/>
      <c r="BK3535" s="125"/>
      <c r="BL3535" s="125"/>
      <c r="BM3535" s="125"/>
      <c r="BN3535" s="125"/>
      <c r="BO3535" s="125"/>
      <c r="BP3535" s="125"/>
      <c r="BQ3535" s="125"/>
      <c r="BR3535" s="125"/>
      <c r="BS3535" s="125"/>
      <c r="BT3535" s="125"/>
      <c r="BU3535" s="125"/>
      <c r="BV3535" s="125"/>
      <c r="BW3535" s="125"/>
      <c r="BX3535" s="125"/>
      <c r="BY3535" s="125"/>
      <c r="BZ3535" s="125"/>
      <c r="CA3535" s="125"/>
      <c r="CB3535" s="125"/>
      <c r="CC3535" s="125"/>
      <c r="CD3535" s="125"/>
      <c r="CE3535" s="125"/>
      <c r="CF3535" s="125"/>
      <c r="CG3535" s="125"/>
      <c r="CH3535" s="125"/>
      <c r="CI3535" s="125"/>
      <c r="CJ3535" s="125"/>
      <c r="CK3535" s="125"/>
      <c r="CL3535" s="125"/>
      <c r="CM3535" s="125"/>
      <c r="CN3535" s="125"/>
      <c r="CO3535" s="125"/>
      <c r="CP3535" s="125"/>
      <c r="CQ3535" s="121"/>
    </row>
    <row r="3536" s="121" customFormat="1" hidden="1">
      <c r="A3536" s="276" t="s">
        <v>2576</v>
      </c>
      <c r="B3536" s="188" t="s">
        <v>2442</v>
      </c>
      <c r="C3536" s="179"/>
      <c r="D3536" s="179"/>
      <c r="E3536" s="115"/>
      <c r="F3536" s="116"/>
      <c r="G3536" s="113"/>
      <c r="H3536" s="125"/>
      <c r="I3536" s="125"/>
      <c r="J3536" s="125"/>
      <c r="K3536" s="125"/>
      <c r="L3536" s="125"/>
      <c r="M3536" s="125"/>
      <c r="N3536" s="125"/>
      <c r="O3536" s="125"/>
      <c r="P3536" s="125"/>
      <c r="Q3536" s="125"/>
      <c r="R3536" s="125"/>
      <c r="S3536" s="125"/>
      <c r="T3536" s="125"/>
      <c r="U3536" s="125"/>
      <c r="V3536" s="125"/>
      <c r="W3536" s="125"/>
      <c r="X3536" s="125"/>
      <c r="Y3536" s="125"/>
      <c r="Z3536" s="125"/>
      <c r="AA3536" s="125"/>
      <c r="AB3536" s="125"/>
      <c r="AC3536" s="125"/>
      <c r="AD3536" s="125"/>
      <c r="AE3536" s="125"/>
      <c r="AF3536" s="125"/>
      <c r="AG3536" s="125"/>
      <c r="AH3536" s="125"/>
      <c r="AI3536" s="125"/>
      <c r="AJ3536" s="125"/>
      <c r="AK3536" s="125"/>
      <c r="AL3536" s="125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5"/>
      <c r="AW3536" s="125"/>
      <c r="AX3536" s="125"/>
      <c r="AY3536" s="125"/>
      <c r="AZ3536" s="125"/>
      <c r="BA3536" s="125"/>
      <c r="BB3536" s="125"/>
      <c r="BC3536" s="125"/>
      <c r="BD3536" s="125"/>
      <c r="BE3536" s="125"/>
      <c r="BF3536" s="125"/>
      <c r="BG3536" s="125"/>
      <c r="BH3536" s="125"/>
      <c r="BI3536" s="125"/>
      <c r="BJ3536" s="125"/>
      <c r="BK3536" s="125"/>
      <c r="BL3536" s="125"/>
      <c r="BM3536" s="125"/>
      <c r="BN3536" s="125"/>
      <c r="BO3536" s="125"/>
      <c r="BP3536" s="125"/>
      <c r="BQ3536" s="125"/>
      <c r="BR3536" s="125"/>
      <c r="BS3536" s="125"/>
      <c r="BT3536" s="125"/>
      <c r="BU3536" s="125"/>
      <c r="BV3536" s="125"/>
      <c r="BW3536" s="125"/>
      <c r="BX3536" s="125"/>
      <c r="BY3536" s="125"/>
      <c r="BZ3536" s="125"/>
      <c r="CA3536" s="125"/>
      <c r="CB3536" s="125"/>
      <c r="CC3536" s="125"/>
      <c r="CD3536" s="125"/>
      <c r="CE3536" s="125"/>
      <c r="CF3536" s="125"/>
      <c r="CG3536" s="125"/>
      <c r="CH3536" s="125"/>
      <c r="CI3536" s="125"/>
      <c r="CJ3536" s="125"/>
      <c r="CK3536" s="125"/>
      <c r="CL3536" s="125"/>
      <c r="CM3536" s="125"/>
      <c r="CN3536" s="125"/>
      <c r="CO3536" s="125"/>
      <c r="CP3536" s="125"/>
      <c r="CQ3536" s="121"/>
    </row>
    <row r="3537" s="121" customFormat="1" hidden="1">
      <c r="A3537" s="276" t="s">
        <v>2577</v>
      </c>
      <c r="B3537" s="188" t="s">
        <v>2444</v>
      </c>
      <c r="C3537" s="179"/>
      <c r="D3537" s="179"/>
      <c r="E3537" s="115"/>
      <c r="F3537" s="116"/>
      <c r="G3537" s="113"/>
      <c r="H3537" s="125"/>
      <c r="I3537" s="125"/>
      <c r="J3537" s="125"/>
      <c r="K3537" s="125"/>
      <c r="L3537" s="125"/>
      <c r="M3537" s="125"/>
      <c r="N3537" s="125"/>
      <c r="O3537" s="125"/>
      <c r="P3537" s="125"/>
      <c r="Q3537" s="125"/>
      <c r="R3537" s="125"/>
      <c r="S3537" s="125"/>
      <c r="T3537" s="125"/>
      <c r="U3537" s="125"/>
      <c r="V3537" s="125"/>
      <c r="W3537" s="125"/>
      <c r="X3537" s="125"/>
      <c r="Y3537" s="125"/>
      <c r="Z3537" s="125"/>
      <c r="AA3537" s="125"/>
      <c r="AB3537" s="125"/>
      <c r="AC3537" s="125"/>
      <c r="AD3537" s="125"/>
      <c r="AE3537" s="125"/>
      <c r="AF3537" s="125"/>
      <c r="AG3537" s="125"/>
      <c r="AH3537" s="125"/>
      <c r="AI3537" s="125"/>
      <c r="AJ3537" s="125"/>
      <c r="AK3537" s="125"/>
      <c r="AL3537" s="125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5"/>
      <c r="AW3537" s="125"/>
      <c r="AX3537" s="125"/>
      <c r="AY3537" s="125"/>
      <c r="AZ3537" s="125"/>
      <c r="BA3537" s="125"/>
      <c r="BB3537" s="125"/>
      <c r="BC3537" s="125"/>
      <c r="BD3537" s="125"/>
      <c r="BE3537" s="125"/>
      <c r="BF3537" s="125"/>
      <c r="BG3537" s="125"/>
      <c r="BH3537" s="125"/>
      <c r="BI3537" s="125"/>
      <c r="BJ3537" s="125"/>
      <c r="BK3537" s="125"/>
      <c r="BL3537" s="125"/>
      <c r="BM3537" s="125"/>
      <c r="BN3537" s="125"/>
      <c r="BO3537" s="125"/>
      <c r="BP3537" s="125"/>
      <c r="BQ3537" s="125"/>
      <c r="BR3537" s="125"/>
      <c r="BS3537" s="125"/>
      <c r="BT3537" s="125"/>
      <c r="BU3537" s="125"/>
      <c r="BV3537" s="125"/>
      <c r="BW3537" s="125"/>
      <c r="BX3537" s="125"/>
      <c r="BY3537" s="125"/>
      <c r="BZ3537" s="125"/>
      <c r="CA3537" s="125"/>
      <c r="CB3537" s="125"/>
      <c r="CC3537" s="125"/>
      <c r="CD3537" s="125"/>
      <c r="CE3537" s="125"/>
      <c r="CF3537" s="125"/>
      <c r="CG3537" s="125"/>
      <c r="CH3537" s="125"/>
      <c r="CI3537" s="125"/>
      <c r="CJ3537" s="125"/>
      <c r="CK3537" s="125"/>
      <c r="CL3537" s="125"/>
      <c r="CM3537" s="125"/>
      <c r="CN3537" s="125"/>
      <c r="CO3537" s="125"/>
      <c r="CP3537" s="125"/>
      <c r="CQ3537" s="121"/>
    </row>
    <row r="3538" s="121" customFormat="1" hidden="1">
      <c r="A3538" s="276" t="s">
        <v>2578</v>
      </c>
      <c r="B3538" s="244" t="s">
        <v>2543</v>
      </c>
      <c r="C3538" s="179"/>
      <c r="D3538" s="179"/>
      <c r="E3538" s="115"/>
      <c r="F3538" s="116"/>
      <c r="G3538" s="113"/>
      <c r="H3538" s="125"/>
      <c r="I3538" s="125"/>
      <c r="J3538" s="125"/>
      <c r="K3538" s="125"/>
      <c r="L3538" s="125"/>
      <c r="M3538" s="125"/>
      <c r="N3538" s="125"/>
      <c r="O3538" s="125"/>
      <c r="P3538" s="125"/>
      <c r="Q3538" s="125"/>
      <c r="R3538" s="125"/>
      <c r="S3538" s="125"/>
      <c r="T3538" s="125"/>
      <c r="U3538" s="125"/>
      <c r="V3538" s="125"/>
      <c r="W3538" s="125"/>
      <c r="X3538" s="125"/>
      <c r="Y3538" s="125"/>
      <c r="Z3538" s="125"/>
      <c r="AA3538" s="125"/>
      <c r="AB3538" s="125"/>
      <c r="AC3538" s="125"/>
      <c r="AD3538" s="125"/>
      <c r="AE3538" s="125"/>
      <c r="AF3538" s="125"/>
      <c r="AG3538" s="125"/>
      <c r="AH3538" s="125"/>
      <c r="AI3538" s="125"/>
      <c r="AJ3538" s="125"/>
      <c r="AK3538" s="125"/>
      <c r="AL3538" s="125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5"/>
      <c r="AW3538" s="125"/>
      <c r="AX3538" s="125"/>
      <c r="AY3538" s="125"/>
      <c r="AZ3538" s="125"/>
      <c r="BA3538" s="125"/>
      <c r="BB3538" s="125"/>
      <c r="BC3538" s="125"/>
      <c r="BD3538" s="125"/>
      <c r="BE3538" s="125"/>
      <c r="BF3538" s="125"/>
      <c r="BG3538" s="125"/>
      <c r="BH3538" s="125"/>
      <c r="BI3538" s="125"/>
      <c r="BJ3538" s="125"/>
      <c r="BK3538" s="125"/>
      <c r="BL3538" s="125"/>
      <c r="BM3538" s="125"/>
      <c r="BN3538" s="125"/>
      <c r="BO3538" s="125"/>
      <c r="BP3538" s="125"/>
      <c r="BQ3538" s="125"/>
      <c r="BR3538" s="125"/>
      <c r="BS3538" s="125"/>
      <c r="BT3538" s="125"/>
      <c r="BU3538" s="125"/>
      <c r="BV3538" s="125"/>
      <c r="BW3538" s="125"/>
      <c r="BX3538" s="125"/>
      <c r="BY3538" s="125"/>
      <c r="BZ3538" s="125"/>
      <c r="CA3538" s="125"/>
      <c r="CB3538" s="125"/>
      <c r="CC3538" s="125"/>
      <c r="CD3538" s="125"/>
      <c r="CE3538" s="125"/>
      <c r="CF3538" s="125"/>
      <c r="CG3538" s="125"/>
      <c r="CH3538" s="125"/>
      <c r="CI3538" s="125"/>
      <c r="CJ3538" s="125"/>
      <c r="CK3538" s="125"/>
      <c r="CL3538" s="125"/>
      <c r="CM3538" s="125"/>
      <c r="CN3538" s="125"/>
      <c r="CO3538" s="125"/>
      <c r="CP3538" s="125"/>
      <c r="CQ3538" s="121"/>
    </row>
    <row r="3539" s="121" customFormat="1" hidden="1">
      <c r="A3539" s="276" t="s">
        <v>2579</v>
      </c>
      <c r="B3539" s="188" t="s">
        <v>2442</v>
      </c>
      <c r="C3539" s="179"/>
      <c r="D3539" s="179"/>
      <c r="E3539" s="115"/>
      <c r="F3539" s="116"/>
      <c r="G3539" s="113"/>
      <c r="H3539" s="125"/>
      <c r="I3539" s="125"/>
      <c r="J3539" s="125"/>
      <c r="K3539" s="125"/>
      <c r="L3539" s="125"/>
      <c r="M3539" s="125"/>
      <c r="N3539" s="125"/>
      <c r="O3539" s="125"/>
      <c r="P3539" s="125"/>
      <c r="Q3539" s="125"/>
      <c r="R3539" s="125"/>
      <c r="S3539" s="125"/>
      <c r="T3539" s="125"/>
      <c r="U3539" s="125"/>
      <c r="V3539" s="125"/>
      <c r="W3539" s="125"/>
      <c r="X3539" s="125"/>
      <c r="Y3539" s="125"/>
      <c r="Z3539" s="125"/>
      <c r="AA3539" s="125"/>
      <c r="AB3539" s="125"/>
      <c r="AC3539" s="125"/>
      <c r="AD3539" s="125"/>
      <c r="AE3539" s="125"/>
      <c r="AF3539" s="125"/>
      <c r="AG3539" s="125"/>
      <c r="AH3539" s="125"/>
      <c r="AI3539" s="125"/>
      <c r="AJ3539" s="125"/>
      <c r="AK3539" s="125"/>
      <c r="AL3539" s="125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5"/>
      <c r="AW3539" s="125"/>
      <c r="AX3539" s="125"/>
      <c r="AY3539" s="125"/>
      <c r="AZ3539" s="125"/>
      <c r="BA3539" s="125"/>
      <c r="BB3539" s="125"/>
      <c r="BC3539" s="125"/>
      <c r="BD3539" s="125"/>
      <c r="BE3539" s="125"/>
      <c r="BF3539" s="125"/>
      <c r="BG3539" s="125"/>
      <c r="BH3539" s="125"/>
      <c r="BI3539" s="125"/>
      <c r="BJ3539" s="125"/>
      <c r="BK3539" s="125"/>
      <c r="BL3539" s="125"/>
      <c r="BM3539" s="125"/>
      <c r="BN3539" s="125"/>
      <c r="BO3539" s="125"/>
      <c r="BP3539" s="125"/>
      <c r="BQ3539" s="125"/>
      <c r="BR3539" s="125"/>
      <c r="BS3539" s="125"/>
      <c r="BT3539" s="125"/>
      <c r="BU3539" s="125"/>
      <c r="BV3539" s="125"/>
      <c r="BW3539" s="125"/>
      <c r="BX3539" s="125"/>
      <c r="BY3539" s="125"/>
      <c r="BZ3539" s="125"/>
      <c r="CA3539" s="125"/>
      <c r="CB3539" s="125"/>
      <c r="CC3539" s="125"/>
      <c r="CD3539" s="125"/>
      <c r="CE3539" s="125"/>
      <c r="CF3539" s="125"/>
      <c r="CG3539" s="125"/>
      <c r="CH3539" s="125"/>
      <c r="CI3539" s="125"/>
      <c r="CJ3539" s="125"/>
      <c r="CK3539" s="125"/>
      <c r="CL3539" s="125"/>
      <c r="CM3539" s="125"/>
      <c r="CN3539" s="125"/>
      <c r="CO3539" s="125"/>
      <c r="CP3539" s="125"/>
      <c r="CQ3539" s="121"/>
    </row>
    <row r="3540" s="121" customFormat="1" hidden="1">
      <c r="A3540" s="276" t="s">
        <v>2580</v>
      </c>
      <c r="B3540" s="188" t="s">
        <v>2444</v>
      </c>
      <c r="C3540" s="179"/>
      <c r="D3540" s="179"/>
      <c r="E3540" s="115"/>
      <c r="F3540" s="116"/>
      <c r="G3540" s="113"/>
      <c r="H3540" s="125"/>
      <c r="I3540" s="125"/>
      <c r="J3540" s="125"/>
      <c r="K3540" s="125"/>
      <c r="L3540" s="125"/>
      <c r="M3540" s="125"/>
      <c r="N3540" s="125"/>
      <c r="O3540" s="125"/>
      <c r="P3540" s="125"/>
      <c r="Q3540" s="125"/>
      <c r="R3540" s="125"/>
      <c r="S3540" s="125"/>
      <c r="T3540" s="125"/>
      <c r="U3540" s="125"/>
      <c r="V3540" s="125"/>
      <c r="W3540" s="125"/>
      <c r="X3540" s="125"/>
      <c r="Y3540" s="125"/>
      <c r="Z3540" s="125"/>
      <c r="AA3540" s="125"/>
      <c r="AB3540" s="125"/>
      <c r="AC3540" s="125"/>
      <c r="AD3540" s="125"/>
      <c r="AE3540" s="125"/>
      <c r="AF3540" s="125"/>
      <c r="AG3540" s="125"/>
      <c r="AH3540" s="125"/>
      <c r="AI3540" s="125"/>
      <c r="AJ3540" s="125"/>
      <c r="AK3540" s="125"/>
      <c r="AL3540" s="125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5"/>
      <c r="AW3540" s="125"/>
      <c r="AX3540" s="125"/>
      <c r="AY3540" s="125"/>
      <c r="AZ3540" s="125"/>
      <c r="BA3540" s="125"/>
      <c r="BB3540" s="125"/>
      <c r="BC3540" s="125"/>
      <c r="BD3540" s="125"/>
      <c r="BE3540" s="125"/>
      <c r="BF3540" s="125"/>
      <c r="BG3540" s="125"/>
      <c r="BH3540" s="125"/>
      <c r="BI3540" s="125"/>
      <c r="BJ3540" s="125"/>
      <c r="BK3540" s="125"/>
      <c r="BL3540" s="125"/>
      <c r="BM3540" s="125"/>
      <c r="BN3540" s="125"/>
      <c r="BO3540" s="125"/>
      <c r="BP3540" s="125"/>
      <c r="BQ3540" s="125"/>
      <c r="BR3540" s="125"/>
      <c r="BS3540" s="125"/>
      <c r="BT3540" s="125"/>
      <c r="BU3540" s="125"/>
      <c r="BV3540" s="125"/>
      <c r="BW3540" s="125"/>
      <c r="BX3540" s="125"/>
      <c r="BY3540" s="125"/>
      <c r="BZ3540" s="125"/>
      <c r="CA3540" s="125"/>
      <c r="CB3540" s="125"/>
      <c r="CC3540" s="125"/>
      <c r="CD3540" s="125"/>
      <c r="CE3540" s="125"/>
      <c r="CF3540" s="125"/>
      <c r="CG3540" s="125"/>
      <c r="CH3540" s="125"/>
      <c r="CI3540" s="125"/>
      <c r="CJ3540" s="125"/>
      <c r="CK3540" s="125"/>
      <c r="CL3540" s="125"/>
      <c r="CM3540" s="125"/>
      <c r="CN3540" s="125"/>
      <c r="CO3540" s="125"/>
      <c r="CP3540" s="125"/>
      <c r="CQ3540" s="121"/>
    </row>
    <row r="3541" s="121" customFormat="1" hidden="1">
      <c r="A3541" s="276" t="s">
        <v>2581</v>
      </c>
      <c r="B3541" s="244" t="s">
        <v>2547</v>
      </c>
      <c r="C3541" s="179"/>
      <c r="D3541" s="179"/>
      <c r="E3541" s="115"/>
      <c r="F3541" s="116"/>
      <c r="G3541" s="113"/>
      <c r="H3541" s="125"/>
      <c r="I3541" s="125"/>
      <c r="J3541" s="125"/>
      <c r="K3541" s="125"/>
      <c r="L3541" s="125"/>
      <c r="M3541" s="125"/>
      <c r="N3541" s="125"/>
      <c r="O3541" s="125"/>
      <c r="P3541" s="125"/>
      <c r="Q3541" s="125"/>
      <c r="R3541" s="125"/>
      <c r="S3541" s="125"/>
      <c r="T3541" s="125"/>
      <c r="U3541" s="125"/>
      <c r="V3541" s="125"/>
      <c r="W3541" s="125"/>
      <c r="X3541" s="125"/>
      <c r="Y3541" s="125"/>
      <c r="Z3541" s="125"/>
      <c r="AA3541" s="125"/>
      <c r="AB3541" s="125"/>
      <c r="AC3541" s="125"/>
      <c r="AD3541" s="125"/>
      <c r="AE3541" s="125"/>
      <c r="AF3541" s="125"/>
      <c r="AG3541" s="125"/>
      <c r="AH3541" s="125"/>
      <c r="AI3541" s="125"/>
      <c r="AJ3541" s="125"/>
      <c r="AK3541" s="125"/>
      <c r="AL3541" s="125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5"/>
      <c r="AW3541" s="125"/>
      <c r="AX3541" s="125"/>
      <c r="AY3541" s="125"/>
      <c r="AZ3541" s="125"/>
      <c r="BA3541" s="125"/>
      <c r="BB3541" s="125"/>
      <c r="BC3541" s="125"/>
      <c r="BD3541" s="125"/>
      <c r="BE3541" s="125"/>
      <c r="BF3541" s="125"/>
      <c r="BG3541" s="125"/>
      <c r="BH3541" s="125"/>
      <c r="BI3541" s="125"/>
      <c r="BJ3541" s="125"/>
      <c r="BK3541" s="125"/>
      <c r="BL3541" s="125"/>
      <c r="BM3541" s="125"/>
      <c r="BN3541" s="125"/>
      <c r="BO3541" s="125"/>
      <c r="BP3541" s="125"/>
      <c r="BQ3541" s="125"/>
      <c r="BR3541" s="125"/>
      <c r="BS3541" s="125"/>
      <c r="BT3541" s="125"/>
      <c r="BU3541" s="125"/>
      <c r="BV3541" s="125"/>
      <c r="BW3541" s="125"/>
      <c r="BX3541" s="125"/>
      <c r="BY3541" s="125"/>
      <c r="BZ3541" s="125"/>
      <c r="CA3541" s="125"/>
      <c r="CB3541" s="125"/>
      <c r="CC3541" s="125"/>
      <c r="CD3541" s="125"/>
      <c r="CE3541" s="125"/>
      <c r="CF3541" s="125"/>
      <c r="CG3541" s="125"/>
      <c r="CH3541" s="125"/>
      <c r="CI3541" s="125"/>
      <c r="CJ3541" s="125"/>
      <c r="CK3541" s="125"/>
      <c r="CL3541" s="125"/>
      <c r="CM3541" s="125"/>
      <c r="CN3541" s="125"/>
      <c r="CO3541" s="125"/>
      <c r="CP3541" s="125"/>
      <c r="CQ3541" s="121"/>
    </row>
    <row r="3542" s="121" customFormat="1" hidden="1">
      <c r="A3542" s="276" t="s">
        <v>2582</v>
      </c>
      <c r="B3542" s="188" t="s">
        <v>2442</v>
      </c>
      <c r="C3542" s="179"/>
      <c r="D3542" s="179"/>
      <c r="E3542" s="115"/>
      <c r="F3542" s="116"/>
      <c r="G3542" s="113"/>
      <c r="H3542" s="125"/>
      <c r="I3542" s="125"/>
      <c r="J3542" s="125"/>
      <c r="K3542" s="125"/>
      <c r="L3542" s="125"/>
      <c r="M3542" s="125"/>
      <c r="N3542" s="125"/>
      <c r="O3542" s="125"/>
      <c r="P3542" s="125"/>
      <c r="Q3542" s="125"/>
      <c r="R3542" s="125"/>
      <c r="S3542" s="125"/>
      <c r="T3542" s="125"/>
      <c r="U3542" s="125"/>
      <c r="V3542" s="125"/>
      <c r="W3542" s="125"/>
      <c r="X3542" s="125"/>
      <c r="Y3542" s="125"/>
      <c r="Z3542" s="125"/>
      <c r="AA3542" s="125"/>
      <c r="AB3542" s="125"/>
      <c r="AC3542" s="125"/>
      <c r="AD3542" s="125"/>
      <c r="AE3542" s="125"/>
      <c r="AF3542" s="125"/>
      <c r="AG3542" s="125"/>
      <c r="AH3542" s="125"/>
      <c r="AI3542" s="125"/>
      <c r="AJ3542" s="125"/>
      <c r="AK3542" s="125"/>
      <c r="AL3542" s="125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5"/>
      <c r="AW3542" s="125"/>
      <c r="AX3542" s="125"/>
      <c r="AY3542" s="125"/>
      <c r="AZ3542" s="125"/>
      <c r="BA3542" s="125"/>
      <c r="BB3542" s="125"/>
      <c r="BC3542" s="125"/>
      <c r="BD3542" s="125"/>
      <c r="BE3542" s="125"/>
      <c r="BF3542" s="125"/>
      <c r="BG3542" s="125"/>
      <c r="BH3542" s="125"/>
      <c r="BI3542" s="125"/>
      <c r="BJ3542" s="125"/>
      <c r="BK3542" s="125"/>
      <c r="BL3542" s="125"/>
      <c r="BM3542" s="125"/>
      <c r="BN3542" s="125"/>
      <c r="BO3542" s="125"/>
      <c r="BP3542" s="125"/>
      <c r="BQ3542" s="125"/>
      <c r="BR3542" s="125"/>
      <c r="BS3542" s="125"/>
      <c r="BT3542" s="125"/>
      <c r="BU3542" s="125"/>
      <c r="BV3542" s="125"/>
      <c r="BW3542" s="125"/>
      <c r="BX3542" s="125"/>
      <c r="BY3542" s="125"/>
      <c r="BZ3542" s="125"/>
      <c r="CA3542" s="125"/>
      <c r="CB3542" s="125"/>
      <c r="CC3542" s="125"/>
      <c r="CD3542" s="125"/>
      <c r="CE3542" s="125"/>
      <c r="CF3542" s="125"/>
      <c r="CG3542" s="125"/>
      <c r="CH3542" s="125"/>
      <c r="CI3542" s="125"/>
      <c r="CJ3542" s="125"/>
      <c r="CK3542" s="125"/>
      <c r="CL3542" s="125"/>
      <c r="CM3542" s="125"/>
      <c r="CN3542" s="125"/>
      <c r="CO3542" s="125"/>
      <c r="CP3542" s="125"/>
      <c r="CQ3542" s="121"/>
    </row>
    <row r="3543" s="121" customFormat="1" hidden="1">
      <c r="A3543" s="276" t="s">
        <v>2583</v>
      </c>
      <c r="B3543" s="188" t="s">
        <v>2444</v>
      </c>
      <c r="C3543" s="179"/>
      <c r="D3543" s="179"/>
      <c r="E3543" s="115"/>
      <c r="F3543" s="116"/>
      <c r="G3543" s="113"/>
      <c r="H3543" s="125"/>
      <c r="I3543" s="125"/>
      <c r="J3543" s="125"/>
      <c r="K3543" s="125"/>
      <c r="L3543" s="125"/>
      <c r="M3543" s="125"/>
      <c r="N3543" s="125"/>
      <c r="O3543" s="125"/>
      <c r="P3543" s="125"/>
      <c r="Q3543" s="125"/>
      <c r="R3543" s="125"/>
      <c r="S3543" s="125"/>
      <c r="T3543" s="125"/>
      <c r="U3543" s="125"/>
      <c r="V3543" s="125"/>
      <c r="W3543" s="125"/>
      <c r="X3543" s="125"/>
      <c r="Y3543" s="125"/>
      <c r="Z3543" s="125"/>
      <c r="AA3543" s="125"/>
      <c r="AB3543" s="125"/>
      <c r="AC3543" s="125"/>
      <c r="AD3543" s="125"/>
      <c r="AE3543" s="125"/>
      <c r="AF3543" s="125"/>
      <c r="AG3543" s="125"/>
      <c r="AH3543" s="125"/>
      <c r="AI3543" s="125"/>
      <c r="AJ3543" s="125"/>
      <c r="AK3543" s="125"/>
      <c r="AL3543" s="125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5"/>
      <c r="AW3543" s="125"/>
      <c r="AX3543" s="125"/>
      <c r="AY3543" s="125"/>
      <c r="AZ3543" s="125"/>
      <c r="BA3543" s="125"/>
      <c r="BB3543" s="125"/>
      <c r="BC3543" s="125"/>
      <c r="BD3543" s="125"/>
      <c r="BE3543" s="125"/>
      <c r="BF3543" s="125"/>
      <c r="BG3543" s="125"/>
      <c r="BH3543" s="125"/>
      <c r="BI3543" s="125"/>
      <c r="BJ3543" s="125"/>
      <c r="BK3543" s="125"/>
      <c r="BL3543" s="125"/>
      <c r="BM3543" s="125"/>
      <c r="BN3543" s="125"/>
      <c r="BO3543" s="125"/>
      <c r="BP3543" s="125"/>
      <c r="BQ3543" s="125"/>
      <c r="BR3543" s="125"/>
      <c r="BS3543" s="125"/>
      <c r="BT3543" s="125"/>
      <c r="BU3543" s="125"/>
      <c r="BV3543" s="125"/>
      <c r="BW3543" s="125"/>
      <c r="BX3543" s="125"/>
      <c r="BY3543" s="125"/>
      <c r="BZ3543" s="125"/>
      <c r="CA3543" s="125"/>
      <c r="CB3543" s="125"/>
      <c r="CC3543" s="125"/>
      <c r="CD3543" s="125"/>
      <c r="CE3543" s="125"/>
      <c r="CF3543" s="125"/>
      <c r="CG3543" s="125"/>
      <c r="CH3543" s="125"/>
      <c r="CI3543" s="125"/>
      <c r="CJ3543" s="125"/>
      <c r="CK3543" s="125"/>
      <c r="CL3543" s="125"/>
      <c r="CM3543" s="125"/>
      <c r="CN3543" s="125"/>
      <c r="CO3543" s="125"/>
      <c r="CP3543" s="125"/>
      <c r="CQ3543" s="121"/>
    </row>
    <row r="3544" s="121" customFormat="1" hidden="1">
      <c r="A3544" s="276" t="s">
        <v>2584</v>
      </c>
      <c r="B3544" s="244" t="s">
        <v>2551</v>
      </c>
      <c r="C3544" s="179"/>
      <c r="D3544" s="179"/>
      <c r="E3544" s="115"/>
      <c r="F3544" s="116"/>
      <c r="G3544" s="113"/>
      <c r="H3544" s="125"/>
      <c r="I3544" s="125"/>
      <c r="J3544" s="125"/>
      <c r="K3544" s="125"/>
      <c r="L3544" s="125"/>
      <c r="M3544" s="125"/>
      <c r="N3544" s="125"/>
      <c r="O3544" s="125"/>
      <c r="P3544" s="125"/>
      <c r="Q3544" s="125"/>
      <c r="R3544" s="125"/>
      <c r="S3544" s="125"/>
      <c r="T3544" s="125"/>
      <c r="U3544" s="125"/>
      <c r="V3544" s="125"/>
      <c r="W3544" s="125"/>
      <c r="X3544" s="125"/>
      <c r="Y3544" s="125"/>
      <c r="Z3544" s="125"/>
      <c r="AA3544" s="125"/>
      <c r="AB3544" s="125"/>
      <c r="AC3544" s="125"/>
      <c r="AD3544" s="125"/>
      <c r="AE3544" s="125"/>
      <c r="AF3544" s="125"/>
      <c r="AG3544" s="125"/>
      <c r="AH3544" s="125"/>
      <c r="AI3544" s="125"/>
      <c r="AJ3544" s="125"/>
      <c r="AK3544" s="125"/>
      <c r="AL3544" s="125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5"/>
      <c r="AW3544" s="125"/>
      <c r="AX3544" s="125"/>
      <c r="AY3544" s="125"/>
      <c r="AZ3544" s="125"/>
      <c r="BA3544" s="125"/>
      <c r="BB3544" s="125"/>
      <c r="BC3544" s="125"/>
      <c r="BD3544" s="125"/>
      <c r="BE3544" s="125"/>
      <c r="BF3544" s="125"/>
      <c r="BG3544" s="125"/>
      <c r="BH3544" s="125"/>
      <c r="BI3544" s="125"/>
      <c r="BJ3544" s="125"/>
      <c r="BK3544" s="125"/>
      <c r="BL3544" s="125"/>
      <c r="BM3544" s="125"/>
      <c r="BN3544" s="125"/>
      <c r="BO3544" s="125"/>
      <c r="BP3544" s="125"/>
      <c r="BQ3544" s="125"/>
      <c r="BR3544" s="125"/>
      <c r="BS3544" s="125"/>
      <c r="BT3544" s="125"/>
      <c r="BU3544" s="125"/>
      <c r="BV3544" s="125"/>
      <c r="BW3544" s="125"/>
      <c r="BX3544" s="125"/>
      <c r="BY3544" s="125"/>
      <c r="BZ3544" s="125"/>
      <c r="CA3544" s="125"/>
      <c r="CB3544" s="125"/>
      <c r="CC3544" s="125"/>
      <c r="CD3544" s="125"/>
      <c r="CE3544" s="125"/>
      <c r="CF3544" s="125"/>
      <c r="CG3544" s="125"/>
      <c r="CH3544" s="125"/>
      <c r="CI3544" s="125"/>
      <c r="CJ3544" s="125"/>
      <c r="CK3544" s="125"/>
      <c r="CL3544" s="125"/>
      <c r="CM3544" s="125"/>
      <c r="CN3544" s="125"/>
      <c r="CO3544" s="125"/>
      <c r="CP3544" s="125"/>
      <c r="CQ3544" s="121"/>
    </row>
    <row r="3545" s="121" customFormat="1" hidden="1">
      <c r="A3545" s="276" t="s">
        <v>2585</v>
      </c>
      <c r="B3545" s="188" t="s">
        <v>2442</v>
      </c>
      <c r="C3545" s="179"/>
      <c r="D3545" s="179"/>
      <c r="E3545" s="115"/>
      <c r="F3545" s="116"/>
      <c r="G3545" s="113"/>
      <c r="H3545" s="125"/>
      <c r="I3545" s="125"/>
      <c r="J3545" s="125"/>
      <c r="K3545" s="125"/>
      <c r="L3545" s="125"/>
      <c r="M3545" s="125"/>
      <c r="N3545" s="125"/>
      <c r="O3545" s="125"/>
      <c r="P3545" s="125"/>
      <c r="Q3545" s="125"/>
      <c r="R3545" s="125"/>
      <c r="S3545" s="125"/>
      <c r="T3545" s="125"/>
      <c r="U3545" s="125"/>
      <c r="V3545" s="125"/>
      <c r="W3545" s="125"/>
      <c r="X3545" s="125"/>
      <c r="Y3545" s="125"/>
      <c r="Z3545" s="125"/>
      <c r="AA3545" s="125"/>
      <c r="AB3545" s="125"/>
      <c r="AC3545" s="125"/>
      <c r="AD3545" s="125"/>
      <c r="AE3545" s="125"/>
      <c r="AF3545" s="125"/>
      <c r="AG3545" s="125"/>
      <c r="AH3545" s="125"/>
      <c r="AI3545" s="125"/>
      <c r="AJ3545" s="125"/>
      <c r="AK3545" s="125"/>
      <c r="AL3545" s="125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5"/>
      <c r="AW3545" s="125"/>
      <c r="AX3545" s="125"/>
      <c r="AY3545" s="125"/>
      <c r="AZ3545" s="125"/>
      <c r="BA3545" s="125"/>
      <c r="BB3545" s="125"/>
      <c r="BC3545" s="125"/>
      <c r="BD3545" s="125"/>
      <c r="BE3545" s="125"/>
      <c r="BF3545" s="125"/>
      <c r="BG3545" s="125"/>
      <c r="BH3545" s="125"/>
      <c r="BI3545" s="125"/>
      <c r="BJ3545" s="125"/>
      <c r="BK3545" s="125"/>
      <c r="BL3545" s="125"/>
      <c r="BM3545" s="125"/>
      <c r="BN3545" s="125"/>
      <c r="BO3545" s="125"/>
      <c r="BP3545" s="125"/>
      <c r="BQ3545" s="125"/>
      <c r="BR3545" s="125"/>
      <c r="BS3545" s="125"/>
      <c r="BT3545" s="125"/>
      <c r="BU3545" s="125"/>
      <c r="BV3545" s="125"/>
      <c r="BW3545" s="125"/>
      <c r="BX3545" s="125"/>
      <c r="BY3545" s="125"/>
      <c r="BZ3545" s="125"/>
      <c r="CA3545" s="125"/>
      <c r="CB3545" s="125"/>
      <c r="CC3545" s="125"/>
      <c r="CD3545" s="125"/>
      <c r="CE3545" s="125"/>
      <c r="CF3545" s="125"/>
      <c r="CG3545" s="125"/>
      <c r="CH3545" s="125"/>
      <c r="CI3545" s="125"/>
      <c r="CJ3545" s="125"/>
      <c r="CK3545" s="125"/>
      <c r="CL3545" s="125"/>
      <c r="CM3545" s="125"/>
      <c r="CN3545" s="125"/>
      <c r="CO3545" s="125"/>
      <c r="CP3545" s="125"/>
      <c r="CQ3545" s="121"/>
    </row>
    <row r="3546" s="121" customFormat="1" hidden="1">
      <c r="A3546" s="276" t="s">
        <v>2586</v>
      </c>
      <c r="B3546" s="188" t="s">
        <v>2444</v>
      </c>
      <c r="C3546" s="179"/>
      <c r="D3546" s="179"/>
      <c r="E3546" s="115"/>
      <c r="F3546" s="116"/>
      <c r="G3546" s="113"/>
      <c r="H3546" s="125"/>
      <c r="I3546" s="125"/>
      <c r="J3546" s="125"/>
      <c r="K3546" s="125"/>
      <c r="L3546" s="125"/>
      <c r="M3546" s="125"/>
      <c r="N3546" s="125"/>
      <c r="O3546" s="125"/>
      <c r="P3546" s="125"/>
      <c r="Q3546" s="125"/>
      <c r="R3546" s="125"/>
      <c r="S3546" s="125"/>
      <c r="T3546" s="125"/>
      <c r="U3546" s="125"/>
      <c r="V3546" s="125"/>
      <c r="W3546" s="125"/>
      <c r="X3546" s="125"/>
      <c r="Y3546" s="125"/>
      <c r="Z3546" s="125"/>
      <c r="AA3546" s="125"/>
      <c r="AB3546" s="125"/>
      <c r="AC3546" s="125"/>
      <c r="AD3546" s="125"/>
      <c r="AE3546" s="125"/>
      <c r="AF3546" s="125"/>
      <c r="AG3546" s="125"/>
      <c r="AH3546" s="125"/>
      <c r="AI3546" s="125"/>
      <c r="AJ3546" s="125"/>
      <c r="AK3546" s="125"/>
      <c r="AL3546" s="125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5"/>
      <c r="AW3546" s="125"/>
      <c r="AX3546" s="125"/>
      <c r="AY3546" s="125"/>
      <c r="AZ3546" s="125"/>
      <c r="BA3546" s="125"/>
      <c r="BB3546" s="125"/>
      <c r="BC3546" s="125"/>
      <c r="BD3546" s="125"/>
      <c r="BE3546" s="125"/>
      <c r="BF3546" s="125"/>
      <c r="BG3546" s="125"/>
      <c r="BH3546" s="125"/>
      <c r="BI3546" s="125"/>
      <c r="BJ3546" s="125"/>
      <c r="BK3546" s="125"/>
      <c r="BL3546" s="125"/>
      <c r="BM3546" s="125"/>
      <c r="BN3546" s="125"/>
      <c r="BO3546" s="125"/>
      <c r="BP3546" s="125"/>
      <c r="BQ3546" s="125"/>
      <c r="BR3546" s="125"/>
      <c r="BS3546" s="125"/>
      <c r="BT3546" s="125"/>
      <c r="BU3546" s="125"/>
      <c r="BV3546" s="125"/>
      <c r="BW3546" s="125"/>
      <c r="BX3546" s="125"/>
      <c r="BY3546" s="125"/>
      <c r="BZ3546" s="125"/>
      <c r="CA3546" s="125"/>
      <c r="CB3546" s="125"/>
      <c r="CC3546" s="125"/>
      <c r="CD3546" s="125"/>
      <c r="CE3546" s="125"/>
      <c r="CF3546" s="125"/>
      <c r="CG3546" s="125"/>
      <c r="CH3546" s="125"/>
      <c r="CI3546" s="125"/>
      <c r="CJ3546" s="125"/>
      <c r="CK3546" s="125"/>
      <c r="CL3546" s="125"/>
      <c r="CM3546" s="125"/>
      <c r="CN3546" s="125"/>
      <c r="CO3546" s="125"/>
      <c r="CP3546" s="125"/>
      <c r="CQ3546" s="121"/>
    </row>
    <row r="3547" s="121" customFormat="1" hidden="1">
      <c r="A3547" s="276" t="s">
        <v>2587</v>
      </c>
      <c r="B3547" s="244" t="s">
        <v>2555</v>
      </c>
      <c r="C3547" s="179"/>
      <c r="D3547" s="179"/>
      <c r="E3547" s="115"/>
      <c r="F3547" s="116"/>
      <c r="G3547" s="113"/>
      <c r="H3547" s="125"/>
      <c r="I3547" s="125"/>
      <c r="J3547" s="125"/>
      <c r="K3547" s="125"/>
      <c r="L3547" s="125"/>
      <c r="M3547" s="125"/>
      <c r="N3547" s="125"/>
      <c r="O3547" s="125"/>
      <c r="P3547" s="125"/>
      <c r="Q3547" s="125"/>
      <c r="R3547" s="125"/>
      <c r="S3547" s="125"/>
      <c r="T3547" s="125"/>
      <c r="U3547" s="125"/>
      <c r="V3547" s="125"/>
      <c r="W3547" s="125"/>
      <c r="X3547" s="125"/>
      <c r="Y3547" s="125"/>
      <c r="Z3547" s="125"/>
      <c r="AA3547" s="125"/>
      <c r="AB3547" s="125"/>
      <c r="AC3547" s="125"/>
      <c r="AD3547" s="125"/>
      <c r="AE3547" s="125"/>
      <c r="AF3547" s="125"/>
      <c r="AG3547" s="125"/>
      <c r="AH3547" s="125"/>
      <c r="AI3547" s="125"/>
      <c r="AJ3547" s="125"/>
      <c r="AK3547" s="125"/>
      <c r="AL3547" s="125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5"/>
      <c r="AW3547" s="125"/>
      <c r="AX3547" s="125"/>
      <c r="AY3547" s="125"/>
      <c r="AZ3547" s="125"/>
      <c r="BA3547" s="125"/>
      <c r="BB3547" s="125"/>
      <c r="BC3547" s="125"/>
      <c r="BD3547" s="125"/>
      <c r="BE3547" s="125"/>
      <c r="BF3547" s="125"/>
      <c r="BG3547" s="125"/>
      <c r="BH3547" s="125"/>
      <c r="BI3547" s="125"/>
      <c r="BJ3547" s="125"/>
      <c r="BK3547" s="125"/>
      <c r="BL3547" s="125"/>
      <c r="BM3547" s="125"/>
      <c r="BN3547" s="125"/>
      <c r="BO3547" s="125"/>
      <c r="BP3547" s="125"/>
      <c r="BQ3547" s="125"/>
      <c r="BR3547" s="125"/>
      <c r="BS3547" s="125"/>
      <c r="BT3547" s="125"/>
      <c r="BU3547" s="125"/>
      <c r="BV3547" s="125"/>
      <c r="BW3547" s="125"/>
      <c r="BX3547" s="125"/>
      <c r="BY3547" s="125"/>
      <c r="BZ3547" s="125"/>
      <c r="CA3547" s="125"/>
      <c r="CB3547" s="125"/>
      <c r="CC3547" s="125"/>
      <c r="CD3547" s="125"/>
      <c r="CE3547" s="125"/>
      <c r="CF3547" s="125"/>
      <c r="CG3547" s="125"/>
      <c r="CH3547" s="125"/>
      <c r="CI3547" s="125"/>
      <c r="CJ3547" s="125"/>
      <c r="CK3547" s="125"/>
      <c r="CL3547" s="125"/>
      <c r="CM3547" s="125"/>
      <c r="CN3547" s="125"/>
      <c r="CO3547" s="125"/>
      <c r="CP3547" s="125"/>
      <c r="CQ3547" s="121"/>
    </row>
    <row r="3548" s="121" customFormat="1" hidden="1">
      <c r="A3548" s="276" t="s">
        <v>2588</v>
      </c>
      <c r="B3548" s="188" t="s">
        <v>2442</v>
      </c>
      <c r="C3548" s="179"/>
      <c r="D3548" s="179"/>
      <c r="E3548" s="115"/>
      <c r="F3548" s="116"/>
      <c r="G3548" s="113"/>
      <c r="H3548" s="125"/>
      <c r="I3548" s="125"/>
      <c r="J3548" s="125"/>
      <c r="K3548" s="125"/>
      <c r="L3548" s="125"/>
      <c r="M3548" s="125"/>
      <c r="N3548" s="125"/>
      <c r="O3548" s="125"/>
      <c r="P3548" s="125"/>
      <c r="Q3548" s="125"/>
      <c r="R3548" s="125"/>
      <c r="S3548" s="125"/>
      <c r="T3548" s="125"/>
      <c r="U3548" s="125"/>
      <c r="V3548" s="125"/>
      <c r="W3548" s="125"/>
      <c r="X3548" s="125"/>
      <c r="Y3548" s="125"/>
      <c r="Z3548" s="125"/>
      <c r="AA3548" s="125"/>
      <c r="AB3548" s="125"/>
      <c r="AC3548" s="125"/>
      <c r="AD3548" s="125"/>
      <c r="AE3548" s="125"/>
      <c r="AF3548" s="125"/>
      <c r="AG3548" s="125"/>
      <c r="AH3548" s="125"/>
      <c r="AI3548" s="125"/>
      <c r="AJ3548" s="125"/>
      <c r="AK3548" s="125"/>
      <c r="AL3548" s="125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5"/>
      <c r="AW3548" s="125"/>
      <c r="AX3548" s="125"/>
      <c r="AY3548" s="125"/>
      <c r="AZ3548" s="125"/>
      <c r="BA3548" s="125"/>
      <c r="BB3548" s="125"/>
      <c r="BC3548" s="125"/>
      <c r="BD3548" s="125"/>
      <c r="BE3548" s="125"/>
      <c r="BF3548" s="125"/>
      <c r="BG3548" s="125"/>
      <c r="BH3548" s="125"/>
      <c r="BI3548" s="125"/>
      <c r="BJ3548" s="125"/>
      <c r="BK3548" s="125"/>
      <c r="BL3548" s="125"/>
      <c r="BM3548" s="125"/>
      <c r="BN3548" s="125"/>
      <c r="BO3548" s="125"/>
      <c r="BP3548" s="125"/>
      <c r="BQ3548" s="125"/>
      <c r="BR3548" s="125"/>
      <c r="BS3548" s="125"/>
      <c r="BT3548" s="125"/>
      <c r="BU3548" s="125"/>
      <c r="BV3548" s="125"/>
      <c r="BW3548" s="125"/>
      <c r="BX3548" s="125"/>
      <c r="BY3548" s="125"/>
      <c r="BZ3548" s="125"/>
      <c r="CA3548" s="125"/>
      <c r="CB3548" s="125"/>
      <c r="CC3548" s="125"/>
      <c r="CD3548" s="125"/>
      <c r="CE3548" s="125"/>
      <c r="CF3548" s="125"/>
      <c r="CG3548" s="125"/>
      <c r="CH3548" s="125"/>
      <c r="CI3548" s="125"/>
      <c r="CJ3548" s="125"/>
      <c r="CK3548" s="125"/>
      <c r="CL3548" s="125"/>
      <c r="CM3548" s="125"/>
      <c r="CN3548" s="125"/>
      <c r="CO3548" s="125"/>
      <c r="CP3548" s="125"/>
      <c r="CQ3548" s="121"/>
    </row>
    <row r="3549" s="121" customFormat="1" hidden="1">
      <c r="A3549" s="276" t="s">
        <v>2589</v>
      </c>
      <c r="B3549" s="188" t="s">
        <v>2444</v>
      </c>
      <c r="C3549" s="179"/>
      <c r="D3549" s="179"/>
      <c r="E3549" s="115"/>
      <c r="F3549" s="116"/>
      <c r="G3549" s="113"/>
      <c r="H3549" s="125"/>
      <c r="I3549" s="125"/>
      <c r="J3549" s="125"/>
      <c r="K3549" s="125"/>
      <c r="L3549" s="125"/>
      <c r="M3549" s="125"/>
      <c r="N3549" s="125"/>
      <c r="O3549" s="125"/>
      <c r="P3549" s="125"/>
      <c r="Q3549" s="125"/>
      <c r="R3549" s="125"/>
      <c r="S3549" s="125"/>
      <c r="T3549" s="125"/>
      <c r="U3549" s="125"/>
      <c r="V3549" s="125"/>
      <c r="W3549" s="125"/>
      <c r="X3549" s="125"/>
      <c r="Y3549" s="125"/>
      <c r="Z3549" s="125"/>
      <c r="AA3549" s="125"/>
      <c r="AB3549" s="125"/>
      <c r="AC3549" s="125"/>
      <c r="AD3549" s="125"/>
      <c r="AE3549" s="125"/>
      <c r="AF3549" s="125"/>
      <c r="AG3549" s="125"/>
      <c r="AH3549" s="125"/>
      <c r="AI3549" s="125"/>
      <c r="AJ3549" s="125"/>
      <c r="AK3549" s="125"/>
      <c r="AL3549" s="125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5"/>
      <c r="AW3549" s="125"/>
      <c r="AX3549" s="125"/>
      <c r="AY3549" s="125"/>
      <c r="AZ3549" s="125"/>
      <c r="BA3549" s="125"/>
      <c r="BB3549" s="125"/>
      <c r="BC3549" s="125"/>
      <c r="BD3549" s="125"/>
      <c r="BE3549" s="125"/>
      <c r="BF3549" s="125"/>
      <c r="BG3549" s="125"/>
      <c r="BH3549" s="125"/>
      <c r="BI3549" s="125"/>
      <c r="BJ3549" s="125"/>
      <c r="BK3549" s="125"/>
      <c r="BL3549" s="125"/>
      <c r="BM3549" s="125"/>
      <c r="BN3549" s="125"/>
      <c r="BO3549" s="125"/>
      <c r="BP3549" s="125"/>
      <c r="BQ3549" s="125"/>
      <c r="BR3549" s="125"/>
      <c r="BS3549" s="125"/>
      <c r="BT3549" s="125"/>
      <c r="BU3549" s="125"/>
      <c r="BV3549" s="125"/>
      <c r="BW3549" s="125"/>
      <c r="BX3549" s="125"/>
      <c r="BY3549" s="125"/>
      <c r="BZ3549" s="125"/>
      <c r="CA3549" s="125"/>
      <c r="CB3549" s="125"/>
      <c r="CC3549" s="125"/>
      <c r="CD3549" s="125"/>
      <c r="CE3549" s="125"/>
      <c r="CF3549" s="125"/>
      <c r="CG3549" s="125"/>
      <c r="CH3549" s="125"/>
      <c r="CI3549" s="125"/>
      <c r="CJ3549" s="125"/>
      <c r="CK3549" s="125"/>
      <c r="CL3549" s="125"/>
      <c r="CM3549" s="125"/>
      <c r="CN3549" s="125"/>
      <c r="CO3549" s="125"/>
      <c r="CP3549" s="125"/>
      <c r="CQ3549" s="121"/>
    </row>
    <row r="3550" s="121" customFormat="1" hidden="1">
      <c r="A3550" s="276" t="s">
        <v>2563</v>
      </c>
      <c r="B3550" s="244" t="s">
        <v>2559</v>
      </c>
      <c r="C3550" s="179"/>
      <c r="D3550" s="179"/>
      <c r="E3550" s="115"/>
      <c r="F3550" s="116"/>
      <c r="G3550" s="113"/>
      <c r="H3550" s="125"/>
      <c r="I3550" s="125"/>
      <c r="J3550" s="125"/>
      <c r="K3550" s="125"/>
      <c r="L3550" s="125"/>
      <c r="M3550" s="125"/>
      <c r="N3550" s="125"/>
      <c r="O3550" s="125"/>
      <c r="P3550" s="125"/>
      <c r="Q3550" s="125"/>
      <c r="R3550" s="125"/>
      <c r="S3550" s="125"/>
      <c r="T3550" s="125"/>
      <c r="U3550" s="125"/>
      <c r="V3550" s="125"/>
      <c r="W3550" s="125"/>
      <c r="X3550" s="125"/>
      <c r="Y3550" s="125"/>
      <c r="Z3550" s="125"/>
      <c r="AA3550" s="125"/>
      <c r="AB3550" s="125"/>
      <c r="AC3550" s="125"/>
      <c r="AD3550" s="125"/>
      <c r="AE3550" s="125"/>
      <c r="AF3550" s="125"/>
      <c r="AG3550" s="125"/>
      <c r="AH3550" s="125"/>
      <c r="AI3550" s="125"/>
      <c r="AJ3550" s="125"/>
      <c r="AK3550" s="125"/>
      <c r="AL3550" s="125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5"/>
      <c r="AW3550" s="125"/>
      <c r="AX3550" s="125"/>
      <c r="AY3550" s="125"/>
      <c r="AZ3550" s="125"/>
      <c r="BA3550" s="125"/>
      <c r="BB3550" s="125"/>
      <c r="BC3550" s="125"/>
      <c r="BD3550" s="125"/>
      <c r="BE3550" s="125"/>
      <c r="BF3550" s="125"/>
      <c r="BG3550" s="125"/>
      <c r="BH3550" s="125"/>
      <c r="BI3550" s="125"/>
      <c r="BJ3550" s="125"/>
      <c r="BK3550" s="125"/>
      <c r="BL3550" s="125"/>
      <c r="BM3550" s="125"/>
      <c r="BN3550" s="125"/>
      <c r="BO3550" s="125"/>
      <c r="BP3550" s="125"/>
      <c r="BQ3550" s="125"/>
      <c r="BR3550" s="125"/>
      <c r="BS3550" s="125"/>
      <c r="BT3550" s="125"/>
      <c r="BU3550" s="125"/>
      <c r="BV3550" s="125"/>
      <c r="BW3550" s="125"/>
      <c r="BX3550" s="125"/>
      <c r="BY3550" s="125"/>
      <c r="BZ3550" s="125"/>
      <c r="CA3550" s="125"/>
      <c r="CB3550" s="125"/>
      <c r="CC3550" s="125"/>
      <c r="CD3550" s="125"/>
      <c r="CE3550" s="125"/>
      <c r="CF3550" s="125"/>
      <c r="CG3550" s="125"/>
      <c r="CH3550" s="125"/>
      <c r="CI3550" s="125"/>
      <c r="CJ3550" s="125"/>
      <c r="CK3550" s="125"/>
      <c r="CL3550" s="125"/>
      <c r="CM3550" s="125"/>
      <c r="CN3550" s="125"/>
      <c r="CO3550" s="125"/>
      <c r="CP3550" s="125"/>
      <c r="CQ3550" s="121"/>
    </row>
    <row r="3551" s="121" customFormat="1" hidden="1">
      <c r="A3551" s="276" t="s">
        <v>2590</v>
      </c>
      <c r="B3551" s="188" t="s">
        <v>2442</v>
      </c>
      <c r="C3551" s="179"/>
      <c r="D3551" s="179"/>
      <c r="E3551" s="115"/>
      <c r="F3551" s="116"/>
      <c r="G3551" s="113"/>
      <c r="H3551" s="125"/>
      <c r="I3551" s="125"/>
      <c r="J3551" s="125"/>
      <c r="K3551" s="125"/>
      <c r="L3551" s="125"/>
      <c r="M3551" s="125"/>
      <c r="N3551" s="125"/>
      <c r="O3551" s="125"/>
      <c r="P3551" s="125"/>
      <c r="Q3551" s="125"/>
      <c r="R3551" s="125"/>
      <c r="S3551" s="125"/>
      <c r="T3551" s="125"/>
      <c r="U3551" s="125"/>
      <c r="V3551" s="125"/>
      <c r="W3551" s="125"/>
      <c r="X3551" s="125"/>
      <c r="Y3551" s="125"/>
      <c r="Z3551" s="125"/>
      <c r="AA3551" s="125"/>
      <c r="AB3551" s="125"/>
      <c r="AC3551" s="125"/>
      <c r="AD3551" s="125"/>
      <c r="AE3551" s="125"/>
      <c r="AF3551" s="125"/>
      <c r="AG3551" s="125"/>
      <c r="AH3551" s="125"/>
      <c r="AI3551" s="125"/>
      <c r="AJ3551" s="125"/>
      <c r="AK3551" s="125"/>
      <c r="AL3551" s="125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5"/>
      <c r="AW3551" s="125"/>
      <c r="AX3551" s="125"/>
      <c r="AY3551" s="125"/>
      <c r="AZ3551" s="125"/>
      <c r="BA3551" s="125"/>
      <c r="BB3551" s="125"/>
      <c r="BC3551" s="125"/>
      <c r="BD3551" s="125"/>
      <c r="BE3551" s="125"/>
      <c r="BF3551" s="125"/>
      <c r="BG3551" s="125"/>
      <c r="BH3551" s="125"/>
      <c r="BI3551" s="125"/>
      <c r="BJ3551" s="125"/>
      <c r="BK3551" s="125"/>
      <c r="BL3551" s="125"/>
      <c r="BM3551" s="125"/>
      <c r="BN3551" s="125"/>
      <c r="BO3551" s="125"/>
      <c r="BP3551" s="125"/>
      <c r="BQ3551" s="125"/>
      <c r="BR3551" s="125"/>
      <c r="BS3551" s="125"/>
      <c r="BT3551" s="125"/>
      <c r="BU3551" s="125"/>
      <c r="BV3551" s="125"/>
      <c r="BW3551" s="125"/>
      <c r="BX3551" s="125"/>
      <c r="BY3551" s="125"/>
      <c r="BZ3551" s="125"/>
      <c r="CA3551" s="125"/>
      <c r="CB3551" s="125"/>
      <c r="CC3551" s="125"/>
      <c r="CD3551" s="125"/>
      <c r="CE3551" s="125"/>
      <c r="CF3551" s="125"/>
      <c r="CG3551" s="125"/>
      <c r="CH3551" s="125"/>
      <c r="CI3551" s="125"/>
      <c r="CJ3551" s="125"/>
      <c r="CK3551" s="125"/>
      <c r="CL3551" s="125"/>
      <c r="CM3551" s="125"/>
      <c r="CN3551" s="125"/>
      <c r="CO3551" s="125"/>
      <c r="CP3551" s="125"/>
      <c r="CQ3551" s="121"/>
    </row>
    <row r="3552" s="121" customFormat="1" hidden="1">
      <c r="A3552" s="276" t="s">
        <v>2591</v>
      </c>
      <c r="B3552" s="188" t="s">
        <v>2444</v>
      </c>
      <c r="C3552" s="179"/>
      <c r="D3552" s="179"/>
      <c r="E3552" s="115"/>
      <c r="F3552" s="116"/>
      <c r="G3552" s="113"/>
      <c r="H3552" s="125"/>
      <c r="I3552" s="125"/>
      <c r="J3552" s="125"/>
      <c r="K3552" s="125"/>
      <c r="L3552" s="125"/>
      <c r="M3552" s="125"/>
      <c r="N3552" s="125"/>
      <c r="O3552" s="125"/>
      <c r="P3552" s="125"/>
      <c r="Q3552" s="125"/>
      <c r="R3552" s="125"/>
      <c r="S3552" s="125"/>
      <c r="T3552" s="125"/>
      <c r="U3552" s="125"/>
      <c r="V3552" s="125"/>
      <c r="W3552" s="125"/>
      <c r="X3552" s="125"/>
      <c r="Y3552" s="125"/>
      <c r="Z3552" s="125"/>
      <c r="AA3552" s="125"/>
      <c r="AB3552" s="125"/>
      <c r="AC3552" s="125"/>
      <c r="AD3552" s="125"/>
      <c r="AE3552" s="125"/>
      <c r="AF3552" s="125"/>
      <c r="AG3552" s="125"/>
      <c r="AH3552" s="125"/>
      <c r="AI3552" s="125"/>
      <c r="AJ3552" s="125"/>
      <c r="AK3552" s="125"/>
      <c r="AL3552" s="125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5"/>
      <c r="AW3552" s="125"/>
      <c r="AX3552" s="125"/>
      <c r="AY3552" s="125"/>
      <c r="AZ3552" s="125"/>
      <c r="BA3552" s="125"/>
      <c r="BB3552" s="125"/>
      <c r="BC3552" s="125"/>
      <c r="BD3552" s="125"/>
      <c r="BE3552" s="125"/>
      <c r="BF3552" s="125"/>
      <c r="BG3552" s="125"/>
      <c r="BH3552" s="125"/>
      <c r="BI3552" s="125"/>
      <c r="BJ3552" s="125"/>
      <c r="BK3552" s="125"/>
      <c r="BL3552" s="125"/>
      <c r="BM3552" s="125"/>
      <c r="BN3552" s="125"/>
      <c r="BO3552" s="125"/>
      <c r="BP3552" s="125"/>
      <c r="BQ3552" s="125"/>
      <c r="BR3552" s="125"/>
      <c r="BS3552" s="125"/>
      <c r="BT3552" s="125"/>
      <c r="BU3552" s="125"/>
      <c r="BV3552" s="125"/>
      <c r="BW3552" s="125"/>
      <c r="BX3552" s="125"/>
      <c r="BY3552" s="125"/>
      <c r="BZ3552" s="125"/>
      <c r="CA3552" s="125"/>
      <c r="CB3552" s="125"/>
      <c r="CC3552" s="125"/>
      <c r="CD3552" s="125"/>
      <c r="CE3552" s="125"/>
      <c r="CF3552" s="125"/>
      <c r="CG3552" s="125"/>
      <c r="CH3552" s="125"/>
      <c r="CI3552" s="125"/>
      <c r="CJ3552" s="125"/>
      <c r="CK3552" s="125"/>
      <c r="CL3552" s="125"/>
      <c r="CM3552" s="125"/>
      <c r="CN3552" s="125"/>
      <c r="CO3552" s="125"/>
      <c r="CP3552" s="125"/>
      <c r="CQ3552" s="121"/>
    </row>
    <row r="3553" s="121" customFormat="1" hidden="1">
      <c r="A3553" s="285"/>
      <c r="B3553" s="244" t="s">
        <v>2595</v>
      </c>
      <c r="C3553" s="179"/>
      <c r="D3553" s="179"/>
      <c r="E3553" s="115"/>
      <c r="F3553" s="116"/>
      <c r="G3553" s="113"/>
      <c r="H3553" s="125"/>
      <c r="I3553" s="125"/>
      <c r="J3553" s="125"/>
      <c r="K3553" s="125"/>
      <c r="L3553" s="125"/>
      <c r="M3553" s="125"/>
      <c r="N3553" s="125"/>
      <c r="O3553" s="125"/>
      <c r="P3553" s="125"/>
      <c r="Q3553" s="125"/>
      <c r="R3553" s="125"/>
      <c r="S3553" s="125"/>
      <c r="T3553" s="125"/>
      <c r="U3553" s="125"/>
      <c r="V3553" s="125"/>
      <c r="W3553" s="125"/>
      <c r="X3553" s="125"/>
      <c r="Y3553" s="125"/>
      <c r="Z3553" s="125"/>
      <c r="AA3553" s="125"/>
      <c r="AB3553" s="125"/>
      <c r="AC3553" s="125"/>
      <c r="AD3553" s="125"/>
      <c r="AE3553" s="125"/>
      <c r="AF3553" s="125"/>
      <c r="AG3553" s="125"/>
      <c r="AH3553" s="125"/>
      <c r="AI3553" s="125"/>
      <c r="AJ3553" s="125"/>
      <c r="AK3553" s="125"/>
      <c r="AL3553" s="125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5"/>
      <c r="AW3553" s="125"/>
      <c r="AX3553" s="125"/>
      <c r="AY3553" s="125"/>
      <c r="AZ3553" s="125"/>
      <c r="BA3553" s="125"/>
      <c r="BB3553" s="125"/>
      <c r="BC3553" s="125"/>
      <c r="BD3553" s="125"/>
      <c r="BE3553" s="125"/>
      <c r="BF3553" s="125"/>
      <c r="BG3553" s="125"/>
      <c r="BH3553" s="125"/>
      <c r="BI3553" s="125"/>
      <c r="BJ3553" s="125"/>
      <c r="BK3553" s="125"/>
      <c r="BL3553" s="125"/>
      <c r="BM3553" s="125"/>
      <c r="BN3553" s="125"/>
      <c r="BO3553" s="125"/>
      <c r="BP3553" s="125"/>
      <c r="BQ3553" s="125"/>
      <c r="BR3553" s="125"/>
      <c r="BS3553" s="125"/>
      <c r="BT3553" s="125"/>
      <c r="BU3553" s="125"/>
      <c r="BV3553" s="125"/>
      <c r="BW3553" s="125"/>
      <c r="BX3553" s="125"/>
      <c r="BY3553" s="125"/>
      <c r="BZ3553" s="125"/>
      <c r="CA3553" s="125"/>
      <c r="CB3553" s="125"/>
      <c r="CC3553" s="125"/>
      <c r="CD3553" s="125"/>
      <c r="CE3553" s="125"/>
      <c r="CF3553" s="125"/>
      <c r="CG3553" s="125"/>
      <c r="CH3553" s="125"/>
      <c r="CI3553" s="125"/>
      <c r="CJ3553" s="125"/>
      <c r="CK3553" s="125"/>
      <c r="CL3553" s="125"/>
      <c r="CM3553" s="125"/>
      <c r="CN3553" s="125"/>
      <c r="CO3553" s="125"/>
      <c r="CP3553" s="125"/>
      <c r="CQ3553" s="121"/>
    </row>
    <row r="3554" s="121" customFormat="1" hidden="1">
      <c r="A3554" s="277" t="s">
        <v>2521</v>
      </c>
      <c r="B3554" s="196" t="s">
        <v>2270</v>
      </c>
      <c r="C3554" s="279"/>
      <c r="D3554" s="279"/>
      <c r="E3554" s="280"/>
      <c r="F3554" s="281"/>
      <c r="G3554" s="282"/>
      <c r="H3554" s="125"/>
      <c r="I3554" s="125"/>
      <c r="J3554" s="125"/>
      <c r="K3554" s="125"/>
      <c r="L3554" s="125"/>
      <c r="M3554" s="125"/>
      <c r="N3554" s="125"/>
      <c r="O3554" s="125"/>
      <c r="P3554" s="125"/>
      <c r="Q3554" s="125"/>
      <c r="R3554" s="125"/>
      <c r="S3554" s="125"/>
      <c r="T3554" s="125"/>
      <c r="U3554" s="125"/>
      <c r="V3554" s="125"/>
      <c r="W3554" s="125"/>
      <c r="X3554" s="125"/>
      <c r="Y3554" s="125"/>
      <c r="Z3554" s="125"/>
      <c r="AA3554" s="125"/>
      <c r="AB3554" s="125"/>
      <c r="AC3554" s="125"/>
      <c r="AD3554" s="125"/>
      <c r="AE3554" s="125"/>
      <c r="AF3554" s="125"/>
      <c r="AG3554" s="125"/>
      <c r="AH3554" s="125"/>
      <c r="AI3554" s="125"/>
      <c r="AJ3554" s="125"/>
      <c r="AK3554" s="125"/>
      <c r="AL3554" s="125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5"/>
      <c r="AW3554" s="125"/>
      <c r="AX3554" s="125"/>
      <c r="AY3554" s="125"/>
      <c r="AZ3554" s="125"/>
      <c r="BA3554" s="125"/>
      <c r="BB3554" s="125"/>
      <c r="BC3554" s="125"/>
      <c r="BD3554" s="125"/>
      <c r="BE3554" s="125"/>
      <c r="BF3554" s="125"/>
      <c r="BG3554" s="125"/>
      <c r="BH3554" s="125"/>
      <c r="BI3554" s="125"/>
      <c r="BJ3554" s="125"/>
      <c r="BK3554" s="125"/>
      <c r="BL3554" s="125"/>
      <c r="BM3554" s="125"/>
      <c r="BN3554" s="125"/>
      <c r="BO3554" s="125"/>
      <c r="BP3554" s="125"/>
      <c r="BQ3554" s="125"/>
      <c r="BR3554" s="125"/>
      <c r="BS3554" s="125"/>
      <c r="BT3554" s="125"/>
      <c r="BU3554" s="125"/>
      <c r="BV3554" s="125"/>
      <c r="BW3554" s="125"/>
      <c r="BX3554" s="125"/>
      <c r="BY3554" s="125"/>
      <c r="BZ3554" s="125"/>
      <c r="CA3554" s="125"/>
      <c r="CB3554" s="125"/>
      <c r="CC3554" s="125"/>
      <c r="CD3554" s="125"/>
      <c r="CE3554" s="125"/>
      <c r="CF3554" s="125"/>
      <c r="CG3554" s="125"/>
      <c r="CH3554" s="125"/>
      <c r="CI3554" s="125"/>
      <c r="CJ3554" s="125"/>
      <c r="CK3554" s="125"/>
      <c r="CL3554" s="125"/>
      <c r="CM3554" s="125"/>
      <c r="CN3554" s="125"/>
      <c r="CO3554" s="125"/>
      <c r="CP3554" s="125"/>
      <c r="CQ3554" s="121"/>
    </row>
    <row r="3555" s="121" customFormat="1" hidden="1">
      <c r="A3555" s="122" t="s">
        <v>2522</v>
      </c>
      <c r="B3555" s="244" t="s">
        <v>2523</v>
      </c>
      <c r="C3555" s="179"/>
      <c r="D3555" s="179"/>
      <c r="E3555" s="115"/>
      <c r="F3555" s="116"/>
      <c r="G3555" s="113"/>
      <c r="H3555" s="125"/>
      <c r="I3555" s="125"/>
      <c r="J3555" s="125"/>
      <c r="K3555" s="125"/>
      <c r="L3555" s="125"/>
      <c r="M3555" s="125"/>
      <c r="N3555" s="125"/>
      <c r="O3555" s="125"/>
      <c r="P3555" s="125"/>
      <c r="Q3555" s="125"/>
      <c r="R3555" s="125"/>
      <c r="S3555" s="125"/>
      <c r="T3555" s="125"/>
      <c r="U3555" s="125"/>
      <c r="V3555" s="125"/>
      <c r="W3555" s="125"/>
      <c r="X3555" s="125"/>
      <c r="Y3555" s="125"/>
      <c r="Z3555" s="125"/>
      <c r="AA3555" s="125"/>
      <c r="AB3555" s="125"/>
      <c r="AC3555" s="125"/>
      <c r="AD3555" s="125"/>
      <c r="AE3555" s="125"/>
      <c r="AF3555" s="125"/>
      <c r="AG3555" s="125"/>
      <c r="AH3555" s="125"/>
      <c r="AI3555" s="125"/>
      <c r="AJ3555" s="125"/>
      <c r="AK3555" s="125"/>
      <c r="AL3555" s="125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5"/>
      <c r="AW3555" s="125"/>
      <c r="AX3555" s="125"/>
      <c r="AY3555" s="125"/>
      <c r="AZ3555" s="125"/>
      <c r="BA3555" s="125"/>
      <c r="BB3555" s="125"/>
      <c r="BC3555" s="125"/>
      <c r="BD3555" s="125"/>
      <c r="BE3555" s="125"/>
      <c r="BF3555" s="125"/>
      <c r="BG3555" s="125"/>
      <c r="BH3555" s="125"/>
      <c r="BI3555" s="125"/>
      <c r="BJ3555" s="125"/>
      <c r="BK3555" s="125"/>
      <c r="BL3555" s="125"/>
      <c r="BM3555" s="125"/>
      <c r="BN3555" s="125"/>
      <c r="BO3555" s="125"/>
      <c r="BP3555" s="125"/>
      <c r="BQ3555" s="125"/>
      <c r="BR3555" s="125"/>
      <c r="BS3555" s="125"/>
      <c r="BT3555" s="125"/>
      <c r="BU3555" s="125"/>
      <c r="BV3555" s="125"/>
      <c r="BW3555" s="125"/>
      <c r="BX3555" s="125"/>
      <c r="BY3555" s="125"/>
      <c r="BZ3555" s="125"/>
      <c r="CA3555" s="125"/>
      <c r="CB3555" s="125"/>
      <c r="CC3555" s="125"/>
      <c r="CD3555" s="125"/>
      <c r="CE3555" s="125"/>
      <c r="CF3555" s="125"/>
      <c r="CG3555" s="125"/>
      <c r="CH3555" s="125"/>
      <c r="CI3555" s="125"/>
      <c r="CJ3555" s="125"/>
      <c r="CK3555" s="125"/>
      <c r="CL3555" s="125"/>
      <c r="CM3555" s="125"/>
      <c r="CN3555" s="125"/>
      <c r="CO3555" s="125"/>
      <c r="CP3555" s="125"/>
      <c r="CQ3555" s="121"/>
    </row>
    <row r="3556" s="121" customFormat="1" hidden="1">
      <c r="A3556" s="122" t="s">
        <v>2524</v>
      </c>
      <c r="B3556" s="188" t="s">
        <v>2442</v>
      </c>
      <c r="C3556" s="179"/>
      <c r="D3556" s="179"/>
      <c r="E3556" s="115"/>
      <c r="F3556" s="116"/>
      <c r="G3556" s="113"/>
      <c r="H3556" s="125"/>
      <c r="I3556" s="125"/>
      <c r="J3556" s="125"/>
      <c r="K3556" s="125"/>
      <c r="L3556" s="125"/>
      <c r="M3556" s="125"/>
      <c r="N3556" s="125"/>
      <c r="O3556" s="125"/>
      <c r="P3556" s="125"/>
      <c r="Q3556" s="125"/>
      <c r="R3556" s="125"/>
      <c r="S3556" s="125"/>
      <c r="T3556" s="125"/>
      <c r="U3556" s="125"/>
      <c r="V3556" s="125"/>
      <c r="W3556" s="125"/>
      <c r="X3556" s="125"/>
      <c r="Y3556" s="125"/>
      <c r="Z3556" s="125"/>
      <c r="AA3556" s="125"/>
      <c r="AB3556" s="125"/>
      <c r="AC3556" s="125"/>
      <c r="AD3556" s="125"/>
      <c r="AE3556" s="125"/>
      <c r="AF3556" s="125"/>
      <c r="AG3556" s="125"/>
      <c r="AH3556" s="125"/>
      <c r="AI3556" s="125"/>
      <c r="AJ3556" s="125"/>
      <c r="AK3556" s="125"/>
      <c r="AL3556" s="125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5"/>
      <c r="AW3556" s="125"/>
      <c r="AX3556" s="125"/>
      <c r="AY3556" s="125"/>
      <c r="AZ3556" s="125"/>
      <c r="BA3556" s="125"/>
      <c r="BB3556" s="125"/>
      <c r="BC3556" s="125"/>
      <c r="BD3556" s="125"/>
      <c r="BE3556" s="125"/>
      <c r="BF3556" s="125"/>
      <c r="BG3556" s="125"/>
      <c r="BH3556" s="125"/>
      <c r="BI3556" s="125"/>
      <c r="BJ3556" s="125"/>
      <c r="BK3556" s="125"/>
      <c r="BL3556" s="125"/>
      <c r="BM3556" s="125"/>
      <c r="BN3556" s="125"/>
      <c r="BO3556" s="125"/>
      <c r="BP3556" s="125"/>
      <c r="BQ3556" s="125"/>
      <c r="BR3556" s="125"/>
      <c r="BS3556" s="125"/>
      <c r="BT3556" s="125"/>
      <c r="BU3556" s="125"/>
      <c r="BV3556" s="125"/>
      <c r="BW3556" s="125"/>
      <c r="BX3556" s="125"/>
      <c r="BY3556" s="125"/>
      <c r="BZ3556" s="125"/>
      <c r="CA3556" s="125"/>
      <c r="CB3556" s="125"/>
      <c r="CC3556" s="125"/>
      <c r="CD3556" s="125"/>
      <c r="CE3556" s="125"/>
      <c r="CF3556" s="125"/>
      <c r="CG3556" s="125"/>
      <c r="CH3556" s="125"/>
      <c r="CI3556" s="125"/>
      <c r="CJ3556" s="125"/>
      <c r="CK3556" s="125"/>
      <c r="CL3556" s="125"/>
      <c r="CM3556" s="125"/>
      <c r="CN3556" s="125"/>
      <c r="CO3556" s="125"/>
      <c r="CP3556" s="125"/>
      <c r="CQ3556" s="121"/>
    </row>
    <row r="3557" s="121" customFormat="1" hidden="1">
      <c r="A3557" s="122" t="s">
        <v>2525</v>
      </c>
      <c r="B3557" s="188" t="s">
        <v>2444</v>
      </c>
      <c r="C3557" s="179"/>
      <c r="D3557" s="179"/>
      <c r="E3557" s="115"/>
      <c r="F3557" s="116"/>
      <c r="G3557" s="113"/>
      <c r="H3557" s="125"/>
      <c r="I3557" s="125"/>
      <c r="J3557" s="125"/>
      <c r="K3557" s="125"/>
      <c r="L3557" s="125"/>
      <c r="M3557" s="125"/>
      <c r="N3557" s="125"/>
      <c r="O3557" s="125"/>
      <c r="P3557" s="125"/>
      <c r="Q3557" s="125"/>
      <c r="R3557" s="125"/>
      <c r="S3557" s="125"/>
      <c r="T3557" s="125"/>
      <c r="U3557" s="125"/>
      <c r="V3557" s="125"/>
      <c r="W3557" s="125"/>
      <c r="X3557" s="125"/>
      <c r="Y3557" s="125"/>
      <c r="Z3557" s="125"/>
      <c r="AA3557" s="125"/>
      <c r="AB3557" s="125"/>
      <c r="AC3557" s="125"/>
      <c r="AD3557" s="125"/>
      <c r="AE3557" s="125"/>
      <c r="AF3557" s="125"/>
      <c r="AG3557" s="125"/>
      <c r="AH3557" s="125"/>
      <c r="AI3557" s="125"/>
      <c r="AJ3557" s="125"/>
      <c r="AK3557" s="125"/>
      <c r="AL3557" s="125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5"/>
      <c r="AW3557" s="125"/>
      <c r="AX3557" s="125"/>
      <c r="AY3557" s="125"/>
      <c r="AZ3557" s="125"/>
      <c r="BA3557" s="125"/>
      <c r="BB3557" s="125"/>
      <c r="BC3557" s="125"/>
      <c r="BD3557" s="125"/>
      <c r="BE3557" s="125"/>
      <c r="BF3557" s="125"/>
      <c r="BG3557" s="125"/>
      <c r="BH3557" s="125"/>
      <c r="BI3557" s="125"/>
      <c r="BJ3557" s="125"/>
      <c r="BK3557" s="125"/>
      <c r="BL3557" s="125"/>
      <c r="BM3557" s="125"/>
      <c r="BN3557" s="125"/>
      <c r="BO3557" s="125"/>
      <c r="BP3557" s="125"/>
      <c r="BQ3557" s="125"/>
      <c r="BR3557" s="125"/>
      <c r="BS3557" s="125"/>
      <c r="BT3557" s="125"/>
      <c r="BU3557" s="125"/>
      <c r="BV3557" s="125"/>
      <c r="BW3557" s="125"/>
      <c r="BX3557" s="125"/>
      <c r="BY3557" s="125"/>
      <c r="BZ3557" s="125"/>
      <c r="CA3557" s="125"/>
      <c r="CB3557" s="125"/>
      <c r="CC3557" s="125"/>
      <c r="CD3557" s="125"/>
      <c r="CE3557" s="125"/>
      <c r="CF3557" s="125"/>
      <c r="CG3557" s="125"/>
      <c r="CH3557" s="125"/>
      <c r="CI3557" s="125"/>
      <c r="CJ3557" s="125"/>
      <c r="CK3557" s="125"/>
      <c r="CL3557" s="125"/>
      <c r="CM3557" s="125"/>
      <c r="CN3557" s="125"/>
      <c r="CO3557" s="125"/>
      <c r="CP3557" s="125"/>
      <c r="CQ3557" s="121"/>
    </row>
    <row r="3558" s="121" customFormat="1" hidden="1">
      <c r="A3558" s="122" t="s">
        <v>2526</v>
      </c>
      <c r="B3558" s="244" t="s">
        <v>2527</v>
      </c>
      <c r="C3558" s="179"/>
      <c r="D3558" s="179"/>
      <c r="E3558" s="115"/>
      <c r="F3558" s="116"/>
      <c r="G3558" s="113"/>
      <c r="H3558" s="125"/>
      <c r="I3558" s="125"/>
      <c r="J3558" s="125"/>
      <c r="K3558" s="125"/>
      <c r="L3558" s="125"/>
      <c r="M3558" s="125"/>
      <c r="N3558" s="125"/>
      <c r="O3558" s="125"/>
      <c r="P3558" s="125"/>
      <c r="Q3558" s="125"/>
      <c r="R3558" s="125"/>
      <c r="S3558" s="125"/>
      <c r="T3558" s="125"/>
      <c r="U3558" s="125"/>
      <c r="V3558" s="125"/>
      <c r="W3558" s="125"/>
      <c r="X3558" s="125"/>
      <c r="Y3558" s="125"/>
      <c r="Z3558" s="125"/>
      <c r="AA3558" s="125"/>
      <c r="AB3558" s="125"/>
      <c r="AC3558" s="125"/>
      <c r="AD3558" s="125"/>
      <c r="AE3558" s="125"/>
      <c r="AF3558" s="125"/>
      <c r="AG3558" s="125"/>
      <c r="AH3558" s="125"/>
      <c r="AI3558" s="125"/>
      <c r="AJ3558" s="125"/>
      <c r="AK3558" s="125"/>
      <c r="AL3558" s="125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5"/>
      <c r="AW3558" s="125"/>
      <c r="AX3558" s="125"/>
      <c r="AY3558" s="125"/>
      <c r="AZ3558" s="125"/>
      <c r="BA3558" s="125"/>
      <c r="BB3558" s="125"/>
      <c r="BC3558" s="125"/>
      <c r="BD3558" s="125"/>
      <c r="BE3558" s="125"/>
      <c r="BF3558" s="125"/>
      <c r="BG3558" s="125"/>
      <c r="BH3558" s="125"/>
      <c r="BI3558" s="125"/>
      <c r="BJ3558" s="125"/>
      <c r="BK3558" s="125"/>
      <c r="BL3558" s="125"/>
      <c r="BM3558" s="125"/>
      <c r="BN3558" s="125"/>
      <c r="BO3558" s="125"/>
      <c r="BP3558" s="125"/>
      <c r="BQ3558" s="125"/>
      <c r="BR3558" s="125"/>
      <c r="BS3558" s="125"/>
      <c r="BT3558" s="125"/>
      <c r="BU3558" s="125"/>
      <c r="BV3558" s="125"/>
      <c r="BW3558" s="125"/>
      <c r="BX3558" s="125"/>
      <c r="BY3558" s="125"/>
      <c r="BZ3558" s="125"/>
      <c r="CA3558" s="125"/>
      <c r="CB3558" s="125"/>
      <c r="CC3558" s="125"/>
      <c r="CD3558" s="125"/>
      <c r="CE3558" s="125"/>
      <c r="CF3558" s="125"/>
      <c r="CG3558" s="125"/>
      <c r="CH3558" s="125"/>
      <c r="CI3558" s="125"/>
      <c r="CJ3558" s="125"/>
      <c r="CK3558" s="125"/>
      <c r="CL3558" s="125"/>
      <c r="CM3558" s="125"/>
      <c r="CN3558" s="125"/>
      <c r="CO3558" s="125"/>
      <c r="CP3558" s="125"/>
      <c r="CQ3558" s="121"/>
    </row>
    <row r="3559" s="121" customFormat="1" hidden="1">
      <c r="A3559" s="122" t="s">
        <v>2528</v>
      </c>
      <c r="B3559" s="188" t="s">
        <v>2442</v>
      </c>
      <c r="C3559" s="179"/>
      <c r="D3559" s="179"/>
      <c r="E3559" s="115"/>
      <c r="F3559" s="116"/>
      <c r="G3559" s="113"/>
      <c r="H3559" s="125"/>
      <c r="I3559" s="125"/>
      <c r="J3559" s="125"/>
      <c r="K3559" s="125"/>
      <c r="L3559" s="125"/>
      <c r="M3559" s="125"/>
      <c r="N3559" s="125"/>
      <c r="O3559" s="125"/>
      <c r="P3559" s="125"/>
      <c r="Q3559" s="125"/>
      <c r="R3559" s="125"/>
      <c r="S3559" s="125"/>
      <c r="T3559" s="125"/>
      <c r="U3559" s="125"/>
      <c r="V3559" s="125"/>
      <c r="W3559" s="125"/>
      <c r="X3559" s="125"/>
      <c r="Y3559" s="125"/>
      <c r="Z3559" s="125"/>
      <c r="AA3559" s="125"/>
      <c r="AB3559" s="125"/>
      <c r="AC3559" s="125"/>
      <c r="AD3559" s="125"/>
      <c r="AE3559" s="125"/>
      <c r="AF3559" s="125"/>
      <c r="AG3559" s="125"/>
      <c r="AH3559" s="125"/>
      <c r="AI3559" s="125"/>
      <c r="AJ3559" s="125"/>
      <c r="AK3559" s="125"/>
      <c r="AL3559" s="125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5"/>
      <c r="AW3559" s="125"/>
      <c r="AX3559" s="125"/>
      <c r="AY3559" s="125"/>
      <c r="AZ3559" s="125"/>
      <c r="BA3559" s="125"/>
      <c r="BB3559" s="125"/>
      <c r="BC3559" s="125"/>
      <c r="BD3559" s="125"/>
      <c r="BE3559" s="125"/>
      <c r="BF3559" s="125"/>
      <c r="BG3559" s="125"/>
      <c r="BH3559" s="125"/>
      <c r="BI3559" s="125"/>
      <c r="BJ3559" s="125"/>
      <c r="BK3559" s="125"/>
      <c r="BL3559" s="125"/>
      <c r="BM3559" s="125"/>
      <c r="BN3559" s="125"/>
      <c r="BO3559" s="125"/>
      <c r="BP3559" s="125"/>
      <c r="BQ3559" s="125"/>
      <c r="BR3559" s="125"/>
      <c r="BS3559" s="125"/>
      <c r="BT3559" s="125"/>
      <c r="BU3559" s="125"/>
      <c r="BV3559" s="125"/>
      <c r="BW3559" s="125"/>
      <c r="BX3559" s="125"/>
      <c r="BY3559" s="125"/>
      <c r="BZ3559" s="125"/>
      <c r="CA3559" s="125"/>
      <c r="CB3559" s="125"/>
      <c r="CC3559" s="125"/>
      <c r="CD3559" s="125"/>
      <c r="CE3559" s="125"/>
      <c r="CF3559" s="125"/>
      <c r="CG3559" s="125"/>
      <c r="CH3559" s="125"/>
      <c r="CI3559" s="125"/>
      <c r="CJ3559" s="125"/>
      <c r="CK3559" s="125"/>
      <c r="CL3559" s="125"/>
      <c r="CM3559" s="125"/>
      <c r="CN3559" s="125"/>
      <c r="CO3559" s="125"/>
      <c r="CP3559" s="125"/>
      <c r="CQ3559" s="121"/>
    </row>
    <row r="3560" s="121" customFormat="1" hidden="1">
      <c r="A3560" s="122" t="s">
        <v>2529</v>
      </c>
      <c r="B3560" s="188" t="s">
        <v>2444</v>
      </c>
      <c r="C3560" s="179"/>
      <c r="D3560" s="179"/>
      <c r="E3560" s="115"/>
      <c r="F3560" s="116"/>
      <c r="G3560" s="113"/>
      <c r="H3560" s="125"/>
      <c r="I3560" s="125"/>
      <c r="J3560" s="125"/>
      <c r="K3560" s="125"/>
      <c r="L3560" s="125"/>
      <c r="M3560" s="125"/>
      <c r="N3560" s="125"/>
      <c r="O3560" s="125"/>
      <c r="P3560" s="125"/>
      <c r="Q3560" s="125"/>
      <c r="R3560" s="125"/>
      <c r="S3560" s="125"/>
      <c r="T3560" s="125"/>
      <c r="U3560" s="125"/>
      <c r="V3560" s="125"/>
      <c r="W3560" s="125"/>
      <c r="X3560" s="125"/>
      <c r="Y3560" s="125"/>
      <c r="Z3560" s="125"/>
      <c r="AA3560" s="125"/>
      <c r="AB3560" s="125"/>
      <c r="AC3560" s="125"/>
      <c r="AD3560" s="125"/>
      <c r="AE3560" s="125"/>
      <c r="AF3560" s="125"/>
      <c r="AG3560" s="125"/>
      <c r="AH3560" s="125"/>
      <c r="AI3560" s="125"/>
      <c r="AJ3560" s="125"/>
      <c r="AK3560" s="125"/>
      <c r="AL3560" s="125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5"/>
      <c r="AW3560" s="125"/>
      <c r="AX3560" s="125"/>
      <c r="AY3560" s="125"/>
      <c r="AZ3560" s="125"/>
      <c r="BA3560" s="125"/>
      <c r="BB3560" s="125"/>
      <c r="BC3560" s="125"/>
      <c r="BD3560" s="125"/>
      <c r="BE3560" s="125"/>
      <c r="BF3560" s="125"/>
      <c r="BG3560" s="125"/>
      <c r="BH3560" s="125"/>
      <c r="BI3560" s="125"/>
      <c r="BJ3560" s="125"/>
      <c r="BK3560" s="125"/>
      <c r="BL3560" s="125"/>
      <c r="BM3560" s="125"/>
      <c r="BN3560" s="125"/>
      <c r="BO3560" s="125"/>
      <c r="BP3560" s="125"/>
      <c r="BQ3560" s="125"/>
      <c r="BR3560" s="125"/>
      <c r="BS3560" s="125"/>
      <c r="BT3560" s="125"/>
      <c r="BU3560" s="125"/>
      <c r="BV3560" s="125"/>
      <c r="BW3560" s="125"/>
      <c r="BX3560" s="125"/>
      <c r="BY3560" s="125"/>
      <c r="BZ3560" s="125"/>
      <c r="CA3560" s="125"/>
      <c r="CB3560" s="125"/>
      <c r="CC3560" s="125"/>
      <c r="CD3560" s="125"/>
      <c r="CE3560" s="125"/>
      <c r="CF3560" s="125"/>
      <c r="CG3560" s="125"/>
      <c r="CH3560" s="125"/>
      <c r="CI3560" s="125"/>
      <c r="CJ3560" s="125"/>
      <c r="CK3560" s="125"/>
      <c r="CL3560" s="125"/>
      <c r="CM3560" s="125"/>
      <c r="CN3560" s="125"/>
      <c r="CO3560" s="125"/>
      <c r="CP3560" s="125"/>
      <c r="CQ3560" s="121"/>
    </row>
    <row r="3561" s="121" customFormat="1" hidden="1">
      <c r="A3561" s="122" t="s">
        <v>2530</v>
      </c>
      <c r="B3561" s="244" t="s">
        <v>2531</v>
      </c>
      <c r="C3561" s="179"/>
      <c r="D3561" s="179"/>
      <c r="E3561" s="115"/>
      <c r="F3561" s="116"/>
      <c r="G3561" s="113"/>
      <c r="H3561" s="125"/>
      <c r="I3561" s="125"/>
      <c r="J3561" s="125"/>
      <c r="K3561" s="125"/>
      <c r="L3561" s="125"/>
      <c r="M3561" s="125"/>
      <c r="N3561" s="125"/>
      <c r="O3561" s="125"/>
      <c r="P3561" s="125"/>
      <c r="Q3561" s="125"/>
      <c r="R3561" s="125"/>
      <c r="S3561" s="125"/>
      <c r="T3561" s="125"/>
      <c r="U3561" s="125"/>
      <c r="V3561" s="125"/>
      <c r="W3561" s="125"/>
      <c r="X3561" s="125"/>
      <c r="Y3561" s="125"/>
      <c r="Z3561" s="125"/>
      <c r="AA3561" s="125"/>
      <c r="AB3561" s="125"/>
      <c r="AC3561" s="125"/>
      <c r="AD3561" s="125"/>
      <c r="AE3561" s="125"/>
      <c r="AF3561" s="125"/>
      <c r="AG3561" s="125"/>
      <c r="AH3561" s="125"/>
      <c r="AI3561" s="125"/>
      <c r="AJ3561" s="125"/>
      <c r="AK3561" s="125"/>
      <c r="AL3561" s="125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5"/>
      <c r="AW3561" s="125"/>
      <c r="AX3561" s="125"/>
      <c r="AY3561" s="125"/>
      <c r="AZ3561" s="125"/>
      <c r="BA3561" s="125"/>
      <c r="BB3561" s="125"/>
      <c r="BC3561" s="125"/>
      <c r="BD3561" s="125"/>
      <c r="BE3561" s="125"/>
      <c r="BF3561" s="125"/>
      <c r="BG3561" s="125"/>
      <c r="BH3561" s="125"/>
      <c r="BI3561" s="125"/>
      <c r="BJ3561" s="125"/>
      <c r="BK3561" s="125"/>
      <c r="BL3561" s="125"/>
      <c r="BM3561" s="125"/>
      <c r="BN3561" s="125"/>
      <c r="BO3561" s="125"/>
      <c r="BP3561" s="125"/>
      <c r="BQ3561" s="125"/>
      <c r="BR3561" s="125"/>
      <c r="BS3561" s="125"/>
      <c r="BT3561" s="125"/>
      <c r="BU3561" s="125"/>
      <c r="BV3561" s="125"/>
      <c r="BW3561" s="125"/>
      <c r="BX3561" s="125"/>
      <c r="BY3561" s="125"/>
      <c r="BZ3561" s="125"/>
      <c r="CA3561" s="125"/>
      <c r="CB3561" s="125"/>
      <c r="CC3561" s="125"/>
      <c r="CD3561" s="125"/>
      <c r="CE3561" s="125"/>
      <c r="CF3561" s="125"/>
      <c r="CG3561" s="125"/>
      <c r="CH3561" s="125"/>
      <c r="CI3561" s="125"/>
      <c r="CJ3561" s="125"/>
      <c r="CK3561" s="125"/>
      <c r="CL3561" s="125"/>
      <c r="CM3561" s="125"/>
      <c r="CN3561" s="125"/>
      <c r="CO3561" s="125"/>
      <c r="CP3561" s="125"/>
      <c r="CQ3561" s="121"/>
    </row>
    <row r="3562" s="121" customFormat="1" hidden="1">
      <c r="A3562" s="122" t="s">
        <v>2532</v>
      </c>
      <c r="B3562" s="188" t="s">
        <v>2442</v>
      </c>
      <c r="C3562" s="179"/>
      <c r="D3562" s="179"/>
      <c r="E3562" s="115"/>
      <c r="F3562" s="116"/>
      <c r="G3562" s="113"/>
      <c r="H3562" s="125"/>
      <c r="I3562" s="125"/>
      <c r="J3562" s="125"/>
      <c r="K3562" s="125"/>
      <c r="L3562" s="125"/>
      <c r="M3562" s="125"/>
      <c r="N3562" s="125"/>
      <c r="O3562" s="125"/>
      <c r="P3562" s="125"/>
      <c r="Q3562" s="125"/>
      <c r="R3562" s="125"/>
      <c r="S3562" s="125"/>
      <c r="T3562" s="125"/>
      <c r="U3562" s="125"/>
      <c r="V3562" s="125"/>
      <c r="W3562" s="125"/>
      <c r="X3562" s="125"/>
      <c r="Y3562" s="125"/>
      <c r="Z3562" s="125"/>
      <c r="AA3562" s="125"/>
      <c r="AB3562" s="125"/>
      <c r="AC3562" s="125"/>
      <c r="AD3562" s="125"/>
      <c r="AE3562" s="125"/>
      <c r="AF3562" s="125"/>
      <c r="AG3562" s="125"/>
      <c r="AH3562" s="125"/>
      <c r="AI3562" s="125"/>
      <c r="AJ3562" s="125"/>
      <c r="AK3562" s="125"/>
      <c r="AL3562" s="125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5"/>
      <c r="AW3562" s="125"/>
      <c r="AX3562" s="125"/>
      <c r="AY3562" s="125"/>
      <c r="AZ3562" s="125"/>
      <c r="BA3562" s="125"/>
      <c r="BB3562" s="125"/>
      <c r="BC3562" s="125"/>
      <c r="BD3562" s="125"/>
      <c r="BE3562" s="125"/>
      <c r="BF3562" s="125"/>
      <c r="BG3562" s="125"/>
      <c r="BH3562" s="125"/>
      <c r="BI3562" s="125"/>
      <c r="BJ3562" s="125"/>
      <c r="BK3562" s="125"/>
      <c r="BL3562" s="125"/>
      <c r="BM3562" s="125"/>
      <c r="BN3562" s="125"/>
      <c r="BO3562" s="125"/>
      <c r="BP3562" s="125"/>
      <c r="BQ3562" s="125"/>
      <c r="BR3562" s="125"/>
      <c r="BS3562" s="125"/>
      <c r="BT3562" s="125"/>
      <c r="BU3562" s="125"/>
      <c r="BV3562" s="125"/>
      <c r="BW3562" s="125"/>
      <c r="BX3562" s="125"/>
      <c r="BY3562" s="125"/>
      <c r="BZ3562" s="125"/>
      <c r="CA3562" s="125"/>
      <c r="CB3562" s="125"/>
      <c r="CC3562" s="125"/>
      <c r="CD3562" s="125"/>
      <c r="CE3562" s="125"/>
      <c r="CF3562" s="125"/>
      <c r="CG3562" s="125"/>
      <c r="CH3562" s="125"/>
      <c r="CI3562" s="125"/>
      <c r="CJ3562" s="125"/>
      <c r="CK3562" s="125"/>
      <c r="CL3562" s="125"/>
      <c r="CM3562" s="125"/>
      <c r="CN3562" s="125"/>
      <c r="CO3562" s="125"/>
      <c r="CP3562" s="125"/>
      <c r="CQ3562" s="121"/>
    </row>
    <row r="3563" s="121" customFormat="1" hidden="1">
      <c r="A3563" s="122" t="s">
        <v>2533</v>
      </c>
      <c r="B3563" s="188" t="s">
        <v>2444</v>
      </c>
      <c r="C3563" s="179"/>
      <c r="D3563" s="179"/>
      <c r="E3563" s="115"/>
      <c r="F3563" s="116"/>
      <c r="G3563" s="113"/>
      <c r="H3563" s="125"/>
      <c r="I3563" s="125"/>
      <c r="J3563" s="125"/>
      <c r="K3563" s="125"/>
      <c r="L3563" s="125"/>
      <c r="M3563" s="125"/>
      <c r="N3563" s="125"/>
      <c r="O3563" s="125"/>
      <c r="P3563" s="125"/>
      <c r="Q3563" s="125"/>
      <c r="R3563" s="125"/>
      <c r="S3563" s="125"/>
      <c r="T3563" s="125"/>
      <c r="U3563" s="125"/>
      <c r="V3563" s="125"/>
      <c r="W3563" s="125"/>
      <c r="X3563" s="125"/>
      <c r="Y3563" s="125"/>
      <c r="Z3563" s="125"/>
      <c r="AA3563" s="125"/>
      <c r="AB3563" s="125"/>
      <c r="AC3563" s="125"/>
      <c r="AD3563" s="125"/>
      <c r="AE3563" s="125"/>
      <c r="AF3563" s="125"/>
      <c r="AG3563" s="125"/>
      <c r="AH3563" s="125"/>
      <c r="AI3563" s="125"/>
      <c r="AJ3563" s="125"/>
      <c r="AK3563" s="125"/>
      <c r="AL3563" s="125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5"/>
      <c r="AW3563" s="125"/>
      <c r="AX3563" s="125"/>
      <c r="AY3563" s="125"/>
      <c r="AZ3563" s="125"/>
      <c r="BA3563" s="125"/>
      <c r="BB3563" s="125"/>
      <c r="BC3563" s="125"/>
      <c r="BD3563" s="125"/>
      <c r="BE3563" s="125"/>
      <c r="BF3563" s="125"/>
      <c r="BG3563" s="125"/>
      <c r="BH3563" s="125"/>
      <c r="BI3563" s="125"/>
      <c r="BJ3563" s="125"/>
      <c r="BK3563" s="125"/>
      <c r="BL3563" s="125"/>
      <c r="BM3563" s="125"/>
      <c r="BN3563" s="125"/>
      <c r="BO3563" s="125"/>
      <c r="BP3563" s="125"/>
      <c r="BQ3563" s="125"/>
      <c r="BR3563" s="125"/>
      <c r="BS3563" s="125"/>
      <c r="BT3563" s="125"/>
      <c r="BU3563" s="125"/>
      <c r="BV3563" s="125"/>
      <c r="BW3563" s="125"/>
      <c r="BX3563" s="125"/>
      <c r="BY3563" s="125"/>
      <c r="BZ3563" s="125"/>
      <c r="CA3563" s="125"/>
      <c r="CB3563" s="125"/>
      <c r="CC3563" s="125"/>
      <c r="CD3563" s="125"/>
      <c r="CE3563" s="125"/>
      <c r="CF3563" s="125"/>
      <c r="CG3563" s="125"/>
      <c r="CH3563" s="125"/>
      <c r="CI3563" s="125"/>
      <c r="CJ3563" s="125"/>
      <c r="CK3563" s="125"/>
      <c r="CL3563" s="125"/>
      <c r="CM3563" s="125"/>
      <c r="CN3563" s="125"/>
      <c r="CO3563" s="125"/>
      <c r="CP3563" s="125"/>
      <c r="CQ3563" s="121"/>
    </row>
    <row r="3564" s="121" customFormat="1" hidden="1">
      <c r="A3564" s="122" t="s">
        <v>2534</v>
      </c>
      <c r="B3564" s="244" t="s">
        <v>2535</v>
      </c>
      <c r="C3564" s="179"/>
      <c r="D3564" s="179"/>
      <c r="E3564" s="115"/>
      <c r="F3564" s="116"/>
      <c r="G3564" s="113"/>
      <c r="H3564" s="125"/>
      <c r="I3564" s="125"/>
      <c r="J3564" s="125"/>
      <c r="K3564" s="125"/>
      <c r="L3564" s="125"/>
      <c r="M3564" s="125"/>
      <c r="N3564" s="125"/>
      <c r="O3564" s="125"/>
      <c r="P3564" s="125"/>
      <c r="Q3564" s="125"/>
      <c r="R3564" s="125"/>
      <c r="S3564" s="125"/>
      <c r="T3564" s="125"/>
      <c r="U3564" s="125"/>
      <c r="V3564" s="125"/>
      <c r="W3564" s="125"/>
      <c r="X3564" s="125"/>
      <c r="Y3564" s="125"/>
      <c r="Z3564" s="125"/>
      <c r="AA3564" s="125"/>
      <c r="AB3564" s="125"/>
      <c r="AC3564" s="125"/>
      <c r="AD3564" s="125"/>
      <c r="AE3564" s="125"/>
      <c r="AF3564" s="125"/>
      <c r="AG3564" s="125"/>
      <c r="AH3564" s="125"/>
      <c r="AI3564" s="125"/>
      <c r="AJ3564" s="125"/>
      <c r="AK3564" s="125"/>
      <c r="AL3564" s="125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5"/>
      <c r="AW3564" s="125"/>
      <c r="AX3564" s="125"/>
      <c r="AY3564" s="125"/>
      <c r="AZ3564" s="125"/>
      <c r="BA3564" s="125"/>
      <c r="BB3564" s="125"/>
      <c r="BC3564" s="125"/>
      <c r="BD3564" s="125"/>
      <c r="BE3564" s="125"/>
      <c r="BF3564" s="125"/>
      <c r="BG3564" s="125"/>
      <c r="BH3564" s="125"/>
      <c r="BI3564" s="125"/>
      <c r="BJ3564" s="125"/>
      <c r="BK3564" s="125"/>
      <c r="BL3564" s="125"/>
      <c r="BM3564" s="125"/>
      <c r="BN3564" s="125"/>
      <c r="BO3564" s="125"/>
      <c r="BP3564" s="125"/>
      <c r="BQ3564" s="125"/>
      <c r="BR3564" s="125"/>
      <c r="BS3564" s="125"/>
      <c r="BT3564" s="125"/>
      <c r="BU3564" s="125"/>
      <c r="BV3564" s="125"/>
      <c r="BW3564" s="125"/>
      <c r="BX3564" s="125"/>
      <c r="BY3564" s="125"/>
      <c r="BZ3564" s="125"/>
      <c r="CA3564" s="125"/>
      <c r="CB3564" s="125"/>
      <c r="CC3564" s="125"/>
      <c r="CD3564" s="125"/>
      <c r="CE3564" s="125"/>
      <c r="CF3564" s="125"/>
      <c r="CG3564" s="125"/>
      <c r="CH3564" s="125"/>
      <c r="CI3564" s="125"/>
      <c r="CJ3564" s="125"/>
      <c r="CK3564" s="125"/>
      <c r="CL3564" s="125"/>
      <c r="CM3564" s="125"/>
      <c r="CN3564" s="125"/>
      <c r="CO3564" s="125"/>
      <c r="CP3564" s="125"/>
      <c r="CQ3564" s="121"/>
    </row>
    <row r="3565" s="121" customFormat="1" hidden="1">
      <c r="A3565" s="122" t="s">
        <v>2536</v>
      </c>
      <c r="B3565" s="188" t="s">
        <v>2442</v>
      </c>
      <c r="C3565" s="179"/>
      <c r="D3565" s="179"/>
      <c r="E3565" s="115"/>
      <c r="F3565" s="116"/>
      <c r="G3565" s="113"/>
      <c r="H3565" s="125"/>
      <c r="I3565" s="125"/>
      <c r="J3565" s="125"/>
      <c r="K3565" s="125"/>
      <c r="L3565" s="125"/>
      <c r="M3565" s="125"/>
      <c r="N3565" s="125"/>
      <c r="O3565" s="125"/>
      <c r="P3565" s="125"/>
      <c r="Q3565" s="125"/>
      <c r="R3565" s="125"/>
      <c r="S3565" s="125"/>
      <c r="T3565" s="125"/>
      <c r="U3565" s="125"/>
      <c r="V3565" s="125"/>
      <c r="W3565" s="125"/>
      <c r="X3565" s="125"/>
      <c r="Y3565" s="125"/>
      <c r="Z3565" s="125"/>
      <c r="AA3565" s="125"/>
      <c r="AB3565" s="125"/>
      <c r="AC3565" s="125"/>
      <c r="AD3565" s="125"/>
      <c r="AE3565" s="125"/>
      <c r="AF3565" s="125"/>
      <c r="AG3565" s="125"/>
      <c r="AH3565" s="125"/>
      <c r="AI3565" s="125"/>
      <c r="AJ3565" s="125"/>
      <c r="AK3565" s="125"/>
      <c r="AL3565" s="125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5"/>
      <c r="AW3565" s="125"/>
      <c r="AX3565" s="125"/>
      <c r="AY3565" s="125"/>
      <c r="AZ3565" s="125"/>
      <c r="BA3565" s="125"/>
      <c r="BB3565" s="125"/>
      <c r="BC3565" s="125"/>
      <c r="BD3565" s="125"/>
      <c r="BE3565" s="125"/>
      <c r="BF3565" s="125"/>
      <c r="BG3565" s="125"/>
      <c r="BH3565" s="125"/>
      <c r="BI3565" s="125"/>
      <c r="BJ3565" s="125"/>
      <c r="BK3565" s="125"/>
      <c r="BL3565" s="125"/>
      <c r="BM3565" s="125"/>
      <c r="BN3565" s="125"/>
      <c r="BO3565" s="125"/>
      <c r="BP3565" s="125"/>
      <c r="BQ3565" s="125"/>
      <c r="BR3565" s="125"/>
      <c r="BS3565" s="125"/>
      <c r="BT3565" s="125"/>
      <c r="BU3565" s="125"/>
      <c r="BV3565" s="125"/>
      <c r="BW3565" s="125"/>
      <c r="BX3565" s="125"/>
      <c r="BY3565" s="125"/>
      <c r="BZ3565" s="125"/>
      <c r="CA3565" s="125"/>
      <c r="CB3565" s="125"/>
      <c r="CC3565" s="125"/>
      <c r="CD3565" s="125"/>
      <c r="CE3565" s="125"/>
      <c r="CF3565" s="125"/>
      <c r="CG3565" s="125"/>
      <c r="CH3565" s="125"/>
      <c r="CI3565" s="125"/>
      <c r="CJ3565" s="125"/>
      <c r="CK3565" s="125"/>
      <c r="CL3565" s="125"/>
      <c r="CM3565" s="125"/>
      <c r="CN3565" s="125"/>
      <c r="CO3565" s="125"/>
      <c r="CP3565" s="125"/>
      <c r="CQ3565" s="121"/>
    </row>
    <row r="3566" s="121" customFormat="1" hidden="1">
      <c r="A3566" s="122" t="s">
        <v>2537</v>
      </c>
      <c r="B3566" s="188" t="s">
        <v>2444</v>
      </c>
      <c r="C3566" s="179"/>
      <c r="D3566" s="179"/>
      <c r="E3566" s="115"/>
      <c r="F3566" s="116"/>
      <c r="G3566" s="113"/>
      <c r="H3566" s="125"/>
      <c r="I3566" s="125"/>
      <c r="J3566" s="125"/>
      <c r="K3566" s="125"/>
      <c r="L3566" s="125"/>
      <c r="M3566" s="125"/>
      <c r="N3566" s="125"/>
      <c r="O3566" s="125"/>
      <c r="P3566" s="125"/>
      <c r="Q3566" s="125"/>
      <c r="R3566" s="125"/>
      <c r="S3566" s="125"/>
      <c r="T3566" s="125"/>
      <c r="U3566" s="125"/>
      <c r="V3566" s="125"/>
      <c r="W3566" s="125"/>
      <c r="X3566" s="125"/>
      <c r="Y3566" s="125"/>
      <c r="Z3566" s="125"/>
      <c r="AA3566" s="125"/>
      <c r="AB3566" s="125"/>
      <c r="AC3566" s="125"/>
      <c r="AD3566" s="125"/>
      <c r="AE3566" s="125"/>
      <c r="AF3566" s="125"/>
      <c r="AG3566" s="125"/>
      <c r="AH3566" s="125"/>
      <c r="AI3566" s="125"/>
      <c r="AJ3566" s="125"/>
      <c r="AK3566" s="125"/>
      <c r="AL3566" s="125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5"/>
      <c r="AW3566" s="125"/>
      <c r="AX3566" s="125"/>
      <c r="AY3566" s="125"/>
      <c r="AZ3566" s="125"/>
      <c r="BA3566" s="125"/>
      <c r="BB3566" s="125"/>
      <c r="BC3566" s="125"/>
      <c r="BD3566" s="125"/>
      <c r="BE3566" s="125"/>
      <c r="BF3566" s="125"/>
      <c r="BG3566" s="125"/>
      <c r="BH3566" s="125"/>
      <c r="BI3566" s="125"/>
      <c r="BJ3566" s="125"/>
      <c r="BK3566" s="125"/>
      <c r="BL3566" s="125"/>
      <c r="BM3566" s="125"/>
      <c r="BN3566" s="125"/>
      <c r="BO3566" s="125"/>
      <c r="BP3566" s="125"/>
      <c r="BQ3566" s="125"/>
      <c r="BR3566" s="125"/>
      <c r="BS3566" s="125"/>
      <c r="BT3566" s="125"/>
      <c r="BU3566" s="125"/>
      <c r="BV3566" s="125"/>
      <c r="BW3566" s="125"/>
      <c r="BX3566" s="125"/>
      <c r="BY3566" s="125"/>
      <c r="BZ3566" s="125"/>
      <c r="CA3566" s="125"/>
      <c r="CB3566" s="125"/>
      <c r="CC3566" s="125"/>
      <c r="CD3566" s="125"/>
      <c r="CE3566" s="125"/>
      <c r="CF3566" s="125"/>
      <c r="CG3566" s="125"/>
      <c r="CH3566" s="125"/>
      <c r="CI3566" s="125"/>
      <c r="CJ3566" s="125"/>
      <c r="CK3566" s="125"/>
      <c r="CL3566" s="125"/>
      <c r="CM3566" s="125"/>
      <c r="CN3566" s="125"/>
      <c r="CO3566" s="125"/>
      <c r="CP3566" s="125"/>
      <c r="CQ3566" s="121"/>
    </row>
    <row r="3567" s="121" customFormat="1" hidden="1">
      <c r="A3567" s="122" t="s">
        <v>2538</v>
      </c>
      <c r="B3567" s="244" t="s">
        <v>2539</v>
      </c>
      <c r="C3567" s="179"/>
      <c r="D3567" s="179"/>
      <c r="E3567" s="115"/>
      <c r="F3567" s="116"/>
      <c r="G3567" s="113"/>
      <c r="H3567" s="125"/>
      <c r="I3567" s="125"/>
      <c r="J3567" s="125"/>
      <c r="K3567" s="125"/>
      <c r="L3567" s="125"/>
      <c r="M3567" s="125"/>
      <c r="N3567" s="125"/>
      <c r="O3567" s="125"/>
      <c r="P3567" s="125"/>
      <c r="Q3567" s="125"/>
      <c r="R3567" s="125"/>
      <c r="S3567" s="125"/>
      <c r="T3567" s="125"/>
      <c r="U3567" s="125"/>
      <c r="V3567" s="125"/>
      <c r="W3567" s="125"/>
      <c r="X3567" s="125"/>
      <c r="Y3567" s="125"/>
      <c r="Z3567" s="125"/>
      <c r="AA3567" s="125"/>
      <c r="AB3567" s="125"/>
      <c r="AC3567" s="125"/>
      <c r="AD3567" s="125"/>
      <c r="AE3567" s="125"/>
      <c r="AF3567" s="125"/>
      <c r="AG3567" s="125"/>
      <c r="AH3567" s="125"/>
      <c r="AI3567" s="125"/>
      <c r="AJ3567" s="125"/>
      <c r="AK3567" s="125"/>
      <c r="AL3567" s="125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5"/>
      <c r="AW3567" s="125"/>
      <c r="AX3567" s="125"/>
      <c r="AY3567" s="125"/>
      <c r="AZ3567" s="125"/>
      <c r="BA3567" s="125"/>
      <c r="BB3567" s="125"/>
      <c r="BC3567" s="125"/>
      <c r="BD3567" s="125"/>
      <c r="BE3567" s="125"/>
      <c r="BF3567" s="125"/>
      <c r="BG3567" s="125"/>
      <c r="BH3567" s="125"/>
      <c r="BI3567" s="125"/>
      <c r="BJ3567" s="125"/>
      <c r="BK3567" s="125"/>
      <c r="BL3567" s="125"/>
      <c r="BM3567" s="125"/>
      <c r="BN3567" s="125"/>
      <c r="BO3567" s="125"/>
      <c r="BP3567" s="125"/>
      <c r="BQ3567" s="125"/>
      <c r="BR3567" s="125"/>
      <c r="BS3567" s="125"/>
      <c r="BT3567" s="125"/>
      <c r="BU3567" s="125"/>
      <c r="BV3567" s="125"/>
      <c r="BW3567" s="125"/>
      <c r="BX3567" s="125"/>
      <c r="BY3567" s="125"/>
      <c r="BZ3567" s="125"/>
      <c r="CA3567" s="125"/>
      <c r="CB3567" s="125"/>
      <c r="CC3567" s="125"/>
      <c r="CD3567" s="125"/>
      <c r="CE3567" s="125"/>
      <c r="CF3567" s="125"/>
      <c r="CG3567" s="125"/>
      <c r="CH3567" s="125"/>
      <c r="CI3567" s="125"/>
      <c r="CJ3567" s="125"/>
      <c r="CK3567" s="125"/>
      <c r="CL3567" s="125"/>
      <c r="CM3567" s="125"/>
      <c r="CN3567" s="125"/>
      <c r="CO3567" s="125"/>
      <c r="CP3567" s="125"/>
      <c r="CQ3567" s="121"/>
    </row>
    <row r="3568" s="121" customFormat="1" hidden="1">
      <c r="A3568" s="122" t="s">
        <v>2540</v>
      </c>
      <c r="B3568" s="188" t="s">
        <v>2442</v>
      </c>
      <c r="C3568" s="179"/>
      <c r="D3568" s="179"/>
      <c r="E3568" s="115"/>
      <c r="F3568" s="116"/>
      <c r="G3568" s="113"/>
      <c r="H3568" s="125"/>
      <c r="I3568" s="125"/>
      <c r="J3568" s="125"/>
      <c r="K3568" s="125"/>
      <c r="L3568" s="125"/>
      <c r="M3568" s="125"/>
      <c r="N3568" s="125"/>
      <c r="O3568" s="125"/>
      <c r="P3568" s="125"/>
      <c r="Q3568" s="125"/>
      <c r="R3568" s="125"/>
      <c r="S3568" s="125"/>
      <c r="T3568" s="125"/>
      <c r="U3568" s="125"/>
      <c r="V3568" s="125"/>
      <c r="W3568" s="125"/>
      <c r="X3568" s="125"/>
      <c r="Y3568" s="125"/>
      <c r="Z3568" s="125"/>
      <c r="AA3568" s="125"/>
      <c r="AB3568" s="125"/>
      <c r="AC3568" s="125"/>
      <c r="AD3568" s="125"/>
      <c r="AE3568" s="125"/>
      <c r="AF3568" s="125"/>
      <c r="AG3568" s="125"/>
      <c r="AH3568" s="125"/>
      <c r="AI3568" s="125"/>
      <c r="AJ3568" s="125"/>
      <c r="AK3568" s="125"/>
      <c r="AL3568" s="125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5"/>
      <c r="AW3568" s="125"/>
      <c r="AX3568" s="125"/>
      <c r="AY3568" s="125"/>
      <c r="AZ3568" s="125"/>
      <c r="BA3568" s="125"/>
      <c r="BB3568" s="125"/>
      <c r="BC3568" s="125"/>
      <c r="BD3568" s="125"/>
      <c r="BE3568" s="125"/>
      <c r="BF3568" s="125"/>
      <c r="BG3568" s="125"/>
      <c r="BH3568" s="125"/>
      <c r="BI3568" s="125"/>
      <c r="BJ3568" s="125"/>
      <c r="BK3568" s="125"/>
      <c r="BL3568" s="125"/>
      <c r="BM3568" s="125"/>
      <c r="BN3568" s="125"/>
      <c r="BO3568" s="125"/>
      <c r="BP3568" s="125"/>
      <c r="BQ3568" s="125"/>
      <c r="BR3568" s="125"/>
      <c r="BS3568" s="125"/>
      <c r="BT3568" s="125"/>
      <c r="BU3568" s="125"/>
      <c r="BV3568" s="125"/>
      <c r="BW3568" s="125"/>
      <c r="BX3568" s="125"/>
      <c r="BY3568" s="125"/>
      <c r="BZ3568" s="125"/>
      <c r="CA3568" s="125"/>
      <c r="CB3568" s="125"/>
      <c r="CC3568" s="125"/>
      <c r="CD3568" s="125"/>
      <c r="CE3568" s="125"/>
      <c r="CF3568" s="125"/>
      <c r="CG3568" s="125"/>
      <c r="CH3568" s="125"/>
      <c r="CI3568" s="125"/>
      <c r="CJ3568" s="125"/>
      <c r="CK3568" s="125"/>
      <c r="CL3568" s="125"/>
      <c r="CM3568" s="125"/>
      <c r="CN3568" s="125"/>
      <c r="CO3568" s="125"/>
      <c r="CP3568" s="125"/>
      <c r="CQ3568" s="121"/>
    </row>
    <row r="3569" s="121" customFormat="1" hidden="1">
      <c r="A3569" s="122" t="s">
        <v>2541</v>
      </c>
      <c r="B3569" s="188" t="s">
        <v>2444</v>
      </c>
      <c r="C3569" s="179"/>
      <c r="D3569" s="179"/>
      <c r="E3569" s="115"/>
      <c r="F3569" s="116"/>
      <c r="G3569" s="113"/>
      <c r="H3569" s="125"/>
      <c r="I3569" s="125"/>
      <c r="J3569" s="125"/>
      <c r="K3569" s="125"/>
      <c r="L3569" s="125"/>
      <c r="M3569" s="125"/>
      <c r="N3569" s="125"/>
      <c r="O3569" s="125"/>
      <c r="P3569" s="125"/>
      <c r="Q3569" s="125"/>
      <c r="R3569" s="125"/>
      <c r="S3569" s="125"/>
      <c r="T3569" s="125"/>
      <c r="U3569" s="125"/>
      <c r="V3569" s="125"/>
      <c r="W3569" s="125"/>
      <c r="X3569" s="125"/>
      <c r="Y3569" s="125"/>
      <c r="Z3569" s="125"/>
      <c r="AA3569" s="125"/>
      <c r="AB3569" s="125"/>
      <c r="AC3569" s="125"/>
      <c r="AD3569" s="125"/>
      <c r="AE3569" s="125"/>
      <c r="AF3569" s="125"/>
      <c r="AG3569" s="125"/>
      <c r="AH3569" s="125"/>
      <c r="AI3569" s="125"/>
      <c r="AJ3569" s="125"/>
      <c r="AK3569" s="125"/>
      <c r="AL3569" s="125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5"/>
      <c r="AW3569" s="125"/>
      <c r="AX3569" s="125"/>
      <c r="AY3569" s="125"/>
      <c r="AZ3569" s="125"/>
      <c r="BA3569" s="125"/>
      <c r="BB3569" s="125"/>
      <c r="BC3569" s="125"/>
      <c r="BD3569" s="125"/>
      <c r="BE3569" s="125"/>
      <c r="BF3569" s="125"/>
      <c r="BG3569" s="125"/>
      <c r="BH3569" s="125"/>
      <c r="BI3569" s="125"/>
      <c r="BJ3569" s="125"/>
      <c r="BK3569" s="125"/>
      <c r="BL3569" s="125"/>
      <c r="BM3569" s="125"/>
      <c r="BN3569" s="125"/>
      <c r="BO3569" s="125"/>
      <c r="BP3569" s="125"/>
      <c r="BQ3569" s="125"/>
      <c r="BR3569" s="125"/>
      <c r="BS3569" s="125"/>
      <c r="BT3569" s="125"/>
      <c r="BU3569" s="125"/>
      <c r="BV3569" s="125"/>
      <c r="BW3569" s="125"/>
      <c r="BX3569" s="125"/>
      <c r="BY3569" s="125"/>
      <c r="BZ3569" s="125"/>
      <c r="CA3569" s="125"/>
      <c r="CB3569" s="125"/>
      <c r="CC3569" s="125"/>
      <c r="CD3569" s="125"/>
      <c r="CE3569" s="125"/>
      <c r="CF3569" s="125"/>
      <c r="CG3569" s="125"/>
      <c r="CH3569" s="125"/>
      <c r="CI3569" s="125"/>
      <c r="CJ3569" s="125"/>
      <c r="CK3569" s="125"/>
      <c r="CL3569" s="125"/>
      <c r="CM3569" s="125"/>
      <c r="CN3569" s="125"/>
      <c r="CO3569" s="125"/>
      <c r="CP3569" s="125"/>
      <c r="CQ3569" s="121"/>
    </row>
    <row r="3570" s="121" customFormat="1" hidden="1">
      <c r="A3570" s="122" t="s">
        <v>2542</v>
      </c>
      <c r="B3570" s="244" t="s">
        <v>2543</v>
      </c>
      <c r="C3570" s="179"/>
      <c r="D3570" s="179"/>
      <c r="E3570" s="115"/>
      <c r="F3570" s="116"/>
      <c r="G3570" s="113"/>
      <c r="H3570" s="125"/>
      <c r="I3570" s="125"/>
      <c r="J3570" s="125"/>
      <c r="K3570" s="125"/>
      <c r="L3570" s="125"/>
      <c r="M3570" s="125"/>
      <c r="N3570" s="125"/>
      <c r="O3570" s="125"/>
      <c r="P3570" s="125"/>
      <c r="Q3570" s="125"/>
      <c r="R3570" s="125"/>
      <c r="S3570" s="125"/>
      <c r="T3570" s="125"/>
      <c r="U3570" s="125"/>
      <c r="V3570" s="125"/>
      <c r="W3570" s="125"/>
      <c r="X3570" s="125"/>
      <c r="Y3570" s="125"/>
      <c r="Z3570" s="125"/>
      <c r="AA3570" s="125"/>
      <c r="AB3570" s="125"/>
      <c r="AC3570" s="125"/>
      <c r="AD3570" s="125"/>
      <c r="AE3570" s="125"/>
      <c r="AF3570" s="125"/>
      <c r="AG3570" s="125"/>
      <c r="AH3570" s="125"/>
      <c r="AI3570" s="125"/>
      <c r="AJ3570" s="125"/>
      <c r="AK3570" s="125"/>
      <c r="AL3570" s="125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5"/>
      <c r="AW3570" s="125"/>
      <c r="AX3570" s="125"/>
      <c r="AY3570" s="125"/>
      <c r="AZ3570" s="125"/>
      <c r="BA3570" s="125"/>
      <c r="BB3570" s="125"/>
      <c r="BC3570" s="125"/>
      <c r="BD3570" s="125"/>
      <c r="BE3570" s="125"/>
      <c r="BF3570" s="125"/>
      <c r="BG3570" s="125"/>
      <c r="BH3570" s="125"/>
      <c r="BI3570" s="125"/>
      <c r="BJ3570" s="125"/>
      <c r="BK3570" s="125"/>
      <c r="BL3570" s="125"/>
      <c r="BM3570" s="125"/>
      <c r="BN3570" s="125"/>
      <c r="BO3570" s="125"/>
      <c r="BP3570" s="125"/>
      <c r="BQ3570" s="125"/>
      <c r="BR3570" s="125"/>
      <c r="BS3570" s="125"/>
      <c r="BT3570" s="125"/>
      <c r="BU3570" s="125"/>
      <c r="BV3570" s="125"/>
      <c r="BW3570" s="125"/>
      <c r="BX3570" s="125"/>
      <c r="BY3570" s="125"/>
      <c r="BZ3570" s="125"/>
      <c r="CA3570" s="125"/>
      <c r="CB3570" s="125"/>
      <c r="CC3570" s="125"/>
      <c r="CD3570" s="125"/>
      <c r="CE3570" s="125"/>
      <c r="CF3570" s="125"/>
      <c r="CG3570" s="125"/>
      <c r="CH3570" s="125"/>
      <c r="CI3570" s="125"/>
      <c r="CJ3570" s="125"/>
      <c r="CK3570" s="125"/>
      <c r="CL3570" s="125"/>
      <c r="CM3570" s="125"/>
      <c r="CN3570" s="125"/>
      <c r="CO3570" s="125"/>
      <c r="CP3570" s="125"/>
      <c r="CQ3570" s="121"/>
    </row>
    <row r="3571" s="121" customFormat="1" hidden="1">
      <c r="A3571" s="122" t="s">
        <v>2544</v>
      </c>
      <c r="B3571" s="188" t="s">
        <v>2442</v>
      </c>
      <c r="C3571" s="179"/>
      <c r="D3571" s="179"/>
      <c r="E3571" s="115"/>
      <c r="F3571" s="116"/>
      <c r="G3571" s="113"/>
      <c r="H3571" s="125"/>
      <c r="I3571" s="125"/>
      <c r="J3571" s="125"/>
      <c r="K3571" s="125"/>
      <c r="L3571" s="125"/>
      <c r="M3571" s="125"/>
      <c r="N3571" s="125"/>
      <c r="O3571" s="125"/>
      <c r="P3571" s="125"/>
      <c r="Q3571" s="125"/>
      <c r="R3571" s="125"/>
      <c r="S3571" s="125"/>
      <c r="T3571" s="125"/>
      <c r="U3571" s="125"/>
      <c r="V3571" s="125"/>
      <c r="W3571" s="125"/>
      <c r="X3571" s="125"/>
      <c r="Y3571" s="125"/>
      <c r="Z3571" s="125"/>
      <c r="AA3571" s="125"/>
      <c r="AB3571" s="125"/>
      <c r="AC3571" s="125"/>
      <c r="AD3571" s="125"/>
      <c r="AE3571" s="125"/>
      <c r="AF3571" s="125"/>
      <c r="AG3571" s="125"/>
      <c r="AH3571" s="125"/>
      <c r="AI3571" s="125"/>
      <c r="AJ3571" s="125"/>
      <c r="AK3571" s="125"/>
      <c r="AL3571" s="125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5"/>
      <c r="AW3571" s="125"/>
      <c r="AX3571" s="125"/>
      <c r="AY3571" s="125"/>
      <c r="AZ3571" s="125"/>
      <c r="BA3571" s="125"/>
      <c r="BB3571" s="125"/>
      <c r="BC3571" s="125"/>
      <c r="BD3571" s="125"/>
      <c r="BE3571" s="125"/>
      <c r="BF3571" s="125"/>
      <c r="BG3571" s="125"/>
      <c r="BH3571" s="125"/>
      <c r="BI3571" s="125"/>
      <c r="BJ3571" s="125"/>
      <c r="BK3571" s="125"/>
      <c r="BL3571" s="125"/>
      <c r="BM3571" s="125"/>
      <c r="BN3571" s="125"/>
      <c r="BO3571" s="125"/>
      <c r="BP3571" s="125"/>
      <c r="BQ3571" s="125"/>
      <c r="BR3571" s="125"/>
      <c r="BS3571" s="125"/>
      <c r="BT3571" s="125"/>
      <c r="BU3571" s="125"/>
      <c r="BV3571" s="125"/>
      <c r="BW3571" s="125"/>
      <c r="BX3571" s="125"/>
      <c r="BY3571" s="125"/>
      <c r="BZ3571" s="125"/>
      <c r="CA3571" s="125"/>
      <c r="CB3571" s="125"/>
      <c r="CC3571" s="125"/>
      <c r="CD3571" s="125"/>
      <c r="CE3571" s="125"/>
      <c r="CF3571" s="125"/>
      <c r="CG3571" s="125"/>
      <c r="CH3571" s="125"/>
      <c r="CI3571" s="125"/>
      <c r="CJ3571" s="125"/>
      <c r="CK3571" s="125"/>
      <c r="CL3571" s="125"/>
      <c r="CM3571" s="125"/>
      <c r="CN3571" s="125"/>
      <c r="CO3571" s="125"/>
      <c r="CP3571" s="125"/>
      <c r="CQ3571" s="121"/>
    </row>
    <row r="3572" s="121" customFormat="1" hidden="1">
      <c r="A3572" s="122" t="s">
        <v>2545</v>
      </c>
      <c r="B3572" s="188" t="s">
        <v>2444</v>
      </c>
      <c r="C3572" s="179"/>
      <c r="D3572" s="179"/>
      <c r="E3572" s="115"/>
      <c r="F3572" s="116"/>
      <c r="G3572" s="113"/>
      <c r="H3572" s="125"/>
      <c r="I3572" s="125"/>
      <c r="J3572" s="125"/>
      <c r="K3572" s="125"/>
      <c r="L3572" s="125"/>
      <c r="M3572" s="125"/>
      <c r="N3572" s="125"/>
      <c r="O3572" s="125"/>
      <c r="P3572" s="125"/>
      <c r="Q3572" s="125"/>
      <c r="R3572" s="125"/>
      <c r="S3572" s="125"/>
      <c r="T3572" s="125"/>
      <c r="U3572" s="125"/>
      <c r="V3572" s="125"/>
      <c r="W3572" s="125"/>
      <c r="X3572" s="125"/>
      <c r="Y3572" s="125"/>
      <c r="Z3572" s="125"/>
      <c r="AA3572" s="125"/>
      <c r="AB3572" s="125"/>
      <c r="AC3572" s="125"/>
      <c r="AD3572" s="125"/>
      <c r="AE3572" s="125"/>
      <c r="AF3572" s="125"/>
      <c r="AG3572" s="125"/>
      <c r="AH3572" s="125"/>
      <c r="AI3572" s="125"/>
      <c r="AJ3572" s="125"/>
      <c r="AK3572" s="125"/>
      <c r="AL3572" s="125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5"/>
      <c r="AW3572" s="125"/>
      <c r="AX3572" s="125"/>
      <c r="AY3572" s="125"/>
      <c r="AZ3572" s="125"/>
      <c r="BA3572" s="125"/>
      <c r="BB3572" s="125"/>
      <c r="BC3572" s="125"/>
      <c r="BD3572" s="125"/>
      <c r="BE3572" s="125"/>
      <c r="BF3572" s="125"/>
      <c r="BG3572" s="125"/>
      <c r="BH3572" s="125"/>
      <c r="BI3572" s="125"/>
      <c r="BJ3572" s="125"/>
      <c r="BK3572" s="125"/>
      <c r="BL3572" s="125"/>
      <c r="BM3572" s="125"/>
      <c r="BN3572" s="125"/>
      <c r="BO3572" s="125"/>
      <c r="BP3572" s="125"/>
      <c r="BQ3572" s="125"/>
      <c r="BR3572" s="125"/>
      <c r="BS3572" s="125"/>
      <c r="BT3572" s="125"/>
      <c r="BU3572" s="125"/>
      <c r="BV3572" s="125"/>
      <c r="BW3572" s="125"/>
      <c r="BX3572" s="125"/>
      <c r="BY3572" s="125"/>
      <c r="BZ3572" s="125"/>
      <c r="CA3572" s="125"/>
      <c r="CB3572" s="125"/>
      <c r="CC3572" s="125"/>
      <c r="CD3572" s="125"/>
      <c r="CE3572" s="125"/>
      <c r="CF3572" s="125"/>
      <c r="CG3572" s="125"/>
      <c r="CH3572" s="125"/>
      <c r="CI3572" s="125"/>
      <c r="CJ3572" s="125"/>
      <c r="CK3572" s="125"/>
      <c r="CL3572" s="125"/>
      <c r="CM3572" s="125"/>
      <c r="CN3572" s="125"/>
      <c r="CO3572" s="125"/>
      <c r="CP3572" s="125"/>
      <c r="CQ3572" s="121"/>
    </row>
    <row r="3573" s="121" customFormat="1" hidden="1">
      <c r="A3573" s="122" t="s">
        <v>2546</v>
      </c>
      <c r="B3573" s="244" t="s">
        <v>2547</v>
      </c>
      <c r="C3573" s="179"/>
      <c r="D3573" s="179"/>
      <c r="E3573" s="115"/>
      <c r="F3573" s="116"/>
      <c r="G3573" s="113"/>
      <c r="H3573" s="125"/>
      <c r="I3573" s="125"/>
      <c r="J3573" s="125"/>
      <c r="K3573" s="125"/>
      <c r="L3573" s="125"/>
      <c r="M3573" s="125"/>
      <c r="N3573" s="125"/>
      <c r="O3573" s="125"/>
      <c r="P3573" s="125"/>
      <c r="Q3573" s="125"/>
      <c r="R3573" s="125"/>
      <c r="S3573" s="125"/>
      <c r="T3573" s="125"/>
      <c r="U3573" s="125"/>
      <c r="V3573" s="125"/>
      <c r="W3573" s="125"/>
      <c r="X3573" s="125"/>
      <c r="Y3573" s="125"/>
      <c r="Z3573" s="125"/>
      <c r="AA3573" s="125"/>
      <c r="AB3573" s="125"/>
      <c r="AC3573" s="125"/>
      <c r="AD3573" s="125"/>
      <c r="AE3573" s="125"/>
      <c r="AF3573" s="125"/>
      <c r="AG3573" s="125"/>
      <c r="AH3573" s="125"/>
      <c r="AI3573" s="125"/>
      <c r="AJ3573" s="125"/>
      <c r="AK3573" s="125"/>
      <c r="AL3573" s="125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5"/>
      <c r="AW3573" s="125"/>
      <c r="AX3573" s="125"/>
      <c r="AY3573" s="125"/>
      <c r="AZ3573" s="125"/>
      <c r="BA3573" s="125"/>
      <c r="BB3573" s="125"/>
      <c r="BC3573" s="125"/>
      <c r="BD3573" s="125"/>
      <c r="BE3573" s="125"/>
      <c r="BF3573" s="125"/>
      <c r="BG3573" s="125"/>
      <c r="BH3573" s="125"/>
      <c r="BI3573" s="125"/>
      <c r="BJ3573" s="125"/>
      <c r="BK3573" s="125"/>
      <c r="BL3573" s="125"/>
      <c r="BM3573" s="125"/>
      <c r="BN3573" s="125"/>
      <c r="BO3573" s="125"/>
      <c r="BP3573" s="125"/>
      <c r="BQ3573" s="125"/>
      <c r="BR3573" s="125"/>
      <c r="BS3573" s="125"/>
      <c r="BT3573" s="125"/>
      <c r="BU3573" s="125"/>
      <c r="BV3573" s="125"/>
      <c r="BW3573" s="125"/>
      <c r="BX3573" s="125"/>
      <c r="BY3573" s="125"/>
      <c r="BZ3573" s="125"/>
      <c r="CA3573" s="125"/>
      <c r="CB3573" s="125"/>
      <c r="CC3573" s="125"/>
      <c r="CD3573" s="125"/>
      <c r="CE3573" s="125"/>
      <c r="CF3573" s="125"/>
      <c r="CG3573" s="125"/>
      <c r="CH3573" s="125"/>
      <c r="CI3573" s="125"/>
      <c r="CJ3573" s="125"/>
      <c r="CK3573" s="125"/>
      <c r="CL3573" s="125"/>
      <c r="CM3573" s="125"/>
      <c r="CN3573" s="125"/>
      <c r="CO3573" s="125"/>
      <c r="CP3573" s="125"/>
      <c r="CQ3573" s="121"/>
    </row>
    <row r="3574" s="121" customFormat="1" hidden="1">
      <c r="A3574" s="122" t="s">
        <v>2548</v>
      </c>
      <c r="B3574" s="188" t="s">
        <v>2442</v>
      </c>
      <c r="C3574" s="179"/>
      <c r="D3574" s="179"/>
      <c r="E3574" s="115"/>
      <c r="F3574" s="116"/>
      <c r="G3574" s="113"/>
      <c r="H3574" s="125"/>
      <c r="I3574" s="125"/>
      <c r="J3574" s="125"/>
      <c r="K3574" s="125"/>
      <c r="L3574" s="125"/>
      <c r="M3574" s="125"/>
      <c r="N3574" s="125"/>
      <c r="O3574" s="125"/>
      <c r="P3574" s="125"/>
      <c r="Q3574" s="125"/>
      <c r="R3574" s="125"/>
      <c r="S3574" s="125"/>
      <c r="T3574" s="125"/>
      <c r="U3574" s="125"/>
      <c r="V3574" s="125"/>
      <c r="W3574" s="125"/>
      <c r="X3574" s="125"/>
      <c r="Y3574" s="125"/>
      <c r="Z3574" s="125"/>
      <c r="AA3574" s="125"/>
      <c r="AB3574" s="125"/>
      <c r="AC3574" s="125"/>
      <c r="AD3574" s="125"/>
      <c r="AE3574" s="125"/>
      <c r="AF3574" s="125"/>
      <c r="AG3574" s="125"/>
      <c r="AH3574" s="125"/>
      <c r="AI3574" s="125"/>
      <c r="AJ3574" s="125"/>
      <c r="AK3574" s="125"/>
      <c r="AL3574" s="125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5"/>
      <c r="AW3574" s="125"/>
      <c r="AX3574" s="125"/>
      <c r="AY3574" s="125"/>
      <c r="AZ3574" s="125"/>
      <c r="BA3574" s="125"/>
      <c r="BB3574" s="125"/>
      <c r="BC3574" s="125"/>
      <c r="BD3574" s="125"/>
      <c r="BE3574" s="125"/>
      <c r="BF3574" s="125"/>
      <c r="BG3574" s="125"/>
      <c r="BH3574" s="125"/>
      <c r="BI3574" s="125"/>
      <c r="BJ3574" s="125"/>
      <c r="BK3574" s="125"/>
      <c r="BL3574" s="125"/>
      <c r="BM3574" s="125"/>
      <c r="BN3574" s="125"/>
      <c r="BO3574" s="125"/>
      <c r="BP3574" s="125"/>
      <c r="BQ3574" s="125"/>
      <c r="BR3574" s="125"/>
      <c r="BS3574" s="125"/>
      <c r="BT3574" s="125"/>
      <c r="BU3574" s="125"/>
      <c r="BV3574" s="125"/>
      <c r="BW3574" s="125"/>
      <c r="BX3574" s="125"/>
      <c r="BY3574" s="125"/>
      <c r="BZ3574" s="125"/>
      <c r="CA3574" s="125"/>
      <c r="CB3574" s="125"/>
      <c r="CC3574" s="125"/>
      <c r="CD3574" s="125"/>
      <c r="CE3574" s="125"/>
      <c r="CF3574" s="125"/>
      <c r="CG3574" s="125"/>
      <c r="CH3574" s="125"/>
      <c r="CI3574" s="125"/>
      <c r="CJ3574" s="125"/>
      <c r="CK3574" s="125"/>
      <c r="CL3574" s="125"/>
      <c r="CM3574" s="125"/>
      <c r="CN3574" s="125"/>
      <c r="CO3574" s="125"/>
      <c r="CP3574" s="125"/>
      <c r="CQ3574" s="121"/>
    </row>
    <row r="3575" s="121" customFormat="1" hidden="1">
      <c r="A3575" s="122" t="s">
        <v>2549</v>
      </c>
      <c r="B3575" s="188" t="s">
        <v>2444</v>
      </c>
      <c r="C3575" s="179"/>
      <c r="D3575" s="179"/>
      <c r="E3575" s="115"/>
      <c r="F3575" s="116"/>
      <c r="G3575" s="113"/>
      <c r="H3575" s="125"/>
      <c r="I3575" s="125"/>
      <c r="J3575" s="125"/>
      <c r="K3575" s="125"/>
      <c r="L3575" s="125"/>
      <c r="M3575" s="125"/>
      <c r="N3575" s="125"/>
      <c r="O3575" s="125"/>
      <c r="P3575" s="125"/>
      <c r="Q3575" s="125"/>
      <c r="R3575" s="125"/>
      <c r="S3575" s="125"/>
      <c r="T3575" s="125"/>
      <c r="U3575" s="125"/>
      <c r="V3575" s="125"/>
      <c r="W3575" s="125"/>
      <c r="X3575" s="125"/>
      <c r="Y3575" s="125"/>
      <c r="Z3575" s="125"/>
      <c r="AA3575" s="125"/>
      <c r="AB3575" s="125"/>
      <c r="AC3575" s="125"/>
      <c r="AD3575" s="125"/>
      <c r="AE3575" s="125"/>
      <c r="AF3575" s="125"/>
      <c r="AG3575" s="125"/>
      <c r="AH3575" s="125"/>
      <c r="AI3575" s="125"/>
      <c r="AJ3575" s="125"/>
      <c r="AK3575" s="125"/>
      <c r="AL3575" s="125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5"/>
      <c r="AW3575" s="125"/>
      <c r="AX3575" s="125"/>
      <c r="AY3575" s="125"/>
      <c r="AZ3575" s="125"/>
      <c r="BA3575" s="125"/>
      <c r="BB3575" s="125"/>
      <c r="BC3575" s="125"/>
      <c r="BD3575" s="125"/>
      <c r="BE3575" s="125"/>
      <c r="BF3575" s="125"/>
      <c r="BG3575" s="125"/>
      <c r="BH3575" s="125"/>
      <c r="BI3575" s="125"/>
      <c r="BJ3575" s="125"/>
      <c r="BK3575" s="125"/>
      <c r="BL3575" s="125"/>
      <c r="BM3575" s="125"/>
      <c r="BN3575" s="125"/>
      <c r="BO3575" s="125"/>
      <c r="BP3575" s="125"/>
      <c r="BQ3575" s="125"/>
      <c r="BR3575" s="125"/>
      <c r="BS3575" s="125"/>
      <c r="BT3575" s="125"/>
      <c r="BU3575" s="125"/>
      <c r="BV3575" s="125"/>
      <c r="BW3575" s="125"/>
      <c r="BX3575" s="125"/>
      <c r="BY3575" s="125"/>
      <c r="BZ3575" s="125"/>
      <c r="CA3575" s="125"/>
      <c r="CB3575" s="125"/>
      <c r="CC3575" s="125"/>
      <c r="CD3575" s="125"/>
      <c r="CE3575" s="125"/>
      <c r="CF3575" s="125"/>
      <c r="CG3575" s="125"/>
      <c r="CH3575" s="125"/>
      <c r="CI3575" s="125"/>
      <c r="CJ3575" s="125"/>
      <c r="CK3575" s="125"/>
      <c r="CL3575" s="125"/>
      <c r="CM3575" s="125"/>
      <c r="CN3575" s="125"/>
      <c r="CO3575" s="125"/>
      <c r="CP3575" s="125"/>
      <c r="CQ3575" s="121"/>
    </row>
    <row r="3576" s="121" customFormat="1" hidden="1">
      <c r="A3576" s="122" t="s">
        <v>2550</v>
      </c>
      <c r="B3576" s="244" t="s">
        <v>2551</v>
      </c>
      <c r="C3576" s="179"/>
      <c r="D3576" s="179"/>
      <c r="E3576" s="115"/>
      <c r="F3576" s="116"/>
      <c r="G3576" s="113"/>
      <c r="H3576" s="125"/>
      <c r="I3576" s="125"/>
      <c r="J3576" s="125"/>
      <c r="K3576" s="125"/>
      <c r="L3576" s="125"/>
      <c r="M3576" s="125"/>
      <c r="N3576" s="125"/>
      <c r="O3576" s="125"/>
      <c r="P3576" s="125"/>
      <c r="Q3576" s="125"/>
      <c r="R3576" s="125"/>
      <c r="S3576" s="125"/>
      <c r="T3576" s="125"/>
      <c r="U3576" s="125"/>
      <c r="V3576" s="125"/>
      <c r="W3576" s="125"/>
      <c r="X3576" s="125"/>
      <c r="Y3576" s="125"/>
      <c r="Z3576" s="125"/>
      <c r="AA3576" s="125"/>
      <c r="AB3576" s="125"/>
      <c r="AC3576" s="125"/>
      <c r="AD3576" s="125"/>
      <c r="AE3576" s="125"/>
      <c r="AF3576" s="125"/>
      <c r="AG3576" s="125"/>
      <c r="AH3576" s="125"/>
      <c r="AI3576" s="125"/>
      <c r="AJ3576" s="125"/>
      <c r="AK3576" s="125"/>
      <c r="AL3576" s="125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5"/>
      <c r="AW3576" s="125"/>
      <c r="AX3576" s="125"/>
      <c r="AY3576" s="125"/>
      <c r="AZ3576" s="125"/>
      <c r="BA3576" s="125"/>
      <c r="BB3576" s="125"/>
      <c r="BC3576" s="125"/>
      <c r="BD3576" s="125"/>
      <c r="BE3576" s="125"/>
      <c r="BF3576" s="125"/>
      <c r="BG3576" s="125"/>
      <c r="BH3576" s="125"/>
      <c r="BI3576" s="125"/>
      <c r="BJ3576" s="125"/>
      <c r="BK3576" s="125"/>
      <c r="BL3576" s="125"/>
      <c r="BM3576" s="125"/>
      <c r="BN3576" s="125"/>
      <c r="BO3576" s="125"/>
      <c r="BP3576" s="125"/>
      <c r="BQ3576" s="125"/>
      <c r="BR3576" s="125"/>
      <c r="BS3576" s="125"/>
      <c r="BT3576" s="125"/>
      <c r="BU3576" s="125"/>
      <c r="BV3576" s="125"/>
      <c r="BW3576" s="125"/>
      <c r="BX3576" s="125"/>
      <c r="BY3576" s="125"/>
      <c r="BZ3576" s="125"/>
      <c r="CA3576" s="125"/>
      <c r="CB3576" s="125"/>
      <c r="CC3576" s="125"/>
      <c r="CD3576" s="125"/>
      <c r="CE3576" s="125"/>
      <c r="CF3576" s="125"/>
      <c r="CG3576" s="125"/>
      <c r="CH3576" s="125"/>
      <c r="CI3576" s="125"/>
      <c r="CJ3576" s="125"/>
      <c r="CK3576" s="125"/>
      <c r="CL3576" s="125"/>
      <c r="CM3576" s="125"/>
      <c r="CN3576" s="125"/>
      <c r="CO3576" s="125"/>
      <c r="CP3576" s="125"/>
      <c r="CQ3576" s="121"/>
    </row>
    <row r="3577" s="121" customFormat="1" hidden="1">
      <c r="A3577" s="122" t="s">
        <v>2552</v>
      </c>
      <c r="B3577" s="188" t="s">
        <v>2442</v>
      </c>
      <c r="C3577" s="179"/>
      <c r="D3577" s="179"/>
      <c r="E3577" s="115"/>
      <c r="F3577" s="116"/>
      <c r="G3577" s="113"/>
      <c r="H3577" s="125"/>
      <c r="I3577" s="125"/>
      <c r="J3577" s="125"/>
      <c r="K3577" s="125"/>
      <c r="L3577" s="125"/>
      <c r="M3577" s="125"/>
      <c r="N3577" s="125"/>
      <c r="O3577" s="125"/>
      <c r="P3577" s="125"/>
      <c r="Q3577" s="125"/>
      <c r="R3577" s="125"/>
      <c r="S3577" s="125"/>
      <c r="T3577" s="125"/>
      <c r="U3577" s="125"/>
      <c r="V3577" s="125"/>
      <c r="W3577" s="125"/>
      <c r="X3577" s="125"/>
      <c r="Y3577" s="125"/>
      <c r="Z3577" s="125"/>
      <c r="AA3577" s="125"/>
      <c r="AB3577" s="125"/>
      <c r="AC3577" s="125"/>
      <c r="AD3577" s="125"/>
      <c r="AE3577" s="125"/>
      <c r="AF3577" s="125"/>
      <c r="AG3577" s="125"/>
      <c r="AH3577" s="125"/>
      <c r="AI3577" s="125"/>
      <c r="AJ3577" s="125"/>
      <c r="AK3577" s="125"/>
      <c r="AL3577" s="125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5"/>
      <c r="AW3577" s="125"/>
      <c r="AX3577" s="125"/>
      <c r="AY3577" s="125"/>
      <c r="AZ3577" s="125"/>
      <c r="BA3577" s="125"/>
      <c r="BB3577" s="125"/>
      <c r="BC3577" s="125"/>
      <c r="BD3577" s="125"/>
      <c r="BE3577" s="125"/>
      <c r="BF3577" s="125"/>
      <c r="BG3577" s="125"/>
      <c r="BH3577" s="125"/>
      <c r="BI3577" s="125"/>
      <c r="BJ3577" s="125"/>
      <c r="BK3577" s="125"/>
      <c r="BL3577" s="125"/>
      <c r="BM3577" s="125"/>
      <c r="BN3577" s="125"/>
      <c r="BO3577" s="125"/>
      <c r="BP3577" s="125"/>
      <c r="BQ3577" s="125"/>
      <c r="BR3577" s="125"/>
      <c r="BS3577" s="125"/>
      <c r="BT3577" s="125"/>
      <c r="BU3577" s="125"/>
      <c r="BV3577" s="125"/>
      <c r="BW3577" s="125"/>
      <c r="BX3577" s="125"/>
      <c r="BY3577" s="125"/>
      <c r="BZ3577" s="125"/>
      <c r="CA3577" s="125"/>
      <c r="CB3577" s="125"/>
      <c r="CC3577" s="125"/>
      <c r="CD3577" s="125"/>
      <c r="CE3577" s="125"/>
      <c r="CF3577" s="125"/>
      <c r="CG3577" s="125"/>
      <c r="CH3577" s="125"/>
      <c r="CI3577" s="125"/>
      <c r="CJ3577" s="125"/>
      <c r="CK3577" s="125"/>
      <c r="CL3577" s="125"/>
      <c r="CM3577" s="125"/>
      <c r="CN3577" s="125"/>
      <c r="CO3577" s="125"/>
      <c r="CP3577" s="125"/>
      <c r="CQ3577" s="121"/>
    </row>
    <row r="3578" s="121" customFormat="1" hidden="1">
      <c r="A3578" s="122" t="s">
        <v>2553</v>
      </c>
      <c r="B3578" s="188" t="s">
        <v>2444</v>
      </c>
      <c r="C3578" s="179"/>
      <c r="D3578" s="179"/>
      <c r="E3578" s="115"/>
      <c r="F3578" s="116"/>
      <c r="G3578" s="113"/>
      <c r="H3578" s="125"/>
      <c r="I3578" s="125"/>
      <c r="J3578" s="125"/>
      <c r="K3578" s="125"/>
      <c r="L3578" s="125"/>
      <c r="M3578" s="125"/>
      <c r="N3578" s="125"/>
      <c r="O3578" s="125"/>
      <c r="P3578" s="125"/>
      <c r="Q3578" s="125"/>
      <c r="R3578" s="125"/>
      <c r="S3578" s="125"/>
      <c r="T3578" s="125"/>
      <c r="U3578" s="125"/>
      <c r="V3578" s="125"/>
      <c r="W3578" s="125"/>
      <c r="X3578" s="125"/>
      <c r="Y3578" s="125"/>
      <c r="Z3578" s="125"/>
      <c r="AA3578" s="125"/>
      <c r="AB3578" s="125"/>
      <c r="AC3578" s="125"/>
      <c r="AD3578" s="125"/>
      <c r="AE3578" s="125"/>
      <c r="AF3578" s="125"/>
      <c r="AG3578" s="125"/>
      <c r="AH3578" s="125"/>
      <c r="AI3578" s="125"/>
      <c r="AJ3578" s="125"/>
      <c r="AK3578" s="125"/>
      <c r="AL3578" s="125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5"/>
      <c r="AW3578" s="125"/>
      <c r="AX3578" s="125"/>
      <c r="AY3578" s="125"/>
      <c r="AZ3578" s="125"/>
      <c r="BA3578" s="125"/>
      <c r="BB3578" s="125"/>
      <c r="BC3578" s="125"/>
      <c r="BD3578" s="125"/>
      <c r="BE3578" s="125"/>
      <c r="BF3578" s="125"/>
      <c r="BG3578" s="125"/>
      <c r="BH3578" s="125"/>
      <c r="BI3578" s="125"/>
      <c r="BJ3578" s="125"/>
      <c r="BK3578" s="125"/>
      <c r="BL3578" s="125"/>
      <c r="BM3578" s="125"/>
      <c r="BN3578" s="125"/>
      <c r="BO3578" s="125"/>
      <c r="BP3578" s="125"/>
      <c r="BQ3578" s="125"/>
      <c r="BR3578" s="125"/>
      <c r="BS3578" s="125"/>
      <c r="BT3578" s="125"/>
      <c r="BU3578" s="125"/>
      <c r="BV3578" s="125"/>
      <c r="BW3578" s="125"/>
      <c r="BX3578" s="125"/>
      <c r="BY3578" s="125"/>
      <c r="BZ3578" s="125"/>
      <c r="CA3578" s="125"/>
      <c r="CB3578" s="125"/>
      <c r="CC3578" s="125"/>
      <c r="CD3578" s="125"/>
      <c r="CE3578" s="125"/>
      <c r="CF3578" s="125"/>
      <c r="CG3578" s="125"/>
      <c r="CH3578" s="125"/>
      <c r="CI3578" s="125"/>
      <c r="CJ3578" s="125"/>
      <c r="CK3578" s="125"/>
      <c r="CL3578" s="125"/>
      <c r="CM3578" s="125"/>
      <c r="CN3578" s="125"/>
      <c r="CO3578" s="125"/>
      <c r="CP3578" s="125"/>
      <c r="CQ3578" s="121"/>
    </row>
    <row r="3579" s="121" customFormat="1" hidden="1">
      <c r="A3579" s="122" t="s">
        <v>2554</v>
      </c>
      <c r="B3579" s="244" t="s">
        <v>2555</v>
      </c>
      <c r="C3579" s="179"/>
      <c r="D3579" s="179"/>
      <c r="E3579" s="115"/>
      <c r="F3579" s="116"/>
      <c r="G3579" s="113"/>
      <c r="H3579" s="125"/>
      <c r="I3579" s="125"/>
      <c r="J3579" s="125"/>
      <c r="K3579" s="125"/>
      <c r="L3579" s="125"/>
      <c r="M3579" s="125"/>
      <c r="N3579" s="125"/>
      <c r="O3579" s="125"/>
      <c r="P3579" s="125"/>
      <c r="Q3579" s="125"/>
      <c r="R3579" s="125"/>
      <c r="S3579" s="125"/>
      <c r="T3579" s="125"/>
      <c r="U3579" s="125"/>
      <c r="V3579" s="125"/>
      <c r="W3579" s="125"/>
      <c r="X3579" s="125"/>
      <c r="Y3579" s="125"/>
      <c r="Z3579" s="125"/>
      <c r="AA3579" s="125"/>
      <c r="AB3579" s="125"/>
      <c r="AC3579" s="125"/>
      <c r="AD3579" s="125"/>
      <c r="AE3579" s="125"/>
      <c r="AF3579" s="125"/>
      <c r="AG3579" s="125"/>
      <c r="AH3579" s="125"/>
      <c r="AI3579" s="125"/>
      <c r="AJ3579" s="125"/>
      <c r="AK3579" s="125"/>
      <c r="AL3579" s="125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5"/>
      <c r="AW3579" s="125"/>
      <c r="AX3579" s="125"/>
      <c r="AY3579" s="125"/>
      <c r="AZ3579" s="125"/>
      <c r="BA3579" s="125"/>
      <c r="BB3579" s="125"/>
      <c r="BC3579" s="125"/>
      <c r="BD3579" s="125"/>
      <c r="BE3579" s="125"/>
      <c r="BF3579" s="125"/>
      <c r="BG3579" s="125"/>
      <c r="BH3579" s="125"/>
      <c r="BI3579" s="125"/>
      <c r="BJ3579" s="125"/>
      <c r="BK3579" s="125"/>
      <c r="BL3579" s="125"/>
      <c r="BM3579" s="125"/>
      <c r="BN3579" s="125"/>
      <c r="BO3579" s="125"/>
      <c r="BP3579" s="125"/>
      <c r="BQ3579" s="125"/>
      <c r="BR3579" s="125"/>
      <c r="BS3579" s="125"/>
      <c r="BT3579" s="125"/>
      <c r="BU3579" s="125"/>
      <c r="BV3579" s="125"/>
      <c r="BW3579" s="125"/>
      <c r="BX3579" s="125"/>
      <c r="BY3579" s="125"/>
      <c r="BZ3579" s="125"/>
      <c r="CA3579" s="125"/>
      <c r="CB3579" s="125"/>
      <c r="CC3579" s="125"/>
      <c r="CD3579" s="125"/>
      <c r="CE3579" s="125"/>
      <c r="CF3579" s="125"/>
      <c r="CG3579" s="125"/>
      <c r="CH3579" s="125"/>
      <c r="CI3579" s="125"/>
      <c r="CJ3579" s="125"/>
      <c r="CK3579" s="125"/>
      <c r="CL3579" s="125"/>
      <c r="CM3579" s="125"/>
      <c r="CN3579" s="125"/>
      <c r="CO3579" s="125"/>
      <c r="CP3579" s="125"/>
      <c r="CQ3579" s="121"/>
    </row>
    <row r="3580" s="121" customFormat="1" hidden="1">
      <c r="A3580" s="122" t="s">
        <v>2556</v>
      </c>
      <c r="B3580" s="188" t="s">
        <v>2442</v>
      </c>
      <c r="C3580" s="179"/>
      <c r="D3580" s="179"/>
      <c r="E3580" s="115"/>
      <c r="F3580" s="116"/>
      <c r="G3580" s="113"/>
      <c r="H3580" s="125"/>
      <c r="I3580" s="125"/>
      <c r="J3580" s="125"/>
      <c r="K3580" s="125"/>
      <c r="L3580" s="125"/>
      <c r="M3580" s="125"/>
      <c r="N3580" s="125"/>
      <c r="O3580" s="125"/>
      <c r="P3580" s="125"/>
      <c r="Q3580" s="125"/>
      <c r="R3580" s="125"/>
      <c r="S3580" s="125"/>
      <c r="T3580" s="125"/>
      <c r="U3580" s="125"/>
      <c r="V3580" s="125"/>
      <c r="W3580" s="125"/>
      <c r="X3580" s="125"/>
      <c r="Y3580" s="125"/>
      <c r="Z3580" s="125"/>
      <c r="AA3580" s="125"/>
      <c r="AB3580" s="125"/>
      <c r="AC3580" s="125"/>
      <c r="AD3580" s="125"/>
      <c r="AE3580" s="125"/>
      <c r="AF3580" s="125"/>
      <c r="AG3580" s="125"/>
      <c r="AH3580" s="125"/>
      <c r="AI3580" s="125"/>
      <c r="AJ3580" s="125"/>
      <c r="AK3580" s="125"/>
      <c r="AL3580" s="125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5"/>
      <c r="AW3580" s="125"/>
      <c r="AX3580" s="125"/>
      <c r="AY3580" s="125"/>
      <c r="AZ3580" s="125"/>
      <c r="BA3580" s="125"/>
      <c r="BB3580" s="125"/>
      <c r="BC3580" s="125"/>
      <c r="BD3580" s="125"/>
      <c r="BE3580" s="125"/>
      <c r="BF3580" s="125"/>
      <c r="BG3580" s="125"/>
      <c r="BH3580" s="125"/>
      <c r="BI3580" s="125"/>
      <c r="BJ3580" s="125"/>
      <c r="BK3580" s="125"/>
      <c r="BL3580" s="125"/>
      <c r="BM3580" s="125"/>
      <c r="BN3580" s="125"/>
      <c r="BO3580" s="125"/>
      <c r="BP3580" s="125"/>
      <c r="BQ3580" s="125"/>
      <c r="BR3580" s="125"/>
      <c r="BS3580" s="125"/>
      <c r="BT3580" s="125"/>
      <c r="BU3580" s="125"/>
      <c r="BV3580" s="125"/>
      <c r="BW3580" s="125"/>
      <c r="BX3580" s="125"/>
      <c r="BY3580" s="125"/>
      <c r="BZ3580" s="125"/>
      <c r="CA3580" s="125"/>
      <c r="CB3580" s="125"/>
      <c r="CC3580" s="125"/>
      <c r="CD3580" s="125"/>
      <c r="CE3580" s="125"/>
      <c r="CF3580" s="125"/>
      <c r="CG3580" s="125"/>
      <c r="CH3580" s="125"/>
      <c r="CI3580" s="125"/>
      <c r="CJ3580" s="125"/>
      <c r="CK3580" s="125"/>
      <c r="CL3580" s="125"/>
      <c r="CM3580" s="125"/>
      <c r="CN3580" s="125"/>
      <c r="CO3580" s="125"/>
      <c r="CP3580" s="125"/>
      <c r="CQ3580" s="121"/>
    </row>
    <row r="3581" s="121" customFormat="1" hidden="1">
      <c r="A3581" s="122" t="s">
        <v>2557</v>
      </c>
      <c r="B3581" s="188" t="s">
        <v>2444</v>
      </c>
      <c r="C3581" s="179"/>
      <c r="D3581" s="179"/>
      <c r="E3581" s="115"/>
      <c r="F3581" s="116"/>
      <c r="G3581" s="113"/>
      <c r="H3581" s="125"/>
      <c r="I3581" s="125"/>
      <c r="J3581" s="125"/>
      <c r="K3581" s="125"/>
      <c r="L3581" s="125"/>
      <c r="M3581" s="125"/>
      <c r="N3581" s="125"/>
      <c r="O3581" s="125"/>
      <c r="P3581" s="125"/>
      <c r="Q3581" s="125"/>
      <c r="R3581" s="125"/>
      <c r="S3581" s="125"/>
      <c r="T3581" s="125"/>
      <c r="U3581" s="125"/>
      <c r="V3581" s="125"/>
      <c r="W3581" s="125"/>
      <c r="X3581" s="125"/>
      <c r="Y3581" s="125"/>
      <c r="Z3581" s="125"/>
      <c r="AA3581" s="125"/>
      <c r="AB3581" s="125"/>
      <c r="AC3581" s="125"/>
      <c r="AD3581" s="125"/>
      <c r="AE3581" s="125"/>
      <c r="AF3581" s="125"/>
      <c r="AG3581" s="125"/>
      <c r="AH3581" s="125"/>
      <c r="AI3581" s="125"/>
      <c r="AJ3581" s="125"/>
      <c r="AK3581" s="125"/>
      <c r="AL3581" s="125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5"/>
      <c r="AW3581" s="125"/>
      <c r="AX3581" s="125"/>
      <c r="AY3581" s="125"/>
      <c r="AZ3581" s="125"/>
      <c r="BA3581" s="125"/>
      <c r="BB3581" s="125"/>
      <c r="BC3581" s="125"/>
      <c r="BD3581" s="125"/>
      <c r="BE3581" s="125"/>
      <c r="BF3581" s="125"/>
      <c r="BG3581" s="125"/>
      <c r="BH3581" s="125"/>
      <c r="BI3581" s="125"/>
      <c r="BJ3581" s="125"/>
      <c r="BK3581" s="125"/>
      <c r="BL3581" s="125"/>
      <c r="BM3581" s="125"/>
      <c r="BN3581" s="125"/>
      <c r="BO3581" s="125"/>
      <c r="BP3581" s="125"/>
      <c r="BQ3581" s="125"/>
      <c r="BR3581" s="125"/>
      <c r="BS3581" s="125"/>
      <c r="BT3581" s="125"/>
      <c r="BU3581" s="125"/>
      <c r="BV3581" s="125"/>
      <c r="BW3581" s="125"/>
      <c r="BX3581" s="125"/>
      <c r="BY3581" s="125"/>
      <c r="BZ3581" s="125"/>
      <c r="CA3581" s="125"/>
      <c r="CB3581" s="125"/>
      <c r="CC3581" s="125"/>
      <c r="CD3581" s="125"/>
      <c r="CE3581" s="125"/>
      <c r="CF3581" s="125"/>
      <c r="CG3581" s="125"/>
      <c r="CH3581" s="125"/>
      <c r="CI3581" s="125"/>
      <c r="CJ3581" s="125"/>
      <c r="CK3581" s="125"/>
      <c r="CL3581" s="125"/>
      <c r="CM3581" s="125"/>
      <c r="CN3581" s="125"/>
      <c r="CO3581" s="125"/>
      <c r="CP3581" s="125"/>
      <c r="CQ3581" s="121"/>
    </row>
    <row r="3582" s="121" customFormat="1" hidden="1">
      <c r="A3582" s="122" t="s">
        <v>2558</v>
      </c>
      <c r="B3582" s="244" t="s">
        <v>2559</v>
      </c>
      <c r="C3582" s="179"/>
      <c r="D3582" s="179"/>
      <c r="E3582" s="115"/>
      <c r="F3582" s="116"/>
      <c r="G3582" s="113"/>
      <c r="H3582" s="125"/>
      <c r="I3582" s="125"/>
      <c r="J3582" s="125"/>
      <c r="K3582" s="125"/>
      <c r="L3582" s="125"/>
      <c r="M3582" s="125"/>
      <c r="N3582" s="125"/>
      <c r="O3582" s="125"/>
      <c r="P3582" s="125"/>
      <c r="Q3582" s="125"/>
      <c r="R3582" s="125"/>
      <c r="S3582" s="125"/>
      <c r="T3582" s="125"/>
      <c r="U3582" s="125"/>
      <c r="V3582" s="125"/>
      <c r="W3582" s="125"/>
      <c r="X3582" s="125"/>
      <c r="Y3582" s="125"/>
      <c r="Z3582" s="125"/>
      <c r="AA3582" s="125"/>
      <c r="AB3582" s="125"/>
      <c r="AC3582" s="125"/>
      <c r="AD3582" s="125"/>
      <c r="AE3582" s="125"/>
      <c r="AF3582" s="125"/>
      <c r="AG3582" s="125"/>
      <c r="AH3582" s="125"/>
      <c r="AI3582" s="125"/>
      <c r="AJ3582" s="125"/>
      <c r="AK3582" s="125"/>
      <c r="AL3582" s="125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5"/>
      <c r="AW3582" s="125"/>
      <c r="AX3582" s="125"/>
      <c r="AY3582" s="125"/>
      <c r="AZ3582" s="125"/>
      <c r="BA3582" s="125"/>
      <c r="BB3582" s="125"/>
      <c r="BC3582" s="125"/>
      <c r="BD3582" s="125"/>
      <c r="BE3582" s="125"/>
      <c r="BF3582" s="125"/>
      <c r="BG3582" s="125"/>
      <c r="BH3582" s="125"/>
      <c r="BI3582" s="125"/>
      <c r="BJ3582" s="125"/>
      <c r="BK3582" s="125"/>
      <c r="BL3582" s="125"/>
      <c r="BM3582" s="125"/>
      <c r="BN3582" s="125"/>
      <c r="BO3582" s="125"/>
      <c r="BP3582" s="125"/>
      <c r="BQ3582" s="125"/>
      <c r="BR3582" s="125"/>
      <c r="BS3582" s="125"/>
      <c r="BT3582" s="125"/>
      <c r="BU3582" s="125"/>
      <c r="BV3582" s="125"/>
      <c r="BW3582" s="125"/>
      <c r="BX3582" s="125"/>
      <c r="BY3582" s="125"/>
      <c r="BZ3582" s="125"/>
      <c r="CA3582" s="125"/>
      <c r="CB3582" s="125"/>
      <c r="CC3582" s="125"/>
      <c r="CD3582" s="125"/>
      <c r="CE3582" s="125"/>
      <c r="CF3582" s="125"/>
      <c r="CG3582" s="125"/>
      <c r="CH3582" s="125"/>
      <c r="CI3582" s="125"/>
      <c r="CJ3582" s="125"/>
      <c r="CK3582" s="125"/>
      <c r="CL3582" s="125"/>
      <c r="CM3582" s="125"/>
      <c r="CN3582" s="125"/>
      <c r="CO3582" s="125"/>
      <c r="CP3582" s="125"/>
      <c r="CQ3582" s="121"/>
    </row>
    <row r="3583" s="121" customFormat="1" hidden="1">
      <c r="A3583" s="122" t="s">
        <v>2560</v>
      </c>
      <c r="B3583" s="188" t="s">
        <v>2442</v>
      </c>
      <c r="C3583" s="179"/>
      <c r="D3583" s="179"/>
      <c r="E3583" s="115"/>
      <c r="F3583" s="116"/>
      <c r="G3583" s="113"/>
      <c r="H3583" s="125"/>
      <c r="I3583" s="125"/>
      <c r="J3583" s="125"/>
      <c r="K3583" s="125"/>
      <c r="L3583" s="125"/>
      <c r="M3583" s="125"/>
      <c r="N3583" s="125"/>
      <c r="O3583" s="125"/>
      <c r="P3583" s="125"/>
      <c r="Q3583" s="125"/>
      <c r="R3583" s="125"/>
      <c r="S3583" s="125"/>
      <c r="T3583" s="125"/>
      <c r="U3583" s="125"/>
      <c r="V3583" s="125"/>
      <c r="W3583" s="125"/>
      <c r="X3583" s="125"/>
      <c r="Y3583" s="125"/>
      <c r="Z3583" s="125"/>
      <c r="AA3583" s="125"/>
      <c r="AB3583" s="125"/>
      <c r="AC3583" s="125"/>
      <c r="AD3583" s="125"/>
      <c r="AE3583" s="125"/>
      <c r="AF3583" s="125"/>
      <c r="AG3583" s="125"/>
      <c r="AH3583" s="125"/>
      <c r="AI3583" s="125"/>
      <c r="AJ3583" s="125"/>
      <c r="AK3583" s="125"/>
      <c r="AL3583" s="125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5"/>
      <c r="AW3583" s="125"/>
      <c r="AX3583" s="125"/>
      <c r="AY3583" s="125"/>
      <c r="AZ3583" s="125"/>
      <c r="BA3583" s="125"/>
      <c r="BB3583" s="125"/>
      <c r="BC3583" s="125"/>
      <c r="BD3583" s="125"/>
      <c r="BE3583" s="125"/>
      <c r="BF3583" s="125"/>
      <c r="BG3583" s="125"/>
      <c r="BH3583" s="125"/>
      <c r="BI3583" s="125"/>
      <c r="BJ3583" s="125"/>
      <c r="BK3583" s="125"/>
      <c r="BL3583" s="125"/>
      <c r="BM3583" s="125"/>
      <c r="BN3583" s="125"/>
      <c r="BO3583" s="125"/>
      <c r="BP3583" s="125"/>
      <c r="BQ3583" s="125"/>
      <c r="BR3583" s="125"/>
      <c r="BS3583" s="125"/>
      <c r="BT3583" s="125"/>
      <c r="BU3583" s="125"/>
      <c r="BV3583" s="125"/>
      <c r="BW3583" s="125"/>
      <c r="BX3583" s="125"/>
      <c r="BY3583" s="125"/>
      <c r="BZ3583" s="125"/>
      <c r="CA3583" s="125"/>
      <c r="CB3583" s="125"/>
      <c r="CC3583" s="125"/>
      <c r="CD3583" s="125"/>
      <c r="CE3583" s="125"/>
      <c r="CF3583" s="125"/>
      <c r="CG3583" s="125"/>
      <c r="CH3583" s="125"/>
      <c r="CI3583" s="125"/>
      <c r="CJ3583" s="125"/>
      <c r="CK3583" s="125"/>
      <c r="CL3583" s="125"/>
      <c r="CM3583" s="125"/>
      <c r="CN3583" s="125"/>
      <c r="CO3583" s="125"/>
      <c r="CP3583" s="125"/>
      <c r="CQ3583" s="121"/>
    </row>
    <row r="3584" s="121" customFormat="1" hidden="1">
      <c r="A3584" s="122" t="s">
        <v>2561</v>
      </c>
      <c r="B3584" s="188" t="s">
        <v>2444</v>
      </c>
      <c r="C3584" s="179"/>
      <c r="D3584" s="179"/>
      <c r="E3584" s="115"/>
      <c r="F3584" s="116"/>
      <c r="G3584" s="113"/>
      <c r="H3584" s="125"/>
      <c r="I3584" s="125"/>
      <c r="J3584" s="125"/>
      <c r="K3584" s="125"/>
      <c r="L3584" s="125"/>
      <c r="M3584" s="125"/>
      <c r="N3584" s="125"/>
      <c r="O3584" s="125"/>
      <c r="P3584" s="125"/>
      <c r="Q3584" s="125"/>
      <c r="R3584" s="125"/>
      <c r="S3584" s="125"/>
      <c r="T3584" s="125"/>
      <c r="U3584" s="125"/>
      <c r="V3584" s="125"/>
      <c r="W3584" s="125"/>
      <c r="X3584" s="125"/>
      <c r="Y3584" s="125"/>
      <c r="Z3584" s="125"/>
      <c r="AA3584" s="125"/>
      <c r="AB3584" s="125"/>
      <c r="AC3584" s="125"/>
      <c r="AD3584" s="125"/>
      <c r="AE3584" s="125"/>
      <c r="AF3584" s="125"/>
      <c r="AG3584" s="125"/>
      <c r="AH3584" s="125"/>
      <c r="AI3584" s="125"/>
      <c r="AJ3584" s="125"/>
      <c r="AK3584" s="125"/>
      <c r="AL3584" s="125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5"/>
      <c r="AW3584" s="125"/>
      <c r="AX3584" s="125"/>
      <c r="AY3584" s="125"/>
      <c r="AZ3584" s="125"/>
      <c r="BA3584" s="125"/>
      <c r="BB3584" s="125"/>
      <c r="BC3584" s="125"/>
      <c r="BD3584" s="125"/>
      <c r="BE3584" s="125"/>
      <c r="BF3584" s="125"/>
      <c r="BG3584" s="125"/>
      <c r="BH3584" s="125"/>
      <c r="BI3584" s="125"/>
      <c r="BJ3584" s="125"/>
      <c r="BK3584" s="125"/>
      <c r="BL3584" s="125"/>
      <c r="BM3584" s="125"/>
      <c r="BN3584" s="125"/>
      <c r="BO3584" s="125"/>
      <c r="BP3584" s="125"/>
      <c r="BQ3584" s="125"/>
      <c r="BR3584" s="125"/>
      <c r="BS3584" s="125"/>
      <c r="BT3584" s="125"/>
      <c r="BU3584" s="125"/>
      <c r="BV3584" s="125"/>
      <c r="BW3584" s="125"/>
      <c r="BX3584" s="125"/>
      <c r="BY3584" s="125"/>
      <c r="BZ3584" s="125"/>
      <c r="CA3584" s="125"/>
      <c r="CB3584" s="125"/>
      <c r="CC3584" s="125"/>
      <c r="CD3584" s="125"/>
      <c r="CE3584" s="125"/>
      <c r="CF3584" s="125"/>
      <c r="CG3584" s="125"/>
      <c r="CH3584" s="125"/>
      <c r="CI3584" s="125"/>
      <c r="CJ3584" s="125"/>
      <c r="CK3584" s="125"/>
      <c r="CL3584" s="125"/>
      <c r="CM3584" s="125"/>
      <c r="CN3584" s="125"/>
      <c r="CO3584" s="125"/>
      <c r="CP3584" s="125"/>
      <c r="CQ3584" s="121"/>
    </row>
    <row r="3585" s="121" customFormat="1" hidden="1">
      <c r="A3585" s="284" t="s">
        <v>2562</v>
      </c>
      <c r="B3585" s="196" t="s">
        <v>2355</v>
      </c>
      <c r="C3585" s="279"/>
      <c r="D3585" s="279"/>
      <c r="E3585" s="280"/>
      <c r="F3585" s="281"/>
      <c r="G3585" s="282"/>
      <c r="H3585" s="125"/>
      <c r="I3585" s="125"/>
      <c r="J3585" s="125"/>
      <c r="K3585" s="125"/>
      <c r="L3585" s="125"/>
      <c r="M3585" s="125"/>
      <c r="N3585" s="125"/>
      <c r="O3585" s="125"/>
      <c r="P3585" s="125"/>
      <c r="Q3585" s="125"/>
      <c r="R3585" s="125"/>
      <c r="S3585" s="125"/>
      <c r="T3585" s="125"/>
      <c r="U3585" s="125"/>
      <c r="V3585" s="125"/>
      <c r="W3585" s="125"/>
      <c r="X3585" s="125"/>
      <c r="Y3585" s="125"/>
      <c r="Z3585" s="125"/>
      <c r="AA3585" s="125"/>
      <c r="AB3585" s="125"/>
      <c r="AC3585" s="125"/>
      <c r="AD3585" s="125"/>
      <c r="AE3585" s="125"/>
      <c r="AF3585" s="125"/>
      <c r="AG3585" s="125"/>
      <c r="AH3585" s="125"/>
      <c r="AI3585" s="125"/>
      <c r="AJ3585" s="125"/>
      <c r="AK3585" s="125"/>
      <c r="AL3585" s="125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5"/>
      <c r="AW3585" s="125"/>
      <c r="AX3585" s="125"/>
      <c r="AY3585" s="125"/>
      <c r="AZ3585" s="125"/>
      <c r="BA3585" s="125"/>
      <c r="BB3585" s="125"/>
      <c r="BC3585" s="125"/>
      <c r="BD3585" s="125"/>
      <c r="BE3585" s="125"/>
      <c r="BF3585" s="125"/>
      <c r="BG3585" s="125"/>
      <c r="BH3585" s="125"/>
      <c r="BI3585" s="125"/>
      <c r="BJ3585" s="125"/>
      <c r="BK3585" s="125"/>
      <c r="BL3585" s="125"/>
      <c r="BM3585" s="125"/>
      <c r="BN3585" s="125"/>
      <c r="BO3585" s="125"/>
      <c r="BP3585" s="125"/>
      <c r="BQ3585" s="125"/>
      <c r="BR3585" s="125"/>
      <c r="BS3585" s="125"/>
      <c r="BT3585" s="125"/>
      <c r="BU3585" s="125"/>
      <c r="BV3585" s="125"/>
      <c r="BW3585" s="125"/>
      <c r="BX3585" s="125"/>
      <c r="BY3585" s="125"/>
      <c r="BZ3585" s="125"/>
      <c r="CA3585" s="125"/>
      <c r="CB3585" s="125"/>
      <c r="CC3585" s="125"/>
      <c r="CD3585" s="125"/>
      <c r="CE3585" s="125"/>
      <c r="CF3585" s="125"/>
      <c r="CG3585" s="125"/>
      <c r="CH3585" s="125"/>
      <c r="CI3585" s="125"/>
      <c r="CJ3585" s="125"/>
      <c r="CK3585" s="125"/>
      <c r="CL3585" s="125"/>
      <c r="CM3585" s="125"/>
      <c r="CN3585" s="125"/>
      <c r="CO3585" s="125"/>
      <c r="CP3585" s="125"/>
      <c r="CQ3585" s="121"/>
    </row>
    <row r="3586" s="121" customFormat="1" hidden="1">
      <c r="A3586" s="276" t="s">
        <v>2563</v>
      </c>
      <c r="B3586" s="244" t="s">
        <v>2523</v>
      </c>
      <c r="C3586" s="179"/>
      <c r="D3586" s="179"/>
      <c r="E3586" s="115"/>
      <c r="F3586" s="116"/>
      <c r="G3586" s="113"/>
      <c r="H3586" s="125"/>
      <c r="I3586" s="125"/>
      <c r="J3586" s="125"/>
      <c r="K3586" s="125"/>
      <c r="L3586" s="125"/>
      <c r="M3586" s="125"/>
      <c r="N3586" s="125"/>
      <c r="O3586" s="125"/>
      <c r="P3586" s="125"/>
      <c r="Q3586" s="125"/>
      <c r="R3586" s="125"/>
      <c r="S3586" s="125"/>
      <c r="T3586" s="125"/>
      <c r="U3586" s="125"/>
      <c r="V3586" s="125"/>
      <c r="W3586" s="125"/>
      <c r="X3586" s="125"/>
      <c r="Y3586" s="125"/>
      <c r="Z3586" s="125"/>
      <c r="AA3586" s="125"/>
      <c r="AB3586" s="125"/>
      <c r="AC3586" s="125"/>
      <c r="AD3586" s="125"/>
      <c r="AE3586" s="125"/>
      <c r="AF3586" s="125"/>
      <c r="AG3586" s="125"/>
      <c r="AH3586" s="125"/>
      <c r="AI3586" s="125"/>
      <c r="AJ3586" s="125"/>
      <c r="AK3586" s="125"/>
      <c r="AL3586" s="125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5"/>
      <c r="AW3586" s="125"/>
      <c r="AX3586" s="125"/>
      <c r="AY3586" s="125"/>
      <c r="AZ3586" s="125"/>
      <c r="BA3586" s="125"/>
      <c r="BB3586" s="125"/>
      <c r="BC3586" s="125"/>
      <c r="BD3586" s="125"/>
      <c r="BE3586" s="125"/>
      <c r="BF3586" s="125"/>
      <c r="BG3586" s="125"/>
      <c r="BH3586" s="125"/>
      <c r="BI3586" s="125"/>
      <c r="BJ3586" s="125"/>
      <c r="BK3586" s="125"/>
      <c r="BL3586" s="125"/>
      <c r="BM3586" s="125"/>
      <c r="BN3586" s="125"/>
      <c r="BO3586" s="125"/>
      <c r="BP3586" s="125"/>
      <c r="BQ3586" s="125"/>
      <c r="BR3586" s="125"/>
      <c r="BS3586" s="125"/>
      <c r="BT3586" s="125"/>
      <c r="BU3586" s="125"/>
      <c r="BV3586" s="125"/>
      <c r="BW3586" s="125"/>
      <c r="BX3586" s="125"/>
      <c r="BY3586" s="125"/>
      <c r="BZ3586" s="125"/>
      <c r="CA3586" s="125"/>
      <c r="CB3586" s="125"/>
      <c r="CC3586" s="125"/>
      <c r="CD3586" s="125"/>
      <c r="CE3586" s="125"/>
      <c r="CF3586" s="125"/>
      <c r="CG3586" s="125"/>
      <c r="CH3586" s="125"/>
      <c r="CI3586" s="125"/>
      <c r="CJ3586" s="125"/>
      <c r="CK3586" s="125"/>
      <c r="CL3586" s="125"/>
      <c r="CM3586" s="125"/>
      <c r="CN3586" s="125"/>
      <c r="CO3586" s="125"/>
      <c r="CP3586" s="125"/>
      <c r="CQ3586" s="121"/>
    </row>
    <row r="3587" s="121" customFormat="1" hidden="1">
      <c r="A3587" s="276" t="s">
        <v>2564</v>
      </c>
      <c r="B3587" s="188" t="s">
        <v>2442</v>
      </c>
      <c r="C3587" s="179"/>
      <c r="D3587" s="179"/>
      <c r="E3587" s="115"/>
      <c r="F3587" s="116"/>
      <c r="G3587" s="113"/>
      <c r="H3587" s="125"/>
      <c r="I3587" s="125"/>
      <c r="J3587" s="125"/>
      <c r="K3587" s="125"/>
      <c r="L3587" s="125"/>
      <c r="M3587" s="125"/>
      <c r="N3587" s="125"/>
      <c r="O3587" s="125"/>
      <c r="P3587" s="125"/>
      <c r="Q3587" s="125"/>
      <c r="R3587" s="125"/>
      <c r="S3587" s="125"/>
      <c r="T3587" s="125"/>
      <c r="U3587" s="125"/>
      <c r="V3587" s="125"/>
      <c r="W3587" s="125"/>
      <c r="X3587" s="125"/>
      <c r="Y3587" s="125"/>
      <c r="Z3587" s="125"/>
      <c r="AA3587" s="125"/>
      <c r="AB3587" s="125"/>
      <c r="AC3587" s="125"/>
      <c r="AD3587" s="125"/>
      <c r="AE3587" s="125"/>
      <c r="AF3587" s="125"/>
      <c r="AG3587" s="125"/>
      <c r="AH3587" s="125"/>
      <c r="AI3587" s="125"/>
      <c r="AJ3587" s="125"/>
      <c r="AK3587" s="125"/>
      <c r="AL3587" s="125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5"/>
      <c r="AW3587" s="125"/>
      <c r="AX3587" s="125"/>
      <c r="AY3587" s="125"/>
      <c r="AZ3587" s="125"/>
      <c r="BA3587" s="125"/>
      <c r="BB3587" s="125"/>
      <c r="BC3587" s="125"/>
      <c r="BD3587" s="125"/>
      <c r="BE3587" s="125"/>
      <c r="BF3587" s="125"/>
      <c r="BG3587" s="125"/>
      <c r="BH3587" s="125"/>
      <c r="BI3587" s="125"/>
      <c r="BJ3587" s="125"/>
      <c r="BK3587" s="125"/>
      <c r="BL3587" s="125"/>
      <c r="BM3587" s="125"/>
      <c r="BN3587" s="125"/>
      <c r="BO3587" s="125"/>
      <c r="BP3587" s="125"/>
      <c r="BQ3587" s="125"/>
      <c r="BR3587" s="125"/>
      <c r="BS3587" s="125"/>
      <c r="BT3587" s="125"/>
      <c r="BU3587" s="125"/>
      <c r="BV3587" s="125"/>
      <c r="BW3587" s="125"/>
      <c r="BX3587" s="125"/>
      <c r="BY3587" s="125"/>
      <c r="BZ3587" s="125"/>
      <c r="CA3587" s="125"/>
      <c r="CB3587" s="125"/>
      <c r="CC3587" s="125"/>
      <c r="CD3587" s="125"/>
      <c r="CE3587" s="125"/>
      <c r="CF3587" s="125"/>
      <c r="CG3587" s="125"/>
      <c r="CH3587" s="125"/>
      <c r="CI3587" s="125"/>
      <c r="CJ3587" s="125"/>
      <c r="CK3587" s="125"/>
      <c r="CL3587" s="125"/>
      <c r="CM3587" s="125"/>
      <c r="CN3587" s="125"/>
      <c r="CO3587" s="125"/>
      <c r="CP3587" s="125"/>
      <c r="CQ3587" s="121"/>
    </row>
    <row r="3588" s="121" customFormat="1" hidden="1">
      <c r="A3588" s="276" t="s">
        <v>2565</v>
      </c>
      <c r="B3588" s="188" t="s">
        <v>2444</v>
      </c>
      <c r="C3588" s="179"/>
      <c r="D3588" s="179"/>
      <c r="E3588" s="115"/>
      <c r="F3588" s="116"/>
      <c r="G3588" s="113"/>
      <c r="H3588" s="125"/>
      <c r="I3588" s="125"/>
      <c r="J3588" s="125"/>
      <c r="K3588" s="125"/>
      <c r="L3588" s="125"/>
      <c r="M3588" s="125"/>
      <c r="N3588" s="125"/>
      <c r="O3588" s="125"/>
      <c r="P3588" s="125"/>
      <c r="Q3588" s="125"/>
      <c r="R3588" s="125"/>
      <c r="S3588" s="125"/>
      <c r="T3588" s="125"/>
      <c r="U3588" s="125"/>
      <c r="V3588" s="125"/>
      <c r="W3588" s="125"/>
      <c r="X3588" s="125"/>
      <c r="Y3588" s="125"/>
      <c r="Z3588" s="125"/>
      <c r="AA3588" s="125"/>
      <c r="AB3588" s="125"/>
      <c r="AC3588" s="125"/>
      <c r="AD3588" s="125"/>
      <c r="AE3588" s="125"/>
      <c r="AF3588" s="125"/>
      <c r="AG3588" s="125"/>
      <c r="AH3588" s="125"/>
      <c r="AI3588" s="125"/>
      <c r="AJ3588" s="125"/>
      <c r="AK3588" s="125"/>
      <c r="AL3588" s="125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5"/>
      <c r="AW3588" s="125"/>
      <c r="AX3588" s="125"/>
      <c r="AY3588" s="125"/>
      <c r="AZ3588" s="125"/>
      <c r="BA3588" s="125"/>
      <c r="BB3588" s="125"/>
      <c r="BC3588" s="125"/>
      <c r="BD3588" s="125"/>
      <c r="BE3588" s="125"/>
      <c r="BF3588" s="125"/>
      <c r="BG3588" s="125"/>
      <c r="BH3588" s="125"/>
      <c r="BI3588" s="125"/>
      <c r="BJ3588" s="125"/>
      <c r="BK3588" s="125"/>
      <c r="BL3588" s="125"/>
      <c r="BM3588" s="125"/>
      <c r="BN3588" s="125"/>
      <c r="BO3588" s="125"/>
      <c r="BP3588" s="125"/>
      <c r="BQ3588" s="125"/>
      <c r="BR3588" s="125"/>
      <c r="BS3588" s="125"/>
      <c r="BT3588" s="125"/>
      <c r="BU3588" s="125"/>
      <c r="BV3588" s="125"/>
      <c r="BW3588" s="125"/>
      <c r="BX3588" s="125"/>
      <c r="BY3588" s="125"/>
      <c r="BZ3588" s="125"/>
      <c r="CA3588" s="125"/>
      <c r="CB3588" s="125"/>
      <c r="CC3588" s="125"/>
      <c r="CD3588" s="125"/>
      <c r="CE3588" s="125"/>
      <c r="CF3588" s="125"/>
      <c r="CG3588" s="125"/>
      <c r="CH3588" s="125"/>
      <c r="CI3588" s="125"/>
      <c r="CJ3588" s="125"/>
      <c r="CK3588" s="125"/>
      <c r="CL3588" s="125"/>
      <c r="CM3588" s="125"/>
      <c r="CN3588" s="125"/>
      <c r="CO3588" s="125"/>
      <c r="CP3588" s="125"/>
      <c r="CQ3588" s="121"/>
    </row>
    <row r="3589" s="121" customFormat="1" hidden="1">
      <c r="A3589" s="276" t="s">
        <v>2566</v>
      </c>
      <c r="B3589" s="244" t="s">
        <v>2527</v>
      </c>
      <c r="C3589" s="179"/>
      <c r="D3589" s="179"/>
      <c r="E3589" s="115"/>
      <c r="F3589" s="116"/>
      <c r="G3589" s="113"/>
      <c r="H3589" s="125"/>
      <c r="I3589" s="125"/>
      <c r="J3589" s="125"/>
      <c r="K3589" s="125"/>
      <c r="L3589" s="125"/>
      <c r="M3589" s="125"/>
      <c r="N3589" s="125"/>
      <c r="O3589" s="125"/>
      <c r="P3589" s="125"/>
      <c r="Q3589" s="125"/>
      <c r="R3589" s="125"/>
      <c r="S3589" s="125"/>
      <c r="T3589" s="125"/>
      <c r="U3589" s="125"/>
      <c r="V3589" s="125"/>
      <c r="W3589" s="125"/>
      <c r="X3589" s="125"/>
      <c r="Y3589" s="125"/>
      <c r="Z3589" s="125"/>
      <c r="AA3589" s="125"/>
      <c r="AB3589" s="125"/>
      <c r="AC3589" s="125"/>
      <c r="AD3589" s="125"/>
      <c r="AE3589" s="125"/>
      <c r="AF3589" s="125"/>
      <c r="AG3589" s="125"/>
      <c r="AH3589" s="125"/>
      <c r="AI3589" s="125"/>
      <c r="AJ3589" s="125"/>
      <c r="AK3589" s="125"/>
      <c r="AL3589" s="125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5"/>
      <c r="AW3589" s="125"/>
      <c r="AX3589" s="125"/>
      <c r="AY3589" s="125"/>
      <c r="AZ3589" s="125"/>
      <c r="BA3589" s="125"/>
      <c r="BB3589" s="125"/>
      <c r="BC3589" s="125"/>
      <c r="BD3589" s="125"/>
      <c r="BE3589" s="125"/>
      <c r="BF3589" s="125"/>
      <c r="BG3589" s="125"/>
      <c r="BH3589" s="125"/>
      <c r="BI3589" s="125"/>
      <c r="BJ3589" s="125"/>
      <c r="BK3589" s="125"/>
      <c r="BL3589" s="125"/>
      <c r="BM3589" s="125"/>
      <c r="BN3589" s="125"/>
      <c r="BO3589" s="125"/>
      <c r="BP3589" s="125"/>
      <c r="BQ3589" s="125"/>
      <c r="BR3589" s="125"/>
      <c r="BS3589" s="125"/>
      <c r="BT3589" s="125"/>
      <c r="BU3589" s="125"/>
      <c r="BV3589" s="125"/>
      <c r="BW3589" s="125"/>
      <c r="BX3589" s="125"/>
      <c r="BY3589" s="125"/>
      <c r="BZ3589" s="125"/>
      <c r="CA3589" s="125"/>
      <c r="CB3589" s="125"/>
      <c r="CC3589" s="125"/>
      <c r="CD3589" s="125"/>
      <c r="CE3589" s="125"/>
      <c r="CF3589" s="125"/>
      <c r="CG3589" s="125"/>
      <c r="CH3589" s="125"/>
      <c r="CI3589" s="125"/>
      <c r="CJ3589" s="125"/>
      <c r="CK3589" s="125"/>
      <c r="CL3589" s="125"/>
      <c r="CM3589" s="125"/>
      <c r="CN3589" s="125"/>
      <c r="CO3589" s="125"/>
      <c r="CP3589" s="125"/>
      <c r="CQ3589" s="121"/>
    </row>
    <row r="3590" s="121" customFormat="1" hidden="1">
      <c r="A3590" s="276" t="s">
        <v>2567</v>
      </c>
      <c r="B3590" s="188" t="s">
        <v>2442</v>
      </c>
      <c r="C3590" s="179"/>
      <c r="D3590" s="179"/>
      <c r="E3590" s="115"/>
      <c r="F3590" s="116"/>
      <c r="G3590" s="113"/>
      <c r="H3590" s="125"/>
      <c r="I3590" s="125"/>
      <c r="J3590" s="125"/>
      <c r="K3590" s="125"/>
      <c r="L3590" s="125"/>
      <c r="M3590" s="125"/>
      <c r="N3590" s="125"/>
      <c r="O3590" s="125"/>
      <c r="P3590" s="125"/>
      <c r="Q3590" s="125"/>
      <c r="R3590" s="125"/>
      <c r="S3590" s="125"/>
      <c r="T3590" s="125"/>
      <c r="U3590" s="125"/>
      <c r="V3590" s="125"/>
      <c r="W3590" s="125"/>
      <c r="X3590" s="125"/>
      <c r="Y3590" s="125"/>
      <c r="Z3590" s="125"/>
      <c r="AA3590" s="125"/>
      <c r="AB3590" s="125"/>
      <c r="AC3590" s="125"/>
      <c r="AD3590" s="125"/>
      <c r="AE3590" s="125"/>
      <c r="AF3590" s="125"/>
      <c r="AG3590" s="125"/>
      <c r="AH3590" s="125"/>
      <c r="AI3590" s="125"/>
      <c r="AJ3590" s="125"/>
      <c r="AK3590" s="125"/>
      <c r="AL3590" s="125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5"/>
      <c r="AW3590" s="125"/>
      <c r="AX3590" s="125"/>
      <c r="AY3590" s="125"/>
      <c r="AZ3590" s="125"/>
      <c r="BA3590" s="125"/>
      <c r="BB3590" s="125"/>
      <c r="BC3590" s="125"/>
      <c r="BD3590" s="125"/>
      <c r="BE3590" s="125"/>
      <c r="BF3590" s="125"/>
      <c r="BG3590" s="125"/>
      <c r="BH3590" s="125"/>
      <c r="BI3590" s="125"/>
      <c r="BJ3590" s="125"/>
      <c r="BK3590" s="125"/>
      <c r="BL3590" s="125"/>
      <c r="BM3590" s="125"/>
      <c r="BN3590" s="125"/>
      <c r="BO3590" s="125"/>
      <c r="BP3590" s="125"/>
      <c r="BQ3590" s="125"/>
      <c r="BR3590" s="125"/>
      <c r="BS3590" s="125"/>
      <c r="BT3590" s="125"/>
      <c r="BU3590" s="125"/>
      <c r="BV3590" s="125"/>
      <c r="BW3590" s="125"/>
      <c r="BX3590" s="125"/>
      <c r="BY3590" s="125"/>
      <c r="BZ3590" s="125"/>
      <c r="CA3590" s="125"/>
      <c r="CB3590" s="125"/>
      <c r="CC3590" s="125"/>
      <c r="CD3590" s="125"/>
      <c r="CE3590" s="125"/>
      <c r="CF3590" s="125"/>
      <c r="CG3590" s="125"/>
      <c r="CH3590" s="125"/>
      <c r="CI3590" s="125"/>
      <c r="CJ3590" s="125"/>
      <c r="CK3590" s="125"/>
      <c r="CL3590" s="125"/>
      <c r="CM3590" s="125"/>
      <c r="CN3590" s="125"/>
      <c r="CO3590" s="125"/>
      <c r="CP3590" s="125"/>
      <c r="CQ3590" s="121"/>
    </row>
    <row r="3591" s="121" customFormat="1" hidden="1">
      <c r="A3591" s="276" t="s">
        <v>2568</v>
      </c>
      <c r="B3591" s="188" t="s">
        <v>2444</v>
      </c>
      <c r="C3591" s="179"/>
      <c r="D3591" s="179"/>
      <c r="E3591" s="115"/>
      <c r="F3591" s="116"/>
      <c r="G3591" s="113"/>
      <c r="H3591" s="125"/>
      <c r="I3591" s="125"/>
      <c r="J3591" s="125"/>
      <c r="K3591" s="125"/>
      <c r="L3591" s="125"/>
      <c r="M3591" s="125"/>
      <c r="N3591" s="125"/>
      <c r="O3591" s="125"/>
      <c r="P3591" s="125"/>
      <c r="Q3591" s="125"/>
      <c r="R3591" s="125"/>
      <c r="S3591" s="125"/>
      <c r="T3591" s="125"/>
      <c r="U3591" s="125"/>
      <c r="V3591" s="125"/>
      <c r="W3591" s="125"/>
      <c r="X3591" s="125"/>
      <c r="Y3591" s="125"/>
      <c r="Z3591" s="125"/>
      <c r="AA3591" s="125"/>
      <c r="AB3591" s="125"/>
      <c r="AC3591" s="125"/>
      <c r="AD3591" s="125"/>
      <c r="AE3591" s="125"/>
      <c r="AF3591" s="125"/>
      <c r="AG3591" s="125"/>
      <c r="AH3591" s="125"/>
      <c r="AI3591" s="125"/>
      <c r="AJ3591" s="125"/>
      <c r="AK3591" s="125"/>
      <c r="AL3591" s="125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5"/>
      <c r="AW3591" s="125"/>
      <c r="AX3591" s="125"/>
      <c r="AY3591" s="125"/>
      <c r="AZ3591" s="125"/>
      <c r="BA3591" s="125"/>
      <c r="BB3591" s="125"/>
      <c r="BC3591" s="125"/>
      <c r="BD3591" s="125"/>
      <c r="BE3591" s="125"/>
      <c r="BF3591" s="125"/>
      <c r="BG3591" s="125"/>
      <c r="BH3591" s="125"/>
      <c r="BI3591" s="125"/>
      <c r="BJ3591" s="125"/>
      <c r="BK3591" s="125"/>
      <c r="BL3591" s="125"/>
      <c r="BM3591" s="125"/>
      <c r="BN3591" s="125"/>
      <c r="BO3591" s="125"/>
      <c r="BP3591" s="125"/>
      <c r="BQ3591" s="125"/>
      <c r="BR3591" s="125"/>
      <c r="BS3591" s="125"/>
      <c r="BT3591" s="125"/>
      <c r="BU3591" s="125"/>
      <c r="BV3591" s="125"/>
      <c r="BW3591" s="125"/>
      <c r="BX3591" s="125"/>
      <c r="BY3591" s="125"/>
      <c r="BZ3591" s="125"/>
      <c r="CA3591" s="125"/>
      <c r="CB3591" s="125"/>
      <c r="CC3591" s="125"/>
      <c r="CD3591" s="125"/>
      <c r="CE3591" s="125"/>
      <c r="CF3591" s="125"/>
      <c r="CG3591" s="125"/>
      <c r="CH3591" s="125"/>
      <c r="CI3591" s="125"/>
      <c r="CJ3591" s="125"/>
      <c r="CK3591" s="125"/>
      <c r="CL3591" s="125"/>
      <c r="CM3591" s="125"/>
      <c r="CN3591" s="125"/>
      <c r="CO3591" s="125"/>
      <c r="CP3591" s="125"/>
      <c r="CQ3591" s="121"/>
    </row>
    <row r="3592" s="121" customFormat="1" hidden="1">
      <c r="A3592" s="276" t="s">
        <v>2569</v>
      </c>
      <c r="B3592" s="244" t="s">
        <v>2531</v>
      </c>
      <c r="C3592" s="179"/>
      <c r="D3592" s="179"/>
      <c r="E3592" s="115"/>
      <c r="F3592" s="116"/>
      <c r="G3592" s="113"/>
      <c r="H3592" s="125"/>
      <c r="I3592" s="125"/>
      <c r="J3592" s="125"/>
      <c r="K3592" s="125"/>
      <c r="L3592" s="125"/>
      <c r="M3592" s="125"/>
      <c r="N3592" s="125"/>
      <c r="O3592" s="125"/>
      <c r="P3592" s="125"/>
      <c r="Q3592" s="125"/>
      <c r="R3592" s="125"/>
      <c r="S3592" s="125"/>
      <c r="T3592" s="125"/>
      <c r="U3592" s="125"/>
      <c r="V3592" s="125"/>
      <c r="W3592" s="125"/>
      <c r="X3592" s="125"/>
      <c r="Y3592" s="125"/>
      <c r="Z3592" s="125"/>
      <c r="AA3592" s="125"/>
      <c r="AB3592" s="125"/>
      <c r="AC3592" s="125"/>
      <c r="AD3592" s="125"/>
      <c r="AE3592" s="125"/>
      <c r="AF3592" s="125"/>
      <c r="AG3592" s="125"/>
      <c r="AH3592" s="125"/>
      <c r="AI3592" s="125"/>
      <c r="AJ3592" s="125"/>
      <c r="AK3592" s="125"/>
      <c r="AL3592" s="125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5"/>
      <c r="AW3592" s="125"/>
      <c r="AX3592" s="125"/>
      <c r="AY3592" s="125"/>
      <c r="AZ3592" s="125"/>
      <c r="BA3592" s="125"/>
      <c r="BB3592" s="125"/>
      <c r="BC3592" s="125"/>
      <c r="BD3592" s="125"/>
      <c r="BE3592" s="125"/>
      <c r="BF3592" s="125"/>
      <c r="BG3592" s="125"/>
      <c r="BH3592" s="125"/>
      <c r="BI3592" s="125"/>
      <c r="BJ3592" s="125"/>
      <c r="BK3592" s="125"/>
      <c r="BL3592" s="125"/>
      <c r="BM3592" s="125"/>
      <c r="BN3592" s="125"/>
      <c r="BO3592" s="125"/>
      <c r="BP3592" s="125"/>
      <c r="BQ3592" s="125"/>
      <c r="BR3592" s="125"/>
      <c r="BS3592" s="125"/>
      <c r="BT3592" s="125"/>
      <c r="BU3592" s="125"/>
      <c r="BV3592" s="125"/>
      <c r="BW3592" s="125"/>
      <c r="BX3592" s="125"/>
      <c r="BY3592" s="125"/>
      <c r="BZ3592" s="125"/>
      <c r="CA3592" s="125"/>
      <c r="CB3592" s="125"/>
      <c r="CC3592" s="125"/>
      <c r="CD3592" s="125"/>
      <c r="CE3592" s="125"/>
      <c r="CF3592" s="125"/>
      <c r="CG3592" s="125"/>
      <c r="CH3592" s="125"/>
      <c r="CI3592" s="125"/>
      <c r="CJ3592" s="125"/>
      <c r="CK3592" s="125"/>
      <c r="CL3592" s="125"/>
      <c r="CM3592" s="125"/>
      <c r="CN3592" s="125"/>
      <c r="CO3592" s="125"/>
      <c r="CP3592" s="125"/>
      <c r="CQ3592" s="121"/>
    </row>
    <row r="3593" s="121" customFormat="1" hidden="1">
      <c r="A3593" s="276" t="s">
        <v>2570</v>
      </c>
      <c r="B3593" s="188" t="s">
        <v>2442</v>
      </c>
      <c r="C3593" s="179"/>
      <c r="D3593" s="179"/>
      <c r="E3593" s="115"/>
      <c r="F3593" s="116"/>
      <c r="G3593" s="113"/>
      <c r="H3593" s="125"/>
      <c r="I3593" s="125"/>
      <c r="J3593" s="125"/>
      <c r="K3593" s="125"/>
      <c r="L3593" s="125"/>
      <c r="M3593" s="125"/>
      <c r="N3593" s="125"/>
      <c r="O3593" s="125"/>
      <c r="P3593" s="125"/>
      <c r="Q3593" s="125"/>
      <c r="R3593" s="125"/>
      <c r="S3593" s="125"/>
      <c r="T3593" s="125"/>
      <c r="U3593" s="125"/>
      <c r="V3593" s="125"/>
      <c r="W3593" s="125"/>
      <c r="X3593" s="125"/>
      <c r="Y3593" s="125"/>
      <c r="Z3593" s="125"/>
      <c r="AA3593" s="125"/>
      <c r="AB3593" s="125"/>
      <c r="AC3593" s="125"/>
      <c r="AD3593" s="125"/>
      <c r="AE3593" s="125"/>
      <c r="AF3593" s="125"/>
      <c r="AG3593" s="125"/>
      <c r="AH3593" s="125"/>
      <c r="AI3593" s="125"/>
      <c r="AJ3593" s="125"/>
      <c r="AK3593" s="125"/>
      <c r="AL3593" s="125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5"/>
      <c r="AW3593" s="125"/>
      <c r="AX3593" s="125"/>
      <c r="AY3593" s="125"/>
      <c r="AZ3593" s="125"/>
      <c r="BA3593" s="125"/>
      <c r="BB3593" s="125"/>
      <c r="BC3593" s="125"/>
      <c r="BD3593" s="125"/>
      <c r="BE3593" s="125"/>
      <c r="BF3593" s="125"/>
      <c r="BG3593" s="125"/>
      <c r="BH3593" s="125"/>
      <c r="BI3593" s="125"/>
      <c r="BJ3593" s="125"/>
      <c r="BK3593" s="125"/>
      <c r="BL3593" s="125"/>
      <c r="BM3593" s="125"/>
      <c r="BN3593" s="125"/>
      <c r="BO3593" s="125"/>
      <c r="BP3593" s="125"/>
      <c r="BQ3593" s="125"/>
      <c r="BR3593" s="125"/>
      <c r="BS3593" s="125"/>
      <c r="BT3593" s="125"/>
      <c r="BU3593" s="125"/>
      <c r="BV3593" s="125"/>
      <c r="BW3593" s="125"/>
      <c r="BX3593" s="125"/>
      <c r="BY3593" s="125"/>
      <c r="BZ3593" s="125"/>
      <c r="CA3593" s="125"/>
      <c r="CB3593" s="125"/>
      <c r="CC3593" s="125"/>
      <c r="CD3593" s="125"/>
      <c r="CE3593" s="125"/>
      <c r="CF3593" s="125"/>
      <c r="CG3593" s="125"/>
      <c r="CH3593" s="125"/>
      <c r="CI3593" s="125"/>
      <c r="CJ3593" s="125"/>
      <c r="CK3593" s="125"/>
      <c r="CL3593" s="125"/>
      <c r="CM3593" s="125"/>
      <c r="CN3593" s="125"/>
      <c r="CO3593" s="125"/>
      <c r="CP3593" s="125"/>
      <c r="CQ3593" s="121"/>
    </row>
    <row r="3594" s="121" customFormat="1" hidden="1">
      <c r="A3594" s="276" t="s">
        <v>2571</v>
      </c>
      <c r="B3594" s="188" t="s">
        <v>2444</v>
      </c>
      <c r="C3594" s="179"/>
      <c r="D3594" s="179"/>
      <c r="E3594" s="115"/>
      <c r="F3594" s="116"/>
      <c r="G3594" s="113"/>
      <c r="H3594" s="125"/>
      <c r="I3594" s="125"/>
      <c r="J3594" s="125"/>
      <c r="K3594" s="125"/>
      <c r="L3594" s="125"/>
      <c r="M3594" s="125"/>
      <c r="N3594" s="125"/>
      <c r="O3594" s="125"/>
      <c r="P3594" s="125"/>
      <c r="Q3594" s="125"/>
      <c r="R3594" s="125"/>
      <c r="S3594" s="125"/>
      <c r="T3594" s="125"/>
      <c r="U3594" s="125"/>
      <c r="V3594" s="125"/>
      <c r="W3594" s="125"/>
      <c r="X3594" s="125"/>
      <c r="Y3594" s="125"/>
      <c r="Z3594" s="125"/>
      <c r="AA3594" s="125"/>
      <c r="AB3594" s="125"/>
      <c r="AC3594" s="125"/>
      <c r="AD3594" s="125"/>
      <c r="AE3594" s="125"/>
      <c r="AF3594" s="125"/>
      <c r="AG3594" s="125"/>
      <c r="AH3594" s="125"/>
      <c r="AI3594" s="125"/>
      <c r="AJ3594" s="125"/>
      <c r="AK3594" s="125"/>
      <c r="AL3594" s="125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5"/>
      <c r="AW3594" s="125"/>
      <c r="AX3594" s="125"/>
      <c r="AY3594" s="125"/>
      <c r="AZ3594" s="125"/>
      <c r="BA3594" s="125"/>
      <c r="BB3594" s="125"/>
      <c r="BC3594" s="125"/>
      <c r="BD3594" s="125"/>
      <c r="BE3594" s="125"/>
      <c r="BF3594" s="125"/>
      <c r="BG3594" s="125"/>
      <c r="BH3594" s="125"/>
      <c r="BI3594" s="125"/>
      <c r="BJ3594" s="125"/>
      <c r="BK3594" s="125"/>
      <c r="BL3594" s="125"/>
      <c r="BM3594" s="125"/>
      <c r="BN3594" s="125"/>
      <c r="BO3594" s="125"/>
      <c r="BP3594" s="125"/>
      <c r="BQ3594" s="125"/>
      <c r="BR3594" s="125"/>
      <c r="BS3594" s="125"/>
      <c r="BT3594" s="125"/>
      <c r="BU3594" s="125"/>
      <c r="BV3594" s="125"/>
      <c r="BW3594" s="125"/>
      <c r="BX3594" s="125"/>
      <c r="BY3594" s="125"/>
      <c r="BZ3594" s="125"/>
      <c r="CA3594" s="125"/>
      <c r="CB3594" s="125"/>
      <c r="CC3594" s="125"/>
      <c r="CD3594" s="125"/>
      <c r="CE3594" s="125"/>
      <c r="CF3594" s="125"/>
      <c r="CG3594" s="125"/>
      <c r="CH3594" s="125"/>
      <c r="CI3594" s="125"/>
      <c r="CJ3594" s="125"/>
      <c r="CK3594" s="125"/>
      <c r="CL3594" s="125"/>
      <c r="CM3594" s="125"/>
      <c r="CN3594" s="125"/>
      <c r="CO3594" s="125"/>
      <c r="CP3594" s="125"/>
      <c r="CQ3594" s="121"/>
    </row>
    <row r="3595" s="121" customFormat="1" hidden="1">
      <c r="A3595" s="276" t="s">
        <v>2572</v>
      </c>
      <c r="B3595" s="244" t="s">
        <v>2535</v>
      </c>
      <c r="C3595" s="179"/>
      <c r="D3595" s="179"/>
      <c r="E3595" s="115"/>
      <c r="F3595" s="116"/>
      <c r="G3595" s="113"/>
      <c r="H3595" s="125"/>
      <c r="I3595" s="125"/>
      <c r="J3595" s="125"/>
      <c r="K3595" s="125"/>
      <c r="L3595" s="125"/>
      <c r="M3595" s="125"/>
      <c r="N3595" s="125"/>
      <c r="O3595" s="125"/>
      <c r="P3595" s="125"/>
      <c r="Q3595" s="125"/>
      <c r="R3595" s="125"/>
      <c r="S3595" s="125"/>
      <c r="T3595" s="125"/>
      <c r="U3595" s="125"/>
      <c r="V3595" s="125"/>
      <c r="W3595" s="125"/>
      <c r="X3595" s="125"/>
      <c r="Y3595" s="125"/>
      <c r="Z3595" s="125"/>
      <c r="AA3595" s="125"/>
      <c r="AB3595" s="125"/>
      <c r="AC3595" s="125"/>
      <c r="AD3595" s="125"/>
      <c r="AE3595" s="125"/>
      <c r="AF3595" s="125"/>
      <c r="AG3595" s="125"/>
      <c r="AH3595" s="125"/>
      <c r="AI3595" s="125"/>
      <c r="AJ3595" s="125"/>
      <c r="AK3595" s="125"/>
      <c r="AL3595" s="125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5"/>
      <c r="AW3595" s="125"/>
      <c r="AX3595" s="125"/>
      <c r="AY3595" s="125"/>
      <c r="AZ3595" s="125"/>
      <c r="BA3595" s="125"/>
      <c r="BB3595" s="125"/>
      <c r="BC3595" s="125"/>
      <c r="BD3595" s="125"/>
      <c r="BE3595" s="125"/>
      <c r="BF3595" s="125"/>
      <c r="BG3595" s="125"/>
      <c r="BH3595" s="125"/>
      <c r="BI3595" s="125"/>
      <c r="BJ3595" s="125"/>
      <c r="BK3595" s="125"/>
      <c r="BL3595" s="125"/>
      <c r="BM3595" s="125"/>
      <c r="BN3595" s="125"/>
      <c r="BO3595" s="125"/>
      <c r="BP3595" s="125"/>
      <c r="BQ3595" s="125"/>
      <c r="BR3595" s="125"/>
      <c r="BS3595" s="125"/>
      <c r="BT3595" s="125"/>
      <c r="BU3595" s="125"/>
      <c r="BV3595" s="125"/>
      <c r="BW3595" s="125"/>
      <c r="BX3595" s="125"/>
      <c r="BY3595" s="125"/>
      <c r="BZ3595" s="125"/>
      <c r="CA3595" s="125"/>
      <c r="CB3595" s="125"/>
      <c r="CC3595" s="125"/>
      <c r="CD3595" s="125"/>
      <c r="CE3595" s="125"/>
      <c r="CF3595" s="125"/>
      <c r="CG3595" s="125"/>
      <c r="CH3595" s="125"/>
      <c r="CI3595" s="125"/>
      <c r="CJ3595" s="125"/>
      <c r="CK3595" s="125"/>
      <c r="CL3595" s="125"/>
      <c r="CM3595" s="125"/>
      <c r="CN3595" s="125"/>
      <c r="CO3595" s="125"/>
      <c r="CP3595" s="125"/>
      <c r="CQ3595" s="121"/>
    </row>
    <row r="3596" s="121" customFormat="1" hidden="1">
      <c r="A3596" s="276" t="s">
        <v>2573</v>
      </c>
      <c r="B3596" s="188" t="s">
        <v>2442</v>
      </c>
      <c r="C3596" s="179"/>
      <c r="D3596" s="179"/>
      <c r="E3596" s="115"/>
      <c r="F3596" s="116"/>
      <c r="G3596" s="113"/>
      <c r="H3596" s="125"/>
      <c r="I3596" s="125"/>
      <c r="J3596" s="125"/>
      <c r="K3596" s="125"/>
      <c r="L3596" s="125"/>
      <c r="M3596" s="125"/>
      <c r="N3596" s="125"/>
      <c r="O3596" s="125"/>
      <c r="P3596" s="125"/>
      <c r="Q3596" s="125"/>
      <c r="R3596" s="125"/>
      <c r="S3596" s="125"/>
      <c r="T3596" s="125"/>
      <c r="U3596" s="125"/>
      <c r="V3596" s="125"/>
      <c r="W3596" s="125"/>
      <c r="X3596" s="125"/>
      <c r="Y3596" s="125"/>
      <c r="Z3596" s="125"/>
      <c r="AA3596" s="125"/>
      <c r="AB3596" s="125"/>
      <c r="AC3596" s="125"/>
      <c r="AD3596" s="125"/>
      <c r="AE3596" s="125"/>
      <c r="AF3596" s="125"/>
      <c r="AG3596" s="125"/>
      <c r="AH3596" s="125"/>
      <c r="AI3596" s="125"/>
      <c r="AJ3596" s="125"/>
      <c r="AK3596" s="125"/>
      <c r="AL3596" s="125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5"/>
      <c r="AW3596" s="125"/>
      <c r="AX3596" s="125"/>
      <c r="AY3596" s="125"/>
      <c r="AZ3596" s="125"/>
      <c r="BA3596" s="125"/>
      <c r="BB3596" s="125"/>
      <c r="BC3596" s="125"/>
      <c r="BD3596" s="125"/>
      <c r="BE3596" s="125"/>
      <c r="BF3596" s="125"/>
      <c r="BG3596" s="125"/>
      <c r="BH3596" s="125"/>
      <c r="BI3596" s="125"/>
      <c r="BJ3596" s="125"/>
      <c r="BK3596" s="125"/>
      <c r="BL3596" s="125"/>
      <c r="BM3596" s="125"/>
      <c r="BN3596" s="125"/>
      <c r="BO3596" s="125"/>
      <c r="BP3596" s="125"/>
      <c r="BQ3596" s="125"/>
      <c r="BR3596" s="125"/>
      <c r="BS3596" s="125"/>
      <c r="BT3596" s="125"/>
      <c r="BU3596" s="125"/>
      <c r="BV3596" s="125"/>
      <c r="BW3596" s="125"/>
      <c r="BX3596" s="125"/>
      <c r="BY3596" s="125"/>
      <c r="BZ3596" s="125"/>
      <c r="CA3596" s="125"/>
      <c r="CB3596" s="125"/>
      <c r="CC3596" s="125"/>
      <c r="CD3596" s="125"/>
      <c r="CE3596" s="125"/>
      <c r="CF3596" s="125"/>
      <c r="CG3596" s="125"/>
      <c r="CH3596" s="125"/>
      <c r="CI3596" s="125"/>
      <c r="CJ3596" s="125"/>
      <c r="CK3596" s="125"/>
      <c r="CL3596" s="125"/>
      <c r="CM3596" s="125"/>
      <c r="CN3596" s="125"/>
      <c r="CO3596" s="125"/>
      <c r="CP3596" s="125"/>
      <c r="CQ3596" s="121"/>
    </row>
    <row r="3597" s="121" customFormat="1" hidden="1">
      <c r="A3597" s="276" t="s">
        <v>2574</v>
      </c>
      <c r="B3597" s="188" t="s">
        <v>2444</v>
      </c>
      <c r="C3597" s="179"/>
      <c r="D3597" s="179"/>
      <c r="E3597" s="115"/>
      <c r="F3597" s="116"/>
      <c r="G3597" s="113"/>
      <c r="H3597" s="125"/>
      <c r="I3597" s="125"/>
      <c r="J3597" s="125"/>
      <c r="K3597" s="125"/>
      <c r="L3597" s="125"/>
      <c r="M3597" s="125"/>
      <c r="N3597" s="125"/>
      <c r="O3597" s="125"/>
      <c r="P3597" s="125"/>
      <c r="Q3597" s="125"/>
      <c r="R3597" s="125"/>
      <c r="S3597" s="125"/>
      <c r="T3597" s="125"/>
      <c r="U3597" s="125"/>
      <c r="V3597" s="125"/>
      <c r="W3597" s="125"/>
      <c r="X3597" s="125"/>
      <c r="Y3597" s="125"/>
      <c r="Z3597" s="125"/>
      <c r="AA3597" s="125"/>
      <c r="AB3597" s="125"/>
      <c r="AC3597" s="125"/>
      <c r="AD3597" s="125"/>
      <c r="AE3597" s="125"/>
      <c r="AF3597" s="125"/>
      <c r="AG3597" s="125"/>
      <c r="AH3597" s="125"/>
      <c r="AI3597" s="125"/>
      <c r="AJ3597" s="125"/>
      <c r="AK3597" s="125"/>
      <c r="AL3597" s="125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5"/>
      <c r="AW3597" s="125"/>
      <c r="AX3597" s="125"/>
      <c r="AY3597" s="125"/>
      <c r="AZ3597" s="125"/>
      <c r="BA3597" s="125"/>
      <c r="BB3597" s="125"/>
      <c r="BC3597" s="125"/>
      <c r="BD3597" s="125"/>
      <c r="BE3597" s="125"/>
      <c r="BF3597" s="125"/>
      <c r="BG3597" s="125"/>
      <c r="BH3597" s="125"/>
      <c r="BI3597" s="125"/>
      <c r="BJ3597" s="125"/>
      <c r="BK3597" s="125"/>
      <c r="BL3597" s="125"/>
      <c r="BM3597" s="125"/>
      <c r="BN3597" s="125"/>
      <c r="BO3597" s="125"/>
      <c r="BP3597" s="125"/>
      <c r="BQ3597" s="125"/>
      <c r="BR3597" s="125"/>
      <c r="BS3597" s="125"/>
      <c r="BT3597" s="125"/>
      <c r="BU3597" s="125"/>
      <c r="BV3597" s="125"/>
      <c r="BW3597" s="125"/>
      <c r="BX3597" s="125"/>
      <c r="BY3597" s="125"/>
      <c r="BZ3597" s="125"/>
      <c r="CA3597" s="125"/>
      <c r="CB3597" s="125"/>
      <c r="CC3597" s="125"/>
      <c r="CD3597" s="125"/>
      <c r="CE3597" s="125"/>
      <c r="CF3597" s="125"/>
      <c r="CG3597" s="125"/>
      <c r="CH3597" s="125"/>
      <c r="CI3597" s="125"/>
      <c r="CJ3597" s="125"/>
      <c r="CK3597" s="125"/>
      <c r="CL3597" s="125"/>
      <c r="CM3597" s="125"/>
      <c r="CN3597" s="125"/>
      <c r="CO3597" s="125"/>
      <c r="CP3597" s="125"/>
      <c r="CQ3597" s="121"/>
    </row>
    <row r="3598" s="121" customFormat="1" hidden="1">
      <c r="A3598" s="276" t="s">
        <v>2575</v>
      </c>
      <c r="B3598" s="244" t="s">
        <v>2539</v>
      </c>
      <c r="C3598" s="179"/>
      <c r="D3598" s="179"/>
      <c r="E3598" s="115"/>
      <c r="F3598" s="116"/>
      <c r="G3598" s="113"/>
      <c r="H3598" s="125"/>
      <c r="I3598" s="125"/>
      <c r="J3598" s="125"/>
      <c r="K3598" s="125"/>
      <c r="L3598" s="125"/>
      <c r="M3598" s="125"/>
      <c r="N3598" s="125"/>
      <c r="O3598" s="125"/>
      <c r="P3598" s="125"/>
      <c r="Q3598" s="125"/>
      <c r="R3598" s="125"/>
      <c r="S3598" s="125"/>
      <c r="T3598" s="125"/>
      <c r="U3598" s="125"/>
      <c r="V3598" s="125"/>
      <c r="W3598" s="125"/>
      <c r="X3598" s="125"/>
      <c r="Y3598" s="125"/>
      <c r="Z3598" s="125"/>
      <c r="AA3598" s="125"/>
      <c r="AB3598" s="125"/>
      <c r="AC3598" s="125"/>
      <c r="AD3598" s="125"/>
      <c r="AE3598" s="125"/>
      <c r="AF3598" s="125"/>
      <c r="AG3598" s="125"/>
      <c r="AH3598" s="125"/>
      <c r="AI3598" s="125"/>
      <c r="AJ3598" s="125"/>
      <c r="AK3598" s="125"/>
      <c r="AL3598" s="125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5"/>
      <c r="AW3598" s="125"/>
      <c r="AX3598" s="125"/>
      <c r="AY3598" s="125"/>
      <c r="AZ3598" s="125"/>
      <c r="BA3598" s="125"/>
      <c r="BB3598" s="125"/>
      <c r="BC3598" s="125"/>
      <c r="BD3598" s="125"/>
      <c r="BE3598" s="125"/>
      <c r="BF3598" s="125"/>
      <c r="BG3598" s="125"/>
      <c r="BH3598" s="125"/>
      <c r="BI3598" s="125"/>
      <c r="BJ3598" s="125"/>
      <c r="BK3598" s="125"/>
      <c r="BL3598" s="125"/>
      <c r="BM3598" s="125"/>
      <c r="BN3598" s="125"/>
      <c r="BO3598" s="125"/>
      <c r="BP3598" s="125"/>
      <c r="BQ3598" s="125"/>
      <c r="BR3598" s="125"/>
      <c r="BS3598" s="125"/>
      <c r="BT3598" s="125"/>
      <c r="BU3598" s="125"/>
      <c r="BV3598" s="125"/>
      <c r="BW3598" s="125"/>
      <c r="BX3598" s="125"/>
      <c r="BY3598" s="125"/>
      <c r="BZ3598" s="125"/>
      <c r="CA3598" s="125"/>
      <c r="CB3598" s="125"/>
      <c r="CC3598" s="125"/>
      <c r="CD3598" s="125"/>
      <c r="CE3598" s="125"/>
      <c r="CF3598" s="125"/>
      <c r="CG3598" s="125"/>
      <c r="CH3598" s="125"/>
      <c r="CI3598" s="125"/>
      <c r="CJ3598" s="125"/>
      <c r="CK3598" s="125"/>
      <c r="CL3598" s="125"/>
      <c r="CM3598" s="125"/>
      <c r="CN3598" s="125"/>
      <c r="CO3598" s="125"/>
      <c r="CP3598" s="125"/>
      <c r="CQ3598" s="121"/>
    </row>
    <row r="3599" s="121" customFormat="1" hidden="1">
      <c r="A3599" s="276" t="s">
        <v>2576</v>
      </c>
      <c r="B3599" s="188" t="s">
        <v>2442</v>
      </c>
      <c r="C3599" s="179"/>
      <c r="D3599" s="179"/>
      <c r="E3599" s="115"/>
      <c r="F3599" s="116"/>
      <c r="G3599" s="113"/>
      <c r="H3599" s="125"/>
      <c r="I3599" s="125"/>
      <c r="J3599" s="125"/>
      <c r="K3599" s="125"/>
      <c r="L3599" s="125"/>
      <c r="M3599" s="125"/>
      <c r="N3599" s="125"/>
      <c r="O3599" s="125"/>
      <c r="P3599" s="125"/>
      <c r="Q3599" s="125"/>
      <c r="R3599" s="125"/>
      <c r="S3599" s="125"/>
      <c r="T3599" s="125"/>
      <c r="U3599" s="125"/>
      <c r="V3599" s="125"/>
      <c r="W3599" s="125"/>
      <c r="X3599" s="125"/>
      <c r="Y3599" s="125"/>
      <c r="Z3599" s="125"/>
      <c r="AA3599" s="125"/>
      <c r="AB3599" s="125"/>
      <c r="AC3599" s="125"/>
      <c r="AD3599" s="125"/>
      <c r="AE3599" s="125"/>
      <c r="AF3599" s="125"/>
      <c r="AG3599" s="125"/>
      <c r="AH3599" s="125"/>
      <c r="AI3599" s="125"/>
      <c r="AJ3599" s="125"/>
      <c r="AK3599" s="125"/>
      <c r="AL3599" s="125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5"/>
      <c r="AW3599" s="125"/>
      <c r="AX3599" s="125"/>
      <c r="AY3599" s="125"/>
      <c r="AZ3599" s="125"/>
      <c r="BA3599" s="125"/>
      <c r="BB3599" s="125"/>
      <c r="BC3599" s="125"/>
      <c r="BD3599" s="125"/>
      <c r="BE3599" s="125"/>
      <c r="BF3599" s="125"/>
      <c r="BG3599" s="125"/>
      <c r="BH3599" s="125"/>
      <c r="BI3599" s="125"/>
      <c r="BJ3599" s="125"/>
      <c r="BK3599" s="125"/>
      <c r="BL3599" s="125"/>
      <c r="BM3599" s="125"/>
      <c r="BN3599" s="125"/>
      <c r="BO3599" s="125"/>
      <c r="BP3599" s="125"/>
      <c r="BQ3599" s="125"/>
      <c r="BR3599" s="125"/>
      <c r="BS3599" s="125"/>
      <c r="BT3599" s="125"/>
      <c r="BU3599" s="125"/>
      <c r="BV3599" s="125"/>
      <c r="BW3599" s="125"/>
      <c r="BX3599" s="125"/>
      <c r="BY3599" s="125"/>
      <c r="BZ3599" s="125"/>
      <c r="CA3599" s="125"/>
      <c r="CB3599" s="125"/>
      <c r="CC3599" s="125"/>
      <c r="CD3599" s="125"/>
      <c r="CE3599" s="125"/>
      <c r="CF3599" s="125"/>
      <c r="CG3599" s="125"/>
      <c r="CH3599" s="125"/>
      <c r="CI3599" s="125"/>
      <c r="CJ3599" s="125"/>
      <c r="CK3599" s="125"/>
      <c r="CL3599" s="125"/>
      <c r="CM3599" s="125"/>
      <c r="CN3599" s="125"/>
      <c r="CO3599" s="125"/>
      <c r="CP3599" s="125"/>
      <c r="CQ3599" s="121"/>
    </row>
    <row r="3600" s="121" customFormat="1" hidden="1">
      <c r="A3600" s="276" t="s">
        <v>2577</v>
      </c>
      <c r="B3600" s="188" t="s">
        <v>2444</v>
      </c>
      <c r="C3600" s="179"/>
      <c r="D3600" s="179"/>
      <c r="E3600" s="115"/>
      <c r="F3600" s="116"/>
      <c r="G3600" s="113"/>
      <c r="H3600" s="125"/>
      <c r="I3600" s="125"/>
      <c r="J3600" s="125"/>
      <c r="K3600" s="125"/>
      <c r="L3600" s="125"/>
      <c r="M3600" s="125"/>
      <c r="N3600" s="125"/>
      <c r="O3600" s="125"/>
      <c r="P3600" s="125"/>
      <c r="Q3600" s="125"/>
      <c r="R3600" s="125"/>
      <c r="S3600" s="125"/>
      <c r="T3600" s="125"/>
      <c r="U3600" s="125"/>
      <c r="V3600" s="125"/>
      <c r="W3600" s="125"/>
      <c r="X3600" s="125"/>
      <c r="Y3600" s="125"/>
      <c r="Z3600" s="125"/>
      <c r="AA3600" s="125"/>
      <c r="AB3600" s="125"/>
      <c r="AC3600" s="125"/>
      <c r="AD3600" s="125"/>
      <c r="AE3600" s="125"/>
      <c r="AF3600" s="125"/>
      <c r="AG3600" s="125"/>
      <c r="AH3600" s="125"/>
      <c r="AI3600" s="125"/>
      <c r="AJ3600" s="125"/>
      <c r="AK3600" s="125"/>
      <c r="AL3600" s="125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5"/>
      <c r="AW3600" s="125"/>
      <c r="AX3600" s="125"/>
      <c r="AY3600" s="125"/>
      <c r="AZ3600" s="125"/>
      <c r="BA3600" s="125"/>
      <c r="BB3600" s="125"/>
      <c r="BC3600" s="125"/>
      <c r="BD3600" s="125"/>
      <c r="BE3600" s="125"/>
      <c r="BF3600" s="125"/>
      <c r="BG3600" s="125"/>
      <c r="BH3600" s="125"/>
      <c r="BI3600" s="125"/>
      <c r="BJ3600" s="125"/>
      <c r="BK3600" s="125"/>
      <c r="BL3600" s="125"/>
      <c r="BM3600" s="125"/>
      <c r="BN3600" s="125"/>
      <c r="BO3600" s="125"/>
      <c r="BP3600" s="125"/>
      <c r="BQ3600" s="125"/>
      <c r="BR3600" s="125"/>
      <c r="BS3600" s="125"/>
      <c r="BT3600" s="125"/>
      <c r="BU3600" s="125"/>
      <c r="BV3600" s="125"/>
      <c r="BW3600" s="125"/>
      <c r="BX3600" s="125"/>
      <c r="BY3600" s="125"/>
      <c r="BZ3600" s="125"/>
      <c r="CA3600" s="125"/>
      <c r="CB3600" s="125"/>
      <c r="CC3600" s="125"/>
      <c r="CD3600" s="125"/>
      <c r="CE3600" s="125"/>
      <c r="CF3600" s="125"/>
      <c r="CG3600" s="125"/>
      <c r="CH3600" s="125"/>
      <c r="CI3600" s="125"/>
      <c r="CJ3600" s="125"/>
      <c r="CK3600" s="125"/>
      <c r="CL3600" s="125"/>
      <c r="CM3600" s="125"/>
      <c r="CN3600" s="125"/>
      <c r="CO3600" s="125"/>
      <c r="CP3600" s="125"/>
      <c r="CQ3600" s="121"/>
    </row>
    <row r="3601" s="121" customFormat="1" hidden="1">
      <c r="A3601" s="276" t="s">
        <v>2578</v>
      </c>
      <c r="B3601" s="244" t="s">
        <v>2543</v>
      </c>
      <c r="C3601" s="179"/>
      <c r="D3601" s="179"/>
      <c r="E3601" s="115"/>
      <c r="F3601" s="116"/>
      <c r="G3601" s="113"/>
      <c r="H3601" s="125"/>
      <c r="I3601" s="125"/>
      <c r="J3601" s="125"/>
      <c r="K3601" s="125"/>
      <c r="L3601" s="125"/>
      <c r="M3601" s="125"/>
      <c r="N3601" s="125"/>
      <c r="O3601" s="125"/>
      <c r="P3601" s="125"/>
      <c r="Q3601" s="125"/>
      <c r="R3601" s="125"/>
      <c r="S3601" s="125"/>
      <c r="T3601" s="125"/>
      <c r="U3601" s="125"/>
      <c r="V3601" s="125"/>
      <c r="W3601" s="125"/>
      <c r="X3601" s="125"/>
      <c r="Y3601" s="125"/>
      <c r="Z3601" s="125"/>
      <c r="AA3601" s="125"/>
      <c r="AB3601" s="125"/>
      <c r="AC3601" s="125"/>
      <c r="AD3601" s="125"/>
      <c r="AE3601" s="125"/>
      <c r="AF3601" s="125"/>
      <c r="AG3601" s="125"/>
      <c r="AH3601" s="125"/>
      <c r="AI3601" s="125"/>
      <c r="AJ3601" s="125"/>
      <c r="AK3601" s="125"/>
      <c r="AL3601" s="125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5"/>
      <c r="AW3601" s="125"/>
      <c r="AX3601" s="125"/>
      <c r="AY3601" s="125"/>
      <c r="AZ3601" s="125"/>
      <c r="BA3601" s="125"/>
      <c r="BB3601" s="125"/>
      <c r="BC3601" s="125"/>
      <c r="BD3601" s="125"/>
      <c r="BE3601" s="125"/>
      <c r="BF3601" s="125"/>
      <c r="BG3601" s="125"/>
      <c r="BH3601" s="125"/>
      <c r="BI3601" s="125"/>
      <c r="BJ3601" s="125"/>
      <c r="BK3601" s="125"/>
      <c r="BL3601" s="125"/>
      <c r="BM3601" s="125"/>
      <c r="BN3601" s="125"/>
      <c r="BO3601" s="125"/>
      <c r="BP3601" s="125"/>
      <c r="BQ3601" s="125"/>
      <c r="BR3601" s="125"/>
      <c r="BS3601" s="125"/>
      <c r="BT3601" s="125"/>
      <c r="BU3601" s="125"/>
      <c r="BV3601" s="125"/>
      <c r="BW3601" s="125"/>
      <c r="BX3601" s="125"/>
      <c r="BY3601" s="125"/>
      <c r="BZ3601" s="125"/>
      <c r="CA3601" s="125"/>
      <c r="CB3601" s="125"/>
      <c r="CC3601" s="125"/>
      <c r="CD3601" s="125"/>
      <c r="CE3601" s="125"/>
      <c r="CF3601" s="125"/>
      <c r="CG3601" s="125"/>
      <c r="CH3601" s="125"/>
      <c r="CI3601" s="125"/>
      <c r="CJ3601" s="125"/>
      <c r="CK3601" s="125"/>
      <c r="CL3601" s="125"/>
      <c r="CM3601" s="125"/>
      <c r="CN3601" s="125"/>
      <c r="CO3601" s="125"/>
      <c r="CP3601" s="125"/>
      <c r="CQ3601" s="121"/>
    </row>
    <row r="3602" s="121" customFormat="1" hidden="1">
      <c r="A3602" s="276" t="s">
        <v>2579</v>
      </c>
      <c r="B3602" s="188" t="s">
        <v>2442</v>
      </c>
      <c r="C3602" s="179"/>
      <c r="D3602" s="179"/>
      <c r="E3602" s="115"/>
      <c r="F3602" s="116"/>
      <c r="G3602" s="113"/>
      <c r="H3602" s="125"/>
      <c r="I3602" s="125"/>
      <c r="J3602" s="125"/>
      <c r="K3602" s="125"/>
      <c r="L3602" s="125"/>
      <c r="M3602" s="125"/>
      <c r="N3602" s="125"/>
      <c r="O3602" s="125"/>
      <c r="P3602" s="125"/>
      <c r="Q3602" s="125"/>
      <c r="R3602" s="125"/>
      <c r="S3602" s="125"/>
      <c r="T3602" s="125"/>
      <c r="U3602" s="125"/>
      <c r="V3602" s="125"/>
      <c r="W3602" s="125"/>
      <c r="X3602" s="125"/>
      <c r="Y3602" s="125"/>
      <c r="Z3602" s="125"/>
      <c r="AA3602" s="125"/>
      <c r="AB3602" s="125"/>
      <c r="AC3602" s="125"/>
      <c r="AD3602" s="125"/>
      <c r="AE3602" s="125"/>
      <c r="AF3602" s="125"/>
      <c r="AG3602" s="125"/>
      <c r="AH3602" s="125"/>
      <c r="AI3602" s="125"/>
      <c r="AJ3602" s="125"/>
      <c r="AK3602" s="125"/>
      <c r="AL3602" s="125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5"/>
      <c r="AW3602" s="125"/>
      <c r="AX3602" s="125"/>
      <c r="AY3602" s="125"/>
      <c r="AZ3602" s="125"/>
      <c r="BA3602" s="125"/>
      <c r="BB3602" s="125"/>
      <c r="BC3602" s="125"/>
      <c r="BD3602" s="125"/>
      <c r="BE3602" s="125"/>
      <c r="BF3602" s="125"/>
      <c r="BG3602" s="125"/>
      <c r="BH3602" s="125"/>
      <c r="BI3602" s="125"/>
      <c r="BJ3602" s="125"/>
      <c r="BK3602" s="125"/>
      <c r="BL3602" s="125"/>
      <c r="BM3602" s="125"/>
      <c r="BN3602" s="125"/>
      <c r="BO3602" s="125"/>
      <c r="BP3602" s="125"/>
      <c r="BQ3602" s="125"/>
      <c r="BR3602" s="125"/>
      <c r="BS3602" s="125"/>
      <c r="BT3602" s="125"/>
      <c r="BU3602" s="125"/>
      <c r="BV3602" s="125"/>
      <c r="BW3602" s="125"/>
      <c r="BX3602" s="125"/>
      <c r="BY3602" s="125"/>
      <c r="BZ3602" s="125"/>
      <c r="CA3602" s="125"/>
      <c r="CB3602" s="125"/>
      <c r="CC3602" s="125"/>
      <c r="CD3602" s="125"/>
      <c r="CE3602" s="125"/>
      <c r="CF3602" s="125"/>
      <c r="CG3602" s="125"/>
      <c r="CH3602" s="125"/>
      <c r="CI3602" s="125"/>
      <c r="CJ3602" s="125"/>
      <c r="CK3602" s="125"/>
      <c r="CL3602" s="125"/>
      <c r="CM3602" s="125"/>
      <c r="CN3602" s="125"/>
      <c r="CO3602" s="125"/>
      <c r="CP3602" s="125"/>
      <c r="CQ3602" s="121"/>
    </row>
    <row r="3603" s="121" customFormat="1" hidden="1">
      <c r="A3603" s="276" t="s">
        <v>2580</v>
      </c>
      <c r="B3603" s="188" t="s">
        <v>2444</v>
      </c>
      <c r="C3603" s="179"/>
      <c r="D3603" s="179"/>
      <c r="E3603" s="115"/>
      <c r="F3603" s="116"/>
      <c r="G3603" s="113"/>
      <c r="H3603" s="125"/>
      <c r="I3603" s="125"/>
      <c r="J3603" s="125"/>
      <c r="K3603" s="125"/>
      <c r="L3603" s="125"/>
      <c r="M3603" s="125"/>
      <c r="N3603" s="125"/>
      <c r="O3603" s="125"/>
      <c r="P3603" s="125"/>
      <c r="Q3603" s="125"/>
      <c r="R3603" s="125"/>
      <c r="S3603" s="125"/>
      <c r="T3603" s="125"/>
      <c r="U3603" s="125"/>
      <c r="V3603" s="125"/>
      <c r="W3603" s="125"/>
      <c r="X3603" s="125"/>
      <c r="Y3603" s="125"/>
      <c r="Z3603" s="125"/>
      <c r="AA3603" s="125"/>
      <c r="AB3603" s="125"/>
      <c r="AC3603" s="125"/>
      <c r="AD3603" s="125"/>
      <c r="AE3603" s="125"/>
      <c r="AF3603" s="125"/>
      <c r="AG3603" s="125"/>
      <c r="AH3603" s="125"/>
      <c r="AI3603" s="125"/>
      <c r="AJ3603" s="125"/>
      <c r="AK3603" s="125"/>
      <c r="AL3603" s="125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5"/>
      <c r="AW3603" s="125"/>
      <c r="AX3603" s="125"/>
      <c r="AY3603" s="125"/>
      <c r="AZ3603" s="125"/>
      <c r="BA3603" s="125"/>
      <c r="BB3603" s="125"/>
      <c r="BC3603" s="125"/>
      <c r="BD3603" s="125"/>
      <c r="BE3603" s="125"/>
      <c r="BF3603" s="125"/>
      <c r="BG3603" s="125"/>
      <c r="BH3603" s="125"/>
      <c r="BI3603" s="125"/>
      <c r="BJ3603" s="125"/>
      <c r="BK3603" s="125"/>
      <c r="BL3603" s="125"/>
      <c r="BM3603" s="125"/>
      <c r="BN3603" s="125"/>
      <c r="BO3603" s="125"/>
      <c r="BP3603" s="125"/>
      <c r="BQ3603" s="125"/>
      <c r="BR3603" s="125"/>
      <c r="BS3603" s="125"/>
      <c r="BT3603" s="125"/>
      <c r="BU3603" s="125"/>
      <c r="BV3603" s="125"/>
      <c r="BW3603" s="125"/>
      <c r="BX3603" s="125"/>
      <c r="BY3603" s="125"/>
      <c r="BZ3603" s="125"/>
      <c r="CA3603" s="125"/>
      <c r="CB3603" s="125"/>
      <c r="CC3603" s="125"/>
      <c r="CD3603" s="125"/>
      <c r="CE3603" s="125"/>
      <c r="CF3603" s="125"/>
      <c r="CG3603" s="125"/>
      <c r="CH3603" s="125"/>
      <c r="CI3603" s="125"/>
      <c r="CJ3603" s="125"/>
      <c r="CK3603" s="125"/>
      <c r="CL3603" s="125"/>
      <c r="CM3603" s="125"/>
      <c r="CN3603" s="125"/>
      <c r="CO3603" s="125"/>
      <c r="CP3603" s="125"/>
      <c r="CQ3603" s="121"/>
    </row>
    <row r="3604" s="121" customFormat="1" hidden="1">
      <c r="A3604" s="276" t="s">
        <v>2581</v>
      </c>
      <c r="B3604" s="244" t="s">
        <v>2547</v>
      </c>
      <c r="C3604" s="179"/>
      <c r="D3604" s="179"/>
      <c r="E3604" s="115"/>
      <c r="F3604" s="116"/>
      <c r="G3604" s="113"/>
      <c r="H3604" s="125"/>
      <c r="I3604" s="125"/>
      <c r="J3604" s="125"/>
      <c r="K3604" s="125"/>
      <c r="L3604" s="125"/>
      <c r="M3604" s="125"/>
      <c r="N3604" s="125"/>
      <c r="O3604" s="125"/>
      <c r="P3604" s="125"/>
      <c r="Q3604" s="125"/>
      <c r="R3604" s="125"/>
      <c r="S3604" s="125"/>
      <c r="T3604" s="125"/>
      <c r="U3604" s="125"/>
      <c r="V3604" s="125"/>
      <c r="W3604" s="125"/>
      <c r="X3604" s="125"/>
      <c r="Y3604" s="125"/>
      <c r="Z3604" s="125"/>
      <c r="AA3604" s="125"/>
      <c r="AB3604" s="125"/>
      <c r="AC3604" s="125"/>
      <c r="AD3604" s="125"/>
      <c r="AE3604" s="125"/>
      <c r="AF3604" s="125"/>
      <c r="AG3604" s="125"/>
      <c r="AH3604" s="125"/>
      <c r="AI3604" s="125"/>
      <c r="AJ3604" s="125"/>
      <c r="AK3604" s="125"/>
      <c r="AL3604" s="125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5"/>
      <c r="AW3604" s="125"/>
      <c r="AX3604" s="125"/>
      <c r="AY3604" s="125"/>
      <c r="AZ3604" s="125"/>
      <c r="BA3604" s="125"/>
      <c r="BB3604" s="125"/>
      <c r="BC3604" s="125"/>
      <c r="BD3604" s="125"/>
      <c r="BE3604" s="125"/>
      <c r="BF3604" s="125"/>
      <c r="BG3604" s="125"/>
      <c r="BH3604" s="125"/>
      <c r="BI3604" s="125"/>
      <c r="BJ3604" s="125"/>
      <c r="BK3604" s="125"/>
      <c r="BL3604" s="125"/>
      <c r="BM3604" s="125"/>
      <c r="BN3604" s="125"/>
      <c r="BO3604" s="125"/>
      <c r="BP3604" s="125"/>
      <c r="BQ3604" s="125"/>
      <c r="BR3604" s="125"/>
      <c r="BS3604" s="125"/>
      <c r="BT3604" s="125"/>
      <c r="BU3604" s="125"/>
      <c r="BV3604" s="125"/>
      <c r="BW3604" s="125"/>
      <c r="BX3604" s="125"/>
      <c r="BY3604" s="125"/>
      <c r="BZ3604" s="125"/>
      <c r="CA3604" s="125"/>
      <c r="CB3604" s="125"/>
      <c r="CC3604" s="125"/>
      <c r="CD3604" s="125"/>
      <c r="CE3604" s="125"/>
      <c r="CF3604" s="125"/>
      <c r="CG3604" s="125"/>
      <c r="CH3604" s="125"/>
      <c r="CI3604" s="125"/>
      <c r="CJ3604" s="125"/>
      <c r="CK3604" s="125"/>
      <c r="CL3604" s="125"/>
      <c r="CM3604" s="125"/>
      <c r="CN3604" s="125"/>
      <c r="CO3604" s="125"/>
      <c r="CP3604" s="125"/>
      <c r="CQ3604" s="121"/>
    </row>
    <row r="3605" s="121" customFormat="1" hidden="1">
      <c r="A3605" s="276" t="s">
        <v>2582</v>
      </c>
      <c r="B3605" s="188" t="s">
        <v>2442</v>
      </c>
      <c r="C3605" s="179"/>
      <c r="D3605" s="179"/>
      <c r="E3605" s="115"/>
      <c r="F3605" s="116"/>
      <c r="G3605" s="113"/>
      <c r="H3605" s="125"/>
      <c r="I3605" s="125"/>
      <c r="J3605" s="125"/>
      <c r="K3605" s="125"/>
      <c r="L3605" s="125"/>
      <c r="M3605" s="125"/>
      <c r="N3605" s="125"/>
      <c r="O3605" s="125"/>
      <c r="P3605" s="125"/>
      <c r="Q3605" s="125"/>
      <c r="R3605" s="125"/>
      <c r="S3605" s="125"/>
      <c r="T3605" s="125"/>
      <c r="U3605" s="125"/>
      <c r="V3605" s="125"/>
      <c r="W3605" s="125"/>
      <c r="X3605" s="125"/>
      <c r="Y3605" s="125"/>
      <c r="Z3605" s="125"/>
      <c r="AA3605" s="125"/>
      <c r="AB3605" s="125"/>
      <c r="AC3605" s="125"/>
      <c r="AD3605" s="125"/>
      <c r="AE3605" s="125"/>
      <c r="AF3605" s="125"/>
      <c r="AG3605" s="125"/>
      <c r="AH3605" s="125"/>
      <c r="AI3605" s="125"/>
      <c r="AJ3605" s="125"/>
      <c r="AK3605" s="125"/>
      <c r="AL3605" s="125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5"/>
      <c r="AW3605" s="125"/>
      <c r="AX3605" s="125"/>
      <c r="AY3605" s="125"/>
      <c r="AZ3605" s="125"/>
      <c r="BA3605" s="125"/>
      <c r="BB3605" s="125"/>
      <c r="BC3605" s="125"/>
      <c r="BD3605" s="125"/>
      <c r="BE3605" s="125"/>
      <c r="BF3605" s="125"/>
      <c r="BG3605" s="125"/>
      <c r="BH3605" s="125"/>
      <c r="BI3605" s="125"/>
      <c r="BJ3605" s="125"/>
      <c r="BK3605" s="125"/>
      <c r="BL3605" s="125"/>
      <c r="BM3605" s="125"/>
      <c r="BN3605" s="125"/>
      <c r="BO3605" s="125"/>
      <c r="BP3605" s="125"/>
      <c r="BQ3605" s="125"/>
      <c r="BR3605" s="125"/>
      <c r="BS3605" s="125"/>
      <c r="BT3605" s="125"/>
      <c r="BU3605" s="125"/>
      <c r="BV3605" s="125"/>
      <c r="BW3605" s="125"/>
      <c r="BX3605" s="125"/>
      <c r="BY3605" s="125"/>
      <c r="BZ3605" s="125"/>
      <c r="CA3605" s="125"/>
      <c r="CB3605" s="125"/>
      <c r="CC3605" s="125"/>
      <c r="CD3605" s="125"/>
      <c r="CE3605" s="125"/>
      <c r="CF3605" s="125"/>
      <c r="CG3605" s="125"/>
      <c r="CH3605" s="125"/>
      <c r="CI3605" s="125"/>
      <c r="CJ3605" s="125"/>
      <c r="CK3605" s="125"/>
      <c r="CL3605" s="125"/>
      <c r="CM3605" s="125"/>
      <c r="CN3605" s="125"/>
      <c r="CO3605" s="125"/>
      <c r="CP3605" s="125"/>
      <c r="CQ3605" s="121"/>
    </row>
    <row r="3606" s="121" customFormat="1" hidden="1">
      <c r="A3606" s="276" t="s">
        <v>2583</v>
      </c>
      <c r="B3606" s="188" t="s">
        <v>2444</v>
      </c>
      <c r="C3606" s="179"/>
      <c r="D3606" s="179"/>
      <c r="E3606" s="115"/>
      <c r="F3606" s="116"/>
      <c r="G3606" s="113"/>
      <c r="H3606" s="125"/>
      <c r="I3606" s="125"/>
      <c r="J3606" s="125"/>
      <c r="K3606" s="125"/>
      <c r="L3606" s="125"/>
      <c r="M3606" s="125"/>
      <c r="N3606" s="125"/>
      <c r="O3606" s="125"/>
      <c r="P3606" s="125"/>
      <c r="Q3606" s="125"/>
      <c r="R3606" s="125"/>
      <c r="S3606" s="125"/>
      <c r="T3606" s="125"/>
      <c r="U3606" s="125"/>
      <c r="V3606" s="125"/>
      <c r="W3606" s="125"/>
      <c r="X3606" s="125"/>
      <c r="Y3606" s="125"/>
      <c r="Z3606" s="125"/>
      <c r="AA3606" s="125"/>
      <c r="AB3606" s="125"/>
      <c r="AC3606" s="125"/>
      <c r="AD3606" s="125"/>
      <c r="AE3606" s="125"/>
      <c r="AF3606" s="125"/>
      <c r="AG3606" s="125"/>
      <c r="AH3606" s="125"/>
      <c r="AI3606" s="125"/>
      <c r="AJ3606" s="125"/>
      <c r="AK3606" s="125"/>
      <c r="AL3606" s="125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5"/>
      <c r="AW3606" s="125"/>
      <c r="AX3606" s="125"/>
      <c r="AY3606" s="125"/>
      <c r="AZ3606" s="125"/>
      <c r="BA3606" s="125"/>
      <c r="BB3606" s="125"/>
      <c r="BC3606" s="125"/>
      <c r="BD3606" s="125"/>
      <c r="BE3606" s="125"/>
      <c r="BF3606" s="125"/>
      <c r="BG3606" s="125"/>
      <c r="BH3606" s="125"/>
      <c r="BI3606" s="125"/>
      <c r="BJ3606" s="125"/>
      <c r="BK3606" s="125"/>
      <c r="BL3606" s="125"/>
      <c r="BM3606" s="125"/>
      <c r="BN3606" s="125"/>
      <c r="BO3606" s="125"/>
      <c r="BP3606" s="125"/>
      <c r="BQ3606" s="125"/>
      <c r="BR3606" s="125"/>
      <c r="BS3606" s="125"/>
      <c r="BT3606" s="125"/>
      <c r="BU3606" s="125"/>
      <c r="BV3606" s="125"/>
      <c r="BW3606" s="125"/>
      <c r="BX3606" s="125"/>
      <c r="BY3606" s="125"/>
      <c r="BZ3606" s="125"/>
      <c r="CA3606" s="125"/>
      <c r="CB3606" s="125"/>
      <c r="CC3606" s="125"/>
      <c r="CD3606" s="125"/>
      <c r="CE3606" s="125"/>
      <c r="CF3606" s="125"/>
      <c r="CG3606" s="125"/>
      <c r="CH3606" s="125"/>
      <c r="CI3606" s="125"/>
      <c r="CJ3606" s="125"/>
      <c r="CK3606" s="125"/>
      <c r="CL3606" s="125"/>
      <c r="CM3606" s="125"/>
      <c r="CN3606" s="125"/>
      <c r="CO3606" s="125"/>
      <c r="CP3606" s="125"/>
      <c r="CQ3606" s="121"/>
    </row>
    <row r="3607" s="121" customFormat="1" hidden="1">
      <c r="A3607" s="276" t="s">
        <v>2584</v>
      </c>
      <c r="B3607" s="244" t="s">
        <v>2551</v>
      </c>
      <c r="C3607" s="179"/>
      <c r="D3607" s="179"/>
      <c r="E3607" s="115"/>
      <c r="F3607" s="116"/>
      <c r="G3607" s="113"/>
      <c r="H3607" s="125"/>
      <c r="I3607" s="125"/>
      <c r="J3607" s="125"/>
      <c r="K3607" s="125"/>
      <c r="L3607" s="125"/>
      <c r="M3607" s="125"/>
      <c r="N3607" s="125"/>
      <c r="O3607" s="125"/>
      <c r="P3607" s="125"/>
      <c r="Q3607" s="125"/>
      <c r="R3607" s="125"/>
      <c r="S3607" s="125"/>
      <c r="T3607" s="125"/>
      <c r="U3607" s="125"/>
      <c r="V3607" s="125"/>
      <c r="W3607" s="125"/>
      <c r="X3607" s="125"/>
      <c r="Y3607" s="125"/>
      <c r="Z3607" s="125"/>
      <c r="AA3607" s="125"/>
      <c r="AB3607" s="125"/>
      <c r="AC3607" s="125"/>
      <c r="AD3607" s="125"/>
      <c r="AE3607" s="125"/>
      <c r="AF3607" s="125"/>
      <c r="AG3607" s="125"/>
      <c r="AH3607" s="125"/>
      <c r="AI3607" s="125"/>
      <c r="AJ3607" s="125"/>
      <c r="AK3607" s="125"/>
      <c r="AL3607" s="125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5"/>
      <c r="AW3607" s="125"/>
      <c r="AX3607" s="125"/>
      <c r="AY3607" s="125"/>
      <c r="AZ3607" s="125"/>
      <c r="BA3607" s="125"/>
      <c r="BB3607" s="125"/>
      <c r="BC3607" s="125"/>
      <c r="BD3607" s="125"/>
      <c r="BE3607" s="125"/>
      <c r="BF3607" s="125"/>
      <c r="BG3607" s="125"/>
      <c r="BH3607" s="125"/>
      <c r="BI3607" s="125"/>
      <c r="BJ3607" s="125"/>
      <c r="BK3607" s="125"/>
      <c r="BL3607" s="125"/>
      <c r="BM3607" s="125"/>
      <c r="BN3607" s="125"/>
      <c r="BO3607" s="125"/>
      <c r="BP3607" s="125"/>
      <c r="BQ3607" s="125"/>
      <c r="BR3607" s="125"/>
      <c r="BS3607" s="125"/>
      <c r="BT3607" s="125"/>
      <c r="BU3607" s="125"/>
      <c r="BV3607" s="125"/>
      <c r="BW3607" s="125"/>
      <c r="BX3607" s="125"/>
      <c r="BY3607" s="125"/>
      <c r="BZ3607" s="125"/>
      <c r="CA3607" s="125"/>
      <c r="CB3607" s="125"/>
      <c r="CC3607" s="125"/>
      <c r="CD3607" s="125"/>
      <c r="CE3607" s="125"/>
      <c r="CF3607" s="125"/>
      <c r="CG3607" s="125"/>
      <c r="CH3607" s="125"/>
      <c r="CI3607" s="125"/>
      <c r="CJ3607" s="125"/>
      <c r="CK3607" s="125"/>
      <c r="CL3607" s="125"/>
      <c r="CM3607" s="125"/>
      <c r="CN3607" s="125"/>
      <c r="CO3607" s="125"/>
      <c r="CP3607" s="125"/>
      <c r="CQ3607" s="121"/>
    </row>
    <row r="3608" s="121" customFormat="1" hidden="1">
      <c r="A3608" s="276" t="s">
        <v>2585</v>
      </c>
      <c r="B3608" s="188" t="s">
        <v>2442</v>
      </c>
      <c r="C3608" s="179"/>
      <c r="D3608" s="179"/>
      <c r="E3608" s="115"/>
      <c r="F3608" s="116"/>
      <c r="G3608" s="113"/>
      <c r="H3608" s="125"/>
      <c r="I3608" s="125"/>
      <c r="J3608" s="125"/>
      <c r="K3608" s="125"/>
      <c r="L3608" s="125"/>
      <c r="M3608" s="125"/>
      <c r="N3608" s="125"/>
      <c r="O3608" s="125"/>
      <c r="P3608" s="125"/>
      <c r="Q3608" s="125"/>
      <c r="R3608" s="125"/>
      <c r="S3608" s="125"/>
      <c r="T3608" s="125"/>
      <c r="U3608" s="125"/>
      <c r="V3608" s="125"/>
      <c r="W3608" s="125"/>
      <c r="X3608" s="125"/>
      <c r="Y3608" s="125"/>
      <c r="Z3608" s="125"/>
      <c r="AA3608" s="125"/>
      <c r="AB3608" s="125"/>
      <c r="AC3608" s="125"/>
      <c r="AD3608" s="125"/>
      <c r="AE3608" s="125"/>
      <c r="AF3608" s="125"/>
      <c r="AG3608" s="125"/>
      <c r="AH3608" s="125"/>
      <c r="AI3608" s="125"/>
      <c r="AJ3608" s="125"/>
      <c r="AK3608" s="125"/>
      <c r="AL3608" s="125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5"/>
      <c r="AW3608" s="125"/>
      <c r="AX3608" s="125"/>
      <c r="AY3608" s="125"/>
      <c r="AZ3608" s="125"/>
      <c r="BA3608" s="125"/>
      <c r="BB3608" s="125"/>
      <c r="BC3608" s="125"/>
      <c r="BD3608" s="125"/>
      <c r="BE3608" s="125"/>
      <c r="BF3608" s="125"/>
      <c r="BG3608" s="125"/>
      <c r="BH3608" s="125"/>
      <c r="BI3608" s="125"/>
      <c r="BJ3608" s="125"/>
      <c r="BK3608" s="125"/>
      <c r="BL3608" s="125"/>
      <c r="BM3608" s="125"/>
      <c r="BN3608" s="125"/>
      <c r="BO3608" s="125"/>
      <c r="BP3608" s="125"/>
      <c r="BQ3608" s="125"/>
      <c r="BR3608" s="125"/>
      <c r="BS3608" s="125"/>
      <c r="BT3608" s="125"/>
      <c r="BU3608" s="125"/>
      <c r="BV3608" s="125"/>
      <c r="BW3608" s="125"/>
      <c r="BX3608" s="125"/>
      <c r="BY3608" s="125"/>
      <c r="BZ3608" s="125"/>
      <c r="CA3608" s="125"/>
      <c r="CB3608" s="125"/>
      <c r="CC3608" s="125"/>
      <c r="CD3608" s="125"/>
      <c r="CE3608" s="125"/>
      <c r="CF3608" s="125"/>
      <c r="CG3608" s="125"/>
      <c r="CH3608" s="125"/>
      <c r="CI3608" s="125"/>
      <c r="CJ3608" s="125"/>
      <c r="CK3608" s="125"/>
      <c r="CL3608" s="125"/>
      <c r="CM3608" s="125"/>
      <c r="CN3608" s="125"/>
      <c r="CO3608" s="125"/>
      <c r="CP3608" s="125"/>
      <c r="CQ3608" s="121"/>
    </row>
    <row r="3609" s="121" customFormat="1" hidden="1">
      <c r="A3609" s="276" t="s">
        <v>2586</v>
      </c>
      <c r="B3609" s="188" t="s">
        <v>2444</v>
      </c>
      <c r="C3609" s="179"/>
      <c r="D3609" s="179"/>
      <c r="E3609" s="115"/>
      <c r="F3609" s="116"/>
      <c r="G3609" s="113"/>
      <c r="H3609" s="125"/>
      <c r="I3609" s="125"/>
      <c r="J3609" s="125"/>
      <c r="K3609" s="125"/>
      <c r="L3609" s="125"/>
      <c r="M3609" s="125"/>
      <c r="N3609" s="125"/>
      <c r="O3609" s="125"/>
      <c r="P3609" s="125"/>
      <c r="Q3609" s="125"/>
      <c r="R3609" s="125"/>
      <c r="S3609" s="125"/>
      <c r="T3609" s="125"/>
      <c r="U3609" s="125"/>
      <c r="V3609" s="125"/>
      <c r="W3609" s="125"/>
      <c r="X3609" s="125"/>
      <c r="Y3609" s="125"/>
      <c r="Z3609" s="125"/>
      <c r="AA3609" s="125"/>
      <c r="AB3609" s="125"/>
      <c r="AC3609" s="125"/>
      <c r="AD3609" s="125"/>
      <c r="AE3609" s="125"/>
      <c r="AF3609" s="125"/>
      <c r="AG3609" s="125"/>
      <c r="AH3609" s="125"/>
      <c r="AI3609" s="125"/>
      <c r="AJ3609" s="125"/>
      <c r="AK3609" s="125"/>
      <c r="AL3609" s="125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5"/>
      <c r="AW3609" s="125"/>
      <c r="AX3609" s="125"/>
      <c r="AY3609" s="125"/>
      <c r="AZ3609" s="125"/>
      <c r="BA3609" s="125"/>
      <c r="BB3609" s="125"/>
      <c r="BC3609" s="125"/>
      <c r="BD3609" s="125"/>
      <c r="BE3609" s="125"/>
      <c r="BF3609" s="125"/>
      <c r="BG3609" s="125"/>
      <c r="BH3609" s="125"/>
      <c r="BI3609" s="125"/>
      <c r="BJ3609" s="125"/>
      <c r="BK3609" s="125"/>
      <c r="BL3609" s="125"/>
      <c r="BM3609" s="125"/>
      <c r="BN3609" s="125"/>
      <c r="BO3609" s="125"/>
      <c r="BP3609" s="125"/>
      <c r="BQ3609" s="125"/>
      <c r="BR3609" s="125"/>
      <c r="BS3609" s="125"/>
      <c r="BT3609" s="125"/>
      <c r="BU3609" s="125"/>
      <c r="BV3609" s="125"/>
      <c r="BW3609" s="125"/>
      <c r="BX3609" s="125"/>
      <c r="BY3609" s="125"/>
      <c r="BZ3609" s="125"/>
      <c r="CA3609" s="125"/>
      <c r="CB3609" s="125"/>
      <c r="CC3609" s="125"/>
      <c r="CD3609" s="125"/>
      <c r="CE3609" s="125"/>
      <c r="CF3609" s="125"/>
      <c r="CG3609" s="125"/>
      <c r="CH3609" s="125"/>
      <c r="CI3609" s="125"/>
      <c r="CJ3609" s="125"/>
      <c r="CK3609" s="125"/>
      <c r="CL3609" s="125"/>
      <c r="CM3609" s="125"/>
      <c r="CN3609" s="125"/>
      <c r="CO3609" s="125"/>
      <c r="CP3609" s="125"/>
      <c r="CQ3609" s="121"/>
    </row>
    <row r="3610" s="121" customFormat="1" hidden="1">
      <c r="A3610" s="276" t="s">
        <v>2587</v>
      </c>
      <c r="B3610" s="244" t="s">
        <v>2555</v>
      </c>
      <c r="C3610" s="179"/>
      <c r="D3610" s="179"/>
      <c r="E3610" s="115"/>
      <c r="F3610" s="116"/>
      <c r="G3610" s="113"/>
      <c r="H3610" s="125"/>
      <c r="I3610" s="125"/>
      <c r="J3610" s="125"/>
      <c r="K3610" s="125"/>
      <c r="L3610" s="125"/>
      <c r="M3610" s="125"/>
      <c r="N3610" s="125"/>
      <c r="O3610" s="125"/>
      <c r="P3610" s="125"/>
      <c r="Q3610" s="125"/>
      <c r="R3610" s="125"/>
      <c r="S3610" s="125"/>
      <c r="T3610" s="125"/>
      <c r="U3610" s="125"/>
      <c r="V3610" s="125"/>
      <c r="W3610" s="125"/>
      <c r="X3610" s="125"/>
      <c r="Y3610" s="125"/>
      <c r="Z3610" s="125"/>
      <c r="AA3610" s="125"/>
      <c r="AB3610" s="125"/>
      <c r="AC3610" s="125"/>
      <c r="AD3610" s="125"/>
      <c r="AE3610" s="125"/>
      <c r="AF3610" s="125"/>
      <c r="AG3610" s="125"/>
      <c r="AH3610" s="125"/>
      <c r="AI3610" s="125"/>
      <c r="AJ3610" s="125"/>
      <c r="AK3610" s="125"/>
      <c r="AL3610" s="125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5"/>
      <c r="AW3610" s="125"/>
      <c r="AX3610" s="125"/>
      <c r="AY3610" s="125"/>
      <c r="AZ3610" s="125"/>
      <c r="BA3610" s="125"/>
      <c r="BB3610" s="125"/>
      <c r="BC3610" s="125"/>
      <c r="BD3610" s="125"/>
      <c r="BE3610" s="125"/>
      <c r="BF3610" s="125"/>
      <c r="BG3610" s="125"/>
      <c r="BH3610" s="125"/>
      <c r="BI3610" s="125"/>
      <c r="BJ3610" s="125"/>
      <c r="BK3610" s="125"/>
      <c r="BL3610" s="125"/>
      <c r="BM3610" s="125"/>
      <c r="BN3610" s="125"/>
      <c r="BO3610" s="125"/>
      <c r="BP3610" s="125"/>
      <c r="BQ3610" s="125"/>
      <c r="BR3610" s="125"/>
      <c r="BS3610" s="125"/>
      <c r="BT3610" s="125"/>
      <c r="BU3610" s="125"/>
      <c r="BV3610" s="125"/>
      <c r="BW3610" s="125"/>
      <c r="BX3610" s="125"/>
      <c r="BY3610" s="125"/>
      <c r="BZ3610" s="125"/>
      <c r="CA3610" s="125"/>
      <c r="CB3610" s="125"/>
      <c r="CC3610" s="125"/>
      <c r="CD3610" s="125"/>
      <c r="CE3610" s="125"/>
      <c r="CF3610" s="125"/>
      <c r="CG3610" s="125"/>
      <c r="CH3610" s="125"/>
      <c r="CI3610" s="125"/>
      <c r="CJ3610" s="125"/>
      <c r="CK3610" s="125"/>
      <c r="CL3610" s="125"/>
      <c r="CM3610" s="125"/>
      <c r="CN3610" s="125"/>
      <c r="CO3610" s="125"/>
      <c r="CP3610" s="125"/>
      <c r="CQ3610" s="121"/>
    </row>
    <row r="3611" s="121" customFormat="1" hidden="1">
      <c r="A3611" s="276" t="s">
        <v>2588</v>
      </c>
      <c r="B3611" s="188" t="s">
        <v>2442</v>
      </c>
      <c r="C3611" s="179"/>
      <c r="D3611" s="179"/>
      <c r="E3611" s="115"/>
      <c r="F3611" s="116"/>
      <c r="G3611" s="113"/>
      <c r="H3611" s="125"/>
      <c r="I3611" s="125"/>
      <c r="J3611" s="125"/>
      <c r="K3611" s="125"/>
      <c r="L3611" s="125"/>
      <c r="M3611" s="125"/>
      <c r="N3611" s="125"/>
      <c r="O3611" s="125"/>
      <c r="P3611" s="125"/>
      <c r="Q3611" s="125"/>
      <c r="R3611" s="125"/>
      <c r="S3611" s="125"/>
      <c r="T3611" s="125"/>
      <c r="U3611" s="125"/>
      <c r="V3611" s="125"/>
      <c r="W3611" s="125"/>
      <c r="X3611" s="125"/>
      <c r="Y3611" s="125"/>
      <c r="Z3611" s="125"/>
      <c r="AA3611" s="125"/>
      <c r="AB3611" s="125"/>
      <c r="AC3611" s="125"/>
      <c r="AD3611" s="125"/>
      <c r="AE3611" s="125"/>
      <c r="AF3611" s="125"/>
      <c r="AG3611" s="125"/>
      <c r="AH3611" s="125"/>
      <c r="AI3611" s="125"/>
      <c r="AJ3611" s="125"/>
      <c r="AK3611" s="125"/>
      <c r="AL3611" s="125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5"/>
      <c r="AW3611" s="125"/>
      <c r="AX3611" s="125"/>
      <c r="AY3611" s="125"/>
      <c r="AZ3611" s="125"/>
      <c r="BA3611" s="125"/>
      <c r="BB3611" s="125"/>
      <c r="BC3611" s="125"/>
      <c r="BD3611" s="125"/>
      <c r="BE3611" s="125"/>
      <c r="BF3611" s="125"/>
      <c r="BG3611" s="125"/>
      <c r="BH3611" s="125"/>
      <c r="BI3611" s="125"/>
      <c r="BJ3611" s="125"/>
      <c r="BK3611" s="125"/>
      <c r="BL3611" s="125"/>
      <c r="BM3611" s="125"/>
      <c r="BN3611" s="125"/>
      <c r="BO3611" s="125"/>
      <c r="BP3611" s="125"/>
      <c r="BQ3611" s="125"/>
      <c r="BR3611" s="125"/>
      <c r="BS3611" s="125"/>
      <c r="BT3611" s="125"/>
      <c r="BU3611" s="125"/>
      <c r="BV3611" s="125"/>
      <c r="BW3611" s="125"/>
      <c r="BX3611" s="125"/>
      <c r="BY3611" s="125"/>
      <c r="BZ3611" s="125"/>
      <c r="CA3611" s="125"/>
      <c r="CB3611" s="125"/>
      <c r="CC3611" s="125"/>
      <c r="CD3611" s="125"/>
      <c r="CE3611" s="125"/>
      <c r="CF3611" s="125"/>
      <c r="CG3611" s="125"/>
      <c r="CH3611" s="125"/>
      <c r="CI3611" s="125"/>
      <c r="CJ3611" s="125"/>
      <c r="CK3611" s="125"/>
      <c r="CL3611" s="125"/>
      <c r="CM3611" s="125"/>
      <c r="CN3611" s="125"/>
      <c r="CO3611" s="125"/>
      <c r="CP3611" s="125"/>
      <c r="CQ3611" s="121"/>
    </row>
    <row r="3612" s="121" customFormat="1" hidden="1">
      <c r="A3612" s="276" t="s">
        <v>2589</v>
      </c>
      <c r="B3612" s="188" t="s">
        <v>2444</v>
      </c>
      <c r="C3612" s="179"/>
      <c r="D3612" s="179"/>
      <c r="E3612" s="115"/>
      <c r="F3612" s="116"/>
      <c r="G3612" s="113"/>
      <c r="H3612" s="125"/>
      <c r="I3612" s="125"/>
      <c r="J3612" s="125"/>
      <c r="K3612" s="125"/>
      <c r="L3612" s="125"/>
      <c r="M3612" s="125"/>
      <c r="N3612" s="125"/>
      <c r="O3612" s="125"/>
      <c r="P3612" s="125"/>
      <c r="Q3612" s="125"/>
      <c r="R3612" s="125"/>
      <c r="S3612" s="125"/>
      <c r="T3612" s="125"/>
      <c r="U3612" s="125"/>
      <c r="V3612" s="125"/>
      <c r="W3612" s="125"/>
      <c r="X3612" s="125"/>
      <c r="Y3612" s="125"/>
      <c r="Z3612" s="125"/>
      <c r="AA3612" s="125"/>
      <c r="AB3612" s="125"/>
      <c r="AC3612" s="125"/>
      <c r="AD3612" s="125"/>
      <c r="AE3612" s="125"/>
      <c r="AF3612" s="125"/>
      <c r="AG3612" s="125"/>
      <c r="AH3612" s="125"/>
      <c r="AI3612" s="125"/>
      <c r="AJ3612" s="125"/>
      <c r="AK3612" s="125"/>
      <c r="AL3612" s="125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5"/>
      <c r="AW3612" s="125"/>
      <c r="AX3612" s="125"/>
      <c r="AY3612" s="125"/>
      <c r="AZ3612" s="125"/>
      <c r="BA3612" s="125"/>
      <c r="BB3612" s="125"/>
      <c r="BC3612" s="125"/>
      <c r="BD3612" s="125"/>
      <c r="BE3612" s="125"/>
      <c r="BF3612" s="125"/>
      <c r="BG3612" s="125"/>
      <c r="BH3612" s="125"/>
      <c r="BI3612" s="125"/>
      <c r="BJ3612" s="125"/>
      <c r="BK3612" s="125"/>
      <c r="BL3612" s="125"/>
      <c r="BM3612" s="125"/>
      <c r="BN3612" s="125"/>
      <c r="BO3612" s="125"/>
      <c r="BP3612" s="125"/>
      <c r="BQ3612" s="125"/>
      <c r="BR3612" s="125"/>
      <c r="BS3612" s="125"/>
      <c r="BT3612" s="125"/>
      <c r="BU3612" s="125"/>
      <c r="BV3612" s="125"/>
      <c r="BW3612" s="125"/>
      <c r="BX3612" s="125"/>
      <c r="BY3612" s="125"/>
      <c r="BZ3612" s="125"/>
      <c r="CA3612" s="125"/>
      <c r="CB3612" s="125"/>
      <c r="CC3612" s="125"/>
      <c r="CD3612" s="125"/>
      <c r="CE3612" s="125"/>
      <c r="CF3612" s="125"/>
      <c r="CG3612" s="125"/>
      <c r="CH3612" s="125"/>
      <c r="CI3612" s="125"/>
      <c r="CJ3612" s="125"/>
      <c r="CK3612" s="125"/>
      <c r="CL3612" s="125"/>
      <c r="CM3612" s="125"/>
      <c r="CN3612" s="125"/>
      <c r="CO3612" s="125"/>
      <c r="CP3612" s="125"/>
      <c r="CQ3612" s="121"/>
    </row>
    <row r="3613" s="121" customFormat="1" hidden="1">
      <c r="A3613" s="276" t="s">
        <v>2563</v>
      </c>
      <c r="B3613" s="244" t="s">
        <v>2559</v>
      </c>
      <c r="C3613" s="179"/>
      <c r="D3613" s="179"/>
      <c r="E3613" s="115"/>
      <c r="F3613" s="116"/>
      <c r="G3613" s="113"/>
      <c r="H3613" s="125"/>
      <c r="I3613" s="125"/>
      <c r="J3613" s="125"/>
      <c r="K3613" s="125"/>
      <c r="L3613" s="125"/>
      <c r="M3613" s="125"/>
      <c r="N3613" s="125"/>
      <c r="O3613" s="125"/>
      <c r="P3613" s="125"/>
      <c r="Q3613" s="125"/>
      <c r="R3613" s="125"/>
      <c r="S3613" s="125"/>
      <c r="T3613" s="125"/>
      <c r="U3613" s="125"/>
      <c r="V3613" s="125"/>
      <c r="W3613" s="125"/>
      <c r="X3613" s="125"/>
      <c r="Y3613" s="125"/>
      <c r="Z3613" s="125"/>
      <c r="AA3613" s="125"/>
      <c r="AB3613" s="125"/>
      <c r="AC3613" s="125"/>
      <c r="AD3613" s="125"/>
      <c r="AE3613" s="125"/>
      <c r="AF3613" s="125"/>
      <c r="AG3613" s="125"/>
      <c r="AH3613" s="125"/>
      <c r="AI3613" s="125"/>
      <c r="AJ3613" s="125"/>
      <c r="AK3613" s="125"/>
      <c r="AL3613" s="125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5"/>
      <c r="AW3613" s="125"/>
      <c r="AX3613" s="125"/>
      <c r="AY3613" s="125"/>
      <c r="AZ3613" s="125"/>
      <c r="BA3613" s="125"/>
      <c r="BB3613" s="125"/>
      <c r="BC3613" s="125"/>
      <c r="BD3613" s="125"/>
      <c r="BE3613" s="125"/>
      <c r="BF3613" s="125"/>
      <c r="BG3613" s="125"/>
      <c r="BH3613" s="125"/>
      <c r="BI3613" s="125"/>
      <c r="BJ3613" s="125"/>
      <c r="BK3613" s="125"/>
      <c r="BL3613" s="125"/>
      <c r="BM3613" s="125"/>
      <c r="BN3613" s="125"/>
      <c r="BO3613" s="125"/>
      <c r="BP3613" s="125"/>
      <c r="BQ3613" s="125"/>
      <c r="BR3613" s="125"/>
      <c r="BS3613" s="125"/>
      <c r="BT3613" s="125"/>
      <c r="BU3613" s="125"/>
      <c r="BV3613" s="125"/>
      <c r="BW3613" s="125"/>
      <c r="BX3613" s="125"/>
      <c r="BY3613" s="125"/>
      <c r="BZ3613" s="125"/>
      <c r="CA3613" s="125"/>
      <c r="CB3613" s="125"/>
      <c r="CC3613" s="125"/>
      <c r="CD3613" s="125"/>
      <c r="CE3613" s="125"/>
      <c r="CF3613" s="125"/>
      <c r="CG3613" s="125"/>
      <c r="CH3613" s="125"/>
      <c r="CI3613" s="125"/>
      <c r="CJ3613" s="125"/>
      <c r="CK3613" s="125"/>
      <c r="CL3613" s="125"/>
      <c r="CM3613" s="125"/>
      <c r="CN3613" s="125"/>
      <c r="CO3613" s="125"/>
      <c r="CP3613" s="125"/>
      <c r="CQ3613" s="121"/>
    </row>
    <row r="3614" s="121" customFormat="1" hidden="1">
      <c r="A3614" s="276" t="s">
        <v>2590</v>
      </c>
      <c r="B3614" s="188" t="s">
        <v>2442</v>
      </c>
      <c r="C3614" s="179"/>
      <c r="D3614" s="179"/>
      <c r="E3614" s="115"/>
      <c r="F3614" s="116"/>
      <c r="G3614" s="113"/>
      <c r="H3614" s="125"/>
      <c r="I3614" s="125"/>
      <c r="J3614" s="125"/>
      <c r="K3614" s="125"/>
      <c r="L3614" s="125"/>
      <c r="M3614" s="125"/>
      <c r="N3614" s="125"/>
      <c r="O3614" s="125"/>
      <c r="P3614" s="125"/>
      <c r="Q3614" s="125"/>
      <c r="R3614" s="125"/>
      <c r="S3614" s="125"/>
      <c r="T3614" s="125"/>
      <c r="U3614" s="125"/>
      <c r="V3614" s="125"/>
      <c r="W3614" s="125"/>
      <c r="X3614" s="125"/>
      <c r="Y3614" s="125"/>
      <c r="Z3614" s="125"/>
      <c r="AA3614" s="125"/>
      <c r="AB3614" s="125"/>
      <c r="AC3614" s="125"/>
      <c r="AD3614" s="125"/>
      <c r="AE3614" s="125"/>
      <c r="AF3614" s="125"/>
      <c r="AG3614" s="125"/>
      <c r="AH3614" s="125"/>
      <c r="AI3614" s="125"/>
      <c r="AJ3614" s="125"/>
      <c r="AK3614" s="125"/>
      <c r="AL3614" s="125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5"/>
      <c r="AW3614" s="125"/>
      <c r="AX3614" s="125"/>
      <c r="AY3614" s="125"/>
      <c r="AZ3614" s="125"/>
      <c r="BA3614" s="125"/>
      <c r="BB3614" s="125"/>
      <c r="BC3614" s="125"/>
      <c r="BD3614" s="125"/>
      <c r="BE3614" s="125"/>
      <c r="BF3614" s="125"/>
      <c r="BG3614" s="125"/>
      <c r="BH3614" s="125"/>
      <c r="BI3614" s="125"/>
      <c r="BJ3614" s="125"/>
      <c r="BK3614" s="125"/>
      <c r="BL3614" s="125"/>
      <c r="BM3614" s="125"/>
      <c r="BN3614" s="125"/>
      <c r="BO3614" s="125"/>
      <c r="BP3614" s="125"/>
      <c r="BQ3614" s="125"/>
      <c r="BR3614" s="125"/>
      <c r="BS3614" s="125"/>
      <c r="BT3614" s="125"/>
      <c r="BU3614" s="125"/>
      <c r="BV3614" s="125"/>
      <c r="BW3614" s="125"/>
      <c r="BX3614" s="125"/>
      <c r="BY3614" s="125"/>
      <c r="BZ3614" s="125"/>
      <c r="CA3614" s="125"/>
      <c r="CB3614" s="125"/>
      <c r="CC3614" s="125"/>
      <c r="CD3614" s="125"/>
      <c r="CE3614" s="125"/>
      <c r="CF3614" s="125"/>
      <c r="CG3614" s="125"/>
      <c r="CH3614" s="125"/>
      <c r="CI3614" s="125"/>
      <c r="CJ3614" s="125"/>
      <c r="CK3614" s="125"/>
      <c r="CL3614" s="125"/>
      <c r="CM3614" s="125"/>
      <c r="CN3614" s="125"/>
      <c r="CO3614" s="125"/>
      <c r="CP3614" s="125"/>
      <c r="CQ3614" s="121"/>
    </row>
    <row r="3615" s="121" customFormat="1" hidden="1">
      <c r="A3615" s="276" t="s">
        <v>2591</v>
      </c>
      <c r="B3615" s="188" t="s">
        <v>2444</v>
      </c>
      <c r="C3615" s="179"/>
      <c r="D3615" s="179"/>
      <c r="E3615" s="115"/>
      <c r="F3615" s="116"/>
      <c r="G3615" s="113"/>
      <c r="H3615" s="125"/>
      <c r="I3615" s="125"/>
      <c r="J3615" s="125"/>
      <c r="K3615" s="125"/>
      <c r="L3615" s="125"/>
      <c r="M3615" s="125"/>
      <c r="N3615" s="125"/>
      <c r="O3615" s="125"/>
      <c r="P3615" s="125"/>
      <c r="Q3615" s="125"/>
      <c r="R3615" s="125"/>
      <c r="S3615" s="125"/>
      <c r="T3615" s="125"/>
      <c r="U3615" s="125"/>
      <c r="V3615" s="125"/>
      <c r="W3615" s="125"/>
      <c r="X3615" s="125"/>
      <c r="Y3615" s="125"/>
      <c r="Z3615" s="125"/>
      <c r="AA3615" s="125"/>
      <c r="AB3615" s="125"/>
      <c r="AC3615" s="125"/>
      <c r="AD3615" s="125"/>
      <c r="AE3615" s="125"/>
      <c r="AF3615" s="125"/>
      <c r="AG3615" s="125"/>
      <c r="AH3615" s="125"/>
      <c r="AI3615" s="125"/>
      <c r="AJ3615" s="125"/>
      <c r="AK3615" s="125"/>
      <c r="AL3615" s="125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5"/>
      <c r="AW3615" s="125"/>
      <c r="AX3615" s="125"/>
      <c r="AY3615" s="125"/>
      <c r="AZ3615" s="125"/>
      <c r="BA3615" s="125"/>
      <c r="BB3615" s="125"/>
      <c r="BC3615" s="125"/>
      <c r="BD3615" s="125"/>
      <c r="BE3615" s="125"/>
      <c r="BF3615" s="125"/>
      <c r="BG3615" s="125"/>
      <c r="BH3615" s="125"/>
      <c r="BI3615" s="125"/>
      <c r="BJ3615" s="125"/>
      <c r="BK3615" s="125"/>
      <c r="BL3615" s="125"/>
      <c r="BM3615" s="125"/>
      <c r="BN3615" s="125"/>
      <c r="BO3615" s="125"/>
      <c r="BP3615" s="125"/>
      <c r="BQ3615" s="125"/>
      <c r="BR3615" s="125"/>
      <c r="BS3615" s="125"/>
      <c r="BT3615" s="125"/>
      <c r="BU3615" s="125"/>
      <c r="BV3615" s="125"/>
      <c r="BW3615" s="125"/>
      <c r="BX3615" s="125"/>
      <c r="BY3615" s="125"/>
      <c r="BZ3615" s="125"/>
      <c r="CA3615" s="125"/>
      <c r="CB3615" s="125"/>
      <c r="CC3615" s="125"/>
      <c r="CD3615" s="125"/>
      <c r="CE3615" s="125"/>
      <c r="CF3615" s="125"/>
      <c r="CG3615" s="125"/>
      <c r="CH3615" s="125"/>
      <c r="CI3615" s="125"/>
      <c r="CJ3615" s="125"/>
      <c r="CK3615" s="125"/>
      <c r="CL3615" s="125"/>
      <c r="CM3615" s="125"/>
      <c r="CN3615" s="125"/>
      <c r="CO3615" s="125"/>
      <c r="CP3615" s="125"/>
      <c r="CQ3615" s="121"/>
    </row>
    <row r="3616" s="121" customFormat="1" hidden="1">
      <c r="A3616" s="285"/>
      <c r="B3616" s="244" t="s">
        <v>2596</v>
      </c>
      <c r="C3616" s="179"/>
      <c r="D3616" s="179"/>
      <c r="E3616" s="115"/>
      <c r="F3616" s="116"/>
      <c r="G3616" s="113"/>
      <c r="H3616" s="125"/>
      <c r="I3616" s="125"/>
      <c r="J3616" s="125"/>
      <c r="K3616" s="125"/>
      <c r="L3616" s="125"/>
      <c r="M3616" s="125"/>
      <c r="N3616" s="125"/>
      <c r="O3616" s="125"/>
      <c r="P3616" s="125"/>
      <c r="Q3616" s="125"/>
      <c r="R3616" s="125"/>
      <c r="S3616" s="125"/>
      <c r="T3616" s="125"/>
      <c r="U3616" s="125"/>
      <c r="V3616" s="125"/>
      <c r="W3616" s="125"/>
      <c r="X3616" s="125"/>
      <c r="Y3616" s="125"/>
      <c r="Z3616" s="125"/>
      <c r="AA3616" s="125"/>
      <c r="AB3616" s="125"/>
      <c r="AC3616" s="125"/>
      <c r="AD3616" s="125"/>
      <c r="AE3616" s="125"/>
      <c r="AF3616" s="125"/>
      <c r="AG3616" s="125"/>
      <c r="AH3616" s="125"/>
      <c r="AI3616" s="125"/>
      <c r="AJ3616" s="125"/>
      <c r="AK3616" s="125"/>
      <c r="AL3616" s="125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5"/>
      <c r="AW3616" s="125"/>
      <c r="AX3616" s="125"/>
      <c r="AY3616" s="125"/>
      <c r="AZ3616" s="125"/>
      <c r="BA3616" s="125"/>
      <c r="BB3616" s="125"/>
      <c r="BC3616" s="125"/>
      <c r="BD3616" s="125"/>
      <c r="BE3616" s="125"/>
      <c r="BF3616" s="125"/>
      <c r="BG3616" s="125"/>
      <c r="BH3616" s="125"/>
      <c r="BI3616" s="125"/>
      <c r="BJ3616" s="125"/>
      <c r="BK3616" s="125"/>
      <c r="BL3616" s="125"/>
      <c r="BM3616" s="125"/>
      <c r="BN3616" s="125"/>
      <c r="BO3616" s="125"/>
      <c r="BP3616" s="125"/>
      <c r="BQ3616" s="125"/>
      <c r="BR3616" s="125"/>
      <c r="BS3616" s="125"/>
      <c r="BT3616" s="125"/>
      <c r="BU3616" s="125"/>
      <c r="BV3616" s="125"/>
      <c r="BW3616" s="125"/>
      <c r="BX3616" s="125"/>
      <c r="BY3616" s="125"/>
      <c r="BZ3616" s="125"/>
      <c r="CA3616" s="125"/>
      <c r="CB3616" s="125"/>
      <c r="CC3616" s="125"/>
      <c r="CD3616" s="125"/>
      <c r="CE3616" s="125"/>
      <c r="CF3616" s="125"/>
      <c r="CG3616" s="125"/>
      <c r="CH3616" s="125"/>
      <c r="CI3616" s="125"/>
      <c r="CJ3616" s="125"/>
      <c r="CK3616" s="125"/>
      <c r="CL3616" s="125"/>
      <c r="CM3616" s="125"/>
      <c r="CN3616" s="125"/>
      <c r="CO3616" s="125"/>
      <c r="CP3616" s="125"/>
      <c r="CQ3616" s="121"/>
    </row>
    <row r="3617" s="121" customFormat="1" hidden="1">
      <c r="A3617" s="277" t="s">
        <v>2521</v>
      </c>
      <c r="B3617" s="196" t="s">
        <v>2270</v>
      </c>
      <c r="C3617" s="279"/>
      <c r="D3617" s="279"/>
      <c r="E3617" s="280"/>
      <c r="F3617" s="281"/>
      <c r="G3617" s="282"/>
      <c r="H3617" s="125"/>
      <c r="I3617" s="125"/>
      <c r="J3617" s="125"/>
      <c r="K3617" s="125"/>
      <c r="L3617" s="125"/>
      <c r="M3617" s="125"/>
      <c r="N3617" s="125"/>
      <c r="O3617" s="125"/>
      <c r="P3617" s="125"/>
      <c r="Q3617" s="125"/>
      <c r="R3617" s="125"/>
      <c r="S3617" s="125"/>
      <c r="T3617" s="125"/>
      <c r="U3617" s="125"/>
      <c r="V3617" s="125"/>
      <c r="W3617" s="125"/>
      <c r="X3617" s="125"/>
      <c r="Y3617" s="125"/>
      <c r="Z3617" s="125"/>
      <c r="AA3617" s="125"/>
      <c r="AB3617" s="125"/>
      <c r="AC3617" s="125"/>
      <c r="AD3617" s="125"/>
      <c r="AE3617" s="125"/>
      <c r="AF3617" s="125"/>
      <c r="AG3617" s="125"/>
      <c r="AH3617" s="125"/>
      <c r="AI3617" s="125"/>
      <c r="AJ3617" s="125"/>
      <c r="AK3617" s="125"/>
      <c r="AL3617" s="125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5"/>
      <c r="AW3617" s="125"/>
      <c r="AX3617" s="125"/>
      <c r="AY3617" s="125"/>
      <c r="AZ3617" s="125"/>
      <c r="BA3617" s="125"/>
      <c r="BB3617" s="125"/>
      <c r="BC3617" s="125"/>
      <c r="BD3617" s="125"/>
      <c r="BE3617" s="125"/>
      <c r="BF3617" s="125"/>
      <c r="BG3617" s="125"/>
      <c r="BH3617" s="125"/>
      <c r="BI3617" s="125"/>
      <c r="BJ3617" s="125"/>
      <c r="BK3617" s="125"/>
      <c r="BL3617" s="125"/>
      <c r="BM3617" s="125"/>
      <c r="BN3617" s="125"/>
      <c r="BO3617" s="125"/>
      <c r="BP3617" s="125"/>
      <c r="BQ3617" s="125"/>
      <c r="BR3617" s="125"/>
      <c r="BS3617" s="125"/>
      <c r="BT3617" s="125"/>
      <c r="BU3617" s="125"/>
      <c r="BV3617" s="125"/>
      <c r="BW3617" s="125"/>
      <c r="BX3617" s="125"/>
      <c r="BY3617" s="125"/>
      <c r="BZ3617" s="125"/>
      <c r="CA3617" s="125"/>
      <c r="CB3617" s="125"/>
      <c r="CC3617" s="125"/>
      <c r="CD3617" s="125"/>
      <c r="CE3617" s="125"/>
      <c r="CF3617" s="125"/>
      <c r="CG3617" s="125"/>
      <c r="CH3617" s="125"/>
      <c r="CI3617" s="125"/>
      <c r="CJ3617" s="125"/>
      <c r="CK3617" s="125"/>
      <c r="CL3617" s="125"/>
      <c r="CM3617" s="125"/>
      <c r="CN3617" s="125"/>
      <c r="CO3617" s="125"/>
      <c r="CP3617" s="125"/>
      <c r="CQ3617" s="121"/>
    </row>
    <row r="3618" s="121" customFormat="1" hidden="1">
      <c r="A3618" s="122" t="s">
        <v>2522</v>
      </c>
      <c r="B3618" s="244" t="s">
        <v>2523</v>
      </c>
      <c r="C3618" s="179"/>
      <c r="D3618" s="179"/>
      <c r="E3618" s="115"/>
      <c r="F3618" s="116"/>
      <c r="G3618" s="113"/>
      <c r="H3618" s="125"/>
      <c r="I3618" s="125"/>
      <c r="J3618" s="125"/>
      <c r="K3618" s="125"/>
      <c r="L3618" s="125"/>
      <c r="M3618" s="125"/>
      <c r="N3618" s="125"/>
      <c r="O3618" s="125"/>
      <c r="P3618" s="125"/>
      <c r="Q3618" s="125"/>
      <c r="R3618" s="125"/>
      <c r="S3618" s="125"/>
      <c r="T3618" s="125"/>
      <c r="U3618" s="125"/>
      <c r="V3618" s="125"/>
      <c r="W3618" s="125"/>
      <c r="X3618" s="125"/>
      <c r="Y3618" s="125"/>
      <c r="Z3618" s="125"/>
      <c r="AA3618" s="125"/>
      <c r="AB3618" s="125"/>
      <c r="AC3618" s="125"/>
      <c r="AD3618" s="125"/>
      <c r="AE3618" s="125"/>
      <c r="AF3618" s="125"/>
      <c r="AG3618" s="125"/>
      <c r="AH3618" s="125"/>
      <c r="AI3618" s="125"/>
      <c r="AJ3618" s="125"/>
      <c r="AK3618" s="125"/>
      <c r="AL3618" s="125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5"/>
      <c r="AW3618" s="125"/>
      <c r="AX3618" s="125"/>
      <c r="AY3618" s="125"/>
      <c r="AZ3618" s="125"/>
      <c r="BA3618" s="125"/>
      <c r="BB3618" s="125"/>
      <c r="BC3618" s="125"/>
      <c r="BD3618" s="125"/>
      <c r="BE3618" s="125"/>
      <c r="BF3618" s="125"/>
      <c r="BG3618" s="125"/>
      <c r="BH3618" s="125"/>
      <c r="BI3618" s="125"/>
      <c r="BJ3618" s="125"/>
      <c r="BK3618" s="125"/>
      <c r="BL3618" s="125"/>
      <c r="BM3618" s="125"/>
      <c r="BN3618" s="125"/>
      <c r="BO3618" s="125"/>
      <c r="BP3618" s="125"/>
      <c r="BQ3618" s="125"/>
      <c r="BR3618" s="125"/>
      <c r="BS3618" s="125"/>
      <c r="BT3618" s="125"/>
      <c r="BU3618" s="125"/>
      <c r="BV3618" s="125"/>
      <c r="BW3618" s="125"/>
      <c r="BX3618" s="125"/>
      <c r="BY3618" s="125"/>
      <c r="BZ3618" s="125"/>
      <c r="CA3618" s="125"/>
      <c r="CB3618" s="125"/>
      <c r="CC3618" s="125"/>
      <c r="CD3618" s="125"/>
      <c r="CE3618" s="125"/>
      <c r="CF3618" s="125"/>
      <c r="CG3618" s="125"/>
      <c r="CH3618" s="125"/>
      <c r="CI3618" s="125"/>
      <c r="CJ3618" s="125"/>
      <c r="CK3618" s="125"/>
      <c r="CL3618" s="125"/>
      <c r="CM3618" s="125"/>
      <c r="CN3618" s="125"/>
      <c r="CO3618" s="125"/>
      <c r="CP3618" s="125"/>
      <c r="CQ3618" s="121"/>
    </row>
    <row r="3619" s="121" customFormat="1" hidden="1">
      <c r="A3619" s="122" t="s">
        <v>2524</v>
      </c>
      <c r="B3619" s="188" t="s">
        <v>2442</v>
      </c>
      <c r="C3619" s="179"/>
      <c r="D3619" s="179"/>
      <c r="E3619" s="115"/>
      <c r="F3619" s="116"/>
      <c r="G3619" s="113"/>
      <c r="H3619" s="125"/>
      <c r="I3619" s="125"/>
      <c r="J3619" s="125"/>
      <c r="K3619" s="125"/>
      <c r="L3619" s="125"/>
      <c r="M3619" s="125"/>
      <c r="N3619" s="125"/>
      <c r="O3619" s="125"/>
      <c r="P3619" s="125"/>
      <c r="Q3619" s="125"/>
      <c r="R3619" s="125"/>
      <c r="S3619" s="125"/>
      <c r="T3619" s="125"/>
      <c r="U3619" s="125"/>
      <c r="V3619" s="125"/>
      <c r="W3619" s="125"/>
      <c r="X3619" s="125"/>
      <c r="Y3619" s="125"/>
      <c r="Z3619" s="125"/>
      <c r="AA3619" s="125"/>
      <c r="AB3619" s="125"/>
      <c r="AC3619" s="125"/>
      <c r="AD3619" s="125"/>
      <c r="AE3619" s="125"/>
      <c r="AF3619" s="125"/>
      <c r="AG3619" s="125"/>
      <c r="AH3619" s="125"/>
      <c r="AI3619" s="125"/>
      <c r="AJ3619" s="125"/>
      <c r="AK3619" s="125"/>
      <c r="AL3619" s="125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5"/>
      <c r="AW3619" s="125"/>
      <c r="AX3619" s="125"/>
      <c r="AY3619" s="125"/>
      <c r="AZ3619" s="125"/>
      <c r="BA3619" s="125"/>
      <c r="BB3619" s="125"/>
      <c r="BC3619" s="125"/>
      <c r="BD3619" s="125"/>
      <c r="BE3619" s="125"/>
      <c r="BF3619" s="125"/>
      <c r="BG3619" s="125"/>
      <c r="BH3619" s="125"/>
      <c r="BI3619" s="125"/>
      <c r="BJ3619" s="125"/>
      <c r="BK3619" s="125"/>
      <c r="BL3619" s="125"/>
      <c r="BM3619" s="125"/>
      <c r="BN3619" s="125"/>
      <c r="BO3619" s="125"/>
      <c r="BP3619" s="125"/>
      <c r="BQ3619" s="125"/>
      <c r="BR3619" s="125"/>
      <c r="BS3619" s="125"/>
      <c r="BT3619" s="125"/>
      <c r="BU3619" s="125"/>
      <c r="BV3619" s="125"/>
      <c r="BW3619" s="125"/>
      <c r="BX3619" s="125"/>
      <c r="BY3619" s="125"/>
      <c r="BZ3619" s="125"/>
      <c r="CA3619" s="125"/>
      <c r="CB3619" s="125"/>
      <c r="CC3619" s="125"/>
      <c r="CD3619" s="125"/>
      <c r="CE3619" s="125"/>
      <c r="CF3619" s="125"/>
      <c r="CG3619" s="125"/>
      <c r="CH3619" s="125"/>
      <c r="CI3619" s="125"/>
      <c r="CJ3619" s="125"/>
      <c r="CK3619" s="125"/>
      <c r="CL3619" s="125"/>
      <c r="CM3619" s="125"/>
      <c r="CN3619" s="125"/>
      <c r="CO3619" s="125"/>
      <c r="CP3619" s="125"/>
      <c r="CQ3619" s="121"/>
    </row>
    <row r="3620" s="121" customFormat="1" hidden="1">
      <c r="A3620" s="122" t="s">
        <v>2525</v>
      </c>
      <c r="B3620" s="188" t="s">
        <v>2444</v>
      </c>
      <c r="C3620" s="179"/>
      <c r="D3620" s="179"/>
      <c r="E3620" s="115"/>
      <c r="F3620" s="116"/>
      <c r="G3620" s="113"/>
      <c r="H3620" s="125"/>
      <c r="I3620" s="125"/>
      <c r="J3620" s="125"/>
      <c r="K3620" s="125"/>
      <c r="L3620" s="125"/>
      <c r="M3620" s="125"/>
      <c r="N3620" s="125"/>
      <c r="O3620" s="125"/>
      <c r="P3620" s="125"/>
      <c r="Q3620" s="125"/>
      <c r="R3620" s="125"/>
      <c r="S3620" s="125"/>
      <c r="T3620" s="125"/>
      <c r="U3620" s="125"/>
      <c r="V3620" s="125"/>
      <c r="W3620" s="125"/>
      <c r="X3620" s="125"/>
      <c r="Y3620" s="125"/>
      <c r="Z3620" s="125"/>
      <c r="AA3620" s="125"/>
      <c r="AB3620" s="125"/>
      <c r="AC3620" s="125"/>
      <c r="AD3620" s="125"/>
      <c r="AE3620" s="125"/>
      <c r="AF3620" s="125"/>
      <c r="AG3620" s="125"/>
      <c r="AH3620" s="125"/>
      <c r="AI3620" s="125"/>
      <c r="AJ3620" s="125"/>
      <c r="AK3620" s="125"/>
      <c r="AL3620" s="125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5"/>
      <c r="AW3620" s="125"/>
      <c r="AX3620" s="125"/>
      <c r="AY3620" s="125"/>
      <c r="AZ3620" s="125"/>
      <c r="BA3620" s="125"/>
      <c r="BB3620" s="125"/>
      <c r="BC3620" s="125"/>
      <c r="BD3620" s="125"/>
      <c r="BE3620" s="125"/>
      <c r="BF3620" s="125"/>
      <c r="BG3620" s="125"/>
      <c r="BH3620" s="125"/>
      <c r="BI3620" s="125"/>
      <c r="BJ3620" s="125"/>
      <c r="BK3620" s="125"/>
      <c r="BL3620" s="125"/>
      <c r="BM3620" s="125"/>
      <c r="BN3620" s="125"/>
      <c r="BO3620" s="125"/>
      <c r="BP3620" s="125"/>
      <c r="BQ3620" s="125"/>
      <c r="BR3620" s="125"/>
      <c r="BS3620" s="125"/>
      <c r="BT3620" s="125"/>
      <c r="BU3620" s="125"/>
      <c r="BV3620" s="125"/>
      <c r="BW3620" s="125"/>
      <c r="BX3620" s="125"/>
      <c r="BY3620" s="125"/>
      <c r="BZ3620" s="125"/>
      <c r="CA3620" s="125"/>
      <c r="CB3620" s="125"/>
      <c r="CC3620" s="125"/>
      <c r="CD3620" s="125"/>
      <c r="CE3620" s="125"/>
      <c r="CF3620" s="125"/>
      <c r="CG3620" s="125"/>
      <c r="CH3620" s="125"/>
      <c r="CI3620" s="125"/>
      <c r="CJ3620" s="125"/>
      <c r="CK3620" s="125"/>
      <c r="CL3620" s="125"/>
      <c r="CM3620" s="125"/>
      <c r="CN3620" s="125"/>
      <c r="CO3620" s="125"/>
      <c r="CP3620" s="125"/>
      <c r="CQ3620" s="121"/>
    </row>
    <row r="3621" s="121" customFormat="1" hidden="1">
      <c r="A3621" s="122" t="s">
        <v>2526</v>
      </c>
      <c r="B3621" s="244" t="s">
        <v>2527</v>
      </c>
      <c r="C3621" s="179"/>
      <c r="D3621" s="179"/>
      <c r="E3621" s="115"/>
      <c r="F3621" s="116"/>
      <c r="G3621" s="113"/>
      <c r="H3621" s="125"/>
      <c r="I3621" s="125"/>
      <c r="J3621" s="125"/>
      <c r="K3621" s="125"/>
      <c r="L3621" s="125"/>
      <c r="M3621" s="125"/>
      <c r="N3621" s="125"/>
      <c r="O3621" s="125"/>
      <c r="P3621" s="125"/>
      <c r="Q3621" s="125"/>
      <c r="R3621" s="125"/>
      <c r="S3621" s="125"/>
      <c r="T3621" s="125"/>
      <c r="U3621" s="125"/>
      <c r="V3621" s="125"/>
      <c r="W3621" s="125"/>
      <c r="X3621" s="125"/>
      <c r="Y3621" s="125"/>
      <c r="Z3621" s="125"/>
      <c r="AA3621" s="125"/>
      <c r="AB3621" s="125"/>
      <c r="AC3621" s="125"/>
      <c r="AD3621" s="125"/>
      <c r="AE3621" s="125"/>
      <c r="AF3621" s="125"/>
      <c r="AG3621" s="125"/>
      <c r="AH3621" s="125"/>
      <c r="AI3621" s="125"/>
      <c r="AJ3621" s="125"/>
      <c r="AK3621" s="125"/>
      <c r="AL3621" s="125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5"/>
      <c r="AW3621" s="125"/>
      <c r="AX3621" s="125"/>
      <c r="AY3621" s="125"/>
      <c r="AZ3621" s="125"/>
      <c r="BA3621" s="125"/>
      <c r="BB3621" s="125"/>
      <c r="BC3621" s="125"/>
      <c r="BD3621" s="125"/>
      <c r="BE3621" s="125"/>
      <c r="BF3621" s="125"/>
      <c r="BG3621" s="125"/>
      <c r="BH3621" s="125"/>
      <c r="BI3621" s="125"/>
      <c r="BJ3621" s="125"/>
      <c r="BK3621" s="125"/>
      <c r="BL3621" s="125"/>
      <c r="BM3621" s="125"/>
      <c r="BN3621" s="125"/>
      <c r="BO3621" s="125"/>
      <c r="BP3621" s="125"/>
      <c r="BQ3621" s="125"/>
      <c r="BR3621" s="125"/>
      <c r="BS3621" s="125"/>
      <c r="BT3621" s="125"/>
      <c r="BU3621" s="125"/>
      <c r="BV3621" s="125"/>
      <c r="BW3621" s="125"/>
      <c r="BX3621" s="125"/>
      <c r="BY3621" s="125"/>
      <c r="BZ3621" s="125"/>
      <c r="CA3621" s="125"/>
      <c r="CB3621" s="125"/>
      <c r="CC3621" s="125"/>
      <c r="CD3621" s="125"/>
      <c r="CE3621" s="125"/>
      <c r="CF3621" s="125"/>
      <c r="CG3621" s="125"/>
      <c r="CH3621" s="125"/>
      <c r="CI3621" s="125"/>
      <c r="CJ3621" s="125"/>
      <c r="CK3621" s="125"/>
      <c r="CL3621" s="125"/>
      <c r="CM3621" s="125"/>
      <c r="CN3621" s="125"/>
      <c r="CO3621" s="125"/>
      <c r="CP3621" s="125"/>
      <c r="CQ3621" s="121"/>
    </row>
    <row r="3622" s="121" customFormat="1" hidden="1">
      <c r="A3622" s="122" t="s">
        <v>2528</v>
      </c>
      <c r="B3622" s="188" t="s">
        <v>2442</v>
      </c>
      <c r="C3622" s="179"/>
      <c r="D3622" s="179"/>
      <c r="E3622" s="115"/>
      <c r="F3622" s="116"/>
      <c r="G3622" s="113"/>
      <c r="H3622" s="125"/>
      <c r="I3622" s="125"/>
      <c r="J3622" s="125"/>
      <c r="K3622" s="125"/>
      <c r="L3622" s="125"/>
      <c r="M3622" s="125"/>
      <c r="N3622" s="125"/>
      <c r="O3622" s="125"/>
      <c r="P3622" s="125"/>
      <c r="Q3622" s="125"/>
      <c r="R3622" s="125"/>
      <c r="S3622" s="125"/>
      <c r="T3622" s="125"/>
      <c r="U3622" s="125"/>
      <c r="V3622" s="125"/>
      <c r="W3622" s="125"/>
      <c r="X3622" s="125"/>
      <c r="Y3622" s="125"/>
      <c r="Z3622" s="125"/>
      <c r="AA3622" s="125"/>
      <c r="AB3622" s="125"/>
      <c r="AC3622" s="125"/>
      <c r="AD3622" s="125"/>
      <c r="AE3622" s="125"/>
      <c r="AF3622" s="125"/>
      <c r="AG3622" s="125"/>
      <c r="AH3622" s="125"/>
      <c r="AI3622" s="125"/>
      <c r="AJ3622" s="125"/>
      <c r="AK3622" s="125"/>
      <c r="AL3622" s="125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5"/>
      <c r="AW3622" s="125"/>
      <c r="AX3622" s="125"/>
      <c r="AY3622" s="125"/>
      <c r="AZ3622" s="125"/>
      <c r="BA3622" s="125"/>
      <c r="BB3622" s="125"/>
      <c r="BC3622" s="125"/>
      <c r="BD3622" s="125"/>
      <c r="BE3622" s="125"/>
      <c r="BF3622" s="125"/>
      <c r="BG3622" s="125"/>
      <c r="BH3622" s="125"/>
      <c r="BI3622" s="125"/>
      <c r="BJ3622" s="125"/>
      <c r="BK3622" s="125"/>
      <c r="BL3622" s="125"/>
      <c r="BM3622" s="125"/>
      <c r="BN3622" s="125"/>
      <c r="BO3622" s="125"/>
      <c r="BP3622" s="125"/>
      <c r="BQ3622" s="125"/>
      <c r="BR3622" s="125"/>
      <c r="BS3622" s="125"/>
      <c r="BT3622" s="125"/>
      <c r="BU3622" s="125"/>
      <c r="BV3622" s="125"/>
      <c r="BW3622" s="125"/>
      <c r="BX3622" s="125"/>
      <c r="BY3622" s="125"/>
      <c r="BZ3622" s="125"/>
      <c r="CA3622" s="125"/>
      <c r="CB3622" s="125"/>
      <c r="CC3622" s="125"/>
      <c r="CD3622" s="125"/>
      <c r="CE3622" s="125"/>
      <c r="CF3622" s="125"/>
      <c r="CG3622" s="125"/>
      <c r="CH3622" s="125"/>
      <c r="CI3622" s="125"/>
      <c r="CJ3622" s="125"/>
      <c r="CK3622" s="125"/>
      <c r="CL3622" s="125"/>
      <c r="CM3622" s="125"/>
      <c r="CN3622" s="125"/>
      <c r="CO3622" s="125"/>
      <c r="CP3622" s="125"/>
      <c r="CQ3622" s="121"/>
    </row>
    <row r="3623" s="121" customFormat="1" hidden="1">
      <c r="A3623" s="122" t="s">
        <v>2529</v>
      </c>
      <c r="B3623" s="188" t="s">
        <v>2444</v>
      </c>
      <c r="C3623" s="179"/>
      <c r="D3623" s="179"/>
      <c r="E3623" s="115"/>
      <c r="F3623" s="116"/>
      <c r="G3623" s="113"/>
      <c r="H3623" s="125"/>
      <c r="I3623" s="125"/>
      <c r="J3623" s="125"/>
      <c r="K3623" s="125"/>
      <c r="L3623" s="125"/>
      <c r="M3623" s="125"/>
      <c r="N3623" s="125"/>
      <c r="O3623" s="125"/>
      <c r="P3623" s="125"/>
      <c r="Q3623" s="125"/>
      <c r="R3623" s="125"/>
      <c r="S3623" s="125"/>
      <c r="T3623" s="125"/>
      <c r="U3623" s="125"/>
      <c r="V3623" s="125"/>
      <c r="W3623" s="125"/>
      <c r="X3623" s="125"/>
      <c r="Y3623" s="125"/>
      <c r="Z3623" s="125"/>
      <c r="AA3623" s="125"/>
      <c r="AB3623" s="125"/>
      <c r="AC3623" s="125"/>
      <c r="AD3623" s="125"/>
      <c r="AE3623" s="125"/>
      <c r="AF3623" s="125"/>
      <c r="AG3623" s="125"/>
      <c r="AH3623" s="125"/>
      <c r="AI3623" s="125"/>
      <c r="AJ3623" s="125"/>
      <c r="AK3623" s="125"/>
      <c r="AL3623" s="125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5"/>
      <c r="AW3623" s="125"/>
      <c r="AX3623" s="125"/>
      <c r="AY3623" s="125"/>
      <c r="AZ3623" s="125"/>
      <c r="BA3623" s="125"/>
      <c r="BB3623" s="125"/>
      <c r="BC3623" s="125"/>
      <c r="BD3623" s="125"/>
      <c r="BE3623" s="125"/>
      <c r="BF3623" s="125"/>
      <c r="BG3623" s="125"/>
      <c r="BH3623" s="125"/>
      <c r="BI3623" s="125"/>
      <c r="BJ3623" s="125"/>
      <c r="BK3623" s="125"/>
      <c r="BL3623" s="125"/>
      <c r="BM3623" s="125"/>
      <c r="BN3623" s="125"/>
      <c r="BO3623" s="125"/>
      <c r="BP3623" s="125"/>
      <c r="BQ3623" s="125"/>
      <c r="BR3623" s="125"/>
      <c r="BS3623" s="125"/>
      <c r="BT3623" s="125"/>
      <c r="BU3623" s="125"/>
      <c r="BV3623" s="125"/>
      <c r="BW3623" s="125"/>
      <c r="BX3623" s="125"/>
      <c r="BY3623" s="125"/>
      <c r="BZ3623" s="125"/>
      <c r="CA3623" s="125"/>
      <c r="CB3623" s="125"/>
      <c r="CC3623" s="125"/>
      <c r="CD3623" s="125"/>
      <c r="CE3623" s="125"/>
      <c r="CF3623" s="125"/>
      <c r="CG3623" s="125"/>
      <c r="CH3623" s="125"/>
      <c r="CI3623" s="125"/>
      <c r="CJ3623" s="125"/>
      <c r="CK3623" s="125"/>
      <c r="CL3623" s="125"/>
      <c r="CM3623" s="125"/>
      <c r="CN3623" s="125"/>
      <c r="CO3623" s="125"/>
      <c r="CP3623" s="125"/>
      <c r="CQ3623" s="121"/>
    </row>
    <row r="3624" s="121" customFormat="1" hidden="1">
      <c r="A3624" s="122" t="s">
        <v>2530</v>
      </c>
      <c r="B3624" s="244" t="s">
        <v>2531</v>
      </c>
      <c r="C3624" s="179"/>
      <c r="D3624" s="179"/>
      <c r="E3624" s="115"/>
      <c r="F3624" s="116"/>
      <c r="G3624" s="113"/>
      <c r="H3624" s="125"/>
      <c r="I3624" s="125"/>
      <c r="J3624" s="125"/>
      <c r="K3624" s="125"/>
      <c r="L3624" s="125"/>
      <c r="M3624" s="125"/>
      <c r="N3624" s="125"/>
      <c r="O3624" s="125"/>
      <c r="P3624" s="125"/>
      <c r="Q3624" s="125"/>
      <c r="R3624" s="125"/>
      <c r="S3624" s="125"/>
      <c r="T3624" s="125"/>
      <c r="U3624" s="125"/>
      <c r="V3624" s="125"/>
      <c r="W3624" s="125"/>
      <c r="X3624" s="125"/>
      <c r="Y3624" s="125"/>
      <c r="Z3624" s="125"/>
      <c r="AA3624" s="125"/>
      <c r="AB3624" s="125"/>
      <c r="AC3624" s="125"/>
      <c r="AD3624" s="125"/>
      <c r="AE3624" s="125"/>
      <c r="AF3624" s="125"/>
      <c r="AG3624" s="125"/>
      <c r="AH3624" s="125"/>
      <c r="AI3624" s="125"/>
      <c r="AJ3624" s="125"/>
      <c r="AK3624" s="125"/>
      <c r="AL3624" s="125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5"/>
      <c r="AW3624" s="125"/>
      <c r="AX3624" s="125"/>
      <c r="AY3624" s="125"/>
      <c r="AZ3624" s="125"/>
      <c r="BA3624" s="125"/>
      <c r="BB3624" s="125"/>
      <c r="BC3624" s="125"/>
      <c r="BD3624" s="125"/>
      <c r="BE3624" s="125"/>
      <c r="BF3624" s="125"/>
      <c r="BG3624" s="125"/>
      <c r="BH3624" s="125"/>
      <c r="BI3624" s="125"/>
      <c r="BJ3624" s="125"/>
      <c r="BK3624" s="125"/>
      <c r="BL3624" s="125"/>
      <c r="BM3624" s="125"/>
      <c r="BN3624" s="125"/>
      <c r="BO3624" s="125"/>
      <c r="BP3624" s="125"/>
      <c r="BQ3624" s="125"/>
      <c r="BR3624" s="125"/>
      <c r="BS3624" s="125"/>
      <c r="BT3624" s="125"/>
      <c r="BU3624" s="125"/>
      <c r="BV3624" s="125"/>
      <c r="BW3624" s="125"/>
      <c r="BX3624" s="125"/>
      <c r="BY3624" s="125"/>
      <c r="BZ3624" s="125"/>
      <c r="CA3624" s="125"/>
      <c r="CB3624" s="125"/>
      <c r="CC3624" s="125"/>
      <c r="CD3624" s="125"/>
      <c r="CE3624" s="125"/>
      <c r="CF3624" s="125"/>
      <c r="CG3624" s="125"/>
      <c r="CH3624" s="125"/>
      <c r="CI3624" s="125"/>
      <c r="CJ3624" s="125"/>
      <c r="CK3624" s="125"/>
      <c r="CL3624" s="125"/>
      <c r="CM3624" s="125"/>
      <c r="CN3624" s="125"/>
      <c r="CO3624" s="125"/>
      <c r="CP3624" s="125"/>
      <c r="CQ3624" s="121"/>
    </row>
    <row r="3625" s="121" customFormat="1" hidden="1">
      <c r="A3625" s="122" t="s">
        <v>2532</v>
      </c>
      <c r="B3625" s="188" t="s">
        <v>2442</v>
      </c>
      <c r="C3625" s="179"/>
      <c r="D3625" s="179"/>
      <c r="E3625" s="115"/>
      <c r="F3625" s="116"/>
      <c r="G3625" s="113"/>
      <c r="H3625" s="125"/>
      <c r="I3625" s="125"/>
      <c r="J3625" s="125"/>
      <c r="K3625" s="125"/>
      <c r="L3625" s="125"/>
      <c r="M3625" s="125"/>
      <c r="N3625" s="125"/>
      <c r="O3625" s="125"/>
      <c r="P3625" s="125"/>
      <c r="Q3625" s="125"/>
      <c r="R3625" s="125"/>
      <c r="S3625" s="125"/>
      <c r="T3625" s="125"/>
      <c r="U3625" s="125"/>
      <c r="V3625" s="125"/>
      <c r="W3625" s="125"/>
      <c r="X3625" s="125"/>
      <c r="Y3625" s="125"/>
      <c r="Z3625" s="125"/>
      <c r="AA3625" s="125"/>
      <c r="AB3625" s="125"/>
      <c r="AC3625" s="125"/>
      <c r="AD3625" s="125"/>
      <c r="AE3625" s="125"/>
      <c r="AF3625" s="125"/>
      <c r="AG3625" s="125"/>
      <c r="AH3625" s="125"/>
      <c r="AI3625" s="125"/>
      <c r="AJ3625" s="125"/>
      <c r="AK3625" s="125"/>
      <c r="AL3625" s="125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5"/>
      <c r="AW3625" s="125"/>
      <c r="AX3625" s="125"/>
      <c r="AY3625" s="125"/>
      <c r="AZ3625" s="125"/>
      <c r="BA3625" s="125"/>
      <c r="BB3625" s="125"/>
      <c r="BC3625" s="125"/>
      <c r="BD3625" s="125"/>
      <c r="BE3625" s="125"/>
      <c r="BF3625" s="125"/>
      <c r="BG3625" s="125"/>
      <c r="BH3625" s="125"/>
      <c r="BI3625" s="125"/>
      <c r="BJ3625" s="125"/>
      <c r="BK3625" s="125"/>
      <c r="BL3625" s="125"/>
      <c r="BM3625" s="125"/>
      <c r="BN3625" s="125"/>
      <c r="BO3625" s="125"/>
      <c r="BP3625" s="125"/>
      <c r="BQ3625" s="125"/>
      <c r="BR3625" s="125"/>
      <c r="BS3625" s="125"/>
      <c r="BT3625" s="125"/>
      <c r="BU3625" s="125"/>
      <c r="BV3625" s="125"/>
      <c r="BW3625" s="125"/>
      <c r="BX3625" s="125"/>
      <c r="BY3625" s="125"/>
      <c r="BZ3625" s="125"/>
      <c r="CA3625" s="125"/>
      <c r="CB3625" s="125"/>
      <c r="CC3625" s="125"/>
      <c r="CD3625" s="125"/>
      <c r="CE3625" s="125"/>
      <c r="CF3625" s="125"/>
      <c r="CG3625" s="125"/>
      <c r="CH3625" s="125"/>
      <c r="CI3625" s="125"/>
      <c r="CJ3625" s="125"/>
      <c r="CK3625" s="125"/>
      <c r="CL3625" s="125"/>
      <c r="CM3625" s="125"/>
      <c r="CN3625" s="125"/>
      <c r="CO3625" s="125"/>
      <c r="CP3625" s="125"/>
      <c r="CQ3625" s="121"/>
    </row>
    <row r="3626" s="121" customFormat="1" hidden="1">
      <c r="A3626" s="122" t="s">
        <v>2533</v>
      </c>
      <c r="B3626" s="188" t="s">
        <v>2444</v>
      </c>
      <c r="C3626" s="179"/>
      <c r="D3626" s="179"/>
      <c r="E3626" s="115"/>
      <c r="F3626" s="116"/>
      <c r="G3626" s="113"/>
      <c r="H3626" s="125"/>
      <c r="I3626" s="125"/>
      <c r="J3626" s="125"/>
      <c r="K3626" s="125"/>
      <c r="L3626" s="125"/>
      <c r="M3626" s="125"/>
      <c r="N3626" s="125"/>
      <c r="O3626" s="125"/>
      <c r="P3626" s="125"/>
      <c r="Q3626" s="125"/>
      <c r="R3626" s="125"/>
      <c r="S3626" s="125"/>
      <c r="T3626" s="125"/>
      <c r="U3626" s="125"/>
      <c r="V3626" s="125"/>
      <c r="W3626" s="125"/>
      <c r="X3626" s="125"/>
      <c r="Y3626" s="125"/>
      <c r="Z3626" s="125"/>
      <c r="AA3626" s="125"/>
      <c r="AB3626" s="125"/>
      <c r="AC3626" s="125"/>
      <c r="AD3626" s="125"/>
      <c r="AE3626" s="125"/>
      <c r="AF3626" s="125"/>
      <c r="AG3626" s="125"/>
      <c r="AH3626" s="125"/>
      <c r="AI3626" s="125"/>
      <c r="AJ3626" s="125"/>
      <c r="AK3626" s="125"/>
      <c r="AL3626" s="125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5"/>
      <c r="AW3626" s="125"/>
      <c r="AX3626" s="125"/>
      <c r="AY3626" s="125"/>
      <c r="AZ3626" s="125"/>
      <c r="BA3626" s="125"/>
      <c r="BB3626" s="125"/>
      <c r="BC3626" s="125"/>
      <c r="BD3626" s="125"/>
      <c r="BE3626" s="125"/>
      <c r="BF3626" s="125"/>
      <c r="BG3626" s="125"/>
      <c r="BH3626" s="125"/>
      <c r="BI3626" s="125"/>
      <c r="BJ3626" s="125"/>
      <c r="BK3626" s="125"/>
      <c r="BL3626" s="125"/>
      <c r="BM3626" s="125"/>
      <c r="BN3626" s="125"/>
      <c r="BO3626" s="125"/>
      <c r="BP3626" s="125"/>
      <c r="BQ3626" s="125"/>
      <c r="BR3626" s="125"/>
      <c r="BS3626" s="125"/>
      <c r="BT3626" s="125"/>
      <c r="BU3626" s="125"/>
      <c r="BV3626" s="125"/>
      <c r="BW3626" s="125"/>
      <c r="BX3626" s="125"/>
      <c r="BY3626" s="125"/>
      <c r="BZ3626" s="125"/>
      <c r="CA3626" s="125"/>
      <c r="CB3626" s="125"/>
      <c r="CC3626" s="125"/>
      <c r="CD3626" s="125"/>
      <c r="CE3626" s="125"/>
      <c r="CF3626" s="125"/>
      <c r="CG3626" s="125"/>
      <c r="CH3626" s="125"/>
      <c r="CI3626" s="125"/>
      <c r="CJ3626" s="125"/>
      <c r="CK3626" s="125"/>
      <c r="CL3626" s="125"/>
      <c r="CM3626" s="125"/>
      <c r="CN3626" s="125"/>
      <c r="CO3626" s="125"/>
      <c r="CP3626" s="125"/>
      <c r="CQ3626" s="121"/>
    </row>
    <row r="3627" s="121" customFormat="1" hidden="1">
      <c r="A3627" s="122" t="s">
        <v>2534</v>
      </c>
      <c r="B3627" s="244" t="s">
        <v>2535</v>
      </c>
      <c r="C3627" s="179"/>
      <c r="D3627" s="179"/>
      <c r="E3627" s="115"/>
      <c r="F3627" s="116"/>
      <c r="G3627" s="113"/>
      <c r="H3627" s="125"/>
      <c r="I3627" s="125"/>
      <c r="J3627" s="125"/>
      <c r="K3627" s="125"/>
      <c r="L3627" s="125"/>
      <c r="M3627" s="125"/>
      <c r="N3627" s="125"/>
      <c r="O3627" s="125"/>
      <c r="P3627" s="125"/>
      <c r="Q3627" s="125"/>
      <c r="R3627" s="125"/>
      <c r="S3627" s="125"/>
      <c r="T3627" s="125"/>
      <c r="U3627" s="125"/>
      <c r="V3627" s="125"/>
      <c r="W3627" s="125"/>
      <c r="X3627" s="125"/>
      <c r="Y3627" s="125"/>
      <c r="Z3627" s="125"/>
      <c r="AA3627" s="125"/>
      <c r="AB3627" s="125"/>
      <c r="AC3627" s="125"/>
      <c r="AD3627" s="125"/>
      <c r="AE3627" s="125"/>
      <c r="AF3627" s="125"/>
      <c r="AG3627" s="125"/>
      <c r="AH3627" s="125"/>
      <c r="AI3627" s="125"/>
      <c r="AJ3627" s="125"/>
      <c r="AK3627" s="125"/>
      <c r="AL3627" s="125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5"/>
      <c r="AW3627" s="125"/>
      <c r="AX3627" s="125"/>
      <c r="AY3627" s="125"/>
      <c r="AZ3627" s="125"/>
      <c r="BA3627" s="125"/>
      <c r="BB3627" s="125"/>
      <c r="BC3627" s="125"/>
      <c r="BD3627" s="125"/>
      <c r="BE3627" s="125"/>
      <c r="BF3627" s="125"/>
      <c r="BG3627" s="125"/>
      <c r="BH3627" s="125"/>
      <c r="BI3627" s="125"/>
      <c r="BJ3627" s="125"/>
      <c r="BK3627" s="125"/>
      <c r="BL3627" s="125"/>
      <c r="BM3627" s="125"/>
      <c r="BN3627" s="125"/>
      <c r="BO3627" s="125"/>
      <c r="BP3627" s="125"/>
      <c r="BQ3627" s="125"/>
      <c r="BR3627" s="125"/>
      <c r="BS3627" s="125"/>
      <c r="BT3627" s="125"/>
      <c r="BU3627" s="125"/>
      <c r="BV3627" s="125"/>
      <c r="BW3627" s="125"/>
      <c r="BX3627" s="125"/>
      <c r="BY3627" s="125"/>
      <c r="BZ3627" s="125"/>
      <c r="CA3627" s="125"/>
      <c r="CB3627" s="125"/>
      <c r="CC3627" s="125"/>
      <c r="CD3627" s="125"/>
      <c r="CE3627" s="125"/>
      <c r="CF3627" s="125"/>
      <c r="CG3627" s="125"/>
      <c r="CH3627" s="125"/>
      <c r="CI3627" s="125"/>
      <c r="CJ3627" s="125"/>
      <c r="CK3627" s="125"/>
      <c r="CL3627" s="125"/>
      <c r="CM3627" s="125"/>
      <c r="CN3627" s="125"/>
      <c r="CO3627" s="125"/>
      <c r="CP3627" s="125"/>
      <c r="CQ3627" s="121"/>
    </row>
    <row r="3628" s="121" customFormat="1" hidden="1">
      <c r="A3628" s="122" t="s">
        <v>2536</v>
      </c>
      <c r="B3628" s="188" t="s">
        <v>2442</v>
      </c>
      <c r="C3628" s="179"/>
      <c r="D3628" s="179"/>
      <c r="E3628" s="115"/>
      <c r="F3628" s="116"/>
      <c r="G3628" s="113"/>
      <c r="H3628" s="125"/>
      <c r="I3628" s="125"/>
      <c r="J3628" s="125"/>
      <c r="K3628" s="125"/>
      <c r="L3628" s="125"/>
      <c r="M3628" s="125"/>
      <c r="N3628" s="125"/>
      <c r="O3628" s="125"/>
      <c r="P3628" s="125"/>
      <c r="Q3628" s="125"/>
      <c r="R3628" s="125"/>
      <c r="S3628" s="125"/>
      <c r="T3628" s="125"/>
      <c r="U3628" s="125"/>
      <c r="V3628" s="125"/>
      <c r="W3628" s="125"/>
      <c r="X3628" s="125"/>
      <c r="Y3628" s="125"/>
      <c r="Z3628" s="125"/>
      <c r="AA3628" s="125"/>
      <c r="AB3628" s="125"/>
      <c r="AC3628" s="125"/>
      <c r="AD3628" s="125"/>
      <c r="AE3628" s="125"/>
      <c r="AF3628" s="125"/>
      <c r="AG3628" s="125"/>
      <c r="AH3628" s="125"/>
      <c r="AI3628" s="125"/>
      <c r="AJ3628" s="125"/>
      <c r="AK3628" s="125"/>
      <c r="AL3628" s="125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5"/>
      <c r="AW3628" s="125"/>
      <c r="AX3628" s="125"/>
      <c r="AY3628" s="125"/>
      <c r="AZ3628" s="125"/>
      <c r="BA3628" s="125"/>
      <c r="BB3628" s="125"/>
      <c r="BC3628" s="125"/>
      <c r="BD3628" s="125"/>
      <c r="BE3628" s="125"/>
      <c r="BF3628" s="125"/>
      <c r="BG3628" s="125"/>
      <c r="BH3628" s="125"/>
      <c r="BI3628" s="125"/>
      <c r="BJ3628" s="125"/>
      <c r="BK3628" s="125"/>
      <c r="BL3628" s="125"/>
      <c r="BM3628" s="125"/>
      <c r="BN3628" s="125"/>
      <c r="BO3628" s="125"/>
      <c r="BP3628" s="125"/>
      <c r="BQ3628" s="125"/>
      <c r="BR3628" s="125"/>
      <c r="BS3628" s="125"/>
      <c r="BT3628" s="125"/>
      <c r="BU3628" s="125"/>
      <c r="BV3628" s="125"/>
      <c r="BW3628" s="125"/>
      <c r="BX3628" s="125"/>
      <c r="BY3628" s="125"/>
      <c r="BZ3628" s="125"/>
      <c r="CA3628" s="125"/>
      <c r="CB3628" s="125"/>
      <c r="CC3628" s="125"/>
      <c r="CD3628" s="125"/>
      <c r="CE3628" s="125"/>
      <c r="CF3628" s="125"/>
      <c r="CG3628" s="125"/>
      <c r="CH3628" s="125"/>
      <c r="CI3628" s="125"/>
      <c r="CJ3628" s="125"/>
      <c r="CK3628" s="125"/>
      <c r="CL3628" s="125"/>
      <c r="CM3628" s="125"/>
      <c r="CN3628" s="125"/>
      <c r="CO3628" s="125"/>
      <c r="CP3628" s="125"/>
      <c r="CQ3628" s="121"/>
    </row>
    <row r="3629" s="121" customFormat="1" hidden="1">
      <c r="A3629" s="122" t="s">
        <v>2537</v>
      </c>
      <c r="B3629" s="188" t="s">
        <v>2444</v>
      </c>
      <c r="C3629" s="179"/>
      <c r="D3629" s="179"/>
      <c r="E3629" s="115"/>
      <c r="F3629" s="116"/>
      <c r="G3629" s="113"/>
      <c r="H3629" s="125"/>
      <c r="I3629" s="125"/>
      <c r="J3629" s="125"/>
      <c r="K3629" s="125"/>
      <c r="L3629" s="125"/>
      <c r="M3629" s="125"/>
      <c r="N3629" s="125"/>
      <c r="O3629" s="125"/>
      <c r="P3629" s="125"/>
      <c r="Q3629" s="125"/>
      <c r="R3629" s="125"/>
      <c r="S3629" s="125"/>
      <c r="T3629" s="125"/>
      <c r="U3629" s="125"/>
      <c r="V3629" s="125"/>
      <c r="W3629" s="125"/>
      <c r="X3629" s="125"/>
      <c r="Y3629" s="125"/>
      <c r="Z3629" s="125"/>
      <c r="AA3629" s="125"/>
      <c r="AB3629" s="125"/>
      <c r="AC3629" s="125"/>
      <c r="AD3629" s="125"/>
      <c r="AE3629" s="125"/>
      <c r="AF3629" s="125"/>
      <c r="AG3629" s="125"/>
      <c r="AH3629" s="125"/>
      <c r="AI3629" s="125"/>
      <c r="AJ3629" s="125"/>
      <c r="AK3629" s="125"/>
      <c r="AL3629" s="125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5"/>
      <c r="AW3629" s="125"/>
      <c r="AX3629" s="125"/>
      <c r="AY3629" s="125"/>
      <c r="AZ3629" s="125"/>
      <c r="BA3629" s="125"/>
      <c r="BB3629" s="125"/>
      <c r="BC3629" s="125"/>
      <c r="BD3629" s="125"/>
      <c r="BE3629" s="125"/>
      <c r="BF3629" s="125"/>
      <c r="BG3629" s="125"/>
      <c r="BH3629" s="125"/>
      <c r="BI3629" s="125"/>
      <c r="BJ3629" s="125"/>
      <c r="BK3629" s="125"/>
      <c r="BL3629" s="125"/>
      <c r="BM3629" s="125"/>
      <c r="BN3629" s="125"/>
      <c r="BO3629" s="125"/>
      <c r="BP3629" s="125"/>
      <c r="BQ3629" s="125"/>
      <c r="BR3629" s="125"/>
      <c r="BS3629" s="125"/>
      <c r="BT3629" s="125"/>
      <c r="BU3629" s="125"/>
      <c r="BV3629" s="125"/>
      <c r="BW3629" s="125"/>
      <c r="BX3629" s="125"/>
      <c r="BY3629" s="125"/>
      <c r="BZ3629" s="125"/>
      <c r="CA3629" s="125"/>
      <c r="CB3629" s="125"/>
      <c r="CC3629" s="125"/>
      <c r="CD3629" s="125"/>
      <c r="CE3629" s="125"/>
      <c r="CF3629" s="125"/>
      <c r="CG3629" s="125"/>
      <c r="CH3629" s="125"/>
      <c r="CI3629" s="125"/>
      <c r="CJ3629" s="125"/>
      <c r="CK3629" s="125"/>
      <c r="CL3629" s="125"/>
      <c r="CM3629" s="125"/>
      <c r="CN3629" s="125"/>
      <c r="CO3629" s="125"/>
      <c r="CP3629" s="125"/>
      <c r="CQ3629" s="121"/>
    </row>
    <row r="3630" s="121" customFormat="1" hidden="1">
      <c r="A3630" s="122" t="s">
        <v>2538</v>
      </c>
      <c r="B3630" s="244" t="s">
        <v>2539</v>
      </c>
      <c r="C3630" s="179"/>
      <c r="D3630" s="179"/>
      <c r="E3630" s="115"/>
      <c r="F3630" s="116"/>
      <c r="G3630" s="113"/>
      <c r="H3630" s="125"/>
      <c r="I3630" s="125"/>
      <c r="J3630" s="125"/>
      <c r="K3630" s="125"/>
      <c r="L3630" s="125"/>
      <c r="M3630" s="125"/>
      <c r="N3630" s="125"/>
      <c r="O3630" s="125"/>
      <c r="P3630" s="125"/>
      <c r="Q3630" s="125"/>
      <c r="R3630" s="125"/>
      <c r="S3630" s="125"/>
      <c r="T3630" s="125"/>
      <c r="U3630" s="125"/>
      <c r="V3630" s="125"/>
      <c r="W3630" s="125"/>
      <c r="X3630" s="125"/>
      <c r="Y3630" s="125"/>
      <c r="Z3630" s="125"/>
      <c r="AA3630" s="125"/>
      <c r="AB3630" s="125"/>
      <c r="AC3630" s="125"/>
      <c r="AD3630" s="125"/>
      <c r="AE3630" s="125"/>
      <c r="AF3630" s="125"/>
      <c r="AG3630" s="125"/>
      <c r="AH3630" s="125"/>
      <c r="AI3630" s="125"/>
      <c r="AJ3630" s="125"/>
      <c r="AK3630" s="125"/>
      <c r="AL3630" s="125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5"/>
      <c r="AW3630" s="125"/>
      <c r="AX3630" s="125"/>
      <c r="AY3630" s="125"/>
      <c r="AZ3630" s="125"/>
      <c r="BA3630" s="125"/>
      <c r="BB3630" s="125"/>
      <c r="BC3630" s="125"/>
      <c r="BD3630" s="125"/>
      <c r="BE3630" s="125"/>
      <c r="BF3630" s="125"/>
      <c r="BG3630" s="125"/>
      <c r="BH3630" s="125"/>
      <c r="BI3630" s="125"/>
      <c r="BJ3630" s="125"/>
      <c r="BK3630" s="125"/>
      <c r="BL3630" s="125"/>
      <c r="BM3630" s="125"/>
      <c r="BN3630" s="125"/>
      <c r="BO3630" s="125"/>
      <c r="BP3630" s="125"/>
      <c r="BQ3630" s="125"/>
      <c r="BR3630" s="125"/>
      <c r="BS3630" s="125"/>
      <c r="BT3630" s="125"/>
      <c r="BU3630" s="125"/>
      <c r="BV3630" s="125"/>
      <c r="BW3630" s="125"/>
      <c r="BX3630" s="125"/>
      <c r="BY3630" s="125"/>
      <c r="BZ3630" s="125"/>
      <c r="CA3630" s="125"/>
      <c r="CB3630" s="125"/>
      <c r="CC3630" s="125"/>
      <c r="CD3630" s="125"/>
      <c r="CE3630" s="125"/>
      <c r="CF3630" s="125"/>
      <c r="CG3630" s="125"/>
      <c r="CH3630" s="125"/>
      <c r="CI3630" s="125"/>
      <c r="CJ3630" s="125"/>
      <c r="CK3630" s="125"/>
      <c r="CL3630" s="125"/>
      <c r="CM3630" s="125"/>
      <c r="CN3630" s="125"/>
      <c r="CO3630" s="125"/>
      <c r="CP3630" s="125"/>
      <c r="CQ3630" s="121"/>
    </row>
    <row r="3631" s="121" customFormat="1" hidden="1">
      <c r="A3631" s="122" t="s">
        <v>2540</v>
      </c>
      <c r="B3631" s="188" t="s">
        <v>2442</v>
      </c>
      <c r="C3631" s="179"/>
      <c r="D3631" s="179"/>
      <c r="E3631" s="115"/>
      <c r="F3631" s="116"/>
      <c r="G3631" s="113"/>
      <c r="H3631" s="125"/>
      <c r="I3631" s="125"/>
      <c r="J3631" s="125"/>
      <c r="K3631" s="125"/>
      <c r="L3631" s="125"/>
      <c r="M3631" s="125"/>
      <c r="N3631" s="125"/>
      <c r="O3631" s="125"/>
      <c r="P3631" s="125"/>
      <c r="Q3631" s="125"/>
      <c r="R3631" s="125"/>
      <c r="S3631" s="125"/>
      <c r="T3631" s="125"/>
      <c r="U3631" s="125"/>
      <c r="V3631" s="125"/>
      <c r="W3631" s="125"/>
      <c r="X3631" s="125"/>
      <c r="Y3631" s="125"/>
      <c r="Z3631" s="125"/>
      <c r="AA3631" s="125"/>
      <c r="AB3631" s="125"/>
      <c r="AC3631" s="125"/>
      <c r="AD3631" s="125"/>
      <c r="AE3631" s="125"/>
      <c r="AF3631" s="125"/>
      <c r="AG3631" s="125"/>
      <c r="AH3631" s="125"/>
      <c r="AI3631" s="125"/>
      <c r="AJ3631" s="125"/>
      <c r="AK3631" s="125"/>
      <c r="AL3631" s="125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5"/>
      <c r="AW3631" s="125"/>
      <c r="AX3631" s="125"/>
      <c r="AY3631" s="125"/>
      <c r="AZ3631" s="125"/>
      <c r="BA3631" s="125"/>
      <c r="BB3631" s="125"/>
      <c r="BC3631" s="125"/>
      <c r="BD3631" s="125"/>
      <c r="BE3631" s="125"/>
      <c r="BF3631" s="125"/>
      <c r="BG3631" s="125"/>
      <c r="BH3631" s="125"/>
      <c r="BI3631" s="125"/>
      <c r="BJ3631" s="125"/>
      <c r="BK3631" s="125"/>
      <c r="BL3631" s="125"/>
      <c r="BM3631" s="125"/>
      <c r="BN3631" s="125"/>
      <c r="BO3631" s="125"/>
      <c r="BP3631" s="125"/>
      <c r="BQ3631" s="125"/>
      <c r="BR3631" s="125"/>
      <c r="BS3631" s="125"/>
      <c r="BT3631" s="125"/>
      <c r="BU3631" s="125"/>
      <c r="BV3631" s="125"/>
      <c r="BW3631" s="125"/>
      <c r="BX3631" s="125"/>
      <c r="BY3631" s="125"/>
      <c r="BZ3631" s="125"/>
      <c r="CA3631" s="125"/>
      <c r="CB3631" s="125"/>
      <c r="CC3631" s="125"/>
      <c r="CD3631" s="125"/>
      <c r="CE3631" s="125"/>
      <c r="CF3631" s="125"/>
      <c r="CG3631" s="125"/>
      <c r="CH3631" s="125"/>
      <c r="CI3631" s="125"/>
      <c r="CJ3631" s="125"/>
      <c r="CK3631" s="125"/>
      <c r="CL3631" s="125"/>
      <c r="CM3631" s="125"/>
      <c r="CN3631" s="125"/>
      <c r="CO3631" s="125"/>
      <c r="CP3631" s="125"/>
      <c r="CQ3631" s="121"/>
    </row>
    <row r="3632" s="121" customFormat="1" hidden="1">
      <c r="A3632" s="122" t="s">
        <v>2541</v>
      </c>
      <c r="B3632" s="188" t="s">
        <v>2444</v>
      </c>
      <c r="C3632" s="179"/>
      <c r="D3632" s="179"/>
      <c r="E3632" s="115"/>
      <c r="F3632" s="116"/>
      <c r="G3632" s="113"/>
      <c r="H3632" s="125"/>
      <c r="I3632" s="125"/>
      <c r="J3632" s="125"/>
      <c r="K3632" s="125"/>
      <c r="L3632" s="125"/>
      <c r="M3632" s="125"/>
      <c r="N3632" s="125"/>
      <c r="O3632" s="125"/>
      <c r="P3632" s="125"/>
      <c r="Q3632" s="125"/>
      <c r="R3632" s="125"/>
      <c r="S3632" s="125"/>
      <c r="T3632" s="125"/>
      <c r="U3632" s="125"/>
      <c r="V3632" s="125"/>
      <c r="W3632" s="125"/>
      <c r="X3632" s="125"/>
      <c r="Y3632" s="125"/>
      <c r="Z3632" s="125"/>
      <c r="AA3632" s="125"/>
      <c r="AB3632" s="125"/>
      <c r="AC3632" s="125"/>
      <c r="AD3632" s="125"/>
      <c r="AE3632" s="125"/>
      <c r="AF3632" s="125"/>
      <c r="AG3632" s="125"/>
      <c r="AH3632" s="125"/>
      <c r="AI3632" s="125"/>
      <c r="AJ3632" s="125"/>
      <c r="AK3632" s="125"/>
      <c r="AL3632" s="125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5"/>
      <c r="AW3632" s="125"/>
      <c r="AX3632" s="125"/>
      <c r="AY3632" s="125"/>
      <c r="AZ3632" s="125"/>
      <c r="BA3632" s="125"/>
      <c r="BB3632" s="125"/>
      <c r="BC3632" s="125"/>
      <c r="BD3632" s="125"/>
      <c r="BE3632" s="125"/>
      <c r="BF3632" s="125"/>
      <c r="BG3632" s="125"/>
      <c r="BH3632" s="125"/>
      <c r="BI3632" s="125"/>
      <c r="BJ3632" s="125"/>
      <c r="BK3632" s="125"/>
      <c r="BL3632" s="125"/>
      <c r="BM3632" s="125"/>
      <c r="BN3632" s="125"/>
      <c r="BO3632" s="125"/>
      <c r="BP3632" s="125"/>
      <c r="BQ3632" s="125"/>
      <c r="BR3632" s="125"/>
      <c r="BS3632" s="125"/>
      <c r="BT3632" s="125"/>
      <c r="BU3632" s="125"/>
      <c r="BV3632" s="125"/>
      <c r="BW3632" s="125"/>
      <c r="BX3632" s="125"/>
      <c r="BY3632" s="125"/>
      <c r="BZ3632" s="125"/>
      <c r="CA3632" s="125"/>
      <c r="CB3632" s="125"/>
      <c r="CC3632" s="125"/>
      <c r="CD3632" s="125"/>
      <c r="CE3632" s="125"/>
      <c r="CF3632" s="125"/>
      <c r="CG3632" s="125"/>
      <c r="CH3632" s="125"/>
      <c r="CI3632" s="125"/>
      <c r="CJ3632" s="125"/>
      <c r="CK3632" s="125"/>
      <c r="CL3632" s="125"/>
      <c r="CM3632" s="125"/>
      <c r="CN3632" s="125"/>
      <c r="CO3632" s="125"/>
      <c r="CP3632" s="125"/>
      <c r="CQ3632" s="121"/>
    </row>
    <row r="3633" s="121" customFormat="1" hidden="1">
      <c r="A3633" s="122" t="s">
        <v>2542</v>
      </c>
      <c r="B3633" s="244" t="s">
        <v>2543</v>
      </c>
      <c r="C3633" s="179"/>
      <c r="D3633" s="179"/>
      <c r="E3633" s="115"/>
      <c r="F3633" s="116"/>
      <c r="G3633" s="113"/>
      <c r="H3633" s="125"/>
      <c r="I3633" s="125"/>
      <c r="J3633" s="125"/>
      <c r="K3633" s="125"/>
      <c r="L3633" s="125"/>
      <c r="M3633" s="125"/>
      <c r="N3633" s="125"/>
      <c r="O3633" s="125"/>
      <c r="P3633" s="125"/>
      <c r="Q3633" s="125"/>
      <c r="R3633" s="125"/>
      <c r="S3633" s="125"/>
      <c r="T3633" s="125"/>
      <c r="U3633" s="125"/>
      <c r="V3633" s="125"/>
      <c r="W3633" s="125"/>
      <c r="X3633" s="125"/>
      <c r="Y3633" s="125"/>
      <c r="Z3633" s="125"/>
      <c r="AA3633" s="125"/>
      <c r="AB3633" s="125"/>
      <c r="AC3633" s="125"/>
      <c r="AD3633" s="125"/>
      <c r="AE3633" s="125"/>
      <c r="AF3633" s="125"/>
      <c r="AG3633" s="125"/>
      <c r="AH3633" s="125"/>
      <c r="AI3633" s="125"/>
      <c r="AJ3633" s="125"/>
      <c r="AK3633" s="125"/>
      <c r="AL3633" s="125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5"/>
      <c r="AW3633" s="125"/>
      <c r="AX3633" s="125"/>
      <c r="AY3633" s="125"/>
      <c r="AZ3633" s="125"/>
      <c r="BA3633" s="125"/>
      <c r="BB3633" s="125"/>
      <c r="BC3633" s="125"/>
      <c r="BD3633" s="125"/>
      <c r="BE3633" s="125"/>
      <c r="BF3633" s="125"/>
      <c r="BG3633" s="125"/>
      <c r="BH3633" s="125"/>
      <c r="BI3633" s="125"/>
      <c r="BJ3633" s="125"/>
      <c r="BK3633" s="125"/>
      <c r="BL3633" s="125"/>
      <c r="BM3633" s="125"/>
      <c r="BN3633" s="125"/>
      <c r="BO3633" s="125"/>
      <c r="BP3633" s="125"/>
      <c r="BQ3633" s="125"/>
      <c r="BR3633" s="125"/>
      <c r="BS3633" s="125"/>
      <c r="BT3633" s="125"/>
      <c r="BU3633" s="125"/>
      <c r="BV3633" s="125"/>
      <c r="BW3633" s="125"/>
      <c r="BX3633" s="125"/>
      <c r="BY3633" s="125"/>
      <c r="BZ3633" s="125"/>
      <c r="CA3633" s="125"/>
      <c r="CB3633" s="125"/>
      <c r="CC3633" s="125"/>
      <c r="CD3633" s="125"/>
      <c r="CE3633" s="125"/>
      <c r="CF3633" s="125"/>
      <c r="CG3633" s="125"/>
      <c r="CH3633" s="125"/>
      <c r="CI3633" s="125"/>
      <c r="CJ3633" s="125"/>
      <c r="CK3633" s="125"/>
      <c r="CL3633" s="125"/>
      <c r="CM3633" s="125"/>
      <c r="CN3633" s="125"/>
      <c r="CO3633" s="125"/>
      <c r="CP3633" s="125"/>
      <c r="CQ3633" s="121"/>
    </row>
    <row r="3634" s="121" customFormat="1" hidden="1">
      <c r="A3634" s="122" t="s">
        <v>2544</v>
      </c>
      <c r="B3634" s="188" t="s">
        <v>2442</v>
      </c>
      <c r="C3634" s="179"/>
      <c r="D3634" s="179"/>
      <c r="E3634" s="115"/>
      <c r="F3634" s="116"/>
      <c r="G3634" s="113"/>
      <c r="H3634" s="125"/>
      <c r="I3634" s="125"/>
      <c r="J3634" s="125"/>
      <c r="K3634" s="125"/>
      <c r="L3634" s="125"/>
      <c r="M3634" s="125"/>
      <c r="N3634" s="125"/>
      <c r="O3634" s="125"/>
      <c r="P3634" s="125"/>
      <c r="Q3634" s="125"/>
      <c r="R3634" s="125"/>
      <c r="S3634" s="125"/>
      <c r="T3634" s="125"/>
      <c r="U3634" s="125"/>
      <c r="V3634" s="125"/>
      <c r="W3634" s="125"/>
      <c r="X3634" s="125"/>
      <c r="Y3634" s="125"/>
      <c r="Z3634" s="125"/>
      <c r="AA3634" s="125"/>
      <c r="AB3634" s="125"/>
      <c r="AC3634" s="125"/>
      <c r="AD3634" s="125"/>
      <c r="AE3634" s="125"/>
      <c r="AF3634" s="125"/>
      <c r="AG3634" s="125"/>
      <c r="AH3634" s="125"/>
      <c r="AI3634" s="125"/>
      <c r="AJ3634" s="125"/>
      <c r="AK3634" s="125"/>
      <c r="AL3634" s="125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5"/>
      <c r="AW3634" s="125"/>
      <c r="AX3634" s="125"/>
      <c r="AY3634" s="125"/>
      <c r="AZ3634" s="125"/>
      <c r="BA3634" s="125"/>
      <c r="BB3634" s="125"/>
      <c r="BC3634" s="125"/>
      <c r="BD3634" s="125"/>
      <c r="BE3634" s="125"/>
      <c r="BF3634" s="125"/>
      <c r="BG3634" s="125"/>
      <c r="BH3634" s="125"/>
      <c r="BI3634" s="125"/>
      <c r="BJ3634" s="125"/>
      <c r="BK3634" s="125"/>
      <c r="BL3634" s="125"/>
      <c r="BM3634" s="125"/>
      <c r="BN3634" s="125"/>
      <c r="BO3634" s="125"/>
      <c r="BP3634" s="125"/>
      <c r="BQ3634" s="125"/>
      <c r="BR3634" s="125"/>
      <c r="BS3634" s="125"/>
      <c r="BT3634" s="125"/>
      <c r="BU3634" s="125"/>
      <c r="BV3634" s="125"/>
      <c r="BW3634" s="125"/>
      <c r="BX3634" s="125"/>
      <c r="BY3634" s="125"/>
      <c r="BZ3634" s="125"/>
      <c r="CA3634" s="125"/>
      <c r="CB3634" s="125"/>
      <c r="CC3634" s="125"/>
      <c r="CD3634" s="125"/>
      <c r="CE3634" s="125"/>
      <c r="CF3634" s="125"/>
      <c r="CG3634" s="125"/>
      <c r="CH3634" s="125"/>
      <c r="CI3634" s="125"/>
      <c r="CJ3634" s="125"/>
      <c r="CK3634" s="125"/>
      <c r="CL3634" s="125"/>
      <c r="CM3634" s="125"/>
      <c r="CN3634" s="125"/>
      <c r="CO3634" s="125"/>
      <c r="CP3634" s="125"/>
      <c r="CQ3634" s="121"/>
    </row>
    <row r="3635" s="121" customFormat="1" hidden="1">
      <c r="A3635" s="122" t="s">
        <v>2545</v>
      </c>
      <c r="B3635" s="188" t="s">
        <v>2444</v>
      </c>
      <c r="C3635" s="179"/>
      <c r="D3635" s="179"/>
      <c r="E3635" s="115"/>
      <c r="F3635" s="116"/>
      <c r="G3635" s="113"/>
      <c r="H3635" s="125"/>
      <c r="I3635" s="125"/>
      <c r="J3635" s="125"/>
      <c r="K3635" s="125"/>
      <c r="L3635" s="125"/>
      <c r="M3635" s="125"/>
      <c r="N3635" s="125"/>
      <c r="O3635" s="125"/>
      <c r="P3635" s="125"/>
      <c r="Q3635" s="125"/>
      <c r="R3635" s="125"/>
      <c r="S3635" s="125"/>
      <c r="T3635" s="125"/>
      <c r="U3635" s="125"/>
      <c r="V3635" s="125"/>
      <c r="W3635" s="125"/>
      <c r="X3635" s="125"/>
      <c r="Y3635" s="125"/>
      <c r="Z3635" s="125"/>
      <c r="AA3635" s="125"/>
      <c r="AB3635" s="125"/>
      <c r="AC3635" s="125"/>
      <c r="AD3635" s="125"/>
      <c r="AE3635" s="125"/>
      <c r="AF3635" s="125"/>
      <c r="AG3635" s="125"/>
      <c r="AH3635" s="125"/>
      <c r="AI3635" s="125"/>
      <c r="AJ3635" s="125"/>
      <c r="AK3635" s="125"/>
      <c r="AL3635" s="125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5"/>
      <c r="AW3635" s="125"/>
      <c r="AX3635" s="125"/>
      <c r="AY3635" s="125"/>
      <c r="AZ3635" s="125"/>
      <c r="BA3635" s="125"/>
      <c r="BB3635" s="125"/>
      <c r="BC3635" s="125"/>
      <c r="BD3635" s="125"/>
      <c r="BE3635" s="125"/>
      <c r="BF3635" s="125"/>
      <c r="BG3635" s="125"/>
      <c r="BH3635" s="125"/>
      <c r="BI3635" s="125"/>
      <c r="BJ3635" s="125"/>
      <c r="BK3635" s="125"/>
      <c r="BL3635" s="125"/>
      <c r="BM3635" s="125"/>
      <c r="BN3635" s="125"/>
      <c r="BO3635" s="125"/>
      <c r="BP3635" s="125"/>
      <c r="BQ3635" s="125"/>
      <c r="BR3635" s="125"/>
      <c r="BS3635" s="125"/>
      <c r="BT3635" s="125"/>
      <c r="BU3635" s="125"/>
      <c r="BV3635" s="125"/>
      <c r="BW3635" s="125"/>
      <c r="BX3635" s="125"/>
      <c r="BY3635" s="125"/>
      <c r="BZ3635" s="125"/>
      <c r="CA3635" s="125"/>
      <c r="CB3635" s="125"/>
      <c r="CC3635" s="125"/>
      <c r="CD3635" s="125"/>
      <c r="CE3635" s="125"/>
      <c r="CF3635" s="125"/>
      <c r="CG3635" s="125"/>
      <c r="CH3635" s="125"/>
      <c r="CI3635" s="125"/>
      <c r="CJ3635" s="125"/>
      <c r="CK3635" s="125"/>
      <c r="CL3635" s="125"/>
      <c r="CM3635" s="125"/>
      <c r="CN3635" s="125"/>
      <c r="CO3635" s="125"/>
      <c r="CP3635" s="125"/>
      <c r="CQ3635" s="121"/>
    </row>
    <row r="3636" s="121" customFormat="1" hidden="1">
      <c r="A3636" s="122" t="s">
        <v>2546</v>
      </c>
      <c r="B3636" s="244" t="s">
        <v>2547</v>
      </c>
      <c r="C3636" s="179"/>
      <c r="D3636" s="179"/>
      <c r="E3636" s="115"/>
      <c r="F3636" s="116"/>
      <c r="G3636" s="113"/>
      <c r="H3636" s="125"/>
      <c r="I3636" s="125"/>
      <c r="J3636" s="125"/>
      <c r="K3636" s="125"/>
      <c r="L3636" s="125"/>
      <c r="M3636" s="125"/>
      <c r="N3636" s="125"/>
      <c r="O3636" s="125"/>
      <c r="P3636" s="125"/>
      <c r="Q3636" s="125"/>
      <c r="R3636" s="125"/>
      <c r="S3636" s="125"/>
      <c r="T3636" s="125"/>
      <c r="U3636" s="125"/>
      <c r="V3636" s="125"/>
      <c r="W3636" s="125"/>
      <c r="X3636" s="125"/>
      <c r="Y3636" s="125"/>
      <c r="Z3636" s="125"/>
      <c r="AA3636" s="125"/>
      <c r="AB3636" s="125"/>
      <c r="AC3636" s="125"/>
      <c r="AD3636" s="125"/>
      <c r="AE3636" s="125"/>
      <c r="AF3636" s="125"/>
      <c r="AG3636" s="125"/>
      <c r="AH3636" s="125"/>
      <c r="AI3636" s="125"/>
      <c r="AJ3636" s="125"/>
      <c r="AK3636" s="125"/>
      <c r="AL3636" s="125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5"/>
      <c r="AW3636" s="125"/>
      <c r="AX3636" s="125"/>
      <c r="AY3636" s="125"/>
      <c r="AZ3636" s="125"/>
      <c r="BA3636" s="125"/>
      <c r="BB3636" s="125"/>
      <c r="BC3636" s="125"/>
      <c r="BD3636" s="125"/>
      <c r="BE3636" s="125"/>
      <c r="BF3636" s="125"/>
      <c r="BG3636" s="125"/>
      <c r="BH3636" s="125"/>
      <c r="BI3636" s="125"/>
      <c r="BJ3636" s="125"/>
      <c r="BK3636" s="125"/>
      <c r="BL3636" s="125"/>
      <c r="BM3636" s="125"/>
      <c r="BN3636" s="125"/>
      <c r="BO3636" s="125"/>
      <c r="BP3636" s="125"/>
      <c r="BQ3636" s="125"/>
      <c r="BR3636" s="125"/>
      <c r="BS3636" s="125"/>
      <c r="BT3636" s="125"/>
      <c r="BU3636" s="125"/>
      <c r="BV3636" s="125"/>
      <c r="BW3636" s="125"/>
      <c r="BX3636" s="125"/>
      <c r="BY3636" s="125"/>
      <c r="BZ3636" s="125"/>
      <c r="CA3636" s="125"/>
      <c r="CB3636" s="125"/>
      <c r="CC3636" s="125"/>
      <c r="CD3636" s="125"/>
      <c r="CE3636" s="125"/>
      <c r="CF3636" s="125"/>
      <c r="CG3636" s="125"/>
      <c r="CH3636" s="125"/>
      <c r="CI3636" s="125"/>
      <c r="CJ3636" s="125"/>
      <c r="CK3636" s="125"/>
      <c r="CL3636" s="125"/>
      <c r="CM3636" s="125"/>
      <c r="CN3636" s="125"/>
      <c r="CO3636" s="125"/>
      <c r="CP3636" s="125"/>
      <c r="CQ3636" s="121"/>
    </row>
    <row r="3637" s="121" customFormat="1" hidden="1">
      <c r="A3637" s="122" t="s">
        <v>2548</v>
      </c>
      <c r="B3637" s="188" t="s">
        <v>2442</v>
      </c>
      <c r="C3637" s="179"/>
      <c r="D3637" s="179"/>
      <c r="E3637" s="115"/>
      <c r="F3637" s="116"/>
      <c r="G3637" s="113"/>
      <c r="H3637" s="125"/>
      <c r="I3637" s="125"/>
      <c r="J3637" s="125"/>
      <c r="K3637" s="125"/>
      <c r="L3637" s="125"/>
      <c r="M3637" s="125"/>
      <c r="N3637" s="125"/>
      <c r="O3637" s="125"/>
      <c r="P3637" s="125"/>
      <c r="Q3637" s="125"/>
      <c r="R3637" s="125"/>
      <c r="S3637" s="125"/>
      <c r="T3637" s="125"/>
      <c r="U3637" s="125"/>
      <c r="V3637" s="125"/>
      <c r="W3637" s="125"/>
      <c r="X3637" s="125"/>
      <c r="Y3637" s="125"/>
      <c r="Z3637" s="125"/>
      <c r="AA3637" s="125"/>
      <c r="AB3637" s="125"/>
      <c r="AC3637" s="125"/>
      <c r="AD3637" s="125"/>
      <c r="AE3637" s="125"/>
      <c r="AF3637" s="125"/>
      <c r="AG3637" s="125"/>
      <c r="AH3637" s="125"/>
      <c r="AI3637" s="125"/>
      <c r="AJ3637" s="125"/>
      <c r="AK3637" s="125"/>
      <c r="AL3637" s="125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5"/>
      <c r="AW3637" s="125"/>
      <c r="AX3637" s="125"/>
      <c r="AY3637" s="125"/>
      <c r="AZ3637" s="125"/>
      <c r="BA3637" s="125"/>
      <c r="BB3637" s="125"/>
      <c r="BC3637" s="125"/>
      <c r="BD3637" s="125"/>
      <c r="BE3637" s="125"/>
      <c r="BF3637" s="125"/>
      <c r="BG3637" s="125"/>
      <c r="BH3637" s="125"/>
      <c r="BI3637" s="125"/>
      <c r="BJ3637" s="125"/>
      <c r="BK3637" s="125"/>
      <c r="BL3637" s="125"/>
      <c r="BM3637" s="125"/>
      <c r="BN3637" s="125"/>
      <c r="BO3637" s="125"/>
      <c r="BP3637" s="125"/>
      <c r="BQ3637" s="125"/>
      <c r="BR3637" s="125"/>
      <c r="BS3637" s="125"/>
      <c r="BT3637" s="125"/>
      <c r="BU3637" s="125"/>
      <c r="BV3637" s="125"/>
      <c r="BW3637" s="125"/>
      <c r="BX3637" s="125"/>
      <c r="BY3637" s="125"/>
      <c r="BZ3637" s="125"/>
      <c r="CA3637" s="125"/>
      <c r="CB3637" s="125"/>
      <c r="CC3637" s="125"/>
      <c r="CD3637" s="125"/>
      <c r="CE3637" s="125"/>
      <c r="CF3637" s="125"/>
      <c r="CG3637" s="125"/>
      <c r="CH3637" s="125"/>
      <c r="CI3637" s="125"/>
      <c r="CJ3637" s="125"/>
      <c r="CK3637" s="125"/>
      <c r="CL3637" s="125"/>
      <c r="CM3637" s="125"/>
      <c r="CN3637" s="125"/>
      <c r="CO3637" s="125"/>
      <c r="CP3637" s="125"/>
      <c r="CQ3637" s="121"/>
    </row>
    <row r="3638" s="121" customFormat="1" hidden="1">
      <c r="A3638" s="122" t="s">
        <v>2549</v>
      </c>
      <c r="B3638" s="188" t="s">
        <v>2444</v>
      </c>
      <c r="C3638" s="179"/>
      <c r="D3638" s="179"/>
      <c r="E3638" s="115"/>
      <c r="F3638" s="116"/>
      <c r="G3638" s="113"/>
      <c r="H3638" s="125"/>
      <c r="I3638" s="125"/>
      <c r="J3638" s="125"/>
      <c r="K3638" s="125"/>
      <c r="L3638" s="125"/>
      <c r="M3638" s="125"/>
      <c r="N3638" s="125"/>
      <c r="O3638" s="125"/>
      <c r="P3638" s="125"/>
      <c r="Q3638" s="125"/>
      <c r="R3638" s="125"/>
      <c r="S3638" s="125"/>
      <c r="T3638" s="125"/>
      <c r="U3638" s="125"/>
      <c r="V3638" s="125"/>
      <c r="W3638" s="125"/>
      <c r="X3638" s="125"/>
      <c r="Y3638" s="125"/>
      <c r="Z3638" s="125"/>
      <c r="AA3638" s="125"/>
      <c r="AB3638" s="125"/>
      <c r="AC3638" s="125"/>
      <c r="AD3638" s="125"/>
      <c r="AE3638" s="125"/>
      <c r="AF3638" s="125"/>
      <c r="AG3638" s="125"/>
      <c r="AH3638" s="125"/>
      <c r="AI3638" s="125"/>
      <c r="AJ3638" s="125"/>
      <c r="AK3638" s="125"/>
      <c r="AL3638" s="125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5"/>
      <c r="AW3638" s="125"/>
      <c r="AX3638" s="125"/>
      <c r="AY3638" s="125"/>
      <c r="AZ3638" s="125"/>
      <c r="BA3638" s="125"/>
      <c r="BB3638" s="125"/>
      <c r="BC3638" s="125"/>
      <c r="BD3638" s="125"/>
      <c r="BE3638" s="125"/>
      <c r="BF3638" s="125"/>
      <c r="BG3638" s="125"/>
      <c r="BH3638" s="125"/>
      <c r="BI3638" s="125"/>
      <c r="BJ3638" s="125"/>
      <c r="BK3638" s="125"/>
      <c r="BL3638" s="125"/>
      <c r="BM3638" s="125"/>
      <c r="BN3638" s="125"/>
      <c r="BO3638" s="125"/>
      <c r="BP3638" s="125"/>
      <c r="BQ3638" s="125"/>
      <c r="BR3638" s="125"/>
      <c r="BS3638" s="125"/>
      <c r="BT3638" s="125"/>
      <c r="BU3638" s="125"/>
      <c r="BV3638" s="125"/>
      <c r="BW3638" s="125"/>
      <c r="BX3638" s="125"/>
      <c r="BY3638" s="125"/>
      <c r="BZ3638" s="125"/>
      <c r="CA3638" s="125"/>
      <c r="CB3638" s="125"/>
      <c r="CC3638" s="125"/>
      <c r="CD3638" s="125"/>
      <c r="CE3638" s="125"/>
      <c r="CF3638" s="125"/>
      <c r="CG3638" s="125"/>
      <c r="CH3638" s="125"/>
      <c r="CI3638" s="125"/>
      <c r="CJ3638" s="125"/>
      <c r="CK3638" s="125"/>
      <c r="CL3638" s="125"/>
      <c r="CM3638" s="125"/>
      <c r="CN3638" s="125"/>
      <c r="CO3638" s="125"/>
      <c r="CP3638" s="125"/>
      <c r="CQ3638" s="121"/>
    </row>
    <row r="3639" s="121" customFormat="1" hidden="1">
      <c r="A3639" s="122" t="s">
        <v>2550</v>
      </c>
      <c r="B3639" s="244" t="s">
        <v>2551</v>
      </c>
      <c r="C3639" s="179"/>
      <c r="D3639" s="179"/>
      <c r="E3639" s="115"/>
      <c r="F3639" s="116"/>
      <c r="G3639" s="113"/>
      <c r="H3639" s="125"/>
      <c r="I3639" s="125"/>
      <c r="J3639" s="125"/>
      <c r="K3639" s="125"/>
      <c r="L3639" s="125"/>
      <c r="M3639" s="125"/>
      <c r="N3639" s="125"/>
      <c r="O3639" s="125"/>
      <c r="P3639" s="125"/>
      <c r="Q3639" s="125"/>
      <c r="R3639" s="125"/>
      <c r="S3639" s="125"/>
      <c r="T3639" s="125"/>
      <c r="U3639" s="125"/>
      <c r="V3639" s="125"/>
      <c r="W3639" s="125"/>
      <c r="X3639" s="125"/>
      <c r="Y3639" s="125"/>
      <c r="Z3639" s="125"/>
      <c r="AA3639" s="125"/>
      <c r="AB3639" s="125"/>
      <c r="AC3639" s="125"/>
      <c r="AD3639" s="125"/>
      <c r="AE3639" s="125"/>
      <c r="AF3639" s="125"/>
      <c r="AG3639" s="125"/>
      <c r="AH3639" s="125"/>
      <c r="AI3639" s="125"/>
      <c r="AJ3639" s="125"/>
      <c r="AK3639" s="125"/>
      <c r="AL3639" s="125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5"/>
      <c r="AW3639" s="125"/>
      <c r="AX3639" s="125"/>
      <c r="AY3639" s="125"/>
      <c r="AZ3639" s="125"/>
      <c r="BA3639" s="125"/>
      <c r="BB3639" s="125"/>
      <c r="BC3639" s="125"/>
      <c r="BD3639" s="125"/>
      <c r="BE3639" s="125"/>
      <c r="BF3639" s="125"/>
      <c r="BG3639" s="125"/>
      <c r="BH3639" s="125"/>
      <c r="BI3639" s="125"/>
      <c r="BJ3639" s="125"/>
      <c r="BK3639" s="125"/>
      <c r="BL3639" s="125"/>
      <c r="BM3639" s="125"/>
      <c r="BN3639" s="125"/>
      <c r="BO3639" s="125"/>
      <c r="BP3639" s="125"/>
      <c r="BQ3639" s="125"/>
      <c r="BR3639" s="125"/>
      <c r="BS3639" s="125"/>
      <c r="BT3639" s="125"/>
      <c r="BU3639" s="125"/>
      <c r="BV3639" s="125"/>
      <c r="BW3639" s="125"/>
      <c r="BX3639" s="125"/>
      <c r="BY3639" s="125"/>
      <c r="BZ3639" s="125"/>
      <c r="CA3639" s="125"/>
      <c r="CB3639" s="125"/>
      <c r="CC3639" s="125"/>
      <c r="CD3639" s="125"/>
      <c r="CE3639" s="125"/>
      <c r="CF3639" s="125"/>
      <c r="CG3639" s="125"/>
      <c r="CH3639" s="125"/>
      <c r="CI3639" s="125"/>
      <c r="CJ3639" s="125"/>
      <c r="CK3639" s="125"/>
      <c r="CL3639" s="125"/>
      <c r="CM3639" s="125"/>
      <c r="CN3639" s="125"/>
      <c r="CO3639" s="125"/>
      <c r="CP3639" s="125"/>
      <c r="CQ3639" s="121"/>
    </row>
    <row r="3640" s="121" customFormat="1" hidden="1">
      <c r="A3640" s="122" t="s">
        <v>2552</v>
      </c>
      <c r="B3640" s="188" t="s">
        <v>2442</v>
      </c>
      <c r="C3640" s="179"/>
      <c r="D3640" s="179"/>
      <c r="E3640" s="115"/>
      <c r="F3640" s="116"/>
      <c r="G3640" s="113"/>
      <c r="H3640" s="125"/>
      <c r="I3640" s="125"/>
      <c r="J3640" s="125"/>
      <c r="K3640" s="125"/>
      <c r="L3640" s="125"/>
      <c r="M3640" s="125"/>
      <c r="N3640" s="125"/>
      <c r="O3640" s="125"/>
      <c r="P3640" s="125"/>
      <c r="Q3640" s="125"/>
      <c r="R3640" s="125"/>
      <c r="S3640" s="125"/>
      <c r="T3640" s="125"/>
      <c r="U3640" s="125"/>
      <c r="V3640" s="125"/>
      <c r="W3640" s="125"/>
      <c r="X3640" s="125"/>
      <c r="Y3640" s="125"/>
      <c r="Z3640" s="125"/>
      <c r="AA3640" s="125"/>
      <c r="AB3640" s="125"/>
      <c r="AC3640" s="125"/>
      <c r="AD3640" s="125"/>
      <c r="AE3640" s="125"/>
      <c r="AF3640" s="125"/>
      <c r="AG3640" s="125"/>
      <c r="AH3640" s="125"/>
      <c r="AI3640" s="125"/>
      <c r="AJ3640" s="125"/>
      <c r="AK3640" s="125"/>
      <c r="AL3640" s="125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5"/>
      <c r="AW3640" s="125"/>
      <c r="AX3640" s="125"/>
      <c r="AY3640" s="125"/>
      <c r="AZ3640" s="125"/>
      <c r="BA3640" s="125"/>
      <c r="BB3640" s="125"/>
      <c r="BC3640" s="125"/>
      <c r="BD3640" s="125"/>
      <c r="BE3640" s="125"/>
      <c r="BF3640" s="125"/>
      <c r="BG3640" s="125"/>
      <c r="BH3640" s="125"/>
      <c r="BI3640" s="125"/>
      <c r="BJ3640" s="125"/>
      <c r="BK3640" s="125"/>
      <c r="BL3640" s="125"/>
      <c r="BM3640" s="125"/>
      <c r="BN3640" s="125"/>
      <c r="BO3640" s="125"/>
      <c r="BP3640" s="125"/>
      <c r="BQ3640" s="125"/>
      <c r="BR3640" s="125"/>
      <c r="BS3640" s="125"/>
      <c r="BT3640" s="125"/>
      <c r="BU3640" s="125"/>
      <c r="BV3640" s="125"/>
      <c r="BW3640" s="125"/>
      <c r="BX3640" s="125"/>
      <c r="BY3640" s="125"/>
      <c r="BZ3640" s="125"/>
      <c r="CA3640" s="125"/>
      <c r="CB3640" s="125"/>
      <c r="CC3640" s="125"/>
      <c r="CD3640" s="125"/>
      <c r="CE3640" s="125"/>
      <c r="CF3640" s="125"/>
      <c r="CG3640" s="125"/>
      <c r="CH3640" s="125"/>
      <c r="CI3640" s="125"/>
      <c r="CJ3640" s="125"/>
      <c r="CK3640" s="125"/>
      <c r="CL3640" s="125"/>
      <c r="CM3640" s="125"/>
      <c r="CN3640" s="125"/>
      <c r="CO3640" s="125"/>
      <c r="CP3640" s="125"/>
      <c r="CQ3640" s="121"/>
    </row>
    <row r="3641" s="121" customFormat="1" hidden="1">
      <c r="A3641" s="122" t="s">
        <v>2553</v>
      </c>
      <c r="B3641" s="188" t="s">
        <v>2444</v>
      </c>
      <c r="C3641" s="179"/>
      <c r="D3641" s="179"/>
      <c r="E3641" s="115"/>
      <c r="F3641" s="116"/>
      <c r="G3641" s="113"/>
      <c r="H3641" s="125"/>
      <c r="I3641" s="125"/>
      <c r="J3641" s="125"/>
      <c r="K3641" s="125"/>
      <c r="L3641" s="125"/>
      <c r="M3641" s="125"/>
      <c r="N3641" s="125"/>
      <c r="O3641" s="125"/>
      <c r="P3641" s="125"/>
      <c r="Q3641" s="125"/>
      <c r="R3641" s="125"/>
      <c r="S3641" s="125"/>
      <c r="T3641" s="125"/>
      <c r="U3641" s="125"/>
      <c r="V3641" s="125"/>
      <c r="W3641" s="125"/>
      <c r="X3641" s="125"/>
      <c r="Y3641" s="125"/>
      <c r="Z3641" s="125"/>
      <c r="AA3641" s="125"/>
      <c r="AB3641" s="125"/>
      <c r="AC3641" s="125"/>
      <c r="AD3641" s="125"/>
      <c r="AE3641" s="125"/>
      <c r="AF3641" s="125"/>
      <c r="AG3641" s="125"/>
      <c r="AH3641" s="125"/>
      <c r="AI3641" s="125"/>
      <c r="AJ3641" s="125"/>
      <c r="AK3641" s="125"/>
      <c r="AL3641" s="125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5"/>
      <c r="AW3641" s="125"/>
      <c r="AX3641" s="125"/>
      <c r="AY3641" s="125"/>
      <c r="AZ3641" s="125"/>
      <c r="BA3641" s="125"/>
      <c r="BB3641" s="125"/>
      <c r="BC3641" s="125"/>
      <c r="BD3641" s="125"/>
      <c r="BE3641" s="125"/>
      <c r="BF3641" s="125"/>
      <c r="BG3641" s="125"/>
      <c r="BH3641" s="125"/>
      <c r="BI3641" s="125"/>
      <c r="BJ3641" s="125"/>
      <c r="BK3641" s="125"/>
      <c r="BL3641" s="125"/>
      <c r="BM3641" s="125"/>
      <c r="BN3641" s="125"/>
      <c r="BO3641" s="125"/>
      <c r="BP3641" s="125"/>
      <c r="BQ3641" s="125"/>
      <c r="BR3641" s="125"/>
      <c r="BS3641" s="125"/>
      <c r="BT3641" s="125"/>
      <c r="BU3641" s="125"/>
      <c r="BV3641" s="125"/>
      <c r="BW3641" s="125"/>
      <c r="BX3641" s="125"/>
      <c r="BY3641" s="125"/>
      <c r="BZ3641" s="125"/>
      <c r="CA3641" s="125"/>
      <c r="CB3641" s="125"/>
      <c r="CC3641" s="125"/>
      <c r="CD3641" s="125"/>
      <c r="CE3641" s="125"/>
      <c r="CF3641" s="125"/>
      <c r="CG3641" s="125"/>
      <c r="CH3641" s="125"/>
      <c r="CI3641" s="125"/>
      <c r="CJ3641" s="125"/>
      <c r="CK3641" s="125"/>
      <c r="CL3641" s="125"/>
      <c r="CM3641" s="125"/>
      <c r="CN3641" s="125"/>
      <c r="CO3641" s="125"/>
      <c r="CP3641" s="125"/>
      <c r="CQ3641" s="121"/>
    </row>
    <row r="3642" s="121" customFormat="1" hidden="1">
      <c r="A3642" s="122" t="s">
        <v>2554</v>
      </c>
      <c r="B3642" s="244" t="s">
        <v>2555</v>
      </c>
      <c r="C3642" s="179"/>
      <c r="D3642" s="179"/>
      <c r="E3642" s="115"/>
      <c r="F3642" s="116"/>
      <c r="G3642" s="113"/>
      <c r="H3642" s="125"/>
      <c r="I3642" s="125"/>
      <c r="J3642" s="125"/>
      <c r="K3642" s="125"/>
      <c r="L3642" s="125"/>
      <c r="M3642" s="125"/>
      <c r="N3642" s="125"/>
      <c r="O3642" s="125"/>
      <c r="P3642" s="125"/>
      <c r="Q3642" s="125"/>
      <c r="R3642" s="125"/>
      <c r="S3642" s="125"/>
      <c r="T3642" s="125"/>
      <c r="U3642" s="125"/>
      <c r="V3642" s="125"/>
      <c r="W3642" s="125"/>
      <c r="X3642" s="125"/>
      <c r="Y3642" s="125"/>
      <c r="Z3642" s="125"/>
      <c r="AA3642" s="125"/>
      <c r="AB3642" s="125"/>
      <c r="AC3642" s="125"/>
      <c r="AD3642" s="125"/>
      <c r="AE3642" s="125"/>
      <c r="AF3642" s="125"/>
      <c r="AG3642" s="125"/>
      <c r="AH3642" s="125"/>
      <c r="AI3642" s="125"/>
      <c r="AJ3642" s="125"/>
      <c r="AK3642" s="125"/>
      <c r="AL3642" s="125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5"/>
      <c r="AW3642" s="125"/>
      <c r="AX3642" s="125"/>
      <c r="AY3642" s="125"/>
      <c r="AZ3642" s="125"/>
      <c r="BA3642" s="125"/>
      <c r="BB3642" s="125"/>
      <c r="BC3642" s="125"/>
      <c r="BD3642" s="125"/>
      <c r="BE3642" s="125"/>
      <c r="BF3642" s="125"/>
      <c r="BG3642" s="125"/>
      <c r="BH3642" s="125"/>
      <c r="BI3642" s="125"/>
      <c r="BJ3642" s="125"/>
      <c r="BK3642" s="125"/>
      <c r="BL3642" s="125"/>
      <c r="BM3642" s="125"/>
      <c r="BN3642" s="125"/>
      <c r="BO3642" s="125"/>
      <c r="BP3642" s="125"/>
      <c r="BQ3642" s="125"/>
      <c r="BR3642" s="125"/>
      <c r="BS3642" s="125"/>
      <c r="BT3642" s="125"/>
      <c r="BU3642" s="125"/>
      <c r="BV3642" s="125"/>
      <c r="BW3642" s="125"/>
      <c r="BX3642" s="125"/>
      <c r="BY3642" s="125"/>
      <c r="BZ3642" s="125"/>
      <c r="CA3642" s="125"/>
      <c r="CB3642" s="125"/>
      <c r="CC3642" s="125"/>
      <c r="CD3642" s="125"/>
      <c r="CE3642" s="125"/>
      <c r="CF3642" s="125"/>
      <c r="CG3642" s="125"/>
      <c r="CH3642" s="125"/>
      <c r="CI3642" s="125"/>
      <c r="CJ3642" s="125"/>
      <c r="CK3642" s="125"/>
      <c r="CL3642" s="125"/>
      <c r="CM3642" s="125"/>
      <c r="CN3642" s="125"/>
      <c r="CO3642" s="125"/>
      <c r="CP3642" s="125"/>
      <c r="CQ3642" s="121"/>
    </row>
    <row r="3643" s="121" customFormat="1" hidden="1">
      <c r="A3643" s="122" t="s">
        <v>2556</v>
      </c>
      <c r="B3643" s="188" t="s">
        <v>2442</v>
      </c>
      <c r="C3643" s="179"/>
      <c r="D3643" s="179"/>
      <c r="E3643" s="115"/>
      <c r="F3643" s="116"/>
      <c r="G3643" s="113"/>
      <c r="H3643" s="125"/>
      <c r="I3643" s="125"/>
      <c r="J3643" s="125"/>
      <c r="K3643" s="125"/>
      <c r="L3643" s="125"/>
      <c r="M3643" s="125"/>
      <c r="N3643" s="125"/>
      <c r="O3643" s="125"/>
      <c r="P3643" s="125"/>
      <c r="Q3643" s="125"/>
      <c r="R3643" s="125"/>
      <c r="S3643" s="125"/>
      <c r="T3643" s="125"/>
      <c r="U3643" s="125"/>
      <c r="V3643" s="125"/>
      <c r="W3643" s="125"/>
      <c r="X3643" s="125"/>
      <c r="Y3643" s="125"/>
      <c r="Z3643" s="125"/>
      <c r="AA3643" s="125"/>
      <c r="AB3643" s="125"/>
      <c r="AC3643" s="125"/>
      <c r="AD3643" s="125"/>
      <c r="AE3643" s="125"/>
      <c r="AF3643" s="125"/>
      <c r="AG3643" s="125"/>
      <c r="AH3643" s="125"/>
      <c r="AI3643" s="125"/>
      <c r="AJ3643" s="125"/>
      <c r="AK3643" s="125"/>
      <c r="AL3643" s="125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5"/>
      <c r="AW3643" s="125"/>
      <c r="AX3643" s="125"/>
      <c r="AY3643" s="125"/>
      <c r="AZ3643" s="125"/>
      <c r="BA3643" s="125"/>
      <c r="BB3643" s="125"/>
      <c r="BC3643" s="125"/>
      <c r="BD3643" s="125"/>
      <c r="BE3643" s="125"/>
      <c r="BF3643" s="125"/>
      <c r="BG3643" s="125"/>
      <c r="BH3643" s="125"/>
      <c r="BI3643" s="125"/>
      <c r="BJ3643" s="125"/>
      <c r="BK3643" s="125"/>
      <c r="BL3643" s="125"/>
      <c r="BM3643" s="125"/>
      <c r="BN3643" s="125"/>
      <c r="BO3643" s="125"/>
      <c r="BP3643" s="125"/>
      <c r="BQ3643" s="125"/>
      <c r="BR3643" s="125"/>
      <c r="BS3643" s="125"/>
      <c r="BT3643" s="125"/>
      <c r="BU3643" s="125"/>
      <c r="BV3643" s="125"/>
      <c r="BW3643" s="125"/>
      <c r="BX3643" s="125"/>
      <c r="BY3643" s="125"/>
      <c r="BZ3643" s="125"/>
      <c r="CA3643" s="125"/>
      <c r="CB3643" s="125"/>
      <c r="CC3643" s="125"/>
      <c r="CD3643" s="125"/>
      <c r="CE3643" s="125"/>
      <c r="CF3643" s="125"/>
      <c r="CG3643" s="125"/>
      <c r="CH3643" s="125"/>
      <c r="CI3643" s="125"/>
      <c r="CJ3643" s="125"/>
      <c r="CK3643" s="125"/>
      <c r="CL3643" s="125"/>
      <c r="CM3643" s="125"/>
      <c r="CN3643" s="125"/>
      <c r="CO3643" s="125"/>
      <c r="CP3643" s="125"/>
      <c r="CQ3643" s="121"/>
    </row>
    <row r="3644" s="121" customFormat="1" hidden="1">
      <c r="A3644" s="122" t="s">
        <v>2557</v>
      </c>
      <c r="B3644" s="188" t="s">
        <v>2444</v>
      </c>
      <c r="C3644" s="179"/>
      <c r="D3644" s="179"/>
      <c r="E3644" s="115"/>
      <c r="F3644" s="116"/>
      <c r="G3644" s="113"/>
      <c r="H3644" s="125"/>
      <c r="I3644" s="125"/>
      <c r="J3644" s="125"/>
      <c r="K3644" s="125"/>
      <c r="L3644" s="125"/>
      <c r="M3644" s="125"/>
      <c r="N3644" s="125"/>
      <c r="O3644" s="125"/>
      <c r="P3644" s="125"/>
      <c r="Q3644" s="125"/>
      <c r="R3644" s="125"/>
      <c r="S3644" s="125"/>
      <c r="T3644" s="125"/>
      <c r="U3644" s="125"/>
      <c r="V3644" s="125"/>
      <c r="W3644" s="125"/>
      <c r="X3644" s="125"/>
      <c r="Y3644" s="125"/>
      <c r="Z3644" s="125"/>
      <c r="AA3644" s="125"/>
      <c r="AB3644" s="125"/>
      <c r="AC3644" s="125"/>
      <c r="AD3644" s="125"/>
      <c r="AE3644" s="125"/>
      <c r="AF3644" s="125"/>
      <c r="AG3644" s="125"/>
      <c r="AH3644" s="125"/>
      <c r="AI3644" s="125"/>
      <c r="AJ3644" s="125"/>
      <c r="AK3644" s="125"/>
      <c r="AL3644" s="125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5"/>
      <c r="AW3644" s="125"/>
      <c r="AX3644" s="125"/>
      <c r="AY3644" s="125"/>
      <c r="AZ3644" s="125"/>
      <c r="BA3644" s="125"/>
      <c r="BB3644" s="125"/>
      <c r="BC3644" s="125"/>
      <c r="BD3644" s="125"/>
      <c r="BE3644" s="125"/>
      <c r="BF3644" s="125"/>
      <c r="BG3644" s="125"/>
      <c r="BH3644" s="125"/>
      <c r="BI3644" s="125"/>
      <c r="BJ3644" s="125"/>
      <c r="BK3644" s="125"/>
      <c r="BL3644" s="125"/>
      <c r="BM3644" s="125"/>
      <c r="BN3644" s="125"/>
      <c r="BO3644" s="125"/>
      <c r="BP3644" s="125"/>
      <c r="BQ3644" s="125"/>
      <c r="BR3644" s="125"/>
      <c r="BS3644" s="125"/>
      <c r="BT3644" s="125"/>
      <c r="BU3644" s="125"/>
      <c r="BV3644" s="125"/>
      <c r="BW3644" s="125"/>
      <c r="BX3644" s="125"/>
      <c r="BY3644" s="125"/>
      <c r="BZ3644" s="125"/>
      <c r="CA3644" s="125"/>
      <c r="CB3644" s="125"/>
      <c r="CC3644" s="125"/>
      <c r="CD3644" s="125"/>
      <c r="CE3644" s="125"/>
      <c r="CF3644" s="125"/>
      <c r="CG3644" s="125"/>
      <c r="CH3644" s="125"/>
      <c r="CI3644" s="125"/>
      <c r="CJ3644" s="125"/>
      <c r="CK3644" s="125"/>
      <c r="CL3644" s="125"/>
      <c r="CM3644" s="125"/>
      <c r="CN3644" s="125"/>
      <c r="CO3644" s="125"/>
      <c r="CP3644" s="125"/>
      <c r="CQ3644" s="121"/>
    </row>
    <row r="3645" s="121" customFormat="1" hidden="1">
      <c r="A3645" s="122" t="s">
        <v>2558</v>
      </c>
      <c r="B3645" s="244" t="s">
        <v>2559</v>
      </c>
      <c r="C3645" s="179"/>
      <c r="D3645" s="179"/>
      <c r="E3645" s="115"/>
      <c r="F3645" s="116"/>
      <c r="G3645" s="113"/>
      <c r="H3645" s="125"/>
      <c r="I3645" s="125"/>
      <c r="J3645" s="125"/>
      <c r="K3645" s="125"/>
      <c r="L3645" s="125"/>
      <c r="M3645" s="125"/>
      <c r="N3645" s="125"/>
      <c r="O3645" s="125"/>
      <c r="P3645" s="125"/>
      <c r="Q3645" s="125"/>
      <c r="R3645" s="125"/>
      <c r="S3645" s="125"/>
      <c r="T3645" s="125"/>
      <c r="U3645" s="125"/>
      <c r="V3645" s="125"/>
      <c r="W3645" s="125"/>
      <c r="X3645" s="125"/>
      <c r="Y3645" s="125"/>
      <c r="Z3645" s="125"/>
      <c r="AA3645" s="125"/>
      <c r="AB3645" s="125"/>
      <c r="AC3645" s="125"/>
      <c r="AD3645" s="125"/>
      <c r="AE3645" s="125"/>
      <c r="AF3645" s="125"/>
      <c r="AG3645" s="125"/>
      <c r="AH3645" s="125"/>
      <c r="AI3645" s="125"/>
      <c r="AJ3645" s="125"/>
      <c r="AK3645" s="125"/>
      <c r="AL3645" s="125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5"/>
      <c r="AW3645" s="125"/>
      <c r="AX3645" s="125"/>
      <c r="AY3645" s="125"/>
      <c r="AZ3645" s="125"/>
      <c r="BA3645" s="125"/>
      <c r="BB3645" s="125"/>
      <c r="BC3645" s="125"/>
      <c r="BD3645" s="125"/>
      <c r="BE3645" s="125"/>
      <c r="BF3645" s="125"/>
      <c r="BG3645" s="125"/>
      <c r="BH3645" s="125"/>
      <c r="BI3645" s="125"/>
      <c r="BJ3645" s="125"/>
      <c r="BK3645" s="125"/>
      <c r="BL3645" s="125"/>
      <c r="BM3645" s="125"/>
      <c r="BN3645" s="125"/>
      <c r="BO3645" s="125"/>
      <c r="BP3645" s="125"/>
      <c r="BQ3645" s="125"/>
      <c r="BR3645" s="125"/>
      <c r="BS3645" s="125"/>
      <c r="BT3645" s="125"/>
      <c r="BU3645" s="125"/>
      <c r="BV3645" s="125"/>
      <c r="BW3645" s="125"/>
      <c r="BX3645" s="125"/>
      <c r="BY3645" s="125"/>
      <c r="BZ3645" s="125"/>
      <c r="CA3645" s="125"/>
      <c r="CB3645" s="125"/>
      <c r="CC3645" s="125"/>
      <c r="CD3645" s="125"/>
      <c r="CE3645" s="125"/>
      <c r="CF3645" s="125"/>
      <c r="CG3645" s="125"/>
      <c r="CH3645" s="125"/>
      <c r="CI3645" s="125"/>
      <c r="CJ3645" s="125"/>
      <c r="CK3645" s="125"/>
      <c r="CL3645" s="125"/>
      <c r="CM3645" s="125"/>
      <c r="CN3645" s="125"/>
      <c r="CO3645" s="125"/>
      <c r="CP3645" s="125"/>
      <c r="CQ3645" s="121"/>
    </row>
    <row r="3646" s="121" customFormat="1" hidden="1">
      <c r="A3646" s="122" t="s">
        <v>2560</v>
      </c>
      <c r="B3646" s="188" t="s">
        <v>2442</v>
      </c>
      <c r="C3646" s="179"/>
      <c r="D3646" s="179"/>
      <c r="E3646" s="115"/>
      <c r="F3646" s="116"/>
      <c r="G3646" s="113"/>
      <c r="H3646" s="125"/>
      <c r="I3646" s="125"/>
      <c r="J3646" s="125"/>
      <c r="K3646" s="125"/>
      <c r="L3646" s="125"/>
      <c r="M3646" s="125"/>
      <c r="N3646" s="125"/>
      <c r="O3646" s="125"/>
      <c r="P3646" s="125"/>
      <c r="Q3646" s="125"/>
      <c r="R3646" s="125"/>
      <c r="S3646" s="125"/>
      <c r="T3646" s="125"/>
      <c r="U3646" s="125"/>
      <c r="V3646" s="125"/>
      <c r="W3646" s="125"/>
      <c r="X3646" s="125"/>
      <c r="Y3646" s="125"/>
      <c r="Z3646" s="125"/>
      <c r="AA3646" s="125"/>
      <c r="AB3646" s="125"/>
      <c r="AC3646" s="125"/>
      <c r="AD3646" s="125"/>
      <c r="AE3646" s="125"/>
      <c r="AF3646" s="125"/>
      <c r="AG3646" s="125"/>
      <c r="AH3646" s="125"/>
      <c r="AI3646" s="125"/>
      <c r="AJ3646" s="125"/>
      <c r="AK3646" s="125"/>
      <c r="AL3646" s="125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5"/>
      <c r="AW3646" s="125"/>
      <c r="AX3646" s="125"/>
      <c r="AY3646" s="125"/>
      <c r="AZ3646" s="125"/>
      <c r="BA3646" s="125"/>
      <c r="BB3646" s="125"/>
      <c r="BC3646" s="125"/>
      <c r="BD3646" s="125"/>
      <c r="BE3646" s="125"/>
      <c r="BF3646" s="125"/>
      <c r="BG3646" s="125"/>
      <c r="BH3646" s="125"/>
      <c r="BI3646" s="125"/>
      <c r="BJ3646" s="125"/>
      <c r="BK3646" s="125"/>
      <c r="BL3646" s="125"/>
      <c r="BM3646" s="125"/>
      <c r="BN3646" s="125"/>
      <c r="BO3646" s="125"/>
      <c r="BP3646" s="125"/>
      <c r="BQ3646" s="125"/>
      <c r="BR3646" s="125"/>
      <c r="BS3646" s="125"/>
      <c r="BT3646" s="125"/>
      <c r="BU3646" s="125"/>
      <c r="BV3646" s="125"/>
      <c r="BW3646" s="125"/>
      <c r="BX3646" s="125"/>
      <c r="BY3646" s="125"/>
      <c r="BZ3646" s="125"/>
      <c r="CA3646" s="125"/>
      <c r="CB3646" s="125"/>
      <c r="CC3646" s="125"/>
      <c r="CD3646" s="125"/>
      <c r="CE3646" s="125"/>
      <c r="CF3646" s="125"/>
      <c r="CG3646" s="125"/>
      <c r="CH3646" s="125"/>
      <c r="CI3646" s="125"/>
      <c r="CJ3646" s="125"/>
      <c r="CK3646" s="125"/>
      <c r="CL3646" s="125"/>
      <c r="CM3646" s="125"/>
      <c r="CN3646" s="125"/>
      <c r="CO3646" s="125"/>
      <c r="CP3646" s="125"/>
      <c r="CQ3646" s="121"/>
    </row>
    <row r="3647" s="121" customFormat="1" hidden="1">
      <c r="A3647" s="122" t="s">
        <v>2561</v>
      </c>
      <c r="B3647" s="188" t="s">
        <v>2444</v>
      </c>
      <c r="C3647" s="179"/>
      <c r="D3647" s="179"/>
      <c r="E3647" s="115"/>
      <c r="F3647" s="116"/>
      <c r="G3647" s="113"/>
      <c r="H3647" s="125"/>
      <c r="I3647" s="125"/>
      <c r="J3647" s="125"/>
      <c r="K3647" s="125"/>
      <c r="L3647" s="125"/>
      <c r="M3647" s="125"/>
      <c r="N3647" s="125"/>
      <c r="O3647" s="125"/>
      <c r="P3647" s="125"/>
      <c r="Q3647" s="125"/>
      <c r="R3647" s="125"/>
      <c r="S3647" s="125"/>
      <c r="T3647" s="125"/>
      <c r="U3647" s="125"/>
      <c r="V3647" s="125"/>
      <c r="W3647" s="125"/>
      <c r="X3647" s="125"/>
      <c r="Y3647" s="125"/>
      <c r="Z3647" s="125"/>
      <c r="AA3647" s="125"/>
      <c r="AB3647" s="125"/>
      <c r="AC3647" s="125"/>
      <c r="AD3647" s="125"/>
      <c r="AE3647" s="125"/>
      <c r="AF3647" s="125"/>
      <c r="AG3647" s="125"/>
      <c r="AH3647" s="125"/>
      <c r="AI3647" s="125"/>
      <c r="AJ3647" s="125"/>
      <c r="AK3647" s="125"/>
      <c r="AL3647" s="125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5"/>
      <c r="AW3647" s="125"/>
      <c r="AX3647" s="125"/>
      <c r="AY3647" s="125"/>
      <c r="AZ3647" s="125"/>
      <c r="BA3647" s="125"/>
      <c r="BB3647" s="125"/>
      <c r="BC3647" s="125"/>
      <c r="BD3647" s="125"/>
      <c r="BE3647" s="125"/>
      <c r="BF3647" s="125"/>
      <c r="BG3647" s="125"/>
      <c r="BH3647" s="125"/>
      <c r="BI3647" s="125"/>
      <c r="BJ3647" s="125"/>
      <c r="BK3647" s="125"/>
      <c r="BL3647" s="125"/>
      <c r="BM3647" s="125"/>
      <c r="BN3647" s="125"/>
      <c r="BO3647" s="125"/>
      <c r="BP3647" s="125"/>
      <c r="BQ3647" s="125"/>
      <c r="BR3647" s="125"/>
      <c r="BS3647" s="125"/>
      <c r="BT3647" s="125"/>
      <c r="BU3647" s="125"/>
      <c r="BV3647" s="125"/>
      <c r="BW3647" s="125"/>
      <c r="BX3647" s="125"/>
      <c r="BY3647" s="125"/>
      <c r="BZ3647" s="125"/>
      <c r="CA3647" s="125"/>
      <c r="CB3647" s="125"/>
      <c r="CC3647" s="125"/>
      <c r="CD3647" s="125"/>
      <c r="CE3647" s="125"/>
      <c r="CF3647" s="125"/>
      <c r="CG3647" s="125"/>
      <c r="CH3647" s="125"/>
      <c r="CI3647" s="125"/>
      <c r="CJ3647" s="125"/>
      <c r="CK3647" s="125"/>
      <c r="CL3647" s="125"/>
      <c r="CM3647" s="125"/>
      <c r="CN3647" s="125"/>
      <c r="CO3647" s="125"/>
      <c r="CP3647" s="125"/>
      <c r="CQ3647" s="121"/>
    </row>
    <row r="3648" s="121" customFormat="1" hidden="1">
      <c r="A3648" s="284" t="s">
        <v>2562</v>
      </c>
      <c r="B3648" s="196" t="s">
        <v>2355</v>
      </c>
      <c r="C3648" s="279"/>
      <c r="D3648" s="279"/>
      <c r="E3648" s="280"/>
      <c r="F3648" s="281"/>
      <c r="G3648" s="282"/>
      <c r="H3648" s="125"/>
      <c r="I3648" s="125"/>
      <c r="J3648" s="125"/>
      <c r="K3648" s="125"/>
      <c r="L3648" s="125"/>
      <c r="M3648" s="125"/>
      <c r="N3648" s="125"/>
      <c r="O3648" s="125"/>
      <c r="P3648" s="125"/>
      <c r="Q3648" s="125"/>
      <c r="R3648" s="125"/>
      <c r="S3648" s="125"/>
      <c r="T3648" s="125"/>
      <c r="U3648" s="125"/>
      <c r="V3648" s="125"/>
      <c r="W3648" s="125"/>
      <c r="X3648" s="125"/>
      <c r="Y3648" s="125"/>
      <c r="Z3648" s="125"/>
      <c r="AA3648" s="125"/>
      <c r="AB3648" s="125"/>
      <c r="AC3648" s="125"/>
      <c r="AD3648" s="125"/>
      <c r="AE3648" s="125"/>
      <c r="AF3648" s="125"/>
      <c r="AG3648" s="125"/>
      <c r="AH3648" s="125"/>
      <c r="AI3648" s="125"/>
      <c r="AJ3648" s="125"/>
      <c r="AK3648" s="125"/>
      <c r="AL3648" s="125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5"/>
      <c r="AW3648" s="125"/>
      <c r="AX3648" s="125"/>
      <c r="AY3648" s="125"/>
      <c r="AZ3648" s="125"/>
      <c r="BA3648" s="125"/>
      <c r="BB3648" s="125"/>
      <c r="BC3648" s="125"/>
      <c r="BD3648" s="125"/>
      <c r="BE3648" s="125"/>
      <c r="BF3648" s="125"/>
      <c r="BG3648" s="125"/>
      <c r="BH3648" s="125"/>
      <c r="BI3648" s="125"/>
      <c r="BJ3648" s="125"/>
      <c r="BK3648" s="125"/>
      <c r="BL3648" s="125"/>
      <c r="BM3648" s="125"/>
      <c r="BN3648" s="125"/>
      <c r="BO3648" s="125"/>
      <c r="BP3648" s="125"/>
      <c r="BQ3648" s="125"/>
      <c r="BR3648" s="125"/>
      <c r="BS3648" s="125"/>
      <c r="BT3648" s="125"/>
      <c r="BU3648" s="125"/>
      <c r="BV3648" s="125"/>
      <c r="BW3648" s="125"/>
      <c r="BX3648" s="125"/>
      <c r="BY3648" s="125"/>
      <c r="BZ3648" s="125"/>
      <c r="CA3648" s="125"/>
      <c r="CB3648" s="125"/>
      <c r="CC3648" s="125"/>
      <c r="CD3648" s="125"/>
      <c r="CE3648" s="125"/>
      <c r="CF3648" s="125"/>
      <c r="CG3648" s="125"/>
      <c r="CH3648" s="125"/>
      <c r="CI3648" s="125"/>
      <c r="CJ3648" s="125"/>
      <c r="CK3648" s="125"/>
      <c r="CL3648" s="125"/>
      <c r="CM3648" s="125"/>
      <c r="CN3648" s="125"/>
      <c r="CO3648" s="125"/>
      <c r="CP3648" s="125"/>
      <c r="CQ3648" s="121"/>
    </row>
    <row r="3649" s="121" customFormat="1" hidden="1">
      <c r="A3649" s="276" t="s">
        <v>2563</v>
      </c>
      <c r="B3649" s="244" t="s">
        <v>2523</v>
      </c>
      <c r="C3649" s="179"/>
      <c r="D3649" s="179"/>
      <c r="E3649" s="115"/>
      <c r="F3649" s="116"/>
      <c r="G3649" s="113"/>
      <c r="H3649" s="125"/>
      <c r="I3649" s="125"/>
      <c r="J3649" s="125"/>
      <c r="K3649" s="125"/>
      <c r="L3649" s="125"/>
      <c r="M3649" s="125"/>
      <c r="N3649" s="125"/>
      <c r="O3649" s="125"/>
      <c r="P3649" s="125"/>
      <c r="Q3649" s="125"/>
      <c r="R3649" s="125"/>
      <c r="S3649" s="125"/>
      <c r="T3649" s="125"/>
      <c r="U3649" s="125"/>
      <c r="V3649" s="125"/>
      <c r="W3649" s="125"/>
      <c r="X3649" s="125"/>
      <c r="Y3649" s="125"/>
      <c r="Z3649" s="125"/>
      <c r="AA3649" s="125"/>
      <c r="AB3649" s="125"/>
      <c r="AC3649" s="125"/>
      <c r="AD3649" s="125"/>
      <c r="AE3649" s="125"/>
      <c r="AF3649" s="125"/>
      <c r="AG3649" s="125"/>
      <c r="AH3649" s="125"/>
      <c r="AI3649" s="125"/>
      <c r="AJ3649" s="125"/>
      <c r="AK3649" s="125"/>
      <c r="AL3649" s="125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5"/>
      <c r="AW3649" s="125"/>
      <c r="AX3649" s="125"/>
      <c r="AY3649" s="125"/>
      <c r="AZ3649" s="125"/>
      <c r="BA3649" s="125"/>
      <c r="BB3649" s="125"/>
      <c r="BC3649" s="125"/>
      <c r="BD3649" s="125"/>
      <c r="BE3649" s="125"/>
      <c r="BF3649" s="125"/>
      <c r="BG3649" s="125"/>
      <c r="BH3649" s="125"/>
      <c r="BI3649" s="125"/>
      <c r="BJ3649" s="125"/>
      <c r="BK3649" s="125"/>
      <c r="BL3649" s="125"/>
      <c r="BM3649" s="125"/>
      <c r="BN3649" s="125"/>
      <c r="BO3649" s="125"/>
      <c r="BP3649" s="125"/>
      <c r="BQ3649" s="125"/>
      <c r="BR3649" s="125"/>
      <c r="BS3649" s="125"/>
      <c r="BT3649" s="125"/>
      <c r="BU3649" s="125"/>
      <c r="BV3649" s="125"/>
      <c r="BW3649" s="125"/>
      <c r="BX3649" s="125"/>
      <c r="BY3649" s="125"/>
      <c r="BZ3649" s="125"/>
      <c r="CA3649" s="125"/>
      <c r="CB3649" s="125"/>
      <c r="CC3649" s="125"/>
      <c r="CD3649" s="125"/>
      <c r="CE3649" s="125"/>
      <c r="CF3649" s="125"/>
      <c r="CG3649" s="125"/>
      <c r="CH3649" s="125"/>
      <c r="CI3649" s="125"/>
      <c r="CJ3649" s="125"/>
      <c r="CK3649" s="125"/>
      <c r="CL3649" s="125"/>
      <c r="CM3649" s="125"/>
      <c r="CN3649" s="125"/>
      <c r="CO3649" s="125"/>
      <c r="CP3649" s="125"/>
      <c r="CQ3649" s="121"/>
    </row>
    <row r="3650" s="121" customFormat="1" hidden="1">
      <c r="A3650" s="276" t="s">
        <v>2564</v>
      </c>
      <c r="B3650" s="188" t="s">
        <v>2442</v>
      </c>
      <c r="C3650" s="179"/>
      <c r="D3650" s="179"/>
      <c r="E3650" s="115"/>
      <c r="F3650" s="116"/>
      <c r="G3650" s="113"/>
      <c r="H3650" s="125"/>
      <c r="I3650" s="125"/>
      <c r="J3650" s="125"/>
      <c r="K3650" s="125"/>
      <c r="L3650" s="125"/>
      <c r="M3650" s="125"/>
      <c r="N3650" s="125"/>
      <c r="O3650" s="125"/>
      <c r="P3650" s="125"/>
      <c r="Q3650" s="125"/>
      <c r="R3650" s="125"/>
      <c r="S3650" s="125"/>
      <c r="T3650" s="125"/>
      <c r="U3650" s="125"/>
      <c r="V3650" s="125"/>
      <c r="W3650" s="125"/>
      <c r="X3650" s="125"/>
      <c r="Y3650" s="125"/>
      <c r="Z3650" s="125"/>
      <c r="AA3650" s="125"/>
      <c r="AB3650" s="125"/>
      <c r="AC3650" s="125"/>
      <c r="AD3650" s="125"/>
      <c r="AE3650" s="125"/>
      <c r="AF3650" s="125"/>
      <c r="AG3650" s="125"/>
      <c r="AH3650" s="125"/>
      <c r="AI3650" s="125"/>
      <c r="AJ3650" s="125"/>
      <c r="AK3650" s="125"/>
      <c r="AL3650" s="125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5"/>
      <c r="AW3650" s="125"/>
      <c r="AX3650" s="125"/>
      <c r="AY3650" s="125"/>
      <c r="AZ3650" s="125"/>
      <c r="BA3650" s="125"/>
      <c r="BB3650" s="125"/>
      <c r="BC3650" s="125"/>
      <c r="BD3650" s="125"/>
      <c r="BE3650" s="125"/>
      <c r="BF3650" s="125"/>
      <c r="BG3650" s="125"/>
      <c r="BH3650" s="125"/>
      <c r="BI3650" s="125"/>
      <c r="BJ3650" s="125"/>
      <c r="BK3650" s="125"/>
      <c r="BL3650" s="125"/>
      <c r="BM3650" s="125"/>
      <c r="BN3650" s="125"/>
      <c r="BO3650" s="125"/>
      <c r="BP3650" s="125"/>
      <c r="BQ3650" s="125"/>
      <c r="BR3650" s="125"/>
      <c r="BS3650" s="125"/>
      <c r="BT3650" s="125"/>
      <c r="BU3650" s="125"/>
      <c r="BV3650" s="125"/>
      <c r="BW3650" s="125"/>
      <c r="BX3650" s="125"/>
      <c r="BY3650" s="125"/>
      <c r="BZ3650" s="125"/>
      <c r="CA3650" s="125"/>
      <c r="CB3650" s="125"/>
      <c r="CC3650" s="125"/>
      <c r="CD3650" s="125"/>
      <c r="CE3650" s="125"/>
      <c r="CF3650" s="125"/>
      <c r="CG3650" s="125"/>
      <c r="CH3650" s="125"/>
      <c r="CI3650" s="125"/>
      <c r="CJ3650" s="125"/>
      <c r="CK3650" s="125"/>
      <c r="CL3650" s="125"/>
      <c r="CM3650" s="125"/>
      <c r="CN3650" s="125"/>
      <c r="CO3650" s="125"/>
      <c r="CP3650" s="125"/>
      <c r="CQ3650" s="121"/>
    </row>
    <row r="3651" s="121" customFormat="1" hidden="1">
      <c r="A3651" s="276" t="s">
        <v>2565</v>
      </c>
      <c r="B3651" s="188" t="s">
        <v>2444</v>
      </c>
      <c r="C3651" s="179"/>
      <c r="D3651" s="179"/>
      <c r="E3651" s="115"/>
      <c r="F3651" s="116"/>
      <c r="G3651" s="113"/>
      <c r="H3651" s="125"/>
      <c r="I3651" s="125"/>
      <c r="J3651" s="125"/>
      <c r="K3651" s="125"/>
      <c r="L3651" s="125"/>
      <c r="M3651" s="125"/>
      <c r="N3651" s="125"/>
      <c r="O3651" s="125"/>
      <c r="P3651" s="125"/>
      <c r="Q3651" s="125"/>
      <c r="R3651" s="125"/>
      <c r="S3651" s="125"/>
      <c r="T3651" s="125"/>
      <c r="U3651" s="125"/>
      <c r="V3651" s="125"/>
      <c r="W3651" s="125"/>
      <c r="X3651" s="125"/>
      <c r="Y3651" s="125"/>
      <c r="Z3651" s="125"/>
      <c r="AA3651" s="125"/>
      <c r="AB3651" s="125"/>
      <c r="AC3651" s="125"/>
      <c r="AD3651" s="125"/>
      <c r="AE3651" s="125"/>
      <c r="AF3651" s="125"/>
      <c r="AG3651" s="125"/>
      <c r="AH3651" s="125"/>
      <c r="AI3651" s="125"/>
      <c r="AJ3651" s="125"/>
      <c r="AK3651" s="125"/>
      <c r="AL3651" s="125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5"/>
      <c r="AW3651" s="125"/>
      <c r="AX3651" s="125"/>
      <c r="AY3651" s="125"/>
      <c r="AZ3651" s="125"/>
      <c r="BA3651" s="125"/>
      <c r="BB3651" s="125"/>
      <c r="BC3651" s="125"/>
      <c r="BD3651" s="125"/>
      <c r="BE3651" s="125"/>
      <c r="BF3651" s="125"/>
      <c r="BG3651" s="125"/>
      <c r="BH3651" s="125"/>
      <c r="BI3651" s="125"/>
      <c r="BJ3651" s="125"/>
      <c r="BK3651" s="125"/>
      <c r="BL3651" s="125"/>
      <c r="BM3651" s="125"/>
      <c r="BN3651" s="125"/>
      <c r="BO3651" s="125"/>
      <c r="BP3651" s="125"/>
      <c r="BQ3651" s="125"/>
      <c r="BR3651" s="125"/>
      <c r="BS3651" s="125"/>
      <c r="BT3651" s="125"/>
      <c r="BU3651" s="125"/>
      <c r="BV3651" s="125"/>
      <c r="BW3651" s="125"/>
      <c r="BX3651" s="125"/>
      <c r="BY3651" s="125"/>
      <c r="BZ3651" s="125"/>
      <c r="CA3651" s="125"/>
      <c r="CB3651" s="125"/>
      <c r="CC3651" s="125"/>
      <c r="CD3651" s="125"/>
      <c r="CE3651" s="125"/>
      <c r="CF3651" s="125"/>
      <c r="CG3651" s="125"/>
      <c r="CH3651" s="125"/>
      <c r="CI3651" s="125"/>
      <c r="CJ3651" s="125"/>
      <c r="CK3651" s="125"/>
      <c r="CL3651" s="125"/>
      <c r="CM3651" s="125"/>
      <c r="CN3651" s="125"/>
      <c r="CO3651" s="125"/>
      <c r="CP3651" s="125"/>
      <c r="CQ3651" s="121"/>
    </row>
    <row r="3652" s="121" customFormat="1" hidden="1">
      <c r="A3652" s="276" t="s">
        <v>2566</v>
      </c>
      <c r="B3652" s="244" t="s">
        <v>2527</v>
      </c>
      <c r="C3652" s="179"/>
      <c r="D3652" s="179"/>
      <c r="E3652" s="115"/>
      <c r="F3652" s="116"/>
      <c r="G3652" s="113"/>
      <c r="H3652" s="125"/>
      <c r="I3652" s="125"/>
      <c r="J3652" s="125"/>
      <c r="K3652" s="125"/>
      <c r="L3652" s="125"/>
      <c r="M3652" s="125"/>
      <c r="N3652" s="125"/>
      <c r="O3652" s="125"/>
      <c r="P3652" s="125"/>
      <c r="Q3652" s="125"/>
      <c r="R3652" s="125"/>
      <c r="S3652" s="125"/>
      <c r="T3652" s="125"/>
      <c r="U3652" s="125"/>
      <c r="V3652" s="125"/>
      <c r="W3652" s="125"/>
      <c r="X3652" s="125"/>
      <c r="Y3652" s="125"/>
      <c r="Z3652" s="125"/>
      <c r="AA3652" s="125"/>
      <c r="AB3652" s="125"/>
      <c r="AC3652" s="125"/>
      <c r="AD3652" s="125"/>
      <c r="AE3652" s="125"/>
      <c r="AF3652" s="125"/>
      <c r="AG3652" s="125"/>
      <c r="AH3652" s="125"/>
      <c r="AI3652" s="125"/>
      <c r="AJ3652" s="125"/>
      <c r="AK3652" s="125"/>
      <c r="AL3652" s="125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5"/>
      <c r="AW3652" s="125"/>
      <c r="AX3652" s="125"/>
      <c r="AY3652" s="125"/>
      <c r="AZ3652" s="125"/>
      <c r="BA3652" s="125"/>
      <c r="BB3652" s="125"/>
      <c r="BC3652" s="125"/>
      <c r="BD3652" s="125"/>
      <c r="BE3652" s="125"/>
      <c r="BF3652" s="125"/>
      <c r="BG3652" s="125"/>
      <c r="BH3652" s="125"/>
      <c r="BI3652" s="125"/>
      <c r="BJ3652" s="125"/>
      <c r="BK3652" s="125"/>
      <c r="BL3652" s="125"/>
      <c r="BM3652" s="125"/>
      <c r="BN3652" s="125"/>
      <c r="BO3652" s="125"/>
      <c r="BP3652" s="125"/>
      <c r="BQ3652" s="125"/>
      <c r="BR3652" s="125"/>
      <c r="BS3652" s="125"/>
      <c r="BT3652" s="125"/>
      <c r="BU3652" s="125"/>
      <c r="BV3652" s="125"/>
      <c r="BW3652" s="125"/>
      <c r="BX3652" s="125"/>
      <c r="BY3652" s="125"/>
      <c r="BZ3652" s="125"/>
      <c r="CA3652" s="125"/>
      <c r="CB3652" s="125"/>
      <c r="CC3652" s="125"/>
      <c r="CD3652" s="125"/>
      <c r="CE3652" s="125"/>
      <c r="CF3652" s="125"/>
      <c r="CG3652" s="125"/>
      <c r="CH3652" s="125"/>
      <c r="CI3652" s="125"/>
      <c r="CJ3652" s="125"/>
      <c r="CK3652" s="125"/>
      <c r="CL3652" s="125"/>
      <c r="CM3652" s="125"/>
      <c r="CN3652" s="125"/>
      <c r="CO3652" s="125"/>
      <c r="CP3652" s="125"/>
      <c r="CQ3652" s="121"/>
    </row>
    <row r="3653" s="121" customFormat="1" hidden="1">
      <c r="A3653" s="276" t="s">
        <v>2567</v>
      </c>
      <c r="B3653" s="188" t="s">
        <v>2442</v>
      </c>
      <c r="C3653" s="179"/>
      <c r="D3653" s="179"/>
      <c r="E3653" s="115"/>
      <c r="F3653" s="116"/>
      <c r="G3653" s="113"/>
      <c r="H3653" s="125"/>
      <c r="I3653" s="125"/>
      <c r="J3653" s="125"/>
      <c r="K3653" s="125"/>
      <c r="L3653" s="125"/>
      <c r="M3653" s="125"/>
      <c r="N3653" s="125"/>
      <c r="O3653" s="125"/>
      <c r="P3653" s="125"/>
      <c r="Q3653" s="125"/>
      <c r="R3653" s="125"/>
      <c r="S3653" s="125"/>
      <c r="T3653" s="125"/>
      <c r="U3653" s="125"/>
      <c r="V3653" s="125"/>
      <c r="W3653" s="125"/>
      <c r="X3653" s="125"/>
      <c r="Y3653" s="125"/>
      <c r="Z3653" s="125"/>
      <c r="AA3653" s="125"/>
      <c r="AB3653" s="125"/>
      <c r="AC3653" s="125"/>
      <c r="AD3653" s="125"/>
      <c r="AE3653" s="125"/>
      <c r="AF3653" s="125"/>
      <c r="AG3653" s="125"/>
      <c r="AH3653" s="125"/>
      <c r="AI3653" s="125"/>
      <c r="AJ3653" s="125"/>
      <c r="AK3653" s="125"/>
      <c r="AL3653" s="125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5"/>
      <c r="AW3653" s="125"/>
      <c r="AX3653" s="125"/>
      <c r="AY3653" s="125"/>
      <c r="AZ3653" s="125"/>
      <c r="BA3653" s="125"/>
      <c r="BB3653" s="125"/>
      <c r="BC3653" s="125"/>
      <c r="BD3653" s="125"/>
      <c r="BE3653" s="125"/>
      <c r="BF3653" s="125"/>
      <c r="BG3653" s="125"/>
      <c r="BH3653" s="125"/>
      <c r="BI3653" s="125"/>
      <c r="BJ3653" s="125"/>
      <c r="BK3653" s="125"/>
      <c r="BL3653" s="125"/>
      <c r="BM3653" s="125"/>
      <c r="BN3653" s="125"/>
      <c r="BO3653" s="125"/>
      <c r="BP3653" s="125"/>
      <c r="BQ3653" s="125"/>
      <c r="BR3653" s="125"/>
      <c r="BS3653" s="125"/>
      <c r="BT3653" s="125"/>
      <c r="BU3653" s="125"/>
      <c r="BV3653" s="125"/>
      <c r="BW3653" s="125"/>
      <c r="BX3653" s="125"/>
      <c r="BY3653" s="125"/>
      <c r="BZ3653" s="125"/>
      <c r="CA3653" s="125"/>
      <c r="CB3653" s="125"/>
      <c r="CC3653" s="125"/>
      <c r="CD3653" s="125"/>
      <c r="CE3653" s="125"/>
      <c r="CF3653" s="125"/>
      <c r="CG3653" s="125"/>
      <c r="CH3653" s="125"/>
      <c r="CI3653" s="125"/>
      <c r="CJ3653" s="125"/>
      <c r="CK3653" s="125"/>
      <c r="CL3653" s="125"/>
      <c r="CM3653" s="125"/>
      <c r="CN3653" s="125"/>
      <c r="CO3653" s="125"/>
      <c r="CP3653" s="125"/>
      <c r="CQ3653" s="121"/>
    </row>
    <row r="3654" s="121" customFormat="1" hidden="1">
      <c r="A3654" s="276" t="s">
        <v>2568</v>
      </c>
      <c r="B3654" s="188" t="s">
        <v>2444</v>
      </c>
      <c r="C3654" s="179"/>
      <c r="D3654" s="179"/>
      <c r="E3654" s="115"/>
      <c r="F3654" s="116"/>
      <c r="G3654" s="113"/>
      <c r="H3654" s="125"/>
      <c r="I3654" s="125"/>
      <c r="J3654" s="125"/>
      <c r="K3654" s="125"/>
      <c r="L3654" s="125"/>
      <c r="M3654" s="125"/>
      <c r="N3654" s="125"/>
      <c r="O3654" s="125"/>
      <c r="P3654" s="125"/>
      <c r="Q3654" s="125"/>
      <c r="R3654" s="125"/>
      <c r="S3654" s="125"/>
      <c r="T3654" s="125"/>
      <c r="U3654" s="125"/>
      <c r="V3654" s="125"/>
      <c r="W3654" s="125"/>
      <c r="X3654" s="125"/>
      <c r="Y3654" s="125"/>
      <c r="Z3654" s="125"/>
      <c r="AA3654" s="125"/>
      <c r="AB3654" s="125"/>
      <c r="AC3654" s="125"/>
      <c r="AD3654" s="125"/>
      <c r="AE3654" s="125"/>
      <c r="AF3654" s="125"/>
      <c r="AG3654" s="125"/>
      <c r="AH3654" s="125"/>
      <c r="AI3654" s="125"/>
      <c r="AJ3654" s="125"/>
      <c r="AK3654" s="125"/>
      <c r="AL3654" s="125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5"/>
      <c r="AW3654" s="125"/>
      <c r="AX3654" s="125"/>
      <c r="AY3654" s="125"/>
      <c r="AZ3654" s="125"/>
      <c r="BA3654" s="125"/>
      <c r="BB3654" s="125"/>
      <c r="BC3654" s="125"/>
      <c r="BD3654" s="125"/>
      <c r="BE3654" s="125"/>
      <c r="BF3654" s="125"/>
      <c r="BG3654" s="125"/>
      <c r="BH3654" s="125"/>
      <c r="BI3654" s="125"/>
      <c r="BJ3654" s="125"/>
      <c r="BK3654" s="125"/>
      <c r="BL3654" s="125"/>
      <c r="BM3654" s="125"/>
      <c r="BN3654" s="125"/>
      <c r="BO3654" s="125"/>
      <c r="BP3654" s="125"/>
      <c r="BQ3654" s="125"/>
      <c r="BR3654" s="125"/>
      <c r="BS3654" s="125"/>
      <c r="BT3654" s="125"/>
      <c r="BU3654" s="125"/>
      <c r="BV3654" s="125"/>
      <c r="BW3654" s="125"/>
      <c r="BX3654" s="125"/>
      <c r="BY3654" s="125"/>
      <c r="BZ3654" s="125"/>
      <c r="CA3654" s="125"/>
      <c r="CB3654" s="125"/>
      <c r="CC3654" s="125"/>
      <c r="CD3654" s="125"/>
      <c r="CE3654" s="125"/>
      <c r="CF3654" s="125"/>
      <c r="CG3654" s="125"/>
      <c r="CH3654" s="125"/>
      <c r="CI3654" s="125"/>
      <c r="CJ3654" s="125"/>
      <c r="CK3654" s="125"/>
      <c r="CL3654" s="125"/>
      <c r="CM3654" s="125"/>
      <c r="CN3654" s="125"/>
      <c r="CO3654" s="125"/>
      <c r="CP3654" s="125"/>
      <c r="CQ3654" s="121"/>
    </row>
    <row r="3655" s="121" customFormat="1" hidden="1">
      <c r="A3655" s="276" t="s">
        <v>2569</v>
      </c>
      <c r="B3655" s="244" t="s">
        <v>2531</v>
      </c>
      <c r="C3655" s="179"/>
      <c r="D3655" s="179"/>
      <c r="E3655" s="115"/>
      <c r="F3655" s="116"/>
      <c r="G3655" s="113"/>
      <c r="H3655" s="125"/>
      <c r="I3655" s="125"/>
      <c r="J3655" s="125"/>
      <c r="K3655" s="125"/>
      <c r="L3655" s="125"/>
      <c r="M3655" s="125"/>
      <c r="N3655" s="125"/>
      <c r="O3655" s="125"/>
      <c r="P3655" s="125"/>
      <c r="Q3655" s="125"/>
      <c r="R3655" s="125"/>
      <c r="S3655" s="125"/>
      <c r="T3655" s="125"/>
      <c r="U3655" s="125"/>
      <c r="V3655" s="125"/>
      <c r="W3655" s="125"/>
      <c r="X3655" s="125"/>
      <c r="Y3655" s="125"/>
      <c r="Z3655" s="125"/>
      <c r="AA3655" s="125"/>
      <c r="AB3655" s="125"/>
      <c r="AC3655" s="125"/>
      <c r="AD3655" s="125"/>
      <c r="AE3655" s="125"/>
      <c r="AF3655" s="125"/>
      <c r="AG3655" s="125"/>
      <c r="AH3655" s="125"/>
      <c r="AI3655" s="125"/>
      <c r="AJ3655" s="125"/>
      <c r="AK3655" s="125"/>
      <c r="AL3655" s="125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5"/>
      <c r="AW3655" s="125"/>
      <c r="AX3655" s="125"/>
      <c r="AY3655" s="125"/>
      <c r="AZ3655" s="125"/>
      <c r="BA3655" s="125"/>
      <c r="BB3655" s="125"/>
      <c r="BC3655" s="125"/>
      <c r="BD3655" s="125"/>
      <c r="BE3655" s="125"/>
      <c r="BF3655" s="125"/>
      <c r="BG3655" s="125"/>
      <c r="BH3655" s="125"/>
      <c r="BI3655" s="125"/>
      <c r="BJ3655" s="125"/>
      <c r="BK3655" s="125"/>
      <c r="BL3655" s="125"/>
      <c r="BM3655" s="125"/>
      <c r="BN3655" s="125"/>
      <c r="BO3655" s="125"/>
      <c r="BP3655" s="125"/>
      <c r="BQ3655" s="125"/>
      <c r="BR3655" s="125"/>
      <c r="BS3655" s="125"/>
      <c r="BT3655" s="125"/>
      <c r="BU3655" s="125"/>
      <c r="BV3655" s="125"/>
      <c r="BW3655" s="125"/>
      <c r="BX3655" s="125"/>
      <c r="BY3655" s="125"/>
      <c r="BZ3655" s="125"/>
      <c r="CA3655" s="125"/>
      <c r="CB3655" s="125"/>
      <c r="CC3655" s="125"/>
      <c r="CD3655" s="125"/>
      <c r="CE3655" s="125"/>
      <c r="CF3655" s="125"/>
      <c r="CG3655" s="125"/>
      <c r="CH3655" s="125"/>
      <c r="CI3655" s="125"/>
      <c r="CJ3655" s="125"/>
      <c r="CK3655" s="125"/>
      <c r="CL3655" s="125"/>
      <c r="CM3655" s="125"/>
      <c r="CN3655" s="125"/>
      <c r="CO3655" s="125"/>
      <c r="CP3655" s="125"/>
      <c r="CQ3655" s="121"/>
    </row>
    <row r="3656" s="121" customFormat="1" hidden="1">
      <c r="A3656" s="276" t="s">
        <v>2570</v>
      </c>
      <c r="B3656" s="188" t="s">
        <v>2442</v>
      </c>
      <c r="C3656" s="179"/>
      <c r="D3656" s="179"/>
      <c r="E3656" s="115"/>
      <c r="F3656" s="116"/>
      <c r="G3656" s="113"/>
      <c r="H3656" s="125"/>
      <c r="I3656" s="125"/>
      <c r="J3656" s="125"/>
      <c r="K3656" s="125"/>
      <c r="L3656" s="125"/>
      <c r="M3656" s="125"/>
      <c r="N3656" s="125"/>
      <c r="O3656" s="125"/>
      <c r="P3656" s="125"/>
      <c r="Q3656" s="125"/>
      <c r="R3656" s="125"/>
      <c r="S3656" s="125"/>
      <c r="T3656" s="125"/>
      <c r="U3656" s="125"/>
      <c r="V3656" s="125"/>
      <c r="W3656" s="125"/>
      <c r="X3656" s="125"/>
      <c r="Y3656" s="125"/>
      <c r="Z3656" s="125"/>
      <c r="AA3656" s="125"/>
      <c r="AB3656" s="125"/>
      <c r="AC3656" s="125"/>
      <c r="AD3656" s="125"/>
      <c r="AE3656" s="125"/>
      <c r="AF3656" s="125"/>
      <c r="AG3656" s="125"/>
      <c r="AH3656" s="125"/>
      <c r="AI3656" s="125"/>
      <c r="AJ3656" s="125"/>
      <c r="AK3656" s="125"/>
      <c r="AL3656" s="125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5"/>
      <c r="AW3656" s="125"/>
      <c r="AX3656" s="125"/>
      <c r="AY3656" s="125"/>
      <c r="AZ3656" s="125"/>
      <c r="BA3656" s="125"/>
      <c r="BB3656" s="125"/>
      <c r="BC3656" s="125"/>
      <c r="BD3656" s="125"/>
      <c r="BE3656" s="125"/>
      <c r="BF3656" s="125"/>
      <c r="BG3656" s="125"/>
      <c r="BH3656" s="125"/>
      <c r="BI3656" s="125"/>
      <c r="BJ3656" s="125"/>
      <c r="BK3656" s="125"/>
      <c r="BL3656" s="125"/>
      <c r="BM3656" s="125"/>
      <c r="BN3656" s="125"/>
      <c r="BO3656" s="125"/>
      <c r="BP3656" s="125"/>
      <c r="BQ3656" s="125"/>
      <c r="BR3656" s="125"/>
      <c r="BS3656" s="125"/>
      <c r="BT3656" s="125"/>
      <c r="BU3656" s="125"/>
      <c r="BV3656" s="125"/>
      <c r="BW3656" s="125"/>
      <c r="BX3656" s="125"/>
      <c r="BY3656" s="125"/>
      <c r="BZ3656" s="125"/>
      <c r="CA3656" s="125"/>
      <c r="CB3656" s="125"/>
      <c r="CC3656" s="125"/>
      <c r="CD3656" s="125"/>
      <c r="CE3656" s="125"/>
      <c r="CF3656" s="125"/>
      <c r="CG3656" s="125"/>
      <c r="CH3656" s="125"/>
      <c r="CI3656" s="125"/>
      <c r="CJ3656" s="125"/>
      <c r="CK3656" s="125"/>
      <c r="CL3656" s="125"/>
      <c r="CM3656" s="125"/>
      <c r="CN3656" s="125"/>
      <c r="CO3656" s="125"/>
      <c r="CP3656" s="125"/>
      <c r="CQ3656" s="121"/>
    </row>
    <row r="3657" s="121" customFormat="1" hidden="1">
      <c r="A3657" s="276" t="s">
        <v>2571</v>
      </c>
      <c r="B3657" s="188" t="s">
        <v>2444</v>
      </c>
      <c r="C3657" s="179"/>
      <c r="D3657" s="179"/>
      <c r="E3657" s="115"/>
      <c r="F3657" s="116"/>
      <c r="G3657" s="113"/>
      <c r="H3657" s="125"/>
      <c r="I3657" s="125"/>
      <c r="J3657" s="125"/>
      <c r="K3657" s="125"/>
      <c r="L3657" s="125"/>
      <c r="M3657" s="125"/>
      <c r="N3657" s="125"/>
      <c r="O3657" s="125"/>
      <c r="P3657" s="125"/>
      <c r="Q3657" s="125"/>
      <c r="R3657" s="125"/>
      <c r="S3657" s="125"/>
      <c r="T3657" s="125"/>
      <c r="U3657" s="125"/>
      <c r="V3657" s="125"/>
      <c r="W3657" s="125"/>
      <c r="X3657" s="125"/>
      <c r="Y3657" s="125"/>
      <c r="Z3657" s="125"/>
      <c r="AA3657" s="125"/>
      <c r="AB3657" s="125"/>
      <c r="AC3657" s="125"/>
      <c r="AD3657" s="125"/>
      <c r="AE3657" s="125"/>
      <c r="AF3657" s="125"/>
      <c r="AG3657" s="125"/>
      <c r="AH3657" s="125"/>
      <c r="AI3657" s="125"/>
      <c r="AJ3657" s="125"/>
      <c r="AK3657" s="125"/>
      <c r="AL3657" s="125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5"/>
      <c r="AW3657" s="125"/>
      <c r="AX3657" s="125"/>
      <c r="AY3657" s="125"/>
      <c r="AZ3657" s="125"/>
      <c r="BA3657" s="125"/>
      <c r="BB3657" s="125"/>
      <c r="BC3657" s="125"/>
      <c r="BD3657" s="125"/>
      <c r="BE3657" s="125"/>
      <c r="BF3657" s="125"/>
      <c r="BG3657" s="125"/>
      <c r="BH3657" s="125"/>
      <c r="BI3657" s="125"/>
      <c r="BJ3657" s="125"/>
      <c r="BK3657" s="125"/>
      <c r="BL3657" s="125"/>
      <c r="BM3657" s="125"/>
      <c r="BN3657" s="125"/>
      <c r="BO3657" s="125"/>
      <c r="BP3657" s="125"/>
      <c r="BQ3657" s="125"/>
      <c r="BR3657" s="125"/>
      <c r="BS3657" s="125"/>
      <c r="BT3657" s="125"/>
      <c r="BU3657" s="125"/>
      <c r="BV3657" s="125"/>
      <c r="BW3657" s="125"/>
      <c r="BX3657" s="125"/>
      <c r="BY3657" s="125"/>
      <c r="BZ3657" s="125"/>
      <c r="CA3657" s="125"/>
      <c r="CB3657" s="125"/>
      <c r="CC3657" s="125"/>
      <c r="CD3657" s="125"/>
      <c r="CE3657" s="125"/>
      <c r="CF3657" s="125"/>
      <c r="CG3657" s="125"/>
      <c r="CH3657" s="125"/>
      <c r="CI3657" s="125"/>
      <c r="CJ3657" s="125"/>
      <c r="CK3657" s="125"/>
      <c r="CL3657" s="125"/>
      <c r="CM3657" s="125"/>
      <c r="CN3657" s="125"/>
      <c r="CO3657" s="125"/>
      <c r="CP3657" s="125"/>
      <c r="CQ3657" s="121"/>
    </row>
    <row r="3658" s="121" customFormat="1" hidden="1">
      <c r="A3658" s="276" t="s">
        <v>2572</v>
      </c>
      <c r="B3658" s="244" t="s">
        <v>2535</v>
      </c>
      <c r="C3658" s="179"/>
      <c r="D3658" s="179"/>
      <c r="E3658" s="115"/>
      <c r="F3658" s="116"/>
      <c r="G3658" s="113"/>
      <c r="H3658" s="125"/>
      <c r="I3658" s="125"/>
      <c r="J3658" s="125"/>
      <c r="K3658" s="125"/>
      <c r="L3658" s="125"/>
      <c r="M3658" s="125"/>
      <c r="N3658" s="125"/>
      <c r="O3658" s="125"/>
      <c r="P3658" s="125"/>
      <c r="Q3658" s="125"/>
      <c r="R3658" s="125"/>
      <c r="S3658" s="125"/>
      <c r="T3658" s="125"/>
      <c r="U3658" s="125"/>
      <c r="V3658" s="125"/>
      <c r="W3658" s="125"/>
      <c r="X3658" s="125"/>
      <c r="Y3658" s="125"/>
      <c r="Z3658" s="125"/>
      <c r="AA3658" s="125"/>
      <c r="AB3658" s="125"/>
      <c r="AC3658" s="125"/>
      <c r="AD3658" s="125"/>
      <c r="AE3658" s="125"/>
      <c r="AF3658" s="125"/>
      <c r="AG3658" s="125"/>
      <c r="AH3658" s="125"/>
      <c r="AI3658" s="125"/>
      <c r="AJ3658" s="125"/>
      <c r="AK3658" s="125"/>
      <c r="AL3658" s="125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5"/>
      <c r="AW3658" s="125"/>
      <c r="AX3658" s="125"/>
      <c r="AY3658" s="125"/>
      <c r="AZ3658" s="125"/>
      <c r="BA3658" s="125"/>
      <c r="BB3658" s="125"/>
      <c r="BC3658" s="125"/>
      <c r="BD3658" s="125"/>
      <c r="BE3658" s="125"/>
      <c r="BF3658" s="125"/>
      <c r="BG3658" s="125"/>
      <c r="BH3658" s="125"/>
      <c r="BI3658" s="125"/>
      <c r="BJ3658" s="125"/>
      <c r="BK3658" s="125"/>
      <c r="BL3658" s="125"/>
      <c r="BM3658" s="125"/>
      <c r="BN3658" s="125"/>
      <c r="BO3658" s="125"/>
      <c r="BP3658" s="125"/>
      <c r="BQ3658" s="125"/>
      <c r="BR3658" s="125"/>
      <c r="BS3658" s="125"/>
      <c r="BT3658" s="125"/>
      <c r="BU3658" s="125"/>
      <c r="BV3658" s="125"/>
      <c r="BW3658" s="125"/>
      <c r="BX3658" s="125"/>
      <c r="BY3658" s="125"/>
      <c r="BZ3658" s="125"/>
      <c r="CA3658" s="125"/>
      <c r="CB3658" s="125"/>
      <c r="CC3658" s="125"/>
      <c r="CD3658" s="125"/>
      <c r="CE3658" s="125"/>
      <c r="CF3658" s="125"/>
      <c r="CG3658" s="125"/>
      <c r="CH3658" s="125"/>
      <c r="CI3658" s="125"/>
      <c r="CJ3658" s="125"/>
      <c r="CK3658" s="125"/>
      <c r="CL3658" s="125"/>
      <c r="CM3658" s="125"/>
      <c r="CN3658" s="125"/>
      <c r="CO3658" s="125"/>
      <c r="CP3658" s="125"/>
      <c r="CQ3658" s="121"/>
    </row>
    <row r="3659" s="121" customFormat="1" hidden="1">
      <c r="A3659" s="276" t="s">
        <v>2573</v>
      </c>
      <c r="B3659" s="188" t="s">
        <v>2442</v>
      </c>
      <c r="C3659" s="179"/>
      <c r="D3659" s="179"/>
      <c r="E3659" s="115"/>
      <c r="F3659" s="116"/>
      <c r="G3659" s="113"/>
      <c r="H3659" s="125"/>
      <c r="I3659" s="125"/>
      <c r="J3659" s="125"/>
      <c r="K3659" s="125"/>
      <c r="L3659" s="125"/>
      <c r="M3659" s="125"/>
      <c r="N3659" s="125"/>
      <c r="O3659" s="125"/>
      <c r="P3659" s="125"/>
      <c r="Q3659" s="125"/>
      <c r="R3659" s="125"/>
      <c r="S3659" s="125"/>
      <c r="T3659" s="125"/>
      <c r="U3659" s="125"/>
      <c r="V3659" s="125"/>
      <c r="W3659" s="125"/>
      <c r="X3659" s="125"/>
      <c r="Y3659" s="125"/>
      <c r="Z3659" s="125"/>
      <c r="AA3659" s="125"/>
      <c r="AB3659" s="125"/>
      <c r="AC3659" s="125"/>
      <c r="AD3659" s="125"/>
      <c r="AE3659" s="125"/>
      <c r="AF3659" s="125"/>
      <c r="AG3659" s="125"/>
      <c r="AH3659" s="125"/>
      <c r="AI3659" s="125"/>
      <c r="AJ3659" s="125"/>
      <c r="AK3659" s="125"/>
      <c r="AL3659" s="125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5"/>
      <c r="AW3659" s="125"/>
      <c r="AX3659" s="125"/>
      <c r="AY3659" s="125"/>
      <c r="AZ3659" s="125"/>
      <c r="BA3659" s="125"/>
      <c r="BB3659" s="125"/>
      <c r="BC3659" s="125"/>
      <c r="BD3659" s="125"/>
      <c r="BE3659" s="125"/>
      <c r="BF3659" s="125"/>
      <c r="BG3659" s="125"/>
      <c r="BH3659" s="125"/>
      <c r="BI3659" s="125"/>
      <c r="BJ3659" s="125"/>
      <c r="BK3659" s="125"/>
      <c r="BL3659" s="125"/>
      <c r="BM3659" s="125"/>
      <c r="BN3659" s="125"/>
      <c r="BO3659" s="125"/>
      <c r="BP3659" s="125"/>
      <c r="BQ3659" s="125"/>
      <c r="BR3659" s="125"/>
      <c r="BS3659" s="125"/>
      <c r="BT3659" s="125"/>
      <c r="BU3659" s="125"/>
      <c r="BV3659" s="125"/>
      <c r="BW3659" s="125"/>
      <c r="BX3659" s="125"/>
      <c r="BY3659" s="125"/>
      <c r="BZ3659" s="125"/>
      <c r="CA3659" s="125"/>
      <c r="CB3659" s="125"/>
      <c r="CC3659" s="125"/>
      <c r="CD3659" s="125"/>
      <c r="CE3659" s="125"/>
      <c r="CF3659" s="125"/>
      <c r="CG3659" s="125"/>
      <c r="CH3659" s="125"/>
      <c r="CI3659" s="125"/>
      <c r="CJ3659" s="125"/>
      <c r="CK3659" s="125"/>
      <c r="CL3659" s="125"/>
      <c r="CM3659" s="125"/>
      <c r="CN3659" s="125"/>
      <c r="CO3659" s="125"/>
      <c r="CP3659" s="125"/>
      <c r="CQ3659" s="121"/>
    </row>
    <row r="3660" s="121" customFormat="1" hidden="1">
      <c r="A3660" s="276" t="s">
        <v>2574</v>
      </c>
      <c r="B3660" s="188" t="s">
        <v>2444</v>
      </c>
      <c r="C3660" s="179"/>
      <c r="D3660" s="179"/>
      <c r="E3660" s="115"/>
      <c r="F3660" s="116"/>
      <c r="G3660" s="113"/>
      <c r="H3660" s="125"/>
      <c r="I3660" s="125"/>
      <c r="J3660" s="125"/>
      <c r="K3660" s="125"/>
      <c r="L3660" s="125"/>
      <c r="M3660" s="125"/>
      <c r="N3660" s="125"/>
      <c r="O3660" s="125"/>
      <c r="P3660" s="125"/>
      <c r="Q3660" s="125"/>
      <c r="R3660" s="125"/>
      <c r="S3660" s="125"/>
      <c r="T3660" s="125"/>
      <c r="U3660" s="125"/>
      <c r="V3660" s="125"/>
      <c r="W3660" s="125"/>
      <c r="X3660" s="125"/>
      <c r="Y3660" s="125"/>
      <c r="Z3660" s="125"/>
      <c r="AA3660" s="125"/>
      <c r="AB3660" s="125"/>
      <c r="AC3660" s="125"/>
      <c r="AD3660" s="125"/>
      <c r="AE3660" s="125"/>
      <c r="AF3660" s="125"/>
      <c r="AG3660" s="125"/>
      <c r="AH3660" s="125"/>
      <c r="AI3660" s="125"/>
      <c r="AJ3660" s="125"/>
      <c r="AK3660" s="125"/>
      <c r="AL3660" s="125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5"/>
      <c r="AW3660" s="125"/>
      <c r="AX3660" s="125"/>
      <c r="AY3660" s="125"/>
      <c r="AZ3660" s="125"/>
      <c r="BA3660" s="125"/>
      <c r="BB3660" s="125"/>
      <c r="BC3660" s="125"/>
      <c r="BD3660" s="125"/>
      <c r="BE3660" s="125"/>
      <c r="BF3660" s="125"/>
      <c r="BG3660" s="125"/>
      <c r="BH3660" s="125"/>
      <c r="BI3660" s="125"/>
      <c r="BJ3660" s="125"/>
      <c r="BK3660" s="125"/>
      <c r="BL3660" s="125"/>
      <c r="BM3660" s="125"/>
      <c r="BN3660" s="125"/>
      <c r="BO3660" s="125"/>
      <c r="BP3660" s="125"/>
      <c r="BQ3660" s="125"/>
      <c r="BR3660" s="125"/>
      <c r="BS3660" s="125"/>
      <c r="BT3660" s="125"/>
      <c r="BU3660" s="125"/>
      <c r="BV3660" s="125"/>
      <c r="BW3660" s="125"/>
      <c r="BX3660" s="125"/>
      <c r="BY3660" s="125"/>
      <c r="BZ3660" s="125"/>
      <c r="CA3660" s="125"/>
      <c r="CB3660" s="125"/>
      <c r="CC3660" s="125"/>
      <c r="CD3660" s="125"/>
      <c r="CE3660" s="125"/>
      <c r="CF3660" s="125"/>
      <c r="CG3660" s="125"/>
      <c r="CH3660" s="125"/>
      <c r="CI3660" s="125"/>
      <c r="CJ3660" s="125"/>
      <c r="CK3660" s="125"/>
      <c r="CL3660" s="125"/>
      <c r="CM3660" s="125"/>
      <c r="CN3660" s="125"/>
      <c r="CO3660" s="125"/>
      <c r="CP3660" s="125"/>
      <c r="CQ3660" s="121"/>
    </row>
    <row r="3661" s="121" customFormat="1" hidden="1">
      <c r="A3661" s="276" t="s">
        <v>2575</v>
      </c>
      <c r="B3661" s="244" t="s">
        <v>2539</v>
      </c>
      <c r="C3661" s="179"/>
      <c r="D3661" s="179"/>
      <c r="E3661" s="115"/>
      <c r="F3661" s="116"/>
      <c r="G3661" s="113"/>
      <c r="H3661" s="125"/>
      <c r="I3661" s="125"/>
      <c r="J3661" s="125"/>
      <c r="K3661" s="125"/>
      <c r="L3661" s="125"/>
      <c r="M3661" s="125"/>
      <c r="N3661" s="125"/>
      <c r="O3661" s="125"/>
      <c r="P3661" s="125"/>
      <c r="Q3661" s="125"/>
      <c r="R3661" s="125"/>
      <c r="S3661" s="125"/>
      <c r="T3661" s="125"/>
      <c r="U3661" s="125"/>
      <c r="V3661" s="125"/>
      <c r="W3661" s="125"/>
      <c r="X3661" s="125"/>
      <c r="Y3661" s="125"/>
      <c r="Z3661" s="125"/>
      <c r="AA3661" s="125"/>
      <c r="AB3661" s="125"/>
      <c r="AC3661" s="125"/>
      <c r="AD3661" s="125"/>
      <c r="AE3661" s="125"/>
      <c r="AF3661" s="125"/>
      <c r="AG3661" s="125"/>
      <c r="AH3661" s="125"/>
      <c r="AI3661" s="125"/>
      <c r="AJ3661" s="125"/>
      <c r="AK3661" s="125"/>
      <c r="AL3661" s="125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5"/>
      <c r="AW3661" s="125"/>
      <c r="AX3661" s="125"/>
      <c r="AY3661" s="125"/>
      <c r="AZ3661" s="125"/>
      <c r="BA3661" s="125"/>
      <c r="BB3661" s="125"/>
      <c r="BC3661" s="125"/>
      <c r="BD3661" s="125"/>
      <c r="BE3661" s="125"/>
      <c r="BF3661" s="125"/>
      <c r="BG3661" s="125"/>
      <c r="BH3661" s="125"/>
      <c r="BI3661" s="125"/>
      <c r="BJ3661" s="125"/>
      <c r="BK3661" s="125"/>
      <c r="BL3661" s="125"/>
      <c r="BM3661" s="125"/>
      <c r="BN3661" s="125"/>
      <c r="BO3661" s="125"/>
      <c r="BP3661" s="125"/>
      <c r="BQ3661" s="125"/>
      <c r="BR3661" s="125"/>
      <c r="BS3661" s="125"/>
      <c r="BT3661" s="125"/>
      <c r="BU3661" s="125"/>
      <c r="BV3661" s="125"/>
      <c r="BW3661" s="125"/>
      <c r="BX3661" s="125"/>
      <c r="BY3661" s="125"/>
      <c r="BZ3661" s="125"/>
      <c r="CA3661" s="125"/>
      <c r="CB3661" s="125"/>
      <c r="CC3661" s="125"/>
      <c r="CD3661" s="125"/>
      <c r="CE3661" s="125"/>
      <c r="CF3661" s="125"/>
      <c r="CG3661" s="125"/>
      <c r="CH3661" s="125"/>
      <c r="CI3661" s="125"/>
      <c r="CJ3661" s="125"/>
      <c r="CK3661" s="125"/>
      <c r="CL3661" s="125"/>
      <c r="CM3661" s="125"/>
      <c r="CN3661" s="125"/>
      <c r="CO3661" s="125"/>
      <c r="CP3661" s="125"/>
      <c r="CQ3661" s="121"/>
    </row>
    <row r="3662" s="121" customFormat="1" hidden="1">
      <c r="A3662" s="276" t="s">
        <v>2576</v>
      </c>
      <c r="B3662" s="188" t="s">
        <v>2442</v>
      </c>
      <c r="C3662" s="179"/>
      <c r="D3662" s="179"/>
      <c r="E3662" s="115"/>
      <c r="F3662" s="116"/>
      <c r="G3662" s="113"/>
      <c r="H3662" s="125"/>
      <c r="I3662" s="125"/>
      <c r="J3662" s="125"/>
      <c r="K3662" s="125"/>
      <c r="L3662" s="125"/>
      <c r="M3662" s="125"/>
      <c r="N3662" s="125"/>
      <c r="O3662" s="125"/>
      <c r="P3662" s="125"/>
      <c r="Q3662" s="125"/>
      <c r="R3662" s="125"/>
      <c r="S3662" s="125"/>
      <c r="T3662" s="125"/>
      <c r="U3662" s="125"/>
      <c r="V3662" s="125"/>
      <c r="W3662" s="125"/>
      <c r="X3662" s="125"/>
      <c r="Y3662" s="125"/>
      <c r="Z3662" s="125"/>
      <c r="AA3662" s="125"/>
      <c r="AB3662" s="125"/>
      <c r="AC3662" s="125"/>
      <c r="AD3662" s="125"/>
      <c r="AE3662" s="125"/>
      <c r="AF3662" s="125"/>
      <c r="AG3662" s="125"/>
      <c r="AH3662" s="125"/>
      <c r="AI3662" s="125"/>
      <c r="AJ3662" s="125"/>
      <c r="AK3662" s="125"/>
      <c r="AL3662" s="125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5"/>
      <c r="AW3662" s="125"/>
      <c r="AX3662" s="125"/>
      <c r="AY3662" s="125"/>
      <c r="AZ3662" s="125"/>
      <c r="BA3662" s="125"/>
      <c r="BB3662" s="125"/>
      <c r="BC3662" s="125"/>
      <c r="BD3662" s="125"/>
      <c r="BE3662" s="125"/>
      <c r="BF3662" s="125"/>
      <c r="BG3662" s="125"/>
      <c r="BH3662" s="125"/>
      <c r="BI3662" s="125"/>
      <c r="BJ3662" s="125"/>
      <c r="BK3662" s="125"/>
      <c r="BL3662" s="125"/>
      <c r="BM3662" s="125"/>
      <c r="BN3662" s="125"/>
      <c r="BO3662" s="125"/>
      <c r="BP3662" s="125"/>
      <c r="BQ3662" s="125"/>
      <c r="BR3662" s="125"/>
      <c r="BS3662" s="125"/>
      <c r="BT3662" s="125"/>
      <c r="BU3662" s="125"/>
      <c r="BV3662" s="125"/>
      <c r="BW3662" s="125"/>
      <c r="BX3662" s="125"/>
      <c r="BY3662" s="125"/>
      <c r="BZ3662" s="125"/>
      <c r="CA3662" s="125"/>
      <c r="CB3662" s="125"/>
      <c r="CC3662" s="125"/>
      <c r="CD3662" s="125"/>
      <c r="CE3662" s="125"/>
      <c r="CF3662" s="125"/>
      <c r="CG3662" s="125"/>
      <c r="CH3662" s="125"/>
      <c r="CI3662" s="125"/>
      <c r="CJ3662" s="125"/>
      <c r="CK3662" s="125"/>
      <c r="CL3662" s="125"/>
      <c r="CM3662" s="125"/>
      <c r="CN3662" s="125"/>
      <c r="CO3662" s="125"/>
      <c r="CP3662" s="125"/>
      <c r="CQ3662" s="121"/>
    </row>
    <row r="3663" s="121" customFormat="1" hidden="1">
      <c r="A3663" s="276" t="s">
        <v>2577</v>
      </c>
      <c r="B3663" s="188" t="s">
        <v>2444</v>
      </c>
      <c r="C3663" s="179"/>
      <c r="D3663" s="179"/>
      <c r="E3663" s="115"/>
      <c r="F3663" s="116"/>
      <c r="G3663" s="113"/>
      <c r="H3663" s="125"/>
      <c r="I3663" s="125"/>
      <c r="J3663" s="125"/>
      <c r="K3663" s="125"/>
      <c r="L3663" s="125"/>
      <c r="M3663" s="125"/>
      <c r="N3663" s="125"/>
      <c r="O3663" s="125"/>
      <c r="P3663" s="125"/>
      <c r="Q3663" s="125"/>
      <c r="R3663" s="125"/>
      <c r="S3663" s="125"/>
      <c r="T3663" s="125"/>
      <c r="U3663" s="125"/>
      <c r="V3663" s="125"/>
      <c r="W3663" s="125"/>
      <c r="X3663" s="125"/>
      <c r="Y3663" s="125"/>
      <c r="Z3663" s="125"/>
      <c r="AA3663" s="125"/>
      <c r="AB3663" s="125"/>
      <c r="AC3663" s="125"/>
      <c r="AD3663" s="125"/>
      <c r="AE3663" s="125"/>
      <c r="AF3663" s="125"/>
      <c r="AG3663" s="125"/>
      <c r="AH3663" s="125"/>
      <c r="AI3663" s="125"/>
      <c r="AJ3663" s="125"/>
      <c r="AK3663" s="125"/>
      <c r="AL3663" s="125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5"/>
      <c r="AW3663" s="125"/>
      <c r="AX3663" s="125"/>
      <c r="AY3663" s="125"/>
      <c r="AZ3663" s="125"/>
      <c r="BA3663" s="125"/>
      <c r="BB3663" s="125"/>
      <c r="BC3663" s="125"/>
      <c r="BD3663" s="125"/>
      <c r="BE3663" s="125"/>
      <c r="BF3663" s="125"/>
      <c r="BG3663" s="125"/>
      <c r="BH3663" s="125"/>
      <c r="BI3663" s="125"/>
      <c r="BJ3663" s="125"/>
      <c r="BK3663" s="125"/>
      <c r="BL3663" s="125"/>
      <c r="BM3663" s="125"/>
      <c r="BN3663" s="125"/>
      <c r="BO3663" s="125"/>
      <c r="BP3663" s="125"/>
      <c r="BQ3663" s="125"/>
      <c r="BR3663" s="125"/>
      <c r="BS3663" s="125"/>
      <c r="BT3663" s="125"/>
      <c r="BU3663" s="125"/>
      <c r="BV3663" s="125"/>
      <c r="BW3663" s="125"/>
      <c r="BX3663" s="125"/>
      <c r="BY3663" s="125"/>
      <c r="BZ3663" s="125"/>
      <c r="CA3663" s="125"/>
      <c r="CB3663" s="125"/>
      <c r="CC3663" s="125"/>
      <c r="CD3663" s="125"/>
      <c r="CE3663" s="125"/>
      <c r="CF3663" s="125"/>
      <c r="CG3663" s="125"/>
      <c r="CH3663" s="125"/>
      <c r="CI3663" s="125"/>
      <c r="CJ3663" s="125"/>
      <c r="CK3663" s="125"/>
      <c r="CL3663" s="125"/>
      <c r="CM3663" s="125"/>
      <c r="CN3663" s="125"/>
      <c r="CO3663" s="125"/>
      <c r="CP3663" s="125"/>
      <c r="CQ3663" s="121"/>
    </row>
    <row r="3664" s="121" customFormat="1" hidden="1">
      <c r="A3664" s="276" t="s">
        <v>2578</v>
      </c>
      <c r="B3664" s="244" t="s">
        <v>2543</v>
      </c>
      <c r="C3664" s="179"/>
      <c r="D3664" s="179"/>
      <c r="E3664" s="115"/>
      <c r="F3664" s="116"/>
      <c r="G3664" s="113"/>
      <c r="H3664" s="125"/>
      <c r="I3664" s="125"/>
      <c r="J3664" s="125"/>
      <c r="K3664" s="125"/>
      <c r="L3664" s="125"/>
      <c r="M3664" s="125"/>
      <c r="N3664" s="125"/>
      <c r="O3664" s="125"/>
      <c r="P3664" s="125"/>
      <c r="Q3664" s="125"/>
      <c r="R3664" s="125"/>
      <c r="S3664" s="125"/>
      <c r="T3664" s="125"/>
      <c r="U3664" s="125"/>
      <c r="V3664" s="125"/>
      <c r="W3664" s="125"/>
      <c r="X3664" s="125"/>
      <c r="Y3664" s="125"/>
      <c r="Z3664" s="125"/>
      <c r="AA3664" s="125"/>
      <c r="AB3664" s="125"/>
      <c r="AC3664" s="125"/>
      <c r="AD3664" s="125"/>
      <c r="AE3664" s="125"/>
      <c r="AF3664" s="125"/>
      <c r="AG3664" s="125"/>
      <c r="AH3664" s="125"/>
      <c r="AI3664" s="125"/>
      <c r="AJ3664" s="125"/>
      <c r="AK3664" s="125"/>
      <c r="AL3664" s="125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5"/>
      <c r="AW3664" s="125"/>
      <c r="AX3664" s="125"/>
      <c r="AY3664" s="125"/>
      <c r="AZ3664" s="125"/>
      <c r="BA3664" s="125"/>
      <c r="BB3664" s="125"/>
      <c r="BC3664" s="125"/>
      <c r="BD3664" s="125"/>
      <c r="BE3664" s="125"/>
      <c r="BF3664" s="125"/>
      <c r="BG3664" s="125"/>
      <c r="BH3664" s="125"/>
      <c r="BI3664" s="125"/>
      <c r="BJ3664" s="125"/>
      <c r="BK3664" s="125"/>
      <c r="BL3664" s="125"/>
      <c r="BM3664" s="125"/>
      <c r="BN3664" s="125"/>
      <c r="BO3664" s="125"/>
      <c r="BP3664" s="125"/>
      <c r="BQ3664" s="125"/>
      <c r="BR3664" s="125"/>
      <c r="BS3664" s="125"/>
      <c r="BT3664" s="125"/>
      <c r="BU3664" s="125"/>
      <c r="BV3664" s="125"/>
      <c r="BW3664" s="125"/>
      <c r="BX3664" s="125"/>
      <c r="BY3664" s="125"/>
      <c r="BZ3664" s="125"/>
      <c r="CA3664" s="125"/>
      <c r="CB3664" s="125"/>
      <c r="CC3664" s="125"/>
      <c r="CD3664" s="125"/>
      <c r="CE3664" s="125"/>
      <c r="CF3664" s="125"/>
      <c r="CG3664" s="125"/>
      <c r="CH3664" s="125"/>
      <c r="CI3664" s="125"/>
      <c r="CJ3664" s="125"/>
      <c r="CK3664" s="125"/>
      <c r="CL3664" s="125"/>
      <c r="CM3664" s="125"/>
      <c r="CN3664" s="125"/>
      <c r="CO3664" s="125"/>
      <c r="CP3664" s="125"/>
      <c r="CQ3664" s="121"/>
    </row>
    <row r="3665" s="121" customFormat="1" hidden="1">
      <c r="A3665" s="276" t="s">
        <v>2579</v>
      </c>
      <c r="B3665" s="188" t="s">
        <v>2442</v>
      </c>
      <c r="C3665" s="179"/>
      <c r="D3665" s="179"/>
      <c r="E3665" s="115"/>
      <c r="F3665" s="116"/>
      <c r="G3665" s="113"/>
      <c r="H3665" s="125"/>
      <c r="I3665" s="125"/>
      <c r="J3665" s="125"/>
      <c r="K3665" s="125"/>
      <c r="L3665" s="125"/>
      <c r="M3665" s="125"/>
      <c r="N3665" s="125"/>
      <c r="O3665" s="125"/>
      <c r="P3665" s="125"/>
      <c r="Q3665" s="125"/>
      <c r="R3665" s="125"/>
      <c r="S3665" s="125"/>
      <c r="T3665" s="125"/>
      <c r="U3665" s="125"/>
      <c r="V3665" s="125"/>
      <c r="W3665" s="125"/>
      <c r="X3665" s="125"/>
      <c r="Y3665" s="125"/>
      <c r="Z3665" s="125"/>
      <c r="AA3665" s="125"/>
      <c r="AB3665" s="125"/>
      <c r="AC3665" s="125"/>
      <c r="AD3665" s="125"/>
      <c r="AE3665" s="125"/>
      <c r="AF3665" s="125"/>
      <c r="AG3665" s="125"/>
      <c r="AH3665" s="125"/>
      <c r="AI3665" s="125"/>
      <c r="AJ3665" s="125"/>
      <c r="AK3665" s="125"/>
      <c r="AL3665" s="125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5"/>
      <c r="AW3665" s="125"/>
      <c r="AX3665" s="125"/>
      <c r="AY3665" s="125"/>
      <c r="AZ3665" s="125"/>
      <c r="BA3665" s="125"/>
      <c r="BB3665" s="125"/>
      <c r="BC3665" s="125"/>
      <c r="BD3665" s="125"/>
      <c r="BE3665" s="125"/>
      <c r="BF3665" s="125"/>
      <c r="BG3665" s="125"/>
      <c r="BH3665" s="125"/>
      <c r="BI3665" s="125"/>
      <c r="BJ3665" s="125"/>
      <c r="BK3665" s="125"/>
      <c r="BL3665" s="125"/>
      <c r="BM3665" s="125"/>
      <c r="BN3665" s="125"/>
      <c r="BO3665" s="125"/>
      <c r="BP3665" s="125"/>
      <c r="BQ3665" s="125"/>
      <c r="BR3665" s="125"/>
      <c r="BS3665" s="125"/>
      <c r="BT3665" s="125"/>
      <c r="BU3665" s="125"/>
      <c r="BV3665" s="125"/>
      <c r="BW3665" s="125"/>
      <c r="BX3665" s="125"/>
      <c r="BY3665" s="125"/>
      <c r="BZ3665" s="125"/>
      <c r="CA3665" s="125"/>
      <c r="CB3665" s="125"/>
      <c r="CC3665" s="125"/>
      <c r="CD3665" s="125"/>
      <c r="CE3665" s="125"/>
      <c r="CF3665" s="125"/>
      <c r="CG3665" s="125"/>
      <c r="CH3665" s="125"/>
      <c r="CI3665" s="125"/>
      <c r="CJ3665" s="125"/>
      <c r="CK3665" s="125"/>
      <c r="CL3665" s="125"/>
      <c r="CM3665" s="125"/>
      <c r="CN3665" s="125"/>
      <c r="CO3665" s="125"/>
      <c r="CP3665" s="125"/>
      <c r="CQ3665" s="121"/>
    </row>
    <row r="3666" s="121" customFormat="1" hidden="1">
      <c r="A3666" s="276" t="s">
        <v>2580</v>
      </c>
      <c r="B3666" s="188" t="s">
        <v>2444</v>
      </c>
      <c r="C3666" s="179"/>
      <c r="D3666" s="179"/>
      <c r="E3666" s="115"/>
      <c r="F3666" s="116"/>
      <c r="G3666" s="113"/>
      <c r="H3666" s="125"/>
      <c r="I3666" s="125"/>
      <c r="J3666" s="125"/>
      <c r="K3666" s="125"/>
      <c r="L3666" s="125"/>
      <c r="M3666" s="125"/>
      <c r="N3666" s="125"/>
      <c r="O3666" s="125"/>
      <c r="P3666" s="125"/>
      <c r="Q3666" s="125"/>
      <c r="R3666" s="125"/>
      <c r="S3666" s="125"/>
      <c r="T3666" s="125"/>
      <c r="U3666" s="125"/>
      <c r="V3666" s="125"/>
      <c r="W3666" s="125"/>
      <c r="X3666" s="125"/>
      <c r="Y3666" s="125"/>
      <c r="Z3666" s="125"/>
      <c r="AA3666" s="125"/>
      <c r="AB3666" s="125"/>
      <c r="AC3666" s="125"/>
      <c r="AD3666" s="125"/>
      <c r="AE3666" s="125"/>
      <c r="AF3666" s="125"/>
      <c r="AG3666" s="125"/>
      <c r="AH3666" s="125"/>
      <c r="AI3666" s="125"/>
      <c r="AJ3666" s="125"/>
      <c r="AK3666" s="125"/>
      <c r="AL3666" s="125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5"/>
      <c r="AW3666" s="125"/>
      <c r="AX3666" s="125"/>
      <c r="AY3666" s="125"/>
      <c r="AZ3666" s="125"/>
      <c r="BA3666" s="125"/>
      <c r="BB3666" s="125"/>
      <c r="BC3666" s="125"/>
      <c r="BD3666" s="125"/>
      <c r="BE3666" s="125"/>
      <c r="BF3666" s="125"/>
      <c r="BG3666" s="125"/>
      <c r="BH3666" s="125"/>
      <c r="BI3666" s="125"/>
      <c r="BJ3666" s="125"/>
      <c r="BK3666" s="125"/>
      <c r="BL3666" s="125"/>
      <c r="BM3666" s="125"/>
      <c r="BN3666" s="125"/>
      <c r="BO3666" s="125"/>
      <c r="BP3666" s="125"/>
      <c r="BQ3666" s="125"/>
      <c r="BR3666" s="125"/>
      <c r="BS3666" s="125"/>
      <c r="BT3666" s="125"/>
      <c r="BU3666" s="125"/>
      <c r="BV3666" s="125"/>
      <c r="BW3666" s="125"/>
      <c r="BX3666" s="125"/>
      <c r="BY3666" s="125"/>
      <c r="BZ3666" s="125"/>
      <c r="CA3666" s="125"/>
      <c r="CB3666" s="125"/>
      <c r="CC3666" s="125"/>
      <c r="CD3666" s="125"/>
      <c r="CE3666" s="125"/>
      <c r="CF3666" s="125"/>
      <c r="CG3666" s="125"/>
      <c r="CH3666" s="125"/>
      <c r="CI3666" s="125"/>
      <c r="CJ3666" s="125"/>
      <c r="CK3666" s="125"/>
      <c r="CL3666" s="125"/>
      <c r="CM3666" s="125"/>
      <c r="CN3666" s="125"/>
      <c r="CO3666" s="125"/>
      <c r="CP3666" s="125"/>
      <c r="CQ3666" s="121"/>
    </row>
    <row r="3667" s="121" customFormat="1" hidden="1">
      <c r="A3667" s="276" t="s">
        <v>2581</v>
      </c>
      <c r="B3667" s="244" t="s">
        <v>2547</v>
      </c>
      <c r="C3667" s="179"/>
      <c r="D3667" s="179"/>
      <c r="E3667" s="115"/>
      <c r="F3667" s="116"/>
      <c r="G3667" s="113"/>
      <c r="H3667" s="125"/>
      <c r="I3667" s="125"/>
      <c r="J3667" s="125"/>
      <c r="K3667" s="125"/>
      <c r="L3667" s="125"/>
      <c r="M3667" s="125"/>
      <c r="N3667" s="125"/>
      <c r="O3667" s="125"/>
      <c r="P3667" s="125"/>
      <c r="Q3667" s="125"/>
      <c r="R3667" s="125"/>
      <c r="S3667" s="125"/>
      <c r="T3667" s="125"/>
      <c r="U3667" s="125"/>
      <c r="V3667" s="125"/>
      <c r="W3667" s="125"/>
      <c r="X3667" s="125"/>
      <c r="Y3667" s="125"/>
      <c r="Z3667" s="125"/>
      <c r="AA3667" s="125"/>
      <c r="AB3667" s="125"/>
      <c r="AC3667" s="125"/>
      <c r="AD3667" s="125"/>
      <c r="AE3667" s="125"/>
      <c r="AF3667" s="125"/>
      <c r="AG3667" s="125"/>
      <c r="AH3667" s="125"/>
      <c r="AI3667" s="125"/>
      <c r="AJ3667" s="125"/>
      <c r="AK3667" s="125"/>
      <c r="AL3667" s="125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5"/>
      <c r="AW3667" s="125"/>
      <c r="AX3667" s="125"/>
      <c r="AY3667" s="125"/>
      <c r="AZ3667" s="125"/>
      <c r="BA3667" s="125"/>
      <c r="BB3667" s="125"/>
      <c r="BC3667" s="125"/>
      <c r="BD3667" s="125"/>
      <c r="BE3667" s="125"/>
      <c r="BF3667" s="125"/>
      <c r="BG3667" s="125"/>
      <c r="BH3667" s="125"/>
      <c r="BI3667" s="125"/>
      <c r="BJ3667" s="125"/>
      <c r="BK3667" s="125"/>
      <c r="BL3667" s="125"/>
      <c r="BM3667" s="125"/>
      <c r="BN3667" s="125"/>
      <c r="BO3667" s="125"/>
      <c r="BP3667" s="125"/>
      <c r="BQ3667" s="125"/>
      <c r="BR3667" s="125"/>
      <c r="BS3667" s="125"/>
      <c r="BT3667" s="125"/>
      <c r="BU3667" s="125"/>
      <c r="BV3667" s="125"/>
      <c r="BW3667" s="125"/>
      <c r="BX3667" s="125"/>
      <c r="BY3667" s="125"/>
      <c r="BZ3667" s="125"/>
      <c r="CA3667" s="125"/>
      <c r="CB3667" s="125"/>
      <c r="CC3667" s="125"/>
      <c r="CD3667" s="125"/>
      <c r="CE3667" s="125"/>
      <c r="CF3667" s="125"/>
      <c r="CG3667" s="125"/>
      <c r="CH3667" s="125"/>
      <c r="CI3667" s="125"/>
      <c r="CJ3667" s="125"/>
      <c r="CK3667" s="125"/>
      <c r="CL3667" s="125"/>
      <c r="CM3667" s="125"/>
      <c r="CN3667" s="125"/>
      <c r="CO3667" s="125"/>
      <c r="CP3667" s="125"/>
      <c r="CQ3667" s="121"/>
    </row>
    <row r="3668" s="121" customFormat="1" hidden="1">
      <c r="A3668" s="276" t="s">
        <v>2582</v>
      </c>
      <c r="B3668" s="188" t="s">
        <v>2442</v>
      </c>
      <c r="C3668" s="179"/>
      <c r="D3668" s="179"/>
      <c r="E3668" s="115"/>
      <c r="F3668" s="116"/>
      <c r="G3668" s="113"/>
      <c r="H3668" s="125"/>
      <c r="I3668" s="125"/>
      <c r="J3668" s="125"/>
      <c r="K3668" s="125"/>
      <c r="L3668" s="125"/>
      <c r="M3668" s="125"/>
      <c r="N3668" s="125"/>
      <c r="O3668" s="125"/>
      <c r="P3668" s="125"/>
      <c r="Q3668" s="125"/>
      <c r="R3668" s="125"/>
      <c r="S3668" s="125"/>
      <c r="T3668" s="125"/>
      <c r="U3668" s="125"/>
      <c r="V3668" s="125"/>
      <c r="W3668" s="125"/>
      <c r="X3668" s="125"/>
      <c r="Y3668" s="125"/>
      <c r="Z3668" s="125"/>
      <c r="AA3668" s="125"/>
      <c r="AB3668" s="125"/>
      <c r="AC3668" s="125"/>
      <c r="AD3668" s="125"/>
      <c r="AE3668" s="125"/>
      <c r="AF3668" s="125"/>
      <c r="AG3668" s="125"/>
      <c r="AH3668" s="125"/>
      <c r="AI3668" s="125"/>
      <c r="AJ3668" s="125"/>
      <c r="AK3668" s="125"/>
      <c r="AL3668" s="125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5"/>
      <c r="AW3668" s="125"/>
      <c r="AX3668" s="125"/>
      <c r="AY3668" s="125"/>
      <c r="AZ3668" s="125"/>
      <c r="BA3668" s="125"/>
      <c r="BB3668" s="125"/>
      <c r="BC3668" s="125"/>
      <c r="BD3668" s="125"/>
      <c r="BE3668" s="125"/>
      <c r="BF3668" s="125"/>
      <c r="BG3668" s="125"/>
      <c r="BH3668" s="125"/>
      <c r="BI3668" s="125"/>
      <c r="BJ3668" s="125"/>
      <c r="BK3668" s="125"/>
      <c r="BL3668" s="125"/>
      <c r="BM3668" s="125"/>
      <c r="BN3668" s="125"/>
      <c r="BO3668" s="125"/>
      <c r="BP3668" s="125"/>
      <c r="BQ3668" s="125"/>
      <c r="BR3668" s="125"/>
      <c r="BS3668" s="125"/>
      <c r="BT3668" s="125"/>
      <c r="BU3668" s="125"/>
      <c r="BV3668" s="125"/>
      <c r="BW3668" s="125"/>
      <c r="BX3668" s="125"/>
      <c r="BY3668" s="125"/>
      <c r="BZ3668" s="125"/>
      <c r="CA3668" s="125"/>
      <c r="CB3668" s="125"/>
      <c r="CC3668" s="125"/>
      <c r="CD3668" s="125"/>
      <c r="CE3668" s="125"/>
      <c r="CF3668" s="125"/>
      <c r="CG3668" s="125"/>
      <c r="CH3668" s="125"/>
      <c r="CI3668" s="125"/>
      <c r="CJ3668" s="125"/>
      <c r="CK3668" s="125"/>
      <c r="CL3668" s="125"/>
      <c r="CM3668" s="125"/>
      <c r="CN3668" s="125"/>
      <c r="CO3668" s="125"/>
      <c r="CP3668" s="125"/>
      <c r="CQ3668" s="121"/>
    </row>
    <row r="3669" s="121" customFormat="1" hidden="1">
      <c r="A3669" s="276" t="s">
        <v>2583</v>
      </c>
      <c r="B3669" s="188" t="s">
        <v>2444</v>
      </c>
      <c r="C3669" s="179"/>
      <c r="D3669" s="179"/>
      <c r="E3669" s="115"/>
      <c r="F3669" s="116"/>
      <c r="G3669" s="113"/>
      <c r="H3669" s="125"/>
      <c r="I3669" s="125"/>
      <c r="J3669" s="125"/>
      <c r="K3669" s="125"/>
      <c r="L3669" s="125"/>
      <c r="M3669" s="125"/>
      <c r="N3669" s="125"/>
      <c r="O3669" s="125"/>
      <c r="P3669" s="125"/>
      <c r="Q3669" s="125"/>
      <c r="R3669" s="125"/>
      <c r="S3669" s="125"/>
      <c r="T3669" s="125"/>
      <c r="U3669" s="125"/>
      <c r="V3669" s="125"/>
      <c r="W3669" s="125"/>
      <c r="X3669" s="125"/>
      <c r="Y3669" s="125"/>
      <c r="Z3669" s="125"/>
      <c r="AA3669" s="125"/>
      <c r="AB3669" s="125"/>
      <c r="AC3669" s="125"/>
      <c r="AD3669" s="125"/>
      <c r="AE3669" s="125"/>
      <c r="AF3669" s="125"/>
      <c r="AG3669" s="125"/>
      <c r="AH3669" s="125"/>
      <c r="AI3669" s="125"/>
      <c r="AJ3669" s="125"/>
      <c r="AK3669" s="125"/>
      <c r="AL3669" s="125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5"/>
      <c r="AW3669" s="125"/>
      <c r="AX3669" s="125"/>
      <c r="AY3669" s="125"/>
      <c r="AZ3669" s="125"/>
      <c r="BA3669" s="125"/>
      <c r="BB3669" s="125"/>
      <c r="BC3669" s="125"/>
      <c r="BD3669" s="125"/>
      <c r="BE3669" s="125"/>
      <c r="BF3669" s="125"/>
      <c r="BG3669" s="125"/>
      <c r="BH3669" s="125"/>
      <c r="BI3669" s="125"/>
      <c r="BJ3669" s="125"/>
      <c r="BK3669" s="125"/>
      <c r="BL3669" s="125"/>
      <c r="BM3669" s="125"/>
      <c r="BN3669" s="125"/>
      <c r="BO3669" s="125"/>
      <c r="BP3669" s="125"/>
      <c r="BQ3669" s="125"/>
      <c r="BR3669" s="125"/>
      <c r="BS3669" s="125"/>
      <c r="BT3669" s="125"/>
      <c r="BU3669" s="125"/>
      <c r="BV3669" s="125"/>
      <c r="BW3669" s="125"/>
      <c r="BX3669" s="125"/>
      <c r="BY3669" s="125"/>
      <c r="BZ3669" s="125"/>
      <c r="CA3669" s="125"/>
      <c r="CB3669" s="125"/>
      <c r="CC3669" s="125"/>
      <c r="CD3669" s="125"/>
      <c r="CE3669" s="125"/>
      <c r="CF3669" s="125"/>
      <c r="CG3669" s="125"/>
      <c r="CH3669" s="125"/>
      <c r="CI3669" s="125"/>
      <c r="CJ3669" s="125"/>
      <c r="CK3669" s="125"/>
      <c r="CL3669" s="125"/>
      <c r="CM3669" s="125"/>
      <c r="CN3669" s="125"/>
      <c r="CO3669" s="125"/>
      <c r="CP3669" s="125"/>
      <c r="CQ3669" s="121"/>
    </row>
    <row r="3670" s="121" customFormat="1" hidden="1">
      <c r="A3670" s="276" t="s">
        <v>2584</v>
      </c>
      <c r="B3670" s="244" t="s">
        <v>2551</v>
      </c>
      <c r="C3670" s="179"/>
      <c r="D3670" s="179"/>
      <c r="E3670" s="115"/>
      <c r="F3670" s="116"/>
      <c r="G3670" s="113"/>
      <c r="H3670" s="125"/>
      <c r="I3670" s="125"/>
      <c r="J3670" s="125"/>
      <c r="K3670" s="125"/>
      <c r="L3670" s="125"/>
      <c r="M3670" s="125"/>
      <c r="N3670" s="125"/>
      <c r="O3670" s="125"/>
      <c r="P3670" s="125"/>
      <c r="Q3670" s="125"/>
      <c r="R3670" s="125"/>
      <c r="S3670" s="125"/>
      <c r="T3670" s="125"/>
      <c r="U3670" s="125"/>
      <c r="V3670" s="125"/>
      <c r="W3670" s="125"/>
      <c r="X3670" s="125"/>
      <c r="Y3670" s="125"/>
      <c r="Z3670" s="125"/>
      <c r="AA3670" s="125"/>
      <c r="AB3670" s="125"/>
      <c r="AC3670" s="125"/>
      <c r="AD3670" s="125"/>
      <c r="AE3670" s="125"/>
      <c r="AF3670" s="125"/>
      <c r="AG3670" s="125"/>
      <c r="AH3670" s="125"/>
      <c r="AI3670" s="125"/>
      <c r="AJ3670" s="125"/>
      <c r="AK3670" s="125"/>
      <c r="AL3670" s="125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5"/>
      <c r="AW3670" s="125"/>
      <c r="AX3670" s="125"/>
      <c r="AY3670" s="125"/>
      <c r="AZ3670" s="125"/>
      <c r="BA3670" s="125"/>
      <c r="BB3670" s="125"/>
      <c r="BC3670" s="125"/>
      <c r="BD3670" s="125"/>
      <c r="BE3670" s="125"/>
      <c r="BF3670" s="125"/>
      <c r="BG3670" s="125"/>
      <c r="BH3670" s="125"/>
      <c r="BI3670" s="125"/>
      <c r="BJ3670" s="125"/>
      <c r="BK3670" s="125"/>
      <c r="BL3670" s="125"/>
      <c r="BM3670" s="125"/>
      <c r="BN3670" s="125"/>
      <c r="BO3670" s="125"/>
      <c r="BP3670" s="125"/>
      <c r="BQ3670" s="125"/>
      <c r="BR3670" s="125"/>
      <c r="BS3670" s="125"/>
      <c r="BT3670" s="125"/>
      <c r="BU3670" s="125"/>
      <c r="BV3670" s="125"/>
      <c r="BW3670" s="125"/>
      <c r="BX3670" s="125"/>
      <c r="BY3670" s="125"/>
      <c r="BZ3670" s="125"/>
      <c r="CA3670" s="125"/>
      <c r="CB3670" s="125"/>
      <c r="CC3670" s="125"/>
      <c r="CD3670" s="125"/>
      <c r="CE3670" s="125"/>
      <c r="CF3670" s="125"/>
      <c r="CG3670" s="125"/>
      <c r="CH3670" s="125"/>
      <c r="CI3670" s="125"/>
      <c r="CJ3670" s="125"/>
      <c r="CK3670" s="125"/>
      <c r="CL3670" s="125"/>
      <c r="CM3670" s="125"/>
      <c r="CN3670" s="125"/>
      <c r="CO3670" s="125"/>
      <c r="CP3670" s="125"/>
      <c r="CQ3670" s="121"/>
    </row>
    <row r="3671" s="121" customFormat="1" hidden="1">
      <c r="A3671" s="276" t="s">
        <v>2585</v>
      </c>
      <c r="B3671" s="188" t="s">
        <v>2442</v>
      </c>
      <c r="C3671" s="179"/>
      <c r="D3671" s="179"/>
      <c r="E3671" s="115"/>
      <c r="F3671" s="116"/>
      <c r="G3671" s="113"/>
      <c r="H3671" s="125"/>
      <c r="I3671" s="125"/>
      <c r="J3671" s="125"/>
      <c r="K3671" s="125"/>
      <c r="L3671" s="125"/>
      <c r="M3671" s="125"/>
      <c r="N3671" s="125"/>
      <c r="O3671" s="125"/>
      <c r="P3671" s="125"/>
      <c r="Q3671" s="125"/>
      <c r="R3671" s="125"/>
      <c r="S3671" s="125"/>
      <c r="T3671" s="125"/>
      <c r="U3671" s="125"/>
      <c r="V3671" s="125"/>
      <c r="W3671" s="125"/>
      <c r="X3671" s="125"/>
      <c r="Y3671" s="125"/>
      <c r="Z3671" s="125"/>
      <c r="AA3671" s="125"/>
      <c r="AB3671" s="125"/>
      <c r="AC3671" s="125"/>
      <c r="AD3671" s="125"/>
      <c r="AE3671" s="125"/>
      <c r="AF3671" s="125"/>
      <c r="AG3671" s="125"/>
      <c r="AH3671" s="125"/>
      <c r="AI3671" s="125"/>
      <c r="AJ3671" s="125"/>
      <c r="AK3671" s="125"/>
      <c r="AL3671" s="125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5"/>
      <c r="AW3671" s="125"/>
      <c r="AX3671" s="125"/>
      <c r="AY3671" s="125"/>
      <c r="AZ3671" s="125"/>
      <c r="BA3671" s="125"/>
      <c r="BB3671" s="125"/>
      <c r="BC3671" s="125"/>
      <c r="BD3671" s="125"/>
      <c r="BE3671" s="125"/>
      <c r="BF3671" s="125"/>
      <c r="BG3671" s="125"/>
      <c r="BH3671" s="125"/>
      <c r="BI3671" s="125"/>
      <c r="BJ3671" s="125"/>
      <c r="BK3671" s="125"/>
      <c r="BL3671" s="125"/>
      <c r="BM3671" s="125"/>
      <c r="BN3671" s="125"/>
      <c r="BO3671" s="125"/>
      <c r="BP3671" s="125"/>
      <c r="BQ3671" s="125"/>
      <c r="BR3671" s="125"/>
      <c r="BS3671" s="125"/>
      <c r="BT3671" s="125"/>
      <c r="BU3671" s="125"/>
      <c r="BV3671" s="125"/>
      <c r="BW3671" s="125"/>
      <c r="BX3671" s="125"/>
      <c r="BY3671" s="125"/>
      <c r="BZ3671" s="125"/>
      <c r="CA3671" s="125"/>
      <c r="CB3671" s="125"/>
      <c r="CC3671" s="125"/>
      <c r="CD3671" s="125"/>
      <c r="CE3671" s="125"/>
      <c r="CF3671" s="125"/>
      <c r="CG3671" s="125"/>
      <c r="CH3671" s="125"/>
      <c r="CI3671" s="125"/>
      <c r="CJ3671" s="125"/>
      <c r="CK3671" s="125"/>
      <c r="CL3671" s="125"/>
      <c r="CM3671" s="125"/>
      <c r="CN3671" s="125"/>
      <c r="CO3671" s="125"/>
      <c r="CP3671" s="125"/>
      <c r="CQ3671" s="121"/>
    </row>
    <row r="3672" s="121" customFormat="1" hidden="1">
      <c r="A3672" s="276" t="s">
        <v>2586</v>
      </c>
      <c r="B3672" s="188" t="s">
        <v>2444</v>
      </c>
      <c r="C3672" s="179"/>
      <c r="D3672" s="179"/>
      <c r="E3672" s="115"/>
      <c r="F3672" s="116"/>
      <c r="G3672" s="113"/>
      <c r="H3672" s="125"/>
      <c r="I3672" s="125"/>
      <c r="J3672" s="125"/>
      <c r="K3672" s="125"/>
      <c r="L3672" s="125"/>
      <c r="M3672" s="125"/>
      <c r="N3672" s="125"/>
      <c r="O3672" s="125"/>
      <c r="P3672" s="125"/>
      <c r="Q3672" s="125"/>
      <c r="R3672" s="125"/>
      <c r="S3672" s="125"/>
      <c r="T3672" s="125"/>
      <c r="U3672" s="125"/>
      <c r="V3672" s="125"/>
      <c r="W3672" s="125"/>
      <c r="X3672" s="125"/>
      <c r="Y3672" s="125"/>
      <c r="Z3672" s="125"/>
      <c r="AA3672" s="125"/>
      <c r="AB3672" s="125"/>
      <c r="AC3672" s="125"/>
      <c r="AD3672" s="125"/>
      <c r="AE3672" s="125"/>
      <c r="AF3672" s="125"/>
      <c r="AG3672" s="125"/>
      <c r="AH3672" s="125"/>
      <c r="AI3672" s="125"/>
      <c r="AJ3672" s="125"/>
      <c r="AK3672" s="125"/>
      <c r="AL3672" s="125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5"/>
      <c r="AW3672" s="125"/>
      <c r="AX3672" s="125"/>
      <c r="AY3672" s="125"/>
      <c r="AZ3672" s="125"/>
      <c r="BA3672" s="125"/>
      <c r="BB3672" s="125"/>
      <c r="BC3672" s="125"/>
      <c r="BD3672" s="125"/>
      <c r="BE3672" s="125"/>
      <c r="BF3672" s="125"/>
      <c r="BG3672" s="125"/>
      <c r="BH3672" s="125"/>
      <c r="BI3672" s="125"/>
      <c r="BJ3672" s="125"/>
      <c r="BK3672" s="125"/>
      <c r="BL3672" s="125"/>
      <c r="BM3672" s="125"/>
      <c r="BN3672" s="125"/>
      <c r="BO3672" s="125"/>
      <c r="BP3672" s="125"/>
      <c r="BQ3672" s="125"/>
      <c r="BR3672" s="125"/>
      <c r="BS3672" s="125"/>
      <c r="BT3672" s="125"/>
      <c r="BU3672" s="125"/>
      <c r="BV3672" s="125"/>
      <c r="BW3672" s="125"/>
      <c r="BX3672" s="125"/>
      <c r="BY3672" s="125"/>
      <c r="BZ3672" s="125"/>
      <c r="CA3672" s="125"/>
      <c r="CB3672" s="125"/>
      <c r="CC3672" s="125"/>
      <c r="CD3672" s="125"/>
      <c r="CE3672" s="125"/>
      <c r="CF3672" s="125"/>
      <c r="CG3672" s="125"/>
      <c r="CH3672" s="125"/>
      <c r="CI3672" s="125"/>
      <c r="CJ3672" s="125"/>
      <c r="CK3672" s="125"/>
      <c r="CL3672" s="125"/>
      <c r="CM3672" s="125"/>
      <c r="CN3672" s="125"/>
      <c r="CO3672" s="125"/>
      <c r="CP3672" s="125"/>
      <c r="CQ3672" s="121"/>
    </row>
    <row r="3673" s="121" customFormat="1" hidden="1">
      <c r="A3673" s="276" t="s">
        <v>2587</v>
      </c>
      <c r="B3673" s="244" t="s">
        <v>2555</v>
      </c>
      <c r="C3673" s="179"/>
      <c r="D3673" s="179"/>
      <c r="E3673" s="115"/>
      <c r="F3673" s="116"/>
      <c r="G3673" s="113"/>
      <c r="H3673" s="125"/>
      <c r="I3673" s="125"/>
      <c r="J3673" s="125"/>
      <c r="K3673" s="125"/>
      <c r="L3673" s="125"/>
      <c r="M3673" s="125"/>
      <c r="N3673" s="125"/>
      <c r="O3673" s="125"/>
      <c r="P3673" s="125"/>
      <c r="Q3673" s="125"/>
      <c r="R3673" s="125"/>
      <c r="S3673" s="125"/>
      <c r="T3673" s="125"/>
      <c r="U3673" s="125"/>
      <c r="V3673" s="125"/>
      <c r="W3673" s="125"/>
      <c r="X3673" s="125"/>
      <c r="Y3673" s="125"/>
      <c r="Z3673" s="125"/>
      <c r="AA3673" s="125"/>
      <c r="AB3673" s="125"/>
      <c r="AC3673" s="125"/>
      <c r="AD3673" s="125"/>
      <c r="AE3673" s="125"/>
      <c r="AF3673" s="125"/>
      <c r="AG3673" s="125"/>
      <c r="AH3673" s="125"/>
      <c r="AI3673" s="125"/>
      <c r="AJ3673" s="125"/>
      <c r="AK3673" s="125"/>
      <c r="AL3673" s="125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5"/>
      <c r="AW3673" s="125"/>
      <c r="AX3673" s="125"/>
      <c r="AY3673" s="125"/>
      <c r="AZ3673" s="125"/>
      <c r="BA3673" s="125"/>
      <c r="BB3673" s="125"/>
      <c r="BC3673" s="125"/>
      <c r="BD3673" s="125"/>
      <c r="BE3673" s="125"/>
      <c r="BF3673" s="125"/>
      <c r="BG3673" s="125"/>
      <c r="BH3673" s="125"/>
      <c r="BI3673" s="125"/>
      <c r="BJ3673" s="125"/>
      <c r="BK3673" s="125"/>
      <c r="BL3673" s="125"/>
      <c r="BM3673" s="125"/>
      <c r="BN3673" s="125"/>
      <c r="BO3673" s="125"/>
      <c r="BP3673" s="125"/>
      <c r="BQ3673" s="125"/>
      <c r="BR3673" s="125"/>
      <c r="BS3673" s="125"/>
      <c r="BT3673" s="125"/>
      <c r="BU3673" s="125"/>
      <c r="BV3673" s="125"/>
      <c r="BW3673" s="125"/>
      <c r="BX3673" s="125"/>
      <c r="BY3673" s="125"/>
      <c r="BZ3673" s="125"/>
      <c r="CA3673" s="125"/>
      <c r="CB3673" s="125"/>
      <c r="CC3673" s="125"/>
      <c r="CD3673" s="125"/>
      <c r="CE3673" s="125"/>
      <c r="CF3673" s="125"/>
      <c r="CG3673" s="125"/>
      <c r="CH3673" s="125"/>
      <c r="CI3673" s="125"/>
      <c r="CJ3673" s="125"/>
      <c r="CK3673" s="125"/>
      <c r="CL3673" s="125"/>
      <c r="CM3673" s="125"/>
      <c r="CN3673" s="125"/>
      <c r="CO3673" s="125"/>
      <c r="CP3673" s="125"/>
      <c r="CQ3673" s="121"/>
    </row>
    <row r="3674" s="121" customFormat="1" hidden="1">
      <c r="A3674" s="276" t="s">
        <v>2588</v>
      </c>
      <c r="B3674" s="188" t="s">
        <v>2442</v>
      </c>
      <c r="C3674" s="179"/>
      <c r="D3674" s="179"/>
      <c r="E3674" s="115"/>
      <c r="F3674" s="116"/>
      <c r="G3674" s="113"/>
      <c r="H3674" s="125"/>
      <c r="I3674" s="125"/>
      <c r="J3674" s="125"/>
      <c r="K3674" s="125"/>
      <c r="L3674" s="125"/>
      <c r="M3674" s="125"/>
      <c r="N3674" s="125"/>
      <c r="O3674" s="125"/>
      <c r="P3674" s="125"/>
      <c r="Q3674" s="125"/>
      <c r="R3674" s="125"/>
      <c r="S3674" s="125"/>
      <c r="T3674" s="125"/>
      <c r="U3674" s="125"/>
      <c r="V3674" s="125"/>
      <c r="W3674" s="125"/>
      <c r="X3674" s="125"/>
      <c r="Y3674" s="125"/>
      <c r="Z3674" s="125"/>
      <c r="AA3674" s="125"/>
      <c r="AB3674" s="125"/>
      <c r="AC3674" s="125"/>
      <c r="AD3674" s="125"/>
      <c r="AE3674" s="125"/>
      <c r="AF3674" s="125"/>
      <c r="AG3674" s="125"/>
      <c r="AH3674" s="125"/>
      <c r="AI3674" s="125"/>
      <c r="AJ3674" s="125"/>
      <c r="AK3674" s="125"/>
      <c r="AL3674" s="125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5"/>
      <c r="AW3674" s="125"/>
      <c r="AX3674" s="125"/>
      <c r="AY3674" s="125"/>
      <c r="AZ3674" s="125"/>
      <c r="BA3674" s="125"/>
      <c r="BB3674" s="125"/>
      <c r="BC3674" s="125"/>
      <c r="BD3674" s="125"/>
      <c r="BE3674" s="125"/>
      <c r="BF3674" s="125"/>
      <c r="BG3674" s="125"/>
      <c r="BH3674" s="125"/>
      <c r="BI3674" s="125"/>
      <c r="BJ3674" s="125"/>
      <c r="BK3674" s="125"/>
      <c r="BL3674" s="125"/>
      <c r="BM3674" s="125"/>
      <c r="BN3674" s="125"/>
      <c r="BO3674" s="125"/>
      <c r="BP3674" s="125"/>
      <c r="BQ3674" s="125"/>
      <c r="BR3674" s="125"/>
      <c r="BS3674" s="125"/>
      <c r="BT3674" s="125"/>
      <c r="BU3674" s="125"/>
      <c r="BV3674" s="125"/>
      <c r="BW3674" s="125"/>
      <c r="BX3674" s="125"/>
      <c r="BY3674" s="125"/>
      <c r="BZ3674" s="125"/>
      <c r="CA3674" s="125"/>
      <c r="CB3674" s="125"/>
      <c r="CC3674" s="125"/>
      <c r="CD3674" s="125"/>
      <c r="CE3674" s="125"/>
      <c r="CF3674" s="125"/>
      <c r="CG3674" s="125"/>
      <c r="CH3674" s="125"/>
      <c r="CI3674" s="125"/>
      <c r="CJ3674" s="125"/>
      <c r="CK3674" s="125"/>
      <c r="CL3674" s="125"/>
      <c r="CM3674" s="125"/>
      <c r="CN3674" s="125"/>
      <c r="CO3674" s="125"/>
      <c r="CP3674" s="125"/>
      <c r="CQ3674" s="121"/>
    </row>
    <row r="3675" s="121" customFormat="1" hidden="1">
      <c r="A3675" s="276" t="s">
        <v>2589</v>
      </c>
      <c r="B3675" s="188" t="s">
        <v>2444</v>
      </c>
      <c r="C3675" s="179"/>
      <c r="D3675" s="179"/>
      <c r="E3675" s="115"/>
      <c r="F3675" s="116"/>
      <c r="G3675" s="113"/>
      <c r="H3675" s="125"/>
      <c r="I3675" s="125"/>
      <c r="J3675" s="125"/>
      <c r="K3675" s="125"/>
      <c r="L3675" s="125"/>
      <c r="M3675" s="125"/>
      <c r="N3675" s="125"/>
      <c r="O3675" s="125"/>
      <c r="P3675" s="125"/>
      <c r="Q3675" s="125"/>
      <c r="R3675" s="125"/>
      <c r="S3675" s="125"/>
      <c r="T3675" s="125"/>
      <c r="U3675" s="125"/>
      <c r="V3675" s="125"/>
      <c r="W3675" s="125"/>
      <c r="X3675" s="125"/>
      <c r="Y3675" s="125"/>
      <c r="Z3675" s="125"/>
      <c r="AA3675" s="125"/>
      <c r="AB3675" s="125"/>
      <c r="AC3675" s="125"/>
      <c r="AD3675" s="125"/>
      <c r="AE3675" s="125"/>
      <c r="AF3675" s="125"/>
      <c r="AG3675" s="125"/>
      <c r="AH3675" s="125"/>
      <c r="AI3675" s="125"/>
      <c r="AJ3675" s="125"/>
      <c r="AK3675" s="125"/>
      <c r="AL3675" s="125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5"/>
      <c r="AW3675" s="125"/>
      <c r="AX3675" s="125"/>
      <c r="AY3675" s="125"/>
      <c r="AZ3675" s="125"/>
      <c r="BA3675" s="125"/>
      <c r="BB3675" s="125"/>
      <c r="BC3675" s="125"/>
      <c r="BD3675" s="125"/>
      <c r="BE3675" s="125"/>
      <c r="BF3675" s="125"/>
      <c r="BG3675" s="125"/>
      <c r="BH3675" s="125"/>
      <c r="BI3675" s="125"/>
      <c r="BJ3675" s="125"/>
      <c r="BK3675" s="125"/>
      <c r="BL3675" s="125"/>
      <c r="BM3675" s="125"/>
      <c r="BN3675" s="125"/>
      <c r="BO3675" s="125"/>
      <c r="BP3675" s="125"/>
      <c r="BQ3675" s="125"/>
      <c r="BR3675" s="125"/>
      <c r="BS3675" s="125"/>
      <c r="BT3675" s="125"/>
      <c r="BU3675" s="125"/>
      <c r="BV3675" s="125"/>
      <c r="BW3675" s="125"/>
      <c r="BX3675" s="125"/>
      <c r="BY3675" s="125"/>
      <c r="BZ3675" s="125"/>
      <c r="CA3675" s="125"/>
      <c r="CB3675" s="125"/>
      <c r="CC3675" s="125"/>
      <c r="CD3675" s="125"/>
      <c r="CE3675" s="125"/>
      <c r="CF3675" s="125"/>
      <c r="CG3675" s="125"/>
      <c r="CH3675" s="125"/>
      <c r="CI3675" s="125"/>
      <c r="CJ3675" s="125"/>
      <c r="CK3675" s="125"/>
      <c r="CL3675" s="125"/>
      <c r="CM3675" s="125"/>
      <c r="CN3675" s="125"/>
      <c r="CO3675" s="125"/>
      <c r="CP3675" s="125"/>
      <c r="CQ3675" s="121"/>
    </row>
    <row r="3676" s="121" customFormat="1" hidden="1">
      <c r="A3676" s="276" t="s">
        <v>2563</v>
      </c>
      <c r="B3676" s="244" t="s">
        <v>2559</v>
      </c>
      <c r="C3676" s="179"/>
      <c r="D3676" s="179"/>
      <c r="E3676" s="115"/>
      <c r="F3676" s="116"/>
      <c r="G3676" s="113"/>
      <c r="H3676" s="125"/>
      <c r="I3676" s="125"/>
      <c r="J3676" s="125"/>
      <c r="K3676" s="125"/>
      <c r="L3676" s="125"/>
      <c r="M3676" s="125"/>
      <c r="N3676" s="125"/>
      <c r="O3676" s="125"/>
      <c r="P3676" s="125"/>
      <c r="Q3676" s="125"/>
      <c r="R3676" s="125"/>
      <c r="S3676" s="125"/>
      <c r="T3676" s="125"/>
      <c r="U3676" s="125"/>
      <c r="V3676" s="125"/>
      <c r="W3676" s="125"/>
      <c r="X3676" s="125"/>
      <c r="Y3676" s="125"/>
      <c r="Z3676" s="125"/>
      <c r="AA3676" s="125"/>
      <c r="AB3676" s="125"/>
      <c r="AC3676" s="125"/>
      <c r="AD3676" s="125"/>
      <c r="AE3676" s="125"/>
      <c r="AF3676" s="125"/>
      <c r="AG3676" s="125"/>
      <c r="AH3676" s="125"/>
      <c r="AI3676" s="125"/>
      <c r="AJ3676" s="125"/>
      <c r="AK3676" s="125"/>
      <c r="AL3676" s="125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5"/>
      <c r="AW3676" s="125"/>
      <c r="AX3676" s="125"/>
      <c r="AY3676" s="125"/>
      <c r="AZ3676" s="125"/>
      <c r="BA3676" s="125"/>
      <c r="BB3676" s="125"/>
      <c r="BC3676" s="125"/>
      <c r="BD3676" s="125"/>
      <c r="BE3676" s="125"/>
      <c r="BF3676" s="125"/>
      <c r="BG3676" s="125"/>
      <c r="BH3676" s="125"/>
      <c r="BI3676" s="125"/>
      <c r="BJ3676" s="125"/>
      <c r="BK3676" s="125"/>
      <c r="BL3676" s="125"/>
      <c r="BM3676" s="125"/>
      <c r="BN3676" s="125"/>
      <c r="BO3676" s="125"/>
      <c r="BP3676" s="125"/>
      <c r="BQ3676" s="125"/>
      <c r="BR3676" s="125"/>
      <c r="BS3676" s="125"/>
      <c r="BT3676" s="125"/>
      <c r="BU3676" s="125"/>
      <c r="BV3676" s="125"/>
      <c r="BW3676" s="125"/>
      <c r="BX3676" s="125"/>
      <c r="BY3676" s="125"/>
      <c r="BZ3676" s="125"/>
      <c r="CA3676" s="125"/>
      <c r="CB3676" s="125"/>
      <c r="CC3676" s="125"/>
      <c r="CD3676" s="125"/>
      <c r="CE3676" s="125"/>
      <c r="CF3676" s="125"/>
      <c r="CG3676" s="125"/>
      <c r="CH3676" s="125"/>
      <c r="CI3676" s="125"/>
      <c r="CJ3676" s="125"/>
      <c r="CK3676" s="125"/>
      <c r="CL3676" s="125"/>
      <c r="CM3676" s="125"/>
      <c r="CN3676" s="125"/>
      <c r="CO3676" s="125"/>
      <c r="CP3676" s="125"/>
      <c r="CQ3676" s="121"/>
    </row>
    <row r="3677" s="121" customFormat="1" hidden="1">
      <c r="A3677" s="276" t="s">
        <v>2590</v>
      </c>
      <c r="B3677" s="188" t="s">
        <v>2442</v>
      </c>
      <c r="C3677" s="179"/>
      <c r="D3677" s="179"/>
      <c r="E3677" s="115"/>
      <c r="F3677" s="116"/>
      <c r="G3677" s="113"/>
      <c r="H3677" s="125"/>
      <c r="I3677" s="125"/>
      <c r="J3677" s="125"/>
      <c r="K3677" s="125"/>
      <c r="L3677" s="125"/>
      <c r="M3677" s="125"/>
      <c r="N3677" s="125"/>
      <c r="O3677" s="125"/>
      <c r="P3677" s="125"/>
      <c r="Q3677" s="125"/>
      <c r="R3677" s="125"/>
      <c r="S3677" s="125"/>
      <c r="T3677" s="125"/>
      <c r="U3677" s="125"/>
      <c r="V3677" s="125"/>
      <c r="W3677" s="125"/>
      <c r="X3677" s="125"/>
      <c r="Y3677" s="125"/>
      <c r="Z3677" s="125"/>
      <c r="AA3677" s="125"/>
      <c r="AB3677" s="125"/>
      <c r="AC3677" s="125"/>
      <c r="AD3677" s="125"/>
      <c r="AE3677" s="125"/>
      <c r="AF3677" s="125"/>
      <c r="AG3677" s="125"/>
      <c r="AH3677" s="125"/>
      <c r="AI3677" s="125"/>
      <c r="AJ3677" s="125"/>
      <c r="AK3677" s="125"/>
      <c r="AL3677" s="125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5"/>
      <c r="AW3677" s="125"/>
      <c r="AX3677" s="125"/>
      <c r="AY3677" s="125"/>
      <c r="AZ3677" s="125"/>
      <c r="BA3677" s="125"/>
      <c r="BB3677" s="125"/>
      <c r="BC3677" s="125"/>
      <c r="BD3677" s="125"/>
      <c r="BE3677" s="125"/>
      <c r="BF3677" s="125"/>
      <c r="BG3677" s="125"/>
      <c r="BH3677" s="125"/>
      <c r="BI3677" s="125"/>
      <c r="BJ3677" s="125"/>
      <c r="BK3677" s="125"/>
      <c r="BL3677" s="125"/>
      <c r="BM3677" s="125"/>
      <c r="BN3677" s="125"/>
      <c r="BO3677" s="125"/>
      <c r="BP3677" s="125"/>
      <c r="BQ3677" s="125"/>
      <c r="BR3677" s="125"/>
      <c r="BS3677" s="125"/>
      <c r="BT3677" s="125"/>
      <c r="BU3677" s="125"/>
      <c r="BV3677" s="125"/>
      <c r="BW3677" s="125"/>
      <c r="BX3677" s="125"/>
      <c r="BY3677" s="125"/>
      <c r="BZ3677" s="125"/>
      <c r="CA3677" s="125"/>
      <c r="CB3677" s="125"/>
      <c r="CC3677" s="125"/>
      <c r="CD3677" s="125"/>
      <c r="CE3677" s="125"/>
      <c r="CF3677" s="125"/>
      <c r="CG3677" s="125"/>
      <c r="CH3677" s="125"/>
      <c r="CI3677" s="125"/>
      <c r="CJ3677" s="125"/>
      <c r="CK3677" s="125"/>
      <c r="CL3677" s="125"/>
      <c r="CM3677" s="125"/>
      <c r="CN3677" s="125"/>
      <c r="CO3677" s="125"/>
      <c r="CP3677" s="125"/>
      <c r="CQ3677" s="121"/>
    </row>
    <row r="3678" s="121" customFormat="1" hidden="1">
      <c r="A3678" s="276" t="s">
        <v>2591</v>
      </c>
      <c r="B3678" s="286" t="s">
        <v>2444</v>
      </c>
      <c r="C3678" s="248"/>
      <c r="D3678" s="248"/>
      <c r="E3678" s="118"/>
      <c r="F3678" s="127"/>
      <c r="G3678" s="128"/>
      <c r="H3678" s="125"/>
      <c r="I3678" s="125"/>
      <c r="J3678" s="125"/>
      <c r="K3678" s="125"/>
      <c r="L3678" s="125"/>
      <c r="M3678" s="125"/>
      <c r="N3678" s="125"/>
      <c r="O3678" s="125"/>
      <c r="P3678" s="125"/>
      <c r="Q3678" s="125"/>
      <c r="R3678" s="125"/>
      <c r="S3678" s="125"/>
      <c r="T3678" s="125"/>
      <c r="U3678" s="125"/>
      <c r="V3678" s="125"/>
      <c r="W3678" s="125"/>
      <c r="X3678" s="125"/>
      <c r="Y3678" s="125"/>
      <c r="Z3678" s="125"/>
      <c r="AA3678" s="125"/>
      <c r="AB3678" s="125"/>
      <c r="AC3678" s="125"/>
      <c r="AD3678" s="125"/>
      <c r="AE3678" s="125"/>
      <c r="AF3678" s="125"/>
      <c r="AG3678" s="125"/>
      <c r="AH3678" s="125"/>
      <c r="AI3678" s="125"/>
      <c r="AJ3678" s="125"/>
      <c r="AK3678" s="125"/>
      <c r="AL3678" s="125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5"/>
      <c r="AW3678" s="125"/>
      <c r="AX3678" s="125"/>
      <c r="AY3678" s="125"/>
      <c r="AZ3678" s="125"/>
      <c r="BA3678" s="125"/>
      <c r="BB3678" s="125"/>
      <c r="BC3678" s="125"/>
      <c r="BD3678" s="125"/>
      <c r="BE3678" s="125"/>
      <c r="BF3678" s="125"/>
      <c r="BG3678" s="125"/>
      <c r="BH3678" s="125"/>
      <c r="BI3678" s="125"/>
      <c r="BJ3678" s="125"/>
      <c r="BK3678" s="125"/>
      <c r="BL3678" s="125"/>
      <c r="BM3678" s="125"/>
      <c r="BN3678" s="125"/>
      <c r="BO3678" s="125"/>
      <c r="BP3678" s="125"/>
      <c r="BQ3678" s="125"/>
      <c r="BR3678" s="125"/>
      <c r="BS3678" s="125"/>
      <c r="BT3678" s="125"/>
      <c r="BU3678" s="125"/>
      <c r="BV3678" s="125"/>
      <c r="BW3678" s="125"/>
      <c r="BX3678" s="125"/>
      <c r="BY3678" s="125"/>
      <c r="BZ3678" s="125"/>
      <c r="CA3678" s="125"/>
      <c r="CB3678" s="125"/>
      <c r="CC3678" s="125"/>
      <c r="CD3678" s="125"/>
      <c r="CE3678" s="125"/>
      <c r="CF3678" s="125"/>
      <c r="CG3678" s="125"/>
      <c r="CH3678" s="125"/>
      <c r="CI3678" s="125"/>
      <c r="CJ3678" s="125"/>
      <c r="CK3678" s="125"/>
      <c r="CL3678" s="125"/>
      <c r="CM3678" s="125"/>
      <c r="CN3678" s="125"/>
      <c r="CO3678" s="125"/>
      <c r="CP3678" s="125"/>
      <c r="CQ3678" s="121"/>
    </row>
    <row r="3679" s="121" customFormat="1">
      <c r="A3679" s="212" t="s">
        <v>2597</v>
      </c>
      <c r="B3679" s="287" t="s">
        <v>2598</v>
      </c>
      <c r="C3679" s="165"/>
      <c r="D3679" s="165"/>
      <c r="E3679" s="167"/>
      <c r="F3679" s="288"/>
      <c r="G3679" s="168"/>
      <c r="H3679" s="125"/>
      <c r="I3679" s="125"/>
      <c r="J3679" s="125"/>
      <c r="K3679" s="125"/>
      <c r="L3679" s="125"/>
      <c r="M3679" s="125"/>
      <c r="N3679" s="125"/>
      <c r="O3679" s="125"/>
      <c r="P3679" s="125"/>
      <c r="Q3679" s="125"/>
      <c r="R3679" s="125"/>
      <c r="S3679" s="125"/>
      <c r="T3679" s="125"/>
      <c r="U3679" s="125"/>
      <c r="V3679" s="125"/>
      <c r="W3679" s="125"/>
      <c r="X3679" s="125"/>
      <c r="Y3679" s="125"/>
      <c r="Z3679" s="125"/>
      <c r="AA3679" s="125"/>
      <c r="AB3679" s="125"/>
      <c r="AC3679" s="125"/>
      <c r="AD3679" s="125"/>
      <c r="AE3679" s="125"/>
      <c r="AF3679" s="125"/>
      <c r="AG3679" s="125"/>
      <c r="AH3679" s="125"/>
      <c r="AI3679" s="125"/>
      <c r="AJ3679" s="125"/>
      <c r="AK3679" s="125"/>
      <c r="AL3679" s="125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5"/>
      <c r="AW3679" s="125"/>
      <c r="AX3679" s="125"/>
      <c r="AY3679" s="125"/>
      <c r="AZ3679" s="125"/>
      <c r="BA3679" s="125"/>
      <c r="BB3679" s="125"/>
      <c r="BC3679" s="125"/>
      <c r="BD3679" s="125"/>
      <c r="BE3679" s="125"/>
      <c r="BF3679" s="125"/>
      <c r="BG3679" s="125"/>
      <c r="BH3679" s="125"/>
      <c r="BI3679" s="125"/>
      <c r="BJ3679" s="125"/>
      <c r="BK3679" s="125"/>
      <c r="BL3679" s="125"/>
      <c r="BM3679" s="125"/>
      <c r="BN3679" s="125"/>
      <c r="BO3679" s="125"/>
      <c r="BP3679" s="125"/>
      <c r="BQ3679" s="125"/>
      <c r="BR3679" s="125"/>
      <c r="BS3679" s="125"/>
      <c r="BT3679" s="125"/>
      <c r="BU3679" s="125"/>
      <c r="BV3679" s="125"/>
      <c r="BW3679" s="125"/>
      <c r="BX3679" s="125"/>
      <c r="BY3679" s="125"/>
      <c r="BZ3679" s="125"/>
      <c r="CA3679" s="125"/>
      <c r="CB3679" s="125"/>
      <c r="CC3679" s="125"/>
      <c r="CD3679" s="125"/>
      <c r="CE3679" s="125"/>
      <c r="CF3679" s="125"/>
      <c r="CG3679" s="125"/>
      <c r="CH3679" s="125"/>
      <c r="CI3679" s="125"/>
      <c r="CJ3679" s="125"/>
      <c r="CK3679" s="125"/>
      <c r="CL3679" s="125"/>
      <c r="CM3679" s="125"/>
      <c r="CN3679" s="125"/>
      <c r="CO3679" s="125"/>
      <c r="CP3679" s="125"/>
      <c r="CQ3679" s="121"/>
    </row>
    <row r="3680" s="121" customFormat="1">
      <c r="A3680" s="213" t="s">
        <v>2599</v>
      </c>
      <c r="B3680" s="156" t="s">
        <v>2600</v>
      </c>
      <c r="C3680" s="157"/>
      <c r="D3680" s="157"/>
      <c r="E3680" s="289"/>
      <c r="F3680" s="289"/>
      <c r="G3680" s="160"/>
      <c r="H3680" s="125"/>
      <c r="I3680" s="125"/>
      <c r="J3680" s="125"/>
      <c r="K3680" s="125"/>
      <c r="L3680" s="125"/>
      <c r="M3680" s="125"/>
      <c r="N3680" s="125"/>
      <c r="O3680" s="125"/>
      <c r="P3680" s="125"/>
      <c r="Q3680" s="125"/>
      <c r="R3680" s="125"/>
      <c r="S3680" s="125"/>
      <c r="T3680" s="125"/>
      <c r="U3680" s="125"/>
      <c r="V3680" s="125"/>
      <c r="W3680" s="125"/>
      <c r="X3680" s="125"/>
      <c r="Y3680" s="125"/>
      <c r="Z3680" s="125"/>
      <c r="AA3680" s="125"/>
      <c r="AB3680" s="125"/>
      <c r="AC3680" s="125"/>
      <c r="AD3680" s="125"/>
      <c r="AE3680" s="125"/>
      <c r="AF3680" s="125"/>
      <c r="AG3680" s="125"/>
      <c r="AH3680" s="125"/>
      <c r="AI3680" s="125"/>
      <c r="AJ3680" s="125"/>
      <c r="AK3680" s="125"/>
      <c r="AL3680" s="125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5"/>
      <c r="AW3680" s="125"/>
      <c r="AX3680" s="125"/>
      <c r="AY3680" s="125"/>
      <c r="AZ3680" s="125"/>
      <c r="BA3680" s="125"/>
      <c r="BB3680" s="125"/>
      <c r="BC3680" s="125"/>
      <c r="BD3680" s="125"/>
      <c r="BE3680" s="125"/>
      <c r="BF3680" s="125"/>
      <c r="BG3680" s="125"/>
      <c r="BH3680" s="125"/>
      <c r="BI3680" s="125"/>
      <c r="BJ3680" s="125"/>
      <c r="BK3680" s="125"/>
      <c r="BL3680" s="125"/>
      <c r="BM3680" s="125"/>
      <c r="BN3680" s="125"/>
      <c r="BO3680" s="125"/>
      <c r="BP3680" s="125"/>
      <c r="BQ3680" s="125"/>
      <c r="BR3680" s="125"/>
      <c r="BS3680" s="125"/>
      <c r="BT3680" s="125"/>
      <c r="BU3680" s="125"/>
      <c r="BV3680" s="125"/>
      <c r="BW3680" s="125"/>
      <c r="BX3680" s="125"/>
      <c r="BY3680" s="125"/>
      <c r="BZ3680" s="125"/>
      <c r="CA3680" s="125"/>
      <c r="CB3680" s="125"/>
      <c r="CC3680" s="125"/>
      <c r="CD3680" s="125"/>
      <c r="CE3680" s="125"/>
      <c r="CF3680" s="125"/>
      <c r="CG3680" s="125"/>
      <c r="CH3680" s="125"/>
      <c r="CI3680" s="125"/>
      <c r="CJ3680" s="125"/>
      <c r="CK3680" s="125"/>
      <c r="CL3680" s="125"/>
      <c r="CM3680" s="125"/>
      <c r="CN3680" s="125"/>
      <c r="CO3680" s="125"/>
      <c r="CP3680" s="125"/>
      <c r="CQ3680" s="121"/>
    </row>
    <row r="3681" s="121" customFormat="1">
      <c r="A3681" s="214" t="s">
        <v>2601</v>
      </c>
      <c r="B3681" s="145" t="s">
        <v>2602</v>
      </c>
      <c r="C3681" s="290"/>
      <c r="D3681" s="291"/>
      <c r="E3681" s="292">
        <f>SUM(E3682:E3683)</f>
        <v>2</v>
      </c>
      <c r="F3681" s="293"/>
      <c r="G3681" s="294">
        <f>SUM(G3682:G3683)</f>
        <v>232.65000000000001</v>
      </c>
      <c r="H3681" s="295"/>
      <c r="I3681" s="295"/>
      <c r="J3681" s="295"/>
      <c r="K3681" s="295"/>
      <c r="L3681" s="295"/>
      <c r="M3681" s="295"/>
      <c r="N3681" s="295"/>
      <c r="O3681" s="295"/>
      <c r="P3681" s="295"/>
      <c r="Q3681" s="295"/>
      <c r="R3681" s="295"/>
      <c r="S3681" s="295"/>
      <c r="T3681" s="295"/>
      <c r="U3681" s="295"/>
      <c r="V3681" s="295"/>
      <c r="W3681" s="295"/>
      <c r="X3681" s="295"/>
      <c r="Y3681" s="295"/>
      <c r="Z3681" s="295"/>
      <c r="AA3681" s="295"/>
      <c r="AB3681" s="295"/>
      <c r="AC3681" s="295"/>
      <c r="AD3681" s="295"/>
      <c r="AE3681" s="295"/>
      <c r="AF3681" s="295"/>
      <c r="AG3681" s="295"/>
      <c r="AH3681" s="295"/>
      <c r="AI3681" s="295"/>
      <c r="AJ3681" s="295"/>
      <c r="AK3681" s="295"/>
      <c r="AL3681" s="295"/>
      <c r="AM3681" s="295"/>
      <c r="AN3681" s="295"/>
      <c r="AO3681" s="295"/>
      <c r="AP3681" s="295"/>
      <c r="AQ3681" s="295"/>
      <c r="AR3681" s="295"/>
      <c r="AS3681" s="295"/>
      <c r="AT3681" s="295"/>
      <c r="AU3681" s="295"/>
      <c r="AV3681" s="295"/>
      <c r="AW3681" s="295"/>
      <c r="AX3681" s="295"/>
      <c r="AY3681" s="295"/>
      <c r="AZ3681" s="295"/>
      <c r="BA3681" s="295"/>
      <c r="BB3681" s="295"/>
      <c r="BC3681" s="295"/>
      <c r="BD3681" s="295"/>
      <c r="BE3681" s="295"/>
      <c r="BF3681" s="295"/>
      <c r="BG3681" s="295"/>
      <c r="BH3681" s="295"/>
      <c r="BI3681" s="295"/>
      <c r="BJ3681" s="295"/>
      <c r="BK3681" s="295"/>
      <c r="BL3681" s="295"/>
      <c r="BM3681" s="295"/>
      <c r="BN3681" s="295"/>
      <c r="BO3681" s="295"/>
      <c r="BP3681" s="295"/>
      <c r="BQ3681" s="295"/>
      <c r="BR3681" s="295"/>
      <c r="BS3681" s="295"/>
      <c r="BT3681" s="295"/>
      <c r="BU3681" s="295"/>
      <c r="BV3681" s="295"/>
      <c r="BW3681" s="295"/>
      <c r="BX3681" s="295"/>
      <c r="BY3681" s="295"/>
      <c r="BZ3681" s="295"/>
      <c r="CA3681" s="295"/>
      <c r="CB3681" s="295"/>
      <c r="CC3681" s="295"/>
      <c r="CD3681" s="295"/>
      <c r="CE3681" s="295"/>
      <c r="CF3681" s="295"/>
      <c r="CG3681" s="295"/>
      <c r="CH3681" s="295"/>
      <c r="CI3681" s="295"/>
      <c r="CJ3681" s="295"/>
      <c r="CK3681" s="295"/>
      <c r="CL3681" s="295"/>
      <c r="CM3681" s="295"/>
      <c r="CN3681" s="295"/>
      <c r="CO3681" s="295"/>
      <c r="CP3681" s="295"/>
      <c r="CQ3681" s="121"/>
    </row>
    <row r="3682" s="121" customFormat="1">
      <c r="A3682" s="213" t="s">
        <v>2603</v>
      </c>
      <c r="B3682" s="206" t="s">
        <v>2604</v>
      </c>
      <c r="C3682" s="217">
        <v>2025</v>
      </c>
      <c r="D3682" s="133">
        <v>0.40000000000000002</v>
      </c>
      <c r="E3682" s="60">
        <v>1</v>
      </c>
      <c r="F3682" s="61"/>
      <c r="G3682" s="62">
        <v>119.75</v>
      </c>
      <c r="H3682" s="125"/>
      <c r="I3682" s="125"/>
      <c r="J3682" s="125"/>
      <c r="K3682" s="125"/>
      <c r="L3682" s="125"/>
      <c r="M3682" s="125"/>
      <c r="N3682" s="125"/>
      <c r="O3682" s="125"/>
      <c r="P3682" s="125"/>
      <c r="Q3682" s="125"/>
      <c r="R3682" s="125"/>
      <c r="S3682" s="125"/>
      <c r="T3682" s="125"/>
      <c r="U3682" s="125"/>
      <c r="V3682" s="125"/>
      <c r="W3682" s="125"/>
      <c r="X3682" s="125"/>
      <c r="Y3682" s="125"/>
      <c r="Z3682" s="125"/>
      <c r="AA3682" s="125"/>
      <c r="AB3682" s="125"/>
      <c r="AC3682" s="125"/>
      <c r="AD3682" s="125"/>
      <c r="AE3682" s="125"/>
      <c r="AF3682" s="125"/>
      <c r="AG3682" s="125"/>
      <c r="AH3682" s="125"/>
      <c r="AI3682" s="125"/>
      <c r="AJ3682" s="125"/>
      <c r="AK3682" s="125"/>
      <c r="AL3682" s="125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5"/>
      <c r="AW3682" s="125"/>
      <c r="AX3682" s="125"/>
      <c r="AY3682" s="125"/>
      <c r="AZ3682" s="125"/>
      <c r="BA3682" s="125"/>
      <c r="BB3682" s="125"/>
      <c r="BC3682" s="125"/>
      <c r="BD3682" s="125"/>
      <c r="BE3682" s="125"/>
      <c r="BF3682" s="125"/>
      <c r="BG3682" s="125"/>
      <c r="BH3682" s="125"/>
      <c r="BI3682" s="125"/>
      <c r="BJ3682" s="125"/>
      <c r="BK3682" s="125"/>
      <c r="BL3682" s="125"/>
      <c r="BM3682" s="125"/>
      <c r="BN3682" s="125"/>
      <c r="BO3682" s="125"/>
      <c r="BP3682" s="125"/>
      <c r="BQ3682" s="125"/>
      <c r="BR3682" s="125"/>
      <c r="BS3682" s="125"/>
      <c r="BT3682" s="125"/>
      <c r="BU3682" s="125"/>
      <c r="BV3682" s="125"/>
      <c r="BW3682" s="125"/>
      <c r="BX3682" s="125"/>
      <c r="BY3682" s="125"/>
      <c r="BZ3682" s="125"/>
      <c r="CA3682" s="125"/>
      <c r="CB3682" s="125"/>
      <c r="CC3682" s="125"/>
      <c r="CD3682" s="125"/>
      <c r="CE3682" s="125"/>
      <c r="CF3682" s="125"/>
      <c r="CG3682" s="125"/>
      <c r="CH3682" s="125"/>
      <c r="CI3682" s="125"/>
      <c r="CJ3682" s="125"/>
      <c r="CK3682" s="125"/>
      <c r="CL3682" s="125"/>
      <c r="CM3682" s="125"/>
      <c r="CN3682" s="125"/>
      <c r="CO3682" s="125"/>
      <c r="CP3682" s="125"/>
      <c r="CQ3682" s="121"/>
    </row>
    <row r="3683" s="121" customFormat="1">
      <c r="A3683" s="213" t="s">
        <v>2601</v>
      </c>
      <c r="B3683" s="206" t="s">
        <v>2605</v>
      </c>
      <c r="C3683" s="133">
        <v>2025</v>
      </c>
      <c r="D3683" s="133">
        <v>10</v>
      </c>
      <c r="E3683" s="60">
        <v>1</v>
      </c>
      <c r="F3683" s="61"/>
      <c r="G3683" s="62">
        <v>112.90000000000001</v>
      </c>
      <c r="H3683" s="125"/>
      <c r="I3683" s="125"/>
      <c r="J3683" s="125"/>
      <c r="K3683" s="125"/>
      <c r="L3683" s="125"/>
      <c r="M3683" s="125"/>
      <c r="N3683" s="125"/>
      <c r="O3683" s="125"/>
      <c r="P3683" s="125"/>
      <c r="Q3683" s="125"/>
      <c r="R3683" s="125"/>
      <c r="S3683" s="125"/>
      <c r="T3683" s="125"/>
      <c r="U3683" s="125"/>
      <c r="V3683" s="125"/>
      <c r="W3683" s="125"/>
      <c r="X3683" s="125"/>
      <c r="Y3683" s="125"/>
      <c r="Z3683" s="125"/>
      <c r="AA3683" s="125"/>
      <c r="AB3683" s="125"/>
      <c r="AC3683" s="125"/>
      <c r="AD3683" s="125"/>
      <c r="AE3683" s="125"/>
      <c r="AF3683" s="125"/>
      <c r="AG3683" s="125"/>
      <c r="AH3683" s="125"/>
      <c r="AI3683" s="125"/>
      <c r="AJ3683" s="125"/>
      <c r="AK3683" s="125"/>
      <c r="AL3683" s="125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5"/>
      <c r="AW3683" s="125"/>
      <c r="AX3683" s="125"/>
      <c r="AY3683" s="125"/>
      <c r="AZ3683" s="125"/>
      <c r="BA3683" s="125"/>
      <c r="BB3683" s="125"/>
      <c r="BC3683" s="125"/>
      <c r="BD3683" s="125"/>
      <c r="BE3683" s="125"/>
      <c r="BF3683" s="125"/>
      <c r="BG3683" s="125"/>
      <c r="BH3683" s="125"/>
      <c r="BI3683" s="125"/>
      <c r="BJ3683" s="125"/>
      <c r="BK3683" s="125"/>
      <c r="BL3683" s="125"/>
      <c r="BM3683" s="125"/>
      <c r="BN3683" s="125"/>
      <c r="BO3683" s="125"/>
      <c r="BP3683" s="125"/>
      <c r="BQ3683" s="125"/>
      <c r="BR3683" s="125"/>
      <c r="BS3683" s="125"/>
      <c r="BT3683" s="125"/>
      <c r="BU3683" s="125"/>
      <c r="BV3683" s="125"/>
      <c r="BW3683" s="125"/>
      <c r="BX3683" s="125"/>
      <c r="BY3683" s="125"/>
      <c r="BZ3683" s="125"/>
      <c r="CA3683" s="125"/>
      <c r="CB3683" s="125"/>
      <c r="CC3683" s="125"/>
      <c r="CD3683" s="125"/>
      <c r="CE3683" s="125"/>
      <c r="CF3683" s="125"/>
      <c r="CG3683" s="125"/>
      <c r="CH3683" s="125"/>
      <c r="CI3683" s="125"/>
      <c r="CJ3683" s="125"/>
      <c r="CK3683" s="125"/>
      <c r="CL3683" s="125"/>
      <c r="CM3683" s="125"/>
      <c r="CN3683" s="125"/>
      <c r="CO3683" s="125"/>
      <c r="CP3683" s="125"/>
      <c r="CQ3683" s="121"/>
    </row>
    <row r="3684" s="121" customFormat="1" hidden="1">
      <c r="A3684" s="213" t="s">
        <v>2606</v>
      </c>
      <c r="B3684" s="141" t="s">
        <v>2607</v>
      </c>
      <c r="C3684" s="296"/>
      <c r="D3684" s="296"/>
      <c r="E3684" s="146"/>
      <c r="F3684" s="154"/>
      <c r="G3684" s="147"/>
      <c r="H3684" s="125"/>
      <c r="I3684" s="125"/>
      <c r="J3684" s="125"/>
      <c r="K3684" s="125"/>
      <c r="L3684" s="125"/>
      <c r="M3684" s="125"/>
      <c r="N3684" s="125"/>
      <c r="O3684" s="125"/>
      <c r="P3684" s="125"/>
      <c r="Q3684" s="125"/>
      <c r="R3684" s="125"/>
      <c r="S3684" s="125"/>
      <c r="T3684" s="125"/>
      <c r="U3684" s="125"/>
      <c r="V3684" s="125"/>
      <c r="W3684" s="125"/>
      <c r="X3684" s="125"/>
      <c r="Y3684" s="125"/>
      <c r="Z3684" s="125"/>
      <c r="AA3684" s="125"/>
      <c r="AB3684" s="125"/>
      <c r="AC3684" s="125"/>
      <c r="AD3684" s="125"/>
      <c r="AE3684" s="125"/>
      <c r="AF3684" s="125"/>
      <c r="AG3684" s="125"/>
      <c r="AH3684" s="125"/>
      <c r="AI3684" s="125"/>
      <c r="AJ3684" s="125"/>
      <c r="AK3684" s="125"/>
      <c r="AL3684" s="125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5"/>
      <c r="AW3684" s="125"/>
      <c r="AX3684" s="125"/>
      <c r="AY3684" s="125"/>
      <c r="AZ3684" s="125"/>
      <c r="BA3684" s="125"/>
      <c r="BB3684" s="125"/>
      <c r="BC3684" s="125"/>
      <c r="BD3684" s="125"/>
      <c r="BE3684" s="125"/>
      <c r="BF3684" s="125"/>
      <c r="BG3684" s="125"/>
      <c r="BH3684" s="125"/>
      <c r="BI3684" s="125"/>
      <c r="BJ3684" s="125"/>
      <c r="BK3684" s="125"/>
      <c r="BL3684" s="125"/>
      <c r="BM3684" s="125"/>
      <c r="BN3684" s="125"/>
      <c r="BO3684" s="125"/>
      <c r="BP3684" s="125"/>
      <c r="BQ3684" s="125"/>
      <c r="BR3684" s="125"/>
      <c r="BS3684" s="125"/>
      <c r="BT3684" s="125"/>
      <c r="BU3684" s="125"/>
      <c r="BV3684" s="125"/>
      <c r="BW3684" s="125"/>
      <c r="BX3684" s="125"/>
      <c r="BY3684" s="125"/>
      <c r="BZ3684" s="125"/>
      <c r="CA3684" s="125"/>
      <c r="CB3684" s="125"/>
      <c r="CC3684" s="125"/>
      <c r="CD3684" s="125"/>
      <c r="CE3684" s="125"/>
      <c r="CF3684" s="125"/>
      <c r="CG3684" s="125"/>
      <c r="CH3684" s="125"/>
      <c r="CI3684" s="125"/>
      <c r="CJ3684" s="125"/>
      <c r="CK3684" s="125"/>
      <c r="CL3684" s="125"/>
      <c r="CM3684" s="125"/>
      <c r="CN3684" s="125"/>
      <c r="CO3684" s="125"/>
      <c r="CP3684" s="125"/>
      <c r="CQ3684" s="121"/>
    </row>
    <row r="3685" s="121" customFormat="1" hidden="1">
      <c r="A3685" s="213" t="s">
        <v>2608</v>
      </c>
      <c r="B3685" s="141" t="s">
        <v>2609</v>
      </c>
      <c r="C3685" s="296"/>
      <c r="D3685" s="296"/>
      <c r="E3685" s="146"/>
      <c r="F3685" s="154"/>
      <c r="G3685" s="147"/>
      <c r="H3685" s="125"/>
      <c r="I3685" s="125"/>
      <c r="J3685" s="125"/>
      <c r="K3685" s="125"/>
      <c r="L3685" s="125"/>
      <c r="M3685" s="125"/>
      <c r="N3685" s="125"/>
      <c r="O3685" s="125"/>
      <c r="P3685" s="125"/>
      <c r="Q3685" s="125"/>
      <c r="R3685" s="125"/>
      <c r="S3685" s="125"/>
      <c r="T3685" s="125"/>
      <c r="U3685" s="125"/>
      <c r="V3685" s="125"/>
      <c r="W3685" s="125"/>
      <c r="X3685" s="125"/>
      <c r="Y3685" s="125"/>
      <c r="Z3685" s="125"/>
      <c r="AA3685" s="125"/>
      <c r="AB3685" s="125"/>
      <c r="AC3685" s="125"/>
      <c r="AD3685" s="125"/>
      <c r="AE3685" s="125"/>
      <c r="AF3685" s="125"/>
      <c r="AG3685" s="125"/>
      <c r="AH3685" s="125"/>
      <c r="AI3685" s="125"/>
      <c r="AJ3685" s="125"/>
      <c r="AK3685" s="125"/>
      <c r="AL3685" s="125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5"/>
      <c r="AW3685" s="125"/>
      <c r="AX3685" s="125"/>
      <c r="AY3685" s="125"/>
      <c r="AZ3685" s="125"/>
      <c r="BA3685" s="125"/>
      <c r="BB3685" s="125"/>
      <c r="BC3685" s="125"/>
      <c r="BD3685" s="125"/>
      <c r="BE3685" s="125"/>
      <c r="BF3685" s="125"/>
      <c r="BG3685" s="125"/>
      <c r="BH3685" s="125"/>
      <c r="BI3685" s="125"/>
      <c r="BJ3685" s="125"/>
      <c r="BK3685" s="125"/>
      <c r="BL3685" s="125"/>
      <c r="BM3685" s="125"/>
      <c r="BN3685" s="125"/>
      <c r="BO3685" s="125"/>
      <c r="BP3685" s="125"/>
      <c r="BQ3685" s="125"/>
      <c r="BR3685" s="125"/>
      <c r="BS3685" s="125"/>
      <c r="BT3685" s="125"/>
      <c r="BU3685" s="125"/>
      <c r="BV3685" s="125"/>
      <c r="BW3685" s="125"/>
      <c r="BX3685" s="125"/>
      <c r="BY3685" s="125"/>
      <c r="BZ3685" s="125"/>
      <c r="CA3685" s="125"/>
      <c r="CB3685" s="125"/>
      <c r="CC3685" s="125"/>
      <c r="CD3685" s="125"/>
      <c r="CE3685" s="125"/>
      <c r="CF3685" s="125"/>
      <c r="CG3685" s="125"/>
      <c r="CH3685" s="125"/>
      <c r="CI3685" s="125"/>
      <c r="CJ3685" s="125"/>
      <c r="CK3685" s="125"/>
      <c r="CL3685" s="125"/>
      <c r="CM3685" s="125"/>
      <c r="CN3685" s="125"/>
      <c r="CO3685" s="125"/>
      <c r="CP3685" s="125"/>
      <c r="CQ3685" s="121"/>
    </row>
    <row r="3686" s="121" customFormat="1">
      <c r="A3686" s="213" t="s">
        <v>2610</v>
      </c>
      <c r="B3686" s="156" t="s">
        <v>2611</v>
      </c>
      <c r="C3686" s="157"/>
      <c r="D3686" s="157"/>
      <c r="E3686" s="289"/>
      <c r="F3686" s="289"/>
      <c r="G3686" s="160"/>
      <c r="H3686" s="125"/>
      <c r="I3686" s="125"/>
      <c r="J3686" s="125"/>
      <c r="K3686" s="125"/>
      <c r="L3686" s="125"/>
      <c r="M3686" s="125"/>
      <c r="N3686" s="125"/>
      <c r="O3686" s="125"/>
      <c r="P3686" s="125"/>
      <c r="Q3686" s="125"/>
      <c r="R3686" s="125"/>
      <c r="S3686" s="125"/>
      <c r="T3686" s="125"/>
      <c r="U3686" s="125"/>
      <c r="V3686" s="125"/>
      <c r="W3686" s="125"/>
      <c r="X3686" s="125"/>
      <c r="Y3686" s="125"/>
      <c r="Z3686" s="125"/>
      <c r="AA3686" s="125"/>
      <c r="AB3686" s="125"/>
      <c r="AC3686" s="125"/>
      <c r="AD3686" s="125"/>
      <c r="AE3686" s="125"/>
      <c r="AF3686" s="125"/>
      <c r="AG3686" s="125"/>
      <c r="AH3686" s="125"/>
      <c r="AI3686" s="125"/>
      <c r="AJ3686" s="125"/>
      <c r="AK3686" s="125"/>
      <c r="AL3686" s="125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5"/>
      <c r="AW3686" s="125"/>
      <c r="AX3686" s="125"/>
      <c r="AY3686" s="125"/>
      <c r="AZ3686" s="125"/>
      <c r="BA3686" s="125"/>
      <c r="BB3686" s="125"/>
      <c r="BC3686" s="125"/>
      <c r="BD3686" s="125"/>
      <c r="BE3686" s="125"/>
      <c r="BF3686" s="125"/>
      <c r="BG3686" s="125"/>
      <c r="BH3686" s="125"/>
      <c r="BI3686" s="125"/>
      <c r="BJ3686" s="125"/>
      <c r="BK3686" s="125"/>
      <c r="BL3686" s="125"/>
      <c r="BM3686" s="125"/>
      <c r="BN3686" s="125"/>
      <c r="BO3686" s="125"/>
      <c r="BP3686" s="125"/>
      <c r="BQ3686" s="125"/>
      <c r="BR3686" s="125"/>
      <c r="BS3686" s="125"/>
      <c r="BT3686" s="125"/>
      <c r="BU3686" s="125"/>
      <c r="BV3686" s="125"/>
      <c r="BW3686" s="125"/>
      <c r="BX3686" s="125"/>
      <c r="BY3686" s="125"/>
      <c r="BZ3686" s="125"/>
      <c r="CA3686" s="125"/>
      <c r="CB3686" s="125"/>
      <c r="CC3686" s="125"/>
      <c r="CD3686" s="125"/>
      <c r="CE3686" s="125"/>
      <c r="CF3686" s="125"/>
      <c r="CG3686" s="125"/>
      <c r="CH3686" s="125"/>
      <c r="CI3686" s="125"/>
      <c r="CJ3686" s="125"/>
      <c r="CK3686" s="125"/>
      <c r="CL3686" s="125"/>
      <c r="CM3686" s="125"/>
      <c r="CN3686" s="125"/>
      <c r="CO3686" s="125"/>
      <c r="CP3686" s="125"/>
      <c r="CQ3686" s="121"/>
    </row>
    <row r="3687" s="121" customFormat="1">
      <c r="A3687" s="145" t="s">
        <v>2612</v>
      </c>
      <c r="B3687" s="145" t="s">
        <v>2613</v>
      </c>
      <c r="C3687" s="296"/>
      <c r="D3687" s="296"/>
      <c r="E3687" s="146">
        <f>SUM(E3688:E3690)</f>
        <v>3</v>
      </c>
      <c r="F3687" s="146">
        <f>SUM(F3688:F3690)</f>
        <v>30</v>
      </c>
      <c r="G3687" s="147">
        <f>SUM(G3688:G3690)</f>
        <v>345.13999999999999</v>
      </c>
      <c r="H3687" s="297"/>
      <c r="I3687" s="297"/>
      <c r="J3687" s="297"/>
      <c r="K3687" s="297"/>
      <c r="L3687" s="297"/>
      <c r="M3687" s="297"/>
      <c r="N3687" s="297"/>
      <c r="O3687" s="297"/>
      <c r="P3687" s="297"/>
      <c r="Q3687" s="297"/>
      <c r="R3687" s="297"/>
      <c r="S3687" s="297"/>
      <c r="T3687" s="297"/>
      <c r="U3687" s="297"/>
      <c r="V3687" s="297"/>
      <c r="W3687" s="297"/>
      <c r="X3687" s="297"/>
      <c r="Y3687" s="297"/>
      <c r="Z3687" s="297"/>
      <c r="AA3687" s="297"/>
      <c r="AB3687" s="297"/>
      <c r="AC3687" s="297"/>
      <c r="AD3687" s="297"/>
      <c r="AE3687" s="297"/>
      <c r="AF3687" s="297"/>
      <c r="AG3687" s="297"/>
      <c r="AH3687" s="297"/>
      <c r="AI3687" s="297"/>
      <c r="AJ3687" s="297"/>
      <c r="AK3687" s="297"/>
      <c r="AL3687" s="297"/>
      <c r="AM3687" s="297"/>
      <c r="AN3687" s="297"/>
      <c r="AO3687" s="297"/>
      <c r="AP3687" s="297"/>
      <c r="AQ3687" s="297"/>
      <c r="AR3687" s="297"/>
      <c r="AS3687" s="297"/>
      <c r="AT3687" s="297"/>
      <c r="AU3687" s="297"/>
      <c r="AV3687" s="297"/>
      <c r="AW3687" s="297"/>
      <c r="AX3687" s="297"/>
      <c r="AY3687" s="297"/>
      <c r="AZ3687" s="297"/>
      <c r="BA3687" s="297"/>
      <c r="BB3687" s="297"/>
      <c r="BC3687" s="297"/>
      <c r="BD3687" s="297"/>
      <c r="BE3687" s="297"/>
      <c r="BF3687" s="297"/>
      <c r="BG3687" s="297"/>
      <c r="BH3687" s="297"/>
      <c r="BI3687" s="297"/>
      <c r="BJ3687" s="297"/>
      <c r="BK3687" s="297"/>
      <c r="BL3687" s="297"/>
      <c r="BM3687" s="297"/>
      <c r="BN3687" s="297"/>
      <c r="BO3687" s="297"/>
      <c r="BP3687" s="297"/>
      <c r="BQ3687" s="297"/>
      <c r="BR3687" s="297"/>
      <c r="BS3687" s="297"/>
      <c r="BT3687" s="297"/>
      <c r="BU3687" s="297"/>
      <c r="BV3687" s="297"/>
      <c r="BW3687" s="297"/>
      <c r="BX3687" s="297"/>
      <c r="BY3687" s="297"/>
      <c r="BZ3687" s="297"/>
      <c r="CA3687" s="297"/>
      <c r="CB3687" s="297"/>
      <c r="CC3687" s="297"/>
      <c r="CD3687" s="297"/>
      <c r="CE3687" s="297"/>
      <c r="CF3687" s="297"/>
      <c r="CG3687" s="297"/>
      <c r="CH3687" s="297"/>
      <c r="CI3687" s="297"/>
      <c r="CJ3687" s="297"/>
      <c r="CK3687" s="297"/>
      <c r="CL3687" s="297"/>
      <c r="CM3687" s="297"/>
      <c r="CN3687" s="297"/>
      <c r="CO3687" s="297"/>
      <c r="CP3687" s="297"/>
      <c r="CQ3687" s="121"/>
    </row>
    <row r="3688" s="121" customFormat="1">
      <c r="A3688" s="141" t="s">
        <v>2612</v>
      </c>
      <c r="B3688" s="132" t="s">
        <v>2614</v>
      </c>
      <c r="C3688" s="133">
        <v>2022</v>
      </c>
      <c r="D3688" s="133">
        <v>0.40000000000000002</v>
      </c>
      <c r="E3688" s="60">
        <v>1</v>
      </c>
      <c r="F3688" s="135">
        <v>15</v>
      </c>
      <c r="G3688" s="62">
        <v>93.189999999999998</v>
      </c>
      <c r="H3688" s="297"/>
      <c r="I3688" s="297"/>
      <c r="J3688" s="297"/>
      <c r="K3688" s="297"/>
      <c r="L3688" s="297"/>
      <c r="M3688" s="297"/>
      <c r="N3688" s="297"/>
      <c r="O3688" s="297"/>
      <c r="P3688" s="297"/>
      <c r="Q3688" s="297"/>
      <c r="R3688" s="297"/>
      <c r="S3688" s="297"/>
      <c r="T3688" s="297"/>
      <c r="U3688" s="297"/>
      <c r="V3688" s="297"/>
      <c r="W3688" s="297"/>
      <c r="X3688" s="297"/>
      <c r="Y3688" s="297"/>
      <c r="Z3688" s="297"/>
      <c r="AA3688" s="297"/>
      <c r="AB3688" s="297"/>
      <c r="AC3688" s="297"/>
      <c r="AD3688" s="297"/>
      <c r="AE3688" s="297"/>
      <c r="AF3688" s="297"/>
      <c r="AG3688" s="297"/>
      <c r="AH3688" s="297"/>
      <c r="AI3688" s="297"/>
      <c r="AJ3688" s="297"/>
      <c r="AK3688" s="297"/>
      <c r="AL3688" s="297"/>
      <c r="AM3688" s="297"/>
      <c r="AN3688" s="297"/>
      <c r="AO3688" s="297"/>
      <c r="AP3688" s="297"/>
      <c r="AQ3688" s="297"/>
      <c r="AR3688" s="297"/>
      <c r="AS3688" s="297"/>
      <c r="AT3688" s="297"/>
      <c r="AU3688" s="297"/>
      <c r="AV3688" s="297"/>
      <c r="AW3688" s="297"/>
      <c r="AX3688" s="297"/>
      <c r="AY3688" s="297"/>
      <c r="AZ3688" s="297"/>
      <c r="BA3688" s="297"/>
      <c r="BB3688" s="297"/>
      <c r="BC3688" s="297"/>
      <c r="BD3688" s="297"/>
      <c r="BE3688" s="297"/>
      <c r="BF3688" s="297"/>
      <c r="BG3688" s="297"/>
      <c r="BH3688" s="297"/>
      <c r="BI3688" s="297"/>
      <c r="BJ3688" s="297"/>
      <c r="BK3688" s="297"/>
      <c r="BL3688" s="297"/>
      <c r="BM3688" s="297"/>
      <c r="BN3688" s="297"/>
      <c r="BO3688" s="297"/>
      <c r="BP3688" s="297"/>
      <c r="BQ3688" s="297"/>
      <c r="BR3688" s="297"/>
      <c r="BS3688" s="297"/>
      <c r="BT3688" s="297"/>
      <c r="BU3688" s="297"/>
      <c r="BV3688" s="297"/>
      <c r="BW3688" s="297"/>
      <c r="BX3688" s="297"/>
      <c r="BY3688" s="297"/>
      <c r="BZ3688" s="297"/>
      <c r="CA3688" s="297"/>
      <c r="CB3688" s="297"/>
      <c r="CC3688" s="297"/>
      <c r="CD3688" s="297"/>
      <c r="CE3688" s="297"/>
      <c r="CF3688" s="297"/>
      <c r="CG3688" s="297"/>
      <c r="CH3688" s="297"/>
      <c r="CI3688" s="297"/>
      <c r="CJ3688" s="297"/>
      <c r="CK3688" s="297"/>
      <c r="CL3688" s="297"/>
      <c r="CM3688" s="297"/>
      <c r="CN3688" s="297"/>
      <c r="CO3688" s="297"/>
      <c r="CP3688" s="297"/>
      <c r="CQ3688" s="121"/>
    </row>
    <row r="3689" s="121" customFormat="1">
      <c r="A3689" s="141" t="s">
        <v>2612</v>
      </c>
      <c r="B3689" s="132" t="s">
        <v>2615</v>
      </c>
      <c r="C3689" s="133">
        <v>2022</v>
      </c>
      <c r="D3689" s="133">
        <v>0.40000000000000002</v>
      </c>
      <c r="E3689" s="60">
        <v>1</v>
      </c>
      <c r="F3689" s="135">
        <v>15</v>
      </c>
      <c r="G3689" s="62">
        <v>95.290000000000006</v>
      </c>
      <c r="H3689" s="297"/>
      <c r="I3689" s="297"/>
      <c r="J3689" s="297"/>
      <c r="K3689" s="297"/>
      <c r="L3689" s="297"/>
      <c r="M3689" s="297"/>
      <c r="N3689" s="297"/>
      <c r="O3689" s="297"/>
      <c r="P3689" s="297"/>
      <c r="Q3689" s="297"/>
      <c r="R3689" s="297"/>
      <c r="S3689" s="297"/>
      <c r="T3689" s="297"/>
      <c r="U3689" s="297"/>
      <c r="V3689" s="297"/>
      <c r="W3689" s="297"/>
      <c r="X3689" s="297"/>
      <c r="Y3689" s="297"/>
      <c r="Z3689" s="297"/>
      <c r="AA3689" s="297"/>
      <c r="AB3689" s="297"/>
      <c r="AC3689" s="297"/>
      <c r="AD3689" s="297"/>
      <c r="AE3689" s="297"/>
      <c r="AF3689" s="297"/>
      <c r="AG3689" s="297"/>
      <c r="AH3689" s="297"/>
      <c r="AI3689" s="297"/>
      <c r="AJ3689" s="297"/>
      <c r="AK3689" s="297"/>
      <c r="AL3689" s="297"/>
      <c r="AM3689" s="297"/>
      <c r="AN3689" s="297"/>
      <c r="AO3689" s="297"/>
      <c r="AP3689" s="297"/>
      <c r="AQ3689" s="297"/>
      <c r="AR3689" s="297"/>
      <c r="AS3689" s="297"/>
      <c r="AT3689" s="297"/>
      <c r="AU3689" s="297"/>
      <c r="AV3689" s="297"/>
      <c r="AW3689" s="297"/>
      <c r="AX3689" s="297"/>
      <c r="AY3689" s="297"/>
      <c r="AZ3689" s="297"/>
      <c r="BA3689" s="297"/>
      <c r="BB3689" s="297"/>
      <c r="BC3689" s="297"/>
      <c r="BD3689" s="297"/>
      <c r="BE3689" s="297"/>
      <c r="BF3689" s="297"/>
      <c r="BG3689" s="297"/>
      <c r="BH3689" s="297"/>
      <c r="BI3689" s="297"/>
      <c r="BJ3689" s="297"/>
      <c r="BK3689" s="297"/>
      <c r="BL3689" s="297"/>
      <c r="BM3689" s="297"/>
      <c r="BN3689" s="297"/>
      <c r="BO3689" s="297"/>
      <c r="BP3689" s="297"/>
      <c r="BQ3689" s="297"/>
      <c r="BR3689" s="297"/>
      <c r="BS3689" s="297"/>
      <c r="BT3689" s="297"/>
      <c r="BU3689" s="297"/>
      <c r="BV3689" s="297"/>
      <c r="BW3689" s="297"/>
      <c r="BX3689" s="297"/>
      <c r="BY3689" s="297"/>
      <c r="BZ3689" s="297"/>
      <c r="CA3689" s="297"/>
      <c r="CB3689" s="297"/>
      <c r="CC3689" s="297"/>
      <c r="CD3689" s="297"/>
      <c r="CE3689" s="297"/>
      <c r="CF3689" s="297"/>
      <c r="CG3689" s="297"/>
      <c r="CH3689" s="297"/>
      <c r="CI3689" s="297"/>
      <c r="CJ3689" s="297"/>
      <c r="CK3689" s="297"/>
      <c r="CL3689" s="297"/>
      <c r="CM3689" s="297"/>
      <c r="CN3689" s="297"/>
      <c r="CO3689" s="297"/>
      <c r="CP3689" s="297"/>
      <c r="CQ3689" s="121"/>
    </row>
    <row r="3690" s="121" customFormat="1">
      <c r="A3690" s="141" t="s">
        <v>2612</v>
      </c>
      <c r="B3690" s="132" t="s">
        <v>2616</v>
      </c>
      <c r="C3690" s="133">
        <v>2025</v>
      </c>
      <c r="D3690" s="133">
        <v>0.40000000000000002</v>
      </c>
      <c r="E3690" s="60">
        <v>1</v>
      </c>
      <c r="F3690" s="135"/>
      <c r="G3690" s="62">
        <v>156.66</v>
      </c>
      <c r="H3690" s="297"/>
      <c r="I3690" s="297"/>
      <c r="J3690" s="297"/>
      <c r="K3690" s="297"/>
      <c r="L3690" s="297"/>
      <c r="M3690" s="297"/>
      <c r="N3690" s="297"/>
      <c r="O3690" s="297"/>
      <c r="P3690" s="297"/>
      <c r="Q3690" s="297"/>
      <c r="R3690" s="297"/>
      <c r="S3690" s="297"/>
      <c r="T3690" s="297"/>
      <c r="U3690" s="297"/>
      <c r="V3690" s="297"/>
      <c r="W3690" s="297"/>
      <c r="X3690" s="297"/>
      <c r="Y3690" s="297"/>
      <c r="Z3690" s="297"/>
      <c r="AA3690" s="297"/>
      <c r="AB3690" s="297"/>
      <c r="AC3690" s="297"/>
      <c r="AD3690" s="297"/>
      <c r="AE3690" s="297"/>
      <c r="AF3690" s="297"/>
      <c r="AG3690" s="297"/>
      <c r="AH3690" s="297"/>
      <c r="AI3690" s="297"/>
      <c r="AJ3690" s="297"/>
      <c r="AK3690" s="297"/>
      <c r="AL3690" s="297"/>
      <c r="AM3690" s="297"/>
      <c r="AN3690" s="297"/>
      <c r="AO3690" s="297"/>
      <c r="AP3690" s="297"/>
      <c r="AQ3690" s="297"/>
      <c r="AR3690" s="297"/>
      <c r="AS3690" s="297"/>
      <c r="AT3690" s="297"/>
      <c r="AU3690" s="297"/>
      <c r="AV3690" s="297"/>
      <c r="AW3690" s="297"/>
      <c r="AX3690" s="297"/>
      <c r="AY3690" s="297"/>
      <c r="AZ3690" s="297"/>
      <c r="BA3690" s="297"/>
      <c r="BB3690" s="297"/>
      <c r="BC3690" s="297"/>
      <c r="BD3690" s="297"/>
      <c r="BE3690" s="297"/>
      <c r="BF3690" s="297"/>
      <c r="BG3690" s="297"/>
      <c r="BH3690" s="297"/>
      <c r="BI3690" s="297"/>
      <c r="BJ3690" s="297"/>
      <c r="BK3690" s="297"/>
      <c r="BL3690" s="297"/>
      <c r="BM3690" s="297"/>
      <c r="BN3690" s="297"/>
      <c r="BO3690" s="297"/>
      <c r="BP3690" s="297"/>
      <c r="BQ3690" s="297"/>
      <c r="BR3690" s="297"/>
      <c r="BS3690" s="297"/>
      <c r="BT3690" s="297"/>
      <c r="BU3690" s="297"/>
      <c r="BV3690" s="297"/>
      <c r="BW3690" s="297"/>
      <c r="BX3690" s="297"/>
      <c r="BY3690" s="297"/>
      <c r="BZ3690" s="297"/>
      <c r="CA3690" s="297"/>
      <c r="CB3690" s="297"/>
      <c r="CC3690" s="297"/>
      <c r="CD3690" s="297"/>
      <c r="CE3690" s="297"/>
      <c r="CF3690" s="297"/>
      <c r="CG3690" s="297"/>
      <c r="CH3690" s="297"/>
      <c r="CI3690" s="297"/>
      <c r="CJ3690" s="297"/>
      <c r="CK3690" s="297"/>
      <c r="CL3690" s="297"/>
      <c r="CM3690" s="297"/>
      <c r="CN3690" s="297"/>
      <c r="CO3690" s="297"/>
      <c r="CP3690" s="297"/>
      <c r="CQ3690" s="121"/>
    </row>
    <row r="3691" s="121" customFormat="1">
      <c r="A3691" s="145" t="s">
        <v>2617</v>
      </c>
      <c r="B3691" s="145" t="s">
        <v>2618</v>
      </c>
      <c r="C3691" s="296"/>
      <c r="D3691" s="146"/>
      <c r="E3691" s="146">
        <f>SUM(E3692:E3693)</f>
        <v>2</v>
      </c>
      <c r="F3691" s="146">
        <f>SUM(F3692:F3693)</f>
        <v>58</v>
      </c>
      <c r="G3691" s="147">
        <f>SUM(G3692:G3693)</f>
        <v>185.833</v>
      </c>
      <c r="H3691" s="297"/>
      <c r="I3691" s="297"/>
      <c r="J3691" s="297"/>
      <c r="K3691" s="297"/>
      <c r="L3691" s="297"/>
      <c r="M3691" s="297"/>
      <c r="N3691" s="297"/>
      <c r="O3691" s="297"/>
      <c r="P3691" s="297"/>
      <c r="Q3691" s="297"/>
      <c r="R3691" s="297"/>
      <c r="S3691" s="297"/>
      <c r="T3691" s="297"/>
      <c r="U3691" s="297"/>
      <c r="V3691" s="297"/>
      <c r="W3691" s="297"/>
      <c r="X3691" s="297"/>
      <c r="Y3691" s="297"/>
      <c r="Z3691" s="297"/>
      <c r="AA3691" s="297"/>
      <c r="AB3691" s="297"/>
      <c r="AC3691" s="297"/>
      <c r="AD3691" s="297"/>
      <c r="AE3691" s="297"/>
      <c r="AF3691" s="297"/>
      <c r="AG3691" s="297"/>
      <c r="AH3691" s="297"/>
      <c r="AI3691" s="297"/>
      <c r="AJ3691" s="297"/>
      <c r="AK3691" s="297"/>
      <c r="AL3691" s="297"/>
      <c r="AM3691" s="297"/>
      <c r="AN3691" s="297"/>
      <c r="AO3691" s="297"/>
      <c r="AP3691" s="297"/>
      <c r="AQ3691" s="297"/>
      <c r="AR3691" s="297"/>
      <c r="AS3691" s="297"/>
      <c r="AT3691" s="297"/>
      <c r="AU3691" s="297"/>
      <c r="AV3691" s="297"/>
      <c r="AW3691" s="297"/>
      <c r="AX3691" s="297"/>
      <c r="AY3691" s="297"/>
      <c r="AZ3691" s="297"/>
      <c r="BA3691" s="297"/>
      <c r="BB3691" s="297"/>
      <c r="BC3691" s="297"/>
      <c r="BD3691" s="297"/>
      <c r="BE3691" s="297"/>
      <c r="BF3691" s="297"/>
      <c r="BG3691" s="297"/>
      <c r="BH3691" s="297"/>
      <c r="BI3691" s="297"/>
      <c r="BJ3691" s="297"/>
      <c r="BK3691" s="297"/>
      <c r="BL3691" s="297"/>
      <c r="BM3691" s="297"/>
      <c r="BN3691" s="297"/>
      <c r="BO3691" s="297"/>
      <c r="BP3691" s="297"/>
      <c r="BQ3691" s="297"/>
      <c r="BR3691" s="297"/>
      <c r="BS3691" s="297"/>
      <c r="BT3691" s="297"/>
      <c r="BU3691" s="297"/>
      <c r="BV3691" s="297"/>
      <c r="BW3691" s="297"/>
      <c r="BX3691" s="297"/>
      <c r="BY3691" s="297"/>
      <c r="BZ3691" s="297"/>
      <c r="CA3691" s="297"/>
      <c r="CB3691" s="297"/>
      <c r="CC3691" s="297"/>
      <c r="CD3691" s="297"/>
      <c r="CE3691" s="297"/>
      <c r="CF3691" s="297"/>
      <c r="CG3691" s="297"/>
      <c r="CH3691" s="297"/>
      <c r="CI3691" s="297"/>
      <c r="CJ3691" s="297"/>
      <c r="CK3691" s="297"/>
      <c r="CL3691" s="297"/>
      <c r="CM3691" s="297"/>
      <c r="CN3691" s="297"/>
      <c r="CO3691" s="297"/>
      <c r="CP3691" s="297"/>
      <c r="CQ3691" s="121"/>
    </row>
    <row r="3692" s="121" customFormat="1">
      <c r="A3692" s="141" t="s">
        <v>2617</v>
      </c>
      <c r="B3692" s="132" t="s">
        <v>2619</v>
      </c>
      <c r="C3692" s="133">
        <v>2022</v>
      </c>
      <c r="D3692" s="133">
        <v>0.40000000000000002</v>
      </c>
      <c r="E3692" s="60">
        <v>1</v>
      </c>
      <c r="F3692" s="135">
        <v>58</v>
      </c>
      <c r="G3692" s="62">
        <v>103.373</v>
      </c>
      <c r="H3692" s="297"/>
      <c r="I3692" s="297"/>
      <c r="J3692" s="297"/>
      <c r="K3692" s="297"/>
      <c r="L3692" s="297"/>
      <c r="M3692" s="297"/>
      <c r="N3692" s="297"/>
      <c r="O3692" s="297"/>
      <c r="P3692" s="297"/>
      <c r="Q3692" s="297"/>
      <c r="R3692" s="297"/>
      <c r="S3692" s="297"/>
      <c r="T3692" s="297"/>
      <c r="U3692" s="297"/>
      <c r="V3692" s="297"/>
      <c r="W3692" s="297"/>
      <c r="X3692" s="297"/>
      <c r="Y3692" s="297"/>
      <c r="Z3692" s="297"/>
      <c r="AA3692" s="297"/>
      <c r="AB3692" s="297"/>
      <c r="AC3692" s="297"/>
      <c r="AD3692" s="297"/>
      <c r="AE3692" s="297"/>
      <c r="AF3692" s="297"/>
      <c r="AG3692" s="297"/>
      <c r="AH3692" s="297"/>
      <c r="AI3692" s="297"/>
      <c r="AJ3692" s="297"/>
      <c r="AK3692" s="297"/>
      <c r="AL3692" s="297"/>
      <c r="AM3692" s="297"/>
      <c r="AN3692" s="297"/>
      <c r="AO3692" s="297"/>
      <c r="AP3692" s="297"/>
      <c r="AQ3692" s="297"/>
      <c r="AR3692" s="297"/>
      <c r="AS3692" s="297"/>
      <c r="AT3692" s="297"/>
      <c r="AU3692" s="297"/>
      <c r="AV3692" s="297"/>
      <c r="AW3692" s="297"/>
      <c r="AX3692" s="297"/>
      <c r="AY3692" s="297"/>
      <c r="AZ3692" s="297"/>
      <c r="BA3692" s="297"/>
      <c r="BB3692" s="297"/>
      <c r="BC3692" s="297"/>
      <c r="BD3692" s="297"/>
      <c r="BE3692" s="297"/>
      <c r="BF3692" s="297"/>
      <c r="BG3692" s="297"/>
      <c r="BH3692" s="297"/>
      <c r="BI3692" s="297"/>
      <c r="BJ3692" s="297"/>
      <c r="BK3692" s="297"/>
      <c r="BL3692" s="297"/>
      <c r="BM3692" s="297"/>
      <c r="BN3692" s="297"/>
      <c r="BO3692" s="297"/>
      <c r="BP3692" s="297"/>
      <c r="BQ3692" s="297"/>
      <c r="BR3692" s="297"/>
      <c r="BS3692" s="297"/>
      <c r="BT3692" s="297"/>
      <c r="BU3692" s="297"/>
      <c r="BV3692" s="297"/>
      <c r="BW3692" s="297"/>
      <c r="BX3692" s="297"/>
      <c r="BY3692" s="297"/>
      <c r="BZ3692" s="297"/>
      <c r="CA3692" s="297"/>
      <c r="CB3692" s="297"/>
      <c r="CC3692" s="297"/>
      <c r="CD3692" s="297"/>
      <c r="CE3692" s="297"/>
      <c r="CF3692" s="297"/>
      <c r="CG3692" s="297"/>
      <c r="CH3692" s="297"/>
      <c r="CI3692" s="297"/>
      <c r="CJ3692" s="297"/>
      <c r="CK3692" s="297"/>
      <c r="CL3692" s="297"/>
      <c r="CM3692" s="297"/>
      <c r="CN3692" s="297"/>
      <c r="CO3692" s="297"/>
      <c r="CP3692" s="297"/>
      <c r="CQ3692" s="121"/>
    </row>
    <row r="3693" s="121" customFormat="1">
      <c r="A3693" s="141" t="s">
        <v>2620</v>
      </c>
      <c r="B3693" s="132" t="s">
        <v>2621</v>
      </c>
      <c r="C3693" s="133">
        <v>2025</v>
      </c>
      <c r="D3693" s="133">
        <v>0.40000000000000002</v>
      </c>
      <c r="E3693" s="60">
        <v>1</v>
      </c>
      <c r="F3693" s="135"/>
      <c r="G3693" s="62">
        <v>82.459999999999994</v>
      </c>
      <c r="H3693" s="297"/>
      <c r="I3693" s="297"/>
      <c r="J3693" s="297"/>
      <c r="K3693" s="297"/>
      <c r="L3693" s="297"/>
      <c r="M3693" s="297"/>
      <c r="N3693" s="297"/>
      <c r="O3693" s="297"/>
      <c r="P3693" s="297"/>
      <c r="Q3693" s="297"/>
      <c r="R3693" s="297"/>
      <c r="S3693" s="297"/>
      <c r="T3693" s="297"/>
      <c r="U3693" s="297"/>
      <c r="V3693" s="297"/>
      <c r="W3693" s="297"/>
      <c r="X3693" s="297"/>
      <c r="Y3693" s="297"/>
      <c r="Z3693" s="297"/>
      <c r="AA3693" s="297"/>
      <c r="AB3693" s="297"/>
      <c r="AC3693" s="297"/>
      <c r="AD3693" s="297"/>
      <c r="AE3693" s="297"/>
      <c r="AF3693" s="297"/>
      <c r="AG3693" s="297"/>
      <c r="AH3693" s="297"/>
      <c r="AI3693" s="297"/>
      <c r="AJ3693" s="297"/>
      <c r="AK3693" s="297"/>
      <c r="AL3693" s="297"/>
      <c r="AM3693" s="297"/>
      <c r="AN3693" s="297"/>
      <c r="AO3693" s="297"/>
      <c r="AP3693" s="297"/>
      <c r="AQ3693" s="297"/>
      <c r="AR3693" s="297"/>
      <c r="AS3693" s="297"/>
      <c r="AT3693" s="297"/>
      <c r="AU3693" s="297"/>
      <c r="AV3693" s="297"/>
      <c r="AW3693" s="297"/>
      <c r="AX3693" s="297"/>
      <c r="AY3693" s="297"/>
      <c r="AZ3693" s="297"/>
      <c r="BA3693" s="297"/>
      <c r="BB3693" s="297"/>
      <c r="BC3693" s="297"/>
      <c r="BD3693" s="297"/>
      <c r="BE3693" s="297"/>
      <c r="BF3693" s="297"/>
      <c r="BG3693" s="297"/>
      <c r="BH3693" s="297"/>
      <c r="BI3693" s="297"/>
      <c r="BJ3693" s="297"/>
      <c r="BK3693" s="297"/>
      <c r="BL3693" s="297"/>
      <c r="BM3693" s="297"/>
      <c r="BN3693" s="297"/>
      <c r="BO3693" s="297"/>
      <c r="BP3693" s="297"/>
      <c r="BQ3693" s="297"/>
      <c r="BR3693" s="297"/>
      <c r="BS3693" s="297"/>
      <c r="BT3693" s="297"/>
      <c r="BU3693" s="297"/>
      <c r="BV3693" s="297"/>
      <c r="BW3693" s="297"/>
      <c r="BX3693" s="297"/>
      <c r="BY3693" s="297"/>
      <c r="BZ3693" s="297"/>
      <c r="CA3693" s="297"/>
      <c r="CB3693" s="297"/>
      <c r="CC3693" s="297"/>
      <c r="CD3693" s="297"/>
      <c r="CE3693" s="297"/>
      <c r="CF3693" s="297"/>
      <c r="CG3693" s="297"/>
      <c r="CH3693" s="297"/>
      <c r="CI3693" s="297"/>
      <c r="CJ3693" s="297"/>
      <c r="CK3693" s="297"/>
      <c r="CL3693" s="297"/>
      <c r="CM3693" s="297"/>
      <c r="CN3693" s="297"/>
      <c r="CO3693" s="297"/>
      <c r="CP3693" s="297"/>
      <c r="CQ3693" s="121"/>
    </row>
    <row r="3694" s="121" customFormat="1">
      <c r="A3694" s="145" t="s">
        <v>2622</v>
      </c>
      <c r="B3694" s="145" t="s">
        <v>2623</v>
      </c>
      <c r="C3694" s="296"/>
      <c r="D3694" s="296"/>
      <c r="E3694" s="146">
        <f>SUM(E3695:E3696)</f>
        <v>2</v>
      </c>
      <c r="F3694" s="146">
        <f>SUM(F3695:F3696)</f>
        <v>630</v>
      </c>
      <c r="G3694" s="147">
        <f>SUM(G3695:G3696)</f>
        <v>1327</v>
      </c>
      <c r="H3694" s="297"/>
      <c r="I3694" s="297"/>
      <c r="J3694" s="297"/>
      <c r="K3694" s="297"/>
      <c r="L3694" s="297"/>
      <c r="M3694" s="297"/>
      <c r="N3694" s="297"/>
      <c r="O3694" s="297"/>
      <c r="P3694" s="297"/>
      <c r="Q3694" s="297"/>
      <c r="R3694" s="297"/>
      <c r="S3694" s="297"/>
      <c r="T3694" s="297"/>
      <c r="U3694" s="297"/>
      <c r="V3694" s="297"/>
      <c r="W3694" s="297"/>
      <c r="X3694" s="297"/>
      <c r="Y3694" s="297"/>
      <c r="Z3694" s="297"/>
      <c r="AA3694" s="297"/>
      <c r="AB3694" s="297"/>
      <c r="AC3694" s="297"/>
      <c r="AD3694" s="297"/>
      <c r="AE3694" s="297"/>
      <c r="AF3694" s="297"/>
      <c r="AG3694" s="297"/>
      <c r="AH3694" s="297"/>
      <c r="AI3694" s="297"/>
      <c r="AJ3694" s="297"/>
      <c r="AK3694" s="297"/>
      <c r="AL3694" s="297"/>
      <c r="AM3694" s="297"/>
      <c r="AN3694" s="297"/>
      <c r="AO3694" s="297"/>
      <c r="AP3694" s="297"/>
      <c r="AQ3694" s="297"/>
      <c r="AR3694" s="297"/>
      <c r="AS3694" s="297"/>
      <c r="AT3694" s="297"/>
      <c r="AU3694" s="297"/>
      <c r="AV3694" s="297"/>
      <c r="AW3694" s="297"/>
      <c r="AX3694" s="297"/>
      <c r="AY3694" s="297"/>
      <c r="AZ3694" s="297"/>
      <c r="BA3694" s="297"/>
      <c r="BB3694" s="297"/>
      <c r="BC3694" s="297"/>
      <c r="BD3694" s="297"/>
      <c r="BE3694" s="297"/>
      <c r="BF3694" s="297"/>
      <c r="BG3694" s="297"/>
      <c r="BH3694" s="297"/>
      <c r="BI3694" s="297"/>
      <c r="BJ3694" s="297"/>
      <c r="BK3694" s="297"/>
      <c r="BL3694" s="297"/>
      <c r="BM3694" s="297"/>
      <c r="BN3694" s="297"/>
      <c r="BO3694" s="297"/>
      <c r="BP3694" s="297"/>
      <c r="BQ3694" s="297"/>
      <c r="BR3694" s="297"/>
      <c r="BS3694" s="297"/>
      <c r="BT3694" s="297"/>
      <c r="BU3694" s="297"/>
      <c r="BV3694" s="297"/>
      <c r="BW3694" s="297"/>
      <c r="BX3694" s="297"/>
      <c r="BY3694" s="297"/>
      <c r="BZ3694" s="297"/>
      <c r="CA3694" s="297"/>
      <c r="CB3694" s="297"/>
      <c r="CC3694" s="297"/>
      <c r="CD3694" s="297"/>
      <c r="CE3694" s="297"/>
      <c r="CF3694" s="297"/>
      <c r="CG3694" s="297"/>
      <c r="CH3694" s="297"/>
      <c r="CI3694" s="297"/>
      <c r="CJ3694" s="297"/>
      <c r="CK3694" s="297"/>
      <c r="CL3694" s="297"/>
      <c r="CM3694" s="297"/>
      <c r="CN3694" s="297"/>
      <c r="CO3694" s="297"/>
      <c r="CP3694" s="297"/>
      <c r="CQ3694" s="121"/>
    </row>
    <row r="3695" s="121" customFormat="1">
      <c r="A3695" s="298" t="s">
        <v>2622</v>
      </c>
      <c r="B3695" s="132" t="s">
        <v>2624</v>
      </c>
      <c r="C3695" s="175">
        <v>2022</v>
      </c>
      <c r="D3695" s="175">
        <v>10</v>
      </c>
      <c r="E3695" s="124">
        <v>1</v>
      </c>
      <c r="F3695" s="299">
        <v>630</v>
      </c>
      <c r="G3695" s="300">
        <v>442.24000000000001</v>
      </c>
      <c r="H3695" s="297"/>
      <c r="I3695" s="297"/>
      <c r="J3695" s="297"/>
      <c r="K3695" s="297"/>
      <c r="L3695" s="297"/>
      <c r="M3695" s="297"/>
      <c r="N3695" s="297"/>
      <c r="O3695" s="297"/>
      <c r="P3695" s="297"/>
      <c r="Q3695" s="297"/>
      <c r="R3695" s="297"/>
      <c r="S3695" s="297"/>
      <c r="T3695" s="297"/>
      <c r="U3695" s="297"/>
      <c r="V3695" s="297"/>
      <c r="W3695" s="297"/>
      <c r="X3695" s="297"/>
      <c r="Y3695" s="297"/>
      <c r="Z3695" s="297"/>
      <c r="AA3695" s="297"/>
      <c r="AB3695" s="297"/>
      <c r="AC3695" s="297"/>
      <c r="AD3695" s="297"/>
      <c r="AE3695" s="297"/>
      <c r="AF3695" s="297"/>
      <c r="AG3695" s="297"/>
      <c r="AH3695" s="297"/>
      <c r="AI3695" s="297"/>
      <c r="AJ3695" s="297"/>
      <c r="AK3695" s="297"/>
      <c r="AL3695" s="297"/>
      <c r="AM3695" s="297"/>
      <c r="AN3695" s="297"/>
      <c r="AO3695" s="297"/>
      <c r="AP3695" s="297"/>
      <c r="AQ3695" s="297"/>
      <c r="AR3695" s="297"/>
      <c r="AS3695" s="297"/>
      <c r="AT3695" s="297"/>
      <c r="AU3695" s="297"/>
      <c r="AV3695" s="297"/>
      <c r="AW3695" s="297"/>
      <c r="AX3695" s="297"/>
      <c r="AY3695" s="297"/>
      <c r="AZ3695" s="297"/>
      <c r="BA3695" s="297"/>
      <c r="BB3695" s="297"/>
      <c r="BC3695" s="297"/>
      <c r="BD3695" s="297"/>
      <c r="BE3695" s="297"/>
      <c r="BF3695" s="297"/>
      <c r="BG3695" s="297"/>
      <c r="BH3695" s="297"/>
      <c r="BI3695" s="297"/>
      <c r="BJ3695" s="297"/>
      <c r="BK3695" s="297"/>
      <c r="BL3695" s="297"/>
      <c r="BM3695" s="297"/>
      <c r="BN3695" s="297"/>
      <c r="BO3695" s="297"/>
      <c r="BP3695" s="297"/>
      <c r="BQ3695" s="297"/>
      <c r="BR3695" s="297"/>
      <c r="BS3695" s="297"/>
      <c r="BT3695" s="297"/>
      <c r="BU3695" s="297"/>
      <c r="BV3695" s="297"/>
      <c r="BW3695" s="297"/>
      <c r="BX3695" s="297"/>
      <c r="BY3695" s="297"/>
      <c r="BZ3695" s="297"/>
      <c r="CA3695" s="297"/>
      <c r="CB3695" s="297"/>
      <c r="CC3695" s="297"/>
      <c r="CD3695" s="297"/>
      <c r="CE3695" s="297"/>
      <c r="CF3695" s="297"/>
      <c r="CG3695" s="297"/>
      <c r="CH3695" s="297"/>
      <c r="CI3695" s="297"/>
      <c r="CJ3695" s="297"/>
      <c r="CK3695" s="297"/>
      <c r="CL3695" s="297"/>
      <c r="CM3695" s="297"/>
      <c r="CN3695" s="297"/>
      <c r="CO3695" s="297"/>
      <c r="CP3695" s="297"/>
      <c r="CQ3695" s="121"/>
    </row>
    <row r="3696" s="121" customFormat="1" ht="39.75" customHeight="1">
      <c r="A3696" s="298" t="s">
        <v>2622</v>
      </c>
      <c r="B3696" s="132" t="s">
        <v>2625</v>
      </c>
      <c r="C3696" s="301">
        <v>2025</v>
      </c>
      <c r="D3696" s="179">
        <v>6</v>
      </c>
      <c r="E3696" s="115">
        <v>1</v>
      </c>
      <c r="F3696" s="190"/>
      <c r="G3696" s="302">
        <v>884.75999999999999</v>
      </c>
      <c r="H3696" s="297"/>
      <c r="I3696" s="297"/>
      <c r="J3696" s="297"/>
      <c r="K3696" s="297"/>
      <c r="L3696" s="297"/>
      <c r="M3696" s="297"/>
      <c r="N3696" s="297"/>
      <c r="O3696" s="297"/>
      <c r="P3696" s="297"/>
      <c r="Q3696" s="297"/>
      <c r="R3696" s="297"/>
      <c r="S3696" s="297"/>
      <c r="T3696" s="297"/>
      <c r="U3696" s="297"/>
      <c r="V3696" s="297"/>
      <c r="W3696" s="297"/>
      <c r="X3696" s="297"/>
      <c r="Y3696" s="297"/>
      <c r="Z3696" s="297"/>
      <c r="AA3696" s="297"/>
      <c r="AB3696" s="297"/>
      <c r="AC3696" s="297"/>
      <c r="AD3696" s="297"/>
      <c r="AE3696" s="297"/>
      <c r="AF3696" s="297"/>
      <c r="AG3696" s="297"/>
      <c r="AH3696" s="297"/>
      <c r="AI3696" s="297"/>
      <c r="AJ3696" s="297"/>
      <c r="AK3696" s="297"/>
      <c r="AL3696" s="297"/>
      <c r="AM3696" s="297"/>
      <c r="AN3696" s="297"/>
      <c r="AO3696" s="297"/>
      <c r="AP3696" s="297"/>
      <c r="AQ3696" s="297"/>
      <c r="AR3696" s="297"/>
      <c r="AS3696" s="297"/>
      <c r="AT3696" s="297"/>
      <c r="AU3696" s="297"/>
      <c r="AV3696" s="297"/>
      <c r="AW3696" s="297"/>
      <c r="AX3696" s="297"/>
      <c r="AY3696" s="297"/>
      <c r="AZ3696" s="297"/>
      <c r="BA3696" s="297"/>
      <c r="BB3696" s="297"/>
      <c r="BC3696" s="297"/>
      <c r="BD3696" s="297"/>
      <c r="BE3696" s="297"/>
      <c r="BF3696" s="297"/>
      <c r="BG3696" s="297"/>
      <c r="BH3696" s="297"/>
      <c r="BI3696" s="297"/>
      <c r="BJ3696" s="297"/>
      <c r="BK3696" s="297"/>
      <c r="BL3696" s="297"/>
      <c r="BM3696" s="297"/>
      <c r="BN3696" s="297"/>
      <c r="BO3696" s="297"/>
      <c r="BP3696" s="297"/>
      <c r="BQ3696" s="297"/>
      <c r="BR3696" s="297"/>
      <c r="BS3696" s="297"/>
      <c r="BT3696" s="297"/>
      <c r="BU3696" s="297"/>
      <c r="BV3696" s="297"/>
      <c r="BW3696" s="297"/>
      <c r="BX3696" s="297"/>
      <c r="BY3696" s="297"/>
      <c r="BZ3696" s="297"/>
      <c r="CA3696" s="297"/>
      <c r="CB3696" s="297"/>
      <c r="CC3696" s="297"/>
      <c r="CD3696" s="297"/>
      <c r="CE3696" s="297"/>
      <c r="CF3696" s="297"/>
      <c r="CG3696" s="297"/>
      <c r="CH3696" s="297"/>
      <c r="CI3696" s="297"/>
      <c r="CJ3696" s="297"/>
      <c r="CK3696" s="297"/>
      <c r="CL3696" s="297"/>
      <c r="CM3696" s="297"/>
      <c r="CN3696" s="297"/>
      <c r="CO3696" s="297"/>
      <c r="CP3696" s="297"/>
      <c r="CQ3696" s="121"/>
    </row>
    <row r="3697" s="121" customFormat="1">
      <c r="A3697" s="297"/>
      <c r="B3697" s="303"/>
      <c r="C3697" s="303"/>
      <c r="D3697" s="297"/>
      <c r="E3697" s="297"/>
      <c r="F3697" s="297"/>
      <c r="G3697" s="297"/>
      <c r="H3697" s="297"/>
      <c r="I3697" s="297"/>
      <c r="J3697" s="297"/>
      <c r="K3697" s="297"/>
      <c r="L3697" s="297"/>
      <c r="M3697" s="297"/>
      <c r="N3697" s="297"/>
      <c r="O3697" s="297"/>
      <c r="P3697" s="297"/>
      <c r="Q3697" s="297"/>
      <c r="R3697" s="297"/>
      <c r="S3697" s="297"/>
      <c r="T3697" s="297"/>
      <c r="U3697" s="297"/>
      <c r="V3697" s="297"/>
      <c r="W3697" s="297"/>
      <c r="X3697" s="297"/>
      <c r="Y3697" s="297"/>
      <c r="Z3697" s="297"/>
      <c r="AA3697" s="297"/>
      <c r="AB3697" s="297"/>
      <c r="AC3697" s="297"/>
      <c r="AD3697" s="297"/>
      <c r="AE3697" s="297"/>
      <c r="AF3697" s="297"/>
      <c r="AG3697" s="297"/>
      <c r="AH3697" s="297"/>
      <c r="AI3697" s="297"/>
      <c r="AJ3697" s="297"/>
      <c r="AK3697" s="297"/>
      <c r="AL3697" s="297"/>
      <c r="AM3697" s="297"/>
      <c r="AN3697" s="297"/>
      <c r="AO3697" s="297"/>
      <c r="AP3697" s="297"/>
      <c r="AQ3697" s="297"/>
      <c r="AR3697" s="297"/>
      <c r="AS3697" s="297"/>
      <c r="AT3697" s="297"/>
      <c r="AU3697" s="297"/>
      <c r="AV3697" s="297"/>
      <c r="AW3697" s="297"/>
      <c r="AX3697" s="297"/>
      <c r="AY3697" s="297"/>
      <c r="AZ3697" s="297"/>
      <c r="BA3697" s="297"/>
      <c r="BB3697" s="297"/>
      <c r="BC3697" s="297"/>
      <c r="BD3697" s="297"/>
      <c r="BE3697" s="297"/>
      <c r="BF3697" s="297"/>
      <c r="BG3697" s="297"/>
      <c r="BH3697" s="297"/>
      <c r="BI3697" s="297"/>
      <c r="BJ3697" s="297"/>
      <c r="BK3697" s="297"/>
      <c r="BL3697" s="297"/>
      <c r="BM3697" s="297"/>
      <c r="BN3697" s="297"/>
      <c r="BO3697" s="297"/>
      <c r="BP3697" s="297"/>
      <c r="BQ3697" s="297"/>
      <c r="BR3697" s="297"/>
      <c r="BS3697" s="297"/>
      <c r="BT3697" s="297"/>
      <c r="BU3697" s="297"/>
      <c r="BV3697" s="297"/>
      <c r="BW3697" s="297"/>
      <c r="BX3697" s="297"/>
      <c r="BY3697" s="297"/>
      <c r="BZ3697" s="297"/>
      <c r="CA3697" s="297"/>
      <c r="CB3697" s="297"/>
      <c r="CC3697" s="297"/>
      <c r="CD3697" s="297"/>
      <c r="CE3697" s="297"/>
      <c r="CF3697" s="297"/>
      <c r="CG3697" s="297"/>
      <c r="CH3697" s="297"/>
      <c r="CI3697" s="297"/>
      <c r="CJ3697" s="297"/>
      <c r="CK3697" s="297"/>
      <c r="CL3697" s="297"/>
      <c r="CM3697" s="297"/>
      <c r="CN3697" s="297"/>
      <c r="CO3697" s="297"/>
      <c r="CP3697" s="297"/>
      <c r="CQ3697" s="121"/>
    </row>
    <row r="3698" s="121" customFormat="1">
      <c r="A3698" s="297"/>
      <c r="B3698" s="303"/>
      <c r="C3698" s="304"/>
      <c r="D3698" s="297"/>
      <c r="E3698" s="297"/>
      <c r="F3698" s="297"/>
      <c r="G3698" s="297"/>
      <c r="H3698" s="297"/>
      <c r="I3698" s="297"/>
      <c r="J3698" s="297"/>
      <c r="K3698" s="297"/>
      <c r="L3698" s="297"/>
      <c r="M3698" s="297"/>
      <c r="N3698" s="297"/>
      <c r="O3698" s="297"/>
      <c r="P3698" s="297"/>
      <c r="Q3698" s="297"/>
      <c r="R3698" s="297"/>
      <c r="S3698" s="297"/>
      <c r="T3698" s="297"/>
      <c r="U3698" s="297"/>
      <c r="V3698" s="297"/>
      <c r="W3698" s="297"/>
      <c r="X3698" s="297"/>
      <c r="Y3698" s="297"/>
      <c r="Z3698" s="297"/>
      <c r="AA3698" s="297"/>
      <c r="AB3698" s="297"/>
      <c r="AC3698" s="297"/>
      <c r="AD3698" s="297"/>
      <c r="AE3698" s="297"/>
      <c r="AF3698" s="297"/>
      <c r="AG3698" s="297"/>
      <c r="AH3698" s="297"/>
      <c r="AI3698" s="297"/>
      <c r="AJ3698" s="297"/>
      <c r="AK3698" s="297"/>
      <c r="AL3698" s="297"/>
      <c r="AM3698" s="297"/>
      <c r="AN3698" s="297"/>
      <c r="AO3698" s="297"/>
      <c r="AP3698" s="297"/>
      <c r="AQ3698" s="297"/>
      <c r="AR3698" s="297"/>
      <c r="AS3698" s="297"/>
      <c r="AT3698" s="297"/>
      <c r="AU3698" s="297"/>
      <c r="AV3698" s="297"/>
      <c r="AW3698" s="297"/>
      <c r="AX3698" s="297"/>
      <c r="AY3698" s="297"/>
      <c r="AZ3698" s="297"/>
      <c r="BA3698" s="297"/>
      <c r="BB3698" s="297"/>
      <c r="BC3698" s="297"/>
      <c r="BD3698" s="297"/>
      <c r="BE3698" s="297"/>
      <c r="BF3698" s="297"/>
      <c r="BG3698" s="297"/>
      <c r="BH3698" s="297"/>
      <c r="BI3698" s="297"/>
      <c r="BJ3698" s="297"/>
      <c r="BK3698" s="297"/>
      <c r="BL3698" s="297"/>
      <c r="BM3698" s="297"/>
      <c r="BN3698" s="297"/>
      <c r="BO3698" s="297"/>
      <c r="BP3698" s="297"/>
      <c r="BQ3698" s="297"/>
      <c r="BR3698" s="297"/>
      <c r="BS3698" s="297"/>
      <c r="BT3698" s="297"/>
      <c r="BU3698" s="297"/>
      <c r="BV3698" s="297"/>
      <c r="BW3698" s="297"/>
      <c r="BX3698" s="297"/>
      <c r="BY3698" s="297"/>
      <c r="BZ3698" s="297"/>
      <c r="CA3698" s="297"/>
      <c r="CB3698" s="297"/>
      <c r="CC3698" s="297"/>
      <c r="CD3698" s="297"/>
      <c r="CE3698" s="297"/>
      <c r="CF3698" s="297"/>
      <c r="CG3698" s="297"/>
      <c r="CH3698" s="297"/>
      <c r="CI3698" s="297"/>
      <c r="CJ3698" s="297"/>
      <c r="CK3698" s="297"/>
      <c r="CL3698" s="297"/>
      <c r="CM3698" s="297"/>
      <c r="CN3698" s="297"/>
      <c r="CO3698" s="297"/>
      <c r="CP3698" s="297"/>
      <c r="CQ3698" s="121"/>
    </row>
    <row r="3699" s="121" customFormat="1">
      <c r="A3699" s="305"/>
      <c r="B3699" s="303"/>
      <c r="C3699" s="297"/>
      <c r="D3699" s="297"/>
      <c r="E3699" s="297"/>
      <c r="F3699" s="306"/>
      <c r="G3699" s="297"/>
      <c r="H3699" s="297"/>
      <c r="I3699" s="297"/>
      <c r="J3699" s="297"/>
      <c r="K3699" s="297"/>
      <c r="L3699" s="297"/>
      <c r="M3699" s="297"/>
      <c r="N3699" s="297"/>
      <c r="O3699" s="297"/>
      <c r="P3699" s="297"/>
      <c r="Q3699" s="297"/>
      <c r="R3699" s="297"/>
      <c r="S3699" s="297"/>
      <c r="T3699" s="297"/>
      <c r="U3699" s="297"/>
      <c r="V3699" s="297"/>
      <c r="W3699" s="297"/>
      <c r="X3699" s="297"/>
      <c r="Y3699" s="297"/>
      <c r="Z3699" s="297"/>
      <c r="AA3699" s="297"/>
      <c r="AB3699" s="297"/>
      <c r="AC3699" s="297"/>
      <c r="AD3699" s="297"/>
      <c r="AE3699" s="297"/>
      <c r="AF3699" s="297"/>
      <c r="AG3699" s="297"/>
      <c r="AH3699" s="297"/>
      <c r="AI3699" s="297"/>
      <c r="AJ3699" s="297"/>
      <c r="AK3699" s="297"/>
      <c r="AL3699" s="297"/>
      <c r="AM3699" s="297"/>
      <c r="AN3699" s="297"/>
      <c r="AO3699" s="297"/>
      <c r="AP3699" s="297"/>
      <c r="AQ3699" s="297"/>
      <c r="AR3699" s="297"/>
      <c r="AS3699" s="297"/>
      <c r="AT3699" s="297"/>
      <c r="AU3699" s="297"/>
      <c r="AV3699" s="297"/>
      <c r="AW3699" s="297"/>
      <c r="AX3699" s="297"/>
      <c r="AY3699" s="297"/>
      <c r="AZ3699" s="297"/>
      <c r="BA3699" s="297"/>
      <c r="BB3699" s="297"/>
      <c r="BC3699" s="297"/>
      <c r="BD3699" s="297"/>
      <c r="BE3699" s="297"/>
      <c r="BF3699" s="297"/>
      <c r="BG3699" s="297"/>
      <c r="BH3699" s="297"/>
      <c r="BI3699" s="297"/>
      <c r="BJ3699" s="297"/>
      <c r="BK3699" s="297"/>
      <c r="BL3699" s="297"/>
      <c r="BM3699" s="297"/>
      <c r="BN3699" s="297"/>
      <c r="BO3699" s="297"/>
      <c r="BP3699" s="297"/>
      <c r="BQ3699" s="297"/>
      <c r="BR3699" s="297"/>
      <c r="BS3699" s="297"/>
      <c r="BT3699" s="297"/>
      <c r="BU3699" s="297"/>
      <c r="BV3699" s="297"/>
      <c r="BW3699" s="297"/>
      <c r="BX3699" s="297"/>
      <c r="BY3699" s="297"/>
      <c r="BZ3699" s="297"/>
      <c r="CA3699" s="297"/>
      <c r="CB3699" s="297"/>
      <c r="CC3699" s="297"/>
      <c r="CD3699" s="297"/>
      <c r="CE3699" s="297"/>
      <c r="CF3699" s="297"/>
      <c r="CG3699" s="297"/>
      <c r="CH3699" s="297"/>
      <c r="CI3699" s="297"/>
      <c r="CJ3699" s="297"/>
      <c r="CK3699" s="297"/>
      <c r="CL3699" s="297"/>
      <c r="CM3699" s="297"/>
      <c r="CN3699" s="297"/>
      <c r="CO3699" s="297"/>
      <c r="CP3699" s="297"/>
      <c r="CQ3699" s="121"/>
    </row>
    <row r="3700" s="121" customFormat="1">
      <c r="A3700" s="305"/>
      <c r="B3700" s="303"/>
      <c r="C3700" s="297"/>
      <c r="D3700" s="297"/>
      <c r="E3700" s="297"/>
      <c r="F3700" s="306"/>
      <c r="G3700" s="297"/>
      <c r="H3700" s="297"/>
      <c r="I3700" s="297"/>
      <c r="J3700" s="297"/>
      <c r="K3700" s="297"/>
      <c r="L3700" s="297"/>
      <c r="M3700" s="297"/>
      <c r="N3700" s="297"/>
      <c r="O3700" s="297"/>
      <c r="P3700" s="297"/>
      <c r="Q3700" s="297"/>
      <c r="R3700" s="297"/>
      <c r="S3700" s="297"/>
      <c r="T3700" s="297"/>
      <c r="U3700" s="297"/>
      <c r="V3700" s="297"/>
      <c r="W3700" s="297"/>
      <c r="X3700" s="297"/>
      <c r="Y3700" s="297"/>
      <c r="Z3700" s="297"/>
      <c r="AA3700" s="297"/>
      <c r="AB3700" s="297"/>
      <c r="AC3700" s="297"/>
      <c r="AD3700" s="297"/>
      <c r="AE3700" s="297"/>
      <c r="AF3700" s="297"/>
      <c r="AG3700" s="297"/>
      <c r="AH3700" s="297"/>
      <c r="AI3700" s="297"/>
      <c r="AJ3700" s="297"/>
      <c r="AK3700" s="297"/>
      <c r="AL3700" s="297"/>
      <c r="AM3700" s="297"/>
      <c r="AN3700" s="297"/>
      <c r="AO3700" s="297"/>
      <c r="AP3700" s="297"/>
      <c r="AQ3700" s="297"/>
      <c r="AR3700" s="297"/>
      <c r="AS3700" s="297"/>
      <c r="AT3700" s="297"/>
      <c r="AU3700" s="297"/>
      <c r="AV3700" s="297"/>
      <c r="AW3700" s="297"/>
      <c r="AX3700" s="297"/>
      <c r="AY3700" s="297"/>
      <c r="AZ3700" s="297"/>
      <c r="BA3700" s="297"/>
      <c r="BB3700" s="297"/>
      <c r="BC3700" s="297"/>
      <c r="BD3700" s="297"/>
      <c r="BE3700" s="297"/>
      <c r="BF3700" s="297"/>
      <c r="BG3700" s="297"/>
      <c r="BH3700" s="297"/>
      <c r="BI3700" s="297"/>
      <c r="BJ3700" s="297"/>
      <c r="BK3700" s="297"/>
      <c r="BL3700" s="297"/>
      <c r="BM3700" s="297"/>
      <c r="BN3700" s="297"/>
      <c r="BO3700" s="297"/>
      <c r="BP3700" s="297"/>
      <c r="BQ3700" s="297"/>
      <c r="BR3700" s="297"/>
      <c r="BS3700" s="297"/>
      <c r="BT3700" s="297"/>
      <c r="BU3700" s="297"/>
      <c r="BV3700" s="297"/>
      <c r="BW3700" s="297"/>
      <c r="BX3700" s="297"/>
      <c r="BY3700" s="297"/>
      <c r="BZ3700" s="297"/>
      <c r="CA3700" s="297"/>
      <c r="CB3700" s="297"/>
      <c r="CC3700" s="297"/>
      <c r="CD3700" s="297"/>
      <c r="CE3700" s="297"/>
      <c r="CF3700" s="297"/>
      <c r="CG3700" s="297"/>
      <c r="CH3700" s="297"/>
      <c r="CI3700" s="297"/>
      <c r="CJ3700" s="297"/>
      <c r="CK3700" s="297"/>
      <c r="CL3700" s="297"/>
      <c r="CM3700" s="297"/>
      <c r="CN3700" s="297"/>
      <c r="CO3700" s="297"/>
      <c r="CP3700" s="297"/>
      <c r="CQ3700" s="121"/>
    </row>
    <row r="3701" s="121" customFormat="1">
      <c r="A3701" s="305"/>
      <c r="B3701" s="303"/>
      <c r="C3701" s="297"/>
      <c r="D3701" s="297"/>
      <c r="E3701" s="297"/>
      <c r="F3701" s="306"/>
      <c r="G3701" s="307">
        <f>G48+G52+G132+G557+G581+G610+G723+G839+G846+G856+G860+G872+G887+G2308+G2314+G2419+G2543+G2549+G2557+G2564+G3681+G3687+G3691+G3694</f>
        <v>309939.04333333339</v>
      </c>
      <c r="H3701" s="297"/>
      <c r="I3701" s="297"/>
      <c r="J3701" s="297"/>
      <c r="K3701" s="297"/>
      <c r="L3701" s="297"/>
      <c r="M3701" s="297"/>
      <c r="N3701" s="297"/>
      <c r="O3701" s="297"/>
      <c r="P3701" s="297"/>
      <c r="Q3701" s="297"/>
      <c r="R3701" s="297"/>
      <c r="S3701" s="297"/>
      <c r="T3701" s="297"/>
      <c r="U3701" s="297"/>
      <c r="V3701" s="297"/>
      <c r="W3701" s="297"/>
      <c r="X3701" s="297"/>
      <c r="Y3701" s="297"/>
      <c r="Z3701" s="297"/>
      <c r="AA3701" s="297"/>
      <c r="AB3701" s="297"/>
      <c r="AC3701" s="297"/>
      <c r="AD3701" s="297"/>
      <c r="AE3701" s="297"/>
      <c r="AF3701" s="297"/>
      <c r="AG3701" s="297"/>
      <c r="AH3701" s="297"/>
      <c r="AI3701" s="297"/>
      <c r="AJ3701" s="297"/>
      <c r="AK3701" s="297"/>
      <c r="AL3701" s="297"/>
      <c r="AM3701" s="297"/>
      <c r="AN3701" s="297"/>
      <c r="AO3701" s="297"/>
      <c r="AP3701" s="297"/>
      <c r="AQ3701" s="297"/>
      <c r="AR3701" s="297"/>
      <c r="AS3701" s="297"/>
      <c r="AT3701" s="297"/>
      <c r="AU3701" s="297"/>
      <c r="AV3701" s="297"/>
      <c r="AW3701" s="297"/>
      <c r="AX3701" s="297"/>
      <c r="AY3701" s="297"/>
      <c r="AZ3701" s="297"/>
      <c r="BA3701" s="297"/>
      <c r="BB3701" s="297"/>
      <c r="BC3701" s="297"/>
      <c r="BD3701" s="297"/>
      <c r="BE3701" s="297"/>
      <c r="BF3701" s="297"/>
      <c r="BG3701" s="297"/>
      <c r="BH3701" s="297"/>
      <c r="BI3701" s="297"/>
      <c r="BJ3701" s="297"/>
      <c r="BK3701" s="297"/>
      <c r="BL3701" s="297"/>
      <c r="BM3701" s="297"/>
      <c r="BN3701" s="297"/>
      <c r="BO3701" s="297"/>
      <c r="BP3701" s="297"/>
      <c r="BQ3701" s="297"/>
      <c r="BR3701" s="297"/>
      <c r="BS3701" s="297"/>
      <c r="BT3701" s="297"/>
      <c r="BU3701" s="297"/>
      <c r="BV3701" s="297"/>
      <c r="BW3701" s="297"/>
      <c r="BX3701" s="297"/>
      <c r="BY3701" s="297"/>
      <c r="BZ3701" s="297"/>
      <c r="CA3701" s="297"/>
      <c r="CB3701" s="297"/>
      <c r="CC3701" s="297"/>
      <c r="CD3701" s="297"/>
      <c r="CE3701" s="297"/>
      <c r="CF3701" s="297"/>
      <c r="CG3701" s="297"/>
      <c r="CH3701" s="297"/>
      <c r="CI3701" s="297"/>
      <c r="CJ3701" s="297"/>
      <c r="CK3701" s="297"/>
      <c r="CL3701" s="297"/>
      <c r="CM3701" s="297"/>
      <c r="CN3701" s="297"/>
      <c r="CO3701" s="297"/>
      <c r="CP3701" s="297"/>
      <c r="CQ3701" s="121"/>
    </row>
    <row r="3702" s="121" customFormat="1">
      <c r="A3702" s="305"/>
      <c r="B3702" s="308" t="s">
        <v>2626</v>
      </c>
      <c r="C3702" s="297"/>
      <c r="D3702" s="297"/>
      <c r="E3702" s="297"/>
      <c r="F3702" s="306"/>
      <c r="G3702" s="297"/>
      <c r="H3702" s="297"/>
      <c r="I3702" s="297"/>
      <c r="J3702" s="297"/>
      <c r="K3702" s="297"/>
      <c r="L3702" s="297"/>
      <c r="M3702" s="297"/>
      <c r="N3702" s="297"/>
      <c r="O3702" s="297"/>
      <c r="P3702" s="297"/>
      <c r="Q3702" s="297"/>
      <c r="R3702" s="297"/>
      <c r="S3702" s="297"/>
      <c r="T3702" s="297"/>
      <c r="U3702" s="297"/>
      <c r="V3702" s="297"/>
      <c r="W3702" s="297"/>
      <c r="X3702" s="297"/>
      <c r="Y3702" s="297"/>
      <c r="Z3702" s="297"/>
      <c r="AA3702" s="297"/>
      <c r="AB3702" s="297"/>
      <c r="AC3702" s="297"/>
      <c r="AD3702" s="297"/>
      <c r="AE3702" s="297"/>
      <c r="AF3702" s="297"/>
      <c r="AG3702" s="297"/>
      <c r="AH3702" s="297"/>
      <c r="AI3702" s="297"/>
      <c r="AJ3702" s="297"/>
      <c r="AK3702" s="297"/>
      <c r="AL3702" s="297"/>
      <c r="AM3702" s="297"/>
      <c r="AN3702" s="297"/>
      <c r="AO3702" s="297"/>
      <c r="AP3702" s="297"/>
      <c r="AQ3702" s="297"/>
      <c r="AR3702" s="297"/>
      <c r="AS3702" s="297"/>
      <c r="AT3702" s="297"/>
      <c r="AU3702" s="297"/>
      <c r="AV3702" s="297"/>
      <c r="AW3702" s="297"/>
      <c r="AX3702" s="297"/>
      <c r="AY3702" s="297"/>
      <c r="AZ3702" s="297"/>
      <c r="BA3702" s="297"/>
      <c r="BB3702" s="297"/>
      <c r="BC3702" s="297"/>
      <c r="BD3702" s="297"/>
      <c r="BE3702" s="297"/>
      <c r="BF3702" s="297"/>
      <c r="BG3702" s="297"/>
      <c r="BH3702" s="297"/>
      <c r="BI3702" s="297"/>
      <c r="BJ3702" s="297"/>
      <c r="BK3702" s="297"/>
      <c r="BL3702" s="297"/>
      <c r="BM3702" s="297"/>
      <c r="BN3702" s="297"/>
      <c r="BO3702" s="297"/>
      <c r="BP3702" s="297"/>
      <c r="BQ3702" s="297"/>
      <c r="BR3702" s="297"/>
      <c r="BS3702" s="297"/>
      <c r="BT3702" s="297"/>
      <c r="BU3702" s="297"/>
      <c r="BV3702" s="297"/>
      <c r="BW3702" s="297"/>
      <c r="BX3702" s="297"/>
      <c r="BY3702" s="297"/>
      <c r="BZ3702" s="297"/>
      <c r="CA3702" s="297"/>
      <c r="CB3702" s="297"/>
      <c r="CC3702" s="297"/>
      <c r="CD3702" s="297"/>
      <c r="CE3702" s="297"/>
      <c r="CF3702" s="297"/>
      <c r="CG3702" s="297"/>
      <c r="CH3702" s="297"/>
      <c r="CI3702" s="297"/>
      <c r="CJ3702" s="297"/>
      <c r="CK3702" s="297"/>
      <c r="CL3702" s="297"/>
      <c r="CM3702" s="297"/>
      <c r="CN3702" s="297"/>
      <c r="CO3702" s="297"/>
      <c r="CP3702" s="297"/>
      <c r="CQ3702" s="121"/>
    </row>
    <row r="3703" s="121" customFormat="1">
      <c r="A3703" s="305"/>
      <c r="B3703" s="309">
        <v>0.40000000000000002</v>
      </c>
      <c r="C3703" s="310"/>
      <c r="D3703" s="310"/>
      <c r="E3703" s="311">
        <f>E576+E577</f>
        <v>654</v>
      </c>
      <c r="F3703" s="311">
        <f>F576+F577</f>
        <v>30</v>
      </c>
      <c r="G3703" s="311">
        <f>G576+G577</f>
        <v>886.02999999999997</v>
      </c>
      <c r="H3703" s="297"/>
      <c r="I3703" s="297"/>
      <c r="J3703" s="297"/>
      <c r="K3703" s="297"/>
      <c r="L3703" s="297"/>
      <c r="M3703" s="297"/>
      <c r="N3703" s="297"/>
      <c r="O3703" s="297"/>
      <c r="P3703" s="297"/>
      <c r="Q3703" s="297"/>
      <c r="R3703" s="297"/>
      <c r="S3703" s="297"/>
      <c r="T3703" s="297"/>
      <c r="U3703" s="297"/>
      <c r="V3703" s="297"/>
      <c r="W3703" s="297"/>
      <c r="X3703" s="297"/>
      <c r="Y3703" s="297"/>
      <c r="Z3703" s="297"/>
      <c r="AA3703" s="297"/>
      <c r="AB3703" s="297"/>
      <c r="AC3703" s="297"/>
      <c r="AD3703" s="297"/>
      <c r="AE3703" s="297"/>
      <c r="AF3703" s="297"/>
      <c r="AG3703" s="297"/>
      <c r="AH3703" s="297"/>
      <c r="AI3703" s="297"/>
      <c r="AJ3703" s="297"/>
      <c r="AK3703" s="297"/>
      <c r="AL3703" s="297"/>
      <c r="AM3703" s="297"/>
      <c r="AN3703" s="297"/>
      <c r="AO3703" s="297"/>
      <c r="AP3703" s="297"/>
      <c r="AQ3703" s="297"/>
      <c r="AR3703" s="297"/>
      <c r="AS3703" s="297"/>
      <c r="AT3703" s="297"/>
      <c r="AU3703" s="297"/>
      <c r="AV3703" s="297"/>
      <c r="AW3703" s="297"/>
      <c r="AX3703" s="297"/>
      <c r="AY3703" s="297"/>
      <c r="AZ3703" s="297"/>
      <c r="BA3703" s="297"/>
      <c r="BB3703" s="297"/>
      <c r="BC3703" s="297"/>
      <c r="BD3703" s="297"/>
      <c r="BE3703" s="297"/>
      <c r="BF3703" s="297"/>
      <c r="BG3703" s="297"/>
      <c r="BH3703" s="297"/>
      <c r="BI3703" s="297"/>
      <c r="BJ3703" s="297"/>
      <c r="BK3703" s="297"/>
      <c r="BL3703" s="297"/>
      <c r="BM3703" s="297"/>
      <c r="BN3703" s="297"/>
      <c r="BO3703" s="297"/>
      <c r="BP3703" s="297"/>
      <c r="BQ3703" s="297"/>
      <c r="BR3703" s="297"/>
      <c r="BS3703" s="297"/>
      <c r="BT3703" s="297"/>
      <c r="BU3703" s="297"/>
      <c r="BV3703" s="297"/>
      <c r="BW3703" s="297"/>
      <c r="BX3703" s="297"/>
      <c r="BY3703" s="297"/>
      <c r="BZ3703" s="297"/>
      <c r="CA3703" s="297"/>
      <c r="CB3703" s="297"/>
      <c r="CC3703" s="297"/>
      <c r="CD3703" s="297"/>
      <c r="CE3703" s="297"/>
      <c r="CF3703" s="297"/>
      <c r="CG3703" s="297"/>
      <c r="CH3703" s="297"/>
      <c r="CI3703" s="297"/>
      <c r="CJ3703" s="297"/>
      <c r="CK3703" s="297"/>
      <c r="CL3703" s="297"/>
      <c r="CM3703" s="297"/>
      <c r="CN3703" s="297"/>
      <c r="CO3703" s="297"/>
      <c r="CP3703" s="297"/>
      <c r="CQ3703" s="121"/>
    </row>
    <row r="3704" s="121" customFormat="1">
      <c r="A3704" s="305"/>
      <c r="B3704" s="309">
        <v>10</v>
      </c>
      <c r="C3704" s="310"/>
      <c r="D3704" s="310"/>
      <c r="E3704" s="311">
        <f>E557-E576-E577+E581-E603-E604-E605-E606-E607</f>
        <v>35248</v>
      </c>
      <c r="F3704" s="311">
        <f>F557-F576-F577+F581-F603-F604-F605-F606-F607</f>
        <v>10201.93</v>
      </c>
      <c r="G3704" s="311">
        <f>G557-G576-G577+G581-G603-G604-G605-G606-G607</f>
        <v>84847.839999999997</v>
      </c>
      <c r="H3704" s="297"/>
      <c r="I3704" s="297"/>
      <c r="J3704" s="297"/>
      <c r="K3704" s="297"/>
      <c r="L3704" s="297"/>
      <c r="M3704" s="297"/>
      <c r="N3704" s="297"/>
      <c r="O3704" s="297"/>
      <c r="P3704" s="297"/>
      <c r="Q3704" s="297"/>
      <c r="R3704" s="297"/>
      <c r="S3704" s="297"/>
      <c r="T3704" s="297"/>
      <c r="U3704" s="297"/>
      <c r="V3704" s="297"/>
      <c r="W3704" s="297"/>
      <c r="X3704" s="297"/>
      <c r="Y3704" s="297"/>
      <c r="Z3704" s="297"/>
      <c r="AA3704" s="297"/>
      <c r="AB3704" s="297"/>
      <c r="AC3704" s="297"/>
      <c r="AD3704" s="297"/>
      <c r="AE3704" s="297"/>
      <c r="AF3704" s="297"/>
      <c r="AG3704" s="297"/>
      <c r="AH3704" s="297"/>
      <c r="AI3704" s="297"/>
      <c r="AJ3704" s="297"/>
      <c r="AK3704" s="297"/>
      <c r="AL3704" s="297"/>
      <c r="AM3704" s="297"/>
      <c r="AN3704" s="297"/>
      <c r="AO3704" s="297"/>
      <c r="AP3704" s="297"/>
      <c r="AQ3704" s="297"/>
      <c r="AR3704" s="297"/>
      <c r="AS3704" s="297"/>
      <c r="AT3704" s="297"/>
      <c r="AU3704" s="297"/>
      <c r="AV3704" s="297"/>
      <c r="AW3704" s="297"/>
      <c r="AX3704" s="297"/>
      <c r="AY3704" s="297"/>
      <c r="AZ3704" s="297"/>
      <c r="BA3704" s="297"/>
      <c r="BB3704" s="297"/>
      <c r="BC3704" s="297"/>
      <c r="BD3704" s="297"/>
      <c r="BE3704" s="297"/>
      <c r="BF3704" s="297"/>
      <c r="BG3704" s="297"/>
      <c r="BH3704" s="297"/>
      <c r="BI3704" s="297"/>
      <c r="BJ3704" s="297"/>
      <c r="BK3704" s="297"/>
      <c r="BL3704" s="297"/>
      <c r="BM3704" s="297"/>
      <c r="BN3704" s="297"/>
      <c r="BO3704" s="297"/>
      <c r="BP3704" s="297"/>
      <c r="BQ3704" s="297"/>
      <c r="BR3704" s="297"/>
      <c r="BS3704" s="297"/>
      <c r="BT3704" s="297"/>
      <c r="BU3704" s="297"/>
      <c r="BV3704" s="297"/>
      <c r="BW3704" s="297"/>
      <c r="BX3704" s="297"/>
      <c r="BY3704" s="297"/>
      <c r="BZ3704" s="297"/>
      <c r="CA3704" s="297"/>
      <c r="CB3704" s="297"/>
      <c r="CC3704" s="297"/>
      <c r="CD3704" s="297"/>
      <c r="CE3704" s="297"/>
      <c r="CF3704" s="297"/>
      <c r="CG3704" s="297"/>
      <c r="CH3704" s="297"/>
      <c r="CI3704" s="297"/>
      <c r="CJ3704" s="297"/>
      <c r="CK3704" s="297"/>
      <c r="CL3704" s="297"/>
      <c r="CM3704" s="297"/>
      <c r="CN3704" s="297"/>
      <c r="CO3704" s="297"/>
      <c r="CP3704" s="297"/>
      <c r="CQ3704" s="121"/>
    </row>
    <row r="3705" s="121" customFormat="1">
      <c r="A3705" s="305"/>
      <c r="B3705" s="309" t="s">
        <v>2627</v>
      </c>
      <c r="C3705" s="310"/>
      <c r="D3705" s="310"/>
      <c r="E3705" s="310"/>
      <c r="F3705" s="312"/>
      <c r="G3705" s="310"/>
      <c r="H3705" s="297"/>
      <c r="I3705" s="297"/>
      <c r="J3705" s="297"/>
      <c r="K3705" s="297"/>
      <c r="L3705" s="297"/>
      <c r="M3705" s="297"/>
      <c r="N3705" s="297"/>
      <c r="O3705" s="297"/>
      <c r="P3705" s="297"/>
      <c r="Q3705" s="297"/>
      <c r="R3705" s="297"/>
      <c r="S3705" s="297"/>
      <c r="T3705" s="297"/>
      <c r="U3705" s="297"/>
      <c r="V3705" s="297"/>
      <c r="W3705" s="297"/>
      <c r="X3705" s="297"/>
      <c r="Y3705" s="297"/>
      <c r="Z3705" s="297"/>
      <c r="AA3705" s="297"/>
      <c r="AB3705" s="297"/>
      <c r="AC3705" s="297"/>
      <c r="AD3705" s="297"/>
      <c r="AE3705" s="297"/>
      <c r="AF3705" s="297"/>
      <c r="AG3705" s="297"/>
      <c r="AH3705" s="297"/>
      <c r="AI3705" s="297"/>
      <c r="AJ3705" s="297"/>
      <c r="AK3705" s="297"/>
      <c r="AL3705" s="297"/>
      <c r="AM3705" s="297"/>
      <c r="AN3705" s="297"/>
      <c r="AO3705" s="297"/>
      <c r="AP3705" s="297"/>
      <c r="AQ3705" s="297"/>
      <c r="AR3705" s="297"/>
      <c r="AS3705" s="297"/>
      <c r="AT3705" s="297"/>
      <c r="AU3705" s="297"/>
      <c r="AV3705" s="297"/>
      <c r="AW3705" s="297"/>
      <c r="AX3705" s="297"/>
      <c r="AY3705" s="297"/>
      <c r="AZ3705" s="297"/>
      <c r="BA3705" s="297"/>
      <c r="BB3705" s="297"/>
      <c r="BC3705" s="297"/>
      <c r="BD3705" s="297"/>
      <c r="BE3705" s="297"/>
      <c r="BF3705" s="297"/>
      <c r="BG3705" s="297"/>
      <c r="BH3705" s="297"/>
      <c r="BI3705" s="297"/>
      <c r="BJ3705" s="297"/>
      <c r="BK3705" s="297"/>
      <c r="BL3705" s="297"/>
      <c r="BM3705" s="297"/>
      <c r="BN3705" s="297"/>
      <c r="BO3705" s="297"/>
      <c r="BP3705" s="297"/>
      <c r="BQ3705" s="297"/>
      <c r="BR3705" s="297"/>
      <c r="BS3705" s="297"/>
      <c r="BT3705" s="297"/>
      <c r="BU3705" s="297"/>
      <c r="BV3705" s="297"/>
      <c r="BW3705" s="297"/>
      <c r="BX3705" s="297"/>
      <c r="BY3705" s="297"/>
      <c r="BZ3705" s="297"/>
      <c r="CA3705" s="297"/>
      <c r="CB3705" s="297"/>
      <c r="CC3705" s="297"/>
      <c r="CD3705" s="297"/>
      <c r="CE3705" s="297"/>
      <c r="CF3705" s="297"/>
      <c r="CG3705" s="297"/>
      <c r="CH3705" s="297"/>
      <c r="CI3705" s="297"/>
      <c r="CJ3705" s="297"/>
      <c r="CK3705" s="297"/>
      <c r="CL3705" s="297"/>
      <c r="CM3705" s="297"/>
      <c r="CN3705" s="297"/>
      <c r="CO3705" s="297"/>
      <c r="CP3705" s="297"/>
      <c r="CQ3705" s="121"/>
    </row>
    <row r="3706" s="121" customFormat="1">
      <c r="A3706" s="305"/>
      <c r="B3706" s="309">
        <v>0.40000000000000002</v>
      </c>
      <c r="C3706" s="310"/>
      <c r="D3706" s="310"/>
      <c r="E3706" s="310"/>
      <c r="F3706" s="312"/>
      <c r="G3706" s="310"/>
      <c r="H3706" s="297"/>
      <c r="I3706" s="297"/>
      <c r="J3706" s="297"/>
      <c r="K3706" s="297"/>
      <c r="L3706" s="297"/>
      <c r="M3706" s="297"/>
      <c r="N3706" s="297"/>
      <c r="O3706" s="297"/>
      <c r="P3706" s="297"/>
      <c r="Q3706" s="297"/>
      <c r="R3706" s="297"/>
      <c r="S3706" s="297"/>
      <c r="T3706" s="297"/>
      <c r="U3706" s="297"/>
      <c r="V3706" s="297"/>
      <c r="W3706" s="297"/>
      <c r="X3706" s="297"/>
      <c r="Y3706" s="297"/>
      <c r="Z3706" s="297"/>
      <c r="AA3706" s="297"/>
      <c r="AB3706" s="297"/>
      <c r="AC3706" s="297"/>
      <c r="AD3706" s="297"/>
      <c r="AE3706" s="297"/>
      <c r="AF3706" s="297"/>
      <c r="AG3706" s="297"/>
      <c r="AH3706" s="297"/>
      <c r="AI3706" s="297"/>
      <c r="AJ3706" s="297"/>
      <c r="AK3706" s="297"/>
      <c r="AL3706" s="297"/>
      <c r="AM3706" s="297"/>
      <c r="AN3706" s="297"/>
      <c r="AO3706" s="297"/>
      <c r="AP3706" s="297"/>
      <c r="AQ3706" s="297"/>
      <c r="AR3706" s="297"/>
      <c r="AS3706" s="297"/>
      <c r="AT3706" s="297"/>
      <c r="AU3706" s="297"/>
      <c r="AV3706" s="297"/>
      <c r="AW3706" s="297"/>
      <c r="AX3706" s="297"/>
      <c r="AY3706" s="297"/>
      <c r="AZ3706" s="297"/>
      <c r="BA3706" s="297"/>
      <c r="BB3706" s="297"/>
      <c r="BC3706" s="297"/>
      <c r="BD3706" s="297"/>
      <c r="BE3706" s="297"/>
      <c r="BF3706" s="297"/>
      <c r="BG3706" s="297"/>
      <c r="BH3706" s="297"/>
      <c r="BI3706" s="297"/>
      <c r="BJ3706" s="297"/>
      <c r="BK3706" s="297"/>
      <c r="BL3706" s="297"/>
      <c r="BM3706" s="297"/>
      <c r="BN3706" s="297"/>
      <c r="BO3706" s="297"/>
      <c r="BP3706" s="297"/>
      <c r="BQ3706" s="297"/>
      <c r="BR3706" s="297"/>
      <c r="BS3706" s="297"/>
      <c r="BT3706" s="297"/>
      <c r="BU3706" s="297"/>
      <c r="BV3706" s="297"/>
      <c r="BW3706" s="297"/>
      <c r="BX3706" s="297"/>
      <c r="BY3706" s="297"/>
      <c r="BZ3706" s="297"/>
      <c r="CA3706" s="297"/>
      <c r="CB3706" s="297"/>
      <c r="CC3706" s="297"/>
      <c r="CD3706" s="297"/>
      <c r="CE3706" s="297"/>
      <c r="CF3706" s="297"/>
      <c r="CG3706" s="297"/>
      <c r="CH3706" s="297"/>
      <c r="CI3706" s="297"/>
      <c r="CJ3706" s="297"/>
      <c r="CK3706" s="297"/>
      <c r="CL3706" s="297"/>
      <c r="CM3706" s="297"/>
      <c r="CN3706" s="297"/>
      <c r="CO3706" s="297"/>
      <c r="CP3706" s="297"/>
      <c r="CQ3706" s="121"/>
    </row>
    <row r="3707" s="121" customFormat="1">
      <c r="A3707" s="305"/>
      <c r="B3707" s="309">
        <v>10</v>
      </c>
      <c r="C3707" s="310"/>
      <c r="D3707" s="310"/>
      <c r="E3707" s="311">
        <f>E723+E857+E887</f>
        <v>428.75999999999999</v>
      </c>
      <c r="F3707" s="311">
        <f>F723+F857+F887</f>
        <v>3261.5</v>
      </c>
      <c r="G3707" s="311">
        <f>G723+G857+G887</f>
        <v>108343.01999999999</v>
      </c>
      <c r="H3707" s="297"/>
      <c r="I3707" s="297"/>
      <c r="J3707" s="297"/>
      <c r="K3707" s="297"/>
      <c r="L3707" s="297"/>
      <c r="M3707" s="297"/>
      <c r="N3707" s="297"/>
      <c r="O3707" s="297"/>
      <c r="P3707" s="297"/>
      <c r="Q3707" s="297"/>
      <c r="R3707" s="297"/>
      <c r="S3707" s="297"/>
      <c r="T3707" s="297"/>
      <c r="U3707" s="297"/>
      <c r="V3707" s="297"/>
      <c r="W3707" s="297"/>
      <c r="X3707" s="297"/>
      <c r="Y3707" s="297"/>
      <c r="Z3707" s="297"/>
      <c r="AA3707" s="297"/>
      <c r="AB3707" s="297"/>
      <c r="AC3707" s="297"/>
      <c r="AD3707" s="297"/>
      <c r="AE3707" s="297"/>
      <c r="AF3707" s="297"/>
      <c r="AG3707" s="297"/>
      <c r="AH3707" s="297"/>
      <c r="AI3707" s="297"/>
      <c r="AJ3707" s="297"/>
      <c r="AK3707" s="297"/>
      <c r="AL3707" s="297"/>
      <c r="AM3707" s="297"/>
      <c r="AN3707" s="297"/>
      <c r="AO3707" s="297"/>
      <c r="AP3707" s="297"/>
      <c r="AQ3707" s="297"/>
      <c r="AR3707" s="297"/>
      <c r="AS3707" s="297"/>
      <c r="AT3707" s="297"/>
      <c r="AU3707" s="297"/>
      <c r="AV3707" s="297"/>
      <c r="AW3707" s="297"/>
      <c r="AX3707" s="297"/>
      <c r="AY3707" s="297"/>
      <c r="AZ3707" s="297"/>
      <c r="BA3707" s="297"/>
      <c r="BB3707" s="297"/>
      <c r="BC3707" s="297"/>
      <c r="BD3707" s="297"/>
      <c r="BE3707" s="297"/>
      <c r="BF3707" s="297"/>
      <c r="BG3707" s="297"/>
      <c r="BH3707" s="297"/>
      <c r="BI3707" s="297"/>
      <c r="BJ3707" s="297"/>
      <c r="BK3707" s="297"/>
      <c r="BL3707" s="297"/>
      <c r="BM3707" s="297"/>
      <c r="BN3707" s="297"/>
      <c r="BO3707" s="297"/>
      <c r="BP3707" s="297"/>
      <c r="BQ3707" s="297"/>
      <c r="BR3707" s="297"/>
      <c r="BS3707" s="297"/>
      <c r="BT3707" s="297"/>
      <c r="BU3707" s="297"/>
      <c r="BV3707" s="297"/>
      <c r="BW3707" s="297"/>
      <c r="BX3707" s="297"/>
      <c r="BY3707" s="297"/>
      <c r="BZ3707" s="297"/>
      <c r="CA3707" s="297"/>
      <c r="CB3707" s="297"/>
      <c r="CC3707" s="297"/>
      <c r="CD3707" s="297"/>
      <c r="CE3707" s="297"/>
      <c r="CF3707" s="297"/>
      <c r="CG3707" s="297"/>
      <c r="CH3707" s="297"/>
      <c r="CI3707" s="297"/>
      <c r="CJ3707" s="297"/>
      <c r="CK3707" s="297"/>
      <c r="CL3707" s="297"/>
      <c r="CM3707" s="297"/>
      <c r="CN3707" s="297"/>
      <c r="CO3707" s="297"/>
      <c r="CP3707" s="297"/>
      <c r="CQ3707" s="121"/>
    </row>
    <row r="3708" s="121" customFormat="1">
      <c r="A3708" s="305"/>
      <c r="B3708" s="309" t="s">
        <v>2152</v>
      </c>
      <c r="C3708" s="310"/>
      <c r="D3708" s="310"/>
      <c r="E3708" s="311">
        <f>E2309</f>
        <v>2</v>
      </c>
      <c r="F3708" s="311">
        <f>F2309</f>
        <v>598.5</v>
      </c>
      <c r="G3708" s="311">
        <f>G2309</f>
        <v>3890.9940000000001</v>
      </c>
      <c r="H3708" s="297"/>
      <c r="I3708" s="297"/>
      <c r="J3708" s="297"/>
      <c r="K3708" s="297"/>
      <c r="L3708" s="297"/>
      <c r="M3708" s="297"/>
      <c r="N3708" s="297"/>
      <c r="O3708" s="297"/>
      <c r="P3708" s="297"/>
      <c r="Q3708" s="297"/>
      <c r="R3708" s="297"/>
      <c r="S3708" s="297"/>
      <c r="T3708" s="297"/>
      <c r="U3708" s="297"/>
      <c r="V3708" s="297"/>
      <c r="W3708" s="297"/>
      <c r="X3708" s="297"/>
      <c r="Y3708" s="297"/>
      <c r="Z3708" s="297"/>
      <c r="AA3708" s="297"/>
      <c r="AB3708" s="297"/>
      <c r="AC3708" s="297"/>
      <c r="AD3708" s="297"/>
      <c r="AE3708" s="297"/>
      <c r="AF3708" s="297"/>
      <c r="AG3708" s="297"/>
      <c r="AH3708" s="297"/>
      <c r="AI3708" s="297"/>
      <c r="AJ3708" s="297"/>
      <c r="AK3708" s="297"/>
      <c r="AL3708" s="297"/>
      <c r="AM3708" s="297"/>
      <c r="AN3708" s="297"/>
      <c r="AO3708" s="297"/>
      <c r="AP3708" s="297"/>
      <c r="AQ3708" s="297"/>
      <c r="AR3708" s="297"/>
      <c r="AS3708" s="297"/>
      <c r="AT3708" s="297"/>
      <c r="AU3708" s="297"/>
      <c r="AV3708" s="297"/>
      <c r="AW3708" s="297"/>
      <c r="AX3708" s="297"/>
      <c r="AY3708" s="297"/>
      <c r="AZ3708" s="297"/>
      <c r="BA3708" s="297"/>
      <c r="BB3708" s="297"/>
      <c r="BC3708" s="297"/>
      <c r="BD3708" s="297"/>
      <c r="BE3708" s="297"/>
      <c r="BF3708" s="297"/>
      <c r="BG3708" s="297"/>
      <c r="BH3708" s="297"/>
      <c r="BI3708" s="297"/>
      <c r="BJ3708" s="297"/>
      <c r="BK3708" s="297"/>
      <c r="BL3708" s="297"/>
      <c r="BM3708" s="297"/>
      <c r="BN3708" s="297"/>
      <c r="BO3708" s="297"/>
      <c r="BP3708" s="297"/>
      <c r="BQ3708" s="297"/>
      <c r="BR3708" s="297"/>
      <c r="BS3708" s="297"/>
      <c r="BT3708" s="297"/>
      <c r="BU3708" s="297"/>
      <c r="BV3708" s="297"/>
      <c r="BW3708" s="297"/>
      <c r="BX3708" s="297"/>
      <c r="BY3708" s="297"/>
      <c r="BZ3708" s="297"/>
      <c r="CA3708" s="297"/>
      <c r="CB3708" s="297"/>
      <c r="CC3708" s="297"/>
      <c r="CD3708" s="297"/>
      <c r="CE3708" s="297"/>
      <c r="CF3708" s="297"/>
      <c r="CG3708" s="297"/>
      <c r="CH3708" s="297"/>
      <c r="CI3708" s="297"/>
      <c r="CJ3708" s="297"/>
      <c r="CK3708" s="297"/>
      <c r="CL3708" s="297"/>
      <c r="CM3708" s="297"/>
      <c r="CN3708" s="297"/>
      <c r="CO3708" s="297"/>
      <c r="CP3708" s="297"/>
      <c r="CQ3708" s="121"/>
    </row>
    <row r="3709" s="121" customFormat="1">
      <c r="A3709" s="305"/>
      <c r="B3709" s="309" t="s">
        <v>2628</v>
      </c>
      <c r="C3709" s="310"/>
      <c r="D3709" s="310"/>
      <c r="E3709" s="311"/>
      <c r="F3709" s="311"/>
      <c r="G3709" s="311"/>
      <c r="H3709" s="297"/>
      <c r="I3709" s="297"/>
      <c r="J3709" s="297"/>
      <c r="K3709" s="297"/>
      <c r="L3709" s="297"/>
      <c r="M3709" s="297"/>
      <c r="N3709" s="297"/>
      <c r="O3709" s="297"/>
      <c r="P3709" s="297"/>
      <c r="Q3709" s="297"/>
      <c r="R3709" s="297"/>
      <c r="S3709" s="297"/>
      <c r="T3709" s="297"/>
      <c r="U3709" s="297"/>
      <c r="V3709" s="297"/>
      <c r="W3709" s="297"/>
      <c r="X3709" s="297"/>
      <c r="Y3709" s="297"/>
      <c r="Z3709" s="297"/>
      <c r="AA3709" s="297"/>
      <c r="AB3709" s="297"/>
      <c r="AC3709" s="297"/>
      <c r="AD3709" s="297"/>
      <c r="AE3709" s="297"/>
      <c r="AF3709" s="297"/>
      <c r="AG3709" s="297"/>
      <c r="AH3709" s="297"/>
      <c r="AI3709" s="297"/>
      <c r="AJ3709" s="297"/>
      <c r="AK3709" s="297"/>
      <c r="AL3709" s="297"/>
      <c r="AM3709" s="297"/>
      <c r="AN3709" s="297"/>
      <c r="AO3709" s="297"/>
      <c r="AP3709" s="297"/>
      <c r="AQ3709" s="297"/>
      <c r="AR3709" s="297"/>
      <c r="AS3709" s="297"/>
      <c r="AT3709" s="297"/>
      <c r="AU3709" s="297"/>
      <c r="AV3709" s="297"/>
      <c r="AW3709" s="297"/>
      <c r="AX3709" s="297"/>
      <c r="AY3709" s="297"/>
      <c r="AZ3709" s="297"/>
      <c r="BA3709" s="297"/>
      <c r="BB3709" s="297"/>
      <c r="BC3709" s="297"/>
      <c r="BD3709" s="297"/>
      <c r="BE3709" s="297"/>
      <c r="BF3709" s="297"/>
      <c r="BG3709" s="297"/>
      <c r="BH3709" s="297"/>
      <c r="BI3709" s="297"/>
      <c r="BJ3709" s="297"/>
      <c r="BK3709" s="297"/>
      <c r="BL3709" s="297"/>
      <c r="BM3709" s="297"/>
      <c r="BN3709" s="297"/>
      <c r="BO3709" s="297"/>
      <c r="BP3709" s="297"/>
      <c r="BQ3709" s="297"/>
      <c r="BR3709" s="297"/>
      <c r="BS3709" s="297"/>
      <c r="BT3709" s="297"/>
      <c r="BU3709" s="297"/>
      <c r="BV3709" s="297"/>
      <c r="BW3709" s="297"/>
      <c r="BX3709" s="297"/>
      <c r="BY3709" s="297"/>
      <c r="BZ3709" s="297"/>
      <c r="CA3709" s="297"/>
      <c r="CB3709" s="297"/>
      <c r="CC3709" s="297"/>
      <c r="CD3709" s="297"/>
      <c r="CE3709" s="297"/>
      <c r="CF3709" s="297"/>
      <c r="CG3709" s="297"/>
      <c r="CH3709" s="297"/>
      <c r="CI3709" s="297"/>
      <c r="CJ3709" s="297"/>
      <c r="CK3709" s="297"/>
      <c r="CL3709" s="297"/>
      <c r="CM3709" s="297"/>
      <c r="CN3709" s="297"/>
      <c r="CO3709" s="297"/>
      <c r="CP3709" s="297"/>
      <c r="CQ3709" s="121"/>
    </row>
    <row r="3710" s="121" customFormat="1">
      <c r="A3710" s="305"/>
      <c r="B3710" s="309" t="s">
        <v>2629</v>
      </c>
      <c r="C3710" s="310"/>
      <c r="D3710" s="310"/>
      <c r="E3710" s="311">
        <f>E2420</f>
        <v>1</v>
      </c>
      <c r="F3710" s="311">
        <f>F2420</f>
        <v>148.80000000000001</v>
      </c>
      <c r="G3710" s="311">
        <f>G2420</f>
        <v>646.04999999999995</v>
      </c>
      <c r="H3710" s="297"/>
      <c r="I3710" s="297"/>
      <c r="J3710" s="297"/>
      <c r="K3710" s="297"/>
      <c r="L3710" s="297"/>
      <c r="M3710" s="297"/>
      <c r="N3710" s="297"/>
      <c r="O3710" s="297"/>
      <c r="P3710" s="297"/>
      <c r="Q3710" s="297"/>
      <c r="R3710" s="297"/>
      <c r="S3710" s="297"/>
      <c r="T3710" s="297"/>
      <c r="U3710" s="297"/>
      <c r="V3710" s="297"/>
      <c r="W3710" s="297"/>
      <c r="X3710" s="297"/>
      <c r="Y3710" s="297"/>
      <c r="Z3710" s="297"/>
      <c r="AA3710" s="297"/>
      <c r="AB3710" s="297"/>
      <c r="AC3710" s="297"/>
      <c r="AD3710" s="297"/>
      <c r="AE3710" s="297"/>
      <c r="AF3710" s="297"/>
      <c r="AG3710" s="297"/>
      <c r="AH3710" s="297"/>
      <c r="AI3710" s="297"/>
      <c r="AJ3710" s="297"/>
      <c r="AK3710" s="297"/>
      <c r="AL3710" s="297"/>
      <c r="AM3710" s="297"/>
      <c r="AN3710" s="297"/>
      <c r="AO3710" s="297"/>
      <c r="AP3710" s="297"/>
      <c r="AQ3710" s="297"/>
      <c r="AR3710" s="297"/>
      <c r="AS3710" s="297"/>
      <c r="AT3710" s="297"/>
      <c r="AU3710" s="297"/>
      <c r="AV3710" s="297"/>
      <c r="AW3710" s="297"/>
      <c r="AX3710" s="297"/>
      <c r="AY3710" s="297"/>
      <c r="AZ3710" s="297"/>
      <c r="BA3710" s="297"/>
      <c r="BB3710" s="297"/>
      <c r="BC3710" s="297"/>
      <c r="BD3710" s="297"/>
      <c r="BE3710" s="297"/>
      <c r="BF3710" s="297"/>
      <c r="BG3710" s="297"/>
      <c r="BH3710" s="297"/>
      <c r="BI3710" s="297"/>
      <c r="BJ3710" s="297"/>
      <c r="BK3710" s="297"/>
      <c r="BL3710" s="297"/>
      <c r="BM3710" s="297"/>
      <c r="BN3710" s="297"/>
      <c r="BO3710" s="297"/>
      <c r="BP3710" s="297"/>
      <c r="BQ3710" s="297"/>
      <c r="BR3710" s="297"/>
      <c r="BS3710" s="297"/>
      <c r="BT3710" s="297"/>
      <c r="BU3710" s="297"/>
      <c r="BV3710" s="297"/>
      <c r="BW3710" s="297"/>
      <c r="BX3710" s="297"/>
      <c r="BY3710" s="297"/>
      <c r="BZ3710" s="297"/>
      <c r="CA3710" s="297"/>
      <c r="CB3710" s="297"/>
      <c r="CC3710" s="297"/>
      <c r="CD3710" s="297"/>
      <c r="CE3710" s="297"/>
      <c r="CF3710" s="297"/>
      <c r="CG3710" s="297"/>
      <c r="CH3710" s="297"/>
      <c r="CI3710" s="297"/>
      <c r="CJ3710" s="297"/>
      <c r="CK3710" s="297"/>
      <c r="CL3710" s="297"/>
      <c r="CM3710" s="297"/>
      <c r="CN3710" s="297"/>
      <c r="CO3710" s="297"/>
      <c r="CP3710" s="297"/>
      <c r="CQ3710" s="121"/>
    </row>
    <row r="3711" s="121" customFormat="1">
      <c r="A3711" s="305"/>
      <c r="B3711" s="303"/>
      <c r="C3711" s="297"/>
      <c r="D3711" s="297"/>
      <c r="E3711" s="297"/>
      <c r="F3711" s="306"/>
      <c r="G3711" s="297"/>
      <c r="H3711" s="297"/>
      <c r="I3711" s="297"/>
      <c r="J3711" s="297"/>
      <c r="K3711" s="297"/>
      <c r="L3711" s="297"/>
      <c r="M3711" s="297"/>
      <c r="N3711" s="297"/>
      <c r="O3711" s="297"/>
      <c r="P3711" s="297"/>
      <c r="Q3711" s="297"/>
      <c r="R3711" s="297"/>
      <c r="S3711" s="297"/>
      <c r="T3711" s="297"/>
      <c r="U3711" s="297"/>
      <c r="V3711" s="297"/>
      <c r="W3711" s="297"/>
      <c r="X3711" s="297"/>
      <c r="Y3711" s="297"/>
      <c r="Z3711" s="297"/>
      <c r="AA3711" s="297"/>
      <c r="AB3711" s="297"/>
      <c r="AC3711" s="297"/>
      <c r="AD3711" s="297"/>
      <c r="AE3711" s="297"/>
      <c r="AF3711" s="297"/>
      <c r="AG3711" s="297"/>
      <c r="AH3711" s="297"/>
      <c r="AI3711" s="297"/>
      <c r="AJ3711" s="297"/>
      <c r="AK3711" s="297"/>
      <c r="AL3711" s="297"/>
      <c r="AM3711" s="297"/>
      <c r="AN3711" s="297"/>
      <c r="AO3711" s="297"/>
      <c r="AP3711" s="297"/>
      <c r="AQ3711" s="297"/>
      <c r="AR3711" s="297"/>
      <c r="AS3711" s="297"/>
      <c r="AT3711" s="297"/>
      <c r="AU3711" s="297"/>
      <c r="AV3711" s="297"/>
      <c r="AW3711" s="297"/>
      <c r="AX3711" s="297"/>
      <c r="AY3711" s="297"/>
      <c r="AZ3711" s="297"/>
      <c r="BA3711" s="297"/>
      <c r="BB3711" s="297"/>
      <c r="BC3711" s="297"/>
      <c r="BD3711" s="297"/>
      <c r="BE3711" s="297"/>
      <c r="BF3711" s="297"/>
      <c r="BG3711" s="297"/>
      <c r="BH3711" s="297"/>
      <c r="BI3711" s="297"/>
      <c r="BJ3711" s="297"/>
      <c r="BK3711" s="297"/>
      <c r="BL3711" s="297"/>
      <c r="BM3711" s="297"/>
      <c r="BN3711" s="297"/>
      <c r="BO3711" s="297"/>
      <c r="BP3711" s="297"/>
      <c r="BQ3711" s="297"/>
      <c r="BR3711" s="297"/>
      <c r="BS3711" s="297"/>
      <c r="BT3711" s="297"/>
      <c r="BU3711" s="297"/>
      <c r="BV3711" s="297"/>
      <c r="BW3711" s="297"/>
      <c r="BX3711" s="297"/>
      <c r="BY3711" s="297"/>
      <c r="BZ3711" s="297"/>
      <c r="CA3711" s="297"/>
      <c r="CB3711" s="297"/>
      <c r="CC3711" s="297"/>
      <c r="CD3711" s="297"/>
      <c r="CE3711" s="297"/>
      <c r="CF3711" s="297"/>
      <c r="CG3711" s="297"/>
      <c r="CH3711" s="297"/>
      <c r="CI3711" s="297"/>
      <c r="CJ3711" s="297"/>
      <c r="CK3711" s="297"/>
      <c r="CL3711" s="297"/>
      <c r="CM3711" s="297"/>
      <c r="CN3711" s="297"/>
      <c r="CO3711" s="297"/>
      <c r="CP3711" s="297"/>
      <c r="CQ3711" s="121"/>
    </row>
    <row r="3712" s="121" customFormat="1">
      <c r="A3712" s="305"/>
      <c r="B3712" s="303"/>
      <c r="C3712" s="297"/>
      <c r="D3712" s="297"/>
      <c r="E3712" s="297"/>
      <c r="F3712" s="306"/>
      <c r="G3712" s="297"/>
      <c r="H3712" s="297"/>
      <c r="I3712" s="297"/>
      <c r="J3712" s="297"/>
      <c r="K3712" s="297"/>
      <c r="L3712" s="297"/>
      <c r="M3712" s="297"/>
      <c r="N3712" s="297"/>
      <c r="O3712" s="297"/>
      <c r="P3712" s="297"/>
      <c r="Q3712" s="297"/>
      <c r="R3712" s="297"/>
      <c r="S3712" s="297"/>
      <c r="T3712" s="297"/>
      <c r="U3712" s="297"/>
      <c r="V3712" s="297"/>
      <c r="W3712" s="297"/>
      <c r="X3712" s="297"/>
      <c r="Y3712" s="297"/>
      <c r="Z3712" s="297"/>
      <c r="AA3712" s="297"/>
      <c r="AB3712" s="297"/>
      <c r="AC3712" s="297"/>
      <c r="AD3712" s="297"/>
      <c r="AE3712" s="297"/>
      <c r="AF3712" s="297"/>
      <c r="AG3712" s="297"/>
      <c r="AH3712" s="297"/>
      <c r="AI3712" s="297"/>
      <c r="AJ3712" s="297"/>
      <c r="AK3712" s="297"/>
      <c r="AL3712" s="297"/>
      <c r="AM3712" s="297"/>
      <c r="AN3712" s="297"/>
      <c r="AO3712" s="297"/>
      <c r="AP3712" s="297"/>
      <c r="AQ3712" s="297"/>
      <c r="AR3712" s="297"/>
      <c r="AS3712" s="297"/>
      <c r="AT3712" s="297"/>
      <c r="AU3712" s="297"/>
      <c r="AV3712" s="297"/>
      <c r="AW3712" s="297"/>
      <c r="AX3712" s="297"/>
      <c r="AY3712" s="297"/>
      <c r="AZ3712" s="297"/>
      <c r="BA3712" s="297"/>
      <c r="BB3712" s="297"/>
      <c r="BC3712" s="297"/>
      <c r="BD3712" s="297"/>
      <c r="BE3712" s="297"/>
      <c r="BF3712" s="297"/>
      <c r="BG3712" s="297"/>
      <c r="BH3712" s="297"/>
      <c r="BI3712" s="297"/>
      <c r="BJ3712" s="297"/>
      <c r="BK3712" s="297"/>
      <c r="BL3712" s="297"/>
      <c r="BM3712" s="297"/>
      <c r="BN3712" s="297"/>
      <c r="BO3712" s="297"/>
      <c r="BP3712" s="297"/>
      <c r="BQ3712" s="297"/>
      <c r="BR3712" s="297"/>
      <c r="BS3712" s="297"/>
      <c r="BT3712" s="297"/>
      <c r="BU3712" s="297"/>
      <c r="BV3712" s="297"/>
      <c r="BW3712" s="297"/>
      <c r="BX3712" s="297"/>
      <c r="BY3712" s="297"/>
      <c r="BZ3712" s="297"/>
      <c r="CA3712" s="297"/>
      <c r="CB3712" s="297"/>
      <c r="CC3712" s="297"/>
      <c r="CD3712" s="297"/>
      <c r="CE3712" s="297"/>
      <c r="CF3712" s="297"/>
      <c r="CG3712" s="297"/>
      <c r="CH3712" s="297"/>
      <c r="CI3712" s="297"/>
      <c r="CJ3712" s="297"/>
      <c r="CK3712" s="297"/>
      <c r="CL3712" s="297"/>
      <c r="CM3712" s="297"/>
      <c r="CN3712" s="297"/>
      <c r="CO3712" s="297"/>
      <c r="CP3712" s="297"/>
      <c r="CQ3712" s="121"/>
    </row>
    <row r="3713" s="121" customFormat="1">
      <c r="A3713" s="305"/>
      <c r="B3713" s="303"/>
      <c r="C3713" s="297"/>
      <c r="D3713" s="297"/>
      <c r="E3713" s="297"/>
      <c r="F3713" s="306"/>
      <c r="G3713" s="297"/>
      <c r="H3713" s="297"/>
      <c r="I3713" s="297"/>
      <c r="J3713" s="297"/>
      <c r="K3713" s="297"/>
      <c r="L3713" s="297"/>
      <c r="M3713" s="297"/>
      <c r="N3713" s="297"/>
      <c r="O3713" s="297"/>
      <c r="P3713" s="297"/>
      <c r="Q3713" s="297"/>
      <c r="R3713" s="297"/>
      <c r="S3713" s="297"/>
      <c r="T3713" s="297"/>
      <c r="U3713" s="297"/>
      <c r="V3713" s="297"/>
      <c r="W3713" s="297"/>
      <c r="X3713" s="297"/>
      <c r="Y3713" s="297"/>
      <c r="Z3713" s="297"/>
      <c r="AA3713" s="297"/>
      <c r="AB3713" s="297"/>
      <c r="AC3713" s="297"/>
      <c r="AD3713" s="297"/>
      <c r="AE3713" s="297"/>
      <c r="AF3713" s="297"/>
      <c r="AG3713" s="297"/>
      <c r="AH3713" s="297"/>
      <c r="AI3713" s="297"/>
      <c r="AJ3713" s="297"/>
      <c r="AK3713" s="297"/>
      <c r="AL3713" s="297"/>
      <c r="AM3713" s="297"/>
      <c r="AN3713" s="297"/>
      <c r="AO3713" s="297"/>
      <c r="AP3713" s="297"/>
      <c r="AQ3713" s="297"/>
      <c r="AR3713" s="297"/>
      <c r="AS3713" s="297"/>
      <c r="AT3713" s="297"/>
      <c r="AU3713" s="297"/>
      <c r="AV3713" s="297"/>
      <c r="AW3713" s="297"/>
      <c r="AX3713" s="297"/>
      <c r="AY3713" s="297"/>
      <c r="AZ3713" s="297"/>
      <c r="BA3713" s="297"/>
      <c r="BB3713" s="297"/>
      <c r="BC3713" s="297"/>
      <c r="BD3713" s="297"/>
      <c r="BE3713" s="297"/>
      <c r="BF3713" s="297"/>
      <c r="BG3713" s="297"/>
      <c r="BH3713" s="297"/>
      <c r="BI3713" s="297"/>
      <c r="BJ3713" s="297"/>
      <c r="BK3713" s="297"/>
      <c r="BL3713" s="297"/>
      <c r="BM3713" s="297"/>
      <c r="BN3713" s="297"/>
      <c r="BO3713" s="297"/>
      <c r="BP3713" s="297"/>
      <c r="BQ3713" s="297"/>
      <c r="BR3713" s="297"/>
      <c r="BS3713" s="297"/>
      <c r="BT3713" s="297"/>
      <c r="BU3713" s="297"/>
      <c r="BV3713" s="297"/>
      <c r="BW3713" s="297"/>
      <c r="BX3713" s="297"/>
      <c r="BY3713" s="297"/>
      <c r="BZ3713" s="297"/>
      <c r="CA3713" s="297"/>
      <c r="CB3713" s="297"/>
      <c r="CC3713" s="297"/>
      <c r="CD3713" s="297"/>
      <c r="CE3713" s="297"/>
      <c r="CF3713" s="297"/>
      <c r="CG3713" s="297"/>
      <c r="CH3713" s="297"/>
      <c r="CI3713" s="297"/>
      <c r="CJ3713" s="297"/>
      <c r="CK3713" s="297"/>
      <c r="CL3713" s="297"/>
      <c r="CM3713" s="297"/>
      <c r="CN3713" s="297"/>
      <c r="CO3713" s="297"/>
      <c r="CP3713" s="297"/>
      <c r="CQ3713" s="121"/>
    </row>
    <row r="3714" s="121" customFormat="1">
      <c r="A3714" s="305"/>
      <c r="B3714" s="303"/>
      <c r="C3714" s="297"/>
      <c r="D3714" s="297"/>
      <c r="E3714" s="297"/>
      <c r="F3714" s="306"/>
      <c r="G3714" s="297"/>
      <c r="H3714" s="297"/>
      <c r="I3714" s="297"/>
      <c r="J3714" s="297"/>
      <c r="K3714" s="297"/>
      <c r="L3714" s="297"/>
      <c r="M3714" s="297"/>
      <c r="N3714" s="297"/>
      <c r="O3714" s="297"/>
      <c r="P3714" s="297"/>
      <c r="Q3714" s="297"/>
      <c r="R3714" s="297"/>
      <c r="S3714" s="297"/>
      <c r="T3714" s="297"/>
      <c r="U3714" s="297"/>
      <c r="V3714" s="297"/>
      <c r="W3714" s="297"/>
      <c r="X3714" s="297"/>
      <c r="Y3714" s="297"/>
      <c r="Z3714" s="297"/>
      <c r="AA3714" s="297"/>
      <c r="AB3714" s="297"/>
      <c r="AC3714" s="297"/>
      <c r="AD3714" s="297"/>
      <c r="AE3714" s="297"/>
      <c r="AF3714" s="297"/>
      <c r="AG3714" s="297"/>
      <c r="AH3714" s="297"/>
      <c r="AI3714" s="297"/>
      <c r="AJ3714" s="297"/>
      <c r="AK3714" s="297"/>
      <c r="AL3714" s="297"/>
      <c r="AM3714" s="297"/>
      <c r="AN3714" s="297"/>
      <c r="AO3714" s="297"/>
      <c r="AP3714" s="297"/>
      <c r="AQ3714" s="297"/>
      <c r="AR3714" s="297"/>
      <c r="AS3714" s="297"/>
      <c r="AT3714" s="297"/>
      <c r="AU3714" s="297"/>
      <c r="AV3714" s="297"/>
      <c r="AW3714" s="297"/>
      <c r="AX3714" s="297"/>
      <c r="AY3714" s="297"/>
      <c r="AZ3714" s="297"/>
      <c r="BA3714" s="297"/>
      <c r="BB3714" s="297"/>
      <c r="BC3714" s="297"/>
      <c r="BD3714" s="297"/>
      <c r="BE3714" s="297"/>
      <c r="BF3714" s="297"/>
      <c r="BG3714" s="297"/>
      <c r="BH3714" s="297"/>
      <c r="BI3714" s="297"/>
      <c r="BJ3714" s="297"/>
      <c r="BK3714" s="297"/>
      <c r="BL3714" s="297"/>
      <c r="BM3714" s="297"/>
      <c r="BN3714" s="297"/>
      <c r="BO3714" s="297"/>
      <c r="BP3714" s="297"/>
      <c r="BQ3714" s="297"/>
      <c r="BR3714" s="297"/>
      <c r="BS3714" s="297"/>
      <c r="BT3714" s="297"/>
      <c r="BU3714" s="297"/>
      <c r="BV3714" s="297"/>
      <c r="BW3714" s="297"/>
      <c r="BX3714" s="297"/>
      <c r="BY3714" s="297"/>
      <c r="BZ3714" s="297"/>
      <c r="CA3714" s="297"/>
      <c r="CB3714" s="297"/>
      <c r="CC3714" s="297"/>
      <c r="CD3714" s="297"/>
      <c r="CE3714" s="297"/>
      <c r="CF3714" s="297"/>
      <c r="CG3714" s="297"/>
      <c r="CH3714" s="297"/>
      <c r="CI3714" s="297"/>
      <c r="CJ3714" s="297"/>
      <c r="CK3714" s="297"/>
      <c r="CL3714" s="297"/>
      <c r="CM3714" s="297"/>
      <c r="CN3714" s="297"/>
      <c r="CO3714" s="297"/>
      <c r="CP3714" s="297"/>
      <c r="CQ3714" s="121"/>
    </row>
    <row r="3715" s="121" customFormat="1">
      <c r="A3715" s="305"/>
      <c r="B3715" s="303"/>
      <c r="C3715" s="297"/>
      <c r="D3715" s="297"/>
      <c r="E3715" s="297"/>
      <c r="F3715" s="306"/>
      <c r="G3715" s="297"/>
      <c r="H3715" s="297"/>
      <c r="I3715" s="297"/>
      <c r="J3715" s="297"/>
      <c r="K3715" s="297"/>
      <c r="L3715" s="297"/>
      <c r="M3715" s="297"/>
      <c r="N3715" s="297"/>
      <c r="O3715" s="297"/>
      <c r="P3715" s="297"/>
      <c r="Q3715" s="297"/>
      <c r="R3715" s="297"/>
      <c r="S3715" s="297"/>
      <c r="T3715" s="297"/>
      <c r="U3715" s="297"/>
      <c r="V3715" s="297"/>
      <c r="W3715" s="297"/>
      <c r="X3715" s="297"/>
      <c r="Y3715" s="297"/>
      <c r="Z3715" s="297"/>
      <c r="AA3715" s="297"/>
      <c r="AB3715" s="297"/>
      <c r="AC3715" s="297"/>
      <c r="AD3715" s="297"/>
      <c r="AE3715" s="297"/>
      <c r="AF3715" s="297"/>
      <c r="AG3715" s="297"/>
      <c r="AH3715" s="297"/>
      <c r="AI3715" s="297"/>
      <c r="AJ3715" s="297"/>
      <c r="AK3715" s="297"/>
      <c r="AL3715" s="297"/>
      <c r="AM3715" s="297"/>
      <c r="AN3715" s="297"/>
      <c r="AO3715" s="297"/>
      <c r="AP3715" s="297"/>
      <c r="AQ3715" s="297"/>
      <c r="AR3715" s="297"/>
      <c r="AS3715" s="297"/>
      <c r="AT3715" s="297"/>
      <c r="AU3715" s="297"/>
      <c r="AV3715" s="297"/>
      <c r="AW3715" s="297"/>
      <c r="AX3715" s="297"/>
      <c r="AY3715" s="297"/>
      <c r="AZ3715" s="297"/>
      <c r="BA3715" s="297"/>
      <c r="BB3715" s="297"/>
      <c r="BC3715" s="297"/>
      <c r="BD3715" s="297"/>
      <c r="BE3715" s="297"/>
      <c r="BF3715" s="297"/>
      <c r="BG3715" s="297"/>
      <c r="BH3715" s="297"/>
      <c r="BI3715" s="297"/>
      <c r="BJ3715" s="297"/>
      <c r="BK3715" s="297"/>
      <c r="BL3715" s="297"/>
      <c r="BM3715" s="297"/>
      <c r="BN3715" s="297"/>
      <c r="BO3715" s="297"/>
      <c r="BP3715" s="297"/>
      <c r="BQ3715" s="297"/>
      <c r="BR3715" s="297"/>
      <c r="BS3715" s="297"/>
      <c r="BT3715" s="297"/>
      <c r="BU3715" s="297"/>
      <c r="BV3715" s="297"/>
      <c r="BW3715" s="297"/>
      <c r="BX3715" s="297"/>
      <c r="BY3715" s="297"/>
      <c r="BZ3715" s="297"/>
      <c r="CA3715" s="297"/>
      <c r="CB3715" s="297"/>
      <c r="CC3715" s="297"/>
      <c r="CD3715" s="297"/>
      <c r="CE3715" s="297"/>
      <c r="CF3715" s="297"/>
      <c r="CG3715" s="297"/>
      <c r="CH3715" s="297"/>
      <c r="CI3715" s="297"/>
      <c r="CJ3715" s="297"/>
      <c r="CK3715" s="297"/>
      <c r="CL3715" s="297"/>
      <c r="CM3715" s="297"/>
      <c r="CN3715" s="297"/>
      <c r="CO3715" s="297"/>
      <c r="CP3715" s="297"/>
      <c r="CQ3715" s="121"/>
    </row>
    <row r="3716" s="121" customFormat="1">
      <c r="A3716" s="305"/>
      <c r="B3716" s="303"/>
      <c r="C3716" s="297"/>
      <c r="D3716" s="297"/>
      <c r="E3716" s="297"/>
      <c r="F3716" s="306"/>
      <c r="G3716" s="297"/>
      <c r="H3716" s="297"/>
      <c r="I3716" s="297"/>
      <c r="J3716" s="297"/>
      <c r="K3716" s="297"/>
      <c r="L3716" s="297"/>
      <c r="M3716" s="297"/>
      <c r="N3716" s="297"/>
      <c r="O3716" s="297"/>
      <c r="P3716" s="297"/>
      <c r="Q3716" s="297"/>
      <c r="R3716" s="297"/>
      <c r="S3716" s="297"/>
      <c r="T3716" s="297"/>
      <c r="U3716" s="297"/>
      <c r="V3716" s="297"/>
      <c r="W3716" s="297"/>
      <c r="X3716" s="297"/>
      <c r="Y3716" s="297"/>
      <c r="Z3716" s="297"/>
      <c r="AA3716" s="297"/>
      <c r="AB3716" s="297"/>
      <c r="AC3716" s="297"/>
      <c r="AD3716" s="297"/>
      <c r="AE3716" s="297"/>
      <c r="AF3716" s="297"/>
      <c r="AG3716" s="297"/>
      <c r="AH3716" s="297"/>
      <c r="AI3716" s="297"/>
      <c r="AJ3716" s="297"/>
      <c r="AK3716" s="297"/>
      <c r="AL3716" s="297"/>
      <c r="AM3716" s="297"/>
      <c r="AN3716" s="297"/>
      <c r="AO3716" s="297"/>
      <c r="AP3716" s="297"/>
      <c r="AQ3716" s="297"/>
      <c r="AR3716" s="297"/>
      <c r="AS3716" s="297"/>
      <c r="AT3716" s="297"/>
      <c r="AU3716" s="297"/>
      <c r="AV3716" s="297"/>
      <c r="AW3716" s="297"/>
      <c r="AX3716" s="297"/>
      <c r="AY3716" s="297"/>
      <c r="AZ3716" s="297"/>
      <c r="BA3716" s="297"/>
      <c r="BB3716" s="297"/>
      <c r="BC3716" s="297"/>
      <c r="BD3716" s="297"/>
      <c r="BE3716" s="297"/>
      <c r="BF3716" s="297"/>
      <c r="BG3716" s="297"/>
      <c r="BH3716" s="297"/>
      <c r="BI3716" s="297"/>
      <c r="BJ3716" s="297"/>
      <c r="BK3716" s="297"/>
      <c r="BL3716" s="297"/>
      <c r="BM3716" s="297"/>
      <c r="BN3716" s="297"/>
      <c r="BO3716" s="297"/>
      <c r="BP3716" s="297"/>
      <c r="BQ3716" s="297"/>
      <c r="BR3716" s="297"/>
      <c r="BS3716" s="297"/>
      <c r="BT3716" s="297"/>
      <c r="BU3716" s="297"/>
      <c r="BV3716" s="297"/>
      <c r="BW3716" s="297"/>
      <c r="BX3716" s="297"/>
      <c r="BY3716" s="297"/>
      <c r="BZ3716" s="297"/>
      <c r="CA3716" s="297"/>
      <c r="CB3716" s="297"/>
      <c r="CC3716" s="297"/>
      <c r="CD3716" s="297"/>
      <c r="CE3716" s="297"/>
      <c r="CF3716" s="297"/>
      <c r="CG3716" s="297"/>
      <c r="CH3716" s="297"/>
      <c r="CI3716" s="297"/>
      <c r="CJ3716" s="297"/>
      <c r="CK3716" s="297"/>
      <c r="CL3716" s="297"/>
      <c r="CM3716" s="297"/>
      <c r="CN3716" s="297"/>
      <c r="CO3716" s="297"/>
      <c r="CP3716" s="297"/>
      <c r="CQ3716" s="121"/>
    </row>
    <row r="3717" s="121" customFormat="1">
      <c r="A3717" s="305"/>
      <c r="B3717" s="303"/>
      <c r="C3717" s="297"/>
      <c r="D3717" s="297"/>
      <c r="E3717" s="297"/>
      <c r="F3717" s="306"/>
      <c r="G3717" s="297"/>
      <c r="H3717" s="297"/>
      <c r="I3717" s="297"/>
      <c r="J3717" s="297"/>
      <c r="K3717" s="297"/>
      <c r="L3717" s="297"/>
      <c r="M3717" s="297"/>
      <c r="N3717" s="297"/>
      <c r="O3717" s="297"/>
      <c r="P3717" s="297"/>
      <c r="Q3717" s="297"/>
      <c r="R3717" s="297"/>
      <c r="S3717" s="297"/>
      <c r="T3717" s="297"/>
      <c r="U3717" s="297"/>
      <c r="V3717" s="297"/>
      <c r="W3717" s="297"/>
      <c r="X3717" s="297"/>
      <c r="Y3717" s="297"/>
      <c r="Z3717" s="297"/>
      <c r="AA3717" s="297"/>
      <c r="AB3717" s="297"/>
      <c r="AC3717" s="297"/>
      <c r="AD3717" s="297"/>
      <c r="AE3717" s="297"/>
      <c r="AF3717" s="297"/>
      <c r="AG3717" s="297"/>
      <c r="AH3717" s="297"/>
      <c r="AI3717" s="297"/>
      <c r="AJ3717" s="297"/>
      <c r="AK3717" s="297"/>
      <c r="AL3717" s="297"/>
      <c r="AM3717" s="297"/>
      <c r="AN3717" s="297"/>
      <c r="AO3717" s="297"/>
      <c r="AP3717" s="297"/>
      <c r="AQ3717" s="297"/>
      <c r="AR3717" s="297"/>
      <c r="AS3717" s="297"/>
      <c r="AT3717" s="297"/>
      <c r="AU3717" s="297"/>
      <c r="AV3717" s="297"/>
      <c r="AW3717" s="297"/>
      <c r="AX3717" s="297"/>
      <c r="AY3717" s="297"/>
      <c r="AZ3717" s="297"/>
      <c r="BA3717" s="297"/>
      <c r="BB3717" s="297"/>
      <c r="BC3717" s="297"/>
      <c r="BD3717" s="297"/>
      <c r="BE3717" s="297"/>
      <c r="BF3717" s="297"/>
      <c r="BG3717" s="297"/>
      <c r="BH3717" s="297"/>
      <c r="BI3717" s="297"/>
      <c r="BJ3717" s="297"/>
      <c r="BK3717" s="297"/>
      <c r="BL3717" s="297"/>
      <c r="BM3717" s="297"/>
      <c r="BN3717" s="297"/>
      <c r="BO3717" s="297"/>
      <c r="BP3717" s="297"/>
      <c r="BQ3717" s="297"/>
      <c r="BR3717" s="297"/>
      <c r="BS3717" s="297"/>
      <c r="BT3717" s="297"/>
      <c r="BU3717" s="297"/>
      <c r="BV3717" s="297"/>
      <c r="BW3717" s="297"/>
      <c r="BX3717" s="297"/>
      <c r="BY3717" s="297"/>
      <c r="BZ3717" s="297"/>
      <c r="CA3717" s="297"/>
      <c r="CB3717" s="297"/>
      <c r="CC3717" s="297"/>
      <c r="CD3717" s="297"/>
      <c r="CE3717" s="297"/>
      <c r="CF3717" s="297"/>
      <c r="CG3717" s="297"/>
      <c r="CH3717" s="297"/>
      <c r="CI3717" s="297"/>
      <c r="CJ3717" s="297"/>
      <c r="CK3717" s="297"/>
      <c r="CL3717" s="297"/>
      <c r="CM3717" s="297"/>
      <c r="CN3717" s="297"/>
      <c r="CO3717" s="297"/>
      <c r="CP3717" s="297"/>
      <c r="CQ3717" s="121"/>
    </row>
    <row r="3718" s="121" customFormat="1">
      <c r="A3718" s="305"/>
      <c r="B3718" s="303"/>
      <c r="C3718" s="297"/>
      <c r="D3718" s="297"/>
      <c r="E3718" s="297"/>
      <c r="F3718" s="306"/>
      <c r="G3718" s="297"/>
      <c r="H3718" s="297"/>
      <c r="I3718" s="297"/>
      <c r="J3718" s="297"/>
      <c r="K3718" s="297"/>
      <c r="L3718" s="297"/>
      <c r="M3718" s="297"/>
      <c r="N3718" s="297"/>
      <c r="O3718" s="297"/>
      <c r="P3718" s="297"/>
      <c r="Q3718" s="297"/>
      <c r="R3718" s="297"/>
      <c r="S3718" s="297"/>
      <c r="T3718" s="297"/>
      <c r="U3718" s="297"/>
      <c r="V3718" s="297"/>
      <c r="W3718" s="297"/>
      <c r="X3718" s="297"/>
      <c r="Y3718" s="297"/>
      <c r="Z3718" s="297"/>
      <c r="AA3718" s="297"/>
      <c r="AB3718" s="297"/>
      <c r="AC3718" s="297"/>
      <c r="AD3718" s="297"/>
      <c r="AE3718" s="297"/>
      <c r="AF3718" s="297"/>
      <c r="AG3718" s="297"/>
      <c r="AH3718" s="297"/>
      <c r="AI3718" s="297"/>
      <c r="AJ3718" s="297"/>
      <c r="AK3718" s="297"/>
      <c r="AL3718" s="297"/>
      <c r="AM3718" s="297"/>
      <c r="AN3718" s="297"/>
      <c r="AO3718" s="297"/>
      <c r="AP3718" s="297"/>
      <c r="AQ3718" s="297"/>
      <c r="AR3718" s="297"/>
      <c r="AS3718" s="297"/>
      <c r="AT3718" s="297"/>
      <c r="AU3718" s="297"/>
      <c r="AV3718" s="297"/>
      <c r="AW3718" s="297"/>
      <c r="AX3718" s="297"/>
      <c r="AY3718" s="297"/>
      <c r="AZ3718" s="297"/>
      <c r="BA3718" s="297"/>
      <c r="BB3718" s="297"/>
      <c r="BC3718" s="297"/>
      <c r="BD3718" s="297"/>
      <c r="BE3718" s="297"/>
      <c r="BF3718" s="297"/>
      <c r="BG3718" s="297"/>
      <c r="BH3718" s="297"/>
      <c r="BI3718" s="297"/>
      <c r="BJ3718" s="297"/>
      <c r="BK3718" s="297"/>
      <c r="BL3718" s="297"/>
      <c r="BM3718" s="297"/>
      <c r="BN3718" s="297"/>
      <c r="BO3718" s="297"/>
      <c r="BP3718" s="297"/>
      <c r="BQ3718" s="297"/>
      <c r="BR3718" s="297"/>
      <c r="BS3718" s="297"/>
      <c r="BT3718" s="297"/>
      <c r="BU3718" s="297"/>
      <c r="BV3718" s="297"/>
      <c r="BW3718" s="297"/>
      <c r="BX3718" s="297"/>
      <c r="BY3718" s="297"/>
      <c r="BZ3718" s="297"/>
      <c r="CA3718" s="297"/>
      <c r="CB3718" s="297"/>
      <c r="CC3718" s="297"/>
      <c r="CD3718" s="297"/>
      <c r="CE3718" s="297"/>
      <c r="CF3718" s="297"/>
      <c r="CG3718" s="297"/>
      <c r="CH3718" s="297"/>
      <c r="CI3718" s="297"/>
      <c r="CJ3718" s="297"/>
      <c r="CK3718" s="297"/>
      <c r="CL3718" s="297"/>
      <c r="CM3718" s="297"/>
      <c r="CN3718" s="297"/>
      <c r="CO3718" s="297"/>
      <c r="CP3718" s="297"/>
      <c r="CQ3718" s="121"/>
    </row>
    <row r="3719" s="121" customFormat="1">
      <c r="A3719" s="305"/>
      <c r="B3719" s="303"/>
      <c r="C3719" s="297"/>
      <c r="D3719" s="297"/>
      <c r="E3719" s="297"/>
      <c r="F3719" s="306"/>
      <c r="G3719" s="297"/>
      <c r="H3719" s="297"/>
      <c r="I3719" s="297"/>
      <c r="J3719" s="297"/>
      <c r="K3719" s="297"/>
      <c r="L3719" s="297"/>
      <c r="M3719" s="297"/>
      <c r="N3719" s="297"/>
      <c r="O3719" s="297"/>
      <c r="P3719" s="297"/>
      <c r="Q3719" s="297"/>
      <c r="R3719" s="297"/>
      <c r="S3719" s="297"/>
      <c r="T3719" s="297"/>
      <c r="U3719" s="297"/>
      <c r="V3719" s="297"/>
      <c r="W3719" s="297"/>
      <c r="X3719" s="297"/>
      <c r="Y3719" s="297"/>
      <c r="Z3719" s="297"/>
      <c r="AA3719" s="297"/>
      <c r="AB3719" s="297"/>
      <c r="AC3719" s="297"/>
      <c r="AD3719" s="297"/>
      <c r="AE3719" s="297"/>
      <c r="AF3719" s="297"/>
      <c r="AG3719" s="297"/>
      <c r="AH3719" s="297"/>
      <c r="AI3719" s="297"/>
      <c r="AJ3719" s="297"/>
      <c r="AK3719" s="297"/>
      <c r="AL3719" s="297"/>
      <c r="AM3719" s="297"/>
      <c r="AN3719" s="297"/>
      <c r="AO3719" s="297"/>
      <c r="AP3719" s="297"/>
      <c r="AQ3719" s="297"/>
      <c r="AR3719" s="297"/>
      <c r="AS3719" s="297"/>
      <c r="AT3719" s="297"/>
      <c r="AU3719" s="297"/>
      <c r="AV3719" s="297"/>
      <c r="AW3719" s="297"/>
      <c r="AX3719" s="297"/>
      <c r="AY3719" s="297"/>
      <c r="AZ3719" s="297"/>
      <c r="BA3719" s="297"/>
      <c r="BB3719" s="297"/>
      <c r="BC3719" s="297"/>
      <c r="BD3719" s="297"/>
      <c r="BE3719" s="297"/>
      <c r="BF3719" s="297"/>
      <c r="BG3719" s="297"/>
      <c r="BH3719" s="297"/>
      <c r="BI3719" s="297"/>
      <c r="BJ3719" s="297"/>
      <c r="BK3719" s="297"/>
      <c r="BL3719" s="297"/>
      <c r="BM3719" s="297"/>
      <c r="BN3719" s="297"/>
      <c r="BO3719" s="297"/>
      <c r="BP3719" s="297"/>
      <c r="BQ3719" s="297"/>
      <c r="BR3719" s="297"/>
      <c r="BS3719" s="297"/>
      <c r="BT3719" s="297"/>
      <c r="BU3719" s="297"/>
      <c r="BV3719" s="297"/>
      <c r="BW3719" s="297"/>
      <c r="BX3719" s="297"/>
      <c r="BY3719" s="297"/>
      <c r="BZ3719" s="297"/>
      <c r="CA3719" s="297"/>
      <c r="CB3719" s="297"/>
      <c r="CC3719" s="297"/>
      <c r="CD3719" s="297"/>
      <c r="CE3719" s="297"/>
      <c r="CF3719" s="297"/>
      <c r="CG3719" s="297"/>
      <c r="CH3719" s="297"/>
      <c r="CI3719" s="297"/>
      <c r="CJ3719" s="297"/>
      <c r="CK3719" s="297"/>
      <c r="CL3719" s="297"/>
      <c r="CM3719" s="297"/>
      <c r="CN3719" s="297"/>
      <c r="CO3719" s="297"/>
      <c r="CP3719" s="297"/>
      <c r="CQ3719" s="121"/>
    </row>
    <row r="3720" s="121" customFormat="1">
      <c r="A3720" s="305"/>
      <c r="B3720" s="303"/>
      <c r="C3720" s="297"/>
      <c r="D3720" s="297"/>
      <c r="E3720" s="297"/>
      <c r="F3720" s="306"/>
      <c r="G3720" s="297"/>
      <c r="H3720" s="297"/>
      <c r="I3720" s="297"/>
      <c r="J3720" s="297"/>
      <c r="K3720" s="297"/>
      <c r="L3720" s="297"/>
      <c r="M3720" s="297"/>
      <c r="N3720" s="297"/>
      <c r="O3720" s="297"/>
      <c r="P3720" s="297"/>
      <c r="Q3720" s="297"/>
      <c r="R3720" s="297"/>
      <c r="S3720" s="297"/>
      <c r="T3720" s="297"/>
      <c r="U3720" s="297"/>
      <c r="V3720" s="297"/>
      <c r="W3720" s="297"/>
      <c r="X3720" s="297"/>
      <c r="Y3720" s="297"/>
      <c r="Z3720" s="297"/>
      <c r="AA3720" s="297"/>
      <c r="AB3720" s="297"/>
      <c r="AC3720" s="297"/>
      <c r="AD3720" s="297"/>
      <c r="AE3720" s="297"/>
      <c r="AF3720" s="297"/>
      <c r="AG3720" s="297"/>
      <c r="AH3720" s="297"/>
      <c r="AI3720" s="297"/>
      <c r="AJ3720" s="297"/>
      <c r="AK3720" s="297"/>
      <c r="AL3720" s="297"/>
      <c r="AM3720" s="297"/>
      <c r="AN3720" s="297"/>
      <c r="AO3720" s="297"/>
      <c r="AP3720" s="297"/>
      <c r="AQ3720" s="297"/>
      <c r="AR3720" s="297"/>
      <c r="AS3720" s="297"/>
      <c r="AT3720" s="297"/>
      <c r="AU3720" s="297"/>
      <c r="AV3720" s="297"/>
      <c r="AW3720" s="297"/>
      <c r="AX3720" s="297"/>
      <c r="AY3720" s="297"/>
      <c r="AZ3720" s="297"/>
      <c r="BA3720" s="297"/>
      <c r="BB3720" s="297"/>
      <c r="BC3720" s="297"/>
      <c r="BD3720" s="297"/>
      <c r="BE3720" s="297"/>
      <c r="BF3720" s="297"/>
      <c r="BG3720" s="297"/>
      <c r="BH3720" s="297"/>
      <c r="BI3720" s="297"/>
      <c r="BJ3720" s="297"/>
      <c r="BK3720" s="297"/>
      <c r="BL3720" s="297"/>
      <c r="BM3720" s="297"/>
      <c r="BN3720" s="297"/>
      <c r="BO3720" s="297"/>
      <c r="BP3720" s="297"/>
      <c r="BQ3720" s="297"/>
      <c r="BR3720" s="297"/>
      <c r="BS3720" s="297"/>
      <c r="BT3720" s="297"/>
      <c r="BU3720" s="297"/>
      <c r="BV3720" s="297"/>
      <c r="BW3720" s="297"/>
      <c r="BX3720" s="297"/>
      <c r="BY3720" s="297"/>
      <c r="BZ3720" s="297"/>
      <c r="CA3720" s="297"/>
      <c r="CB3720" s="297"/>
      <c r="CC3720" s="297"/>
      <c r="CD3720" s="297"/>
      <c r="CE3720" s="297"/>
      <c r="CF3720" s="297"/>
      <c r="CG3720" s="297"/>
      <c r="CH3720" s="297"/>
      <c r="CI3720" s="297"/>
      <c r="CJ3720" s="297"/>
      <c r="CK3720" s="297"/>
      <c r="CL3720" s="297"/>
      <c r="CM3720" s="297"/>
      <c r="CN3720" s="297"/>
      <c r="CO3720" s="297"/>
      <c r="CP3720" s="297"/>
      <c r="CQ3720" s="121"/>
    </row>
    <row r="3721" s="121" customFormat="1">
      <c r="A3721" s="305"/>
      <c r="B3721" s="303"/>
      <c r="C3721" s="297"/>
      <c r="D3721" s="297"/>
      <c r="E3721" s="297"/>
      <c r="F3721" s="306"/>
      <c r="G3721" s="297"/>
      <c r="H3721" s="297"/>
      <c r="I3721" s="297"/>
      <c r="J3721" s="297"/>
      <c r="K3721" s="297"/>
      <c r="L3721" s="297"/>
      <c r="M3721" s="297"/>
      <c r="N3721" s="297"/>
      <c r="O3721" s="297"/>
      <c r="P3721" s="297"/>
      <c r="Q3721" s="297"/>
      <c r="R3721" s="297"/>
      <c r="S3721" s="297"/>
      <c r="T3721" s="297"/>
      <c r="U3721" s="297"/>
      <c r="V3721" s="297"/>
      <c r="W3721" s="297"/>
      <c r="X3721" s="297"/>
      <c r="Y3721" s="297"/>
      <c r="Z3721" s="297"/>
      <c r="AA3721" s="297"/>
      <c r="AB3721" s="297"/>
      <c r="AC3721" s="297"/>
      <c r="AD3721" s="297"/>
      <c r="AE3721" s="297"/>
      <c r="AF3721" s="297"/>
      <c r="AG3721" s="297"/>
      <c r="AH3721" s="297"/>
      <c r="AI3721" s="297"/>
      <c r="AJ3721" s="297"/>
      <c r="AK3721" s="297"/>
      <c r="AL3721" s="297"/>
      <c r="AM3721" s="297"/>
      <c r="AN3721" s="297"/>
      <c r="AO3721" s="297"/>
      <c r="AP3721" s="297"/>
      <c r="AQ3721" s="297"/>
      <c r="AR3721" s="297"/>
      <c r="AS3721" s="297"/>
      <c r="AT3721" s="297"/>
      <c r="AU3721" s="297"/>
      <c r="AV3721" s="297"/>
      <c r="AW3721" s="297"/>
      <c r="AX3721" s="297"/>
      <c r="AY3721" s="297"/>
      <c r="AZ3721" s="297"/>
      <c r="BA3721" s="297"/>
      <c r="BB3721" s="297"/>
      <c r="BC3721" s="297"/>
      <c r="BD3721" s="297"/>
      <c r="BE3721" s="297"/>
      <c r="BF3721" s="297"/>
      <c r="BG3721" s="297"/>
      <c r="BH3721" s="297"/>
      <c r="BI3721" s="297"/>
      <c r="BJ3721" s="297"/>
      <c r="BK3721" s="297"/>
      <c r="BL3721" s="297"/>
      <c r="BM3721" s="297"/>
      <c r="BN3721" s="297"/>
      <c r="BO3721" s="297"/>
      <c r="BP3721" s="297"/>
      <c r="BQ3721" s="297"/>
      <c r="BR3721" s="297"/>
      <c r="BS3721" s="297"/>
      <c r="BT3721" s="297"/>
      <c r="BU3721" s="297"/>
      <c r="BV3721" s="297"/>
      <c r="BW3721" s="297"/>
      <c r="BX3721" s="297"/>
      <c r="BY3721" s="297"/>
      <c r="BZ3721" s="297"/>
      <c r="CA3721" s="297"/>
      <c r="CB3721" s="297"/>
      <c r="CC3721" s="297"/>
      <c r="CD3721" s="297"/>
      <c r="CE3721" s="297"/>
      <c r="CF3721" s="297"/>
      <c r="CG3721" s="297"/>
      <c r="CH3721" s="297"/>
      <c r="CI3721" s="297"/>
      <c r="CJ3721" s="297"/>
      <c r="CK3721" s="297"/>
      <c r="CL3721" s="297"/>
      <c r="CM3721" s="297"/>
      <c r="CN3721" s="297"/>
      <c r="CO3721" s="297"/>
      <c r="CP3721" s="297"/>
      <c r="CQ3721" s="121"/>
    </row>
    <row r="3722" s="121" customFormat="1">
      <c r="A3722" s="305"/>
      <c r="B3722" s="303"/>
      <c r="C3722" s="297"/>
      <c r="D3722" s="297"/>
      <c r="E3722" s="297"/>
      <c r="F3722" s="306"/>
      <c r="G3722" s="297"/>
      <c r="H3722" s="297"/>
      <c r="I3722" s="297"/>
      <c r="J3722" s="297"/>
      <c r="K3722" s="297"/>
      <c r="L3722" s="297"/>
      <c r="M3722" s="297"/>
      <c r="N3722" s="297"/>
      <c r="O3722" s="297"/>
      <c r="P3722" s="297"/>
      <c r="Q3722" s="297"/>
      <c r="R3722" s="297"/>
      <c r="S3722" s="297"/>
      <c r="T3722" s="297"/>
      <c r="U3722" s="297"/>
      <c r="V3722" s="297"/>
      <c r="W3722" s="297"/>
      <c r="X3722" s="297"/>
      <c r="Y3722" s="297"/>
      <c r="Z3722" s="297"/>
      <c r="AA3722" s="297"/>
      <c r="AB3722" s="297"/>
      <c r="AC3722" s="297"/>
      <c r="AD3722" s="297"/>
      <c r="AE3722" s="297"/>
      <c r="AF3722" s="297"/>
      <c r="AG3722" s="297"/>
      <c r="AH3722" s="297"/>
      <c r="AI3722" s="297"/>
      <c r="AJ3722" s="297"/>
      <c r="AK3722" s="297"/>
      <c r="AL3722" s="297"/>
      <c r="AM3722" s="297"/>
      <c r="AN3722" s="297"/>
      <c r="AO3722" s="297"/>
      <c r="AP3722" s="297"/>
      <c r="AQ3722" s="297"/>
      <c r="AR3722" s="297"/>
      <c r="AS3722" s="297"/>
      <c r="AT3722" s="297"/>
      <c r="AU3722" s="297"/>
      <c r="AV3722" s="297"/>
      <c r="AW3722" s="297"/>
      <c r="AX3722" s="297"/>
      <c r="AY3722" s="297"/>
      <c r="AZ3722" s="297"/>
      <c r="BA3722" s="297"/>
      <c r="BB3722" s="297"/>
      <c r="BC3722" s="297"/>
      <c r="BD3722" s="297"/>
      <c r="BE3722" s="297"/>
      <c r="BF3722" s="297"/>
      <c r="BG3722" s="297"/>
      <c r="BH3722" s="297"/>
      <c r="BI3722" s="297"/>
      <c r="BJ3722" s="297"/>
      <c r="BK3722" s="297"/>
      <c r="BL3722" s="297"/>
      <c r="BM3722" s="297"/>
      <c r="BN3722" s="297"/>
      <c r="BO3722" s="297"/>
      <c r="BP3722" s="297"/>
      <c r="BQ3722" s="297"/>
      <c r="BR3722" s="297"/>
      <c r="BS3722" s="297"/>
      <c r="BT3722" s="297"/>
      <c r="BU3722" s="297"/>
      <c r="BV3722" s="297"/>
      <c r="BW3722" s="297"/>
      <c r="BX3722" s="297"/>
      <c r="BY3722" s="297"/>
      <c r="BZ3722" s="297"/>
      <c r="CA3722" s="297"/>
      <c r="CB3722" s="297"/>
      <c r="CC3722" s="297"/>
      <c r="CD3722" s="297"/>
      <c r="CE3722" s="297"/>
      <c r="CF3722" s="297"/>
      <c r="CG3722" s="297"/>
      <c r="CH3722" s="297"/>
      <c r="CI3722" s="297"/>
      <c r="CJ3722" s="297"/>
      <c r="CK3722" s="297"/>
      <c r="CL3722" s="297"/>
      <c r="CM3722" s="297"/>
      <c r="CN3722" s="297"/>
      <c r="CO3722" s="297"/>
      <c r="CP3722" s="297"/>
      <c r="CQ3722" s="121"/>
    </row>
    <row r="3723" s="121" customFormat="1">
      <c r="A3723" s="305"/>
      <c r="B3723" s="303"/>
      <c r="C3723" s="297"/>
      <c r="D3723" s="297"/>
      <c r="E3723" s="297"/>
      <c r="F3723" s="306"/>
      <c r="G3723" s="297"/>
      <c r="H3723" s="297"/>
      <c r="I3723" s="297"/>
      <c r="J3723" s="297"/>
      <c r="K3723" s="297"/>
      <c r="L3723" s="297"/>
      <c r="M3723" s="297"/>
      <c r="N3723" s="297"/>
      <c r="O3723" s="297"/>
      <c r="P3723" s="297"/>
      <c r="Q3723" s="297"/>
      <c r="R3723" s="297"/>
      <c r="S3723" s="297"/>
      <c r="T3723" s="297"/>
      <c r="U3723" s="297"/>
      <c r="V3723" s="297"/>
      <c r="W3723" s="297"/>
      <c r="X3723" s="297"/>
      <c r="Y3723" s="297"/>
      <c r="Z3723" s="297"/>
      <c r="AA3723" s="297"/>
      <c r="AB3723" s="297"/>
      <c r="AC3723" s="297"/>
      <c r="AD3723" s="297"/>
      <c r="AE3723" s="297"/>
      <c r="AF3723" s="297"/>
      <c r="AG3723" s="297"/>
      <c r="AH3723" s="297"/>
      <c r="AI3723" s="297"/>
      <c r="AJ3723" s="297"/>
      <c r="AK3723" s="297"/>
      <c r="AL3723" s="297"/>
      <c r="AM3723" s="297"/>
      <c r="AN3723" s="297"/>
      <c r="AO3723" s="297"/>
      <c r="AP3723" s="297"/>
      <c r="AQ3723" s="297"/>
      <c r="AR3723" s="297"/>
      <c r="AS3723" s="297"/>
      <c r="AT3723" s="297"/>
      <c r="AU3723" s="297"/>
      <c r="AV3723" s="297"/>
      <c r="AW3723" s="297"/>
      <c r="AX3723" s="297"/>
      <c r="AY3723" s="297"/>
      <c r="AZ3723" s="297"/>
      <c r="BA3723" s="297"/>
      <c r="BB3723" s="297"/>
      <c r="BC3723" s="297"/>
      <c r="BD3723" s="297"/>
      <c r="BE3723" s="297"/>
      <c r="BF3723" s="297"/>
      <c r="BG3723" s="297"/>
      <c r="BH3723" s="297"/>
      <c r="BI3723" s="297"/>
      <c r="BJ3723" s="297"/>
      <c r="BK3723" s="297"/>
      <c r="BL3723" s="297"/>
      <c r="BM3723" s="297"/>
      <c r="BN3723" s="297"/>
      <c r="BO3723" s="297"/>
      <c r="BP3723" s="297"/>
      <c r="BQ3723" s="297"/>
      <c r="BR3723" s="297"/>
      <c r="BS3723" s="297"/>
      <c r="BT3723" s="297"/>
      <c r="BU3723" s="297"/>
      <c r="BV3723" s="297"/>
      <c r="BW3723" s="297"/>
      <c r="BX3723" s="297"/>
      <c r="BY3723" s="297"/>
      <c r="BZ3723" s="297"/>
      <c r="CA3723" s="297"/>
      <c r="CB3723" s="297"/>
      <c r="CC3723" s="297"/>
      <c r="CD3723" s="297"/>
      <c r="CE3723" s="297"/>
      <c r="CF3723" s="297"/>
      <c r="CG3723" s="297"/>
      <c r="CH3723" s="297"/>
      <c r="CI3723" s="297"/>
      <c r="CJ3723" s="297"/>
      <c r="CK3723" s="297"/>
      <c r="CL3723" s="297"/>
      <c r="CM3723" s="297"/>
      <c r="CN3723" s="297"/>
      <c r="CO3723" s="297"/>
      <c r="CP3723" s="297"/>
      <c r="CQ3723" s="121"/>
    </row>
    <row r="3724" s="121" customFormat="1">
      <c r="A3724" s="305"/>
      <c r="B3724" s="303"/>
      <c r="C3724" s="297"/>
      <c r="D3724" s="297"/>
      <c r="E3724" s="297"/>
      <c r="F3724" s="306"/>
      <c r="G3724" s="297"/>
      <c r="H3724" s="297"/>
      <c r="I3724" s="297"/>
      <c r="J3724" s="297"/>
      <c r="K3724" s="297"/>
      <c r="L3724" s="297"/>
      <c r="M3724" s="297"/>
      <c r="N3724" s="297"/>
      <c r="O3724" s="297"/>
      <c r="P3724" s="297"/>
      <c r="Q3724" s="297"/>
      <c r="R3724" s="297"/>
      <c r="S3724" s="297"/>
      <c r="T3724" s="297"/>
      <c r="U3724" s="297"/>
      <c r="V3724" s="297"/>
      <c r="W3724" s="297"/>
      <c r="X3724" s="297"/>
      <c r="Y3724" s="297"/>
      <c r="Z3724" s="297"/>
      <c r="AA3724" s="297"/>
      <c r="AB3724" s="297"/>
      <c r="AC3724" s="297"/>
      <c r="AD3724" s="297"/>
      <c r="AE3724" s="297"/>
      <c r="AF3724" s="297"/>
      <c r="AG3724" s="297"/>
      <c r="AH3724" s="297"/>
      <c r="AI3724" s="297"/>
      <c r="AJ3724" s="297"/>
      <c r="AK3724" s="297"/>
      <c r="AL3724" s="297"/>
      <c r="AM3724" s="297"/>
      <c r="AN3724" s="297"/>
      <c r="AO3724" s="297"/>
      <c r="AP3724" s="297"/>
      <c r="AQ3724" s="297"/>
      <c r="AR3724" s="297"/>
      <c r="AS3724" s="297"/>
      <c r="AT3724" s="297"/>
      <c r="AU3724" s="297"/>
      <c r="AV3724" s="297"/>
      <c r="AW3724" s="297"/>
      <c r="AX3724" s="297"/>
      <c r="AY3724" s="297"/>
      <c r="AZ3724" s="297"/>
      <c r="BA3724" s="297"/>
      <c r="BB3724" s="297"/>
      <c r="BC3724" s="297"/>
      <c r="BD3724" s="297"/>
      <c r="BE3724" s="297"/>
      <c r="BF3724" s="297"/>
      <c r="BG3724" s="297"/>
      <c r="BH3724" s="297"/>
      <c r="BI3724" s="297"/>
      <c r="BJ3724" s="297"/>
      <c r="BK3724" s="297"/>
      <c r="BL3724" s="297"/>
      <c r="BM3724" s="297"/>
      <c r="BN3724" s="297"/>
      <c r="BO3724" s="297"/>
      <c r="BP3724" s="297"/>
      <c r="BQ3724" s="297"/>
      <c r="BR3724" s="297"/>
      <c r="BS3724" s="297"/>
      <c r="BT3724" s="297"/>
      <c r="BU3724" s="297"/>
      <c r="BV3724" s="297"/>
      <c r="BW3724" s="297"/>
      <c r="BX3724" s="297"/>
      <c r="BY3724" s="297"/>
      <c r="BZ3724" s="297"/>
      <c r="CA3724" s="297"/>
      <c r="CB3724" s="297"/>
      <c r="CC3724" s="297"/>
      <c r="CD3724" s="297"/>
      <c r="CE3724" s="297"/>
      <c r="CF3724" s="297"/>
      <c r="CG3724" s="297"/>
      <c r="CH3724" s="297"/>
      <c r="CI3724" s="297"/>
      <c r="CJ3724" s="297"/>
      <c r="CK3724" s="297"/>
      <c r="CL3724" s="297"/>
      <c r="CM3724" s="297"/>
      <c r="CN3724" s="297"/>
      <c r="CO3724" s="297"/>
      <c r="CP3724" s="297"/>
      <c r="CQ3724" s="121"/>
    </row>
    <row r="3725" s="121" customFormat="1">
      <c r="A3725" s="305"/>
      <c r="B3725" s="303"/>
      <c r="C3725" s="297"/>
      <c r="D3725" s="297"/>
      <c r="E3725" s="297"/>
      <c r="F3725" s="306"/>
      <c r="G3725" s="297"/>
      <c r="H3725" s="297"/>
      <c r="I3725" s="297"/>
      <c r="J3725" s="297"/>
      <c r="K3725" s="297"/>
      <c r="L3725" s="297"/>
      <c r="M3725" s="297"/>
      <c r="N3725" s="297"/>
      <c r="O3725" s="297"/>
      <c r="P3725" s="297"/>
      <c r="Q3725" s="297"/>
      <c r="R3725" s="297"/>
      <c r="S3725" s="297"/>
      <c r="T3725" s="297"/>
      <c r="U3725" s="297"/>
      <c r="V3725" s="297"/>
      <c r="W3725" s="297"/>
      <c r="X3725" s="297"/>
      <c r="Y3725" s="297"/>
      <c r="Z3725" s="297"/>
      <c r="AA3725" s="297"/>
      <c r="AB3725" s="297"/>
      <c r="AC3725" s="297"/>
      <c r="AD3725" s="297"/>
      <c r="AE3725" s="297"/>
      <c r="AF3725" s="297"/>
      <c r="AG3725" s="297"/>
      <c r="AH3725" s="297"/>
      <c r="AI3725" s="297"/>
      <c r="AJ3725" s="297"/>
      <c r="AK3725" s="297"/>
      <c r="AL3725" s="297"/>
      <c r="AM3725" s="297"/>
      <c r="AN3725" s="297"/>
      <c r="AO3725" s="297"/>
      <c r="AP3725" s="297"/>
      <c r="AQ3725" s="297"/>
      <c r="AR3725" s="297"/>
      <c r="AS3725" s="297"/>
      <c r="AT3725" s="297"/>
      <c r="AU3725" s="297"/>
      <c r="AV3725" s="297"/>
      <c r="AW3725" s="297"/>
      <c r="AX3725" s="297"/>
      <c r="AY3725" s="297"/>
      <c r="AZ3725" s="297"/>
      <c r="BA3725" s="297"/>
      <c r="BB3725" s="297"/>
      <c r="BC3725" s="297"/>
      <c r="BD3725" s="297"/>
      <c r="BE3725" s="297"/>
      <c r="BF3725" s="297"/>
      <c r="BG3725" s="297"/>
      <c r="BH3725" s="297"/>
      <c r="BI3725" s="297"/>
      <c r="BJ3725" s="297"/>
      <c r="BK3725" s="297"/>
      <c r="BL3725" s="297"/>
      <c r="BM3725" s="297"/>
      <c r="BN3725" s="297"/>
      <c r="BO3725" s="297"/>
      <c r="BP3725" s="297"/>
      <c r="BQ3725" s="297"/>
      <c r="BR3725" s="297"/>
      <c r="BS3725" s="297"/>
      <c r="BT3725" s="297"/>
      <c r="BU3725" s="297"/>
      <c r="BV3725" s="297"/>
      <c r="BW3725" s="297"/>
      <c r="BX3725" s="297"/>
      <c r="BY3725" s="297"/>
      <c r="BZ3725" s="297"/>
      <c r="CA3725" s="297"/>
      <c r="CB3725" s="297"/>
      <c r="CC3725" s="297"/>
      <c r="CD3725" s="297"/>
      <c r="CE3725" s="297"/>
      <c r="CF3725" s="297"/>
      <c r="CG3725" s="297"/>
      <c r="CH3725" s="297"/>
      <c r="CI3725" s="297"/>
      <c r="CJ3725" s="297"/>
      <c r="CK3725" s="297"/>
      <c r="CL3725" s="297"/>
      <c r="CM3725" s="297"/>
      <c r="CN3725" s="297"/>
      <c r="CO3725" s="297"/>
      <c r="CP3725" s="297"/>
      <c r="CQ3725" s="121"/>
    </row>
    <row r="3726" s="121" customFormat="1">
      <c r="A3726" s="305"/>
      <c r="B3726" s="303"/>
      <c r="C3726" s="297"/>
      <c r="D3726" s="297"/>
      <c r="E3726" s="297"/>
      <c r="F3726" s="306"/>
      <c r="G3726" s="297"/>
      <c r="H3726" s="297"/>
      <c r="I3726" s="297"/>
      <c r="J3726" s="297"/>
      <c r="K3726" s="297"/>
      <c r="L3726" s="297"/>
      <c r="M3726" s="297"/>
      <c r="N3726" s="297"/>
      <c r="O3726" s="297"/>
      <c r="P3726" s="297"/>
      <c r="Q3726" s="297"/>
      <c r="R3726" s="297"/>
      <c r="S3726" s="297"/>
      <c r="T3726" s="297"/>
      <c r="U3726" s="297"/>
      <c r="V3726" s="297"/>
      <c r="W3726" s="297"/>
      <c r="X3726" s="297"/>
      <c r="Y3726" s="297"/>
      <c r="Z3726" s="297"/>
      <c r="AA3726" s="297"/>
      <c r="AB3726" s="297"/>
      <c r="AC3726" s="297"/>
      <c r="AD3726" s="297"/>
      <c r="AE3726" s="297"/>
      <c r="AF3726" s="297"/>
      <c r="AG3726" s="297"/>
      <c r="AH3726" s="297"/>
      <c r="AI3726" s="297"/>
      <c r="AJ3726" s="297"/>
      <c r="AK3726" s="297"/>
      <c r="AL3726" s="297"/>
      <c r="AM3726" s="297"/>
      <c r="AN3726" s="297"/>
      <c r="AO3726" s="297"/>
      <c r="AP3726" s="297"/>
      <c r="AQ3726" s="297"/>
      <c r="AR3726" s="297"/>
      <c r="AS3726" s="297"/>
      <c r="AT3726" s="297"/>
      <c r="AU3726" s="297"/>
      <c r="AV3726" s="297"/>
      <c r="AW3726" s="297"/>
      <c r="AX3726" s="297"/>
      <c r="AY3726" s="297"/>
      <c r="AZ3726" s="297"/>
      <c r="BA3726" s="297"/>
      <c r="BB3726" s="297"/>
      <c r="BC3726" s="297"/>
      <c r="BD3726" s="297"/>
      <c r="BE3726" s="297"/>
      <c r="BF3726" s="297"/>
      <c r="BG3726" s="297"/>
      <c r="BH3726" s="297"/>
      <c r="BI3726" s="297"/>
      <c r="BJ3726" s="297"/>
      <c r="BK3726" s="297"/>
      <c r="BL3726" s="297"/>
      <c r="BM3726" s="297"/>
      <c r="BN3726" s="297"/>
      <c r="BO3726" s="297"/>
      <c r="BP3726" s="297"/>
      <c r="BQ3726" s="297"/>
      <c r="BR3726" s="297"/>
      <c r="BS3726" s="297"/>
      <c r="BT3726" s="297"/>
      <c r="BU3726" s="297"/>
      <c r="BV3726" s="297"/>
      <c r="BW3726" s="297"/>
      <c r="BX3726" s="297"/>
      <c r="BY3726" s="297"/>
      <c r="BZ3726" s="297"/>
      <c r="CA3726" s="297"/>
      <c r="CB3726" s="297"/>
      <c r="CC3726" s="297"/>
      <c r="CD3726" s="297"/>
      <c r="CE3726" s="297"/>
      <c r="CF3726" s="297"/>
      <c r="CG3726" s="297"/>
      <c r="CH3726" s="297"/>
      <c r="CI3726" s="297"/>
      <c r="CJ3726" s="297"/>
      <c r="CK3726" s="297"/>
      <c r="CL3726" s="297"/>
      <c r="CM3726" s="297"/>
      <c r="CN3726" s="297"/>
      <c r="CO3726" s="297"/>
      <c r="CP3726" s="297"/>
      <c r="CQ3726" s="121"/>
    </row>
    <row r="3727" s="121" customFormat="1">
      <c r="A3727" s="305"/>
      <c r="B3727" s="303"/>
      <c r="C3727" s="297"/>
      <c r="D3727" s="297"/>
      <c r="E3727" s="297"/>
      <c r="F3727" s="306"/>
      <c r="G3727" s="297"/>
      <c r="H3727" s="297"/>
      <c r="I3727" s="297"/>
      <c r="J3727" s="297"/>
      <c r="K3727" s="297"/>
      <c r="L3727" s="297"/>
      <c r="M3727" s="297"/>
      <c r="N3727" s="297"/>
      <c r="O3727" s="297"/>
      <c r="P3727" s="297"/>
      <c r="Q3727" s="297"/>
      <c r="R3727" s="297"/>
      <c r="S3727" s="297"/>
      <c r="T3727" s="297"/>
      <c r="U3727" s="297"/>
      <c r="V3727" s="297"/>
      <c r="W3727" s="297"/>
      <c r="X3727" s="297"/>
      <c r="Y3727" s="297"/>
      <c r="Z3727" s="297"/>
      <c r="AA3727" s="297"/>
      <c r="AB3727" s="297"/>
      <c r="AC3727" s="297"/>
      <c r="AD3727" s="297"/>
      <c r="AE3727" s="297"/>
      <c r="AF3727" s="297"/>
      <c r="AG3727" s="297"/>
      <c r="AH3727" s="297"/>
      <c r="AI3727" s="297"/>
      <c r="AJ3727" s="297"/>
      <c r="AK3727" s="297"/>
      <c r="AL3727" s="297"/>
      <c r="AM3727" s="297"/>
      <c r="AN3727" s="297"/>
      <c r="AO3727" s="297"/>
      <c r="AP3727" s="297"/>
      <c r="AQ3727" s="297"/>
      <c r="AR3727" s="297"/>
      <c r="AS3727" s="297"/>
      <c r="AT3727" s="297"/>
      <c r="AU3727" s="297"/>
      <c r="AV3727" s="297"/>
      <c r="AW3727" s="297"/>
      <c r="AX3727" s="297"/>
      <c r="AY3727" s="297"/>
      <c r="AZ3727" s="297"/>
      <c r="BA3727" s="297"/>
      <c r="BB3727" s="297"/>
      <c r="BC3727" s="297"/>
      <c r="BD3727" s="297"/>
      <c r="BE3727" s="297"/>
      <c r="BF3727" s="297"/>
      <c r="BG3727" s="297"/>
      <c r="BH3727" s="297"/>
      <c r="BI3727" s="297"/>
      <c r="BJ3727" s="297"/>
      <c r="BK3727" s="297"/>
      <c r="BL3727" s="297"/>
      <c r="BM3727" s="297"/>
      <c r="BN3727" s="297"/>
      <c r="BO3727" s="297"/>
      <c r="BP3727" s="297"/>
      <c r="BQ3727" s="297"/>
      <c r="BR3727" s="297"/>
      <c r="BS3727" s="297"/>
      <c r="BT3727" s="297"/>
      <c r="BU3727" s="297"/>
      <c r="BV3727" s="297"/>
      <c r="BW3727" s="297"/>
      <c r="BX3727" s="297"/>
      <c r="BY3727" s="297"/>
      <c r="BZ3727" s="297"/>
      <c r="CA3727" s="297"/>
      <c r="CB3727" s="297"/>
      <c r="CC3727" s="297"/>
      <c r="CD3727" s="297"/>
      <c r="CE3727" s="297"/>
      <c r="CF3727" s="297"/>
      <c r="CG3727" s="297"/>
      <c r="CH3727" s="297"/>
      <c r="CI3727" s="297"/>
      <c r="CJ3727" s="297"/>
      <c r="CK3727" s="297"/>
      <c r="CL3727" s="297"/>
      <c r="CM3727" s="297"/>
      <c r="CN3727" s="297"/>
      <c r="CO3727" s="297"/>
      <c r="CP3727" s="297"/>
      <c r="CQ3727" s="121"/>
    </row>
    <row r="3728" s="121" customFormat="1">
      <c r="A3728" s="305"/>
      <c r="B3728" s="303"/>
      <c r="C3728" s="297"/>
      <c r="D3728" s="297"/>
      <c r="E3728" s="297"/>
      <c r="F3728" s="306"/>
      <c r="G3728" s="297"/>
      <c r="H3728" s="297"/>
      <c r="I3728" s="297"/>
      <c r="J3728" s="297"/>
      <c r="K3728" s="297"/>
      <c r="L3728" s="297"/>
      <c r="M3728" s="297"/>
      <c r="N3728" s="297"/>
      <c r="O3728" s="297"/>
      <c r="P3728" s="297"/>
      <c r="Q3728" s="297"/>
      <c r="R3728" s="297"/>
      <c r="S3728" s="297"/>
      <c r="T3728" s="297"/>
      <c r="U3728" s="297"/>
      <c r="V3728" s="297"/>
      <c r="W3728" s="297"/>
      <c r="X3728" s="297"/>
      <c r="Y3728" s="297"/>
      <c r="Z3728" s="297"/>
      <c r="AA3728" s="297"/>
      <c r="AB3728" s="297"/>
      <c r="AC3728" s="297"/>
      <c r="AD3728" s="297"/>
      <c r="AE3728" s="297"/>
      <c r="AF3728" s="297"/>
      <c r="AG3728" s="297"/>
      <c r="AH3728" s="297"/>
      <c r="AI3728" s="297"/>
      <c r="AJ3728" s="297"/>
      <c r="AK3728" s="297"/>
      <c r="AL3728" s="297"/>
      <c r="AM3728" s="297"/>
      <c r="AN3728" s="297"/>
      <c r="AO3728" s="297"/>
      <c r="AP3728" s="297"/>
      <c r="AQ3728" s="297"/>
      <c r="AR3728" s="297"/>
      <c r="AS3728" s="297"/>
      <c r="AT3728" s="297"/>
      <c r="AU3728" s="297"/>
      <c r="AV3728" s="297"/>
      <c r="AW3728" s="297"/>
      <c r="AX3728" s="297"/>
      <c r="AY3728" s="297"/>
      <c r="AZ3728" s="297"/>
      <c r="BA3728" s="297"/>
      <c r="BB3728" s="297"/>
      <c r="BC3728" s="297"/>
      <c r="BD3728" s="297"/>
      <c r="BE3728" s="297"/>
      <c r="BF3728" s="297"/>
      <c r="BG3728" s="297"/>
      <c r="BH3728" s="297"/>
      <c r="BI3728" s="297"/>
      <c r="BJ3728" s="297"/>
      <c r="BK3728" s="297"/>
      <c r="BL3728" s="297"/>
      <c r="BM3728" s="297"/>
      <c r="BN3728" s="297"/>
      <c r="BO3728" s="297"/>
      <c r="BP3728" s="297"/>
      <c r="BQ3728" s="297"/>
      <c r="BR3728" s="297"/>
      <c r="BS3728" s="297"/>
      <c r="BT3728" s="297"/>
      <c r="BU3728" s="297"/>
      <c r="BV3728" s="297"/>
      <c r="BW3728" s="297"/>
      <c r="BX3728" s="297"/>
      <c r="BY3728" s="297"/>
      <c r="BZ3728" s="297"/>
      <c r="CA3728" s="297"/>
      <c r="CB3728" s="297"/>
      <c r="CC3728" s="297"/>
      <c r="CD3728" s="297"/>
      <c r="CE3728" s="297"/>
      <c r="CF3728" s="297"/>
      <c r="CG3728" s="297"/>
      <c r="CH3728" s="297"/>
      <c r="CI3728" s="297"/>
      <c r="CJ3728" s="297"/>
      <c r="CK3728" s="297"/>
      <c r="CL3728" s="297"/>
      <c r="CM3728" s="297"/>
      <c r="CN3728" s="297"/>
      <c r="CO3728" s="297"/>
      <c r="CP3728" s="297"/>
      <c r="CQ3728" s="121"/>
    </row>
    <row r="3729" s="121" customFormat="1">
      <c r="A3729" s="305"/>
      <c r="B3729" s="303"/>
      <c r="C3729" s="297"/>
      <c r="D3729" s="297"/>
      <c r="E3729" s="297"/>
      <c r="F3729" s="306"/>
      <c r="G3729" s="297"/>
      <c r="H3729" s="297"/>
      <c r="I3729" s="297"/>
      <c r="J3729" s="297"/>
      <c r="K3729" s="297"/>
      <c r="L3729" s="297"/>
      <c r="M3729" s="297"/>
      <c r="N3729" s="297"/>
      <c r="O3729" s="297"/>
      <c r="P3729" s="297"/>
      <c r="Q3729" s="297"/>
      <c r="R3729" s="297"/>
      <c r="S3729" s="297"/>
      <c r="T3729" s="297"/>
      <c r="U3729" s="297"/>
      <c r="V3729" s="297"/>
      <c r="W3729" s="297"/>
      <c r="X3729" s="297"/>
      <c r="Y3729" s="297"/>
      <c r="Z3729" s="297"/>
      <c r="AA3729" s="297"/>
      <c r="AB3729" s="297"/>
      <c r="AC3729" s="297"/>
      <c r="AD3729" s="297"/>
      <c r="AE3729" s="297"/>
      <c r="AF3729" s="297"/>
      <c r="AG3729" s="297"/>
      <c r="AH3729" s="297"/>
      <c r="AI3729" s="297"/>
      <c r="AJ3729" s="297"/>
      <c r="AK3729" s="297"/>
      <c r="AL3729" s="297"/>
      <c r="AM3729" s="297"/>
      <c r="AN3729" s="297"/>
      <c r="AO3729" s="297"/>
      <c r="AP3729" s="297"/>
      <c r="AQ3729" s="297"/>
      <c r="AR3729" s="297"/>
      <c r="AS3729" s="297"/>
      <c r="AT3729" s="297"/>
      <c r="AU3729" s="297"/>
      <c r="AV3729" s="297"/>
      <c r="AW3729" s="297"/>
      <c r="AX3729" s="297"/>
      <c r="AY3729" s="297"/>
      <c r="AZ3729" s="297"/>
      <c r="BA3729" s="297"/>
      <c r="BB3729" s="297"/>
      <c r="BC3729" s="297"/>
      <c r="BD3729" s="297"/>
      <c r="BE3729" s="297"/>
      <c r="BF3729" s="297"/>
      <c r="BG3729" s="297"/>
      <c r="BH3729" s="297"/>
      <c r="BI3729" s="297"/>
      <c r="BJ3729" s="297"/>
      <c r="BK3729" s="297"/>
      <c r="BL3729" s="297"/>
      <c r="BM3729" s="297"/>
      <c r="BN3729" s="297"/>
      <c r="BO3729" s="297"/>
      <c r="BP3729" s="297"/>
      <c r="BQ3729" s="297"/>
      <c r="BR3729" s="297"/>
      <c r="BS3729" s="297"/>
      <c r="BT3729" s="297"/>
      <c r="BU3729" s="297"/>
      <c r="BV3729" s="297"/>
      <c r="BW3729" s="297"/>
      <c r="BX3729" s="297"/>
      <c r="BY3729" s="297"/>
      <c r="BZ3729" s="297"/>
      <c r="CA3729" s="297"/>
      <c r="CB3729" s="297"/>
      <c r="CC3729" s="297"/>
      <c r="CD3729" s="297"/>
      <c r="CE3729" s="297"/>
      <c r="CF3729" s="297"/>
      <c r="CG3729" s="297"/>
      <c r="CH3729" s="297"/>
      <c r="CI3729" s="297"/>
      <c r="CJ3729" s="297"/>
      <c r="CK3729" s="297"/>
      <c r="CL3729" s="297"/>
      <c r="CM3729" s="297"/>
      <c r="CN3729" s="297"/>
      <c r="CO3729" s="297"/>
      <c r="CP3729" s="297"/>
      <c r="CQ3729" s="121"/>
    </row>
    <row r="3730" s="121" customFormat="1">
      <c r="A3730" s="305"/>
      <c r="B3730" s="303"/>
      <c r="C3730" s="297"/>
      <c r="D3730" s="297"/>
      <c r="E3730" s="297"/>
      <c r="F3730" s="306"/>
      <c r="G3730" s="297"/>
      <c r="H3730" s="297"/>
      <c r="I3730" s="297"/>
      <c r="J3730" s="297"/>
      <c r="K3730" s="297"/>
      <c r="L3730" s="297"/>
      <c r="M3730" s="297"/>
      <c r="N3730" s="297"/>
      <c r="O3730" s="297"/>
      <c r="P3730" s="297"/>
      <c r="Q3730" s="297"/>
      <c r="R3730" s="297"/>
      <c r="S3730" s="297"/>
      <c r="T3730" s="297"/>
      <c r="U3730" s="297"/>
      <c r="V3730" s="297"/>
      <c r="W3730" s="297"/>
      <c r="X3730" s="297"/>
      <c r="Y3730" s="297"/>
      <c r="Z3730" s="297"/>
      <c r="AA3730" s="297"/>
      <c r="AB3730" s="297"/>
      <c r="AC3730" s="297"/>
      <c r="AD3730" s="297"/>
      <c r="AE3730" s="297"/>
      <c r="AF3730" s="297"/>
      <c r="AG3730" s="297"/>
      <c r="AH3730" s="297"/>
      <c r="AI3730" s="297"/>
      <c r="AJ3730" s="297"/>
      <c r="AK3730" s="297"/>
      <c r="AL3730" s="297"/>
      <c r="AM3730" s="297"/>
      <c r="AN3730" s="297"/>
      <c r="AO3730" s="297"/>
      <c r="AP3730" s="297"/>
      <c r="AQ3730" s="297"/>
      <c r="AR3730" s="297"/>
      <c r="AS3730" s="297"/>
      <c r="AT3730" s="297"/>
      <c r="AU3730" s="297"/>
      <c r="AV3730" s="297"/>
      <c r="AW3730" s="297"/>
      <c r="AX3730" s="297"/>
      <c r="AY3730" s="297"/>
      <c r="AZ3730" s="297"/>
      <c r="BA3730" s="297"/>
      <c r="BB3730" s="297"/>
      <c r="BC3730" s="297"/>
      <c r="BD3730" s="297"/>
      <c r="BE3730" s="297"/>
      <c r="BF3730" s="297"/>
      <c r="BG3730" s="297"/>
      <c r="BH3730" s="297"/>
      <c r="BI3730" s="297"/>
      <c r="BJ3730" s="297"/>
      <c r="BK3730" s="297"/>
      <c r="BL3730" s="297"/>
      <c r="BM3730" s="297"/>
      <c r="BN3730" s="297"/>
      <c r="BO3730" s="297"/>
      <c r="BP3730" s="297"/>
      <c r="BQ3730" s="297"/>
      <c r="BR3730" s="297"/>
      <c r="BS3730" s="297"/>
      <c r="BT3730" s="297"/>
      <c r="BU3730" s="297"/>
      <c r="BV3730" s="297"/>
      <c r="BW3730" s="297"/>
      <c r="BX3730" s="297"/>
      <c r="BY3730" s="297"/>
      <c r="BZ3730" s="297"/>
      <c r="CA3730" s="297"/>
      <c r="CB3730" s="297"/>
      <c r="CC3730" s="297"/>
      <c r="CD3730" s="297"/>
      <c r="CE3730" s="297"/>
      <c r="CF3730" s="297"/>
      <c r="CG3730" s="297"/>
      <c r="CH3730" s="297"/>
      <c r="CI3730" s="297"/>
      <c r="CJ3730" s="297"/>
      <c r="CK3730" s="297"/>
      <c r="CL3730" s="297"/>
      <c r="CM3730" s="297"/>
      <c r="CN3730" s="297"/>
      <c r="CO3730" s="297"/>
      <c r="CP3730" s="297"/>
      <c r="CQ3730" s="121"/>
    </row>
    <row r="3731" s="121" customFormat="1">
      <c r="A3731" s="305"/>
      <c r="B3731" s="303"/>
      <c r="C3731" s="297"/>
      <c r="D3731" s="297"/>
      <c r="E3731" s="297"/>
      <c r="F3731" s="306"/>
      <c r="G3731" s="297"/>
      <c r="H3731" s="297"/>
      <c r="I3731" s="297"/>
      <c r="J3731" s="297"/>
      <c r="K3731" s="297"/>
      <c r="L3731" s="297"/>
      <c r="M3731" s="297"/>
      <c r="N3731" s="297"/>
      <c r="O3731" s="297"/>
      <c r="P3731" s="297"/>
      <c r="Q3731" s="297"/>
      <c r="R3731" s="297"/>
      <c r="S3731" s="297"/>
      <c r="T3731" s="297"/>
      <c r="U3731" s="297"/>
      <c r="V3731" s="297"/>
      <c r="W3731" s="297"/>
      <c r="X3731" s="297"/>
      <c r="Y3731" s="297"/>
      <c r="Z3731" s="297"/>
      <c r="AA3731" s="297"/>
      <c r="AB3731" s="297"/>
      <c r="AC3731" s="297"/>
      <c r="AD3731" s="297"/>
      <c r="AE3731" s="297"/>
      <c r="AF3731" s="297"/>
      <c r="AG3731" s="297"/>
      <c r="AH3731" s="297"/>
      <c r="AI3731" s="297"/>
      <c r="AJ3731" s="297"/>
      <c r="AK3731" s="297"/>
      <c r="AL3731" s="297"/>
      <c r="AM3731" s="297"/>
      <c r="AN3731" s="297"/>
      <c r="AO3731" s="297"/>
      <c r="AP3731" s="297"/>
      <c r="AQ3731" s="297"/>
      <c r="AR3731" s="297"/>
      <c r="AS3731" s="297"/>
      <c r="AT3731" s="297"/>
      <c r="AU3731" s="297"/>
      <c r="AV3731" s="297"/>
      <c r="AW3731" s="297"/>
      <c r="AX3731" s="297"/>
      <c r="AY3731" s="297"/>
      <c r="AZ3731" s="297"/>
      <c r="BA3731" s="297"/>
      <c r="BB3731" s="297"/>
      <c r="BC3731" s="297"/>
      <c r="BD3731" s="297"/>
      <c r="BE3731" s="297"/>
      <c r="BF3731" s="297"/>
      <c r="BG3731" s="297"/>
      <c r="BH3731" s="297"/>
      <c r="BI3731" s="297"/>
      <c r="BJ3731" s="297"/>
      <c r="BK3731" s="297"/>
      <c r="BL3731" s="297"/>
      <c r="BM3731" s="297"/>
      <c r="BN3731" s="297"/>
      <c r="BO3731" s="297"/>
      <c r="BP3731" s="297"/>
      <c r="BQ3731" s="297"/>
      <c r="BR3731" s="297"/>
      <c r="BS3731" s="297"/>
      <c r="BT3731" s="297"/>
      <c r="BU3731" s="297"/>
      <c r="BV3731" s="297"/>
      <c r="BW3731" s="297"/>
      <c r="BX3731" s="297"/>
      <c r="BY3731" s="297"/>
      <c r="BZ3731" s="297"/>
      <c r="CA3731" s="297"/>
      <c r="CB3731" s="297"/>
      <c r="CC3731" s="297"/>
      <c r="CD3731" s="297"/>
      <c r="CE3731" s="297"/>
      <c r="CF3731" s="297"/>
      <c r="CG3731" s="297"/>
      <c r="CH3731" s="297"/>
      <c r="CI3731" s="297"/>
      <c r="CJ3731" s="297"/>
      <c r="CK3731" s="297"/>
      <c r="CL3731" s="297"/>
      <c r="CM3731" s="297"/>
      <c r="CN3731" s="297"/>
      <c r="CO3731" s="297"/>
      <c r="CP3731" s="297"/>
      <c r="CQ3731" s="121"/>
    </row>
    <row r="3732" s="121" customFormat="1">
      <c r="A3732" s="305"/>
      <c r="B3732" s="303"/>
      <c r="C3732" s="297"/>
      <c r="D3732" s="297"/>
      <c r="E3732" s="297"/>
      <c r="F3732" s="306"/>
      <c r="G3732" s="297"/>
      <c r="H3732" s="297"/>
      <c r="I3732" s="297"/>
      <c r="J3732" s="297"/>
      <c r="K3732" s="297"/>
      <c r="L3732" s="297"/>
      <c r="M3732" s="297"/>
      <c r="N3732" s="297"/>
      <c r="O3732" s="297"/>
      <c r="P3732" s="297"/>
      <c r="Q3732" s="297"/>
      <c r="R3732" s="297"/>
      <c r="S3732" s="297"/>
      <c r="T3732" s="297"/>
      <c r="U3732" s="297"/>
      <c r="V3732" s="297"/>
      <c r="W3732" s="297"/>
      <c r="X3732" s="297"/>
      <c r="Y3732" s="297"/>
      <c r="Z3732" s="297"/>
      <c r="AA3732" s="297"/>
      <c r="AB3732" s="297"/>
      <c r="AC3732" s="297"/>
      <c r="AD3732" s="297"/>
      <c r="AE3732" s="297"/>
      <c r="AF3732" s="297"/>
      <c r="AG3732" s="297"/>
      <c r="AH3732" s="297"/>
      <c r="AI3732" s="297"/>
      <c r="AJ3732" s="297"/>
      <c r="AK3732" s="297"/>
      <c r="AL3732" s="297"/>
      <c r="AM3732" s="297"/>
      <c r="AN3732" s="297"/>
      <c r="AO3732" s="297"/>
      <c r="AP3732" s="297"/>
      <c r="AQ3732" s="297"/>
      <c r="AR3732" s="297"/>
      <c r="AS3732" s="297"/>
      <c r="AT3732" s="297"/>
      <c r="AU3732" s="297"/>
      <c r="AV3732" s="297"/>
      <c r="AW3732" s="297"/>
      <c r="AX3732" s="297"/>
      <c r="AY3732" s="297"/>
      <c r="AZ3732" s="297"/>
      <c r="BA3732" s="297"/>
      <c r="BB3732" s="297"/>
      <c r="BC3732" s="297"/>
      <c r="BD3732" s="297"/>
      <c r="BE3732" s="297"/>
      <c r="BF3732" s="297"/>
      <c r="BG3732" s="297"/>
      <c r="BH3732" s="297"/>
      <c r="BI3732" s="297"/>
      <c r="BJ3732" s="297"/>
      <c r="BK3732" s="297"/>
      <c r="BL3732" s="297"/>
      <c r="BM3732" s="297"/>
      <c r="BN3732" s="297"/>
      <c r="BO3732" s="297"/>
      <c r="BP3732" s="297"/>
      <c r="BQ3732" s="297"/>
      <c r="BR3732" s="297"/>
      <c r="BS3732" s="297"/>
      <c r="BT3732" s="297"/>
      <c r="BU3732" s="297"/>
      <c r="BV3732" s="297"/>
      <c r="BW3732" s="297"/>
      <c r="BX3732" s="297"/>
      <c r="BY3732" s="297"/>
      <c r="BZ3732" s="297"/>
      <c r="CA3732" s="297"/>
      <c r="CB3732" s="297"/>
      <c r="CC3732" s="297"/>
      <c r="CD3732" s="297"/>
      <c r="CE3732" s="297"/>
      <c r="CF3732" s="297"/>
      <c r="CG3732" s="297"/>
      <c r="CH3732" s="297"/>
      <c r="CI3732" s="297"/>
      <c r="CJ3732" s="297"/>
      <c r="CK3732" s="297"/>
      <c r="CL3732" s="297"/>
      <c r="CM3732" s="297"/>
      <c r="CN3732" s="297"/>
      <c r="CO3732" s="297"/>
      <c r="CP3732" s="297"/>
      <c r="CQ3732" s="121"/>
    </row>
    <row r="3733" s="121" customFormat="1">
      <c r="A3733" s="305"/>
      <c r="B3733" s="303"/>
      <c r="C3733" s="297"/>
      <c r="D3733" s="297"/>
      <c r="E3733" s="297"/>
      <c r="F3733" s="306"/>
      <c r="G3733" s="297"/>
      <c r="H3733" s="297"/>
      <c r="I3733" s="297"/>
      <c r="J3733" s="297"/>
      <c r="K3733" s="297"/>
      <c r="L3733" s="297"/>
      <c r="M3733" s="297"/>
      <c r="N3733" s="297"/>
      <c r="O3733" s="297"/>
      <c r="P3733" s="297"/>
      <c r="Q3733" s="297"/>
      <c r="R3733" s="297"/>
      <c r="S3733" s="297"/>
      <c r="T3733" s="297"/>
      <c r="U3733" s="297"/>
      <c r="V3733" s="297"/>
      <c r="W3733" s="297"/>
      <c r="X3733" s="297"/>
      <c r="Y3733" s="297"/>
      <c r="Z3733" s="297"/>
      <c r="AA3733" s="297"/>
      <c r="AB3733" s="297"/>
      <c r="AC3733" s="297"/>
      <c r="AD3733" s="297"/>
      <c r="AE3733" s="297"/>
      <c r="AF3733" s="297"/>
      <c r="AG3733" s="297"/>
      <c r="AH3733" s="297"/>
      <c r="AI3733" s="297"/>
      <c r="AJ3733" s="297"/>
      <c r="AK3733" s="297"/>
      <c r="AL3733" s="297"/>
      <c r="AM3733" s="297"/>
      <c r="AN3733" s="297"/>
      <c r="AO3733" s="297"/>
      <c r="AP3733" s="297"/>
      <c r="AQ3733" s="297"/>
      <c r="AR3733" s="297"/>
      <c r="AS3733" s="297"/>
      <c r="AT3733" s="297"/>
      <c r="AU3733" s="297"/>
      <c r="AV3733" s="297"/>
      <c r="AW3733" s="297"/>
      <c r="AX3733" s="297"/>
      <c r="AY3733" s="297"/>
      <c r="AZ3733" s="297"/>
      <c r="BA3733" s="297"/>
      <c r="BB3733" s="297"/>
      <c r="BC3733" s="297"/>
      <c r="BD3733" s="297"/>
      <c r="BE3733" s="297"/>
      <c r="BF3733" s="297"/>
      <c r="BG3733" s="297"/>
      <c r="BH3733" s="297"/>
      <c r="BI3733" s="297"/>
      <c r="BJ3733" s="297"/>
      <c r="BK3733" s="297"/>
      <c r="BL3733" s="297"/>
      <c r="BM3733" s="297"/>
      <c r="BN3733" s="297"/>
      <c r="BO3733" s="297"/>
      <c r="BP3733" s="297"/>
      <c r="BQ3733" s="297"/>
      <c r="BR3733" s="297"/>
      <c r="BS3733" s="297"/>
      <c r="BT3733" s="297"/>
      <c r="BU3733" s="297"/>
      <c r="BV3733" s="297"/>
      <c r="BW3733" s="297"/>
      <c r="BX3733" s="297"/>
      <c r="BY3733" s="297"/>
      <c r="BZ3733" s="297"/>
      <c r="CA3733" s="297"/>
      <c r="CB3733" s="297"/>
      <c r="CC3733" s="297"/>
      <c r="CD3733" s="297"/>
      <c r="CE3733" s="297"/>
      <c r="CF3733" s="297"/>
      <c r="CG3733" s="297"/>
      <c r="CH3733" s="297"/>
      <c r="CI3733" s="297"/>
      <c r="CJ3733" s="297"/>
      <c r="CK3733" s="297"/>
      <c r="CL3733" s="297"/>
      <c r="CM3733" s="297"/>
      <c r="CN3733" s="297"/>
      <c r="CO3733" s="297"/>
      <c r="CP3733" s="297"/>
      <c r="CQ3733" s="121"/>
    </row>
    <row r="3734">
      <c r="A3734" s="12"/>
      <c r="B3734" s="13"/>
      <c r="C3734" s="14"/>
      <c r="D3734" s="14"/>
      <c r="E3734" s="14"/>
      <c r="F3734" s="313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14"/>
      <c r="AO3734" s="14"/>
      <c r="AP3734" s="14"/>
      <c r="AQ3734" s="14"/>
      <c r="AR3734" s="14"/>
      <c r="AS3734" s="14"/>
      <c r="AT3734" s="14"/>
      <c r="AU3734" s="14"/>
      <c r="AV3734" s="14"/>
      <c r="AW3734" s="14"/>
      <c r="AX3734" s="14"/>
      <c r="AY3734" s="14"/>
      <c r="AZ3734" s="14"/>
      <c r="BA3734" s="14"/>
      <c r="BB3734" s="14"/>
      <c r="BC3734" s="14"/>
      <c r="BD3734" s="14"/>
      <c r="BE3734" s="14"/>
      <c r="BF3734" s="14"/>
      <c r="BG3734" s="14"/>
      <c r="BH3734" s="14"/>
      <c r="BI3734" s="14"/>
      <c r="BJ3734" s="14"/>
      <c r="BK3734" s="14"/>
      <c r="BL3734" s="14"/>
      <c r="BM3734" s="14"/>
      <c r="BN3734" s="14"/>
      <c r="BO3734" s="14"/>
      <c r="BP3734" s="14"/>
      <c r="BQ3734" s="14"/>
      <c r="BR3734" s="14"/>
      <c r="BS3734" s="14"/>
      <c r="BT3734" s="14"/>
      <c r="BU3734" s="14"/>
      <c r="BV3734" s="14"/>
      <c r="BW3734" s="14"/>
      <c r="BX3734" s="14"/>
      <c r="BY3734" s="14"/>
      <c r="BZ3734" s="14"/>
      <c r="CA3734" s="14"/>
      <c r="CB3734" s="14"/>
      <c r="CC3734" s="14"/>
      <c r="CD3734" s="14"/>
      <c r="CE3734" s="14"/>
      <c r="CF3734" s="14"/>
      <c r="CG3734" s="14"/>
      <c r="CH3734" s="14"/>
      <c r="CI3734" s="14"/>
      <c r="CJ3734" s="14"/>
      <c r="CK3734" s="14"/>
      <c r="CL3734" s="14"/>
      <c r="CM3734" s="14"/>
      <c r="CN3734" s="14"/>
      <c r="CO3734" s="14"/>
      <c r="CP3734" s="14"/>
    </row>
    <row r="3735">
      <c r="A3735" s="12"/>
      <c r="B3735" s="13"/>
      <c r="C3735" s="14"/>
      <c r="D3735" s="14"/>
      <c r="E3735" s="14"/>
      <c r="F3735" s="313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14"/>
      <c r="AO3735" s="14"/>
      <c r="AP3735" s="14"/>
      <c r="AQ3735" s="14"/>
      <c r="AR3735" s="14"/>
      <c r="AS3735" s="14"/>
      <c r="AT3735" s="14"/>
      <c r="AU3735" s="14"/>
      <c r="AV3735" s="14"/>
      <c r="AW3735" s="14"/>
      <c r="AX3735" s="14"/>
      <c r="AY3735" s="14"/>
      <c r="AZ3735" s="14"/>
      <c r="BA3735" s="14"/>
      <c r="BB3735" s="14"/>
      <c r="BC3735" s="14"/>
      <c r="BD3735" s="14"/>
      <c r="BE3735" s="14"/>
      <c r="BF3735" s="14"/>
      <c r="BG3735" s="14"/>
      <c r="BH3735" s="14"/>
      <c r="BI3735" s="14"/>
      <c r="BJ3735" s="14"/>
      <c r="BK3735" s="14"/>
      <c r="BL3735" s="14"/>
      <c r="BM3735" s="14"/>
      <c r="BN3735" s="14"/>
      <c r="BO3735" s="14"/>
      <c r="BP3735" s="14"/>
      <c r="BQ3735" s="14"/>
      <c r="BR3735" s="14"/>
      <c r="BS3735" s="14"/>
      <c r="BT3735" s="14"/>
      <c r="BU3735" s="14"/>
      <c r="BV3735" s="14"/>
      <c r="BW3735" s="14"/>
      <c r="BX3735" s="14"/>
      <c r="BY3735" s="14"/>
      <c r="BZ3735" s="14"/>
      <c r="CA3735" s="14"/>
      <c r="CB3735" s="14"/>
      <c r="CC3735" s="14"/>
      <c r="CD3735" s="14"/>
      <c r="CE3735" s="14"/>
      <c r="CF3735" s="14"/>
      <c r="CG3735" s="14"/>
      <c r="CH3735" s="14"/>
      <c r="CI3735" s="14"/>
      <c r="CJ3735" s="14"/>
      <c r="CK3735" s="14"/>
      <c r="CL3735" s="14"/>
      <c r="CM3735" s="14"/>
      <c r="CN3735" s="14"/>
      <c r="CO3735" s="14"/>
      <c r="CP3735" s="14"/>
    </row>
    <row r="3736">
      <c r="A3736" s="12"/>
      <c r="B3736" s="13"/>
      <c r="C3736" s="14"/>
      <c r="D3736" s="14"/>
      <c r="E3736" s="14"/>
      <c r="F3736" s="313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/>
      <c r="AN3736" s="14"/>
      <c r="AO3736" s="14"/>
      <c r="AP3736" s="14"/>
      <c r="AQ3736" s="14"/>
      <c r="AR3736" s="14"/>
      <c r="AS3736" s="14"/>
      <c r="AT3736" s="14"/>
      <c r="AU3736" s="14"/>
      <c r="AV3736" s="14"/>
      <c r="AW3736" s="14"/>
      <c r="AX3736" s="14"/>
      <c r="AY3736" s="14"/>
      <c r="AZ3736" s="14"/>
      <c r="BA3736" s="14"/>
      <c r="BB3736" s="14"/>
      <c r="BC3736" s="14"/>
      <c r="BD3736" s="14"/>
      <c r="BE3736" s="14"/>
      <c r="BF3736" s="14"/>
      <c r="BG3736" s="14"/>
      <c r="BH3736" s="14"/>
      <c r="BI3736" s="14"/>
      <c r="BJ3736" s="14"/>
      <c r="BK3736" s="14"/>
      <c r="BL3736" s="14"/>
      <c r="BM3736" s="14"/>
      <c r="BN3736" s="14"/>
      <c r="BO3736" s="14"/>
      <c r="BP3736" s="14"/>
      <c r="BQ3736" s="14"/>
      <c r="BR3736" s="14"/>
      <c r="BS3736" s="14"/>
      <c r="BT3736" s="14"/>
      <c r="BU3736" s="14"/>
      <c r="BV3736" s="14"/>
      <c r="BW3736" s="14"/>
      <c r="BX3736" s="14"/>
      <c r="BY3736" s="14"/>
      <c r="BZ3736" s="14"/>
      <c r="CA3736" s="14"/>
      <c r="CB3736" s="14"/>
      <c r="CC3736" s="14"/>
      <c r="CD3736" s="14"/>
      <c r="CE3736" s="14"/>
      <c r="CF3736" s="14"/>
      <c r="CG3736" s="14"/>
      <c r="CH3736" s="14"/>
      <c r="CI3736" s="14"/>
      <c r="CJ3736" s="14"/>
      <c r="CK3736" s="14"/>
      <c r="CL3736" s="14"/>
      <c r="CM3736" s="14"/>
      <c r="CN3736" s="14"/>
      <c r="CO3736" s="14"/>
      <c r="CP3736" s="14"/>
    </row>
    <row r="3737">
      <c r="A3737" s="12"/>
      <c r="B3737" s="13"/>
      <c r="C3737" s="14"/>
      <c r="D3737" s="14"/>
      <c r="E3737" s="14"/>
      <c r="F3737" s="313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14"/>
      <c r="AO3737" s="14"/>
      <c r="AP3737" s="14"/>
      <c r="AQ3737" s="14"/>
      <c r="AR3737" s="14"/>
      <c r="AS3737" s="14"/>
      <c r="AT3737" s="14"/>
      <c r="AU3737" s="14"/>
      <c r="AV3737" s="14"/>
      <c r="AW3737" s="14"/>
      <c r="AX3737" s="14"/>
      <c r="AY3737" s="14"/>
      <c r="AZ3737" s="14"/>
      <c r="BA3737" s="14"/>
      <c r="BB3737" s="14"/>
      <c r="BC3737" s="14"/>
      <c r="BD3737" s="14"/>
      <c r="BE3737" s="14"/>
      <c r="BF3737" s="14"/>
      <c r="BG3737" s="14"/>
      <c r="BH3737" s="14"/>
      <c r="BI3737" s="14"/>
      <c r="BJ3737" s="14"/>
      <c r="BK3737" s="14"/>
      <c r="BL3737" s="14"/>
      <c r="BM3737" s="14"/>
      <c r="BN3737" s="14"/>
      <c r="BO3737" s="14"/>
      <c r="BP3737" s="14"/>
      <c r="BQ3737" s="14"/>
      <c r="BR3737" s="14"/>
      <c r="BS3737" s="14"/>
      <c r="BT3737" s="14"/>
      <c r="BU3737" s="14"/>
      <c r="BV3737" s="14"/>
      <c r="BW3737" s="14"/>
      <c r="BX3737" s="14"/>
      <c r="BY3737" s="14"/>
      <c r="BZ3737" s="14"/>
      <c r="CA3737" s="14"/>
      <c r="CB3737" s="14"/>
      <c r="CC3737" s="14"/>
      <c r="CD3737" s="14"/>
      <c r="CE3737" s="14"/>
      <c r="CF3737" s="14"/>
      <c r="CG3737" s="14"/>
      <c r="CH3737" s="14"/>
      <c r="CI3737" s="14"/>
      <c r="CJ3737" s="14"/>
      <c r="CK3737" s="14"/>
      <c r="CL3737" s="14"/>
      <c r="CM3737" s="14"/>
      <c r="CN3737" s="14"/>
      <c r="CO3737" s="14"/>
      <c r="CP3737" s="14"/>
    </row>
    <row r="3738">
      <c r="A3738" s="12"/>
      <c r="B3738" s="13"/>
      <c r="C3738" s="14"/>
      <c r="D3738" s="14"/>
      <c r="E3738" s="14"/>
      <c r="F3738" s="313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/>
      <c r="AN3738" s="14"/>
      <c r="AO3738" s="14"/>
      <c r="AP3738" s="14"/>
      <c r="AQ3738" s="14"/>
      <c r="AR3738" s="14"/>
      <c r="AS3738" s="14"/>
      <c r="AT3738" s="14"/>
      <c r="AU3738" s="14"/>
      <c r="AV3738" s="14"/>
      <c r="AW3738" s="14"/>
      <c r="AX3738" s="14"/>
      <c r="AY3738" s="14"/>
      <c r="AZ3738" s="14"/>
      <c r="BA3738" s="14"/>
      <c r="BB3738" s="14"/>
      <c r="BC3738" s="14"/>
      <c r="BD3738" s="14"/>
      <c r="BE3738" s="14"/>
      <c r="BF3738" s="14"/>
      <c r="BG3738" s="14"/>
      <c r="BH3738" s="14"/>
      <c r="BI3738" s="14"/>
      <c r="BJ3738" s="14"/>
      <c r="BK3738" s="14"/>
      <c r="BL3738" s="14"/>
      <c r="BM3738" s="14"/>
      <c r="BN3738" s="14"/>
      <c r="BO3738" s="14"/>
      <c r="BP3738" s="14"/>
      <c r="BQ3738" s="14"/>
      <c r="BR3738" s="14"/>
      <c r="BS3738" s="14"/>
      <c r="BT3738" s="14"/>
      <c r="BU3738" s="14"/>
      <c r="BV3738" s="14"/>
      <c r="BW3738" s="14"/>
      <c r="BX3738" s="14"/>
      <c r="BY3738" s="14"/>
      <c r="BZ3738" s="14"/>
      <c r="CA3738" s="14"/>
      <c r="CB3738" s="14"/>
      <c r="CC3738" s="14"/>
      <c r="CD3738" s="14"/>
      <c r="CE3738" s="14"/>
      <c r="CF3738" s="14"/>
      <c r="CG3738" s="14"/>
      <c r="CH3738" s="14"/>
      <c r="CI3738" s="14"/>
      <c r="CJ3738" s="14"/>
      <c r="CK3738" s="14"/>
      <c r="CL3738" s="14"/>
      <c r="CM3738" s="14"/>
      <c r="CN3738" s="14"/>
      <c r="CO3738" s="14"/>
      <c r="CP3738" s="14"/>
    </row>
    <row r="3739">
      <c r="A3739" s="12"/>
      <c r="B3739" s="13"/>
      <c r="C3739" s="14"/>
      <c r="D3739" s="14"/>
      <c r="E3739" s="14"/>
      <c r="F3739" s="313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/>
      <c r="AN3739" s="14"/>
      <c r="AO3739" s="14"/>
      <c r="AP3739" s="14"/>
      <c r="AQ3739" s="14"/>
      <c r="AR3739" s="14"/>
      <c r="AS3739" s="14"/>
      <c r="AT3739" s="14"/>
      <c r="AU3739" s="14"/>
      <c r="AV3739" s="14"/>
      <c r="AW3739" s="14"/>
      <c r="AX3739" s="14"/>
      <c r="AY3739" s="14"/>
      <c r="AZ3739" s="14"/>
      <c r="BA3739" s="14"/>
      <c r="BB3739" s="14"/>
      <c r="BC3739" s="14"/>
      <c r="BD3739" s="14"/>
      <c r="BE3739" s="14"/>
      <c r="BF3739" s="14"/>
      <c r="BG3739" s="14"/>
      <c r="BH3739" s="14"/>
      <c r="BI3739" s="14"/>
      <c r="BJ3739" s="14"/>
      <c r="BK3739" s="14"/>
      <c r="BL3739" s="14"/>
      <c r="BM3739" s="14"/>
      <c r="BN3739" s="14"/>
      <c r="BO3739" s="14"/>
      <c r="BP3739" s="14"/>
      <c r="BQ3739" s="14"/>
      <c r="BR3739" s="14"/>
      <c r="BS3739" s="14"/>
      <c r="BT3739" s="14"/>
      <c r="BU3739" s="14"/>
      <c r="BV3739" s="14"/>
      <c r="BW3739" s="14"/>
      <c r="BX3739" s="14"/>
      <c r="BY3739" s="14"/>
      <c r="BZ3739" s="14"/>
      <c r="CA3739" s="14"/>
      <c r="CB3739" s="14"/>
      <c r="CC3739" s="14"/>
      <c r="CD3739" s="14"/>
      <c r="CE3739" s="14"/>
      <c r="CF3739" s="14"/>
      <c r="CG3739" s="14"/>
      <c r="CH3739" s="14"/>
      <c r="CI3739" s="14"/>
      <c r="CJ3739" s="14"/>
      <c r="CK3739" s="14"/>
      <c r="CL3739" s="14"/>
      <c r="CM3739" s="14"/>
      <c r="CN3739" s="14"/>
      <c r="CO3739" s="14"/>
      <c r="CP3739" s="14"/>
    </row>
    <row r="3740">
      <c r="A3740" s="12"/>
      <c r="B3740" s="13"/>
      <c r="C3740" s="14"/>
      <c r="D3740" s="14"/>
      <c r="E3740" s="14"/>
      <c r="F3740" s="313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/>
      <c r="AN3740" s="14"/>
      <c r="AO3740" s="14"/>
      <c r="AP3740" s="14"/>
      <c r="AQ3740" s="14"/>
      <c r="AR3740" s="14"/>
      <c r="AS3740" s="14"/>
      <c r="AT3740" s="14"/>
      <c r="AU3740" s="14"/>
      <c r="AV3740" s="14"/>
      <c r="AW3740" s="14"/>
      <c r="AX3740" s="14"/>
      <c r="AY3740" s="14"/>
      <c r="AZ3740" s="14"/>
      <c r="BA3740" s="14"/>
      <c r="BB3740" s="14"/>
      <c r="BC3740" s="14"/>
      <c r="BD3740" s="14"/>
      <c r="BE3740" s="14"/>
      <c r="BF3740" s="14"/>
      <c r="BG3740" s="14"/>
      <c r="BH3740" s="14"/>
      <c r="BI3740" s="14"/>
      <c r="BJ3740" s="14"/>
      <c r="BK3740" s="14"/>
      <c r="BL3740" s="14"/>
      <c r="BM3740" s="14"/>
      <c r="BN3740" s="14"/>
      <c r="BO3740" s="14"/>
      <c r="BP3740" s="14"/>
      <c r="BQ3740" s="14"/>
      <c r="BR3740" s="14"/>
      <c r="BS3740" s="14"/>
      <c r="BT3740" s="14"/>
      <c r="BU3740" s="14"/>
      <c r="BV3740" s="14"/>
      <c r="BW3740" s="14"/>
      <c r="BX3740" s="14"/>
      <c r="BY3740" s="14"/>
      <c r="BZ3740" s="14"/>
      <c r="CA3740" s="14"/>
      <c r="CB3740" s="14"/>
      <c r="CC3740" s="14"/>
      <c r="CD3740" s="14"/>
      <c r="CE3740" s="14"/>
      <c r="CF3740" s="14"/>
      <c r="CG3740" s="14"/>
      <c r="CH3740" s="14"/>
      <c r="CI3740" s="14"/>
      <c r="CJ3740" s="14"/>
      <c r="CK3740" s="14"/>
      <c r="CL3740" s="14"/>
      <c r="CM3740" s="14"/>
      <c r="CN3740" s="14"/>
      <c r="CO3740" s="14"/>
      <c r="CP3740" s="14"/>
    </row>
    <row r="3741">
      <c r="A3741" s="12"/>
      <c r="B3741" s="13"/>
      <c r="C3741" s="14"/>
      <c r="D3741" s="14"/>
      <c r="E3741" s="14"/>
      <c r="F3741" s="313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/>
      <c r="AN3741" s="14"/>
      <c r="AO3741" s="14"/>
      <c r="AP3741" s="14"/>
      <c r="AQ3741" s="14"/>
      <c r="AR3741" s="14"/>
      <c r="AS3741" s="14"/>
      <c r="AT3741" s="14"/>
      <c r="AU3741" s="14"/>
      <c r="AV3741" s="14"/>
      <c r="AW3741" s="14"/>
      <c r="AX3741" s="14"/>
      <c r="AY3741" s="14"/>
      <c r="AZ3741" s="14"/>
      <c r="BA3741" s="14"/>
      <c r="BB3741" s="14"/>
      <c r="BC3741" s="14"/>
      <c r="BD3741" s="14"/>
      <c r="BE3741" s="14"/>
      <c r="BF3741" s="14"/>
      <c r="BG3741" s="14"/>
      <c r="BH3741" s="14"/>
      <c r="BI3741" s="14"/>
      <c r="BJ3741" s="14"/>
      <c r="BK3741" s="14"/>
      <c r="BL3741" s="14"/>
      <c r="BM3741" s="14"/>
      <c r="BN3741" s="14"/>
      <c r="BO3741" s="14"/>
      <c r="BP3741" s="14"/>
      <c r="BQ3741" s="14"/>
      <c r="BR3741" s="14"/>
      <c r="BS3741" s="14"/>
      <c r="BT3741" s="14"/>
      <c r="BU3741" s="14"/>
      <c r="BV3741" s="14"/>
      <c r="BW3741" s="14"/>
      <c r="BX3741" s="14"/>
      <c r="BY3741" s="14"/>
      <c r="BZ3741" s="14"/>
      <c r="CA3741" s="14"/>
      <c r="CB3741" s="14"/>
      <c r="CC3741" s="14"/>
      <c r="CD3741" s="14"/>
      <c r="CE3741" s="14"/>
      <c r="CF3741" s="14"/>
      <c r="CG3741" s="14"/>
      <c r="CH3741" s="14"/>
      <c r="CI3741" s="14"/>
      <c r="CJ3741" s="14"/>
      <c r="CK3741" s="14"/>
      <c r="CL3741" s="14"/>
      <c r="CM3741" s="14"/>
      <c r="CN3741" s="14"/>
      <c r="CO3741" s="14"/>
      <c r="CP3741" s="14"/>
    </row>
    <row r="3742">
      <c r="A3742" s="12"/>
      <c r="B3742" s="13"/>
      <c r="C3742" s="14"/>
      <c r="D3742" s="14"/>
      <c r="E3742" s="14"/>
      <c r="F3742" s="313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14"/>
      <c r="AO3742" s="14"/>
      <c r="AP3742" s="14"/>
      <c r="AQ3742" s="14"/>
      <c r="AR3742" s="14"/>
      <c r="AS3742" s="14"/>
      <c r="AT3742" s="14"/>
      <c r="AU3742" s="14"/>
      <c r="AV3742" s="14"/>
      <c r="AW3742" s="14"/>
      <c r="AX3742" s="14"/>
      <c r="AY3742" s="14"/>
      <c r="AZ3742" s="14"/>
      <c r="BA3742" s="14"/>
      <c r="BB3742" s="14"/>
      <c r="BC3742" s="14"/>
      <c r="BD3742" s="14"/>
      <c r="BE3742" s="14"/>
      <c r="BF3742" s="14"/>
      <c r="BG3742" s="14"/>
      <c r="BH3742" s="14"/>
      <c r="BI3742" s="14"/>
      <c r="BJ3742" s="14"/>
      <c r="BK3742" s="14"/>
      <c r="BL3742" s="14"/>
      <c r="BM3742" s="14"/>
      <c r="BN3742" s="14"/>
      <c r="BO3742" s="14"/>
      <c r="BP3742" s="14"/>
      <c r="BQ3742" s="14"/>
      <c r="BR3742" s="14"/>
      <c r="BS3742" s="14"/>
      <c r="BT3742" s="14"/>
      <c r="BU3742" s="14"/>
      <c r="BV3742" s="14"/>
      <c r="BW3742" s="14"/>
      <c r="BX3742" s="14"/>
      <c r="BY3742" s="14"/>
      <c r="BZ3742" s="14"/>
      <c r="CA3742" s="14"/>
      <c r="CB3742" s="14"/>
      <c r="CC3742" s="14"/>
      <c r="CD3742" s="14"/>
      <c r="CE3742" s="14"/>
      <c r="CF3742" s="14"/>
      <c r="CG3742" s="14"/>
      <c r="CH3742" s="14"/>
      <c r="CI3742" s="14"/>
      <c r="CJ3742" s="14"/>
      <c r="CK3742" s="14"/>
      <c r="CL3742" s="14"/>
      <c r="CM3742" s="14"/>
      <c r="CN3742" s="14"/>
      <c r="CO3742" s="14"/>
      <c r="CP3742" s="14"/>
    </row>
    <row r="3743">
      <c r="A3743" s="12"/>
      <c r="B3743" s="13"/>
      <c r="C3743" s="14"/>
      <c r="D3743" s="14"/>
      <c r="E3743" s="14"/>
      <c r="F3743" s="313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14"/>
      <c r="AO3743" s="14"/>
      <c r="AP3743" s="14"/>
      <c r="AQ3743" s="14"/>
      <c r="AR3743" s="14"/>
      <c r="AS3743" s="14"/>
      <c r="AT3743" s="14"/>
      <c r="AU3743" s="14"/>
      <c r="AV3743" s="14"/>
      <c r="AW3743" s="14"/>
      <c r="AX3743" s="14"/>
      <c r="AY3743" s="14"/>
      <c r="AZ3743" s="14"/>
      <c r="BA3743" s="14"/>
      <c r="BB3743" s="14"/>
      <c r="BC3743" s="14"/>
      <c r="BD3743" s="14"/>
      <c r="BE3743" s="14"/>
      <c r="BF3743" s="14"/>
      <c r="BG3743" s="14"/>
      <c r="BH3743" s="14"/>
      <c r="BI3743" s="14"/>
      <c r="BJ3743" s="14"/>
      <c r="BK3743" s="14"/>
      <c r="BL3743" s="14"/>
      <c r="BM3743" s="14"/>
      <c r="BN3743" s="14"/>
      <c r="BO3743" s="14"/>
      <c r="BP3743" s="14"/>
      <c r="BQ3743" s="14"/>
      <c r="BR3743" s="14"/>
      <c r="BS3743" s="14"/>
      <c r="BT3743" s="14"/>
      <c r="BU3743" s="14"/>
      <c r="BV3743" s="14"/>
      <c r="BW3743" s="14"/>
      <c r="BX3743" s="14"/>
      <c r="BY3743" s="14"/>
      <c r="BZ3743" s="14"/>
      <c r="CA3743" s="14"/>
      <c r="CB3743" s="14"/>
      <c r="CC3743" s="14"/>
      <c r="CD3743" s="14"/>
      <c r="CE3743" s="14"/>
      <c r="CF3743" s="14"/>
      <c r="CG3743" s="14"/>
      <c r="CH3743" s="14"/>
      <c r="CI3743" s="14"/>
      <c r="CJ3743" s="14"/>
      <c r="CK3743" s="14"/>
      <c r="CL3743" s="14"/>
      <c r="CM3743" s="14"/>
      <c r="CN3743" s="14"/>
      <c r="CO3743" s="14"/>
      <c r="CP3743" s="14"/>
    </row>
    <row r="3744">
      <c r="A3744" s="12"/>
      <c r="B3744" s="13"/>
      <c r="C3744" s="14"/>
      <c r="D3744" s="14"/>
      <c r="E3744" s="14"/>
      <c r="F3744" s="313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14"/>
      <c r="AO3744" s="14"/>
      <c r="AP3744" s="14"/>
      <c r="AQ3744" s="14"/>
      <c r="AR3744" s="14"/>
      <c r="AS3744" s="14"/>
      <c r="AT3744" s="14"/>
      <c r="AU3744" s="14"/>
      <c r="AV3744" s="14"/>
      <c r="AW3744" s="14"/>
      <c r="AX3744" s="14"/>
      <c r="AY3744" s="14"/>
      <c r="AZ3744" s="14"/>
      <c r="BA3744" s="14"/>
      <c r="BB3744" s="14"/>
      <c r="BC3744" s="14"/>
      <c r="BD3744" s="14"/>
      <c r="BE3744" s="14"/>
      <c r="BF3744" s="14"/>
      <c r="BG3744" s="14"/>
      <c r="BH3744" s="14"/>
      <c r="BI3744" s="14"/>
      <c r="BJ3744" s="14"/>
      <c r="BK3744" s="14"/>
      <c r="BL3744" s="14"/>
      <c r="BM3744" s="14"/>
      <c r="BN3744" s="14"/>
      <c r="BO3744" s="14"/>
      <c r="BP3744" s="14"/>
      <c r="BQ3744" s="14"/>
      <c r="BR3744" s="14"/>
      <c r="BS3744" s="14"/>
      <c r="BT3744" s="14"/>
      <c r="BU3744" s="14"/>
      <c r="BV3744" s="14"/>
      <c r="BW3744" s="14"/>
      <c r="BX3744" s="14"/>
      <c r="BY3744" s="14"/>
      <c r="BZ3744" s="14"/>
      <c r="CA3744" s="14"/>
      <c r="CB3744" s="14"/>
      <c r="CC3744" s="14"/>
      <c r="CD3744" s="14"/>
      <c r="CE3744" s="14"/>
      <c r="CF3744" s="14"/>
      <c r="CG3744" s="14"/>
      <c r="CH3744" s="14"/>
      <c r="CI3744" s="14"/>
      <c r="CJ3744" s="14"/>
      <c r="CK3744" s="14"/>
      <c r="CL3744" s="14"/>
      <c r="CM3744" s="14"/>
      <c r="CN3744" s="14"/>
      <c r="CO3744" s="14"/>
      <c r="CP3744" s="14"/>
    </row>
    <row r="3745">
      <c r="A3745" s="12"/>
      <c r="B3745" s="13"/>
      <c r="C3745" s="14"/>
      <c r="D3745" s="14"/>
      <c r="E3745" s="14"/>
      <c r="F3745" s="313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14"/>
      <c r="AO3745" s="14"/>
      <c r="AP3745" s="14"/>
      <c r="AQ3745" s="14"/>
      <c r="AR3745" s="14"/>
      <c r="AS3745" s="14"/>
      <c r="AT3745" s="14"/>
      <c r="AU3745" s="14"/>
      <c r="AV3745" s="14"/>
      <c r="AW3745" s="14"/>
      <c r="AX3745" s="14"/>
      <c r="AY3745" s="14"/>
      <c r="AZ3745" s="14"/>
      <c r="BA3745" s="14"/>
      <c r="BB3745" s="14"/>
      <c r="BC3745" s="14"/>
      <c r="BD3745" s="14"/>
      <c r="BE3745" s="14"/>
      <c r="BF3745" s="14"/>
      <c r="BG3745" s="14"/>
      <c r="BH3745" s="14"/>
      <c r="BI3745" s="14"/>
      <c r="BJ3745" s="14"/>
      <c r="BK3745" s="14"/>
      <c r="BL3745" s="14"/>
      <c r="BM3745" s="14"/>
      <c r="BN3745" s="14"/>
      <c r="BO3745" s="14"/>
      <c r="BP3745" s="14"/>
      <c r="BQ3745" s="14"/>
      <c r="BR3745" s="14"/>
      <c r="BS3745" s="14"/>
      <c r="BT3745" s="14"/>
      <c r="BU3745" s="14"/>
      <c r="BV3745" s="14"/>
      <c r="BW3745" s="14"/>
      <c r="BX3745" s="14"/>
      <c r="BY3745" s="14"/>
      <c r="BZ3745" s="14"/>
      <c r="CA3745" s="14"/>
      <c r="CB3745" s="14"/>
      <c r="CC3745" s="14"/>
      <c r="CD3745" s="14"/>
      <c r="CE3745" s="14"/>
      <c r="CF3745" s="14"/>
      <c r="CG3745" s="14"/>
      <c r="CH3745" s="14"/>
      <c r="CI3745" s="14"/>
      <c r="CJ3745" s="14"/>
      <c r="CK3745" s="14"/>
      <c r="CL3745" s="14"/>
      <c r="CM3745" s="14"/>
      <c r="CN3745" s="14"/>
      <c r="CO3745" s="14"/>
      <c r="CP3745" s="14"/>
    </row>
    <row r="3746">
      <c r="A3746" s="12"/>
      <c r="B3746" s="13"/>
      <c r="C3746" s="14"/>
      <c r="D3746" s="14"/>
      <c r="E3746" s="14"/>
      <c r="F3746" s="313"/>
      <c r="G3746" s="14"/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/>
      <c r="AN3746" s="14"/>
      <c r="AO3746" s="14"/>
      <c r="AP3746" s="14"/>
      <c r="AQ3746" s="14"/>
      <c r="AR3746" s="14"/>
      <c r="AS3746" s="14"/>
      <c r="AT3746" s="14"/>
      <c r="AU3746" s="14"/>
      <c r="AV3746" s="14"/>
      <c r="AW3746" s="14"/>
      <c r="AX3746" s="14"/>
      <c r="AY3746" s="14"/>
      <c r="AZ3746" s="14"/>
      <c r="BA3746" s="14"/>
      <c r="BB3746" s="14"/>
      <c r="BC3746" s="14"/>
      <c r="BD3746" s="14"/>
      <c r="BE3746" s="14"/>
      <c r="BF3746" s="14"/>
      <c r="BG3746" s="14"/>
      <c r="BH3746" s="14"/>
      <c r="BI3746" s="14"/>
      <c r="BJ3746" s="14"/>
      <c r="BK3746" s="14"/>
      <c r="BL3746" s="14"/>
      <c r="BM3746" s="14"/>
      <c r="BN3746" s="14"/>
      <c r="BO3746" s="14"/>
      <c r="BP3746" s="14"/>
      <c r="BQ3746" s="14"/>
      <c r="BR3746" s="14"/>
      <c r="BS3746" s="14"/>
      <c r="BT3746" s="14"/>
      <c r="BU3746" s="14"/>
      <c r="BV3746" s="14"/>
      <c r="BW3746" s="14"/>
      <c r="BX3746" s="14"/>
      <c r="BY3746" s="14"/>
      <c r="BZ3746" s="14"/>
      <c r="CA3746" s="14"/>
      <c r="CB3746" s="14"/>
      <c r="CC3746" s="14"/>
      <c r="CD3746" s="14"/>
      <c r="CE3746" s="14"/>
      <c r="CF3746" s="14"/>
      <c r="CG3746" s="14"/>
      <c r="CH3746" s="14"/>
      <c r="CI3746" s="14"/>
      <c r="CJ3746" s="14"/>
      <c r="CK3746" s="14"/>
      <c r="CL3746" s="14"/>
      <c r="CM3746" s="14"/>
      <c r="CN3746" s="14"/>
      <c r="CO3746" s="14"/>
      <c r="CP3746" s="14"/>
    </row>
    <row r="3747">
      <c r="A3747" s="12"/>
      <c r="B3747" s="13"/>
      <c r="C3747" s="14"/>
      <c r="D3747" s="14"/>
      <c r="E3747" s="14"/>
      <c r="F3747" s="313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14"/>
      <c r="AO3747" s="14"/>
      <c r="AP3747" s="14"/>
      <c r="AQ3747" s="14"/>
      <c r="AR3747" s="14"/>
      <c r="AS3747" s="14"/>
      <c r="AT3747" s="14"/>
      <c r="AU3747" s="14"/>
      <c r="AV3747" s="14"/>
      <c r="AW3747" s="14"/>
      <c r="AX3747" s="14"/>
      <c r="AY3747" s="14"/>
      <c r="AZ3747" s="14"/>
      <c r="BA3747" s="14"/>
      <c r="BB3747" s="14"/>
      <c r="BC3747" s="14"/>
      <c r="BD3747" s="14"/>
      <c r="BE3747" s="14"/>
      <c r="BF3747" s="14"/>
      <c r="BG3747" s="14"/>
      <c r="BH3747" s="14"/>
      <c r="BI3747" s="14"/>
      <c r="BJ3747" s="14"/>
      <c r="BK3747" s="14"/>
      <c r="BL3747" s="14"/>
      <c r="BM3747" s="14"/>
      <c r="BN3747" s="14"/>
      <c r="BO3747" s="14"/>
      <c r="BP3747" s="14"/>
      <c r="BQ3747" s="14"/>
      <c r="BR3747" s="14"/>
      <c r="BS3747" s="14"/>
      <c r="BT3747" s="14"/>
      <c r="BU3747" s="14"/>
      <c r="BV3747" s="14"/>
      <c r="BW3747" s="14"/>
      <c r="BX3747" s="14"/>
      <c r="BY3747" s="14"/>
      <c r="BZ3747" s="14"/>
      <c r="CA3747" s="14"/>
      <c r="CB3747" s="14"/>
      <c r="CC3747" s="14"/>
      <c r="CD3747" s="14"/>
      <c r="CE3747" s="14"/>
      <c r="CF3747" s="14"/>
      <c r="CG3747" s="14"/>
      <c r="CH3747" s="14"/>
      <c r="CI3747" s="14"/>
      <c r="CJ3747" s="14"/>
      <c r="CK3747" s="14"/>
      <c r="CL3747" s="14"/>
      <c r="CM3747" s="14"/>
      <c r="CN3747" s="14"/>
      <c r="CO3747" s="14"/>
      <c r="CP3747" s="14"/>
    </row>
    <row r="3748">
      <c r="A3748" s="12"/>
      <c r="B3748" s="13"/>
      <c r="C3748" s="14"/>
      <c r="D3748" s="14"/>
      <c r="E3748" s="14"/>
      <c r="F3748" s="313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4"/>
      <c r="AP3748" s="14"/>
      <c r="AQ3748" s="14"/>
      <c r="AR3748" s="14"/>
      <c r="AS3748" s="14"/>
      <c r="AT3748" s="14"/>
      <c r="AU3748" s="14"/>
      <c r="AV3748" s="14"/>
      <c r="AW3748" s="14"/>
      <c r="AX3748" s="14"/>
      <c r="AY3748" s="14"/>
      <c r="AZ3748" s="14"/>
      <c r="BA3748" s="14"/>
      <c r="BB3748" s="14"/>
      <c r="BC3748" s="14"/>
      <c r="BD3748" s="14"/>
      <c r="BE3748" s="14"/>
      <c r="BF3748" s="14"/>
      <c r="BG3748" s="14"/>
      <c r="BH3748" s="14"/>
      <c r="BI3748" s="14"/>
      <c r="BJ3748" s="14"/>
      <c r="BK3748" s="14"/>
      <c r="BL3748" s="14"/>
      <c r="BM3748" s="14"/>
      <c r="BN3748" s="14"/>
      <c r="BO3748" s="14"/>
      <c r="BP3748" s="14"/>
      <c r="BQ3748" s="14"/>
      <c r="BR3748" s="14"/>
      <c r="BS3748" s="14"/>
      <c r="BT3748" s="14"/>
      <c r="BU3748" s="14"/>
      <c r="BV3748" s="14"/>
      <c r="BW3748" s="14"/>
      <c r="BX3748" s="14"/>
      <c r="BY3748" s="14"/>
      <c r="BZ3748" s="14"/>
      <c r="CA3748" s="14"/>
      <c r="CB3748" s="14"/>
      <c r="CC3748" s="14"/>
      <c r="CD3748" s="14"/>
      <c r="CE3748" s="14"/>
      <c r="CF3748" s="14"/>
      <c r="CG3748" s="14"/>
      <c r="CH3748" s="14"/>
      <c r="CI3748" s="14"/>
      <c r="CJ3748" s="14"/>
      <c r="CK3748" s="14"/>
      <c r="CL3748" s="14"/>
      <c r="CM3748" s="14"/>
      <c r="CN3748" s="14"/>
      <c r="CO3748" s="14"/>
      <c r="CP3748" s="14"/>
    </row>
    <row r="3749">
      <c r="A3749" s="12"/>
      <c r="B3749" s="13"/>
      <c r="C3749" s="14"/>
      <c r="D3749" s="14"/>
      <c r="E3749" s="14"/>
      <c r="F3749" s="313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/>
      <c r="AQ3749" s="14"/>
      <c r="AR3749" s="14"/>
      <c r="AS3749" s="14"/>
      <c r="AT3749" s="14"/>
      <c r="AU3749" s="14"/>
      <c r="AV3749" s="14"/>
      <c r="AW3749" s="14"/>
      <c r="AX3749" s="14"/>
      <c r="AY3749" s="14"/>
      <c r="AZ3749" s="14"/>
      <c r="BA3749" s="14"/>
      <c r="BB3749" s="14"/>
      <c r="BC3749" s="14"/>
      <c r="BD3749" s="14"/>
      <c r="BE3749" s="14"/>
      <c r="BF3749" s="14"/>
      <c r="BG3749" s="14"/>
      <c r="BH3749" s="14"/>
      <c r="BI3749" s="14"/>
      <c r="BJ3749" s="14"/>
      <c r="BK3749" s="14"/>
      <c r="BL3749" s="14"/>
      <c r="BM3749" s="14"/>
      <c r="BN3749" s="14"/>
      <c r="BO3749" s="14"/>
      <c r="BP3749" s="14"/>
      <c r="BQ3749" s="14"/>
      <c r="BR3749" s="14"/>
      <c r="BS3749" s="14"/>
      <c r="BT3749" s="14"/>
      <c r="BU3749" s="14"/>
      <c r="BV3749" s="14"/>
      <c r="BW3749" s="14"/>
      <c r="BX3749" s="14"/>
      <c r="BY3749" s="14"/>
      <c r="BZ3749" s="14"/>
      <c r="CA3749" s="14"/>
      <c r="CB3749" s="14"/>
      <c r="CC3749" s="14"/>
      <c r="CD3749" s="14"/>
      <c r="CE3749" s="14"/>
      <c r="CF3749" s="14"/>
      <c r="CG3749" s="14"/>
      <c r="CH3749" s="14"/>
      <c r="CI3749" s="14"/>
      <c r="CJ3749" s="14"/>
      <c r="CK3749" s="14"/>
      <c r="CL3749" s="14"/>
      <c r="CM3749" s="14"/>
      <c r="CN3749" s="14"/>
      <c r="CO3749" s="14"/>
      <c r="CP3749" s="14"/>
    </row>
    <row r="3750">
      <c r="A3750" s="12"/>
      <c r="B3750" s="13"/>
      <c r="C3750" s="14"/>
      <c r="D3750" s="14"/>
      <c r="E3750" s="14"/>
      <c r="F3750" s="313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4"/>
      <c r="AP3750" s="14"/>
      <c r="AQ3750" s="14"/>
      <c r="AR3750" s="14"/>
      <c r="AS3750" s="14"/>
      <c r="AT3750" s="14"/>
      <c r="AU3750" s="14"/>
      <c r="AV3750" s="14"/>
      <c r="AW3750" s="14"/>
      <c r="AX3750" s="14"/>
      <c r="AY3750" s="14"/>
      <c r="AZ3750" s="14"/>
      <c r="BA3750" s="14"/>
      <c r="BB3750" s="14"/>
      <c r="BC3750" s="14"/>
      <c r="BD3750" s="14"/>
      <c r="BE3750" s="14"/>
      <c r="BF3750" s="14"/>
      <c r="BG3750" s="14"/>
      <c r="BH3750" s="14"/>
      <c r="BI3750" s="14"/>
      <c r="BJ3750" s="14"/>
      <c r="BK3750" s="14"/>
      <c r="BL3750" s="14"/>
      <c r="BM3750" s="14"/>
      <c r="BN3750" s="14"/>
      <c r="BO3750" s="14"/>
      <c r="BP3750" s="14"/>
      <c r="BQ3750" s="14"/>
      <c r="BR3750" s="14"/>
      <c r="BS3750" s="14"/>
      <c r="BT3750" s="14"/>
      <c r="BU3750" s="14"/>
      <c r="BV3750" s="14"/>
      <c r="BW3750" s="14"/>
      <c r="BX3750" s="14"/>
      <c r="BY3750" s="14"/>
      <c r="BZ3750" s="14"/>
      <c r="CA3750" s="14"/>
      <c r="CB3750" s="14"/>
      <c r="CC3750" s="14"/>
      <c r="CD3750" s="14"/>
      <c r="CE3750" s="14"/>
      <c r="CF3750" s="14"/>
      <c r="CG3750" s="14"/>
      <c r="CH3750" s="14"/>
      <c r="CI3750" s="14"/>
      <c r="CJ3750" s="14"/>
      <c r="CK3750" s="14"/>
      <c r="CL3750" s="14"/>
      <c r="CM3750" s="14"/>
      <c r="CN3750" s="14"/>
      <c r="CO3750" s="14"/>
      <c r="CP3750" s="14"/>
    </row>
    <row r="3751">
      <c r="A3751" s="12"/>
      <c r="B3751" s="13"/>
      <c r="C3751" s="14"/>
      <c r="D3751" s="14"/>
      <c r="E3751" s="14"/>
      <c r="F3751" s="313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4"/>
      <c r="AL3751" s="14"/>
      <c r="AM3751" s="14"/>
      <c r="AN3751" s="14"/>
      <c r="AO3751" s="14"/>
      <c r="AP3751" s="14"/>
      <c r="AQ3751" s="14"/>
      <c r="AR3751" s="14"/>
      <c r="AS3751" s="14"/>
      <c r="AT3751" s="14"/>
      <c r="AU3751" s="14"/>
      <c r="AV3751" s="14"/>
      <c r="AW3751" s="14"/>
      <c r="AX3751" s="14"/>
      <c r="AY3751" s="14"/>
      <c r="AZ3751" s="14"/>
      <c r="BA3751" s="14"/>
      <c r="BB3751" s="14"/>
      <c r="BC3751" s="14"/>
      <c r="BD3751" s="14"/>
      <c r="BE3751" s="14"/>
      <c r="BF3751" s="14"/>
      <c r="BG3751" s="14"/>
      <c r="BH3751" s="14"/>
      <c r="BI3751" s="14"/>
      <c r="BJ3751" s="14"/>
      <c r="BK3751" s="14"/>
      <c r="BL3751" s="14"/>
      <c r="BM3751" s="14"/>
      <c r="BN3751" s="14"/>
      <c r="BO3751" s="14"/>
      <c r="BP3751" s="14"/>
      <c r="BQ3751" s="14"/>
      <c r="BR3751" s="14"/>
      <c r="BS3751" s="14"/>
      <c r="BT3751" s="14"/>
      <c r="BU3751" s="14"/>
      <c r="BV3751" s="14"/>
      <c r="BW3751" s="14"/>
      <c r="BX3751" s="14"/>
      <c r="BY3751" s="14"/>
      <c r="BZ3751" s="14"/>
      <c r="CA3751" s="14"/>
      <c r="CB3751" s="14"/>
      <c r="CC3751" s="14"/>
      <c r="CD3751" s="14"/>
      <c r="CE3751" s="14"/>
      <c r="CF3751" s="14"/>
      <c r="CG3751" s="14"/>
      <c r="CH3751" s="14"/>
      <c r="CI3751" s="14"/>
      <c r="CJ3751" s="14"/>
      <c r="CK3751" s="14"/>
      <c r="CL3751" s="14"/>
      <c r="CM3751" s="14"/>
      <c r="CN3751" s="14"/>
      <c r="CO3751" s="14"/>
      <c r="CP3751" s="14"/>
    </row>
    <row r="3752">
      <c r="A3752" s="12"/>
      <c r="B3752" s="13"/>
      <c r="C3752" s="14"/>
      <c r="D3752" s="14"/>
      <c r="E3752" s="14"/>
      <c r="F3752" s="313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4"/>
      <c r="AL3752" s="14"/>
      <c r="AM3752" s="14"/>
      <c r="AN3752" s="14"/>
      <c r="AO3752" s="14"/>
      <c r="AP3752" s="14"/>
      <c r="AQ3752" s="14"/>
      <c r="AR3752" s="14"/>
      <c r="AS3752" s="14"/>
      <c r="AT3752" s="14"/>
      <c r="AU3752" s="14"/>
      <c r="AV3752" s="14"/>
      <c r="AW3752" s="14"/>
      <c r="AX3752" s="14"/>
      <c r="AY3752" s="14"/>
      <c r="AZ3752" s="14"/>
      <c r="BA3752" s="14"/>
      <c r="BB3752" s="14"/>
      <c r="BC3752" s="14"/>
      <c r="BD3752" s="14"/>
      <c r="BE3752" s="14"/>
      <c r="BF3752" s="14"/>
      <c r="BG3752" s="14"/>
      <c r="BH3752" s="14"/>
      <c r="BI3752" s="14"/>
      <c r="BJ3752" s="14"/>
      <c r="BK3752" s="14"/>
      <c r="BL3752" s="14"/>
      <c r="BM3752" s="14"/>
      <c r="BN3752" s="14"/>
      <c r="BO3752" s="14"/>
      <c r="BP3752" s="14"/>
      <c r="BQ3752" s="14"/>
      <c r="BR3752" s="14"/>
      <c r="BS3752" s="14"/>
      <c r="BT3752" s="14"/>
      <c r="BU3752" s="14"/>
      <c r="BV3752" s="14"/>
      <c r="BW3752" s="14"/>
      <c r="BX3752" s="14"/>
      <c r="BY3752" s="14"/>
      <c r="BZ3752" s="14"/>
      <c r="CA3752" s="14"/>
      <c r="CB3752" s="14"/>
      <c r="CC3752" s="14"/>
      <c r="CD3752" s="14"/>
      <c r="CE3752" s="14"/>
      <c r="CF3752" s="14"/>
      <c r="CG3752" s="14"/>
      <c r="CH3752" s="14"/>
      <c r="CI3752" s="14"/>
      <c r="CJ3752" s="14"/>
      <c r="CK3752" s="14"/>
      <c r="CL3752" s="14"/>
      <c r="CM3752" s="14"/>
      <c r="CN3752" s="14"/>
      <c r="CO3752" s="14"/>
      <c r="CP3752" s="14"/>
    </row>
    <row r="3753">
      <c r="A3753" s="12"/>
      <c r="B3753" s="13"/>
      <c r="C3753" s="14"/>
      <c r="D3753" s="14"/>
      <c r="E3753" s="14"/>
      <c r="F3753" s="313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4"/>
      <c r="AP3753" s="14"/>
      <c r="AQ3753" s="14"/>
      <c r="AR3753" s="14"/>
      <c r="AS3753" s="14"/>
      <c r="AT3753" s="14"/>
      <c r="AU3753" s="14"/>
      <c r="AV3753" s="14"/>
      <c r="AW3753" s="14"/>
      <c r="AX3753" s="14"/>
      <c r="AY3753" s="14"/>
      <c r="AZ3753" s="14"/>
      <c r="BA3753" s="14"/>
      <c r="BB3753" s="14"/>
      <c r="BC3753" s="14"/>
      <c r="BD3753" s="14"/>
      <c r="BE3753" s="14"/>
      <c r="BF3753" s="14"/>
      <c r="BG3753" s="14"/>
      <c r="BH3753" s="14"/>
      <c r="BI3753" s="14"/>
      <c r="BJ3753" s="14"/>
      <c r="BK3753" s="14"/>
      <c r="BL3753" s="14"/>
      <c r="BM3753" s="14"/>
      <c r="BN3753" s="14"/>
      <c r="BO3753" s="14"/>
      <c r="BP3753" s="14"/>
      <c r="BQ3753" s="14"/>
      <c r="BR3753" s="14"/>
      <c r="BS3753" s="14"/>
      <c r="BT3753" s="14"/>
      <c r="BU3753" s="14"/>
      <c r="BV3753" s="14"/>
      <c r="BW3753" s="14"/>
      <c r="BX3753" s="14"/>
      <c r="BY3753" s="14"/>
      <c r="BZ3753" s="14"/>
      <c r="CA3753" s="14"/>
      <c r="CB3753" s="14"/>
      <c r="CC3753" s="14"/>
      <c r="CD3753" s="14"/>
      <c r="CE3753" s="14"/>
      <c r="CF3753" s="14"/>
      <c r="CG3753" s="14"/>
      <c r="CH3753" s="14"/>
      <c r="CI3753" s="14"/>
      <c r="CJ3753" s="14"/>
      <c r="CK3753" s="14"/>
      <c r="CL3753" s="14"/>
      <c r="CM3753" s="14"/>
      <c r="CN3753" s="14"/>
      <c r="CO3753" s="14"/>
      <c r="CP3753" s="14"/>
    </row>
    <row r="3754">
      <c r="A3754" s="12"/>
      <c r="B3754" s="13"/>
      <c r="C3754" s="14"/>
      <c r="D3754" s="14"/>
      <c r="E3754" s="14"/>
      <c r="F3754" s="313"/>
      <c r="G3754" s="14"/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/>
      <c r="AN3754" s="14"/>
      <c r="AO3754" s="14"/>
      <c r="AP3754" s="14"/>
      <c r="AQ3754" s="14"/>
      <c r="AR3754" s="14"/>
      <c r="AS3754" s="14"/>
      <c r="AT3754" s="14"/>
      <c r="AU3754" s="14"/>
      <c r="AV3754" s="14"/>
      <c r="AW3754" s="14"/>
      <c r="AX3754" s="14"/>
      <c r="AY3754" s="14"/>
      <c r="AZ3754" s="14"/>
      <c r="BA3754" s="14"/>
      <c r="BB3754" s="14"/>
      <c r="BC3754" s="14"/>
      <c r="BD3754" s="14"/>
      <c r="BE3754" s="14"/>
      <c r="BF3754" s="14"/>
      <c r="BG3754" s="14"/>
      <c r="BH3754" s="14"/>
      <c r="BI3754" s="14"/>
      <c r="BJ3754" s="14"/>
      <c r="BK3754" s="14"/>
      <c r="BL3754" s="14"/>
      <c r="BM3754" s="14"/>
      <c r="BN3754" s="14"/>
      <c r="BO3754" s="14"/>
      <c r="BP3754" s="14"/>
      <c r="BQ3754" s="14"/>
      <c r="BR3754" s="14"/>
      <c r="BS3754" s="14"/>
      <c r="BT3754" s="14"/>
      <c r="BU3754" s="14"/>
      <c r="BV3754" s="14"/>
      <c r="BW3754" s="14"/>
      <c r="BX3754" s="14"/>
      <c r="BY3754" s="14"/>
      <c r="BZ3754" s="14"/>
      <c r="CA3754" s="14"/>
      <c r="CB3754" s="14"/>
      <c r="CC3754" s="14"/>
      <c r="CD3754" s="14"/>
      <c r="CE3754" s="14"/>
      <c r="CF3754" s="14"/>
      <c r="CG3754" s="14"/>
      <c r="CH3754" s="14"/>
      <c r="CI3754" s="14"/>
      <c r="CJ3754" s="14"/>
      <c r="CK3754" s="14"/>
      <c r="CL3754" s="14"/>
      <c r="CM3754" s="14"/>
      <c r="CN3754" s="14"/>
      <c r="CO3754" s="14"/>
      <c r="CP3754" s="14"/>
    </row>
    <row r="3755">
      <c r="A3755" s="12"/>
      <c r="B3755" s="13"/>
      <c r="C3755" s="14"/>
      <c r="D3755" s="14"/>
      <c r="E3755" s="14"/>
      <c r="F3755" s="313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/>
      <c r="AN3755" s="14"/>
      <c r="AO3755" s="14"/>
      <c r="AP3755" s="14"/>
      <c r="AQ3755" s="14"/>
      <c r="AR3755" s="14"/>
      <c r="AS3755" s="14"/>
      <c r="AT3755" s="14"/>
      <c r="AU3755" s="14"/>
      <c r="AV3755" s="14"/>
      <c r="AW3755" s="14"/>
      <c r="AX3755" s="14"/>
      <c r="AY3755" s="14"/>
      <c r="AZ3755" s="14"/>
      <c r="BA3755" s="14"/>
      <c r="BB3755" s="14"/>
      <c r="BC3755" s="14"/>
      <c r="BD3755" s="14"/>
      <c r="BE3755" s="14"/>
      <c r="BF3755" s="14"/>
      <c r="BG3755" s="14"/>
      <c r="BH3755" s="14"/>
      <c r="BI3755" s="14"/>
      <c r="BJ3755" s="14"/>
      <c r="BK3755" s="14"/>
      <c r="BL3755" s="14"/>
      <c r="BM3755" s="14"/>
      <c r="BN3755" s="14"/>
      <c r="BO3755" s="14"/>
      <c r="BP3755" s="14"/>
      <c r="BQ3755" s="14"/>
      <c r="BR3755" s="14"/>
      <c r="BS3755" s="14"/>
      <c r="BT3755" s="14"/>
      <c r="BU3755" s="14"/>
      <c r="BV3755" s="14"/>
      <c r="BW3755" s="14"/>
      <c r="BX3755" s="14"/>
      <c r="BY3755" s="14"/>
      <c r="BZ3755" s="14"/>
      <c r="CA3755" s="14"/>
      <c r="CB3755" s="14"/>
      <c r="CC3755" s="14"/>
      <c r="CD3755" s="14"/>
      <c r="CE3755" s="14"/>
      <c r="CF3755" s="14"/>
      <c r="CG3755" s="14"/>
      <c r="CH3755" s="14"/>
      <c r="CI3755" s="14"/>
      <c r="CJ3755" s="14"/>
      <c r="CK3755" s="14"/>
      <c r="CL3755" s="14"/>
      <c r="CM3755" s="14"/>
      <c r="CN3755" s="14"/>
      <c r="CO3755" s="14"/>
      <c r="CP3755" s="14"/>
    </row>
    <row r="3756">
      <c r="A3756" s="12"/>
      <c r="B3756" s="13"/>
      <c r="C3756" s="14"/>
      <c r="D3756" s="14"/>
      <c r="E3756" s="14"/>
      <c r="F3756" s="313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/>
      <c r="AJ3756" s="14"/>
      <c r="AK3756" s="14"/>
      <c r="AL3756" s="14"/>
      <c r="AM3756" s="14"/>
      <c r="AN3756" s="14"/>
      <c r="AO3756" s="14"/>
      <c r="AP3756" s="14"/>
      <c r="AQ3756" s="14"/>
      <c r="AR3756" s="14"/>
      <c r="AS3756" s="14"/>
      <c r="AT3756" s="14"/>
      <c r="AU3756" s="14"/>
      <c r="AV3756" s="14"/>
      <c r="AW3756" s="14"/>
      <c r="AX3756" s="14"/>
      <c r="AY3756" s="14"/>
      <c r="AZ3756" s="14"/>
      <c r="BA3756" s="14"/>
      <c r="BB3756" s="14"/>
      <c r="BC3756" s="14"/>
      <c r="BD3756" s="14"/>
      <c r="BE3756" s="14"/>
      <c r="BF3756" s="14"/>
      <c r="BG3756" s="14"/>
      <c r="BH3756" s="14"/>
      <c r="BI3756" s="14"/>
      <c r="BJ3756" s="14"/>
      <c r="BK3756" s="14"/>
      <c r="BL3756" s="14"/>
      <c r="BM3756" s="14"/>
      <c r="BN3756" s="14"/>
      <c r="BO3756" s="14"/>
      <c r="BP3756" s="14"/>
      <c r="BQ3756" s="14"/>
      <c r="BR3756" s="14"/>
      <c r="BS3756" s="14"/>
      <c r="BT3756" s="14"/>
      <c r="BU3756" s="14"/>
      <c r="BV3756" s="14"/>
      <c r="BW3756" s="14"/>
      <c r="BX3756" s="14"/>
      <c r="BY3756" s="14"/>
      <c r="BZ3756" s="14"/>
      <c r="CA3756" s="14"/>
      <c r="CB3756" s="14"/>
      <c r="CC3756" s="14"/>
      <c r="CD3756" s="14"/>
      <c r="CE3756" s="14"/>
      <c r="CF3756" s="14"/>
      <c r="CG3756" s="14"/>
      <c r="CH3756" s="14"/>
      <c r="CI3756" s="14"/>
      <c r="CJ3756" s="14"/>
      <c r="CK3756" s="14"/>
      <c r="CL3756" s="14"/>
      <c r="CM3756" s="14"/>
      <c r="CN3756" s="14"/>
      <c r="CO3756" s="14"/>
      <c r="CP3756" s="14"/>
    </row>
    <row r="3757">
      <c r="A3757" s="12"/>
      <c r="B3757" s="13"/>
      <c r="C3757" s="14"/>
      <c r="D3757" s="14"/>
      <c r="E3757" s="14"/>
      <c r="F3757" s="313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4"/>
      <c r="AL3757" s="14"/>
      <c r="AM3757" s="14"/>
      <c r="AN3757" s="14"/>
      <c r="AO3757" s="14"/>
      <c r="AP3757" s="14"/>
      <c r="AQ3757" s="14"/>
      <c r="AR3757" s="14"/>
      <c r="AS3757" s="14"/>
      <c r="AT3757" s="14"/>
      <c r="AU3757" s="14"/>
      <c r="AV3757" s="14"/>
      <c r="AW3757" s="14"/>
      <c r="AX3757" s="14"/>
      <c r="AY3757" s="14"/>
      <c r="AZ3757" s="14"/>
      <c r="BA3757" s="14"/>
      <c r="BB3757" s="14"/>
      <c r="BC3757" s="14"/>
      <c r="BD3757" s="14"/>
      <c r="BE3757" s="14"/>
      <c r="BF3757" s="14"/>
      <c r="BG3757" s="14"/>
      <c r="BH3757" s="14"/>
      <c r="BI3757" s="14"/>
      <c r="BJ3757" s="14"/>
      <c r="BK3757" s="14"/>
      <c r="BL3757" s="14"/>
      <c r="BM3757" s="14"/>
      <c r="BN3757" s="14"/>
      <c r="BO3757" s="14"/>
      <c r="BP3757" s="14"/>
      <c r="BQ3757" s="14"/>
      <c r="BR3757" s="14"/>
      <c r="BS3757" s="14"/>
      <c r="BT3757" s="14"/>
      <c r="BU3757" s="14"/>
      <c r="BV3757" s="14"/>
      <c r="BW3757" s="14"/>
      <c r="BX3757" s="14"/>
      <c r="BY3757" s="14"/>
      <c r="BZ3757" s="14"/>
      <c r="CA3757" s="14"/>
      <c r="CB3757" s="14"/>
      <c r="CC3757" s="14"/>
      <c r="CD3757" s="14"/>
      <c r="CE3757" s="14"/>
      <c r="CF3757" s="14"/>
      <c r="CG3757" s="14"/>
      <c r="CH3757" s="14"/>
      <c r="CI3757" s="14"/>
      <c r="CJ3757" s="14"/>
      <c r="CK3757" s="14"/>
      <c r="CL3757" s="14"/>
      <c r="CM3757" s="14"/>
      <c r="CN3757" s="14"/>
      <c r="CO3757" s="14"/>
      <c r="CP3757" s="14"/>
    </row>
    <row r="3758">
      <c r="A3758" s="12"/>
      <c r="B3758" s="13"/>
      <c r="C3758" s="14"/>
      <c r="D3758" s="14"/>
      <c r="E3758" s="14"/>
      <c r="F3758" s="313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14"/>
      <c r="BH3758" s="14"/>
      <c r="BI3758" s="14"/>
      <c r="BJ3758" s="14"/>
      <c r="BK3758" s="14"/>
      <c r="BL3758" s="14"/>
      <c r="BM3758" s="14"/>
      <c r="BN3758" s="14"/>
      <c r="BO3758" s="14"/>
      <c r="BP3758" s="14"/>
      <c r="BQ3758" s="14"/>
      <c r="BR3758" s="14"/>
      <c r="BS3758" s="14"/>
      <c r="BT3758" s="14"/>
      <c r="BU3758" s="14"/>
      <c r="BV3758" s="14"/>
      <c r="BW3758" s="14"/>
      <c r="BX3758" s="14"/>
      <c r="BY3758" s="14"/>
      <c r="BZ3758" s="14"/>
      <c r="CA3758" s="14"/>
      <c r="CB3758" s="14"/>
      <c r="CC3758" s="14"/>
      <c r="CD3758" s="14"/>
      <c r="CE3758" s="14"/>
      <c r="CF3758" s="14"/>
      <c r="CG3758" s="14"/>
      <c r="CH3758" s="14"/>
      <c r="CI3758" s="14"/>
      <c r="CJ3758" s="14"/>
      <c r="CK3758" s="14"/>
      <c r="CL3758" s="14"/>
      <c r="CM3758" s="14"/>
      <c r="CN3758" s="14"/>
      <c r="CO3758" s="14"/>
      <c r="CP3758" s="14"/>
    </row>
    <row r="3759">
      <c r="A3759" s="12"/>
      <c r="B3759" s="13"/>
      <c r="C3759" s="14"/>
      <c r="D3759" s="14"/>
      <c r="E3759" s="14"/>
      <c r="F3759" s="313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14"/>
      <c r="AP3759" s="14"/>
      <c r="AQ3759" s="14"/>
      <c r="AR3759" s="14"/>
      <c r="AS3759" s="14"/>
      <c r="AT3759" s="14"/>
      <c r="AU3759" s="14"/>
      <c r="AV3759" s="14"/>
      <c r="AW3759" s="14"/>
      <c r="AX3759" s="14"/>
      <c r="AY3759" s="14"/>
      <c r="AZ3759" s="14"/>
      <c r="BA3759" s="14"/>
      <c r="BB3759" s="14"/>
      <c r="BC3759" s="14"/>
      <c r="BD3759" s="14"/>
      <c r="BE3759" s="14"/>
      <c r="BF3759" s="14"/>
      <c r="BG3759" s="14"/>
      <c r="BH3759" s="14"/>
      <c r="BI3759" s="14"/>
      <c r="BJ3759" s="14"/>
      <c r="BK3759" s="14"/>
      <c r="BL3759" s="14"/>
      <c r="BM3759" s="14"/>
      <c r="BN3759" s="14"/>
      <c r="BO3759" s="14"/>
      <c r="BP3759" s="14"/>
      <c r="BQ3759" s="14"/>
      <c r="BR3759" s="14"/>
      <c r="BS3759" s="14"/>
      <c r="BT3759" s="14"/>
      <c r="BU3759" s="14"/>
      <c r="BV3759" s="14"/>
      <c r="BW3759" s="14"/>
      <c r="BX3759" s="14"/>
      <c r="BY3759" s="14"/>
      <c r="BZ3759" s="14"/>
      <c r="CA3759" s="14"/>
      <c r="CB3759" s="14"/>
      <c r="CC3759" s="14"/>
      <c r="CD3759" s="14"/>
      <c r="CE3759" s="14"/>
      <c r="CF3759" s="14"/>
      <c r="CG3759" s="14"/>
      <c r="CH3759" s="14"/>
      <c r="CI3759" s="14"/>
      <c r="CJ3759" s="14"/>
      <c r="CK3759" s="14"/>
      <c r="CL3759" s="14"/>
      <c r="CM3759" s="14"/>
      <c r="CN3759" s="14"/>
      <c r="CO3759" s="14"/>
      <c r="CP3759" s="14"/>
    </row>
    <row r="3760">
      <c r="A3760" s="12"/>
      <c r="B3760" s="13"/>
      <c r="C3760" s="14"/>
      <c r="D3760" s="14"/>
      <c r="E3760" s="14"/>
      <c r="F3760" s="313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/>
      <c r="AN3760" s="14"/>
      <c r="AO3760" s="14"/>
      <c r="AP3760" s="14"/>
      <c r="AQ3760" s="14"/>
      <c r="AR3760" s="14"/>
      <c r="AS3760" s="14"/>
      <c r="AT3760" s="14"/>
      <c r="AU3760" s="14"/>
      <c r="AV3760" s="14"/>
      <c r="AW3760" s="14"/>
      <c r="AX3760" s="14"/>
      <c r="AY3760" s="14"/>
      <c r="AZ3760" s="14"/>
      <c r="BA3760" s="14"/>
      <c r="BB3760" s="14"/>
      <c r="BC3760" s="14"/>
      <c r="BD3760" s="14"/>
      <c r="BE3760" s="14"/>
      <c r="BF3760" s="14"/>
      <c r="BG3760" s="14"/>
      <c r="BH3760" s="14"/>
      <c r="BI3760" s="14"/>
      <c r="BJ3760" s="14"/>
      <c r="BK3760" s="14"/>
      <c r="BL3760" s="14"/>
      <c r="BM3760" s="14"/>
      <c r="BN3760" s="14"/>
      <c r="BO3760" s="14"/>
      <c r="BP3760" s="14"/>
      <c r="BQ3760" s="14"/>
      <c r="BR3760" s="14"/>
      <c r="BS3760" s="14"/>
      <c r="BT3760" s="14"/>
      <c r="BU3760" s="14"/>
      <c r="BV3760" s="14"/>
      <c r="BW3760" s="14"/>
      <c r="BX3760" s="14"/>
      <c r="BY3760" s="14"/>
      <c r="BZ3760" s="14"/>
      <c r="CA3760" s="14"/>
      <c r="CB3760" s="14"/>
      <c r="CC3760" s="14"/>
      <c r="CD3760" s="14"/>
      <c r="CE3760" s="14"/>
      <c r="CF3760" s="14"/>
      <c r="CG3760" s="14"/>
      <c r="CH3760" s="14"/>
      <c r="CI3760" s="14"/>
      <c r="CJ3760" s="14"/>
      <c r="CK3760" s="14"/>
      <c r="CL3760" s="14"/>
      <c r="CM3760" s="14"/>
      <c r="CN3760" s="14"/>
      <c r="CO3760" s="14"/>
      <c r="CP3760" s="14"/>
    </row>
    <row r="3761">
      <c r="A3761" s="12"/>
      <c r="B3761" s="13"/>
      <c r="C3761" s="14"/>
      <c r="D3761" s="14"/>
      <c r="E3761" s="14"/>
      <c r="F3761" s="313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/>
      <c r="AN3761" s="14"/>
      <c r="AO3761" s="14"/>
      <c r="AP3761" s="14"/>
      <c r="AQ3761" s="14"/>
      <c r="AR3761" s="14"/>
      <c r="AS3761" s="14"/>
      <c r="AT3761" s="14"/>
      <c r="AU3761" s="14"/>
      <c r="AV3761" s="14"/>
      <c r="AW3761" s="14"/>
      <c r="AX3761" s="14"/>
      <c r="AY3761" s="14"/>
      <c r="AZ3761" s="14"/>
      <c r="BA3761" s="14"/>
      <c r="BB3761" s="14"/>
      <c r="BC3761" s="14"/>
      <c r="BD3761" s="14"/>
      <c r="BE3761" s="14"/>
      <c r="BF3761" s="14"/>
      <c r="BG3761" s="14"/>
      <c r="BH3761" s="14"/>
      <c r="BI3761" s="14"/>
      <c r="BJ3761" s="14"/>
      <c r="BK3761" s="14"/>
      <c r="BL3761" s="14"/>
      <c r="BM3761" s="14"/>
      <c r="BN3761" s="14"/>
      <c r="BO3761" s="14"/>
      <c r="BP3761" s="14"/>
      <c r="BQ3761" s="14"/>
      <c r="BR3761" s="14"/>
      <c r="BS3761" s="14"/>
      <c r="BT3761" s="14"/>
      <c r="BU3761" s="14"/>
      <c r="BV3761" s="14"/>
      <c r="BW3761" s="14"/>
      <c r="BX3761" s="14"/>
      <c r="BY3761" s="14"/>
      <c r="BZ3761" s="14"/>
      <c r="CA3761" s="14"/>
      <c r="CB3761" s="14"/>
      <c r="CC3761" s="14"/>
      <c r="CD3761" s="14"/>
      <c r="CE3761" s="14"/>
      <c r="CF3761" s="14"/>
      <c r="CG3761" s="14"/>
      <c r="CH3761" s="14"/>
      <c r="CI3761" s="14"/>
      <c r="CJ3761" s="14"/>
      <c r="CK3761" s="14"/>
      <c r="CL3761" s="14"/>
      <c r="CM3761" s="14"/>
      <c r="CN3761" s="14"/>
      <c r="CO3761" s="14"/>
      <c r="CP3761" s="14"/>
    </row>
    <row r="3762">
      <c r="A3762" s="12"/>
      <c r="B3762" s="13"/>
      <c r="C3762" s="14"/>
      <c r="D3762" s="14"/>
      <c r="E3762" s="14"/>
      <c r="F3762" s="313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/>
      <c r="AN3762" s="14"/>
      <c r="AO3762" s="14"/>
      <c r="AP3762" s="14"/>
      <c r="AQ3762" s="14"/>
      <c r="AR3762" s="14"/>
      <c r="AS3762" s="14"/>
      <c r="AT3762" s="14"/>
      <c r="AU3762" s="14"/>
      <c r="AV3762" s="14"/>
      <c r="AW3762" s="14"/>
      <c r="AX3762" s="14"/>
      <c r="AY3762" s="14"/>
      <c r="AZ3762" s="14"/>
      <c r="BA3762" s="14"/>
      <c r="BB3762" s="14"/>
      <c r="BC3762" s="14"/>
      <c r="BD3762" s="14"/>
      <c r="BE3762" s="14"/>
      <c r="BF3762" s="14"/>
      <c r="BG3762" s="14"/>
      <c r="BH3762" s="14"/>
      <c r="BI3762" s="14"/>
      <c r="BJ3762" s="14"/>
      <c r="BK3762" s="14"/>
      <c r="BL3762" s="14"/>
      <c r="BM3762" s="14"/>
      <c r="BN3762" s="14"/>
      <c r="BO3762" s="14"/>
      <c r="BP3762" s="14"/>
      <c r="BQ3762" s="14"/>
      <c r="BR3762" s="14"/>
      <c r="BS3762" s="14"/>
      <c r="BT3762" s="14"/>
      <c r="BU3762" s="14"/>
      <c r="BV3762" s="14"/>
      <c r="BW3762" s="14"/>
      <c r="BX3762" s="14"/>
      <c r="BY3762" s="14"/>
      <c r="BZ3762" s="14"/>
      <c r="CA3762" s="14"/>
      <c r="CB3762" s="14"/>
      <c r="CC3762" s="14"/>
      <c r="CD3762" s="14"/>
      <c r="CE3762" s="14"/>
      <c r="CF3762" s="14"/>
      <c r="CG3762" s="14"/>
      <c r="CH3762" s="14"/>
      <c r="CI3762" s="14"/>
      <c r="CJ3762" s="14"/>
      <c r="CK3762" s="14"/>
      <c r="CL3762" s="14"/>
      <c r="CM3762" s="14"/>
      <c r="CN3762" s="14"/>
      <c r="CO3762" s="14"/>
      <c r="CP3762" s="14"/>
    </row>
    <row r="3763">
      <c r="A3763" s="12"/>
      <c r="B3763" s="13"/>
      <c r="C3763" s="14"/>
      <c r="D3763" s="14"/>
      <c r="E3763" s="14"/>
      <c r="F3763" s="313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/>
      <c r="AN3763" s="14"/>
      <c r="AO3763" s="14"/>
      <c r="AP3763" s="14"/>
      <c r="AQ3763" s="14"/>
      <c r="AR3763" s="14"/>
      <c r="AS3763" s="14"/>
      <c r="AT3763" s="14"/>
      <c r="AU3763" s="14"/>
      <c r="AV3763" s="14"/>
      <c r="AW3763" s="14"/>
      <c r="AX3763" s="14"/>
      <c r="AY3763" s="14"/>
      <c r="AZ3763" s="14"/>
      <c r="BA3763" s="14"/>
      <c r="BB3763" s="14"/>
      <c r="BC3763" s="14"/>
      <c r="BD3763" s="14"/>
      <c r="BE3763" s="14"/>
      <c r="BF3763" s="14"/>
      <c r="BG3763" s="14"/>
      <c r="BH3763" s="14"/>
      <c r="BI3763" s="14"/>
      <c r="BJ3763" s="14"/>
      <c r="BK3763" s="14"/>
      <c r="BL3763" s="14"/>
      <c r="BM3763" s="14"/>
      <c r="BN3763" s="14"/>
      <c r="BO3763" s="14"/>
      <c r="BP3763" s="14"/>
      <c r="BQ3763" s="14"/>
      <c r="BR3763" s="14"/>
      <c r="BS3763" s="14"/>
      <c r="BT3763" s="14"/>
      <c r="BU3763" s="14"/>
      <c r="BV3763" s="14"/>
      <c r="BW3763" s="14"/>
      <c r="BX3763" s="14"/>
      <c r="BY3763" s="14"/>
      <c r="BZ3763" s="14"/>
      <c r="CA3763" s="14"/>
      <c r="CB3763" s="14"/>
      <c r="CC3763" s="14"/>
      <c r="CD3763" s="14"/>
      <c r="CE3763" s="14"/>
      <c r="CF3763" s="14"/>
      <c r="CG3763" s="14"/>
      <c r="CH3763" s="14"/>
      <c r="CI3763" s="14"/>
      <c r="CJ3763" s="14"/>
      <c r="CK3763" s="14"/>
      <c r="CL3763" s="14"/>
      <c r="CM3763" s="14"/>
      <c r="CN3763" s="14"/>
      <c r="CO3763" s="14"/>
      <c r="CP3763" s="14"/>
    </row>
    <row r="3764">
      <c r="A3764" s="12"/>
      <c r="B3764" s="13"/>
      <c r="C3764" s="14"/>
      <c r="D3764" s="14"/>
      <c r="E3764" s="14"/>
      <c r="F3764" s="313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/>
      <c r="AN3764" s="14"/>
      <c r="AO3764" s="14"/>
      <c r="AP3764" s="14"/>
      <c r="AQ3764" s="14"/>
      <c r="AR3764" s="14"/>
      <c r="AS3764" s="14"/>
      <c r="AT3764" s="14"/>
      <c r="AU3764" s="14"/>
      <c r="AV3764" s="14"/>
      <c r="AW3764" s="14"/>
      <c r="AX3764" s="14"/>
      <c r="AY3764" s="14"/>
      <c r="AZ3764" s="14"/>
      <c r="BA3764" s="14"/>
      <c r="BB3764" s="14"/>
      <c r="BC3764" s="14"/>
      <c r="BD3764" s="14"/>
      <c r="BE3764" s="14"/>
      <c r="BF3764" s="14"/>
      <c r="BG3764" s="14"/>
      <c r="BH3764" s="14"/>
      <c r="BI3764" s="14"/>
      <c r="BJ3764" s="14"/>
      <c r="BK3764" s="14"/>
      <c r="BL3764" s="14"/>
      <c r="BM3764" s="14"/>
      <c r="BN3764" s="14"/>
      <c r="BO3764" s="14"/>
      <c r="BP3764" s="14"/>
      <c r="BQ3764" s="14"/>
      <c r="BR3764" s="14"/>
      <c r="BS3764" s="14"/>
      <c r="BT3764" s="14"/>
      <c r="BU3764" s="14"/>
      <c r="BV3764" s="14"/>
      <c r="BW3764" s="14"/>
      <c r="BX3764" s="14"/>
      <c r="BY3764" s="14"/>
      <c r="BZ3764" s="14"/>
      <c r="CA3764" s="14"/>
      <c r="CB3764" s="14"/>
      <c r="CC3764" s="14"/>
      <c r="CD3764" s="14"/>
      <c r="CE3764" s="14"/>
      <c r="CF3764" s="14"/>
      <c r="CG3764" s="14"/>
      <c r="CH3764" s="14"/>
      <c r="CI3764" s="14"/>
      <c r="CJ3764" s="14"/>
      <c r="CK3764" s="14"/>
      <c r="CL3764" s="14"/>
      <c r="CM3764" s="14"/>
      <c r="CN3764" s="14"/>
      <c r="CO3764" s="14"/>
      <c r="CP3764" s="14"/>
    </row>
    <row r="3765">
      <c r="A3765" s="12"/>
      <c r="B3765" s="13"/>
      <c r="C3765" s="14"/>
      <c r="D3765" s="14"/>
      <c r="E3765" s="14"/>
      <c r="F3765" s="313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14"/>
      <c r="AP3765" s="14"/>
      <c r="AQ3765" s="14"/>
      <c r="AR3765" s="14"/>
      <c r="AS3765" s="14"/>
      <c r="AT3765" s="14"/>
      <c r="AU3765" s="14"/>
      <c r="AV3765" s="14"/>
      <c r="AW3765" s="14"/>
      <c r="AX3765" s="14"/>
      <c r="AY3765" s="14"/>
      <c r="AZ3765" s="14"/>
      <c r="BA3765" s="14"/>
      <c r="BB3765" s="14"/>
      <c r="BC3765" s="14"/>
      <c r="BD3765" s="14"/>
      <c r="BE3765" s="14"/>
      <c r="BF3765" s="14"/>
      <c r="BG3765" s="14"/>
      <c r="BH3765" s="14"/>
      <c r="BI3765" s="14"/>
      <c r="BJ3765" s="14"/>
      <c r="BK3765" s="14"/>
      <c r="BL3765" s="14"/>
      <c r="BM3765" s="14"/>
      <c r="BN3765" s="14"/>
      <c r="BO3765" s="14"/>
      <c r="BP3765" s="14"/>
      <c r="BQ3765" s="14"/>
      <c r="BR3765" s="14"/>
      <c r="BS3765" s="14"/>
      <c r="BT3765" s="14"/>
      <c r="BU3765" s="14"/>
      <c r="BV3765" s="14"/>
      <c r="BW3765" s="14"/>
      <c r="BX3765" s="14"/>
      <c r="BY3765" s="14"/>
      <c r="BZ3765" s="14"/>
      <c r="CA3765" s="14"/>
      <c r="CB3765" s="14"/>
      <c r="CC3765" s="14"/>
      <c r="CD3765" s="14"/>
      <c r="CE3765" s="14"/>
      <c r="CF3765" s="14"/>
      <c r="CG3765" s="14"/>
      <c r="CH3765" s="14"/>
      <c r="CI3765" s="14"/>
      <c r="CJ3765" s="14"/>
      <c r="CK3765" s="14"/>
      <c r="CL3765" s="14"/>
      <c r="CM3765" s="14"/>
      <c r="CN3765" s="14"/>
      <c r="CO3765" s="14"/>
      <c r="CP3765" s="14"/>
    </row>
    <row r="3766">
      <c r="A3766" s="12"/>
      <c r="B3766" s="13"/>
      <c r="C3766" s="14"/>
      <c r="D3766" s="14"/>
      <c r="E3766" s="14"/>
      <c r="F3766" s="313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14"/>
      <c r="AP3766" s="14"/>
      <c r="AQ3766" s="14"/>
      <c r="AR3766" s="14"/>
      <c r="AS3766" s="14"/>
      <c r="AT3766" s="14"/>
      <c r="AU3766" s="14"/>
      <c r="AV3766" s="14"/>
      <c r="AW3766" s="14"/>
      <c r="AX3766" s="14"/>
      <c r="AY3766" s="14"/>
      <c r="AZ3766" s="14"/>
      <c r="BA3766" s="14"/>
      <c r="BB3766" s="14"/>
      <c r="BC3766" s="14"/>
      <c r="BD3766" s="14"/>
      <c r="BE3766" s="14"/>
      <c r="BF3766" s="14"/>
      <c r="BG3766" s="14"/>
      <c r="BH3766" s="14"/>
      <c r="BI3766" s="14"/>
      <c r="BJ3766" s="14"/>
      <c r="BK3766" s="14"/>
      <c r="BL3766" s="14"/>
      <c r="BM3766" s="14"/>
      <c r="BN3766" s="14"/>
      <c r="BO3766" s="14"/>
      <c r="BP3766" s="14"/>
      <c r="BQ3766" s="14"/>
      <c r="BR3766" s="14"/>
      <c r="BS3766" s="14"/>
      <c r="BT3766" s="14"/>
      <c r="BU3766" s="14"/>
      <c r="BV3766" s="14"/>
      <c r="BW3766" s="14"/>
      <c r="BX3766" s="14"/>
      <c r="BY3766" s="14"/>
      <c r="BZ3766" s="14"/>
      <c r="CA3766" s="14"/>
      <c r="CB3766" s="14"/>
      <c r="CC3766" s="14"/>
      <c r="CD3766" s="14"/>
      <c r="CE3766" s="14"/>
      <c r="CF3766" s="14"/>
      <c r="CG3766" s="14"/>
      <c r="CH3766" s="14"/>
      <c r="CI3766" s="14"/>
      <c r="CJ3766" s="14"/>
      <c r="CK3766" s="14"/>
      <c r="CL3766" s="14"/>
      <c r="CM3766" s="14"/>
      <c r="CN3766" s="14"/>
      <c r="CO3766" s="14"/>
      <c r="CP3766" s="14"/>
    </row>
    <row r="3767">
      <c r="A3767" s="12"/>
      <c r="B3767" s="13"/>
      <c r="C3767" s="14"/>
      <c r="D3767" s="14"/>
      <c r="E3767" s="14"/>
      <c r="F3767" s="313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/>
      <c r="AN3767" s="14"/>
      <c r="AO3767" s="14"/>
      <c r="AP3767" s="14"/>
      <c r="AQ3767" s="14"/>
      <c r="AR3767" s="14"/>
      <c r="AS3767" s="14"/>
      <c r="AT3767" s="14"/>
      <c r="AU3767" s="14"/>
      <c r="AV3767" s="14"/>
      <c r="AW3767" s="14"/>
      <c r="AX3767" s="14"/>
      <c r="AY3767" s="14"/>
      <c r="AZ3767" s="14"/>
      <c r="BA3767" s="14"/>
      <c r="BB3767" s="14"/>
      <c r="BC3767" s="14"/>
      <c r="BD3767" s="14"/>
      <c r="BE3767" s="14"/>
      <c r="BF3767" s="14"/>
      <c r="BG3767" s="14"/>
      <c r="BH3767" s="14"/>
      <c r="BI3767" s="14"/>
      <c r="BJ3767" s="14"/>
      <c r="BK3767" s="14"/>
      <c r="BL3767" s="14"/>
      <c r="BM3767" s="14"/>
      <c r="BN3767" s="14"/>
      <c r="BO3767" s="14"/>
      <c r="BP3767" s="14"/>
      <c r="BQ3767" s="14"/>
      <c r="BR3767" s="14"/>
      <c r="BS3767" s="14"/>
      <c r="BT3767" s="14"/>
      <c r="BU3767" s="14"/>
      <c r="BV3767" s="14"/>
      <c r="BW3767" s="14"/>
      <c r="BX3767" s="14"/>
      <c r="BY3767" s="14"/>
      <c r="BZ3767" s="14"/>
      <c r="CA3767" s="14"/>
      <c r="CB3767" s="14"/>
      <c r="CC3767" s="14"/>
      <c r="CD3767" s="14"/>
      <c r="CE3767" s="14"/>
      <c r="CF3767" s="14"/>
      <c r="CG3767" s="14"/>
      <c r="CH3767" s="14"/>
      <c r="CI3767" s="14"/>
      <c r="CJ3767" s="14"/>
      <c r="CK3767" s="14"/>
      <c r="CL3767" s="14"/>
      <c r="CM3767" s="14"/>
      <c r="CN3767" s="14"/>
      <c r="CO3767" s="14"/>
      <c r="CP3767" s="14"/>
    </row>
    <row r="3768">
      <c r="A3768" s="12"/>
      <c r="B3768" s="13"/>
      <c r="C3768" s="14"/>
      <c r="D3768" s="14"/>
      <c r="E3768" s="14"/>
      <c r="F3768" s="313"/>
      <c r="G3768" s="14"/>
      <c r="H3768" s="14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/>
      <c r="AN3768" s="14"/>
      <c r="AO3768" s="14"/>
      <c r="AP3768" s="14"/>
      <c r="AQ3768" s="14"/>
      <c r="AR3768" s="14"/>
      <c r="AS3768" s="14"/>
      <c r="AT3768" s="14"/>
      <c r="AU3768" s="14"/>
      <c r="AV3768" s="14"/>
      <c r="AW3768" s="14"/>
      <c r="AX3768" s="14"/>
      <c r="AY3768" s="14"/>
      <c r="AZ3768" s="14"/>
      <c r="BA3768" s="14"/>
      <c r="BB3768" s="14"/>
      <c r="BC3768" s="14"/>
      <c r="BD3768" s="14"/>
      <c r="BE3768" s="14"/>
      <c r="BF3768" s="14"/>
      <c r="BG3768" s="14"/>
      <c r="BH3768" s="14"/>
      <c r="BI3768" s="14"/>
      <c r="BJ3768" s="14"/>
      <c r="BK3768" s="14"/>
      <c r="BL3768" s="14"/>
      <c r="BM3768" s="14"/>
      <c r="BN3768" s="14"/>
      <c r="BO3768" s="14"/>
      <c r="BP3768" s="14"/>
      <c r="BQ3768" s="14"/>
      <c r="BR3768" s="14"/>
      <c r="BS3768" s="14"/>
      <c r="BT3768" s="14"/>
      <c r="BU3768" s="14"/>
      <c r="BV3768" s="14"/>
      <c r="BW3768" s="14"/>
      <c r="BX3768" s="14"/>
      <c r="BY3768" s="14"/>
      <c r="BZ3768" s="14"/>
      <c r="CA3768" s="14"/>
      <c r="CB3768" s="14"/>
      <c r="CC3768" s="14"/>
      <c r="CD3768" s="14"/>
      <c r="CE3768" s="14"/>
      <c r="CF3768" s="14"/>
      <c r="CG3768" s="14"/>
      <c r="CH3768" s="14"/>
      <c r="CI3768" s="14"/>
      <c r="CJ3768" s="14"/>
      <c r="CK3768" s="14"/>
      <c r="CL3768" s="14"/>
      <c r="CM3768" s="14"/>
      <c r="CN3768" s="14"/>
      <c r="CO3768" s="14"/>
      <c r="CP3768" s="14"/>
    </row>
    <row r="3769">
      <c r="A3769" s="12"/>
      <c r="B3769" s="13"/>
      <c r="C3769" s="14"/>
      <c r="D3769" s="14"/>
      <c r="E3769" s="14"/>
      <c r="F3769" s="313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/>
      <c r="AN3769" s="14"/>
      <c r="AO3769" s="14"/>
      <c r="AP3769" s="14"/>
      <c r="AQ3769" s="14"/>
      <c r="AR3769" s="14"/>
      <c r="AS3769" s="14"/>
      <c r="AT3769" s="14"/>
      <c r="AU3769" s="14"/>
      <c r="AV3769" s="14"/>
      <c r="AW3769" s="14"/>
      <c r="AX3769" s="14"/>
      <c r="AY3769" s="14"/>
      <c r="AZ3769" s="14"/>
      <c r="BA3769" s="14"/>
      <c r="BB3769" s="14"/>
      <c r="BC3769" s="14"/>
      <c r="BD3769" s="14"/>
      <c r="BE3769" s="14"/>
      <c r="BF3769" s="14"/>
      <c r="BG3769" s="14"/>
      <c r="BH3769" s="14"/>
      <c r="BI3769" s="14"/>
      <c r="BJ3769" s="14"/>
      <c r="BK3769" s="14"/>
      <c r="BL3769" s="14"/>
      <c r="BM3769" s="14"/>
      <c r="BN3769" s="14"/>
      <c r="BO3769" s="14"/>
      <c r="BP3769" s="14"/>
      <c r="BQ3769" s="14"/>
      <c r="BR3769" s="14"/>
      <c r="BS3769" s="14"/>
      <c r="BT3769" s="14"/>
      <c r="BU3769" s="14"/>
      <c r="BV3769" s="14"/>
      <c r="BW3769" s="14"/>
      <c r="BX3769" s="14"/>
      <c r="BY3769" s="14"/>
      <c r="BZ3769" s="14"/>
      <c r="CA3769" s="14"/>
      <c r="CB3769" s="14"/>
      <c r="CC3769" s="14"/>
      <c r="CD3769" s="14"/>
      <c r="CE3769" s="14"/>
      <c r="CF3769" s="14"/>
      <c r="CG3769" s="14"/>
      <c r="CH3769" s="14"/>
      <c r="CI3769" s="14"/>
      <c r="CJ3769" s="14"/>
      <c r="CK3769" s="14"/>
      <c r="CL3769" s="14"/>
      <c r="CM3769" s="14"/>
      <c r="CN3769" s="14"/>
      <c r="CO3769" s="14"/>
      <c r="CP3769" s="14"/>
    </row>
    <row r="3770">
      <c r="A3770" s="12"/>
      <c r="B3770" s="13"/>
      <c r="C3770" s="14"/>
      <c r="D3770" s="14"/>
      <c r="E3770" s="14"/>
      <c r="F3770" s="313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14"/>
      <c r="AP3770" s="14"/>
      <c r="AQ3770" s="14"/>
      <c r="AR3770" s="14"/>
      <c r="AS3770" s="14"/>
      <c r="AT3770" s="14"/>
      <c r="AU3770" s="14"/>
      <c r="AV3770" s="14"/>
      <c r="AW3770" s="14"/>
      <c r="AX3770" s="14"/>
      <c r="AY3770" s="14"/>
      <c r="AZ3770" s="14"/>
      <c r="BA3770" s="14"/>
      <c r="BB3770" s="14"/>
      <c r="BC3770" s="14"/>
      <c r="BD3770" s="14"/>
      <c r="BE3770" s="14"/>
      <c r="BF3770" s="14"/>
      <c r="BG3770" s="14"/>
      <c r="BH3770" s="14"/>
      <c r="BI3770" s="14"/>
      <c r="BJ3770" s="14"/>
      <c r="BK3770" s="14"/>
      <c r="BL3770" s="14"/>
      <c r="BM3770" s="14"/>
      <c r="BN3770" s="14"/>
      <c r="BO3770" s="14"/>
      <c r="BP3770" s="14"/>
      <c r="BQ3770" s="14"/>
      <c r="BR3770" s="14"/>
      <c r="BS3770" s="14"/>
      <c r="BT3770" s="14"/>
      <c r="BU3770" s="14"/>
      <c r="BV3770" s="14"/>
      <c r="BW3770" s="14"/>
      <c r="BX3770" s="14"/>
      <c r="BY3770" s="14"/>
      <c r="BZ3770" s="14"/>
      <c r="CA3770" s="14"/>
      <c r="CB3770" s="14"/>
      <c r="CC3770" s="14"/>
      <c r="CD3770" s="14"/>
      <c r="CE3770" s="14"/>
      <c r="CF3770" s="14"/>
      <c r="CG3770" s="14"/>
      <c r="CH3770" s="14"/>
      <c r="CI3770" s="14"/>
      <c r="CJ3770" s="14"/>
      <c r="CK3770" s="14"/>
      <c r="CL3770" s="14"/>
      <c r="CM3770" s="14"/>
      <c r="CN3770" s="14"/>
      <c r="CO3770" s="14"/>
      <c r="CP3770" s="14"/>
    </row>
    <row r="3771">
      <c r="A3771" s="12"/>
      <c r="B3771" s="13"/>
      <c r="C3771" s="14"/>
      <c r="D3771" s="14"/>
      <c r="E3771" s="14"/>
      <c r="F3771" s="313"/>
      <c r="G3771" s="14"/>
      <c r="H3771" s="14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/>
      <c r="AN3771" s="14"/>
      <c r="AO3771" s="14"/>
      <c r="AP3771" s="14"/>
      <c r="AQ3771" s="14"/>
      <c r="AR3771" s="14"/>
      <c r="AS3771" s="14"/>
      <c r="AT3771" s="14"/>
      <c r="AU3771" s="14"/>
      <c r="AV3771" s="14"/>
      <c r="AW3771" s="14"/>
      <c r="AX3771" s="14"/>
      <c r="AY3771" s="14"/>
      <c r="AZ3771" s="14"/>
      <c r="BA3771" s="14"/>
      <c r="BB3771" s="14"/>
      <c r="BC3771" s="14"/>
      <c r="BD3771" s="14"/>
      <c r="BE3771" s="14"/>
      <c r="BF3771" s="14"/>
      <c r="BG3771" s="14"/>
      <c r="BH3771" s="14"/>
      <c r="BI3771" s="14"/>
      <c r="BJ3771" s="14"/>
      <c r="BK3771" s="14"/>
      <c r="BL3771" s="14"/>
      <c r="BM3771" s="14"/>
      <c r="BN3771" s="14"/>
      <c r="BO3771" s="14"/>
      <c r="BP3771" s="14"/>
      <c r="BQ3771" s="14"/>
      <c r="BR3771" s="14"/>
      <c r="BS3771" s="14"/>
      <c r="BT3771" s="14"/>
      <c r="BU3771" s="14"/>
      <c r="BV3771" s="14"/>
      <c r="BW3771" s="14"/>
      <c r="BX3771" s="14"/>
      <c r="BY3771" s="14"/>
      <c r="BZ3771" s="14"/>
      <c r="CA3771" s="14"/>
      <c r="CB3771" s="14"/>
      <c r="CC3771" s="14"/>
      <c r="CD3771" s="14"/>
      <c r="CE3771" s="14"/>
      <c r="CF3771" s="14"/>
      <c r="CG3771" s="14"/>
      <c r="CH3771" s="14"/>
      <c r="CI3771" s="14"/>
      <c r="CJ3771" s="14"/>
      <c r="CK3771" s="14"/>
      <c r="CL3771" s="14"/>
      <c r="CM3771" s="14"/>
      <c r="CN3771" s="14"/>
      <c r="CO3771" s="14"/>
      <c r="CP3771" s="14"/>
    </row>
    <row r="3772">
      <c r="A3772" s="12"/>
      <c r="B3772" s="13"/>
      <c r="C3772" s="14"/>
      <c r="D3772" s="14"/>
      <c r="E3772" s="14"/>
      <c r="F3772" s="313"/>
      <c r="G3772" s="14"/>
      <c r="H3772" s="14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/>
      <c r="AN3772" s="14"/>
      <c r="AO3772" s="14"/>
      <c r="AP3772" s="14"/>
      <c r="AQ3772" s="14"/>
      <c r="AR3772" s="14"/>
      <c r="AS3772" s="14"/>
      <c r="AT3772" s="14"/>
      <c r="AU3772" s="14"/>
      <c r="AV3772" s="14"/>
      <c r="AW3772" s="14"/>
      <c r="AX3772" s="14"/>
      <c r="AY3772" s="14"/>
      <c r="AZ3772" s="14"/>
      <c r="BA3772" s="14"/>
      <c r="BB3772" s="14"/>
      <c r="BC3772" s="14"/>
      <c r="BD3772" s="14"/>
      <c r="BE3772" s="14"/>
      <c r="BF3772" s="14"/>
      <c r="BG3772" s="14"/>
      <c r="BH3772" s="14"/>
      <c r="BI3772" s="14"/>
      <c r="BJ3772" s="14"/>
      <c r="BK3772" s="14"/>
      <c r="BL3772" s="14"/>
      <c r="BM3772" s="14"/>
      <c r="BN3772" s="14"/>
      <c r="BO3772" s="14"/>
      <c r="BP3772" s="14"/>
      <c r="BQ3772" s="14"/>
      <c r="BR3772" s="14"/>
      <c r="BS3772" s="14"/>
      <c r="BT3772" s="14"/>
      <c r="BU3772" s="14"/>
      <c r="BV3772" s="14"/>
      <c r="BW3772" s="14"/>
      <c r="BX3772" s="14"/>
      <c r="BY3772" s="14"/>
      <c r="BZ3772" s="14"/>
      <c r="CA3772" s="14"/>
      <c r="CB3772" s="14"/>
      <c r="CC3772" s="14"/>
      <c r="CD3772" s="14"/>
      <c r="CE3772" s="14"/>
      <c r="CF3772" s="14"/>
      <c r="CG3772" s="14"/>
      <c r="CH3772" s="14"/>
      <c r="CI3772" s="14"/>
      <c r="CJ3772" s="14"/>
      <c r="CK3772" s="14"/>
      <c r="CL3772" s="14"/>
      <c r="CM3772" s="14"/>
      <c r="CN3772" s="14"/>
      <c r="CO3772" s="14"/>
      <c r="CP3772" s="14"/>
    </row>
    <row r="3773">
      <c r="A3773" s="12"/>
      <c r="B3773" s="13"/>
      <c r="C3773" s="14"/>
      <c r="D3773" s="14"/>
      <c r="E3773" s="14"/>
      <c r="F3773" s="313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/>
      <c r="AN3773" s="14"/>
      <c r="AO3773" s="14"/>
      <c r="AP3773" s="14"/>
      <c r="AQ3773" s="14"/>
      <c r="AR3773" s="14"/>
      <c r="AS3773" s="14"/>
      <c r="AT3773" s="14"/>
      <c r="AU3773" s="14"/>
      <c r="AV3773" s="14"/>
      <c r="AW3773" s="14"/>
      <c r="AX3773" s="14"/>
      <c r="AY3773" s="14"/>
      <c r="AZ3773" s="14"/>
      <c r="BA3773" s="14"/>
      <c r="BB3773" s="14"/>
      <c r="BC3773" s="14"/>
      <c r="BD3773" s="14"/>
      <c r="BE3773" s="14"/>
      <c r="BF3773" s="14"/>
      <c r="BG3773" s="14"/>
      <c r="BH3773" s="14"/>
      <c r="BI3773" s="14"/>
      <c r="BJ3773" s="14"/>
      <c r="BK3773" s="14"/>
      <c r="BL3773" s="14"/>
      <c r="BM3773" s="14"/>
      <c r="BN3773" s="14"/>
      <c r="BO3773" s="14"/>
      <c r="BP3773" s="14"/>
      <c r="BQ3773" s="14"/>
      <c r="BR3773" s="14"/>
      <c r="BS3773" s="14"/>
      <c r="BT3773" s="14"/>
      <c r="BU3773" s="14"/>
      <c r="BV3773" s="14"/>
      <c r="BW3773" s="14"/>
      <c r="BX3773" s="14"/>
      <c r="BY3773" s="14"/>
      <c r="BZ3773" s="14"/>
      <c r="CA3773" s="14"/>
      <c r="CB3773" s="14"/>
      <c r="CC3773" s="14"/>
      <c r="CD3773" s="14"/>
      <c r="CE3773" s="14"/>
      <c r="CF3773" s="14"/>
      <c r="CG3773" s="14"/>
      <c r="CH3773" s="14"/>
      <c r="CI3773" s="14"/>
      <c r="CJ3773" s="14"/>
      <c r="CK3773" s="14"/>
      <c r="CL3773" s="14"/>
      <c r="CM3773" s="14"/>
      <c r="CN3773" s="14"/>
      <c r="CO3773" s="14"/>
      <c r="CP3773" s="14"/>
    </row>
    <row r="3774">
      <c r="A3774" s="12"/>
      <c r="B3774" s="13"/>
      <c r="C3774" s="14"/>
      <c r="D3774" s="14"/>
      <c r="E3774" s="14"/>
      <c r="F3774" s="313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14"/>
      <c r="AP3774" s="14"/>
      <c r="AQ3774" s="14"/>
      <c r="AR3774" s="14"/>
      <c r="AS3774" s="14"/>
      <c r="AT3774" s="14"/>
      <c r="AU3774" s="14"/>
      <c r="AV3774" s="14"/>
      <c r="AW3774" s="14"/>
      <c r="AX3774" s="14"/>
      <c r="AY3774" s="14"/>
      <c r="AZ3774" s="14"/>
      <c r="BA3774" s="14"/>
      <c r="BB3774" s="14"/>
      <c r="BC3774" s="14"/>
      <c r="BD3774" s="14"/>
      <c r="BE3774" s="14"/>
      <c r="BF3774" s="14"/>
      <c r="BG3774" s="14"/>
      <c r="BH3774" s="14"/>
      <c r="BI3774" s="14"/>
      <c r="BJ3774" s="14"/>
      <c r="BK3774" s="14"/>
      <c r="BL3774" s="14"/>
      <c r="BM3774" s="14"/>
      <c r="BN3774" s="14"/>
      <c r="BO3774" s="14"/>
      <c r="BP3774" s="14"/>
      <c r="BQ3774" s="14"/>
      <c r="BR3774" s="14"/>
      <c r="BS3774" s="14"/>
      <c r="BT3774" s="14"/>
      <c r="BU3774" s="14"/>
      <c r="BV3774" s="14"/>
      <c r="BW3774" s="14"/>
      <c r="BX3774" s="14"/>
      <c r="BY3774" s="14"/>
      <c r="BZ3774" s="14"/>
      <c r="CA3774" s="14"/>
      <c r="CB3774" s="14"/>
      <c r="CC3774" s="14"/>
      <c r="CD3774" s="14"/>
      <c r="CE3774" s="14"/>
      <c r="CF3774" s="14"/>
      <c r="CG3774" s="14"/>
      <c r="CH3774" s="14"/>
      <c r="CI3774" s="14"/>
      <c r="CJ3774" s="14"/>
      <c r="CK3774" s="14"/>
      <c r="CL3774" s="14"/>
      <c r="CM3774" s="14"/>
      <c r="CN3774" s="14"/>
      <c r="CO3774" s="14"/>
      <c r="CP3774" s="14"/>
    </row>
    <row r="3775">
      <c r="A3775" s="12"/>
      <c r="B3775" s="13"/>
      <c r="C3775" s="14"/>
      <c r="D3775" s="14"/>
      <c r="E3775" s="14"/>
      <c r="F3775" s="313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/>
      <c r="AN3775" s="14"/>
      <c r="AO3775" s="14"/>
      <c r="AP3775" s="14"/>
      <c r="AQ3775" s="14"/>
      <c r="AR3775" s="14"/>
      <c r="AS3775" s="14"/>
      <c r="AT3775" s="14"/>
      <c r="AU3775" s="14"/>
      <c r="AV3775" s="14"/>
      <c r="AW3775" s="14"/>
      <c r="AX3775" s="14"/>
      <c r="AY3775" s="14"/>
      <c r="AZ3775" s="14"/>
      <c r="BA3775" s="14"/>
      <c r="BB3775" s="14"/>
      <c r="BC3775" s="14"/>
      <c r="BD3775" s="14"/>
      <c r="BE3775" s="14"/>
      <c r="BF3775" s="14"/>
      <c r="BG3775" s="14"/>
      <c r="BH3775" s="14"/>
      <c r="BI3775" s="14"/>
      <c r="BJ3775" s="14"/>
      <c r="BK3775" s="14"/>
      <c r="BL3775" s="14"/>
      <c r="BM3775" s="14"/>
      <c r="BN3775" s="14"/>
      <c r="BO3775" s="14"/>
      <c r="BP3775" s="14"/>
      <c r="BQ3775" s="14"/>
      <c r="BR3775" s="14"/>
      <c r="BS3775" s="14"/>
      <c r="BT3775" s="14"/>
      <c r="BU3775" s="14"/>
      <c r="BV3775" s="14"/>
      <c r="BW3775" s="14"/>
      <c r="BX3775" s="14"/>
      <c r="BY3775" s="14"/>
      <c r="BZ3775" s="14"/>
      <c r="CA3775" s="14"/>
      <c r="CB3775" s="14"/>
      <c r="CC3775" s="14"/>
      <c r="CD3775" s="14"/>
      <c r="CE3775" s="14"/>
      <c r="CF3775" s="14"/>
      <c r="CG3775" s="14"/>
      <c r="CH3775" s="14"/>
      <c r="CI3775" s="14"/>
      <c r="CJ3775" s="14"/>
      <c r="CK3775" s="14"/>
      <c r="CL3775" s="14"/>
      <c r="CM3775" s="14"/>
      <c r="CN3775" s="14"/>
      <c r="CO3775" s="14"/>
      <c r="CP3775" s="14"/>
    </row>
    <row r="3776">
      <c r="A3776" s="12"/>
      <c r="B3776" s="13"/>
      <c r="C3776" s="14"/>
      <c r="D3776" s="14"/>
      <c r="E3776" s="14"/>
      <c r="F3776" s="313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/>
      <c r="AN3776" s="14"/>
      <c r="AO3776" s="14"/>
      <c r="AP3776" s="14"/>
      <c r="AQ3776" s="14"/>
      <c r="AR3776" s="14"/>
      <c r="AS3776" s="14"/>
      <c r="AT3776" s="14"/>
      <c r="AU3776" s="14"/>
      <c r="AV3776" s="14"/>
      <c r="AW3776" s="14"/>
      <c r="AX3776" s="14"/>
      <c r="AY3776" s="14"/>
      <c r="AZ3776" s="14"/>
      <c r="BA3776" s="14"/>
      <c r="BB3776" s="14"/>
      <c r="BC3776" s="14"/>
      <c r="BD3776" s="14"/>
      <c r="BE3776" s="14"/>
      <c r="BF3776" s="14"/>
      <c r="BG3776" s="14"/>
      <c r="BH3776" s="14"/>
      <c r="BI3776" s="14"/>
      <c r="BJ3776" s="14"/>
      <c r="BK3776" s="14"/>
      <c r="BL3776" s="14"/>
      <c r="BM3776" s="14"/>
      <c r="BN3776" s="14"/>
      <c r="BO3776" s="14"/>
      <c r="BP3776" s="14"/>
      <c r="BQ3776" s="14"/>
      <c r="BR3776" s="14"/>
      <c r="BS3776" s="14"/>
      <c r="BT3776" s="14"/>
      <c r="BU3776" s="14"/>
      <c r="BV3776" s="14"/>
      <c r="BW3776" s="14"/>
      <c r="BX3776" s="14"/>
      <c r="BY3776" s="14"/>
      <c r="BZ3776" s="14"/>
      <c r="CA3776" s="14"/>
      <c r="CB3776" s="14"/>
      <c r="CC3776" s="14"/>
      <c r="CD3776" s="14"/>
      <c r="CE3776" s="14"/>
      <c r="CF3776" s="14"/>
      <c r="CG3776" s="14"/>
      <c r="CH3776" s="14"/>
      <c r="CI3776" s="14"/>
      <c r="CJ3776" s="14"/>
      <c r="CK3776" s="14"/>
      <c r="CL3776" s="14"/>
      <c r="CM3776" s="14"/>
      <c r="CN3776" s="14"/>
      <c r="CO3776" s="14"/>
      <c r="CP3776" s="14"/>
    </row>
    <row r="3777">
      <c r="A3777" s="12"/>
      <c r="B3777" s="13"/>
      <c r="C3777" s="14"/>
      <c r="D3777" s="14"/>
      <c r="E3777" s="14"/>
      <c r="F3777" s="313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/>
      <c r="AN3777" s="14"/>
      <c r="AO3777" s="14"/>
      <c r="AP3777" s="14"/>
      <c r="AQ3777" s="14"/>
      <c r="AR3777" s="14"/>
      <c r="AS3777" s="14"/>
      <c r="AT3777" s="14"/>
      <c r="AU3777" s="14"/>
      <c r="AV3777" s="14"/>
      <c r="AW3777" s="14"/>
      <c r="AX3777" s="14"/>
      <c r="AY3777" s="14"/>
      <c r="AZ3777" s="14"/>
      <c r="BA3777" s="14"/>
      <c r="BB3777" s="14"/>
      <c r="BC3777" s="14"/>
      <c r="BD3777" s="14"/>
      <c r="BE3777" s="14"/>
      <c r="BF3777" s="14"/>
      <c r="BG3777" s="14"/>
      <c r="BH3777" s="14"/>
      <c r="BI3777" s="14"/>
      <c r="BJ3777" s="14"/>
      <c r="BK3777" s="14"/>
      <c r="BL3777" s="14"/>
      <c r="BM3777" s="14"/>
      <c r="BN3777" s="14"/>
      <c r="BO3777" s="14"/>
      <c r="BP3777" s="14"/>
      <c r="BQ3777" s="14"/>
      <c r="BR3777" s="14"/>
      <c r="BS3777" s="14"/>
      <c r="BT3777" s="14"/>
      <c r="BU3777" s="14"/>
      <c r="BV3777" s="14"/>
      <c r="BW3777" s="14"/>
      <c r="BX3777" s="14"/>
      <c r="BY3777" s="14"/>
      <c r="BZ3777" s="14"/>
      <c r="CA3777" s="14"/>
      <c r="CB3777" s="14"/>
      <c r="CC3777" s="14"/>
      <c r="CD3777" s="14"/>
      <c r="CE3777" s="14"/>
      <c r="CF3777" s="14"/>
      <c r="CG3777" s="14"/>
      <c r="CH3777" s="14"/>
      <c r="CI3777" s="14"/>
      <c r="CJ3777" s="14"/>
      <c r="CK3777" s="14"/>
      <c r="CL3777" s="14"/>
      <c r="CM3777" s="14"/>
      <c r="CN3777" s="14"/>
      <c r="CO3777" s="14"/>
      <c r="CP3777" s="14"/>
    </row>
    <row r="3778">
      <c r="A3778" s="12"/>
      <c r="B3778" s="13"/>
      <c r="C3778" s="14"/>
      <c r="D3778" s="14"/>
      <c r="E3778" s="14"/>
      <c r="F3778" s="313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14"/>
      <c r="AP3778" s="14"/>
      <c r="AQ3778" s="14"/>
      <c r="AR3778" s="14"/>
      <c r="AS3778" s="14"/>
      <c r="AT3778" s="14"/>
      <c r="AU3778" s="14"/>
      <c r="AV3778" s="14"/>
      <c r="AW3778" s="14"/>
      <c r="AX3778" s="14"/>
      <c r="AY3778" s="14"/>
      <c r="AZ3778" s="14"/>
      <c r="BA3778" s="14"/>
      <c r="BB3778" s="14"/>
      <c r="BC3778" s="14"/>
      <c r="BD3778" s="14"/>
      <c r="BE3778" s="14"/>
      <c r="BF3778" s="14"/>
      <c r="BG3778" s="14"/>
      <c r="BH3778" s="14"/>
      <c r="BI3778" s="14"/>
      <c r="BJ3778" s="14"/>
      <c r="BK3778" s="14"/>
      <c r="BL3778" s="14"/>
      <c r="BM3778" s="14"/>
      <c r="BN3778" s="14"/>
      <c r="BO3778" s="14"/>
      <c r="BP3778" s="14"/>
      <c r="BQ3778" s="14"/>
      <c r="BR3778" s="14"/>
      <c r="BS3778" s="14"/>
      <c r="BT3778" s="14"/>
      <c r="BU3778" s="14"/>
      <c r="BV3778" s="14"/>
      <c r="BW3778" s="14"/>
      <c r="BX3778" s="14"/>
      <c r="BY3778" s="14"/>
      <c r="BZ3778" s="14"/>
      <c r="CA3778" s="14"/>
      <c r="CB3778" s="14"/>
      <c r="CC3778" s="14"/>
      <c r="CD3778" s="14"/>
      <c r="CE3778" s="14"/>
      <c r="CF3778" s="14"/>
      <c r="CG3778" s="14"/>
      <c r="CH3778" s="14"/>
      <c r="CI3778" s="14"/>
      <c r="CJ3778" s="14"/>
      <c r="CK3778" s="14"/>
      <c r="CL3778" s="14"/>
      <c r="CM3778" s="14"/>
      <c r="CN3778" s="14"/>
      <c r="CO3778" s="14"/>
      <c r="CP3778" s="14"/>
    </row>
    <row r="3779">
      <c r="A3779" s="12"/>
      <c r="B3779" s="13"/>
      <c r="C3779" s="14"/>
      <c r="D3779" s="14"/>
      <c r="E3779" s="14"/>
      <c r="F3779" s="313"/>
      <c r="G3779" s="14"/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/>
      <c r="AN3779" s="14"/>
      <c r="AO3779" s="14"/>
      <c r="AP3779" s="14"/>
      <c r="AQ3779" s="14"/>
      <c r="AR3779" s="14"/>
      <c r="AS3779" s="14"/>
      <c r="AT3779" s="14"/>
      <c r="AU3779" s="14"/>
      <c r="AV3779" s="14"/>
      <c r="AW3779" s="14"/>
      <c r="AX3779" s="14"/>
      <c r="AY3779" s="14"/>
      <c r="AZ3779" s="14"/>
      <c r="BA3779" s="14"/>
      <c r="BB3779" s="14"/>
      <c r="BC3779" s="14"/>
      <c r="BD3779" s="14"/>
      <c r="BE3779" s="14"/>
      <c r="BF3779" s="14"/>
      <c r="BG3779" s="14"/>
      <c r="BH3779" s="14"/>
      <c r="BI3779" s="14"/>
      <c r="BJ3779" s="14"/>
      <c r="BK3779" s="14"/>
      <c r="BL3779" s="14"/>
      <c r="BM3779" s="14"/>
      <c r="BN3779" s="14"/>
      <c r="BO3779" s="14"/>
      <c r="BP3779" s="14"/>
      <c r="BQ3779" s="14"/>
      <c r="BR3779" s="14"/>
      <c r="BS3779" s="14"/>
      <c r="BT3779" s="14"/>
      <c r="BU3779" s="14"/>
      <c r="BV3779" s="14"/>
      <c r="BW3779" s="14"/>
      <c r="BX3779" s="14"/>
      <c r="BY3779" s="14"/>
      <c r="BZ3779" s="14"/>
      <c r="CA3779" s="14"/>
      <c r="CB3779" s="14"/>
      <c r="CC3779" s="14"/>
      <c r="CD3779" s="14"/>
      <c r="CE3779" s="14"/>
      <c r="CF3779" s="14"/>
      <c r="CG3779" s="14"/>
      <c r="CH3779" s="14"/>
      <c r="CI3779" s="14"/>
      <c r="CJ3779" s="14"/>
      <c r="CK3779" s="14"/>
      <c r="CL3779" s="14"/>
      <c r="CM3779" s="14"/>
      <c r="CN3779" s="14"/>
      <c r="CO3779" s="14"/>
      <c r="CP3779" s="14"/>
    </row>
    <row r="3780">
      <c r="A3780" s="12"/>
      <c r="B3780" s="13"/>
      <c r="C3780" s="14"/>
      <c r="D3780" s="14"/>
      <c r="E3780" s="14"/>
      <c r="F3780" s="313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/>
      <c r="AN3780" s="14"/>
      <c r="AO3780" s="14"/>
      <c r="AP3780" s="14"/>
      <c r="AQ3780" s="14"/>
      <c r="AR3780" s="14"/>
      <c r="AS3780" s="14"/>
      <c r="AT3780" s="14"/>
      <c r="AU3780" s="14"/>
      <c r="AV3780" s="14"/>
      <c r="AW3780" s="14"/>
      <c r="AX3780" s="14"/>
      <c r="AY3780" s="14"/>
      <c r="AZ3780" s="14"/>
      <c r="BA3780" s="14"/>
      <c r="BB3780" s="14"/>
      <c r="BC3780" s="14"/>
      <c r="BD3780" s="14"/>
      <c r="BE3780" s="14"/>
      <c r="BF3780" s="14"/>
      <c r="BG3780" s="14"/>
      <c r="BH3780" s="14"/>
      <c r="BI3780" s="14"/>
      <c r="BJ3780" s="14"/>
      <c r="BK3780" s="14"/>
      <c r="BL3780" s="14"/>
      <c r="BM3780" s="14"/>
      <c r="BN3780" s="14"/>
      <c r="BO3780" s="14"/>
      <c r="BP3780" s="14"/>
      <c r="BQ3780" s="14"/>
      <c r="BR3780" s="14"/>
      <c r="BS3780" s="14"/>
      <c r="BT3780" s="14"/>
      <c r="BU3780" s="14"/>
      <c r="BV3780" s="14"/>
      <c r="BW3780" s="14"/>
      <c r="BX3780" s="14"/>
      <c r="BY3780" s="14"/>
      <c r="BZ3780" s="14"/>
      <c r="CA3780" s="14"/>
      <c r="CB3780" s="14"/>
      <c r="CC3780" s="14"/>
      <c r="CD3780" s="14"/>
      <c r="CE3780" s="14"/>
      <c r="CF3780" s="14"/>
      <c r="CG3780" s="14"/>
      <c r="CH3780" s="14"/>
      <c r="CI3780" s="14"/>
      <c r="CJ3780" s="14"/>
      <c r="CK3780" s="14"/>
      <c r="CL3780" s="14"/>
      <c r="CM3780" s="14"/>
      <c r="CN3780" s="14"/>
      <c r="CO3780" s="14"/>
      <c r="CP3780" s="14"/>
    </row>
    <row r="3781">
      <c r="A3781" s="12"/>
      <c r="B3781" s="13"/>
      <c r="C3781" s="14"/>
      <c r="D3781" s="14"/>
      <c r="E3781" s="14"/>
      <c r="F3781" s="313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/>
      <c r="AN3781" s="14"/>
      <c r="AO3781" s="14"/>
      <c r="AP3781" s="14"/>
      <c r="AQ3781" s="14"/>
      <c r="AR3781" s="14"/>
      <c r="AS3781" s="14"/>
      <c r="AT3781" s="14"/>
      <c r="AU3781" s="14"/>
      <c r="AV3781" s="14"/>
      <c r="AW3781" s="14"/>
      <c r="AX3781" s="14"/>
      <c r="AY3781" s="14"/>
      <c r="AZ3781" s="14"/>
      <c r="BA3781" s="14"/>
      <c r="BB3781" s="14"/>
      <c r="BC3781" s="14"/>
      <c r="BD3781" s="14"/>
      <c r="BE3781" s="14"/>
      <c r="BF3781" s="14"/>
      <c r="BG3781" s="14"/>
      <c r="BH3781" s="14"/>
      <c r="BI3781" s="14"/>
      <c r="BJ3781" s="14"/>
      <c r="BK3781" s="14"/>
      <c r="BL3781" s="14"/>
      <c r="BM3781" s="14"/>
      <c r="BN3781" s="14"/>
      <c r="BO3781" s="14"/>
      <c r="BP3781" s="14"/>
      <c r="BQ3781" s="14"/>
      <c r="BR3781" s="14"/>
      <c r="BS3781" s="14"/>
      <c r="BT3781" s="14"/>
      <c r="BU3781" s="14"/>
      <c r="BV3781" s="14"/>
      <c r="BW3781" s="14"/>
      <c r="BX3781" s="14"/>
      <c r="BY3781" s="14"/>
      <c r="BZ3781" s="14"/>
      <c r="CA3781" s="14"/>
      <c r="CB3781" s="14"/>
      <c r="CC3781" s="14"/>
      <c r="CD3781" s="14"/>
      <c r="CE3781" s="14"/>
      <c r="CF3781" s="14"/>
      <c r="CG3781" s="14"/>
      <c r="CH3781" s="14"/>
      <c r="CI3781" s="14"/>
      <c r="CJ3781" s="14"/>
      <c r="CK3781" s="14"/>
      <c r="CL3781" s="14"/>
      <c r="CM3781" s="14"/>
      <c r="CN3781" s="14"/>
      <c r="CO3781" s="14"/>
      <c r="CP3781" s="14"/>
    </row>
    <row r="3782">
      <c r="A3782" s="12"/>
      <c r="B3782" s="13"/>
      <c r="C3782" s="14"/>
      <c r="D3782" s="14"/>
      <c r="E3782" s="14"/>
      <c r="F3782" s="313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14"/>
      <c r="AP3782" s="14"/>
      <c r="AQ3782" s="14"/>
      <c r="AR3782" s="14"/>
      <c r="AS3782" s="14"/>
      <c r="AT3782" s="14"/>
      <c r="AU3782" s="14"/>
      <c r="AV3782" s="14"/>
      <c r="AW3782" s="14"/>
      <c r="AX3782" s="14"/>
      <c r="AY3782" s="14"/>
      <c r="AZ3782" s="14"/>
      <c r="BA3782" s="14"/>
      <c r="BB3782" s="14"/>
      <c r="BC3782" s="14"/>
      <c r="BD3782" s="14"/>
      <c r="BE3782" s="14"/>
      <c r="BF3782" s="14"/>
      <c r="BG3782" s="14"/>
      <c r="BH3782" s="14"/>
      <c r="BI3782" s="14"/>
      <c r="BJ3782" s="14"/>
      <c r="BK3782" s="14"/>
      <c r="BL3782" s="14"/>
      <c r="BM3782" s="14"/>
      <c r="BN3782" s="14"/>
      <c r="BO3782" s="14"/>
      <c r="BP3782" s="14"/>
      <c r="BQ3782" s="14"/>
      <c r="BR3782" s="14"/>
      <c r="BS3782" s="14"/>
      <c r="BT3782" s="14"/>
      <c r="BU3782" s="14"/>
      <c r="BV3782" s="14"/>
      <c r="BW3782" s="14"/>
      <c r="BX3782" s="14"/>
      <c r="BY3782" s="14"/>
      <c r="BZ3782" s="14"/>
      <c r="CA3782" s="14"/>
      <c r="CB3782" s="14"/>
      <c r="CC3782" s="14"/>
      <c r="CD3782" s="14"/>
      <c r="CE3782" s="14"/>
      <c r="CF3782" s="14"/>
      <c r="CG3782" s="14"/>
      <c r="CH3782" s="14"/>
      <c r="CI3782" s="14"/>
      <c r="CJ3782" s="14"/>
      <c r="CK3782" s="14"/>
      <c r="CL3782" s="14"/>
      <c r="CM3782" s="14"/>
      <c r="CN3782" s="14"/>
      <c r="CO3782" s="14"/>
      <c r="CP3782" s="14"/>
    </row>
    <row r="3783">
      <c r="A3783" s="12"/>
      <c r="B3783" s="13"/>
      <c r="C3783" s="14"/>
      <c r="D3783" s="14"/>
      <c r="E3783" s="14"/>
      <c r="F3783" s="313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/>
      <c r="AN3783" s="14"/>
      <c r="AO3783" s="14"/>
      <c r="AP3783" s="14"/>
      <c r="AQ3783" s="14"/>
      <c r="AR3783" s="14"/>
      <c r="AS3783" s="14"/>
      <c r="AT3783" s="14"/>
      <c r="AU3783" s="14"/>
      <c r="AV3783" s="14"/>
      <c r="AW3783" s="14"/>
      <c r="AX3783" s="14"/>
      <c r="AY3783" s="14"/>
      <c r="AZ3783" s="14"/>
      <c r="BA3783" s="14"/>
      <c r="BB3783" s="14"/>
      <c r="BC3783" s="14"/>
      <c r="BD3783" s="14"/>
      <c r="BE3783" s="14"/>
      <c r="BF3783" s="14"/>
      <c r="BG3783" s="14"/>
      <c r="BH3783" s="14"/>
      <c r="BI3783" s="14"/>
      <c r="BJ3783" s="14"/>
      <c r="BK3783" s="14"/>
      <c r="BL3783" s="14"/>
      <c r="BM3783" s="14"/>
      <c r="BN3783" s="14"/>
      <c r="BO3783" s="14"/>
      <c r="BP3783" s="14"/>
      <c r="BQ3783" s="14"/>
      <c r="BR3783" s="14"/>
      <c r="BS3783" s="14"/>
      <c r="BT3783" s="14"/>
      <c r="BU3783" s="14"/>
      <c r="BV3783" s="14"/>
      <c r="BW3783" s="14"/>
      <c r="BX3783" s="14"/>
      <c r="BY3783" s="14"/>
      <c r="BZ3783" s="14"/>
      <c r="CA3783" s="14"/>
      <c r="CB3783" s="14"/>
      <c r="CC3783" s="14"/>
      <c r="CD3783" s="14"/>
      <c r="CE3783" s="14"/>
      <c r="CF3783" s="14"/>
      <c r="CG3783" s="14"/>
      <c r="CH3783" s="14"/>
      <c r="CI3783" s="14"/>
      <c r="CJ3783" s="14"/>
      <c r="CK3783" s="14"/>
      <c r="CL3783" s="14"/>
      <c r="CM3783" s="14"/>
      <c r="CN3783" s="14"/>
      <c r="CO3783" s="14"/>
      <c r="CP3783" s="14"/>
    </row>
    <row r="3784">
      <c r="A3784" s="12"/>
      <c r="B3784" s="13"/>
      <c r="C3784" s="14"/>
      <c r="D3784" s="14"/>
      <c r="E3784" s="14"/>
      <c r="F3784" s="313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/>
      <c r="AN3784" s="14"/>
      <c r="AO3784" s="14"/>
      <c r="AP3784" s="14"/>
      <c r="AQ3784" s="14"/>
      <c r="AR3784" s="14"/>
      <c r="AS3784" s="14"/>
      <c r="AT3784" s="14"/>
      <c r="AU3784" s="14"/>
      <c r="AV3784" s="14"/>
      <c r="AW3784" s="14"/>
      <c r="AX3784" s="14"/>
      <c r="AY3784" s="14"/>
      <c r="AZ3784" s="14"/>
      <c r="BA3784" s="14"/>
      <c r="BB3784" s="14"/>
      <c r="BC3784" s="14"/>
      <c r="BD3784" s="14"/>
      <c r="BE3784" s="14"/>
      <c r="BF3784" s="14"/>
      <c r="BG3784" s="14"/>
      <c r="BH3784" s="14"/>
      <c r="BI3784" s="14"/>
      <c r="BJ3784" s="14"/>
      <c r="BK3784" s="14"/>
      <c r="BL3784" s="14"/>
      <c r="BM3784" s="14"/>
      <c r="BN3784" s="14"/>
      <c r="BO3784" s="14"/>
      <c r="BP3784" s="14"/>
      <c r="BQ3784" s="14"/>
      <c r="BR3784" s="14"/>
      <c r="BS3784" s="14"/>
      <c r="BT3784" s="14"/>
      <c r="BU3784" s="14"/>
      <c r="BV3784" s="14"/>
      <c r="BW3784" s="14"/>
      <c r="BX3784" s="14"/>
      <c r="BY3784" s="14"/>
      <c r="BZ3784" s="14"/>
      <c r="CA3784" s="14"/>
      <c r="CB3784" s="14"/>
      <c r="CC3784" s="14"/>
      <c r="CD3784" s="14"/>
      <c r="CE3784" s="14"/>
      <c r="CF3784" s="14"/>
      <c r="CG3784" s="14"/>
      <c r="CH3784" s="14"/>
      <c r="CI3784" s="14"/>
      <c r="CJ3784" s="14"/>
      <c r="CK3784" s="14"/>
      <c r="CL3784" s="14"/>
      <c r="CM3784" s="14"/>
      <c r="CN3784" s="14"/>
      <c r="CO3784" s="14"/>
      <c r="CP3784" s="14"/>
    </row>
    <row r="3785">
      <c r="A3785" s="12"/>
      <c r="B3785" s="13"/>
      <c r="C3785" s="14"/>
      <c r="D3785" s="14"/>
      <c r="E3785" s="14"/>
      <c r="F3785" s="313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/>
      <c r="AN3785" s="14"/>
      <c r="AO3785" s="14"/>
      <c r="AP3785" s="14"/>
      <c r="AQ3785" s="14"/>
      <c r="AR3785" s="14"/>
      <c r="AS3785" s="14"/>
      <c r="AT3785" s="14"/>
      <c r="AU3785" s="14"/>
      <c r="AV3785" s="14"/>
      <c r="AW3785" s="14"/>
      <c r="AX3785" s="14"/>
      <c r="AY3785" s="14"/>
      <c r="AZ3785" s="14"/>
      <c r="BA3785" s="14"/>
      <c r="BB3785" s="14"/>
      <c r="BC3785" s="14"/>
      <c r="BD3785" s="14"/>
      <c r="BE3785" s="14"/>
      <c r="BF3785" s="14"/>
      <c r="BG3785" s="14"/>
      <c r="BH3785" s="14"/>
      <c r="BI3785" s="14"/>
      <c r="BJ3785" s="14"/>
      <c r="BK3785" s="14"/>
      <c r="BL3785" s="14"/>
      <c r="BM3785" s="14"/>
      <c r="BN3785" s="14"/>
      <c r="BO3785" s="14"/>
      <c r="BP3785" s="14"/>
      <c r="BQ3785" s="14"/>
      <c r="BR3785" s="14"/>
      <c r="BS3785" s="14"/>
      <c r="BT3785" s="14"/>
      <c r="BU3785" s="14"/>
      <c r="BV3785" s="14"/>
      <c r="BW3785" s="14"/>
      <c r="BX3785" s="14"/>
      <c r="BY3785" s="14"/>
      <c r="BZ3785" s="14"/>
      <c r="CA3785" s="14"/>
      <c r="CB3785" s="14"/>
      <c r="CC3785" s="14"/>
      <c r="CD3785" s="14"/>
      <c r="CE3785" s="14"/>
      <c r="CF3785" s="14"/>
      <c r="CG3785" s="14"/>
      <c r="CH3785" s="14"/>
      <c r="CI3785" s="14"/>
      <c r="CJ3785" s="14"/>
      <c r="CK3785" s="14"/>
      <c r="CL3785" s="14"/>
      <c r="CM3785" s="14"/>
      <c r="CN3785" s="14"/>
      <c r="CO3785" s="14"/>
      <c r="CP3785" s="14"/>
    </row>
    <row r="3786">
      <c r="A3786" s="12"/>
      <c r="B3786" s="13"/>
      <c r="C3786" s="14"/>
      <c r="D3786" s="14"/>
      <c r="E3786" s="14"/>
      <c r="F3786" s="313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/>
      <c r="AN3786" s="14"/>
      <c r="AO3786" s="14"/>
      <c r="AP3786" s="14"/>
      <c r="AQ3786" s="14"/>
      <c r="AR3786" s="14"/>
      <c r="AS3786" s="14"/>
      <c r="AT3786" s="14"/>
      <c r="AU3786" s="14"/>
      <c r="AV3786" s="14"/>
      <c r="AW3786" s="14"/>
      <c r="AX3786" s="14"/>
      <c r="AY3786" s="14"/>
      <c r="AZ3786" s="14"/>
      <c r="BA3786" s="14"/>
      <c r="BB3786" s="14"/>
      <c r="BC3786" s="14"/>
      <c r="BD3786" s="14"/>
      <c r="BE3786" s="14"/>
      <c r="BF3786" s="14"/>
      <c r="BG3786" s="14"/>
      <c r="BH3786" s="14"/>
      <c r="BI3786" s="14"/>
      <c r="BJ3786" s="14"/>
      <c r="BK3786" s="14"/>
      <c r="BL3786" s="14"/>
      <c r="BM3786" s="14"/>
      <c r="BN3786" s="14"/>
      <c r="BO3786" s="14"/>
      <c r="BP3786" s="14"/>
      <c r="BQ3786" s="14"/>
      <c r="BR3786" s="14"/>
      <c r="BS3786" s="14"/>
      <c r="BT3786" s="14"/>
      <c r="BU3786" s="14"/>
      <c r="BV3786" s="14"/>
      <c r="BW3786" s="14"/>
      <c r="BX3786" s="14"/>
      <c r="BY3786" s="14"/>
      <c r="BZ3786" s="14"/>
      <c r="CA3786" s="14"/>
      <c r="CB3786" s="14"/>
      <c r="CC3786" s="14"/>
      <c r="CD3786" s="14"/>
      <c r="CE3786" s="14"/>
      <c r="CF3786" s="14"/>
      <c r="CG3786" s="14"/>
      <c r="CH3786" s="14"/>
      <c r="CI3786" s="14"/>
      <c r="CJ3786" s="14"/>
      <c r="CK3786" s="14"/>
      <c r="CL3786" s="14"/>
      <c r="CM3786" s="14"/>
      <c r="CN3786" s="14"/>
      <c r="CO3786" s="14"/>
      <c r="CP3786" s="14"/>
    </row>
    <row r="3787">
      <c r="A3787" s="12"/>
      <c r="B3787" s="13"/>
      <c r="C3787" s="14"/>
      <c r="D3787" s="14"/>
      <c r="E3787" s="14"/>
      <c r="F3787" s="313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/>
      <c r="AN3787" s="14"/>
      <c r="AO3787" s="14"/>
      <c r="AP3787" s="14"/>
      <c r="AQ3787" s="14"/>
      <c r="AR3787" s="14"/>
      <c r="AS3787" s="14"/>
      <c r="AT3787" s="14"/>
      <c r="AU3787" s="14"/>
      <c r="AV3787" s="14"/>
      <c r="AW3787" s="14"/>
      <c r="AX3787" s="14"/>
      <c r="AY3787" s="14"/>
      <c r="AZ3787" s="14"/>
      <c r="BA3787" s="14"/>
      <c r="BB3787" s="14"/>
      <c r="BC3787" s="14"/>
      <c r="BD3787" s="14"/>
      <c r="BE3787" s="14"/>
      <c r="BF3787" s="14"/>
      <c r="BG3787" s="14"/>
      <c r="BH3787" s="14"/>
      <c r="BI3787" s="14"/>
      <c r="BJ3787" s="14"/>
      <c r="BK3787" s="14"/>
      <c r="BL3787" s="14"/>
      <c r="BM3787" s="14"/>
      <c r="BN3787" s="14"/>
      <c r="BO3787" s="14"/>
      <c r="BP3787" s="14"/>
      <c r="BQ3787" s="14"/>
      <c r="BR3787" s="14"/>
      <c r="BS3787" s="14"/>
      <c r="BT3787" s="14"/>
      <c r="BU3787" s="14"/>
      <c r="BV3787" s="14"/>
      <c r="BW3787" s="14"/>
      <c r="BX3787" s="14"/>
      <c r="BY3787" s="14"/>
      <c r="BZ3787" s="14"/>
      <c r="CA3787" s="14"/>
      <c r="CB3787" s="14"/>
      <c r="CC3787" s="14"/>
      <c r="CD3787" s="14"/>
      <c r="CE3787" s="14"/>
      <c r="CF3787" s="14"/>
      <c r="CG3787" s="14"/>
      <c r="CH3787" s="14"/>
      <c r="CI3787" s="14"/>
      <c r="CJ3787" s="14"/>
      <c r="CK3787" s="14"/>
      <c r="CL3787" s="14"/>
      <c r="CM3787" s="14"/>
      <c r="CN3787" s="14"/>
      <c r="CO3787" s="14"/>
      <c r="CP3787" s="14"/>
    </row>
    <row r="3788">
      <c r="A3788" s="12"/>
      <c r="B3788" s="13"/>
      <c r="C3788" s="14"/>
      <c r="D3788" s="14"/>
      <c r="E3788" s="14"/>
      <c r="F3788" s="313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/>
      <c r="AN3788" s="14"/>
      <c r="AO3788" s="14"/>
      <c r="AP3788" s="14"/>
      <c r="AQ3788" s="14"/>
      <c r="AR3788" s="14"/>
      <c r="AS3788" s="14"/>
      <c r="AT3788" s="14"/>
      <c r="AU3788" s="14"/>
      <c r="AV3788" s="14"/>
      <c r="AW3788" s="14"/>
      <c r="AX3788" s="14"/>
      <c r="AY3788" s="14"/>
      <c r="AZ3788" s="14"/>
      <c r="BA3788" s="14"/>
      <c r="BB3788" s="14"/>
      <c r="BC3788" s="14"/>
      <c r="BD3788" s="14"/>
      <c r="BE3788" s="14"/>
      <c r="BF3788" s="14"/>
      <c r="BG3788" s="14"/>
      <c r="BH3788" s="14"/>
      <c r="BI3788" s="14"/>
      <c r="BJ3788" s="14"/>
      <c r="BK3788" s="14"/>
      <c r="BL3788" s="14"/>
      <c r="BM3788" s="14"/>
      <c r="BN3788" s="14"/>
      <c r="BO3788" s="14"/>
      <c r="BP3788" s="14"/>
      <c r="BQ3788" s="14"/>
      <c r="BR3788" s="14"/>
      <c r="BS3788" s="14"/>
      <c r="BT3788" s="14"/>
      <c r="BU3788" s="14"/>
      <c r="BV3788" s="14"/>
      <c r="BW3788" s="14"/>
      <c r="BX3788" s="14"/>
      <c r="BY3788" s="14"/>
      <c r="BZ3788" s="14"/>
      <c r="CA3788" s="14"/>
      <c r="CB3788" s="14"/>
      <c r="CC3788" s="14"/>
      <c r="CD3788" s="14"/>
      <c r="CE3788" s="14"/>
      <c r="CF3788" s="14"/>
      <c r="CG3788" s="14"/>
      <c r="CH3788" s="14"/>
      <c r="CI3788" s="14"/>
      <c r="CJ3788" s="14"/>
      <c r="CK3788" s="14"/>
      <c r="CL3788" s="14"/>
      <c r="CM3788" s="14"/>
      <c r="CN3788" s="14"/>
      <c r="CO3788" s="14"/>
      <c r="CP3788" s="14"/>
    </row>
    <row r="3789">
      <c r="A3789" s="12"/>
      <c r="B3789" s="13"/>
      <c r="C3789" s="14"/>
      <c r="D3789" s="14"/>
      <c r="E3789" s="14"/>
      <c r="F3789" s="313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/>
      <c r="AN3789" s="14"/>
      <c r="AO3789" s="14"/>
      <c r="AP3789" s="14"/>
      <c r="AQ3789" s="14"/>
      <c r="AR3789" s="14"/>
      <c r="AS3789" s="14"/>
      <c r="AT3789" s="14"/>
      <c r="AU3789" s="14"/>
      <c r="AV3789" s="14"/>
      <c r="AW3789" s="14"/>
      <c r="AX3789" s="14"/>
      <c r="AY3789" s="14"/>
      <c r="AZ3789" s="14"/>
      <c r="BA3789" s="14"/>
      <c r="BB3789" s="14"/>
      <c r="BC3789" s="14"/>
      <c r="BD3789" s="14"/>
      <c r="BE3789" s="14"/>
      <c r="BF3789" s="14"/>
      <c r="BG3789" s="14"/>
      <c r="BH3789" s="14"/>
      <c r="BI3789" s="14"/>
      <c r="BJ3789" s="14"/>
      <c r="BK3789" s="14"/>
      <c r="BL3789" s="14"/>
      <c r="BM3789" s="14"/>
      <c r="BN3789" s="14"/>
      <c r="BO3789" s="14"/>
      <c r="BP3789" s="14"/>
      <c r="BQ3789" s="14"/>
      <c r="BR3789" s="14"/>
      <c r="BS3789" s="14"/>
      <c r="BT3789" s="14"/>
      <c r="BU3789" s="14"/>
      <c r="BV3789" s="14"/>
      <c r="BW3789" s="14"/>
      <c r="BX3789" s="14"/>
      <c r="BY3789" s="14"/>
      <c r="BZ3789" s="14"/>
      <c r="CA3789" s="14"/>
      <c r="CB3789" s="14"/>
      <c r="CC3789" s="14"/>
      <c r="CD3789" s="14"/>
      <c r="CE3789" s="14"/>
      <c r="CF3789" s="14"/>
      <c r="CG3789" s="14"/>
      <c r="CH3789" s="14"/>
      <c r="CI3789" s="14"/>
      <c r="CJ3789" s="14"/>
      <c r="CK3789" s="14"/>
      <c r="CL3789" s="14"/>
      <c r="CM3789" s="14"/>
      <c r="CN3789" s="14"/>
      <c r="CO3789" s="14"/>
      <c r="CP3789" s="14"/>
    </row>
    <row r="3790">
      <c r="A3790" s="12"/>
      <c r="B3790" s="13"/>
      <c r="C3790" s="14"/>
      <c r="D3790" s="14"/>
      <c r="E3790" s="14"/>
      <c r="F3790" s="313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/>
      <c r="AN3790" s="14"/>
      <c r="AO3790" s="14"/>
      <c r="AP3790" s="14"/>
      <c r="AQ3790" s="14"/>
      <c r="AR3790" s="14"/>
      <c r="AS3790" s="14"/>
      <c r="AT3790" s="14"/>
      <c r="AU3790" s="14"/>
      <c r="AV3790" s="14"/>
      <c r="AW3790" s="14"/>
      <c r="AX3790" s="14"/>
      <c r="AY3790" s="14"/>
      <c r="AZ3790" s="14"/>
      <c r="BA3790" s="14"/>
      <c r="BB3790" s="14"/>
      <c r="BC3790" s="14"/>
      <c r="BD3790" s="14"/>
      <c r="BE3790" s="14"/>
      <c r="BF3790" s="14"/>
      <c r="BG3790" s="14"/>
      <c r="BH3790" s="14"/>
      <c r="BI3790" s="14"/>
      <c r="BJ3790" s="14"/>
      <c r="BK3790" s="14"/>
      <c r="BL3790" s="14"/>
      <c r="BM3790" s="14"/>
      <c r="BN3790" s="14"/>
      <c r="BO3790" s="14"/>
      <c r="BP3790" s="14"/>
      <c r="BQ3790" s="14"/>
      <c r="BR3790" s="14"/>
      <c r="BS3790" s="14"/>
      <c r="BT3790" s="14"/>
      <c r="BU3790" s="14"/>
      <c r="BV3790" s="14"/>
      <c r="BW3790" s="14"/>
      <c r="BX3790" s="14"/>
      <c r="BY3790" s="14"/>
      <c r="BZ3790" s="14"/>
      <c r="CA3790" s="14"/>
      <c r="CB3790" s="14"/>
      <c r="CC3790" s="14"/>
      <c r="CD3790" s="14"/>
      <c r="CE3790" s="14"/>
      <c r="CF3790" s="14"/>
      <c r="CG3790" s="14"/>
      <c r="CH3790" s="14"/>
      <c r="CI3790" s="14"/>
      <c r="CJ3790" s="14"/>
      <c r="CK3790" s="14"/>
      <c r="CL3790" s="14"/>
      <c r="CM3790" s="14"/>
      <c r="CN3790" s="14"/>
      <c r="CO3790" s="14"/>
      <c r="CP3790" s="14"/>
    </row>
    <row r="3791">
      <c r="A3791" s="12"/>
      <c r="B3791" s="13"/>
      <c r="C3791" s="14"/>
      <c r="D3791" s="14"/>
      <c r="E3791" s="14"/>
      <c r="F3791" s="313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14"/>
      <c r="AP3791" s="14"/>
      <c r="AQ3791" s="14"/>
      <c r="AR3791" s="14"/>
      <c r="AS3791" s="14"/>
      <c r="AT3791" s="14"/>
      <c r="AU3791" s="14"/>
      <c r="AV3791" s="14"/>
      <c r="AW3791" s="14"/>
      <c r="AX3791" s="14"/>
      <c r="AY3791" s="14"/>
      <c r="AZ3791" s="14"/>
      <c r="BA3791" s="14"/>
      <c r="BB3791" s="14"/>
      <c r="BC3791" s="14"/>
      <c r="BD3791" s="14"/>
      <c r="BE3791" s="14"/>
      <c r="BF3791" s="14"/>
      <c r="BG3791" s="14"/>
      <c r="BH3791" s="14"/>
      <c r="BI3791" s="14"/>
      <c r="BJ3791" s="14"/>
      <c r="BK3791" s="14"/>
      <c r="BL3791" s="14"/>
      <c r="BM3791" s="14"/>
      <c r="BN3791" s="14"/>
      <c r="BO3791" s="14"/>
      <c r="BP3791" s="14"/>
      <c r="BQ3791" s="14"/>
      <c r="BR3791" s="14"/>
      <c r="BS3791" s="14"/>
      <c r="BT3791" s="14"/>
      <c r="BU3791" s="14"/>
      <c r="BV3791" s="14"/>
      <c r="BW3791" s="14"/>
      <c r="BX3791" s="14"/>
      <c r="BY3791" s="14"/>
      <c r="BZ3791" s="14"/>
      <c r="CA3791" s="14"/>
      <c r="CB3791" s="14"/>
      <c r="CC3791" s="14"/>
      <c r="CD3791" s="14"/>
      <c r="CE3791" s="14"/>
      <c r="CF3791" s="14"/>
      <c r="CG3791" s="14"/>
      <c r="CH3791" s="14"/>
      <c r="CI3791" s="14"/>
      <c r="CJ3791" s="14"/>
      <c r="CK3791" s="14"/>
      <c r="CL3791" s="14"/>
      <c r="CM3791" s="14"/>
      <c r="CN3791" s="14"/>
      <c r="CO3791" s="14"/>
      <c r="CP3791" s="14"/>
    </row>
    <row r="3792">
      <c r="A3792" s="12"/>
      <c r="B3792" s="13"/>
      <c r="C3792" s="14"/>
      <c r="D3792" s="14"/>
      <c r="E3792" s="14"/>
      <c r="F3792" s="313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/>
      <c r="AN3792" s="14"/>
      <c r="AO3792" s="14"/>
      <c r="AP3792" s="14"/>
      <c r="AQ3792" s="14"/>
      <c r="AR3792" s="14"/>
      <c r="AS3792" s="14"/>
      <c r="AT3792" s="14"/>
      <c r="AU3792" s="14"/>
      <c r="AV3792" s="14"/>
      <c r="AW3792" s="14"/>
      <c r="AX3792" s="14"/>
      <c r="AY3792" s="14"/>
      <c r="AZ3792" s="14"/>
      <c r="BA3792" s="14"/>
      <c r="BB3792" s="14"/>
      <c r="BC3792" s="14"/>
      <c r="BD3792" s="14"/>
      <c r="BE3792" s="14"/>
      <c r="BF3792" s="14"/>
      <c r="BG3792" s="14"/>
      <c r="BH3792" s="14"/>
      <c r="BI3792" s="14"/>
      <c r="BJ3792" s="14"/>
      <c r="BK3792" s="14"/>
      <c r="BL3792" s="14"/>
      <c r="BM3792" s="14"/>
      <c r="BN3792" s="14"/>
      <c r="BO3792" s="14"/>
      <c r="BP3792" s="14"/>
      <c r="BQ3792" s="14"/>
      <c r="BR3792" s="14"/>
      <c r="BS3792" s="14"/>
      <c r="BT3792" s="14"/>
      <c r="BU3792" s="14"/>
      <c r="BV3792" s="14"/>
      <c r="BW3792" s="14"/>
      <c r="BX3792" s="14"/>
      <c r="BY3792" s="14"/>
      <c r="BZ3792" s="14"/>
      <c r="CA3792" s="14"/>
      <c r="CB3792" s="14"/>
      <c r="CC3792" s="14"/>
      <c r="CD3792" s="14"/>
      <c r="CE3792" s="14"/>
      <c r="CF3792" s="14"/>
      <c r="CG3792" s="14"/>
      <c r="CH3792" s="14"/>
      <c r="CI3792" s="14"/>
      <c r="CJ3792" s="14"/>
      <c r="CK3792" s="14"/>
      <c r="CL3792" s="14"/>
      <c r="CM3792" s="14"/>
      <c r="CN3792" s="14"/>
      <c r="CO3792" s="14"/>
      <c r="CP3792" s="14"/>
    </row>
    <row r="3793">
      <c r="A3793" s="12"/>
      <c r="B3793" s="13"/>
      <c r="C3793" s="14"/>
      <c r="D3793" s="14"/>
      <c r="E3793" s="14"/>
      <c r="F3793" s="313"/>
      <c r="G3793" s="14"/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/>
      <c r="AN3793" s="14"/>
      <c r="AO3793" s="14"/>
      <c r="AP3793" s="14"/>
      <c r="AQ3793" s="14"/>
      <c r="AR3793" s="14"/>
      <c r="AS3793" s="14"/>
      <c r="AT3793" s="14"/>
      <c r="AU3793" s="14"/>
      <c r="AV3793" s="14"/>
      <c r="AW3793" s="14"/>
      <c r="AX3793" s="14"/>
      <c r="AY3793" s="14"/>
      <c r="AZ3793" s="14"/>
      <c r="BA3793" s="14"/>
      <c r="BB3793" s="14"/>
      <c r="BC3793" s="14"/>
      <c r="BD3793" s="14"/>
      <c r="BE3793" s="14"/>
      <c r="BF3793" s="14"/>
      <c r="BG3793" s="14"/>
      <c r="BH3793" s="14"/>
      <c r="BI3793" s="14"/>
      <c r="BJ3793" s="14"/>
      <c r="BK3793" s="14"/>
      <c r="BL3793" s="14"/>
      <c r="BM3793" s="14"/>
      <c r="BN3793" s="14"/>
      <c r="BO3793" s="14"/>
      <c r="BP3793" s="14"/>
      <c r="BQ3793" s="14"/>
      <c r="BR3793" s="14"/>
      <c r="BS3793" s="14"/>
      <c r="BT3793" s="14"/>
      <c r="BU3793" s="14"/>
      <c r="BV3793" s="14"/>
      <c r="BW3793" s="14"/>
      <c r="BX3793" s="14"/>
      <c r="BY3793" s="14"/>
      <c r="BZ3793" s="14"/>
      <c r="CA3793" s="14"/>
      <c r="CB3793" s="14"/>
      <c r="CC3793" s="14"/>
      <c r="CD3793" s="14"/>
      <c r="CE3793" s="14"/>
      <c r="CF3793" s="14"/>
      <c r="CG3793" s="14"/>
      <c r="CH3793" s="14"/>
      <c r="CI3793" s="14"/>
      <c r="CJ3793" s="14"/>
      <c r="CK3793" s="14"/>
      <c r="CL3793" s="14"/>
      <c r="CM3793" s="14"/>
      <c r="CN3793" s="14"/>
      <c r="CO3793" s="14"/>
      <c r="CP3793" s="14"/>
    </row>
    <row r="3794">
      <c r="A3794" s="12"/>
      <c r="B3794" s="13"/>
      <c r="C3794" s="14"/>
      <c r="D3794" s="14"/>
      <c r="E3794" s="14"/>
      <c r="F3794" s="313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/>
      <c r="AN3794" s="14"/>
      <c r="AO3794" s="14"/>
      <c r="AP3794" s="14"/>
      <c r="AQ3794" s="14"/>
      <c r="AR3794" s="14"/>
      <c r="AS3794" s="14"/>
      <c r="AT3794" s="14"/>
      <c r="AU3794" s="14"/>
      <c r="AV3794" s="14"/>
      <c r="AW3794" s="14"/>
      <c r="AX3794" s="14"/>
      <c r="AY3794" s="14"/>
      <c r="AZ3794" s="14"/>
      <c r="BA3794" s="14"/>
      <c r="BB3794" s="14"/>
      <c r="BC3794" s="14"/>
      <c r="BD3794" s="14"/>
      <c r="BE3794" s="14"/>
      <c r="BF3794" s="14"/>
      <c r="BG3794" s="14"/>
      <c r="BH3794" s="14"/>
      <c r="BI3794" s="14"/>
      <c r="BJ3794" s="14"/>
      <c r="BK3794" s="14"/>
      <c r="BL3794" s="14"/>
      <c r="BM3794" s="14"/>
      <c r="BN3794" s="14"/>
      <c r="BO3794" s="14"/>
      <c r="BP3794" s="14"/>
      <c r="BQ3794" s="14"/>
      <c r="BR3794" s="14"/>
      <c r="BS3794" s="14"/>
      <c r="BT3794" s="14"/>
      <c r="BU3794" s="14"/>
      <c r="BV3794" s="14"/>
      <c r="BW3794" s="14"/>
      <c r="BX3794" s="14"/>
      <c r="BY3794" s="14"/>
      <c r="BZ3794" s="14"/>
      <c r="CA3794" s="14"/>
      <c r="CB3794" s="14"/>
      <c r="CC3794" s="14"/>
      <c r="CD3794" s="14"/>
      <c r="CE3794" s="14"/>
      <c r="CF3794" s="14"/>
      <c r="CG3794" s="14"/>
      <c r="CH3794" s="14"/>
      <c r="CI3794" s="14"/>
      <c r="CJ3794" s="14"/>
      <c r="CK3794" s="14"/>
      <c r="CL3794" s="14"/>
      <c r="CM3794" s="14"/>
      <c r="CN3794" s="14"/>
      <c r="CO3794" s="14"/>
      <c r="CP3794" s="14"/>
    </row>
    <row r="3795">
      <c r="A3795" s="12"/>
      <c r="B3795" s="13"/>
      <c r="C3795" s="14"/>
      <c r="D3795" s="14"/>
      <c r="E3795" s="14"/>
      <c r="F3795" s="313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14"/>
      <c r="AP3795" s="14"/>
      <c r="AQ3795" s="14"/>
      <c r="AR3795" s="14"/>
      <c r="AS3795" s="14"/>
      <c r="AT3795" s="14"/>
      <c r="AU3795" s="14"/>
      <c r="AV3795" s="14"/>
      <c r="AW3795" s="14"/>
      <c r="AX3795" s="14"/>
      <c r="AY3795" s="14"/>
      <c r="AZ3795" s="14"/>
      <c r="BA3795" s="14"/>
      <c r="BB3795" s="14"/>
      <c r="BC3795" s="14"/>
      <c r="BD3795" s="14"/>
      <c r="BE3795" s="14"/>
      <c r="BF3795" s="14"/>
      <c r="BG3795" s="14"/>
      <c r="BH3795" s="14"/>
      <c r="BI3795" s="14"/>
      <c r="BJ3795" s="14"/>
      <c r="BK3795" s="14"/>
      <c r="BL3795" s="14"/>
      <c r="BM3795" s="14"/>
      <c r="BN3795" s="14"/>
      <c r="BO3795" s="14"/>
      <c r="BP3795" s="14"/>
      <c r="BQ3795" s="14"/>
      <c r="BR3795" s="14"/>
      <c r="BS3795" s="14"/>
      <c r="BT3795" s="14"/>
      <c r="BU3795" s="14"/>
      <c r="BV3795" s="14"/>
      <c r="BW3795" s="14"/>
      <c r="BX3795" s="14"/>
      <c r="BY3795" s="14"/>
      <c r="BZ3795" s="14"/>
      <c r="CA3795" s="14"/>
      <c r="CB3795" s="14"/>
      <c r="CC3795" s="14"/>
      <c r="CD3795" s="14"/>
      <c r="CE3795" s="14"/>
      <c r="CF3795" s="14"/>
      <c r="CG3795" s="14"/>
      <c r="CH3795" s="14"/>
      <c r="CI3795" s="14"/>
      <c r="CJ3795" s="14"/>
      <c r="CK3795" s="14"/>
      <c r="CL3795" s="14"/>
      <c r="CM3795" s="14"/>
      <c r="CN3795" s="14"/>
      <c r="CO3795" s="14"/>
      <c r="CP3795" s="14"/>
    </row>
    <row r="3796">
      <c r="A3796" s="12"/>
      <c r="B3796" s="13"/>
      <c r="C3796" s="14"/>
      <c r="D3796" s="14"/>
      <c r="E3796" s="14"/>
      <c r="F3796" s="313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/>
      <c r="AN3796" s="14"/>
      <c r="AO3796" s="14"/>
      <c r="AP3796" s="14"/>
      <c r="AQ3796" s="14"/>
      <c r="AR3796" s="14"/>
      <c r="AS3796" s="14"/>
      <c r="AT3796" s="14"/>
      <c r="AU3796" s="14"/>
      <c r="AV3796" s="14"/>
      <c r="AW3796" s="14"/>
      <c r="AX3796" s="14"/>
      <c r="AY3796" s="14"/>
      <c r="AZ3796" s="14"/>
      <c r="BA3796" s="14"/>
      <c r="BB3796" s="14"/>
      <c r="BC3796" s="14"/>
      <c r="BD3796" s="14"/>
      <c r="BE3796" s="14"/>
      <c r="BF3796" s="14"/>
      <c r="BG3796" s="14"/>
      <c r="BH3796" s="14"/>
      <c r="BI3796" s="14"/>
      <c r="BJ3796" s="14"/>
      <c r="BK3796" s="14"/>
      <c r="BL3796" s="14"/>
      <c r="BM3796" s="14"/>
      <c r="BN3796" s="14"/>
      <c r="BO3796" s="14"/>
      <c r="BP3796" s="14"/>
      <c r="BQ3796" s="14"/>
      <c r="BR3796" s="14"/>
      <c r="BS3796" s="14"/>
      <c r="BT3796" s="14"/>
      <c r="BU3796" s="14"/>
      <c r="BV3796" s="14"/>
      <c r="BW3796" s="14"/>
      <c r="BX3796" s="14"/>
      <c r="BY3796" s="14"/>
      <c r="BZ3796" s="14"/>
      <c r="CA3796" s="14"/>
      <c r="CB3796" s="14"/>
      <c r="CC3796" s="14"/>
      <c r="CD3796" s="14"/>
      <c r="CE3796" s="14"/>
      <c r="CF3796" s="14"/>
      <c r="CG3796" s="14"/>
      <c r="CH3796" s="14"/>
      <c r="CI3796" s="14"/>
      <c r="CJ3796" s="14"/>
      <c r="CK3796" s="14"/>
      <c r="CL3796" s="14"/>
      <c r="CM3796" s="14"/>
      <c r="CN3796" s="14"/>
      <c r="CO3796" s="14"/>
      <c r="CP3796" s="14"/>
    </row>
    <row r="3797">
      <c r="A3797" s="12"/>
      <c r="B3797" s="13"/>
      <c r="C3797" s="14"/>
      <c r="D3797" s="14"/>
      <c r="E3797" s="14"/>
      <c r="F3797" s="313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/>
      <c r="AN3797" s="14"/>
      <c r="AO3797" s="14"/>
      <c r="AP3797" s="14"/>
      <c r="AQ3797" s="14"/>
      <c r="AR3797" s="14"/>
      <c r="AS3797" s="14"/>
      <c r="AT3797" s="14"/>
      <c r="AU3797" s="14"/>
      <c r="AV3797" s="14"/>
      <c r="AW3797" s="14"/>
      <c r="AX3797" s="14"/>
      <c r="AY3797" s="14"/>
      <c r="AZ3797" s="14"/>
      <c r="BA3797" s="14"/>
      <c r="BB3797" s="14"/>
      <c r="BC3797" s="14"/>
      <c r="BD3797" s="14"/>
      <c r="BE3797" s="14"/>
      <c r="BF3797" s="14"/>
      <c r="BG3797" s="14"/>
      <c r="BH3797" s="14"/>
      <c r="BI3797" s="14"/>
      <c r="BJ3797" s="14"/>
      <c r="BK3797" s="14"/>
      <c r="BL3797" s="14"/>
      <c r="BM3797" s="14"/>
      <c r="BN3797" s="14"/>
      <c r="BO3797" s="14"/>
      <c r="BP3797" s="14"/>
      <c r="BQ3797" s="14"/>
      <c r="BR3797" s="14"/>
      <c r="BS3797" s="14"/>
      <c r="BT3797" s="14"/>
      <c r="BU3797" s="14"/>
      <c r="BV3797" s="14"/>
      <c r="BW3797" s="14"/>
      <c r="BX3797" s="14"/>
      <c r="BY3797" s="14"/>
      <c r="BZ3797" s="14"/>
      <c r="CA3797" s="14"/>
      <c r="CB3797" s="14"/>
      <c r="CC3797" s="14"/>
      <c r="CD3797" s="14"/>
      <c r="CE3797" s="14"/>
      <c r="CF3797" s="14"/>
      <c r="CG3797" s="14"/>
      <c r="CH3797" s="14"/>
      <c r="CI3797" s="14"/>
      <c r="CJ3797" s="14"/>
      <c r="CK3797" s="14"/>
      <c r="CL3797" s="14"/>
      <c r="CM3797" s="14"/>
      <c r="CN3797" s="14"/>
      <c r="CO3797" s="14"/>
      <c r="CP3797" s="14"/>
    </row>
    <row r="3798">
      <c r="A3798" s="12"/>
      <c r="B3798" s="13"/>
      <c r="C3798" s="14"/>
      <c r="D3798" s="14"/>
      <c r="E3798" s="14"/>
      <c r="F3798" s="313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/>
      <c r="AN3798" s="14"/>
      <c r="AO3798" s="14"/>
      <c r="AP3798" s="14"/>
      <c r="AQ3798" s="14"/>
      <c r="AR3798" s="14"/>
      <c r="AS3798" s="14"/>
      <c r="AT3798" s="14"/>
      <c r="AU3798" s="14"/>
      <c r="AV3798" s="14"/>
      <c r="AW3798" s="14"/>
      <c r="AX3798" s="14"/>
      <c r="AY3798" s="14"/>
      <c r="AZ3798" s="14"/>
      <c r="BA3798" s="14"/>
      <c r="BB3798" s="14"/>
      <c r="BC3798" s="14"/>
      <c r="BD3798" s="14"/>
      <c r="BE3798" s="14"/>
      <c r="BF3798" s="14"/>
      <c r="BG3798" s="14"/>
      <c r="BH3798" s="14"/>
      <c r="BI3798" s="14"/>
      <c r="BJ3798" s="14"/>
      <c r="BK3798" s="14"/>
      <c r="BL3798" s="14"/>
      <c r="BM3798" s="14"/>
      <c r="BN3798" s="14"/>
      <c r="BO3798" s="14"/>
      <c r="BP3798" s="14"/>
      <c r="BQ3798" s="14"/>
      <c r="BR3798" s="14"/>
      <c r="BS3798" s="14"/>
      <c r="BT3798" s="14"/>
      <c r="BU3798" s="14"/>
      <c r="BV3798" s="14"/>
      <c r="BW3798" s="14"/>
      <c r="BX3798" s="14"/>
      <c r="BY3798" s="14"/>
      <c r="BZ3798" s="14"/>
      <c r="CA3798" s="14"/>
      <c r="CB3798" s="14"/>
      <c r="CC3798" s="14"/>
      <c r="CD3798" s="14"/>
      <c r="CE3798" s="14"/>
      <c r="CF3798" s="14"/>
      <c r="CG3798" s="14"/>
      <c r="CH3798" s="14"/>
      <c r="CI3798" s="14"/>
      <c r="CJ3798" s="14"/>
      <c r="CK3798" s="14"/>
      <c r="CL3798" s="14"/>
      <c r="CM3798" s="14"/>
      <c r="CN3798" s="14"/>
      <c r="CO3798" s="14"/>
      <c r="CP3798" s="14"/>
    </row>
    <row r="3799">
      <c r="A3799" s="12"/>
      <c r="B3799" s="13"/>
      <c r="C3799" s="14"/>
      <c r="D3799" s="14"/>
      <c r="E3799" s="14"/>
      <c r="F3799" s="313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/>
      <c r="AN3799" s="14"/>
      <c r="AO3799" s="14"/>
      <c r="AP3799" s="14"/>
      <c r="AQ3799" s="14"/>
      <c r="AR3799" s="14"/>
      <c r="AS3799" s="14"/>
      <c r="AT3799" s="14"/>
      <c r="AU3799" s="14"/>
      <c r="AV3799" s="14"/>
      <c r="AW3799" s="14"/>
      <c r="AX3799" s="14"/>
      <c r="AY3799" s="14"/>
      <c r="AZ3799" s="14"/>
      <c r="BA3799" s="14"/>
      <c r="BB3799" s="14"/>
      <c r="BC3799" s="14"/>
      <c r="BD3799" s="14"/>
      <c r="BE3799" s="14"/>
      <c r="BF3799" s="14"/>
      <c r="BG3799" s="14"/>
      <c r="BH3799" s="14"/>
      <c r="BI3799" s="14"/>
      <c r="BJ3799" s="14"/>
      <c r="BK3799" s="14"/>
      <c r="BL3799" s="14"/>
      <c r="BM3799" s="14"/>
      <c r="BN3799" s="14"/>
      <c r="BO3799" s="14"/>
      <c r="BP3799" s="14"/>
      <c r="BQ3799" s="14"/>
      <c r="BR3799" s="14"/>
      <c r="BS3799" s="14"/>
      <c r="BT3799" s="14"/>
      <c r="BU3799" s="14"/>
      <c r="BV3799" s="14"/>
      <c r="BW3799" s="14"/>
      <c r="BX3799" s="14"/>
      <c r="BY3799" s="14"/>
      <c r="BZ3799" s="14"/>
      <c r="CA3799" s="14"/>
      <c r="CB3799" s="14"/>
      <c r="CC3799" s="14"/>
      <c r="CD3799" s="14"/>
      <c r="CE3799" s="14"/>
      <c r="CF3799" s="14"/>
      <c r="CG3799" s="14"/>
      <c r="CH3799" s="14"/>
      <c r="CI3799" s="14"/>
      <c r="CJ3799" s="14"/>
      <c r="CK3799" s="14"/>
      <c r="CL3799" s="14"/>
      <c r="CM3799" s="14"/>
      <c r="CN3799" s="14"/>
      <c r="CO3799" s="14"/>
      <c r="CP3799" s="14"/>
    </row>
    <row r="3800">
      <c r="A3800" s="12"/>
      <c r="B3800" s="13"/>
      <c r="C3800" s="14"/>
      <c r="D3800" s="14"/>
      <c r="E3800" s="14"/>
      <c r="F3800" s="313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/>
      <c r="AN3800" s="14"/>
      <c r="AO3800" s="14"/>
      <c r="AP3800" s="14"/>
      <c r="AQ3800" s="14"/>
      <c r="AR3800" s="14"/>
      <c r="AS3800" s="14"/>
      <c r="AT3800" s="14"/>
      <c r="AU3800" s="14"/>
      <c r="AV3800" s="14"/>
      <c r="AW3800" s="14"/>
      <c r="AX3800" s="14"/>
      <c r="AY3800" s="14"/>
      <c r="AZ3800" s="14"/>
      <c r="BA3800" s="14"/>
      <c r="BB3800" s="14"/>
      <c r="BC3800" s="14"/>
      <c r="BD3800" s="14"/>
      <c r="BE3800" s="14"/>
      <c r="BF3800" s="14"/>
      <c r="BG3800" s="14"/>
      <c r="BH3800" s="14"/>
      <c r="BI3800" s="14"/>
      <c r="BJ3800" s="14"/>
      <c r="BK3800" s="14"/>
      <c r="BL3800" s="14"/>
      <c r="BM3800" s="14"/>
      <c r="BN3800" s="14"/>
      <c r="BO3800" s="14"/>
      <c r="BP3800" s="14"/>
      <c r="BQ3800" s="14"/>
      <c r="BR3800" s="14"/>
      <c r="BS3800" s="14"/>
      <c r="BT3800" s="14"/>
      <c r="BU3800" s="14"/>
      <c r="BV3800" s="14"/>
      <c r="BW3800" s="14"/>
      <c r="BX3800" s="14"/>
      <c r="BY3800" s="14"/>
      <c r="BZ3800" s="14"/>
      <c r="CA3800" s="14"/>
      <c r="CB3800" s="14"/>
      <c r="CC3800" s="14"/>
      <c r="CD3800" s="14"/>
      <c r="CE3800" s="14"/>
      <c r="CF3800" s="14"/>
      <c r="CG3800" s="14"/>
      <c r="CH3800" s="14"/>
      <c r="CI3800" s="14"/>
      <c r="CJ3800" s="14"/>
      <c r="CK3800" s="14"/>
      <c r="CL3800" s="14"/>
      <c r="CM3800" s="14"/>
      <c r="CN3800" s="14"/>
      <c r="CO3800" s="14"/>
      <c r="CP3800" s="14"/>
    </row>
    <row r="3801">
      <c r="A3801" s="12"/>
      <c r="B3801" s="13"/>
      <c r="C3801" s="14"/>
      <c r="D3801" s="14"/>
      <c r="E3801" s="14"/>
      <c r="F3801" s="313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/>
      <c r="AN3801" s="14"/>
      <c r="AO3801" s="14"/>
      <c r="AP3801" s="14"/>
      <c r="AQ3801" s="14"/>
      <c r="AR3801" s="14"/>
      <c r="AS3801" s="14"/>
      <c r="AT3801" s="14"/>
      <c r="AU3801" s="14"/>
      <c r="AV3801" s="14"/>
      <c r="AW3801" s="14"/>
      <c r="AX3801" s="14"/>
      <c r="AY3801" s="14"/>
      <c r="AZ3801" s="14"/>
      <c r="BA3801" s="14"/>
      <c r="BB3801" s="14"/>
      <c r="BC3801" s="14"/>
      <c r="BD3801" s="14"/>
      <c r="BE3801" s="14"/>
      <c r="BF3801" s="14"/>
      <c r="BG3801" s="14"/>
      <c r="BH3801" s="14"/>
      <c r="BI3801" s="14"/>
      <c r="BJ3801" s="14"/>
      <c r="BK3801" s="14"/>
      <c r="BL3801" s="14"/>
      <c r="BM3801" s="14"/>
      <c r="BN3801" s="14"/>
      <c r="BO3801" s="14"/>
      <c r="BP3801" s="14"/>
      <c r="BQ3801" s="14"/>
      <c r="BR3801" s="14"/>
      <c r="BS3801" s="14"/>
      <c r="BT3801" s="14"/>
      <c r="BU3801" s="14"/>
      <c r="BV3801" s="14"/>
      <c r="BW3801" s="14"/>
      <c r="BX3801" s="14"/>
      <c r="BY3801" s="14"/>
      <c r="BZ3801" s="14"/>
      <c r="CA3801" s="14"/>
      <c r="CB3801" s="14"/>
      <c r="CC3801" s="14"/>
      <c r="CD3801" s="14"/>
      <c r="CE3801" s="14"/>
      <c r="CF3801" s="14"/>
      <c r="CG3801" s="14"/>
      <c r="CH3801" s="14"/>
      <c r="CI3801" s="14"/>
      <c r="CJ3801" s="14"/>
      <c r="CK3801" s="14"/>
      <c r="CL3801" s="14"/>
      <c r="CM3801" s="14"/>
      <c r="CN3801" s="14"/>
      <c r="CO3801" s="14"/>
      <c r="CP3801" s="14"/>
    </row>
    <row r="3802">
      <c r="A3802" s="12"/>
      <c r="B3802" s="13"/>
      <c r="C3802" s="14"/>
      <c r="D3802" s="14"/>
      <c r="E3802" s="14"/>
      <c r="F3802" s="313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/>
      <c r="AN3802" s="14"/>
      <c r="AO3802" s="14"/>
      <c r="AP3802" s="14"/>
      <c r="AQ3802" s="14"/>
      <c r="AR3802" s="14"/>
      <c r="AS3802" s="14"/>
      <c r="AT3802" s="14"/>
      <c r="AU3802" s="14"/>
      <c r="AV3802" s="14"/>
      <c r="AW3802" s="14"/>
      <c r="AX3802" s="14"/>
      <c r="AY3802" s="14"/>
      <c r="AZ3802" s="14"/>
      <c r="BA3802" s="14"/>
      <c r="BB3802" s="14"/>
      <c r="BC3802" s="14"/>
      <c r="BD3802" s="14"/>
      <c r="BE3802" s="14"/>
      <c r="BF3802" s="14"/>
      <c r="BG3802" s="14"/>
      <c r="BH3802" s="14"/>
      <c r="BI3802" s="14"/>
      <c r="BJ3802" s="14"/>
      <c r="BK3802" s="14"/>
      <c r="BL3802" s="14"/>
      <c r="BM3802" s="14"/>
      <c r="BN3802" s="14"/>
      <c r="BO3802" s="14"/>
      <c r="BP3802" s="14"/>
      <c r="BQ3802" s="14"/>
      <c r="BR3802" s="14"/>
      <c r="BS3802" s="14"/>
      <c r="BT3802" s="14"/>
      <c r="BU3802" s="14"/>
      <c r="BV3802" s="14"/>
      <c r="BW3802" s="14"/>
      <c r="BX3802" s="14"/>
      <c r="BY3802" s="14"/>
      <c r="BZ3802" s="14"/>
      <c r="CA3802" s="14"/>
      <c r="CB3802" s="14"/>
      <c r="CC3802" s="14"/>
      <c r="CD3802" s="14"/>
      <c r="CE3802" s="14"/>
      <c r="CF3802" s="14"/>
      <c r="CG3802" s="14"/>
      <c r="CH3802" s="14"/>
      <c r="CI3802" s="14"/>
      <c r="CJ3802" s="14"/>
      <c r="CK3802" s="14"/>
      <c r="CL3802" s="14"/>
      <c r="CM3802" s="14"/>
      <c r="CN3802" s="14"/>
      <c r="CO3802" s="14"/>
      <c r="CP3802" s="14"/>
    </row>
    <row r="3803">
      <c r="A3803" s="12"/>
      <c r="B3803" s="13"/>
      <c r="C3803" s="14"/>
      <c r="D3803" s="14"/>
      <c r="E3803" s="14"/>
      <c r="F3803" s="313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/>
      <c r="AN3803" s="14"/>
      <c r="AO3803" s="14"/>
      <c r="AP3803" s="14"/>
      <c r="AQ3803" s="14"/>
      <c r="AR3803" s="14"/>
      <c r="AS3803" s="14"/>
      <c r="AT3803" s="14"/>
      <c r="AU3803" s="14"/>
      <c r="AV3803" s="14"/>
      <c r="AW3803" s="14"/>
      <c r="AX3803" s="14"/>
      <c r="AY3803" s="14"/>
      <c r="AZ3803" s="14"/>
      <c r="BA3803" s="14"/>
      <c r="BB3803" s="14"/>
      <c r="BC3803" s="14"/>
      <c r="BD3803" s="14"/>
      <c r="BE3803" s="14"/>
      <c r="BF3803" s="14"/>
      <c r="BG3803" s="14"/>
      <c r="BH3803" s="14"/>
      <c r="BI3803" s="14"/>
      <c r="BJ3803" s="14"/>
      <c r="BK3803" s="14"/>
      <c r="BL3803" s="14"/>
      <c r="BM3803" s="14"/>
      <c r="BN3803" s="14"/>
      <c r="BO3803" s="14"/>
      <c r="BP3803" s="14"/>
      <c r="BQ3803" s="14"/>
      <c r="BR3803" s="14"/>
      <c r="BS3803" s="14"/>
      <c r="BT3803" s="14"/>
      <c r="BU3803" s="14"/>
      <c r="BV3803" s="14"/>
      <c r="BW3803" s="14"/>
      <c r="BX3803" s="14"/>
      <c r="BY3803" s="14"/>
      <c r="BZ3803" s="14"/>
      <c r="CA3803" s="14"/>
      <c r="CB3803" s="14"/>
      <c r="CC3803" s="14"/>
      <c r="CD3803" s="14"/>
      <c r="CE3803" s="14"/>
      <c r="CF3803" s="14"/>
      <c r="CG3803" s="14"/>
      <c r="CH3803" s="14"/>
      <c r="CI3803" s="14"/>
      <c r="CJ3803" s="14"/>
      <c r="CK3803" s="14"/>
      <c r="CL3803" s="14"/>
      <c r="CM3803" s="14"/>
      <c r="CN3803" s="14"/>
      <c r="CO3803" s="14"/>
      <c r="CP3803" s="14"/>
    </row>
    <row r="3804">
      <c r="A3804" s="12"/>
      <c r="B3804" s="13"/>
      <c r="C3804" s="14"/>
      <c r="D3804" s="14"/>
      <c r="E3804" s="14"/>
      <c r="F3804" s="313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14"/>
      <c r="AP3804" s="14"/>
      <c r="AQ3804" s="14"/>
      <c r="AR3804" s="14"/>
      <c r="AS3804" s="14"/>
      <c r="AT3804" s="14"/>
      <c r="AU3804" s="14"/>
      <c r="AV3804" s="14"/>
      <c r="AW3804" s="14"/>
      <c r="AX3804" s="14"/>
      <c r="AY3804" s="14"/>
      <c r="AZ3804" s="14"/>
      <c r="BA3804" s="14"/>
      <c r="BB3804" s="14"/>
      <c r="BC3804" s="14"/>
      <c r="BD3804" s="14"/>
      <c r="BE3804" s="14"/>
      <c r="BF3804" s="14"/>
      <c r="BG3804" s="14"/>
      <c r="BH3804" s="14"/>
      <c r="BI3804" s="14"/>
      <c r="BJ3804" s="14"/>
      <c r="BK3804" s="14"/>
      <c r="BL3804" s="14"/>
      <c r="BM3804" s="14"/>
      <c r="BN3804" s="14"/>
      <c r="BO3804" s="14"/>
      <c r="BP3804" s="14"/>
      <c r="BQ3804" s="14"/>
      <c r="BR3804" s="14"/>
      <c r="BS3804" s="14"/>
      <c r="BT3804" s="14"/>
      <c r="BU3804" s="14"/>
      <c r="BV3804" s="14"/>
      <c r="BW3804" s="14"/>
      <c r="BX3804" s="14"/>
      <c r="BY3804" s="14"/>
      <c r="BZ3804" s="14"/>
      <c r="CA3804" s="14"/>
      <c r="CB3804" s="14"/>
      <c r="CC3804" s="14"/>
      <c r="CD3804" s="14"/>
      <c r="CE3804" s="14"/>
      <c r="CF3804" s="14"/>
      <c r="CG3804" s="14"/>
      <c r="CH3804" s="14"/>
      <c r="CI3804" s="14"/>
      <c r="CJ3804" s="14"/>
      <c r="CK3804" s="14"/>
      <c r="CL3804" s="14"/>
      <c r="CM3804" s="14"/>
      <c r="CN3804" s="14"/>
      <c r="CO3804" s="14"/>
      <c r="CP3804" s="14"/>
    </row>
    <row r="3805">
      <c r="A3805" s="12"/>
      <c r="B3805" s="13"/>
      <c r="C3805" s="14"/>
      <c r="D3805" s="14"/>
      <c r="E3805" s="14"/>
      <c r="F3805" s="313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/>
      <c r="AN3805" s="14"/>
      <c r="AO3805" s="14"/>
      <c r="AP3805" s="14"/>
      <c r="AQ3805" s="14"/>
      <c r="AR3805" s="14"/>
      <c r="AS3805" s="14"/>
      <c r="AT3805" s="14"/>
      <c r="AU3805" s="14"/>
      <c r="AV3805" s="14"/>
      <c r="AW3805" s="14"/>
      <c r="AX3805" s="14"/>
      <c r="AY3805" s="14"/>
      <c r="AZ3805" s="14"/>
      <c r="BA3805" s="14"/>
      <c r="BB3805" s="14"/>
      <c r="BC3805" s="14"/>
      <c r="BD3805" s="14"/>
      <c r="BE3805" s="14"/>
      <c r="BF3805" s="14"/>
      <c r="BG3805" s="14"/>
      <c r="BH3805" s="14"/>
      <c r="BI3805" s="14"/>
      <c r="BJ3805" s="14"/>
      <c r="BK3805" s="14"/>
      <c r="BL3805" s="14"/>
      <c r="BM3805" s="14"/>
      <c r="BN3805" s="14"/>
      <c r="BO3805" s="14"/>
      <c r="BP3805" s="14"/>
      <c r="BQ3805" s="14"/>
      <c r="BR3805" s="14"/>
      <c r="BS3805" s="14"/>
      <c r="BT3805" s="14"/>
      <c r="BU3805" s="14"/>
      <c r="BV3805" s="14"/>
      <c r="BW3805" s="14"/>
      <c r="BX3805" s="14"/>
      <c r="BY3805" s="14"/>
      <c r="BZ3805" s="14"/>
      <c r="CA3805" s="14"/>
      <c r="CB3805" s="14"/>
      <c r="CC3805" s="14"/>
      <c r="CD3805" s="14"/>
      <c r="CE3805" s="14"/>
      <c r="CF3805" s="14"/>
      <c r="CG3805" s="14"/>
      <c r="CH3805" s="14"/>
      <c r="CI3805" s="14"/>
      <c r="CJ3805" s="14"/>
      <c r="CK3805" s="14"/>
      <c r="CL3805" s="14"/>
      <c r="CM3805" s="14"/>
      <c r="CN3805" s="14"/>
      <c r="CO3805" s="14"/>
      <c r="CP3805" s="14"/>
    </row>
    <row r="3806">
      <c r="A3806" s="12"/>
      <c r="B3806" s="13"/>
      <c r="C3806" s="14"/>
      <c r="D3806" s="14"/>
      <c r="E3806" s="14"/>
      <c r="F3806" s="313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/>
      <c r="AN3806" s="14"/>
      <c r="AO3806" s="14"/>
      <c r="AP3806" s="14"/>
      <c r="AQ3806" s="14"/>
      <c r="AR3806" s="14"/>
      <c r="AS3806" s="14"/>
      <c r="AT3806" s="14"/>
      <c r="AU3806" s="14"/>
      <c r="AV3806" s="14"/>
      <c r="AW3806" s="14"/>
      <c r="AX3806" s="14"/>
      <c r="AY3806" s="14"/>
      <c r="AZ3806" s="14"/>
      <c r="BA3806" s="14"/>
      <c r="BB3806" s="14"/>
      <c r="BC3806" s="14"/>
      <c r="BD3806" s="14"/>
      <c r="BE3806" s="14"/>
      <c r="BF3806" s="14"/>
      <c r="BG3806" s="14"/>
      <c r="BH3806" s="14"/>
      <c r="BI3806" s="14"/>
      <c r="BJ3806" s="14"/>
      <c r="BK3806" s="14"/>
      <c r="BL3806" s="14"/>
      <c r="BM3806" s="14"/>
      <c r="BN3806" s="14"/>
      <c r="BO3806" s="14"/>
      <c r="BP3806" s="14"/>
      <c r="BQ3806" s="14"/>
      <c r="BR3806" s="14"/>
      <c r="BS3806" s="14"/>
      <c r="BT3806" s="14"/>
      <c r="BU3806" s="14"/>
      <c r="BV3806" s="14"/>
      <c r="BW3806" s="14"/>
      <c r="BX3806" s="14"/>
      <c r="BY3806" s="14"/>
      <c r="BZ3806" s="14"/>
      <c r="CA3806" s="14"/>
      <c r="CB3806" s="14"/>
      <c r="CC3806" s="14"/>
      <c r="CD3806" s="14"/>
      <c r="CE3806" s="14"/>
      <c r="CF3806" s="14"/>
      <c r="CG3806" s="14"/>
      <c r="CH3806" s="14"/>
      <c r="CI3806" s="14"/>
      <c r="CJ3806" s="14"/>
      <c r="CK3806" s="14"/>
      <c r="CL3806" s="14"/>
      <c r="CM3806" s="14"/>
      <c r="CN3806" s="14"/>
      <c r="CO3806" s="14"/>
      <c r="CP3806" s="14"/>
    </row>
    <row r="3807">
      <c r="A3807" s="12"/>
      <c r="B3807" s="13"/>
      <c r="C3807" s="14"/>
      <c r="D3807" s="14"/>
      <c r="E3807" s="14"/>
      <c r="F3807" s="313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/>
      <c r="AN3807" s="14"/>
      <c r="AO3807" s="14"/>
      <c r="AP3807" s="14"/>
      <c r="AQ3807" s="14"/>
      <c r="AR3807" s="14"/>
      <c r="AS3807" s="14"/>
      <c r="AT3807" s="14"/>
      <c r="AU3807" s="14"/>
      <c r="AV3807" s="14"/>
      <c r="AW3807" s="14"/>
      <c r="AX3807" s="14"/>
      <c r="AY3807" s="14"/>
      <c r="AZ3807" s="14"/>
      <c r="BA3807" s="14"/>
      <c r="BB3807" s="14"/>
      <c r="BC3807" s="14"/>
      <c r="BD3807" s="14"/>
      <c r="BE3807" s="14"/>
      <c r="BF3807" s="14"/>
      <c r="BG3807" s="14"/>
      <c r="BH3807" s="14"/>
      <c r="BI3807" s="14"/>
      <c r="BJ3807" s="14"/>
      <c r="BK3807" s="14"/>
      <c r="BL3807" s="14"/>
      <c r="BM3807" s="14"/>
      <c r="BN3807" s="14"/>
      <c r="BO3807" s="14"/>
      <c r="BP3807" s="14"/>
      <c r="BQ3807" s="14"/>
      <c r="BR3807" s="14"/>
      <c r="BS3807" s="14"/>
      <c r="BT3807" s="14"/>
      <c r="BU3807" s="14"/>
      <c r="BV3807" s="14"/>
      <c r="BW3807" s="14"/>
      <c r="BX3807" s="14"/>
      <c r="BY3807" s="14"/>
      <c r="BZ3807" s="14"/>
      <c r="CA3807" s="14"/>
      <c r="CB3807" s="14"/>
      <c r="CC3807" s="14"/>
      <c r="CD3807" s="14"/>
      <c r="CE3807" s="14"/>
      <c r="CF3807" s="14"/>
      <c r="CG3807" s="14"/>
      <c r="CH3807" s="14"/>
      <c r="CI3807" s="14"/>
      <c r="CJ3807" s="14"/>
      <c r="CK3807" s="14"/>
      <c r="CL3807" s="14"/>
      <c r="CM3807" s="14"/>
      <c r="CN3807" s="14"/>
      <c r="CO3807" s="14"/>
      <c r="CP3807" s="14"/>
    </row>
    <row r="3808">
      <c r="A3808" s="12"/>
      <c r="B3808" s="13"/>
      <c r="C3808" s="14"/>
      <c r="D3808" s="14"/>
      <c r="E3808" s="14"/>
      <c r="F3808" s="313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14"/>
      <c r="AP3808" s="14"/>
      <c r="AQ3808" s="14"/>
      <c r="AR3808" s="14"/>
      <c r="AS3808" s="14"/>
      <c r="AT3808" s="14"/>
      <c r="AU3808" s="14"/>
      <c r="AV3808" s="14"/>
      <c r="AW3808" s="14"/>
      <c r="AX3808" s="14"/>
      <c r="AY3808" s="14"/>
      <c r="AZ3808" s="14"/>
      <c r="BA3808" s="14"/>
      <c r="BB3808" s="14"/>
      <c r="BC3808" s="14"/>
      <c r="BD3808" s="14"/>
      <c r="BE3808" s="14"/>
      <c r="BF3808" s="14"/>
      <c r="BG3808" s="14"/>
      <c r="BH3808" s="14"/>
      <c r="BI3808" s="14"/>
      <c r="BJ3808" s="14"/>
      <c r="BK3808" s="14"/>
      <c r="BL3808" s="14"/>
      <c r="BM3808" s="14"/>
      <c r="BN3808" s="14"/>
      <c r="BO3808" s="14"/>
      <c r="BP3808" s="14"/>
      <c r="BQ3808" s="14"/>
      <c r="BR3808" s="14"/>
      <c r="BS3808" s="14"/>
      <c r="BT3808" s="14"/>
      <c r="BU3808" s="14"/>
      <c r="BV3808" s="14"/>
      <c r="BW3808" s="14"/>
      <c r="BX3808" s="14"/>
      <c r="BY3808" s="14"/>
      <c r="BZ3808" s="14"/>
      <c r="CA3808" s="14"/>
      <c r="CB3808" s="14"/>
      <c r="CC3808" s="14"/>
      <c r="CD3808" s="14"/>
      <c r="CE3808" s="14"/>
      <c r="CF3808" s="14"/>
      <c r="CG3808" s="14"/>
      <c r="CH3808" s="14"/>
      <c r="CI3808" s="14"/>
      <c r="CJ3808" s="14"/>
      <c r="CK3808" s="14"/>
      <c r="CL3808" s="14"/>
      <c r="CM3808" s="14"/>
      <c r="CN3808" s="14"/>
      <c r="CO3808" s="14"/>
      <c r="CP3808" s="14"/>
    </row>
    <row r="3809">
      <c r="A3809" s="12"/>
      <c r="B3809" s="13"/>
      <c r="C3809" s="14"/>
      <c r="D3809" s="14"/>
      <c r="E3809" s="14"/>
      <c r="F3809" s="313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14"/>
      <c r="AP3809" s="14"/>
      <c r="AQ3809" s="14"/>
      <c r="AR3809" s="14"/>
      <c r="AS3809" s="14"/>
      <c r="AT3809" s="14"/>
      <c r="AU3809" s="14"/>
      <c r="AV3809" s="14"/>
      <c r="AW3809" s="14"/>
      <c r="AX3809" s="14"/>
      <c r="AY3809" s="14"/>
      <c r="AZ3809" s="14"/>
      <c r="BA3809" s="14"/>
      <c r="BB3809" s="14"/>
      <c r="BC3809" s="14"/>
      <c r="BD3809" s="14"/>
      <c r="BE3809" s="14"/>
      <c r="BF3809" s="14"/>
      <c r="BG3809" s="14"/>
      <c r="BH3809" s="14"/>
      <c r="BI3809" s="14"/>
      <c r="BJ3809" s="14"/>
      <c r="BK3809" s="14"/>
      <c r="BL3809" s="14"/>
      <c r="BM3809" s="14"/>
      <c r="BN3809" s="14"/>
      <c r="BO3809" s="14"/>
      <c r="BP3809" s="14"/>
      <c r="BQ3809" s="14"/>
      <c r="BR3809" s="14"/>
      <c r="BS3809" s="14"/>
      <c r="BT3809" s="14"/>
      <c r="BU3809" s="14"/>
      <c r="BV3809" s="14"/>
      <c r="BW3809" s="14"/>
      <c r="BX3809" s="14"/>
      <c r="BY3809" s="14"/>
      <c r="BZ3809" s="14"/>
      <c r="CA3809" s="14"/>
      <c r="CB3809" s="14"/>
      <c r="CC3809" s="14"/>
      <c r="CD3809" s="14"/>
      <c r="CE3809" s="14"/>
      <c r="CF3809" s="14"/>
      <c r="CG3809" s="14"/>
      <c r="CH3809" s="14"/>
      <c r="CI3809" s="14"/>
      <c r="CJ3809" s="14"/>
      <c r="CK3809" s="14"/>
      <c r="CL3809" s="14"/>
      <c r="CM3809" s="14"/>
      <c r="CN3809" s="14"/>
      <c r="CO3809" s="14"/>
      <c r="CP3809" s="14"/>
    </row>
    <row r="3810">
      <c r="A3810" s="12"/>
      <c r="B3810" s="13"/>
      <c r="C3810" s="14"/>
      <c r="D3810" s="14"/>
      <c r="E3810" s="14"/>
      <c r="F3810" s="313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/>
      <c r="AN3810" s="14"/>
      <c r="AO3810" s="14"/>
      <c r="AP3810" s="14"/>
      <c r="AQ3810" s="14"/>
      <c r="AR3810" s="14"/>
      <c r="AS3810" s="14"/>
      <c r="AT3810" s="14"/>
      <c r="AU3810" s="14"/>
      <c r="AV3810" s="14"/>
      <c r="AW3810" s="14"/>
      <c r="AX3810" s="14"/>
      <c r="AY3810" s="14"/>
      <c r="AZ3810" s="14"/>
      <c r="BA3810" s="14"/>
      <c r="BB3810" s="14"/>
      <c r="BC3810" s="14"/>
      <c r="BD3810" s="14"/>
      <c r="BE3810" s="14"/>
      <c r="BF3810" s="14"/>
      <c r="BG3810" s="14"/>
      <c r="BH3810" s="14"/>
      <c r="BI3810" s="14"/>
      <c r="BJ3810" s="14"/>
      <c r="BK3810" s="14"/>
      <c r="BL3810" s="14"/>
      <c r="BM3810" s="14"/>
      <c r="BN3810" s="14"/>
      <c r="BO3810" s="14"/>
      <c r="BP3810" s="14"/>
      <c r="BQ3810" s="14"/>
      <c r="BR3810" s="14"/>
      <c r="BS3810" s="14"/>
      <c r="BT3810" s="14"/>
      <c r="BU3810" s="14"/>
      <c r="BV3810" s="14"/>
      <c r="BW3810" s="14"/>
      <c r="BX3810" s="14"/>
      <c r="BY3810" s="14"/>
      <c r="BZ3810" s="14"/>
      <c r="CA3810" s="14"/>
      <c r="CB3810" s="14"/>
      <c r="CC3810" s="14"/>
      <c r="CD3810" s="14"/>
      <c r="CE3810" s="14"/>
      <c r="CF3810" s="14"/>
      <c r="CG3810" s="14"/>
      <c r="CH3810" s="14"/>
      <c r="CI3810" s="14"/>
      <c r="CJ3810" s="14"/>
      <c r="CK3810" s="14"/>
      <c r="CL3810" s="14"/>
      <c r="CM3810" s="14"/>
      <c r="CN3810" s="14"/>
      <c r="CO3810" s="14"/>
      <c r="CP3810" s="14"/>
    </row>
    <row r="3811">
      <c r="A3811" s="12"/>
      <c r="B3811" s="13"/>
      <c r="C3811" s="14"/>
      <c r="D3811" s="14"/>
      <c r="E3811" s="14"/>
      <c r="F3811" s="313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/>
      <c r="AN3811" s="14"/>
      <c r="AO3811" s="14"/>
      <c r="AP3811" s="14"/>
      <c r="AQ3811" s="14"/>
      <c r="AR3811" s="14"/>
      <c r="AS3811" s="14"/>
      <c r="AT3811" s="14"/>
      <c r="AU3811" s="14"/>
      <c r="AV3811" s="14"/>
      <c r="AW3811" s="14"/>
      <c r="AX3811" s="14"/>
      <c r="AY3811" s="14"/>
      <c r="AZ3811" s="14"/>
      <c r="BA3811" s="14"/>
      <c r="BB3811" s="14"/>
      <c r="BC3811" s="14"/>
      <c r="BD3811" s="14"/>
      <c r="BE3811" s="14"/>
      <c r="BF3811" s="14"/>
      <c r="BG3811" s="14"/>
      <c r="BH3811" s="14"/>
      <c r="BI3811" s="14"/>
      <c r="BJ3811" s="14"/>
      <c r="BK3811" s="14"/>
      <c r="BL3811" s="14"/>
      <c r="BM3811" s="14"/>
      <c r="BN3811" s="14"/>
      <c r="BO3811" s="14"/>
      <c r="BP3811" s="14"/>
      <c r="BQ3811" s="14"/>
      <c r="BR3811" s="14"/>
      <c r="BS3811" s="14"/>
      <c r="BT3811" s="14"/>
      <c r="BU3811" s="14"/>
      <c r="BV3811" s="14"/>
      <c r="BW3811" s="14"/>
      <c r="BX3811" s="14"/>
      <c r="BY3811" s="14"/>
      <c r="BZ3811" s="14"/>
      <c r="CA3811" s="14"/>
      <c r="CB3811" s="14"/>
      <c r="CC3811" s="14"/>
      <c r="CD3811" s="14"/>
      <c r="CE3811" s="14"/>
      <c r="CF3811" s="14"/>
      <c r="CG3811" s="14"/>
      <c r="CH3811" s="14"/>
      <c r="CI3811" s="14"/>
      <c r="CJ3811" s="14"/>
      <c r="CK3811" s="14"/>
      <c r="CL3811" s="14"/>
      <c r="CM3811" s="14"/>
      <c r="CN3811" s="14"/>
      <c r="CO3811" s="14"/>
      <c r="CP3811" s="14"/>
    </row>
    <row r="3812">
      <c r="A3812" s="12"/>
      <c r="B3812" s="13"/>
      <c r="C3812" s="14"/>
      <c r="D3812" s="14"/>
      <c r="E3812" s="14"/>
      <c r="F3812" s="313"/>
      <c r="G3812" s="14"/>
      <c r="H3812" s="14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/>
      <c r="AN3812" s="14"/>
      <c r="AO3812" s="14"/>
      <c r="AP3812" s="14"/>
      <c r="AQ3812" s="14"/>
      <c r="AR3812" s="14"/>
      <c r="AS3812" s="14"/>
      <c r="AT3812" s="14"/>
      <c r="AU3812" s="14"/>
      <c r="AV3812" s="14"/>
      <c r="AW3812" s="14"/>
      <c r="AX3812" s="14"/>
      <c r="AY3812" s="14"/>
      <c r="AZ3812" s="14"/>
      <c r="BA3812" s="14"/>
      <c r="BB3812" s="14"/>
      <c r="BC3812" s="14"/>
      <c r="BD3812" s="14"/>
      <c r="BE3812" s="14"/>
      <c r="BF3812" s="14"/>
      <c r="BG3812" s="14"/>
      <c r="BH3812" s="14"/>
      <c r="BI3812" s="14"/>
      <c r="BJ3812" s="14"/>
      <c r="BK3812" s="14"/>
      <c r="BL3812" s="14"/>
      <c r="BM3812" s="14"/>
      <c r="BN3812" s="14"/>
      <c r="BO3812" s="14"/>
      <c r="BP3812" s="14"/>
      <c r="BQ3812" s="14"/>
      <c r="BR3812" s="14"/>
      <c r="BS3812" s="14"/>
      <c r="BT3812" s="14"/>
      <c r="BU3812" s="14"/>
      <c r="BV3812" s="14"/>
      <c r="BW3812" s="14"/>
      <c r="BX3812" s="14"/>
      <c r="BY3812" s="14"/>
      <c r="BZ3812" s="14"/>
      <c r="CA3812" s="14"/>
      <c r="CB3812" s="14"/>
      <c r="CC3812" s="14"/>
      <c r="CD3812" s="14"/>
      <c r="CE3812" s="14"/>
      <c r="CF3812" s="14"/>
      <c r="CG3812" s="14"/>
      <c r="CH3812" s="14"/>
      <c r="CI3812" s="14"/>
      <c r="CJ3812" s="14"/>
      <c r="CK3812" s="14"/>
      <c r="CL3812" s="14"/>
      <c r="CM3812" s="14"/>
      <c r="CN3812" s="14"/>
      <c r="CO3812" s="14"/>
      <c r="CP3812" s="14"/>
    </row>
    <row r="3813">
      <c r="A3813" s="12"/>
      <c r="B3813" s="13"/>
      <c r="C3813" s="14"/>
      <c r="D3813" s="14"/>
      <c r="E3813" s="14"/>
      <c r="F3813" s="313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/>
      <c r="AN3813" s="14"/>
      <c r="AO3813" s="14"/>
      <c r="AP3813" s="14"/>
      <c r="AQ3813" s="14"/>
      <c r="AR3813" s="14"/>
      <c r="AS3813" s="14"/>
      <c r="AT3813" s="14"/>
      <c r="AU3813" s="14"/>
      <c r="AV3813" s="14"/>
      <c r="AW3813" s="14"/>
      <c r="AX3813" s="14"/>
      <c r="AY3813" s="14"/>
      <c r="AZ3813" s="14"/>
      <c r="BA3813" s="14"/>
      <c r="BB3813" s="14"/>
      <c r="BC3813" s="14"/>
      <c r="BD3813" s="14"/>
      <c r="BE3813" s="14"/>
      <c r="BF3813" s="14"/>
      <c r="BG3813" s="14"/>
      <c r="BH3813" s="14"/>
      <c r="BI3813" s="14"/>
      <c r="BJ3813" s="14"/>
      <c r="BK3813" s="14"/>
      <c r="BL3813" s="14"/>
      <c r="BM3813" s="14"/>
      <c r="BN3813" s="14"/>
      <c r="BO3813" s="14"/>
      <c r="BP3813" s="14"/>
      <c r="BQ3813" s="14"/>
      <c r="BR3813" s="14"/>
      <c r="BS3813" s="14"/>
      <c r="BT3813" s="14"/>
      <c r="BU3813" s="14"/>
      <c r="BV3813" s="14"/>
      <c r="BW3813" s="14"/>
      <c r="BX3813" s="14"/>
      <c r="BY3813" s="14"/>
      <c r="BZ3813" s="14"/>
      <c r="CA3813" s="14"/>
      <c r="CB3813" s="14"/>
      <c r="CC3813" s="14"/>
      <c r="CD3813" s="14"/>
      <c r="CE3813" s="14"/>
      <c r="CF3813" s="14"/>
      <c r="CG3813" s="14"/>
      <c r="CH3813" s="14"/>
      <c r="CI3813" s="14"/>
      <c r="CJ3813" s="14"/>
      <c r="CK3813" s="14"/>
      <c r="CL3813" s="14"/>
      <c r="CM3813" s="14"/>
      <c r="CN3813" s="14"/>
      <c r="CO3813" s="14"/>
      <c r="CP3813" s="14"/>
    </row>
    <row r="3814">
      <c r="A3814" s="12"/>
      <c r="B3814" s="13"/>
      <c r="C3814" s="14"/>
      <c r="D3814" s="14"/>
      <c r="E3814" s="14"/>
      <c r="F3814" s="313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/>
      <c r="AM3814" s="14"/>
      <c r="AN3814" s="14"/>
      <c r="AO3814" s="14"/>
      <c r="AP3814" s="14"/>
      <c r="AQ3814" s="14"/>
      <c r="AR3814" s="14"/>
      <c r="AS3814" s="14"/>
      <c r="AT3814" s="14"/>
      <c r="AU3814" s="14"/>
      <c r="AV3814" s="14"/>
      <c r="AW3814" s="14"/>
      <c r="AX3814" s="14"/>
      <c r="AY3814" s="14"/>
      <c r="AZ3814" s="14"/>
      <c r="BA3814" s="14"/>
      <c r="BB3814" s="14"/>
      <c r="BC3814" s="14"/>
      <c r="BD3814" s="14"/>
      <c r="BE3814" s="14"/>
      <c r="BF3814" s="14"/>
      <c r="BG3814" s="14"/>
      <c r="BH3814" s="14"/>
      <c r="BI3814" s="14"/>
      <c r="BJ3814" s="14"/>
      <c r="BK3814" s="14"/>
      <c r="BL3814" s="14"/>
      <c r="BM3814" s="14"/>
      <c r="BN3814" s="14"/>
      <c r="BO3814" s="14"/>
      <c r="BP3814" s="14"/>
      <c r="BQ3814" s="14"/>
      <c r="BR3814" s="14"/>
      <c r="BS3814" s="14"/>
      <c r="BT3814" s="14"/>
      <c r="BU3814" s="14"/>
      <c r="BV3814" s="14"/>
      <c r="BW3814" s="14"/>
      <c r="BX3814" s="14"/>
      <c r="BY3814" s="14"/>
      <c r="BZ3814" s="14"/>
      <c r="CA3814" s="14"/>
      <c r="CB3814" s="14"/>
      <c r="CC3814" s="14"/>
      <c r="CD3814" s="14"/>
      <c r="CE3814" s="14"/>
      <c r="CF3814" s="14"/>
      <c r="CG3814" s="14"/>
      <c r="CH3814" s="14"/>
      <c r="CI3814" s="14"/>
      <c r="CJ3814" s="14"/>
      <c r="CK3814" s="14"/>
      <c r="CL3814" s="14"/>
      <c r="CM3814" s="14"/>
      <c r="CN3814" s="14"/>
      <c r="CO3814" s="14"/>
      <c r="CP3814" s="14"/>
    </row>
    <row r="3815">
      <c r="A3815" s="12"/>
      <c r="B3815" s="13"/>
      <c r="C3815" s="14"/>
      <c r="D3815" s="14"/>
      <c r="E3815" s="14"/>
      <c r="F3815" s="313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/>
      <c r="AM3815" s="14"/>
      <c r="AN3815" s="14"/>
      <c r="AO3815" s="14"/>
      <c r="AP3815" s="14"/>
      <c r="AQ3815" s="14"/>
      <c r="AR3815" s="14"/>
      <c r="AS3815" s="14"/>
      <c r="AT3815" s="14"/>
      <c r="AU3815" s="14"/>
      <c r="AV3815" s="14"/>
      <c r="AW3815" s="14"/>
      <c r="AX3815" s="14"/>
      <c r="AY3815" s="14"/>
      <c r="AZ3815" s="14"/>
      <c r="BA3815" s="14"/>
      <c r="BB3815" s="14"/>
      <c r="BC3815" s="14"/>
      <c r="BD3815" s="14"/>
      <c r="BE3815" s="14"/>
      <c r="BF3815" s="14"/>
      <c r="BG3815" s="14"/>
      <c r="BH3815" s="14"/>
      <c r="BI3815" s="14"/>
      <c r="BJ3815" s="14"/>
      <c r="BK3815" s="14"/>
      <c r="BL3815" s="14"/>
      <c r="BM3815" s="14"/>
      <c r="BN3815" s="14"/>
      <c r="BO3815" s="14"/>
      <c r="BP3815" s="14"/>
      <c r="BQ3815" s="14"/>
      <c r="BR3815" s="14"/>
      <c r="BS3815" s="14"/>
      <c r="BT3815" s="14"/>
      <c r="BU3815" s="14"/>
      <c r="BV3815" s="14"/>
      <c r="BW3815" s="14"/>
      <c r="BX3815" s="14"/>
      <c r="BY3815" s="14"/>
      <c r="BZ3815" s="14"/>
      <c r="CA3815" s="14"/>
      <c r="CB3815" s="14"/>
      <c r="CC3815" s="14"/>
      <c r="CD3815" s="14"/>
      <c r="CE3815" s="14"/>
      <c r="CF3815" s="14"/>
      <c r="CG3815" s="14"/>
      <c r="CH3815" s="14"/>
      <c r="CI3815" s="14"/>
      <c r="CJ3815" s="14"/>
      <c r="CK3815" s="14"/>
      <c r="CL3815" s="14"/>
      <c r="CM3815" s="14"/>
      <c r="CN3815" s="14"/>
      <c r="CO3815" s="14"/>
      <c r="CP3815" s="14"/>
    </row>
    <row r="3816">
      <c r="A3816" s="12"/>
      <c r="B3816" s="13"/>
      <c r="C3816" s="14"/>
      <c r="D3816" s="14"/>
      <c r="E3816" s="14"/>
      <c r="F3816" s="313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14"/>
      <c r="AP3816" s="14"/>
      <c r="AQ3816" s="14"/>
      <c r="AR3816" s="14"/>
      <c r="AS3816" s="14"/>
      <c r="AT3816" s="14"/>
      <c r="AU3816" s="14"/>
      <c r="AV3816" s="14"/>
      <c r="AW3816" s="14"/>
      <c r="AX3816" s="14"/>
      <c r="AY3816" s="14"/>
      <c r="AZ3816" s="14"/>
      <c r="BA3816" s="14"/>
      <c r="BB3816" s="14"/>
      <c r="BC3816" s="14"/>
      <c r="BD3816" s="14"/>
      <c r="BE3816" s="14"/>
      <c r="BF3816" s="14"/>
      <c r="BG3816" s="14"/>
      <c r="BH3816" s="14"/>
      <c r="BI3816" s="14"/>
      <c r="BJ3816" s="14"/>
      <c r="BK3816" s="14"/>
      <c r="BL3816" s="14"/>
      <c r="BM3816" s="14"/>
      <c r="BN3816" s="14"/>
      <c r="BO3816" s="14"/>
      <c r="BP3816" s="14"/>
      <c r="BQ3816" s="14"/>
      <c r="BR3816" s="14"/>
      <c r="BS3816" s="14"/>
      <c r="BT3816" s="14"/>
      <c r="BU3816" s="14"/>
      <c r="BV3816" s="14"/>
      <c r="BW3816" s="14"/>
      <c r="BX3816" s="14"/>
      <c r="BY3816" s="14"/>
      <c r="BZ3816" s="14"/>
      <c r="CA3816" s="14"/>
      <c r="CB3816" s="14"/>
      <c r="CC3816" s="14"/>
      <c r="CD3816" s="14"/>
      <c r="CE3816" s="14"/>
      <c r="CF3816" s="14"/>
      <c r="CG3816" s="14"/>
      <c r="CH3816" s="14"/>
      <c r="CI3816" s="14"/>
      <c r="CJ3816" s="14"/>
      <c r="CK3816" s="14"/>
      <c r="CL3816" s="14"/>
      <c r="CM3816" s="14"/>
      <c r="CN3816" s="14"/>
      <c r="CO3816" s="14"/>
      <c r="CP3816" s="14"/>
    </row>
    <row r="3817">
      <c r="A3817" s="12"/>
      <c r="B3817" s="13"/>
      <c r="C3817" s="14"/>
      <c r="D3817" s="14"/>
      <c r="E3817" s="14"/>
      <c r="F3817" s="313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14"/>
      <c r="AP3817" s="14"/>
      <c r="AQ3817" s="14"/>
      <c r="AR3817" s="14"/>
      <c r="AS3817" s="14"/>
      <c r="AT3817" s="14"/>
      <c r="AU3817" s="14"/>
      <c r="AV3817" s="14"/>
      <c r="AW3817" s="14"/>
      <c r="AX3817" s="14"/>
      <c r="AY3817" s="14"/>
      <c r="AZ3817" s="14"/>
      <c r="BA3817" s="14"/>
      <c r="BB3817" s="14"/>
      <c r="BC3817" s="14"/>
      <c r="BD3817" s="14"/>
      <c r="BE3817" s="14"/>
      <c r="BF3817" s="14"/>
      <c r="BG3817" s="14"/>
      <c r="BH3817" s="14"/>
      <c r="BI3817" s="14"/>
      <c r="BJ3817" s="14"/>
      <c r="BK3817" s="14"/>
      <c r="BL3817" s="14"/>
      <c r="BM3817" s="14"/>
      <c r="BN3817" s="14"/>
      <c r="BO3817" s="14"/>
      <c r="BP3817" s="14"/>
      <c r="BQ3817" s="14"/>
      <c r="BR3817" s="14"/>
      <c r="BS3817" s="14"/>
      <c r="BT3817" s="14"/>
      <c r="BU3817" s="14"/>
      <c r="BV3817" s="14"/>
      <c r="BW3817" s="14"/>
      <c r="BX3817" s="14"/>
      <c r="BY3817" s="14"/>
      <c r="BZ3817" s="14"/>
      <c r="CA3817" s="14"/>
      <c r="CB3817" s="14"/>
      <c r="CC3817" s="14"/>
      <c r="CD3817" s="14"/>
      <c r="CE3817" s="14"/>
      <c r="CF3817" s="14"/>
      <c r="CG3817" s="14"/>
      <c r="CH3817" s="14"/>
      <c r="CI3817" s="14"/>
      <c r="CJ3817" s="14"/>
      <c r="CK3817" s="14"/>
      <c r="CL3817" s="14"/>
      <c r="CM3817" s="14"/>
      <c r="CN3817" s="14"/>
      <c r="CO3817" s="14"/>
      <c r="CP3817" s="14"/>
    </row>
    <row r="3818">
      <c r="A3818" s="12"/>
      <c r="B3818" s="13"/>
      <c r="C3818" s="14"/>
      <c r="D3818" s="14"/>
      <c r="E3818" s="14"/>
      <c r="F3818" s="313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/>
      <c r="AM3818" s="14"/>
      <c r="AN3818" s="14"/>
      <c r="AO3818" s="14"/>
      <c r="AP3818" s="14"/>
      <c r="AQ3818" s="14"/>
      <c r="AR3818" s="14"/>
      <c r="AS3818" s="14"/>
      <c r="AT3818" s="14"/>
      <c r="AU3818" s="14"/>
      <c r="AV3818" s="14"/>
      <c r="AW3818" s="14"/>
      <c r="AX3818" s="14"/>
      <c r="AY3818" s="14"/>
      <c r="AZ3818" s="14"/>
      <c r="BA3818" s="14"/>
      <c r="BB3818" s="14"/>
      <c r="BC3818" s="14"/>
      <c r="BD3818" s="14"/>
      <c r="BE3818" s="14"/>
      <c r="BF3818" s="14"/>
      <c r="BG3818" s="14"/>
      <c r="BH3818" s="14"/>
      <c r="BI3818" s="14"/>
      <c r="BJ3818" s="14"/>
      <c r="BK3818" s="14"/>
      <c r="BL3818" s="14"/>
      <c r="BM3818" s="14"/>
      <c r="BN3818" s="14"/>
      <c r="BO3818" s="14"/>
      <c r="BP3818" s="14"/>
      <c r="BQ3818" s="14"/>
      <c r="BR3818" s="14"/>
      <c r="BS3818" s="14"/>
      <c r="BT3818" s="14"/>
      <c r="BU3818" s="14"/>
      <c r="BV3818" s="14"/>
      <c r="BW3818" s="14"/>
      <c r="BX3818" s="14"/>
      <c r="BY3818" s="14"/>
      <c r="BZ3818" s="14"/>
      <c r="CA3818" s="14"/>
      <c r="CB3818" s="14"/>
      <c r="CC3818" s="14"/>
      <c r="CD3818" s="14"/>
      <c r="CE3818" s="14"/>
      <c r="CF3818" s="14"/>
      <c r="CG3818" s="14"/>
      <c r="CH3818" s="14"/>
      <c r="CI3818" s="14"/>
      <c r="CJ3818" s="14"/>
      <c r="CK3818" s="14"/>
      <c r="CL3818" s="14"/>
      <c r="CM3818" s="14"/>
      <c r="CN3818" s="14"/>
      <c r="CO3818" s="14"/>
      <c r="CP3818" s="14"/>
    </row>
    <row r="3819">
      <c r="A3819" s="12"/>
      <c r="B3819" s="13"/>
      <c r="C3819" s="14"/>
      <c r="D3819" s="14"/>
      <c r="E3819" s="14"/>
      <c r="F3819" s="313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/>
      <c r="AN3819" s="14"/>
      <c r="AO3819" s="14"/>
      <c r="AP3819" s="14"/>
      <c r="AQ3819" s="14"/>
      <c r="AR3819" s="14"/>
      <c r="AS3819" s="14"/>
      <c r="AT3819" s="14"/>
      <c r="AU3819" s="14"/>
      <c r="AV3819" s="14"/>
      <c r="AW3819" s="14"/>
      <c r="AX3819" s="14"/>
      <c r="AY3819" s="14"/>
      <c r="AZ3819" s="14"/>
      <c r="BA3819" s="14"/>
      <c r="BB3819" s="14"/>
      <c r="BC3819" s="14"/>
      <c r="BD3819" s="14"/>
      <c r="BE3819" s="14"/>
      <c r="BF3819" s="14"/>
      <c r="BG3819" s="14"/>
      <c r="BH3819" s="14"/>
      <c r="BI3819" s="14"/>
      <c r="BJ3819" s="14"/>
      <c r="BK3819" s="14"/>
      <c r="BL3819" s="14"/>
      <c r="BM3819" s="14"/>
      <c r="BN3819" s="14"/>
      <c r="BO3819" s="14"/>
      <c r="BP3819" s="14"/>
      <c r="BQ3819" s="14"/>
      <c r="BR3819" s="14"/>
      <c r="BS3819" s="14"/>
      <c r="BT3819" s="14"/>
      <c r="BU3819" s="14"/>
      <c r="BV3819" s="14"/>
      <c r="BW3819" s="14"/>
      <c r="BX3819" s="14"/>
      <c r="BY3819" s="14"/>
      <c r="BZ3819" s="14"/>
      <c r="CA3819" s="14"/>
      <c r="CB3819" s="14"/>
      <c r="CC3819" s="14"/>
      <c r="CD3819" s="14"/>
      <c r="CE3819" s="14"/>
      <c r="CF3819" s="14"/>
      <c r="CG3819" s="14"/>
      <c r="CH3819" s="14"/>
      <c r="CI3819" s="14"/>
      <c r="CJ3819" s="14"/>
      <c r="CK3819" s="14"/>
      <c r="CL3819" s="14"/>
      <c r="CM3819" s="14"/>
      <c r="CN3819" s="14"/>
      <c r="CO3819" s="14"/>
      <c r="CP3819" s="14"/>
    </row>
    <row r="3820">
      <c r="A3820" s="12"/>
      <c r="B3820" s="13"/>
      <c r="C3820" s="14"/>
      <c r="D3820" s="14"/>
      <c r="E3820" s="14"/>
      <c r="F3820" s="313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/>
      <c r="AQ3820" s="14"/>
      <c r="AR3820" s="14"/>
      <c r="AS3820" s="14"/>
      <c r="AT3820" s="14"/>
      <c r="AU3820" s="14"/>
      <c r="AV3820" s="14"/>
      <c r="AW3820" s="14"/>
      <c r="AX3820" s="14"/>
      <c r="AY3820" s="14"/>
      <c r="AZ3820" s="14"/>
      <c r="BA3820" s="14"/>
      <c r="BB3820" s="14"/>
      <c r="BC3820" s="14"/>
      <c r="BD3820" s="14"/>
      <c r="BE3820" s="14"/>
      <c r="BF3820" s="14"/>
      <c r="BG3820" s="14"/>
      <c r="BH3820" s="14"/>
      <c r="BI3820" s="14"/>
      <c r="BJ3820" s="14"/>
      <c r="BK3820" s="14"/>
      <c r="BL3820" s="14"/>
      <c r="BM3820" s="14"/>
      <c r="BN3820" s="14"/>
      <c r="BO3820" s="14"/>
      <c r="BP3820" s="14"/>
      <c r="BQ3820" s="14"/>
      <c r="BR3820" s="14"/>
      <c r="BS3820" s="14"/>
      <c r="BT3820" s="14"/>
      <c r="BU3820" s="14"/>
      <c r="BV3820" s="14"/>
      <c r="BW3820" s="14"/>
      <c r="BX3820" s="14"/>
      <c r="BY3820" s="14"/>
      <c r="BZ3820" s="14"/>
      <c r="CA3820" s="14"/>
      <c r="CB3820" s="14"/>
      <c r="CC3820" s="14"/>
      <c r="CD3820" s="14"/>
      <c r="CE3820" s="14"/>
      <c r="CF3820" s="14"/>
      <c r="CG3820" s="14"/>
      <c r="CH3820" s="14"/>
      <c r="CI3820" s="14"/>
      <c r="CJ3820" s="14"/>
      <c r="CK3820" s="14"/>
      <c r="CL3820" s="14"/>
      <c r="CM3820" s="14"/>
      <c r="CN3820" s="14"/>
      <c r="CO3820" s="14"/>
      <c r="CP3820" s="14"/>
    </row>
    <row r="3821">
      <c r="A3821" s="12"/>
      <c r="B3821" s="13"/>
      <c r="C3821" s="14"/>
      <c r="D3821" s="14"/>
      <c r="E3821" s="14"/>
      <c r="F3821" s="313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/>
      <c r="AN3821" s="14"/>
      <c r="AO3821" s="14"/>
      <c r="AP3821" s="14"/>
      <c r="AQ3821" s="14"/>
      <c r="AR3821" s="14"/>
      <c r="AS3821" s="14"/>
      <c r="AT3821" s="14"/>
      <c r="AU3821" s="14"/>
      <c r="AV3821" s="14"/>
      <c r="AW3821" s="14"/>
      <c r="AX3821" s="14"/>
      <c r="AY3821" s="14"/>
      <c r="AZ3821" s="14"/>
      <c r="BA3821" s="14"/>
      <c r="BB3821" s="14"/>
      <c r="BC3821" s="14"/>
      <c r="BD3821" s="14"/>
      <c r="BE3821" s="14"/>
      <c r="BF3821" s="14"/>
      <c r="BG3821" s="14"/>
      <c r="BH3821" s="14"/>
      <c r="BI3821" s="14"/>
      <c r="BJ3821" s="14"/>
      <c r="BK3821" s="14"/>
      <c r="BL3821" s="14"/>
      <c r="BM3821" s="14"/>
      <c r="BN3821" s="14"/>
      <c r="BO3821" s="14"/>
      <c r="BP3821" s="14"/>
      <c r="BQ3821" s="14"/>
      <c r="BR3821" s="14"/>
      <c r="BS3821" s="14"/>
      <c r="BT3821" s="14"/>
      <c r="BU3821" s="14"/>
      <c r="BV3821" s="14"/>
      <c r="BW3821" s="14"/>
      <c r="BX3821" s="14"/>
      <c r="BY3821" s="14"/>
      <c r="BZ3821" s="14"/>
      <c r="CA3821" s="14"/>
      <c r="CB3821" s="14"/>
      <c r="CC3821" s="14"/>
      <c r="CD3821" s="14"/>
      <c r="CE3821" s="14"/>
      <c r="CF3821" s="14"/>
      <c r="CG3821" s="14"/>
      <c r="CH3821" s="14"/>
      <c r="CI3821" s="14"/>
      <c r="CJ3821" s="14"/>
      <c r="CK3821" s="14"/>
      <c r="CL3821" s="14"/>
      <c r="CM3821" s="14"/>
      <c r="CN3821" s="14"/>
      <c r="CO3821" s="14"/>
      <c r="CP3821" s="14"/>
    </row>
    <row r="3822">
      <c r="A3822" s="12"/>
      <c r="B3822" s="13"/>
      <c r="C3822" s="14"/>
      <c r="D3822" s="14"/>
      <c r="E3822" s="14"/>
      <c r="F3822" s="313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/>
      <c r="AO3822" s="14"/>
      <c r="AP3822" s="14"/>
      <c r="AQ3822" s="14"/>
      <c r="AR3822" s="14"/>
      <c r="AS3822" s="14"/>
      <c r="AT3822" s="14"/>
      <c r="AU3822" s="14"/>
      <c r="AV3822" s="14"/>
      <c r="AW3822" s="14"/>
      <c r="AX3822" s="14"/>
      <c r="AY3822" s="14"/>
      <c r="AZ3822" s="14"/>
      <c r="BA3822" s="14"/>
      <c r="BB3822" s="14"/>
      <c r="BC3822" s="14"/>
      <c r="BD3822" s="14"/>
      <c r="BE3822" s="14"/>
      <c r="BF3822" s="14"/>
      <c r="BG3822" s="14"/>
      <c r="BH3822" s="14"/>
      <c r="BI3822" s="14"/>
      <c r="BJ3822" s="14"/>
      <c r="BK3822" s="14"/>
      <c r="BL3822" s="14"/>
      <c r="BM3822" s="14"/>
      <c r="BN3822" s="14"/>
      <c r="BO3822" s="14"/>
      <c r="BP3822" s="14"/>
      <c r="BQ3822" s="14"/>
      <c r="BR3822" s="14"/>
      <c r="BS3822" s="14"/>
      <c r="BT3822" s="14"/>
      <c r="BU3822" s="14"/>
      <c r="BV3822" s="14"/>
      <c r="BW3822" s="14"/>
      <c r="BX3822" s="14"/>
      <c r="BY3822" s="14"/>
      <c r="BZ3822" s="14"/>
      <c r="CA3822" s="14"/>
      <c r="CB3822" s="14"/>
      <c r="CC3822" s="14"/>
      <c r="CD3822" s="14"/>
      <c r="CE3822" s="14"/>
      <c r="CF3822" s="14"/>
      <c r="CG3822" s="14"/>
      <c r="CH3822" s="14"/>
      <c r="CI3822" s="14"/>
      <c r="CJ3822" s="14"/>
      <c r="CK3822" s="14"/>
      <c r="CL3822" s="14"/>
      <c r="CM3822" s="14"/>
      <c r="CN3822" s="14"/>
      <c r="CO3822" s="14"/>
      <c r="CP3822" s="14"/>
    </row>
    <row r="3823">
      <c r="A3823" s="12"/>
      <c r="B3823" s="13"/>
      <c r="C3823" s="14"/>
      <c r="D3823" s="14"/>
      <c r="E3823" s="14"/>
      <c r="F3823" s="313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/>
      <c r="AN3823" s="14"/>
      <c r="AO3823" s="14"/>
      <c r="AP3823" s="14"/>
      <c r="AQ3823" s="14"/>
      <c r="AR3823" s="14"/>
      <c r="AS3823" s="14"/>
      <c r="AT3823" s="14"/>
      <c r="AU3823" s="14"/>
      <c r="AV3823" s="14"/>
      <c r="AW3823" s="14"/>
      <c r="AX3823" s="14"/>
      <c r="AY3823" s="14"/>
      <c r="AZ3823" s="14"/>
      <c r="BA3823" s="14"/>
      <c r="BB3823" s="14"/>
      <c r="BC3823" s="14"/>
      <c r="BD3823" s="14"/>
      <c r="BE3823" s="14"/>
      <c r="BF3823" s="14"/>
      <c r="BG3823" s="14"/>
      <c r="BH3823" s="14"/>
      <c r="BI3823" s="14"/>
      <c r="BJ3823" s="14"/>
      <c r="BK3823" s="14"/>
      <c r="BL3823" s="14"/>
      <c r="BM3823" s="14"/>
      <c r="BN3823" s="14"/>
      <c r="BO3823" s="14"/>
      <c r="BP3823" s="14"/>
      <c r="BQ3823" s="14"/>
      <c r="BR3823" s="14"/>
      <c r="BS3823" s="14"/>
      <c r="BT3823" s="14"/>
      <c r="BU3823" s="14"/>
      <c r="BV3823" s="14"/>
      <c r="BW3823" s="14"/>
      <c r="BX3823" s="14"/>
      <c r="BY3823" s="14"/>
      <c r="BZ3823" s="14"/>
      <c r="CA3823" s="14"/>
      <c r="CB3823" s="14"/>
      <c r="CC3823" s="14"/>
      <c r="CD3823" s="14"/>
      <c r="CE3823" s="14"/>
      <c r="CF3823" s="14"/>
      <c r="CG3823" s="14"/>
      <c r="CH3823" s="14"/>
      <c r="CI3823" s="14"/>
      <c r="CJ3823" s="14"/>
      <c r="CK3823" s="14"/>
      <c r="CL3823" s="14"/>
      <c r="CM3823" s="14"/>
      <c r="CN3823" s="14"/>
      <c r="CO3823" s="14"/>
      <c r="CP3823" s="14"/>
    </row>
    <row r="3824">
      <c r="A3824" s="12"/>
      <c r="B3824" s="13"/>
      <c r="C3824" s="14"/>
      <c r="D3824" s="14"/>
      <c r="E3824" s="14"/>
      <c r="F3824" s="313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14"/>
      <c r="AP3824" s="14"/>
      <c r="AQ3824" s="14"/>
      <c r="AR3824" s="14"/>
      <c r="AS3824" s="14"/>
      <c r="AT3824" s="14"/>
      <c r="AU3824" s="14"/>
      <c r="AV3824" s="14"/>
      <c r="AW3824" s="14"/>
      <c r="AX3824" s="14"/>
      <c r="AY3824" s="14"/>
      <c r="AZ3824" s="14"/>
      <c r="BA3824" s="14"/>
      <c r="BB3824" s="14"/>
      <c r="BC3824" s="14"/>
      <c r="BD3824" s="14"/>
      <c r="BE3824" s="14"/>
      <c r="BF3824" s="14"/>
      <c r="BG3824" s="14"/>
      <c r="BH3824" s="14"/>
      <c r="BI3824" s="14"/>
      <c r="BJ3824" s="14"/>
      <c r="BK3824" s="14"/>
      <c r="BL3824" s="14"/>
      <c r="BM3824" s="14"/>
      <c r="BN3824" s="14"/>
      <c r="BO3824" s="14"/>
      <c r="BP3824" s="14"/>
      <c r="BQ3824" s="14"/>
      <c r="BR3824" s="14"/>
      <c r="BS3824" s="14"/>
      <c r="BT3824" s="14"/>
      <c r="BU3824" s="14"/>
      <c r="BV3824" s="14"/>
      <c r="BW3824" s="14"/>
      <c r="BX3824" s="14"/>
      <c r="BY3824" s="14"/>
      <c r="BZ3824" s="14"/>
      <c r="CA3824" s="14"/>
      <c r="CB3824" s="14"/>
      <c r="CC3824" s="14"/>
      <c r="CD3824" s="14"/>
      <c r="CE3824" s="14"/>
      <c r="CF3824" s="14"/>
      <c r="CG3824" s="14"/>
      <c r="CH3824" s="14"/>
      <c r="CI3824" s="14"/>
      <c r="CJ3824" s="14"/>
      <c r="CK3824" s="14"/>
      <c r="CL3824" s="14"/>
      <c r="CM3824" s="14"/>
      <c r="CN3824" s="14"/>
      <c r="CO3824" s="14"/>
      <c r="CP3824" s="14"/>
    </row>
    <row r="3825">
      <c r="A3825" s="12"/>
      <c r="B3825" s="13"/>
      <c r="C3825" s="14"/>
      <c r="D3825" s="14"/>
      <c r="E3825" s="14"/>
      <c r="F3825" s="313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/>
      <c r="AN3825" s="14"/>
      <c r="AO3825" s="14"/>
      <c r="AP3825" s="14"/>
      <c r="AQ3825" s="14"/>
      <c r="AR3825" s="14"/>
      <c r="AS3825" s="14"/>
      <c r="AT3825" s="14"/>
      <c r="AU3825" s="14"/>
      <c r="AV3825" s="14"/>
      <c r="AW3825" s="14"/>
      <c r="AX3825" s="14"/>
      <c r="AY3825" s="14"/>
      <c r="AZ3825" s="14"/>
      <c r="BA3825" s="14"/>
      <c r="BB3825" s="14"/>
      <c r="BC3825" s="14"/>
      <c r="BD3825" s="14"/>
      <c r="BE3825" s="14"/>
      <c r="BF3825" s="14"/>
      <c r="BG3825" s="14"/>
      <c r="BH3825" s="14"/>
      <c r="BI3825" s="14"/>
      <c r="BJ3825" s="14"/>
      <c r="BK3825" s="14"/>
      <c r="BL3825" s="14"/>
      <c r="BM3825" s="14"/>
      <c r="BN3825" s="14"/>
      <c r="BO3825" s="14"/>
      <c r="BP3825" s="14"/>
      <c r="BQ3825" s="14"/>
      <c r="BR3825" s="14"/>
      <c r="BS3825" s="14"/>
      <c r="BT3825" s="14"/>
      <c r="BU3825" s="14"/>
      <c r="BV3825" s="14"/>
      <c r="BW3825" s="14"/>
      <c r="BX3825" s="14"/>
      <c r="BY3825" s="14"/>
      <c r="BZ3825" s="14"/>
      <c r="CA3825" s="14"/>
      <c r="CB3825" s="14"/>
      <c r="CC3825" s="14"/>
      <c r="CD3825" s="14"/>
      <c r="CE3825" s="14"/>
      <c r="CF3825" s="14"/>
      <c r="CG3825" s="14"/>
      <c r="CH3825" s="14"/>
      <c r="CI3825" s="14"/>
      <c r="CJ3825" s="14"/>
      <c r="CK3825" s="14"/>
      <c r="CL3825" s="14"/>
      <c r="CM3825" s="14"/>
      <c r="CN3825" s="14"/>
      <c r="CO3825" s="14"/>
      <c r="CP3825" s="14"/>
    </row>
    <row r="3826">
      <c r="A3826" s="12"/>
      <c r="B3826" s="13"/>
      <c r="C3826" s="14"/>
      <c r="D3826" s="14"/>
      <c r="E3826" s="14"/>
      <c r="F3826" s="313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/>
      <c r="AQ3826" s="14"/>
      <c r="AR3826" s="14"/>
      <c r="AS3826" s="14"/>
      <c r="AT3826" s="14"/>
      <c r="AU3826" s="14"/>
      <c r="AV3826" s="14"/>
      <c r="AW3826" s="14"/>
      <c r="AX3826" s="14"/>
      <c r="AY3826" s="14"/>
      <c r="AZ3826" s="14"/>
      <c r="BA3826" s="14"/>
      <c r="BB3826" s="14"/>
      <c r="BC3826" s="14"/>
      <c r="BD3826" s="14"/>
      <c r="BE3826" s="14"/>
      <c r="BF3826" s="14"/>
      <c r="BG3826" s="14"/>
      <c r="BH3826" s="14"/>
      <c r="BI3826" s="14"/>
      <c r="BJ3826" s="14"/>
      <c r="BK3826" s="14"/>
      <c r="BL3826" s="14"/>
      <c r="BM3826" s="14"/>
      <c r="BN3826" s="14"/>
      <c r="BO3826" s="14"/>
      <c r="BP3826" s="14"/>
      <c r="BQ3826" s="14"/>
      <c r="BR3826" s="14"/>
      <c r="BS3826" s="14"/>
      <c r="BT3826" s="14"/>
      <c r="BU3826" s="14"/>
      <c r="BV3826" s="14"/>
      <c r="BW3826" s="14"/>
      <c r="BX3826" s="14"/>
      <c r="BY3826" s="14"/>
      <c r="BZ3826" s="14"/>
      <c r="CA3826" s="14"/>
      <c r="CB3826" s="14"/>
      <c r="CC3826" s="14"/>
      <c r="CD3826" s="14"/>
      <c r="CE3826" s="14"/>
      <c r="CF3826" s="14"/>
      <c r="CG3826" s="14"/>
      <c r="CH3826" s="14"/>
      <c r="CI3826" s="14"/>
      <c r="CJ3826" s="14"/>
      <c r="CK3826" s="14"/>
      <c r="CL3826" s="14"/>
      <c r="CM3826" s="14"/>
      <c r="CN3826" s="14"/>
      <c r="CO3826" s="14"/>
      <c r="CP3826" s="14"/>
    </row>
    <row r="3827">
      <c r="A3827" s="12"/>
      <c r="B3827" s="13"/>
      <c r="C3827" s="14"/>
      <c r="D3827" s="14"/>
      <c r="E3827" s="14"/>
      <c r="F3827" s="313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  <c r="AL3827" s="14"/>
      <c r="AM3827" s="14"/>
      <c r="AN3827" s="14"/>
      <c r="AO3827" s="14"/>
      <c r="AP3827" s="14"/>
      <c r="AQ3827" s="14"/>
      <c r="AR3827" s="14"/>
      <c r="AS3827" s="14"/>
      <c r="AT3827" s="14"/>
      <c r="AU3827" s="14"/>
      <c r="AV3827" s="14"/>
      <c r="AW3827" s="14"/>
      <c r="AX3827" s="14"/>
      <c r="AY3827" s="14"/>
      <c r="AZ3827" s="14"/>
      <c r="BA3827" s="14"/>
      <c r="BB3827" s="14"/>
      <c r="BC3827" s="14"/>
      <c r="BD3827" s="14"/>
      <c r="BE3827" s="14"/>
      <c r="BF3827" s="14"/>
      <c r="BG3827" s="14"/>
      <c r="BH3827" s="14"/>
      <c r="BI3827" s="14"/>
      <c r="BJ3827" s="14"/>
      <c r="BK3827" s="14"/>
      <c r="BL3827" s="14"/>
      <c r="BM3827" s="14"/>
      <c r="BN3827" s="14"/>
      <c r="BO3827" s="14"/>
      <c r="BP3827" s="14"/>
      <c r="BQ3827" s="14"/>
      <c r="BR3827" s="14"/>
      <c r="BS3827" s="14"/>
      <c r="BT3827" s="14"/>
      <c r="BU3827" s="14"/>
      <c r="BV3827" s="14"/>
      <c r="BW3827" s="14"/>
      <c r="BX3827" s="14"/>
      <c r="BY3827" s="14"/>
      <c r="BZ3827" s="14"/>
      <c r="CA3827" s="14"/>
      <c r="CB3827" s="14"/>
      <c r="CC3827" s="14"/>
      <c r="CD3827" s="14"/>
      <c r="CE3827" s="14"/>
      <c r="CF3827" s="14"/>
      <c r="CG3827" s="14"/>
      <c r="CH3827" s="14"/>
      <c r="CI3827" s="14"/>
      <c r="CJ3827" s="14"/>
      <c r="CK3827" s="14"/>
      <c r="CL3827" s="14"/>
      <c r="CM3827" s="14"/>
      <c r="CN3827" s="14"/>
      <c r="CO3827" s="14"/>
      <c r="CP3827" s="14"/>
    </row>
    <row r="3828">
      <c r="A3828" s="12"/>
      <c r="B3828" s="13"/>
      <c r="C3828" s="14"/>
      <c r="D3828" s="14"/>
      <c r="E3828" s="14"/>
      <c r="F3828" s="313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/>
      <c r="AN3828" s="14"/>
      <c r="AO3828" s="14"/>
      <c r="AP3828" s="14"/>
      <c r="AQ3828" s="14"/>
      <c r="AR3828" s="14"/>
      <c r="AS3828" s="14"/>
      <c r="AT3828" s="14"/>
      <c r="AU3828" s="14"/>
      <c r="AV3828" s="14"/>
      <c r="AW3828" s="14"/>
      <c r="AX3828" s="14"/>
      <c r="AY3828" s="14"/>
      <c r="AZ3828" s="14"/>
      <c r="BA3828" s="14"/>
      <c r="BB3828" s="14"/>
      <c r="BC3828" s="14"/>
      <c r="BD3828" s="14"/>
      <c r="BE3828" s="14"/>
      <c r="BF3828" s="14"/>
      <c r="BG3828" s="14"/>
      <c r="BH3828" s="14"/>
      <c r="BI3828" s="14"/>
      <c r="BJ3828" s="14"/>
      <c r="BK3828" s="14"/>
      <c r="BL3828" s="14"/>
      <c r="BM3828" s="14"/>
      <c r="BN3828" s="14"/>
      <c r="BO3828" s="14"/>
      <c r="BP3828" s="14"/>
      <c r="BQ3828" s="14"/>
      <c r="BR3828" s="14"/>
      <c r="BS3828" s="14"/>
      <c r="BT3828" s="14"/>
      <c r="BU3828" s="14"/>
      <c r="BV3828" s="14"/>
      <c r="BW3828" s="14"/>
      <c r="BX3828" s="14"/>
      <c r="BY3828" s="14"/>
      <c r="BZ3828" s="14"/>
      <c r="CA3828" s="14"/>
      <c r="CB3828" s="14"/>
      <c r="CC3828" s="14"/>
      <c r="CD3828" s="14"/>
      <c r="CE3828" s="14"/>
      <c r="CF3828" s="14"/>
      <c r="CG3828" s="14"/>
      <c r="CH3828" s="14"/>
      <c r="CI3828" s="14"/>
      <c r="CJ3828" s="14"/>
      <c r="CK3828" s="14"/>
      <c r="CL3828" s="14"/>
      <c r="CM3828" s="14"/>
      <c r="CN3828" s="14"/>
      <c r="CO3828" s="14"/>
      <c r="CP3828" s="14"/>
    </row>
    <row r="3829">
      <c r="A3829" s="12"/>
      <c r="B3829" s="13"/>
      <c r="C3829" s="14"/>
      <c r="D3829" s="14"/>
      <c r="E3829" s="14"/>
      <c r="F3829" s="313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/>
      <c r="AN3829" s="14"/>
      <c r="AO3829" s="14"/>
      <c r="AP3829" s="14"/>
      <c r="AQ3829" s="14"/>
      <c r="AR3829" s="14"/>
      <c r="AS3829" s="14"/>
      <c r="AT3829" s="14"/>
      <c r="AU3829" s="14"/>
      <c r="AV3829" s="14"/>
      <c r="AW3829" s="14"/>
      <c r="AX3829" s="14"/>
      <c r="AY3829" s="14"/>
      <c r="AZ3829" s="14"/>
      <c r="BA3829" s="14"/>
      <c r="BB3829" s="14"/>
      <c r="BC3829" s="14"/>
      <c r="BD3829" s="14"/>
      <c r="BE3829" s="14"/>
      <c r="BF3829" s="14"/>
      <c r="BG3829" s="14"/>
      <c r="BH3829" s="14"/>
      <c r="BI3829" s="14"/>
      <c r="BJ3829" s="14"/>
      <c r="BK3829" s="14"/>
      <c r="BL3829" s="14"/>
      <c r="BM3829" s="14"/>
      <c r="BN3829" s="14"/>
      <c r="BO3829" s="14"/>
      <c r="BP3829" s="14"/>
      <c r="BQ3829" s="14"/>
      <c r="BR3829" s="14"/>
      <c r="BS3829" s="14"/>
      <c r="BT3829" s="14"/>
      <c r="BU3829" s="14"/>
      <c r="BV3829" s="14"/>
      <c r="BW3829" s="14"/>
      <c r="BX3829" s="14"/>
      <c r="BY3829" s="14"/>
      <c r="BZ3829" s="14"/>
      <c r="CA3829" s="14"/>
      <c r="CB3829" s="14"/>
      <c r="CC3829" s="14"/>
      <c r="CD3829" s="14"/>
      <c r="CE3829" s="14"/>
      <c r="CF3829" s="14"/>
      <c r="CG3829" s="14"/>
      <c r="CH3829" s="14"/>
      <c r="CI3829" s="14"/>
      <c r="CJ3829" s="14"/>
      <c r="CK3829" s="14"/>
      <c r="CL3829" s="14"/>
      <c r="CM3829" s="14"/>
      <c r="CN3829" s="14"/>
      <c r="CO3829" s="14"/>
      <c r="CP3829" s="14"/>
    </row>
    <row r="3830">
      <c r="A3830" s="12"/>
      <c r="B3830" s="13"/>
      <c r="C3830" s="14"/>
      <c r="D3830" s="14"/>
      <c r="E3830" s="14"/>
      <c r="F3830" s="313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4"/>
      <c r="AP3830" s="14"/>
      <c r="AQ3830" s="14"/>
      <c r="AR3830" s="14"/>
      <c r="AS3830" s="14"/>
      <c r="AT3830" s="14"/>
      <c r="AU3830" s="14"/>
      <c r="AV3830" s="14"/>
      <c r="AW3830" s="14"/>
      <c r="AX3830" s="14"/>
      <c r="AY3830" s="14"/>
      <c r="AZ3830" s="14"/>
      <c r="BA3830" s="14"/>
      <c r="BB3830" s="14"/>
      <c r="BC3830" s="14"/>
      <c r="BD3830" s="14"/>
      <c r="BE3830" s="14"/>
      <c r="BF3830" s="14"/>
      <c r="BG3830" s="14"/>
      <c r="BH3830" s="14"/>
      <c r="BI3830" s="14"/>
      <c r="BJ3830" s="14"/>
      <c r="BK3830" s="14"/>
      <c r="BL3830" s="14"/>
      <c r="BM3830" s="14"/>
      <c r="BN3830" s="14"/>
      <c r="BO3830" s="14"/>
      <c r="BP3830" s="14"/>
      <c r="BQ3830" s="14"/>
      <c r="BR3830" s="14"/>
      <c r="BS3830" s="14"/>
      <c r="BT3830" s="14"/>
      <c r="BU3830" s="14"/>
      <c r="BV3830" s="14"/>
      <c r="BW3830" s="14"/>
      <c r="BX3830" s="14"/>
      <c r="BY3830" s="14"/>
      <c r="BZ3830" s="14"/>
      <c r="CA3830" s="14"/>
      <c r="CB3830" s="14"/>
      <c r="CC3830" s="14"/>
      <c r="CD3830" s="14"/>
      <c r="CE3830" s="14"/>
      <c r="CF3830" s="14"/>
      <c r="CG3830" s="14"/>
      <c r="CH3830" s="14"/>
      <c r="CI3830" s="14"/>
      <c r="CJ3830" s="14"/>
      <c r="CK3830" s="14"/>
      <c r="CL3830" s="14"/>
      <c r="CM3830" s="14"/>
      <c r="CN3830" s="14"/>
      <c r="CO3830" s="14"/>
      <c r="CP3830" s="14"/>
    </row>
    <row r="3831">
      <c r="A3831" s="12"/>
      <c r="B3831" s="13"/>
      <c r="C3831" s="14"/>
      <c r="D3831" s="14"/>
      <c r="E3831" s="14"/>
      <c r="F3831" s="313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4"/>
      <c r="AP3831" s="14"/>
      <c r="AQ3831" s="14"/>
      <c r="AR3831" s="14"/>
      <c r="AS3831" s="14"/>
      <c r="AT3831" s="14"/>
      <c r="AU3831" s="14"/>
      <c r="AV3831" s="14"/>
      <c r="AW3831" s="14"/>
      <c r="AX3831" s="14"/>
      <c r="AY3831" s="14"/>
      <c r="AZ3831" s="14"/>
      <c r="BA3831" s="14"/>
      <c r="BB3831" s="14"/>
      <c r="BC3831" s="14"/>
      <c r="BD3831" s="14"/>
      <c r="BE3831" s="14"/>
      <c r="BF3831" s="14"/>
      <c r="BG3831" s="14"/>
      <c r="BH3831" s="14"/>
      <c r="BI3831" s="14"/>
      <c r="BJ3831" s="14"/>
      <c r="BK3831" s="14"/>
      <c r="BL3831" s="14"/>
      <c r="BM3831" s="14"/>
      <c r="BN3831" s="14"/>
      <c r="BO3831" s="14"/>
      <c r="BP3831" s="14"/>
      <c r="BQ3831" s="14"/>
      <c r="BR3831" s="14"/>
      <c r="BS3831" s="14"/>
      <c r="BT3831" s="14"/>
      <c r="BU3831" s="14"/>
      <c r="BV3831" s="14"/>
      <c r="BW3831" s="14"/>
      <c r="BX3831" s="14"/>
      <c r="BY3831" s="14"/>
      <c r="BZ3831" s="14"/>
      <c r="CA3831" s="14"/>
      <c r="CB3831" s="14"/>
      <c r="CC3831" s="14"/>
      <c r="CD3831" s="14"/>
      <c r="CE3831" s="14"/>
      <c r="CF3831" s="14"/>
      <c r="CG3831" s="14"/>
      <c r="CH3831" s="14"/>
      <c r="CI3831" s="14"/>
      <c r="CJ3831" s="14"/>
      <c r="CK3831" s="14"/>
      <c r="CL3831" s="14"/>
      <c r="CM3831" s="14"/>
      <c r="CN3831" s="14"/>
      <c r="CO3831" s="14"/>
      <c r="CP3831" s="14"/>
    </row>
    <row r="3832">
      <c r="A3832" s="12"/>
      <c r="B3832" s="13"/>
      <c r="C3832" s="14"/>
      <c r="D3832" s="14"/>
      <c r="E3832" s="14"/>
      <c r="F3832" s="313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14"/>
      <c r="AM3832" s="14"/>
      <c r="AN3832" s="14"/>
      <c r="AO3832" s="14"/>
      <c r="AP3832" s="14"/>
      <c r="AQ3832" s="14"/>
      <c r="AR3832" s="14"/>
      <c r="AS3832" s="14"/>
      <c r="AT3832" s="14"/>
      <c r="AU3832" s="14"/>
      <c r="AV3832" s="14"/>
      <c r="AW3832" s="14"/>
      <c r="AX3832" s="14"/>
      <c r="AY3832" s="14"/>
      <c r="AZ3832" s="14"/>
      <c r="BA3832" s="14"/>
      <c r="BB3832" s="14"/>
      <c r="BC3832" s="14"/>
      <c r="BD3832" s="14"/>
      <c r="BE3832" s="14"/>
      <c r="BF3832" s="14"/>
      <c r="BG3832" s="14"/>
      <c r="BH3832" s="14"/>
      <c r="BI3832" s="14"/>
      <c r="BJ3832" s="14"/>
      <c r="BK3832" s="14"/>
      <c r="BL3832" s="14"/>
      <c r="BM3832" s="14"/>
      <c r="BN3832" s="14"/>
      <c r="BO3832" s="14"/>
      <c r="BP3832" s="14"/>
      <c r="BQ3832" s="14"/>
      <c r="BR3832" s="14"/>
      <c r="BS3832" s="14"/>
      <c r="BT3832" s="14"/>
      <c r="BU3832" s="14"/>
      <c r="BV3832" s="14"/>
      <c r="BW3832" s="14"/>
      <c r="BX3832" s="14"/>
      <c r="BY3832" s="14"/>
      <c r="BZ3832" s="14"/>
      <c r="CA3832" s="14"/>
      <c r="CB3832" s="14"/>
      <c r="CC3832" s="14"/>
      <c r="CD3832" s="14"/>
      <c r="CE3832" s="14"/>
      <c r="CF3832" s="14"/>
      <c r="CG3832" s="14"/>
      <c r="CH3832" s="14"/>
      <c r="CI3832" s="14"/>
      <c r="CJ3832" s="14"/>
      <c r="CK3832" s="14"/>
      <c r="CL3832" s="14"/>
      <c r="CM3832" s="14"/>
      <c r="CN3832" s="14"/>
      <c r="CO3832" s="14"/>
      <c r="CP3832" s="14"/>
    </row>
    <row r="3833">
      <c r="A3833" s="12"/>
      <c r="B3833" s="13"/>
      <c r="C3833" s="14"/>
      <c r="D3833" s="14"/>
      <c r="E3833" s="14"/>
      <c r="F3833" s="313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14"/>
      <c r="AM3833" s="14"/>
      <c r="AN3833" s="14"/>
      <c r="AO3833" s="14"/>
      <c r="AP3833" s="14"/>
      <c r="AQ3833" s="14"/>
      <c r="AR3833" s="14"/>
      <c r="AS3833" s="14"/>
      <c r="AT3833" s="14"/>
      <c r="AU3833" s="14"/>
      <c r="AV3833" s="14"/>
      <c r="AW3833" s="14"/>
      <c r="AX3833" s="14"/>
      <c r="AY3833" s="14"/>
      <c r="AZ3833" s="14"/>
      <c r="BA3833" s="14"/>
      <c r="BB3833" s="14"/>
      <c r="BC3833" s="14"/>
      <c r="BD3833" s="14"/>
      <c r="BE3833" s="14"/>
      <c r="BF3833" s="14"/>
      <c r="BG3833" s="14"/>
      <c r="BH3833" s="14"/>
      <c r="BI3833" s="14"/>
      <c r="BJ3833" s="14"/>
      <c r="BK3833" s="14"/>
      <c r="BL3833" s="14"/>
      <c r="BM3833" s="14"/>
      <c r="BN3833" s="14"/>
      <c r="BO3833" s="14"/>
      <c r="BP3833" s="14"/>
      <c r="BQ3833" s="14"/>
      <c r="BR3833" s="14"/>
      <c r="BS3833" s="14"/>
      <c r="BT3833" s="14"/>
      <c r="BU3833" s="14"/>
      <c r="BV3833" s="14"/>
      <c r="BW3833" s="14"/>
      <c r="BX3833" s="14"/>
      <c r="BY3833" s="14"/>
      <c r="BZ3833" s="14"/>
      <c r="CA3833" s="14"/>
      <c r="CB3833" s="14"/>
      <c r="CC3833" s="14"/>
      <c r="CD3833" s="14"/>
      <c r="CE3833" s="14"/>
      <c r="CF3833" s="14"/>
      <c r="CG3833" s="14"/>
      <c r="CH3833" s="14"/>
      <c r="CI3833" s="14"/>
      <c r="CJ3833" s="14"/>
      <c r="CK3833" s="14"/>
      <c r="CL3833" s="14"/>
      <c r="CM3833" s="14"/>
      <c r="CN3833" s="14"/>
      <c r="CO3833" s="14"/>
      <c r="CP3833" s="14"/>
    </row>
    <row r="3834">
      <c r="A3834" s="12"/>
      <c r="B3834" s="13"/>
      <c r="C3834" s="14"/>
      <c r="D3834" s="14"/>
      <c r="E3834" s="14"/>
      <c r="F3834" s="313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14"/>
      <c r="AM3834" s="14"/>
      <c r="AN3834" s="14"/>
      <c r="AO3834" s="14"/>
      <c r="AP3834" s="14"/>
      <c r="AQ3834" s="14"/>
      <c r="AR3834" s="14"/>
      <c r="AS3834" s="14"/>
      <c r="AT3834" s="14"/>
      <c r="AU3834" s="14"/>
      <c r="AV3834" s="14"/>
      <c r="AW3834" s="14"/>
      <c r="AX3834" s="14"/>
      <c r="AY3834" s="14"/>
      <c r="AZ3834" s="14"/>
      <c r="BA3834" s="14"/>
      <c r="BB3834" s="14"/>
      <c r="BC3834" s="14"/>
      <c r="BD3834" s="14"/>
      <c r="BE3834" s="14"/>
      <c r="BF3834" s="14"/>
      <c r="BG3834" s="14"/>
      <c r="BH3834" s="14"/>
      <c r="BI3834" s="14"/>
      <c r="BJ3834" s="14"/>
      <c r="BK3834" s="14"/>
      <c r="BL3834" s="14"/>
      <c r="BM3834" s="14"/>
      <c r="BN3834" s="14"/>
      <c r="BO3834" s="14"/>
      <c r="BP3834" s="14"/>
      <c r="BQ3834" s="14"/>
      <c r="BR3834" s="14"/>
      <c r="BS3834" s="14"/>
      <c r="BT3834" s="14"/>
      <c r="BU3834" s="14"/>
      <c r="BV3834" s="14"/>
      <c r="BW3834" s="14"/>
      <c r="BX3834" s="14"/>
      <c r="BY3834" s="14"/>
      <c r="BZ3834" s="14"/>
      <c r="CA3834" s="14"/>
      <c r="CB3834" s="14"/>
      <c r="CC3834" s="14"/>
      <c r="CD3834" s="14"/>
      <c r="CE3834" s="14"/>
      <c r="CF3834" s="14"/>
      <c r="CG3834" s="14"/>
      <c r="CH3834" s="14"/>
      <c r="CI3834" s="14"/>
      <c r="CJ3834" s="14"/>
      <c r="CK3834" s="14"/>
      <c r="CL3834" s="14"/>
      <c r="CM3834" s="14"/>
      <c r="CN3834" s="14"/>
      <c r="CO3834" s="14"/>
      <c r="CP3834" s="14"/>
    </row>
    <row r="3835">
      <c r="A3835" s="12"/>
      <c r="B3835" s="13"/>
      <c r="C3835" s="14"/>
      <c r="D3835" s="14"/>
      <c r="E3835" s="14"/>
      <c r="F3835" s="313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14"/>
      <c r="AM3835" s="14"/>
      <c r="AN3835" s="14"/>
      <c r="AO3835" s="14"/>
      <c r="AP3835" s="14"/>
      <c r="AQ3835" s="14"/>
      <c r="AR3835" s="14"/>
      <c r="AS3835" s="14"/>
      <c r="AT3835" s="14"/>
      <c r="AU3835" s="14"/>
      <c r="AV3835" s="14"/>
      <c r="AW3835" s="14"/>
      <c r="AX3835" s="14"/>
      <c r="AY3835" s="14"/>
      <c r="AZ3835" s="14"/>
      <c r="BA3835" s="14"/>
      <c r="BB3835" s="14"/>
      <c r="BC3835" s="14"/>
      <c r="BD3835" s="14"/>
      <c r="BE3835" s="14"/>
      <c r="BF3835" s="14"/>
      <c r="BG3835" s="14"/>
      <c r="BH3835" s="14"/>
      <c r="BI3835" s="14"/>
      <c r="BJ3835" s="14"/>
      <c r="BK3835" s="14"/>
      <c r="BL3835" s="14"/>
      <c r="BM3835" s="14"/>
      <c r="BN3835" s="14"/>
      <c r="BO3835" s="14"/>
      <c r="BP3835" s="14"/>
      <c r="BQ3835" s="14"/>
      <c r="BR3835" s="14"/>
      <c r="BS3835" s="14"/>
      <c r="BT3835" s="14"/>
      <c r="BU3835" s="14"/>
      <c r="BV3835" s="14"/>
      <c r="BW3835" s="14"/>
      <c r="BX3835" s="14"/>
      <c r="BY3835" s="14"/>
      <c r="BZ3835" s="14"/>
      <c r="CA3835" s="14"/>
      <c r="CB3835" s="14"/>
      <c r="CC3835" s="14"/>
      <c r="CD3835" s="14"/>
      <c r="CE3835" s="14"/>
      <c r="CF3835" s="14"/>
      <c r="CG3835" s="14"/>
      <c r="CH3835" s="14"/>
      <c r="CI3835" s="14"/>
      <c r="CJ3835" s="14"/>
      <c r="CK3835" s="14"/>
      <c r="CL3835" s="14"/>
      <c r="CM3835" s="14"/>
      <c r="CN3835" s="14"/>
      <c r="CO3835" s="14"/>
      <c r="CP3835" s="14"/>
    </row>
    <row r="3836">
      <c r="A3836" s="12"/>
      <c r="B3836" s="13"/>
      <c r="C3836" s="14"/>
      <c r="D3836" s="14"/>
      <c r="E3836" s="14"/>
      <c r="F3836" s="313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14"/>
      <c r="AM3836" s="14"/>
      <c r="AN3836" s="14"/>
      <c r="AO3836" s="14"/>
      <c r="AP3836" s="14"/>
      <c r="AQ3836" s="14"/>
      <c r="AR3836" s="14"/>
      <c r="AS3836" s="14"/>
      <c r="AT3836" s="14"/>
      <c r="AU3836" s="14"/>
      <c r="AV3836" s="14"/>
      <c r="AW3836" s="14"/>
      <c r="AX3836" s="14"/>
      <c r="AY3836" s="14"/>
      <c r="AZ3836" s="14"/>
      <c r="BA3836" s="14"/>
      <c r="BB3836" s="14"/>
      <c r="BC3836" s="14"/>
      <c r="BD3836" s="14"/>
      <c r="BE3836" s="14"/>
      <c r="BF3836" s="14"/>
      <c r="BG3836" s="14"/>
      <c r="BH3836" s="14"/>
      <c r="BI3836" s="14"/>
      <c r="BJ3836" s="14"/>
      <c r="BK3836" s="14"/>
      <c r="BL3836" s="14"/>
      <c r="BM3836" s="14"/>
      <c r="BN3836" s="14"/>
      <c r="BO3836" s="14"/>
      <c r="BP3836" s="14"/>
      <c r="BQ3836" s="14"/>
      <c r="BR3836" s="14"/>
      <c r="BS3836" s="14"/>
      <c r="BT3836" s="14"/>
      <c r="BU3836" s="14"/>
      <c r="BV3836" s="14"/>
      <c r="BW3836" s="14"/>
      <c r="BX3836" s="14"/>
      <c r="BY3836" s="14"/>
      <c r="BZ3836" s="14"/>
      <c r="CA3836" s="14"/>
      <c r="CB3836" s="14"/>
      <c r="CC3836" s="14"/>
      <c r="CD3836" s="14"/>
      <c r="CE3836" s="14"/>
      <c r="CF3836" s="14"/>
      <c r="CG3836" s="14"/>
      <c r="CH3836" s="14"/>
      <c r="CI3836" s="14"/>
      <c r="CJ3836" s="14"/>
      <c r="CK3836" s="14"/>
      <c r="CL3836" s="14"/>
      <c r="CM3836" s="14"/>
      <c r="CN3836" s="14"/>
      <c r="CO3836" s="14"/>
      <c r="CP3836" s="14"/>
    </row>
    <row r="3837">
      <c r="A3837" s="12"/>
      <c r="B3837" s="13"/>
      <c r="C3837" s="14"/>
      <c r="D3837" s="14"/>
      <c r="E3837" s="14"/>
      <c r="F3837" s="313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14"/>
      <c r="BH3837" s="14"/>
      <c r="BI3837" s="14"/>
      <c r="BJ3837" s="14"/>
      <c r="BK3837" s="14"/>
      <c r="BL3837" s="14"/>
      <c r="BM3837" s="14"/>
      <c r="BN3837" s="14"/>
      <c r="BO3837" s="14"/>
      <c r="BP3837" s="14"/>
      <c r="BQ3837" s="14"/>
      <c r="BR3837" s="14"/>
      <c r="BS3837" s="14"/>
      <c r="BT3837" s="14"/>
      <c r="BU3837" s="14"/>
      <c r="BV3837" s="14"/>
      <c r="BW3837" s="14"/>
      <c r="BX3837" s="14"/>
      <c r="BY3837" s="14"/>
      <c r="BZ3837" s="14"/>
      <c r="CA3837" s="14"/>
      <c r="CB3837" s="14"/>
      <c r="CC3837" s="14"/>
      <c r="CD3837" s="14"/>
      <c r="CE3837" s="14"/>
      <c r="CF3837" s="14"/>
      <c r="CG3837" s="14"/>
      <c r="CH3837" s="14"/>
      <c r="CI3837" s="14"/>
      <c r="CJ3837" s="14"/>
      <c r="CK3837" s="14"/>
      <c r="CL3837" s="14"/>
      <c r="CM3837" s="14"/>
      <c r="CN3837" s="14"/>
      <c r="CO3837" s="14"/>
      <c r="CP3837" s="14"/>
    </row>
    <row r="3838">
      <c r="A3838" s="12"/>
      <c r="B3838" s="13"/>
      <c r="C3838" s="14"/>
      <c r="D3838" s="14"/>
      <c r="E3838" s="14"/>
      <c r="F3838" s="313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14"/>
      <c r="AM3838" s="14"/>
      <c r="AN3838" s="14"/>
      <c r="AO3838" s="14"/>
      <c r="AP3838" s="14"/>
      <c r="AQ3838" s="14"/>
      <c r="AR3838" s="14"/>
      <c r="AS3838" s="14"/>
      <c r="AT3838" s="14"/>
      <c r="AU3838" s="14"/>
      <c r="AV3838" s="14"/>
      <c r="AW3838" s="14"/>
      <c r="AX3838" s="14"/>
      <c r="AY3838" s="14"/>
      <c r="AZ3838" s="14"/>
      <c r="BA3838" s="14"/>
      <c r="BB3838" s="14"/>
      <c r="BC3838" s="14"/>
      <c r="BD3838" s="14"/>
      <c r="BE3838" s="14"/>
      <c r="BF3838" s="14"/>
      <c r="BG3838" s="14"/>
      <c r="BH3838" s="14"/>
      <c r="BI3838" s="14"/>
      <c r="BJ3838" s="14"/>
      <c r="BK3838" s="14"/>
      <c r="BL3838" s="14"/>
      <c r="BM3838" s="14"/>
      <c r="BN3838" s="14"/>
      <c r="BO3838" s="14"/>
      <c r="BP3838" s="14"/>
      <c r="BQ3838" s="14"/>
      <c r="BR3838" s="14"/>
      <c r="BS3838" s="14"/>
      <c r="BT3838" s="14"/>
      <c r="BU3838" s="14"/>
      <c r="BV3838" s="14"/>
      <c r="BW3838" s="14"/>
      <c r="BX3838" s="14"/>
      <c r="BY3838" s="14"/>
      <c r="BZ3838" s="14"/>
      <c r="CA3838" s="14"/>
      <c r="CB3838" s="14"/>
      <c r="CC3838" s="14"/>
      <c r="CD3838" s="14"/>
      <c r="CE3838" s="14"/>
      <c r="CF3838" s="14"/>
      <c r="CG3838" s="14"/>
      <c r="CH3838" s="14"/>
      <c r="CI3838" s="14"/>
      <c r="CJ3838" s="14"/>
      <c r="CK3838" s="14"/>
      <c r="CL3838" s="14"/>
      <c r="CM3838" s="14"/>
      <c r="CN3838" s="14"/>
      <c r="CO3838" s="14"/>
      <c r="CP3838" s="14"/>
    </row>
    <row r="3839">
      <c r="A3839" s="12"/>
      <c r="B3839" s="13"/>
      <c r="C3839" s="14"/>
      <c r="D3839" s="14"/>
      <c r="E3839" s="14"/>
      <c r="F3839" s="313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14"/>
      <c r="AM3839" s="14"/>
      <c r="AN3839" s="14"/>
      <c r="AO3839" s="14"/>
      <c r="AP3839" s="14"/>
      <c r="AQ3839" s="14"/>
      <c r="AR3839" s="14"/>
      <c r="AS3839" s="14"/>
      <c r="AT3839" s="14"/>
      <c r="AU3839" s="14"/>
      <c r="AV3839" s="14"/>
      <c r="AW3839" s="14"/>
      <c r="AX3839" s="14"/>
      <c r="AY3839" s="14"/>
      <c r="AZ3839" s="14"/>
      <c r="BA3839" s="14"/>
      <c r="BB3839" s="14"/>
      <c r="BC3839" s="14"/>
      <c r="BD3839" s="14"/>
      <c r="BE3839" s="14"/>
      <c r="BF3839" s="14"/>
      <c r="BG3839" s="14"/>
      <c r="BH3839" s="14"/>
      <c r="BI3839" s="14"/>
      <c r="BJ3839" s="14"/>
      <c r="BK3839" s="14"/>
      <c r="BL3839" s="14"/>
      <c r="BM3839" s="14"/>
      <c r="BN3839" s="14"/>
      <c r="BO3839" s="14"/>
      <c r="BP3839" s="14"/>
      <c r="BQ3839" s="14"/>
      <c r="BR3839" s="14"/>
      <c r="BS3839" s="14"/>
      <c r="BT3839" s="14"/>
      <c r="BU3839" s="14"/>
      <c r="BV3839" s="14"/>
      <c r="BW3839" s="14"/>
      <c r="BX3839" s="14"/>
      <c r="BY3839" s="14"/>
      <c r="BZ3839" s="14"/>
      <c r="CA3839" s="14"/>
      <c r="CB3839" s="14"/>
      <c r="CC3839" s="14"/>
      <c r="CD3839" s="14"/>
      <c r="CE3839" s="14"/>
      <c r="CF3839" s="14"/>
      <c r="CG3839" s="14"/>
      <c r="CH3839" s="14"/>
      <c r="CI3839" s="14"/>
      <c r="CJ3839" s="14"/>
      <c r="CK3839" s="14"/>
      <c r="CL3839" s="14"/>
      <c r="CM3839" s="14"/>
      <c r="CN3839" s="14"/>
      <c r="CO3839" s="14"/>
      <c r="CP3839" s="14"/>
    </row>
    <row r="3840">
      <c r="A3840" s="12"/>
      <c r="B3840" s="13"/>
      <c r="C3840" s="14"/>
      <c r="D3840" s="14"/>
      <c r="E3840" s="14"/>
      <c r="F3840" s="313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/>
      <c r="AO3840" s="14"/>
      <c r="AP3840" s="14"/>
      <c r="AQ3840" s="14"/>
      <c r="AR3840" s="14"/>
      <c r="AS3840" s="14"/>
      <c r="AT3840" s="14"/>
      <c r="AU3840" s="14"/>
      <c r="AV3840" s="14"/>
      <c r="AW3840" s="14"/>
      <c r="AX3840" s="14"/>
      <c r="AY3840" s="14"/>
      <c r="AZ3840" s="14"/>
      <c r="BA3840" s="14"/>
      <c r="BB3840" s="14"/>
      <c r="BC3840" s="14"/>
      <c r="BD3840" s="14"/>
      <c r="BE3840" s="14"/>
      <c r="BF3840" s="14"/>
      <c r="BG3840" s="14"/>
      <c r="BH3840" s="14"/>
      <c r="BI3840" s="14"/>
      <c r="BJ3840" s="14"/>
      <c r="BK3840" s="14"/>
      <c r="BL3840" s="14"/>
      <c r="BM3840" s="14"/>
      <c r="BN3840" s="14"/>
      <c r="BO3840" s="14"/>
      <c r="BP3840" s="14"/>
      <c r="BQ3840" s="14"/>
      <c r="BR3840" s="14"/>
      <c r="BS3840" s="14"/>
      <c r="BT3840" s="14"/>
      <c r="BU3840" s="14"/>
      <c r="BV3840" s="14"/>
      <c r="BW3840" s="14"/>
      <c r="BX3840" s="14"/>
      <c r="BY3840" s="14"/>
      <c r="BZ3840" s="14"/>
      <c r="CA3840" s="14"/>
      <c r="CB3840" s="14"/>
      <c r="CC3840" s="14"/>
      <c r="CD3840" s="14"/>
      <c r="CE3840" s="14"/>
      <c r="CF3840" s="14"/>
      <c r="CG3840" s="14"/>
      <c r="CH3840" s="14"/>
      <c r="CI3840" s="14"/>
      <c r="CJ3840" s="14"/>
      <c r="CK3840" s="14"/>
      <c r="CL3840" s="14"/>
      <c r="CM3840" s="14"/>
      <c r="CN3840" s="14"/>
      <c r="CO3840" s="14"/>
      <c r="CP3840" s="14"/>
    </row>
    <row r="3841">
      <c r="A3841" s="12"/>
      <c r="B3841" s="13"/>
      <c r="C3841" s="14"/>
      <c r="D3841" s="14"/>
      <c r="E3841" s="14"/>
      <c r="F3841" s="313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/>
      <c r="AN3841" s="14"/>
      <c r="AO3841" s="14"/>
      <c r="AP3841" s="14"/>
      <c r="AQ3841" s="14"/>
      <c r="AR3841" s="14"/>
      <c r="AS3841" s="14"/>
      <c r="AT3841" s="14"/>
      <c r="AU3841" s="14"/>
      <c r="AV3841" s="14"/>
      <c r="AW3841" s="14"/>
      <c r="AX3841" s="14"/>
      <c r="AY3841" s="14"/>
      <c r="AZ3841" s="14"/>
      <c r="BA3841" s="14"/>
      <c r="BB3841" s="14"/>
      <c r="BC3841" s="14"/>
      <c r="BD3841" s="14"/>
      <c r="BE3841" s="14"/>
      <c r="BF3841" s="14"/>
      <c r="BG3841" s="14"/>
      <c r="BH3841" s="14"/>
      <c r="BI3841" s="14"/>
      <c r="BJ3841" s="14"/>
      <c r="BK3841" s="14"/>
      <c r="BL3841" s="14"/>
      <c r="BM3841" s="14"/>
      <c r="BN3841" s="14"/>
      <c r="BO3841" s="14"/>
      <c r="BP3841" s="14"/>
      <c r="BQ3841" s="14"/>
      <c r="BR3841" s="14"/>
      <c r="BS3841" s="14"/>
      <c r="BT3841" s="14"/>
      <c r="BU3841" s="14"/>
      <c r="BV3841" s="14"/>
      <c r="BW3841" s="14"/>
      <c r="BX3841" s="14"/>
      <c r="BY3841" s="14"/>
      <c r="BZ3841" s="14"/>
      <c r="CA3841" s="14"/>
      <c r="CB3841" s="14"/>
      <c r="CC3841" s="14"/>
      <c r="CD3841" s="14"/>
      <c r="CE3841" s="14"/>
      <c r="CF3841" s="14"/>
      <c r="CG3841" s="14"/>
      <c r="CH3841" s="14"/>
      <c r="CI3841" s="14"/>
      <c r="CJ3841" s="14"/>
      <c r="CK3841" s="14"/>
      <c r="CL3841" s="14"/>
      <c r="CM3841" s="14"/>
      <c r="CN3841" s="14"/>
      <c r="CO3841" s="14"/>
      <c r="CP3841" s="14"/>
    </row>
    <row r="3842">
      <c r="A3842" s="12"/>
      <c r="B3842" s="13"/>
      <c r="C3842" s="14"/>
      <c r="D3842" s="14"/>
      <c r="E3842" s="14"/>
      <c r="F3842" s="313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/>
      <c r="AN3842" s="14"/>
      <c r="AO3842" s="14"/>
      <c r="AP3842" s="14"/>
      <c r="AQ3842" s="14"/>
      <c r="AR3842" s="14"/>
      <c r="AS3842" s="14"/>
      <c r="AT3842" s="14"/>
      <c r="AU3842" s="14"/>
      <c r="AV3842" s="14"/>
      <c r="AW3842" s="14"/>
      <c r="AX3842" s="14"/>
      <c r="AY3842" s="14"/>
      <c r="AZ3842" s="14"/>
      <c r="BA3842" s="14"/>
      <c r="BB3842" s="14"/>
      <c r="BC3842" s="14"/>
      <c r="BD3842" s="14"/>
      <c r="BE3842" s="14"/>
      <c r="BF3842" s="14"/>
      <c r="BG3842" s="14"/>
      <c r="BH3842" s="14"/>
      <c r="BI3842" s="14"/>
      <c r="BJ3842" s="14"/>
      <c r="BK3842" s="14"/>
      <c r="BL3842" s="14"/>
      <c r="BM3842" s="14"/>
      <c r="BN3842" s="14"/>
      <c r="BO3842" s="14"/>
      <c r="BP3842" s="14"/>
      <c r="BQ3842" s="14"/>
      <c r="BR3842" s="14"/>
      <c r="BS3842" s="14"/>
      <c r="BT3842" s="14"/>
      <c r="BU3842" s="14"/>
      <c r="BV3842" s="14"/>
      <c r="BW3842" s="14"/>
      <c r="BX3842" s="14"/>
      <c r="BY3842" s="14"/>
      <c r="BZ3842" s="14"/>
      <c r="CA3842" s="14"/>
      <c r="CB3842" s="14"/>
      <c r="CC3842" s="14"/>
      <c r="CD3842" s="14"/>
      <c r="CE3842" s="14"/>
      <c r="CF3842" s="14"/>
      <c r="CG3842" s="14"/>
      <c r="CH3842" s="14"/>
      <c r="CI3842" s="14"/>
      <c r="CJ3842" s="14"/>
      <c r="CK3842" s="14"/>
      <c r="CL3842" s="14"/>
      <c r="CM3842" s="14"/>
      <c r="CN3842" s="14"/>
      <c r="CO3842" s="14"/>
      <c r="CP3842" s="14"/>
    </row>
    <row r="3843">
      <c r="A3843" s="12"/>
      <c r="B3843" s="13"/>
      <c r="C3843" s="14"/>
      <c r="D3843" s="14"/>
      <c r="E3843" s="14"/>
      <c r="F3843" s="313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/>
      <c r="AN3843" s="14"/>
      <c r="AO3843" s="14"/>
      <c r="AP3843" s="14"/>
      <c r="AQ3843" s="14"/>
      <c r="AR3843" s="14"/>
      <c r="AS3843" s="14"/>
      <c r="AT3843" s="14"/>
      <c r="AU3843" s="14"/>
      <c r="AV3843" s="14"/>
      <c r="AW3843" s="14"/>
      <c r="AX3843" s="14"/>
      <c r="AY3843" s="14"/>
      <c r="AZ3843" s="14"/>
      <c r="BA3843" s="14"/>
      <c r="BB3843" s="14"/>
      <c r="BC3843" s="14"/>
      <c r="BD3843" s="14"/>
      <c r="BE3843" s="14"/>
      <c r="BF3843" s="14"/>
      <c r="BG3843" s="14"/>
      <c r="BH3843" s="14"/>
      <c r="BI3843" s="14"/>
      <c r="BJ3843" s="14"/>
      <c r="BK3843" s="14"/>
      <c r="BL3843" s="14"/>
      <c r="BM3843" s="14"/>
      <c r="BN3843" s="14"/>
      <c r="BO3843" s="14"/>
      <c r="BP3843" s="14"/>
      <c r="BQ3843" s="14"/>
      <c r="BR3843" s="14"/>
      <c r="BS3843" s="14"/>
      <c r="BT3843" s="14"/>
      <c r="BU3843" s="14"/>
      <c r="BV3843" s="14"/>
      <c r="BW3843" s="14"/>
      <c r="BX3843" s="14"/>
      <c r="BY3843" s="14"/>
      <c r="BZ3843" s="14"/>
      <c r="CA3843" s="14"/>
      <c r="CB3843" s="14"/>
      <c r="CC3843" s="14"/>
      <c r="CD3843" s="14"/>
      <c r="CE3843" s="14"/>
      <c r="CF3843" s="14"/>
      <c r="CG3843" s="14"/>
      <c r="CH3843" s="14"/>
      <c r="CI3843" s="14"/>
      <c r="CJ3843" s="14"/>
      <c r="CK3843" s="14"/>
      <c r="CL3843" s="14"/>
      <c r="CM3843" s="14"/>
      <c r="CN3843" s="14"/>
      <c r="CO3843" s="14"/>
      <c r="CP3843" s="14"/>
    </row>
    <row r="3844">
      <c r="A3844" s="12"/>
      <c r="B3844" s="13"/>
      <c r="C3844" s="14"/>
      <c r="D3844" s="14"/>
      <c r="E3844" s="14"/>
      <c r="F3844" s="313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/>
      <c r="AN3844" s="14"/>
      <c r="AO3844" s="14"/>
      <c r="AP3844" s="14"/>
      <c r="AQ3844" s="14"/>
      <c r="AR3844" s="14"/>
      <c r="AS3844" s="14"/>
      <c r="AT3844" s="14"/>
      <c r="AU3844" s="14"/>
      <c r="AV3844" s="14"/>
      <c r="AW3844" s="14"/>
      <c r="AX3844" s="14"/>
      <c r="AY3844" s="14"/>
      <c r="AZ3844" s="14"/>
      <c r="BA3844" s="14"/>
      <c r="BB3844" s="14"/>
      <c r="BC3844" s="14"/>
      <c r="BD3844" s="14"/>
      <c r="BE3844" s="14"/>
      <c r="BF3844" s="14"/>
      <c r="BG3844" s="14"/>
      <c r="BH3844" s="14"/>
      <c r="BI3844" s="14"/>
      <c r="BJ3844" s="14"/>
      <c r="BK3844" s="14"/>
      <c r="BL3844" s="14"/>
      <c r="BM3844" s="14"/>
      <c r="BN3844" s="14"/>
      <c r="BO3844" s="14"/>
      <c r="BP3844" s="14"/>
      <c r="BQ3844" s="14"/>
      <c r="BR3844" s="14"/>
      <c r="BS3844" s="14"/>
      <c r="BT3844" s="14"/>
      <c r="BU3844" s="14"/>
      <c r="BV3844" s="14"/>
      <c r="BW3844" s="14"/>
      <c r="BX3844" s="14"/>
      <c r="BY3844" s="14"/>
      <c r="BZ3844" s="14"/>
      <c r="CA3844" s="14"/>
      <c r="CB3844" s="14"/>
      <c r="CC3844" s="14"/>
      <c r="CD3844" s="14"/>
      <c r="CE3844" s="14"/>
      <c r="CF3844" s="14"/>
      <c r="CG3844" s="14"/>
      <c r="CH3844" s="14"/>
      <c r="CI3844" s="14"/>
      <c r="CJ3844" s="14"/>
      <c r="CK3844" s="14"/>
      <c r="CL3844" s="14"/>
      <c r="CM3844" s="14"/>
      <c r="CN3844" s="14"/>
      <c r="CO3844" s="14"/>
      <c r="CP3844" s="14"/>
    </row>
    <row r="3845">
      <c r="A3845" s="12"/>
      <c r="B3845" s="13"/>
      <c r="C3845" s="14"/>
      <c r="D3845" s="14"/>
      <c r="E3845" s="14"/>
      <c r="F3845" s="313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14"/>
      <c r="AM3845" s="14"/>
      <c r="AN3845" s="14"/>
      <c r="AO3845" s="14"/>
      <c r="AP3845" s="14"/>
      <c r="AQ3845" s="14"/>
      <c r="AR3845" s="14"/>
      <c r="AS3845" s="14"/>
      <c r="AT3845" s="14"/>
      <c r="AU3845" s="14"/>
      <c r="AV3845" s="14"/>
      <c r="AW3845" s="14"/>
      <c r="AX3845" s="14"/>
      <c r="AY3845" s="14"/>
      <c r="AZ3845" s="14"/>
      <c r="BA3845" s="14"/>
      <c r="BB3845" s="14"/>
      <c r="BC3845" s="14"/>
      <c r="BD3845" s="14"/>
      <c r="BE3845" s="14"/>
      <c r="BF3845" s="14"/>
      <c r="BG3845" s="14"/>
      <c r="BH3845" s="14"/>
      <c r="BI3845" s="14"/>
      <c r="BJ3845" s="14"/>
      <c r="BK3845" s="14"/>
      <c r="BL3845" s="14"/>
      <c r="BM3845" s="14"/>
      <c r="BN3845" s="14"/>
      <c r="BO3845" s="14"/>
      <c r="BP3845" s="14"/>
      <c r="BQ3845" s="14"/>
      <c r="BR3845" s="14"/>
      <c r="BS3845" s="14"/>
      <c r="BT3845" s="14"/>
      <c r="BU3845" s="14"/>
      <c r="BV3845" s="14"/>
      <c r="BW3845" s="14"/>
      <c r="BX3845" s="14"/>
      <c r="BY3845" s="14"/>
      <c r="BZ3845" s="14"/>
      <c r="CA3845" s="14"/>
      <c r="CB3845" s="14"/>
      <c r="CC3845" s="14"/>
      <c r="CD3845" s="14"/>
      <c r="CE3845" s="14"/>
      <c r="CF3845" s="14"/>
      <c r="CG3845" s="14"/>
      <c r="CH3845" s="14"/>
      <c r="CI3845" s="14"/>
      <c r="CJ3845" s="14"/>
      <c r="CK3845" s="14"/>
      <c r="CL3845" s="14"/>
      <c r="CM3845" s="14"/>
      <c r="CN3845" s="14"/>
      <c r="CO3845" s="14"/>
      <c r="CP3845" s="14"/>
    </row>
    <row r="3846">
      <c r="A3846" s="12"/>
      <c r="B3846" s="13"/>
      <c r="C3846" s="14"/>
      <c r="D3846" s="14"/>
      <c r="E3846" s="14"/>
      <c r="F3846" s="313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14"/>
      <c r="AM3846" s="14"/>
      <c r="AN3846" s="14"/>
      <c r="AO3846" s="14"/>
      <c r="AP3846" s="14"/>
      <c r="AQ3846" s="14"/>
      <c r="AR3846" s="14"/>
      <c r="AS3846" s="14"/>
      <c r="AT3846" s="14"/>
      <c r="AU3846" s="14"/>
      <c r="AV3846" s="14"/>
      <c r="AW3846" s="14"/>
      <c r="AX3846" s="14"/>
      <c r="AY3846" s="14"/>
      <c r="AZ3846" s="14"/>
      <c r="BA3846" s="14"/>
      <c r="BB3846" s="14"/>
      <c r="BC3846" s="14"/>
      <c r="BD3846" s="14"/>
      <c r="BE3846" s="14"/>
      <c r="BF3846" s="14"/>
      <c r="BG3846" s="14"/>
      <c r="BH3846" s="14"/>
      <c r="BI3846" s="14"/>
      <c r="BJ3846" s="14"/>
      <c r="BK3846" s="14"/>
      <c r="BL3846" s="14"/>
      <c r="BM3846" s="14"/>
      <c r="BN3846" s="14"/>
      <c r="BO3846" s="14"/>
      <c r="BP3846" s="14"/>
      <c r="BQ3846" s="14"/>
      <c r="BR3846" s="14"/>
      <c r="BS3846" s="14"/>
      <c r="BT3846" s="14"/>
      <c r="BU3846" s="14"/>
      <c r="BV3846" s="14"/>
      <c r="BW3846" s="14"/>
      <c r="BX3846" s="14"/>
      <c r="BY3846" s="14"/>
      <c r="BZ3846" s="14"/>
      <c r="CA3846" s="14"/>
      <c r="CB3846" s="14"/>
      <c r="CC3846" s="14"/>
      <c r="CD3846" s="14"/>
      <c r="CE3846" s="14"/>
      <c r="CF3846" s="14"/>
      <c r="CG3846" s="14"/>
      <c r="CH3846" s="14"/>
      <c r="CI3846" s="14"/>
      <c r="CJ3846" s="14"/>
      <c r="CK3846" s="14"/>
      <c r="CL3846" s="14"/>
      <c r="CM3846" s="14"/>
      <c r="CN3846" s="14"/>
      <c r="CO3846" s="14"/>
      <c r="CP3846" s="14"/>
    </row>
    <row r="3847">
      <c r="A3847" s="12"/>
      <c r="B3847" s="13"/>
      <c r="C3847" s="14"/>
      <c r="D3847" s="14"/>
      <c r="E3847" s="14"/>
      <c r="F3847" s="313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/>
      <c r="AN3847" s="14"/>
      <c r="AO3847" s="14"/>
      <c r="AP3847" s="14"/>
      <c r="AQ3847" s="14"/>
      <c r="AR3847" s="14"/>
      <c r="AS3847" s="14"/>
      <c r="AT3847" s="14"/>
      <c r="AU3847" s="14"/>
      <c r="AV3847" s="14"/>
      <c r="AW3847" s="14"/>
      <c r="AX3847" s="14"/>
      <c r="AY3847" s="14"/>
      <c r="AZ3847" s="14"/>
      <c r="BA3847" s="14"/>
      <c r="BB3847" s="14"/>
      <c r="BC3847" s="14"/>
      <c r="BD3847" s="14"/>
      <c r="BE3847" s="14"/>
      <c r="BF3847" s="14"/>
      <c r="BG3847" s="14"/>
      <c r="BH3847" s="14"/>
      <c r="BI3847" s="14"/>
      <c r="BJ3847" s="14"/>
      <c r="BK3847" s="14"/>
      <c r="BL3847" s="14"/>
      <c r="BM3847" s="14"/>
      <c r="BN3847" s="14"/>
      <c r="BO3847" s="14"/>
      <c r="BP3847" s="14"/>
      <c r="BQ3847" s="14"/>
      <c r="BR3847" s="14"/>
      <c r="BS3847" s="14"/>
      <c r="BT3847" s="14"/>
      <c r="BU3847" s="14"/>
      <c r="BV3847" s="14"/>
      <c r="BW3847" s="14"/>
      <c r="BX3847" s="14"/>
      <c r="BY3847" s="14"/>
      <c r="BZ3847" s="14"/>
      <c r="CA3847" s="14"/>
      <c r="CB3847" s="14"/>
      <c r="CC3847" s="14"/>
      <c r="CD3847" s="14"/>
      <c r="CE3847" s="14"/>
      <c r="CF3847" s="14"/>
      <c r="CG3847" s="14"/>
      <c r="CH3847" s="14"/>
      <c r="CI3847" s="14"/>
      <c r="CJ3847" s="14"/>
      <c r="CK3847" s="14"/>
      <c r="CL3847" s="14"/>
      <c r="CM3847" s="14"/>
      <c r="CN3847" s="14"/>
      <c r="CO3847" s="14"/>
      <c r="CP3847" s="14"/>
    </row>
    <row r="3848">
      <c r="A3848" s="12"/>
      <c r="B3848" s="13"/>
      <c r="C3848" s="14"/>
      <c r="D3848" s="14"/>
      <c r="E3848" s="14"/>
      <c r="F3848" s="313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14"/>
      <c r="AM3848" s="14"/>
      <c r="AN3848" s="14"/>
      <c r="AO3848" s="14"/>
      <c r="AP3848" s="14"/>
      <c r="AQ3848" s="14"/>
      <c r="AR3848" s="14"/>
      <c r="AS3848" s="14"/>
      <c r="AT3848" s="14"/>
      <c r="AU3848" s="14"/>
      <c r="AV3848" s="14"/>
      <c r="AW3848" s="14"/>
      <c r="AX3848" s="14"/>
      <c r="AY3848" s="14"/>
      <c r="AZ3848" s="14"/>
      <c r="BA3848" s="14"/>
      <c r="BB3848" s="14"/>
      <c r="BC3848" s="14"/>
      <c r="BD3848" s="14"/>
      <c r="BE3848" s="14"/>
      <c r="BF3848" s="14"/>
      <c r="BG3848" s="14"/>
      <c r="BH3848" s="14"/>
      <c r="BI3848" s="14"/>
      <c r="BJ3848" s="14"/>
      <c r="BK3848" s="14"/>
      <c r="BL3848" s="14"/>
      <c r="BM3848" s="14"/>
      <c r="BN3848" s="14"/>
      <c r="BO3848" s="14"/>
      <c r="BP3848" s="14"/>
      <c r="BQ3848" s="14"/>
      <c r="BR3848" s="14"/>
      <c r="BS3848" s="14"/>
      <c r="BT3848" s="14"/>
      <c r="BU3848" s="14"/>
      <c r="BV3848" s="14"/>
      <c r="BW3848" s="14"/>
      <c r="BX3848" s="14"/>
      <c r="BY3848" s="14"/>
      <c r="BZ3848" s="14"/>
      <c r="CA3848" s="14"/>
      <c r="CB3848" s="14"/>
      <c r="CC3848" s="14"/>
      <c r="CD3848" s="14"/>
      <c r="CE3848" s="14"/>
      <c r="CF3848" s="14"/>
      <c r="CG3848" s="14"/>
      <c r="CH3848" s="14"/>
      <c r="CI3848" s="14"/>
      <c r="CJ3848" s="14"/>
      <c r="CK3848" s="14"/>
      <c r="CL3848" s="14"/>
      <c r="CM3848" s="14"/>
      <c r="CN3848" s="14"/>
      <c r="CO3848" s="14"/>
      <c r="CP3848" s="14"/>
    </row>
    <row r="3849">
      <c r="A3849" s="12"/>
      <c r="B3849" s="13"/>
      <c r="C3849" s="14"/>
      <c r="D3849" s="14"/>
      <c r="E3849" s="14"/>
      <c r="F3849" s="313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/>
      <c r="AQ3849" s="14"/>
      <c r="AR3849" s="14"/>
      <c r="AS3849" s="14"/>
      <c r="AT3849" s="14"/>
      <c r="AU3849" s="14"/>
      <c r="AV3849" s="14"/>
      <c r="AW3849" s="14"/>
      <c r="AX3849" s="14"/>
      <c r="AY3849" s="14"/>
      <c r="AZ3849" s="14"/>
      <c r="BA3849" s="14"/>
      <c r="BB3849" s="14"/>
      <c r="BC3849" s="14"/>
      <c r="BD3849" s="14"/>
      <c r="BE3849" s="14"/>
      <c r="BF3849" s="14"/>
      <c r="BG3849" s="14"/>
      <c r="BH3849" s="14"/>
      <c r="BI3849" s="14"/>
      <c r="BJ3849" s="14"/>
      <c r="BK3849" s="14"/>
      <c r="BL3849" s="14"/>
      <c r="BM3849" s="14"/>
      <c r="BN3849" s="14"/>
      <c r="BO3849" s="14"/>
      <c r="BP3849" s="14"/>
      <c r="BQ3849" s="14"/>
      <c r="BR3849" s="14"/>
      <c r="BS3849" s="14"/>
      <c r="BT3849" s="14"/>
      <c r="BU3849" s="14"/>
      <c r="BV3849" s="14"/>
      <c r="BW3849" s="14"/>
      <c r="BX3849" s="14"/>
      <c r="BY3849" s="14"/>
      <c r="BZ3849" s="14"/>
      <c r="CA3849" s="14"/>
      <c r="CB3849" s="14"/>
      <c r="CC3849" s="14"/>
      <c r="CD3849" s="14"/>
      <c r="CE3849" s="14"/>
      <c r="CF3849" s="14"/>
      <c r="CG3849" s="14"/>
      <c r="CH3849" s="14"/>
      <c r="CI3849" s="14"/>
      <c r="CJ3849" s="14"/>
      <c r="CK3849" s="14"/>
      <c r="CL3849" s="14"/>
      <c r="CM3849" s="14"/>
      <c r="CN3849" s="14"/>
      <c r="CO3849" s="14"/>
      <c r="CP3849" s="14"/>
    </row>
    <row r="3850">
      <c r="A3850" s="12"/>
      <c r="B3850" s="13"/>
      <c r="C3850" s="14"/>
      <c r="D3850" s="14"/>
      <c r="E3850" s="14"/>
      <c r="F3850" s="313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14"/>
      <c r="AM3850" s="14"/>
      <c r="AN3850" s="14"/>
      <c r="AO3850" s="14"/>
      <c r="AP3850" s="14"/>
      <c r="AQ3850" s="14"/>
      <c r="AR3850" s="14"/>
      <c r="AS3850" s="14"/>
      <c r="AT3850" s="14"/>
      <c r="AU3850" s="14"/>
      <c r="AV3850" s="14"/>
      <c r="AW3850" s="14"/>
      <c r="AX3850" s="14"/>
      <c r="AY3850" s="14"/>
      <c r="AZ3850" s="14"/>
      <c r="BA3850" s="14"/>
      <c r="BB3850" s="14"/>
      <c r="BC3850" s="14"/>
      <c r="BD3850" s="14"/>
      <c r="BE3850" s="14"/>
      <c r="BF3850" s="14"/>
      <c r="BG3850" s="14"/>
      <c r="BH3850" s="14"/>
      <c r="BI3850" s="14"/>
      <c r="BJ3850" s="14"/>
      <c r="BK3850" s="14"/>
      <c r="BL3850" s="14"/>
      <c r="BM3850" s="14"/>
      <c r="BN3850" s="14"/>
      <c r="BO3850" s="14"/>
      <c r="BP3850" s="14"/>
      <c r="BQ3850" s="14"/>
      <c r="BR3850" s="14"/>
      <c r="BS3850" s="14"/>
      <c r="BT3850" s="14"/>
      <c r="BU3850" s="14"/>
      <c r="BV3850" s="14"/>
      <c r="BW3850" s="14"/>
      <c r="BX3850" s="14"/>
      <c r="BY3850" s="14"/>
      <c r="BZ3850" s="14"/>
      <c r="CA3850" s="14"/>
      <c r="CB3850" s="14"/>
      <c r="CC3850" s="14"/>
      <c r="CD3850" s="14"/>
      <c r="CE3850" s="14"/>
      <c r="CF3850" s="14"/>
      <c r="CG3850" s="14"/>
      <c r="CH3850" s="14"/>
      <c r="CI3850" s="14"/>
      <c r="CJ3850" s="14"/>
      <c r="CK3850" s="14"/>
      <c r="CL3850" s="14"/>
      <c r="CM3850" s="14"/>
      <c r="CN3850" s="14"/>
      <c r="CO3850" s="14"/>
      <c r="CP3850" s="14"/>
    </row>
    <row r="3851">
      <c r="A3851" s="12"/>
      <c r="B3851" s="13"/>
      <c r="C3851" s="14"/>
      <c r="D3851" s="14"/>
      <c r="E3851" s="14"/>
      <c r="F3851" s="313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14"/>
      <c r="AM3851" s="14"/>
      <c r="AN3851" s="14"/>
      <c r="AO3851" s="14"/>
      <c r="AP3851" s="14"/>
      <c r="AQ3851" s="14"/>
      <c r="AR3851" s="14"/>
      <c r="AS3851" s="14"/>
      <c r="AT3851" s="14"/>
      <c r="AU3851" s="14"/>
      <c r="AV3851" s="14"/>
      <c r="AW3851" s="14"/>
      <c r="AX3851" s="14"/>
      <c r="AY3851" s="14"/>
      <c r="AZ3851" s="14"/>
      <c r="BA3851" s="14"/>
      <c r="BB3851" s="14"/>
      <c r="BC3851" s="14"/>
      <c r="BD3851" s="14"/>
      <c r="BE3851" s="14"/>
      <c r="BF3851" s="14"/>
      <c r="BG3851" s="14"/>
      <c r="BH3851" s="14"/>
      <c r="BI3851" s="14"/>
      <c r="BJ3851" s="14"/>
      <c r="BK3851" s="14"/>
      <c r="BL3851" s="14"/>
      <c r="BM3851" s="14"/>
      <c r="BN3851" s="14"/>
      <c r="BO3851" s="14"/>
      <c r="BP3851" s="14"/>
      <c r="BQ3851" s="14"/>
      <c r="BR3851" s="14"/>
      <c r="BS3851" s="14"/>
      <c r="BT3851" s="14"/>
      <c r="BU3851" s="14"/>
      <c r="BV3851" s="14"/>
      <c r="BW3851" s="14"/>
      <c r="BX3851" s="14"/>
      <c r="BY3851" s="14"/>
      <c r="BZ3851" s="14"/>
      <c r="CA3851" s="14"/>
      <c r="CB3851" s="14"/>
      <c r="CC3851" s="14"/>
      <c r="CD3851" s="14"/>
      <c r="CE3851" s="14"/>
      <c r="CF3851" s="14"/>
      <c r="CG3851" s="14"/>
      <c r="CH3851" s="14"/>
      <c r="CI3851" s="14"/>
      <c r="CJ3851" s="14"/>
      <c r="CK3851" s="14"/>
      <c r="CL3851" s="14"/>
      <c r="CM3851" s="14"/>
      <c r="CN3851" s="14"/>
      <c r="CO3851" s="14"/>
      <c r="CP3851" s="14"/>
    </row>
    <row r="3852">
      <c r="A3852" s="12"/>
      <c r="B3852" s="13"/>
      <c r="C3852" s="14"/>
      <c r="D3852" s="14"/>
      <c r="E3852" s="14"/>
      <c r="F3852" s="313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/>
      <c r="AD3852" s="14"/>
      <c r="AE3852" s="14"/>
      <c r="AF3852" s="14"/>
      <c r="AG3852" s="14"/>
      <c r="AH3852" s="14"/>
      <c r="AI3852" s="14"/>
      <c r="AJ3852" s="14"/>
      <c r="AK3852" s="14"/>
      <c r="AL3852" s="14"/>
      <c r="AM3852" s="14"/>
      <c r="AN3852" s="14"/>
      <c r="AO3852" s="14"/>
      <c r="AP3852" s="14"/>
      <c r="AQ3852" s="14"/>
      <c r="AR3852" s="14"/>
      <c r="AS3852" s="14"/>
      <c r="AT3852" s="14"/>
      <c r="AU3852" s="14"/>
      <c r="AV3852" s="14"/>
      <c r="AW3852" s="14"/>
      <c r="AX3852" s="14"/>
      <c r="AY3852" s="14"/>
      <c r="AZ3852" s="14"/>
      <c r="BA3852" s="14"/>
      <c r="BB3852" s="14"/>
      <c r="BC3852" s="14"/>
      <c r="BD3852" s="14"/>
      <c r="BE3852" s="14"/>
      <c r="BF3852" s="14"/>
      <c r="BG3852" s="14"/>
      <c r="BH3852" s="14"/>
      <c r="BI3852" s="14"/>
      <c r="BJ3852" s="14"/>
      <c r="BK3852" s="14"/>
      <c r="BL3852" s="14"/>
      <c r="BM3852" s="14"/>
      <c r="BN3852" s="14"/>
      <c r="BO3852" s="14"/>
      <c r="BP3852" s="14"/>
      <c r="BQ3852" s="14"/>
      <c r="BR3852" s="14"/>
      <c r="BS3852" s="14"/>
      <c r="BT3852" s="14"/>
      <c r="BU3852" s="14"/>
      <c r="BV3852" s="14"/>
      <c r="BW3852" s="14"/>
      <c r="BX3852" s="14"/>
      <c r="BY3852" s="14"/>
      <c r="BZ3852" s="14"/>
      <c r="CA3852" s="14"/>
      <c r="CB3852" s="14"/>
      <c r="CC3852" s="14"/>
      <c r="CD3852" s="14"/>
      <c r="CE3852" s="14"/>
      <c r="CF3852" s="14"/>
      <c r="CG3852" s="14"/>
      <c r="CH3852" s="14"/>
      <c r="CI3852" s="14"/>
      <c r="CJ3852" s="14"/>
      <c r="CK3852" s="14"/>
      <c r="CL3852" s="14"/>
      <c r="CM3852" s="14"/>
      <c r="CN3852" s="14"/>
      <c r="CO3852" s="14"/>
      <c r="CP3852" s="14"/>
    </row>
    <row r="3853">
      <c r="A3853" s="12"/>
      <c r="B3853" s="13"/>
      <c r="C3853" s="14"/>
      <c r="D3853" s="14"/>
      <c r="E3853" s="14"/>
      <c r="F3853" s="313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4"/>
      <c r="AL3853" s="14"/>
      <c r="AM3853" s="14"/>
      <c r="AN3853" s="14"/>
      <c r="AO3853" s="14"/>
      <c r="AP3853" s="14"/>
      <c r="AQ3853" s="14"/>
      <c r="AR3853" s="14"/>
      <c r="AS3853" s="14"/>
      <c r="AT3853" s="14"/>
      <c r="AU3853" s="14"/>
      <c r="AV3853" s="14"/>
      <c r="AW3853" s="14"/>
      <c r="AX3853" s="14"/>
      <c r="AY3853" s="14"/>
      <c r="AZ3853" s="14"/>
      <c r="BA3853" s="14"/>
      <c r="BB3853" s="14"/>
      <c r="BC3853" s="14"/>
      <c r="BD3853" s="14"/>
      <c r="BE3853" s="14"/>
      <c r="BF3853" s="14"/>
      <c r="BG3853" s="14"/>
      <c r="BH3853" s="14"/>
      <c r="BI3853" s="14"/>
      <c r="BJ3853" s="14"/>
      <c r="BK3853" s="14"/>
      <c r="BL3853" s="14"/>
      <c r="BM3853" s="14"/>
      <c r="BN3853" s="14"/>
      <c r="BO3853" s="14"/>
      <c r="BP3853" s="14"/>
      <c r="BQ3853" s="14"/>
      <c r="BR3853" s="14"/>
      <c r="BS3853" s="14"/>
      <c r="BT3853" s="14"/>
      <c r="BU3853" s="14"/>
      <c r="BV3853" s="14"/>
      <c r="BW3853" s="14"/>
      <c r="BX3853" s="14"/>
      <c r="BY3853" s="14"/>
      <c r="BZ3853" s="14"/>
      <c r="CA3853" s="14"/>
      <c r="CB3853" s="14"/>
      <c r="CC3853" s="14"/>
      <c r="CD3853" s="14"/>
      <c r="CE3853" s="14"/>
      <c r="CF3853" s="14"/>
      <c r="CG3853" s="14"/>
      <c r="CH3853" s="14"/>
      <c r="CI3853" s="14"/>
      <c r="CJ3853" s="14"/>
      <c r="CK3853" s="14"/>
      <c r="CL3853" s="14"/>
      <c r="CM3853" s="14"/>
      <c r="CN3853" s="14"/>
      <c r="CO3853" s="14"/>
      <c r="CP3853" s="14"/>
    </row>
    <row r="3854">
      <c r="A3854" s="12"/>
      <c r="B3854" s="13"/>
      <c r="C3854" s="14"/>
      <c r="D3854" s="14"/>
      <c r="E3854" s="14"/>
      <c r="F3854" s="313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/>
      <c r="AN3854" s="14"/>
      <c r="AO3854" s="14"/>
      <c r="AP3854" s="14"/>
      <c r="AQ3854" s="14"/>
      <c r="AR3854" s="14"/>
      <c r="AS3854" s="14"/>
      <c r="AT3854" s="14"/>
      <c r="AU3854" s="14"/>
      <c r="AV3854" s="14"/>
      <c r="AW3854" s="14"/>
      <c r="AX3854" s="14"/>
      <c r="AY3854" s="14"/>
      <c r="AZ3854" s="14"/>
      <c r="BA3854" s="14"/>
      <c r="BB3854" s="14"/>
      <c r="BC3854" s="14"/>
      <c r="BD3854" s="14"/>
      <c r="BE3854" s="14"/>
      <c r="BF3854" s="14"/>
      <c r="BG3854" s="14"/>
      <c r="BH3854" s="14"/>
      <c r="BI3854" s="14"/>
      <c r="BJ3854" s="14"/>
      <c r="BK3854" s="14"/>
      <c r="BL3854" s="14"/>
      <c r="BM3854" s="14"/>
      <c r="BN3854" s="14"/>
      <c r="BO3854" s="14"/>
      <c r="BP3854" s="14"/>
      <c r="BQ3854" s="14"/>
      <c r="BR3854" s="14"/>
      <c r="BS3854" s="14"/>
      <c r="BT3854" s="14"/>
      <c r="BU3854" s="14"/>
      <c r="BV3854" s="14"/>
      <c r="BW3854" s="14"/>
      <c r="BX3854" s="14"/>
      <c r="BY3854" s="14"/>
      <c r="BZ3854" s="14"/>
      <c r="CA3854" s="14"/>
      <c r="CB3854" s="14"/>
      <c r="CC3854" s="14"/>
      <c r="CD3854" s="14"/>
      <c r="CE3854" s="14"/>
      <c r="CF3854" s="14"/>
      <c r="CG3854" s="14"/>
      <c r="CH3854" s="14"/>
      <c r="CI3854" s="14"/>
      <c r="CJ3854" s="14"/>
      <c r="CK3854" s="14"/>
      <c r="CL3854" s="14"/>
      <c r="CM3854" s="14"/>
      <c r="CN3854" s="14"/>
      <c r="CO3854" s="14"/>
      <c r="CP3854" s="14"/>
    </row>
    <row r="3855">
      <c r="A3855" s="12"/>
      <c r="B3855" s="13"/>
      <c r="C3855" s="14"/>
      <c r="D3855" s="14"/>
      <c r="E3855" s="14"/>
      <c r="F3855" s="313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  <c r="AL3855" s="14"/>
      <c r="AM3855" s="14"/>
      <c r="AN3855" s="14"/>
      <c r="AO3855" s="14"/>
      <c r="AP3855" s="14"/>
      <c r="AQ3855" s="14"/>
      <c r="AR3855" s="14"/>
      <c r="AS3855" s="14"/>
      <c r="AT3855" s="14"/>
      <c r="AU3855" s="14"/>
      <c r="AV3855" s="14"/>
      <c r="AW3855" s="14"/>
      <c r="AX3855" s="14"/>
      <c r="AY3855" s="14"/>
      <c r="AZ3855" s="14"/>
      <c r="BA3855" s="14"/>
      <c r="BB3855" s="14"/>
      <c r="BC3855" s="14"/>
      <c r="BD3855" s="14"/>
      <c r="BE3855" s="14"/>
      <c r="BF3855" s="14"/>
      <c r="BG3855" s="14"/>
      <c r="BH3855" s="14"/>
      <c r="BI3855" s="14"/>
      <c r="BJ3855" s="14"/>
      <c r="BK3855" s="14"/>
      <c r="BL3855" s="14"/>
      <c r="BM3855" s="14"/>
      <c r="BN3855" s="14"/>
      <c r="BO3855" s="14"/>
      <c r="BP3855" s="14"/>
      <c r="BQ3855" s="14"/>
      <c r="BR3855" s="14"/>
      <c r="BS3855" s="14"/>
      <c r="BT3855" s="14"/>
      <c r="BU3855" s="14"/>
      <c r="BV3855" s="14"/>
      <c r="BW3855" s="14"/>
      <c r="BX3855" s="14"/>
      <c r="BY3855" s="14"/>
      <c r="BZ3855" s="14"/>
      <c r="CA3855" s="14"/>
      <c r="CB3855" s="14"/>
      <c r="CC3855" s="14"/>
      <c r="CD3855" s="14"/>
      <c r="CE3855" s="14"/>
      <c r="CF3855" s="14"/>
      <c r="CG3855" s="14"/>
      <c r="CH3855" s="14"/>
      <c r="CI3855" s="14"/>
      <c r="CJ3855" s="14"/>
      <c r="CK3855" s="14"/>
      <c r="CL3855" s="14"/>
      <c r="CM3855" s="14"/>
      <c r="CN3855" s="14"/>
      <c r="CO3855" s="14"/>
      <c r="CP3855" s="14"/>
    </row>
    <row r="3856">
      <c r="A3856" s="12"/>
      <c r="B3856" s="13"/>
      <c r="C3856" s="14"/>
      <c r="D3856" s="14"/>
      <c r="E3856" s="14"/>
      <c r="F3856" s="313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14"/>
      <c r="AM3856" s="14"/>
      <c r="AN3856" s="14"/>
      <c r="AO3856" s="14"/>
      <c r="AP3856" s="14"/>
      <c r="AQ3856" s="14"/>
      <c r="AR3856" s="14"/>
      <c r="AS3856" s="14"/>
      <c r="AT3856" s="14"/>
      <c r="AU3856" s="14"/>
      <c r="AV3856" s="14"/>
      <c r="AW3856" s="14"/>
      <c r="AX3856" s="14"/>
      <c r="AY3856" s="14"/>
      <c r="AZ3856" s="14"/>
      <c r="BA3856" s="14"/>
      <c r="BB3856" s="14"/>
      <c r="BC3856" s="14"/>
      <c r="BD3856" s="14"/>
      <c r="BE3856" s="14"/>
      <c r="BF3856" s="14"/>
      <c r="BG3856" s="14"/>
      <c r="BH3856" s="14"/>
      <c r="BI3856" s="14"/>
      <c r="BJ3856" s="14"/>
      <c r="BK3856" s="14"/>
      <c r="BL3856" s="14"/>
      <c r="BM3856" s="14"/>
      <c r="BN3856" s="14"/>
      <c r="BO3856" s="14"/>
      <c r="BP3856" s="14"/>
      <c r="BQ3856" s="14"/>
      <c r="BR3856" s="14"/>
      <c r="BS3856" s="14"/>
      <c r="BT3856" s="14"/>
      <c r="BU3856" s="14"/>
      <c r="BV3856" s="14"/>
      <c r="BW3856" s="14"/>
      <c r="BX3856" s="14"/>
      <c r="BY3856" s="14"/>
      <c r="BZ3856" s="14"/>
      <c r="CA3856" s="14"/>
      <c r="CB3856" s="14"/>
      <c r="CC3856" s="14"/>
      <c r="CD3856" s="14"/>
      <c r="CE3856" s="14"/>
      <c r="CF3856" s="14"/>
      <c r="CG3856" s="14"/>
      <c r="CH3856" s="14"/>
      <c r="CI3856" s="14"/>
      <c r="CJ3856" s="14"/>
      <c r="CK3856" s="14"/>
      <c r="CL3856" s="14"/>
      <c r="CM3856" s="14"/>
      <c r="CN3856" s="14"/>
      <c r="CO3856" s="14"/>
      <c r="CP3856" s="14"/>
    </row>
    <row r="3857">
      <c r="A3857" s="12"/>
      <c r="B3857" s="13"/>
      <c r="C3857" s="14"/>
      <c r="D3857" s="14"/>
      <c r="E3857" s="14"/>
      <c r="F3857" s="313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4"/>
      <c r="AP3857" s="14"/>
      <c r="AQ3857" s="14"/>
      <c r="AR3857" s="14"/>
      <c r="AS3857" s="14"/>
      <c r="AT3857" s="14"/>
      <c r="AU3857" s="14"/>
      <c r="AV3857" s="14"/>
      <c r="AW3857" s="14"/>
      <c r="AX3857" s="14"/>
      <c r="AY3857" s="14"/>
      <c r="AZ3857" s="14"/>
      <c r="BA3857" s="14"/>
      <c r="BB3857" s="14"/>
      <c r="BC3857" s="14"/>
      <c r="BD3857" s="14"/>
      <c r="BE3857" s="14"/>
      <c r="BF3857" s="14"/>
      <c r="BG3857" s="14"/>
      <c r="BH3857" s="14"/>
      <c r="BI3857" s="14"/>
      <c r="BJ3857" s="14"/>
      <c r="BK3857" s="14"/>
      <c r="BL3857" s="14"/>
      <c r="BM3857" s="14"/>
      <c r="BN3857" s="14"/>
      <c r="BO3857" s="14"/>
      <c r="BP3857" s="14"/>
      <c r="BQ3857" s="14"/>
      <c r="BR3857" s="14"/>
      <c r="BS3857" s="14"/>
      <c r="BT3857" s="14"/>
      <c r="BU3857" s="14"/>
      <c r="BV3857" s="14"/>
      <c r="BW3857" s="14"/>
      <c r="BX3857" s="14"/>
      <c r="BY3857" s="14"/>
      <c r="BZ3857" s="14"/>
      <c r="CA3857" s="14"/>
      <c r="CB3857" s="14"/>
      <c r="CC3857" s="14"/>
      <c r="CD3857" s="14"/>
      <c r="CE3857" s="14"/>
      <c r="CF3857" s="14"/>
      <c r="CG3857" s="14"/>
      <c r="CH3857" s="14"/>
      <c r="CI3857" s="14"/>
      <c r="CJ3857" s="14"/>
      <c r="CK3857" s="14"/>
      <c r="CL3857" s="14"/>
      <c r="CM3857" s="14"/>
      <c r="CN3857" s="14"/>
      <c r="CO3857" s="14"/>
      <c r="CP3857" s="14"/>
    </row>
    <row r="3858">
      <c r="A3858" s="12"/>
      <c r="B3858" s="13"/>
      <c r="C3858" s="14"/>
      <c r="D3858" s="14"/>
      <c r="E3858" s="14"/>
      <c r="F3858" s="313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/>
      <c r="AN3858" s="14"/>
      <c r="AO3858" s="14"/>
      <c r="AP3858" s="14"/>
      <c r="AQ3858" s="14"/>
      <c r="AR3858" s="14"/>
      <c r="AS3858" s="14"/>
      <c r="AT3858" s="14"/>
      <c r="AU3858" s="14"/>
      <c r="AV3858" s="14"/>
      <c r="AW3858" s="14"/>
      <c r="AX3858" s="14"/>
      <c r="AY3858" s="14"/>
      <c r="AZ3858" s="14"/>
      <c r="BA3858" s="14"/>
      <c r="BB3858" s="14"/>
      <c r="BC3858" s="14"/>
      <c r="BD3858" s="14"/>
      <c r="BE3858" s="14"/>
      <c r="BF3858" s="14"/>
      <c r="BG3858" s="14"/>
      <c r="BH3858" s="14"/>
      <c r="BI3858" s="14"/>
      <c r="BJ3858" s="14"/>
      <c r="BK3858" s="14"/>
      <c r="BL3858" s="14"/>
      <c r="BM3858" s="14"/>
      <c r="BN3858" s="14"/>
      <c r="BO3858" s="14"/>
      <c r="BP3858" s="14"/>
      <c r="BQ3858" s="14"/>
      <c r="BR3858" s="14"/>
      <c r="BS3858" s="14"/>
      <c r="BT3858" s="14"/>
      <c r="BU3858" s="14"/>
      <c r="BV3858" s="14"/>
      <c r="BW3858" s="14"/>
      <c r="BX3858" s="14"/>
      <c r="BY3858" s="14"/>
      <c r="BZ3858" s="14"/>
      <c r="CA3858" s="14"/>
      <c r="CB3858" s="14"/>
      <c r="CC3858" s="14"/>
      <c r="CD3858" s="14"/>
      <c r="CE3858" s="14"/>
      <c r="CF3858" s="14"/>
      <c r="CG3858" s="14"/>
      <c r="CH3858" s="14"/>
      <c r="CI3858" s="14"/>
      <c r="CJ3858" s="14"/>
      <c r="CK3858" s="14"/>
      <c r="CL3858" s="14"/>
      <c r="CM3858" s="14"/>
      <c r="CN3858" s="14"/>
      <c r="CO3858" s="14"/>
      <c r="CP3858" s="14"/>
    </row>
    <row r="3859">
      <c r="A3859" s="12"/>
      <c r="B3859" s="13"/>
      <c r="C3859" s="14"/>
      <c r="D3859" s="14"/>
      <c r="E3859" s="14"/>
      <c r="F3859" s="313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4"/>
      <c r="AL3859" s="14"/>
      <c r="AM3859" s="14"/>
      <c r="AN3859" s="14"/>
      <c r="AO3859" s="14"/>
      <c r="AP3859" s="14"/>
      <c r="AQ3859" s="14"/>
      <c r="AR3859" s="14"/>
      <c r="AS3859" s="14"/>
      <c r="AT3859" s="14"/>
      <c r="AU3859" s="14"/>
      <c r="AV3859" s="14"/>
      <c r="AW3859" s="14"/>
      <c r="AX3859" s="14"/>
      <c r="AY3859" s="14"/>
      <c r="AZ3859" s="14"/>
      <c r="BA3859" s="14"/>
      <c r="BB3859" s="14"/>
      <c r="BC3859" s="14"/>
      <c r="BD3859" s="14"/>
      <c r="BE3859" s="14"/>
      <c r="BF3859" s="14"/>
      <c r="BG3859" s="14"/>
      <c r="BH3859" s="14"/>
      <c r="BI3859" s="14"/>
      <c r="BJ3859" s="14"/>
      <c r="BK3859" s="14"/>
      <c r="BL3859" s="14"/>
      <c r="BM3859" s="14"/>
      <c r="BN3859" s="14"/>
      <c r="BO3859" s="14"/>
      <c r="BP3859" s="14"/>
      <c r="BQ3859" s="14"/>
      <c r="BR3859" s="14"/>
      <c r="BS3859" s="14"/>
      <c r="BT3859" s="14"/>
      <c r="BU3859" s="14"/>
      <c r="BV3859" s="14"/>
      <c r="BW3859" s="14"/>
      <c r="BX3859" s="14"/>
      <c r="BY3859" s="14"/>
      <c r="BZ3859" s="14"/>
      <c r="CA3859" s="14"/>
      <c r="CB3859" s="14"/>
      <c r="CC3859" s="14"/>
      <c r="CD3859" s="14"/>
      <c r="CE3859" s="14"/>
      <c r="CF3859" s="14"/>
      <c r="CG3859" s="14"/>
      <c r="CH3859" s="14"/>
      <c r="CI3859" s="14"/>
      <c r="CJ3859" s="14"/>
      <c r="CK3859" s="14"/>
      <c r="CL3859" s="14"/>
      <c r="CM3859" s="14"/>
      <c r="CN3859" s="14"/>
      <c r="CO3859" s="14"/>
      <c r="CP3859" s="14"/>
    </row>
    <row r="3860">
      <c r="A3860" s="12"/>
      <c r="B3860" s="13"/>
      <c r="C3860" s="14"/>
      <c r="D3860" s="14"/>
      <c r="E3860" s="14"/>
      <c r="F3860" s="313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/>
      <c r="AN3860" s="14"/>
      <c r="AO3860" s="14"/>
      <c r="AP3860" s="14"/>
      <c r="AQ3860" s="14"/>
      <c r="AR3860" s="14"/>
      <c r="AS3860" s="14"/>
      <c r="AT3860" s="14"/>
      <c r="AU3860" s="14"/>
      <c r="AV3860" s="14"/>
      <c r="AW3860" s="14"/>
      <c r="AX3860" s="14"/>
      <c r="AY3860" s="14"/>
      <c r="AZ3860" s="14"/>
      <c r="BA3860" s="14"/>
      <c r="BB3860" s="14"/>
      <c r="BC3860" s="14"/>
      <c r="BD3860" s="14"/>
      <c r="BE3860" s="14"/>
      <c r="BF3860" s="14"/>
      <c r="BG3860" s="14"/>
      <c r="BH3860" s="14"/>
      <c r="BI3860" s="14"/>
      <c r="BJ3860" s="14"/>
      <c r="BK3860" s="14"/>
      <c r="BL3860" s="14"/>
      <c r="BM3860" s="14"/>
      <c r="BN3860" s="14"/>
      <c r="BO3860" s="14"/>
      <c r="BP3860" s="14"/>
      <c r="BQ3860" s="14"/>
      <c r="BR3860" s="14"/>
      <c r="BS3860" s="14"/>
      <c r="BT3860" s="14"/>
      <c r="BU3860" s="14"/>
      <c r="BV3860" s="14"/>
      <c r="BW3860" s="14"/>
      <c r="BX3860" s="14"/>
      <c r="BY3860" s="14"/>
      <c r="BZ3860" s="14"/>
      <c r="CA3860" s="14"/>
      <c r="CB3860" s="14"/>
      <c r="CC3860" s="14"/>
      <c r="CD3860" s="14"/>
      <c r="CE3860" s="14"/>
      <c r="CF3860" s="14"/>
      <c r="CG3860" s="14"/>
      <c r="CH3860" s="14"/>
      <c r="CI3860" s="14"/>
      <c r="CJ3860" s="14"/>
      <c r="CK3860" s="14"/>
      <c r="CL3860" s="14"/>
      <c r="CM3860" s="14"/>
      <c r="CN3860" s="14"/>
      <c r="CO3860" s="14"/>
      <c r="CP3860" s="14"/>
    </row>
    <row r="3861">
      <c r="A3861" s="12"/>
      <c r="B3861" s="13"/>
      <c r="C3861" s="14"/>
      <c r="D3861" s="14"/>
      <c r="E3861" s="14"/>
      <c r="F3861" s="313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/>
      <c r="AN3861" s="14"/>
      <c r="AO3861" s="14"/>
      <c r="AP3861" s="14"/>
      <c r="AQ3861" s="14"/>
      <c r="AR3861" s="14"/>
      <c r="AS3861" s="14"/>
      <c r="AT3861" s="14"/>
      <c r="AU3861" s="14"/>
      <c r="AV3861" s="14"/>
      <c r="AW3861" s="14"/>
      <c r="AX3861" s="14"/>
      <c r="AY3861" s="14"/>
      <c r="AZ3861" s="14"/>
      <c r="BA3861" s="14"/>
      <c r="BB3861" s="14"/>
      <c r="BC3861" s="14"/>
      <c r="BD3861" s="14"/>
      <c r="BE3861" s="14"/>
      <c r="BF3861" s="14"/>
      <c r="BG3861" s="14"/>
      <c r="BH3861" s="14"/>
      <c r="BI3861" s="14"/>
      <c r="BJ3861" s="14"/>
      <c r="BK3861" s="14"/>
      <c r="BL3861" s="14"/>
      <c r="BM3861" s="14"/>
      <c r="BN3861" s="14"/>
      <c r="BO3861" s="14"/>
      <c r="BP3861" s="14"/>
      <c r="BQ3861" s="14"/>
      <c r="BR3861" s="14"/>
      <c r="BS3861" s="14"/>
      <c r="BT3861" s="14"/>
      <c r="BU3861" s="14"/>
      <c r="BV3861" s="14"/>
      <c r="BW3861" s="14"/>
      <c r="BX3861" s="14"/>
      <c r="BY3861" s="14"/>
      <c r="BZ3861" s="14"/>
      <c r="CA3861" s="14"/>
      <c r="CB3861" s="14"/>
      <c r="CC3861" s="14"/>
      <c r="CD3861" s="14"/>
      <c r="CE3861" s="14"/>
      <c r="CF3861" s="14"/>
      <c r="CG3861" s="14"/>
      <c r="CH3861" s="14"/>
      <c r="CI3861" s="14"/>
      <c r="CJ3861" s="14"/>
      <c r="CK3861" s="14"/>
      <c r="CL3861" s="14"/>
      <c r="CM3861" s="14"/>
      <c r="CN3861" s="14"/>
      <c r="CO3861" s="14"/>
      <c r="CP3861" s="14"/>
    </row>
    <row r="3862">
      <c r="A3862" s="12"/>
      <c r="B3862" s="13"/>
      <c r="C3862" s="14"/>
      <c r="D3862" s="14"/>
      <c r="E3862" s="14"/>
      <c r="F3862" s="313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4"/>
      <c r="AP3862" s="14"/>
      <c r="AQ3862" s="14"/>
      <c r="AR3862" s="14"/>
      <c r="AS3862" s="14"/>
      <c r="AT3862" s="14"/>
      <c r="AU3862" s="14"/>
      <c r="AV3862" s="14"/>
      <c r="AW3862" s="14"/>
      <c r="AX3862" s="14"/>
      <c r="AY3862" s="14"/>
      <c r="AZ3862" s="14"/>
      <c r="BA3862" s="14"/>
      <c r="BB3862" s="14"/>
      <c r="BC3862" s="14"/>
      <c r="BD3862" s="14"/>
      <c r="BE3862" s="14"/>
      <c r="BF3862" s="14"/>
      <c r="BG3862" s="14"/>
      <c r="BH3862" s="14"/>
      <c r="BI3862" s="14"/>
      <c r="BJ3862" s="14"/>
      <c r="BK3862" s="14"/>
      <c r="BL3862" s="14"/>
      <c r="BM3862" s="14"/>
      <c r="BN3862" s="14"/>
      <c r="BO3862" s="14"/>
      <c r="BP3862" s="14"/>
      <c r="BQ3862" s="14"/>
      <c r="BR3862" s="14"/>
      <c r="BS3862" s="14"/>
      <c r="BT3862" s="14"/>
      <c r="BU3862" s="14"/>
      <c r="BV3862" s="14"/>
      <c r="BW3862" s="14"/>
      <c r="BX3862" s="14"/>
      <c r="BY3862" s="14"/>
      <c r="BZ3862" s="14"/>
      <c r="CA3862" s="14"/>
      <c r="CB3862" s="14"/>
      <c r="CC3862" s="14"/>
      <c r="CD3862" s="14"/>
      <c r="CE3862" s="14"/>
      <c r="CF3862" s="14"/>
      <c r="CG3862" s="14"/>
      <c r="CH3862" s="14"/>
      <c r="CI3862" s="14"/>
      <c r="CJ3862" s="14"/>
      <c r="CK3862" s="14"/>
      <c r="CL3862" s="14"/>
      <c r="CM3862" s="14"/>
      <c r="CN3862" s="14"/>
      <c r="CO3862" s="14"/>
      <c r="CP3862" s="14"/>
    </row>
    <row r="3863">
      <c r="A3863" s="12"/>
      <c r="B3863" s="13"/>
      <c r="C3863" s="14"/>
      <c r="D3863" s="14"/>
      <c r="E3863" s="14"/>
      <c r="F3863" s="313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/>
      <c r="AN3863" s="14"/>
      <c r="AO3863" s="14"/>
      <c r="AP3863" s="14"/>
      <c r="AQ3863" s="14"/>
      <c r="AR3863" s="14"/>
      <c r="AS3863" s="14"/>
      <c r="AT3863" s="14"/>
      <c r="AU3863" s="14"/>
      <c r="AV3863" s="14"/>
      <c r="AW3863" s="14"/>
      <c r="AX3863" s="14"/>
      <c r="AY3863" s="14"/>
      <c r="AZ3863" s="14"/>
      <c r="BA3863" s="14"/>
      <c r="BB3863" s="14"/>
      <c r="BC3863" s="14"/>
      <c r="BD3863" s="14"/>
      <c r="BE3863" s="14"/>
      <c r="BF3863" s="14"/>
      <c r="BG3863" s="14"/>
      <c r="BH3863" s="14"/>
      <c r="BI3863" s="14"/>
      <c r="BJ3863" s="14"/>
      <c r="BK3863" s="14"/>
      <c r="BL3863" s="14"/>
      <c r="BM3863" s="14"/>
      <c r="BN3863" s="14"/>
      <c r="BO3863" s="14"/>
      <c r="BP3863" s="14"/>
      <c r="BQ3863" s="14"/>
      <c r="BR3863" s="14"/>
      <c r="BS3863" s="14"/>
      <c r="BT3863" s="14"/>
      <c r="BU3863" s="14"/>
      <c r="BV3863" s="14"/>
      <c r="BW3863" s="14"/>
      <c r="BX3863" s="14"/>
      <c r="BY3863" s="14"/>
      <c r="BZ3863" s="14"/>
      <c r="CA3863" s="14"/>
      <c r="CB3863" s="14"/>
      <c r="CC3863" s="14"/>
      <c r="CD3863" s="14"/>
      <c r="CE3863" s="14"/>
      <c r="CF3863" s="14"/>
      <c r="CG3863" s="14"/>
      <c r="CH3863" s="14"/>
      <c r="CI3863" s="14"/>
      <c r="CJ3863" s="14"/>
      <c r="CK3863" s="14"/>
      <c r="CL3863" s="14"/>
      <c r="CM3863" s="14"/>
      <c r="CN3863" s="14"/>
      <c r="CO3863" s="14"/>
      <c r="CP3863" s="14"/>
    </row>
    <row r="3864">
      <c r="A3864" s="12"/>
      <c r="B3864" s="13"/>
      <c r="C3864" s="14"/>
      <c r="D3864" s="14"/>
      <c r="E3864" s="14"/>
      <c r="F3864" s="313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4"/>
      <c r="AP3864" s="14"/>
      <c r="AQ3864" s="14"/>
      <c r="AR3864" s="14"/>
      <c r="AS3864" s="14"/>
      <c r="AT3864" s="14"/>
      <c r="AU3864" s="14"/>
      <c r="AV3864" s="14"/>
      <c r="AW3864" s="14"/>
      <c r="AX3864" s="14"/>
      <c r="AY3864" s="14"/>
      <c r="AZ3864" s="14"/>
      <c r="BA3864" s="14"/>
      <c r="BB3864" s="14"/>
      <c r="BC3864" s="14"/>
      <c r="BD3864" s="14"/>
      <c r="BE3864" s="14"/>
      <c r="BF3864" s="14"/>
      <c r="BG3864" s="14"/>
      <c r="BH3864" s="14"/>
      <c r="BI3864" s="14"/>
      <c r="BJ3864" s="14"/>
      <c r="BK3864" s="14"/>
      <c r="BL3864" s="14"/>
      <c r="BM3864" s="14"/>
      <c r="BN3864" s="14"/>
      <c r="BO3864" s="14"/>
      <c r="BP3864" s="14"/>
      <c r="BQ3864" s="14"/>
      <c r="BR3864" s="14"/>
      <c r="BS3864" s="14"/>
      <c r="BT3864" s="14"/>
      <c r="BU3864" s="14"/>
      <c r="BV3864" s="14"/>
      <c r="BW3864" s="14"/>
      <c r="BX3864" s="14"/>
      <c r="BY3864" s="14"/>
      <c r="BZ3864" s="14"/>
      <c r="CA3864" s="14"/>
      <c r="CB3864" s="14"/>
      <c r="CC3864" s="14"/>
      <c r="CD3864" s="14"/>
      <c r="CE3864" s="14"/>
      <c r="CF3864" s="14"/>
      <c r="CG3864" s="14"/>
      <c r="CH3864" s="14"/>
      <c r="CI3864" s="14"/>
      <c r="CJ3864" s="14"/>
      <c r="CK3864" s="14"/>
      <c r="CL3864" s="14"/>
      <c r="CM3864" s="14"/>
      <c r="CN3864" s="14"/>
      <c r="CO3864" s="14"/>
      <c r="CP3864" s="14"/>
    </row>
    <row r="3865">
      <c r="A3865" s="12"/>
      <c r="B3865" s="13"/>
      <c r="C3865" s="14"/>
      <c r="D3865" s="14"/>
      <c r="E3865" s="14"/>
      <c r="F3865" s="313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/>
      <c r="AN3865" s="14"/>
      <c r="AO3865" s="14"/>
      <c r="AP3865" s="14"/>
      <c r="AQ3865" s="14"/>
      <c r="AR3865" s="14"/>
      <c r="AS3865" s="14"/>
      <c r="AT3865" s="14"/>
      <c r="AU3865" s="14"/>
      <c r="AV3865" s="14"/>
      <c r="AW3865" s="14"/>
      <c r="AX3865" s="14"/>
      <c r="AY3865" s="14"/>
      <c r="AZ3865" s="14"/>
      <c r="BA3865" s="14"/>
      <c r="BB3865" s="14"/>
      <c r="BC3865" s="14"/>
      <c r="BD3865" s="14"/>
      <c r="BE3865" s="14"/>
      <c r="BF3865" s="14"/>
      <c r="BG3865" s="14"/>
      <c r="BH3865" s="14"/>
      <c r="BI3865" s="14"/>
      <c r="BJ3865" s="14"/>
      <c r="BK3865" s="14"/>
      <c r="BL3865" s="14"/>
      <c r="BM3865" s="14"/>
      <c r="BN3865" s="14"/>
      <c r="BO3865" s="14"/>
      <c r="BP3865" s="14"/>
      <c r="BQ3865" s="14"/>
      <c r="BR3865" s="14"/>
      <c r="BS3865" s="14"/>
      <c r="BT3865" s="14"/>
      <c r="BU3865" s="14"/>
      <c r="BV3865" s="14"/>
      <c r="BW3865" s="14"/>
      <c r="BX3865" s="14"/>
      <c r="BY3865" s="14"/>
      <c r="BZ3865" s="14"/>
      <c r="CA3865" s="14"/>
      <c r="CB3865" s="14"/>
      <c r="CC3865" s="14"/>
      <c r="CD3865" s="14"/>
      <c r="CE3865" s="14"/>
      <c r="CF3865" s="14"/>
      <c r="CG3865" s="14"/>
      <c r="CH3865" s="14"/>
      <c r="CI3865" s="14"/>
      <c r="CJ3865" s="14"/>
      <c r="CK3865" s="14"/>
      <c r="CL3865" s="14"/>
      <c r="CM3865" s="14"/>
      <c r="CN3865" s="14"/>
      <c r="CO3865" s="14"/>
      <c r="CP3865" s="14"/>
    </row>
    <row r="3866">
      <c r="A3866" s="12"/>
      <c r="B3866" s="13"/>
      <c r="C3866" s="14"/>
      <c r="D3866" s="14"/>
      <c r="E3866" s="14"/>
      <c r="F3866" s="313"/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4"/>
      <c r="AL3866" s="14"/>
      <c r="AM3866" s="14"/>
      <c r="AN3866" s="14"/>
      <c r="AO3866" s="14"/>
      <c r="AP3866" s="14"/>
      <c r="AQ3866" s="14"/>
      <c r="AR3866" s="14"/>
      <c r="AS3866" s="14"/>
      <c r="AT3866" s="14"/>
      <c r="AU3866" s="14"/>
      <c r="AV3866" s="14"/>
      <c r="AW3866" s="14"/>
      <c r="AX3866" s="14"/>
      <c r="AY3866" s="14"/>
      <c r="AZ3866" s="14"/>
      <c r="BA3866" s="14"/>
      <c r="BB3866" s="14"/>
      <c r="BC3866" s="14"/>
      <c r="BD3866" s="14"/>
      <c r="BE3866" s="14"/>
      <c r="BF3866" s="14"/>
      <c r="BG3866" s="14"/>
      <c r="BH3866" s="14"/>
      <c r="BI3866" s="14"/>
      <c r="BJ3866" s="14"/>
      <c r="BK3866" s="14"/>
      <c r="BL3866" s="14"/>
      <c r="BM3866" s="14"/>
      <c r="BN3866" s="14"/>
      <c r="BO3866" s="14"/>
      <c r="BP3866" s="14"/>
      <c r="BQ3866" s="14"/>
      <c r="BR3866" s="14"/>
      <c r="BS3866" s="14"/>
      <c r="BT3866" s="14"/>
      <c r="BU3866" s="14"/>
      <c r="BV3866" s="14"/>
      <c r="BW3866" s="14"/>
      <c r="BX3866" s="14"/>
      <c r="BY3866" s="14"/>
      <c r="BZ3866" s="14"/>
      <c r="CA3866" s="14"/>
      <c r="CB3866" s="14"/>
      <c r="CC3866" s="14"/>
      <c r="CD3866" s="14"/>
      <c r="CE3866" s="14"/>
      <c r="CF3866" s="14"/>
      <c r="CG3866" s="14"/>
      <c r="CH3866" s="14"/>
      <c r="CI3866" s="14"/>
      <c r="CJ3866" s="14"/>
      <c r="CK3866" s="14"/>
      <c r="CL3866" s="14"/>
      <c r="CM3866" s="14"/>
      <c r="CN3866" s="14"/>
      <c r="CO3866" s="14"/>
      <c r="CP3866" s="14"/>
    </row>
    <row r="3867">
      <c r="A3867" s="12"/>
      <c r="B3867" s="13"/>
      <c r="C3867" s="14"/>
      <c r="D3867" s="14"/>
      <c r="E3867" s="14"/>
      <c r="F3867" s="313"/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  <c r="AL3867" s="14"/>
      <c r="AM3867" s="14"/>
      <c r="AN3867" s="14"/>
      <c r="AO3867" s="14"/>
      <c r="AP3867" s="14"/>
      <c r="AQ3867" s="14"/>
      <c r="AR3867" s="14"/>
      <c r="AS3867" s="14"/>
      <c r="AT3867" s="14"/>
      <c r="AU3867" s="14"/>
      <c r="AV3867" s="14"/>
      <c r="AW3867" s="14"/>
      <c r="AX3867" s="14"/>
      <c r="AY3867" s="14"/>
      <c r="AZ3867" s="14"/>
      <c r="BA3867" s="14"/>
      <c r="BB3867" s="14"/>
      <c r="BC3867" s="14"/>
      <c r="BD3867" s="14"/>
      <c r="BE3867" s="14"/>
      <c r="BF3867" s="14"/>
      <c r="BG3867" s="14"/>
      <c r="BH3867" s="14"/>
      <c r="BI3867" s="14"/>
      <c r="BJ3867" s="14"/>
      <c r="BK3867" s="14"/>
      <c r="BL3867" s="14"/>
      <c r="BM3867" s="14"/>
      <c r="BN3867" s="14"/>
      <c r="BO3867" s="14"/>
      <c r="BP3867" s="14"/>
      <c r="BQ3867" s="14"/>
      <c r="BR3867" s="14"/>
      <c r="BS3867" s="14"/>
      <c r="BT3867" s="14"/>
      <c r="BU3867" s="14"/>
      <c r="BV3867" s="14"/>
      <c r="BW3867" s="14"/>
      <c r="BX3867" s="14"/>
      <c r="BY3867" s="14"/>
      <c r="BZ3867" s="14"/>
      <c r="CA3867" s="14"/>
      <c r="CB3867" s="14"/>
      <c r="CC3867" s="14"/>
      <c r="CD3867" s="14"/>
      <c r="CE3867" s="14"/>
      <c r="CF3867" s="14"/>
      <c r="CG3867" s="14"/>
      <c r="CH3867" s="14"/>
      <c r="CI3867" s="14"/>
      <c r="CJ3867" s="14"/>
      <c r="CK3867" s="14"/>
      <c r="CL3867" s="14"/>
      <c r="CM3867" s="14"/>
      <c r="CN3867" s="14"/>
      <c r="CO3867" s="14"/>
      <c r="CP3867" s="14"/>
    </row>
    <row r="3868">
      <c r="A3868" s="12"/>
      <c r="B3868" s="13"/>
      <c r="C3868" s="14"/>
      <c r="D3868" s="14"/>
      <c r="E3868" s="14"/>
      <c r="F3868" s="313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  <c r="AL3868" s="14"/>
      <c r="AM3868" s="14"/>
      <c r="AN3868" s="14"/>
      <c r="AO3868" s="14"/>
      <c r="AP3868" s="14"/>
      <c r="AQ3868" s="14"/>
      <c r="AR3868" s="14"/>
      <c r="AS3868" s="14"/>
      <c r="AT3868" s="14"/>
      <c r="AU3868" s="14"/>
      <c r="AV3868" s="14"/>
      <c r="AW3868" s="14"/>
      <c r="AX3868" s="14"/>
      <c r="AY3868" s="14"/>
      <c r="AZ3868" s="14"/>
      <c r="BA3868" s="14"/>
      <c r="BB3868" s="14"/>
      <c r="BC3868" s="14"/>
      <c r="BD3868" s="14"/>
      <c r="BE3868" s="14"/>
      <c r="BF3868" s="14"/>
      <c r="BG3868" s="14"/>
      <c r="BH3868" s="14"/>
      <c r="BI3868" s="14"/>
      <c r="BJ3868" s="14"/>
      <c r="BK3868" s="14"/>
      <c r="BL3868" s="14"/>
      <c r="BM3868" s="14"/>
      <c r="BN3868" s="14"/>
      <c r="BO3868" s="14"/>
      <c r="BP3868" s="14"/>
      <c r="BQ3868" s="14"/>
      <c r="BR3868" s="14"/>
      <c r="BS3868" s="14"/>
      <c r="BT3868" s="14"/>
      <c r="BU3868" s="14"/>
      <c r="BV3868" s="14"/>
      <c r="BW3868" s="14"/>
      <c r="BX3868" s="14"/>
      <c r="BY3868" s="14"/>
      <c r="BZ3868" s="14"/>
      <c r="CA3868" s="14"/>
      <c r="CB3868" s="14"/>
      <c r="CC3868" s="14"/>
      <c r="CD3868" s="14"/>
      <c r="CE3868" s="14"/>
      <c r="CF3868" s="14"/>
      <c r="CG3868" s="14"/>
      <c r="CH3868" s="14"/>
      <c r="CI3868" s="14"/>
      <c r="CJ3868" s="14"/>
      <c r="CK3868" s="14"/>
      <c r="CL3868" s="14"/>
      <c r="CM3868" s="14"/>
      <c r="CN3868" s="14"/>
      <c r="CO3868" s="14"/>
      <c r="CP3868" s="14"/>
    </row>
    <row r="3869">
      <c r="A3869" s="12"/>
      <c r="B3869" s="13"/>
      <c r="C3869" s="14"/>
      <c r="D3869" s="14"/>
      <c r="E3869" s="14"/>
      <c r="F3869" s="313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/>
      <c r="AN3869" s="14"/>
      <c r="AO3869" s="14"/>
      <c r="AP3869" s="14"/>
      <c r="AQ3869" s="14"/>
      <c r="AR3869" s="14"/>
      <c r="AS3869" s="14"/>
      <c r="AT3869" s="14"/>
      <c r="AU3869" s="14"/>
      <c r="AV3869" s="14"/>
      <c r="AW3869" s="14"/>
      <c r="AX3869" s="14"/>
      <c r="AY3869" s="14"/>
      <c r="AZ3869" s="14"/>
      <c r="BA3869" s="14"/>
      <c r="BB3869" s="14"/>
      <c r="BC3869" s="14"/>
      <c r="BD3869" s="14"/>
      <c r="BE3869" s="14"/>
      <c r="BF3869" s="14"/>
      <c r="BG3869" s="14"/>
      <c r="BH3869" s="14"/>
      <c r="BI3869" s="14"/>
      <c r="BJ3869" s="14"/>
      <c r="BK3869" s="14"/>
      <c r="BL3869" s="14"/>
      <c r="BM3869" s="14"/>
      <c r="BN3869" s="14"/>
      <c r="BO3869" s="14"/>
      <c r="BP3869" s="14"/>
      <c r="BQ3869" s="14"/>
      <c r="BR3869" s="14"/>
      <c r="BS3869" s="14"/>
      <c r="BT3869" s="14"/>
      <c r="BU3869" s="14"/>
      <c r="BV3869" s="14"/>
      <c r="BW3869" s="14"/>
      <c r="BX3869" s="14"/>
      <c r="BY3869" s="14"/>
      <c r="BZ3869" s="14"/>
      <c r="CA3869" s="14"/>
      <c r="CB3869" s="14"/>
      <c r="CC3869" s="14"/>
      <c r="CD3869" s="14"/>
      <c r="CE3869" s="14"/>
      <c r="CF3869" s="14"/>
      <c r="CG3869" s="14"/>
      <c r="CH3869" s="14"/>
      <c r="CI3869" s="14"/>
      <c r="CJ3869" s="14"/>
      <c r="CK3869" s="14"/>
      <c r="CL3869" s="14"/>
      <c r="CM3869" s="14"/>
      <c r="CN3869" s="14"/>
      <c r="CO3869" s="14"/>
      <c r="CP3869" s="14"/>
    </row>
    <row r="3870">
      <c r="A3870" s="12"/>
      <c r="B3870" s="13"/>
      <c r="C3870" s="14"/>
      <c r="D3870" s="14"/>
      <c r="E3870" s="14"/>
      <c r="F3870" s="313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/>
      <c r="AN3870" s="14"/>
      <c r="AO3870" s="14"/>
      <c r="AP3870" s="14"/>
      <c r="AQ3870" s="14"/>
      <c r="AR3870" s="14"/>
      <c r="AS3870" s="14"/>
      <c r="AT3870" s="14"/>
      <c r="AU3870" s="14"/>
      <c r="AV3870" s="14"/>
      <c r="AW3870" s="14"/>
      <c r="AX3870" s="14"/>
      <c r="AY3870" s="14"/>
      <c r="AZ3870" s="14"/>
      <c r="BA3870" s="14"/>
      <c r="BB3870" s="14"/>
      <c r="BC3870" s="14"/>
      <c r="BD3870" s="14"/>
      <c r="BE3870" s="14"/>
      <c r="BF3870" s="14"/>
      <c r="BG3870" s="14"/>
      <c r="BH3870" s="14"/>
      <c r="BI3870" s="14"/>
      <c r="BJ3870" s="14"/>
      <c r="BK3870" s="14"/>
      <c r="BL3870" s="14"/>
      <c r="BM3870" s="14"/>
      <c r="BN3870" s="14"/>
      <c r="BO3870" s="14"/>
      <c r="BP3870" s="14"/>
      <c r="BQ3870" s="14"/>
      <c r="BR3870" s="14"/>
      <c r="BS3870" s="14"/>
      <c r="BT3870" s="14"/>
      <c r="BU3870" s="14"/>
      <c r="BV3870" s="14"/>
      <c r="BW3870" s="14"/>
      <c r="BX3870" s="14"/>
      <c r="BY3870" s="14"/>
      <c r="BZ3870" s="14"/>
      <c r="CA3870" s="14"/>
      <c r="CB3870" s="14"/>
      <c r="CC3870" s="14"/>
      <c r="CD3870" s="14"/>
      <c r="CE3870" s="14"/>
      <c r="CF3870" s="14"/>
      <c r="CG3870" s="14"/>
      <c r="CH3870" s="14"/>
      <c r="CI3870" s="14"/>
      <c r="CJ3870" s="14"/>
      <c r="CK3870" s="14"/>
      <c r="CL3870" s="14"/>
      <c r="CM3870" s="14"/>
      <c r="CN3870" s="14"/>
      <c r="CO3870" s="14"/>
      <c r="CP3870" s="14"/>
    </row>
    <row r="3871">
      <c r="A3871" s="12"/>
      <c r="B3871" s="13"/>
      <c r="C3871" s="14"/>
      <c r="D3871" s="14"/>
      <c r="E3871" s="14"/>
      <c r="F3871" s="313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/>
      <c r="AN3871" s="14"/>
      <c r="AO3871" s="14"/>
      <c r="AP3871" s="14"/>
      <c r="AQ3871" s="14"/>
      <c r="AR3871" s="14"/>
      <c r="AS3871" s="14"/>
      <c r="AT3871" s="14"/>
      <c r="AU3871" s="14"/>
      <c r="AV3871" s="14"/>
      <c r="AW3871" s="14"/>
      <c r="AX3871" s="14"/>
      <c r="AY3871" s="14"/>
      <c r="AZ3871" s="14"/>
      <c r="BA3871" s="14"/>
      <c r="BB3871" s="14"/>
      <c r="BC3871" s="14"/>
      <c r="BD3871" s="14"/>
      <c r="BE3871" s="14"/>
      <c r="BF3871" s="14"/>
      <c r="BG3871" s="14"/>
      <c r="BH3871" s="14"/>
      <c r="BI3871" s="14"/>
      <c r="BJ3871" s="14"/>
      <c r="BK3871" s="14"/>
      <c r="BL3871" s="14"/>
      <c r="BM3871" s="14"/>
      <c r="BN3871" s="14"/>
      <c r="BO3871" s="14"/>
      <c r="BP3871" s="14"/>
      <c r="BQ3871" s="14"/>
      <c r="BR3871" s="14"/>
      <c r="BS3871" s="14"/>
      <c r="BT3871" s="14"/>
      <c r="BU3871" s="14"/>
      <c r="BV3871" s="14"/>
      <c r="BW3871" s="14"/>
      <c r="BX3871" s="14"/>
      <c r="BY3871" s="14"/>
      <c r="BZ3871" s="14"/>
      <c r="CA3871" s="14"/>
      <c r="CB3871" s="14"/>
      <c r="CC3871" s="14"/>
      <c r="CD3871" s="14"/>
      <c r="CE3871" s="14"/>
      <c r="CF3871" s="14"/>
      <c r="CG3871" s="14"/>
      <c r="CH3871" s="14"/>
      <c r="CI3871" s="14"/>
      <c r="CJ3871" s="14"/>
      <c r="CK3871" s="14"/>
      <c r="CL3871" s="14"/>
      <c r="CM3871" s="14"/>
      <c r="CN3871" s="14"/>
      <c r="CO3871" s="14"/>
      <c r="CP3871" s="14"/>
    </row>
    <row r="3872">
      <c r="A3872" s="12"/>
      <c r="B3872" s="13"/>
      <c r="C3872" s="14"/>
      <c r="D3872" s="14"/>
      <c r="E3872" s="14"/>
      <c r="F3872" s="313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/>
      <c r="AN3872" s="14"/>
      <c r="AO3872" s="14"/>
      <c r="AP3872" s="14"/>
      <c r="AQ3872" s="14"/>
      <c r="AR3872" s="14"/>
      <c r="AS3872" s="14"/>
      <c r="AT3872" s="14"/>
      <c r="AU3872" s="14"/>
      <c r="AV3872" s="14"/>
      <c r="AW3872" s="14"/>
      <c r="AX3872" s="14"/>
      <c r="AY3872" s="14"/>
      <c r="AZ3872" s="14"/>
      <c r="BA3872" s="14"/>
      <c r="BB3872" s="14"/>
      <c r="BC3872" s="14"/>
      <c r="BD3872" s="14"/>
      <c r="BE3872" s="14"/>
      <c r="BF3872" s="14"/>
      <c r="BG3872" s="14"/>
      <c r="BH3872" s="14"/>
      <c r="BI3872" s="14"/>
      <c r="BJ3872" s="14"/>
      <c r="BK3872" s="14"/>
      <c r="BL3872" s="14"/>
      <c r="BM3872" s="14"/>
      <c r="BN3872" s="14"/>
      <c r="BO3872" s="14"/>
      <c r="BP3872" s="14"/>
      <c r="BQ3872" s="14"/>
      <c r="BR3872" s="14"/>
      <c r="BS3872" s="14"/>
      <c r="BT3872" s="14"/>
      <c r="BU3872" s="14"/>
      <c r="BV3872" s="14"/>
      <c r="BW3872" s="14"/>
      <c r="BX3872" s="14"/>
      <c r="BY3872" s="14"/>
      <c r="BZ3872" s="14"/>
      <c r="CA3872" s="14"/>
      <c r="CB3872" s="14"/>
      <c r="CC3872" s="14"/>
      <c r="CD3872" s="14"/>
      <c r="CE3872" s="14"/>
      <c r="CF3872" s="14"/>
      <c r="CG3872" s="14"/>
      <c r="CH3872" s="14"/>
      <c r="CI3872" s="14"/>
      <c r="CJ3872" s="14"/>
      <c r="CK3872" s="14"/>
      <c r="CL3872" s="14"/>
      <c r="CM3872" s="14"/>
      <c r="CN3872" s="14"/>
      <c r="CO3872" s="14"/>
      <c r="CP3872" s="14"/>
    </row>
    <row r="3873">
      <c r="A3873" s="12"/>
      <c r="B3873" s="13"/>
      <c r="C3873" s="14"/>
      <c r="D3873" s="14"/>
      <c r="E3873" s="14"/>
      <c r="F3873" s="313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/>
      <c r="AN3873" s="14"/>
      <c r="AO3873" s="14"/>
      <c r="AP3873" s="14"/>
      <c r="AQ3873" s="14"/>
      <c r="AR3873" s="14"/>
      <c r="AS3873" s="14"/>
      <c r="AT3873" s="14"/>
      <c r="AU3873" s="14"/>
      <c r="AV3873" s="14"/>
      <c r="AW3873" s="14"/>
      <c r="AX3873" s="14"/>
      <c r="AY3873" s="14"/>
      <c r="AZ3873" s="14"/>
      <c r="BA3873" s="14"/>
      <c r="BB3873" s="14"/>
      <c r="BC3873" s="14"/>
      <c r="BD3873" s="14"/>
      <c r="BE3873" s="14"/>
      <c r="BF3873" s="14"/>
      <c r="BG3873" s="14"/>
      <c r="BH3873" s="14"/>
      <c r="BI3873" s="14"/>
      <c r="BJ3873" s="14"/>
      <c r="BK3873" s="14"/>
      <c r="BL3873" s="14"/>
      <c r="BM3873" s="14"/>
      <c r="BN3873" s="14"/>
      <c r="BO3873" s="14"/>
      <c r="BP3873" s="14"/>
      <c r="BQ3873" s="14"/>
      <c r="BR3873" s="14"/>
      <c r="BS3873" s="14"/>
      <c r="BT3873" s="14"/>
      <c r="BU3873" s="14"/>
      <c r="BV3873" s="14"/>
      <c r="BW3873" s="14"/>
      <c r="BX3873" s="14"/>
      <c r="BY3873" s="14"/>
      <c r="BZ3873" s="14"/>
      <c r="CA3873" s="14"/>
      <c r="CB3873" s="14"/>
      <c r="CC3873" s="14"/>
      <c r="CD3873" s="14"/>
      <c r="CE3873" s="14"/>
      <c r="CF3873" s="14"/>
      <c r="CG3873" s="14"/>
      <c r="CH3873" s="14"/>
      <c r="CI3873" s="14"/>
      <c r="CJ3873" s="14"/>
      <c r="CK3873" s="14"/>
      <c r="CL3873" s="14"/>
      <c r="CM3873" s="14"/>
      <c r="CN3873" s="14"/>
      <c r="CO3873" s="14"/>
      <c r="CP3873" s="14"/>
    </row>
    <row r="3874">
      <c r="A3874" s="12"/>
      <c r="B3874" s="13"/>
      <c r="C3874" s="14"/>
      <c r="D3874" s="14"/>
      <c r="E3874" s="14"/>
      <c r="F3874" s="313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/>
      <c r="AD3874" s="14"/>
      <c r="AE3874" s="14"/>
      <c r="AF3874" s="14"/>
      <c r="AG3874" s="14"/>
      <c r="AH3874" s="14"/>
      <c r="AI3874" s="14"/>
      <c r="AJ3874" s="14"/>
      <c r="AK3874" s="14"/>
      <c r="AL3874" s="14"/>
      <c r="AM3874" s="14"/>
      <c r="AN3874" s="14"/>
      <c r="AO3874" s="14"/>
      <c r="AP3874" s="14"/>
      <c r="AQ3874" s="14"/>
      <c r="AR3874" s="14"/>
      <c r="AS3874" s="14"/>
      <c r="AT3874" s="14"/>
      <c r="AU3874" s="14"/>
      <c r="AV3874" s="14"/>
      <c r="AW3874" s="14"/>
      <c r="AX3874" s="14"/>
      <c r="AY3874" s="14"/>
      <c r="AZ3874" s="14"/>
      <c r="BA3874" s="14"/>
      <c r="BB3874" s="14"/>
      <c r="BC3874" s="14"/>
      <c r="BD3874" s="14"/>
      <c r="BE3874" s="14"/>
      <c r="BF3874" s="14"/>
      <c r="BG3874" s="14"/>
      <c r="BH3874" s="14"/>
      <c r="BI3874" s="14"/>
      <c r="BJ3874" s="14"/>
      <c r="BK3874" s="14"/>
      <c r="BL3874" s="14"/>
      <c r="BM3874" s="14"/>
      <c r="BN3874" s="14"/>
      <c r="BO3874" s="14"/>
      <c r="BP3874" s="14"/>
      <c r="BQ3874" s="14"/>
      <c r="BR3874" s="14"/>
      <c r="BS3874" s="14"/>
      <c r="BT3874" s="14"/>
      <c r="BU3874" s="14"/>
      <c r="BV3874" s="14"/>
      <c r="BW3874" s="14"/>
      <c r="BX3874" s="14"/>
      <c r="BY3874" s="14"/>
      <c r="BZ3874" s="14"/>
      <c r="CA3874" s="14"/>
      <c r="CB3874" s="14"/>
      <c r="CC3874" s="14"/>
      <c r="CD3874" s="14"/>
      <c r="CE3874" s="14"/>
      <c r="CF3874" s="14"/>
      <c r="CG3874" s="14"/>
      <c r="CH3874" s="14"/>
      <c r="CI3874" s="14"/>
      <c r="CJ3874" s="14"/>
      <c r="CK3874" s="14"/>
      <c r="CL3874" s="14"/>
      <c r="CM3874" s="14"/>
      <c r="CN3874" s="14"/>
      <c r="CO3874" s="14"/>
      <c r="CP3874" s="14"/>
    </row>
    <row r="3875">
      <c r="A3875" s="12"/>
      <c r="B3875" s="13"/>
      <c r="C3875" s="14"/>
      <c r="D3875" s="14"/>
      <c r="E3875" s="14"/>
      <c r="F3875" s="313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4"/>
      <c r="AL3875" s="14"/>
      <c r="AM3875" s="14"/>
      <c r="AN3875" s="14"/>
      <c r="AO3875" s="14"/>
      <c r="AP3875" s="14"/>
      <c r="AQ3875" s="14"/>
      <c r="AR3875" s="14"/>
      <c r="AS3875" s="14"/>
      <c r="AT3875" s="14"/>
      <c r="AU3875" s="14"/>
      <c r="AV3875" s="14"/>
      <c r="AW3875" s="14"/>
      <c r="AX3875" s="14"/>
      <c r="AY3875" s="14"/>
      <c r="AZ3875" s="14"/>
      <c r="BA3875" s="14"/>
      <c r="BB3875" s="14"/>
      <c r="BC3875" s="14"/>
      <c r="BD3875" s="14"/>
      <c r="BE3875" s="14"/>
      <c r="BF3875" s="14"/>
      <c r="BG3875" s="14"/>
      <c r="BH3875" s="14"/>
      <c r="BI3875" s="14"/>
      <c r="BJ3875" s="14"/>
      <c r="BK3875" s="14"/>
      <c r="BL3875" s="14"/>
      <c r="BM3875" s="14"/>
      <c r="BN3875" s="14"/>
      <c r="BO3875" s="14"/>
      <c r="BP3875" s="14"/>
      <c r="BQ3875" s="14"/>
      <c r="BR3875" s="14"/>
      <c r="BS3875" s="14"/>
      <c r="BT3875" s="14"/>
      <c r="BU3875" s="14"/>
      <c r="BV3875" s="14"/>
      <c r="BW3875" s="14"/>
      <c r="BX3875" s="14"/>
      <c r="BY3875" s="14"/>
      <c r="BZ3875" s="14"/>
      <c r="CA3875" s="14"/>
      <c r="CB3875" s="14"/>
      <c r="CC3875" s="14"/>
      <c r="CD3875" s="14"/>
      <c r="CE3875" s="14"/>
      <c r="CF3875" s="14"/>
      <c r="CG3875" s="14"/>
      <c r="CH3875" s="14"/>
      <c r="CI3875" s="14"/>
      <c r="CJ3875" s="14"/>
      <c r="CK3875" s="14"/>
      <c r="CL3875" s="14"/>
      <c r="CM3875" s="14"/>
      <c r="CN3875" s="14"/>
      <c r="CO3875" s="14"/>
      <c r="CP3875" s="14"/>
    </row>
    <row r="3876">
      <c r="A3876" s="12"/>
      <c r="B3876" s="13"/>
      <c r="C3876" s="14"/>
      <c r="D3876" s="14"/>
      <c r="E3876" s="14"/>
      <c r="F3876" s="313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4"/>
      <c r="AL3876" s="14"/>
      <c r="AM3876" s="14"/>
      <c r="AN3876" s="14"/>
      <c r="AO3876" s="14"/>
      <c r="AP3876" s="14"/>
      <c r="AQ3876" s="14"/>
      <c r="AR3876" s="14"/>
      <c r="AS3876" s="14"/>
      <c r="AT3876" s="14"/>
      <c r="AU3876" s="14"/>
      <c r="AV3876" s="14"/>
      <c r="AW3876" s="14"/>
      <c r="AX3876" s="14"/>
      <c r="AY3876" s="14"/>
      <c r="AZ3876" s="14"/>
      <c r="BA3876" s="14"/>
      <c r="BB3876" s="14"/>
      <c r="BC3876" s="14"/>
      <c r="BD3876" s="14"/>
      <c r="BE3876" s="14"/>
      <c r="BF3876" s="14"/>
      <c r="BG3876" s="14"/>
      <c r="BH3876" s="14"/>
      <c r="BI3876" s="14"/>
      <c r="BJ3876" s="14"/>
      <c r="BK3876" s="14"/>
      <c r="BL3876" s="14"/>
      <c r="BM3876" s="14"/>
      <c r="BN3876" s="14"/>
      <c r="BO3876" s="14"/>
      <c r="BP3876" s="14"/>
      <c r="BQ3876" s="14"/>
      <c r="BR3876" s="14"/>
      <c r="BS3876" s="14"/>
      <c r="BT3876" s="14"/>
      <c r="BU3876" s="14"/>
      <c r="BV3876" s="14"/>
      <c r="BW3876" s="14"/>
      <c r="BX3876" s="14"/>
      <c r="BY3876" s="14"/>
      <c r="BZ3876" s="14"/>
      <c r="CA3876" s="14"/>
      <c r="CB3876" s="14"/>
      <c r="CC3876" s="14"/>
      <c r="CD3876" s="14"/>
      <c r="CE3876" s="14"/>
      <c r="CF3876" s="14"/>
      <c r="CG3876" s="14"/>
      <c r="CH3876" s="14"/>
      <c r="CI3876" s="14"/>
      <c r="CJ3876" s="14"/>
      <c r="CK3876" s="14"/>
      <c r="CL3876" s="14"/>
      <c r="CM3876" s="14"/>
      <c r="CN3876" s="14"/>
      <c r="CO3876" s="14"/>
      <c r="CP3876" s="14"/>
    </row>
    <row r="3877">
      <c r="A3877" s="12"/>
      <c r="B3877" s="13"/>
      <c r="C3877" s="14"/>
      <c r="D3877" s="14"/>
      <c r="E3877" s="14"/>
      <c r="F3877" s="313"/>
      <c r="G3877" s="14"/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  <c r="AL3877" s="14"/>
      <c r="AM3877" s="14"/>
      <c r="AN3877" s="14"/>
      <c r="AO3877" s="14"/>
      <c r="AP3877" s="14"/>
      <c r="AQ3877" s="14"/>
      <c r="AR3877" s="14"/>
      <c r="AS3877" s="14"/>
      <c r="AT3877" s="14"/>
      <c r="AU3877" s="14"/>
      <c r="AV3877" s="14"/>
      <c r="AW3877" s="14"/>
      <c r="AX3877" s="14"/>
      <c r="AY3877" s="14"/>
      <c r="AZ3877" s="14"/>
      <c r="BA3877" s="14"/>
      <c r="BB3877" s="14"/>
      <c r="BC3877" s="14"/>
      <c r="BD3877" s="14"/>
      <c r="BE3877" s="14"/>
      <c r="BF3877" s="14"/>
      <c r="BG3877" s="14"/>
      <c r="BH3877" s="14"/>
      <c r="BI3877" s="14"/>
      <c r="BJ3877" s="14"/>
      <c r="BK3877" s="14"/>
      <c r="BL3877" s="14"/>
      <c r="BM3877" s="14"/>
      <c r="BN3877" s="14"/>
      <c r="BO3877" s="14"/>
      <c r="BP3877" s="14"/>
      <c r="BQ3877" s="14"/>
      <c r="BR3877" s="14"/>
      <c r="BS3877" s="14"/>
      <c r="BT3877" s="14"/>
      <c r="BU3877" s="14"/>
      <c r="BV3877" s="14"/>
      <c r="BW3877" s="14"/>
      <c r="BX3877" s="14"/>
      <c r="BY3877" s="14"/>
      <c r="BZ3877" s="14"/>
      <c r="CA3877" s="14"/>
      <c r="CB3877" s="14"/>
      <c r="CC3877" s="14"/>
      <c r="CD3877" s="14"/>
      <c r="CE3877" s="14"/>
      <c r="CF3877" s="14"/>
      <c r="CG3877" s="14"/>
      <c r="CH3877" s="14"/>
      <c r="CI3877" s="14"/>
      <c r="CJ3877" s="14"/>
      <c r="CK3877" s="14"/>
      <c r="CL3877" s="14"/>
      <c r="CM3877" s="14"/>
      <c r="CN3877" s="14"/>
      <c r="CO3877" s="14"/>
      <c r="CP3877" s="14"/>
    </row>
    <row r="3878">
      <c r="A3878" s="12"/>
      <c r="B3878" s="13"/>
      <c r="C3878" s="14"/>
      <c r="D3878" s="14"/>
      <c r="E3878" s="14"/>
      <c r="F3878" s="313"/>
      <c r="G3878" s="14"/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  <c r="AL3878" s="14"/>
      <c r="AM3878" s="14"/>
      <c r="AN3878" s="14"/>
      <c r="AO3878" s="14"/>
      <c r="AP3878" s="14"/>
      <c r="AQ3878" s="14"/>
      <c r="AR3878" s="14"/>
      <c r="AS3878" s="14"/>
      <c r="AT3878" s="14"/>
      <c r="AU3878" s="14"/>
      <c r="AV3878" s="14"/>
      <c r="AW3878" s="14"/>
      <c r="AX3878" s="14"/>
      <c r="AY3878" s="14"/>
      <c r="AZ3878" s="14"/>
      <c r="BA3878" s="14"/>
      <c r="BB3878" s="14"/>
      <c r="BC3878" s="14"/>
      <c r="BD3878" s="14"/>
      <c r="BE3878" s="14"/>
      <c r="BF3878" s="14"/>
      <c r="BG3878" s="14"/>
      <c r="BH3878" s="14"/>
      <c r="BI3878" s="14"/>
      <c r="BJ3878" s="14"/>
      <c r="BK3878" s="14"/>
      <c r="BL3878" s="14"/>
      <c r="BM3878" s="14"/>
      <c r="BN3878" s="14"/>
      <c r="BO3878" s="14"/>
      <c r="BP3878" s="14"/>
      <c r="BQ3878" s="14"/>
      <c r="BR3878" s="14"/>
      <c r="BS3878" s="14"/>
      <c r="BT3878" s="14"/>
      <c r="BU3878" s="14"/>
      <c r="BV3878" s="14"/>
      <c r="BW3878" s="14"/>
      <c r="BX3878" s="14"/>
      <c r="BY3878" s="14"/>
      <c r="BZ3878" s="14"/>
      <c r="CA3878" s="14"/>
      <c r="CB3878" s="14"/>
      <c r="CC3878" s="14"/>
      <c r="CD3878" s="14"/>
      <c r="CE3878" s="14"/>
      <c r="CF3878" s="14"/>
      <c r="CG3878" s="14"/>
      <c r="CH3878" s="14"/>
      <c r="CI3878" s="14"/>
      <c r="CJ3878" s="14"/>
      <c r="CK3878" s="14"/>
      <c r="CL3878" s="14"/>
      <c r="CM3878" s="14"/>
      <c r="CN3878" s="14"/>
      <c r="CO3878" s="14"/>
      <c r="CP3878" s="14"/>
    </row>
    <row r="3879">
      <c r="A3879" s="12"/>
      <c r="B3879" s="13"/>
      <c r="C3879" s="14"/>
      <c r="D3879" s="14"/>
      <c r="E3879" s="14"/>
      <c r="F3879" s="313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/>
      <c r="AD3879" s="14"/>
      <c r="AE3879" s="14"/>
      <c r="AF3879" s="14"/>
      <c r="AG3879" s="14"/>
      <c r="AH3879" s="14"/>
      <c r="AI3879" s="14"/>
      <c r="AJ3879" s="14"/>
      <c r="AK3879" s="14"/>
      <c r="AL3879" s="14"/>
      <c r="AM3879" s="14"/>
      <c r="AN3879" s="14"/>
      <c r="AO3879" s="14"/>
      <c r="AP3879" s="14"/>
      <c r="AQ3879" s="14"/>
      <c r="AR3879" s="14"/>
      <c r="AS3879" s="14"/>
      <c r="AT3879" s="14"/>
      <c r="AU3879" s="14"/>
      <c r="AV3879" s="14"/>
      <c r="AW3879" s="14"/>
      <c r="AX3879" s="14"/>
      <c r="AY3879" s="14"/>
      <c r="AZ3879" s="14"/>
      <c r="BA3879" s="14"/>
      <c r="BB3879" s="14"/>
      <c r="BC3879" s="14"/>
      <c r="BD3879" s="14"/>
      <c r="BE3879" s="14"/>
      <c r="BF3879" s="14"/>
      <c r="BG3879" s="14"/>
      <c r="BH3879" s="14"/>
      <c r="BI3879" s="14"/>
      <c r="BJ3879" s="14"/>
      <c r="BK3879" s="14"/>
      <c r="BL3879" s="14"/>
      <c r="BM3879" s="14"/>
      <c r="BN3879" s="14"/>
      <c r="BO3879" s="14"/>
      <c r="BP3879" s="14"/>
      <c r="BQ3879" s="14"/>
      <c r="BR3879" s="14"/>
      <c r="BS3879" s="14"/>
      <c r="BT3879" s="14"/>
      <c r="BU3879" s="14"/>
      <c r="BV3879" s="14"/>
      <c r="BW3879" s="14"/>
      <c r="BX3879" s="14"/>
      <c r="BY3879" s="14"/>
      <c r="BZ3879" s="14"/>
      <c r="CA3879" s="14"/>
      <c r="CB3879" s="14"/>
      <c r="CC3879" s="14"/>
      <c r="CD3879" s="14"/>
      <c r="CE3879" s="14"/>
      <c r="CF3879" s="14"/>
      <c r="CG3879" s="14"/>
      <c r="CH3879" s="14"/>
      <c r="CI3879" s="14"/>
      <c r="CJ3879" s="14"/>
      <c r="CK3879" s="14"/>
      <c r="CL3879" s="14"/>
      <c r="CM3879" s="14"/>
      <c r="CN3879" s="14"/>
      <c r="CO3879" s="14"/>
      <c r="CP3879" s="14"/>
    </row>
    <row r="3880">
      <c r="A3880" s="12"/>
      <c r="B3880" s="13"/>
      <c r="C3880" s="14"/>
      <c r="D3880" s="14"/>
      <c r="E3880" s="14"/>
      <c r="F3880" s="313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/>
      <c r="AD3880" s="14"/>
      <c r="AE3880" s="14"/>
      <c r="AF3880" s="14"/>
      <c r="AG3880" s="14"/>
      <c r="AH3880" s="14"/>
      <c r="AI3880" s="14"/>
      <c r="AJ3880" s="14"/>
      <c r="AK3880" s="14"/>
      <c r="AL3880" s="14"/>
      <c r="AM3880" s="14"/>
      <c r="AN3880" s="14"/>
      <c r="AO3880" s="14"/>
      <c r="AP3880" s="14"/>
      <c r="AQ3880" s="14"/>
      <c r="AR3880" s="14"/>
      <c r="AS3880" s="14"/>
      <c r="AT3880" s="14"/>
      <c r="AU3880" s="14"/>
      <c r="AV3880" s="14"/>
      <c r="AW3880" s="14"/>
      <c r="AX3880" s="14"/>
      <c r="AY3880" s="14"/>
      <c r="AZ3880" s="14"/>
      <c r="BA3880" s="14"/>
      <c r="BB3880" s="14"/>
      <c r="BC3880" s="14"/>
      <c r="BD3880" s="14"/>
      <c r="BE3880" s="14"/>
      <c r="BF3880" s="14"/>
      <c r="BG3880" s="14"/>
      <c r="BH3880" s="14"/>
      <c r="BI3880" s="14"/>
      <c r="BJ3880" s="14"/>
      <c r="BK3880" s="14"/>
      <c r="BL3880" s="14"/>
      <c r="BM3880" s="14"/>
      <c r="BN3880" s="14"/>
      <c r="BO3880" s="14"/>
      <c r="BP3880" s="14"/>
      <c r="BQ3880" s="14"/>
      <c r="BR3880" s="14"/>
      <c r="BS3880" s="14"/>
      <c r="BT3880" s="14"/>
      <c r="BU3880" s="14"/>
      <c r="BV3880" s="14"/>
      <c r="BW3880" s="14"/>
      <c r="BX3880" s="14"/>
      <c r="BY3880" s="14"/>
      <c r="BZ3880" s="14"/>
      <c r="CA3880" s="14"/>
      <c r="CB3880" s="14"/>
      <c r="CC3880" s="14"/>
      <c r="CD3880" s="14"/>
      <c r="CE3880" s="14"/>
      <c r="CF3880" s="14"/>
      <c r="CG3880" s="14"/>
      <c r="CH3880" s="14"/>
      <c r="CI3880" s="14"/>
      <c r="CJ3880" s="14"/>
      <c r="CK3880" s="14"/>
      <c r="CL3880" s="14"/>
      <c r="CM3880" s="14"/>
      <c r="CN3880" s="14"/>
      <c r="CO3880" s="14"/>
      <c r="CP3880" s="14"/>
    </row>
    <row r="3881">
      <c r="A3881" s="12"/>
      <c r="B3881" s="13"/>
      <c r="C3881" s="14"/>
      <c r="D3881" s="14"/>
      <c r="E3881" s="14"/>
      <c r="F3881" s="313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/>
      <c r="AQ3881" s="14"/>
      <c r="AR3881" s="14"/>
      <c r="AS3881" s="14"/>
      <c r="AT3881" s="14"/>
      <c r="AU3881" s="14"/>
      <c r="AV3881" s="14"/>
      <c r="AW3881" s="14"/>
      <c r="AX3881" s="14"/>
      <c r="AY3881" s="14"/>
      <c r="AZ3881" s="14"/>
      <c r="BA3881" s="14"/>
      <c r="BB3881" s="14"/>
      <c r="BC3881" s="14"/>
      <c r="BD3881" s="14"/>
      <c r="BE3881" s="14"/>
      <c r="BF3881" s="14"/>
      <c r="BG3881" s="14"/>
      <c r="BH3881" s="14"/>
      <c r="BI3881" s="14"/>
      <c r="BJ3881" s="14"/>
      <c r="BK3881" s="14"/>
      <c r="BL3881" s="14"/>
      <c r="BM3881" s="14"/>
      <c r="BN3881" s="14"/>
      <c r="BO3881" s="14"/>
      <c r="BP3881" s="14"/>
      <c r="BQ3881" s="14"/>
      <c r="BR3881" s="14"/>
      <c r="BS3881" s="14"/>
      <c r="BT3881" s="14"/>
      <c r="BU3881" s="14"/>
      <c r="BV3881" s="14"/>
      <c r="BW3881" s="14"/>
      <c r="BX3881" s="14"/>
      <c r="BY3881" s="14"/>
      <c r="BZ3881" s="14"/>
      <c r="CA3881" s="14"/>
      <c r="CB3881" s="14"/>
      <c r="CC3881" s="14"/>
      <c r="CD3881" s="14"/>
      <c r="CE3881" s="14"/>
      <c r="CF3881" s="14"/>
      <c r="CG3881" s="14"/>
      <c r="CH3881" s="14"/>
      <c r="CI3881" s="14"/>
      <c r="CJ3881" s="14"/>
      <c r="CK3881" s="14"/>
      <c r="CL3881" s="14"/>
      <c r="CM3881" s="14"/>
      <c r="CN3881" s="14"/>
      <c r="CO3881" s="14"/>
      <c r="CP3881" s="14"/>
    </row>
    <row r="3882">
      <c r="A3882" s="12"/>
      <c r="B3882" s="13"/>
      <c r="C3882" s="14"/>
      <c r="D3882" s="14"/>
      <c r="E3882" s="14"/>
      <c r="F3882" s="313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/>
      <c r="AN3882" s="14"/>
      <c r="AO3882" s="14"/>
      <c r="AP3882" s="14"/>
      <c r="AQ3882" s="14"/>
      <c r="AR3882" s="14"/>
      <c r="AS3882" s="14"/>
      <c r="AT3882" s="14"/>
      <c r="AU3882" s="14"/>
      <c r="AV3882" s="14"/>
      <c r="AW3882" s="14"/>
      <c r="AX3882" s="14"/>
      <c r="AY3882" s="14"/>
      <c r="AZ3882" s="14"/>
      <c r="BA3882" s="14"/>
      <c r="BB3882" s="14"/>
      <c r="BC3882" s="14"/>
      <c r="BD3882" s="14"/>
      <c r="BE3882" s="14"/>
      <c r="BF3882" s="14"/>
      <c r="BG3882" s="14"/>
      <c r="BH3882" s="14"/>
      <c r="BI3882" s="14"/>
      <c r="BJ3882" s="14"/>
      <c r="BK3882" s="14"/>
      <c r="BL3882" s="14"/>
      <c r="BM3882" s="14"/>
      <c r="BN3882" s="14"/>
      <c r="BO3882" s="14"/>
      <c r="BP3882" s="14"/>
      <c r="BQ3882" s="14"/>
      <c r="BR3882" s="14"/>
      <c r="BS3882" s="14"/>
      <c r="BT3882" s="14"/>
      <c r="BU3882" s="14"/>
      <c r="BV3882" s="14"/>
      <c r="BW3882" s="14"/>
      <c r="BX3882" s="14"/>
      <c r="BY3882" s="14"/>
      <c r="BZ3882" s="14"/>
      <c r="CA3882" s="14"/>
      <c r="CB3882" s="14"/>
      <c r="CC3882" s="14"/>
      <c r="CD3882" s="14"/>
      <c r="CE3882" s="14"/>
      <c r="CF3882" s="14"/>
      <c r="CG3882" s="14"/>
      <c r="CH3882" s="14"/>
      <c r="CI3882" s="14"/>
      <c r="CJ3882" s="14"/>
      <c r="CK3882" s="14"/>
      <c r="CL3882" s="14"/>
      <c r="CM3882" s="14"/>
      <c r="CN3882" s="14"/>
      <c r="CO3882" s="14"/>
      <c r="CP3882" s="14"/>
    </row>
    <row r="3883">
      <c r="A3883" s="12"/>
      <c r="B3883" s="13"/>
      <c r="C3883" s="14"/>
      <c r="D3883" s="14"/>
      <c r="E3883" s="14"/>
      <c r="F3883" s="313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/>
      <c r="AN3883" s="14"/>
      <c r="AO3883" s="14"/>
      <c r="AP3883" s="14"/>
      <c r="AQ3883" s="14"/>
      <c r="AR3883" s="14"/>
      <c r="AS3883" s="14"/>
      <c r="AT3883" s="14"/>
      <c r="AU3883" s="14"/>
      <c r="AV3883" s="14"/>
      <c r="AW3883" s="14"/>
      <c r="AX3883" s="14"/>
      <c r="AY3883" s="14"/>
      <c r="AZ3883" s="14"/>
      <c r="BA3883" s="14"/>
      <c r="BB3883" s="14"/>
      <c r="BC3883" s="14"/>
      <c r="BD3883" s="14"/>
      <c r="BE3883" s="14"/>
      <c r="BF3883" s="14"/>
      <c r="BG3883" s="14"/>
      <c r="BH3883" s="14"/>
      <c r="BI3883" s="14"/>
      <c r="BJ3883" s="14"/>
      <c r="BK3883" s="14"/>
      <c r="BL3883" s="14"/>
      <c r="BM3883" s="14"/>
      <c r="BN3883" s="14"/>
      <c r="BO3883" s="14"/>
      <c r="BP3883" s="14"/>
      <c r="BQ3883" s="14"/>
      <c r="BR3883" s="14"/>
      <c r="BS3883" s="14"/>
      <c r="BT3883" s="14"/>
      <c r="BU3883" s="14"/>
      <c r="BV3883" s="14"/>
      <c r="BW3883" s="14"/>
      <c r="BX3883" s="14"/>
      <c r="BY3883" s="14"/>
      <c r="BZ3883" s="14"/>
      <c r="CA3883" s="14"/>
      <c r="CB3883" s="14"/>
      <c r="CC3883" s="14"/>
      <c r="CD3883" s="14"/>
      <c r="CE3883" s="14"/>
      <c r="CF3883" s="14"/>
      <c r="CG3883" s="14"/>
      <c r="CH3883" s="14"/>
      <c r="CI3883" s="14"/>
      <c r="CJ3883" s="14"/>
      <c r="CK3883" s="14"/>
      <c r="CL3883" s="14"/>
      <c r="CM3883" s="14"/>
      <c r="CN3883" s="14"/>
      <c r="CO3883" s="14"/>
      <c r="CP3883" s="14"/>
    </row>
    <row r="3884">
      <c r="A3884" s="12"/>
      <c r="B3884" s="13"/>
      <c r="C3884" s="14"/>
      <c r="D3884" s="14"/>
      <c r="E3884" s="14"/>
      <c r="F3884" s="313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/>
      <c r="AN3884" s="14"/>
      <c r="AO3884" s="14"/>
      <c r="AP3884" s="14"/>
      <c r="AQ3884" s="14"/>
      <c r="AR3884" s="14"/>
      <c r="AS3884" s="14"/>
      <c r="AT3884" s="14"/>
      <c r="AU3884" s="14"/>
      <c r="AV3884" s="14"/>
      <c r="AW3884" s="14"/>
      <c r="AX3884" s="14"/>
      <c r="AY3884" s="14"/>
      <c r="AZ3884" s="14"/>
      <c r="BA3884" s="14"/>
      <c r="BB3884" s="14"/>
      <c r="BC3884" s="14"/>
      <c r="BD3884" s="14"/>
      <c r="BE3884" s="14"/>
      <c r="BF3884" s="14"/>
      <c r="BG3884" s="14"/>
      <c r="BH3884" s="14"/>
      <c r="BI3884" s="14"/>
      <c r="BJ3884" s="14"/>
      <c r="BK3884" s="14"/>
      <c r="BL3884" s="14"/>
      <c r="BM3884" s="14"/>
      <c r="BN3884" s="14"/>
      <c r="BO3884" s="14"/>
      <c r="BP3884" s="14"/>
      <c r="BQ3884" s="14"/>
      <c r="BR3884" s="14"/>
      <c r="BS3884" s="14"/>
      <c r="BT3884" s="14"/>
      <c r="BU3884" s="14"/>
      <c r="BV3884" s="14"/>
      <c r="BW3884" s="14"/>
      <c r="BX3884" s="14"/>
      <c r="BY3884" s="14"/>
      <c r="BZ3884" s="14"/>
      <c r="CA3884" s="14"/>
      <c r="CB3884" s="14"/>
      <c r="CC3884" s="14"/>
      <c r="CD3884" s="14"/>
      <c r="CE3884" s="14"/>
      <c r="CF3884" s="14"/>
      <c r="CG3884" s="14"/>
      <c r="CH3884" s="14"/>
      <c r="CI3884" s="14"/>
      <c r="CJ3884" s="14"/>
      <c r="CK3884" s="14"/>
      <c r="CL3884" s="14"/>
      <c r="CM3884" s="14"/>
      <c r="CN3884" s="14"/>
      <c r="CO3884" s="14"/>
      <c r="CP3884" s="14"/>
    </row>
    <row r="3885">
      <c r="A3885" s="12"/>
      <c r="B3885" s="13"/>
      <c r="C3885" s="14"/>
      <c r="D3885" s="14"/>
      <c r="E3885" s="14"/>
      <c r="F3885" s="313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/>
      <c r="AN3885" s="14"/>
      <c r="AO3885" s="14"/>
      <c r="AP3885" s="14"/>
      <c r="AQ3885" s="14"/>
      <c r="AR3885" s="14"/>
      <c r="AS3885" s="14"/>
      <c r="AT3885" s="14"/>
      <c r="AU3885" s="14"/>
      <c r="AV3885" s="14"/>
      <c r="AW3885" s="14"/>
      <c r="AX3885" s="14"/>
      <c r="AY3885" s="14"/>
      <c r="AZ3885" s="14"/>
      <c r="BA3885" s="14"/>
      <c r="BB3885" s="14"/>
      <c r="BC3885" s="14"/>
      <c r="BD3885" s="14"/>
      <c r="BE3885" s="14"/>
      <c r="BF3885" s="14"/>
      <c r="BG3885" s="14"/>
      <c r="BH3885" s="14"/>
      <c r="BI3885" s="14"/>
      <c r="BJ3885" s="14"/>
      <c r="BK3885" s="14"/>
      <c r="BL3885" s="14"/>
      <c r="BM3885" s="14"/>
      <c r="BN3885" s="14"/>
      <c r="BO3885" s="14"/>
      <c r="BP3885" s="14"/>
      <c r="BQ3885" s="14"/>
      <c r="BR3885" s="14"/>
      <c r="BS3885" s="14"/>
      <c r="BT3885" s="14"/>
      <c r="BU3885" s="14"/>
      <c r="BV3885" s="14"/>
      <c r="BW3885" s="14"/>
      <c r="BX3885" s="14"/>
      <c r="BY3885" s="14"/>
      <c r="BZ3885" s="14"/>
      <c r="CA3885" s="14"/>
      <c r="CB3885" s="14"/>
      <c r="CC3885" s="14"/>
      <c r="CD3885" s="14"/>
      <c r="CE3885" s="14"/>
      <c r="CF3885" s="14"/>
      <c r="CG3885" s="14"/>
      <c r="CH3885" s="14"/>
      <c r="CI3885" s="14"/>
      <c r="CJ3885" s="14"/>
      <c r="CK3885" s="14"/>
      <c r="CL3885" s="14"/>
      <c r="CM3885" s="14"/>
      <c r="CN3885" s="14"/>
      <c r="CO3885" s="14"/>
      <c r="CP3885" s="14"/>
    </row>
    <row r="3886">
      <c r="A3886" s="12"/>
      <c r="B3886" s="13"/>
      <c r="C3886" s="14"/>
      <c r="D3886" s="14"/>
      <c r="E3886" s="14"/>
      <c r="F3886" s="313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/>
      <c r="AQ3886" s="14"/>
      <c r="AR3886" s="14"/>
      <c r="AS3886" s="14"/>
      <c r="AT3886" s="14"/>
      <c r="AU3886" s="14"/>
      <c r="AV3886" s="14"/>
      <c r="AW3886" s="14"/>
      <c r="AX3886" s="14"/>
      <c r="AY3886" s="14"/>
      <c r="AZ3886" s="14"/>
      <c r="BA3886" s="14"/>
      <c r="BB3886" s="14"/>
      <c r="BC3886" s="14"/>
      <c r="BD3886" s="14"/>
      <c r="BE3886" s="14"/>
      <c r="BF3886" s="14"/>
      <c r="BG3886" s="14"/>
      <c r="BH3886" s="14"/>
      <c r="BI3886" s="14"/>
      <c r="BJ3886" s="14"/>
      <c r="BK3886" s="14"/>
      <c r="BL3886" s="14"/>
      <c r="BM3886" s="14"/>
      <c r="BN3886" s="14"/>
      <c r="BO3886" s="14"/>
      <c r="BP3886" s="14"/>
      <c r="BQ3886" s="14"/>
      <c r="BR3886" s="14"/>
      <c r="BS3886" s="14"/>
      <c r="BT3886" s="14"/>
      <c r="BU3886" s="14"/>
      <c r="BV3886" s="14"/>
      <c r="BW3886" s="14"/>
      <c r="BX3886" s="14"/>
      <c r="BY3886" s="14"/>
      <c r="BZ3886" s="14"/>
      <c r="CA3886" s="14"/>
      <c r="CB3886" s="14"/>
      <c r="CC3886" s="14"/>
      <c r="CD3886" s="14"/>
      <c r="CE3886" s="14"/>
      <c r="CF3886" s="14"/>
      <c r="CG3886" s="14"/>
      <c r="CH3886" s="14"/>
      <c r="CI3886" s="14"/>
      <c r="CJ3886" s="14"/>
      <c r="CK3886" s="14"/>
      <c r="CL3886" s="14"/>
      <c r="CM3886" s="14"/>
      <c r="CN3886" s="14"/>
      <c r="CO3886" s="14"/>
      <c r="CP3886" s="14"/>
    </row>
    <row r="3887">
      <c r="A3887" s="12"/>
      <c r="B3887" s="13"/>
      <c r="C3887" s="14"/>
      <c r="D3887" s="14"/>
      <c r="E3887" s="14"/>
      <c r="F3887" s="313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4"/>
      <c r="AP3887" s="14"/>
      <c r="AQ3887" s="14"/>
      <c r="AR3887" s="14"/>
      <c r="AS3887" s="14"/>
      <c r="AT3887" s="14"/>
      <c r="AU3887" s="14"/>
      <c r="AV3887" s="14"/>
      <c r="AW3887" s="14"/>
      <c r="AX3887" s="14"/>
      <c r="AY3887" s="14"/>
      <c r="AZ3887" s="14"/>
      <c r="BA3887" s="14"/>
      <c r="BB3887" s="14"/>
      <c r="BC3887" s="14"/>
      <c r="BD3887" s="14"/>
      <c r="BE3887" s="14"/>
      <c r="BF3887" s="14"/>
      <c r="BG3887" s="14"/>
      <c r="BH3887" s="14"/>
      <c r="BI3887" s="14"/>
      <c r="BJ3887" s="14"/>
      <c r="BK3887" s="14"/>
      <c r="BL3887" s="14"/>
      <c r="BM3887" s="14"/>
      <c r="BN3887" s="14"/>
      <c r="BO3887" s="14"/>
      <c r="BP3887" s="14"/>
      <c r="BQ3887" s="14"/>
      <c r="BR3887" s="14"/>
      <c r="BS3887" s="14"/>
      <c r="BT3887" s="14"/>
      <c r="BU3887" s="14"/>
      <c r="BV3887" s="14"/>
      <c r="BW3887" s="14"/>
      <c r="BX3887" s="14"/>
      <c r="BY3887" s="14"/>
      <c r="BZ3887" s="14"/>
      <c r="CA3887" s="14"/>
      <c r="CB3887" s="14"/>
      <c r="CC3887" s="14"/>
      <c r="CD3887" s="14"/>
      <c r="CE3887" s="14"/>
      <c r="CF3887" s="14"/>
      <c r="CG3887" s="14"/>
      <c r="CH3887" s="14"/>
      <c r="CI3887" s="14"/>
      <c r="CJ3887" s="14"/>
      <c r="CK3887" s="14"/>
      <c r="CL3887" s="14"/>
      <c r="CM3887" s="14"/>
      <c r="CN3887" s="14"/>
      <c r="CO3887" s="14"/>
      <c r="CP3887" s="14"/>
    </row>
    <row r="3888">
      <c r="A3888" s="12"/>
      <c r="B3888" s="13"/>
      <c r="C3888" s="14"/>
      <c r="D3888" s="14"/>
      <c r="E3888" s="14"/>
      <c r="F3888" s="313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4"/>
      <c r="AL3888" s="14"/>
      <c r="AM3888" s="14"/>
      <c r="AN3888" s="14"/>
      <c r="AO3888" s="14"/>
      <c r="AP3888" s="14"/>
      <c r="AQ3888" s="14"/>
      <c r="AR3888" s="14"/>
      <c r="AS3888" s="14"/>
      <c r="AT3888" s="14"/>
      <c r="AU3888" s="14"/>
      <c r="AV3888" s="14"/>
      <c r="AW3888" s="14"/>
      <c r="AX3888" s="14"/>
      <c r="AY3888" s="14"/>
      <c r="AZ3888" s="14"/>
      <c r="BA3888" s="14"/>
      <c r="BB3888" s="14"/>
      <c r="BC3888" s="14"/>
      <c r="BD3888" s="14"/>
      <c r="BE3888" s="14"/>
      <c r="BF3888" s="14"/>
      <c r="BG3888" s="14"/>
      <c r="BH3888" s="14"/>
      <c r="BI3888" s="14"/>
      <c r="BJ3888" s="14"/>
      <c r="BK3888" s="14"/>
      <c r="BL3888" s="14"/>
      <c r="BM3888" s="14"/>
      <c r="BN3888" s="14"/>
      <c r="BO3888" s="14"/>
      <c r="BP3888" s="14"/>
      <c r="BQ3888" s="14"/>
      <c r="BR3888" s="14"/>
      <c r="BS3888" s="14"/>
      <c r="BT3888" s="14"/>
      <c r="BU3888" s="14"/>
      <c r="BV3888" s="14"/>
      <c r="BW3888" s="14"/>
      <c r="BX3888" s="14"/>
      <c r="BY3888" s="14"/>
      <c r="BZ3888" s="14"/>
      <c r="CA3888" s="14"/>
      <c r="CB3888" s="14"/>
      <c r="CC3888" s="14"/>
      <c r="CD3888" s="14"/>
      <c r="CE3888" s="14"/>
      <c r="CF3888" s="14"/>
      <c r="CG3888" s="14"/>
      <c r="CH3888" s="14"/>
      <c r="CI3888" s="14"/>
      <c r="CJ3888" s="14"/>
      <c r="CK3888" s="14"/>
      <c r="CL3888" s="14"/>
      <c r="CM3888" s="14"/>
      <c r="CN3888" s="14"/>
      <c r="CO3888" s="14"/>
      <c r="CP3888" s="14"/>
    </row>
    <row r="3889">
      <c r="A3889" s="12"/>
      <c r="B3889" s="13"/>
      <c r="C3889" s="14"/>
      <c r="D3889" s="14"/>
      <c r="E3889" s="14"/>
      <c r="F3889" s="313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/>
      <c r="AN3889" s="14"/>
      <c r="AO3889" s="14"/>
      <c r="AP3889" s="14"/>
      <c r="AQ3889" s="14"/>
      <c r="AR3889" s="14"/>
      <c r="AS3889" s="14"/>
      <c r="AT3889" s="14"/>
      <c r="AU3889" s="14"/>
      <c r="AV3889" s="14"/>
      <c r="AW3889" s="14"/>
      <c r="AX3889" s="14"/>
      <c r="AY3889" s="14"/>
      <c r="AZ3889" s="14"/>
      <c r="BA3889" s="14"/>
      <c r="BB3889" s="14"/>
      <c r="BC3889" s="14"/>
      <c r="BD3889" s="14"/>
      <c r="BE3889" s="14"/>
      <c r="BF3889" s="14"/>
      <c r="BG3889" s="14"/>
      <c r="BH3889" s="14"/>
      <c r="BI3889" s="14"/>
      <c r="BJ3889" s="14"/>
      <c r="BK3889" s="14"/>
      <c r="BL3889" s="14"/>
      <c r="BM3889" s="14"/>
      <c r="BN3889" s="14"/>
      <c r="BO3889" s="14"/>
      <c r="BP3889" s="14"/>
      <c r="BQ3889" s="14"/>
      <c r="BR3889" s="14"/>
      <c r="BS3889" s="14"/>
      <c r="BT3889" s="14"/>
      <c r="BU3889" s="14"/>
      <c r="BV3889" s="14"/>
      <c r="BW3889" s="14"/>
      <c r="BX3889" s="14"/>
      <c r="BY3889" s="14"/>
      <c r="BZ3889" s="14"/>
      <c r="CA3889" s="14"/>
      <c r="CB3889" s="14"/>
      <c r="CC3889" s="14"/>
      <c r="CD3889" s="14"/>
      <c r="CE3889" s="14"/>
      <c r="CF3889" s="14"/>
      <c r="CG3889" s="14"/>
      <c r="CH3889" s="14"/>
      <c r="CI3889" s="14"/>
      <c r="CJ3889" s="14"/>
      <c r="CK3889" s="14"/>
      <c r="CL3889" s="14"/>
      <c r="CM3889" s="14"/>
      <c r="CN3889" s="14"/>
      <c r="CO3889" s="14"/>
      <c r="CP3889" s="14"/>
    </row>
    <row r="3890">
      <c r="A3890" s="12"/>
      <c r="B3890" s="13"/>
      <c r="C3890" s="14"/>
      <c r="D3890" s="14"/>
      <c r="E3890" s="14"/>
      <c r="F3890" s="313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  <c r="AL3890" s="14"/>
      <c r="AM3890" s="14"/>
      <c r="AN3890" s="14"/>
      <c r="AO3890" s="14"/>
      <c r="AP3890" s="14"/>
      <c r="AQ3890" s="14"/>
      <c r="AR3890" s="14"/>
      <c r="AS3890" s="14"/>
      <c r="AT3890" s="14"/>
      <c r="AU3890" s="14"/>
      <c r="AV3890" s="14"/>
      <c r="AW3890" s="14"/>
      <c r="AX3890" s="14"/>
      <c r="AY3890" s="14"/>
      <c r="AZ3890" s="14"/>
      <c r="BA3890" s="14"/>
      <c r="BB3890" s="14"/>
      <c r="BC3890" s="14"/>
      <c r="BD3890" s="14"/>
      <c r="BE3890" s="14"/>
      <c r="BF3890" s="14"/>
      <c r="BG3890" s="14"/>
      <c r="BH3890" s="14"/>
      <c r="BI3890" s="14"/>
      <c r="BJ3890" s="14"/>
      <c r="BK3890" s="14"/>
      <c r="BL3890" s="14"/>
      <c r="BM3890" s="14"/>
      <c r="BN3890" s="14"/>
      <c r="BO3890" s="14"/>
      <c r="BP3890" s="14"/>
      <c r="BQ3890" s="14"/>
      <c r="BR3890" s="14"/>
      <c r="BS3890" s="14"/>
      <c r="BT3890" s="14"/>
      <c r="BU3890" s="14"/>
      <c r="BV3890" s="14"/>
      <c r="BW3890" s="14"/>
      <c r="BX3890" s="14"/>
      <c r="BY3890" s="14"/>
      <c r="BZ3890" s="14"/>
      <c r="CA3890" s="14"/>
      <c r="CB3890" s="14"/>
      <c r="CC3890" s="14"/>
      <c r="CD3890" s="14"/>
      <c r="CE3890" s="14"/>
      <c r="CF3890" s="14"/>
      <c r="CG3890" s="14"/>
      <c r="CH3890" s="14"/>
      <c r="CI3890" s="14"/>
      <c r="CJ3890" s="14"/>
      <c r="CK3890" s="14"/>
      <c r="CL3890" s="14"/>
      <c r="CM3890" s="14"/>
      <c r="CN3890" s="14"/>
      <c r="CO3890" s="14"/>
      <c r="CP3890" s="14"/>
    </row>
    <row r="3891">
      <c r="A3891" s="12"/>
      <c r="B3891" s="13"/>
      <c r="C3891" s="14"/>
      <c r="D3891" s="14"/>
      <c r="E3891" s="14"/>
      <c r="F3891" s="313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/>
      <c r="AD3891" s="14"/>
      <c r="AE3891" s="14"/>
      <c r="AF3891" s="14"/>
      <c r="AG3891" s="14"/>
      <c r="AH3891" s="14"/>
      <c r="AI3891" s="14"/>
      <c r="AJ3891" s="14"/>
      <c r="AK3891" s="14"/>
      <c r="AL3891" s="14"/>
      <c r="AM3891" s="14"/>
      <c r="AN3891" s="14"/>
      <c r="AO3891" s="14"/>
      <c r="AP3891" s="14"/>
      <c r="AQ3891" s="14"/>
      <c r="AR3891" s="14"/>
      <c r="AS3891" s="14"/>
      <c r="AT3891" s="14"/>
      <c r="AU3891" s="14"/>
      <c r="AV3891" s="14"/>
      <c r="AW3891" s="14"/>
      <c r="AX3891" s="14"/>
      <c r="AY3891" s="14"/>
      <c r="AZ3891" s="14"/>
      <c r="BA3891" s="14"/>
      <c r="BB3891" s="14"/>
      <c r="BC3891" s="14"/>
      <c r="BD3891" s="14"/>
      <c r="BE3891" s="14"/>
      <c r="BF3891" s="14"/>
      <c r="BG3891" s="14"/>
      <c r="BH3891" s="14"/>
      <c r="BI3891" s="14"/>
      <c r="BJ3891" s="14"/>
      <c r="BK3891" s="14"/>
      <c r="BL3891" s="14"/>
      <c r="BM3891" s="14"/>
      <c r="BN3891" s="14"/>
      <c r="BO3891" s="14"/>
      <c r="BP3891" s="14"/>
      <c r="BQ3891" s="14"/>
      <c r="BR3891" s="14"/>
      <c r="BS3891" s="14"/>
      <c r="BT3891" s="14"/>
      <c r="BU3891" s="14"/>
      <c r="BV3891" s="14"/>
      <c r="BW3891" s="14"/>
      <c r="BX3891" s="14"/>
      <c r="BY3891" s="14"/>
      <c r="BZ3891" s="14"/>
      <c r="CA3891" s="14"/>
      <c r="CB3891" s="14"/>
      <c r="CC3891" s="14"/>
      <c r="CD3891" s="14"/>
      <c r="CE3891" s="14"/>
      <c r="CF3891" s="14"/>
      <c r="CG3891" s="14"/>
      <c r="CH3891" s="14"/>
      <c r="CI3891" s="14"/>
      <c r="CJ3891" s="14"/>
      <c r="CK3891" s="14"/>
      <c r="CL3891" s="14"/>
      <c r="CM3891" s="14"/>
      <c r="CN3891" s="14"/>
      <c r="CO3891" s="14"/>
      <c r="CP3891" s="14"/>
    </row>
    <row r="3892">
      <c r="A3892" s="12"/>
      <c r="B3892" s="13"/>
      <c r="C3892" s="14"/>
      <c r="D3892" s="14"/>
      <c r="E3892" s="14"/>
      <c r="F3892" s="313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/>
      <c r="AN3892" s="14"/>
      <c r="AO3892" s="14"/>
      <c r="AP3892" s="14"/>
      <c r="AQ3892" s="14"/>
      <c r="AR3892" s="14"/>
      <c r="AS3892" s="14"/>
      <c r="AT3892" s="14"/>
      <c r="AU3892" s="14"/>
      <c r="AV3892" s="14"/>
      <c r="AW3892" s="14"/>
      <c r="AX3892" s="14"/>
      <c r="AY3892" s="14"/>
      <c r="AZ3892" s="14"/>
      <c r="BA3892" s="14"/>
      <c r="BB3892" s="14"/>
      <c r="BC3892" s="14"/>
      <c r="BD3892" s="14"/>
      <c r="BE3892" s="14"/>
      <c r="BF3892" s="14"/>
      <c r="BG3892" s="14"/>
      <c r="BH3892" s="14"/>
      <c r="BI3892" s="14"/>
      <c r="BJ3892" s="14"/>
      <c r="BK3892" s="14"/>
      <c r="BL3892" s="14"/>
      <c r="BM3892" s="14"/>
      <c r="BN3892" s="14"/>
      <c r="BO3892" s="14"/>
      <c r="BP3892" s="14"/>
      <c r="BQ3892" s="14"/>
      <c r="BR3892" s="14"/>
      <c r="BS3892" s="14"/>
      <c r="BT3892" s="14"/>
      <c r="BU3892" s="14"/>
      <c r="BV3892" s="14"/>
      <c r="BW3892" s="14"/>
      <c r="BX3892" s="14"/>
      <c r="BY3892" s="14"/>
      <c r="BZ3892" s="14"/>
      <c r="CA3892" s="14"/>
      <c r="CB3892" s="14"/>
      <c r="CC3892" s="14"/>
      <c r="CD3892" s="14"/>
      <c r="CE3892" s="14"/>
      <c r="CF3892" s="14"/>
      <c r="CG3892" s="14"/>
      <c r="CH3892" s="14"/>
      <c r="CI3892" s="14"/>
      <c r="CJ3892" s="14"/>
      <c r="CK3892" s="14"/>
      <c r="CL3892" s="14"/>
      <c r="CM3892" s="14"/>
      <c r="CN3892" s="14"/>
      <c r="CO3892" s="14"/>
      <c r="CP3892" s="14"/>
    </row>
    <row r="3893">
      <c r="A3893" s="12"/>
      <c r="B3893" s="13"/>
      <c r="C3893" s="14"/>
      <c r="D3893" s="14"/>
      <c r="E3893" s="14"/>
      <c r="F3893" s="313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/>
      <c r="AN3893" s="14"/>
      <c r="AO3893" s="14"/>
      <c r="AP3893" s="14"/>
      <c r="AQ3893" s="14"/>
      <c r="AR3893" s="14"/>
      <c r="AS3893" s="14"/>
      <c r="AT3893" s="14"/>
      <c r="AU3893" s="14"/>
      <c r="AV3893" s="14"/>
      <c r="AW3893" s="14"/>
      <c r="AX3893" s="14"/>
      <c r="AY3893" s="14"/>
      <c r="AZ3893" s="14"/>
      <c r="BA3893" s="14"/>
      <c r="BB3893" s="14"/>
      <c r="BC3893" s="14"/>
      <c r="BD3893" s="14"/>
      <c r="BE3893" s="14"/>
      <c r="BF3893" s="14"/>
      <c r="BG3893" s="14"/>
      <c r="BH3893" s="14"/>
      <c r="BI3893" s="14"/>
      <c r="BJ3893" s="14"/>
      <c r="BK3893" s="14"/>
      <c r="BL3893" s="14"/>
      <c r="BM3893" s="14"/>
      <c r="BN3893" s="14"/>
      <c r="BO3893" s="14"/>
      <c r="BP3893" s="14"/>
      <c r="BQ3893" s="14"/>
      <c r="BR3893" s="14"/>
      <c r="BS3893" s="14"/>
      <c r="BT3893" s="14"/>
      <c r="BU3893" s="14"/>
      <c r="BV3893" s="14"/>
      <c r="BW3893" s="14"/>
      <c r="BX3893" s="14"/>
      <c r="BY3893" s="14"/>
      <c r="BZ3893" s="14"/>
      <c r="CA3893" s="14"/>
      <c r="CB3893" s="14"/>
      <c r="CC3893" s="14"/>
      <c r="CD3893" s="14"/>
      <c r="CE3893" s="14"/>
      <c r="CF3893" s="14"/>
      <c r="CG3893" s="14"/>
      <c r="CH3893" s="14"/>
      <c r="CI3893" s="14"/>
      <c r="CJ3893" s="14"/>
      <c r="CK3893" s="14"/>
      <c r="CL3893" s="14"/>
      <c r="CM3893" s="14"/>
      <c r="CN3893" s="14"/>
      <c r="CO3893" s="14"/>
      <c r="CP3893" s="14"/>
    </row>
    <row r="3894">
      <c r="A3894" s="12"/>
      <c r="B3894" s="13"/>
      <c r="C3894" s="14"/>
      <c r="D3894" s="14"/>
      <c r="E3894" s="14"/>
      <c r="F3894" s="313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4"/>
      <c r="AS3894" s="14"/>
      <c r="AT3894" s="14"/>
      <c r="AU3894" s="14"/>
      <c r="AV3894" s="14"/>
      <c r="AW3894" s="14"/>
      <c r="AX3894" s="14"/>
      <c r="AY3894" s="14"/>
      <c r="AZ3894" s="14"/>
      <c r="BA3894" s="14"/>
      <c r="BB3894" s="14"/>
      <c r="BC3894" s="14"/>
      <c r="BD3894" s="14"/>
      <c r="BE3894" s="14"/>
      <c r="BF3894" s="14"/>
      <c r="BG3894" s="14"/>
      <c r="BH3894" s="14"/>
      <c r="BI3894" s="14"/>
      <c r="BJ3894" s="14"/>
      <c r="BK3894" s="14"/>
      <c r="BL3894" s="14"/>
      <c r="BM3894" s="14"/>
      <c r="BN3894" s="14"/>
      <c r="BO3894" s="14"/>
      <c r="BP3894" s="14"/>
      <c r="BQ3894" s="14"/>
      <c r="BR3894" s="14"/>
      <c r="BS3894" s="14"/>
      <c r="BT3894" s="14"/>
      <c r="BU3894" s="14"/>
      <c r="BV3894" s="14"/>
      <c r="BW3894" s="14"/>
      <c r="BX3894" s="14"/>
      <c r="BY3894" s="14"/>
      <c r="BZ3894" s="14"/>
      <c r="CA3894" s="14"/>
      <c r="CB3894" s="14"/>
      <c r="CC3894" s="14"/>
      <c r="CD3894" s="14"/>
      <c r="CE3894" s="14"/>
      <c r="CF3894" s="14"/>
      <c r="CG3894" s="14"/>
      <c r="CH3894" s="14"/>
      <c r="CI3894" s="14"/>
      <c r="CJ3894" s="14"/>
      <c r="CK3894" s="14"/>
      <c r="CL3894" s="14"/>
      <c r="CM3894" s="14"/>
      <c r="CN3894" s="14"/>
      <c r="CO3894" s="14"/>
      <c r="CP3894" s="14"/>
    </row>
    <row r="3895">
      <c r="A3895" s="12"/>
      <c r="B3895" s="13"/>
      <c r="C3895" s="14"/>
      <c r="D3895" s="14"/>
      <c r="E3895" s="14"/>
      <c r="F3895" s="313"/>
      <c r="G3895" s="14"/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/>
      <c r="AN3895" s="14"/>
      <c r="AO3895" s="14"/>
      <c r="AP3895" s="14"/>
      <c r="AQ3895" s="14"/>
      <c r="AR3895" s="14"/>
      <c r="AS3895" s="14"/>
      <c r="AT3895" s="14"/>
      <c r="AU3895" s="14"/>
      <c r="AV3895" s="14"/>
      <c r="AW3895" s="14"/>
      <c r="AX3895" s="14"/>
      <c r="AY3895" s="14"/>
      <c r="AZ3895" s="14"/>
      <c r="BA3895" s="14"/>
      <c r="BB3895" s="14"/>
      <c r="BC3895" s="14"/>
      <c r="BD3895" s="14"/>
      <c r="BE3895" s="14"/>
      <c r="BF3895" s="14"/>
      <c r="BG3895" s="14"/>
      <c r="BH3895" s="14"/>
      <c r="BI3895" s="14"/>
      <c r="BJ3895" s="14"/>
      <c r="BK3895" s="14"/>
      <c r="BL3895" s="14"/>
      <c r="BM3895" s="14"/>
      <c r="BN3895" s="14"/>
      <c r="BO3895" s="14"/>
      <c r="BP3895" s="14"/>
      <c r="BQ3895" s="14"/>
      <c r="BR3895" s="14"/>
      <c r="BS3895" s="14"/>
      <c r="BT3895" s="14"/>
      <c r="BU3895" s="14"/>
      <c r="BV3895" s="14"/>
      <c r="BW3895" s="14"/>
      <c r="BX3895" s="14"/>
      <c r="BY3895" s="14"/>
      <c r="BZ3895" s="14"/>
      <c r="CA3895" s="14"/>
      <c r="CB3895" s="14"/>
      <c r="CC3895" s="14"/>
      <c r="CD3895" s="14"/>
      <c r="CE3895" s="14"/>
      <c r="CF3895" s="14"/>
      <c r="CG3895" s="14"/>
      <c r="CH3895" s="14"/>
      <c r="CI3895" s="14"/>
      <c r="CJ3895" s="14"/>
      <c r="CK3895" s="14"/>
      <c r="CL3895" s="14"/>
      <c r="CM3895" s="14"/>
      <c r="CN3895" s="14"/>
      <c r="CO3895" s="14"/>
      <c r="CP3895" s="14"/>
    </row>
    <row r="3896">
      <c r="A3896" s="12"/>
      <c r="B3896" s="13"/>
      <c r="C3896" s="14"/>
      <c r="D3896" s="14"/>
      <c r="E3896" s="14"/>
      <c r="F3896" s="313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/>
      <c r="AN3896" s="14"/>
      <c r="AO3896" s="14"/>
      <c r="AP3896" s="14"/>
      <c r="AQ3896" s="14"/>
      <c r="AR3896" s="14"/>
      <c r="AS3896" s="14"/>
      <c r="AT3896" s="14"/>
      <c r="AU3896" s="14"/>
      <c r="AV3896" s="14"/>
      <c r="AW3896" s="14"/>
      <c r="AX3896" s="14"/>
      <c r="AY3896" s="14"/>
      <c r="AZ3896" s="14"/>
      <c r="BA3896" s="14"/>
      <c r="BB3896" s="14"/>
      <c r="BC3896" s="14"/>
      <c r="BD3896" s="14"/>
      <c r="BE3896" s="14"/>
      <c r="BF3896" s="14"/>
      <c r="BG3896" s="14"/>
      <c r="BH3896" s="14"/>
      <c r="BI3896" s="14"/>
      <c r="BJ3896" s="14"/>
      <c r="BK3896" s="14"/>
      <c r="BL3896" s="14"/>
      <c r="BM3896" s="14"/>
      <c r="BN3896" s="14"/>
      <c r="BO3896" s="14"/>
      <c r="BP3896" s="14"/>
      <c r="BQ3896" s="14"/>
      <c r="BR3896" s="14"/>
      <c r="BS3896" s="14"/>
      <c r="BT3896" s="14"/>
      <c r="BU3896" s="14"/>
      <c r="BV3896" s="14"/>
      <c r="BW3896" s="14"/>
      <c r="BX3896" s="14"/>
      <c r="BY3896" s="14"/>
      <c r="BZ3896" s="14"/>
      <c r="CA3896" s="14"/>
      <c r="CB3896" s="14"/>
      <c r="CC3896" s="14"/>
      <c r="CD3896" s="14"/>
      <c r="CE3896" s="14"/>
      <c r="CF3896" s="14"/>
      <c r="CG3896" s="14"/>
      <c r="CH3896" s="14"/>
      <c r="CI3896" s="14"/>
      <c r="CJ3896" s="14"/>
      <c r="CK3896" s="14"/>
      <c r="CL3896" s="14"/>
      <c r="CM3896" s="14"/>
      <c r="CN3896" s="14"/>
      <c r="CO3896" s="14"/>
      <c r="CP3896" s="14"/>
    </row>
    <row r="3897">
      <c r="A3897" s="12"/>
      <c r="B3897" s="13"/>
      <c r="C3897" s="14"/>
      <c r="D3897" s="14"/>
      <c r="E3897" s="14"/>
      <c r="F3897" s="313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/>
      <c r="AD3897" s="14"/>
      <c r="AE3897" s="14"/>
      <c r="AF3897" s="14"/>
      <c r="AG3897" s="14"/>
      <c r="AH3897" s="14"/>
      <c r="AI3897" s="14"/>
      <c r="AJ3897" s="14"/>
      <c r="AK3897" s="14"/>
      <c r="AL3897" s="14"/>
      <c r="AM3897" s="14"/>
      <c r="AN3897" s="14"/>
      <c r="AO3897" s="14"/>
      <c r="AP3897" s="14"/>
      <c r="AQ3897" s="14"/>
      <c r="AR3897" s="14"/>
      <c r="AS3897" s="14"/>
      <c r="AT3897" s="14"/>
      <c r="AU3897" s="14"/>
      <c r="AV3897" s="14"/>
      <c r="AW3897" s="14"/>
      <c r="AX3897" s="14"/>
      <c r="AY3897" s="14"/>
      <c r="AZ3897" s="14"/>
      <c r="BA3897" s="14"/>
      <c r="BB3897" s="14"/>
      <c r="BC3897" s="14"/>
      <c r="BD3897" s="14"/>
      <c r="BE3897" s="14"/>
      <c r="BF3897" s="14"/>
      <c r="BG3897" s="14"/>
      <c r="BH3897" s="14"/>
      <c r="BI3897" s="14"/>
      <c r="BJ3897" s="14"/>
      <c r="BK3897" s="14"/>
      <c r="BL3897" s="14"/>
      <c r="BM3897" s="14"/>
      <c r="BN3897" s="14"/>
      <c r="BO3897" s="14"/>
      <c r="BP3897" s="14"/>
      <c r="BQ3897" s="14"/>
      <c r="BR3897" s="14"/>
      <c r="BS3897" s="14"/>
      <c r="BT3897" s="14"/>
      <c r="BU3897" s="14"/>
      <c r="BV3897" s="14"/>
      <c r="BW3897" s="14"/>
      <c r="BX3897" s="14"/>
      <c r="BY3897" s="14"/>
      <c r="BZ3897" s="14"/>
      <c r="CA3897" s="14"/>
      <c r="CB3897" s="14"/>
      <c r="CC3897" s="14"/>
      <c r="CD3897" s="14"/>
      <c r="CE3897" s="14"/>
      <c r="CF3897" s="14"/>
      <c r="CG3897" s="14"/>
      <c r="CH3897" s="14"/>
      <c r="CI3897" s="14"/>
      <c r="CJ3897" s="14"/>
      <c r="CK3897" s="14"/>
      <c r="CL3897" s="14"/>
      <c r="CM3897" s="14"/>
      <c r="CN3897" s="14"/>
      <c r="CO3897" s="14"/>
      <c r="CP3897" s="14"/>
    </row>
    <row r="3898">
      <c r="A3898" s="12"/>
      <c r="B3898" s="13"/>
      <c r="C3898" s="14"/>
      <c r="D3898" s="14"/>
      <c r="E3898" s="14"/>
      <c r="F3898" s="313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4"/>
      <c r="AP3898" s="14"/>
      <c r="AQ3898" s="14"/>
      <c r="AR3898" s="14"/>
      <c r="AS3898" s="14"/>
      <c r="AT3898" s="14"/>
      <c r="AU3898" s="14"/>
      <c r="AV3898" s="14"/>
      <c r="AW3898" s="14"/>
      <c r="AX3898" s="14"/>
      <c r="AY3898" s="14"/>
      <c r="AZ3898" s="14"/>
      <c r="BA3898" s="14"/>
      <c r="BB3898" s="14"/>
      <c r="BC3898" s="14"/>
      <c r="BD3898" s="14"/>
      <c r="BE3898" s="14"/>
      <c r="BF3898" s="14"/>
      <c r="BG3898" s="14"/>
      <c r="BH3898" s="14"/>
      <c r="BI3898" s="14"/>
      <c r="BJ3898" s="14"/>
      <c r="BK3898" s="14"/>
      <c r="BL3898" s="14"/>
      <c r="BM3898" s="14"/>
      <c r="BN3898" s="14"/>
      <c r="BO3898" s="14"/>
      <c r="BP3898" s="14"/>
      <c r="BQ3898" s="14"/>
      <c r="BR3898" s="14"/>
      <c r="BS3898" s="14"/>
      <c r="BT3898" s="14"/>
      <c r="BU3898" s="14"/>
      <c r="BV3898" s="14"/>
      <c r="BW3898" s="14"/>
      <c r="BX3898" s="14"/>
      <c r="BY3898" s="14"/>
      <c r="BZ3898" s="14"/>
      <c r="CA3898" s="14"/>
      <c r="CB3898" s="14"/>
      <c r="CC3898" s="14"/>
      <c r="CD3898" s="14"/>
      <c r="CE3898" s="14"/>
      <c r="CF3898" s="14"/>
      <c r="CG3898" s="14"/>
      <c r="CH3898" s="14"/>
      <c r="CI3898" s="14"/>
      <c r="CJ3898" s="14"/>
      <c r="CK3898" s="14"/>
      <c r="CL3898" s="14"/>
      <c r="CM3898" s="14"/>
      <c r="CN3898" s="14"/>
      <c r="CO3898" s="14"/>
      <c r="CP3898" s="14"/>
    </row>
    <row r="3899">
      <c r="A3899" s="12"/>
      <c r="B3899" s="13"/>
      <c r="C3899" s="14"/>
      <c r="D3899" s="14"/>
      <c r="E3899" s="14"/>
      <c r="F3899" s="313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4"/>
      <c r="AP3899" s="14"/>
      <c r="AQ3899" s="14"/>
      <c r="AR3899" s="14"/>
      <c r="AS3899" s="14"/>
      <c r="AT3899" s="14"/>
      <c r="AU3899" s="14"/>
      <c r="AV3899" s="14"/>
      <c r="AW3899" s="14"/>
      <c r="AX3899" s="14"/>
      <c r="AY3899" s="14"/>
      <c r="AZ3899" s="14"/>
      <c r="BA3899" s="14"/>
      <c r="BB3899" s="14"/>
      <c r="BC3899" s="14"/>
      <c r="BD3899" s="14"/>
      <c r="BE3899" s="14"/>
      <c r="BF3899" s="14"/>
      <c r="BG3899" s="14"/>
      <c r="BH3899" s="14"/>
      <c r="BI3899" s="14"/>
      <c r="BJ3899" s="14"/>
      <c r="BK3899" s="14"/>
      <c r="BL3899" s="14"/>
      <c r="BM3899" s="14"/>
      <c r="BN3899" s="14"/>
      <c r="BO3899" s="14"/>
      <c r="BP3899" s="14"/>
      <c r="BQ3899" s="14"/>
      <c r="BR3899" s="14"/>
      <c r="BS3899" s="14"/>
      <c r="BT3899" s="14"/>
      <c r="BU3899" s="14"/>
      <c r="BV3899" s="14"/>
      <c r="BW3899" s="14"/>
      <c r="BX3899" s="14"/>
      <c r="BY3899" s="14"/>
      <c r="BZ3899" s="14"/>
      <c r="CA3899" s="14"/>
      <c r="CB3899" s="14"/>
      <c r="CC3899" s="14"/>
      <c r="CD3899" s="14"/>
      <c r="CE3899" s="14"/>
      <c r="CF3899" s="14"/>
      <c r="CG3899" s="14"/>
      <c r="CH3899" s="14"/>
      <c r="CI3899" s="14"/>
      <c r="CJ3899" s="14"/>
      <c r="CK3899" s="14"/>
      <c r="CL3899" s="14"/>
      <c r="CM3899" s="14"/>
      <c r="CN3899" s="14"/>
      <c r="CO3899" s="14"/>
      <c r="CP3899" s="14"/>
    </row>
    <row r="3900">
      <c r="A3900" s="12"/>
      <c r="B3900" s="13"/>
      <c r="C3900" s="14"/>
      <c r="D3900" s="14"/>
      <c r="E3900" s="14"/>
      <c r="F3900" s="313"/>
      <c r="G3900" s="14"/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/>
      <c r="AD3900" s="14"/>
      <c r="AE3900" s="14"/>
      <c r="AF3900" s="14"/>
      <c r="AG3900" s="14"/>
      <c r="AH3900" s="14"/>
      <c r="AI3900" s="14"/>
      <c r="AJ3900" s="14"/>
      <c r="AK3900" s="14"/>
      <c r="AL3900" s="14"/>
      <c r="AM3900" s="14"/>
      <c r="AN3900" s="14"/>
      <c r="AO3900" s="14"/>
      <c r="AP3900" s="14"/>
      <c r="AQ3900" s="14"/>
      <c r="AR3900" s="14"/>
      <c r="AS3900" s="14"/>
      <c r="AT3900" s="14"/>
      <c r="AU3900" s="14"/>
      <c r="AV3900" s="14"/>
      <c r="AW3900" s="14"/>
      <c r="AX3900" s="14"/>
      <c r="AY3900" s="14"/>
      <c r="AZ3900" s="14"/>
      <c r="BA3900" s="14"/>
      <c r="BB3900" s="14"/>
      <c r="BC3900" s="14"/>
      <c r="BD3900" s="14"/>
      <c r="BE3900" s="14"/>
      <c r="BF3900" s="14"/>
      <c r="BG3900" s="14"/>
      <c r="BH3900" s="14"/>
      <c r="BI3900" s="14"/>
      <c r="BJ3900" s="14"/>
      <c r="BK3900" s="14"/>
      <c r="BL3900" s="14"/>
      <c r="BM3900" s="14"/>
      <c r="BN3900" s="14"/>
      <c r="BO3900" s="14"/>
      <c r="BP3900" s="14"/>
      <c r="BQ3900" s="14"/>
      <c r="BR3900" s="14"/>
      <c r="BS3900" s="14"/>
      <c r="BT3900" s="14"/>
      <c r="BU3900" s="14"/>
      <c r="BV3900" s="14"/>
      <c r="BW3900" s="14"/>
      <c r="BX3900" s="14"/>
      <c r="BY3900" s="14"/>
      <c r="BZ3900" s="14"/>
      <c r="CA3900" s="14"/>
      <c r="CB3900" s="14"/>
      <c r="CC3900" s="14"/>
      <c r="CD3900" s="14"/>
      <c r="CE3900" s="14"/>
      <c r="CF3900" s="14"/>
      <c r="CG3900" s="14"/>
      <c r="CH3900" s="14"/>
      <c r="CI3900" s="14"/>
      <c r="CJ3900" s="14"/>
      <c r="CK3900" s="14"/>
      <c r="CL3900" s="14"/>
      <c r="CM3900" s="14"/>
      <c r="CN3900" s="14"/>
      <c r="CO3900" s="14"/>
      <c r="CP3900" s="14"/>
    </row>
    <row r="3901">
      <c r="A3901" s="12"/>
      <c r="B3901" s="13"/>
      <c r="C3901" s="14"/>
      <c r="D3901" s="14"/>
      <c r="E3901" s="14"/>
      <c r="F3901" s="313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/>
      <c r="AD3901" s="14"/>
      <c r="AE3901" s="14"/>
      <c r="AF3901" s="14"/>
      <c r="AG3901" s="14"/>
      <c r="AH3901" s="14"/>
      <c r="AI3901" s="14"/>
      <c r="AJ3901" s="14"/>
      <c r="AK3901" s="14"/>
      <c r="AL3901" s="14"/>
      <c r="AM3901" s="14"/>
      <c r="AN3901" s="14"/>
      <c r="AO3901" s="14"/>
      <c r="AP3901" s="14"/>
      <c r="AQ3901" s="14"/>
      <c r="AR3901" s="14"/>
      <c r="AS3901" s="14"/>
      <c r="AT3901" s="14"/>
      <c r="AU3901" s="14"/>
      <c r="AV3901" s="14"/>
      <c r="AW3901" s="14"/>
      <c r="AX3901" s="14"/>
      <c r="AY3901" s="14"/>
      <c r="AZ3901" s="14"/>
      <c r="BA3901" s="14"/>
      <c r="BB3901" s="14"/>
      <c r="BC3901" s="14"/>
      <c r="BD3901" s="14"/>
      <c r="BE3901" s="14"/>
      <c r="BF3901" s="14"/>
      <c r="BG3901" s="14"/>
      <c r="BH3901" s="14"/>
      <c r="BI3901" s="14"/>
      <c r="BJ3901" s="14"/>
      <c r="BK3901" s="14"/>
      <c r="BL3901" s="14"/>
      <c r="BM3901" s="14"/>
      <c r="BN3901" s="14"/>
      <c r="BO3901" s="14"/>
      <c r="BP3901" s="14"/>
      <c r="BQ3901" s="14"/>
      <c r="BR3901" s="14"/>
      <c r="BS3901" s="14"/>
      <c r="BT3901" s="14"/>
      <c r="BU3901" s="14"/>
      <c r="BV3901" s="14"/>
      <c r="BW3901" s="14"/>
      <c r="BX3901" s="14"/>
      <c r="BY3901" s="14"/>
      <c r="BZ3901" s="14"/>
      <c r="CA3901" s="14"/>
      <c r="CB3901" s="14"/>
      <c r="CC3901" s="14"/>
      <c r="CD3901" s="14"/>
      <c r="CE3901" s="14"/>
      <c r="CF3901" s="14"/>
      <c r="CG3901" s="14"/>
      <c r="CH3901" s="14"/>
      <c r="CI3901" s="14"/>
      <c r="CJ3901" s="14"/>
      <c r="CK3901" s="14"/>
      <c r="CL3901" s="14"/>
      <c r="CM3901" s="14"/>
      <c r="CN3901" s="14"/>
      <c r="CO3901" s="14"/>
      <c r="CP3901" s="14"/>
    </row>
    <row r="3902">
      <c r="A3902" s="12"/>
      <c r="B3902" s="13"/>
      <c r="C3902" s="14"/>
      <c r="D3902" s="14"/>
      <c r="E3902" s="14"/>
      <c r="F3902" s="313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14"/>
      <c r="BH3902" s="14"/>
      <c r="BI3902" s="14"/>
      <c r="BJ3902" s="14"/>
      <c r="BK3902" s="14"/>
      <c r="BL3902" s="14"/>
      <c r="BM3902" s="14"/>
      <c r="BN3902" s="14"/>
      <c r="BO3902" s="14"/>
      <c r="BP3902" s="14"/>
      <c r="BQ3902" s="14"/>
      <c r="BR3902" s="14"/>
      <c r="BS3902" s="14"/>
      <c r="BT3902" s="14"/>
      <c r="BU3902" s="14"/>
      <c r="BV3902" s="14"/>
      <c r="BW3902" s="14"/>
      <c r="BX3902" s="14"/>
      <c r="BY3902" s="14"/>
      <c r="BZ3902" s="14"/>
      <c r="CA3902" s="14"/>
      <c r="CB3902" s="14"/>
      <c r="CC3902" s="14"/>
      <c r="CD3902" s="14"/>
      <c r="CE3902" s="14"/>
      <c r="CF3902" s="14"/>
      <c r="CG3902" s="14"/>
      <c r="CH3902" s="14"/>
      <c r="CI3902" s="14"/>
      <c r="CJ3902" s="14"/>
      <c r="CK3902" s="14"/>
      <c r="CL3902" s="14"/>
      <c r="CM3902" s="14"/>
      <c r="CN3902" s="14"/>
      <c r="CO3902" s="14"/>
      <c r="CP3902" s="14"/>
    </row>
    <row r="3903">
      <c r="A3903" s="12"/>
      <c r="B3903" s="13"/>
      <c r="C3903" s="14"/>
      <c r="D3903" s="14"/>
      <c r="E3903" s="14"/>
      <c r="F3903" s="313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14"/>
      <c r="BH3903" s="14"/>
      <c r="BI3903" s="14"/>
      <c r="BJ3903" s="14"/>
      <c r="BK3903" s="14"/>
      <c r="BL3903" s="14"/>
      <c r="BM3903" s="14"/>
      <c r="BN3903" s="14"/>
      <c r="BO3903" s="14"/>
      <c r="BP3903" s="14"/>
      <c r="BQ3903" s="14"/>
      <c r="BR3903" s="14"/>
      <c r="BS3903" s="14"/>
      <c r="BT3903" s="14"/>
      <c r="BU3903" s="14"/>
      <c r="BV3903" s="14"/>
      <c r="BW3903" s="14"/>
      <c r="BX3903" s="14"/>
      <c r="BY3903" s="14"/>
      <c r="BZ3903" s="14"/>
      <c r="CA3903" s="14"/>
      <c r="CB3903" s="14"/>
      <c r="CC3903" s="14"/>
      <c r="CD3903" s="14"/>
      <c r="CE3903" s="14"/>
      <c r="CF3903" s="14"/>
      <c r="CG3903" s="14"/>
      <c r="CH3903" s="14"/>
      <c r="CI3903" s="14"/>
      <c r="CJ3903" s="14"/>
      <c r="CK3903" s="14"/>
      <c r="CL3903" s="14"/>
      <c r="CM3903" s="14"/>
      <c r="CN3903" s="14"/>
      <c r="CO3903" s="14"/>
      <c r="CP3903" s="14"/>
    </row>
    <row r="3904">
      <c r="A3904" s="12"/>
      <c r="B3904" s="13"/>
      <c r="C3904" s="14"/>
      <c r="D3904" s="14"/>
      <c r="E3904" s="14"/>
      <c r="F3904" s="313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/>
      <c r="AN3904" s="14"/>
      <c r="AO3904" s="14"/>
      <c r="AP3904" s="14"/>
      <c r="AQ3904" s="14"/>
      <c r="AR3904" s="14"/>
      <c r="AS3904" s="14"/>
      <c r="AT3904" s="14"/>
      <c r="AU3904" s="14"/>
      <c r="AV3904" s="14"/>
      <c r="AW3904" s="14"/>
      <c r="AX3904" s="14"/>
      <c r="AY3904" s="14"/>
      <c r="AZ3904" s="14"/>
      <c r="BA3904" s="14"/>
      <c r="BB3904" s="14"/>
      <c r="BC3904" s="14"/>
      <c r="BD3904" s="14"/>
      <c r="BE3904" s="14"/>
      <c r="BF3904" s="14"/>
      <c r="BG3904" s="14"/>
      <c r="BH3904" s="14"/>
      <c r="BI3904" s="14"/>
      <c r="BJ3904" s="14"/>
      <c r="BK3904" s="14"/>
      <c r="BL3904" s="14"/>
      <c r="BM3904" s="14"/>
      <c r="BN3904" s="14"/>
      <c r="BO3904" s="14"/>
      <c r="BP3904" s="14"/>
      <c r="BQ3904" s="14"/>
      <c r="BR3904" s="14"/>
      <c r="BS3904" s="14"/>
      <c r="BT3904" s="14"/>
      <c r="BU3904" s="14"/>
      <c r="BV3904" s="14"/>
      <c r="BW3904" s="14"/>
      <c r="BX3904" s="14"/>
      <c r="BY3904" s="14"/>
      <c r="BZ3904" s="14"/>
      <c r="CA3904" s="14"/>
      <c r="CB3904" s="14"/>
      <c r="CC3904" s="14"/>
      <c r="CD3904" s="14"/>
      <c r="CE3904" s="14"/>
      <c r="CF3904" s="14"/>
      <c r="CG3904" s="14"/>
      <c r="CH3904" s="14"/>
      <c r="CI3904" s="14"/>
      <c r="CJ3904" s="14"/>
      <c r="CK3904" s="14"/>
      <c r="CL3904" s="14"/>
      <c r="CM3904" s="14"/>
      <c r="CN3904" s="14"/>
      <c r="CO3904" s="14"/>
      <c r="CP3904" s="14"/>
    </row>
    <row r="3905">
      <c r="A3905" s="12"/>
      <c r="B3905" s="13"/>
      <c r="C3905" s="14"/>
      <c r="D3905" s="14"/>
      <c r="E3905" s="14"/>
      <c r="F3905" s="313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  <c r="AL3905" s="14"/>
      <c r="AM3905" s="14"/>
      <c r="AN3905" s="14"/>
      <c r="AO3905" s="14"/>
      <c r="AP3905" s="14"/>
      <c r="AQ3905" s="14"/>
      <c r="AR3905" s="14"/>
      <c r="AS3905" s="14"/>
      <c r="AT3905" s="14"/>
      <c r="AU3905" s="14"/>
      <c r="AV3905" s="14"/>
      <c r="AW3905" s="14"/>
      <c r="AX3905" s="14"/>
      <c r="AY3905" s="14"/>
      <c r="AZ3905" s="14"/>
      <c r="BA3905" s="14"/>
      <c r="BB3905" s="14"/>
      <c r="BC3905" s="14"/>
      <c r="BD3905" s="14"/>
      <c r="BE3905" s="14"/>
      <c r="BF3905" s="14"/>
      <c r="BG3905" s="14"/>
      <c r="BH3905" s="14"/>
      <c r="BI3905" s="14"/>
      <c r="BJ3905" s="14"/>
      <c r="BK3905" s="14"/>
      <c r="BL3905" s="14"/>
      <c r="BM3905" s="14"/>
      <c r="BN3905" s="14"/>
      <c r="BO3905" s="14"/>
      <c r="BP3905" s="14"/>
      <c r="BQ3905" s="14"/>
      <c r="BR3905" s="14"/>
      <c r="BS3905" s="14"/>
      <c r="BT3905" s="14"/>
      <c r="BU3905" s="14"/>
      <c r="BV3905" s="14"/>
      <c r="BW3905" s="14"/>
      <c r="BX3905" s="14"/>
      <c r="BY3905" s="14"/>
      <c r="BZ3905" s="14"/>
      <c r="CA3905" s="14"/>
      <c r="CB3905" s="14"/>
      <c r="CC3905" s="14"/>
      <c r="CD3905" s="14"/>
      <c r="CE3905" s="14"/>
      <c r="CF3905" s="14"/>
      <c r="CG3905" s="14"/>
      <c r="CH3905" s="14"/>
      <c r="CI3905" s="14"/>
      <c r="CJ3905" s="14"/>
      <c r="CK3905" s="14"/>
      <c r="CL3905" s="14"/>
      <c r="CM3905" s="14"/>
      <c r="CN3905" s="14"/>
      <c r="CO3905" s="14"/>
      <c r="CP3905" s="14"/>
    </row>
    <row r="3906">
      <c r="A3906" s="12"/>
      <c r="B3906" s="13"/>
      <c r="C3906" s="14"/>
      <c r="D3906" s="14"/>
      <c r="E3906" s="14"/>
      <c r="F3906" s="313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  <c r="AL3906" s="14"/>
      <c r="AM3906" s="14"/>
      <c r="AN3906" s="14"/>
      <c r="AO3906" s="14"/>
      <c r="AP3906" s="14"/>
      <c r="AQ3906" s="14"/>
      <c r="AR3906" s="14"/>
      <c r="AS3906" s="14"/>
      <c r="AT3906" s="14"/>
      <c r="AU3906" s="14"/>
      <c r="AV3906" s="14"/>
      <c r="AW3906" s="14"/>
      <c r="AX3906" s="14"/>
      <c r="AY3906" s="14"/>
      <c r="AZ3906" s="14"/>
      <c r="BA3906" s="14"/>
      <c r="BB3906" s="14"/>
      <c r="BC3906" s="14"/>
      <c r="BD3906" s="14"/>
      <c r="BE3906" s="14"/>
      <c r="BF3906" s="14"/>
      <c r="BG3906" s="14"/>
      <c r="BH3906" s="14"/>
      <c r="BI3906" s="14"/>
      <c r="BJ3906" s="14"/>
      <c r="BK3906" s="14"/>
      <c r="BL3906" s="14"/>
      <c r="BM3906" s="14"/>
      <c r="BN3906" s="14"/>
      <c r="BO3906" s="14"/>
      <c r="BP3906" s="14"/>
      <c r="BQ3906" s="14"/>
      <c r="BR3906" s="14"/>
      <c r="BS3906" s="14"/>
      <c r="BT3906" s="14"/>
      <c r="BU3906" s="14"/>
      <c r="BV3906" s="14"/>
      <c r="BW3906" s="14"/>
      <c r="BX3906" s="14"/>
      <c r="BY3906" s="14"/>
      <c r="BZ3906" s="14"/>
      <c r="CA3906" s="14"/>
      <c r="CB3906" s="14"/>
      <c r="CC3906" s="14"/>
      <c r="CD3906" s="14"/>
      <c r="CE3906" s="14"/>
      <c r="CF3906" s="14"/>
      <c r="CG3906" s="14"/>
      <c r="CH3906" s="14"/>
      <c r="CI3906" s="14"/>
      <c r="CJ3906" s="14"/>
      <c r="CK3906" s="14"/>
      <c r="CL3906" s="14"/>
      <c r="CM3906" s="14"/>
      <c r="CN3906" s="14"/>
      <c r="CO3906" s="14"/>
      <c r="CP3906" s="14"/>
    </row>
    <row r="3907">
      <c r="A3907" s="12"/>
      <c r="B3907" s="13"/>
      <c r="C3907" s="14"/>
      <c r="D3907" s="14"/>
      <c r="E3907" s="14"/>
      <c r="F3907" s="313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/>
      <c r="AD3907" s="14"/>
      <c r="AE3907" s="14"/>
      <c r="AF3907" s="14"/>
      <c r="AG3907" s="14"/>
      <c r="AH3907" s="14"/>
      <c r="AI3907" s="14"/>
      <c r="AJ3907" s="14"/>
      <c r="AK3907" s="14"/>
      <c r="AL3907" s="14"/>
      <c r="AM3907" s="14"/>
      <c r="AN3907" s="14"/>
      <c r="AO3907" s="14"/>
      <c r="AP3907" s="14"/>
      <c r="AQ3907" s="14"/>
      <c r="AR3907" s="14"/>
      <c r="AS3907" s="14"/>
      <c r="AT3907" s="14"/>
      <c r="AU3907" s="14"/>
      <c r="AV3907" s="14"/>
      <c r="AW3907" s="14"/>
      <c r="AX3907" s="14"/>
      <c r="AY3907" s="14"/>
      <c r="AZ3907" s="14"/>
      <c r="BA3907" s="14"/>
      <c r="BB3907" s="14"/>
      <c r="BC3907" s="14"/>
      <c r="BD3907" s="14"/>
      <c r="BE3907" s="14"/>
      <c r="BF3907" s="14"/>
      <c r="BG3907" s="14"/>
      <c r="BH3907" s="14"/>
      <c r="BI3907" s="14"/>
      <c r="BJ3907" s="14"/>
      <c r="BK3907" s="14"/>
      <c r="BL3907" s="14"/>
      <c r="BM3907" s="14"/>
      <c r="BN3907" s="14"/>
      <c r="BO3907" s="14"/>
      <c r="BP3907" s="14"/>
      <c r="BQ3907" s="14"/>
      <c r="BR3907" s="14"/>
      <c r="BS3907" s="14"/>
      <c r="BT3907" s="14"/>
      <c r="BU3907" s="14"/>
      <c r="BV3907" s="14"/>
      <c r="BW3907" s="14"/>
      <c r="BX3907" s="14"/>
      <c r="BY3907" s="14"/>
      <c r="BZ3907" s="14"/>
      <c r="CA3907" s="14"/>
      <c r="CB3907" s="14"/>
      <c r="CC3907" s="14"/>
      <c r="CD3907" s="14"/>
      <c r="CE3907" s="14"/>
      <c r="CF3907" s="14"/>
      <c r="CG3907" s="14"/>
      <c r="CH3907" s="14"/>
      <c r="CI3907" s="14"/>
      <c r="CJ3907" s="14"/>
      <c r="CK3907" s="14"/>
      <c r="CL3907" s="14"/>
      <c r="CM3907" s="14"/>
      <c r="CN3907" s="14"/>
      <c r="CO3907" s="14"/>
      <c r="CP3907" s="14"/>
    </row>
    <row r="3908">
      <c r="A3908" s="12"/>
      <c r="B3908" s="13"/>
      <c r="C3908" s="14"/>
      <c r="D3908" s="14"/>
      <c r="E3908" s="14"/>
      <c r="F3908" s="313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/>
      <c r="AD3908" s="14"/>
      <c r="AE3908" s="14"/>
      <c r="AF3908" s="14"/>
      <c r="AG3908" s="14"/>
      <c r="AH3908" s="14"/>
      <c r="AI3908" s="14"/>
      <c r="AJ3908" s="14"/>
      <c r="AK3908" s="14"/>
      <c r="AL3908" s="14"/>
      <c r="AM3908" s="14"/>
      <c r="AN3908" s="14"/>
      <c r="AO3908" s="14"/>
      <c r="AP3908" s="14"/>
      <c r="AQ3908" s="14"/>
      <c r="AR3908" s="14"/>
      <c r="AS3908" s="14"/>
      <c r="AT3908" s="14"/>
      <c r="AU3908" s="14"/>
      <c r="AV3908" s="14"/>
      <c r="AW3908" s="14"/>
      <c r="AX3908" s="14"/>
      <c r="AY3908" s="14"/>
      <c r="AZ3908" s="14"/>
      <c r="BA3908" s="14"/>
      <c r="BB3908" s="14"/>
      <c r="BC3908" s="14"/>
      <c r="BD3908" s="14"/>
      <c r="BE3908" s="14"/>
      <c r="BF3908" s="14"/>
      <c r="BG3908" s="14"/>
      <c r="BH3908" s="14"/>
      <c r="BI3908" s="14"/>
      <c r="BJ3908" s="14"/>
      <c r="BK3908" s="14"/>
      <c r="BL3908" s="14"/>
      <c r="BM3908" s="14"/>
      <c r="BN3908" s="14"/>
      <c r="BO3908" s="14"/>
      <c r="BP3908" s="14"/>
      <c r="BQ3908" s="14"/>
      <c r="BR3908" s="14"/>
      <c r="BS3908" s="14"/>
      <c r="BT3908" s="14"/>
      <c r="BU3908" s="14"/>
      <c r="BV3908" s="14"/>
      <c r="BW3908" s="14"/>
      <c r="BX3908" s="14"/>
      <c r="BY3908" s="14"/>
      <c r="BZ3908" s="14"/>
      <c r="CA3908" s="14"/>
      <c r="CB3908" s="14"/>
      <c r="CC3908" s="14"/>
      <c r="CD3908" s="14"/>
      <c r="CE3908" s="14"/>
      <c r="CF3908" s="14"/>
      <c r="CG3908" s="14"/>
      <c r="CH3908" s="14"/>
      <c r="CI3908" s="14"/>
      <c r="CJ3908" s="14"/>
      <c r="CK3908" s="14"/>
      <c r="CL3908" s="14"/>
      <c r="CM3908" s="14"/>
      <c r="CN3908" s="14"/>
      <c r="CO3908" s="14"/>
      <c r="CP3908" s="14"/>
    </row>
    <row r="3909">
      <c r="A3909" s="12"/>
      <c r="B3909" s="13"/>
      <c r="C3909" s="14"/>
      <c r="D3909" s="14"/>
      <c r="E3909" s="14"/>
      <c r="F3909" s="313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14"/>
      <c r="AM3909" s="14"/>
      <c r="AN3909" s="14"/>
      <c r="AO3909" s="14"/>
      <c r="AP3909" s="14"/>
      <c r="AQ3909" s="14"/>
      <c r="AR3909" s="14"/>
      <c r="AS3909" s="14"/>
      <c r="AT3909" s="14"/>
      <c r="AU3909" s="14"/>
      <c r="AV3909" s="14"/>
      <c r="AW3909" s="14"/>
      <c r="AX3909" s="14"/>
      <c r="AY3909" s="14"/>
      <c r="AZ3909" s="14"/>
      <c r="BA3909" s="14"/>
      <c r="BB3909" s="14"/>
      <c r="BC3909" s="14"/>
      <c r="BD3909" s="14"/>
      <c r="BE3909" s="14"/>
      <c r="BF3909" s="14"/>
      <c r="BG3909" s="14"/>
      <c r="BH3909" s="14"/>
      <c r="BI3909" s="14"/>
      <c r="BJ3909" s="14"/>
      <c r="BK3909" s="14"/>
      <c r="BL3909" s="14"/>
      <c r="BM3909" s="14"/>
      <c r="BN3909" s="14"/>
      <c r="BO3909" s="14"/>
      <c r="BP3909" s="14"/>
      <c r="BQ3909" s="14"/>
      <c r="BR3909" s="14"/>
      <c r="BS3909" s="14"/>
      <c r="BT3909" s="14"/>
      <c r="BU3909" s="14"/>
      <c r="BV3909" s="14"/>
      <c r="BW3909" s="14"/>
      <c r="BX3909" s="14"/>
      <c r="BY3909" s="14"/>
      <c r="BZ3909" s="14"/>
      <c r="CA3909" s="14"/>
      <c r="CB3909" s="14"/>
      <c r="CC3909" s="14"/>
      <c r="CD3909" s="14"/>
      <c r="CE3909" s="14"/>
      <c r="CF3909" s="14"/>
      <c r="CG3909" s="14"/>
      <c r="CH3909" s="14"/>
      <c r="CI3909" s="14"/>
      <c r="CJ3909" s="14"/>
      <c r="CK3909" s="14"/>
      <c r="CL3909" s="14"/>
      <c r="CM3909" s="14"/>
      <c r="CN3909" s="14"/>
      <c r="CO3909" s="14"/>
      <c r="CP3909" s="14"/>
    </row>
    <row r="3910">
      <c r="A3910" s="12"/>
      <c r="B3910" s="13"/>
      <c r="C3910" s="14"/>
      <c r="D3910" s="14"/>
      <c r="E3910" s="14"/>
      <c r="F3910" s="313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/>
      <c r="AN3910" s="14"/>
      <c r="AO3910" s="14"/>
      <c r="AP3910" s="14"/>
      <c r="AQ3910" s="14"/>
      <c r="AR3910" s="14"/>
      <c r="AS3910" s="14"/>
      <c r="AT3910" s="14"/>
      <c r="AU3910" s="14"/>
      <c r="AV3910" s="14"/>
      <c r="AW3910" s="14"/>
      <c r="AX3910" s="14"/>
      <c r="AY3910" s="14"/>
      <c r="AZ3910" s="14"/>
      <c r="BA3910" s="14"/>
      <c r="BB3910" s="14"/>
      <c r="BC3910" s="14"/>
      <c r="BD3910" s="14"/>
      <c r="BE3910" s="14"/>
      <c r="BF3910" s="14"/>
      <c r="BG3910" s="14"/>
      <c r="BH3910" s="14"/>
      <c r="BI3910" s="14"/>
      <c r="BJ3910" s="14"/>
      <c r="BK3910" s="14"/>
      <c r="BL3910" s="14"/>
      <c r="BM3910" s="14"/>
      <c r="BN3910" s="14"/>
      <c r="BO3910" s="14"/>
      <c r="BP3910" s="14"/>
      <c r="BQ3910" s="14"/>
      <c r="BR3910" s="14"/>
      <c r="BS3910" s="14"/>
      <c r="BT3910" s="14"/>
      <c r="BU3910" s="14"/>
      <c r="BV3910" s="14"/>
      <c r="BW3910" s="14"/>
      <c r="BX3910" s="14"/>
      <c r="BY3910" s="14"/>
      <c r="BZ3910" s="14"/>
      <c r="CA3910" s="14"/>
      <c r="CB3910" s="14"/>
      <c r="CC3910" s="14"/>
      <c r="CD3910" s="14"/>
      <c r="CE3910" s="14"/>
      <c r="CF3910" s="14"/>
      <c r="CG3910" s="14"/>
      <c r="CH3910" s="14"/>
      <c r="CI3910" s="14"/>
      <c r="CJ3910" s="14"/>
      <c r="CK3910" s="14"/>
      <c r="CL3910" s="14"/>
      <c r="CM3910" s="14"/>
      <c r="CN3910" s="14"/>
      <c r="CO3910" s="14"/>
      <c r="CP3910" s="14"/>
    </row>
    <row r="3911">
      <c r="A3911" s="12"/>
      <c r="B3911" s="13"/>
      <c r="C3911" s="14"/>
      <c r="D3911" s="14"/>
      <c r="E3911" s="14"/>
      <c r="F3911" s="313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14"/>
      <c r="BH3911" s="14"/>
      <c r="BI3911" s="14"/>
      <c r="BJ3911" s="14"/>
      <c r="BK3911" s="14"/>
      <c r="BL3911" s="14"/>
      <c r="BM3911" s="14"/>
      <c r="BN3911" s="14"/>
      <c r="BO3911" s="14"/>
      <c r="BP3911" s="14"/>
      <c r="BQ3911" s="14"/>
      <c r="BR3911" s="14"/>
      <c r="BS3911" s="14"/>
      <c r="BT3911" s="14"/>
      <c r="BU3911" s="14"/>
      <c r="BV3911" s="14"/>
      <c r="BW3911" s="14"/>
      <c r="BX3911" s="14"/>
      <c r="BY3911" s="14"/>
      <c r="BZ3911" s="14"/>
      <c r="CA3911" s="14"/>
      <c r="CB3911" s="14"/>
      <c r="CC3911" s="14"/>
      <c r="CD3911" s="14"/>
      <c r="CE3911" s="14"/>
      <c r="CF3911" s="14"/>
      <c r="CG3911" s="14"/>
      <c r="CH3911" s="14"/>
      <c r="CI3911" s="14"/>
      <c r="CJ3911" s="14"/>
      <c r="CK3911" s="14"/>
      <c r="CL3911" s="14"/>
      <c r="CM3911" s="14"/>
      <c r="CN3911" s="14"/>
      <c r="CO3911" s="14"/>
      <c r="CP3911" s="14"/>
    </row>
    <row r="3912">
      <c r="A3912" s="12"/>
      <c r="B3912" s="13"/>
      <c r="C3912" s="14"/>
      <c r="D3912" s="14"/>
      <c r="E3912" s="14"/>
      <c r="F3912" s="313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/>
      <c r="AN3912" s="14"/>
      <c r="AO3912" s="14"/>
      <c r="AP3912" s="14"/>
      <c r="AQ3912" s="14"/>
      <c r="AR3912" s="14"/>
      <c r="AS3912" s="14"/>
      <c r="AT3912" s="14"/>
      <c r="AU3912" s="14"/>
      <c r="AV3912" s="14"/>
      <c r="AW3912" s="14"/>
      <c r="AX3912" s="14"/>
      <c r="AY3912" s="14"/>
      <c r="AZ3912" s="14"/>
      <c r="BA3912" s="14"/>
      <c r="BB3912" s="14"/>
      <c r="BC3912" s="14"/>
      <c r="BD3912" s="14"/>
      <c r="BE3912" s="14"/>
      <c r="BF3912" s="14"/>
      <c r="BG3912" s="14"/>
      <c r="BH3912" s="14"/>
      <c r="BI3912" s="14"/>
      <c r="BJ3912" s="14"/>
      <c r="BK3912" s="14"/>
      <c r="BL3912" s="14"/>
      <c r="BM3912" s="14"/>
      <c r="BN3912" s="14"/>
      <c r="BO3912" s="14"/>
      <c r="BP3912" s="14"/>
      <c r="BQ3912" s="14"/>
      <c r="BR3912" s="14"/>
      <c r="BS3912" s="14"/>
      <c r="BT3912" s="14"/>
      <c r="BU3912" s="14"/>
      <c r="BV3912" s="14"/>
      <c r="BW3912" s="14"/>
      <c r="BX3912" s="14"/>
      <c r="BY3912" s="14"/>
      <c r="BZ3912" s="14"/>
      <c r="CA3912" s="14"/>
      <c r="CB3912" s="14"/>
      <c r="CC3912" s="14"/>
      <c r="CD3912" s="14"/>
      <c r="CE3912" s="14"/>
      <c r="CF3912" s="14"/>
      <c r="CG3912" s="14"/>
      <c r="CH3912" s="14"/>
      <c r="CI3912" s="14"/>
      <c r="CJ3912" s="14"/>
      <c r="CK3912" s="14"/>
      <c r="CL3912" s="14"/>
      <c r="CM3912" s="14"/>
      <c r="CN3912" s="14"/>
      <c r="CO3912" s="14"/>
      <c r="CP3912" s="14"/>
    </row>
    <row r="3913">
      <c r="A3913" s="12"/>
      <c r="B3913" s="13"/>
      <c r="C3913" s="14"/>
      <c r="D3913" s="14"/>
      <c r="E3913" s="14"/>
      <c r="F3913" s="313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14"/>
      <c r="AM3913" s="14"/>
      <c r="AN3913" s="14"/>
      <c r="AO3913" s="14"/>
      <c r="AP3913" s="14"/>
      <c r="AQ3913" s="14"/>
      <c r="AR3913" s="14"/>
      <c r="AS3913" s="14"/>
      <c r="AT3913" s="14"/>
      <c r="AU3913" s="14"/>
      <c r="AV3913" s="14"/>
      <c r="AW3913" s="14"/>
      <c r="AX3913" s="14"/>
      <c r="AY3913" s="14"/>
      <c r="AZ3913" s="14"/>
      <c r="BA3913" s="14"/>
      <c r="BB3913" s="14"/>
      <c r="BC3913" s="14"/>
      <c r="BD3913" s="14"/>
      <c r="BE3913" s="14"/>
      <c r="BF3913" s="14"/>
      <c r="BG3913" s="14"/>
      <c r="BH3913" s="14"/>
      <c r="BI3913" s="14"/>
      <c r="BJ3913" s="14"/>
      <c r="BK3913" s="14"/>
      <c r="BL3913" s="14"/>
      <c r="BM3913" s="14"/>
      <c r="BN3913" s="14"/>
      <c r="BO3913" s="14"/>
      <c r="BP3913" s="14"/>
      <c r="BQ3913" s="14"/>
      <c r="BR3913" s="14"/>
      <c r="BS3913" s="14"/>
      <c r="BT3913" s="14"/>
      <c r="BU3913" s="14"/>
      <c r="BV3913" s="14"/>
      <c r="BW3913" s="14"/>
      <c r="BX3913" s="14"/>
      <c r="BY3913" s="14"/>
      <c r="BZ3913" s="14"/>
      <c r="CA3913" s="14"/>
      <c r="CB3913" s="14"/>
      <c r="CC3913" s="14"/>
      <c r="CD3913" s="14"/>
      <c r="CE3913" s="14"/>
      <c r="CF3913" s="14"/>
      <c r="CG3913" s="14"/>
      <c r="CH3913" s="14"/>
      <c r="CI3913" s="14"/>
      <c r="CJ3913" s="14"/>
      <c r="CK3913" s="14"/>
      <c r="CL3913" s="14"/>
      <c r="CM3913" s="14"/>
      <c r="CN3913" s="14"/>
      <c r="CO3913" s="14"/>
      <c r="CP3913" s="14"/>
    </row>
    <row r="3914">
      <c r="A3914" s="12"/>
      <c r="B3914" s="13"/>
      <c r="C3914" s="14"/>
      <c r="D3914" s="14"/>
      <c r="E3914" s="14"/>
      <c r="F3914" s="313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/>
      <c r="AD3914" s="14"/>
      <c r="AE3914" s="14"/>
      <c r="AF3914" s="14"/>
      <c r="AG3914" s="14"/>
      <c r="AH3914" s="14"/>
      <c r="AI3914" s="14"/>
      <c r="AJ3914" s="14"/>
      <c r="AK3914" s="14"/>
      <c r="AL3914" s="14"/>
      <c r="AM3914" s="14"/>
      <c r="AN3914" s="14"/>
      <c r="AO3914" s="14"/>
      <c r="AP3914" s="14"/>
      <c r="AQ3914" s="14"/>
      <c r="AR3914" s="14"/>
      <c r="AS3914" s="14"/>
      <c r="AT3914" s="14"/>
      <c r="AU3914" s="14"/>
      <c r="AV3914" s="14"/>
      <c r="AW3914" s="14"/>
      <c r="AX3914" s="14"/>
      <c r="AY3914" s="14"/>
      <c r="AZ3914" s="14"/>
      <c r="BA3914" s="14"/>
      <c r="BB3914" s="14"/>
      <c r="BC3914" s="14"/>
      <c r="BD3914" s="14"/>
      <c r="BE3914" s="14"/>
      <c r="BF3914" s="14"/>
      <c r="BG3914" s="14"/>
      <c r="BH3914" s="14"/>
      <c r="BI3914" s="14"/>
      <c r="BJ3914" s="14"/>
      <c r="BK3914" s="14"/>
      <c r="BL3914" s="14"/>
      <c r="BM3914" s="14"/>
      <c r="BN3914" s="14"/>
      <c r="BO3914" s="14"/>
      <c r="BP3914" s="14"/>
      <c r="BQ3914" s="14"/>
      <c r="BR3914" s="14"/>
      <c r="BS3914" s="14"/>
      <c r="BT3914" s="14"/>
      <c r="BU3914" s="14"/>
      <c r="BV3914" s="14"/>
      <c r="BW3914" s="14"/>
      <c r="BX3914" s="14"/>
      <c r="BY3914" s="14"/>
      <c r="BZ3914" s="14"/>
      <c r="CA3914" s="14"/>
      <c r="CB3914" s="14"/>
      <c r="CC3914" s="14"/>
      <c r="CD3914" s="14"/>
      <c r="CE3914" s="14"/>
      <c r="CF3914" s="14"/>
      <c r="CG3914" s="14"/>
      <c r="CH3914" s="14"/>
      <c r="CI3914" s="14"/>
      <c r="CJ3914" s="14"/>
      <c r="CK3914" s="14"/>
      <c r="CL3914" s="14"/>
      <c r="CM3914" s="14"/>
      <c r="CN3914" s="14"/>
      <c r="CO3914" s="14"/>
      <c r="CP3914" s="14"/>
    </row>
    <row r="3915">
      <c r="A3915" s="12"/>
      <c r="B3915" s="13"/>
      <c r="C3915" s="14"/>
      <c r="D3915" s="14"/>
      <c r="E3915" s="14"/>
      <c r="F3915" s="313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4"/>
      <c r="AL3915" s="14"/>
      <c r="AM3915" s="14"/>
      <c r="AN3915" s="14"/>
      <c r="AO3915" s="14"/>
      <c r="AP3915" s="14"/>
      <c r="AQ3915" s="14"/>
      <c r="AR3915" s="14"/>
      <c r="AS3915" s="14"/>
      <c r="AT3915" s="14"/>
      <c r="AU3915" s="14"/>
      <c r="AV3915" s="14"/>
      <c r="AW3915" s="14"/>
      <c r="AX3915" s="14"/>
      <c r="AY3915" s="14"/>
      <c r="AZ3915" s="14"/>
      <c r="BA3915" s="14"/>
      <c r="BB3915" s="14"/>
      <c r="BC3915" s="14"/>
      <c r="BD3915" s="14"/>
      <c r="BE3915" s="14"/>
      <c r="BF3915" s="14"/>
      <c r="BG3915" s="14"/>
      <c r="BH3915" s="14"/>
      <c r="BI3915" s="14"/>
      <c r="BJ3915" s="14"/>
      <c r="BK3915" s="14"/>
      <c r="BL3915" s="14"/>
      <c r="BM3915" s="14"/>
      <c r="BN3915" s="14"/>
      <c r="BO3915" s="14"/>
      <c r="BP3915" s="14"/>
      <c r="BQ3915" s="14"/>
      <c r="BR3915" s="14"/>
      <c r="BS3915" s="14"/>
      <c r="BT3915" s="14"/>
      <c r="BU3915" s="14"/>
      <c r="BV3915" s="14"/>
      <c r="BW3915" s="14"/>
      <c r="BX3915" s="14"/>
      <c r="BY3915" s="14"/>
      <c r="BZ3915" s="14"/>
      <c r="CA3915" s="14"/>
      <c r="CB3915" s="14"/>
      <c r="CC3915" s="14"/>
      <c r="CD3915" s="14"/>
      <c r="CE3915" s="14"/>
      <c r="CF3915" s="14"/>
      <c r="CG3915" s="14"/>
      <c r="CH3915" s="14"/>
      <c r="CI3915" s="14"/>
      <c r="CJ3915" s="14"/>
      <c r="CK3915" s="14"/>
      <c r="CL3915" s="14"/>
      <c r="CM3915" s="14"/>
      <c r="CN3915" s="14"/>
      <c r="CO3915" s="14"/>
      <c r="CP3915" s="14"/>
    </row>
    <row r="3916">
      <c r="A3916" s="12"/>
      <c r="B3916" s="13"/>
      <c r="C3916" s="14"/>
      <c r="D3916" s="14"/>
      <c r="E3916" s="14"/>
      <c r="F3916" s="313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/>
      <c r="AN3916" s="14"/>
      <c r="AO3916" s="14"/>
      <c r="AP3916" s="14"/>
      <c r="AQ3916" s="14"/>
      <c r="AR3916" s="14"/>
      <c r="AS3916" s="14"/>
      <c r="AT3916" s="14"/>
      <c r="AU3916" s="14"/>
      <c r="AV3916" s="14"/>
      <c r="AW3916" s="14"/>
      <c r="AX3916" s="14"/>
      <c r="AY3916" s="14"/>
      <c r="AZ3916" s="14"/>
      <c r="BA3916" s="14"/>
      <c r="BB3916" s="14"/>
      <c r="BC3916" s="14"/>
      <c r="BD3916" s="14"/>
      <c r="BE3916" s="14"/>
      <c r="BF3916" s="14"/>
      <c r="BG3916" s="14"/>
      <c r="BH3916" s="14"/>
      <c r="BI3916" s="14"/>
      <c r="BJ3916" s="14"/>
      <c r="BK3916" s="14"/>
      <c r="BL3916" s="14"/>
      <c r="BM3916" s="14"/>
      <c r="BN3916" s="14"/>
      <c r="BO3916" s="14"/>
      <c r="BP3916" s="14"/>
      <c r="BQ3916" s="14"/>
      <c r="BR3916" s="14"/>
      <c r="BS3916" s="14"/>
      <c r="BT3916" s="14"/>
      <c r="BU3916" s="14"/>
      <c r="BV3916" s="14"/>
      <c r="BW3916" s="14"/>
      <c r="BX3916" s="14"/>
      <c r="BY3916" s="14"/>
      <c r="BZ3916" s="14"/>
      <c r="CA3916" s="14"/>
      <c r="CB3916" s="14"/>
      <c r="CC3916" s="14"/>
      <c r="CD3916" s="14"/>
      <c r="CE3916" s="14"/>
      <c r="CF3916" s="14"/>
      <c r="CG3916" s="14"/>
      <c r="CH3916" s="14"/>
      <c r="CI3916" s="14"/>
      <c r="CJ3916" s="14"/>
      <c r="CK3916" s="14"/>
      <c r="CL3916" s="14"/>
      <c r="CM3916" s="14"/>
      <c r="CN3916" s="14"/>
      <c r="CO3916" s="14"/>
      <c r="CP3916" s="14"/>
    </row>
    <row r="3917">
      <c r="A3917" s="12"/>
      <c r="B3917" s="13"/>
      <c r="C3917" s="14"/>
      <c r="D3917" s="14"/>
      <c r="E3917" s="14"/>
      <c r="F3917" s="313"/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  <c r="AL3917" s="14"/>
      <c r="AM3917" s="14"/>
      <c r="AN3917" s="14"/>
      <c r="AO3917" s="14"/>
      <c r="AP3917" s="14"/>
      <c r="AQ3917" s="14"/>
      <c r="AR3917" s="14"/>
      <c r="AS3917" s="14"/>
      <c r="AT3917" s="14"/>
      <c r="AU3917" s="14"/>
      <c r="AV3917" s="14"/>
      <c r="AW3917" s="14"/>
      <c r="AX3917" s="14"/>
      <c r="AY3917" s="14"/>
      <c r="AZ3917" s="14"/>
      <c r="BA3917" s="14"/>
      <c r="BB3917" s="14"/>
      <c r="BC3917" s="14"/>
      <c r="BD3917" s="14"/>
      <c r="BE3917" s="14"/>
      <c r="BF3917" s="14"/>
      <c r="BG3917" s="14"/>
      <c r="BH3917" s="14"/>
      <c r="BI3917" s="14"/>
      <c r="BJ3917" s="14"/>
      <c r="BK3917" s="14"/>
      <c r="BL3917" s="14"/>
      <c r="BM3917" s="14"/>
      <c r="BN3917" s="14"/>
      <c r="BO3917" s="14"/>
      <c r="BP3917" s="14"/>
      <c r="BQ3917" s="14"/>
      <c r="BR3917" s="14"/>
      <c r="BS3917" s="14"/>
      <c r="BT3917" s="14"/>
      <c r="BU3917" s="14"/>
      <c r="BV3917" s="14"/>
      <c r="BW3917" s="14"/>
      <c r="BX3917" s="14"/>
      <c r="BY3917" s="14"/>
      <c r="BZ3917" s="14"/>
      <c r="CA3917" s="14"/>
      <c r="CB3917" s="14"/>
      <c r="CC3917" s="14"/>
      <c r="CD3917" s="14"/>
      <c r="CE3917" s="14"/>
      <c r="CF3917" s="14"/>
      <c r="CG3917" s="14"/>
      <c r="CH3917" s="14"/>
      <c r="CI3917" s="14"/>
      <c r="CJ3917" s="14"/>
      <c r="CK3917" s="14"/>
      <c r="CL3917" s="14"/>
      <c r="CM3917" s="14"/>
      <c r="CN3917" s="14"/>
      <c r="CO3917" s="14"/>
      <c r="CP3917" s="14"/>
    </row>
    <row r="3918">
      <c r="A3918" s="12"/>
      <c r="B3918" s="13"/>
      <c r="C3918" s="14"/>
      <c r="D3918" s="14"/>
      <c r="E3918" s="14"/>
      <c r="F3918" s="313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  <c r="AL3918" s="14"/>
      <c r="AM3918" s="14"/>
      <c r="AN3918" s="14"/>
      <c r="AO3918" s="14"/>
      <c r="AP3918" s="14"/>
      <c r="AQ3918" s="14"/>
      <c r="AR3918" s="14"/>
      <c r="AS3918" s="14"/>
      <c r="AT3918" s="14"/>
      <c r="AU3918" s="14"/>
      <c r="AV3918" s="14"/>
      <c r="AW3918" s="14"/>
      <c r="AX3918" s="14"/>
      <c r="AY3918" s="14"/>
      <c r="AZ3918" s="14"/>
      <c r="BA3918" s="14"/>
      <c r="BB3918" s="14"/>
      <c r="BC3918" s="14"/>
      <c r="BD3918" s="14"/>
      <c r="BE3918" s="14"/>
      <c r="BF3918" s="14"/>
      <c r="BG3918" s="14"/>
      <c r="BH3918" s="14"/>
      <c r="BI3918" s="14"/>
      <c r="BJ3918" s="14"/>
      <c r="BK3918" s="14"/>
      <c r="BL3918" s="14"/>
      <c r="BM3918" s="14"/>
      <c r="BN3918" s="14"/>
      <c r="BO3918" s="14"/>
      <c r="BP3918" s="14"/>
      <c r="BQ3918" s="14"/>
      <c r="BR3918" s="14"/>
      <c r="BS3918" s="14"/>
      <c r="BT3918" s="14"/>
      <c r="BU3918" s="14"/>
      <c r="BV3918" s="14"/>
      <c r="BW3918" s="14"/>
      <c r="BX3918" s="14"/>
      <c r="BY3918" s="14"/>
      <c r="BZ3918" s="14"/>
      <c r="CA3918" s="14"/>
      <c r="CB3918" s="14"/>
      <c r="CC3918" s="14"/>
      <c r="CD3918" s="14"/>
      <c r="CE3918" s="14"/>
      <c r="CF3918" s="14"/>
      <c r="CG3918" s="14"/>
      <c r="CH3918" s="14"/>
      <c r="CI3918" s="14"/>
      <c r="CJ3918" s="14"/>
      <c r="CK3918" s="14"/>
      <c r="CL3918" s="14"/>
      <c r="CM3918" s="14"/>
      <c r="CN3918" s="14"/>
      <c r="CO3918" s="14"/>
      <c r="CP3918" s="14"/>
    </row>
    <row r="3919">
      <c r="A3919" s="12"/>
      <c r="B3919" s="13"/>
      <c r="C3919" s="14"/>
      <c r="D3919" s="14"/>
      <c r="E3919" s="14"/>
      <c r="F3919" s="313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/>
      <c r="AN3919" s="14"/>
      <c r="AO3919" s="14"/>
      <c r="AP3919" s="14"/>
      <c r="AQ3919" s="14"/>
      <c r="AR3919" s="14"/>
      <c r="AS3919" s="14"/>
      <c r="AT3919" s="14"/>
      <c r="AU3919" s="14"/>
      <c r="AV3919" s="14"/>
      <c r="AW3919" s="14"/>
      <c r="AX3919" s="14"/>
      <c r="AY3919" s="14"/>
      <c r="AZ3919" s="14"/>
      <c r="BA3919" s="14"/>
      <c r="BB3919" s="14"/>
      <c r="BC3919" s="14"/>
      <c r="BD3919" s="14"/>
      <c r="BE3919" s="14"/>
      <c r="BF3919" s="14"/>
      <c r="BG3919" s="14"/>
      <c r="BH3919" s="14"/>
      <c r="BI3919" s="14"/>
      <c r="BJ3919" s="14"/>
      <c r="BK3919" s="14"/>
      <c r="BL3919" s="14"/>
      <c r="BM3919" s="14"/>
      <c r="BN3919" s="14"/>
      <c r="BO3919" s="14"/>
      <c r="BP3919" s="14"/>
      <c r="BQ3919" s="14"/>
      <c r="BR3919" s="14"/>
      <c r="BS3919" s="14"/>
      <c r="BT3919" s="14"/>
      <c r="BU3919" s="14"/>
      <c r="BV3919" s="14"/>
      <c r="BW3919" s="14"/>
      <c r="BX3919" s="14"/>
      <c r="BY3919" s="14"/>
      <c r="BZ3919" s="14"/>
      <c r="CA3919" s="14"/>
      <c r="CB3919" s="14"/>
      <c r="CC3919" s="14"/>
      <c r="CD3919" s="14"/>
      <c r="CE3919" s="14"/>
      <c r="CF3919" s="14"/>
      <c r="CG3919" s="14"/>
      <c r="CH3919" s="14"/>
      <c r="CI3919" s="14"/>
      <c r="CJ3919" s="14"/>
      <c r="CK3919" s="14"/>
      <c r="CL3919" s="14"/>
      <c r="CM3919" s="14"/>
      <c r="CN3919" s="14"/>
      <c r="CO3919" s="14"/>
      <c r="CP3919" s="14"/>
    </row>
    <row r="3920">
      <c r="A3920" s="12"/>
      <c r="B3920" s="13"/>
      <c r="C3920" s="14"/>
      <c r="D3920" s="14"/>
      <c r="E3920" s="14"/>
      <c r="F3920" s="313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4"/>
      <c r="AE3920" s="14"/>
      <c r="AF3920" s="14"/>
      <c r="AG3920" s="14"/>
      <c r="AH3920" s="14"/>
      <c r="AI3920" s="14"/>
      <c r="AJ3920" s="14"/>
      <c r="AK3920" s="14"/>
      <c r="AL3920" s="14"/>
      <c r="AM3920" s="14"/>
      <c r="AN3920" s="14"/>
      <c r="AO3920" s="14"/>
      <c r="AP3920" s="14"/>
      <c r="AQ3920" s="14"/>
      <c r="AR3920" s="14"/>
      <c r="AS3920" s="14"/>
      <c r="AT3920" s="14"/>
      <c r="AU3920" s="14"/>
      <c r="AV3920" s="14"/>
      <c r="AW3920" s="14"/>
      <c r="AX3920" s="14"/>
      <c r="AY3920" s="14"/>
      <c r="AZ3920" s="14"/>
      <c r="BA3920" s="14"/>
      <c r="BB3920" s="14"/>
      <c r="BC3920" s="14"/>
      <c r="BD3920" s="14"/>
      <c r="BE3920" s="14"/>
      <c r="BF3920" s="14"/>
      <c r="BG3920" s="14"/>
      <c r="BH3920" s="14"/>
      <c r="BI3920" s="14"/>
      <c r="BJ3920" s="14"/>
      <c r="BK3920" s="14"/>
      <c r="BL3920" s="14"/>
      <c r="BM3920" s="14"/>
      <c r="BN3920" s="14"/>
      <c r="BO3920" s="14"/>
      <c r="BP3920" s="14"/>
      <c r="BQ3920" s="14"/>
      <c r="BR3920" s="14"/>
      <c r="BS3920" s="14"/>
      <c r="BT3920" s="14"/>
      <c r="BU3920" s="14"/>
      <c r="BV3920" s="14"/>
      <c r="BW3920" s="14"/>
      <c r="BX3920" s="14"/>
      <c r="BY3920" s="14"/>
      <c r="BZ3920" s="14"/>
      <c r="CA3920" s="14"/>
      <c r="CB3920" s="14"/>
      <c r="CC3920" s="14"/>
      <c r="CD3920" s="14"/>
      <c r="CE3920" s="14"/>
      <c r="CF3920" s="14"/>
      <c r="CG3920" s="14"/>
      <c r="CH3920" s="14"/>
      <c r="CI3920" s="14"/>
      <c r="CJ3920" s="14"/>
      <c r="CK3920" s="14"/>
      <c r="CL3920" s="14"/>
      <c r="CM3920" s="14"/>
      <c r="CN3920" s="14"/>
      <c r="CO3920" s="14"/>
      <c r="CP3920" s="14"/>
    </row>
    <row r="3921">
      <c r="A3921" s="12"/>
      <c r="B3921" s="13"/>
      <c r="C3921" s="14"/>
      <c r="D3921" s="14"/>
      <c r="E3921" s="14"/>
      <c r="F3921" s="313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/>
      <c r="AQ3921" s="14"/>
      <c r="AR3921" s="14"/>
      <c r="AS3921" s="14"/>
      <c r="AT3921" s="14"/>
      <c r="AU3921" s="14"/>
      <c r="AV3921" s="14"/>
      <c r="AW3921" s="14"/>
      <c r="AX3921" s="14"/>
      <c r="AY3921" s="14"/>
      <c r="AZ3921" s="14"/>
      <c r="BA3921" s="14"/>
      <c r="BB3921" s="14"/>
      <c r="BC3921" s="14"/>
      <c r="BD3921" s="14"/>
      <c r="BE3921" s="14"/>
      <c r="BF3921" s="14"/>
      <c r="BG3921" s="14"/>
      <c r="BH3921" s="14"/>
      <c r="BI3921" s="14"/>
      <c r="BJ3921" s="14"/>
      <c r="BK3921" s="14"/>
      <c r="BL3921" s="14"/>
      <c r="BM3921" s="14"/>
      <c r="BN3921" s="14"/>
      <c r="BO3921" s="14"/>
      <c r="BP3921" s="14"/>
      <c r="BQ3921" s="14"/>
      <c r="BR3921" s="14"/>
      <c r="BS3921" s="14"/>
      <c r="BT3921" s="14"/>
      <c r="BU3921" s="14"/>
      <c r="BV3921" s="14"/>
      <c r="BW3921" s="14"/>
      <c r="BX3921" s="14"/>
      <c r="BY3921" s="14"/>
      <c r="BZ3921" s="14"/>
      <c r="CA3921" s="14"/>
      <c r="CB3921" s="14"/>
      <c r="CC3921" s="14"/>
      <c r="CD3921" s="14"/>
      <c r="CE3921" s="14"/>
      <c r="CF3921" s="14"/>
      <c r="CG3921" s="14"/>
      <c r="CH3921" s="14"/>
      <c r="CI3921" s="14"/>
      <c r="CJ3921" s="14"/>
      <c r="CK3921" s="14"/>
      <c r="CL3921" s="14"/>
      <c r="CM3921" s="14"/>
      <c r="CN3921" s="14"/>
      <c r="CO3921" s="14"/>
      <c r="CP3921" s="14"/>
    </row>
    <row r="3922">
      <c r="A3922" s="12"/>
      <c r="B3922" s="13"/>
      <c r="C3922" s="14"/>
      <c r="D3922" s="14"/>
      <c r="E3922" s="14"/>
      <c r="F3922" s="313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4"/>
      <c r="AL3922" s="14"/>
      <c r="AM3922" s="14"/>
      <c r="AN3922" s="14"/>
      <c r="AO3922" s="14"/>
      <c r="AP3922" s="14"/>
      <c r="AQ3922" s="14"/>
      <c r="AR3922" s="14"/>
      <c r="AS3922" s="14"/>
      <c r="AT3922" s="14"/>
      <c r="AU3922" s="14"/>
      <c r="AV3922" s="14"/>
      <c r="AW3922" s="14"/>
      <c r="AX3922" s="14"/>
      <c r="AY3922" s="14"/>
      <c r="AZ3922" s="14"/>
      <c r="BA3922" s="14"/>
      <c r="BB3922" s="14"/>
      <c r="BC3922" s="14"/>
      <c r="BD3922" s="14"/>
      <c r="BE3922" s="14"/>
      <c r="BF3922" s="14"/>
      <c r="BG3922" s="14"/>
      <c r="BH3922" s="14"/>
      <c r="BI3922" s="14"/>
      <c r="BJ3922" s="14"/>
      <c r="BK3922" s="14"/>
      <c r="BL3922" s="14"/>
      <c r="BM3922" s="14"/>
      <c r="BN3922" s="14"/>
      <c r="BO3922" s="14"/>
      <c r="BP3922" s="14"/>
      <c r="BQ3922" s="14"/>
      <c r="BR3922" s="14"/>
      <c r="BS3922" s="14"/>
      <c r="BT3922" s="14"/>
      <c r="BU3922" s="14"/>
      <c r="BV3922" s="14"/>
      <c r="BW3922" s="14"/>
      <c r="BX3922" s="14"/>
      <c r="BY3922" s="14"/>
      <c r="BZ3922" s="14"/>
      <c r="CA3922" s="14"/>
      <c r="CB3922" s="14"/>
      <c r="CC3922" s="14"/>
      <c r="CD3922" s="14"/>
      <c r="CE3922" s="14"/>
      <c r="CF3922" s="14"/>
      <c r="CG3922" s="14"/>
      <c r="CH3922" s="14"/>
      <c r="CI3922" s="14"/>
      <c r="CJ3922" s="14"/>
      <c r="CK3922" s="14"/>
      <c r="CL3922" s="14"/>
      <c r="CM3922" s="14"/>
      <c r="CN3922" s="14"/>
      <c r="CO3922" s="14"/>
      <c r="CP3922" s="14"/>
    </row>
    <row r="3923">
      <c r="A3923" s="12"/>
      <c r="B3923" s="13"/>
      <c r="C3923" s="14"/>
      <c r="D3923" s="14"/>
      <c r="E3923" s="14"/>
      <c r="F3923" s="313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  <c r="AL3923" s="14"/>
      <c r="AM3923" s="14"/>
      <c r="AN3923" s="14"/>
      <c r="AO3923" s="14"/>
      <c r="AP3923" s="14"/>
      <c r="AQ3923" s="14"/>
      <c r="AR3923" s="14"/>
      <c r="AS3923" s="14"/>
      <c r="AT3923" s="14"/>
      <c r="AU3923" s="14"/>
      <c r="AV3923" s="14"/>
      <c r="AW3923" s="14"/>
      <c r="AX3923" s="14"/>
      <c r="AY3923" s="14"/>
      <c r="AZ3923" s="14"/>
      <c r="BA3923" s="14"/>
      <c r="BB3923" s="14"/>
      <c r="BC3923" s="14"/>
      <c r="BD3923" s="14"/>
      <c r="BE3923" s="14"/>
      <c r="BF3923" s="14"/>
      <c r="BG3923" s="14"/>
      <c r="BH3923" s="14"/>
      <c r="BI3923" s="14"/>
      <c r="BJ3923" s="14"/>
      <c r="BK3923" s="14"/>
      <c r="BL3923" s="14"/>
      <c r="BM3923" s="14"/>
      <c r="BN3923" s="14"/>
      <c r="BO3923" s="14"/>
      <c r="BP3923" s="14"/>
      <c r="BQ3923" s="14"/>
      <c r="BR3923" s="14"/>
      <c r="BS3923" s="14"/>
      <c r="BT3923" s="14"/>
      <c r="BU3923" s="14"/>
      <c r="BV3923" s="14"/>
      <c r="BW3923" s="14"/>
      <c r="BX3923" s="14"/>
      <c r="BY3923" s="14"/>
      <c r="BZ3923" s="14"/>
      <c r="CA3923" s="14"/>
      <c r="CB3923" s="14"/>
      <c r="CC3923" s="14"/>
      <c r="CD3923" s="14"/>
      <c r="CE3923" s="14"/>
      <c r="CF3923" s="14"/>
      <c r="CG3923" s="14"/>
      <c r="CH3923" s="14"/>
      <c r="CI3923" s="14"/>
      <c r="CJ3923" s="14"/>
      <c r="CK3923" s="14"/>
      <c r="CL3923" s="14"/>
      <c r="CM3923" s="14"/>
      <c r="CN3923" s="14"/>
      <c r="CO3923" s="14"/>
      <c r="CP3923" s="14"/>
    </row>
    <row r="3924">
      <c r="A3924" s="12"/>
      <c r="B3924" s="13"/>
      <c r="C3924" s="14"/>
      <c r="D3924" s="14"/>
      <c r="E3924" s="14"/>
      <c r="F3924" s="313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  <c r="AL3924" s="14"/>
      <c r="AM3924" s="14"/>
      <c r="AN3924" s="14"/>
      <c r="AO3924" s="14"/>
      <c r="AP3924" s="14"/>
      <c r="AQ3924" s="14"/>
      <c r="AR3924" s="14"/>
      <c r="AS3924" s="14"/>
      <c r="AT3924" s="14"/>
      <c r="AU3924" s="14"/>
      <c r="AV3924" s="14"/>
      <c r="AW3924" s="14"/>
      <c r="AX3924" s="14"/>
      <c r="AY3924" s="14"/>
      <c r="AZ3924" s="14"/>
      <c r="BA3924" s="14"/>
      <c r="BB3924" s="14"/>
      <c r="BC3924" s="14"/>
      <c r="BD3924" s="14"/>
      <c r="BE3924" s="14"/>
      <c r="BF3924" s="14"/>
      <c r="BG3924" s="14"/>
      <c r="BH3924" s="14"/>
      <c r="BI3924" s="14"/>
      <c r="BJ3924" s="14"/>
      <c r="BK3924" s="14"/>
      <c r="BL3924" s="14"/>
      <c r="BM3924" s="14"/>
      <c r="BN3924" s="14"/>
      <c r="BO3924" s="14"/>
      <c r="BP3924" s="14"/>
      <c r="BQ3924" s="14"/>
      <c r="BR3924" s="14"/>
      <c r="BS3924" s="14"/>
      <c r="BT3924" s="14"/>
      <c r="BU3924" s="14"/>
      <c r="BV3924" s="14"/>
      <c r="BW3924" s="14"/>
      <c r="BX3924" s="14"/>
      <c r="BY3924" s="14"/>
      <c r="BZ3924" s="14"/>
      <c r="CA3924" s="14"/>
      <c r="CB3924" s="14"/>
      <c r="CC3924" s="14"/>
      <c r="CD3924" s="14"/>
      <c r="CE3924" s="14"/>
      <c r="CF3924" s="14"/>
      <c r="CG3924" s="14"/>
      <c r="CH3924" s="14"/>
      <c r="CI3924" s="14"/>
      <c r="CJ3924" s="14"/>
      <c r="CK3924" s="14"/>
      <c r="CL3924" s="14"/>
      <c r="CM3924" s="14"/>
      <c r="CN3924" s="14"/>
      <c r="CO3924" s="14"/>
      <c r="CP3924" s="14"/>
    </row>
    <row r="3925">
      <c r="A3925" s="12"/>
      <c r="B3925" s="13"/>
      <c r="C3925" s="14"/>
      <c r="D3925" s="14"/>
      <c r="E3925" s="14"/>
      <c r="F3925" s="313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4"/>
      <c r="AD3925" s="14"/>
      <c r="AE3925" s="14"/>
      <c r="AF3925" s="14"/>
      <c r="AG3925" s="14"/>
      <c r="AH3925" s="14"/>
      <c r="AI3925" s="14"/>
      <c r="AJ3925" s="14"/>
      <c r="AK3925" s="14"/>
      <c r="AL3925" s="14"/>
      <c r="AM3925" s="14"/>
      <c r="AN3925" s="14"/>
      <c r="AO3925" s="14"/>
      <c r="AP3925" s="14"/>
      <c r="AQ3925" s="14"/>
      <c r="AR3925" s="14"/>
      <c r="AS3925" s="14"/>
      <c r="AT3925" s="14"/>
      <c r="AU3925" s="14"/>
      <c r="AV3925" s="14"/>
      <c r="AW3925" s="14"/>
      <c r="AX3925" s="14"/>
      <c r="AY3925" s="14"/>
      <c r="AZ3925" s="14"/>
      <c r="BA3925" s="14"/>
      <c r="BB3925" s="14"/>
      <c r="BC3925" s="14"/>
      <c r="BD3925" s="14"/>
      <c r="BE3925" s="14"/>
      <c r="BF3925" s="14"/>
      <c r="BG3925" s="14"/>
      <c r="BH3925" s="14"/>
      <c r="BI3925" s="14"/>
      <c r="BJ3925" s="14"/>
      <c r="BK3925" s="14"/>
      <c r="BL3925" s="14"/>
      <c r="BM3925" s="14"/>
      <c r="BN3925" s="14"/>
      <c r="BO3925" s="14"/>
      <c r="BP3925" s="14"/>
      <c r="BQ3925" s="14"/>
      <c r="BR3925" s="14"/>
      <c r="BS3925" s="14"/>
      <c r="BT3925" s="14"/>
      <c r="BU3925" s="14"/>
      <c r="BV3925" s="14"/>
      <c r="BW3925" s="14"/>
      <c r="BX3925" s="14"/>
      <c r="BY3925" s="14"/>
      <c r="BZ3925" s="14"/>
      <c r="CA3925" s="14"/>
      <c r="CB3925" s="14"/>
      <c r="CC3925" s="14"/>
      <c r="CD3925" s="14"/>
      <c r="CE3925" s="14"/>
      <c r="CF3925" s="14"/>
      <c r="CG3925" s="14"/>
      <c r="CH3925" s="14"/>
      <c r="CI3925" s="14"/>
      <c r="CJ3925" s="14"/>
      <c r="CK3925" s="14"/>
      <c r="CL3925" s="14"/>
      <c r="CM3925" s="14"/>
      <c r="CN3925" s="14"/>
      <c r="CO3925" s="14"/>
      <c r="CP3925" s="14"/>
    </row>
    <row r="3926">
      <c r="A3926" s="12"/>
      <c r="B3926" s="13"/>
      <c r="C3926" s="14"/>
      <c r="D3926" s="14"/>
      <c r="E3926" s="14"/>
      <c r="F3926" s="313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/>
      <c r="AD3926" s="14"/>
      <c r="AE3926" s="14"/>
      <c r="AF3926" s="14"/>
      <c r="AG3926" s="14"/>
      <c r="AH3926" s="14"/>
      <c r="AI3926" s="14"/>
      <c r="AJ3926" s="14"/>
      <c r="AK3926" s="14"/>
      <c r="AL3926" s="14"/>
      <c r="AM3926" s="14"/>
      <c r="AN3926" s="14"/>
      <c r="AO3926" s="14"/>
      <c r="AP3926" s="14"/>
      <c r="AQ3926" s="14"/>
      <c r="AR3926" s="14"/>
      <c r="AS3926" s="14"/>
      <c r="AT3926" s="14"/>
      <c r="AU3926" s="14"/>
      <c r="AV3926" s="14"/>
      <c r="AW3926" s="14"/>
      <c r="AX3926" s="14"/>
      <c r="AY3926" s="14"/>
      <c r="AZ3926" s="14"/>
      <c r="BA3926" s="14"/>
      <c r="BB3926" s="14"/>
      <c r="BC3926" s="14"/>
      <c r="BD3926" s="14"/>
      <c r="BE3926" s="14"/>
      <c r="BF3926" s="14"/>
      <c r="BG3926" s="14"/>
      <c r="BH3926" s="14"/>
      <c r="BI3926" s="14"/>
      <c r="BJ3926" s="14"/>
      <c r="BK3926" s="14"/>
      <c r="BL3926" s="14"/>
      <c r="BM3926" s="14"/>
      <c r="BN3926" s="14"/>
      <c r="BO3926" s="14"/>
      <c r="BP3926" s="14"/>
      <c r="BQ3926" s="14"/>
      <c r="BR3926" s="14"/>
      <c r="BS3926" s="14"/>
      <c r="BT3926" s="14"/>
      <c r="BU3926" s="14"/>
      <c r="BV3926" s="14"/>
      <c r="BW3926" s="14"/>
      <c r="BX3926" s="14"/>
      <c r="BY3926" s="14"/>
      <c r="BZ3926" s="14"/>
      <c r="CA3926" s="14"/>
      <c r="CB3926" s="14"/>
      <c r="CC3926" s="14"/>
      <c r="CD3926" s="14"/>
      <c r="CE3926" s="14"/>
      <c r="CF3926" s="14"/>
      <c r="CG3926" s="14"/>
      <c r="CH3926" s="14"/>
      <c r="CI3926" s="14"/>
      <c r="CJ3926" s="14"/>
      <c r="CK3926" s="14"/>
      <c r="CL3926" s="14"/>
      <c r="CM3926" s="14"/>
      <c r="CN3926" s="14"/>
      <c r="CO3926" s="14"/>
      <c r="CP3926" s="14"/>
    </row>
    <row r="3927">
      <c r="A3927" s="12"/>
      <c r="B3927" s="13"/>
      <c r="C3927" s="14"/>
      <c r="D3927" s="14"/>
      <c r="E3927" s="14"/>
      <c r="F3927" s="313"/>
      <c r="G3927" s="14"/>
      <c r="H3927" s="14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14"/>
      <c r="AM3927" s="14"/>
      <c r="AN3927" s="14"/>
      <c r="AO3927" s="14"/>
      <c r="AP3927" s="14"/>
      <c r="AQ3927" s="14"/>
      <c r="AR3927" s="14"/>
      <c r="AS3927" s="14"/>
      <c r="AT3927" s="14"/>
      <c r="AU3927" s="14"/>
      <c r="AV3927" s="14"/>
      <c r="AW3927" s="14"/>
      <c r="AX3927" s="14"/>
      <c r="AY3927" s="14"/>
      <c r="AZ3927" s="14"/>
      <c r="BA3927" s="14"/>
      <c r="BB3927" s="14"/>
      <c r="BC3927" s="14"/>
      <c r="BD3927" s="14"/>
      <c r="BE3927" s="14"/>
      <c r="BF3927" s="14"/>
      <c r="BG3927" s="14"/>
      <c r="BH3927" s="14"/>
      <c r="BI3927" s="14"/>
      <c r="BJ3927" s="14"/>
      <c r="BK3927" s="14"/>
      <c r="BL3927" s="14"/>
      <c r="BM3927" s="14"/>
      <c r="BN3927" s="14"/>
      <c r="BO3927" s="14"/>
      <c r="BP3927" s="14"/>
      <c r="BQ3927" s="14"/>
      <c r="BR3927" s="14"/>
      <c r="BS3927" s="14"/>
      <c r="BT3927" s="14"/>
      <c r="BU3927" s="14"/>
      <c r="BV3927" s="14"/>
      <c r="BW3927" s="14"/>
      <c r="BX3927" s="14"/>
      <c r="BY3927" s="14"/>
      <c r="BZ3927" s="14"/>
      <c r="CA3927" s="14"/>
      <c r="CB3927" s="14"/>
      <c r="CC3927" s="14"/>
      <c r="CD3927" s="14"/>
      <c r="CE3927" s="14"/>
      <c r="CF3927" s="14"/>
      <c r="CG3927" s="14"/>
      <c r="CH3927" s="14"/>
      <c r="CI3927" s="14"/>
      <c r="CJ3927" s="14"/>
      <c r="CK3927" s="14"/>
      <c r="CL3927" s="14"/>
      <c r="CM3927" s="14"/>
      <c r="CN3927" s="14"/>
      <c r="CO3927" s="14"/>
      <c r="CP3927" s="14"/>
    </row>
    <row r="3928">
      <c r="A3928" s="12"/>
      <c r="B3928" s="13"/>
      <c r="C3928" s="14"/>
      <c r="D3928" s="14"/>
      <c r="E3928" s="14"/>
      <c r="F3928" s="313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14"/>
      <c r="AM3928" s="14"/>
      <c r="AN3928" s="14"/>
      <c r="AO3928" s="14"/>
      <c r="AP3928" s="14"/>
      <c r="AQ3928" s="14"/>
      <c r="AR3928" s="14"/>
      <c r="AS3928" s="14"/>
      <c r="AT3928" s="14"/>
      <c r="AU3928" s="14"/>
      <c r="AV3928" s="14"/>
      <c r="AW3928" s="14"/>
      <c r="AX3928" s="14"/>
      <c r="AY3928" s="14"/>
      <c r="AZ3928" s="14"/>
      <c r="BA3928" s="14"/>
      <c r="BB3928" s="14"/>
      <c r="BC3928" s="14"/>
      <c r="BD3928" s="14"/>
      <c r="BE3928" s="14"/>
      <c r="BF3928" s="14"/>
      <c r="BG3928" s="14"/>
      <c r="BH3928" s="14"/>
      <c r="BI3928" s="14"/>
      <c r="BJ3928" s="14"/>
      <c r="BK3928" s="14"/>
      <c r="BL3928" s="14"/>
      <c r="BM3928" s="14"/>
      <c r="BN3928" s="14"/>
      <c r="BO3928" s="14"/>
      <c r="BP3928" s="14"/>
      <c r="BQ3928" s="14"/>
      <c r="BR3928" s="14"/>
      <c r="BS3928" s="14"/>
      <c r="BT3928" s="14"/>
      <c r="BU3928" s="14"/>
      <c r="BV3928" s="14"/>
      <c r="BW3928" s="14"/>
      <c r="BX3928" s="14"/>
      <c r="BY3928" s="14"/>
      <c r="BZ3928" s="14"/>
      <c r="CA3928" s="14"/>
      <c r="CB3928" s="14"/>
      <c r="CC3928" s="14"/>
      <c r="CD3928" s="14"/>
      <c r="CE3928" s="14"/>
      <c r="CF3928" s="14"/>
      <c r="CG3928" s="14"/>
      <c r="CH3928" s="14"/>
      <c r="CI3928" s="14"/>
      <c r="CJ3928" s="14"/>
      <c r="CK3928" s="14"/>
      <c r="CL3928" s="14"/>
      <c r="CM3928" s="14"/>
      <c r="CN3928" s="14"/>
      <c r="CO3928" s="14"/>
      <c r="CP3928" s="14"/>
    </row>
    <row r="3929">
      <c r="A3929" s="12"/>
      <c r="B3929" s="13"/>
      <c r="C3929" s="14"/>
      <c r="D3929" s="14"/>
      <c r="E3929" s="14"/>
      <c r="F3929" s="313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14"/>
      <c r="AM3929" s="14"/>
      <c r="AN3929" s="14"/>
      <c r="AO3929" s="14"/>
      <c r="AP3929" s="14"/>
      <c r="AQ3929" s="14"/>
      <c r="AR3929" s="14"/>
      <c r="AS3929" s="14"/>
      <c r="AT3929" s="14"/>
      <c r="AU3929" s="14"/>
      <c r="AV3929" s="14"/>
      <c r="AW3929" s="14"/>
      <c r="AX3929" s="14"/>
      <c r="AY3929" s="14"/>
      <c r="AZ3929" s="14"/>
      <c r="BA3929" s="14"/>
      <c r="BB3929" s="14"/>
      <c r="BC3929" s="14"/>
      <c r="BD3929" s="14"/>
      <c r="BE3929" s="14"/>
      <c r="BF3929" s="14"/>
      <c r="BG3929" s="14"/>
      <c r="BH3929" s="14"/>
      <c r="BI3929" s="14"/>
      <c r="BJ3929" s="14"/>
      <c r="BK3929" s="14"/>
      <c r="BL3929" s="14"/>
      <c r="BM3929" s="14"/>
      <c r="BN3929" s="14"/>
      <c r="BO3929" s="14"/>
      <c r="BP3929" s="14"/>
      <c r="BQ3929" s="14"/>
      <c r="BR3929" s="14"/>
      <c r="BS3929" s="14"/>
      <c r="BT3929" s="14"/>
      <c r="BU3929" s="14"/>
      <c r="BV3929" s="14"/>
      <c r="BW3929" s="14"/>
      <c r="BX3929" s="14"/>
      <c r="BY3929" s="14"/>
      <c r="BZ3929" s="14"/>
      <c r="CA3929" s="14"/>
      <c r="CB3929" s="14"/>
      <c r="CC3929" s="14"/>
      <c r="CD3929" s="14"/>
      <c r="CE3929" s="14"/>
      <c r="CF3929" s="14"/>
      <c r="CG3929" s="14"/>
      <c r="CH3929" s="14"/>
      <c r="CI3929" s="14"/>
      <c r="CJ3929" s="14"/>
      <c r="CK3929" s="14"/>
      <c r="CL3929" s="14"/>
      <c r="CM3929" s="14"/>
      <c r="CN3929" s="14"/>
      <c r="CO3929" s="14"/>
      <c r="CP3929" s="14"/>
    </row>
    <row r="3930">
      <c r="A3930" s="12"/>
      <c r="B3930" s="13"/>
      <c r="C3930" s="14"/>
      <c r="D3930" s="14"/>
      <c r="E3930" s="14"/>
      <c r="F3930" s="313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14"/>
      <c r="AM3930" s="14"/>
      <c r="AN3930" s="14"/>
      <c r="AO3930" s="14"/>
      <c r="AP3930" s="14"/>
      <c r="AQ3930" s="14"/>
      <c r="AR3930" s="14"/>
      <c r="AS3930" s="14"/>
      <c r="AT3930" s="14"/>
      <c r="AU3930" s="14"/>
      <c r="AV3930" s="14"/>
      <c r="AW3930" s="14"/>
      <c r="AX3930" s="14"/>
      <c r="AY3930" s="14"/>
      <c r="AZ3930" s="14"/>
      <c r="BA3930" s="14"/>
      <c r="BB3930" s="14"/>
      <c r="BC3930" s="14"/>
      <c r="BD3930" s="14"/>
      <c r="BE3930" s="14"/>
      <c r="BF3930" s="14"/>
      <c r="BG3930" s="14"/>
      <c r="BH3930" s="14"/>
      <c r="BI3930" s="14"/>
      <c r="BJ3930" s="14"/>
      <c r="BK3930" s="14"/>
      <c r="BL3930" s="14"/>
      <c r="BM3930" s="14"/>
      <c r="BN3930" s="14"/>
      <c r="BO3930" s="14"/>
      <c r="BP3930" s="14"/>
      <c r="BQ3930" s="14"/>
      <c r="BR3930" s="14"/>
      <c r="BS3930" s="14"/>
      <c r="BT3930" s="14"/>
      <c r="BU3930" s="14"/>
      <c r="BV3930" s="14"/>
      <c r="BW3930" s="14"/>
      <c r="BX3930" s="14"/>
      <c r="BY3930" s="14"/>
      <c r="BZ3930" s="14"/>
      <c r="CA3930" s="14"/>
      <c r="CB3930" s="14"/>
      <c r="CC3930" s="14"/>
      <c r="CD3930" s="14"/>
      <c r="CE3930" s="14"/>
      <c r="CF3930" s="14"/>
      <c r="CG3930" s="14"/>
      <c r="CH3930" s="14"/>
      <c r="CI3930" s="14"/>
      <c r="CJ3930" s="14"/>
      <c r="CK3930" s="14"/>
      <c r="CL3930" s="14"/>
      <c r="CM3930" s="14"/>
      <c r="CN3930" s="14"/>
      <c r="CO3930" s="14"/>
      <c r="CP3930" s="14"/>
    </row>
    <row r="3931">
      <c r="A3931" s="12"/>
      <c r="B3931" s="13"/>
      <c r="C3931" s="14"/>
      <c r="D3931" s="14"/>
      <c r="E3931" s="14"/>
      <c r="F3931" s="313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14"/>
      <c r="AM3931" s="14"/>
      <c r="AN3931" s="14"/>
      <c r="AO3931" s="14"/>
      <c r="AP3931" s="14"/>
      <c r="AQ3931" s="14"/>
      <c r="AR3931" s="14"/>
      <c r="AS3931" s="14"/>
      <c r="AT3931" s="14"/>
      <c r="AU3931" s="14"/>
      <c r="AV3931" s="14"/>
      <c r="AW3931" s="14"/>
      <c r="AX3931" s="14"/>
      <c r="AY3931" s="14"/>
      <c r="AZ3931" s="14"/>
      <c r="BA3931" s="14"/>
      <c r="BB3931" s="14"/>
      <c r="BC3931" s="14"/>
      <c r="BD3931" s="14"/>
      <c r="BE3931" s="14"/>
      <c r="BF3931" s="14"/>
      <c r="BG3931" s="14"/>
      <c r="BH3931" s="14"/>
      <c r="BI3931" s="14"/>
      <c r="BJ3931" s="14"/>
      <c r="BK3931" s="14"/>
      <c r="BL3931" s="14"/>
      <c r="BM3931" s="14"/>
      <c r="BN3931" s="14"/>
      <c r="BO3931" s="14"/>
      <c r="BP3931" s="14"/>
      <c r="BQ3931" s="14"/>
      <c r="BR3931" s="14"/>
      <c r="BS3931" s="14"/>
      <c r="BT3931" s="14"/>
      <c r="BU3931" s="14"/>
      <c r="BV3931" s="14"/>
      <c r="BW3931" s="14"/>
      <c r="BX3931" s="14"/>
      <c r="BY3931" s="14"/>
      <c r="BZ3931" s="14"/>
      <c r="CA3931" s="14"/>
      <c r="CB3931" s="14"/>
      <c r="CC3931" s="14"/>
      <c r="CD3931" s="14"/>
      <c r="CE3931" s="14"/>
      <c r="CF3931" s="14"/>
      <c r="CG3931" s="14"/>
      <c r="CH3931" s="14"/>
      <c r="CI3931" s="14"/>
      <c r="CJ3931" s="14"/>
      <c r="CK3931" s="14"/>
      <c r="CL3931" s="14"/>
      <c r="CM3931" s="14"/>
      <c r="CN3931" s="14"/>
      <c r="CO3931" s="14"/>
      <c r="CP3931" s="14"/>
    </row>
    <row r="3932">
      <c r="A3932" s="12"/>
      <c r="B3932" s="13"/>
      <c r="C3932" s="14"/>
      <c r="D3932" s="14"/>
      <c r="E3932" s="14"/>
      <c r="F3932" s="313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14"/>
      <c r="AM3932" s="14"/>
      <c r="AN3932" s="14"/>
      <c r="AO3932" s="14"/>
      <c r="AP3932" s="14"/>
      <c r="AQ3932" s="14"/>
      <c r="AR3932" s="14"/>
      <c r="AS3932" s="14"/>
      <c r="AT3932" s="14"/>
      <c r="AU3932" s="14"/>
      <c r="AV3932" s="14"/>
      <c r="AW3932" s="14"/>
      <c r="AX3932" s="14"/>
      <c r="AY3932" s="14"/>
      <c r="AZ3932" s="14"/>
      <c r="BA3932" s="14"/>
      <c r="BB3932" s="14"/>
      <c r="BC3932" s="14"/>
      <c r="BD3932" s="14"/>
      <c r="BE3932" s="14"/>
      <c r="BF3932" s="14"/>
      <c r="BG3932" s="14"/>
      <c r="BH3932" s="14"/>
      <c r="BI3932" s="14"/>
      <c r="BJ3932" s="14"/>
      <c r="BK3932" s="14"/>
      <c r="BL3932" s="14"/>
      <c r="BM3932" s="14"/>
      <c r="BN3932" s="14"/>
      <c r="BO3932" s="14"/>
      <c r="BP3932" s="14"/>
      <c r="BQ3932" s="14"/>
      <c r="BR3932" s="14"/>
      <c r="BS3932" s="14"/>
      <c r="BT3932" s="14"/>
      <c r="BU3932" s="14"/>
      <c r="BV3932" s="14"/>
      <c r="BW3932" s="14"/>
      <c r="BX3932" s="14"/>
      <c r="BY3932" s="14"/>
      <c r="BZ3932" s="14"/>
      <c r="CA3932" s="14"/>
      <c r="CB3932" s="14"/>
      <c r="CC3932" s="14"/>
      <c r="CD3932" s="14"/>
      <c r="CE3932" s="14"/>
      <c r="CF3932" s="14"/>
      <c r="CG3932" s="14"/>
      <c r="CH3932" s="14"/>
      <c r="CI3932" s="14"/>
      <c r="CJ3932" s="14"/>
      <c r="CK3932" s="14"/>
      <c r="CL3932" s="14"/>
      <c r="CM3932" s="14"/>
      <c r="CN3932" s="14"/>
      <c r="CO3932" s="14"/>
      <c r="CP3932" s="14"/>
    </row>
    <row r="3933">
      <c r="A3933" s="12"/>
      <c r="B3933" s="13"/>
      <c r="C3933" s="14"/>
      <c r="D3933" s="14"/>
      <c r="E3933" s="14"/>
      <c r="F3933" s="313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14"/>
      <c r="AM3933" s="14"/>
      <c r="AN3933" s="14"/>
      <c r="AO3933" s="14"/>
      <c r="AP3933" s="14"/>
      <c r="AQ3933" s="14"/>
      <c r="AR3933" s="14"/>
      <c r="AS3933" s="14"/>
      <c r="AT3933" s="14"/>
      <c r="AU3933" s="14"/>
      <c r="AV3933" s="14"/>
      <c r="AW3933" s="14"/>
      <c r="AX3933" s="14"/>
      <c r="AY3933" s="14"/>
      <c r="AZ3933" s="14"/>
      <c r="BA3933" s="14"/>
      <c r="BB3933" s="14"/>
      <c r="BC3933" s="14"/>
      <c r="BD3933" s="14"/>
      <c r="BE3933" s="14"/>
      <c r="BF3933" s="14"/>
      <c r="BG3933" s="14"/>
      <c r="BH3933" s="14"/>
      <c r="BI3933" s="14"/>
      <c r="BJ3933" s="14"/>
      <c r="BK3933" s="14"/>
      <c r="BL3933" s="14"/>
      <c r="BM3933" s="14"/>
      <c r="BN3933" s="14"/>
      <c r="BO3933" s="14"/>
      <c r="BP3933" s="14"/>
      <c r="BQ3933" s="14"/>
      <c r="BR3933" s="14"/>
      <c r="BS3933" s="14"/>
      <c r="BT3933" s="14"/>
      <c r="BU3933" s="14"/>
      <c r="BV3933" s="14"/>
      <c r="BW3933" s="14"/>
      <c r="BX3933" s="14"/>
      <c r="BY3933" s="14"/>
      <c r="BZ3933" s="14"/>
      <c r="CA3933" s="14"/>
      <c r="CB3933" s="14"/>
      <c r="CC3933" s="14"/>
      <c r="CD3933" s="14"/>
      <c r="CE3933" s="14"/>
      <c r="CF3933" s="14"/>
      <c r="CG3933" s="14"/>
      <c r="CH3933" s="14"/>
      <c r="CI3933" s="14"/>
      <c r="CJ3933" s="14"/>
      <c r="CK3933" s="14"/>
      <c r="CL3933" s="14"/>
      <c r="CM3933" s="14"/>
      <c r="CN3933" s="14"/>
      <c r="CO3933" s="14"/>
      <c r="CP3933" s="14"/>
    </row>
    <row r="3934">
      <c r="A3934" s="12"/>
      <c r="B3934" s="13"/>
      <c r="C3934" s="14"/>
      <c r="D3934" s="14"/>
      <c r="E3934" s="14"/>
      <c r="F3934" s="313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14"/>
      <c r="AM3934" s="14"/>
      <c r="AN3934" s="14"/>
      <c r="AO3934" s="14"/>
      <c r="AP3934" s="14"/>
      <c r="AQ3934" s="14"/>
      <c r="AR3934" s="14"/>
      <c r="AS3934" s="14"/>
      <c r="AT3934" s="14"/>
      <c r="AU3934" s="14"/>
      <c r="AV3934" s="14"/>
      <c r="AW3934" s="14"/>
      <c r="AX3934" s="14"/>
      <c r="AY3934" s="14"/>
      <c r="AZ3934" s="14"/>
      <c r="BA3934" s="14"/>
      <c r="BB3934" s="14"/>
      <c r="BC3934" s="14"/>
      <c r="BD3934" s="14"/>
      <c r="BE3934" s="14"/>
      <c r="BF3934" s="14"/>
      <c r="BG3934" s="14"/>
      <c r="BH3934" s="14"/>
      <c r="BI3934" s="14"/>
      <c r="BJ3934" s="14"/>
      <c r="BK3934" s="14"/>
      <c r="BL3934" s="14"/>
      <c r="BM3934" s="14"/>
      <c r="BN3934" s="14"/>
      <c r="BO3934" s="14"/>
      <c r="BP3934" s="14"/>
      <c r="BQ3934" s="14"/>
      <c r="BR3934" s="14"/>
      <c r="BS3934" s="14"/>
      <c r="BT3934" s="14"/>
      <c r="BU3934" s="14"/>
      <c r="BV3934" s="14"/>
      <c r="BW3934" s="14"/>
      <c r="BX3934" s="14"/>
      <c r="BY3934" s="14"/>
      <c r="BZ3934" s="14"/>
      <c r="CA3934" s="14"/>
      <c r="CB3934" s="14"/>
      <c r="CC3934" s="14"/>
      <c r="CD3934" s="14"/>
      <c r="CE3934" s="14"/>
      <c r="CF3934" s="14"/>
      <c r="CG3934" s="14"/>
      <c r="CH3934" s="14"/>
      <c r="CI3934" s="14"/>
      <c r="CJ3934" s="14"/>
      <c r="CK3934" s="14"/>
      <c r="CL3934" s="14"/>
      <c r="CM3934" s="14"/>
      <c r="CN3934" s="14"/>
      <c r="CO3934" s="14"/>
      <c r="CP3934" s="14"/>
    </row>
    <row r="3935">
      <c r="A3935" s="12"/>
      <c r="B3935" s="13"/>
      <c r="C3935" s="14"/>
      <c r="D3935" s="14"/>
      <c r="E3935" s="14"/>
      <c r="F3935" s="313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14"/>
      <c r="AM3935" s="14"/>
      <c r="AN3935" s="14"/>
      <c r="AO3935" s="14"/>
      <c r="AP3935" s="14"/>
      <c r="AQ3935" s="14"/>
      <c r="AR3935" s="14"/>
      <c r="AS3935" s="14"/>
      <c r="AT3935" s="14"/>
      <c r="AU3935" s="14"/>
      <c r="AV3935" s="14"/>
      <c r="AW3935" s="14"/>
      <c r="AX3935" s="14"/>
      <c r="AY3935" s="14"/>
      <c r="AZ3935" s="14"/>
      <c r="BA3935" s="14"/>
      <c r="BB3935" s="14"/>
      <c r="BC3935" s="14"/>
      <c r="BD3935" s="14"/>
      <c r="BE3935" s="14"/>
      <c r="BF3935" s="14"/>
      <c r="BG3935" s="14"/>
      <c r="BH3935" s="14"/>
      <c r="BI3935" s="14"/>
      <c r="BJ3935" s="14"/>
      <c r="BK3935" s="14"/>
      <c r="BL3935" s="14"/>
      <c r="BM3935" s="14"/>
      <c r="BN3935" s="14"/>
      <c r="BO3935" s="14"/>
      <c r="BP3935" s="14"/>
      <c r="BQ3935" s="14"/>
      <c r="BR3935" s="14"/>
      <c r="BS3935" s="14"/>
      <c r="BT3935" s="14"/>
      <c r="BU3935" s="14"/>
      <c r="BV3935" s="14"/>
      <c r="BW3935" s="14"/>
      <c r="BX3935" s="14"/>
      <c r="BY3935" s="14"/>
      <c r="BZ3935" s="14"/>
      <c r="CA3935" s="14"/>
      <c r="CB3935" s="14"/>
      <c r="CC3935" s="14"/>
      <c r="CD3935" s="14"/>
      <c r="CE3935" s="14"/>
      <c r="CF3935" s="14"/>
      <c r="CG3935" s="14"/>
      <c r="CH3935" s="14"/>
      <c r="CI3935" s="14"/>
      <c r="CJ3935" s="14"/>
      <c r="CK3935" s="14"/>
      <c r="CL3935" s="14"/>
      <c r="CM3935" s="14"/>
      <c r="CN3935" s="14"/>
      <c r="CO3935" s="14"/>
      <c r="CP3935" s="14"/>
    </row>
    <row r="3936">
      <c r="A3936" s="12"/>
      <c r="B3936" s="13"/>
      <c r="C3936" s="14"/>
      <c r="D3936" s="14"/>
      <c r="E3936" s="14"/>
      <c r="F3936" s="313"/>
      <c r="G3936" s="14"/>
      <c r="H3936" s="14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14"/>
      <c r="AM3936" s="14"/>
      <c r="AN3936" s="14"/>
      <c r="AO3936" s="14"/>
      <c r="AP3936" s="14"/>
      <c r="AQ3936" s="14"/>
      <c r="AR3936" s="14"/>
      <c r="AS3936" s="14"/>
      <c r="AT3936" s="14"/>
      <c r="AU3936" s="14"/>
      <c r="AV3936" s="14"/>
      <c r="AW3936" s="14"/>
      <c r="AX3936" s="14"/>
      <c r="AY3936" s="14"/>
      <c r="AZ3936" s="14"/>
      <c r="BA3936" s="14"/>
      <c r="BB3936" s="14"/>
      <c r="BC3936" s="14"/>
      <c r="BD3936" s="14"/>
      <c r="BE3936" s="14"/>
      <c r="BF3936" s="14"/>
      <c r="BG3936" s="14"/>
      <c r="BH3936" s="14"/>
      <c r="BI3936" s="14"/>
      <c r="BJ3936" s="14"/>
      <c r="BK3936" s="14"/>
      <c r="BL3936" s="14"/>
      <c r="BM3936" s="14"/>
      <c r="BN3936" s="14"/>
      <c r="BO3936" s="14"/>
      <c r="BP3936" s="14"/>
      <c r="BQ3936" s="14"/>
      <c r="BR3936" s="14"/>
      <c r="BS3936" s="14"/>
      <c r="BT3936" s="14"/>
      <c r="BU3936" s="14"/>
      <c r="BV3936" s="14"/>
      <c r="BW3936" s="14"/>
      <c r="BX3936" s="14"/>
      <c r="BY3936" s="14"/>
      <c r="BZ3936" s="14"/>
      <c r="CA3936" s="14"/>
      <c r="CB3936" s="14"/>
      <c r="CC3936" s="14"/>
      <c r="CD3936" s="14"/>
      <c r="CE3936" s="14"/>
      <c r="CF3936" s="14"/>
      <c r="CG3936" s="14"/>
      <c r="CH3936" s="14"/>
      <c r="CI3936" s="14"/>
      <c r="CJ3936" s="14"/>
      <c r="CK3936" s="14"/>
      <c r="CL3936" s="14"/>
      <c r="CM3936" s="14"/>
      <c r="CN3936" s="14"/>
      <c r="CO3936" s="14"/>
      <c r="CP3936" s="14"/>
    </row>
    <row r="3937">
      <c r="A3937" s="12"/>
      <c r="B3937" s="13"/>
      <c r="C3937" s="14"/>
      <c r="D3937" s="14"/>
      <c r="E3937" s="14"/>
      <c r="F3937" s="313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14"/>
      <c r="AM3937" s="14"/>
      <c r="AN3937" s="14"/>
      <c r="AO3937" s="14"/>
      <c r="AP3937" s="14"/>
      <c r="AQ3937" s="14"/>
      <c r="AR3937" s="14"/>
      <c r="AS3937" s="14"/>
      <c r="AT3937" s="14"/>
      <c r="AU3937" s="14"/>
      <c r="AV3937" s="14"/>
      <c r="AW3937" s="14"/>
      <c r="AX3937" s="14"/>
      <c r="AY3937" s="14"/>
      <c r="AZ3937" s="14"/>
      <c r="BA3937" s="14"/>
      <c r="BB3937" s="14"/>
      <c r="BC3937" s="14"/>
      <c r="BD3937" s="14"/>
      <c r="BE3937" s="14"/>
      <c r="BF3937" s="14"/>
      <c r="BG3937" s="14"/>
      <c r="BH3937" s="14"/>
      <c r="BI3937" s="14"/>
      <c r="BJ3937" s="14"/>
      <c r="BK3937" s="14"/>
      <c r="BL3937" s="14"/>
      <c r="BM3937" s="14"/>
      <c r="BN3937" s="14"/>
      <c r="BO3937" s="14"/>
      <c r="BP3937" s="14"/>
      <c r="BQ3937" s="14"/>
      <c r="BR3937" s="14"/>
      <c r="BS3937" s="14"/>
      <c r="BT3937" s="14"/>
      <c r="BU3937" s="14"/>
      <c r="BV3937" s="14"/>
      <c r="BW3937" s="14"/>
      <c r="BX3937" s="14"/>
      <c r="BY3937" s="14"/>
      <c r="BZ3937" s="14"/>
      <c r="CA3937" s="14"/>
      <c r="CB3937" s="14"/>
      <c r="CC3937" s="14"/>
      <c r="CD3937" s="14"/>
      <c r="CE3937" s="14"/>
      <c r="CF3937" s="14"/>
      <c r="CG3937" s="14"/>
      <c r="CH3937" s="14"/>
      <c r="CI3937" s="14"/>
      <c r="CJ3937" s="14"/>
      <c r="CK3937" s="14"/>
      <c r="CL3937" s="14"/>
      <c r="CM3937" s="14"/>
      <c r="CN3937" s="14"/>
      <c r="CO3937" s="14"/>
      <c r="CP3937" s="14"/>
    </row>
    <row r="3938">
      <c r="A3938" s="12"/>
      <c r="B3938" s="13"/>
      <c r="C3938" s="14"/>
      <c r="D3938" s="14"/>
      <c r="E3938" s="14"/>
      <c r="F3938" s="313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14"/>
      <c r="AM3938" s="14"/>
      <c r="AN3938" s="14"/>
      <c r="AO3938" s="14"/>
      <c r="AP3938" s="14"/>
      <c r="AQ3938" s="14"/>
      <c r="AR3938" s="14"/>
      <c r="AS3938" s="14"/>
      <c r="AT3938" s="14"/>
      <c r="AU3938" s="14"/>
      <c r="AV3938" s="14"/>
      <c r="AW3938" s="14"/>
      <c r="AX3938" s="14"/>
      <c r="AY3938" s="14"/>
      <c r="AZ3938" s="14"/>
      <c r="BA3938" s="14"/>
      <c r="BB3938" s="14"/>
      <c r="BC3938" s="14"/>
      <c r="BD3938" s="14"/>
      <c r="BE3938" s="14"/>
      <c r="BF3938" s="14"/>
      <c r="BG3938" s="14"/>
      <c r="BH3938" s="14"/>
      <c r="BI3938" s="14"/>
      <c r="BJ3938" s="14"/>
      <c r="BK3938" s="14"/>
      <c r="BL3938" s="14"/>
      <c r="BM3938" s="14"/>
      <c r="BN3938" s="14"/>
      <c r="BO3938" s="14"/>
      <c r="BP3938" s="14"/>
      <c r="BQ3938" s="14"/>
      <c r="BR3938" s="14"/>
      <c r="BS3938" s="14"/>
      <c r="BT3938" s="14"/>
      <c r="BU3938" s="14"/>
      <c r="BV3938" s="14"/>
      <c r="BW3938" s="14"/>
      <c r="BX3938" s="14"/>
      <c r="BY3938" s="14"/>
      <c r="BZ3938" s="14"/>
      <c r="CA3938" s="14"/>
      <c r="CB3938" s="14"/>
      <c r="CC3938" s="14"/>
      <c r="CD3938" s="14"/>
      <c r="CE3938" s="14"/>
      <c r="CF3938" s="14"/>
      <c r="CG3938" s="14"/>
      <c r="CH3938" s="14"/>
      <c r="CI3938" s="14"/>
      <c r="CJ3938" s="14"/>
      <c r="CK3938" s="14"/>
      <c r="CL3938" s="14"/>
      <c r="CM3938" s="14"/>
      <c r="CN3938" s="14"/>
      <c r="CO3938" s="14"/>
      <c r="CP3938" s="14"/>
    </row>
    <row r="3939">
      <c r="A3939" s="12"/>
      <c r="B3939" s="13"/>
      <c r="C3939" s="14"/>
      <c r="D3939" s="14"/>
      <c r="E3939" s="14"/>
      <c r="F3939" s="313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14"/>
      <c r="AM3939" s="14"/>
      <c r="AN3939" s="14"/>
      <c r="AO3939" s="14"/>
      <c r="AP3939" s="14"/>
      <c r="AQ3939" s="14"/>
      <c r="AR3939" s="14"/>
      <c r="AS3939" s="14"/>
      <c r="AT3939" s="14"/>
      <c r="AU3939" s="14"/>
      <c r="AV3939" s="14"/>
      <c r="AW3939" s="14"/>
      <c r="AX3939" s="14"/>
      <c r="AY3939" s="14"/>
      <c r="AZ3939" s="14"/>
      <c r="BA3939" s="14"/>
      <c r="BB3939" s="14"/>
      <c r="BC3939" s="14"/>
      <c r="BD3939" s="14"/>
      <c r="BE3939" s="14"/>
      <c r="BF3939" s="14"/>
      <c r="BG3939" s="14"/>
      <c r="BH3939" s="14"/>
      <c r="BI3939" s="14"/>
      <c r="BJ3939" s="14"/>
      <c r="BK3939" s="14"/>
      <c r="BL3939" s="14"/>
      <c r="BM3939" s="14"/>
      <c r="BN3939" s="14"/>
      <c r="BO3939" s="14"/>
      <c r="BP3939" s="14"/>
      <c r="BQ3939" s="14"/>
      <c r="BR3939" s="14"/>
      <c r="BS3939" s="14"/>
      <c r="BT3939" s="14"/>
      <c r="BU3939" s="14"/>
      <c r="BV3939" s="14"/>
      <c r="BW3939" s="14"/>
      <c r="BX3939" s="14"/>
      <c r="BY3939" s="14"/>
      <c r="BZ3939" s="14"/>
      <c r="CA3939" s="14"/>
      <c r="CB3939" s="14"/>
      <c r="CC3939" s="14"/>
      <c r="CD3939" s="14"/>
      <c r="CE3939" s="14"/>
      <c r="CF3939" s="14"/>
      <c r="CG3939" s="14"/>
      <c r="CH3939" s="14"/>
      <c r="CI3939" s="14"/>
      <c r="CJ3939" s="14"/>
      <c r="CK3939" s="14"/>
      <c r="CL3939" s="14"/>
      <c r="CM3939" s="14"/>
      <c r="CN3939" s="14"/>
      <c r="CO3939" s="14"/>
      <c r="CP3939" s="14"/>
    </row>
    <row r="3940">
      <c r="A3940" s="12"/>
      <c r="B3940" s="13"/>
      <c r="C3940" s="14"/>
      <c r="D3940" s="14"/>
      <c r="E3940" s="14"/>
      <c r="F3940" s="313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14"/>
      <c r="AM3940" s="14"/>
      <c r="AN3940" s="14"/>
      <c r="AO3940" s="14"/>
      <c r="AP3940" s="14"/>
      <c r="AQ3940" s="14"/>
      <c r="AR3940" s="14"/>
      <c r="AS3940" s="14"/>
      <c r="AT3940" s="14"/>
      <c r="AU3940" s="14"/>
      <c r="AV3940" s="14"/>
      <c r="AW3940" s="14"/>
      <c r="AX3940" s="14"/>
      <c r="AY3940" s="14"/>
      <c r="AZ3940" s="14"/>
      <c r="BA3940" s="14"/>
      <c r="BB3940" s="14"/>
      <c r="BC3940" s="14"/>
      <c r="BD3940" s="14"/>
      <c r="BE3940" s="14"/>
      <c r="BF3940" s="14"/>
      <c r="BG3940" s="14"/>
      <c r="BH3940" s="14"/>
      <c r="BI3940" s="14"/>
      <c r="BJ3940" s="14"/>
      <c r="BK3940" s="14"/>
      <c r="BL3940" s="14"/>
      <c r="BM3940" s="14"/>
      <c r="BN3940" s="14"/>
      <c r="BO3940" s="14"/>
      <c r="BP3940" s="14"/>
      <c r="BQ3940" s="14"/>
      <c r="BR3940" s="14"/>
      <c r="BS3940" s="14"/>
      <c r="BT3940" s="14"/>
      <c r="BU3940" s="14"/>
      <c r="BV3940" s="14"/>
      <c r="BW3940" s="14"/>
      <c r="BX3940" s="14"/>
      <c r="BY3940" s="14"/>
      <c r="BZ3940" s="14"/>
      <c r="CA3940" s="14"/>
      <c r="CB3940" s="14"/>
      <c r="CC3940" s="14"/>
      <c r="CD3940" s="14"/>
      <c r="CE3940" s="14"/>
      <c r="CF3940" s="14"/>
      <c r="CG3940" s="14"/>
      <c r="CH3940" s="14"/>
      <c r="CI3940" s="14"/>
      <c r="CJ3940" s="14"/>
      <c r="CK3940" s="14"/>
      <c r="CL3940" s="14"/>
      <c r="CM3940" s="14"/>
      <c r="CN3940" s="14"/>
      <c r="CO3940" s="14"/>
      <c r="CP3940" s="14"/>
    </row>
    <row r="3941">
      <c r="A3941" s="12"/>
      <c r="B3941" s="13"/>
      <c r="C3941" s="14"/>
      <c r="D3941" s="14"/>
      <c r="E3941" s="14"/>
      <c r="F3941" s="313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/>
      <c r="AN3941" s="14"/>
      <c r="AO3941" s="14"/>
      <c r="AP3941" s="14"/>
      <c r="AQ3941" s="14"/>
      <c r="AR3941" s="14"/>
      <c r="AS3941" s="14"/>
      <c r="AT3941" s="14"/>
      <c r="AU3941" s="14"/>
      <c r="AV3941" s="14"/>
      <c r="AW3941" s="14"/>
      <c r="AX3941" s="14"/>
      <c r="AY3941" s="14"/>
      <c r="AZ3941" s="14"/>
      <c r="BA3941" s="14"/>
      <c r="BB3941" s="14"/>
      <c r="BC3941" s="14"/>
      <c r="BD3941" s="14"/>
      <c r="BE3941" s="14"/>
      <c r="BF3941" s="14"/>
      <c r="BG3941" s="14"/>
      <c r="BH3941" s="14"/>
      <c r="BI3941" s="14"/>
      <c r="BJ3941" s="14"/>
      <c r="BK3941" s="14"/>
      <c r="BL3941" s="14"/>
      <c r="BM3941" s="14"/>
      <c r="BN3941" s="14"/>
      <c r="BO3941" s="14"/>
      <c r="BP3941" s="14"/>
      <c r="BQ3941" s="14"/>
      <c r="BR3941" s="14"/>
      <c r="BS3941" s="14"/>
      <c r="BT3941" s="14"/>
      <c r="BU3941" s="14"/>
      <c r="BV3941" s="14"/>
      <c r="BW3941" s="14"/>
      <c r="BX3941" s="14"/>
      <c r="BY3941" s="14"/>
      <c r="BZ3941" s="14"/>
      <c r="CA3941" s="14"/>
      <c r="CB3941" s="14"/>
      <c r="CC3941" s="14"/>
      <c r="CD3941" s="14"/>
      <c r="CE3941" s="14"/>
      <c r="CF3941" s="14"/>
      <c r="CG3941" s="14"/>
      <c r="CH3941" s="14"/>
      <c r="CI3941" s="14"/>
      <c r="CJ3941" s="14"/>
      <c r="CK3941" s="14"/>
      <c r="CL3941" s="14"/>
      <c r="CM3941" s="14"/>
      <c r="CN3941" s="14"/>
      <c r="CO3941" s="14"/>
      <c r="CP3941" s="14"/>
    </row>
    <row r="3942">
      <c r="A3942" s="12"/>
      <c r="B3942" s="13"/>
      <c r="C3942" s="14"/>
      <c r="D3942" s="14"/>
      <c r="E3942" s="14"/>
      <c r="F3942" s="313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14"/>
      <c r="AM3942" s="14"/>
      <c r="AN3942" s="14"/>
      <c r="AO3942" s="14"/>
      <c r="AP3942" s="14"/>
      <c r="AQ3942" s="14"/>
      <c r="AR3942" s="14"/>
      <c r="AS3942" s="14"/>
      <c r="AT3942" s="14"/>
      <c r="AU3942" s="14"/>
      <c r="AV3942" s="14"/>
      <c r="AW3942" s="14"/>
      <c r="AX3942" s="14"/>
      <c r="AY3942" s="14"/>
      <c r="AZ3942" s="14"/>
      <c r="BA3942" s="14"/>
      <c r="BB3942" s="14"/>
      <c r="BC3942" s="14"/>
      <c r="BD3942" s="14"/>
      <c r="BE3942" s="14"/>
      <c r="BF3942" s="14"/>
      <c r="BG3942" s="14"/>
      <c r="BH3942" s="14"/>
      <c r="BI3942" s="14"/>
      <c r="BJ3942" s="14"/>
      <c r="BK3942" s="14"/>
      <c r="BL3942" s="14"/>
      <c r="BM3942" s="14"/>
      <c r="BN3942" s="14"/>
      <c r="BO3942" s="14"/>
      <c r="BP3942" s="14"/>
      <c r="BQ3942" s="14"/>
      <c r="BR3942" s="14"/>
      <c r="BS3942" s="14"/>
      <c r="BT3942" s="14"/>
      <c r="BU3942" s="14"/>
      <c r="BV3942" s="14"/>
      <c r="BW3942" s="14"/>
      <c r="BX3942" s="14"/>
      <c r="BY3942" s="14"/>
      <c r="BZ3942" s="14"/>
      <c r="CA3942" s="14"/>
      <c r="CB3942" s="14"/>
      <c r="CC3942" s="14"/>
      <c r="CD3942" s="14"/>
      <c r="CE3942" s="14"/>
      <c r="CF3942" s="14"/>
      <c r="CG3942" s="14"/>
      <c r="CH3942" s="14"/>
      <c r="CI3942" s="14"/>
      <c r="CJ3942" s="14"/>
      <c r="CK3942" s="14"/>
      <c r="CL3942" s="14"/>
      <c r="CM3942" s="14"/>
      <c r="CN3942" s="14"/>
      <c r="CO3942" s="14"/>
      <c r="CP3942" s="14"/>
    </row>
    <row r="3943">
      <c r="A3943" s="12"/>
      <c r="B3943" s="13"/>
      <c r="C3943" s="14"/>
      <c r="D3943" s="14"/>
      <c r="E3943" s="14"/>
      <c r="F3943" s="313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/>
      <c r="AQ3943" s="14"/>
      <c r="AR3943" s="14"/>
      <c r="AS3943" s="14"/>
      <c r="AT3943" s="14"/>
      <c r="AU3943" s="14"/>
      <c r="AV3943" s="14"/>
      <c r="AW3943" s="14"/>
      <c r="AX3943" s="14"/>
      <c r="AY3943" s="14"/>
      <c r="AZ3943" s="14"/>
      <c r="BA3943" s="14"/>
      <c r="BB3943" s="14"/>
      <c r="BC3943" s="14"/>
      <c r="BD3943" s="14"/>
      <c r="BE3943" s="14"/>
      <c r="BF3943" s="14"/>
      <c r="BG3943" s="14"/>
      <c r="BH3943" s="14"/>
      <c r="BI3943" s="14"/>
      <c r="BJ3943" s="14"/>
      <c r="BK3943" s="14"/>
      <c r="BL3943" s="14"/>
      <c r="BM3943" s="14"/>
      <c r="BN3943" s="14"/>
      <c r="BO3943" s="14"/>
      <c r="BP3943" s="14"/>
      <c r="BQ3943" s="14"/>
      <c r="BR3943" s="14"/>
      <c r="BS3943" s="14"/>
      <c r="BT3943" s="14"/>
      <c r="BU3943" s="14"/>
      <c r="BV3943" s="14"/>
      <c r="BW3943" s="14"/>
      <c r="BX3943" s="14"/>
      <c r="BY3943" s="14"/>
      <c r="BZ3943" s="14"/>
      <c r="CA3943" s="14"/>
      <c r="CB3943" s="14"/>
      <c r="CC3943" s="14"/>
      <c r="CD3943" s="14"/>
      <c r="CE3943" s="14"/>
      <c r="CF3943" s="14"/>
      <c r="CG3943" s="14"/>
      <c r="CH3943" s="14"/>
      <c r="CI3943" s="14"/>
      <c r="CJ3943" s="14"/>
      <c r="CK3943" s="14"/>
      <c r="CL3943" s="14"/>
      <c r="CM3943" s="14"/>
      <c r="CN3943" s="14"/>
      <c r="CO3943" s="14"/>
      <c r="CP3943" s="14"/>
    </row>
    <row r="3944">
      <c r="A3944" s="12"/>
      <c r="B3944" s="13"/>
      <c r="C3944" s="14"/>
      <c r="D3944" s="14"/>
      <c r="E3944" s="14"/>
      <c r="F3944" s="313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/>
      <c r="AN3944" s="14"/>
      <c r="AO3944" s="14"/>
      <c r="AP3944" s="14"/>
      <c r="AQ3944" s="14"/>
      <c r="AR3944" s="14"/>
      <c r="AS3944" s="14"/>
      <c r="AT3944" s="14"/>
      <c r="AU3944" s="14"/>
      <c r="AV3944" s="14"/>
      <c r="AW3944" s="14"/>
      <c r="AX3944" s="14"/>
      <c r="AY3944" s="14"/>
      <c r="AZ3944" s="14"/>
      <c r="BA3944" s="14"/>
      <c r="BB3944" s="14"/>
      <c r="BC3944" s="14"/>
      <c r="BD3944" s="14"/>
      <c r="BE3944" s="14"/>
      <c r="BF3944" s="14"/>
      <c r="BG3944" s="14"/>
      <c r="BH3944" s="14"/>
      <c r="BI3944" s="14"/>
      <c r="BJ3944" s="14"/>
      <c r="BK3944" s="14"/>
      <c r="BL3944" s="14"/>
      <c r="BM3944" s="14"/>
      <c r="BN3944" s="14"/>
      <c r="BO3944" s="14"/>
      <c r="BP3944" s="14"/>
      <c r="BQ3944" s="14"/>
      <c r="BR3944" s="14"/>
      <c r="BS3944" s="14"/>
      <c r="BT3944" s="14"/>
      <c r="BU3944" s="14"/>
      <c r="BV3944" s="14"/>
      <c r="BW3944" s="14"/>
      <c r="BX3944" s="14"/>
      <c r="BY3944" s="14"/>
      <c r="BZ3944" s="14"/>
      <c r="CA3944" s="14"/>
      <c r="CB3944" s="14"/>
      <c r="CC3944" s="14"/>
      <c r="CD3944" s="14"/>
      <c r="CE3944" s="14"/>
      <c r="CF3944" s="14"/>
      <c r="CG3944" s="14"/>
      <c r="CH3944" s="14"/>
      <c r="CI3944" s="14"/>
      <c r="CJ3944" s="14"/>
      <c r="CK3944" s="14"/>
      <c r="CL3944" s="14"/>
      <c r="CM3944" s="14"/>
      <c r="CN3944" s="14"/>
      <c r="CO3944" s="14"/>
      <c r="CP3944" s="14"/>
    </row>
    <row r="3945">
      <c r="A3945" s="12"/>
      <c r="B3945" s="13"/>
      <c r="C3945" s="14"/>
      <c r="D3945" s="14"/>
      <c r="E3945" s="14"/>
      <c r="F3945" s="313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14"/>
      <c r="AM3945" s="14"/>
      <c r="AN3945" s="14"/>
      <c r="AO3945" s="14"/>
      <c r="AP3945" s="14"/>
      <c r="AQ3945" s="14"/>
      <c r="AR3945" s="14"/>
      <c r="AS3945" s="14"/>
      <c r="AT3945" s="14"/>
      <c r="AU3945" s="14"/>
      <c r="AV3945" s="14"/>
      <c r="AW3945" s="14"/>
      <c r="AX3945" s="14"/>
      <c r="AY3945" s="14"/>
      <c r="AZ3945" s="14"/>
      <c r="BA3945" s="14"/>
      <c r="BB3945" s="14"/>
      <c r="BC3945" s="14"/>
      <c r="BD3945" s="14"/>
      <c r="BE3945" s="14"/>
      <c r="BF3945" s="14"/>
      <c r="BG3945" s="14"/>
      <c r="BH3945" s="14"/>
      <c r="BI3945" s="14"/>
      <c r="BJ3945" s="14"/>
      <c r="BK3945" s="14"/>
      <c r="BL3945" s="14"/>
      <c r="BM3945" s="14"/>
      <c r="BN3945" s="14"/>
      <c r="BO3945" s="14"/>
      <c r="BP3945" s="14"/>
      <c r="BQ3945" s="14"/>
      <c r="BR3945" s="14"/>
      <c r="BS3945" s="14"/>
      <c r="BT3945" s="14"/>
      <c r="BU3945" s="14"/>
      <c r="BV3945" s="14"/>
      <c r="BW3945" s="14"/>
      <c r="BX3945" s="14"/>
      <c r="BY3945" s="14"/>
      <c r="BZ3945" s="14"/>
      <c r="CA3945" s="14"/>
      <c r="CB3945" s="14"/>
      <c r="CC3945" s="14"/>
      <c r="CD3945" s="14"/>
      <c r="CE3945" s="14"/>
      <c r="CF3945" s="14"/>
      <c r="CG3945" s="14"/>
      <c r="CH3945" s="14"/>
      <c r="CI3945" s="14"/>
      <c r="CJ3945" s="14"/>
      <c r="CK3945" s="14"/>
      <c r="CL3945" s="14"/>
      <c r="CM3945" s="14"/>
      <c r="CN3945" s="14"/>
      <c r="CO3945" s="14"/>
      <c r="CP3945" s="14"/>
    </row>
    <row r="3946">
      <c r="A3946" s="12"/>
      <c r="B3946" s="13"/>
      <c r="C3946" s="14"/>
      <c r="D3946" s="14"/>
      <c r="E3946" s="14"/>
      <c r="F3946" s="313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14"/>
      <c r="AM3946" s="14"/>
      <c r="AN3946" s="14"/>
      <c r="AO3946" s="14"/>
      <c r="AP3946" s="14"/>
      <c r="AQ3946" s="14"/>
      <c r="AR3946" s="14"/>
      <c r="AS3946" s="14"/>
      <c r="AT3946" s="14"/>
      <c r="AU3946" s="14"/>
      <c r="AV3946" s="14"/>
      <c r="AW3946" s="14"/>
      <c r="AX3946" s="14"/>
      <c r="AY3946" s="14"/>
      <c r="AZ3946" s="14"/>
      <c r="BA3946" s="14"/>
      <c r="BB3946" s="14"/>
      <c r="BC3946" s="14"/>
      <c r="BD3946" s="14"/>
      <c r="BE3946" s="14"/>
      <c r="BF3946" s="14"/>
      <c r="BG3946" s="14"/>
      <c r="BH3946" s="14"/>
      <c r="BI3946" s="14"/>
      <c r="BJ3946" s="14"/>
      <c r="BK3946" s="14"/>
      <c r="BL3946" s="14"/>
      <c r="BM3946" s="14"/>
      <c r="BN3946" s="14"/>
      <c r="BO3946" s="14"/>
      <c r="BP3946" s="14"/>
      <c r="BQ3946" s="14"/>
      <c r="BR3946" s="14"/>
      <c r="BS3946" s="14"/>
      <c r="BT3946" s="14"/>
      <c r="BU3946" s="14"/>
      <c r="BV3946" s="14"/>
      <c r="BW3946" s="14"/>
      <c r="BX3946" s="14"/>
      <c r="BY3946" s="14"/>
      <c r="BZ3946" s="14"/>
      <c r="CA3946" s="14"/>
      <c r="CB3946" s="14"/>
      <c r="CC3946" s="14"/>
      <c r="CD3946" s="14"/>
      <c r="CE3946" s="14"/>
      <c r="CF3946" s="14"/>
      <c r="CG3946" s="14"/>
      <c r="CH3946" s="14"/>
      <c r="CI3946" s="14"/>
      <c r="CJ3946" s="14"/>
      <c r="CK3946" s="14"/>
      <c r="CL3946" s="14"/>
      <c r="CM3946" s="14"/>
      <c r="CN3946" s="14"/>
      <c r="CO3946" s="14"/>
      <c r="CP3946" s="14"/>
    </row>
    <row r="3947">
      <c r="A3947" s="12"/>
      <c r="B3947" s="13"/>
      <c r="C3947" s="14"/>
      <c r="D3947" s="14"/>
      <c r="E3947" s="14"/>
      <c r="F3947" s="313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14"/>
      <c r="AM3947" s="14"/>
      <c r="AN3947" s="14"/>
      <c r="AO3947" s="14"/>
      <c r="AP3947" s="14"/>
      <c r="AQ3947" s="14"/>
      <c r="AR3947" s="14"/>
      <c r="AS3947" s="14"/>
      <c r="AT3947" s="14"/>
      <c r="AU3947" s="14"/>
      <c r="AV3947" s="14"/>
      <c r="AW3947" s="14"/>
      <c r="AX3947" s="14"/>
      <c r="AY3947" s="14"/>
      <c r="AZ3947" s="14"/>
      <c r="BA3947" s="14"/>
      <c r="BB3947" s="14"/>
      <c r="BC3947" s="14"/>
      <c r="BD3947" s="14"/>
      <c r="BE3947" s="14"/>
      <c r="BF3947" s="14"/>
      <c r="BG3947" s="14"/>
      <c r="BH3947" s="14"/>
      <c r="BI3947" s="14"/>
      <c r="BJ3947" s="14"/>
      <c r="BK3947" s="14"/>
      <c r="BL3947" s="14"/>
      <c r="BM3947" s="14"/>
      <c r="BN3947" s="14"/>
      <c r="BO3947" s="14"/>
      <c r="BP3947" s="14"/>
      <c r="BQ3947" s="14"/>
      <c r="BR3947" s="14"/>
      <c r="BS3947" s="14"/>
      <c r="BT3947" s="14"/>
      <c r="BU3947" s="14"/>
      <c r="BV3947" s="14"/>
      <c r="BW3947" s="14"/>
      <c r="BX3947" s="14"/>
      <c r="BY3947" s="14"/>
      <c r="BZ3947" s="14"/>
      <c r="CA3947" s="14"/>
      <c r="CB3947" s="14"/>
      <c r="CC3947" s="14"/>
      <c r="CD3947" s="14"/>
      <c r="CE3947" s="14"/>
      <c r="CF3947" s="14"/>
      <c r="CG3947" s="14"/>
      <c r="CH3947" s="14"/>
      <c r="CI3947" s="14"/>
      <c r="CJ3947" s="14"/>
      <c r="CK3947" s="14"/>
      <c r="CL3947" s="14"/>
      <c r="CM3947" s="14"/>
      <c r="CN3947" s="14"/>
      <c r="CO3947" s="14"/>
      <c r="CP3947" s="14"/>
    </row>
    <row r="3948">
      <c r="A3948" s="12"/>
      <c r="B3948" s="13"/>
      <c r="C3948" s="14"/>
      <c r="D3948" s="14"/>
      <c r="E3948" s="14"/>
      <c r="F3948" s="313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/>
      <c r="AN3948" s="14"/>
      <c r="AO3948" s="14"/>
      <c r="AP3948" s="14"/>
      <c r="AQ3948" s="14"/>
      <c r="AR3948" s="14"/>
      <c r="AS3948" s="14"/>
      <c r="AT3948" s="14"/>
      <c r="AU3948" s="14"/>
      <c r="AV3948" s="14"/>
      <c r="AW3948" s="14"/>
      <c r="AX3948" s="14"/>
      <c r="AY3948" s="14"/>
      <c r="AZ3948" s="14"/>
      <c r="BA3948" s="14"/>
      <c r="BB3948" s="14"/>
      <c r="BC3948" s="14"/>
      <c r="BD3948" s="14"/>
      <c r="BE3948" s="14"/>
      <c r="BF3948" s="14"/>
      <c r="BG3948" s="14"/>
      <c r="BH3948" s="14"/>
      <c r="BI3948" s="14"/>
      <c r="BJ3948" s="14"/>
      <c r="BK3948" s="14"/>
      <c r="BL3948" s="14"/>
      <c r="BM3948" s="14"/>
      <c r="BN3948" s="14"/>
      <c r="BO3948" s="14"/>
      <c r="BP3948" s="14"/>
      <c r="BQ3948" s="14"/>
      <c r="BR3948" s="14"/>
      <c r="BS3948" s="14"/>
      <c r="BT3948" s="14"/>
      <c r="BU3948" s="14"/>
      <c r="BV3948" s="14"/>
      <c r="BW3948" s="14"/>
      <c r="BX3948" s="14"/>
      <c r="BY3948" s="14"/>
      <c r="BZ3948" s="14"/>
      <c r="CA3948" s="14"/>
      <c r="CB3948" s="14"/>
      <c r="CC3948" s="14"/>
      <c r="CD3948" s="14"/>
      <c r="CE3948" s="14"/>
      <c r="CF3948" s="14"/>
      <c r="CG3948" s="14"/>
      <c r="CH3948" s="14"/>
      <c r="CI3948" s="14"/>
      <c r="CJ3948" s="14"/>
      <c r="CK3948" s="14"/>
      <c r="CL3948" s="14"/>
      <c r="CM3948" s="14"/>
      <c r="CN3948" s="14"/>
      <c r="CO3948" s="14"/>
      <c r="CP3948" s="14"/>
    </row>
    <row r="3949">
      <c r="A3949" s="12"/>
      <c r="B3949" s="13"/>
      <c r="C3949" s="14"/>
      <c r="D3949" s="14"/>
      <c r="E3949" s="14"/>
      <c r="F3949" s="313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14"/>
      <c r="AM3949" s="14"/>
      <c r="AN3949" s="14"/>
      <c r="AO3949" s="14"/>
      <c r="AP3949" s="14"/>
      <c r="AQ3949" s="14"/>
      <c r="AR3949" s="14"/>
      <c r="AS3949" s="14"/>
      <c r="AT3949" s="14"/>
      <c r="AU3949" s="14"/>
      <c r="AV3949" s="14"/>
      <c r="AW3949" s="14"/>
      <c r="AX3949" s="14"/>
      <c r="AY3949" s="14"/>
      <c r="AZ3949" s="14"/>
      <c r="BA3949" s="14"/>
      <c r="BB3949" s="14"/>
      <c r="BC3949" s="14"/>
      <c r="BD3949" s="14"/>
      <c r="BE3949" s="14"/>
      <c r="BF3949" s="14"/>
      <c r="BG3949" s="14"/>
      <c r="BH3949" s="14"/>
      <c r="BI3949" s="14"/>
      <c r="BJ3949" s="14"/>
      <c r="BK3949" s="14"/>
      <c r="BL3949" s="14"/>
      <c r="BM3949" s="14"/>
      <c r="BN3949" s="14"/>
      <c r="BO3949" s="14"/>
      <c r="BP3949" s="14"/>
      <c r="BQ3949" s="14"/>
      <c r="BR3949" s="14"/>
      <c r="BS3949" s="14"/>
      <c r="BT3949" s="14"/>
      <c r="BU3949" s="14"/>
      <c r="BV3949" s="14"/>
      <c r="BW3949" s="14"/>
      <c r="BX3949" s="14"/>
      <c r="BY3949" s="14"/>
      <c r="BZ3949" s="14"/>
      <c r="CA3949" s="14"/>
      <c r="CB3949" s="14"/>
      <c r="CC3949" s="14"/>
      <c r="CD3949" s="14"/>
      <c r="CE3949" s="14"/>
      <c r="CF3949" s="14"/>
      <c r="CG3949" s="14"/>
      <c r="CH3949" s="14"/>
      <c r="CI3949" s="14"/>
      <c r="CJ3949" s="14"/>
      <c r="CK3949" s="14"/>
      <c r="CL3949" s="14"/>
      <c r="CM3949" s="14"/>
      <c r="CN3949" s="14"/>
      <c r="CO3949" s="14"/>
      <c r="CP3949" s="14"/>
    </row>
    <row r="3950">
      <c r="A3950" s="12"/>
      <c r="B3950" s="13"/>
      <c r="C3950" s="14"/>
      <c r="D3950" s="14"/>
      <c r="E3950" s="14"/>
      <c r="F3950" s="313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14"/>
      <c r="AM3950" s="14"/>
      <c r="AN3950" s="14"/>
      <c r="AO3950" s="14"/>
      <c r="AP3950" s="14"/>
      <c r="AQ3950" s="14"/>
      <c r="AR3950" s="14"/>
      <c r="AS3950" s="14"/>
      <c r="AT3950" s="14"/>
      <c r="AU3950" s="14"/>
      <c r="AV3950" s="14"/>
      <c r="AW3950" s="14"/>
      <c r="AX3950" s="14"/>
      <c r="AY3950" s="14"/>
      <c r="AZ3950" s="14"/>
      <c r="BA3950" s="14"/>
      <c r="BB3950" s="14"/>
      <c r="BC3950" s="14"/>
      <c r="BD3950" s="14"/>
      <c r="BE3950" s="14"/>
      <c r="BF3950" s="14"/>
      <c r="BG3950" s="14"/>
      <c r="BH3950" s="14"/>
      <c r="BI3950" s="14"/>
      <c r="BJ3950" s="14"/>
      <c r="BK3950" s="14"/>
      <c r="BL3950" s="14"/>
      <c r="BM3950" s="14"/>
      <c r="BN3950" s="14"/>
      <c r="BO3950" s="14"/>
      <c r="BP3950" s="14"/>
      <c r="BQ3950" s="14"/>
      <c r="BR3950" s="14"/>
      <c r="BS3950" s="14"/>
      <c r="BT3950" s="14"/>
      <c r="BU3950" s="14"/>
      <c r="BV3950" s="14"/>
      <c r="BW3950" s="14"/>
      <c r="BX3950" s="14"/>
      <c r="BY3950" s="14"/>
      <c r="BZ3950" s="14"/>
      <c r="CA3950" s="14"/>
      <c r="CB3950" s="14"/>
      <c r="CC3950" s="14"/>
      <c r="CD3950" s="14"/>
      <c r="CE3950" s="14"/>
      <c r="CF3950" s="14"/>
      <c r="CG3950" s="14"/>
      <c r="CH3950" s="14"/>
      <c r="CI3950" s="14"/>
      <c r="CJ3950" s="14"/>
      <c r="CK3950" s="14"/>
      <c r="CL3950" s="14"/>
      <c r="CM3950" s="14"/>
      <c r="CN3950" s="14"/>
      <c r="CO3950" s="14"/>
      <c r="CP3950" s="14"/>
    </row>
    <row r="3951">
      <c r="A3951" s="12"/>
      <c r="B3951" s="13"/>
      <c r="C3951" s="14"/>
      <c r="D3951" s="14"/>
      <c r="E3951" s="14"/>
      <c r="F3951" s="313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/>
      <c r="AQ3951" s="14"/>
      <c r="AR3951" s="14"/>
      <c r="AS3951" s="14"/>
      <c r="AT3951" s="14"/>
      <c r="AU3951" s="14"/>
      <c r="AV3951" s="14"/>
      <c r="AW3951" s="14"/>
      <c r="AX3951" s="14"/>
      <c r="AY3951" s="14"/>
      <c r="AZ3951" s="14"/>
      <c r="BA3951" s="14"/>
      <c r="BB3951" s="14"/>
      <c r="BC3951" s="14"/>
      <c r="BD3951" s="14"/>
      <c r="BE3951" s="14"/>
      <c r="BF3951" s="14"/>
      <c r="BG3951" s="14"/>
      <c r="BH3951" s="14"/>
      <c r="BI3951" s="14"/>
      <c r="BJ3951" s="14"/>
      <c r="BK3951" s="14"/>
      <c r="BL3951" s="14"/>
      <c r="BM3951" s="14"/>
      <c r="BN3951" s="14"/>
      <c r="BO3951" s="14"/>
      <c r="BP3951" s="14"/>
      <c r="BQ3951" s="14"/>
      <c r="BR3951" s="14"/>
      <c r="BS3951" s="14"/>
      <c r="BT3951" s="14"/>
      <c r="BU3951" s="14"/>
      <c r="BV3951" s="14"/>
      <c r="BW3951" s="14"/>
      <c r="BX3951" s="14"/>
      <c r="BY3951" s="14"/>
      <c r="BZ3951" s="14"/>
      <c r="CA3951" s="14"/>
      <c r="CB3951" s="14"/>
      <c r="CC3951" s="14"/>
      <c r="CD3951" s="14"/>
      <c r="CE3951" s="14"/>
      <c r="CF3951" s="14"/>
      <c r="CG3951" s="14"/>
      <c r="CH3951" s="14"/>
      <c r="CI3951" s="14"/>
      <c r="CJ3951" s="14"/>
      <c r="CK3951" s="14"/>
      <c r="CL3951" s="14"/>
      <c r="CM3951" s="14"/>
      <c r="CN3951" s="14"/>
      <c r="CO3951" s="14"/>
      <c r="CP3951" s="14"/>
    </row>
    <row r="3952">
      <c r="A3952" s="12"/>
      <c r="B3952" s="13"/>
      <c r="C3952" s="14"/>
      <c r="D3952" s="14"/>
      <c r="E3952" s="14"/>
      <c r="F3952" s="313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/>
      <c r="AN3952" s="14"/>
      <c r="AO3952" s="14"/>
      <c r="AP3952" s="14"/>
      <c r="AQ3952" s="14"/>
      <c r="AR3952" s="14"/>
      <c r="AS3952" s="14"/>
      <c r="AT3952" s="14"/>
      <c r="AU3952" s="14"/>
      <c r="AV3952" s="14"/>
      <c r="AW3952" s="14"/>
      <c r="AX3952" s="14"/>
      <c r="AY3952" s="14"/>
      <c r="AZ3952" s="14"/>
      <c r="BA3952" s="14"/>
      <c r="BB3952" s="14"/>
      <c r="BC3952" s="14"/>
      <c r="BD3952" s="14"/>
      <c r="BE3952" s="14"/>
      <c r="BF3952" s="14"/>
      <c r="BG3952" s="14"/>
      <c r="BH3952" s="14"/>
      <c r="BI3952" s="14"/>
      <c r="BJ3952" s="14"/>
      <c r="BK3952" s="14"/>
      <c r="BL3952" s="14"/>
      <c r="BM3952" s="14"/>
      <c r="BN3952" s="14"/>
      <c r="BO3952" s="14"/>
      <c r="BP3952" s="14"/>
      <c r="BQ3952" s="14"/>
      <c r="BR3952" s="14"/>
      <c r="BS3952" s="14"/>
      <c r="BT3952" s="14"/>
      <c r="BU3952" s="14"/>
      <c r="BV3952" s="14"/>
      <c r="BW3952" s="14"/>
      <c r="BX3952" s="14"/>
      <c r="BY3952" s="14"/>
      <c r="BZ3952" s="14"/>
      <c r="CA3952" s="14"/>
      <c r="CB3952" s="14"/>
      <c r="CC3952" s="14"/>
      <c r="CD3952" s="14"/>
      <c r="CE3952" s="14"/>
      <c r="CF3952" s="14"/>
      <c r="CG3952" s="14"/>
      <c r="CH3952" s="14"/>
      <c r="CI3952" s="14"/>
      <c r="CJ3952" s="14"/>
      <c r="CK3952" s="14"/>
      <c r="CL3952" s="14"/>
      <c r="CM3952" s="14"/>
      <c r="CN3952" s="14"/>
      <c r="CO3952" s="14"/>
      <c r="CP3952" s="14"/>
    </row>
    <row r="3953">
      <c r="A3953" s="12"/>
      <c r="B3953" s="13"/>
      <c r="C3953" s="14"/>
      <c r="D3953" s="14"/>
      <c r="E3953" s="14"/>
      <c r="F3953" s="313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/>
      <c r="AN3953" s="14"/>
      <c r="AO3953" s="14"/>
      <c r="AP3953" s="14"/>
      <c r="AQ3953" s="14"/>
      <c r="AR3953" s="14"/>
      <c r="AS3953" s="14"/>
      <c r="AT3953" s="14"/>
      <c r="AU3953" s="14"/>
      <c r="AV3953" s="14"/>
      <c r="AW3953" s="14"/>
      <c r="AX3953" s="14"/>
      <c r="AY3953" s="14"/>
      <c r="AZ3953" s="14"/>
      <c r="BA3953" s="14"/>
      <c r="BB3953" s="14"/>
      <c r="BC3953" s="14"/>
      <c r="BD3953" s="14"/>
      <c r="BE3953" s="14"/>
      <c r="BF3953" s="14"/>
      <c r="BG3953" s="14"/>
      <c r="BH3953" s="14"/>
      <c r="BI3953" s="14"/>
      <c r="BJ3953" s="14"/>
      <c r="BK3953" s="14"/>
      <c r="BL3953" s="14"/>
      <c r="BM3953" s="14"/>
      <c r="BN3953" s="14"/>
      <c r="BO3953" s="14"/>
      <c r="BP3953" s="14"/>
      <c r="BQ3953" s="14"/>
      <c r="BR3953" s="14"/>
      <c r="BS3953" s="14"/>
      <c r="BT3953" s="14"/>
      <c r="BU3953" s="14"/>
      <c r="BV3953" s="14"/>
      <c r="BW3953" s="14"/>
      <c r="BX3953" s="14"/>
      <c r="BY3953" s="14"/>
      <c r="BZ3953" s="14"/>
      <c r="CA3953" s="14"/>
      <c r="CB3953" s="14"/>
      <c r="CC3953" s="14"/>
      <c r="CD3953" s="14"/>
      <c r="CE3953" s="14"/>
      <c r="CF3953" s="14"/>
      <c r="CG3953" s="14"/>
      <c r="CH3953" s="14"/>
      <c r="CI3953" s="14"/>
      <c r="CJ3953" s="14"/>
      <c r="CK3953" s="14"/>
      <c r="CL3953" s="14"/>
      <c r="CM3953" s="14"/>
      <c r="CN3953" s="14"/>
      <c r="CO3953" s="14"/>
      <c r="CP3953" s="14"/>
    </row>
    <row r="3954">
      <c r="A3954" s="12"/>
      <c r="B3954" s="13"/>
      <c r="C3954" s="14"/>
      <c r="D3954" s="14"/>
      <c r="E3954" s="14"/>
      <c r="F3954" s="313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/>
      <c r="AN3954" s="14"/>
      <c r="AO3954" s="14"/>
      <c r="AP3954" s="14"/>
      <c r="AQ3954" s="14"/>
      <c r="AR3954" s="14"/>
      <c r="AS3954" s="14"/>
      <c r="AT3954" s="14"/>
      <c r="AU3954" s="14"/>
      <c r="AV3954" s="14"/>
      <c r="AW3954" s="14"/>
      <c r="AX3954" s="14"/>
      <c r="AY3954" s="14"/>
      <c r="AZ3954" s="14"/>
      <c r="BA3954" s="14"/>
      <c r="BB3954" s="14"/>
      <c r="BC3954" s="14"/>
      <c r="BD3954" s="14"/>
      <c r="BE3954" s="14"/>
      <c r="BF3954" s="14"/>
      <c r="BG3954" s="14"/>
      <c r="BH3954" s="14"/>
      <c r="BI3954" s="14"/>
      <c r="BJ3954" s="14"/>
      <c r="BK3954" s="14"/>
      <c r="BL3954" s="14"/>
      <c r="BM3954" s="14"/>
      <c r="BN3954" s="14"/>
      <c r="BO3954" s="14"/>
      <c r="BP3954" s="14"/>
      <c r="BQ3954" s="14"/>
      <c r="BR3954" s="14"/>
      <c r="BS3954" s="14"/>
      <c r="BT3954" s="14"/>
      <c r="BU3954" s="14"/>
      <c r="BV3954" s="14"/>
      <c r="BW3954" s="14"/>
      <c r="BX3954" s="14"/>
      <c r="BY3954" s="14"/>
      <c r="BZ3954" s="14"/>
      <c r="CA3954" s="14"/>
      <c r="CB3954" s="14"/>
      <c r="CC3954" s="14"/>
      <c r="CD3954" s="14"/>
      <c r="CE3954" s="14"/>
      <c r="CF3954" s="14"/>
      <c r="CG3954" s="14"/>
      <c r="CH3954" s="14"/>
      <c r="CI3954" s="14"/>
      <c r="CJ3954" s="14"/>
      <c r="CK3954" s="14"/>
      <c r="CL3954" s="14"/>
      <c r="CM3954" s="14"/>
      <c r="CN3954" s="14"/>
      <c r="CO3954" s="14"/>
      <c r="CP3954" s="14"/>
    </row>
    <row r="3955">
      <c r="A3955" s="12"/>
      <c r="B3955" s="13"/>
      <c r="C3955" s="14"/>
      <c r="D3955" s="14"/>
      <c r="E3955" s="14"/>
      <c r="F3955" s="313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/>
      <c r="AN3955" s="14"/>
      <c r="AO3955" s="14"/>
      <c r="AP3955" s="14"/>
      <c r="AQ3955" s="14"/>
      <c r="AR3955" s="14"/>
      <c r="AS3955" s="14"/>
      <c r="AT3955" s="14"/>
      <c r="AU3955" s="14"/>
      <c r="AV3955" s="14"/>
      <c r="AW3955" s="14"/>
      <c r="AX3955" s="14"/>
      <c r="AY3955" s="14"/>
      <c r="AZ3955" s="14"/>
      <c r="BA3955" s="14"/>
      <c r="BB3955" s="14"/>
      <c r="BC3955" s="14"/>
      <c r="BD3955" s="14"/>
      <c r="BE3955" s="14"/>
      <c r="BF3955" s="14"/>
      <c r="BG3955" s="14"/>
      <c r="BH3955" s="14"/>
      <c r="BI3955" s="14"/>
      <c r="BJ3955" s="14"/>
      <c r="BK3955" s="14"/>
      <c r="BL3955" s="14"/>
      <c r="BM3955" s="14"/>
      <c r="BN3955" s="14"/>
      <c r="BO3955" s="14"/>
      <c r="BP3955" s="14"/>
      <c r="BQ3955" s="14"/>
      <c r="BR3955" s="14"/>
      <c r="BS3955" s="14"/>
      <c r="BT3955" s="14"/>
      <c r="BU3955" s="14"/>
      <c r="BV3955" s="14"/>
      <c r="BW3955" s="14"/>
      <c r="BX3955" s="14"/>
      <c r="BY3955" s="14"/>
      <c r="BZ3955" s="14"/>
      <c r="CA3955" s="14"/>
      <c r="CB3955" s="14"/>
      <c r="CC3955" s="14"/>
      <c r="CD3955" s="14"/>
      <c r="CE3955" s="14"/>
      <c r="CF3955" s="14"/>
      <c r="CG3955" s="14"/>
      <c r="CH3955" s="14"/>
      <c r="CI3955" s="14"/>
      <c r="CJ3955" s="14"/>
      <c r="CK3955" s="14"/>
      <c r="CL3955" s="14"/>
      <c r="CM3955" s="14"/>
      <c r="CN3955" s="14"/>
      <c r="CO3955" s="14"/>
      <c r="CP3955" s="14"/>
    </row>
    <row r="3956">
      <c r="A3956" s="12"/>
      <c r="B3956" s="13"/>
      <c r="C3956" s="14"/>
      <c r="D3956" s="14"/>
      <c r="E3956" s="14"/>
      <c r="F3956" s="313"/>
      <c r="G3956" s="14"/>
      <c r="H3956" s="14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/>
      <c r="AN3956" s="14"/>
      <c r="AO3956" s="14"/>
      <c r="AP3956" s="14"/>
      <c r="AQ3956" s="14"/>
      <c r="AR3956" s="14"/>
      <c r="AS3956" s="14"/>
      <c r="AT3956" s="14"/>
      <c r="AU3956" s="14"/>
      <c r="AV3956" s="14"/>
      <c r="AW3956" s="14"/>
      <c r="AX3956" s="14"/>
      <c r="AY3956" s="14"/>
      <c r="AZ3956" s="14"/>
      <c r="BA3956" s="14"/>
      <c r="BB3956" s="14"/>
      <c r="BC3956" s="14"/>
      <c r="BD3956" s="14"/>
      <c r="BE3956" s="14"/>
      <c r="BF3956" s="14"/>
      <c r="BG3956" s="14"/>
      <c r="BH3956" s="14"/>
      <c r="BI3956" s="14"/>
      <c r="BJ3956" s="14"/>
      <c r="BK3956" s="14"/>
      <c r="BL3956" s="14"/>
      <c r="BM3956" s="14"/>
      <c r="BN3956" s="14"/>
      <c r="BO3956" s="14"/>
      <c r="BP3956" s="14"/>
      <c r="BQ3956" s="14"/>
      <c r="BR3956" s="14"/>
      <c r="BS3956" s="14"/>
      <c r="BT3956" s="14"/>
      <c r="BU3956" s="14"/>
      <c r="BV3956" s="14"/>
      <c r="BW3956" s="14"/>
      <c r="BX3956" s="14"/>
      <c r="BY3956" s="14"/>
      <c r="BZ3956" s="14"/>
      <c r="CA3956" s="14"/>
      <c r="CB3956" s="14"/>
      <c r="CC3956" s="14"/>
      <c r="CD3956" s="14"/>
      <c r="CE3956" s="14"/>
      <c r="CF3956" s="14"/>
      <c r="CG3956" s="14"/>
      <c r="CH3956" s="14"/>
      <c r="CI3956" s="14"/>
      <c r="CJ3956" s="14"/>
      <c r="CK3956" s="14"/>
      <c r="CL3956" s="14"/>
      <c r="CM3956" s="14"/>
      <c r="CN3956" s="14"/>
      <c r="CO3956" s="14"/>
      <c r="CP3956" s="14"/>
    </row>
    <row r="3957">
      <c r="A3957" s="12"/>
      <c r="B3957" s="13"/>
      <c r="C3957" s="14"/>
      <c r="D3957" s="14"/>
      <c r="E3957" s="14"/>
      <c r="F3957" s="313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/>
      <c r="AN3957" s="14"/>
      <c r="AO3957" s="14"/>
      <c r="AP3957" s="14"/>
      <c r="AQ3957" s="14"/>
      <c r="AR3957" s="14"/>
      <c r="AS3957" s="14"/>
      <c r="AT3957" s="14"/>
      <c r="AU3957" s="14"/>
      <c r="AV3957" s="14"/>
      <c r="AW3957" s="14"/>
      <c r="AX3957" s="14"/>
      <c r="AY3957" s="14"/>
      <c r="AZ3957" s="14"/>
      <c r="BA3957" s="14"/>
      <c r="BB3957" s="14"/>
      <c r="BC3957" s="14"/>
      <c r="BD3957" s="14"/>
      <c r="BE3957" s="14"/>
      <c r="BF3957" s="14"/>
      <c r="BG3957" s="14"/>
      <c r="BH3957" s="14"/>
      <c r="BI3957" s="14"/>
      <c r="BJ3957" s="14"/>
      <c r="BK3957" s="14"/>
      <c r="BL3957" s="14"/>
      <c r="BM3957" s="14"/>
      <c r="BN3957" s="14"/>
      <c r="BO3957" s="14"/>
      <c r="BP3957" s="14"/>
      <c r="BQ3957" s="14"/>
      <c r="BR3957" s="14"/>
      <c r="BS3957" s="14"/>
      <c r="BT3957" s="14"/>
      <c r="BU3957" s="14"/>
      <c r="BV3957" s="14"/>
      <c r="BW3957" s="14"/>
      <c r="BX3957" s="14"/>
      <c r="BY3957" s="14"/>
      <c r="BZ3957" s="14"/>
      <c r="CA3957" s="14"/>
      <c r="CB3957" s="14"/>
      <c r="CC3957" s="14"/>
      <c r="CD3957" s="14"/>
      <c r="CE3957" s="14"/>
      <c r="CF3957" s="14"/>
      <c r="CG3957" s="14"/>
      <c r="CH3957" s="14"/>
      <c r="CI3957" s="14"/>
      <c r="CJ3957" s="14"/>
      <c r="CK3957" s="14"/>
      <c r="CL3957" s="14"/>
      <c r="CM3957" s="14"/>
      <c r="CN3957" s="14"/>
      <c r="CO3957" s="14"/>
      <c r="CP3957" s="14"/>
    </row>
    <row r="3958">
      <c r="A3958" s="12"/>
      <c r="B3958" s="13"/>
      <c r="C3958" s="14"/>
      <c r="D3958" s="14"/>
      <c r="E3958" s="14"/>
      <c r="F3958" s="313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/>
      <c r="AN3958" s="14"/>
      <c r="AO3958" s="14"/>
      <c r="AP3958" s="14"/>
      <c r="AQ3958" s="14"/>
      <c r="AR3958" s="14"/>
      <c r="AS3958" s="14"/>
      <c r="AT3958" s="14"/>
      <c r="AU3958" s="14"/>
      <c r="AV3958" s="14"/>
      <c r="AW3958" s="14"/>
      <c r="AX3958" s="14"/>
      <c r="AY3958" s="14"/>
      <c r="AZ3958" s="14"/>
      <c r="BA3958" s="14"/>
      <c r="BB3958" s="14"/>
      <c r="BC3958" s="14"/>
      <c r="BD3958" s="14"/>
      <c r="BE3958" s="14"/>
      <c r="BF3958" s="14"/>
      <c r="BG3958" s="14"/>
      <c r="BH3958" s="14"/>
      <c r="BI3958" s="14"/>
      <c r="BJ3958" s="14"/>
      <c r="BK3958" s="14"/>
      <c r="BL3958" s="14"/>
      <c r="BM3958" s="14"/>
      <c r="BN3958" s="14"/>
      <c r="BO3958" s="14"/>
      <c r="BP3958" s="14"/>
      <c r="BQ3958" s="14"/>
      <c r="BR3958" s="14"/>
      <c r="BS3958" s="14"/>
      <c r="BT3958" s="14"/>
      <c r="BU3958" s="14"/>
      <c r="BV3958" s="14"/>
      <c r="BW3958" s="14"/>
      <c r="BX3958" s="14"/>
      <c r="BY3958" s="14"/>
      <c r="BZ3958" s="14"/>
      <c r="CA3958" s="14"/>
      <c r="CB3958" s="14"/>
      <c r="CC3958" s="14"/>
      <c r="CD3958" s="14"/>
      <c r="CE3958" s="14"/>
      <c r="CF3958" s="14"/>
      <c r="CG3958" s="14"/>
      <c r="CH3958" s="14"/>
      <c r="CI3958" s="14"/>
      <c r="CJ3958" s="14"/>
      <c r="CK3958" s="14"/>
      <c r="CL3958" s="14"/>
      <c r="CM3958" s="14"/>
      <c r="CN3958" s="14"/>
      <c r="CO3958" s="14"/>
      <c r="CP3958" s="14"/>
    </row>
    <row r="3959">
      <c r="A3959" s="12"/>
      <c r="B3959" s="13"/>
      <c r="C3959" s="14"/>
      <c r="D3959" s="14"/>
      <c r="E3959" s="14"/>
      <c r="F3959" s="313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4"/>
      <c r="AP3959" s="14"/>
      <c r="AQ3959" s="14"/>
      <c r="AR3959" s="14"/>
      <c r="AS3959" s="14"/>
      <c r="AT3959" s="14"/>
      <c r="AU3959" s="14"/>
      <c r="AV3959" s="14"/>
      <c r="AW3959" s="14"/>
      <c r="AX3959" s="14"/>
      <c r="AY3959" s="14"/>
      <c r="AZ3959" s="14"/>
      <c r="BA3959" s="14"/>
      <c r="BB3959" s="14"/>
      <c r="BC3959" s="14"/>
      <c r="BD3959" s="14"/>
      <c r="BE3959" s="14"/>
      <c r="BF3959" s="14"/>
      <c r="BG3959" s="14"/>
      <c r="BH3959" s="14"/>
      <c r="BI3959" s="14"/>
      <c r="BJ3959" s="14"/>
      <c r="BK3959" s="14"/>
      <c r="BL3959" s="14"/>
      <c r="BM3959" s="14"/>
      <c r="BN3959" s="14"/>
      <c r="BO3959" s="14"/>
      <c r="BP3959" s="14"/>
      <c r="BQ3959" s="14"/>
      <c r="BR3959" s="14"/>
      <c r="BS3959" s="14"/>
      <c r="BT3959" s="14"/>
      <c r="BU3959" s="14"/>
      <c r="BV3959" s="14"/>
      <c r="BW3959" s="14"/>
      <c r="BX3959" s="14"/>
      <c r="BY3959" s="14"/>
      <c r="BZ3959" s="14"/>
      <c r="CA3959" s="14"/>
      <c r="CB3959" s="14"/>
      <c r="CC3959" s="14"/>
      <c r="CD3959" s="14"/>
      <c r="CE3959" s="14"/>
      <c r="CF3959" s="14"/>
      <c r="CG3959" s="14"/>
      <c r="CH3959" s="14"/>
      <c r="CI3959" s="14"/>
      <c r="CJ3959" s="14"/>
      <c r="CK3959" s="14"/>
      <c r="CL3959" s="14"/>
      <c r="CM3959" s="14"/>
      <c r="CN3959" s="14"/>
      <c r="CO3959" s="14"/>
      <c r="CP3959" s="14"/>
    </row>
    <row r="3960">
      <c r="A3960" s="12"/>
      <c r="B3960" s="13"/>
      <c r="C3960" s="14"/>
      <c r="D3960" s="14"/>
      <c r="E3960" s="14"/>
      <c r="F3960" s="313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14"/>
      <c r="BH3960" s="14"/>
      <c r="BI3960" s="14"/>
      <c r="BJ3960" s="14"/>
      <c r="BK3960" s="14"/>
      <c r="BL3960" s="14"/>
      <c r="BM3960" s="14"/>
      <c r="BN3960" s="14"/>
      <c r="BO3960" s="14"/>
      <c r="BP3960" s="14"/>
      <c r="BQ3960" s="14"/>
      <c r="BR3960" s="14"/>
      <c r="BS3960" s="14"/>
      <c r="BT3960" s="14"/>
      <c r="BU3960" s="14"/>
      <c r="BV3960" s="14"/>
      <c r="BW3960" s="14"/>
      <c r="BX3960" s="14"/>
      <c r="BY3960" s="14"/>
      <c r="BZ3960" s="14"/>
      <c r="CA3960" s="14"/>
      <c r="CB3960" s="14"/>
      <c r="CC3960" s="14"/>
      <c r="CD3960" s="14"/>
      <c r="CE3960" s="14"/>
      <c r="CF3960" s="14"/>
      <c r="CG3960" s="14"/>
      <c r="CH3960" s="14"/>
      <c r="CI3960" s="14"/>
      <c r="CJ3960" s="14"/>
      <c r="CK3960" s="14"/>
      <c r="CL3960" s="14"/>
      <c r="CM3960" s="14"/>
      <c r="CN3960" s="14"/>
      <c r="CO3960" s="14"/>
      <c r="CP3960" s="14"/>
    </row>
    <row r="3961">
      <c r="A3961" s="12"/>
      <c r="B3961" s="13"/>
      <c r="C3961" s="14"/>
      <c r="D3961" s="14"/>
      <c r="E3961" s="14"/>
      <c r="F3961" s="313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4"/>
      <c r="AP3961" s="14"/>
      <c r="AQ3961" s="14"/>
      <c r="AR3961" s="14"/>
      <c r="AS3961" s="14"/>
      <c r="AT3961" s="14"/>
      <c r="AU3961" s="14"/>
      <c r="AV3961" s="14"/>
      <c r="AW3961" s="14"/>
      <c r="AX3961" s="14"/>
      <c r="AY3961" s="14"/>
      <c r="AZ3961" s="14"/>
      <c r="BA3961" s="14"/>
      <c r="BB3961" s="14"/>
      <c r="BC3961" s="14"/>
      <c r="BD3961" s="14"/>
      <c r="BE3961" s="14"/>
      <c r="BF3961" s="14"/>
      <c r="BG3961" s="14"/>
      <c r="BH3961" s="14"/>
      <c r="BI3961" s="14"/>
      <c r="BJ3961" s="14"/>
      <c r="BK3961" s="14"/>
      <c r="BL3961" s="14"/>
      <c r="BM3961" s="14"/>
      <c r="BN3961" s="14"/>
      <c r="BO3961" s="14"/>
      <c r="BP3961" s="14"/>
      <c r="BQ3961" s="14"/>
      <c r="BR3961" s="14"/>
      <c r="BS3961" s="14"/>
      <c r="BT3961" s="14"/>
      <c r="BU3961" s="14"/>
      <c r="BV3961" s="14"/>
      <c r="BW3961" s="14"/>
      <c r="BX3961" s="14"/>
      <c r="BY3961" s="14"/>
      <c r="BZ3961" s="14"/>
      <c r="CA3961" s="14"/>
      <c r="CB3961" s="14"/>
      <c r="CC3961" s="14"/>
      <c r="CD3961" s="14"/>
      <c r="CE3961" s="14"/>
      <c r="CF3961" s="14"/>
      <c r="CG3961" s="14"/>
      <c r="CH3961" s="14"/>
      <c r="CI3961" s="14"/>
      <c r="CJ3961" s="14"/>
      <c r="CK3961" s="14"/>
      <c r="CL3961" s="14"/>
      <c r="CM3961" s="14"/>
      <c r="CN3961" s="14"/>
      <c r="CO3961" s="14"/>
      <c r="CP3961" s="14"/>
    </row>
    <row r="3962">
      <c r="A3962" s="12"/>
      <c r="B3962" s="13"/>
      <c r="C3962" s="14"/>
      <c r="D3962" s="14"/>
      <c r="E3962" s="14"/>
      <c r="F3962" s="313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/>
      <c r="AN3962" s="14"/>
      <c r="AO3962" s="14"/>
      <c r="AP3962" s="14"/>
      <c r="AQ3962" s="14"/>
      <c r="AR3962" s="14"/>
      <c r="AS3962" s="14"/>
      <c r="AT3962" s="14"/>
      <c r="AU3962" s="14"/>
      <c r="AV3962" s="14"/>
      <c r="AW3962" s="14"/>
      <c r="AX3962" s="14"/>
      <c r="AY3962" s="14"/>
      <c r="AZ3962" s="14"/>
      <c r="BA3962" s="14"/>
      <c r="BB3962" s="14"/>
      <c r="BC3962" s="14"/>
      <c r="BD3962" s="14"/>
      <c r="BE3962" s="14"/>
      <c r="BF3962" s="14"/>
      <c r="BG3962" s="14"/>
      <c r="BH3962" s="14"/>
      <c r="BI3962" s="14"/>
      <c r="BJ3962" s="14"/>
      <c r="BK3962" s="14"/>
      <c r="BL3962" s="14"/>
      <c r="BM3962" s="14"/>
      <c r="BN3962" s="14"/>
      <c r="BO3962" s="14"/>
      <c r="BP3962" s="14"/>
      <c r="BQ3962" s="14"/>
      <c r="BR3962" s="14"/>
      <c r="BS3962" s="14"/>
      <c r="BT3962" s="14"/>
      <c r="BU3962" s="14"/>
      <c r="BV3962" s="14"/>
      <c r="BW3962" s="14"/>
      <c r="BX3962" s="14"/>
      <c r="BY3962" s="14"/>
      <c r="BZ3962" s="14"/>
      <c r="CA3962" s="14"/>
      <c r="CB3962" s="14"/>
      <c r="CC3962" s="14"/>
      <c r="CD3962" s="14"/>
      <c r="CE3962" s="14"/>
      <c r="CF3962" s="14"/>
      <c r="CG3962" s="14"/>
      <c r="CH3962" s="14"/>
      <c r="CI3962" s="14"/>
      <c r="CJ3962" s="14"/>
      <c r="CK3962" s="14"/>
      <c r="CL3962" s="14"/>
      <c r="CM3962" s="14"/>
      <c r="CN3962" s="14"/>
      <c r="CO3962" s="14"/>
      <c r="CP3962" s="14"/>
    </row>
    <row r="3963">
      <c r="A3963" s="12"/>
      <c r="B3963" s="13"/>
      <c r="C3963" s="14"/>
      <c r="D3963" s="14"/>
      <c r="E3963" s="14"/>
      <c r="F3963" s="313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/>
      <c r="AN3963" s="14"/>
      <c r="AO3963" s="14"/>
      <c r="AP3963" s="14"/>
      <c r="AQ3963" s="14"/>
      <c r="AR3963" s="14"/>
      <c r="AS3963" s="14"/>
      <c r="AT3963" s="14"/>
      <c r="AU3963" s="14"/>
      <c r="AV3963" s="14"/>
      <c r="AW3963" s="14"/>
      <c r="AX3963" s="14"/>
      <c r="AY3963" s="14"/>
      <c r="AZ3963" s="14"/>
      <c r="BA3963" s="14"/>
      <c r="BB3963" s="14"/>
      <c r="BC3963" s="14"/>
      <c r="BD3963" s="14"/>
      <c r="BE3963" s="14"/>
      <c r="BF3963" s="14"/>
      <c r="BG3963" s="14"/>
      <c r="BH3963" s="14"/>
      <c r="BI3963" s="14"/>
      <c r="BJ3963" s="14"/>
      <c r="BK3963" s="14"/>
      <c r="BL3963" s="14"/>
      <c r="BM3963" s="14"/>
      <c r="BN3963" s="14"/>
      <c r="BO3963" s="14"/>
      <c r="BP3963" s="14"/>
      <c r="BQ3963" s="14"/>
      <c r="BR3963" s="14"/>
      <c r="BS3963" s="14"/>
      <c r="BT3963" s="14"/>
      <c r="BU3963" s="14"/>
      <c r="BV3963" s="14"/>
      <c r="BW3963" s="14"/>
      <c r="BX3963" s="14"/>
      <c r="BY3963" s="14"/>
      <c r="BZ3963" s="14"/>
      <c r="CA3963" s="14"/>
      <c r="CB3963" s="14"/>
      <c r="CC3963" s="14"/>
      <c r="CD3963" s="14"/>
      <c r="CE3963" s="14"/>
      <c r="CF3963" s="14"/>
      <c r="CG3963" s="14"/>
      <c r="CH3963" s="14"/>
      <c r="CI3963" s="14"/>
      <c r="CJ3963" s="14"/>
      <c r="CK3963" s="14"/>
      <c r="CL3963" s="14"/>
      <c r="CM3963" s="14"/>
      <c r="CN3963" s="14"/>
      <c r="CO3963" s="14"/>
      <c r="CP3963" s="14"/>
    </row>
    <row r="3964">
      <c r="A3964" s="12"/>
      <c r="B3964" s="13"/>
      <c r="C3964" s="14"/>
      <c r="D3964" s="14"/>
      <c r="E3964" s="14"/>
      <c r="F3964" s="313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/>
      <c r="AN3964" s="14"/>
      <c r="AO3964" s="14"/>
      <c r="AP3964" s="14"/>
      <c r="AQ3964" s="14"/>
      <c r="AR3964" s="14"/>
      <c r="AS3964" s="14"/>
      <c r="AT3964" s="14"/>
      <c r="AU3964" s="14"/>
      <c r="AV3964" s="14"/>
      <c r="AW3964" s="14"/>
      <c r="AX3964" s="14"/>
      <c r="AY3964" s="14"/>
      <c r="AZ3964" s="14"/>
      <c r="BA3964" s="14"/>
      <c r="BB3964" s="14"/>
      <c r="BC3964" s="14"/>
      <c r="BD3964" s="14"/>
      <c r="BE3964" s="14"/>
      <c r="BF3964" s="14"/>
      <c r="BG3964" s="14"/>
      <c r="BH3964" s="14"/>
      <c r="BI3964" s="14"/>
      <c r="BJ3964" s="14"/>
      <c r="BK3964" s="14"/>
      <c r="BL3964" s="14"/>
      <c r="BM3964" s="14"/>
      <c r="BN3964" s="14"/>
      <c r="BO3964" s="14"/>
      <c r="BP3964" s="14"/>
      <c r="BQ3964" s="14"/>
      <c r="BR3964" s="14"/>
      <c r="BS3964" s="14"/>
      <c r="BT3964" s="14"/>
      <c r="BU3964" s="14"/>
      <c r="BV3964" s="14"/>
      <c r="BW3964" s="14"/>
      <c r="BX3964" s="14"/>
      <c r="BY3964" s="14"/>
      <c r="BZ3964" s="14"/>
      <c r="CA3964" s="14"/>
      <c r="CB3964" s="14"/>
      <c r="CC3964" s="14"/>
      <c r="CD3964" s="14"/>
      <c r="CE3964" s="14"/>
      <c r="CF3964" s="14"/>
      <c r="CG3964" s="14"/>
      <c r="CH3964" s="14"/>
      <c r="CI3964" s="14"/>
      <c r="CJ3964" s="14"/>
      <c r="CK3964" s="14"/>
      <c r="CL3964" s="14"/>
      <c r="CM3964" s="14"/>
      <c r="CN3964" s="14"/>
      <c r="CO3964" s="14"/>
      <c r="CP3964" s="14"/>
    </row>
    <row r="3965">
      <c r="A3965" s="12"/>
      <c r="B3965" s="13"/>
      <c r="C3965" s="14"/>
      <c r="D3965" s="14"/>
      <c r="E3965" s="14"/>
      <c r="F3965" s="313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/>
      <c r="AN3965" s="14"/>
      <c r="AO3965" s="14"/>
      <c r="AP3965" s="14"/>
      <c r="AQ3965" s="14"/>
      <c r="AR3965" s="14"/>
      <c r="AS3965" s="14"/>
      <c r="AT3965" s="14"/>
      <c r="AU3965" s="14"/>
      <c r="AV3965" s="14"/>
      <c r="AW3965" s="14"/>
      <c r="AX3965" s="14"/>
      <c r="AY3965" s="14"/>
      <c r="AZ3965" s="14"/>
      <c r="BA3965" s="14"/>
      <c r="BB3965" s="14"/>
      <c r="BC3965" s="14"/>
      <c r="BD3965" s="14"/>
      <c r="BE3965" s="14"/>
      <c r="BF3965" s="14"/>
      <c r="BG3965" s="14"/>
      <c r="BH3965" s="14"/>
      <c r="BI3965" s="14"/>
      <c r="BJ3965" s="14"/>
      <c r="BK3965" s="14"/>
      <c r="BL3965" s="14"/>
      <c r="BM3965" s="14"/>
      <c r="BN3965" s="14"/>
      <c r="BO3965" s="14"/>
      <c r="BP3965" s="14"/>
      <c r="BQ3965" s="14"/>
      <c r="BR3965" s="14"/>
      <c r="BS3965" s="14"/>
      <c r="BT3965" s="14"/>
      <c r="BU3965" s="14"/>
      <c r="BV3965" s="14"/>
      <c r="BW3965" s="14"/>
      <c r="BX3965" s="14"/>
      <c r="BY3965" s="14"/>
      <c r="BZ3965" s="14"/>
      <c r="CA3965" s="14"/>
      <c r="CB3965" s="14"/>
      <c r="CC3965" s="14"/>
      <c r="CD3965" s="14"/>
      <c r="CE3965" s="14"/>
      <c r="CF3965" s="14"/>
      <c r="CG3965" s="14"/>
      <c r="CH3965" s="14"/>
      <c r="CI3965" s="14"/>
      <c r="CJ3965" s="14"/>
      <c r="CK3965" s="14"/>
      <c r="CL3965" s="14"/>
      <c r="CM3965" s="14"/>
      <c r="CN3965" s="14"/>
      <c r="CO3965" s="14"/>
      <c r="CP3965" s="14"/>
    </row>
    <row r="3966">
      <c r="A3966" s="12"/>
      <c r="B3966" s="13"/>
      <c r="C3966" s="14"/>
      <c r="D3966" s="14"/>
      <c r="E3966" s="14"/>
      <c r="F3966" s="313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4"/>
      <c r="AP3966" s="14"/>
      <c r="AQ3966" s="14"/>
      <c r="AR3966" s="14"/>
      <c r="AS3966" s="14"/>
      <c r="AT3966" s="14"/>
      <c r="AU3966" s="14"/>
      <c r="AV3966" s="14"/>
      <c r="AW3966" s="14"/>
      <c r="AX3966" s="14"/>
      <c r="AY3966" s="14"/>
      <c r="AZ3966" s="14"/>
      <c r="BA3966" s="14"/>
      <c r="BB3966" s="14"/>
      <c r="BC3966" s="14"/>
      <c r="BD3966" s="14"/>
      <c r="BE3966" s="14"/>
      <c r="BF3966" s="14"/>
      <c r="BG3966" s="14"/>
      <c r="BH3966" s="14"/>
      <c r="BI3966" s="14"/>
      <c r="BJ3966" s="14"/>
      <c r="BK3966" s="14"/>
      <c r="BL3966" s="14"/>
      <c r="BM3966" s="14"/>
      <c r="BN3966" s="14"/>
      <c r="BO3966" s="14"/>
      <c r="BP3966" s="14"/>
      <c r="BQ3966" s="14"/>
      <c r="BR3966" s="14"/>
      <c r="BS3966" s="14"/>
      <c r="BT3966" s="14"/>
      <c r="BU3966" s="14"/>
      <c r="BV3966" s="14"/>
      <c r="BW3966" s="14"/>
      <c r="BX3966" s="14"/>
      <c r="BY3966" s="14"/>
      <c r="BZ3966" s="14"/>
      <c r="CA3966" s="14"/>
      <c r="CB3966" s="14"/>
      <c r="CC3966" s="14"/>
      <c r="CD3966" s="14"/>
      <c r="CE3966" s="14"/>
      <c r="CF3966" s="14"/>
      <c r="CG3966" s="14"/>
      <c r="CH3966" s="14"/>
      <c r="CI3966" s="14"/>
      <c r="CJ3966" s="14"/>
      <c r="CK3966" s="14"/>
      <c r="CL3966" s="14"/>
      <c r="CM3966" s="14"/>
      <c r="CN3966" s="14"/>
      <c r="CO3966" s="14"/>
      <c r="CP3966" s="14"/>
    </row>
    <row r="3967">
      <c r="A3967" s="12"/>
      <c r="B3967" s="13"/>
      <c r="C3967" s="14"/>
      <c r="D3967" s="14"/>
      <c r="E3967" s="14"/>
      <c r="F3967" s="313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4"/>
      <c r="AP3967" s="14"/>
      <c r="AQ3967" s="14"/>
      <c r="AR3967" s="14"/>
      <c r="AS3967" s="14"/>
      <c r="AT3967" s="14"/>
      <c r="AU3967" s="14"/>
      <c r="AV3967" s="14"/>
      <c r="AW3967" s="14"/>
      <c r="AX3967" s="14"/>
      <c r="AY3967" s="14"/>
      <c r="AZ3967" s="14"/>
      <c r="BA3967" s="14"/>
      <c r="BB3967" s="14"/>
      <c r="BC3967" s="14"/>
      <c r="BD3967" s="14"/>
      <c r="BE3967" s="14"/>
      <c r="BF3967" s="14"/>
      <c r="BG3967" s="14"/>
      <c r="BH3967" s="14"/>
      <c r="BI3967" s="14"/>
      <c r="BJ3967" s="14"/>
      <c r="BK3967" s="14"/>
      <c r="BL3967" s="14"/>
      <c r="BM3967" s="14"/>
      <c r="BN3967" s="14"/>
      <c r="BO3967" s="14"/>
      <c r="BP3967" s="14"/>
      <c r="BQ3967" s="14"/>
      <c r="BR3967" s="14"/>
      <c r="BS3967" s="14"/>
      <c r="BT3967" s="14"/>
      <c r="BU3967" s="14"/>
      <c r="BV3967" s="14"/>
      <c r="BW3967" s="14"/>
      <c r="BX3967" s="14"/>
      <c r="BY3967" s="14"/>
      <c r="BZ3967" s="14"/>
      <c r="CA3967" s="14"/>
      <c r="CB3967" s="14"/>
      <c r="CC3967" s="14"/>
      <c r="CD3967" s="14"/>
      <c r="CE3967" s="14"/>
      <c r="CF3967" s="14"/>
      <c r="CG3967" s="14"/>
      <c r="CH3967" s="14"/>
      <c r="CI3967" s="14"/>
      <c r="CJ3967" s="14"/>
      <c r="CK3967" s="14"/>
      <c r="CL3967" s="14"/>
      <c r="CM3967" s="14"/>
      <c r="CN3967" s="14"/>
      <c r="CO3967" s="14"/>
      <c r="CP3967" s="14"/>
    </row>
    <row r="3968">
      <c r="A3968" s="12"/>
      <c r="B3968" s="13"/>
      <c r="C3968" s="14"/>
      <c r="D3968" s="14"/>
      <c r="E3968" s="14"/>
      <c r="F3968" s="313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/>
      <c r="AN3968" s="14"/>
      <c r="AO3968" s="14"/>
      <c r="AP3968" s="14"/>
      <c r="AQ3968" s="14"/>
      <c r="AR3968" s="14"/>
      <c r="AS3968" s="14"/>
      <c r="AT3968" s="14"/>
      <c r="AU3968" s="14"/>
      <c r="AV3968" s="14"/>
      <c r="AW3968" s="14"/>
      <c r="AX3968" s="14"/>
      <c r="AY3968" s="14"/>
      <c r="AZ3968" s="14"/>
      <c r="BA3968" s="14"/>
      <c r="BB3968" s="14"/>
      <c r="BC3968" s="14"/>
      <c r="BD3968" s="14"/>
      <c r="BE3968" s="14"/>
      <c r="BF3968" s="14"/>
      <c r="BG3968" s="14"/>
      <c r="BH3968" s="14"/>
      <c r="BI3968" s="14"/>
      <c r="BJ3968" s="14"/>
      <c r="BK3968" s="14"/>
      <c r="BL3968" s="14"/>
      <c r="BM3968" s="14"/>
      <c r="BN3968" s="14"/>
      <c r="BO3968" s="14"/>
      <c r="BP3968" s="14"/>
      <c r="BQ3968" s="14"/>
      <c r="BR3968" s="14"/>
      <c r="BS3968" s="14"/>
      <c r="BT3968" s="14"/>
      <c r="BU3968" s="14"/>
      <c r="BV3968" s="14"/>
      <c r="BW3968" s="14"/>
      <c r="BX3968" s="14"/>
      <c r="BY3968" s="14"/>
      <c r="BZ3968" s="14"/>
      <c r="CA3968" s="14"/>
      <c r="CB3968" s="14"/>
      <c r="CC3968" s="14"/>
      <c r="CD3968" s="14"/>
      <c r="CE3968" s="14"/>
      <c r="CF3968" s="14"/>
      <c r="CG3968" s="14"/>
      <c r="CH3968" s="14"/>
      <c r="CI3968" s="14"/>
      <c r="CJ3968" s="14"/>
      <c r="CK3968" s="14"/>
      <c r="CL3968" s="14"/>
      <c r="CM3968" s="14"/>
      <c r="CN3968" s="14"/>
      <c r="CO3968" s="14"/>
      <c r="CP3968" s="14"/>
    </row>
    <row r="3969">
      <c r="A3969" s="12"/>
      <c r="B3969" s="13"/>
      <c r="C3969" s="14"/>
      <c r="D3969" s="14"/>
      <c r="E3969" s="14"/>
      <c r="F3969" s="313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14"/>
      <c r="AM3969" s="14"/>
      <c r="AN3969" s="14"/>
      <c r="AO3969" s="14"/>
      <c r="AP3969" s="14"/>
      <c r="AQ3969" s="14"/>
      <c r="AR3969" s="14"/>
      <c r="AS3969" s="14"/>
      <c r="AT3969" s="14"/>
      <c r="AU3969" s="14"/>
      <c r="AV3969" s="14"/>
      <c r="AW3969" s="14"/>
      <c r="AX3969" s="14"/>
      <c r="AY3969" s="14"/>
      <c r="AZ3969" s="14"/>
      <c r="BA3969" s="14"/>
      <c r="BB3969" s="14"/>
      <c r="BC3969" s="14"/>
      <c r="BD3969" s="14"/>
      <c r="BE3969" s="14"/>
      <c r="BF3969" s="14"/>
      <c r="BG3969" s="14"/>
      <c r="BH3969" s="14"/>
      <c r="BI3969" s="14"/>
      <c r="BJ3969" s="14"/>
      <c r="BK3969" s="14"/>
      <c r="BL3969" s="14"/>
      <c r="BM3969" s="14"/>
      <c r="BN3969" s="14"/>
      <c r="BO3969" s="14"/>
      <c r="BP3969" s="14"/>
      <c r="BQ3969" s="14"/>
      <c r="BR3969" s="14"/>
      <c r="BS3969" s="14"/>
      <c r="BT3969" s="14"/>
      <c r="BU3969" s="14"/>
      <c r="BV3969" s="14"/>
      <c r="BW3969" s="14"/>
      <c r="BX3969" s="14"/>
      <c r="BY3969" s="14"/>
      <c r="BZ3969" s="14"/>
      <c r="CA3969" s="14"/>
      <c r="CB3969" s="14"/>
      <c r="CC3969" s="14"/>
      <c r="CD3969" s="14"/>
      <c r="CE3969" s="14"/>
      <c r="CF3969" s="14"/>
      <c r="CG3969" s="14"/>
      <c r="CH3969" s="14"/>
      <c r="CI3969" s="14"/>
      <c r="CJ3969" s="14"/>
      <c r="CK3969" s="14"/>
      <c r="CL3969" s="14"/>
      <c r="CM3969" s="14"/>
      <c r="CN3969" s="14"/>
      <c r="CO3969" s="14"/>
      <c r="CP3969" s="14"/>
    </row>
    <row r="3970">
      <c r="A3970" s="12"/>
      <c r="B3970" s="13"/>
      <c r="C3970" s="14"/>
      <c r="D3970" s="14"/>
      <c r="E3970" s="14"/>
      <c r="F3970" s="313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/>
      <c r="AN3970" s="14"/>
      <c r="AO3970" s="14"/>
      <c r="AP3970" s="14"/>
      <c r="AQ3970" s="14"/>
      <c r="AR3970" s="14"/>
      <c r="AS3970" s="14"/>
      <c r="AT3970" s="14"/>
      <c r="AU3970" s="14"/>
      <c r="AV3970" s="14"/>
      <c r="AW3970" s="14"/>
      <c r="AX3970" s="14"/>
      <c r="AY3970" s="14"/>
      <c r="AZ3970" s="14"/>
      <c r="BA3970" s="14"/>
      <c r="BB3970" s="14"/>
      <c r="BC3970" s="14"/>
      <c r="BD3970" s="14"/>
      <c r="BE3970" s="14"/>
      <c r="BF3970" s="14"/>
      <c r="BG3970" s="14"/>
      <c r="BH3970" s="14"/>
      <c r="BI3970" s="14"/>
      <c r="BJ3970" s="14"/>
      <c r="BK3970" s="14"/>
      <c r="BL3970" s="14"/>
      <c r="BM3970" s="14"/>
      <c r="BN3970" s="14"/>
      <c r="BO3970" s="14"/>
      <c r="BP3970" s="14"/>
      <c r="BQ3970" s="14"/>
      <c r="BR3970" s="14"/>
      <c r="BS3970" s="14"/>
      <c r="BT3970" s="14"/>
      <c r="BU3970" s="14"/>
      <c r="BV3970" s="14"/>
      <c r="BW3970" s="14"/>
      <c r="BX3970" s="14"/>
      <c r="BY3970" s="14"/>
      <c r="BZ3970" s="14"/>
      <c r="CA3970" s="14"/>
      <c r="CB3970" s="14"/>
      <c r="CC3970" s="14"/>
      <c r="CD3970" s="14"/>
      <c r="CE3970" s="14"/>
      <c r="CF3970" s="14"/>
      <c r="CG3970" s="14"/>
      <c r="CH3970" s="14"/>
      <c r="CI3970" s="14"/>
      <c r="CJ3970" s="14"/>
      <c r="CK3970" s="14"/>
      <c r="CL3970" s="14"/>
      <c r="CM3970" s="14"/>
      <c r="CN3970" s="14"/>
      <c r="CO3970" s="14"/>
      <c r="CP3970" s="14"/>
    </row>
    <row r="3971">
      <c r="A3971" s="12"/>
      <c r="B3971" s="13"/>
      <c r="C3971" s="14"/>
      <c r="D3971" s="14"/>
      <c r="E3971" s="14"/>
      <c r="F3971" s="313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14"/>
      <c r="AM3971" s="14"/>
      <c r="AN3971" s="14"/>
      <c r="AO3971" s="14"/>
      <c r="AP3971" s="14"/>
      <c r="AQ3971" s="14"/>
      <c r="AR3971" s="14"/>
      <c r="AS3971" s="14"/>
      <c r="AT3971" s="14"/>
      <c r="AU3971" s="14"/>
      <c r="AV3971" s="14"/>
      <c r="AW3971" s="14"/>
      <c r="AX3971" s="14"/>
      <c r="AY3971" s="14"/>
      <c r="AZ3971" s="14"/>
      <c r="BA3971" s="14"/>
      <c r="BB3971" s="14"/>
      <c r="BC3971" s="14"/>
      <c r="BD3971" s="14"/>
      <c r="BE3971" s="14"/>
      <c r="BF3971" s="14"/>
      <c r="BG3971" s="14"/>
      <c r="BH3971" s="14"/>
      <c r="BI3971" s="14"/>
      <c r="BJ3971" s="14"/>
      <c r="BK3971" s="14"/>
      <c r="BL3971" s="14"/>
      <c r="BM3971" s="14"/>
      <c r="BN3971" s="14"/>
      <c r="BO3971" s="14"/>
      <c r="BP3971" s="14"/>
      <c r="BQ3971" s="14"/>
      <c r="BR3971" s="14"/>
      <c r="BS3971" s="14"/>
      <c r="BT3971" s="14"/>
      <c r="BU3971" s="14"/>
      <c r="BV3971" s="14"/>
      <c r="BW3971" s="14"/>
      <c r="BX3971" s="14"/>
      <c r="BY3971" s="14"/>
      <c r="BZ3971" s="14"/>
      <c r="CA3971" s="14"/>
      <c r="CB3971" s="14"/>
      <c r="CC3971" s="14"/>
      <c r="CD3971" s="14"/>
      <c r="CE3971" s="14"/>
      <c r="CF3971" s="14"/>
      <c r="CG3971" s="14"/>
      <c r="CH3971" s="14"/>
      <c r="CI3971" s="14"/>
      <c r="CJ3971" s="14"/>
      <c r="CK3971" s="14"/>
      <c r="CL3971" s="14"/>
      <c r="CM3971" s="14"/>
      <c r="CN3971" s="14"/>
      <c r="CO3971" s="14"/>
      <c r="CP3971" s="14"/>
    </row>
    <row r="3972">
      <c r="A3972" s="12"/>
      <c r="B3972" s="13"/>
      <c r="C3972" s="14"/>
      <c r="D3972" s="14"/>
      <c r="E3972" s="14"/>
      <c r="F3972" s="313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14"/>
      <c r="AM3972" s="14"/>
      <c r="AN3972" s="14"/>
      <c r="AO3972" s="14"/>
      <c r="AP3972" s="14"/>
      <c r="AQ3972" s="14"/>
      <c r="AR3972" s="14"/>
      <c r="AS3972" s="14"/>
      <c r="AT3972" s="14"/>
      <c r="AU3972" s="14"/>
      <c r="AV3972" s="14"/>
      <c r="AW3972" s="14"/>
      <c r="AX3972" s="14"/>
      <c r="AY3972" s="14"/>
      <c r="AZ3972" s="14"/>
      <c r="BA3972" s="14"/>
      <c r="BB3972" s="14"/>
      <c r="BC3972" s="14"/>
      <c r="BD3972" s="14"/>
      <c r="BE3972" s="14"/>
      <c r="BF3972" s="14"/>
      <c r="BG3972" s="14"/>
      <c r="BH3972" s="14"/>
      <c r="BI3972" s="14"/>
      <c r="BJ3972" s="14"/>
      <c r="BK3972" s="14"/>
      <c r="BL3972" s="14"/>
      <c r="BM3972" s="14"/>
      <c r="BN3972" s="14"/>
      <c r="BO3972" s="14"/>
      <c r="BP3972" s="14"/>
      <c r="BQ3972" s="14"/>
      <c r="BR3972" s="14"/>
      <c r="BS3972" s="14"/>
      <c r="BT3972" s="14"/>
      <c r="BU3972" s="14"/>
      <c r="BV3972" s="14"/>
      <c r="BW3972" s="14"/>
      <c r="BX3972" s="14"/>
      <c r="BY3972" s="14"/>
      <c r="BZ3972" s="14"/>
      <c r="CA3972" s="14"/>
      <c r="CB3972" s="14"/>
      <c r="CC3972" s="14"/>
      <c r="CD3972" s="14"/>
      <c r="CE3972" s="14"/>
      <c r="CF3972" s="14"/>
      <c r="CG3972" s="14"/>
      <c r="CH3972" s="14"/>
      <c r="CI3972" s="14"/>
      <c r="CJ3972" s="14"/>
      <c r="CK3972" s="14"/>
      <c r="CL3972" s="14"/>
      <c r="CM3972" s="14"/>
      <c r="CN3972" s="14"/>
      <c r="CO3972" s="14"/>
      <c r="CP3972" s="14"/>
    </row>
    <row r="3973">
      <c r="A3973" s="12"/>
      <c r="B3973" s="13"/>
      <c r="C3973" s="14"/>
      <c r="D3973" s="14"/>
      <c r="E3973" s="14"/>
      <c r="F3973" s="313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/>
      <c r="AN3973" s="14"/>
      <c r="AO3973" s="14"/>
      <c r="AP3973" s="14"/>
      <c r="AQ3973" s="14"/>
      <c r="AR3973" s="14"/>
      <c r="AS3973" s="14"/>
      <c r="AT3973" s="14"/>
      <c r="AU3973" s="14"/>
      <c r="AV3973" s="14"/>
      <c r="AW3973" s="14"/>
      <c r="AX3973" s="14"/>
      <c r="AY3973" s="14"/>
      <c r="AZ3973" s="14"/>
      <c r="BA3973" s="14"/>
      <c r="BB3973" s="14"/>
      <c r="BC3973" s="14"/>
      <c r="BD3973" s="14"/>
      <c r="BE3973" s="14"/>
      <c r="BF3973" s="14"/>
      <c r="BG3973" s="14"/>
      <c r="BH3973" s="14"/>
      <c r="BI3973" s="14"/>
      <c r="BJ3973" s="14"/>
      <c r="BK3973" s="14"/>
      <c r="BL3973" s="14"/>
      <c r="BM3973" s="14"/>
      <c r="BN3973" s="14"/>
      <c r="BO3973" s="14"/>
      <c r="BP3973" s="14"/>
      <c r="BQ3973" s="14"/>
      <c r="BR3973" s="14"/>
      <c r="BS3973" s="14"/>
      <c r="BT3973" s="14"/>
      <c r="BU3973" s="14"/>
      <c r="BV3973" s="14"/>
      <c r="BW3973" s="14"/>
      <c r="BX3973" s="14"/>
      <c r="BY3973" s="14"/>
      <c r="BZ3973" s="14"/>
      <c r="CA3973" s="14"/>
      <c r="CB3973" s="14"/>
      <c r="CC3973" s="14"/>
      <c r="CD3973" s="14"/>
      <c r="CE3973" s="14"/>
      <c r="CF3973" s="14"/>
      <c r="CG3973" s="14"/>
      <c r="CH3973" s="14"/>
      <c r="CI3973" s="14"/>
      <c r="CJ3973" s="14"/>
      <c r="CK3973" s="14"/>
      <c r="CL3973" s="14"/>
      <c r="CM3973" s="14"/>
      <c r="CN3973" s="14"/>
      <c r="CO3973" s="14"/>
      <c r="CP3973" s="14"/>
    </row>
    <row r="3974">
      <c r="A3974" s="12"/>
      <c r="B3974" s="13"/>
      <c r="C3974" s="14"/>
      <c r="D3974" s="14"/>
      <c r="E3974" s="14"/>
      <c r="F3974" s="313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/>
      <c r="AM3974" s="14"/>
      <c r="AN3974" s="14"/>
      <c r="AO3974" s="14"/>
      <c r="AP3974" s="14"/>
      <c r="AQ3974" s="14"/>
      <c r="AR3974" s="14"/>
      <c r="AS3974" s="14"/>
      <c r="AT3974" s="14"/>
      <c r="AU3974" s="14"/>
      <c r="AV3974" s="14"/>
      <c r="AW3974" s="14"/>
      <c r="AX3974" s="14"/>
      <c r="AY3974" s="14"/>
      <c r="AZ3974" s="14"/>
      <c r="BA3974" s="14"/>
      <c r="BB3974" s="14"/>
      <c r="BC3974" s="14"/>
      <c r="BD3974" s="14"/>
      <c r="BE3974" s="14"/>
      <c r="BF3974" s="14"/>
      <c r="BG3974" s="14"/>
      <c r="BH3974" s="14"/>
      <c r="BI3974" s="14"/>
      <c r="BJ3974" s="14"/>
      <c r="BK3974" s="14"/>
      <c r="BL3974" s="14"/>
      <c r="BM3974" s="14"/>
      <c r="BN3974" s="14"/>
      <c r="BO3974" s="14"/>
      <c r="BP3974" s="14"/>
      <c r="BQ3974" s="14"/>
      <c r="BR3974" s="14"/>
      <c r="BS3974" s="14"/>
      <c r="BT3974" s="14"/>
      <c r="BU3974" s="14"/>
      <c r="BV3974" s="14"/>
      <c r="BW3974" s="14"/>
      <c r="BX3974" s="14"/>
      <c r="BY3974" s="14"/>
      <c r="BZ3974" s="14"/>
      <c r="CA3974" s="14"/>
      <c r="CB3974" s="14"/>
      <c r="CC3974" s="14"/>
      <c r="CD3974" s="14"/>
      <c r="CE3974" s="14"/>
      <c r="CF3974" s="14"/>
      <c r="CG3974" s="14"/>
      <c r="CH3974" s="14"/>
      <c r="CI3974" s="14"/>
      <c r="CJ3974" s="14"/>
      <c r="CK3974" s="14"/>
      <c r="CL3974" s="14"/>
      <c r="CM3974" s="14"/>
      <c r="CN3974" s="14"/>
      <c r="CO3974" s="14"/>
      <c r="CP3974" s="14"/>
    </row>
    <row r="3975">
      <c r="A3975" s="12"/>
      <c r="B3975" s="13"/>
      <c r="C3975" s="14"/>
      <c r="D3975" s="14"/>
      <c r="E3975" s="14"/>
      <c r="F3975" s="313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14"/>
      <c r="AM3975" s="14"/>
      <c r="AN3975" s="14"/>
      <c r="AO3975" s="14"/>
      <c r="AP3975" s="14"/>
      <c r="AQ3975" s="14"/>
      <c r="AR3975" s="14"/>
      <c r="AS3975" s="14"/>
      <c r="AT3975" s="14"/>
      <c r="AU3975" s="14"/>
      <c r="AV3975" s="14"/>
      <c r="AW3975" s="14"/>
      <c r="AX3975" s="14"/>
      <c r="AY3975" s="14"/>
      <c r="AZ3975" s="14"/>
      <c r="BA3975" s="14"/>
      <c r="BB3975" s="14"/>
      <c r="BC3975" s="14"/>
      <c r="BD3975" s="14"/>
      <c r="BE3975" s="14"/>
      <c r="BF3975" s="14"/>
      <c r="BG3975" s="14"/>
      <c r="BH3975" s="14"/>
      <c r="BI3975" s="14"/>
      <c r="BJ3975" s="14"/>
      <c r="BK3975" s="14"/>
      <c r="BL3975" s="14"/>
      <c r="BM3975" s="14"/>
      <c r="BN3975" s="14"/>
      <c r="BO3975" s="14"/>
      <c r="BP3975" s="14"/>
      <c r="BQ3975" s="14"/>
      <c r="BR3975" s="14"/>
      <c r="BS3975" s="14"/>
      <c r="BT3975" s="14"/>
      <c r="BU3975" s="14"/>
      <c r="BV3975" s="14"/>
      <c r="BW3975" s="14"/>
      <c r="BX3975" s="14"/>
      <c r="BY3975" s="14"/>
      <c r="BZ3975" s="14"/>
      <c r="CA3975" s="14"/>
      <c r="CB3975" s="14"/>
      <c r="CC3975" s="14"/>
      <c r="CD3975" s="14"/>
      <c r="CE3975" s="14"/>
      <c r="CF3975" s="14"/>
      <c r="CG3975" s="14"/>
      <c r="CH3975" s="14"/>
      <c r="CI3975" s="14"/>
      <c r="CJ3975" s="14"/>
      <c r="CK3975" s="14"/>
      <c r="CL3975" s="14"/>
      <c r="CM3975" s="14"/>
      <c r="CN3975" s="14"/>
      <c r="CO3975" s="14"/>
      <c r="CP3975" s="14"/>
    </row>
    <row r="3976">
      <c r="A3976" s="12"/>
      <c r="B3976" s="13"/>
      <c r="C3976" s="14"/>
      <c r="D3976" s="14"/>
      <c r="E3976" s="14"/>
      <c r="F3976" s="313"/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14"/>
      <c r="AM3976" s="14"/>
      <c r="AN3976" s="14"/>
      <c r="AO3976" s="14"/>
      <c r="AP3976" s="14"/>
      <c r="AQ3976" s="14"/>
      <c r="AR3976" s="14"/>
      <c r="AS3976" s="14"/>
      <c r="AT3976" s="14"/>
      <c r="AU3976" s="14"/>
      <c r="AV3976" s="14"/>
      <c r="AW3976" s="14"/>
      <c r="AX3976" s="14"/>
      <c r="AY3976" s="14"/>
      <c r="AZ3976" s="14"/>
      <c r="BA3976" s="14"/>
      <c r="BB3976" s="14"/>
      <c r="BC3976" s="14"/>
      <c r="BD3976" s="14"/>
      <c r="BE3976" s="14"/>
      <c r="BF3976" s="14"/>
      <c r="BG3976" s="14"/>
      <c r="BH3976" s="14"/>
      <c r="BI3976" s="14"/>
      <c r="BJ3976" s="14"/>
      <c r="BK3976" s="14"/>
      <c r="BL3976" s="14"/>
      <c r="BM3976" s="14"/>
      <c r="BN3976" s="14"/>
      <c r="BO3976" s="14"/>
      <c r="BP3976" s="14"/>
      <c r="BQ3976" s="14"/>
      <c r="BR3976" s="14"/>
      <c r="BS3976" s="14"/>
      <c r="BT3976" s="14"/>
      <c r="BU3976" s="14"/>
      <c r="BV3976" s="14"/>
      <c r="BW3976" s="14"/>
      <c r="BX3976" s="14"/>
      <c r="BY3976" s="14"/>
      <c r="BZ3976" s="14"/>
      <c r="CA3976" s="14"/>
      <c r="CB3976" s="14"/>
      <c r="CC3976" s="14"/>
      <c r="CD3976" s="14"/>
      <c r="CE3976" s="14"/>
      <c r="CF3976" s="14"/>
      <c r="CG3976" s="14"/>
      <c r="CH3976" s="14"/>
      <c r="CI3976" s="14"/>
      <c r="CJ3976" s="14"/>
      <c r="CK3976" s="14"/>
      <c r="CL3976" s="14"/>
      <c r="CM3976" s="14"/>
      <c r="CN3976" s="14"/>
      <c r="CO3976" s="14"/>
      <c r="CP3976" s="14"/>
    </row>
    <row r="3977">
      <c r="A3977" s="12"/>
      <c r="B3977" s="13"/>
      <c r="C3977" s="14"/>
      <c r="D3977" s="14"/>
      <c r="E3977" s="14"/>
      <c r="F3977" s="313"/>
      <c r="G3977" s="14"/>
      <c r="H3977" s="14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14"/>
      <c r="AM3977" s="14"/>
      <c r="AN3977" s="14"/>
      <c r="AO3977" s="14"/>
      <c r="AP3977" s="14"/>
      <c r="AQ3977" s="14"/>
      <c r="AR3977" s="14"/>
      <c r="AS3977" s="14"/>
      <c r="AT3977" s="14"/>
      <c r="AU3977" s="14"/>
      <c r="AV3977" s="14"/>
      <c r="AW3977" s="14"/>
      <c r="AX3977" s="14"/>
      <c r="AY3977" s="14"/>
      <c r="AZ3977" s="14"/>
      <c r="BA3977" s="14"/>
      <c r="BB3977" s="14"/>
      <c r="BC3977" s="14"/>
      <c r="BD3977" s="14"/>
      <c r="BE3977" s="14"/>
      <c r="BF3977" s="14"/>
      <c r="BG3977" s="14"/>
      <c r="BH3977" s="14"/>
      <c r="BI3977" s="14"/>
      <c r="BJ3977" s="14"/>
      <c r="BK3977" s="14"/>
      <c r="BL3977" s="14"/>
      <c r="BM3977" s="14"/>
      <c r="BN3977" s="14"/>
      <c r="BO3977" s="14"/>
      <c r="BP3977" s="14"/>
      <c r="BQ3977" s="14"/>
      <c r="BR3977" s="14"/>
      <c r="BS3977" s="14"/>
      <c r="BT3977" s="14"/>
      <c r="BU3977" s="14"/>
      <c r="BV3977" s="14"/>
      <c r="BW3977" s="14"/>
      <c r="BX3977" s="14"/>
      <c r="BY3977" s="14"/>
      <c r="BZ3977" s="14"/>
      <c r="CA3977" s="14"/>
      <c r="CB3977" s="14"/>
      <c r="CC3977" s="14"/>
      <c r="CD3977" s="14"/>
      <c r="CE3977" s="14"/>
      <c r="CF3977" s="14"/>
      <c r="CG3977" s="14"/>
      <c r="CH3977" s="14"/>
      <c r="CI3977" s="14"/>
      <c r="CJ3977" s="14"/>
      <c r="CK3977" s="14"/>
      <c r="CL3977" s="14"/>
      <c r="CM3977" s="14"/>
      <c r="CN3977" s="14"/>
      <c r="CO3977" s="14"/>
      <c r="CP3977" s="14"/>
    </row>
    <row r="3978">
      <c r="A3978" s="12"/>
      <c r="B3978" s="13"/>
      <c r="C3978" s="14"/>
      <c r="D3978" s="14"/>
      <c r="E3978" s="14"/>
      <c r="F3978" s="313"/>
      <c r="G3978" s="14"/>
      <c r="H3978" s="14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14"/>
      <c r="AM3978" s="14"/>
      <c r="AN3978" s="14"/>
      <c r="AO3978" s="14"/>
      <c r="AP3978" s="14"/>
      <c r="AQ3978" s="14"/>
      <c r="AR3978" s="14"/>
      <c r="AS3978" s="14"/>
      <c r="AT3978" s="14"/>
      <c r="AU3978" s="14"/>
      <c r="AV3978" s="14"/>
      <c r="AW3978" s="14"/>
      <c r="AX3978" s="14"/>
      <c r="AY3978" s="14"/>
      <c r="AZ3978" s="14"/>
      <c r="BA3978" s="14"/>
      <c r="BB3978" s="14"/>
      <c r="BC3978" s="14"/>
      <c r="BD3978" s="14"/>
      <c r="BE3978" s="14"/>
      <c r="BF3978" s="14"/>
      <c r="BG3978" s="14"/>
      <c r="BH3978" s="14"/>
      <c r="BI3978" s="14"/>
      <c r="BJ3978" s="14"/>
      <c r="BK3978" s="14"/>
      <c r="BL3978" s="14"/>
      <c r="BM3978" s="14"/>
      <c r="BN3978" s="14"/>
      <c r="BO3978" s="14"/>
      <c r="BP3978" s="14"/>
      <c r="BQ3978" s="14"/>
      <c r="BR3978" s="14"/>
      <c r="BS3978" s="14"/>
      <c r="BT3978" s="14"/>
      <c r="BU3978" s="14"/>
      <c r="BV3978" s="14"/>
      <c r="BW3978" s="14"/>
      <c r="BX3978" s="14"/>
      <c r="BY3978" s="14"/>
      <c r="BZ3978" s="14"/>
      <c r="CA3978" s="14"/>
      <c r="CB3978" s="14"/>
      <c r="CC3978" s="14"/>
      <c r="CD3978" s="14"/>
      <c r="CE3978" s="14"/>
      <c r="CF3978" s="14"/>
      <c r="CG3978" s="14"/>
      <c r="CH3978" s="14"/>
      <c r="CI3978" s="14"/>
      <c r="CJ3978" s="14"/>
      <c r="CK3978" s="14"/>
      <c r="CL3978" s="14"/>
      <c r="CM3978" s="14"/>
      <c r="CN3978" s="14"/>
      <c r="CO3978" s="14"/>
      <c r="CP3978" s="14"/>
    </row>
    <row r="3979">
      <c r="A3979" s="12"/>
      <c r="B3979" s="13"/>
      <c r="C3979" s="14"/>
      <c r="D3979" s="14"/>
      <c r="E3979" s="14"/>
      <c r="F3979" s="313"/>
      <c r="G3979" s="14"/>
      <c r="H3979" s="14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14"/>
      <c r="AM3979" s="14"/>
      <c r="AN3979" s="14"/>
      <c r="AO3979" s="14"/>
      <c r="AP3979" s="14"/>
      <c r="AQ3979" s="14"/>
      <c r="AR3979" s="14"/>
      <c r="AS3979" s="14"/>
      <c r="AT3979" s="14"/>
      <c r="AU3979" s="14"/>
      <c r="AV3979" s="14"/>
      <c r="AW3979" s="14"/>
      <c r="AX3979" s="14"/>
      <c r="AY3979" s="14"/>
      <c r="AZ3979" s="14"/>
      <c r="BA3979" s="14"/>
      <c r="BB3979" s="14"/>
      <c r="BC3979" s="14"/>
      <c r="BD3979" s="14"/>
      <c r="BE3979" s="14"/>
      <c r="BF3979" s="14"/>
      <c r="BG3979" s="14"/>
      <c r="BH3979" s="14"/>
      <c r="BI3979" s="14"/>
      <c r="BJ3979" s="14"/>
      <c r="BK3979" s="14"/>
      <c r="BL3979" s="14"/>
      <c r="BM3979" s="14"/>
      <c r="BN3979" s="14"/>
      <c r="BO3979" s="14"/>
      <c r="BP3979" s="14"/>
      <c r="BQ3979" s="14"/>
      <c r="BR3979" s="14"/>
      <c r="BS3979" s="14"/>
      <c r="BT3979" s="14"/>
      <c r="BU3979" s="14"/>
      <c r="BV3979" s="14"/>
      <c r="BW3979" s="14"/>
      <c r="BX3979" s="14"/>
      <c r="BY3979" s="14"/>
      <c r="BZ3979" s="14"/>
      <c r="CA3979" s="14"/>
      <c r="CB3979" s="14"/>
      <c r="CC3979" s="14"/>
      <c r="CD3979" s="14"/>
      <c r="CE3979" s="14"/>
      <c r="CF3979" s="14"/>
      <c r="CG3979" s="14"/>
      <c r="CH3979" s="14"/>
      <c r="CI3979" s="14"/>
      <c r="CJ3979" s="14"/>
      <c r="CK3979" s="14"/>
      <c r="CL3979" s="14"/>
      <c r="CM3979" s="14"/>
      <c r="CN3979" s="14"/>
      <c r="CO3979" s="14"/>
      <c r="CP3979" s="14"/>
    </row>
    <row r="3980">
      <c r="A3980" s="12"/>
      <c r="B3980" s="13"/>
      <c r="C3980" s="14"/>
      <c r="D3980" s="14"/>
      <c r="E3980" s="14"/>
      <c r="F3980" s="313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14"/>
      <c r="AM3980" s="14"/>
      <c r="AN3980" s="14"/>
      <c r="AO3980" s="14"/>
      <c r="AP3980" s="14"/>
      <c r="AQ3980" s="14"/>
      <c r="AR3980" s="14"/>
      <c r="AS3980" s="14"/>
      <c r="AT3980" s="14"/>
      <c r="AU3980" s="14"/>
      <c r="AV3980" s="14"/>
      <c r="AW3980" s="14"/>
      <c r="AX3980" s="14"/>
      <c r="AY3980" s="14"/>
      <c r="AZ3980" s="14"/>
      <c r="BA3980" s="14"/>
      <c r="BB3980" s="14"/>
      <c r="BC3980" s="14"/>
      <c r="BD3980" s="14"/>
      <c r="BE3980" s="14"/>
      <c r="BF3980" s="14"/>
      <c r="BG3980" s="14"/>
      <c r="BH3980" s="14"/>
      <c r="BI3980" s="14"/>
      <c r="BJ3980" s="14"/>
      <c r="BK3980" s="14"/>
      <c r="BL3980" s="14"/>
      <c r="BM3980" s="14"/>
      <c r="BN3980" s="14"/>
      <c r="BO3980" s="14"/>
      <c r="BP3980" s="14"/>
      <c r="BQ3980" s="14"/>
      <c r="BR3980" s="14"/>
      <c r="BS3980" s="14"/>
      <c r="BT3980" s="14"/>
      <c r="BU3980" s="14"/>
      <c r="BV3980" s="14"/>
      <c r="BW3980" s="14"/>
      <c r="BX3980" s="14"/>
      <c r="BY3980" s="14"/>
      <c r="BZ3980" s="14"/>
      <c r="CA3980" s="14"/>
      <c r="CB3980" s="14"/>
      <c r="CC3980" s="14"/>
      <c r="CD3980" s="14"/>
      <c r="CE3980" s="14"/>
      <c r="CF3980" s="14"/>
      <c r="CG3980" s="14"/>
      <c r="CH3980" s="14"/>
      <c r="CI3980" s="14"/>
      <c r="CJ3980" s="14"/>
      <c r="CK3980" s="14"/>
      <c r="CL3980" s="14"/>
      <c r="CM3980" s="14"/>
      <c r="CN3980" s="14"/>
      <c r="CO3980" s="14"/>
      <c r="CP3980" s="14"/>
    </row>
    <row r="3981">
      <c r="A3981" s="12"/>
      <c r="B3981" s="13"/>
      <c r="C3981" s="14"/>
      <c r="D3981" s="14"/>
      <c r="E3981" s="14"/>
      <c r="F3981" s="313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/>
      <c r="AQ3981" s="14"/>
      <c r="AR3981" s="14"/>
      <c r="AS3981" s="14"/>
      <c r="AT3981" s="14"/>
      <c r="AU3981" s="14"/>
      <c r="AV3981" s="14"/>
      <c r="AW3981" s="14"/>
      <c r="AX3981" s="14"/>
      <c r="AY3981" s="14"/>
      <c r="AZ3981" s="14"/>
      <c r="BA3981" s="14"/>
      <c r="BB3981" s="14"/>
      <c r="BC3981" s="14"/>
      <c r="BD3981" s="14"/>
      <c r="BE3981" s="14"/>
      <c r="BF3981" s="14"/>
      <c r="BG3981" s="14"/>
      <c r="BH3981" s="14"/>
      <c r="BI3981" s="14"/>
      <c r="BJ3981" s="14"/>
      <c r="BK3981" s="14"/>
      <c r="BL3981" s="14"/>
      <c r="BM3981" s="14"/>
      <c r="BN3981" s="14"/>
      <c r="BO3981" s="14"/>
      <c r="BP3981" s="14"/>
      <c r="BQ3981" s="14"/>
      <c r="BR3981" s="14"/>
      <c r="BS3981" s="14"/>
      <c r="BT3981" s="14"/>
      <c r="BU3981" s="14"/>
      <c r="BV3981" s="14"/>
      <c r="BW3981" s="14"/>
      <c r="BX3981" s="14"/>
      <c r="BY3981" s="14"/>
      <c r="BZ3981" s="14"/>
      <c r="CA3981" s="14"/>
      <c r="CB3981" s="14"/>
      <c r="CC3981" s="14"/>
      <c r="CD3981" s="14"/>
      <c r="CE3981" s="14"/>
      <c r="CF3981" s="14"/>
      <c r="CG3981" s="14"/>
      <c r="CH3981" s="14"/>
      <c r="CI3981" s="14"/>
      <c r="CJ3981" s="14"/>
      <c r="CK3981" s="14"/>
      <c r="CL3981" s="14"/>
      <c r="CM3981" s="14"/>
      <c r="CN3981" s="14"/>
      <c r="CO3981" s="14"/>
      <c r="CP3981" s="14"/>
    </row>
    <row r="3982">
      <c r="A3982" s="12"/>
      <c r="B3982" s="13"/>
      <c r="C3982" s="14"/>
      <c r="D3982" s="14"/>
      <c r="E3982" s="14"/>
      <c r="F3982" s="313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14"/>
      <c r="AM3982" s="14"/>
      <c r="AN3982" s="14"/>
      <c r="AO3982" s="14"/>
      <c r="AP3982" s="14"/>
      <c r="AQ3982" s="14"/>
      <c r="AR3982" s="14"/>
      <c r="AS3982" s="14"/>
      <c r="AT3982" s="14"/>
      <c r="AU3982" s="14"/>
      <c r="AV3982" s="14"/>
      <c r="AW3982" s="14"/>
      <c r="AX3982" s="14"/>
      <c r="AY3982" s="14"/>
      <c r="AZ3982" s="14"/>
      <c r="BA3982" s="14"/>
      <c r="BB3982" s="14"/>
      <c r="BC3982" s="14"/>
      <c r="BD3982" s="14"/>
      <c r="BE3982" s="14"/>
      <c r="BF3982" s="14"/>
      <c r="BG3982" s="14"/>
      <c r="BH3982" s="14"/>
      <c r="BI3982" s="14"/>
      <c r="BJ3982" s="14"/>
      <c r="BK3982" s="14"/>
      <c r="BL3982" s="14"/>
      <c r="BM3982" s="14"/>
      <c r="BN3982" s="14"/>
      <c r="BO3982" s="14"/>
      <c r="BP3982" s="14"/>
      <c r="BQ3982" s="14"/>
      <c r="BR3982" s="14"/>
      <c r="BS3982" s="14"/>
      <c r="BT3982" s="14"/>
      <c r="BU3982" s="14"/>
      <c r="BV3982" s="14"/>
      <c r="BW3982" s="14"/>
      <c r="BX3982" s="14"/>
      <c r="BY3982" s="14"/>
      <c r="BZ3982" s="14"/>
      <c r="CA3982" s="14"/>
      <c r="CB3982" s="14"/>
      <c r="CC3982" s="14"/>
      <c r="CD3982" s="14"/>
      <c r="CE3982" s="14"/>
      <c r="CF3982" s="14"/>
      <c r="CG3982" s="14"/>
      <c r="CH3982" s="14"/>
      <c r="CI3982" s="14"/>
      <c r="CJ3982" s="14"/>
      <c r="CK3982" s="14"/>
      <c r="CL3982" s="14"/>
      <c r="CM3982" s="14"/>
      <c r="CN3982" s="14"/>
      <c r="CO3982" s="14"/>
      <c r="CP3982" s="14"/>
    </row>
    <row r="3983">
      <c r="A3983" s="12"/>
      <c r="B3983" s="13"/>
      <c r="C3983" s="14"/>
      <c r="D3983" s="14"/>
      <c r="E3983" s="14"/>
      <c r="F3983" s="313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14"/>
      <c r="BH3983" s="14"/>
      <c r="BI3983" s="14"/>
      <c r="BJ3983" s="14"/>
      <c r="BK3983" s="14"/>
      <c r="BL3983" s="14"/>
      <c r="BM3983" s="14"/>
      <c r="BN3983" s="14"/>
      <c r="BO3983" s="14"/>
      <c r="BP3983" s="14"/>
      <c r="BQ3983" s="14"/>
      <c r="BR3983" s="14"/>
      <c r="BS3983" s="14"/>
      <c r="BT3983" s="14"/>
      <c r="BU3983" s="14"/>
      <c r="BV3983" s="14"/>
      <c r="BW3983" s="14"/>
      <c r="BX3983" s="14"/>
      <c r="BY3983" s="14"/>
      <c r="BZ3983" s="14"/>
      <c r="CA3983" s="14"/>
      <c r="CB3983" s="14"/>
      <c r="CC3983" s="14"/>
      <c r="CD3983" s="14"/>
      <c r="CE3983" s="14"/>
      <c r="CF3983" s="14"/>
      <c r="CG3983" s="14"/>
      <c r="CH3983" s="14"/>
      <c r="CI3983" s="14"/>
      <c r="CJ3983" s="14"/>
      <c r="CK3983" s="14"/>
      <c r="CL3983" s="14"/>
      <c r="CM3983" s="14"/>
      <c r="CN3983" s="14"/>
      <c r="CO3983" s="14"/>
      <c r="CP3983" s="14"/>
    </row>
    <row r="3984">
      <c r="A3984" s="12"/>
      <c r="B3984" s="13"/>
      <c r="C3984" s="14"/>
      <c r="D3984" s="14"/>
      <c r="E3984" s="14"/>
      <c r="F3984" s="313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14"/>
      <c r="AM3984" s="14"/>
      <c r="AN3984" s="14"/>
      <c r="AO3984" s="14"/>
      <c r="AP3984" s="14"/>
      <c r="AQ3984" s="14"/>
      <c r="AR3984" s="14"/>
      <c r="AS3984" s="14"/>
      <c r="AT3984" s="14"/>
      <c r="AU3984" s="14"/>
      <c r="AV3984" s="14"/>
      <c r="AW3984" s="14"/>
      <c r="AX3984" s="14"/>
      <c r="AY3984" s="14"/>
      <c r="AZ3984" s="14"/>
      <c r="BA3984" s="14"/>
      <c r="BB3984" s="14"/>
      <c r="BC3984" s="14"/>
      <c r="BD3984" s="14"/>
      <c r="BE3984" s="14"/>
      <c r="BF3984" s="14"/>
      <c r="BG3984" s="14"/>
      <c r="BH3984" s="14"/>
      <c r="BI3984" s="14"/>
      <c r="BJ3984" s="14"/>
      <c r="BK3984" s="14"/>
      <c r="BL3984" s="14"/>
      <c r="BM3984" s="14"/>
      <c r="BN3984" s="14"/>
      <c r="BO3984" s="14"/>
      <c r="BP3984" s="14"/>
      <c r="BQ3984" s="14"/>
      <c r="BR3984" s="14"/>
      <c r="BS3984" s="14"/>
      <c r="BT3984" s="14"/>
      <c r="BU3984" s="14"/>
      <c r="BV3984" s="14"/>
      <c r="BW3984" s="14"/>
      <c r="BX3984" s="14"/>
      <c r="BY3984" s="14"/>
      <c r="BZ3984" s="14"/>
      <c r="CA3984" s="14"/>
      <c r="CB3984" s="14"/>
      <c r="CC3984" s="14"/>
      <c r="CD3984" s="14"/>
      <c r="CE3984" s="14"/>
      <c r="CF3984" s="14"/>
      <c r="CG3984" s="14"/>
      <c r="CH3984" s="14"/>
      <c r="CI3984" s="14"/>
      <c r="CJ3984" s="14"/>
      <c r="CK3984" s="14"/>
      <c r="CL3984" s="14"/>
      <c r="CM3984" s="14"/>
      <c r="CN3984" s="14"/>
      <c r="CO3984" s="14"/>
      <c r="CP3984" s="14"/>
    </row>
    <row r="3985">
      <c r="A3985" s="12"/>
      <c r="B3985" s="13"/>
      <c r="C3985" s="14"/>
      <c r="D3985" s="14"/>
      <c r="E3985" s="14"/>
      <c r="F3985" s="313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14"/>
      <c r="AM3985" s="14"/>
      <c r="AN3985" s="14"/>
      <c r="AO3985" s="14"/>
      <c r="AP3985" s="14"/>
      <c r="AQ3985" s="14"/>
      <c r="AR3985" s="14"/>
      <c r="AS3985" s="14"/>
      <c r="AT3985" s="14"/>
      <c r="AU3985" s="14"/>
      <c r="AV3985" s="14"/>
      <c r="AW3985" s="14"/>
      <c r="AX3985" s="14"/>
      <c r="AY3985" s="14"/>
      <c r="AZ3985" s="14"/>
      <c r="BA3985" s="14"/>
      <c r="BB3985" s="14"/>
      <c r="BC3985" s="14"/>
      <c r="BD3985" s="14"/>
      <c r="BE3985" s="14"/>
      <c r="BF3985" s="14"/>
      <c r="BG3985" s="14"/>
      <c r="BH3985" s="14"/>
      <c r="BI3985" s="14"/>
      <c r="BJ3985" s="14"/>
      <c r="BK3985" s="14"/>
      <c r="BL3985" s="14"/>
      <c r="BM3985" s="14"/>
      <c r="BN3985" s="14"/>
      <c r="BO3985" s="14"/>
      <c r="BP3985" s="14"/>
      <c r="BQ3985" s="14"/>
      <c r="BR3985" s="14"/>
      <c r="BS3985" s="14"/>
      <c r="BT3985" s="14"/>
      <c r="BU3985" s="14"/>
      <c r="BV3985" s="14"/>
      <c r="BW3985" s="14"/>
      <c r="BX3985" s="14"/>
      <c r="BY3985" s="14"/>
      <c r="BZ3985" s="14"/>
      <c r="CA3985" s="14"/>
      <c r="CB3985" s="14"/>
      <c r="CC3985" s="14"/>
      <c r="CD3985" s="14"/>
      <c r="CE3985" s="14"/>
      <c r="CF3985" s="14"/>
      <c r="CG3985" s="14"/>
      <c r="CH3985" s="14"/>
      <c r="CI3985" s="14"/>
      <c r="CJ3985" s="14"/>
      <c r="CK3985" s="14"/>
      <c r="CL3985" s="14"/>
      <c r="CM3985" s="14"/>
      <c r="CN3985" s="14"/>
      <c r="CO3985" s="14"/>
      <c r="CP3985" s="14"/>
    </row>
    <row r="3986">
      <c r="A3986" s="12"/>
      <c r="B3986" s="13"/>
      <c r="C3986" s="14"/>
      <c r="D3986" s="14"/>
      <c r="E3986" s="14"/>
      <c r="F3986" s="313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14"/>
      <c r="AM3986" s="14"/>
      <c r="AN3986" s="14"/>
      <c r="AO3986" s="14"/>
      <c r="AP3986" s="14"/>
      <c r="AQ3986" s="14"/>
      <c r="AR3986" s="14"/>
      <c r="AS3986" s="14"/>
      <c r="AT3986" s="14"/>
      <c r="AU3986" s="14"/>
      <c r="AV3986" s="14"/>
      <c r="AW3986" s="14"/>
      <c r="AX3986" s="14"/>
      <c r="AY3986" s="14"/>
      <c r="AZ3986" s="14"/>
      <c r="BA3986" s="14"/>
      <c r="BB3986" s="14"/>
      <c r="BC3986" s="14"/>
      <c r="BD3986" s="14"/>
      <c r="BE3986" s="14"/>
      <c r="BF3986" s="14"/>
      <c r="BG3986" s="14"/>
      <c r="BH3986" s="14"/>
      <c r="BI3986" s="14"/>
      <c r="BJ3986" s="14"/>
      <c r="BK3986" s="14"/>
      <c r="BL3986" s="14"/>
      <c r="BM3986" s="14"/>
      <c r="BN3986" s="14"/>
      <c r="BO3986" s="14"/>
      <c r="BP3986" s="14"/>
      <c r="BQ3986" s="14"/>
      <c r="BR3986" s="14"/>
      <c r="BS3986" s="14"/>
      <c r="BT3986" s="14"/>
      <c r="BU3986" s="14"/>
      <c r="BV3986" s="14"/>
      <c r="BW3986" s="14"/>
      <c r="BX3986" s="14"/>
      <c r="BY3986" s="14"/>
      <c r="BZ3986" s="14"/>
      <c r="CA3986" s="14"/>
      <c r="CB3986" s="14"/>
      <c r="CC3986" s="14"/>
      <c r="CD3986" s="14"/>
      <c r="CE3986" s="14"/>
      <c r="CF3986" s="14"/>
      <c r="CG3986" s="14"/>
      <c r="CH3986" s="14"/>
      <c r="CI3986" s="14"/>
      <c r="CJ3986" s="14"/>
      <c r="CK3986" s="14"/>
      <c r="CL3986" s="14"/>
      <c r="CM3986" s="14"/>
      <c r="CN3986" s="14"/>
      <c r="CO3986" s="14"/>
      <c r="CP3986" s="14"/>
    </row>
    <row r="3987">
      <c r="A3987" s="12"/>
      <c r="B3987" s="13"/>
      <c r="C3987" s="14"/>
      <c r="D3987" s="14"/>
      <c r="E3987" s="14"/>
      <c r="F3987" s="313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14"/>
      <c r="AM3987" s="14"/>
      <c r="AN3987" s="14"/>
      <c r="AO3987" s="14"/>
      <c r="AP3987" s="14"/>
      <c r="AQ3987" s="14"/>
      <c r="AR3987" s="14"/>
      <c r="AS3987" s="14"/>
      <c r="AT3987" s="14"/>
      <c r="AU3987" s="14"/>
      <c r="AV3987" s="14"/>
      <c r="AW3987" s="14"/>
      <c r="AX3987" s="14"/>
      <c r="AY3987" s="14"/>
      <c r="AZ3987" s="14"/>
      <c r="BA3987" s="14"/>
      <c r="BB3987" s="14"/>
      <c r="BC3987" s="14"/>
      <c r="BD3987" s="14"/>
      <c r="BE3987" s="14"/>
      <c r="BF3987" s="14"/>
      <c r="BG3987" s="14"/>
      <c r="BH3987" s="14"/>
      <c r="BI3987" s="14"/>
      <c r="BJ3987" s="14"/>
      <c r="BK3987" s="14"/>
      <c r="BL3987" s="14"/>
      <c r="BM3987" s="14"/>
      <c r="BN3987" s="14"/>
      <c r="BO3987" s="14"/>
      <c r="BP3987" s="14"/>
      <c r="BQ3987" s="14"/>
      <c r="BR3987" s="14"/>
      <c r="BS3987" s="14"/>
      <c r="BT3987" s="14"/>
      <c r="BU3987" s="14"/>
      <c r="BV3987" s="14"/>
      <c r="BW3987" s="14"/>
      <c r="BX3987" s="14"/>
      <c r="BY3987" s="14"/>
      <c r="BZ3987" s="14"/>
      <c r="CA3987" s="14"/>
      <c r="CB3987" s="14"/>
      <c r="CC3987" s="14"/>
      <c r="CD3987" s="14"/>
      <c r="CE3987" s="14"/>
      <c r="CF3987" s="14"/>
      <c r="CG3987" s="14"/>
      <c r="CH3987" s="14"/>
      <c r="CI3987" s="14"/>
      <c r="CJ3987" s="14"/>
      <c r="CK3987" s="14"/>
      <c r="CL3987" s="14"/>
      <c r="CM3987" s="14"/>
      <c r="CN3987" s="14"/>
      <c r="CO3987" s="14"/>
      <c r="CP3987" s="14"/>
    </row>
    <row r="3988">
      <c r="A3988" s="12"/>
      <c r="B3988" s="13"/>
      <c r="C3988" s="14"/>
      <c r="D3988" s="14"/>
      <c r="E3988" s="14"/>
      <c r="F3988" s="313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14"/>
      <c r="AM3988" s="14"/>
      <c r="AN3988" s="14"/>
      <c r="AO3988" s="14"/>
      <c r="AP3988" s="14"/>
      <c r="AQ3988" s="14"/>
      <c r="AR3988" s="14"/>
      <c r="AS3988" s="14"/>
      <c r="AT3988" s="14"/>
      <c r="AU3988" s="14"/>
      <c r="AV3988" s="14"/>
      <c r="AW3988" s="14"/>
      <c r="AX3988" s="14"/>
      <c r="AY3988" s="14"/>
      <c r="AZ3988" s="14"/>
      <c r="BA3988" s="14"/>
      <c r="BB3988" s="14"/>
      <c r="BC3988" s="14"/>
      <c r="BD3988" s="14"/>
      <c r="BE3988" s="14"/>
      <c r="BF3988" s="14"/>
      <c r="BG3988" s="14"/>
      <c r="BH3988" s="14"/>
      <c r="BI3988" s="14"/>
      <c r="BJ3988" s="14"/>
      <c r="BK3988" s="14"/>
      <c r="BL3988" s="14"/>
      <c r="BM3988" s="14"/>
      <c r="BN3988" s="14"/>
      <c r="BO3988" s="14"/>
      <c r="BP3988" s="14"/>
      <c r="BQ3988" s="14"/>
      <c r="BR3988" s="14"/>
      <c r="BS3988" s="14"/>
      <c r="BT3988" s="14"/>
      <c r="BU3988" s="14"/>
      <c r="BV3988" s="14"/>
      <c r="BW3988" s="14"/>
      <c r="BX3988" s="14"/>
      <c r="BY3988" s="14"/>
      <c r="BZ3988" s="14"/>
      <c r="CA3988" s="14"/>
      <c r="CB3988" s="14"/>
      <c r="CC3988" s="14"/>
      <c r="CD3988" s="14"/>
      <c r="CE3988" s="14"/>
      <c r="CF3988" s="14"/>
      <c r="CG3988" s="14"/>
      <c r="CH3988" s="14"/>
      <c r="CI3988" s="14"/>
      <c r="CJ3988" s="14"/>
      <c r="CK3988" s="14"/>
      <c r="CL3988" s="14"/>
      <c r="CM3988" s="14"/>
      <c r="CN3988" s="14"/>
      <c r="CO3988" s="14"/>
      <c r="CP3988" s="14"/>
    </row>
    <row r="3989">
      <c r="A3989" s="12"/>
      <c r="B3989" s="13"/>
      <c r="C3989" s="14"/>
      <c r="D3989" s="14"/>
      <c r="E3989" s="14"/>
      <c r="F3989" s="313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4"/>
      <c r="AL3989" s="14"/>
      <c r="AM3989" s="14"/>
      <c r="AN3989" s="14"/>
      <c r="AO3989" s="14"/>
      <c r="AP3989" s="14"/>
      <c r="AQ3989" s="14"/>
      <c r="AR3989" s="14"/>
      <c r="AS3989" s="14"/>
      <c r="AT3989" s="14"/>
      <c r="AU3989" s="14"/>
      <c r="AV3989" s="14"/>
      <c r="AW3989" s="14"/>
      <c r="AX3989" s="14"/>
      <c r="AY3989" s="14"/>
      <c r="AZ3989" s="14"/>
      <c r="BA3989" s="14"/>
      <c r="BB3989" s="14"/>
      <c r="BC3989" s="14"/>
      <c r="BD3989" s="14"/>
      <c r="BE3989" s="14"/>
      <c r="BF3989" s="14"/>
      <c r="BG3989" s="14"/>
      <c r="BH3989" s="14"/>
      <c r="BI3989" s="14"/>
      <c r="BJ3989" s="14"/>
      <c r="BK3989" s="14"/>
      <c r="BL3989" s="14"/>
      <c r="BM3989" s="14"/>
      <c r="BN3989" s="14"/>
      <c r="BO3989" s="14"/>
      <c r="BP3989" s="14"/>
      <c r="BQ3989" s="14"/>
      <c r="BR3989" s="14"/>
      <c r="BS3989" s="14"/>
      <c r="BT3989" s="14"/>
      <c r="BU3989" s="14"/>
      <c r="BV3989" s="14"/>
      <c r="BW3989" s="14"/>
      <c r="BX3989" s="14"/>
      <c r="BY3989" s="14"/>
      <c r="BZ3989" s="14"/>
      <c r="CA3989" s="14"/>
      <c r="CB3989" s="14"/>
      <c r="CC3989" s="14"/>
      <c r="CD3989" s="14"/>
      <c r="CE3989" s="14"/>
      <c r="CF3989" s="14"/>
      <c r="CG3989" s="14"/>
      <c r="CH3989" s="14"/>
      <c r="CI3989" s="14"/>
      <c r="CJ3989" s="14"/>
      <c r="CK3989" s="14"/>
      <c r="CL3989" s="14"/>
      <c r="CM3989" s="14"/>
      <c r="CN3989" s="14"/>
      <c r="CO3989" s="14"/>
      <c r="CP3989" s="14"/>
    </row>
    <row r="3990">
      <c r="A3990" s="12"/>
      <c r="B3990" s="13"/>
      <c r="C3990" s="14"/>
      <c r="D3990" s="14"/>
      <c r="E3990" s="14"/>
      <c r="F3990" s="313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14"/>
      <c r="AM3990" s="14"/>
      <c r="AN3990" s="14"/>
      <c r="AO3990" s="14"/>
      <c r="AP3990" s="14"/>
      <c r="AQ3990" s="14"/>
      <c r="AR3990" s="14"/>
      <c r="AS3990" s="14"/>
      <c r="AT3990" s="14"/>
      <c r="AU3990" s="14"/>
      <c r="AV3990" s="14"/>
      <c r="AW3990" s="14"/>
      <c r="AX3990" s="14"/>
      <c r="AY3990" s="14"/>
      <c r="AZ3990" s="14"/>
      <c r="BA3990" s="14"/>
      <c r="BB3990" s="14"/>
      <c r="BC3990" s="14"/>
      <c r="BD3990" s="14"/>
      <c r="BE3990" s="14"/>
      <c r="BF3990" s="14"/>
      <c r="BG3990" s="14"/>
      <c r="BH3990" s="14"/>
      <c r="BI3990" s="14"/>
      <c r="BJ3990" s="14"/>
      <c r="BK3990" s="14"/>
      <c r="BL3990" s="14"/>
      <c r="BM3990" s="14"/>
      <c r="BN3990" s="14"/>
      <c r="BO3990" s="14"/>
      <c r="BP3990" s="14"/>
      <c r="BQ3990" s="14"/>
      <c r="BR3990" s="14"/>
      <c r="BS3990" s="14"/>
      <c r="BT3990" s="14"/>
      <c r="BU3990" s="14"/>
      <c r="BV3990" s="14"/>
      <c r="BW3990" s="14"/>
      <c r="BX3990" s="14"/>
      <c r="BY3990" s="14"/>
      <c r="BZ3990" s="14"/>
      <c r="CA3990" s="14"/>
      <c r="CB3990" s="14"/>
      <c r="CC3990" s="14"/>
      <c r="CD3990" s="14"/>
      <c r="CE3990" s="14"/>
      <c r="CF3990" s="14"/>
      <c r="CG3990" s="14"/>
      <c r="CH3990" s="14"/>
      <c r="CI3990" s="14"/>
      <c r="CJ3990" s="14"/>
      <c r="CK3990" s="14"/>
      <c r="CL3990" s="14"/>
      <c r="CM3990" s="14"/>
      <c r="CN3990" s="14"/>
      <c r="CO3990" s="14"/>
      <c r="CP3990" s="14"/>
    </row>
    <row r="3991">
      <c r="A3991" s="12"/>
      <c r="B3991" s="13"/>
      <c r="C3991" s="14"/>
      <c r="D3991" s="14"/>
      <c r="E3991" s="14"/>
      <c r="F3991" s="313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14"/>
      <c r="AM3991" s="14"/>
      <c r="AN3991" s="14"/>
      <c r="AO3991" s="14"/>
      <c r="AP3991" s="14"/>
      <c r="AQ3991" s="14"/>
      <c r="AR3991" s="14"/>
      <c r="AS3991" s="14"/>
      <c r="AT3991" s="14"/>
      <c r="AU3991" s="14"/>
      <c r="AV3991" s="14"/>
      <c r="AW3991" s="14"/>
      <c r="AX3991" s="14"/>
      <c r="AY3991" s="14"/>
      <c r="AZ3991" s="14"/>
      <c r="BA3991" s="14"/>
      <c r="BB3991" s="14"/>
      <c r="BC3991" s="14"/>
      <c r="BD3991" s="14"/>
      <c r="BE3991" s="14"/>
      <c r="BF3991" s="14"/>
      <c r="BG3991" s="14"/>
      <c r="BH3991" s="14"/>
      <c r="BI3991" s="14"/>
      <c r="BJ3991" s="14"/>
      <c r="BK3991" s="14"/>
      <c r="BL3991" s="14"/>
      <c r="BM3991" s="14"/>
      <c r="BN3991" s="14"/>
      <c r="BO3991" s="14"/>
      <c r="BP3991" s="14"/>
      <c r="BQ3991" s="14"/>
      <c r="BR3991" s="14"/>
      <c r="BS3991" s="14"/>
      <c r="BT3991" s="14"/>
      <c r="BU3991" s="14"/>
      <c r="BV3991" s="14"/>
      <c r="BW3991" s="14"/>
      <c r="BX3991" s="14"/>
      <c r="BY3991" s="14"/>
      <c r="BZ3991" s="14"/>
      <c r="CA3991" s="14"/>
      <c r="CB3991" s="14"/>
      <c r="CC3991" s="14"/>
      <c r="CD3991" s="14"/>
      <c r="CE3991" s="14"/>
      <c r="CF3991" s="14"/>
      <c r="CG3991" s="14"/>
      <c r="CH3991" s="14"/>
      <c r="CI3991" s="14"/>
      <c r="CJ3991" s="14"/>
      <c r="CK3991" s="14"/>
      <c r="CL3991" s="14"/>
      <c r="CM3991" s="14"/>
      <c r="CN3991" s="14"/>
      <c r="CO3991" s="14"/>
      <c r="CP3991" s="14"/>
    </row>
    <row r="3992">
      <c r="A3992" s="12"/>
      <c r="B3992" s="13"/>
      <c r="C3992" s="14"/>
      <c r="D3992" s="14"/>
      <c r="E3992" s="14"/>
      <c r="F3992" s="313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14"/>
      <c r="AM3992" s="14"/>
      <c r="AN3992" s="14"/>
      <c r="AO3992" s="14"/>
      <c r="AP3992" s="14"/>
      <c r="AQ3992" s="14"/>
      <c r="AR3992" s="14"/>
      <c r="AS3992" s="14"/>
      <c r="AT3992" s="14"/>
      <c r="AU3992" s="14"/>
      <c r="AV3992" s="14"/>
      <c r="AW3992" s="14"/>
      <c r="AX3992" s="14"/>
      <c r="AY3992" s="14"/>
      <c r="AZ3992" s="14"/>
      <c r="BA3992" s="14"/>
      <c r="BB3992" s="14"/>
      <c r="BC3992" s="14"/>
      <c r="BD3992" s="14"/>
      <c r="BE3992" s="14"/>
      <c r="BF3992" s="14"/>
      <c r="BG3992" s="14"/>
      <c r="BH3992" s="14"/>
      <c r="BI3992" s="14"/>
      <c r="BJ3992" s="14"/>
      <c r="BK3992" s="14"/>
      <c r="BL3992" s="14"/>
      <c r="BM3992" s="14"/>
      <c r="BN3992" s="14"/>
      <c r="BO3992" s="14"/>
      <c r="BP3992" s="14"/>
      <c r="BQ3992" s="14"/>
      <c r="BR3992" s="14"/>
      <c r="BS3992" s="14"/>
      <c r="BT3992" s="14"/>
      <c r="BU3992" s="14"/>
      <c r="BV3992" s="14"/>
      <c r="BW3992" s="14"/>
      <c r="BX3992" s="14"/>
      <c r="BY3992" s="14"/>
      <c r="BZ3992" s="14"/>
      <c r="CA3992" s="14"/>
      <c r="CB3992" s="14"/>
      <c r="CC3992" s="14"/>
      <c r="CD3992" s="14"/>
      <c r="CE3992" s="14"/>
      <c r="CF3992" s="14"/>
      <c r="CG3992" s="14"/>
      <c r="CH3992" s="14"/>
      <c r="CI3992" s="14"/>
      <c r="CJ3992" s="14"/>
      <c r="CK3992" s="14"/>
      <c r="CL3992" s="14"/>
      <c r="CM3992" s="14"/>
      <c r="CN3992" s="14"/>
      <c r="CO3992" s="14"/>
      <c r="CP3992" s="14"/>
    </row>
    <row r="3993">
      <c r="A3993" s="12"/>
      <c r="B3993" s="13"/>
      <c r="C3993" s="14"/>
      <c r="D3993" s="14"/>
      <c r="E3993" s="14"/>
      <c r="F3993" s="313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14"/>
      <c r="AM3993" s="14"/>
      <c r="AN3993" s="14"/>
      <c r="AO3993" s="14"/>
      <c r="AP3993" s="14"/>
      <c r="AQ3993" s="14"/>
      <c r="AR3993" s="14"/>
      <c r="AS3993" s="14"/>
      <c r="AT3993" s="14"/>
      <c r="AU3993" s="14"/>
      <c r="AV3993" s="14"/>
      <c r="AW3993" s="14"/>
      <c r="AX3993" s="14"/>
      <c r="AY3993" s="14"/>
      <c r="AZ3993" s="14"/>
      <c r="BA3993" s="14"/>
      <c r="BB3993" s="14"/>
      <c r="BC3993" s="14"/>
      <c r="BD3993" s="14"/>
      <c r="BE3993" s="14"/>
      <c r="BF3993" s="14"/>
      <c r="BG3993" s="14"/>
      <c r="BH3993" s="14"/>
      <c r="BI3993" s="14"/>
      <c r="BJ3993" s="14"/>
      <c r="BK3993" s="14"/>
      <c r="BL3993" s="14"/>
      <c r="BM3993" s="14"/>
      <c r="BN3993" s="14"/>
      <c r="BO3993" s="14"/>
      <c r="BP3993" s="14"/>
      <c r="BQ3993" s="14"/>
      <c r="BR3993" s="14"/>
      <c r="BS3993" s="14"/>
      <c r="BT3993" s="14"/>
      <c r="BU3993" s="14"/>
      <c r="BV3993" s="14"/>
      <c r="BW3993" s="14"/>
      <c r="BX3993" s="14"/>
      <c r="BY3993" s="14"/>
      <c r="BZ3993" s="14"/>
      <c r="CA3993" s="14"/>
      <c r="CB3993" s="14"/>
      <c r="CC3993" s="14"/>
      <c r="CD3993" s="14"/>
      <c r="CE3993" s="14"/>
      <c r="CF3993" s="14"/>
      <c r="CG3993" s="14"/>
      <c r="CH3993" s="14"/>
      <c r="CI3993" s="14"/>
      <c r="CJ3993" s="14"/>
      <c r="CK3993" s="14"/>
      <c r="CL3993" s="14"/>
      <c r="CM3993" s="14"/>
      <c r="CN3993" s="14"/>
      <c r="CO3993" s="14"/>
      <c r="CP3993" s="14"/>
    </row>
    <row r="3994">
      <c r="A3994" s="12"/>
      <c r="B3994" s="13"/>
      <c r="C3994" s="14"/>
      <c r="D3994" s="14"/>
      <c r="E3994" s="14"/>
      <c r="F3994" s="313"/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14"/>
      <c r="AM3994" s="14"/>
      <c r="AN3994" s="14"/>
      <c r="AO3994" s="14"/>
      <c r="AP3994" s="14"/>
      <c r="AQ3994" s="14"/>
      <c r="AR3994" s="14"/>
      <c r="AS3994" s="14"/>
      <c r="AT3994" s="14"/>
      <c r="AU3994" s="14"/>
      <c r="AV3994" s="14"/>
      <c r="AW3994" s="14"/>
      <c r="AX3994" s="14"/>
      <c r="AY3994" s="14"/>
      <c r="AZ3994" s="14"/>
      <c r="BA3994" s="14"/>
      <c r="BB3994" s="14"/>
      <c r="BC3994" s="14"/>
      <c r="BD3994" s="14"/>
      <c r="BE3994" s="14"/>
      <c r="BF3994" s="14"/>
      <c r="BG3994" s="14"/>
      <c r="BH3994" s="14"/>
      <c r="BI3994" s="14"/>
      <c r="BJ3994" s="14"/>
      <c r="BK3994" s="14"/>
      <c r="BL3994" s="14"/>
      <c r="BM3994" s="14"/>
      <c r="BN3994" s="14"/>
      <c r="BO3994" s="14"/>
      <c r="BP3994" s="14"/>
      <c r="BQ3994" s="14"/>
      <c r="BR3994" s="14"/>
      <c r="BS3994" s="14"/>
      <c r="BT3994" s="14"/>
      <c r="BU3994" s="14"/>
      <c r="BV3994" s="14"/>
      <c r="BW3994" s="14"/>
      <c r="BX3994" s="14"/>
      <c r="BY3994" s="14"/>
      <c r="BZ3994" s="14"/>
      <c r="CA3994" s="14"/>
      <c r="CB3994" s="14"/>
      <c r="CC3994" s="14"/>
      <c r="CD3994" s="14"/>
      <c r="CE3994" s="14"/>
      <c r="CF3994" s="14"/>
      <c r="CG3994" s="14"/>
      <c r="CH3994" s="14"/>
      <c r="CI3994" s="14"/>
      <c r="CJ3994" s="14"/>
      <c r="CK3994" s="14"/>
      <c r="CL3994" s="14"/>
      <c r="CM3994" s="14"/>
      <c r="CN3994" s="14"/>
      <c r="CO3994" s="14"/>
      <c r="CP3994" s="14"/>
    </row>
    <row r="3995">
      <c r="A3995" s="12"/>
      <c r="B3995" s="13"/>
      <c r="C3995" s="14"/>
      <c r="D3995" s="14"/>
      <c r="E3995" s="14"/>
      <c r="F3995" s="313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14"/>
      <c r="AM3995" s="14"/>
      <c r="AN3995" s="14"/>
      <c r="AO3995" s="14"/>
      <c r="AP3995" s="14"/>
      <c r="AQ3995" s="14"/>
      <c r="AR3995" s="14"/>
      <c r="AS3995" s="14"/>
      <c r="AT3995" s="14"/>
      <c r="AU3995" s="14"/>
      <c r="AV3995" s="14"/>
      <c r="AW3995" s="14"/>
      <c r="AX3995" s="14"/>
      <c r="AY3995" s="14"/>
      <c r="AZ3995" s="14"/>
      <c r="BA3995" s="14"/>
      <c r="BB3995" s="14"/>
      <c r="BC3995" s="14"/>
      <c r="BD3995" s="14"/>
      <c r="BE3995" s="14"/>
      <c r="BF3995" s="14"/>
      <c r="BG3995" s="14"/>
      <c r="BH3995" s="14"/>
      <c r="BI3995" s="14"/>
      <c r="BJ3995" s="14"/>
      <c r="BK3995" s="14"/>
      <c r="BL3995" s="14"/>
      <c r="BM3995" s="14"/>
      <c r="BN3995" s="14"/>
      <c r="BO3995" s="14"/>
      <c r="BP3995" s="14"/>
      <c r="BQ3995" s="14"/>
      <c r="BR3995" s="14"/>
      <c r="BS3995" s="14"/>
      <c r="BT3995" s="14"/>
      <c r="BU3995" s="14"/>
      <c r="BV3995" s="14"/>
      <c r="BW3995" s="14"/>
      <c r="BX3995" s="14"/>
      <c r="BY3995" s="14"/>
      <c r="BZ3995" s="14"/>
      <c r="CA3995" s="14"/>
      <c r="CB3995" s="14"/>
      <c r="CC3995" s="14"/>
      <c r="CD3995" s="14"/>
      <c r="CE3995" s="14"/>
      <c r="CF3995" s="14"/>
      <c r="CG3995" s="14"/>
      <c r="CH3995" s="14"/>
      <c r="CI3995" s="14"/>
      <c r="CJ3995" s="14"/>
      <c r="CK3995" s="14"/>
      <c r="CL3995" s="14"/>
      <c r="CM3995" s="14"/>
      <c r="CN3995" s="14"/>
      <c r="CO3995" s="14"/>
      <c r="CP3995" s="14"/>
    </row>
    <row r="3996">
      <c r="A3996" s="12"/>
      <c r="B3996" s="13"/>
      <c r="C3996" s="14"/>
      <c r="D3996" s="14"/>
      <c r="E3996" s="14"/>
      <c r="F3996" s="313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/>
      <c r="AQ3996" s="14"/>
      <c r="AR3996" s="14"/>
      <c r="AS3996" s="14"/>
      <c r="AT3996" s="14"/>
      <c r="AU3996" s="14"/>
      <c r="AV3996" s="14"/>
      <c r="AW3996" s="14"/>
      <c r="AX3996" s="14"/>
      <c r="AY3996" s="14"/>
      <c r="AZ3996" s="14"/>
      <c r="BA3996" s="14"/>
      <c r="BB3996" s="14"/>
      <c r="BC3996" s="14"/>
      <c r="BD3996" s="14"/>
      <c r="BE3996" s="14"/>
      <c r="BF3996" s="14"/>
      <c r="BG3996" s="14"/>
      <c r="BH3996" s="14"/>
      <c r="BI3996" s="14"/>
      <c r="BJ3996" s="14"/>
      <c r="BK3996" s="14"/>
      <c r="BL3996" s="14"/>
      <c r="BM3996" s="14"/>
      <c r="BN3996" s="14"/>
      <c r="BO3996" s="14"/>
      <c r="BP3996" s="14"/>
      <c r="BQ3996" s="14"/>
      <c r="BR3996" s="14"/>
      <c r="BS3996" s="14"/>
      <c r="BT3996" s="14"/>
      <c r="BU3996" s="14"/>
      <c r="BV3996" s="14"/>
      <c r="BW3996" s="14"/>
      <c r="BX3996" s="14"/>
      <c r="BY3996" s="14"/>
      <c r="BZ3996" s="14"/>
      <c r="CA3996" s="14"/>
      <c r="CB3996" s="14"/>
      <c r="CC3996" s="14"/>
      <c r="CD3996" s="14"/>
      <c r="CE3996" s="14"/>
      <c r="CF3996" s="14"/>
      <c r="CG3996" s="14"/>
      <c r="CH3996" s="14"/>
      <c r="CI3996" s="14"/>
      <c r="CJ3996" s="14"/>
      <c r="CK3996" s="14"/>
      <c r="CL3996" s="14"/>
      <c r="CM3996" s="14"/>
      <c r="CN3996" s="14"/>
      <c r="CO3996" s="14"/>
      <c r="CP3996" s="14"/>
    </row>
    <row r="3997">
      <c r="A3997" s="12"/>
      <c r="B3997" s="13"/>
      <c r="C3997" s="14"/>
      <c r="D3997" s="14"/>
      <c r="E3997" s="14"/>
      <c r="F3997" s="313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14"/>
      <c r="AM3997" s="14"/>
      <c r="AN3997" s="14"/>
      <c r="AO3997" s="14"/>
      <c r="AP3997" s="14"/>
      <c r="AQ3997" s="14"/>
      <c r="AR3997" s="14"/>
      <c r="AS3997" s="14"/>
      <c r="AT3997" s="14"/>
      <c r="AU3997" s="14"/>
      <c r="AV3997" s="14"/>
      <c r="AW3997" s="14"/>
      <c r="AX3997" s="14"/>
      <c r="AY3997" s="14"/>
      <c r="AZ3997" s="14"/>
      <c r="BA3997" s="14"/>
      <c r="BB3997" s="14"/>
      <c r="BC3997" s="14"/>
      <c r="BD3997" s="14"/>
      <c r="BE3997" s="14"/>
      <c r="BF3997" s="14"/>
      <c r="BG3997" s="14"/>
      <c r="BH3997" s="14"/>
      <c r="BI3997" s="14"/>
      <c r="BJ3997" s="14"/>
      <c r="BK3997" s="14"/>
      <c r="BL3997" s="14"/>
      <c r="BM3997" s="14"/>
      <c r="BN3997" s="14"/>
      <c r="BO3997" s="14"/>
      <c r="BP3997" s="14"/>
      <c r="BQ3997" s="14"/>
      <c r="BR3997" s="14"/>
      <c r="BS3997" s="14"/>
      <c r="BT3997" s="14"/>
      <c r="BU3997" s="14"/>
      <c r="BV3997" s="14"/>
      <c r="BW3997" s="14"/>
      <c r="BX3997" s="14"/>
      <c r="BY3997" s="14"/>
      <c r="BZ3997" s="14"/>
      <c r="CA3997" s="14"/>
      <c r="CB3997" s="14"/>
      <c r="CC3997" s="14"/>
      <c r="CD3997" s="14"/>
      <c r="CE3997" s="14"/>
      <c r="CF3997" s="14"/>
      <c r="CG3997" s="14"/>
      <c r="CH3997" s="14"/>
      <c r="CI3997" s="14"/>
      <c r="CJ3997" s="14"/>
      <c r="CK3997" s="14"/>
      <c r="CL3997" s="14"/>
      <c r="CM3997" s="14"/>
      <c r="CN3997" s="14"/>
      <c r="CO3997" s="14"/>
      <c r="CP3997" s="14"/>
    </row>
    <row r="3998">
      <c r="A3998" s="12"/>
      <c r="B3998" s="13"/>
      <c r="C3998" s="14"/>
      <c r="D3998" s="14"/>
      <c r="E3998" s="14"/>
      <c r="F3998" s="313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14"/>
      <c r="AM3998" s="14"/>
      <c r="AN3998" s="14"/>
      <c r="AO3998" s="14"/>
      <c r="AP3998" s="14"/>
      <c r="AQ3998" s="14"/>
      <c r="AR3998" s="14"/>
      <c r="AS3998" s="14"/>
      <c r="AT3998" s="14"/>
      <c r="AU3998" s="14"/>
      <c r="AV3998" s="14"/>
      <c r="AW3998" s="14"/>
      <c r="AX3998" s="14"/>
      <c r="AY3998" s="14"/>
      <c r="AZ3998" s="14"/>
      <c r="BA3998" s="14"/>
      <c r="BB3998" s="14"/>
      <c r="BC3998" s="14"/>
      <c r="BD3998" s="14"/>
      <c r="BE3998" s="14"/>
      <c r="BF3998" s="14"/>
      <c r="BG3998" s="14"/>
      <c r="BH3998" s="14"/>
      <c r="BI3998" s="14"/>
      <c r="BJ3998" s="14"/>
      <c r="BK3998" s="14"/>
      <c r="BL3998" s="14"/>
      <c r="BM3998" s="14"/>
      <c r="BN3998" s="14"/>
      <c r="BO3998" s="14"/>
      <c r="BP3998" s="14"/>
      <c r="BQ3998" s="14"/>
      <c r="BR3998" s="14"/>
      <c r="BS3998" s="14"/>
      <c r="BT3998" s="14"/>
      <c r="BU3998" s="14"/>
      <c r="BV3998" s="14"/>
      <c r="BW3998" s="14"/>
      <c r="BX3998" s="14"/>
      <c r="BY3998" s="14"/>
      <c r="BZ3998" s="14"/>
      <c r="CA3998" s="14"/>
      <c r="CB3998" s="14"/>
      <c r="CC3998" s="14"/>
      <c r="CD3998" s="14"/>
      <c r="CE3998" s="14"/>
      <c r="CF3998" s="14"/>
      <c r="CG3998" s="14"/>
      <c r="CH3998" s="14"/>
      <c r="CI3998" s="14"/>
      <c r="CJ3998" s="14"/>
      <c r="CK3998" s="14"/>
      <c r="CL3998" s="14"/>
      <c r="CM3998" s="14"/>
      <c r="CN3998" s="14"/>
      <c r="CO3998" s="14"/>
      <c r="CP3998" s="14"/>
    </row>
    <row r="3999">
      <c r="A3999" s="12"/>
      <c r="B3999" s="13"/>
      <c r="C3999" s="14"/>
      <c r="D3999" s="14"/>
      <c r="E3999" s="14"/>
      <c r="F3999" s="313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14"/>
      <c r="AM3999" s="14"/>
      <c r="AN3999" s="14"/>
      <c r="AO3999" s="14"/>
      <c r="AP3999" s="14"/>
      <c r="AQ3999" s="14"/>
      <c r="AR3999" s="14"/>
      <c r="AS3999" s="14"/>
      <c r="AT3999" s="14"/>
      <c r="AU3999" s="14"/>
      <c r="AV3999" s="14"/>
      <c r="AW3999" s="14"/>
      <c r="AX3999" s="14"/>
      <c r="AY3999" s="14"/>
      <c r="AZ3999" s="14"/>
      <c r="BA3999" s="14"/>
      <c r="BB3999" s="14"/>
      <c r="BC3999" s="14"/>
      <c r="BD3999" s="14"/>
      <c r="BE3999" s="14"/>
      <c r="BF3999" s="14"/>
      <c r="BG3999" s="14"/>
      <c r="BH3999" s="14"/>
      <c r="BI3999" s="14"/>
      <c r="BJ3999" s="14"/>
      <c r="BK3999" s="14"/>
      <c r="BL3999" s="14"/>
      <c r="BM3999" s="14"/>
      <c r="BN3999" s="14"/>
      <c r="BO3999" s="14"/>
      <c r="BP3999" s="14"/>
      <c r="BQ3999" s="14"/>
      <c r="BR3999" s="14"/>
      <c r="BS3999" s="14"/>
      <c r="BT3999" s="14"/>
      <c r="BU3999" s="14"/>
      <c r="BV3999" s="14"/>
      <c r="BW3999" s="14"/>
      <c r="BX3999" s="14"/>
      <c r="BY3999" s="14"/>
      <c r="BZ3999" s="14"/>
      <c r="CA3999" s="14"/>
      <c r="CB3999" s="14"/>
      <c r="CC3999" s="14"/>
      <c r="CD3999" s="14"/>
      <c r="CE3999" s="14"/>
      <c r="CF3999" s="14"/>
      <c r="CG3999" s="14"/>
      <c r="CH3999" s="14"/>
      <c r="CI3999" s="14"/>
      <c r="CJ3999" s="14"/>
      <c r="CK3999" s="14"/>
      <c r="CL3999" s="14"/>
      <c r="CM3999" s="14"/>
      <c r="CN3999" s="14"/>
      <c r="CO3999" s="14"/>
      <c r="CP3999" s="14"/>
    </row>
    <row r="4000">
      <c r="A4000" s="12"/>
      <c r="B4000" s="13"/>
      <c r="C4000" s="14"/>
      <c r="D4000" s="14"/>
      <c r="E4000" s="14"/>
      <c r="F4000" s="313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14"/>
      <c r="AM4000" s="14"/>
      <c r="AN4000" s="14"/>
      <c r="AO4000" s="14"/>
      <c r="AP4000" s="14"/>
      <c r="AQ4000" s="14"/>
      <c r="AR4000" s="14"/>
      <c r="AS4000" s="14"/>
      <c r="AT4000" s="14"/>
      <c r="AU4000" s="14"/>
      <c r="AV4000" s="14"/>
      <c r="AW4000" s="14"/>
      <c r="AX4000" s="14"/>
      <c r="AY4000" s="14"/>
      <c r="AZ4000" s="14"/>
      <c r="BA4000" s="14"/>
      <c r="BB4000" s="14"/>
      <c r="BC4000" s="14"/>
      <c r="BD4000" s="14"/>
      <c r="BE4000" s="14"/>
      <c r="BF4000" s="14"/>
      <c r="BG4000" s="14"/>
      <c r="BH4000" s="14"/>
      <c r="BI4000" s="14"/>
      <c r="BJ4000" s="14"/>
      <c r="BK4000" s="14"/>
      <c r="BL4000" s="14"/>
      <c r="BM4000" s="14"/>
      <c r="BN4000" s="14"/>
      <c r="BO4000" s="14"/>
      <c r="BP4000" s="14"/>
      <c r="BQ4000" s="14"/>
      <c r="BR4000" s="14"/>
      <c r="BS4000" s="14"/>
      <c r="BT4000" s="14"/>
      <c r="BU4000" s="14"/>
      <c r="BV4000" s="14"/>
      <c r="BW4000" s="14"/>
      <c r="BX4000" s="14"/>
      <c r="BY4000" s="14"/>
      <c r="BZ4000" s="14"/>
      <c r="CA4000" s="14"/>
      <c r="CB4000" s="14"/>
      <c r="CC4000" s="14"/>
      <c r="CD4000" s="14"/>
      <c r="CE4000" s="14"/>
      <c r="CF4000" s="14"/>
      <c r="CG4000" s="14"/>
      <c r="CH4000" s="14"/>
      <c r="CI4000" s="14"/>
      <c r="CJ4000" s="14"/>
      <c r="CK4000" s="14"/>
      <c r="CL4000" s="14"/>
      <c r="CM4000" s="14"/>
      <c r="CN4000" s="14"/>
      <c r="CO4000" s="14"/>
      <c r="CP4000" s="14"/>
    </row>
    <row r="4001">
      <c r="A4001" s="12"/>
      <c r="B4001" s="13"/>
      <c r="C4001" s="14"/>
      <c r="D4001" s="14"/>
      <c r="E4001" s="14"/>
      <c r="F4001" s="313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/>
      <c r="AN4001" s="14"/>
      <c r="AO4001" s="14"/>
      <c r="AP4001" s="14"/>
      <c r="AQ4001" s="14"/>
      <c r="AR4001" s="14"/>
      <c r="AS4001" s="14"/>
      <c r="AT4001" s="14"/>
      <c r="AU4001" s="14"/>
      <c r="AV4001" s="14"/>
      <c r="AW4001" s="14"/>
      <c r="AX4001" s="14"/>
      <c r="AY4001" s="14"/>
      <c r="AZ4001" s="14"/>
      <c r="BA4001" s="14"/>
      <c r="BB4001" s="14"/>
      <c r="BC4001" s="14"/>
      <c r="BD4001" s="14"/>
      <c r="BE4001" s="14"/>
      <c r="BF4001" s="14"/>
      <c r="BG4001" s="14"/>
      <c r="BH4001" s="14"/>
      <c r="BI4001" s="14"/>
      <c r="BJ4001" s="14"/>
      <c r="BK4001" s="14"/>
      <c r="BL4001" s="14"/>
      <c r="BM4001" s="14"/>
      <c r="BN4001" s="14"/>
      <c r="BO4001" s="14"/>
      <c r="BP4001" s="14"/>
      <c r="BQ4001" s="14"/>
      <c r="BR4001" s="14"/>
      <c r="BS4001" s="14"/>
      <c r="BT4001" s="14"/>
      <c r="BU4001" s="14"/>
      <c r="BV4001" s="14"/>
      <c r="BW4001" s="14"/>
      <c r="BX4001" s="14"/>
      <c r="BY4001" s="14"/>
      <c r="BZ4001" s="14"/>
      <c r="CA4001" s="14"/>
      <c r="CB4001" s="14"/>
      <c r="CC4001" s="14"/>
      <c r="CD4001" s="14"/>
      <c r="CE4001" s="14"/>
      <c r="CF4001" s="14"/>
      <c r="CG4001" s="14"/>
      <c r="CH4001" s="14"/>
      <c r="CI4001" s="14"/>
      <c r="CJ4001" s="14"/>
      <c r="CK4001" s="14"/>
      <c r="CL4001" s="14"/>
      <c r="CM4001" s="14"/>
      <c r="CN4001" s="14"/>
      <c r="CO4001" s="14"/>
      <c r="CP4001" s="14"/>
    </row>
    <row r="4002">
      <c r="A4002" s="12"/>
      <c r="B4002" s="13"/>
      <c r="C4002" s="14"/>
      <c r="D4002" s="14"/>
      <c r="E4002" s="14"/>
      <c r="F4002" s="313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/>
      <c r="AQ4002" s="14"/>
      <c r="AR4002" s="14"/>
      <c r="AS4002" s="14"/>
      <c r="AT4002" s="14"/>
      <c r="AU4002" s="14"/>
      <c r="AV4002" s="14"/>
      <c r="AW4002" s="14"/>
      <c r="AX4002" s="14"/>
      <c r="AY4002" s="14"/>
      <c r="AZ4002" s="14"/>
      <c r="BA4002" s="14"/>
      <c r="BB4002" s="14"/>
      <c r="BC4002" s="14"/>
      <c r="BD4002" s="14"/>
      <c r="BE4002" s="14"/>
      <c r="BF4002" s="14"/>
      <c r="BG4002" s="14"/>
      <c r="BH4002" s="14"/>
      <c r="BI4002" s="14"/>
      <c r="BJ4002" s="14"/>
      <c r="BK4002" s="14"/>
      <c r="BL4002" s="14"/>
      <c r="BM4002" s="14"/>
      <c r="BN4002" s="14"/>
      <c r="BO4002" s="14"/>
      <c r="BP4002" s="14"/>
      <c r="BQ4002" s="14"/>
      <c r="BR4002" s="14"/>
      <c r="BS4002" s="14"/>
      <c r="BT4002" s="14"/>
      <c r="BU4002" s="14"/>
      <c r="BV4002" s="14"/>
      <c r="BW4002" s="14"/>
      <c r="BX4002" s="14"/>
      <c r="BY4002" s="14"/>
      <c r="BZ4002" s="14"/>
      <c r="CA4002" s="14"/>
      <c r="CB4002" s="14"/>
      <c r="CC4002" s="14"/>
      <c r="CD4002" s="14"/>
      <c r="CE4002" s="14"/>
      <c r="CF4002" s="14"/>
      <c r="CG4002" s="14"/>
      <c r="CH4002" s="14"/>
      <c r="CI4002" s="14"/>
      <c r="CJ4002" s="14"/>
      <c r="CK4002" s="14"/>
      <c r="CL4002" s="14"/>
      <c r="CM4002" s="14"/>
      <c r="CN4002" s="14"/>
      <c r="CO4002" s="14"/>
      <c r="CP4002" s="14"/>
    </row>
    <row r="4003">
      <c r="A4003" s="12"/>
      <c r="B4003" s="13"/>
      <c r="C4003" s="14"/>
      <c r="D4003" s="14"/>
      <c r="E4003" s="14"/>
      <c r="F4003" s="313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14"/>
      <c r="AM4003" s="14"/>
      <c r="AN4003" s="14"/>
      <c r="AO4003" s="14"/>
      <c r="AP4003" s="14"/>
      <c r="AQ4003" s="14"/>
      <c r="AR4003" s="14"/>
      <c r="AS4003" s="14"/>
      <c r="AT4003" s="14"/>
      <c r="AU4003" s="14"/>
      <c r="AV4003" s="14"/>
      <c r="AW4003" s="14"/>
      <c r="AX4003" s="14"/>
      <c r="AY4003" s="14"/>
      <c r="AZ4003" s="14"/>
      <c r="BA4003" s="14"/>
      <c r="BB4003" s="14"/>
      <c r="BC4003" s="14"/>
      <c r="BD4003" s="14"/>
      <c r="BE4003" s="14"/>
      <c r="BF4003" s="14"/>
      <c r="BG4003" s="14"/>
      <c r="BH4003" s="14"/>
      <c r="BI4003" s="14"/>
      <c r="BJ4003" s="14"/>
      <c r="BK4003" s="14"/>
      <c r="BL4003" s="14"/>
      <c r="BM4003" s="14"/>
      <c r="BN4003" s="14"/>
      <c r="BO4003" s="14"/>
      <c r="BP4003" s="14"/>
      <c r="BQ4003" s="14"/>
      <c r="BR4003" s="14"/>
      <c r="BS4003" s="14"/>
      <c r="BT4003" s="14"/>
      <c r="BU4003" s="14"/>
      <c r="BV4003" s="14"/>
      <c r="BW4003" s="14"/>
      <c r="BX4003" s="14"/>
      <c r="BY4003" s="14"/>
      <c r="BZ4003" s="14"/>
      <c r="CA4003" s="14"/>
      <c r="CB4003" s="14"/>
      <c r="CC4003" s="14"/>
      <c r="CD4003" s="14"/>
      <c r="CE4003" s="14"/>
      <c r="CF4003" s="14"/>
      <c r="CG4003" s="14"/>
      <c r="CH4003" s="14"/>
      <c r="CI4003" s="14"/>
      <c r="CJ4003" s="14"/>
      <c r="CK4003" s="14"/>
      <c r="CL4003" s="14"/>
      <c r="CM4003" s="14"/>
      <c r="CN4003" s="14"/>
      <c r="CO4003" s="14"/>
      <c r="CP4003" s="14"/>
    </row>
    <row r="4004">
      <c r="A4004" s="12"/>
      <c r="B4004" s="13"/>
      <c r="C4004" s="14"/>
      <c r="D4004" s="14"/>
      <c r="E4004" s="14"/>
      <c r="F4004" s="313"/>
      <c r="G4004" s="14"/>
      <c r="H4004" s="14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14"/>
      <c r="AM4004" s="14"/>
      <c r="AN4004" s="14"/>
      <c r="AO4004" s="14"/>
      <c r="AP4004" s="14"/>
      <c r="AQ4004" s="14"/>
      <c r="AR4004" s="14"/>
      <c r="AS4004" s="14"/>
      <c r="AT4004" s="14"/>
      <c r="AU4004" s="14"/>
      <c r="AV4004" s="14"/>
      <c r="AW4004" s="14"/>
      <c r="AX4004" s="14"/>
      <c r="AY4004" s="14"/>
      <c r="AZ4004" s="14"/>
      <c r="BA4004" s="14"/>
      <c r="BB4004" s="14"/>
      <c r="BC4004" s="14"/>
      <c r="BD4004" s="14"/>
      <c r="BE4004" s="14"/>
      <c r="BF4004" s="14"/>
      <c r="BG4004" s="14"/>
      <c r="BH4004" s="14"/>
      <c r="BI4004" s="14"/>
      <c r="BJ4004" s="14"/>
      <c r="BK4004" s="14"/>
      <c r="BL4004" s="14"/>
      <c r="BM4004" s="14"/>
      <c r="BN4004" s="14"/>
      <c r="BO4004" s="14"/>
      <c r="BP4004" s="14"/>
      <c r="BQ4004" s="14"/>
      <c r="BR4004" s="14"/>
      <c r="BS4004" s="14"/>
      <c r="BT4004" s="14"/>
      <c r="BU4004" s="14"/>
      <c r="BV4004" s="14"/>
      <c r="BW4004" s="14"/>
      <c r="BX4004" s="14"/>
      <c r="BY4004" s="14"/>
      <c r="BZ4004" s="14"/>
      <c r="CA4004" s="14"/>
      <c r="CB4004" s="14"/>
      <c r="CC4004" s="14"/>
      <c r="CD4004" s="14"/>
      <c r="CE4004" s="14"/>
      <c r="CF4004" s="14"/>
      <c r="CG4004" s="14"/>
      <c r="CH4004" s="14"/>
      <c r="CI4004" s="14"/>
      <c r="CJ4004" s="14"/>
      <c r="CK4004" s="14"/>
      <c r="CL4004" s="14"/>
      <c r="CM4004" s="14"/>
      <c r="CN4004" s="14"/>
      <c r="CO4004" s="14"/>
      <c r="CP4004" s="14"/>
    </row>
    <row r="4005">
      <c r="A4005" s="12"/>
      <c r="B4005" s="13"/>
      <c r="C4005" s="14"/>
      <c r="D4005" s="14"/>
      <c r="E4005" s="14"/>
      <c r="F4005" s="313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14"/>
      <c r="AM4005" s="14"/>
      <c r="AN4005" s="14"/>
      <c r="AO4005" s="14"/>
      <c r="AP4005" s="14"/>
      <c r="AQ4005" s="14"/>
      <c r="AR4005" s="14"/>
      <c r="AS4005" s="14"/>
      <c r="AT4005" s="14"/>
      <c r="AU4005" s="14"/>
      <c r="AV4005" s="14"/>
      <c r="AW4005" s="14"/>
      <c r="AX4005" s="14"/>
      <c r="AY4005" s="14"/>
      <c r="AZ4005" s="14"/>
      <c r="BA4005" s="14"/>
      <c r="BB4005" s="14"/>
      <c r="BC4005" s="14"/>
      <c r="BD4005" s="14"/>
      <c r="BE4005" s="14"/>
      <c r="BF4005" s="14"/>
      <c r="BG4005" s="14"/>
      <c r="BH4005" s="14"/>
      <c r="BI4005" s="14"/>
      <c r="BJ4005" s="14"/>
      <c r="BK4005" s="14"/>
      <c r="BL4005" s="14"/>
      <c r="BM4005" s="14"/>
      <c r="BN4005" s="14"/>
      <c r="BO4005" s="14"/>
      <c r="BP4005" s="14"/>
      <c r="BQ4005" s="14"/>
      <c r="BR4005" s="14"/>
      <c r="BS4005" s="14"/>
      <c r="BT4005" s="14"/>
      <c r="BU4005" s="14"/>
      <c r="BV4005" s="14"/>
      <c r="BW4005" s="14"/>
      <c r="BX4005" s="14"/>
      <c r="BY4005" s="14"/>
      <c r="BZ4005" s="14"/>
      <c r="CA4005" s="14"/>
      <c r="CB4005" s="14"/>
      <c r="CC4005" s="14"/>
      <c r="CD4005" s="14"/>
      <c r="CE4005" s="14"/>
      <c r="CF4005" s="14"/>
      <c r="CG4005" s="14"/>
      <c r="CH4005" s="14"/>
      <c r="CI4005" s="14"/>
      <c r="CJ4005" s="14"/>
      <c r="CK4005" s="14"/>
      <c r="CL4005" s="14"/>
      <c r="CM4005" s="14"/>
      <c r="CN4005" s="14"/>
      <c r="CO4005" s="14"/>
      <c r="CP4005" s="14"/>
    </row>
    <row r="4006">
      <c r="A4006" s="12"/>
      <c r="B4006" s="13"/>
      <c r="C4006" s="14"/>
      <c r="D4006" s="14"/>
      <c r="E4006" s="14"/>
      <c r="F4006" s="313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14"/>
      <c r="AM4006" s="14"/>
      <c r="AN4006" s="14"/>
      <c r="AO4006" s="14"/>
      <c r="AP4006" s="14"/>
      <c r="AQ4006" s="14"/>
      <c r="AR4006" s="14"/>
      <c r="AS4006" s="14"/>
      <c r="AT4006" s="14"/>
      <c r="AU4006" s="14"/>
      <c r="AV4006" s="14"/>
      <c r="AW4006" s="14"/>
      <c r="AX4006" s="14"/>
      <c r="AY4006" s="14"/>
      <c r="AZ4006" s="14"/>
      <c r="BA4006" s="14"/>
      <c r="BB4006" s="14"/>
      <c r="BC4006" s="14"/>
      <c r="BD4006" s="14"/>
      <c r="BE4006" s="14"/>
      <c r="BF4006" s="14"/>
      <c r="BG4006" s="14"/>
      <c r="BH4006" s="14"/>
      <c r="BI4006" s="14"/>
      <c r="BJ4006" s="14"/>
      <c r="BK4006" s="14"/>
      <c r="BL4006" s="14"/>
      <c r="BM4006" s="14"/>
      <c r="BN4006" s="14"/>
      <c r="BO4006" s="14"/>
      <c r="BP4006" s="14"/>
      <c r="BQ4006" s="14"/>
      <c r="BR4006" s="14"/>
      <c r="BS4006" s="14"/>
      <c r="BT4006" s="14"/>
      <c r="BU4006" s="14"/>
      <c r="BV4006" s="14"/>
      <c r="BW4006" s="14"/>
      <c r="BX4006" s="14"/>
      <c r="BY4006" s="14"/>
      <c r="BZ4006" s="14"/>
      <c r="CA4006" s="14"/>
      <c r="CB4006" s="14"/>
      <c r="CC4006" s="14"/>
      <c r="CD4006" s="14"/>
      <c r="CE4006" s="14"/>
      <c r="CF4006" s="14"/>
      <c r="CG4006" s="14"/>
      <c r="CH4006" s="14"/>
      <c r="CI4006" s="14"/>
      <c r="CJ4006" s="14"/>
      <c r="CK4006" s="14"/>
      <c r="CL4006" s="14"/>
      <c r="CM4006" s="14"/>
      <c r="CN4006" s="14"/>
      <c r="CO4006" s="14"/>
      <c r="CP4006" s="14"/>
    </row>
    <row r="4007">
      <c r="A4007" s="12"/>
      <c r="B4007" s="13"/>
      <c r="C4007" s="14"/>
      <c r="D4007" s="14"/>
      <c r="E4007" s="14"/>
      <c r="F4007" s="313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14"/>
      <c r="AM4007" s="14"/>
      <c r="AN4007" s="14"/>
      <c r="AO4007" s="14"/>
      <c r="AP4007" s="14"/>
      <c r="AQ4007" s="14"/>
      <c r="AR4007" s="14"/>
      <c r="AS4007" s="14"/>
      <c r="AT4007" s="14"/>
      <c r="AU4007" s="14"/>
      <c r="AV4007" s="14"/>
      <c r="AW4007" s="14"/>
      <c r="AX4007" s="14"/>
      <c r="AY4007" s="14"/>
      <c r="AZ4007" s="14"/>
      <c r="BA4007" s="14"/>
      <c r="BB4007" s="14"/>
      <c r="BC4007" s="14"/>
      <c r="BD4007" s="14"/>
      <c r="BE4007" s="14"/>
      <c r="BF4007" s="14"/>
      <c r="BG4007" s="14"/>
      <c r="BH4007" s="14"/>
      <c r="BI4007" s="14"/>
      <c r="BJ4007" s="14"/>
      <c r="BK4007" s="14"/>
      <c r="BL4007" s="14"/>
      <c r="BM4007" s="14"/>
      <c r="BN4007" s="14"/>
      <c r="BO4007" s="14"/>
      <c r="BP4007" s="14"/>
      <c r="BQ4007" s="14"/>
      <c r="BR4007" s="14"/>
      <c r="BS4007" s="14"/>
      <c r="BT4007" s="14"/>
      <c r="BU4007" s="14"/>
      <c r="BV4007" s="14"/>
      <c r="BW4007" s="14"/>
      <c r="BX4007" s="14"/>
      <c r="BY4007" s="14"/>
      <c r="BZ4007" s="14"/>
      <c r="CA4007" s="14"/>
      <c r="CB4007" s="14"/>
      <c r="CC4007" s="14"/>
      <c r="CD4007" s="14"/>
      <c r="CE4007" s="14"/>
      <c r="CF4007" s="14"/>
      <c r="CG4007" s="14"/>
      <c r="CH4007" s="14"/>
      <c r="CI4007" s="14"/>
      <c r="CJ4007" s="14"/>
      <c r="CK4007" s="14"/>
      <c r="CL4007" s="14"/>
      <c r="CM4007" s="14"/>
      <c r="CN4007" s="14"/>
      <c r="CO4007" s="14"/>
      <c r="CP4007" s="14"/>
    </row>
    <row r="4008">
      <c r="A4008" s="12"/>
      <c r="B4008" s="13"/>
      <c r="C4008" s="14"/>
      <c r="D4008" s="14"/>
      <c r="E4008" s="14"/>
      <c r="F4008" s="313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14"/>
      <c r="AM4008" s="14"/>
      <c r="AN4008" s="14"/>
      <c r="AO4008" s="14"/>
      <c r="AP4008" s="14"/>
      <c r="AQ4008" s="14"/>
      <c r="AR4008" s="14"/>
      <c r="AS4008" s="14"/>
      <c r="AT4008" s="14"/>
      <c r="AU4008" s="14"/>
      <c r="AV4008" s="14"/>
      <c r="AW4008" s="14"/>
      <c r="AX4008" s="14"/>
      <c r="AY4008" s="14"/>
      <c r="AZ4008" s="14"/>
      <c r="BA4008" s="14"/>
      <c r="BB4008" s="14"/>
      <c r="BC4008" s="14"/>
      <c r="BD4008" s="14"/>
      <c r="BE4008" s="14"/>
      <c r="BF4008" s="14"/>
      <c r="BG4008" s="14"/>
      <c r="BH4008" s="14"/>
      <c r="BI4008" s="14"/>
      <c r="BJ4008" s="14"/>
      <c r="BK4008" s="14"/>
      <c r="BL4008" s="14"/>
      <c r="BM4008" s="14"/>
      <c r="BN4008" s="14"/>
      <c r="BO4008" s="14"/>
      <c r="BP4008" s="14"/>
      <c r="BQ4008" s="14"/>
      <c r="BR4008" s="14"/>
      <c r="BS4008" s="14"/>
      <c r="BT4008" s="14"/>
      <c r="BU4008" s="14"/>
      <c r="BV4008" s="14"/>
      <c r="BW4008" s="14"/>
      <c r="BX4008" s="14"/>
      <c r="BY4008" s="14"/>
      <c r="BZ4008" s="14"/>
      <c r="CA4008" s="14"/>
      <c r="CB4008" s="14"/>
      <c r="CC4008" s="14"/>
      <c r="CD4008" s="14"/>
      <c r="CE4008" s="14"/>
      <c r="CF4008" s="14"/>
      <c r="CG4008" s="14"/>
      <c r="CH4008" s="14"/>
      <c r="CI4008" s="14"/>
      <c r="CJ4008" s="14"/>
      <c r="CK4008" s="14"/>
      <c r="CL4008" s="14"/>
      <c r="CM4008" s="14"/>
      <c r="CN4008" s="14"/>
      <c r="CO4008" s="14"/>
      <c r="CP4008" s="14"/>
    </row>
    <row r="4009">
      <c r="A4009" s="12"/>
      <c r="B4009" s="13"/>
      <c r="C4009" s="14"/>
      <c r="D4009" s="14"/>
      <c r="E4009" s="14"/>
      <c r="F4009" s="313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/>
      <c r="AQ4009" s="14"/>
      <c r="AR4009" s="14"/>
      <c r="AS4009" s="14"/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  <c r="BE4009" s="14"/>
      <c r="BF4009" s="14"/>
      <c r="BG4009" s="14"/>
      <c r="BH4009" s="14"/>
      <c r="BI4009" s="14"/>
      <c r="BJ4009" s="14"/>
      <c r="BK4009" s="14"/>
      <c r="BL4009" s="14"/>
      <c r="BM4009" s="14"/>
      <c r="BN4009" s="14"/>
      <c r="BO4009" s="14"/>
      <c r="BP4009" s="14"/>
      <c r="BQ4009" s="14"/>
      <c r="BR4009" s="14"/>
      <c r="BS4009" s="14"/>
      <c r="BT4009" s="14"/>
      <c r="BU4009" s="14"/>
      <c r="BV4009" s="14"/>
      <c r="BW4009" s="14"/>
      <c r="BX4009" s="14"/>
      <c r="BY4009" s="14"/>
      <c r="BZ4009" s="14"/>
      <c r="CA4009" s="14"/>
      <c r="CB4009" s="14"/>
      <c r="CC4009" s="14"/>
      <c r="CD4009" s="14"/>
      <c r="CE4009" s="14"/>
      <c r="CF4009" s="14"/>
      <c r="CG4009" s="14"/>
      <c r="CH4009" s="14"/>
      <c r="CI4009" s="14"/>
      <c r="CJ4009" s="14"/>
      <c r="CK4009" s="14"/>
      <c r="CL4009" s="14"/>
      <c r="CM4009" s="14"/>
      <c r="CN4009" s="14"/>
      <c r="CO4009" s="14"/>
      <c r="CP4009" s="14"/>
    </row>
    <row r="4010">
      <c r="A4010" s="12"/>
      <c r="B4010" s="13"/>
      <c r="C4010" s="14"/>
      <c r="D4010" s="14"/>
      <c r="E4010" s="14"/>
      <c r="F4010" s="313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14"/>
      <c r="AM4010" s="14"/>
      <c r="AN4010" s="14"/>
      <c r="AO4010" s="14"/>
      <c r="AP4010" s="14"/>
      <c r="AQ4010" s="14"/>
      <c r="AR4010" s="14"/>
      <c r="AS4010" s="14"/>
      <c r="AT4010" s="14"/>
      <c r="AU4010" s="14"/>
      <c r="AV4010" s="14"/>
      <c r="AW4010" s="14"/>
      <c r="AX4010" s="14"/>
      <c r="AY4010" s="14"/>
      <c r="AZ4010" s="14"/>
      <c r="BA4010" s="14"/>
      <c r="BB4010" s="14"/>
      <c r="BC4010" s="14"/>
      <c r="BD4010" s="14"/>
      <c r="BE4010" s="14"/>
      <c r="BF4010" s="14"/>
      <c r="BG4010" s="14"/>
      <c r="BH4010" s="14"/>
      <c r="BI4010" s="14"/>
      <c r="BJ4010" s="14"/>
      <c r="BK4010" s="14"/>
      <c r="BL4010" s="14"/>
      <c r="BM4010" s="14"/>
      <c r="BN4010" s="14"/>
      <c r="BO4010" s="14"/>
      <c r="BP4010" s="14"/>
      <c r="BQ4010" s="14"/>
      <c r="BR4010" s="14"/>
      <c r="BS4010" s="14"/>
      <c r="BT4010" s="14"/>
      <c r="BU4010" s="14"/>
      <c r="BV4010" s="14"/>
      <c r="BW4010" s="14"/>
      <c r="BX4010" s="14"/>
      <c r="BY4010" s="14"/>
      <c r="BZ4010" s="14"/>
      <c r="CA4010" s="14"/>
      <c r="CB4010" s="14"/>
      <c r="CC4010" s="14"/>
      <c r="CD4010" s="14"/>
      <c r="CE4010" s="14"/>
      <c r="CF4010" s="14"/>
      <c r="CG4010" s="14"/>
      <c r="CH4010" s="14"/>
      <c r="CI4010" s="14"/>
      <c r="CJ4010" s="14"/>
      <c r="CK4010" s="14"/>
      <c r="CL4010" s="14"/>
      <c r="CM4010" s="14"/>
      <c r="CN4010" s="14"/>
      <c r="CO4010" s="14"/>
      <c r="CP4010" s="14"/>
    </row>
    <row r="4011">
      <c r="A4011" s="12"/>
      <c r="B4011" s="13"/>
      <c r="C4011" s="14"/>
      <c r="D4011" s="14"/>
      <c r="E4011" s="14"/>
      <c r="F4011" s="313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14"/>
      <c r="AM4011" s="14"/>
      <c r="AN4011" s="14"/>
      <c r="AO4011" s="14"/>
      <c r="AP4011" s="14"/>
      <c r="AQ4011" s="14"/>
      <c r="AR4011" s="14"/>
      <c r="AS4011" s="14"/>
      <c r="AT4011" s="14"/>
      <c r="AU4011" s="14"/>
      <c r="AV4011" s="14"/>
      <c r="AW4011" s="14"/>
      <c r="AX4011" s="14"/>
      <c r="AY4011" s="14"/>
      <c r="AZ4011" s="14"/>
      <c r="BA4011" s="14"/>
      <c r="BB4011" s="14"/>
      <c r="BC4011" s="14"/>
      <c r="BD4011" s="14"/>
      <c r="BE4011" s="14"/>
      <c r="BF4011" s="14"/>
      <c r="BG4011" s="14"/>
      <c r="BH4011" s="14"/>
      <c r="BI4011" s="14"/>
      <c r="BJ4011" s="14"/>
      <c r="BK4011" s="14"/>
      <c r="BL4011" s="14"/>
      <c r="BM4011" s="14"/>
      <c r="BN4011" s="14"/>
      <c r="BO4011" s="14"/>
      <c r="BP4011" s="14"/>
      <c r="BQ4011" s="14"/>
      <c r="BR4011" s="14"/>
      <c r="BS4011" s="14"/>
      <c r="BT4011" s="14"/>
      <c r="BU4011" s="14"/>
      <c r="BV4011" s="14"/>
      <c r="BW4011" s="14"/>
      <c r="BX4011" s="14"/>
      <c r="BY4011" s="14"/>
      <c r="BZ4011" s="14"/>
      <c r="CA4011" s="14"/>
      <c r="CB4011" s="14"/>
      <c r="CC4011" s="14"/>
      <c r="CD4011" s="14"/>
      <c r="CE4011" s="14"/>
      <c r="CF4011" s="14"/>
      <c r="CG4011" s="14"/>
      <c r="CH4011" s="14"/>
      <c r="CI4011" s="14"/>
      <c r="CJ4011" s="14"/>
      <c r="CK4011" s="14"/>
      <c r="CL4011" s="14"/>
      <c r="CM4011" s="14"/>
      <c r="CN4011" s="14"/>
      <c r="CO4011" s="14"/>
      <c r="CP4011" s="14"/>
    </row>
    <row r="4012">
      <c r="A4012" s="12"/>
      <c r="B4012" s="13"/>
      <c r="C4012" s="14"/>
      <c r="D4012" s="14"/>
      <c r="E4012" s="14"/>
      <c r="F4012" s="313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/>
      <c r="AQ4012" s="14"/>
      <c r="AR4012" s="14"/>
      <c r="AS4012" s="14"/>
      <c r="AT4012" s="14"/>
      <c r="AU4012" s="14"/>
      <c r="AV4012" s="14"/>
      <c r="AW4012" s="14"/>
      <c r="AX4012" s="14"/>
      <c r="AY4012" s="14"/>
      <c r="AZ4012" s="14"/>
      <c r="BA4012" s="14"/>
      <c r="BB4012" s="14"/>
      <c r="BC4012" s="14"/>
      <c r="BD4012" s="14"/>
      <c r="BE4012" s="14"/>
      <c r="BF4012" s="14"/>
      <c r="BG4012" s="14"/>
      <c r="BH4012" s="14"/>
      <c r="BI4012" s="14"/>
      <c r="BJ4012" s="14"/>
      <c r="BK4012" s="14"/>
      <c r="BL4012" s="14"/>
      <c r="BM4012" s="14"/>
      <c r="BN4012" s="14"/>
      <c r="BO4012" s="14"/>
      <c r="BP4012" s="14"/>
      <c r="BQ4012" s="14"/>
      <c r="BR4012" s="14"/>
      <c r="BS4012" s="14"/>
      <c r="BT4012" s="14"/>
      <c r="BU4012" s="14"/>
      <c r="BV4012" s="14"/>
      <c r="BW4012" s="14"/>
      <c r="BX4012" s="14"/>
      <c r="BY4012" s="14"/>
      <c r="BZ4012" s="14"/>
      <c r="CA4012" s="14"/>
      <c r="CB4012" s="14"/>
      <c r="CC4012" s="14"/>
      <c r="CD4012" s="14"/>
      <c r="CE4012" s="14"/>
      <c r="CF4012" s="14"/>
      <c r="CG4012" s="14"/>
      <c r="CH4012" s="14"/>
      <c r="CI4012" s="14"/>
      <c r="CJ4012" s="14"/>
      <c r="CK4012" s="14"/>
      <c r="CL4012" s="14"/>
      <c r="CM4012" s="14"/>
      <c r="CN4012" s="14"/>
      <c r="CO4012" s="14"/>
      <c r="CP4012" s="14"/>
    </row>
    <row r="4013">
      <c r="A4013" s="12"/>
      <c r="B4013" s="13"/>
      <c r="C4013" s="14"/>
      <c r="D4013" s="14"/>
      <c r="E4013" s="14"/>
      <c r="F4013" s="313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14"/>
      <c r="AM4013" s="14"/>
      <c r="AN4013" s="14"/>
      <c r="AO4013" s="14"/>
      <c r="AP4013" s="14"/>
      <c r="AQ4013" s="14"/>
      <c r="AR4013" s="14"/>
      <c r="AS4013" s="14"/>
      <c r="AT4013" s="14"/>
      <c r="AU4013" s="14"/>
      <c r="AV4013" s="14"/>
      <c r="AW4013" s="14"/>
      <c r="AX4013" s="14"/>
      <c r="AY4013" s="14"/>
      <c r="AZ4013" s="14"/>
      <c r="BA4013" s="14"/>
      <c r="BB4013" s="14"/>
      <c r="BC4013" s="14"/>
      <c r="BD4013" s="14"/>
      <c r="BE4013" s="14"/>
      <c r="BF4013" s="14"/>
      <c r="BG4013" s="14"/>
      <c r="BH4013" s="14"/>
      <c r="BI4013" s="14"/>
      <c r="BJ4013" s="14"/>
      <c r="BK4013" s="14"/>
      <c r="BL4013" s="14"/>
      <c r="BM4013" s="14"/>
      <c r="BN4013" s="14"/>
      <c r="BO4013" s="14"/>
      <c r="BP4013" s="14"/>
      <c r="BQ4013" s="14"/>
      <c r="BR4013" s="14"/>
      <c r="BS4013" s="14"/>
      <c r="BT4013" s="14"/>
      <c r="BU4013" s="14"/>
      <c r="BV4013" s="14"/>
      <c r="BW4013" s="14"/>
      <c r="BX4013" s="14"/>
      <c r="BY4013" s="14"/>
      <c r="BZ4013" s="14"/>
      <c r="CA4013" s="14"/>
      <c r="CB4013" s="14"/>
      <c r="CC4013" s="14"/>
      <c r="CD4013" s="14"/>
      <c r="CE4013" s="14"/>
      <c r="CF4013" s="14"/>
      <c r="CG4013" s="14"/>
      <c r="CH4013" s="14"/>
      <c r="CI4013" s="14"/>
      <c r="CJ4013" s="14"/>
      <c r="CK4013" s="14"/>
      <c r="CL4013" s="14"/>
      <c r="CM4013" s="14"/>
      <c r="CN4013" s="14"/>
      <c r="CO4013" s="14"/>
      <c r="CP4013" s="14"/>
    </row>
    <row r="4014">
      <c r="A4014" s="12"/>
      <c r="B4014" s="13"/>
      <c r="C4014" s="14"/>
      <c r="D4014" s="14"/>
      <c r="E4014" s="14"/>
      <c r="F4014" s="313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/>
      <c r="AO4014" s="14"/>
      <c r="AP4014" s="14"/>
      <c r="AQ4014" s="14"/>
      <c r="AR4014" s="14"/>
      <c r="AS4014" s="14"/>
      <c r="AT4014" s="14"/>
      <c r="AU4014" s="14"/>
      <c r="AV4014" s="14"/>
      <c r="AW4014" s="14"/>
      <c r="AX4014" s="14"/>
      <c r="AY4014" s="14"/>
      <c r="AZ4014" s="14"/>
      <c r="BA4014" s="14"/>
      <c r="BB4014" s="14"/>
      <c r="BC4014" s="14"/>
      <c r="BD4014" s="14"/>
      <c r="BE4014" s="14"/>
      <c r="BF4014" s="14"/>
      <c r="BG4014" s="14"/>
      <c r="BH4014" s="14"/>
      <c r="BI4014" s="14"/>
      <c r="BJ4014" s="14"/>
      <c r="BK4014" s="14"/>
      <c r="BL4014" s="14"/>
      <c r="BM4014" s="14"/>
      <c r="BN4014" s="14"/>
      <c r="BO4014" s="14"/>
      <c r="BP4014" s="14"/>
      <c r="BQ4014" s="14"/>
      <c r="BR4014" s="14"/>
      <c r="BS4014" s="14"/>
      <c r="BT4014" s="14"/>
      <c r="BU4014" s="14"/>
      <c r="BV4014" s="14"/>
      <c r="BW4014" s="14"/>
      <c r="BX4014" s="14"/>
      <c r="BY4014" s="14"/>
      <c r="BZ4014" s="14"/>
      <c r="CA4014" s="14"/>
      <c r="CB4014" s="14"/>
      <c r="CC4014" s="14"/>
      <c r="CD4014" s="14"/>
      <c r="CE4014" s="14"/>
      <c r="CF4014" s="14"/>
      <c r="CG4014" s="14"/>
      <c r="CH4014" s="14"/>
      <c r="CI4014" s="14"/>
      <c r="CJ4014" s="14"/>
      <c r="CK4014" s="14"/>
      <c r="CL4014" s="14"/>
      <c r="CM4014" s="14"/>
      <c r="CN4014" s="14"/>
      <c r="CO4014" s="14"/>
      <c r="CP4014" s="14"/>
    </row>
    <row r="4015">
      <c r="A4015" s="12"/>
      <c r="B4015" s="13"/>
      <c r="C4015" s="14"/>
      <c r="D4015" s="14"/>
      <c r="E4015" s="14"/>
      <c r="F4015" s="313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/>
      <c r="AQ4015" s="14"/>
      <c r="AR4015" s="14"/>
      <c r="AS4015" s="14"/>
      <c r="AT4015" s="14"/>
      <c r="AU4015" s="14"/>
      <c r="AV4015" s="14"/>
      <c r="AW4015" s="14"/>
      <c r="AX4015" s="14"/>
      <c r="AY4015" s="14"/>
      <c r="AZ4015" s="14"/>
      <c r="BA4015" s="14"/>
      <c r="BB4015" s="14"/>
      <c r="BC4015" s="14"/>
      <c r="BD4015" s="14"/>
      <c r="BE4015" s="14"/>
      <c r="BF4015" s="14"/>
      <c r="BG4015" s="14"/>
      <c r="BH4015" s="14"/>
      <c r="BI4015" s="14"/>
      <c r="BJ4015" s="14"/>
      <c r="BK4015" s="14"/>
      <c r="BL4015" s="14"/>
      <c r="BM4015" s="14"/>
      <c r="BN4015" s="14"/>
      <c r="BO4015" s="14"/>
      <c r="BP4015" s="14"/>
      <c r="BQ4015" s="14"/>
      <c r="BR4015" s="14"/>
      <c r="BS4015" s="14"/>
      <c r="BT4015" s="14"/>
      <c r="BU4015" s="14"/>
      <c r="BV4015" s="14"/>
      <c r="BW4015" s="14"/>
      <c r="BX4015" s="14"/>
      <c r="BY4015" s="14"/>
      <c r="BZ4015" s="14"/>
      <c r="CA4015" s="14"/>
      <c r="CB4015" s="14"/>
      <c r="CC4015" s="14"/>
      <c r="CD4015" s="14"/>
      <c r="CE4015" s="14"/>
      <c r="CF4015" s="14"/>
      <c r="CG4015" s="14"/>
      <c r="CH4015" s="14"/>
      <c r="CI4015" s="14"/>
      <c r="CJ4015" s="14"/>
      <c r="CK4015" s="14"/>
      <c r="CL4015" s="14"/>
      <c r="CM4015" s="14"/>
      <c r="CN4015" s="14"/>
      <c r="CO4015" s="14"/>
      <c r="CP4015" s="14"/>
    </row>
    <row r="4016">
      <c r="A4016" s="12"/>
      <c r="B4016" s="13"/>
      <c r="C4016" s="14"/>
      <c r="D4016" s="14"/>
      <c r="E4016" s="14"/>
      <c r="F4016" s="313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14"/>
      <c r="AM4016" s="14"/>
      <c r="AN4016" s="14"/>
      <c r="AO4016" s="14"/>
      <c r="AP4016" s="14"/>
      <c r="AQ4016" s="14"/>
      <c r="AR4016" s="14"/>
      <c r="AS4016" s="14"/>
      <c r="AT4016" s="14"/>
      <c r="AU4016" s="14"/>
      <c r="AV4016" s="14"/>
      <c r="AW4016" s="14"/>
      <c r="AX4016" s="14"/>
      <c r="AY4016" s="14"/>
      <c r="AZ4016" s="14"/>
      <c r="BA4016" s="14"/>
      <c r="BB4016" s="14"/>
      <c r="BC4016" s="14"/>
      <c r="BD4016" s="14"/>
      <c r="BE4016" s="14"/>
      <c r="BF4016" s="14"/>
      <c r="BG4016" s="14"/>
      <c r="BH4016" s="14"/>
      <c r="BI4016" s="14"/>
      <c r="BJ4016" s="14"/>
      <c r="BK4016" s="14"/>
      <c r="BL4016" s="14"/>
      <c r="BM4016" s="14"/>
      <c r="BN4016" s="14"/>
      <c r="BO4016" s="14"/>
      <c r="BP4016" s="14"/>
      <c r="BQ4016" s="14"/>
      <c r="BR4016" s="14"/>
      <c r="BS4016" s="14"/>
      <c r="BT4016" s="14"/>
      <c r="BU4016" s="14"/>
      <c r="BV4016" s="14"/>
      <c r="BW4016" s="14"/>
      <c r="BX4016" s="14"/>
      <c r="BY4016" s="14"/>
      <c r="BZ4016" s="14"/>
      <c r="CA4016" s="14"/>
      <c r="CB4016" s="14"/>
      <c r="CC4016" s="14"/>
      <c r="CD4016" s="14"/>
      <c r="CE4016" s="14"/>
      <c r="CF4016" s="14"/>
      <c r="CG4016" s="14"/>
      <c r="CH4016" s="14"/>
      <c r="CI4016" s="14"/>
      <c r="CJ4016" s="14"/>
      <c r="CK4016" s="14"/>
      <c r="CL4016" s="14"/>
      <c r="CM4016" s="14"/>
      <c r="CN4016" s="14"/>
      <c r="CO4016" s="14"/>
      <c r="CP4016" s="14"/>
    </row>
    <row r="4017">
      <c r="A4017" s="12"/>
      <c r="B4017" s="13"/>
      <c r="C4017" s="14"/>
      <c r="D4017" s="14"/>
      <c r="E4017" s="14"/>
      <c r="F4017" s="313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14"/>
      <c r="AM4017" s="14"/>
      <c r="AN4017" s="14"/>
      <c r="AO4017" s="14"/>
      <c r="AP4017" s="14"/>
      <c r="AQ4017" s="14"/>
      <c r="AR4017" s="14"/>
      <c r="AS4017" s="14"/>
      <c r="AT4017" s="14"/>
      <c r="AU4017" s="14"/>
      <c r="AV4017" s="14"/>
      <c r="AW4017" s="14"/>
      <c r="AX4017" s="14"/>
      <c r="AY4017" s="14"/>
      <c r="AZ4017" s="14"/>
      <c r="BA4017" s="14"/>
      <c r="BB4017" s="14"/>
      <c r="BC4017" s="14"/>
      <c r="BD4017" s="14"/>
      <c r="BE4017" s="14"/>
      <c r="BF4017" s="14"/>
      <c r="BG4017" s="14"/>
      <c r="BH4017" s="14"/>
      <c r="BI4017" s="14"/>
      <c r="BJ4017" s="14"/>
      <c r="BK4017" s="14"/>
      <c r="BL4017" s="14"/>
      <c r="BM4017" s="14"/>
      <c r="BN4017" s="14"/>
      <c r="BO4017" s="14"/>
      <c r="BP4017" s="14"/>
      <c r="BQ4017" s="14"/>
      <c r="BR4017" s="14"/>
      <c r="BS4017" s="14"/>
      <c r="BT4017" s="14"/>
      <c r="BU4017" s="14"/>
      <c r="BV4017" s="14"/>
      <c r="BW4017" s="14"/>
      <c r="BX4017" s="14"/>
      <c r="BY4017" s="14"/>
      <c r="BZ4017" s="14"/>
      <c r="CA4017" s="14"/>
      <c r="CB4017" s="14"/>
      <c r="CC4017" s="14"/>
      <c r="CD4017" s="14"/>
      <c r="CE4017" s="14"/>
      <c r="CF4017" s="14"/>
      <c r="CG4017" s="14"/>
      <c r="CH4017" s="14"/>
      <c r="CI4017" s="14"/>
      <c r="CJ4017" s="14"/>
      <c r="CK4017" s="14"/>
      <c r="CL4017" s="14"/>
      <c r="CM4017" s="14"/>
      <c r="CN4017" s="14"/>
      <c r="CO4017" s="14"/>
      <c r="CP4017" s="14"/>
    </row>
    <row r="4018">
      <c r="A4018" s="12"/>
      <c r="B4018" s="13"/>
      <c r="C4018" s="14"/>
      <c r="D4018" s="14"/>
      <c r="E4018" s="14"/>
      <c r="F4018" s="313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14"/>
      <c r="AM4018" s="14"/>
      <c r="AN4018" s="14"/>
      <c r="AO4018" s="14"/>
      <c r="AP4018" s="14"/>
      <c r="AQ4018" s="14"/>
      <c r="AR4018" s="14"/>
      <c r="AS4018" s="14"/>
      <c r="AT4018" s="14"/>
      <c r="AU4018" s="14"/>
      <c r="AV4018" s="14"/>
      <c r="AW4018" s="14"/>
      <c r="AX4018" s="14"/>
      <c r="AY4018" s="14"/>
      <c r="AZ4018" s="14"/>
      <c r="BA4018" s="14"/>
      <c r="BB4018" s="14"/>
      <c r="BC4018" s="14"/>
      <c r="BD4018" s="14"/>
      <c r="BE4018" s="14"/>
      <c r="BF4018" s="14"/>
      <c r="BG4018" s="14"/>
      <c r="BH4018" s="14"/>
      <c r="BI4018" s="14"/>
      <c r="BJ4018" s="14"/>
      <c r="BK4018" s="14"/>
      <c r="BL4018" s="14"/>
      <c r="BM4018" s="14"/>
      <c r="BN4018" s="14"/>
      <c r="BO4018" s="14"/>
      <c r="BP4018" s="14"/>
      <c r="BQ4018" s="14"/>
      <c r="BR4018" s="14"/>
      <c r="BS4018" s="14"/>
      <c r="BT4018" s="14"/>
      <c r="BU4018" s="14"/>
      <c r="BV4018" s="14"/>
      <c r="BW4018" s="14"/>
      <c r="BX4018" s="14"/>
      <c r="BY4018" s="14"/>
      <c r="BZ4018" s="14"/>
      <c r="CA4018" s="14"/>
      <c r="CB4018" s="14"/>
      <c r="CC4018" s="14"/>
      <c r="CD4018" s="14"/>
      <c r="CE4018" s="14"/>
      <c r="CF4018" s="14"/>
      <c r="CG4018" s="14"/>
      <c r="CH4018" s="14"/>
      <c r="CI4018" s="14"/>
      <c r="CJ4018" s="14"/>
      <c r="CK4018" s="14"/>
      <c r="CL4018" s="14"/>
      <c r="CM4018" s="14"/>
      <c r="CN4018" s="14"/>
      <c r="CO4018" s="14"/>
      <c r="CP4018" s="14"/>
    </row>
    <row r="4019">
      <c r="A4019" s="12"/>
      <c r="B4019" s="13"/>
      <c r="C4019" s="14"/>
      <c r="D4019" s="14"/>
      <c r="E4019" s="14"/>
      <c r="F4019" s="313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/>
      <c r="AM4019" s="14"/>
      <c r="AN4019" s="14"/>
      <c r="AO4019" s="14"/>
      <c r="AP4019" s="14"/>
      <c r="AQ4019" s="14"/>
      <c r="AR4019" s="14"/>
      <c r="AS4019" s="14"/>
      <c r="AT4019" s="14"/>
      <c r="AU4019" s="14"/>
      <c r="AV4019" s="14"/>
      <c r="AW4019" s="14"/>
      <c r="AX4019" s="14"/>
      <c r="AY4019" s="14"/>
      <c r="AZ4019" s="14"/>
      <c r="BA4019" s="14"/>
      <c r="BB4019" s="14"/>
      <c r="BC4019" s="14"/>
      <c r="BD4019" s="14"/>
      <c r="BE4019" s="14"/>
      <c r="BF4019" s="14"/>
      <c r="BG4019" s="14"/>
      <c r="BH4019" s="14"/>
      <c r="BI4019" s="14"/>
      <c r="BJ4019" s="14"/>
      <c r="BK4019" s="14"/>
      <c r="BL4019" s="14"/>
      <c r="BM4019" s="14"/>
      <c r="BN4019" s="14"/>
      <c r="BO4019" s="14"/>
      <c r="BP4019" s="14"/>
      <c r="BQ4019" s="14"/>
      <c r="BR4019" s="14"/>
      <c r="BS4019" s="14"/>
      <c r="BT4019" s="14"/>
      <c r="BU4019" s="14"/>
      <c r="BV4019" s="14"/>
      <c r="BW4019" s="14"/>
      <c r="BX4019" s="14"/>
      <c r="BY4019" s="14"/>
      <c r="BZ4019" s="14"/>
      <c r="CA4019" s="14"/>
      <c r="CB4019" s="14"/>
      <c r="CC4019" s="14"/>
      <c r="CD4019" s="14"/>
      <c r="CE4019" s="14"/>
      <c r="CF4019" s="14"/>
      <c r="CG4019" s="14"/>
      <c r="CH4019" s="14"/>
      <c r="CI4019" s="14"/>
      <c r="CJ4019" s="14"/>
      <c r="CK4019" s="14"/>
      <c r="CL4019" s="14"/>
      <c r="CM4019" s="14"/>
      <c r="CN4019" s="14"/>
      <c r="CO4019" s="14"/>
      <c r="CP4019" s="14"/>
    </row>
    <row r="4020">
      <c r="A4020" s="12"/>
      <c r="B4020" s="13"/>
      <c r="C4020" s="14"/>
      <c r="D4020" s="14"/>
      <c r="E4020" s="14"/>
      <c r="F4020" s="313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14"/>
      <c r="AM4020" s="14"/>
      <c r="AN4020" s="14"/>
      <c r="AO4020" s="14"/>
      <c r="AP4020" s="14"/>
      <c r="AQ4020" s="14"/>
      <c r="AR4020" s="14"/>
      <c r="AS4020" s="14"/>
      <c r="AT4020" s="14"/>
      <c r="AU4020" s="14"/>
      <c r="AV4020" s="14"/>
      <c r="AW4020" s="14"/>
      <c r="AX4020" s="14"/>
      <c r="AY4020" s="14"/>
      <c r="AZ4020" s="14"/>
      <c r="BA4020" s="14"/>
      <c r="BB4020" s="14"/>
      <c r="BC4020" s="14"/>
      <c r="BD4020" s="14"/>
      <c r="BE4020" s="14"/>
      <c r="BF4020" s="14"/>
      <c r="BG4020" s="14"/>
      <c r="BH4020" s="14"/>
      <c r="BI4020" s="14"/>
      <c r="BJ4020" s="14"/>
      <c r="BK4020" s="14"/>
      <c r="BL4020" s="14"/>
      <c r="BM4020" s="14"/>
      <c r="BN4020" s="14"/>
      <c r="BO4020" s="14"/>
      <c r="BP4020" s="14"/>
      <c r="BQ4020" s="14"/>
      <c r="BR4020" s="14"/>
      <c r="BS4020" s="14"/>
      <c r="BT4020" s="14"/>
      <c r="BU4020" s="14"/>
      <c r="BV4020" s="14"/>
      <c r="BW4020" s="14"/>
      <c r="BX4020" s="14"/>
      <c r="BY4020" s="14"/>
      <c r="BZ4020" s="14"/>
      <c r="CA4020" s="14"/>
      <c r="CB4020" s="14"/>
      <c r="CC4020" s="14"/>
      <c r="CD4020" s="14"/>
      <c r="CE4020" s="14"/>
      <c r="CF4020" s="14"/>
      <c r="CG4020" s="14"/>
      <c r="CH4020" s="14"/>
      <c r="CI4020" s="14"/>
      <c r="CJ4020" s="14"/>
      <c r="CK4020" s="14"/>
      <c r="CL4020" s="14"/>
      <c r="CM4020" s="14"/>
      <c r="CN4020" s="14"/>
      <c r="CO4020" s="14"/>
      <c r="CP4020" s="14"/>
    </row>
    <row r="4021">
      <c r="A4021" s="12"/>
      <c r="B4021" s="13"/>
      <c r="C4021" s="14"/>
      <c r="D4021" s="14"/>
      <c r="E4021" s="14"/>
      <c r="F4021" s="313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14"/>
      <c r="AM4021" s="14"/>
      <c r="AN4021" s="14"/>
      <c r="AO4021" s="14"/>
      <c r="AP4021" s="14"/>
      <c r="AQ4021" s="14"/>
      <c r="AR4021" s="14"/>
      <c r="AS4021" s="14"/>
      <c r="AT4021" s="14"/>
      <c r="AU4021" s="14"/>
      <c r="AV4021" s="14"/>
      <c r="AW4021" s="14"/>
      <c r="AX4021" s="14"/>
      <c r="AY4021" s="14"/>
      <c r="AZ4021" s="14"/>
      <c r="BA4021" s="14"/>
      <c r="BB4021" s="14"/>
      <c r="BC4021" s="14"/>
      <c r="BD4021" s="14"/>
      <c r="BE4021" s="14"/>
      <c r="BF4021" s="14"/>
      <c r="BG4021" s="14"/>
      <c r="BH4021" s="14"/>
      <c r="BI4021" s="14"/>
      <c r="BJ4021" s="14"/>
      <c r="BK4021" s="14"/>
      <c r="BL4021" s="14"/>
      <c r="BM4021" s="14"/>
      <c r="BN4021" s="14"/>
      <c r="BO4021" s="14"/>
      <c r="BP4021" s="14"/>
      <c r="BQ4021" s="14"/>
      <c r="BR4021" s="14"/>
      <c r="BS4021" s="14"/>
      <c r="BT4021" s="14"/>
      <c r="BU4021" s="14"/>
      <c r="BV4021" s="14"/>
      <c r="BW4021" s="14"/>
      <c r="BX4021" s="14"/>
      <c r="BY4021" s="14"/>
      <c r="BZ4021" s="14"/>
      <c r="CA4021" s="14"/>
      <c r="CB4021" s="14"/>
      <c r="CC4021" s="14"/>
      <c r="CD4021" s="14"/>
      <c r="CE4021" s="14"/>
      <c r="CF4021" s="14"/>
      <c r="CG4021" s="14"/>
      <c r="CH4021" s="14"/>
      <c r="CI4021" s="14"/>
      <c r="CJ4021" s="14"/>
      <c r="CK4021" s="14"/>
      <c r="CL4021" s="14"/>
      <c r="CM4021" s="14"/>
      <c r="CN4021" s="14"/>
      <c r="CO4021" s="14"/>
      <c r="CP4021" s="14"/>
    </row>
    <row r="4022">
      <c r="A4022" s="12"/>
      <c r="B4022" s="13"/>
      <c r="C4022" s="14"/>
      <c r="D4022" s="14"/>
      <c r="E4022" s="14"/>
      <c r="F4022" s="313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/>
      <c r="AM4022" s="14"/>
      <c r="AN4022" s="14"/>
      <c r="AO4022" s="14"/>
      <c r="AP4022" s="14"/>
      <c r="AQ4022" s="14"/>
      <c r="AR4022" s="14"/>
      <c r="AS4022" s="14"/>
      <c r="AT4022" s="14"/>
      <c r="AU4022" s="14"/>
      <c r="AV4022" s="14"/>
      <c r="AW4022" s="14"/>
      <c r="AX4022" s="14"/>
      <c r="AY4022" s="14"/>
      <c r="AZ4022" s="14"/>
      <c r="BA4022" s="14"/>
      <c r="BB4022" s="14"/>
      <c r="BC4022" s="14"/>
      <c r="BD4022" s="14"/>
      <c r="BE4022" s="14"/>
      <c r="BF4022" s="14"/>
      <c r="BG4022" s="14"/>
      <c r="BH4022" s="14"/>
      <c r="BI4022" s="14"/>
      <c r="BJ4022" s="14"/>
      <c r="BK4022" s="14"/>
      <c r="BL4022" s="14"/>
      <c r="BM4022" s="14"/>
      <c r="BN4022" s="14"/>
      <c r="BO4022" s="14"/>
      <c r="BP4022" s="14"/>
      <c r="BQ4022" s="14"/>
      <c r="BR4022" s="14"/>
      <c r="BS4022" s="14"/>
      <c r="BT4022" s="14"/>
      <c r="BU4022" s="14"/>
      <c r="BV4022" s="14"/>
      <c r="BW4022" s="14"/>
      <c r="BX4022" s="14"/>
      <c r="BY4022" s="14"/>
      <c r="BZ4022" s="14"/>
      <c r="CA4022" s="14"/>
      <c r="CB4022" s="14"/>
      <c r="CC4022" s="14"/>
      <c r="CD4022" s="14"/>
      <c r="CE4022" s="14"/>
      <c r="CF4022" s="14"/>
      <c r="CG4022" s="14"/>
      <c r="CH4022" s="14"/>
      <c r="CI4022" s="14"/>
      <c r="CJ4022" s="14"/>
      <c r="CK4022" s="14"/>
      <c r="CL4022" s="14"/>
      <c r="CM4022" s="14"/>
      <c r="CN4022" s="14"/>
      <c r="CO4022" s="14"/>
      <c r="CP4022" s="14"/>
    </row>
    <row r="4023">
      <c r="A4023" s="12"/>
      <c r="B4023" s="13"/>
      <c r="C4023" s="14"/>
      <c r="D4023" s="14"/>
      <c r="E4023" s="14"/>
      <c r="F4023" s="313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14"/>
      <c r="AM4023" s="14"/>
      <c r="AN4023" s="14"/>
      <c r="AO4023" s="14"/>
      <c r="AP4023" s="14"/>
      <c r="AQ4023" s="14"/>
      <c r="AR4023" s="14"/>
      <c r="AS4023" s="14"/>
      <c r="AT4023" s="14"/>
      <c r="AU4023" s="14"/>
      <c r="AV4023" s="14"/>
      <c r="AW4023" s="14"/>
      <c r="AX4023" s="14"/>
      <c r="AY4023" s="14"/>
      <c r="AZ4023" s="14"/>
      <c r="BA4023" s="14"/>
      <c r="BB4023" s="14"/>
      <c r="BC4023" s="14"/>
      <c r="BD4023" s="14"/>
      <c r="BE4023" s="14"/>
      <c r="BF4023" s="14"/>
      <c r="BG4023" s="14"/>
      <c r="BH4023" s="14"/>
      <c r="BI4023" s="14"/>
      <c r="BJ4023" s="14"/>
      <c r="BK4023" s="14"/>
      <c r="BL4023" s="14"/>
      <c r="BM4023" s="14"/>
      <c r="BN4023" s="14"/>
      <c r="BO4023" s="14"/>
      <c r="BP4023" s="14"/>
      <c r="BQ4023" s="14"/>
      <c r="BR4023" s="14"/>
      <c r="BS4023" s="14"/>
      <c r="BT4023" s="14"/>
      <c r="BU4023" s="14"/>
      <c r="BV4023" s="14"/>
      <c r="BW4023" s="14"/>
      <c r="BX4023" s="14"/>
      <c r="BY4023" s="14"/>
      <c r="BZ4023" s="14"/>
      <c r="CA4023" s="14"/>
      <c r="CB4023" s="14"/>
      <c r="CC4023" s="14"/>
      <c r="CD4023" s="14"/>
      <c r="CE4023" s="14"/>
      <c r="CF4023" s="14"/>
      <c r="CG4023" s="14"/>
      <c r="CH4023" s="14"/>
      <c r="CI4023" s="14"/>
      <c r="CJ4023" s="14"/>
      <c r="CK4023" s="14"/>
      <c r="CL4023" s="14"/>
      <c r="CM4023" s="14"/>
      <c r="CN4023" s="14"/>
      <c r="CO4023" s="14"/>
      <c r="CP4023" s="14"/>
    </row>
    <row r="4024">
      <c r="A4024" s="12"/>
      <c r="B4024" s="13"/>
      <c r="C4024" s="14"/>
      <c r="D4024" s="14"/>
      <c r="E4024" s="14"/>
      <c r="F4024" s="313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14"/>
      <c r="AM4024" s="14"/>
      <c r="AN4024" s="14"/>
      <c r="AO4024" s="14"/>
      <c r="AP4024" s="14"/>
      <c r="AQ4024" s="14"/>
      <c r="AR4024" s="14"/>
      <c r="AS4024" s="14"/>
      <c r="AT4024" s="14"/>
      <c r="AU4024" s="14"/>
      <c r="AV4024" s="14"/>
      <c r="AW4024" s="14"/>
      <c r="AX4024" s="14"/>
      <c r="AY4024" s="14"/>
      <c r="AZ4024" s="14"/>
      <c r="BA4024" s="14"/>
      <c r="BB4024" s="14"/>
      <c r="BC4024" s="14"/>
      <c r="BD4024" s="14"/>
      <c r="BE4024" s="14"/>
      <c r="BF4024" s="14"/>
      <c r="BG4024" s="14"/>
      <c r="BH4024" s="14"/>
      <c r="BI4024" s="14"/>
      <c r="BJ4024" s="14"/>
      <c r="BK4024" s="14"/>
      <c r="BL4024" s="14"/>
      <c r="BM4024" s="14"/>
      <c r="BN4024" s="14"/>
      <c r="BO4024" s="14"/>
      <c r="BP4024" s="14"/>
      <c r="BQ4024" s="14"/>
      <c r="BR4024" s="14"/>
      <c r="BS4024" s="14"/>
      <c r="BT4024" s="14"/>
      <c r="BU4024" s="14"/>
      <c r="BV4024" s="14"/>
      <c r="BW4024" s="14"/>
      <c r="BX4024" s="14"/>
      <c r="BY4024" s="14"/>
      <c r="BZ4024" s="14"/>
      <c r="CA4024" s="14"/>
      <c r="CB4024" s="14"/>
      <c r="CC4024" s="14"/>
      <c r="CD4024" s="14"/>
      <c r="CE4024" s="14"/>
      <c r="CF4024" s="14"/>
      <c r="CG4024" s="14"/>
      <c r="CH4024" s="14"/>
      <c r="CI4024" s="14"/>
      <c r="CJ4024" s="14"/>
      <c r="CK4024" s="14"/>
      <c r="CL4024" s="14"/>
      <c r="CM4024" s="14"/>
      <c r="CN4024" s="14"/>
      <c r="CO4024" s="14"/>
      <c r="CP4024" s="14"/>
    </row>
    <row r="4025">
      <c r="A4025" s="12"/>
      <c r="B4025" s="13"/>
      <c r="C4025" s="14"/>
      <c r="D4025" s="14"/>
      <c r="E4025" s="14"/>
      <c r="F4025" s="313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14"/>
      <c r="AM4025" s="14"/>
      <c r="AN4025" s="14"/>
      <c r="AO4025" s="14"/>
      <c r="AP4025" s="14"/>
      <c r="AQ4025" s="14"/>
      <c r="AR4025" s="14"/>
      <c r="AS4025" s="14"/>
      <c r="AT4025" s="14"/>
      <c r="AU4025" s="14"/>
      <c r="AV4025" s="14"/>
      <c r="AW4025" s="14"/>
      <c r="AX4025" s="14"/>
      <c r="AY4025" s="14"/>
      <c r="AZ4025" s="14"/>
      <c r="BA4025" s="14"/>
      <c r="BB4025" s="14"/>
      <c r="BC4025" s="14"/>
      <c r="BD4025" s="14"/>
      <c r="BE4025" s="14"/>
      <c r="BF4025" s="14"/>
      <c r="BG4025" s="14"/>
      <c r="BH4025" s="14"/>
      <c r="BI4025" s="14"/>
      <c r="BJ4025" s="14"/>
      <c r="BK4025" s="14"/>
      <c r="BL4025" s="14"/>
      <c r="BM4025" s="14"/>
      <c r="BN4025" s="14"/>
      <c r="BO4025" s="14"/>
      <c r="BP4025" s="14"/>
      <c r="BQ4025" s="14"/>
      <c r="BR4025" s="14"/>
      <c r="BS4025" s="14"/>
      <c r="BT4025" s="14"/>
      <c r="BU4025" s="14"/>
      <c r="BV4025" s="14"/>
      <c r="BW4025" s="14"/>
      <c r="BX4025" s="14"/>
      <c r="BY4025" s="14"/>
      <c r="BZ4025" s="14"/>
      <c r="CA4025" s="14"/>
      <c r="CB4025" s="14"/>
      <c r="CC4025" s="14"/>
      <c r="CD4025" s="14"/>
      <c r="CE4025" s="14"/>
      <c r="CF4025" s="14"/>
      <c r="CG4025" s="14"/>
      <c r="CH4025" s="14"/>
      <c r="CI4025" s="14"/>
      <c r="CJ4025" s="14"/>
      <c r="CK4025" s="14"/>
      <c r="CL4025" s="14"/>
      <c r="CM4025" s="14"/>
      <c r="CN4025" s="14"/>
      <c r="CO4025" s="14"/>
      <c r="CP4025" s="14"/>
    </row>
    <row r="4026">
      <c r="A4026" s="12"/>
      <c r="B4026" s="13"/>
      <c r="C4026" s="14"/>
      <c r="D4026" s="14"/>
      <c r="E4026" s="14"/>
      <c r="F4026" s="313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14"/>
      <c r="AM4026" s="14"/>
      <c r="AN4026" s="14"/>
      <c r="AO4026" s="14"/>
      <c r="AP4026" s="14"/>
      <c r="AQ4026" s="14"/>
      <c r="AR4026" s="14"/>
      <c r="AS4026" s="14"/>
      <c r="AT4026" s="14"/>
      <c r="AU4026" s="14"/>
      <c r="AV4026" s="14"/>
      <c r="AW4026" s="14"/>
      <c r="AX4026" s="14"/>
      <c r="AY4026" s="14"/>
      <c r="AZ4026" s="14"/>
      <c r="BA4026" s="14"/>
      <c r="BB4026" s="14"/>
      <c r="BC4026" s="14"/>
      <c r="BD4026" s="14"/>
      <c r="BE4026" s="14"/>
      <c r="BF4026" s="14"/>
      <c r="BG4026" s="14"/>
      <c r="BH4026" s="14"/>
      <c r="BI4026" s="14"/>
      <c r="BJ4026" s="14"/>
      <c r="BK4026" s="14"/>
      <c r="BL4026" s="14"/>
      <c r="BM4026" s="14"/>
      <c r="BN4026" s="14"/>
      <c r="BO4026" s="14"/>
      <c r="BP4026" s="14"/>
      <c r="BQ4026" s="14"/>
      <c r="BR4026" s="14"/>
      <c r="BS4026" s="14"/>
      <c r="BT4026" s="14"/>
      <c r="BU4026" s="14"/>
      <c r="BV4026" s="14"/>
      <c r="BW4026" s="14"/>
      <c r="BX4026" s="14"/>
      <c r="BY4026" s="14"/>
      <c r="BZ4026" s="14"/>
      <c r="CA4026" s="14"/>
      <c r="CB4026" s="14"/>
      <c r="CC4026" s="14"/>
      <c r="CD4026" s="14"/>
      <c r="CE4026" s="14"/>
      <c r="CF4026" s="14"/>
      <c r="CG4026" s="14"/>
      <c r="CH4026" s="14"/>
      <c r="CI4026" s="14"/>
      <c r="CJ4026" s="14"/>
      <c r="CK4026" s="14"/>
      <c r="CL4026" s="14"/>
      <c r="CM4026" s="14"/>
      <c r="CN4026" s="14"/>
      <c r="CO4026" s="14"/>
      <c r="CP4026" s="14"/>
    </row>
    <row r="4027">
      <c r="A4027" s="12"/>
      <c r="B4027" s="13"/>
      <c r="C4027" s="14"/>
      <c r="D4027" s="14"/>
      <c r="E4027" s="14"/>
      <c r="F4027" s="313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14"/>
      <c r="AM4027" s="14"/>
      <c r="AN4027" s="14"/>
      <c r="AO4027" s="14"/>
      <c r="AP4027" s="14"/>
      <c r="AQ4027" s="14"/>
      <c r="AR4027" s="14"/>
      <c r="AS4027" s="14"/>
      <c r="AT4027" s="14"/>
      <c r="AU4027" s="14"/>
      <c r="AV4027" s="14"/>
      <c r="AW4027" s="14"/>
      <c r="AX4027" s="14"/>
      <c r="AY4027" s="14"/>
      <c r="AZ4027" s="14"/>
      <c r="BA4027" s="14"/>
      <c r="BB4027" s="14"/>
      <c r="BC4027" s="14"/>
      <c r="BD4027" s="14"/>
      <c r="BE4027" s="14"/>
      <c r="BF4027" s="14"/>
      <c r="BG4027" s="14"/>
      <c r="BH4027" s="14"/>
      <c r="BI4027" s="14"/>
      <c r="BJ4027" s="14"/>
      <c r="BK4027" s="14"/>
      <c r="BL4027" s="14"/>
      <c r="BM4027" s="14"/>
      <c r="BN4027" s="14"/>
      <c r="BO4027" s="14"/>
      <c r="BP4027" s="14"/>
      <c r="BQ4027" s="14"/>
      <c r="BR4027" s="14"/>
      <c r="BS4027" s="14"/>
      <c r="BT4027" s="14"/>
      <c r="BU4027" s="14"/>
      <c r="BV4027" s="14"/>
      <c r="BW4027" s="14"/>
      <c r="BX4027" s="14"/>
      <c r="BY4027" s="14"/>
      <c r="BZ4027" s="14"/>
      <c r="CA4027" s="14"/>
      <c r="CB4027" s="14"/>
      <c r="CC4027" s="14"/>
      <c r="CD4027" s="14"/>
      <c r="CE4027" s="14"/>
      <c r="CF4027" s="14"/>
      <c r="CG4027" s="14"/>
      <c r="CH4027" s="14"/>
      <c r="CI4027" s="14"/>
      <c r="CJ4027" s="14"/>
      <c r="CK4027" s="14"/>
      <c r="CL4027" s="14"/>
      <c r="CM4027" s="14"/>
      <c r="CN4027" s="14"/>
      <c r="CO4027" s="14"/>
      <c r="CP4027" s="14"/>
    </row>
    <row r="4028">
      <c r="A4028" s="12"/>
      <c r="B4028" s="13"/>
      <c r="C4028" s="14"/>
      <c r="D4028" s="14"/>
      <c r="E4028" s="14"/>
      <c r="F4028" s="313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/>
      <c r="AM4028" s="14"/>
      <c r="AN4028" s="14"/>
      <c r="AO4028" s="14"/>
      <c r="AP4028" s="14"/>
      <c r="AQ4028" s="14"/>
      <c r="AR4028" s="14"/>
      <c r="AS4028" s="14"/>
      <c r="AT4028" s="14"/>
      <c r="AU4028" s="14"/>
      <c r="AV4028" s="14"/>
      <c r="AW4028" s="14"/>
      <c r="AX4028" s="14"/>
      <c r="AY4028" s="14"/>
      <c r="AZ4028" s="14"/>
      <c r="BA4028" s="14"/>
      <c r="BB4028" s="14"/>
      <c r="BC4028" s="14"/>
      <c r="BD4028" s="14"/>
      <c r="BE4028" s="14"/>
      <c r="BF4028" s="14"/>
      <c r="BG4028" s="14"/>
      <c r="BH4028" s="14"/>
      <c r="BI4028" s="14"/>
      <c r="BJ4028" s="14"/>
      <c r="BK4028" s="14"/>
      <c r="BL4028" s="14"/>
      <c r="BM4028" s="14"/>
      <c r="BN4028" s="14"/>
      <c r="BO4028" s="14"/>
      <c r="BP4028" s="14"/>
      <c r="BQ4028" s="14"/>
      <c r="BR4028" s="14"/>
      <c r="BS4028" s="14"/>
      <c r="BT4028" s="14"/>
      <c r="BU4028" s="14"/>
      <c r="BV4028" s="14"/>
      <c r="BW4028" s="14"/>
      <c r="BX4028" s="14"/>
      <c r="BY4028" s="14"/>
      <c r="BZ4028" s="14"/>
      <c r="CA4028" s="14"/>
      <c r="CB4028" s="14"/>
      <c r="CC4028" s="14"/>
      <c r="CD4028" s="14"/>
      <c r="CE4028" s="14"/>
      <c r="CF4028" s="14"/>
      <c r="CG4028" s="14"/>
      <c r="CH4028" s="14"/>
      <c r="CI4028" s="14"/>
      <c r="CJ4028" s="14"/>
      <c r="CK4028" s="14"/>
      <c r="CL4028" s="14"/>
      <c r="CM4028" s="14"/>
      <c r="CN4028" s="14"/>
      <c r="CO4028" s="14"/>
      <c r="CP4028" s="14"/>
    </row>
    <row r="4029">
      <c r="A4029" s="12"/>
      <c r="B4029" s="13"/>
      <c r="C4029" s="14"/>
      <c r="D4029" s="14"/>
      <c r="E4029" s="14"/>
      <c r="F4029" s="313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14"/>
      <c r="AM4029" s="14"/>
      <c r="AN4029" s="14"/>
      <c r="AO4029" s="14"/>
      <c r="AP4029" s="14"/>
      <c r="AQ4029" s="14"/>
      <c r="AR4029" s="14"/>
      <c r="AS4029" s="14"/>
      <c r="AT4029" s="14"/>
      <c r="AU4029" s="14"/>
      <c r="AV4029" s="14"/>
      <c r="AW4029" s="14"/>
      <c r="AX4029" s="14"/>
      <c r="AY4029" s="14"/>
      <c r="AZ4029" s="14"/>
      <c r="BA4029" s="14"/>
      <c r="BB4029" s="14"/>
      <c r="BC4029" s="14"/>
      <c r="BD4029" s="14"/>
      <c r="BE4029" s="14"/>
      <c r="BF4029" s="14"/>
      <c r="BG4029" s="14"/>
      <c r="BH4029" s="14"/>
      <c r="BI4029" s="14"/>
      <c r="BJ4029" s="14"/>
      <c r="BK4029" s="14"/>
      <c r="BL4029" s="14"/>
      <c r="BM4029" s="14"/>
      <c r="BN4029" s="14"/>
      <c r="BO4029" s="14"/>
      <c r="BP4029" s="14"/>
      <c r="BQ4029" s="14"/>
      <c r="BR4029" s="14"/>
      <c r="BS4029" s="14"/>
      <c r="BT4029" s="14"/>
      <c r="BU4029" s="14"/>
      <c r="BV4029" s="14"/>
      <c r="BW4029" s="14"/>
      <c r="BX4029" s="14"/>
      <c r="BY4029" s="14"/>
      <c r="BZ4029" s="14"/>
      <c r="CA4029" s="14"/>
      <c r="CB4029" s="14"/>
      <c r="CC4029" s="14"/>
      <c r="CD4029" s="14"/>
      <c r="CE4029" s="14"/>
      <c r="CF4029" s="14"/>
      <c r="CG4029" s="14"/>
      <c r="CH4029" s="14"/>
      <c r="CI4029" s="14"/>
      <c r="CJ4029" s="14"/>
      <c r="CK4029" s="14"/>
      <c r="CL4029" s="14"/>
      <c r="CM4029" s="14"/>
      <c r="CN4029" s="14"/>
      <c r="CO4029" s="14"/>
      <c r="CP4029" s="14"/>
    </row>
    <row r="4030">
      <c r="A4030" s="12"/>
      <c r="B4030" s="13"/>
      <c r="C4030" s="14"/>
      <c r="D4030" s="14"/>
      <c r="E4030" s="14"/>
      <c r="F4030" s="313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4"/>
      <c r="AS4030" s="14"/>
      <c r="AT4030" s="14"/>
      <c r="AU4030" s="14"/>
      <c r="AV4030" s="14"/>
      <c r="AW4030" s="14"/>
      <c r="AX4030" s="14"/>
      <c r="AY4030" s="14"/>
      <c r="AZ4030" s="14"/>
      <c r="BA4030" s="14"/>
      <c r="BB4030" s="14"/>
      <c r="BC4030" s="14"/>
      <c r="BD4030" s="14"/>
      <c r="BE4030" s="14"/>
      <c r="BF4030" s="14"/>
      <c r="BG4030" s="14"/>
      <c r="BH4030" s="14"/>
      <c r="BI4030" s="14"/>
      <c r="BJ4030" s="14"/>
      <c r="BK4030" s="14"/>
      <c r="BL4030" s="14"/>
      <c r="BM4030" s="14"/>
      <c r="BN4030" s="14"/>
      <c r="BO4030" s="14"/>
      <c r="BP4030" s="14"/>
      <c r="BQ4030" s="14"/>
      <c r="BR4030" s="14"/>
      <c r="BS4030" s="14"/>
      <c r="BT4030" s="14"/>
      <c r="BU4030" s="14"/>
      <c r="BV4030" s="14"/>
      <c r="BW4030" s="14"/>
      <c r="BX4030" s="14"/>
      <c r="BY4030" s="14"/>
      <c r="BZ4030" s="14"/>
      <c r="CA4030" s="14"/>
      <c r="CB4030" s="14"/>
      <c r="CC4030" s="14"/>
      <c r="CD4030" s="14"/>
      <c r="CE4030" s="14"/>
      <c r="CF4030" s="14"/>
      <c r="CG4030" s="14"/>
      <c r="CH4030" s="14"/>
      <c r="CI4030" s="14"/>
      <c r="CJ4030" s="14"/>
      <c r="CK4030" s="14"/>
      <c r="CL4030" s="14"/>
      <c r="CM4030" s="14"/>
      <c r="CN4030" s="14"/>
      <c r="CO4030" s="14"/>
      <c r="CP4030" s="14"/>
    </row>
    <row r="4031">
      <c r="A4031" s="12"/>
      <c r="B4031" s="13"/>
      <c r="C4031" s="14"/>
      <c r="D4031" s="14"/>
      <c r="E4031" s="14"/>
      <c r="F4031" s="313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4"/>
      <c r="AS4031" s="14"/>
      <c r="AT4031" s="14"/>
      <c r="AU4031" s="14"/>
      <c r="AV4031" s="14"/>
      <c r="AW4031" s="14"/>
      <c r="AX4031" s="14"/>
      <c r="AY4031" s="14"/>
      <c r="AZ4031" s="14"/>
      <c r="BA4031" s="14"/>
      <c r="BB4031" s="14"/>
      <c r="BC4031" s="14"/>
      <c r="BD4031" s="14"/>
      <c r="BE4031" s="14"/>
      <c r="BF4031" s="14"/>
      <c r="BG4031" s="14"/>
      <c r="BH4031" s="14"/>
      <c r="BI4031" s="14"/>
      <c r="BJ4031" s="14"/>
      <c r="BK4031" s="14"/>
      <c r="BL4031" s="14"/>
      <c r="BM4031" s="14"/>
      <c r="BN4031" s="14"/>
      <c r="BO4031" s="14"/>
      <c r="BP4031" s="14"/>
      <c r="BQ4031" s="14"/>
      <c r="BR4031" s="14"/>
      <c r="BS4031" s="14"/>
      <c r="BT4031" s="14"/>
      <c r="BU4031" s="14"/>
      <c r="BV4031" s="14"/>
      <c r="BW4031" s="14"/>
      <c r="BX4031" s="14"/>
      <c r="BY4031" s="14"/>
      <c r="BZ4031" s="14"/>
      <c r="CA4031" s="14"/>
      <c r="CB4031" s="14"/>
      <c r="CC4031" s="14"/>
      <c r="CD4031" s="14"/>
      <c r="CE4031" s="14"/>
      <c r="CF4031" s="14"/>
      <c r="CG4031" s="14"/>
      <c r="CH4031" s="14"/>
      <c r="CI4031" s="14"/>
      <c r="CJ4031" s="14"/>
      <c r="CK4031" s="14"/>
      <c r="CL4031" s="14"/>
      <c r="CM4031" s="14"/>
      <c r="CN4031" s="14"/>
      <c r="CO4031" s="14"/>
      <c r="CP4031" s="14"/>
    </row>
    <row r="4032">
      <c r="A4032" s="12"/>
      <c r="B4032" s="13"/>
      <c r="C4032" s="14"/>
      <c r="D4032" s="14"/>
      <c r="E4032" s="14"/>
      <c r="F4032" s="313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4"/>
      <c r="AS4032" s="14"/>
      <c r="AT4032" s="14"/>
      <c r="AU4032" s="14"/>
      <c r="AV4032" s="14"/>
      <c r="AW4032" s="14"/>
      <c r="AX4032" s="14"/>
      <c r="AY4032" s="14"/>
      <c r="AZ4032" s="14"/>
      <c r="BA4032" s="14"/>
      <c r="BB4032" s="14"/>
      <c r="BC4032" s="14"/>
      <c r="BD4032" s="14"/>
      <c r="BE4032" s="14"/>
      <c r="BF4032" s="14"/>
      <c r="BG4032" s="14"/>
      <c r="BH4032" s="14"/>
      <c r="BI4032" s="14"/>
      <c r="BJ4032" s="14"/>
      <c r="BK4032" s="14"/>
      <c r="BL4032" s="14"/>
      <c r="BM4032" s="14"/>
      <c r="BN4032" s="14"/>
      <c r="BO4032" s="14"/>
      <c r="BP4032" s="14"/>
      <c r="BQ4032" s="14"/>
      <c r="BR4032" s="14"/>
      <c r="BS4032" s="14"/>
      <c r="BT4032" s="14"/>
      <c r="BU4032" s="14"/>
      <c r="BV4032" s="14"/>
      <c r="BW4032" s="14"/>
      <c r="BX4032" s="14"/>
      <c r="BY4032" s="14"/>
      <c r="BZ4032" s="14"/>
      <c r="CA4032" s="14"/>
      <c r="CB4032" s="14"/>
      <c r="CC4032" s="14"/>
      <c r="CD4032" s="14"/>
      <c r="CE4032" s="14"/>
      <c r="CF4032" s="14"/>
      <c r="CG4032" s="14"/>
      <c r="CH4032" s="14"/>
      <c r="CI4032" s="14"/>
      <c r="CJ4032" s="14"/>
      <c r="CK4032" s="14"/>
      <c r="CL4032" s="14"/>
      <c r="CM4032" s="14"/>
      <c r="CN4032" s="14"/>
      <c r="CO4032" s="14"/>
      <c r="CP4032" s="14"/>
    </row>
    <row r="4033">
      <c r="A4033" s="12"/>
      <c r="B4033" s="13"/>
      <c r="C4033" s="14"/>
      <c r="D4033" s="14"/>
      <c r="E4033" s="14"/>
      <c r="F4033" s="313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/>
      <c r="AN4033" s="14"/>
      <c r="AO4033" s="14"/>
      <c r="AP4033" s="14"/>
      <c r="AQ4033" s="14"/>
      <c r="AR4033" s="14"/>
      <c r="AS4033" s="14"/>
      <c r="AT4033" s="14"/>
      <c r="AU4033" s="14"/>
      <c r="AV4033" s="14"/>
      <c r="AW4033" s="14"/>
      <c r="AX4033" s="14"/>
      <c r="AY4033" s="14"/>
      <c r="AZ4033" s="14"/>
      <c r="BA4033" s="14"/>
      <c r="BB4033" s="14"/>
      <c r="BC4033" s="14"/>
      <c r="BD4033" s="14"/>
      <c r="BE4033" s="14"/>
      <c r="BF4033" s="14"/>
      <c r="BG4033" s="14"/>
      <c r="BH4033" s="14"/>
      <c r="BI4033" s="14"/>
      <c r="BJ4033" s="14"/>
      <c r="BK4033" s="14"/>
      <c r="BL4033" s="14"/>
      <c r="BM4033" s="14"/>
      <c r="BN4033" s="14"/>
      <c r="BO4033" s="14"/>
      <c r="BP4033" s="14"/>
      <c r="BQ4033" s="14"/>
      <c r="BR4033" s="14"/>
      <c r="BS4033" s="14"/>
      <c r="BT4033" s="14"/>
      <c r="BU4033" s="14"/>
      <c r="BV4033" s="14"/>
      <c r="BW4033" s="14"/>
      <c r="BX4033" s="14"/>
      <c r="BY4033" s="14"/>
      <c r="BZ4033" s="14"/>
      <c r="CA4033" s="14"/>
      <c r="CB4033" s="14"/>
      <c r="CC4033" s="14"/>
      <c r="CD4033" s="14"/>
      <c r="CE4033" s="14"/>
      <c r="CF4033" s="14"/>
      <c r="CG4033" s="14"/>
      <c r="CH4033" s="14"/>
      <c r="CI4033" s="14"/>
      <c r="CJ4033" s="14"/>
      <c r="CK4033" s="14"/>
      <c r="CL4033" s="14"/>
      <c r="CM4033" s="14"/>
      <c r="CN4033" s="14"/>
      <c r="CO4033" s="14"/>
      <c r="CP4033" s="14"/>
    </row>
    <row r="4034">
      <c r="A4034" s="12"/>
      <c r="B4034" s="13"/>
      <c r="C4034" s="14"/>
      <c r="D4034" s="14"/>
      <c r="E4034" s="14"/>
      <c r="F4034" s="313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/>
      <c r="AN4034" s="14"/>
      <c r="AO4034" s="14"/>
      <c r="AP4034" s="14"/>
      <c r="AQ4034" s="14"/>
      <c r="AR4034" s="14"/>
      <c r="AS4034" s="14"/>
      <c r="AT4034" s="14"/>
      <c r="AU4034" s="14"/>
      <c r="AV4034" s="14"/>
      <c r="AW4034" s="14"/>
      <c r="AX4034" s="14"/>
      <c r="AY4034" s="14"/>
      <c r="AZ4034" s="14"/>
      <c r="BA4034" s="14"/>
      <c r="BB4034" s="14"/>
      <c r="BC4034" s="14"/>
      <c r="BD4034" s="14"/>
      <c r="BE4034" s="14"/>
      <c r="BF4034" s="14"/>
      <c r="BG4034" s="14"/>
      <c r="BH4034" s="14"/>
      <c r="BI4034" s="14"/>
      <c r="BJ4034" s="14"/>
      <c r="BK4034" s="14"/>
      <c r="BL4034" s="14"/>
      <c r="BM4034" s="14"/>
      <c r="BN4034" s="14"/>
      <c r="BO4034" s="14"/>
      <c r="BP4034" s="14"/>
      <c r="BQ4034" s="14"/>
      <c r="BR4034" s="14"/>
      <c r="BS4034" s="14"/>
      <c r="BT4034" s="14"/>
      <c r="BU4034" s="14"/>
      <c r="BV4034" s="14"/>
      <c r="BW4034" s="14"/>
      <c r="BX4034" s="14"/>
      <c r="BY4034" s="14"/>
      <c r="BZ4034" s="14"/>
      <c r="CA4034" s="14"/>
      <c r="CB4034" s="14"/>
      <c r="CC4034" s="14"/>
      <c r="CD4034" s="14"/>
      <c r="CE4034" s="14"/>
      <c r="CF4034" s="14"/>
      <c r="CG4034" s="14"/>
      <c r="CH4034" s="14"/>
      <c r="CI4034" s="14"/>
      <c r="CJ4034" s="14"/>
      <c r="CK4034" s="14"/>
      <c r="CL4034" s="14"/>
      <c r="CM4034" s="14"/>
      <c r="CN4034" s="14"/>
      <c r="CO4034" s="14"/>
      <c r="CP4034" s="14"/>
    </row>
    <row r="4035">
      <c r="A4035" s="12"/>
      <c r="B4035" s="13"/>
      <c r="C4035" s="14"/>
      <c r="D4035" s="14"/>
      <c r="E4035" s="14"/>
      <c r="F4035" s="313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/>
      <c r="AN4035" s="14"/>
      <c r="AO4035" s="14"/>
      <c r="AP4035" s="14"/>
      <c r="AQ4035" s="14"/>
      <c r="AR4035" s="14"/>
      <c r="AS4035" s="14"/>
      <c r="AT4035" s="14"/>
      <c r="AU4035" s="14"/>
      <c r="AV4035" s="14"/>
      <c r="AW4035" s="14"/>
      <c r="AX4035" s="14"/>
      <c r="AY4035" s="14"/>
      <c r="AZ4035" s="14"/>
      <c r="BA4035" s="14"/>
      <c r="BB4035" s="14"/>
      <c r="BC4035" s="14"/>
      <c r="BD4035" s="14"/>
      <c r="BE4035" s="14"/>
      <c r="BF4035" s="14"/>
      <c r="BG4035" s="14"/>
      <c r="BH4035" s="14"/>
      <c r="BI4035" s="14"/>
      <c r="BJ4035" s="14"/>
      <c r="BK4035" s="14"/>
      <c r="BL4035" s="14"/>
      <c r="BM4035" s="14"/>
      <c r="BN4035" s="14"/>
      <c r="BO4035" s="14"/>
      <c r="BP4035" s="14"/>
      <c r="BQ4035" s="14"/>
      <c r="BR4035" s="14"/>
      <c r="BS4035" s="14"/>
      <c r="BT4035" s="14"/>
      <c r="BU4035" s="14"/>
      <c r="BV4035" s="14"/>
      <c r="BW4035" s="14"/>
      <c r="BX4035" s="14"/>
      <c r="BY4035" s="14"/>
      <c r="BZ4035" s="14"/>
      <c r="CA4035" s="14"/>
      <c r="CB4035" s="14"/>
      <c r="CC4035" s="14"/>
      <c r="CD4035" s="14"/>
      <c r="CE4035" s="14"/>
      <c r="CF4035" s="14"/>
      <c r="CG4035" s="14"/>
      <c r="CH4035" s="14"/>
      <c r="CI4035" s="14"/>
      <c r="CJ4035" s="14"/>
      <c r="CK4035" s="14"/>
      <c r="CL4035" s="14"/>
      <c r="CM4035" s="14"/>
      <c r="CN4035" s="14"/>
      <c r="CO4035" s="14"/>
      <c r="CP4035" s="14"/>
    </row>
    <row r="4036">
      <c r="A4036" s="12"/>
      <c r="B4036" s="13"/>
      <c r="C4036" s="14"/>
      <c r="D4036" s="14"/>
      <c r="E4036" s="14"/>
      <c r="F4036" s="313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  <c r="AD4036" s="14"/>
      <c r="AE4036" s="14"/>
      <c r="AF4036" s="14"/>
      <c r="AG4036" s="14"/>
      <c r="AH4036" s="14"/>
      <c r="AI4036" s="14"/>
      <c r="AJ4036" s="14"/>
      <c r="AK4036" s="14"/>
      <c r="AL4036" s="14"/>
      <c r="AM4036" s="14"/>
      <c r="AN4036" s="14"/>
      <c r="AO4036" s="14"/>
      <c r="AP4036" s="14"/>
      <c r="AQ4036" s="14"/>
      <c r="AR4036" s="14"/>
      <c r="AS4036" s="14"/>
      <c r="AT4036" s="14"/>
      <c r="AU4036" s="14"/>
      <c r="AV4036" s="14"/>
      <c r="AW4036" s="14"/>
      <c r="AX4036" s="14"/>
      <c r="AY4036" s="14"/>
      <c r="AZ4036" s="14"/>
      <c r="BA4036" s="14"/>
      <c r="BB4036" s="14"/>
      <c r="BC4036" s="14"/>
      <c r="BD4036" s="14"/>
      <c r="BE4036" s="14"/>
      <c r="BF4036" s="14"/>
      <c r="BG4036" s="14"/>
      <c r="BH4036" s="14"/>
      <c r="BI4036" s="14"/>
      <c r="BJ4036" s="14"/>
      <c r="BK4036" s="14"/>
      <c r="BL4036" s="14"/>
      <c r="BM4036" s="14"/>
      <c r="BN4036" s="14"/>
      <c r="BO4036" s="14"/>
      <c r="BP4036" s="14"/>
      <c r="BQ4036" s="14"/>
      <c r="BR4036" s="14"/>
      <c r="BS4036" s="14"/>
      <c r="BT4036" s="14"/>
      <c r="BU4036" s="14"/>
      <c r="BV4036" s="14"/>
      <c r="BW4036" s="14"/>
      <c r="BX4036" s="14"/>
      <c r="BY4036" s="14"/>
      <c r="BZ4036" s="14"/>
      <c r="CA4036" s="14"/>
      <c r="CB4036" s="14"/>
      <c r="CC4036" s="14"/>
      <c r="CD4036" s="14"/>
      <c r="CE4036" s="14"/>
      <c r="CF4036" s="14"/>
      <c r="CG4036" s="14"/>
      <c r="CH4036" s="14"/>
      <c r="CI4036" s="14"/>
      <c r="CJ4036" s="14"/>
      <c r="CK4036" s="14"/>
      <c r="CL4036" s="14"/>
      <c r="CM4036" s="14"/>
      <c r="CN4036" s="14"/>
      <c r="CO4036" s="14"/>
      <c r="CP4036" s="14"/>
    </row>
    <row r="4037">
      <c r="A4037" s="12"/>
      <c r="B4037" s="13"/>
      <c r="C4037" s="14"/>
      <c r="D4037" s="14"/>
      <c r="E4037" s="14"/>
      <c r="F4037" s="313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/>
      <c r="AM4037" s="14"/>
      <c r="AN4037" s="14"/>
      <c r="AO4037" s="14"/>
      <c r="AP4037" s="14"/>
      <c r="AQ4037" s="14"/>
      <c r="AR4037" s="14"/>
      <c r="AS4037" s="14"/>
      <c r="AT4037" s="14"/>
      <c r="AU4037" s="14"/>
      <c r="AV4037" s="14"/>
      <c r="AW4037" s="14"/>
      <c r="AX4037" s="14"/>
      <c r="AY4037" s="14"/>
      <c r="AZ4037" s="14"/>
      <c r="BA4037" s="14"/>
      <c r="BB4037" s="14"/>
      <c r="BC4037" s="14"/>
      <c r="BD4037" s="14"/>
      <c r="BE4037" s="14"/>
      <c r="BF4037" s="14"/>
      <c r="BG4037" s="14"/>
      <c r="BH4037" s="14"/>
      <c r="BI4037" s="14"/>
      <c r="BJ4037" s="14"/>
      <c r="BK4037" s="14"/>
      <c r="BL4037" s="14"/>
      <c r="BM4037" s="14"/>
      <c r="BN4037" s="14"/>
      <c r="BO4037" s="14"/>
      <c r="BP4037" s="14"/>
      <c r="BQ4037" s="14"/>
      <c r="BR4037" s="14"/>
      <c r="BS4037" s="14"/>
      <c r="BT4037" s="14"/>
      <c r="BU4037" s="14"/>
      <c r="BV4037" s="14"/>
      <c r="BW4037" s="14"/>
      <c r="BX4037" s="14"/>
      <c r="BY4037" s="14"/>
      <c r="BZ4037" s="14"/>
      <c r="CA4037" s="14"/>
      <c r="CB4037" s="14"/>
      <c r="CC4037" s="14"/>
      <c r="CD4037" s="14"/>
      <c r="CE4037" s="14"/>
      <c r="CF4037" s="14"/>
      <c r="CG4037" s="14"/>
      <c r="CH4037" s="14"/>
      <c r="CI4037" s="14"/>
      <c r="CJ4037" s="14"/>
      <c r="CK4037" s="14"/>
      <c r="CL4037" s="14"/>
      <c r="CM4037" s="14"/>
      <c r="CN4037" s="14"/>
      <c r="CO4037" s="14"/>
      <c r="CP4037" s="14"/>
    </row>
    <row r="4038">
      <c r="A4038" s="12"/>
      <c r="B4038" s="13"/>
      <c r="C4038" s="14"/>
      <c r="D4038" s="14"/>
      <c r="E4038" s="14"/>
      <c r="F4038" s="313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  <c r="AD4038" s="14"/>
      <c r="AE4038" s="14"/>
      <c r="AF4038" s="14"/>
      <c r="AG4038" s="14"/>
      <c r="AH4038" s="14"/>
      <c r="AI4038" s="14"/>
      <c r="AJ4038" s="14"/>
      <c r="AK4038" s="14"/>
      <c r="AL4038" s="14"/>
      <c r="AM4038" s="14"/>
      <c r="AN4038" s="14"/>
      <c r="AO4038" s="14"/>
      <c r="AP4038" s="14"/>
      <c r="AQ4038" s="14"/>
      <c r="AR4038" s="14"/>
      <c r="AS4038" s="14"/>
      <c r="AT4038" s="14"/>
      <c r="AU4038" s="14"/>
      <c r="AV4038" s="14"/>
      <c r="AW4038" s="14"/>
      <c r="AX4038" s="14"/>
      <c r="AY4038" s="14"/>
      <c r="AZ4038" s="14"/>
      <c r="BA4038" s="14"/>
      <c r="BB4038" s="14"/>
      <c r="BC4038" s="14"/>
      <c r="BD4038" s="14"/>
      <c r="BE4038" s="14"/>
      <c r="BF4038" s="14"/>
      <c r="BG4038" s="14"/>
      <c r="BH4038" s="14"/>
      <c r="BI4038" s="14"/>
      <c r="BJ4038" s="14"/>
      <c r="BK4038" s="14"/>
      <c r="BL4038" s="14"/>
      <c r="BM4038" s="14"/>
      <c r="BN4038" s="14"/>
      <c r="BO4038" s="14"/>
      <c r="BP4038" s="14"/>
      <c r="BQ4038" s="14"/>
      <c r="BR4038" s="14"/>
      <c r="BS4038" s="14"/>
      <c r="BT4038" s="14"/>
      <c r="BU4038" s="14"/>
      <c r="BV4038" s="14"/>
      <c r="BW4038" s="14"/>
      <c r="BX4038" s="14"/>
      <c r="BY4038" s="14"/>
      <c r="BZ4038" s="14"/>
      <c r="CA4038" s="14"/>
      <c r="CB4038" s="14"/>
      <c r="CC4038" s="14"/>
      <c r="CD4038" s="14"/>
      <c r="CE4038" s="14"/>
      <c r="CF4038" s="14"/>
      <c r="CG4038" s="14"/>
      <c r="CH4038" s="14"/>
      <c r="CI4038" s="14"/>
      <c r="CJ4038" s="14"/>
      <c r="CK4038" s="14"/>
      <c r="CL4038" s="14"/>
      <c r="CM4038" s="14"/>
      <c r="CN4038" s="14"/>
      <c r="CO4038" s="14"/>
      <c r="CP4038" s="14"/>
    </row>
    <row r="4039">
      <c r="A4039" s="12"/>
      <c r="B4039" s="13"/>
      <c r="C4039" s="14"/>
      <c r="D4039" s="14"/>
      <c r="E4039" s="14"/>
      <c r="F4039" s="313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4"/>
      <c r="AL4039" s="14"/>
      <c r="AM4039" s="14"/>
      <c r="AN4039" s="14"/>
      <c r="AO4039" s="14"/>
      <c r="AP4039" s="14"/>
      <c r="AQ4039" s="14"/>
      <c r="AR4039" s="14"/>
      <c r="AS4039" s="14"/>
      <c r="AT4039" s="14"/>
      <c r="AU4039" s="14"/>
      <c r="AV4039" s="14"/>
      <c r="AW4039" s="14"/>
      <c r="AX4039" s="14"/>
      <c r="AY4039" s="14"/>
      <c r="AZ4039" s="14"/>
      <c r="BA4039" s="14"/>
      <c r="BB4039" s="14"/>
      <c r="BC4039" s="14"/>
      <c r="BD4039" s="14"/>
      <c r="BE4039" s="14"/>
      <c r="BF4039" s="14"/>
      <c r="BG4039" s="14"/>
      <c r="BH4039" s="14"/>
      <c r="BI4039" s="14"/>
      <c r="BJ4039" s="14"/>
      <c r="BK4039" s="14"/>
      <c r="BL4039" s="14"/>
      <c r="BM4039" s="14"/>
      <c r="BN4039" s="14"/>
      <c r="BO4039" s="14"/>
      <c r="BP4039" s="14"/>
      <c r="BQ4039" s="14"/>
      <c r="BR4039" s="14"/>
      <c r="BS4039" s="14"/>
      <c r="BT4039" s="14"/>
      <c r="BU4039" s="14"/>
      <c r="BV4039" s="14"/>
      <c r="BW4039" s="14"/>
      <c r="BX4039" s="14"/>
      <c r="BY4039" s="14"/>
      <c r="BZ4039" s="14"/>
      <c r="CA4039" s="14"/>
      <c r="CB4039" s="14"/>
      <c r="CC4039" s="14"/>
      <c r="CD4039" s="14"/>
      <c r="CE4039" s="14"/>
      <c r="CF4039" s="14"/>
      <c r="CG4039" s="14"/>
      <c r="CH4039" s="14"/>
      <c r="CI4039" s="14"/>
      <c r="CJ4039" s="14"/>
      <c r="CK4039" s="14"/>
      <c r="CL4039" s="14"/>
      <c r="CM4039" s="14"/>
      <c r="CN4039" s="14"/>
      <c r="CO4039" s="14"/>
      <c r="CP4039" s="14"/>
    </row>
    <row r="4040">
      <c r="A4040" s="12"/>
      <c r="B4040" s="13"/>
      <c r="C4040" s="14"/>
      <c r="D4040" s="14"/>
      <c r="E4040" s="14"/>
      <c r="F4040" s="313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/>
      <c r="AM4040" s="14"/>
      <c r="AN4040" s="14"/>
      <c r="AO4040" s="14"/>
      <c r="AP4040" s="14"/>
      <c r="AQ4040" s="14"/>
      <c r="AR4040" s="14"/>
      <c r="AS4040" s="14"/>
      <c r="AT4040" s="14"/>
      <c r="AU4040" s="14"/>
      <c r="AV4040" s="14"/>
      <c r="AW4040" s="14"/>
      <c r="AX4040" s="14"/>
      <c r="AY4040" s="14"/>
      <c r="AZ4040" s="14"/>
      <c r="BA4040" s="14"/>
      <c r="BB4040" s="14"/>
      <c r="BC4040" s="14"/>
      <c r="BD4040" s="14"/>
      <c r="BE4040" s="14"/>
      <c r="BF4040" s="14"/>
      <c r="BG4040" s="14"/>
      <c r="BH4040" s="14"/>
      <c r="BI4040" s="14"/>
      <c r="BJ4040" s="14"/>
      <c r="BK4040" s="14"/>
      <c r="BL4040" s="14"/>
      <c r="BM4040" s="14"/>
      <c r="BN4040" s="14"/>
      <c r="BO4040" s="14"/>
      <c r="BP4040" s="14"/>
      <c r="BQ4040" s="14"/>
      <c r="BR4040" s="14"/>
      <c r="BS4040" s="14"/>
      <c r="BT4040" s="14"/>
      <c r="BU4040" s="14"/>
      <c r="BV4040" s="14"/>
      <c r="BW4040" s="14"/>
      <c r="BX4040" s="14"/>
      <c r="BY4040" s="14"/>
      <c r="BZ4040" s="14"/>
      <c r="CA4040" s="14"/>
      <c r="CB4040" s="14"/>
      <c r="CC4040" s="14"/>
      <c r="CD4040" s="14"/>
      <c r="CE4040" s="14"/>
      <c r="CF4040" s="14"/>
      <c r="CG4040" s="14"/>
      <c r="CH4040" s="14"/>
      <c r="CI4040" s="14"/>
      <c r="CJ4040" s="14"/>
      <c r="CK4040" s="14"/>
      <c r="CL4040" s="14"/>
      <c r="CM4040" s="14"/>
      <c r="CN4040" s="14"/>
      <c r="CO4040" s="14"/>
      <c r="CP4040" s="14"/>
    </row>
    <row r="4041">
      <c r="A4041" s="12"/>
      <c r="B4041" s="13"/>
      <c r="C4041" s="14"/>
      <c r="D4041" s="14"/>
      <c r="E4041" s="14"/>
      <c r="F4041" s="313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  <c r="AL4041" s="14"/>
      <c r="AM4041" s="14"/>
      <c r="AN4041" s="14"/>
      <c r="AO4041" s="14"/>
      <c r="AP4041" s="14"/>
      <c r="AQ4041" s="14"/>
      <c r="AR4041" s="14"/>
      <c r="AS4041" s="14"/>
      <c r="AT4041" s="14"/>
      <c r="AU4041" s="14"/>
      <c r="AV4041" s="14"/>
      <c r="AW4041" s="14"/>
      <c r="AX4041" s="14"/>
      <c r="AY4041" s="14"/>
      <c r="AZ4041" s="14"/>
      <c r="BA4041" s="14"/>
      <c r="BB4041" s="14"/>
      <c r="BC4041" s="14"/>
      <c r="BD4041" s="14"/>
      <c r="BE4041" s="14"/>
      <c r="BF4041" s="14"/>
      <c r="BG4041" s="14"/>
      <c r="BH4041" s="14"/>
      <c r="BI4041" s="14"/>
      <c r="BJ4041" s="14"/>
      <c r="BK4041" s="14"/>
      <c r="BL4041" s="14"/>
      <c r="BM4041" s="14"/>
      <c r="BN4041" s="14"/>
      <c r="BO4041" s="14"/>
      <c r="BP4041" s="14"/>
      <c r="BQ4041" s="14"/>
      <c r="BR4041" s="14"/>
      <c r="BS4041" s="14"/>
      <c r="BT4041" s="14"/>
      <c r="BU4041" s="14"/>
      <c r="BV4041" s="14"/>
      <c r="BW4041" s="14"/>
      <c r="BX4041" s="14"/>
      <c r="BY4041" s="14"/>
      <c r="BZ4041" s="14"/>
      <c r="CA4041" s="14"/>
      <c r="CB4041" s="14"/>
      <c r="CC4041" s="14"/>
      <c r="CD4041" s="14"/>
      <c r="CE4041" s="14"/>
      <c r="CF4041" s="14"/>
      <c r="CG4041" s="14"/>
      <c r="CH4041" s="14"/>
      <c r="CI4041" s="14"/>
      <c r="CJ4041" s="14"/>
      <c r="CK4041" s="14"/>
      <c r="CL4041" s="14"/>
      <c r="CM4041" s="14"/>
      <c r="CN4041" s="14"/>
      <c r="CO4041" s="14"/>
      <c r="CP4041" s="14"/>
    </row>
    <row r="4042">
      <c r="A4042" s="12"/>
      <c r="B4042" s="13"/>
      <c r="C4042" s="14"/>
      <c r="D4042" s="14"/>
      <c r="E4042" s="14"/>
      <c r="F4042" s="313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/>
      <c r="AM4042" s="14"/>
      <c r="AN4042" s="14"/>
      <c r="AO4042" s="14"/>
      <c r="AP4042" s="14"/>
      <c r="AQ4042" s="14"/>
      <c r="AR4042" s="14"/>
      <c r="AS4042" s="14"/>
      <c r="AT4042" s="14"/>
      <c r="AU4042" s="14"/>
      <c r="AV4042" s="14"/>
      <c r="AW4042" s="14"/>
      <c r="AX4042" s="14"/>
      <c r="AY4042" s="14"/>
      <c r="AZ4042" s="14"/>
      <c r="BA4042" s="14"/>
      <c r="BB4042" s="14"/>
      <c r="BC4042" s="14"/>
      <c r="BD4042" s="14"/>
      <c r="BE4042" s="14"/>
      <c r="BF4042" s="14"/>
      <c r="BG4042" s="14"/>
      <c r="BH4042" s="14"/>
      <c r="BI4042" s="14"/>
      <c r="BJ4042" s="14"/>
      <c r="BK4042" s="14"/>
      <c r="BL4042" s="14"/>
      <c r="BM4042" s="14"/>
      <c r="BN4042" s="14"/>
      <c r="BO4042" s="14"/>
      <c r="BP4042" s="14"/>
      <c r="BQ4042" s="14"/>
      <c r="BR4042" s="14"/>
      <c r="BS4042" s="14"/>
      <c r="BT4042" s="14"/>
      <c r="BU4042" s="14"/>
      <c r="BV4042" s="14"/>
      <c r="BW4042" s="14"/>
      <c r="BX4042" s="14"/>
      <c r="BY4042" s="14"/>
      <c r="BZ4042" s="14"/>
      <c r="CA4042" s="14"/>
      <c r="CB4042" s="14"/>
      <c r="CC4042" s="14"/>
      <c r="CD4042" s="14"/>
      <c r="CE4042" s="14"/>
      <c r="CF4042" s="14"/>
      <c r="CG4042" s="14"/>
      <c r="CH4042" s="14"/>
      <c r="CI4042" s="14"/>
      <c r="CJ4042" s="14"/>
      <c r="CK4042" s="14"/>
      <c r="CL4042" s="14"/>
      <c r="CM4042" s="14"/>
      <c r="CN4042" s="14"/>
      <c r="CO4042" s="14"/>
      <c r="CP4042" s="14"/>
    </row>
    <row r="4043">
      <c r="A4043" s="12"/>
      <c r="B4043" s="13"/>
      <c r="C4043" s="14"/>
      <c r="D4043" s="14"/>
      <c r="E4043" s="14"/>
      <c r="F4043" s="313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/>
      <c r="AN4043" s="14"/>
      <c r="AO4043" s="14"/>
      <c r="AP4043" s="14"/>
      <c r="AQ4043" s="14"/>
      <c r="AR4043" s="14"/>
      <c r="AS4043" s="14"/>
      <c r="AT4043" s="14"/>
      <c r="AU4043" s="14"/>
      <c r="AV4043" s="14"/>
      <c r="AW4043" s="14"/>
      <c r="AX4043" s="14"/>
      <c r="AY4043" s="14"/>
      <c r="AZ4043" s="14"/>
      <c r="BA4043" s="14"/>
      <c r="BB4043" s="14"/>
      <c r="BC4043" s="14"/>
      <c r="BD4043" s="14"/>
      <c r="BE4043" s="14"/>
      <c r="BF4043" s="14"/>
      <c r="BG4043" s="14"/>
      <c r="BH4043" s="14"/>
      <c r="BI4043" s="14"/>
      <c r="BJ4043" s="14"/>
      <c r="BK4043" s="14"/>
      <c r="BL4043" s="14"/>
      <c r="BM4043" s="14"/>
      <c r="BN4043" s="14"/>
      <c r="BO4043" s="14"/>
      <c r="BP4043" s="14"/>
      <c r="BQ4043" s="14"/>
      <c r="BR4043" s="14"/>
      <c r="BS4043" s="14"/>
      <c r="BT4043" s="14"/>
      <c r="BU4043" s="14"/>
      <c r="BV4043" s="14"/>
      <c r="BW4043" s="14"/>
      <c r="BX4043" s="14"/>
      <c r="BY4043" s="14"/>
      <c r="BZ4043" s="14"/>
      <c r="CA4043" s="14"/>
      <c r="CB4043" s="14"/>
      <c r="CC4043" s="14"/>
      <c r="CD4043" s="14"/>
      <c r="CE4043" s="14"/>
      <c r="CF4043" s="14"/>
      <c r="CG4043" s="14"/>
      <c r="CH4043" s="14"/>
      <c r="CI4043" s="14"/>
      <c r="CJ4043" s="14"/>
      <c r="CK4043" s="14"/>
      <c r="CL4043" s="14"/>
      <c r="CM4043" s="14"/>
      <c r="CN4043" s="14"/>
      <c r="CO4043" s="14"/>
      <c r="CP4043" s="14"/>
    </row>
    <row r="4044">
      <c r="A4044" s="12"/>
      <c r="B4044" s="13"/>
      <c r="C4044" s="14"/>
      <c r="D4044" s="14"/>
      <c r="E4044" s="14"/>
      <c r="F4044" s="313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14"/>
      <c r="AM4044" s="14"/>
      <c r="AN4044" s="14"/>
      <c r="AO4044" s="14"/>
      <c r="AP4044" s="14"/>
      <c r="AQ4044" s="14"/>
      <c r="AR4044" s="14"/>
      <c r="AS4044" s="14"/>
      <c r="AT4044" s="14"/>
      <c r="AU4044" s="14"/>
      <c r="AV4044" s="14"/>
      <c r="AW4044" s="14"/>
      <c r="AX4044" s="14"/>
      <c r="AY4044" s="14"/>
      <c r="AZ4044" s="14"/>
      <c r="BA4044" s="14"/>
      <c r="BB4044" s="14"/>
      <c r="BC4044" s="14"/>
      <c r="BD4044" s="14"/>
      <c r="BE4044" s="14"/>
      <c r="BF4044" s="14"/>
      <c r="BG4044" s="14"/>
      <c r="BH4044" s="14"/>
      <c r="BI4044" s="14"/>
      <c r="BJ4044" s="14"/>
      <c r="BK4044" s="14"/>
      <c r="BL4044" s="14"/>
      <c r="BM4044" s="14"/>
      <c r="BN4044" s="14"/>
      <c r="BO4044" s="14"/>
      <c r="BP4044" s="14"/>
      <c r="BQ4044" s="14"/>
      <c r="BR4044" s="14"/>
      <c r="BS4044" s="14"/>
      <c r="BT4044" s="14"/>
      <c r="BU4044" s="14"/>
      <c r="BV4044" s="14"/>
      <c r="BW4044" s="14"/>
      <c r="BX4044" s="14"/>
      <c r="BY4044" s="14"/>
      <c r="BZ4044" s="14"/>
      <c r="CA4044" s="14"/>
      <c r="CB4044" s="14"/>
      <c r="CC4044" s="14"/>
      <c r="CD4044" s="14"/>
      <c r="CE4044" s="14"/>
      <c r="CF4044" s="14"/>
      <c r="CG4044" s="14"/>
      <c r="CH4044" s="14"/>
      <c r="CI4044" s="14"/>
      <c r="CJ4044" s="14"/>
      <c r="CK4044" s="14"/>
      <c r="CL4044" s="14"/>
      <c r="CM4044" s="14"/>
      <c r="CN4044" s="14"/>
      <c r="CO4044" s="14"/>
      <c r="CP4044" s="14"/>
    </row>
    <row r="4045">
      <c r="A4045" s="12"/>
      <c r="B4045" s="13"/>
      <c r="C4045" s="14"/>
      <c r="D4045" s="14"/>
      <c r="E4045" s="14"/>
      <c r="F4045" s="313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/>
      <c r="AO4045" s="14"/>
      <c r="AP4045" s="14"/>
      <c r="AQ4045" s="14"/>
      <c r="AR4045" s="14"/>
      <c r="AS4045" s="14"/>
      <c r="AT4045" s="14"/>
      <c r="AU4045" s="14"/>
      <c r="AV4045" s="14"/>
      <c r="AW4045" s="14"/>
      <c r="AX4045" s="14"/>
      <c r="AY4045" s="14"/>
      <c r="AZ4045" s="14"/>
      <c r="BA4045" s="14"/>
      <c r="BB4045" s="14"/>
      <c r="BC4045" s="14"/>
      <c r="BD4045" s="14"/>
      <c r="BE4045" s="14"/>
      <c r="BF4045" s="14"/>
      <c r="BG4045" s="14"/>
      <c r="BH4045" s="14"/>
      <c r="BI4045" s="14"/>
      <c r="BJ4045" s="14"/>
      <c r="BK4045" s="14"/>
      <c r="BL4045" s="14"/>
      <c r="BM4045" s="14"/>
      <c r="BN4045" s="14"/>
      <c r="BO4045" s="14"/>
      <c r="BP4045" s="14"/>
      <c r="BQ4045" s="14"/>
      <c r="BR4045" s="14"/>
      <c r="BS4045" s="14"/>
      <c r="BT4045" s="14"/>
      <c r="BU4045" s="14"/>
      <c r="BV4045" s="14"/>
      <c r="BW4045" s="14"/>
      <c r="BX4045" s="14"/>
      <c r="BY4045" s="14"/>
      <c r="BZ4045" s="14"/>
      <c r="CA4045" s="14"/>
      <c r="CB4045" s="14"/>
      <c r="CC4045" s="14"/>
      <c r="CD4045" s="14"/>
      <c r="CE4045" s="14"/>
      <c r="CF4045" s="14"/>
      <c r="CG4045" s="14"/>
      <c r="CH4045" s="14"/>
      <c r="CI4045" s="14"/>
      <c r="CJ4045" s="14"/>
      <c r="CK4045" s="14"/>
      <c r="CL4045" s="14"/>
      <c r="CM4045" s="14"/>
      <c r="CN4045" s="14"/>
      <c r="CO4045" s="14"/>
      <c r="CP4045" s="14"/>
    </row>
    <row r="4046">
      <c r="A4046" s="12"/>
      <c r="B4046" s="13"/>
      <c r="C4046" s="14"/>
      <c r="D4046" s="14"/>
      <c r="E4046" s="14"/>
      <c r="F4046" s="313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14"/>
      <c r="AM4046" s="14"/>
      <c r="AN4046" s="14"/>
      <c r="AO4046" s="14"/>
      <c r="AP4046" s="14"/>
      <c r="AQ4046" s="14"/>
      <c r="AR4046" s="14"/>
      <c r="AS4046" s="14"/>
      <c r="AT4046" s="14"/>
      <c r="AU4046" s="14"/>
      <c r="AV4046" s="14"/>
      <c r="AW4046" s="14"/>
      <c r="AX4046" s="14"/>
      <c r="AY4046" s="14"/>
      <c r="AZ4046" s="14"/>
      <c r="BA4046" s="14"/>
      <c r="BB4046" s="14"/>
      <c r="BC4046" s="14"/>
      <c r="BD4046" s="14"/>
      <c r="BE4046" s="14"/>
      <c r="BF4046" s="14"/>
      <c r="BG4046" s="14"/>
      <c r="BH4046" s="14"/>
      <c r="BI4046" s="14"/>
      <c r="BJ4046" s="14"/>
      <c r="BK4046" s="14"/>
      <c r="BL4046" s="14"/>
      <c r="BM4046" s="14"/>
      <c r="BN4046" s="14"/>
      <c r="BO4046" s="14"/>
      <c r="BP4046" s="14"/>
      <c r="BQ4046" s="14"/>
      <c r="BR4046" s="14"/>
      <c r="BS4046" s="14"/>
      <c r="BT4046" s="14"/>
      <c r="BU4046" s="14"/>
      <c r="BV4046" s="14"/>
      <c r="BW4046" s="14"/>
      <c r="BX4046" s="14"/>
      <c r="BY4046" s="14"/>
      <c r="BZ4046" s="14"/>
      <c r="CA4046" s="14"/>
      <c r="CB4046" s="14"/>
      <c r="CC4046" s="14"/>
      <c r="CD4046" s="14"/>
      <c r="CE4046" s="14"/>
      <c r="CF4046" s="14"/>
      <c r="CG4046" s="14"/>
      <c r="CH4046" s="14"/>
      <c r="CI4046" s="14"/>
      <c r="CJ4046" s="14"/>
      <c r="CK4046" s="14"/>
      <c r="CL4046" s="14"/>
      <c r="CM4046" s="14"/>
      <c r="CN4046" s="14"/>
      <c r="CO4046" s="14"/>
      <c r="CP4046" s="14"/>
    </row>
    <row r="4047">
      <c r="A4047" s="12"/>
      <c r="B4047" s="13"/>
      <c r="C4047" s="14"/>
      <c r="D4047" s="14"/>
      <c r="E4047" s="14"/>
      <c r="F4047" s="313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14"/>
      <c r="AM4047" s="14"/>
      <c r="AN4047" s="14"/>
      <c r="AO4047" s="14"/>
      <c r="AP4047" s="14"/>
      <c r="AQ4047" s="14"/>
      <c r="AR4047" s="14"/>
      <c r="AS4047" s="14"/>
      <c r="AT4047" s="14"/>
      <c r="AU4047" s="14"/>
      <c r="AV4047" s="14"/>
      <c r="AW4047" s="14"/>
      <c r="AX4047" s="14"/>
      <c r="AY4047" s="14"/>
      <c r="AZ4047" s="14"/>
      <c r="BA4047" s="14"/>
      <c r="BB4047" s="14"/>
      <c r="BC4047" s="14"/>
      <c r="BD4047" s="14"/>
      <c r="BE4047" s="14"/>
      <c r="BF4047" s="14"/>
      <c r="BG4047" s="14"/>
      <c r="BH4047" s="14"/>
      <c r="BI4047" s="14"/>
      <c r="BJ4047" s="14"/>
      <c r="BK4047" s="14"/>
      <c r="BL4047" s="14"/>
      <c r="BM4047" s="14"/>
      <c r="BN4047" s="14"/>
      <c r="BO4047" s="14"/>
      <c r="BP4047" s="14"/>
      <c r="BQ4047" s="14"/>
      <c r="BR4047" s="14"/>
      <c r="BS4047" s="14"/>
      <c r="BT4047" s="14"/>
      <c r="BU4047" s="14"/>
      <c r="BV4047" s="14"/>
      <c r="BW4047" s="14"/>
      <c r="BX4047" s="14"/>
      <c r="BY4047" s="14"/>
      <c r="BZ4047" s="14"/>
      <c r="CA4047" s="14"/>
      <c r="CB4047" s="14"/>
      <c r="CC4047" s="14"/>
      <c r="CD4047" s="14"/>
      <c r="CE4047" s="14"/>
      <c r="CF4047" s="14"/>
      <c r="CG4047" s="14"/>
      <c r="CH4047" s="14"/>
      <c r="CI4047" s="14"/>
      <c r="CJ4047" s="14"/>
      <c r="CK4047" s="14"/>
      <c r="CL4047" s="14"/>
      <c r="CM4047" s="14"/>
      <c r="CN4047" s="14"/>
      <c r="CO4047" s="14"/>
      <c r="CP4047" s="14"/>
    </row>
    <row r="4048">
      <c r="A4048" s="12"/>
      <c r="B4048" s="13"/>
      <c r="C4048" s="14"/>
      <c r="D4048" s="14"/>
      <c r="E4048" s="14"/>
      <c r="F4048" s="313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/>
      <c r="AQ4048" s="14"/>
      <c r="AR4048" s="14"/>
      <c r="AS4048" s="14"/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  <c r="BE4048" s="14"/>
      <c r="BF4048" s="14"/>
      <c r="BG4048" s="14"/>
      <c r="BH4048" s="14"/>
      <c r="BI4048" s="14"/>
      <c r="BJ4048" s="14"/>
      <c r="BK4048" s="14"/>
      <c r="BL4048" s="14"/>
      <c r="BM4048" s="14"/>
      <c r="BN4048" s="14"/>
      <c r="BO4048" s="14"/>
      <c r="BP4048" s="14"/>
      <c r="BQ4048" s="14"/>
      <c r="BR4048" s="14"/>
      <c r="BS4048" s="14"/>
      <c r="BT4048" s="14"/>
      <c r="BU4048" s="14"/>
      <c r="BV4048" s="14"/>
      <c r="BW4048" s="14"/>
      <c r="BX4048" s="14"/>
      <c r="BY4048" s="14"/>
      <c r="BZ4048" s="14"/>
      <c r="CA4048" s="14"/>
      <c r="CB4048" s="14"/>
      <c r="CC4048" s="14"/>
      <c r="CD4048" s="14"/>
      <c r="CE4048" s="14"/>
      <c r="CF4048" s="14"/>
      <c r="CG4048" s="14"/>
      <c r="CH4048" s="14"/>
      <c r="CI4048" s="14"/>
      <c r="CJ4048" s="14"/>
      <c r="CK4048" s="14"/>
      <c r="CL4048" s="14"/>
      <c r="CM4048" s="14"/>
      <c r="CN4048" s="14"/>
      <c r="CO4048" s="14"/>
      <c r="CP4048" s="14"/>
    </row>
    <row r="4049">
      <c r="A4049" s="12"/>
      <c r="B4049" s="13"/>
      <c r="C4049" s="14"/>
      <c r="D4049" s="14"/>
      <c r="E4049" s="14"/>
      <c r="F4049" s="313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14"/>
      <c r="AM4049" s="14"/>
      <c r="AN4049" s="14"/>
      <c r="AO4049" s="14"/>
      <c r="AP4049" s="14"/>
      <c r="AQ4049" s="14"/>
      <c r="AR4049" s="14"/>
      <c r="AS4049" s="14"/>
      <c r="AT4049" s="14"/>
      <c r="AU4049" s="14"/>
      <c r="AV4049" s="14"/>
      <c r="AW4049" s="14"/>
      <c r="AX4049" s="14"/>
      <c r="AY4049" s="14"/>
      <c r="AZ4049" s="14"/>
      <c r="BA4049" s="14"/>
      <c r="BB4049" s="14"/>
      <c r="BC4049" s="14"/>
      <c r="BD4049" s="14"/>
      <c r="BE4049" s="14"/>
      <c r="BF4049" s="14"/>
      <c r="BG4049" s="14"/>
      <c r="BH4049" s="14"/>
      <c r="BI4049" s="14"/>
      <c r="BJ4049" s="14"/>
      <c r="BK4049" s="14"/>
      <c r="BL4049" s="14"/>
      <c r="BM4049" s="14"/>
      <c r="BN4049" s="14"/>
      <c r="BO4049" s="14"/>
      <c r="BP4049" s="14"/>
      <c r="BQ4049" s="14"/>
      <c r="BR4049" s="14"/>
      <c r="BS4049" s="14"/>
      <c r="BT4049" s="14"/>
      <c r="BU4049" s="14"/>
      <c r="BV4049" s="14"/>
      <c r="BW4049" s="14"/>
      <c r="BX4049" s="14"/>
      <c r="BY4049" s="14"/>
      <c r="BZ4049" s="14"/>
      <c r="CA4049" s="14"/>
      <c r="CB4049" s="14"/>
      <c r="CC4049" s="14"/>
      <c r="CD4049" s="14"/>
      <c r="CE4049" s="14"/>
      <c r="CF4049" s="14"/>
      <c r="CG4049" s="14"/>
      <c r="CH4049" s="14"/>
      <c r="CI4049" s="14"/>
      <c r="CJ4049" s="14"/>
      <c r="CK4049" s="14"/>
      <c r="CL4049" s="14"/>
      <c r="CM4049" s="14"/>
      <c r="CN4049" s="14"/>
      <c r="CO4049" s="14"/>
      <c r="CP4049" s="14"/>
    </row>
    <row r="4050">
      <c r="A4050" s="12"/>
      <c r="B4050" s="13"/>
      <c r="C4050" s="14"/>
      <c r="D4050" s="14"/>
      <c r="E4050" s="14"/>
      <c r="F4050" s="313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14"/>
      <c r="AM4050" s="14"/>
      <c r="AN4050" s="14"/>
      <c r="AO4050" s="14"/>
      <c r="AP4050" s="14"/>
      <c r="AQ4050" s="14"/>
      <c r="AR4050" s="14"/>
      <c r="AS4050" s="14"/>
      <c r="AT4050" s="14"/>
      <c r="AU4050" s="14"/>
      <c r="AV4050" s="14"/>
      <c r="AW4050" s="14"/>
      <c r="AX4050" s="14"/>
      <c r="AY4050" s="14"/>
      <c r="AZ4050" s="14"/>
      <c r="BA4050" s="14"/>
      <c r="BB4050" s="14"/>
      <c r="BC4050" s="14"/>
      <c r="BD4050" s="14"/>
      <c r="BE4050" s="14"/>
      <c r="BF4050" s="14"/>
      <c r="BG4050" s="14"/>
      <c r="BH4050" s="14"/>
      <c r="BI4050" s="14"/>
      <c r="BJ4050" s="14"/>
      <c r="BK4050" s="14"/>
      <c r="BL4050" s="14"/>
      <c r="BM4050" s="14"/>
      <c r="BN4050" s="14"/>
      <c r="BO4050" s="14"/>
      <c r="BP4050" s="14"/>
      <c r="BQ4050" s="14"/>
      <c r="BR4050" s="14"/>
      <c r="BS4050" s="14"/>
      <c r="BT4050" s="14"/>
      <c r="BU4050" s="14"/>
      <c r="BV4050" s="14"/>
      <c r="BW4050" s="14"/>
      <c r="BX4050" s="14"/>
      <c r="BY4050" s="14"/>
      <c r="BZ4050" s="14"/>
      <c r="CA4050" s="14"/>
      <c r="CB4050" s="14"/>
      <c r="CC4050" s="14"/>
      <c r="CD4050" s="14"/>
      <c r="CE4050" s="14"/>
      <c r="CF4050" s="14"/>
      <c r="CG4050" s="14"/>
      <c r="CH4050" s="14"/>
      <c r="CI4050" s="14"/>
      <c r="CJ4050" s="14"/>
      <c r="CK4050" s="14"/>
      <c r="CL4050" s="14"/>
      <c r="CM4050" s="14"/>
      <c r="CN4050" s="14"/>
      <c r="CO4050" s="14"/>
      <c r="CP4050" s="14"/>
    </row>
    <row r="4051">
      <c r="A4051" s="12"/>
      <c r="B4051" s="13"/>
      <c r="C4051" s="14"/>
      <c r="D4051" s="14"/>
      <c r="E4051" s="14"/>
      <c r="F4051" s="313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14"/>
      <c r="AM4051" s="14"/>
      <c r="AN4051" s="14"/>
      <c r="AO4051" s="14"/>
      <c r="AP4051" s="14"/>
      <c r="AQ4051" s="14"/>
      <c r="AR4051" s="14"/>
      <c r="AS4051" s="14"/>
      <c r="AT4051" s="14"/>
      <c r="AU4051" s="14"/>
      <c r="AV4051" s="14"/>
      <c r="AW4051" s="14"/>
      <c r="AX4051" s="14"/>
      <c r="AY4051" s="14"/>
      <c r="AZ4051" s="14"/>
      <c r="BA4051" s="14"/>
      <c r="BB4051" s="14"/>
      <c r="BC4051" s="14"/>
      <c r="BD4051" s="14"/>
      <c r="BE4051" s="14"/>
      <c r="BF4051" s="14"/>
      <c r="BG4051" s="14"/>
      <c r="BH4051" s="14"/>
      <c r="BI4051" s="14"/>
      <c r="BJ4051" s="14"/>
      <c r="BK4051" s="14"/>
      <c r="BL4051" s="14"/>
      <c r="BM4051" s="14"/>
      <c r="BN4051" s="14"/>
      <c r="BO4051" s="14"/>
      <c r="BP4051" s="14"/>
      <c r="BQ4051" s="14"/>
      <c r="BR4051" s="14"/>
      <c r="BS4051" s="14"/>
      <c r="BT4051" s="14"/>
      <c r="BU4051" s="14"/>
      <c r="BV4051" s="14"/>
      <c r="BW4051" s="14"/>
      <c r="BX4051" s="14"/>
      <c r="BY4051" s="14"/>
      <c r="BZ4051" s="14"/>
      <c r="CA4051" s="14"/>
      <c r="CB4051" s="14"/>
      <c r="CC4051" s="14"/>
      <c r="CD4051" s="14"/>
      <c r="CE4051" s="14"/>
      <c r="CF4051" s="14"/>
      <c r="CG4051" s="14"/>
      <c r="CH4051" s="14"/>
      <c r="CI4051" s="14"/>
      <c r="CJ4051" s="14"/>
      <c r="CK4051" s="14"/>
      <c r="CL4051" s="14"/>
      <c r="CM4051" s="14"/>
      <c r="CN4051" s="14"/>
      <c r="CO4051" s="14"/>
      <c r="CP4051" s="14"/>
    </row>
    <row r="4052">
      <c r="A4052" s="12"/>
      <c r="B4052" s="13"/>
      <c r="C4052" s="14"/>
      <c r="D4052" s="14"/>
      <c r="E4052" s="14"/>
      <c r="F4052" s="313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14"/>
      <c r="AM4052" s="14"/>
      <c r="AN4052" s="14"/>
      <c r="AO4052" s="14"/>
      <c r="AP4052" s="14"/>
      <c r="AQ4052" s="14"/>
      <c r="AR4052" s="14"/>
      <c r="AS4052" s="14"/>
      <c r="AT4052" s="14"/>
      <c r="AU4052" s="14"/>
      <c r="AV4052" s="14"/>
      <c r="AW4052" s="14"/>
      <c r="AX4052" s="14"/>
      <c r="AY4052" s="14"/>
      <c r="AZ4052" s="14"/>
      <c r="BA4052" s="14"/>
      <c r="BB4052" s="14"/>
      <c r="BC4052" s="14"/>
      <c r="BD4052" s="14"/>
      <c r="BE4052" s="14"/>
      <c r="BF4052" s="14"/>
      <c r="BG4052" s="14"/>
      <c r="BH4052" s="14"/>
      <c r="BI4052" s="14"/>
      <c r="BJ4052" s="14"/>
      <c r="BK4052" s="14"/>
      <c r="BL4052" s="14"/>
      <c r="BM4052" s="14"/>
      <c r="BN4052" s="14"/>
      <c r="BO4052" s="14"/>
      <c r="BP4052" s="14"/>
      <c r="BQ4052" s="14"/>
      <c r="BR4052" s="14"/>
      <c r="BS4052" s="14"/>
      <c r="BT4052" s="14"/>
      <c r="BU4052" s="14"/>
      <c r="BV4052" s="14"/>
      <c r="BW4052" s="14"/>
      <c r="BX4052" s="14"/>
      <c r="BY4052" s="14"/>
      <c r="BZ4052" s="14"/>
      <c r="CA4052" s="14"/>
      <c r="CB4052" s="14"/>
      <c r="CC4052" s="14"/>
      <c r="CD4052" s="14"/>
      <c r="CE4052" s="14"/>
      <c r="CF4052" s="14"/>
      <c r="CG4052" s="14"/>
      <c r="CH4052" s="14"/>
      <c r="CI4052" s="14"/>
      <c r="CJ4052" s="14"/>
      <c r="CK4052" s="14"/>
      <c r="CL4052" s="14"/>
      <c r="CM4052" s="14"/>
      <c r="CN4052" s="14"/>
      <c r="CO4052" s="14"/>
      <c r="CP4052" s="14"/>
    </row>
    <row r="4053">
      <c r="A4053" s="12"/>
      <c r="B4053" s="13"/>
      <c r="C4053" s="14"/>
      <c r="D4053" s="14"/>
      <c r="E4053" s="14"/>
      <c r="F4053" s="313"/>
      <c r="G4053" s="14"/>
      <c r="H4053" s="14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14"/>
      <c r="AM4053" s="14"/>
      <c r="AN4053" s="14"/>
      <c r="AO4053" s="14"/>
      <c r="AP4053" s="14"/>
      <c r="AQ4053" s="14"/>
      <c r="AR4053" s="14"/>
      <c r="AS4053" s="14"/>
      <c r="AT4053" s="14"/>
      <c r="AU4053" s="14"/>
      <c r="AV4053" s="14"/>
      <c r="AW4053" s="14"/>
      <c r="AX4053" s="14"/>
      <c r="AY4053" s="14"/>
      <c r="AZ4053" s="14"/>
      <c r="BA4053" s="14"/>
      <c r="BB4053" s="14"/>
      <c r="BC4053" s="14"/>
      <c r="BD4053" s="14"/>
      <c r="BE4053" s="14"/>
      <c r="BF4053" s="14"/>
      <c r="BG4053" s="14"/>
      <c r="BH4053" s="14"/>
      <c r="BI4053" s="14"/>
      <c r="BJ4053" s="14"/>
      <c r="BK4053" s="14"/>
      <c r="BL4053" s="14"/>
      <c r="BM4053" s="14"/>
      <c r="BN4053" s="14"/>
      <c r="BO4053" s="14"/>
      <c r="BP4053" s="14"/>
      <c r="BQ4053" s="14"/>
      <c r="BR4053" s="14"/>
      <c r="BS4053" s="14"/>
      <c r="BT4053" s="14"/>
      <c r="BU4053" s="14"/>
      <c r="BV4053" s="14"/>
      <c r="BW4053" s="14"/>
      <c r="BX4053" s="14"/>
      <c r="BY4053" s="14"/>
      <c r="BZ4053" s="14"/>
      <c r="CA4053" s="14"/>
      <c r="CB4053" s="14"/>
      <c r="CC4053" s="14"/>
      <c r="CD4053" s="14"/>
      <c r="CE4053" s="14"/>
      <c r="CF4053" s="14"/>
      <c r="CG4053" s="14"/>
      <c r="CH4053" s="14"/>
      <c r="CI4053" s="14"/>
      <c r="CJ4053" s="14"/>
      <c r="CK4053" s="14"/>
      <c r="CL4053" s="14"/>
      <c r="CM4053" s="14"/>
      <c r="CN4053" s="14"/>
      <c r="CO4053" s="14"/>
      <c r="CP4053" s="14"/>
    </row>
    <row r="4054">
      <c r="A4054" s="12"/>
      <c r="B4054" s="13"/>
      <c r="C4054" s="14"/>
      <c r="D4054" s="14"/>
      <c r="E4054" s="14"/>
      <c r="F4054" s="313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14"/>
      <c r="AM4054" s="14"/>
      <c r="AN4054" s="14"/>
      <c r="AO4054" s="14"/>
      <c r="AP4054" s="14"/>
      <c r="AQ4054" s="14"/>
      <c r="AR4054" s="14"/>
      <c r="AS4054" s="14"/>
      <c r="AT4054" s="14"/>
      <c r="AU4054" s="14"/>
      <c r="AV4054" s="14"/>
      <c r="AW4054" s="14"/>
      <c r="AX4054" s="14"/>
      <c r="AY4054" s="14"/>
      <c r="AZ4054" s="14"/>
      <c r="BA4054" s="14"/>
      <c r="BB4054" s="14"/>
      <c r="BC4054" s="14"/>
      <c r="BD4054" s="14"/>
      <c r="BE4054" s="14"/>
      <c r="BF4054" s="14"/>
      <c r="BG4054" s="14"/>
      <c r="BH4054" s="14"/>
      <c r="BI4054" s="14"/>
      <c r="BJ4054" s="14"/>
      <c r="BK4054" s="14"/>
      <c r="BL4054" s="14"/>
      <c r="BM4054" s="14"/>
      <c r="BN4054" s="14"/>
      <c r="BO4054" s="14"/>
      <c r="BP4054" s="14"/>
      <c r="BQ4054" s="14"/>
      <c r="BR4054" s="14"/>
      <c r="BS4054" s="14"/>
      <c r="BT4054" s="14"/>
      <c r="BU4054" s="14"/>
      <c r="BV4054" s="14"/>
      <c r="BW4054" s="14"/>
      <c r="BX4054" s="14"/>
      <c r="BY4054" s="14"/>
      <c r="BZ4054" s="14"/>
      <c r="CA4054" s="14"/>
      <c r="CB4054" s="14"/>
      <c r="CC4054" s="14"/>
      <c r="CD4054" s="14"/>
      <c r="CE4054" s="14"/>
      <c r="CF4054" s="14"/>
      <c r="CG4054" s="14"/>
      <c r="CH4054" s="14"/>
      <c r="CI4054" s="14"/>
      <c r="CJ4054" s="14"/>
      <c r="CK4054" s="14"/>
      <c r="CL4054" s="14"/>
      <c r="CM4054" s="14"/>
      <c r="CN4054" s="14"/>
      <c r="CO4054" s="14"/>
      <c r="CP4054" s="14"/>
    </row>
    <row r="4055">
      <c r="A4055" s="12"/>
      <c r="B4055" s="13"/>
      <c r="C4055" s="14"/>
      <c r="D4055" s="14"/>
      <c r="E4055" s="14"/>
      <c r="F4055" s="313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14"/>
      <c r="AM4055" s="14"/>
      <c r="AN4055" s="14"/>
      <c r="AO4055" s="14"/>
      <c r="AP4055" s="14"/>
      <c r="AQ4055" s="14"/>
      <c r="AR4055" s="14"/>
      <c r="AS4055" s="14"/>
      <c r="AT4055" s="14"/>
      <c r="AU4055" s="14"/>
      <c r="AV4055" s="14"/>
      <c r="AW4055" s="14"/>
      <c r="AX4055" s="14"/>
      <c r="AY4055" s="14"/>
      <c r="AZ4055" s="14"/>
      <c r="BA4055" s="14"/>
      <c r="BB4055" s="14"/>
      <c r="BC4055" s="14"/>
      <c r="BD4055" s="14"/>
      <c r="BE4055" s="14"/>
      <c r="BF4055" s="14"/>
      <c r="BG4055" s="14"/>
      <c r="BH4055" s="14"/>
      <c r="BI4055" s="14"/>
      <c r="BJ4055" s="14"/>
      <c r="BK4055" s="14"/>
      <c r="BL4055" s="14"/>
      <c r="BM4055" s="14"/>
      <c r="BN4055" s="14"/>
      <c r="BO4055" s="14"/>
      <c r="BP4055" s="14"/>
      <c r="BQ4055" s="14"/>
      <c r="BR4055" s="14"/>
      <c r="BS4055" s="14"/>
      <c r="BT4055" s="14"/>
      <c r="BU4055" s="14"/>
      <c r="BV4055" s="14"/>
      <c r="BW4055" s="14"/>
      <c r="BX4055" s="14"/>
      <c r="BY4055" s="14"/>
      <c r="BZ4055" s="14"/>
      <c r="CA4055" s="14"/>
      <c r="CB4055" s="14"/>
      <c r="CC4055" s="14"/>
      <c r="CD4055" s="14"/>
      <c r="CE4055" s="14"/>
      <c r="CF4055" s="14"/>
      <c r="CG4055" s="14"/>
      <c r="CH4055" s="14"/>
      <c r="CI4055" s="14"/>
      <c r="CJ4055" s="14"/>
      <c r="CK4055" s="14"/>
      <c r="CL4055" s="14"/>
      <c r="CM4055" s="14"/>
      <c r="CN4055" s="14"/>
      <c r="CO4055" s="14"/>
      <c r="CP4055" s="14"/>
    </row>
    <row r="4056">
      <c r="A4056" s="12"/>
      <c r="B4056" s="13"/>
      <c r="C4056" s="14"/>
      <c r="D4056" s="14"/>
      <c r="E4056" s="14"/>
      <c r="F4056" s="313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14"/>
      <c r="AM4056" s="14"/>
      <c r="AN4056" s="14"/>
      <c r="AO4056" s="14"/>
      <c r="AP4056" s="14"/>
      <c r="AQ4056" s="14"/>
      <c r="AR4056" s="14"/>
      <c r="AS4056" s="14"/>
      <c r="AT4056" s="14"/>
      <c r="AU4056" s="14"/>
      <c r="AV4056" s="14"/>
      <c r="AW4056" s="14"/>
      <c r="AX4056" s="14"/>
      <c r="AY4056" s="14"/>
      <c r="AZ4056" s="14"/>
      <c r="BA4056" s="14"/>
      <c r="BB4056" s="14"/>
      <c r="BC4056" s="14"/>
      <c r="BD4056" s="14"/>
      <c r="BE4056" s="14"/>
      <c r="BF4056" s="14"/>
      <c r="BG4056" s="14"/>
      <c r="BH4056" s="14"/>
      <c r="BI4056" s="14"/>
      <c r="BJ4056" s="14"/>
      <c r="BK4056" s="14"/>
      <c r="BL4056" s="14"/>
      <c r="BM4056" s="14"/>
      <c r="BN4056" s="14"/>
      <c r="BO4056" s="14"/>
      <c r="BP4056" s="14"/>
      <c r="BQ4056" s="14"/>
      <c r="BR4056" s="14"/>
      <c r="BS4056" s="14"/>
      <c r="BT4056" s="14"/>
      <c r="BU4056" s="14"/>
      <c r="BV4056" s="14"/>
      <c r="BW4056" s="14"/>
      <c r="BX4056" s="14"/>
      <c r="BY4056" s="14"/>
      <c r="BZ4056" s="14"/>
      <c r="CA4056" s="14"/>
      <c r="CB4056" s="14"/>
      <c r="CC4056" s="14"/>
      <c r="CD4056" s="14"/>
      <c r="CE4056" s="14"/>
      <c r="CF4056" s="14"/>
      <c r="CG4056" s="14"/>
      <c r="CH4056" s="14"/>
      <c r="CI4056" s="14"/>
      <c r="CJ4056" s="14"/>
      <c r="CK4056" s="14"/>
      <c r="CL4056" s="14"/>
      <c r="CM4056" s="14"/>
      <c r="CN4056" s="14"/>
      <c r="CO4056" s="14"/>
      <c r="CP4056" s="14"/>
    </row>
    <row r="4057">
      <c r="A4057" s="12"/>
      <c r="B4057" s="13"/>
      <c r="C4057" s="14"/>
      <c r="D4057" s="14"/>
      <c r="E4057" s="14"/>
      <c r="F4057" s="313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/>
      <c r="AQ4057" s="14"/>
      <c r="AR4057" s="14"/>
      <c r="AS4057" s="14"/>
      <c r="AT4057" s="14"/>
      <c r="AU4057" s="14"/>
      <c r="AV4057" s="14"/>
      <c r="AW4057" s="14"/>
      <c r="AX4057" s="14"/>
      <c r="AY4057" s="14"/>
      <c r="AZ4057" s="14"/>
      <c r="BA4057" s="14"/>
      <c r="BB4057" s="14"/>
      <c r="BC4057" s="14"/>
      <c r="BD4057" s="14"/>
      <c r="BE4057" s="14"/>
      <c r="BF4057" s="14"/>
      <c r="BG4057" s="14"/>
      <c r="BH4057" s="14"/>
      <c r="BI4057" s="14"/>
      <c r="BJ4057" s="14"/>
      <c r="BK4057" s="14"/>
      <c r="BL4057" s="14"/>
      <c r="BM4057" s="14"/>
      <c r="BN4057" s="14"/>
      <c r="BO4057" s="14"/>
      <c r="BP4057" s="14"/>
      <c r="BQ4057" s="14"/>
      <c r="BR4057" s="14"/>
      <c r="BS4057" s="14"/>
      <c r="BT4057" s="14"/>
      <c r="BU4057" s="14"/>
      <c r="BV4057" s="14"/>
      <c r="BW4057" s="14"/>
      <c r="BX4057" s="14"/>
      <c r="BY4057" s="14"/>
      <c r="BZ4057" s="14"/>
      <c r="CA4057" s="14"/>
      <c r="CB4057" s="14"/>
      <c r="CC4057" s="14"/>
      <c r="CD4057" s="14"/>
      <c r="CE4057" s="14"/>
      <c r="CF4057" s="14"/>
      <c r="CG4057" s="14"/>
      <c r="CH4057" s="14"/>
      <c r="CI4057" s="14"/>
      <c r="CJ4057" s="14"/>
      <c r="CK4057" s="14"/>
      <c r="CL4057" s="14"/>
      <c r="CM4057" s="14"/>
      <c r="CN4057" s="14"/>
      <c r="CO4057" s="14"/>
      <c r="CP4057" s="14"/>
    </row>
    <row r="4058">
      <c r="A4058" s="12"/>
      <c r="B4058" s="13"/>
      <c r="C4058" s="14"/>
      <c r="D4058" s="14"/>
      <c r="E4058" s="14"/>
      <c r="F4058" s="313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14"/>
      <c r="AM4058" s="14"/>
      <c r="AN4058" s="14"/>
      <c r="AO4058" s="14"/>
      <c r="AP4058" s="14"/>
      <c r="AQ4058" s="14"/>
      <c r="AR4058" s="14"/>
      <c r="AS4058" s="14"/>
      <c r="AT4058" s="14"/>
      <c r="AU4058" s="14"/>
      <c r="AV4058" s="14"/>
      <c r="AW4058" s="14"/>
      <c r="AX4058" s="14"/>
      <c r="AY4058" s="14"/>
      <c r="AZ4058" s="14"/>
      <c r="BA4058" s="14"/>
      <c r="BB4058" s="14"/>
      <c r="BC4058" s="14"/>
      <c r="BD4058" s="14"/>
      <c r="BE4058" s="14"/>
      <c r="BF4058" s="14"/>
      <c r="BG4058" s="14"/>
      <c r="BH4058" s="14"/>
      <c r="BI4058" s="14"/>
      <c r="BJ4058" s="14"/>
      <c r="BK4058" s="14"/>
      <c r="BL4058" s="14"/>
      <c r="BM4058" s="14"/>
      <c r="BN4058" s="14"/>
      <c r="BO4058" s="14"/>
      <c r="BP4058" s="14"/>
      <c r="BQ4058" s="14"/>
      <c r="BR4058" s="14"/>
      <c r="BS4058" s="14"/>
      <c r="BT4058" s="14"/>
      <c r="BU4058" s="14"/>
      <c r="BV4058" s="14"/>
      <c r="BW4058" s="14"/>
      <c r="BX4058" s="14"/>
      <c r="BY4058" s="14"/>
      <c r="BZ4058" s="14"/>
      <c r="CA4058" s="14"/>
      <c r="CB4058" s="14"/>
      <c r="CC4058" s="14"/>
      <c r="CD4058" s="14"/>
      <c r="CE4058" s="14"/>
      <c r="CF4058" s="14"/>
      <c r="CG4058" s="14"/>
      <c r="CH4058" s="14"/>
      <c r="CI4058" s="14"/>
      <c r="CJ4058" s="14"/>
      <c r="CK4058" s="14"/>
      <c r="CL4058" s="14"/>
      <c r="CM4058" s="14"/>
      <c r="CN4058" s="14"/>
      <c r="CO4058" s="14"/>
      <c r="CP4058" s="14"/>
    </row>
    <row r="4059">
      <c r="A4059" s="12"/>
      <c r="B4059" s="13"/>
      <c r="C4059" s="14"/>
      <c r="D4059" s="14"/>
      <c r="E4059" s="14"/>
      <c r="F4059" s="313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14"/>
      <c r="AM4059" s="14"/>
      <c r="AN4059" s="14"/>
      <c r="AO4059" s="14"/>
      <c r="AP4059" s="14"/>
      <c r="AQ4059" s="14"/>
      <c r="AR4059" s="14"/>
      <c r="AS4059" s="14"/>
      <c r="AT4059" s="14"/>
      <c r="AU4059" s="14"/>
      <c r="AV4059" s="14"/>
      <c r="AW4059" s="14"/>
      <c r="AX4059" s="14"/>
      <c r="AY4059" s="14"/>
      <c r="AZ4059" s="14"/>
      <c r="BA4059" s="14"/>
      <c r="BB4059" s="14"/>
      <c r="BC4059" s="14"/>
      <c r="BD4059" s="14"/>
      <c r="BE4059" s="14"/>
      <c r="BF4059" s="14"/>
      <c r="BG4059" s="14"/>
      <c r="BH4059" s="14"/>
      <c r="BI4059" s="14"/>
      <c r="BJ4059" s="14"/>
      <c r="BK4059" s="14"/>
      <c r="BL4059" s="14"/>
      <c r="BM4059" s="14"/>
      <c r="BN4059" s="14"/>
      <c r="BO4059" s="14"/>
      <c r="BP4059" s="14"/>
      <c r="BQ4059" s="14"/>
      <c r="BR4059" s="14"/>
      <c r="BS4059" s="14"/>
      <c r="BT4059" s="14"/>
      <c r="BU4059" s="14"/>
      <c r="BV4059" s="14"/>
      <c r="BW4059" s="14"/>
      <c r="BX4059" s="14"/>
      <c r="BY4059" s="14"/>
      <c r="BZ4059" s="14"/>
      <c r="CA4059" s="14"/>
      <c r="CB4059" s="14"/>
      <c r="CC4059" s="14"/>
      <c r="CD4059" s="14"/>
      <c r="CE4059" s="14"/>
      <c r="CF4059" s="14"/>
      <c r="CG4059" s="14"/>
      <c r="CH4059" s="14"/>
      <c r="CI4059" s="14"/>
      <c r="CJ4059" s="14"/>
      <c r="CK4059" s="14"/>
      <c r="CL4059" s="14"/>
      <c r="CM4059" s="14"/>
      <c r="CN4059" s="14"/>
      <c r="CO4059" s="14"/>
      <c r="CP4059" s="14"/>
    </row>
    <row r="4060">
      <c r="A4060" s="12"/>
      <c r="B4060" s="13"/>
      <c r="C4060" s="14"/>
      <c r="D4060" s="14"/>
      <c r="E4060" s="14"/>
      <c r="F4060" s="313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14"/>
      <c r="AM4060" s="14"/>
      <c r="AN4060" s="14"/>
      <c r="AO4060" s="14"/>
      <c r="AP4060" s="14"/>
      <c r="AQ4060" s="14"/>
      <c r="AR4060" s="14"/>
      <c r="AS4060" s="14"/>
      <c r="AT4060" s="14"/>
      <c r="AU4060" s="14"/>
      <c r="AV4060" s="14"/>
      <c r="AW4060" s="14"/>
      <c r="AX4060" s="14"/>
      <c r="AY4060" s="14"/>
      <c r="AZ4060" s="14"/>
      <c r="BA4060" s="14"/>
      <c r="BB4060" s="14"/>
      <c r="BC4060" s="14"/>
      <c r="BD4060" s="14"/>
      <c r="BE4060" s="14"/>
      <c r="BF4060" s="14"/>
      <c r="BG4060" s="14"/>
      <c r="BH4060" s="14"/>
      <c r="BI4060" s="14"/>
      <c r="BJ4060" s="14"/>
      <c r="BK4060" s="14"/>
      <c r="BL4060" s="14"/>
      <c r="BM4060" s="14"/>
      <c r="BN4060" s="14"/>
      <c r="BO4060" s="14"/>
      <c r="BP4060" s="14"/>
      <c r="BQ4060" s="14"/>
      <c r="BR4060" s="14"/>
      <c r="BS4060" s="14"/>
      <c r="BT4060" s="14"/>
      <c r="BU4060" s="14"/>
      <c r="BV4060" s="14"/>
      <c r="BW4060" s="14"/>
      <c r="BX4060" s="14"/>
      <c r="BY4060" s="14"/>
      <c r="BZ4060" s="14"/>
      <c r="CA4060" s="14"/>
      <c r="CB4060" s="14"/>
      <c r="CC4060" s="14"/>
      <c r="CD4060" s="14"/>
      <c r="CE4060" s="14"/>
      <c r="CF4060" s="14"/>
      <c r="CG4060" s="14"/>
      <c r="CH4060" s="14"/>
      <c r="CI4060" s="14"/>
      <c r="CJ4060" s="14"/>
      <c r="CK4060" s="14"/>
      <c r="CL4060" s="14"/>
      <c r="CM4060" s="14"/>
      <c r="CN4060" s="14"/>
      <c r="CO4060" s="14"/>
      <c r="CP4060" s="14"/>
    </row>
    <row r="4061">
      <c r="A4061" s="12"/>
      <c r="B4061" s="13"/>
      <c r="C4061" s="14"/>
      <c r="D4061" s="14"/>
      <c r="E4061" s="14"/>
      <c r="F4061" s="313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14"/>
      <c r="AM4061" s="14"/>
      <c r="AN4061" s="14"/>
      <c r="AO4061" s="14"/>
      <c r="AP4061" s="14"/>
      <c r="AQ4061" s="14"/>
      <c r="AR4061" s="14"/>
      <c r="AS4061" s="14"/>
      <c r="AT4061" s="14"/>
      <c r="AU4061" s="14"/>
      <c r="AV4061" s="14"/>
      <c r="AW4061" s="14"/>
      <c r="AX4061" s="14"/>
      <c r="AY4061" s="14"/>
      <c r="AZ4061" s="14"/>
      <c r="BA4061" s="14"/>
      <c r="BB4061" s="14"/>
      <c r="BC4061" s="14"/>
      <c r="BD4061" s="14"/>
      <c r="BE4061" s="14"/>
      <c r="BF4061" s="14"/>
      <c r="BG4061" s="14"/>
      <c r="BH4061" s="14"/>
      <c r="BI4061" s="14"/>
      <c r="BJ4061" s="14"/>
      <c r="BK4061" s="14"/>
      <c r="BL4061" s="14"/>
      <c r="BM4061" s="14"/>
      <c r="BN4061" s="14"/>
      <c r="BO4061" s="14"/>
      <c r="BP4061" s="14"/>
      <c r="BQ4061" s="14"/>
      <c r="BR4061" s="14"/>
      <c r="BS4061" s="14"/>
      <c r="BT4061" s="14"/>
      <c r="BU4061" s="14"/>
      <c r="BV4061" s="14"/>
      <c r="BW4061" s="14"/>
      <c r="BX4061" s="14"/>
      <c r="BY4061" s="14"/>
      <c r="BZ4061" s="14"/>
      <c r="CA4061" s="14"/>
      <c r="CB4061" s="14"/>
      <c r="CC4061" s="14"/>
      <c r="CD4061" s="14"/>
      <c r="CE4061" s="14"/>
      <c r="CF4061" s="14"/>
      <c r="CG4061" s="14"/>
      <c r="CH4061" s="14"/>
      <c r="CI4061" s="14"/>
      <c r="CJ4061" s="14"/>
      <c r="CK4061" s="14"/>
      <c r="CL4061" s="14"/>
      <c r="CM4061" s="14"/>
      <c r="CN4061" s="14"/>
      <c r="CO4061" s="14"/>
      <c r="CP4061" s="14"/>
    </row>
    <row r="4062">
      <c r="A4062" s="12"/>
      <c r="B4062" s="13"/>
      <c r="C4062" s="14"/>
      <c r="D4062" s="14"/>
      <c r="E4062" s="14"/>
      <c r="F4062" s="313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/>
      <c r="AQ4062" s="14"/>
      <c r="AR4062" s="14"/>
      <c r="AS4062" s="14"/>
      <c r="AT4062" s="14"/>
      <c r="AU4062" s="14"/>
      <c r="AV4062" s="14"/>
      <c r="AW4062" s="14"/>
      <c r="AX4062" s="14"/>
      <c r="AY4062" s="14"/>
      <c r="AZ4062" s="14"/>
      <c r="BA4062" s="14"/>
      <c r="BB4062" s="14"/>
      <c r="BC4062" s="14"/>
      <c r="BD4062" s="14"/>
      <c r="BE4062" s="14"/>
      <c r="BF4062" s="14"/>
      <c r="BG4062" s="14"/>
      <c r="BH4062" s="14"/>
      <c r="BI4062" s="14"/>
      <c r="BJ4062" s="14"/>
      <c r="BK4062" s="14"/>
      <c r="BL4062" s="14"/>
      <c r="BM4062" s="14"/>
      <c r="BN4062" s="14"/>
      <c r="BO4062" s="14"/>
      <c r="BP4062" s="14"/>
      <c r="BQ4062" s="14"/>
      <c r="BR4062" s="14"/>
      <c r="BS4062" s="14"/>
      <c r="BT4062" s="14"/>
      <c r="BU4062" s="14"/>
      <c r="BV4062" s="14"/>
      <c r="BW4062" s="14"/>
      <c r="BX4062" s="14"/>
      <c r="BY4062" s="14"/>
      <c r="BZ4062" s="14"/>
      <c r="CA4062" s="14"/>
      <c r="CB4062" s="14"/>
      <c r="CC4062" s="14"/>
      <c r="CD4062" s="14"/>
      <c r="CE4062" s="14"/>
      <c r="CF4062" s="14"/>
      <c r="CG4062" s="14"/>
      <c r="CH4062" s="14"/>
      <c r="CI4062" s="14"/>
      <c r="CJ4062" s="14"/>
      <c r="CK4062" s="14"/>
      <c r="CL4062" s="14"/>
      <c r="CM4062" s="14"/>
      <c r="CN4062" s="14"/>
      <c r="CO4062" s="14"/>
      <c r="CP4062" s="14"/>
    </row>
    <row r="4063">
      <c r="A4063" s="12"/>
      <c r="B4063" s="13"/>
      <c r="C4063" s="14"/>
      <c r="D4063" s="14"/>
      <c r="E4063" s="14"/>
      <c r="F4063" s="313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/>
      <c r="AN4063" s="14"/>
      <c r="AO4063" s="14"/>
      <c r="AP4063" s="14"/>
      <c r="AQ4063" s="14"/>
      <c r="AR4063" s="14"/>
      <c r="AS4063" s="14"/>
      <c r="AT4063" s="14"/>
      <c r="AU4063" s="14"/>
      <c r="AV4063" s="14"/>
      <c r="AW4063" s="14"/>
      <c r="AX4063" s="14"/>
      <c r="AY4063" s="14"/>
      <c r="AZ4063" s="14"/>
      <c r="BA4063" s="14"/>
      <c r="BB4063" s="14"/>
      <c r="BC4063" s="14"/>
      <c r="BD4063" s="14"/>
      <c r="BE4063" s="14"/>
      <c r="BF4063" s="14"/>
      <c r="BG4063" s="14"/>
      <c r="BH4063" s="14"/>
      <c r="BI4063" s="14"/>
      <c r="BJ4063" s="14"/>
      <c r="BK4063" s="14"/>
      <c r="BL4063" s="14"/>
      <c r="BM4063" s="14"/>
      <c r="BN4063" s="14"/>
      <c r="BO4063" s="14"/>
      <c r="BP4063" s="14"/>
      <c r="BQ4063" s="14"/>
      <c r="BR4063" s="14"/>
      <c r="BS4063" s="14"/>
      <c r="BT4063" s="14"/>
      <c r="BU4063" s="14"/>
      <c r="BV4063" s="14"/>
      <c r="BW4063" s="14"/>
      <c r="BX4063" s="14"/>
      <c r="BY4063" s="14"/>
      <c r="BZ4063" s="14"/>
      <c r="CA4063" s="14"/>
      <c r="CB4063" s="14"/>
      <c r="CC4063" s="14"/>
      <c r="CD4063" s="14"/>
      <c r="CE4063" s="14"/>
      <c r="CF4063" s="14"/>
      <c r="CG4063" s="14"/>
      <c r="CH4063" s="14"/>
      <c r="CI4063" s="14"/>
      <c r="CJ4063" s="14"/>
      <c r="CK4063" s="14"/>
      <c r="CL4063" s="14"/>
      <c r="CM4063" s="14"/>
      <c r="CN4063" s="14"/>
      <c r="CO4063" s="14"/>
      <c r="CP4063" s="14"/>
    </row>
    <row r="4064">
      <c r="A4064" s="12"/>
      <c r="B4064" s="13"/>
      <c r="C4064" s="14"/>
      <c r="D4064" s="14"/>
      <c r="E4064" s="14"/>
      <c r="F4064" s="313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/>
      <c r="AQ4064" s="14"/>
      <c r="AR4064" s="14"/>
      <c r="AS4064" s="14"/>
      <c r="AT4064" s="14"/>
      <c r="AU4064" s="14"/>
      <c r="AV4064" s="14"/>
      <c r="AW4064" s="14"/>
      <c r="AX4064" s="14"/>
      <c r="AY4064" s="14"/>
      <c r="AZ4064" s="14"/>
      <c r="BA4064" s="14"/>
      <c r="BB4064" s="14"/>
      <c r="BC4064" s="14"/>
      <c r="BD4064" s="14"/>
      <c r="BE4064" s="14"/>
      <c r="BF4064" s="14"/>
      <c r="BG4064" s="14"/>
      <c r="BH4064" s="14"/>
      <c r="BI4064" s="14"/>
      <c r="BJ4064" s="14"/>
      <c r="BK4064" s="14"/>
      <c r="BL4064" s="14"/>
      <c r="BM4064" s="14"/>
      <c r="BN4064" s="14"/>
      <c r="BO4064" s="14"/>
      <c r="BP4064" s="14"/>
      <c r="BQ4064" s="14"/>
      <c r="BR4064" s="14"/>
      <c r="BS4064" s="14"/>
      <c r="BT4064" s="14"/>
      <c r="BU4064" s="14"/>
      <c r="BV4064" s="14"/>
      <c r="BW4064" s="14"/>
      <c r="BX4064" s="14"/>
      <c r="BY4064" s="14"/>
      <c r="BZ4064" s="14"/>
      <c r="CA4064" s="14"/>
      <c r="CB4064" s="14"/>
      <c r="CC4064" s="14"/>
      <c r="CD4064" s="14"/>
      <c r="CE4064" s="14"/>
      <c r="CF4064" s="14"/>
      <c r="CG4064" s="14"/>
      <c r="CH4064" s="14"/>
      <c r="CI4064" s="14"/>
      <c r="CJ4064" s="14"/>
      <c r="CK4064" s="14"/>
      <c r="CL4064" s="14"/>
      <c r="CM4064" s="14"/>
      <c r="CN4064" s="14"/>
      <c r="CO4064" s="14"/>
      <c r="CP4064" s="14"/>
    </row>
    <row r="4065">
      <c r="A4065" s="12"/>
      <c r="B4065" s="13"/>
      <c r="C4065" s="14"/>
      <c r="D4065" s="14"/>
      <c r="E4065" s="14"/>
      <c r="F4065" s="313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/>
      <c r="AQ4065" s="14"/>
      <c r="AR4065" s="14"/>
      <c r="AS4065" s="14"/>
      <c r="AT4065" s="14"/>
      <c r="AU4065" s="14"/>
      <c r="AV4065" s="14"/>
      <c r="AW4065" s="14"/>
      <c r="AX4065" s="14"/>
      <c r="AY4065" s="14"/>
      <c r="AZ4065" s="14"/>
      <c r="BA4065" s="14"/>
      <c r="BB4065" s="14"/>
      <c r="BC4065" s="14"/>
      <c r="BD4065" s="14"/>
      <c r="BE4065" s="14"/>
      <c r="BF4065" s="14"/>
      <c r="BG4065" s="14"/>
      <c r="BH4065" s="14"/>
      <c r="BI4065" s="14"/>
      <c r="BJ4065" s="14"/>
      <c r="BK4065" s="14"/>
      <c r="BL4065" s="14"/>
      <c r="BM4065" s="14"/>
      <c r="BN4065" s="14"/>
      <c r="BO4065" s="14"/>
      <c r="BP4065" s="14"/>
      <c r="BQ4065" s="14"/>
      <c r="BR4065" s="14"/>
      <c r="BS4065" s="14"/>
      <c r="BT4065" s="14"/>
      <c r="BU4065" s="14"/>
      <c r="BV4065" s="14"/>
      <c r="BW4065" s="14"/>
      <c r="BX4065" s="14"/>
      <c r="BY4065" s="14"/>
      <c r="BZ4065" s="14"/>
      <c r="CA4065" s="14"/>
      <c r="CB4065" s="14"/>
      <c r="CC4065" s="14"/>
      <c r="CD4065" s="14"/>
      <c r="CE4065" s="14"/>
      <c r="CF4065" s="14"/>
      <c r="CG4065" s="14"/>
      <c r="CH4065" s="14"/>
      <c r="CI4065" s="14"/>
      <c r="CJ4065" s="14"/>
      <c r="CK4065" s="14"/>
      <c r="CL4065" s="14"/>
      <c r="CM4065" s="14"/>
      <c r="CN4065" s="14"/>
      <c r="CO4065" s="14"/>
      <c r="CP4065" s="14"/>
    </row>
    <row r="4066">
      <c r="A4066" s="12"/>
      <c r="B4066" s="13"/>
      <c r="C4066" s="14"/>
      <c r="D4066" s="14"/>
      <c r="E4066" s="14"/>
      <c r="F4066" s="313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4"/>
      <c r="AT4066" s="14"/>
      <c r="AU4066" s="14"/>
      <c r="AV4066" s="14"/>
      <c r="AW4066" s="14"/>
      <c r="AX4066" s="14"/>
      <c r="AY4066" s="14"/>
      <c r="AZ4066" s="14"/>
      <c r="BA4066" s="14"/>
      <c r="BB4066" s="14"/>
      <c r="BC4066" s="14"/>
      <c r="BD4066" s="14"/>
      <c r="BE4066" s="14"/>
      <c r="BF4066" s="14"/>
      <c r="BG4066" s="14"/>
      <c r="BH4066" s="14"/>
      <c r="BI4066" s="14"/>
      <c r="BJ4066" s="14"/>
      <c r="BK4066" s="14"/>
      <c r="BL4066" s="14"/>
      <c r="BM4066" s="14"/>
      <c r="BN4066" s="14"/>
      <c r="BO4066" s="14"/>
      <c r="BP4066" s="14"/>
      <c r="BQ4066" s="14"/>
      <c r="BR4066" s="14"/>
      <c r="BS4066" s="14"/>
      <c r="BT4066" s="14"/>
      <c r="BU4066" s="14"/>
      <c r="BV4066" s="14"/>
      <c r="BW4066" s="14"/>
      <c r="BX4066" s="14"/>
      <c r="BY4066" s="14"/>
      <c r="BZ4066" s="14"/>
      <c r="CA4066" s="14"/>
      <c r="CB4066" s="14"/>
      <c r="CC4066" s="14"/>
      <c r="CD4066" s="14"/>
      <c r="CE4066" s="14"/>
      <c r="CF4066" s="14"/>
      <c r="CG4066" s="14"/>
      <c r="CH4066" s="14"/>
      <c r="CI4066" s="14"/>
      <c r="CJ4066" s="14"/>
      <c r="CK4066" s="14"/>
      <c r="CL4066" s="14"/>
      <c r="CM4066" s="14"/>
      <c r="CN4066" s="14"/>
      <c r="CO4066" s="14"/>
      <c r="CP4066" s="14"/>
    </row>
    <row r="4067">
      <c r="A4067" s="12"/>
      <c r="B4067" s="13"/>
      <c r="C4067" s="14"/>
      <c r="D4067" s="14"/>
      <c r="E4067" s="14"/>
      <c r="F4067" s="313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/>
      <c r="AN4067" s="14"/>
      <c r="AO4067" s="14"/>
      <c r="AP4067" s="14"/>
      <c r="AQ4067" s="14"/>
      <c r="AR4067" s="14"/>
      <c r="AS4067" s="14"/>
      <c r="AT4067" s="14"/>
      <c r="AU4067" s="14"/>
      <c r="AV4067" s="14"/>
      <c r="AW4067" s="14"/>
      <c r="AX4067" s="14"/>
      <c r="AY4067" s="14"/>
      <c r="AZ4067" s="14"/>
      <c r="BA4067" s="14"/>
      <c r="BB4067" s="14"/>
      <c r="BC4067" s="14"/>
      <c r="BD4067" s="14"/>
      <c r="BE4067" s="14"/>
      <c r="BF4067" s="14"/>
      <c r="BG4067" s="14"/>
      <c r="BH4067" s="14"/>
      <c r="BI4067" s="14"/>
      <c r="BJ4067" s="14"/>
      <c r="BK4067" s="14"/>
      <c r="BL4067" s="14"/>
      <c r="BM4067" s="14"/>
      <c r="BN4067" s="14"/>
      <c r="BO4067" s="14"/>
      <c r="BP4067" s="14"/>
      <c r="BQ4067" s="14"/>
      <c r="BR4067" s="14"/>
      <c r="BS4067" s="14"/>
      <c r="BT4067" s="14"/>
      <c r="BU4067" s="14"/>
      <c r="BV4067" s="14"/>
      <c r="BW4067" s="14"/>
      <c r="BX4067" s="14"/>
      <c r="BY4067" s="14"/>
      <c r="BZ4067" s="14"/>
      <c r="CA4067" s="14"/>
      <c r="CB4067" s="14"/>
      <c r="CC4067" s="14"/>
      <c r="CD4067" s="14"/>
      <c r="CE4067" s="14"/>
      <c r="CF4067" s="14"/>
      <c r="CG4067" s="14"/>
      <c r="CH4067" s="14"/>
      <c r="CI4067" s="14"/>
      <c r="CJ4067" s="14"/>
      <c r="CK4067" s="14"/>
      <c r="CL4067" s="14"/>
      <c r="CM4067" s="14"/>
      <c r="CN4067" s="14"/>
      <c r="CO4067" s="14"/>
      <c r="CP4067" s="14"/>
    </row>
    <row r="4068">
      <c r="A4068" s="12"/>
      <c r="B4068" s="13"/>
      <c r="C4068" s="14"/>
      <c r="D4068" s="14"/>
      <c r="E4068" s="14"/>
      <c r="F4068" s="313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/>
      <c r="AN4068" s="14"/>
      <c r="AO4068" s="14"/>
      <c r="AP4068" s="14"/>
      <c r="AQ4068" s="14"/>
      <c r="AR4068" s="14"/>
      <c r="AS4068" s="14"/>
      <c r="AT4068" s="14"/>
      <c r="AU4068" s="14"/>
      <c r="AV4068" s="14"/>
      <c r="AW4068" s="14"/>
      <c r="AX4068" s="14"/>
      <c r="AY4068" s="14"/>
      <c r="AZ4068" s="14"/>
      <c r="BA4068" s="14"/>
      <c r="BB4068" s="14"/>
      <c r="BC4068" s="14"/>
      <c r="BD4068" s="14"/>
      <c r="BE4068" s="14"/>
      <c r="BF4068" s="14"/>
      <c r="BG4068" s="14"/>
      <c r="BH4068" s="14"/>
      <c r="BI4068" s="14"/>
      <c r="BJ4068" s="14"/>
      <c r="BK4068" s="14"/>
      <c r="BL4068" s="14"/>
      <c r="BM4068" s="14"/>
      <c r="BN4068" s="14"/>
      <c r="BO4068" s="14"/>
      <c r="BP4068" s="14"/>
      <c r="BQ4068" s="14"/>
      <c r="BR4068" s="14"/>
      <c r="BS4068" s="14"/>
      <c r="BT4068" s="14"/>
      <c r="BU4068" s="14"/>
      <c r="BV4068" s="14"/>
      <c r="BW4068" s="14"/>
      <c r="BX4068" s="14"/>
      <c r="BY4068" s="14"/>
      <c r="BZ4068" s="14"/>
      <c r="CA4068" s="14"/>
      <c r="CB4068" s="14"/>
      <c r="CC4068" s="14"/>
      <c r="CD4068" s="14"/>
      <c r="CE4068" s="14"/>
      <c r="CF4068" s="14"/>
      <c r="CG4068" s="14"/>
      <c r="CH4068" s="14"/>
      <c r="CI4068" s="14"/>
      <c r="CJ4068" s="14"/>
      <c r="CK4068" s="14"/>
      <c r="CL4068" s="14"/>
      <c r="CM4068" s="14"/>
      <c r="CN4068" s="14"/>
      <c r="CO4068" s="14"/>
      <c r="CP4068" s="14"/>
    </row>
    <row r="4069">
      <c r="A4069" s="12"/>
      <c r="B4069" s="13"/>
      <c r="C4069" s="14"/>
      <c r="D4069" s="14"/>
      <c r="E4069" s="14"/>
      <c r="F4069" s="313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/>
      <c r="AQ4069" s="14"/>
      <c r="AR4069" s="14"/>
      <c r="AS4069" s="14"/>
      <c r="AT4069" s="14"/>
      <c r="AU4069" s="14"/>
      <c r="AV4069" s="14"/>
      <c r="AW4069" s="14"/>
      <c r="AX4069" s="14"/>
      <c r="AY4069" s="14"/>
      <c r="AZ4069" s="14"/>
      <c r="BA4069" s="14"/>
      <c r="BB4069" s="14"/>
      <c r="BC4069" s="14"/>
      <c r="BD4069" s="14"/>
      <c r="BE4069" s="14"/>
      <c r="BF4069" s="14"/>
      <c r="BG4069" s="14"/>
      <c r="BH4069" s="14"/>
      <c r="BI4069" s="14"/>
      <c r="BJ4069" s="14"/>
      <c r="BK4069" s="14"/>
      <c r="BL4069" s="14"/>
      <c r="BM4069" s="14"/>
      <c r="BN4069" s="14"/>
      <c r="BO4069" s="14"/>
      <c r="BP4069" s="14"/>
      <c r="BQ4069" s="14"/>
      <c r="BR4069" s="14"/>
      <c r="BS4069" s="14"/>
      <c r="BT4069" s="14"/>
      <c r="BU4069" s="14"/>
      <c r="BV4069" s="14"/>
      <c r="BW4069" s="14"/>
      <c r="BX4069" s="14"/>
      <c r="BY4069" s="14"/>
      <c r="BZ4069" s="14"/>
      <c r="CA4069" s="14"/>
      <c r="CB4069" s="14"/>
      <c r="CC4069" s="14"/>
      <c r="CD4069" s="14"/>
      <c r="CE4069" s="14"/>
      <c r="CF4069" s="14"/>
      <c r="CG4069" s="14"/>
      <c r="CH4069" s="14"/>
      <c r="CI4069" s="14"/>
      <c r="CJ4069" s="14"/>
      <c r="CK4069" s="14"/>
      <c r="CL4069" s="14"/>
      <c r="CM4069" s="14"/>
      <c r="CN4069" s="14"/>
      <c r="CO4069" s="14"/>
      <c r="CP4069" s="14"/>
    </row>
    <row r="4070">
      <c r="A4070" s="12"/>
      <c r="B4070" s="13"/>
      <c r="C4070" s="14"/>
      <c r="D4070" s="14"/>
      <c r="E4070" s="14"/>
      <c r="F4070" s="313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/>
      <c r="AO4070" s="14"/>
      <c r="AP4070" s="14"/>
      <c r="AQ4070" s="14"/>
      <c r="AR4070" s="14"/>
      <c r="AS4070" s="14"/>
      <c r="AT4070" s="14"/>
      <c r="AU4070" s="14"/>
      <c r="AV4070" s="14"/>
      <c r="AW4070" s="14"/>
      <c r="AX4070" s="14"/>
      <c r="AY4070" s="14"/>
      <c r="AZ4070" s="14"/>
      <c r="BA4070" s="14"/>
      <c r="BB4070" s="14"/>
      <c r="BC4070" s="14"/>
      <c r="BD4070" s="14"/>
      <c r="BE4070" s="14"/>
      <c r="BF4070" s="14"/>
      <c r="BG4070" s="14"/>
      <c r="BH4070" s="14"/>
      <c r="BI4070" s="14"/>
      <c r="BJ4070" s="14"/>
      <c r="BK4070" s="14"/>
      <c r="BL4070" s="14"/>
      <c r="BM4070" s="14"/>
      <c r="BN4070" s="14"/>
      <c r="BO4070" s="14"/>
      <c r="BP4070" s="14"/>
      <c r="BQ4070" s="14"/>
      <c r="BR4070" s="14"/>
      <c r="BS4070" s="14"/>
      <c r="BT4070" s="14"/>
      <c r="BU4070" s="14"/>
      <c r="BV4070" s="14"/>
      <c r="BW4070" s="14"/>
      <c r="BX4070" s="14"/>
      <c r="BY4070" s="14"/>
      <c r="BZ4070" s="14"/>
      <c r="CA4070" s="14"/>
      <c r="CB4070" s="14"/>
      <c r="CC4070" s="14"/>
      <c r="CD4070" s="14"/>
      <c r="CE4070" s="14"/>
      <c r="CF4070" s="14"/>
      <c r="CG4070" s="14"/>
      <c r="CH4070" s="14"/>
      <c r="CI4070" s="14"/>
      <c r="CJ4070" s="14"/>
      <c r="CK4070" s="14"/>
      <c r="CL4070" s="14"/>
      <c r="CM4070" s="14"/>
      <c r="CN4070" s="14"/>
      <c r="CO4070" s="14"/>
      <c r="CP4070" s="14"/>
    </row>
    <row r="4071">
      <c r="A4071" s="12"/>
      <c r="B4071" s="13"/>
      <c r="C4071" s="14"/>
      <c r="D4071" s="14"/>
      <c r="E4071" s="14"/>
      <c r="F4071" s="313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  <c r="AL4071" s="14"/>
      <c r="AM4071" s="14"/>
      <c r="AN4071" s="14"/>
      <c r="AO4071" s="14"/>
      <c r="AP4071" s="14"/>
      <c r="AQ4071" s="14"/>
      <c r="AR4071" s="14"/>
      <c r="AS4071" s="14"/>
      <c r="AT4071" s="14"/>
      <c r="AU4071" s="14"/>
      <c r="AV4071" s="14"/>
      <c r="AW4071" s="14"/>
      <c r="AX4071" s="14"/>
      <c r="AY4071" s="14"/>
      <c r="AZ4071" s="14"/>
      <c r="BA4071" s="14"/>
      <c r="BB4071" s="14"/>
      <c r="BC4071" s="14"/>
      <c r="BD4071" s="14"/>
      <c r="BE4071" s="14"/>
      <c r="BF4071" s="14"/>
      <c r="BG4071" s="14"/>
      <c r="BH4071" s="14"/>
      <c r="BI4071" s="14"/>
      <c r="BJ4071" s="14"/>
      <c r="BK4071" s="14"/>
      <c r="BL4071" s="14"/>
      <c r="BM4071" s="14"/>
      <c r="BN4071" s="14"/>
      <c r="BO4071" s="14"/>
      <c r="BP4071" s="14"/>
      <c r="BQ4071" s="14"/>
      <c r="BR4071" s="14"/>
      <c r="BS4071" s="14"/>
      <c r="BT4071" s="14"/>
      <c r="BU4071" s="14"/>
      <c r="BV4071" s="14"/>
      <c r="BW4071" s="14"/>
      <c r="BX4071" s="14"/>
      <c r="BY4071" s="14"/>
      <c r="BZ4071" s="14"/>
      <c r="CA4071" s="14"/>
      <c r="CB4071" s="14"/>
      <c r="CC4071" s="14"/>
      <c r="CD4071" s="14"/>
      <c r="CE4071" s="14"/>
      <c r="CF4071" s="14"/>
      <c r="CG4071" s="14"/>
      <c r="CH4071" s="14"/>
      <c r="CI4071" s="14"/>
      <c r="CJ4071" s="14"/>
      <c r="CK4071" s="14"/>
      <c r="CL4071" s="14"/>
      <c r="CM4071" s="14"/>
      <c r="CN4071" s="14"/>
      <c r="CO4071" s="14"/>
      <c r="CP4071" s="14"/>
    </row>
    <row r="4072">
      <c r="A4072" s="12"/>
      <c r="B4072" s="13"/>
      <c r="C4072" s="14"/>
      <c r="D4072" s="14"/>
      <c r="E4072" s="14"/>
      <c r="F4072" s="313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  <c r="AL4072" s="14"/>
      <c r="AM4072" s="14"/>
      <c r="AN4072" s="14"/>
      <c r="AO4072" s="14"/>
      <c r="AP4072" s="14"/>
      <c r="AQ4072" s="14"/>
      <c r="AR4072" s="14"/>
      <c r="AS4072" s="14"/>
      <c r="AT4072" s="14"/>
      <c r="AU4072" s="14"/>
      <c r="AV4072" s="14"/>
      <c r="AW4072" s="14"/>
      <c r="AX4072" s="14"/>
      <c r="AY4072" s="14"/>
      <c r="AZ4072" s="14"/>
      <c r="BA4072" s="14"/>
      <c r="BB4072" s="14"/>
      <c r="BC4072" s="14"/>
      <c r="BD4072" s="14"/>
      <c r="BE4072" s="14"/>
      <c r="BF4072" s="14"/>
      <c r="BG4072" s="14"/>
      <c r="BH4072" s="14"/>
      <c r="BI4072" s="14"/>
      <c r="BJ4072" s="14"/>
      <c r="BK4072" s="14"/>
      <c r="BL4072" s="14"/>
      <c r="BM4072" s="14"/>
      <c r="BN4072" s="14"/>
      <c r="BO4072" s="14"/>
      <c r="BP4072" s="14"/>
      <c r="BQ4072" s="14"/>
      <c r="BR4072" s="14"/>
      <c r="BS4072" s="14"/>
      <c r="BT4072" s="14"/>
      <c r="BU4072" s="14"/>
      <c r="BV4072" s="14"/>
      <c r="BW4072" s="14"/>
      <c r="BX4072" s="14"/>
      <c r="BY4072" s="14"/>
      <c r="BZ4072" s="14"/>
      <c r="CA4072" s="14"/>
      <c r="CB4072" s="14"/>
      <c r="CC4072" s="14"/>
      <c r="CD4072" s="14"/>
      <c r="CE4072" s="14"/>
      <c r="CF4072" s="14"/>
      <c r="CG4072" s="14"/>
      <c r="CH4072" s="14"/>
      <c r="CI4072" s="14"/>
      <c r="CJ4072" s="14"/>
      <c r="CK4072" s="14"/>
      <c r="CL4072" s="14"/>
      <c r="CM4072" s="14"/>
      <c r="CN4072" s="14"/>
      <c r="CO4072" s="14"/>
      <c r="CP4072" s="14"/>
    </row>
    <row r="4073">
      <c r="A4073" s="12"/>
      <c r="B4073" s="13"/>
      <c r="C4073" s="14"/>
      <c r="D4073" s="14"/>
      <c r="E4073" s="14"/>
      <c r="F4073" s="313"/>
      <c r="G4073" s="14"/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  <c r="AD4073" s="14"/>
      <c r="AE4073" s="14"/>
      <c r="AF4073" s="14"/>
      <c r="AG4073" s="14"/>
      <c r="AH4073" s="14"/>
      <c r="AI4073" s="14"/>
      <c r="AJ4073" s="14"/>
      <c r="AK4073" s="14"/>
      <c r="AL4073" s="14"/>
      <c r="AM4073" s="14"/>
      <c r="AN4073" s="14"/>
      <c r="AO4073" s="14"/>
      <c r="AP4073" s="14"/>
      <c r="AQ4073" s="14"/>
      <c r="AR4073" s="14"/>
      <c r="AS4073" s="14"/>
      <c r="AT4073" s="14"/>
      <c r="AU4073" s="14"/>
      <c r="AV4073" s="14"/>
      <c r="AW4073" s="14"/>
      <c r="AX4073" s="14"/>
      <c r="AY4073" s="14"/>
      <c r="AZ4073" s="14"/>
      <c r="BA4073" s="14"/>
      <c r="BB4073" s="14"/>
      <c r="BC4073" s="14"/>
      <c r="BD4073" s="14"/>
      <c r="BE4073" s="14"/>
      <c r="BF4073" s="14"/>
      <c r="BG4073" s="14"/>
      <c r="BH4073" s="14"/>
      <c r="BI4073" s="14"/>
      <c r="BJ4073" s="14"/>
      <c r="BK4073" s="14"/>
      <c r="BL4073" s="14"/>
      <c r="BM4073" s="14"/>
      <c r="BN4073" s="14"/>
      <c r="BO4073" s="14"/>
      <c r="BP4073" s="14"/>
      <c r="BQ4073" s="14"/>
      <c r="BR4073" s="14"/>
      <c r="BS4073" s="14"/>
      <c r="BT4073" s="14"/>
      <c r="BU4073" s="14"/>
      <c r="BV4073" s="14"/>
      <c r="BW4073" s="14"/>
      <c r="BX4073" s="14"/>
      <c r="BY4073" s="14"/>
      <c r="BZ4073" s="14"/>
      <c r="CA4073" s="14"/>
      <c r="CB4073" s="14"/>
      <c r="CC4073" s="14"/>
      <c r="CD4073" s="14"/>
      <c r="CE4073" s="14"/>
      <c r="CF4073" s="14"/>
      <c r="CG4073" s="14"/>
      <c r="CH4073" s="14"/>
      <c r="CI4073" s="14"/>
      <c r="CJ4073" s="14"/>
      <c r="CK4073" s="14"/>
      <c r="CL4073" s="14"/>
      <c r="CM4073" s="14"/>
      <c r="CN4073" s="14"/>
      <c r="CO4073" s="14"/>
      <c r="CP4073" s="14"/>
    </row>
    <row r="4074">
      <c r="A4074" s="12"/>
      <c r="B4074" s="13"/>
      <c r="C4074" s="14"/>
      <c r="D4074" s="14"/>
      <c r="E4074" s="14"/>
      <c r="F4074" s="313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  <c r="AD4074" s="14"/>
      <c r="AE4074" s="14"/>
      <c r="AF4074" s="14"/>
      <c r="AG4074" s="14"/>
      <c r="AH4074" s="14"/>
      <c r="AI4074" s="14"/>
      <c r="AJ4074" s="14"/>
      <c r="AK4074" s="14"/>
      <c r="AL4074" s="14"/>
      <c r="AM4074" s="14"/>
      <c r="AN4074" s="14"/>
      <c r="AO4074" s="14"/>
      <c r="AP4074" s="14"/>
      <c r="AQ4074" s="14"/>
      <c r="AR4074" s="14"/>
      <c r="AS4074" s="14"/>
      <c r="AT4074" s="14"/>
      <c r="AU4074" s="14"/>
      <c r="AV4074" s="14"/>
      <c r="AW4074" s="14"/>
      <c r="AX4074" s="14"/>
      <c r="AY4074" s="14"/>
      <c r="AZ4074" s="14"/>
      <c r="BA4074" s="14"/>
      <c r="BB4074" s="14"/>
      <c r="BC4074" s="14"/>
      <c r="BD4074" s="14"/>
      <c r="BE4074" s="14"/>
      <c r="BF4074" s="14"/>
      <c r="BG4074" s="14"/>
      <c r="BH4074" s="14"/>
      <c r="BI4074" s="14"/>
      <c r="BJ4074" s="14"/>
      <c r="BK4074" s="14"/>
      <c r="BL4074" s="14"/>
      <c r="BM4074" s="14"/>
      <c r="BN4074" s="14"/>
      <c r="BO4074" s="14"/>
      <c r="BP4074" s="14"/>
      <c r="BQ4074" s="14"/>
      <c r="BR4074" s="14"/>
      <c r="BS4074" s="14"/>
      <c r="BT4074" s="14"/>
      <c r="BU4074" s="14"/>
      <c r="BV4074" s="14"/>
      <c r="BW4074" s="14"/>
      <c r="BX4074" s="14"/>
      <c r="BY4074" s="14"/>
      <c r="BZ4074" s="14"/>
      <c r="CA4074" s="14"/>
      <c r="CB4074" s="14"/>
      <c r="CC4074" s="14"/>
      <c r="CD4074" s="14"/>
      <c r="CE4074" s="14"/>
      <c r="CF4074" s="14"/>
      <c r="CG4074" s="14"/>
      <c r="CH4074" s="14"/>
      <c r="CI4074" s="14"/>
      <c r="CJ4074" s="14"/>
      <c r="CK4074" s="14"/>
      <c r="CL4074" s="14"/>
      <c r="CM4074" s="14"/>
      <c r="CN4074" s="14"/>
      <c r="CO4074" s="14"/>
      <c r="CP4074" s="14"/>
    </row>
    <row r="4075">
      <c r="A4075" s="12"/>
      <c r="B4075" s="13"/>
      <c r="C4075" s="14"/>
      <c r="D4075" s="14"/>
      <c r="E4075" s="14"/>
      <c r="F4075" s="313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4"/>
      <c r="AL4075" s="14"/>
      <c r="AM4075" s="14"/>
      <c r="AN4075" s="14"/>
      <c r="AO4075" s="14"/>
      <c r="AP4075" s="14"/>
      <c r="AQ4075" s="14"/>
      <c r="AR4075" s="14"/>
      <c r="AS4075" s="14"/>
      <c r="AT4075" s="14"/>
      <c r="AU4075" s="14"/>
      <c r="AV4075" s="14"/>
      <c r="AW4075" s="14"/>
      <c r="AX4075" s="14"/>
      <c r="AY4075" s="14"/>
      <c r="AZ4075" s="14"/>
      <c r="BA4075" s="14"/>
      <c r="BB4075" s="14"/>
      <c r="BC4075" s="14"/>
      <c r="BD4075" s="14"/>
      <c r="BE4075" s="14"/>
      <c r="BF4075" s="14"/>
      <c r="BG4075" s="14"/>
      <c r="BH4075" s="14"/>
      <c r="BI4075" s="14"/>
      <c r="BJ4075" s="14"/>
      <c r="BK4075" s="14"/>
      <c r="BL4075" s="14"/>
      <c r="BM4075" s="14"/>
      <c r="BN4075" s="14"/>
      <c r="BO4075" s="14"/>
      <c r="BP4075" s="14"/>
      <c r="BQ4075" s="14"/>
      <c r="BR4075" s="14"/>
      <c r="BS4075" s="14"/>
      <c r="BT4075" s="14"/>
      <c r="BU4075" s="14"/>
      <c r="BV4075" s="14"/>
      <c r="BW4075" s="14"/>
      <c r="BX4075" s="14"/>
      <c r="BY4075" s="14"/>
      <c r="BZ4075" s="14"/>
      <c r="CA4075" s="14"/>
      <c r="CB4075" s="14"/>
      <c r="CC4075" s="14"/>
      <c r="CD4075" s="14"/>
      <c r="CE4075" s="14"/>
      <c r="CF4075" s="14"/>
      <c r="CG4075" s="14"/>
      <c r="CH4075" s="14"/>
      <c r="CI4075" s="14"/>
      <c r="CJ4075" s="14"/>
      <c r="CK4075" s="14"/>
      <c r="CL4075" s="14"/>
      <c r="CM4075" s="14"/>
      <c r="CN4075" s="14"/>
      <c r="CO4075" s="14"/>
      <c r="CP4075" s="14"/>
    </row>
    <row r="4076">
      <c r="A4076" s="12"/>
      <c r="B4076" s="13"/>
      <c r="C4076" s="14"/>
      <c r="D4076" s="14"/>
      <c r="E4076" s="14"/>
      <c r="F4076" s="313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14"/>
      <c r="AM4076" s="14"/>
      <c r="AN4076" s="14"/>
      <c r="AO4076" s="14"/>
      <c r="AP4076" s="14"/>
      <c r="AQ4076" s="14"/>
      <c r="AR4076" s="14"/>
      <c r="AS4076" s="14"/>
      <c r="AT4076" s="14"/>
      <c r="AU4076" s="14"/>
      <c r="AV4076" s="14"/>
      <c r="AW4076" s="14"/>
      <c r="AX4076" s="14"/>
      <c r="AY4076" s="14"/>
      <c r="AZ4076" s="14"/>
      <c r="BA4076" s="14"/>
      <c r="BB4076" s="14"/>
      <c r="BC4076" s="14"/>
      <c r="BD4076" s="14"/>
      <c r="BE4076" s="14"/>
      <c r="BF4076" s="14"/>
      <c r="BG4076" s="14"/>
      <c r="BH4076" s="14"/>
      <c r="BI4076" s="14"/>
      <c r="BJ4076" s="14"/>
      <c r="BK4076" s="14"/>
      <c r="BL4076" s="14"/>
      <c r="BM4076" s="14"/>
      <c r="BN4076" s="14"/>
      <c r="BO4076" s="14"/>
      <c r="BP4076" s="14"/>
      <c r="BQ4076" s="14"/>
      <c r="BR4076" s="14"/>
      <c r="BS4076" s="14"/>
      <c r="BT4076" s="14"/>
      <c r="BU4076" s="14"/>
      <c r="BV4076" s="14"/>
      <c r="BW4076" s="14"/>
      <c r="BX4076" s="14"/>
      <c r="BY4076" s="14"/>
      <c r="BZ4076" s="14"/>
      <c r="CA4076" s="14"/>
      <c r="CB4076" s="14"/>
      <c r="CC4076" s="14"/>
      <c r="CD4076" s="14"/>
      <c r="CE4076" s="14"/>
      <c r="CF4076" s="14"/>
      <c r="CG4076" s="14"/>
      <c r="CH4076" s="14"/>
      <c r="CI4076" s="14"/>
      <c r="CJ4076" s="14"/>
      <c r="CK4076" s="14"/>
      <c r="CL4076" s="14"/>
      <c r="CM4076" s="14"/>
      <c r="CN4076" s="14"/>
      <c r="CO4076" s="14"/>
      <c r="CP4076" s="14"/>
    </row>
    <row r="4077">
      <c r="A4077" s="12"/>
      <c r="B4077" s="13"/>
      <c r="C4077" s="14"/>
      <c r="D4077" s="14"/>
      <c r="E4077" s="14"/>
      <c r="F4077" s="313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14"/>
      <c r="AM4077" s="14"/>
      <c r="AN4077" s="14"/>
      <c r="AO4077" s="14"/>
      <c r="AP4077" s="14"/>
      <c r="AQ4077" s="14"/>
      <c r="AR4077" s="14"/>
      <c r="AS4077" s="14"/>
      <c r="AT4077" s="14"/>
      <c r="AU4077" s="14"/>
      <c r="AV4077" s="14"/>
      <c r="AW4077" s="14"/>
      <c r="AX4077" s="14"/>
      <c r="AY4077" s="14"/>
      <c r="AZ4077" s="14"/>
      <c r="BA4077" s="14"/>
      <c r="BB4077" s="14"/>
      <c r="BC4077" s="14"/>
      <c r="BD4077" s="14"/>
      <c r="BE4077" s="14"/>
      <c r="BF4077" s="14"/>
      <c r="BG4077" s="14"/>
      <c r="BH4077" s="14"/>
      <c r="BI4077" s="14"/>
      <c r="BJ4077" s="14"/>
      <c r="BK4077" s="14"/>
      <c r="BL4077" s="14"/>
      <c r="BM4077" s="14"/>
      <c r="BN4077" s="14"/>
      <c r="BO4077" s="14"/>
      <c r="BP4077" s="14"/>
      <c r="BQ4077" s="14"/>
      <c r="BR4077" s="14"/>
      <c r="BS4077" s="14"/>
      <c r="BT4077" s="14"/>
      <c r="BU4077" s="14"/>
      <c r="BV4077" s="14"/>
      <c r="BW4077" s="14"/>
      <c r="BX4077" s="14"/>
      <c r="BY4077" s="14"/>
      <c r="BZ4077" s="14"/>
      <c r="CA4077" s="14"/>
      <c r="CB4077" s="14"/>
      <c r="CC4077" s="14"/>
      <c r="CD4077" s="14"/>
      <c r="CE4077" s="14"/>
      <c r="CF4077" s="14"/>
      <c r="CG4077" s="14"/>
      <c r="CH4077" s="14"/>
      <c r="CI4077" s="14"/>
      <c r="CJ4077" s="14"/>
      <c r="CK4077" s="14"/>
      <c r="CL4077" s="14"/>
      <c r="CM4077" s="14"/>
      <c r="CN4077" s="14"/>
      <c r="CO4077" s="14"/>
      <c r="CP4077" s="14"/>
    </row>
    <row r="4078">
      <c r="A4078" s="12"/>
      <c r="B4078" s="13"/>
      <c r="C4078" s="14"/>
      <c r="D4078" s="14"/>
      <c r="E4078" s="14"/>
      <c r="F4078" s="313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14"/>
      <c r="AM4078" s="14"/>
      <c r="AN4078" s="14"/>
      <c r="AO4078" s="14"/>
      <c r="AP4078" s="14"/>
      <c r="AQ4078" s="14"/>
      <c r="AR4078" s="14"/>
      <c r="AS4078" s="14"/>
      <c r="AT4078" s="14"/>
      <c r="AU4078" s="14"/>
      <c r="AV4078" s="14"/>
      <c r="AW4078" s="14"/>
      <c r="AX4078" s="14"/>
      <c r="AY4078" s="14"/>
      <c r="AZ4078" s="14"/>
      <c r="BA4078" s="14"/>
      <c r="BB4078" s="14"/>
      <c r="BC4078" s="14"/>
      <c r="BD4078" s="14"/>
      <c r="BE4078" s="14"/>
      <c r="BF4078" s="14"/>
      <c r="BG4078" s="14"/>
      <c r="BH4078" s="14"/>
      <c r="BI4078" s="14"/>
      <c r="BJ4078" s="14"/>
      <c r="BK4078" s="14"/>
      <c r="BL4078" s="14"/>
      <c r="BM4078" s="14"/>
      <c r="BN4078" s="14"/>
      <c r="BO4078" s="14"/>
      <c r="BP4078" s="14"/>
      <c r="BQ4078" s="14"/>
      <c r="BR4078" s="14"/>
      <c r="BS4078" s="14"/>
      <c r="BT4078" s="14"/>
      <c r="BU4078" s="14"/>
      <c r="BV4078" s="14"/>
      <c r="BW4078" s="14"/>
      <c r="BX4078" s="14"/>
      <c r="BY4078" s="14"/>
      <c r="BZ4078" s="14"/>
      <c r="CA4078" s="14"/>
      <c r="CB4078" s="14"/>
      <c r="CC4078" s="14"/>
      <c r="CD4078" s="14"/>
      <c r="CE4078" s="14"/>
      <c r="CF4078" s="14"/>
      <c r="CG4078" s="14"/>
      <c r="CH4078" s="14"/>
      <c r="CI4078" s="14"/>
      <c r="CJ4078" s="14"/>
      <c r="CK4078" s="14"/>
      <c r="CL4078" s="14"/>
      <c r="CM4078" s="14"/>
      <c r="CN4078" s="14"/>
      <c r="CO4078" s="14"/>
      <c r="CP4078" s="14"/>
    </row>
    <row r="4079">
      <c r="A4079" s="12"/>
      <c r="B4079" s="13"/>
      <c r="C4079" s="14"/>
      <c r="D4079" s="14"/>
      <c r="E4079" s="14"/>
      <c r="F4079" s="313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/>
      <c r="AO4079" s="14"/>
      <c r="AP4079" s="14"/>
      <c r="AQ4079" s="14"/>
      <c r="AR4079" s="14"/>
      <c r="AS4079" s="14"/>
      <c r="AT4079" s="14"/>
      <c r="AU4079" s="14"/>
      <c r="AV4079" s="14"/>
      <c r="AW4079" s="14"/>
      <c r="AX4079" s="14"/>
      <c r="AY4079" s="14"/>
      <c r="AZ4079" s="14"/>
      <c r="BA4079" s="14"/>
      <c r="BB4079" s="14"/>
      <c r="BC4079" s="14"/>
      <c r="BD4079" s="14"/>
      <c r="BE4079" s="14"/>
      <c r="BF4079" s="14"/>
      <c r="BG4079" s="14"/>
      <c r="BH4079" s="14"/>
      <c r="BI4079" s="14"/>
      <c r="BJ4079" s="14"/>
      <c r="BK4079" s="14"/>
      <c r="BL4079" s="14"/>
      <c r="BM4079" s="14"/>
      <c r="BN4079" s="14"/>
      <c r="BO4079" s="14"/>
      <c r="BP4079" s="14"/>
      <c r="BQ4079" s="14"/>
      <c r="BR4079" s="14"/>
      <c r="BS4079" s="14"/>
      <c r="BT4079" s="14"/>
      <c r="BU4079" s="14"/>
      <c r="BV4079" s="14"/>
      <c r="BW4079" s="14"/>
      <c r="BX4079" s="14"/>
      <c r="BY4079" s="14"/>
      <c r="BZ4079" s="14"/>
      <c r="CA4079" s="14"/>
      <c r="CB4079" s="14"/>
      <c r="CC4079" s="14"/>
      <c r="CD4079" s="14"/>
      <c r="CE4079" s="14"/>
      <c r="CF4079" s="14"/>
      <c r="CG4079" s="14"/>
      <c r="CH4079" s="14"/>
      <c r="CI4079" s="14"/>
      <c r="CJ4079" s="14"/>
      <c r="CK4079" s="14"/>
      <c r="CL4079" s="14"/>
      <c r="CM4079" s="14"/>
      <c r="CN4079" s="14"/>
      <c r="CO4079" s="14"/>
      <c r="CP4079" s="14"/>
    </row>
    <row r="4080">
      <c r="A4080" s="12"/>
      <c r="B4080" s="13"/>
      <c r="C4080" s="14"/>
      <c r="D4080" s="14"/>
      <c r="E4080" s="14"/>
      <c r="F4080" s="313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14"/>
      <c r="AM4080" s="14"/>
      <c r="AN4080" s="14"/>
      <c r="AO4080" s="14"/>
      <c r="AP4080" s="14"/>
      <c r="AQ4080" s="14"/>
      <c r="AR4080" s="14"/>
      <c r="AS4080" s="14"/>
      <c r="AT4080" s="14"/>
      <c r="AU4080" s="14"/>
      <c r="AV4080" s="14"/>
      <c r="AW4080" s="14"/>
      <c r="AX4080" s="14"/>
      <c r="AY4080" s="14"/>
      <c r="AZ4080" s="14"/>
      <c r="BA4080" s="14"/>
      <c r="BB4080" s="14"/>
      <c r="BC4080" s="14"/>
      <c r="BD4080" s="14"/>
      <c r="BE4080" s="14"/>
      <c r="BF4080" s="14"/>
      <c r="BG4080" s="14"/>
      <c r="BH4080" s="14"/>
      <c r="BI4080" s="14"/>
      <c r="BJ4080" s="14"/>
      <c r="BK4080" s="14"/>
      <c r="BL4080" s="14"/>
      <c r="BM4080" s="14"/>
      <c r="BN4080" s="14"/>
      <c r="BO4080" s="14"/>
      <c r="BP4080" s="14"/>
      <c r="BQ4080" s="14"/>
      <c r="BR4080" s="14"/>
      <c r="BS4080" s="14"/>
      <c r="BT4080" s="14"/>
      <c r="BU4080" s="14"/>
      <c r="BV4080" s="14"/>
      <c r="BW4080" s="14"/>
      <c r="BX4080" s="14"/>
      <c r="BY4080" s="14"/>
      <c r="BZ4080" s="14"/>
      <c r="CA4080" s="14"/>
      <c r="CB4080" s="14"/>
      <c r="CC4080" s="14"/>
      <c r="CD4080" s="14"/>
      <c r="CE4080" s="14"/>
      <c r="CF4080" s="14"/>
      <c r="CG4080" s="14"/>
      <c r="CH4080" s="14"/>
      <c r="CI4080" s="14"/>
      <c r="CJ4080" s="14"/>
      <c r="CK4080" s="14"/>
      <c r="CL4080" s="14"/>
      <c r="CM4080" s="14"/>
      <c r="CN4080" s="14"/>
      <c r="CO4080" s="14"/>
      <c r="CP4080" s="14"/>
    </row>
    <row r="4081">
      <c r="A4081" s="12"/>
      <c r="B4081" s="13"/>
      <c r="C4081" s="14"/>
      <c r="D4081" s="14"/>
      <c r="E4081" s="14"/>
      <c r="F4081" s="313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4"/>
      <c r="AL4081" s="14"/>
      <c r="AM4081" s="14"/>
      <c r="AN4081" s="14"/>
      <c r="AO4081" s="14"/>
      <c r="AP4081" s="14"/>
      <c r="AQ4081" s="14"/>
      <c r="AR4081" s="14"/>
      <c r="AS4081" s="14"/>
      <c r="AT4081" s="14"/>
      <c r="AU4081" s="14"/>
      <c r="AV4081" s="14"/>
      <c r="AW4081" s="14"/>
      <c r="AX4081" s="14"/>
      <c r="AY4081" s="14"/>
      <c r="AZ4081" s="14"/>
      <c r="BA4081" s="14"/>
      <c r="BB4081" s="14"/>
      <c r="BC4081" s="14"/>
      <c r="BD4081" s="14"/>
      <c r="BE4081" s="14"/>
      <c r="BF4081" s="14"/>
      <c r="BG4081" s="14"/>
      <c r="BH4081" s="14"/>
      <c r="BI4081" s="14"/>
      <c r="BJ4081" s="14"/>
      <c r="BK4081" s="14"/>
      <c r="BL4081" s="14"/>
      <c r="BM4081" s="14"/>
      <c r="BN4081" s="14"/>
      <c r="BO4081" s="14"/>
      <c r="BP4081" s="14"/>
      <c r="BQ4081" s="14"/>
      <c r="BR4081" s="14"/>
      <c r="BS4081" s="14"/>
      <c r="BT4081" s="14"/>
      <c r="BU4081" s="14"/>
      <c r="BV4081" s="14"/>
      <c r="BW4081" s="14"/>
      <c r="BX4081" s="14"/>
      <c r="BY4081" s="14"/>
      <c r="BZ4081" s="14"/>
      <c r="CA4081" s="14"/>
      <c r="CB4081" s="14"/>
      <c r="CC4081" s="14"/>
      <c r="CD4081" s="14"/>
      <c r="CE4081" s="14"/>
      <c r="CF4081" s="14"/>
      <c r="CG4081" s="14"/>
      <c r="CH4081" s="14"/>
      <c r="CI4081" s="14"/>
      <c r="CJ4081" s="14"/>
      <c r="CK4081" s="14"/>
      <c r="CL4081" s="14"/>
      <c r="CM4081" s="14"/>
      <c r="CN4081" s="14"/>
      <c r="CO4081" s="14"/>
      <c r="CP4081" s="14"/>
    </row>
    <row r="4082">
      <c r="A4082" s="12"/>
      <c r="B4082" s="13"/>
      <c r="C4082" s="14"/>
      <c r="D4082" s="14"/>
      <c r="E4082" s="14"/>
      <c r="F4082" s="313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/>
      <c r="AN4082" s="14"/>
      <c r="AO4082" s="14"/>
      <c r="AP4082" s="14"/>
      <c r="AQ4082" s="14"/>
      <c r="AR4082" s="14"/>
      <c r="AS4082" s="14"/>
      <c r="AT4082" s="14"/>
      <c r="AU4082" s="14"/>
      <c r="AV4082" s="14"/>
      <c r="AW4082" s="14"/>
      <c r="AX4082" s="14"/>
      <c r="AY4082" s="14"/>
      <c r="AZ4082" s="14"/>
      <c r="BA4082" s="14"/>
      <c r="BB4082" s="14"/>
      <c r="BC4082" s="14"/>
      <c r="BD4082" s="14"/>
      <c r="BE4082" s="14"/>
      <c r="BF4082" s="14"/>
      <c r="BG4082" s="14"/>
      <c r="BH4082" s="14"/>
      <c r="BI4082" s="14"/>
      <c r="BJ4082" s="14"/>
      <c r="BK4082" s="14"/>
      <c r="BL4082" s="14"/>
      <c r="BM4082" s="14"/>
      <c r="BN4082" s="14"/>
      <c r="BO4082" s="14"/>
      <c r="BP4082" s="14"/>
      <c r="BQ4082" s="14"/>
      <c r="BR4082" s="14"/>
      <c r="BS4082" s="14"/>
      <c r="BT4082" s="14"/>
      <c r="BU4082" s="14"/>
      <c r="BV4082" s="14"/>
      <c r="BW4082" s="14"/>
      <c r="BX4082" s="14"/>
      <c r="BY4082" s="14"/>
      <c r="BZ4082" s="14"/>
      <c r="CA4082" s="14"/>
      <c r="CB4082" s="14"/>
      <c r="CC4082" s="14"/>
      <c r="CD4082" s="14"/>
      <c r="CE4082" s="14"/>
      <c r="CF4082" s="14"/>
      <c r="CG4082" s="14"/>
      <c r="CH4082" s="14"/>
      <c r="CI4082" s="14"/>
      <c r="CJ4082" s="14"/>
      <c r="CK4082" s="14"/>
      <c r="CL4082" s="14"/>
      <c r="CM4082" s="14"/>
      <c r="CN4082" s="14"/>
      <c r="CO4082" s="14"/>
      <c r="CP4082" s="14"/>
    </row>
    <row r="4083">
      <c r="A4083" s="12"/>
      <c r="B4083" s="13"/>
      <c r="C4083" s="14"/>
      <c r="D4083" s="14"/>
      <c r="E4083" s="14"/>
      <c r="F4083" s="313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  <c r="AL4083" s="14"/>
      <c r="AM4083" s="14"/>
      <c r="AN4083" s="14"/>
      <c r="AO4083" s="14"/>
      <c r="AP4083" s="14"/>
      <c r="AQ4083" s="14"/>
      <c r="AR4083" s="14"/>
      <c r="AS4083" s="14"/>
      <c r="AT4083" s="14"/>
      <c r="AU4083" s="14"/>
      <c r="AV4083" s="14"/>
      <c r="AW4083" s="14"/>
      <c r="AX4083" s="14"/>
      <c r="AY4083" s="14"/>
      <c r="AZ4083" s="14"/>
      <c r="BA4083" s="14"/>
      <c r="BB4083" s="14"/>
      <c r="BC4083" s="14"/>
      <c r="BD4083" s="14"/>
      <c r="BE4083" s="14"/>
      <c r="BF4083" s="14"/>
      <c r="BG4083" s="14"/>
      <c r="BH4083" s="14"/>
      <c r="BI4083" s="14"/>
      <c r="BJ4083" s="14"/>
      <c r="BK4083" s="14"/>
      <c r="BL4083" s="14"/>
      <c r="BM4083" s="14"/>
      <c r="BN4083" s="14"/>
      <c r="BO4083" s="14"/>
      <c r="BP4083" s="14"/>
      <c r="BQ4083" s="14"/>
      <c r="BR4083" s="14"/>
      <c r="BS4083" s="14"/>
      <c r="BT4083" s="14"/>
      <c r="BU4083" s="14"/>
      <c r="BV4083" s="14"/>
      <c r="BW4083" s="14"/>
      <c r="BX4083" s="14"/>
      <c r="BY4083" s="14"/>
      <c r="BZ4083" s="14"/>
      <c r="CA4083" s="14"/>
      <c r="CB4083" s="14"/>
      <c r="CC4083" s="14"/>
      <c r="CD4083" s="14"/>
      <c r="CE4083" s="14"/>
      <c r="CF4083" s="14"/>
      <c r="CG4083" s="14"/>
      <c r="CH4083" s="14"/>
      <c r="CI4083" s="14"/>
      <c r="CJ4083" s="14"/>
      <c r="CK4083" s="14"/>
      <c r="CL4083" s="14"/>
      <c r="CM4083" s="14"/>
      <c r="CN4083" s="14"/>
      <c r="CO4083" s="14"/>
      <c r="CP4083" s="14"/>
    </row>
    <row r="4084">
      <c r="A4084" s="12"/>
      <c r="B4084" s="13"/>
      <c r="C4084" s="14"/>
      <c r="D4084" s="14"/>
      <c r="E4084" s="14"/>
      <c r="F4084" s="313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  <c r="AL4084" s="14"/>
      <c r="AM4084" s="14"/>
      <c r="AN4084" s="14"/>
      <c r="AO4084" s="14"/>
      <c r="AP4084" s="14"/>
      <c r="AQ4084" s="14"/>
      <c r="AR4084" s="14"/>
      <c r="AS4084" s="14"/>
      <c r="AT4084" s="14"/>
      <c r="AU4084" s="14"/>
      <c r="AV4084" s="14"/>
      <c r="AW4084" s="14"/>
      <c r="AX4084" s="14"/>
      <c r="AY4084" s="14"/>
      <c r="AZ4084" s="14"/>
      <c r="BA4084" s="14"/>
      <c r="BB4084" s="14"/>
      <c r="BC4084" s="14"/>
      <c r="BD4084" s="14"/>
      <c r="BE4084" s="14"/>
      <c r="BF4084" s="14"/>
      <c r="BG4084" s="14"/>
      <c r="BH4084" s="14"/>
      <c r="BI4084" s="14"/>
      <c r="BJ4084" s="14"/>
      <c r="BK4084" s="14"/>
      <c r="BL4084" s="14"/>
      <c r="BM4084" s="14"/>
      <c r="BN4084" s="14"/>
      <c r="BO4084" s="14"/>
      <c r="BP4084" s="14"/>
      <c r="BQ4084" s="14"/>
      <c r="BR4084" s="14"/>
      <c r="BS4084" s="14"/>
      <c r="BT4084" s="14"/>
      <c r="BU4084" s="14"/>
      <c r="BV4084" s="14"/>
      <c r="BW4084" s="14"/>
      <c r="BX4084" s="14"/>
      <c r="BY4084" s="14"/>
      <c r="BZ4084" s="14"/>
      <c r="CA4084" s="14"/>
      <c r="CB4084" s="14"/>
      <c r="CC4084" s="14"/>
      <c r="CD4084" s="14"/>
      <c r="CE4084" s="14"/>
      <c r="CF4084" s="14"/>
      <c r="CG4084" s="14"/>
      <c r="CH4084" s="14"/>
      <c r="CI4084" s="14"/>
      <c r="CJ4084" s="14"/>
      <c r="CK4084" s="14"/>
      <c r="CL4084" s="14"/>
      <c r="CM4084" s="14"/>
      <c r="CN4084" s="14"/>
      <c r="CO4084" s="14"/>
      <c r="CP4084" s="14"/>
    </row>
    <row r="4085">
      <c r="A4085" s="12"/>
      <c r="B4085" s="13"/>
      <c r="C4085" s="14"/>
      <c r="D4085" s="14"/>
      <c r="E4085" s="14"/>
      <c r="F4085" s="313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14"/>
      <c r="BH4085" s="14"/>
      <c r="BI4085" s="14"/>
      <c r="BJ4085" s="14"/>
      <c r="BK4085" s="14"/>
      <c r="BL4085" s="14"/>
      <c r="BM4085" s="14"/>
      <c r="BN4085" s="14"/>
      <c r="BO4085" s="14"/>
      <c r="BP4085" s="14"/>
      <c r="BQ4085" s="14"/>
      <c r="BR4085" s="14"/>
      <c r="BS4085" s="14"/>
      <c r="BT4085" s="14"/>
      <c r="BU4085" s="14"/>
      <c r="BV4085" s="14"/>
      <c r="BW4085" s="14"/>
      <c r="BX4085" s="14"/>
      <c r="BY4085" s="14"/>
      <c r="BZ4085" s="14"/>
      <c r="CA4085" s="14"/>
      <c r="CB4085" s="14"/>
      <c r="CC4085" s="14"/>
      <c r="CD4085" s="14"/>
      <c r="CE4085" s="14"/>
      <c r="CF4085" s="14"/>
      <c r="CG4085" s="14"/>
      <c r="CH4085" s="14"/>
      <c r="CI4085" s="14"/>
      <c r="CJ4085" s="14"/>
      <c r="CK4085" s="14"/>
      <c r="CL4085" s="14"/>
      <c r="CM4085" s="14"/>
      <c r="CN4085" s="14"/>
      <c r="CO4085" s="14"/>
      <c r="CP4085" s="14"/>
    </row>
    <row r="4086">
      <c r="A4086" s="12"/>
      <c r="B4086" s="13"/>
      <c r="C4086" s="14"/>
      <c r="D4086" s="14"/>
      <c r="E4086" s="14"/>
      <c r="F4086" s="313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  <c r="AD4086" s="14"/>
      <c r="AE4086" s="14"/>
      <c r="AF4086" s="14"/>
      <c r="AG4086" s="14"/>
      <c r="AH4086" s="14"/>
      <c r="AI4086" s="14"/>
      <c r="AJ4086" s="14"/>
      <c r="AK4086" s="14"/>
      <c r="AL4086" s="14"/>
      <c r="AM4086" s="14"/>
      <c r="AN4086" s="14"/>
      <c r="AO4086" s="14"/>
      <c r="AP4086" s="14"/>
      <c r="AQ4086" s="14"/>
      <c r="AR4086" s="14"/>
      <c r="AS4086" s="14"/>
      <c r="AT4086" s="14"/>
      <c r="AU4086" s="14"/>
      <c r="AV4086" s="14"/>
      <c r="AW4086" s="14"/>
      <c r="AX4086" s="14"/>
      <c r="AY4086" s="14"/>
      <c r="AZ4086" s="14"/>
      <c r="BA4086" s="14"/>
      <c r="BB4086" s="14"/>
      <c r="BC4086" s="14"/>
      <c r="BD4086" s="14"/>
      <c r="BE4086" s="14"/>
      <c r="BF4086" s="14"/>
      <c r="BG4086" s="14"/>
      <c r="BH4086" s="14"/>
      <c r="BI4086" s="14"/>
      <c r="BJ4086" s="14"/>
      <c r="BK4086" s="14"/>
      <c r="BL4086" s="14"/>
      <c r="BM4086" s="14"/>
      <c r="BN4086" s="14"/>
      <c r="BO4086" s="14"/>
      <c r="BP4086" s="14"/>
      <c r="BQ4086" s="14"/>
      <c r="BR4086" s="14"/>
      <c r="BS4086" s="14"/>
      <c r="BT4086" s="14"/>
      <c r="BU4086" s="14"/>
      <c r="BV4086" s="14"/>
      <c r="BW4086" s="14"/>
      <c r="BX4086" s="14"/>
      <c r="BY4086" s="14"/>
      <c r="BZ4086" s="14"/>
      <c r="CA4086" s="14"/>
      <c r="CB4086" s="14"/>
      <c r="CC4086" s="14"/>
      <c r="CD4086" s="14"/>
      <c r="CE4086" s="14"/>
      <c r="CF4086" s="14"/>
      <c r="CG4086" s="14"/>
      <c r="CH4086" s="14"/>
      <c r="CI4086" s="14"/>
      <c r="CJ4086" s="14"/>
      <c r="CK4086" s="14"/>
      <c r="CL4086" s="14"/>
      <c r="CM4086" s="14"/>
      <c r="CN4086" s="14"/>
      <c r="CO4086" s="14"/>
      <c r="CP4086" s="14"/>
    </row>
    <row r="4087">
      <c r="A4087" s="12"/>
      <c r="B4087" s="13"/>
      <c r="C4087" s="14"/>
      <c r="D4087" s="14"/>
      <c r="E4087" s="14"/>
      <c r="F4087" s="313"/>
      <c r="G4087" s="14"/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/>
      <c r="AD4087" s="14"/>
      <c r="AE4087" s="14"/>
      <c r="AF4087" s="14"/>
      <c r="AG4087" s="14"/>
      <c r="AH4087" s="14"/>
      <c r="AI4087" s="14"/>
      <c r="AJ4087" s="14"/>
      <c r="AK4087" s="14"/>
      <c r="AL4087" s="14"/>
      <c r="AM4087" s="14"/>
      <c r="AN4087" s="14"/>
      <c r="AO4087" s="14"/>
      <c r="AP4087" s="14"/>
      <c r="AQ4087" s="14"/>
      <c r="AR4087" s="14"/>
      <c r="AS4087" s="14"/>
      <c r="AT4087" s="14"/>
      <c r="AU4087" s="14"/>
      <c r="AV4087" s="14"/>
      <c r="AW4087" s="14"/>
      <c r="AX4087" s="14"/>
      <c r="AY4087" s="14"/>
      <c r="AZ4087" s="14"/>
      <c r="BA4087" s="14"/>
      <c r="BB4087" s="14"/>
      <c r="BC4087" s="14"/>
      <c r="BD4087" s="14"/>
      <c r="BE4087" s="14"/>
      <c r="BF4087" s="14"/>
      <c r="BG4087" s="14"/>
      <c r="BH4087" s="14"/>
      <c r="BI4087" s="14"/>
      <c r="BJ4087" s="14"/>
      <c r="BK4087" s="14"/>
      <c r="BL4087" s="14"/>
      <c r="BM4087" s="14"/>
      <c r="BN4087" s="14"/>
      <c r="BO4087" s="14"/>
      <c r="BP4087" s="14"/>
      <c r="BQ4087" s="14"/>
      <c r="BR4087" s="14"/>
      <c r="BS4087" s="14"/>
      <c r="BT4087" s="14"/>
      <c r="BU4087" s="14"/>
      <c r="BV4087" s="14"/>
      <c r="BW4087" s="14"/>
      <c r="BX4087" s="14"/>
      <c r="BY4087" s="14"/>
      <c r="BZ4087" s="14"/>
      <c r="CA4087" s="14"/>
      <c r="CB4087" s="14"/>
      <c r="CC4087" s="14"/>
      <c r="CD4087" s="14"/>
      <c r="CE4087" s="14"/>
      <c r="CF4087" s="14"/>
      <c r="CG4087" s="14"/>
      <c r="CH4087" s="14"/>
      <c r="CI4087" s="14"/>
      <c r="CJ4087" s="14"/>
      <c r="CK4087" s="14"/>
      <c r="CL4087" s="14"/>
      <c r="CM4087" s="14"/>
      <c r="CN4087" s="14"/>
      <c r="CO4087" s="14"/>
      <c r="CP4087" s="14"/>
    </row>
    <row r="4088">
      <c r="A4088" s="12"/>
      <c r="B4088" s="13"/>
      <c r="C4088" s="14"/>
      <c r="D4088" s="14"/>
      <c r="E4088" s="14"/>
      <c r="F4088" s="313"/>
      <c r="G4088" s="14"/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/>
      <c r="AD4088" s="14"/>
      <c r="AE4088" s="14"/>
      <c r="AF4088" s="14"/>
      <c r="AG4088" s="14"/>
      <c r="AH4088" s="14"/>
      <c r="AI4088" s="14"/>
      <c r="AJ4088" s="14"/>
      <c r="AK4088" s="14"/>
      <c r="AL4088" s="14"/>
      <c r="AM4088" s="14"/>
      <c r="AN4088" s="14"/>
      <c r="AO4088" s="14"/>
      <c r="AP4088" s="14"/>
      <c r="AQ4088" s="14"/>
      <c r="AR4088" s="14"/>
      <c r="AS4088" s="14"/>
      <c r="AT4088" s="14"/>
      <c r="AU4088" s="14"/>
      <c r="AV4088" s="14"/>
      <c r="AW4088" s="14"/>
      <c r="AX4088" s="14"/>
      <c r="AY4088" s="14"/>
      <c r="AZ4088" s="14"/>
      <c r="BA4088" s="14"/>
      <c r="BB4088" s="14"/>
      <c r="BC4088" s="14"/>
      <c r="BD4088" s="14"/>
      <c r="BE4088" s="14"/>
      <c r="BF4088" s="14"/>
      <c r="BG4088" s="14"/>
      <c r="BH4088" s="14"/>
      <c r="BI4088" s="14"/>
      <c r="BJ4088" s="14"/>
      <c r="BK4088" s="14"/>
      <c r="BL4088" s="14"/>
      <c r="BM4088" s="14"/>
      <c r="BN4088" s="14"/>
      <c r="BO4088" s="14"/>
      <c r="BP4088" s="14"/>
      <c r="BQ4088" s="14"/>
      <c r="BR4088" s="14"/>
      <c r="BS4088" s="14"/>
      <c r="BT4088" s="14"/>
      <c r="BU4088" s="14"/>
      <c r="BV4088" s="14"/>
      <c r="BW4088" s="14"/>
      <c r="BX4088" s="14"/>
      <c r="BY4088" s="14"/>
      <c r="BZ4088" s="14"/>
      <c r="CA4088" s="14"/>
      <c r="CB4088" s="14"/>
      <c r="CC4088" s="14"/>
      <c r="CD4088" s="14"/>
      <c r="CE4088" s="14"/>
      <c r="CF4088" s="14"/>
      <c r="CG4088" s="14"/>
      <c r="CH4088" s="14"/>
      <c r="CI4088" s="14"/>
      <c r="CJ4088" s="14"/>
      <c r="CK4088" s="14"/>
      <c r="CL4088" s="14"/>
      <c r="CM4088" s="14"/>
      <c r="CN4088" s="14"/>
      <c r="CO4088" s="14"/>
      <c r="CP4088" s="14"/>
    </row>
    <row r="4089">
      <c r="A4089" s="12"/>
      <c r="B4089" s="13"/>
      <c r="C4089" s="14"/>
      <c r="D4089" s="14"/>
      <c r="E4089" s="14"/>
      <c r="F4089" s="313"/>
      <c r="G4089" s="14"/>
      <c r="H4089" s="14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/>
      <c r="AD4089" s="14"/>
      <c r="AE4089" s="14"/>
      <c r="AF4089" s="14"/>
      <c r="AG4089" s="14"/>
      <c r="AH4089" s="14"/>
      <c r="AI4089" s="14"/>
      <c r="AJ4089" s="14"/>
      <c r="AK4089" s="14"/>
      <c r="AL4089" s="14"/>
      <c r="AM4089" s="14"/>
      <c r="AN4089" s="14"/>
      <c r="AO4089" s="14"/>
      <c r="AP4089" s="14"/>
      <c r="AQ4089" s="14"/>
      <c r="AR4089" s="14"/>
      <c r="AS4089" s="14"/>
      <c r="AT4089" s="14"/>
      <c r="AU4089" s="14"/>
      <c r="AV4089" s="14"/>
      <c r="AW4089" s="14"/>
      <c r="AX4089" s="14"/>
      <c r="AY4089" s="14"/>
      <c r="AZ4089" s="14"/>
      <c r="BA4089" s="14"/>
      <c r="BB4089" s="14"/>
      <c r="BC4089" s="14"/>
      <c r="BD4089" s="14"/>
      <c r="BE4089" s="14"/>
      <c r="BF4089" s="14"/>
      <c r="BG4089" s="14"/>
      <c r="BH4089" s="14"/>
      <c r="BI4089" s="14"/>
      <c r="BJ4089" s="14"/>
      <c r="BK4089" s="14"/>
      <c r="BL4089" s="14"/>
      <c r="BM4089" s="14"/>
      <c r="BN4089" s="14"/>
      <c r="BO4089" s="14"/>
      <c r="BP4089" s="14"/>
      <c r="BQ4089" s="14"/>
      <c r="BR4089" s="14"/>
      <c r="BS4089" s="14"/>
      <c r="BT4089" s="14"/>
      <c r="BU4089" s="14"/>
      <c r="BV4089" s="14"/>
      <c r="BW4089" s="14"/>
      <c r="BX4089" s="14"/>
      <c r="BY4089" s="14"/>
      <c r="BZ4089" s="14"/>
      <c r="CA4089" s="14"/>
      <c r="CB4089" s="14"/>
      <c r="CC4089" s="14"/>
      <c r="CD4089" s="14"/>
      <c r="CE4089" s="14"/>
      <c r="CF4089" s="14"/>
      <c r="CG4089" s="14"/>
      <c r="CH4089" s="14"/>
      <c r="CI4089" s="14"/>
      <c r="CJ4089" s="14"/>
      <c r="CK4089" s="14"/>
      <c r="CL4089" s="14"/>
      <c r="CM4089" s="14"/>
      <c r="CN4089" s="14"/>
      <c r="CO4089" s="14"/>
      <c r="CP4089" s="14"/>
    </row>
    <row r="4090">
      <c r="A4090" s="12"/>
      <c r="B4090" s="13"/>
      <c r="C4090" s="14"/>
      <c r="D4090" s="14"/>
      <c r="E4090" s="14"/>
      <c r="F4090" s="313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/>
      <c r="AD4090" s="14"/>
      <c r="AE4090" s="14"/>
      <c r="AF4090" s="14"/>
      <c r="AG4090" s="14"/>
      <c r="AH4090" s="14"/>
      <c r="AI4090" s="14"/>
      <c r="AJ4090" s="14"/>
      <c r="AK4090" s="14"/>
      <c r="AL4090" s="14"/>
      <c r="AM4090" s="14"/>
      <c r="AN4090" s="14"/>
      <c r="AO4090" s="14"/>
      <c r="AP4090" s="14"/>
      <c r="AQ4090" s="14"/>
      <c r="AR4090" s="14"/>
      <c r="AS4090" s="14"/>
      <c r="AT4090" s="14"/>
      <c r="AU4090" s="14"/>
      <c r="AV4090" s="14"/>
      <c r="AW4090" s="14"/>
      <c r="AX4090" s="14"/>
      <c r="AY4090" s="14"/>
      <c r="AZ4090" s="14"/>
      <c r="BA4090" s="14"/>
      <c r="BB4090" s="14"/>
      <c r="BC4090" s="14"/>
      <c r="BD4090" s="14"/>
      <c r="BE4090" s="14"/>
      <c r="BF4090" s="14"/>
      <c r="BG4090" s="14"/>
      <c r="BH4090" s="14"/>
      <c r="BI4090" s="14"/>
      <c r="BJ4090" s="14"/>
      <c r="BK4090" s="14"/>
      <c r="BL4090" s="14"/>
      <c r="BM4090" s="14"/>
      <c r="BN4090" s="14"/>
      <c r="BO4090" s="14"/>
      <c r="BP4090" s="14"/>
      <c r="BQ4090" s="14"/>
      <c r="BR4090" s="14"/>
      <c r="BS4090" s="14"/>
      <c r="BT4090" s="14"/>
      <c r="BU4090" s="14"/>
      <c r="BV4090" s="14"/>
      <c r="BW4090" s="14"/>
      <c r="BX4090" s="14"/>
      <c r="BY4090" s="14"/>
      <c r="BZ4090" s="14"/>
      <c r="CA4090" s="14"/>
      <c r="CB4090" s="14"/>
      <c r="CC4090" s="14"/>
      <c r="CD4090" s="14"/>
      <c r="CE4090" s="14"/>
      <c r="CF4090" s="14"/>
      <c r="CG4090" s="14"/>
      <c r="CH4090" s="14"/>
      <c r="CI4090" s="14"/>
      <c r="CJ4090" s="14"/>
      <c r="CK4090" s="14"/>
      <c r="CL4090" s="14"/>
      <c r="CM4090" s="14"/>
      <c r="CN4090" s="14"/>
      <c r="CO4090" s="14"/>
      <c r="CP4090" s="14"/>
    </row>
    <row r="4091">
      <c r="A4091" s="12"/>
      <c r="B4091" s="13"/>
      <c r="C4091" s="14"/>
      <c r="D4091" s="14"/>
      <c r="E4091" s="14"/>
      <c r="F4091" s="313"/>
      <c r="G4091" s="14"/>
      <c r="H4091" s="14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4"/>
      <c r="AD4091" s="14"/>
      <c r="AE4091" s="14"/>
      <c r="AF4091" s="14"/>
      <c r="AG4091" s="14"/>
      <c r="AH4091" s="14"/>
      <c r="AI4091" s="14"/>
      <c r="AJ4091" s="14"/>
      <c r="AK4091" s="14"/>
      <c r="AL4091" s="14"/>
      <c r="AM4091" s="14"/>
      <c r="AN4091" s="14"/>
      <c r="AO4091" s="14"/>
      <c r="AP4091" s="14"/>
      <c r="AQ4091" s="14"/>
      <c r="AR4091" s="14"/>
      <c r="AS4091" s="14"/>
      <c r="AT4091" s="14"/>
      <c r="AU4091" s="14"/>
      <c r="AV4091" s="14"/>
      <c r="AW4091" s="14"/>
      <c r="AX4091" s="14"/>
      <c r="AY4091" s="14"/>
      <c r="AZ4091" s="14"/>
      <c r="BA4091" s="14"/>
      <c r="BB4091" s="14"/>
      <c r="BC4091" s="14"/>
      <c r="BD4091" s="14"/>
      <c r="BE4091" s="14"/>
      <c r="BF4091" s="14"/>
      <c r="BG4091" s="14"/>
      <c r="BH4091" s="14"/>
      <c r="BI4091" s="14"/>
      <c r="BJ4091" s="14"/>
      <c r="BK4091" s="14"/>
      <c r="BL4091" s="14"/>
      <c r="BM4091" s="14"/>
      <c r="BN4091" s="14"/>
      <c r="BO4091" s="14"/>
      <c r="BP4091" s="14"/>
      <c r="BQ4091" s="14"/>
      <c r="BR4091" s="14"/>
      <c r="BS4091" s="14"/>
      <c r="BT4091" s="14"/>
      <c r="BU4091" s="14"/>
      <c r="BV4091" s="14"/>
      <c r="BW4091" s="14"/>
      <c r="BX4091" s="14"/>
      <c r="BY4091" s="14"/>
      <c r="BZ4091" s="14"/>
      <c r="CA4091" s="14"/>
      <c r="CB4091" s="14"/>
      <c r="CC4091" s="14"/>
      <c r="CD4091" s="14"/>
      <c r="CE4091" s="14"/>
      <c r="CF4091" s="14"/>
      <c r="CG4091" s="14"/>
      <c r="CH4091" s="14"/>
      <c r="CI4091" s="14"/>
      <c r="CJ4091" s="14"/>
      <c r="CK4091" s="14"/>
      <c r="CL4091" s="14"/>
      <c r="CM4091" s="14"/>
      <c r="CN4091" s="14"/>
      <c r="CO4091" s="14"/>
      <c r="CP4091" s="14"/>
    </row>
    <row r="4092">
      <c r="A4092" s="12"/>
      <c r="B4092" s="13"/>
      <c r="C4092" s="14"/>
      <c r="D4092" s="14"/>
      <c r="E4092" s="14"/>
      <c r="F4092" s="313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  <c r="AD4092" s="14"/>
      <c r="AE4092" s="14"/>
      <c r="AF4092" s="14"/>
      <c r="AG4092" s="14"/>
      <c r="AH4092" s="14"/>
      <c r="AI4092" s="14"/>
      <c r="AJ4092" s="14"/>
      <c r="AK4092" s="14"/>
      <c r="AL4092" s="14"/>
      <c r="AM4092" s="14"/>
      <c r="AN4092" s="14"/>
      <c r="AO4092" s="14"/>
      <c r="AP4092" s="14"/>
      <c r="AQ4092" s="14"/>
      <c r="AR4092" s="14"/>
      <c r="AS4092" s="14"/>
      <c r="AT4092" s="14"/>
      <c r="AU4092" s="14"/>
      <c r="AV4092" s="14"/>
      <c r="AW4092" s="14"/>
      <c r="AX4092" s="14"/>
      <c r="AY4092" s="14"/>
      <c r="AZ4092" s="14"/>
      <c r="BA4092" s="14"/>
      <c r="BB4092" s="14"/>
      <c r="BC4092" s="14"/>
      <c r="BD4092" s="14"/>
      <c r="BE4092" s="14"/>
      <c r="BF4092" s="14"/>
      <c r="BG4092" s="14"/>
      <c r="BH4092" s="14"/>
      <c r="BI4092" s="14"/>
      <c r="BJ4092" s="14"/>
      <c r="BK4092" s="14"/>
      <c r="BL4092" s="14"/>
      <c r="BM4092" s="14"/>
      <c r="BN4092" s="14"/>
      <c r="BO4092" s="14"/>
      <c r="BP4092" s="14"/>
      <c r="BQ4092" s="14"/>
      <c r="BR4092" s="14"/>
      <c r="BS4092" s="14"/>
      <c r="BT4092" s="14"/>
      <c r="BU4092" s="14"/>
      <c r="BV4092" s="14"/>
      <c r="BW4092" s="14"/>
      <c r="BX4092" s="14"/>
      <c r="BY4092" s="14"/>
      <c r="BZ4092" s="14"/>
      <c r="CA4092" s="14"/>
      <c r="CB4092" s="14"/>
      <c r="CC4092" s="14"/>
      <c r="CD4092" s="14"/>
      <c r="CE4092" s="14"/>
      <c r="CF4092" s="14"/>
      <c r="CG4092" s="14"/>
      <c r="CH4092" s="14"/>
      <c r="CI4092" s="14"/>
      <c r="CJ4092" s="14"/>
      <c r="CK4092" s="14"/>
      <c r="CL4092" s="14"/>
      <c r="CM4092" s="14"/>
      <c r="CN4092" s="14"/>
      <c r="CO4092" s="14"/>
      <c r="CP4092" s="14"/>
    </row>
    <row r="4093">
      <c r="A4093" s="12"/>
      <c r="B4093" s="13"/>
      <c r="C4093" s="14"/>
      <c r="D4093" s="14"/>
      <c r="E4093" s="14"/>
      <c r="F4093" s="313"/>
      <c r="G4093" s="14"/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4"/>
      <c r="AD4093" s="14"/>
      <c r="AE4093" s="14"/>
      <c r="AF4093" s="14"/>
      <c r="AG4093" s="14"/>
      <c r="AH4093" s="14"/>
      <c r="AI4093" s="14"/>
      <c r="AJ4093" s="14"/>
      <c r="AK4093" s="14"/>
      <c r="AL4093" s="14"/>
      <c r="AM4093" s="14"/>
      <c r="AN4093" s="14"/>
      <c r="AO4093" s="14"/>
      <c r="AP4093" s="14"/>
      <c r="AQ4093" s="14"/>
      <c r="AR4093" s="14"/>
      <c r="AS4093" s="14"/>
      <c r="AT4093" s="14"/>
      <c r="AU4093" s="14"/>
      <c r="AV4093" s="14"/>
      <c r="AW4093" s="14"/>
      <c r="AX4093" s="14"/>
      <c r="AY4093" s="14"/>
      <c r="AZ4093" s="14"/>
      <c r="BA4093" s="14"/>
      <c r="BB4093" s="14"/>
      <c r="BC4093" s="14"/>
      <c r="BD4093" s="14"/>
      <c r="BE4093" s="14"/>
      <c r="BF4093" s="14"/>
      <c r="BG4093" s="14"/>
      <c r="BH4093" s="14"/>
      <c r="BI4093" s="14"/>
      <c r="BJ4093" s="14"/>
      <c r="BK4093" s="14"/>
      <c r="BL4093" s="14"/>
      <c r="BM4093" s="14"/>
      <c r="BN4093" s="14"/>
      <c r="BO4093" s="14"/>
      <c r="BP4093" s="14"/>
      <c r="BQ4093" s="14"/>
      <c r="BR4093" s="14"/>
      <c r="BS4093" s="14"/>
      <c r="BT4093" s="14"/>
      <c r="BU4093" s="14"/>
      <c r="BV4093" s="14"/>
      <c r="BW4093" s="14"/>
      <c r="BX4093" s="14"/>
      <c r="BY4093" s="14"/>
      <c r="BZ4093" s="14"/>
      <c r="CA4093" s="14"/>
      <c r="CB4093" s="14"/>
      <c r="CC4093" s="14"/>
      <c r="CD4093" s="14"/>
      <c r="CE4093" s="14"/>
      <c r="CF4093" s="14"/>
      <c r="CG4093" s="14"/>
      <c r="CH4093" s="14"/>
      <c r="CI4093" s="14"/>
      <c r="CJ4093" s="14"/>
      <c r="CK4093" s="14"/>
      <c r="CL4093" s="14"/>
      <c r="CM4093" s="14"/>
      <c r="CN4093" s="14"/>
      <c r="CO4093" s="14"/>
      <c r="CP4093" s="14"/>
    </row>
    <row r="4094">
      <c r="A4094" s="12"/>
      <c r="B4094" s="13"/>
      <c r="C4094" s="14"/>
      <c r="D4094" s="14"/>
      <c r="E4094" s="14"/>
      <c r="F4094" s="313"/>
      <c r="G4094" s="14"/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4"/>
      <c r="AL4094" s="14"/>
      <c r="AM4094" s="14"/>
      <c r="AN4094" s="14"/>
      <c r="AO4094" s="14"/>
      <c r="AP4094" s="14"/>
      <c r="AQ4094" s="14"/>
      <c r="AR4094" s="14"/>
      <c r="AS4094" s="14"/>
      <c r="AT4094" s="14"/>
      <c r="AU4094" s="14"/>
      <c r="AV4094" s="14"/>
      <c r="AW4094" s="14"/>
      <c r="AX4094" s="14"/>
      <c r="AY4094" s="14"/>
      <c r="AZ4094" s="14"/>
      <c r="BA4094" s="14"/>
      <c r="BB4094" s="14"/>
      <c r="BC4094" s="14"/>
      <c r="BD4094" s="14"/>
      <c r="BE4094" s="14"/>
      <c r="BF4094" s="14"/>
      <c r="BG4094" s="14"/>
      <c r="BH4094" s="14"/>
      <c r="BI4094" s="14"/>
      <c r="BJ4094" s="14"/>
      <c r="BK4094" s="14"/>
      <c r="BL4094" s="14"/>
      <c r="BM4094" s="14"/>
      <c r="BN4094" s="14"/>
      <c r="BO4094" s="14"/>
      <c r="BP4094" s="14"/>
      <c r="BQ4094" s="14"/>
      <c r="BR4094" s="14"/>
      <c r="BS4094" s="14"/>
      <c r="BT4094" s="14"/>
      <c r="BU4094" s="14"/>
      <c r="BV4094" s="14"/>
      <c r="BW4094" s="14"/>
      <c r="BX4094" s="14"/>
      <c r="BY4094" s="14"/>
      <c r="BZ4094" s="14"/>
      <c r="CA4094" s="14"/>
      <c r="CB4094" s="14"/>
      <c r="CC4094" s="14"/>
      <c r="CD4094" s="14"/>
      <c r="CE4094" s="14"/>
      <c r="CF4094" s="14"/>
      <c r="CG4094" s="14"/>
      <c r="CH4094" s="14"/>
      <c r="CI4094" s="14"/>
      <c r="CJ4094" s="14"/>
      <c r="CK4094" s="14"/>
      <c r="CL4094" s="14"/>
      <c r="CM4094" s="14"/>
      <c r="CN4094" s="14"/>
      <c r="CO4094" s="14"/>
      <c r="CP4094" s="14"/>
    </row>
    <row r="4095">
      <c r="A4095" s="12"/>
      <c r="B4095" s="13"/>
      <c r="C4095" s="14"/>
      <c r="D4095" s="14"/>
      <c r="E4095" s="14"/>
      <c r="F4095" s="313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14"/>
      <c r="AM4095" s="14"/>
      <c r="AN4095" s="14"/>
      <c r="AO4095" s="14"/>
      <c r="AP4095" s="14"/>
      <c r="AQ4095" s="14"/>
      <c r="AR4095" s="14"/>
      <c r="AS4095" s="14"/>
      <c r="AT4095" s="14"/>
      <c r="AU4095" s="14"/>
      <c r="AV4095" s="14"/>
      <c r="AW4095" s="14"/>
      <c r="AX4095" s="14"/>
      <c r="AY4095" s="14"/>
      <c r="AZ4095" s="14"/>
      <c r="BA4095" s="14"/>
      <c r="BB4095" s="14"/>
      <c r="BC4095" s="14"/>
      <c r="BD4095" s="14"/>
      <c r="BE4095" s="14"/>
      <c r="BF4095" s="14"/>
      <c r="BG4095" s="14"/>
      <c r="BH4095" s="14"/>
      <c r="BI4095" s="14"/>
      <c r="BJ4095" s="14"/>
      <c r="BK4095" s="14"/>
      <c r="BL4095" s="14"/>
      <c r="BM4095" s="14"/>
      <c r="BN4095" s="14"/>
      <c r="BO4095" s="14"/>
      <c r="BP4095" s="14"/>
      <c r="BQ4095" s="14"/>
      <c r="BR4095" s="14"/>
      <c r="BS4095" s="14"/>
      <c r="BT4095" s="14"/>
      <c r="BU4095" s="14"/>
      <c r="BV4095" s="14"/>
      <c r="BW4095" s="14"/>
      <c r="BX4095" s="14"/>
      <c r="BY4095" s="14"/>
      <c r="BZ4095" s="14"/>
      <c r="CA4095" s="14"/>
      <c r="CB4095" s="14"/>
      <c r="CC4095" s="14"/>
      <c r="CD4095" s="14"/>
      <c r="CE4095" s="14"/>
      <c r="CF4095" s="14"/>
      <c r="CG4095" s="14"/>
      <c r="CH4095" s="14"/>
      <c r="CI4095" s="14"/>
      <c r="CJ4095" s="14"/>
      <c r="CK4095" s="14"/>
      <c r="CL4095" s="14"/>
      <c r="CM4095" s="14"/>
      <c r="CN4095" s="14"/>
      <c r="CO4095" s="14"/>
      <c r="CP4095" s="14"/>
    </row>
    <row r="4096">
      <c r="A4096" s="12"/>
      <c r="B4096" s="13"/>
      <c r="C4096" s="14"/>
      <c r="D4096" s="14"/>
      <c r="E4096" s="14"/>
      <c r="F4096" s="313"/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  <c r="AL4096" s="14"/>
      <c r="AM4096" s="14"/>
      <c r="AN4096" s="14"/>
      <c r="AO4096" s="14"/>
      <c r="AP4096" s="14"/>
      <c r="AQ4096" s="14"/>
      <c r="AR4096" s="14"/>
      <c r="AS4096" s="14"/>
      <c r="AT4096" s="14"/>
      <c r="AU4096" s="14"/>
      <c r="AV4096" s="14"/>
      <c r="AW4096" s="14"/>
      <c r="AX4096" s="14"/>
      <c r="AY4096" s="14"/>
      <c r="AZ4096" s="14"/>
      <c r="BA4096" s="14"/>
      <c r="BB4096" s="14"/>
      <c r="BC4096" s="14"/>
      <c r="BD4096" s="14"/>
      <c r="BE4096" s="14"/>
      <c r="BF4096" s="14"/>
      <c r="BG4096" s="14"/>
      <c r="BH4096" s="14"/>
      <c r="BI4096" s="14"/>
      <c r="BJ4096" s="14"/>
      <c r="BK4096" s="14"/>
      <c r="BL4096" s="14"/>
      <c r="BM4096" s="14"/>
      <c r="BN4096" s="14"/>
      <c r="BO4096" s="14"/>
      <c r="BP4096" s="14"/>
      <c r="BQ4096" s="14"/>
      <c r="BR4096" s="14"/>
      <c r="BS4096" s="14"/>
      <c r="BT4096" s="14"/>
      <c r="BU4096" s="14"/>
      <c r="BV4096" s="14"/>
      <c r="BW4096" s="14"/>
      <c r="BX4096" s="14"/>
      <c r="BY4096" s="14"/>
      <c r="BZ4096" s="14"/>
      <c r="CA4096" s="14"/>
      <c r="CB4096" s="14"/>
      <c r="CC4096" s="14"/>
      <c r="CD4096" s="14"/>
      <c r="CE4096" s="14"/>
      <c r="CF4096" s="14"/>
      <c r="CG4096" s="14"/>
      <c r="CH4096" s="14"/>
      <c r="CI4096" s="14"/>
      <c r="CJ4096" s="14"/>
      <c r="CK4096" s="14"/>
      <c r="CL4096" s="14"/>
      <c r="CM4096" s="14"/>
      <c r="CN4096" s="14"/>
      <c r="CO4096" s="14"/>
      <c r="CP4096" s="14"/>
    </row>
    <row r="4097">
      <c r="A4097" s="12"/>
      <c r="B4097" s="13"/>
      <c r="C4097" s="14"/>
      <c r="D4097" s="14"/>
      <c r="E4097" s="14"/>
      <c r="F4097" s="313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14"/>
      <c r="AM4097" s="14"/>
      <c r="AN4097" s="14"/>
      <c r="AO4097" s="14"/>
      <c r="AP4097" s="14"/>
      <c r="AQ4097" s="14"/>
      <c r="AR4097" s="14"/>
      <c r="AS4097" s="14"/>
      <c r="AT4097" s="14"/>
      <c r="AU4097" s="14"/>
      <c r="AV4097" s="14"/>
      <c r="AW4097" s="14"/>
      <c r="AX4097" s="14"/>
      <c r="AY4097" s="14"/>
      <c r="AZ4097" s="14"/>
      <c r="BA4097" s="14"/>
      <c r="BB4097" s="14"/>
      <c r="BC4097" s="14"/>
      <c r="BD4097" s="14"/>
      <c r="BE4097" s="14"/>
      <c r="BF4097" s="14"/>
      <c r="BG4097" s="14"/>
      <c r="BH4097" s="14"/>
      <c r="BI4097" s="14"/>
      <c r="BJ4097" s="14"/>
      <c r="BK4097" s="14"/>
      <c r="BL4097" s="14"/>
      <c r="BM4097" s="14"/>
      <c r="BN4097" s="14"/>
      <c r="BO4097" s="14"/>
      <c r="BP4097" s="14"/>
      <c r="BQ4097" s="14"/>
      <c r="BR4097" s="14"/>
      <c r="BS4097" s="14"/>
      <c r="BT4097" s="14"/>
      <c r="BU4097" s="14"/>
      <c r="BV4097" s="14"/>
      <c r="BW4097" s="14"/>
      <c r="BX4097" s="14"/>
      <c r="BY4097" s="14"/>
      <c r="BZ4097" s="14"/>
      <c r="CA4097" s="14"/>
      <c r="CB4097" s="14"/>
      <c r="CC4097" s="14"/>
      <c r="CD4097" s="14"/>
      <c r="CE4097" s="14"/>
      <c r="CF4097" s="14"/>
      <c r="CG4097" s="14"/>
      <c r="CH4097" s="14"/>
      <c r="CI4097" s="14"/>
      <c r="CJ4097" s="14"/>
      <c r="CK4097" s="14"/>
      <c r="CL4097" s="14"/>
      <c r="CM4097" s="14"/>
      <c r="CN4097" s="14"/>
      <c r="CO4097" s="14"/>
      <c r="CP4097" s="14"/>
    </row>
    <row r="4098">
      <c r="A4098" s="12"/>
      <c r="B4098" s="13"/>
      <c r="C4098" s="14"/>
      <c r="D4098" s="14"/>
      <c r="E4098" s="14"/>
      <c r="F4098" s="313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4"/>
      <c r="AD4098" s="14"/>
      <c r="AE4098" s="14"/>
      <c r="AF4098" s="14"/>
      <c r="AG4098" s="14"/>
      <c r="AH4098" s="14"/>
      <c r="AI4098" s="14"/>
      <c r="AJ4098" s="14"/>
      <c r="AK4098" s="14"/>
      <c r="AL4098" s="14"/>
      <c r="AM4098" s="14"/>
      <c r="AN4098" s="14"/>
      <c r="AO4098" s="14"/>
      <c r="AP4098" s="14"/>
      <c r="AQ4098" s="14"/>
      <c r="AR4098" s="14"/>
      <c r="AS4098" s="14"/>
      <c r="AT4098" s="14"/>
      <c r="AU4098" s="14"/>
      <c r="AV4098" s="14"/>
      <c r="AW4098" s="14"/>
      <c r="AX4098" s="14"/>
      <c r="AY4098" s="14"/>
      <c r="AZ4098" s="14"/>
      <c r="BA4098" s="14"/>
      <c r="BB4098" s="14"/>
      <c r="BC4098" s="14"/>
      <c r="BD4098" s="14"/>
      <c r="BE4098" s="14"/>
      <c r="BF4098" s="14"/>
      <c r="BG4098" s="14"/>
      <c r="BH4098" s="14"/>
      <c r="BI4098" s="14"/>
      <c r="BJ4098" s="14"/>
      <c r="BK4098" s="14"/>
      <c r="BL4098" s="14"/>
      <c r="BM4098" s="14"/>
      <c r="BN4098" s="14"/>
      <c r="BO4098" s="14"/>
      <c r="BP4098" s="14"/>
      <c r="BQ4098" s="14"/>
      <c r="BR4098" s="14"/>
      <c r="BS4098" s="14"/>
      <c r="BT4098" s="14"/>
      <c r="BU4098" s="14"/>
      <c r="BV4098" s="14"/>
      <c r="BW4098" s="14"/>
      <c r="BX4098" s="14"/>
      <c r="BY4098" s="14"/>
      <c r="BZ4098" s="14"/>
      <c r="CA4098" s="14"/>
      <c r="CB4098" s="14"/>
      <c r="CC4098" s="14"/>
      <c r="CD4098" s="14"/>
      <c r="CE4098" s="14"/>
      <c r="CF4098" s="14"/>
      <c r="CG4098" s="14"/>
      <c r="CH4098" s="14"/>
      <c r="CI4098" s="14"/>
      <c r="CJ4098" s="14"/>
      <c r="CK4098" s="14"/>
      <c r="CL4098" s="14"/>
      <c r="CM4098" s="14"/>
      <c r="CN4098" s="14"/>
      <c r="CO4098" s="14"/>
      <c r="CP4098" s="14"/>
    </row>
    <row r="4099">
      <c r="A4099" s="12"/>
      <c r="B4099" s="13"/>
      <c r="C4099" s="14"/>
      <c r="D4099" s="14"/>
      <c r="E4099" s="14"/>
      <c r="F4099" s="313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  <c r="AD4099" s="14"/>
      <c r="AE4099" s="14"/>
      <c r="AF4099" s="14"/>
      <c r="AG4099" s="14"/>
      <c r="AH4099" s="14"/>
      <c r="AI4099" s="14"/>
      <c r="AJ4099" s="14"/>
      <c r="AK4099" s="14"/>
      <c r="AL4099" s="14"/>
      <c r="AM4099" s="14"/>
      <c r="AN4099" s="14"/>
      <c r="AO4099" s="14"/>
      <c r="AP4099" s="14"/>
      <c r="AQ4099" s="14"/>
      <c r="AR4099" s="14"/>
      <c r="AS4099" s="14"/>
      <c r="AT4099" s="14"/>
      <c r="AU4099" s="14"/>
      <c r="AV4099" s="14"/>
      <c r="AW4099" s="14"/>
      <c r="AX4099" s="14"/>
      <c r="AY4099" s="14"/>
      <c r="AZ4099" s="14"/>
      <c r="BA4099" s="14"/>
      <c r="BB4099" s="14"/>
      <c r="BC4099" s="14"/>
      <c r="BD4099" s="14"/>
      <c r="BE4099" s="14"/>
      <c r="BF4099" s="14"/>
      <c r="BG4099" s="14"/>
      <c r="BH4099" s="14"/>
      <c r="BI4099" s="14"/>
      <c r="BJ4099" s="14"/>
      <c r="BK4099" s="14"/>
      <c r="BL4099" s="14"/>
      <c r="BM4099" s="14"/>
      <c r="BN4099" s="14"/>
      <c r="BO4099" s="14"/>
      <c r="BP4099" s="14"/>
      <c r="BQ4099" s="14"/>
      <c r="BR4099" s="14"/>
      <c r="BS4099" s="14"/>
      <c r="BT4099" s="14"/>
      <c r="BU4099" s="14"/>
      <c r="BV4099" s="14"/>
      <c r="BW4099" s="14"/>
      <c r="BX4099" s="14"/>
      <c r="BY4099" s="14"/>
      <c r="BZ4099" s="14"/>
      <c r="CA4099" s="14"/>
      <c r="CB4099" s="14"/>
      <c r="CC4099" s="14"/>
      <c r="CD4099" s="14"/>
      <c r="CE4099" s="14"/>
      <c r="CF4099" s="14"/>
      <c r="CG4099" s="14"/>
      <c r="CH4099" s="14"/>
      <c r="CI4099" s="14"/>
      <c r="CJ4099" s="14"/>
      <c r="CK4099" s="14"/>
      <c r="CL4099" s="14"/>
      <c r="CM4099" s="14"/>
      <c r="CN4099" s="14"/>
      <c r="CO4099" s="14"/>
      <c r="CP4099" s="14"/>
    </row>
    <row r="4100">
      <c r="A4100" s="12"/>
      <c r="B4100" s="13"/>
      <c r="C4100" s="14"/>
      <c r="D4100" s="14"/>
      <c r="E4100" s="14"/>
      <c r="F4100" s="313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4"/>
      <c r="AE4100" s="14"/>
      <c r="AF4100" s="14"/>
      <c r="AG4100" s="14"/>
      <c r="AH4100" s="14"/>
      <c r="AI4100" s="14"/>
      <c r="AJ4100" s="14"/>
      <c r="AK4100" s="14"/>
      <c r="AL4100" s="14"/>
      <c r="AM4100" s="14"/>
      <c r="AN4100" s="14"/>
      <c r="AO4100" s="14"/>
      <c r="AP4100" s="14"/>
      <c r="AQ4100" s="14"/>
      <c r="AR4100" s="14"/>
      <c r="AS4100" s="14"/>
      <c r="AT4100" s="14"/>
      <c r="AU4100" s="14"/>
      <c r="AV4100" s="14"/>
      <c r="AW4100" s="14"/>
      <c r="AX4100" s="14"/>
      <c r="AY4100" s="14"/>
      <c r="AZ4100" s="14"/>
      <c r="BA4100" s="14"/>
      <c r="BB4100" s="14"/>
      <c r="BC4100" s="14"/>
      <c r="BD4100" s="14"/>
      <c r="BE4100" s="14"/>
      <c r="BF4100" s="14"/>
      <c r="BG4100" s="14"/>
      <c r="BH4100" s="14"/>
      <c r="BI4100" s="14"/>
      <c r="BJ4100" s="14"/>
      <c r="BK4100" s="14"/>
      <c r="BL4100" s="14"/>
      <c r="BM4100" s="14"/>
      <c r="BN4100" s="14"/>
      <c r="BO4100" s="14"/>
      <c r="BP4100" s="14"/>
      <c r="BQ4100" s="14"/>
      <c r="BR4100" s="14"/>
      <c r="BS4100" s="14"/>
      <c r="BT4100" s="14"/>
      <c r="BU4100" s="14"/>
      <c r="BV4100" s="14"/>
      <c r="BW4100" s="14"/>
      <c r="BX4100" s="14"/>
      <c r="BY4100" s="14"/>
      <c r="BZ4100" s="14"/>
      <c r="CA4100" s="14"/>
      <c r="CB4100" s="14"/>
      <c r="CC4100" s="14"/>
      <c r="CD4100" s="14"/>
      <c r="CE4100" s="14"/>
      <c r="CF4100" s="14"/>
      <c r="CG4100" s="14"/>
      <c r="CH4100" s="14"/>
      <c r="CI4100" s="14"/>
      <c r="CJ4100" s="14"/>
      <c r="CK4100" s="14"/>
      <c r="CL4100" s="14"/>
      <c r="CM4100" s="14"/>
      <c r="CN4100" s="14"/>
      <c r="CO4100" s="14"/>
      <c r="CP4100" s="14"/>
    </row>
    <row r="4101">
      <c r="A4101" s="12"/>
      <c r="B4101" s="13"/>
      <c r="C4101" s="14"/>
      <c r="D4101" s="14"/>
      <c r="E4101" s="14"/>
      <c r="F4101" s="313"/>
      <c r="G4101" s="14"/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/>
      <c r="AD4101" s="14"/>
      <c r="AE4101" s="14"/>
      <c r="AF4101" s="14"/>
      <c r="AG4101" s="14"/>
      <c r="AH4101" s="14"/>
      <c r="AI4101" s="14"/>
      <c r="AJ4101" s="14"/>
      <c r="AK4101" s="14"/>
      <c r="AL4101" s="14"/>
      <c r="AM4101" s="14"/>
      <c r="AN4101" s="14"/>
      <c r="AO4101" s="14"/>
      <c r="AP4101" s="14"/>
      <c r="AQ4101" s="14"/>
      <c r="AR4101" s="14"/>
      <c r="AS4101" s="14"/>
      <c r="AT4101" s="14"/>
      <c r="AU4101" s="14"/>
      <c r="AV4101" s="14"/>
      <c r="AW4101" s="14"/>
      <c r="AX4101" s="14"/>
      <c r="AY4101" s="14"/>
      <c r="AZ4101" s="14"/>
      <c r="BA4101" s="14"/>
      <c r="BB4101" s="14"/>
      <c r="BC4101" s="14"/>
      <c r="BD4101" s="14"/>
      <c r="BE4101" s="14"/>
      <c r="BF4101" s="14"/>
      <c r="BG4101" s="14"/>
      <c r="BH4101" s="14"/>
      <c r="BI4101" s="14"/>
      <c r="BJ4101" s="14"/>
      <c r="BK4101" s="14"/>
      <c r="BL4101" s="14"/>
      <c r="BM4101" s="14"/>
      <c r="BN4101" s="14"/>
      <c r="BO4101" s="14"/>
      <c r="BP4101" s="14"/>
      <c r="BQ4101" s="14"/>
      <c r="BR4101" s="14"/>
      <c r="BS4101" s="14"/>
      <c r="BT4101" s="14"/>
      <c r="BU4101" s="14"/>
      <c r="BV4101" s="14"/>
      <c r="BW4101" s="14"/>
      <c r="BX4101" s="14"/>
      <c r="BY4101" s="14"/>
      <c r="BZ4101" s="14"/>
      <c r="CA4101" s="14"/>
      <c r="CB4101" s="14"/>
      <c r="CC4101" s="14"/>
      <c r="CD4101" s="14"/>
      <c r="CE4101" s="14"/>
      <c r="CF4101" s="14"/>
      <c r="CG4101" s="14"/>
      <c r="CH4101" s="14"/>
      <c r="CI4101" s="14"/>
      <c r="CJ4101" s="14"/>
      <c r="CK4101" s="14"/>
      <c r="CL4101" s="14"/>
      <c r="CM4101" s="14"/>
      <c r="CN4101" s="14"/>
      <c r="CO4101" s="14"/>
      <c r="CP4101" s="14"/>
    </row>
    <row r="4102">
      <c r="A4102" s="12"/>
      <c r="B4102" s="13"/>
      <c r="C4102" s="14"/>
      <c r="D4102" s="14"/>
      <c r="E4102" s="14"/>
      <c r="F4102" s="313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  <c r="AD4102" s="14"/>
      <c r="AE4102" s="14"/>
      <c r="AF4102" s="14"/>
      <c r="AG4102" s="14"/>
      <c r="AH4102" s="14"/>
      <c r="AI4102" s="14"/>
      <c r="AJ4102" s="14"/>
      <c r="AK4102" s="14"/>
      <c r="AL4102" s="14"/>
      <c r="AM4102" s="14"/>
      <c r="AN4102" s="14"/>
      <c r="AO4102" s="14"/>
      <c r="AP4102" s="14"/>
      <c r="AQ4102" s="14"/>
      <c r="AR4102" s="14"/>
      <c r="AS4102" s="14"/>
      <c r="AT4102" s="14"/>
      <c r="AU4102" s="14"/>
      <c r="AV4102" s="14"/>
      <c r="AW4102" s="14"/>
      <c r="AX4102" s="14"/>
      <c r="AY4102" s="14"/>
      <c r="AZ4102" s="14"/>
      <c r="BA4102" s="14"/>
      <c r="BB4102" s="14"/>
      <c r="BC4102" s="14"/>
      <c r="BD4102" s="14"/>
      <c r="BE4102" s="14"/>
      <c r="BF4102" s="14"/>
      <c r="BG4102" s="14"/>
      <c r="BH4102" s="14"/>
      <c r="BI4102" s="14"/>
      <c r="BJ4102" s="14"/>
      <c r="BK4102" s="14"/>
      <c r="BL4102" s="14"/>
      <c r="BM4102" s="14"/>
      <c r="BN4102" s="14"/>
      <c r="BO4102" s="14"/>
      <c r="BP4102" s="14"/>
      <c r="BQ4102" s="14"/>
      <c r="BR4102" s="14"/>
      <c r="BS4102" s="14"/>
      <c r="BT4102" s="14"/>
      <c r="BU4102" s="14"/>
      <c r="BV4102" s="14"/>
      <c r="BW4102" s="14"/>
      <c r="BX4102" s="14"/>
      <c r="BY4102" s="14"/>
      <c r="BZ4102" s="14"/>
      <c r="CA4102" s="14"/>
      <c r="CB4102" s="14"/>
      <c r="CC4102" s="14"/>
      <c r="CD4102" s="14"/>
      <c r="CE4102" s="14"/>
      <c r="CF4102" s="14"/>
      <c r="CG4102" s="14"/>
      <c r="CH4102" s="14"/>
      <c r="CI4102" s="14"/>
      <c r="CJ4102" s="14"/>
      <c r="CK4102" s="14"/>
      <c r="CL4102" s="14"/>
      <c r="CM4102" s="14"/>
      <c r="CN4102" s="14"/>
      <c r="CO4102" s="14"/>
      <c r="CP4102" s="14"/>
    </row>
    <row r="4103">
      <c r="A4103" s="12"/>
      <c r="B4103" s="13"/>
      <c r="C4103" s="14"/>
      <c r="D4103" s="14"/>
      <c r="E4103" s="14"/>
      <c r="F4103" s="313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  <c r="AD4103" s="14"/>
      <c r="AE4103" s="14"/>
      <c r="AF4103" s="14"/>
      <c r="AG4103" s="14"/>
      <c r="AH4103" s="14"/>
      <c r="AI4103" s="14"/>
      <c r="AJ4103" s="14"/>
      <c r="AK4103" s="14"/>
      <c r="AL4103" s="14"/>
      <c r="AM4103" s="14"/>
      <c r="AN4103" s="14"/>
      <c r="AO4103" s="14"/>
      <c r="AP4103" s="14"/>
      <c r="AQ4103" s="14"/>
      <c r="AR4103" s="14"/>
      <c r="AS4103" s="14"/>
      <c r="AT4103" s="14"/>
      <c r="AU4103" s="14"/>
      <c r="AV4103" s="14"/>
      <c r="AW4103" s="14"/>
      <c r="AX4103" s="14"/>
      <c r="AY4103" s="14"/>
      <c r="AZ4103" s="14"/>
      <c r="BA4103" s="14"/>
      <c r="BB4103" s="14"/>
      <c r="BC4103" s="14"/>
      <c r="BD4103" s="14"/>
      <c r="BE4103" s="14"/>
      <c r="BF4103" s="14"/>
      <c r="BG4103" s="14"/>
      <c r="BH4103" s="14"/>
      <c r="BI4103" s="14"/>
      <c r="BJ4103" s="14"/>
      <c r="BK4103" s="14"/>
      <c r="BL4103" s="14"/>
      <c r="BM4103" s="14"/>
      <c r="BN4103" s="14"/>
      <c r="BO4103" s="14"/>
      <c r="BP4103" s="14"/>
      <c r="BQ4103" s="14"/>
      <c r="BR4103" s="14"/>
      <c r="BS4103" s="14"/>
      <c r="BT4103" s="14"/>
      <c r="BU4103" s="14"/>
      <c r="BV4103" s="14"/>
      <c r="BW4103" s="14"/>
      <c r="BX4103" s="14"/>
      <c r="BY4103" s="14"/>
      <c r="BZ4103" s="14"/>
      <c r="CA4103" s="14"/>
      <c r="CB4103" s="14"/>
      <c r="CC4103" s="14"/>
      <c r="CD4103" s="14"/>
      <c r="CE4103" s="14"/>
      <c r="CF4103" s="14"/>
      <c r="CG4103" s="14"/>
      <c r="CH4103" s="14"/>
      <c r="CI4103" s="14"/>
      <c r="CJ4103" s="14"/>
      <c r="CK4103" s="14"/>
      <c r="CL4103" s="14"/>
      <c r="CM4103" s="14"/>
      <c r="CN4103" s="14"/>
      <c r="CO4103" s="14"/>
      <c r="CP4103" s="14"/>
    </row>
    <row r="4104">
      <c r="A4104" s="12"/>
      <c r="B4104" s="13"/>
      <c r="C4104" s="14"/>
      <c r="D4104" s="14"/>
      <c r="E4104" s="14"/>
      <c r="F4104" s="313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4"/>
      <c r="AD4104" s="14"/>
      <c r="AE4104" s="14"/>
      <c r="AF4104" s="14"/>
      <c r="AG4104" s="14"/>
      <c r="AH4104" s="14"/>
      <c r="AI4104" s="14"/>
      <c r="AJ4104" s="14"/>
      <c r="AK4104" s="14"/>
      <c r="AL4104" s="14"/>
      <c r="AM4104" s="14"/>
      <c r="AN4104" s="14"/>
      <c r="AO4104" s="14"/>
      <c r="AP4104" s="14"/>
      <c r="AQ4104" s="14"/>
      <c r="AR4104" s="14"/>
      <c r="AS4104" s="14"/>
      <c r="AT4104" s="14"/>
      <c r="AU4104" s="14"/>
      <c r="AV4104" s="14"/>
      <c r="AW4104" s="14"/>
      <c r="AX4104" s="14"/>
      <c r="AY4104" s="14"/>
      <c r="AZ4104" s="14"/>
      <c r="BA4104" s="14"/>
      <c r="BB4104" s="14"/>
      <c r="BC4104" s="14"/>
      <c r="BD4104" s="14"/>
      <c r="BE4104" s="14"/>
      <c r="BF4104" s="14"/>
      <c r="BG4104" s="14"/>
      <c r="BH4104" s="14"/>
      <c r="BI4104" s="14"/>
      <c r="BJ4104" s="14"/>
      <c r="BK4104" s="14"/>
      <c r="BL4104" s="14"/>
      <c r="BM4104" s="14"/>
      <c r="BN4104" s="14"/>
      <c r="BO4104" s="14"/>
      <c r="BP4104" s="14"/>
      <c r="BQ4104" s="14"/>
      <c r="BR4104" s="14"/>
      <c r="BS4104" s="14"/>
      <c r="BT4104" s="14"/>
      <c r="BU4104" s="14"/>
      <c r="BV4104" s="14"/>
      <c r="BW4104" s="14"/>
      <c r="BX4104" s="14"/>
      <c r="BY4104" s="14"/>
      <c r="BZ4104" s="14"/>
      <c r="CA4104" s="14"/>
      <c r="CB4104" s="14"/>
      <c r="CC4104" s="14"/>
      <c r="CD4104" s="14"/>
      <c r="CE4104" s="14"/>
      <c r="CF4104" s="14"/>
      <c r="CG4104" s="14"/>
      <c r="CH4104" s="14"/>
      <c r="CI4104" s="14"/>
      <c r="CJ4104" s="14"/>
      <c r="CK4104" s="14"/>
      <c r="CL4104" s="14"/>
      <c r="CM4104" s="14"/>
      <c r="CN4104" s="14"/>
      <c r="CO4104" s="14"/>
      <c r="CP4104" s="14"/>
    </row>
    <row r="4105">
      <c r="A4105" s="12"/>
      <c r="B4105" s="13"/>
      <c r="C4105" s="14"/>
      <c r="D4105" s="14"/>
      <c r="E4105" s="14"/>
      <c r="F4105" s="313"/>
      <c r="G4105" s="14"/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4"/>
      <c r="AD4105" s="14"/>
      <c r="AE4105" s="14"/>
      <c r="AF4105" s="14"/>
      <c r="AG4105" s="14"/>
      <c r="AH4105" s="14"/>
      <c r="AI4105" s="14"/>
      <c r="AJ4105" s="14"/>
      <c r="AK4105" s="14"/>
      <c r="AL4105" s="14"/>
      <c r="AM4105" s="14"/>
      <c r="AN4105" s="14"/>
      <c r="AO4105" s="14"/>
      <c r="AP4105" s="14"/>
      <c r="AQ4105" s="14"/>
      <c r="AR4105" s="14"/>
      <c r="AS4105" s="14"/>
      <c r="AT4105" s="14"/>
      <c r="AU4105" s="14"/>
      <c r="AV4105" s="14"/>
      <c r="AW4105" s="14"/>
      <c r="AX4105" s="14"/>
      <c r="AY4105" s="14"/>
      <c r="AZ4105" s="14"/>
      <c r="BA4105" s="14"/>
      <c r="BB4105" s="14"/>
      <c r="BC4105" s="14"/>
      <c r="BD4105" s="14"/>
      <c r="BE4105" s="14"/>
      <c r="BF4105" s="14"/>
      <c r="BG4105" s="14"/>
      <c r="BH4105" s="14"/>
      <c r="BI4105" s="14"/>
      <c r="BJ4105" s="14"/>
      <c r="BK4105" s="14"/>
      <c r="BL4105" s="14"/>
      <c r="BM4105" s="14"/>
      <c r="BN4105" s="14"/>
      <c r="BO4105" s="14"/>
      <c r="BP4105" s="14"/>
      <c r="BQ4105" s="14"/>
      <c r="BR4105" s="14"/>
      <c r="BS4105" s="14"/>
      <c r="BT4105" s="14"/>
      <c r="BU4105" s="14"/>
      <c r="BV4105" s="14"/>
      <c r="BW4105" s="14"/>
      <c r="BX4105" s="14"/>
      <c r="BY4105" s="14"/>
      <c r="BZ4105" s="14"/>
      <c r="CA4105" s="14"/>
      <c r="CB4105" s="14"/>
      <c r="CC4105" s="14"/>
      <c r="CD4105" s="14"/>
      <c r="CE4105" s="14"/>
      <c r="CF4105" s="14"/>
      <c r="CG4105" s="14"/>
      <c r="CH4105" s="14"/>
      <c r="CI4105" s="14"/>
      <c r="CJ4105" s="14"/>
      <c r="CK4105" s="14"/>
      <c r="CL4105" s="14"/>
      <c r="CM4105" s="14"/>
      <c r="CN4105" s="14"/>
      <c r="CO4105" s="14"/>
      <c r="CP4105" s="14"/>
    </row>
    <row r="4106">
      <c r="A4106" s="12"/>
      <c r="B4106" s="13"/>
      <c r="C4106" s="14"/>
      <c r="D4106" s="14"/>
      <c r="E4106" s="14"/>
      <c r="F4106" s="313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  <c r="AL4106" s="14"/>
      <c r="AM4106" s="14"/>
      <c r="AN4106" s="14"/>
      <c r="AO4106" s="14"/>
      <c r="AP4106" s="14"/>
      <c r="AQ4106" s="14"/>
      <c r="AR4106" s="14"/>
      <c r="AS4106" s="14"/>
      <c r="AT4106" s="14"/>
      <c r="AU4106" s="14"/>
      <c r="AV4106" s="14"/>
      <c r="AW4106" s="14"/>
      <c r="AX4106" s="14"/>
      <c r="AY4106" s="14"/>
      <c r="AZ4106" s="14"/>
      <c r="BA4106" s="14"/>
      <c r="BB4106" s="14"/>
      <c r="BC4106" s="14"/>
      <c r="BD4106" s="14"/>
      <c r="BE4106" s="14"/>
      <c r="BF4106" s="14"/>
      <c r="BG4106" s="14"/>
      <c r="BH4106" s="14"/>
      <c r="BI4106" s="14"/>
      <c r="BJ4106" s="14"/>
      <c r="BK4106" s="14"/>
      <c r="BL4106" s="14"/>
      <c r="BM4106" s="14"/>
      <c r="BN4106" s="14"/>
      <c r="BO4106" s="14"/>
      <c r="BP4106" s="14"/>
      <c r="BQ4106" s="14"/>
      <c r="BR4106" s="14"/>
      <c r="BS4106" s="14"/>
      <c r="BT4106" s="14"/>
      <c r="BU4106" s="14"/>
      <c r="BV4106" s="14"/>
      <c r="BW4106" s="14"/>
      <c r="BX4106" s="14"/>
      <c r="BY4106" s="14"/>
      <c r="BZ4106" s="14"/>
      <c r="CA4106" s="14"/>
      <c r="CB4106" s="14"/>
      <c r="CC4106" s="14"/>
      <c r="CD4106" s="14"/>
      <c r="CE4106" s="14"/>
      <c r="CF4106" s="14"/>
      <c r="CG4106" s="14"/>
      <c r="CH4106" s="14"/>
      <c r="CI4106" s="14"/>
      <c r="CJ4106" s="14"/>
      <c r="CK4106" s="14"/>
      <c r="CL4106" s="14"/>
      <c r="CM4106" s="14"/>
      <c r="CN4106" s="14"/>
      <c r="CO4106" s="14"/>
      <c r="CP4106" s="14"/>
    </row>
    <row r="4107">
      <c r="A4107" s="12"/>
      <c r="B4107" s="13"/>
      <c r="C4107" s="14"/>
      <c r="D4107" s="14"/>
      <c r="E4107" s="14"/>
      <c r="F4107" s="313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4"/>
      <c r="AD4107" s="14"/>
      <c r="AE4107" s="14"/>
      <c r="AF4107" s="14"/>
      <c r="AG4107" s="14"/>
      <c r="AH4107" s="14"/>
      <c r="AI4107" s="14"/>
      <c r="AJ4107" s="14"/>
      <c r="AK4107" s="14"/>
      <c r="AL4107" s="14"/>
      <c r="AM4107" s="14"/>
      <c r="AN4107" s="14"/>
      <c r="AO4107" s="14"/>
      <c r="AP4107" s="14"/>
      <c r="AQ4107" s="14"/>
      <c r="AR4107" s="14"/>
      <c r="AS4107" s="14"/>
      <c r="AT4107" s="14"/>
      <c r="AU4107" s="14"/>
      <c r="AV4107" s="14"/>
      <c r="AW4107" s="14"/>
      <c r="AX4107" s="14"/>
      <c r="AY4107" s="14"/>
      <c r="AZ4107" s="14"/>
      <c r="BA4107" s="14"/>
      <c r="BB4107" s="14"/>
      <c r="BC4107" s="14"/>
      <c r="BD4107" s="14"/>
      <c r="BE4107" s="14"/>
      <c r="BF4107" s="14"/>
      <c r="BG4107" s="14"/>
      <c r="BH4107" s="14"/>
      <c r="BI4107" s="14"/>
      <c r="BJ4107" s="14"/>
      <c r="BK4107" s="14"/>
      <c r="BL4107" s="14"/>
      <c r="BM4107" s="14"/>
      <c r="BN4107" s="14"/>
      <c r="BO4107" s="14"/>
      <c r="BP4107" s="14"/>
      <c r="BQ4107" s="14"/>
      <c r="BR4107" s="14"/>
      <c r="BS4107" s="14"/>
      <c r="BT4107" s="14"/>
      <c r="BU4107" s="14"/>
      <c r="BV4107" s="14"/>
      <c r="BW4107" s="14"/>
      <c r="BX4107" s="14"/>
      <c r="BY4107" s="14"/>
      <c r="BZ4107" s="14"/>
      <c r="CA4107" s="14"/>
      <c r="CB4107" s="14"/>
      <c r="CC4107" s="14"/>
      <c r="CD4107" s="14"/>
      <c r="CE4107" s="14"/>
      <c r="CF4107" s="14"/>
      <c r="CG4107" s="14"/>
      <c r="CH4107" s="14"/>
      <c r="CI4107" s="14"/>
      <c r="CJ4107" s="14"/>
      <c r="CK4107" s="14"/>
      <c r="CL4107" s="14"/>
      <c r="CM4107" s="14"/>
      <c r="CN4107" s="14"/>
      <c r="CO4107" s="14"/>
      <c r="CP4107" s="14"/>
    </row>
    <row r="4108">
      <c r="A4108" s="12"/>
      <c r="B4108" s="13"/>
      <c r="C4108" s="14"/>
      <c r="D4108" s="14"/>
      <c r="E4108" s="14"/>
      <c r="F4108" s="313"/>
      <c r="G4108" s="14"/>
      <c r="H4108" s="14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  <c r="AD4108" s="14"/>
      <c r="AE4108" s="14"/>
      <c r="AF4108" s="14"/>
      <c r="AG4108" s="14"/>
      <c r="AH4108" s="14"/>
      <c r="AI4108" s="14"/>
      <c r="AJ4108" s="14"/>
      <c r="AK4108" s="14"/>
      <c r="AL4108" s="14"/>
      <c r="AM4108" s="14"/>
      <c r="AN4108" s="14"/>
      <c r="AO4108" s="14"/>
      <c r="AP4108" s="14"/>
      <c r="AQ4108" s="14"/>
      <c r="AR4108" s="14"/>
      <c r="AS4108" s="14"/>
      <c r="AT4108" s="14"/>
      <c r="AU4108" s="14"/>
      <c r="AV4108" s="14"/>
      <c r="AW4108" s="14"/>
      <c r="AX4108" s="14"/>
      <c r="AY4108" s="14"/>
      <c r="AZ4108" s="14"/>
      <c r="BA4108" s="14"/>
      <c r="BB4108" s="14"/>
      <c r="BC4108" s="14"/>
      <c r="BD4108" s="14"/>
      <c r="BE4108" s="14"/>
      <c r="BF4108" s="14"/>
      <c r="BG4108" s="14"/>
      <c r="BH4108" s="14"/>
      <c r="BI4108" s="14"/>
      <c r="BJ4108" s="14"/>
      <c r="BK4108" s="14"/>
      <c r="BL4108" s="14"/>
      <c r="BM4108" s="14"/>
      <c r="BN4108" s="14"/>
      <c r="BO4108" s="14"/>
      <c r="BP4108" s="14"/>
      <c r="BQ4108" s="14"/>
      <c r="BR4108" s="14"/>
      <c r="BS4108" s="14"/>
      <c r="BT4108" s="14"/>
      <c r="BU4108" s="14"/>
      <c r="BV4108" s="14"/>
      <c r="BW4108" s="14"/>
      <c r="BX4108" s="14"/>
      <c r="BY4108" s="14"/>
      <c r="BZ4108" s="14"/>
      <c r="CA4108" s="14"/>
      <c r="CB4108" s="14"/>
      <c r="CC4108" s="14"/>
      <c r="CD4108" s="14"/>
      <c r="CE4108" s="14"/>
      <c r="CF4108" s="14"/>
      <c r="CG4108" s="14"/>
      <c r="CH4108" s="14"/>
      <c r="CI4108" s="14"/>
      <c r="CJ4108" s="14"/>
      <c r="CK4108" s="14"/>
      <c r="CL4108" s="14"/>
      <c r="CM4108" s="14"/>
      <c r="CN4108" s="14"/>
      <c r="CO4108" s="14"/>
      <c r="CP4108" s="14"/>
    </row>
    <row r="4109">
      <c r="A4109" s="12"/>
      <c r="B4109" s="13"/>
      <c r="C4109" s="14"/>
      <c r="D4109" s="14"/>
      <c r="E4109" s="14"/>
      <c r="F4109" s="313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4"/>
      <c r="AD4109" s="14"/>
      <c r="AE4109" s="14"/>
      <c r="AF4109" s="14"/>
      <c r="AG4109" s="14"/>
      <c r="AH4109" s="14"/>
      <c r="AI4109" s="14"/>
      <c r="AJ4109" s="14"/>
      <c r="AK4109" s="14"/>
      <c r="AL4109" s="14"/>
      <c r="AM4109" s="14"/>
      <c r="AN4109" s="14"/>
      <c r="AO4109" s="14"/>
      <c r="AP4109" s="14"/>
      <c r="AQ4109" s="14"/>
      <c r="AR4109" s="14"/>
      <c r="AS4109" s="14"/>
      <c r="AT4109" s="14"/>
      <c r="AU4109" s="14"/>
      <c r="AV4109" s="14"/>
      <c r="AW4109" s="14"/>
      <c r="AX4109" s="14"/>
      <c r="AY4109" s="14"/>
      <c r="AZ4109" s="14"/>
      <c r="BA4109" s="14"/>
      <c r="BB4109" s="14"/>
      <c r="BC4109" s="14"/>
      <c r="BD4109" s="14"/>
      <c r="BE4109" s="14"/>
      <c r="BF4109" s="14"/>
      <c r="BG4109" s="14"/>
      <c r="BH4109" s="14"/>
      <c r="BI4109" s="14"/>
      <c r="BJ4109" s="14"/>
      <c r="BK4109" s="14"/>
      <c r="BL4109" s="14"/>
      <c r="BM4109" s="14"/>
      <c r="BN4109" s="14"/>
      <c r="BO4109" s="14"/>
      <c r="BP4109" s="14"/>
      <c r="BQ4109" s="14"/>
      <c r="BR4109" s="14"/>
      <c r="BS4109" s="14"/>
      <c r="BT4109" s="14"/>
      <c r="BU4109" s="14"/>
      <c r="BV4109" s="14"/>
      <c r="BW4109" s="14"/>
      <c r="BX4109" s="14"/>
      <c r="BY4109" s="14"/>
      <c r="BZ4109" s="14"/>
      <c r="CA4109" s="14"/>
      <c r="CB4109" s="14"/>
      <c r="CC4109" s="14"/>
      <c r="CD4109" s="14"/>
      <c r="CE4109" s="14"/>
      <c r="CF4109" s="14"/>
      <c r="CG4109" s="14"/>
      <c r="CH4109" s="14"/>
      <c r="CI4109" s="14"/>
      <c r="CJ4109" s="14"/>
      <c r="CK4109" s="14"/>
      <c r="CL4109" s="14"/>
      <c r="CM4109" s="14"/>
      <c r="CN4109" s="14"/>
      <c r="CO4109" s="14"/>
      <c r="CP4109" s="14"/>
    </row>
    <row r="4110">
      <c r="A4110" s="12"/>
      <c r="B4110" s="13"/>
      <c r="C4110" s="14"/>
      <c r="D4110" s="14"/>
      <c r="E4110" s="14"/>
      <c r="F4110" s="313"/>
      <c r="G4110" s="14"/>
      <c r="H4110" s="14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/>
      <c r="AD4110" s="14"/>
      <c r="AE4110" s="14"/>
      <c r="AF4110" s="14"/>
      <c r="AG4110" s="14"/>
      <c r="AH4110" s="14"/>
      <c r="AI4110" s="14"/>
      <c r="AJ4110" s="14"/>
      <c r="AK4110" s="14"/>
      <c r="AL4110" s="14"/>
      <c r="AM4110" s="14"/>
      <c r="AN4110" s="14"/>
      <c r="AO4110" s="14"/>
      <c r="AP4110" s="14"/>
      <c r="AQ4110" s="14"/>
      <c r="AR4110" s="14"/>
      <c r="AS4110" s="14"/>
      <c r="AT4110" s="14"/>
      <c r="AU4110" s="14"/>
      <c r="AV4110" s="14"/>
      <c r="AW4110" s="14"/>
      <c r="AX4110" s="14"/>
      <c r="AY4110" s="14"/>
      <c r="AZ4110" s="14"/>
      <c r="BA4110" s="14"/>
      <c r="BB4110" s="14"/>
      <c r="BC4110" s="14"/>
      <c r="BD4110" s="14"/>
      <c r="BE4110" s="14"/>
      <c r="BF4110" s="14"/>
      <c r="BG4110" s="14"/>
      <c r="BH4110" s="14"/>
      <c r="BI4110" s="14"/>
      <c r="BJ4110" s="14"/>
      <c r="BK4110" s="14"/>
      <c r="BL4110" s="14"/>
      <c r="BM4110" s="14"/>
      <c r="BN4110" s="14"/>
      <c r="BO4110" s="14"/>
      <c r="BP4110" s="14"/>
      <c r="BQ4110" s="14"/>
      <c r="BR4110" s="14"/>
      <c r="BS4110" s="14"/>
      <c r="BT4110" s="14"/>
      <c r="BU4110" s="14"/>
      <c r="BV4110" s="14"/>
      <c r="BW4110" s="14"/>
      <c r="BX4110" s="14"/>
      <c r="BY4110" s="14"/>
      <c r="BZ4110" s="14"/>
      <c r="CA4110" s="14"/>
      <c r="CB4110" s="14"/>
      <c r="CC4110" s="14"/>
      <c r="CD4110" s="14"/>
      <c r="CE4110" s="14"/>
      <c r="CF4110" s="14"/>
      <c r="CG4110" s="14"/>
      <c r="CH4110" s="14"/>
      <c r="CI4110" s="14"/>
      <c r="CJ4110" s="14"/>
      <c r="CK4110" s="14"/>
      <c r="CL4110" s="14"/>
      <c r="CM4110" s="14"/>
      <c r="CN4110" s="14"/>
      <c r="CO4110" s="14"/>
      <c r="CP4110" s="14"/>
    </row>
    <row r="4111">
      <c r="A4111" s="12"/>
      <c r="B4111" s="13"/>
      <c r="C4111" s="14"/>
      <c r="D4111" s="14"/>
      <c r="E4111" s="14"/>
      <c r="F4111" s="313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/>
      <c r="AD4111" s="14"/>
      <c r="AE4111" s="14"/>
      <c r="AF4111" s="14"/>
      <c r="AG4111" s="14"/>
      <c r="AH4111" s="14"/>
      <c r="AI4111" s="14"/>
      <c r="AJ4111" s="14"/>
      <c r="AK4111" s="14"/>
      <c r="AL4111" s="14"/>
      <c r="AM4111" s="14"/>
      <c r="AN4111" s="14"/>
      <c r="AO4111" s="14"/>
      <c r="AP4111" s="14"/>
      <c r="AQ4111" s="14"/>
      <c r="AR4111" s="14"/>
      <c r="AS4111" s="14"/>
      <c r="AT4111" s="14"/>
      <c r="AU4111" s="14"/>
      <c r="AV4111" s="14"/>
      <c r="AW4111" s="14"/>
      <c r="AX4111" s="14"/>
      <c r="AY4111" s="14"/>
      <c r="AZ4111" s="14"/>
      <c r="BA4111" s="14"/>
      <c r="BB4111" s="14"/>
      <c r="BC4111" s="14"/>
      <c r="BD4111" s="14"/>
      <c r="BE4111" s="14"/>
      <c r="BF4111" s="14"/>
      <c r="BG4111" s="14"/>
      <c r="BH4111" s="14"/>
      <c r="BI4111" s="14"/>
      <c r="BJ4111" s="14"/>
      <c r="BK4111" s="14"/>
      <c r="BL4111" s="14"/>
      <c r="BM4111" s="14"/>
      <c r="BN4111" s="14"/>
      <c r="BO4111" s="14"/>
      <c r="BP4111" s="14"/>
      <c r="BQ4111" s="14"/>
      <c r="BR4111" s="14"/>
      <c r="BS4111" s="14"/>
      <c r="BT4111" s="14"/>
      <c r="BU4111" s="14"/>
      <c r="BV4111" s="14"/>
      <c r="BW4111" s="14"/>
      <c r="BX4111" s="14"/>
      <c r="BY4111" s="14"/>
      <c r="BZ4111" s="14"/>
      <c r="CA4111" s="14"/>
      <c r="CB4111" s="14"/>
      <c r="CC4111" s="14"/>
      <c r="CD4111" s="14"/>
      <c r="CE4111" s="14"/>
      <c r="CF4111" s="14"/>
      <c r="CG4111" s="14"/>
      <c r="CH4111" s="14"/>
      <c r="CI4111" s="14"/>
      <c r="CJ4111" s="14"/>
      <c r="CK4111" s="14"/>
      <c r="CL4111" s="14"/>
      <c r="CM4111" s="14"/>
      <c r="CN4111" s="14"/>
      <c r="CO4111" s="14"/>
      <c r="CP4111" s="14"/>
    </row>
    <row r="4112">
      <c r="A4112" s="12"/>
      <c r="B4112" s="13"/>
      <c r="C4112" s="14"/>
      <c r="D4112" s="14"/>
      <c r="E4112" s="14"/>
      <c r="F4112" s="313"/>
      <c r="G4112" s="14"/>
      <c r="H4112" s="14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/>
      <c r="AD4112" s="14"/>
      <c r="AE4112" s="14"/>
      <c r="AF4112" s="14"/>
      <c r="AG4112" s="14"/>
      <c r="AH4112" s="14"/>
      <c r="AI4112" s="14"/>
      <c r="AJ4112" s="14"/>
      <c r="AK4112" s="14"/>
      <c r="AL4112" s="14"/>
      <c r="AM4112" s="14"/>
      <c r="AN4112" s="14"/>
      <c r="AO4112" s="14"/>
      <c r="AP4112" s="14"/>
      <c r="AQ4112" s="14"/>
      <c r="AR4112" s="14"/>
      <c r="AS4112" s="14"/>
      <c r="AT4112" s="14"/>
      <c r="AU4112" s="14"/>
      <c r="AV4112" s="14"/>
      <c r="AW4112" s="14"/>
      <c r="AX4112" s="14"/>
      <c r="AY4112" s="14"/>
      <c r="AZ4112" s="14"/>
      <c r="BA4112" s="14"/>
      <c r="BB4112" s="14"/>
      <c r="BC4112" s="14"/>
      <c r="BD4112" s="14"/>
      <c r="BE4112" s="14"/>
      <c r="BF4112" s="14"/>
      <c r="BG4112" s="14"/>
      <c r="BH4112" s="14"/>
      <c r="BI4112" s="14"/>
      <c r="BJ4112" s="14"/>
      <c r="BK4112" s="14"/>
      <c r="BL4112" s="14"/>
      <c r="BM4112" s="14"/>
      <c r="BN4112" s="14"/>
      <c r="BO4112" s="14"/>
      <c r="BP4112" s="14"/>
      <c r="BQ4112" s="14"/>
      <c r="BR4112" s="14"/>
      <c r="BS4112" s="14"/>
      <c r="BT4112" s="14"/>
      <c r="BU4112" s="14"/>
      <c r="BV4112" s="14"/>
      <c r="BW4112" s="14"/>
      <c r="BX4112" s="14"/>
      <c r="BY4112" s="14"/>
      <c r="BZ4112" s="14"/>
      <c r="CA4112" s="14"/>
      <c r="CB4112" s="14"/>
      <c r="CC4112" s="14"/>
      <c r="CD4112" s="14"/>
      <c r="CE4112" s="14"/>
      <c r="CF4112" s="14"/>
      <c r="CG4112" s="14"/>
      <c r="CH4112" s="14"/>
      <c r="CI4112" s="14"/>
      <c r="CJ4112" s="14"/>
      <c r="CK4112" s="14"/>
      <c r="CL4112" s="14"/>
      <c r="CM4112" s="14"/>
      <c r="CN4112" s="14"/>
      <c r="CO4112" s="14"/>
      <c r="CP4112" s="14"/>
    </row>
    <row r="4113">
      <c r="A4113" s="12"/>
      <c r="B4113" s="13"/>
      <c r="C4113" s="14"/>
      <c r="D4113" s="14"/>
      <c r="E4113" s="14"/>
      <c r="F4113" s="313"/>
      <c r="G4113" s="14"/>
      <c r="H4113" s="14"/>
      <c r="I4113" s="14"/>
      <c r="J4113" s="14"/>
      <c r="K4113" s="14"/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/>
      <c r="AD4113" s="14"/>
      <c r="AE4113" s="14"/>
      <c r="AF4113" s="14"/>
      <c r="AG4113" s="14"/>
      <c r="AH4113" s="14"/>
      <c r="AI4113" s="14"/>
      <c r="AJ4113" s="14"/>
      <c r="AK4113" s="14"/>
      <c r="AL4113" s="14"/>
      <c r="AM4113" s="14"/>
      <c r="AN4113" s="14"/>
      <c r="AO4113" s="14"/>
      <c r="AP4113" s="14"/>
      <c r="AQ4113" s="14"/>
      <c r="AR4113" s="14"/>
      <c r="AS4113" s="14"/>
      <c r="AT4113" s="14"/>
      <c r="AU4113" s="14"/>
      <c r="AV4113" s="14"/>
      <c r="AW4113" s="14"/>
      <c r="AX4113" s="14"/>
      <c r="AY4113" s="14"/>
      <c r="AZ4113" s="14"/>
      <c r="BA4113" s="14"/>
      <c r="BB4113" s="14"/>
      <c r="BC4113" s="14"/>
      <c r="BD4113" s="14"/>
      <c r="BE4113" s="14"/>
      <c r="BF4113" s="14"/>
      <c r="BG4113" s="14"/>
      <c r="BH4113" s="14"/>
      <c r="BI4113" s="14"/>
      <c r="BJ4113" s="14"/>
      <c r="BK4113" s="14"/>
      <c r="BL4113" s="14"/>
      <c r="BM4113" s="14"/>
      <c r="BN4113" s="14"/>
      <c r="BO4113" s="14"/>
      <c r="BP4113" s="14"/>
      <c r="BQ4113" s="14"/>
      <c r="BR4113" s="14"/>
      <c r="BS4113" s="14"/>
      <c r="BT4113" s="14"/>
      <c r="BU4113" s="14"/>
      <c r="BV4113" s="14"/>
      <c r="BW4113" s="14"/>
      <c r="BX4113" s="14"/>
      <c r="BY4113" s="14"/>
      <c r="BZ4113" s="14"/>
      <c r="CA4113" s="14"/>
      <c r="CB4113" s="14"/>
      <c r="CC4113" s="14"/>
      <c r="CD4113" s="14"/>
      <c r="CE4113" s="14"/>
      <c r="CF4113" s="14"/>
      <c r="CG4113" s="14"/>
      <c r="CH4113" s="14"/>
      <c r="CI4113" s="14"/>
      <c r="CJ4113" s="14"/>
      <c r="CK4113" s="14"/>
      <c r="CL4113" s="14"/>
      <c r="CM4113" s="14"/>
      <c r="CN4113" s="14"/>
      <c r="CO4113" s="14"/>
      <c r="CP4113" s="14"/>
    </row>
    <row r="4114">
      <c r="A4114" s="12"/>
      <c r="B4114" s="13"/>
      <c r="C4114" s="14"/>
      <c r="D4114" s="14"/>
      <c r="E4114" s="14"/>
      <c r="F4114" s="313"/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/>
      <c r="AD4114" s="14"/>
      <c r="AE4114" s="14"/>
      <c r="AF4114" s="14"/>
      <c r="AG4114" s="14"/>
      <c r="AH4114" s="14"/>
      <c r="AI4114" s="14"/>
      <c r="AJ4114" s="14"/>
      <c r="AK4114" s="14"/>
      <c r="AL4114" s="14"/>
      <c r="AM4114" s="14"/>
      <c r="AN4114" s="14"/>
      <c r="AO4114" s="14"/>
      <c r="AP4114" s="14"/>
      <c r="AQ4114" s="14"/>
      <c r="AR4114" s="14"/>
      <c r="AS4114" s="14"/>
      <c r="AT4114" s="14"/>
      <c r="AU4114" s="14"/>
      <c r="AV4114" s="14"/>
      <c r="AW4114" s="14"/>
      <c r="AX4114" s="14"/>
      <c r="AY4114" s="14"/>
      <c r="AZ4114" s="14"/>
      <c r="BA4114" s="14"/>
      <c r="BB4114" s="14"/>
      <c r="BC4114" s="14"/>
      <c r="BD4114" s="14"/>
      <c r="BE4114" s="14"/>
      <c r="BF4114" s="14"/>
      <c r="BG4114" s="14"/>
      <c r="BH4114" s="14"/>
      <c r="BI4114" s="14"/>
      <c r="BJ4114" s="14"/>
      <c r="BK4114" s="14"/>
      <c r="BL4114" s="14"/>
      <c r="BM4114" s="14"/>
      <c r="BN4114" s="14"/>
      <c r="BO4114" s="14"/>
      <c r="BP4114" s="14"/>
      <c r="BQ4114" s="14"/>
      <c r="BR4114" s="14"/>
      <c r="BS4114" s="14"/>
      <c r="BT4114" s="14"/>
      <c r="BU4114" s="14"/>
      <c r="BV4114" s="14"/>
      <c r="BW4114" s="14"/>
      <c r="BX4114" s="14"/>
      <c r="BY4114" s="14"/>
      <c r="BZ4114" s="14"/>
      <c r="CA4114" s="14"/>
      <c r="CB4114" s="14"/>
      <c r="CC4114" s="14"/>
      <c r="CD4114" s="14"/>
      <c r="CE4114" s="14"/>
      <c r="CF4114" s="14"/>
      <c r="CG4114" s="14"/>
      <c r="CH4114" s="14"/>
      <c r="CI4114" s="14"/>
      <c r="CJ4114" s="14"/>
      <c r="CK4114" s="14"/>
      <c r="CL4114" s="14"/>
      <c r="CM4114" s="14"/>
      <c r="CN4114" s="14"/>
      <c r="CO4114" s="14"/>
      <c r="CP4114" s="14"/>
    </row>
    <row r="4115">
      <c r="A4115" s="12"/>
      <c r="B4115" s="13"/>
      <c r="C4115" s="14"/>
      <c r="D4115" s="14"/>
      <c r="E4115" s="14"/>
      <c r="F4115" s="313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4"/>
      <c r="AL4115" s="14"/>
      <c r="AM4115" s="14"/>
      <c r="AN4115" s="14"/>
      <c r="AO4115" s="14"/>
      <c r="AP4115" s="14"/>
      <c r="AQ4115" s="14"/>
      <c r="AR4115" s="14"/>
      <c r="AS4115" s="14"/>
      <c r="AT4115" s="14"/>
      <c r="AU4115" s="14"/>
      <c r="AV4115" s="14"/>
      <c r="AW4115" s="14"/>
      <c r="AX4115" s="14"/>
      <c r="AY4115" s="14"/>
      <c r="AZ4115" s="14"/>
      <c r="BA4115" s="14"/>
      <c r="BB4115" s="14"/>
      <c r="BC4115" s="14"/>
      <c r="BD4115" s="14"/>
      <c r="BE4115" s="14"/>
      <c r="BF4115" s="14"/>
      <c r="BG4115" s="14"/>
      <c r="BH4115" s="14"/>
      <c r="BI4115" s="14"/>
      <c r="BJ4115" s="14"/>
      <c r="BK4115" s="14"/>
      <c r="BL4115" s="14"/>
      <c r="BM4115" s="14"/>
      <c r="BN4115" s="14"/>
      <c r="BO4115" s="14"/>
      <c r="BP4115" s="14"/>
      <c r="BQ4115" s="14"/>
      <c r="BR4115" s="14"/>
      <c r="BS4115" s="14"/>
      <c r="BT4115" s="14"/>
      <c r="BU4115" s="14"/>
      <c r="BV4115" s="14"/>
      <c r="BW4115" s="14"/>
      <c r="BX4115" s="14"/>
      <c r="BY4115" s="14"/>
      <c r="BZ4115" s="14"/>
      <c r="CA4115" s="14"/>
      <c r="CB4115" s="14"/>
      <c r="CC4115" s="14"/>
      <c r="CD4115" s="14"/>
      <c r="CE4115" s="14"/>
      <c r="CF4115" s="14"/>
      <c r="CG4115" s="14"/>
      <c r="CH4115" s="14"/>
      <c r="CI4115" s="14"/>
      <c r="CJ4115" s="14"/>
      <c r="CK4115" s="14"/>
      <c r="CL4115" s="14"/>
      <c r="CM4115" s="14"/>
      <c r="CN4115" s="14"/>
      <c r="CO4115" s="14"/>
      <c r="CP4115" s="14"/>
    </row>
    <row r="4116">
      <c r="A4116" s="12"/>
      <c r="B4116" s="13"/>
      <c r="C4116" s="14"/>
      <c r="D4116" s="14"/>
      <c r="E4116" s="14"/>
      <c r="F4116" s="313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4"/>
      <c r="AD4116" s="14"/>
      <c r="AE4116" s="14"/>
      <c r="AF4116" s="14"/>
      <c r="AG4116" s="14"/>
      <c r="AH4116" s="14"/>
      <c r="AI4116" s="14"/>
      <c r="AJ4116" s="14"/>
      <c r="AK4116" s="14"/>
      <c r="AL4116" s="14"/>
      <c r="AM4116" s="14"/>
      <c r="AN4116" s="14"/>
      <c r="AO4116" s="14"/>
      <c r="AP4116" s="14"/>
      <c r="AQ4116" s="14"/>
      <c r="AR4116" s="14"/>
      <c r="AS4116" s="14"/>
      <c r="AT4116" s="14"/>
      <c r="AU4116" s="14"/>
      <c r="AV4116" s="14"/>
      <c r="AW4116" s="14"/>
      <c r="AX4116" s="14"/>
      <c r="AY4116" s="14"/>
      <c r="AZ4116" s="14"/>
      <c r="BA4116" s="14"/>
      <c r="BB4116" s="14"/>
      <c r="BC4116" s="14"/>
      <c r="BD4116" s="14"/>
      <c r="BE4116" s="14"/>
      <c r="BF4116" s="14"/>
      <c r="BG4116" s="14"/>
      <c r="BH4116" s="14"/>
      <c r="BI4116" s="14"/>
      <c r="BJ4116" s="14"/>
      <c r="BK4116" s="14"/>
      <c r="BL4116" s="14"/>
      <c r="BM4116" s="14"/>
      <c r="BN4116" s="14"/>
      <c r="BO4116" s="14"/>
      <c r="BP4116" s="14"/>
      <c r="BQ4116" s="14"/>
      <c r="BR4116" s="14"/>
      <c r="BS4116" s="14"/>
      <c r="BT4116" s="14"/>
      <c r="BU4116" s="14"/>
      <c r="BV4116" s="14"/>
      <c r="BW4116" s="14"/>
      <c r="BX4116" s="14"/>
      <c r="BY4116" s="14"/>
      <c r="BZ4116" s="14"/>
      <c r="CA4116" s="14"/>
      <c r="CB4116" s="14"/>
      <c r="CC4116" s="14"/>
      <c r="CD4116" s="14"/>
      <c r="CE4116" s="14"/>
      <c r="CF4116" s="14"/>
      <c r="CG4116" s="14"/>
      <c r="CH4116" s="14"/>
      <c r="CI4116" s="14"/>
      <c r="CJ4116" s="14"/>
      <c r="CK4116" s="14"/>
      <c r="CL4116" s="14"/>
      <c r="CM4116" s="14"/>
      <c r="CN4116" s="14"/>
      <c r="CO4116" s="14"/>
      <c r="CP4116" s="14"/>
    </row>
    <row r="4117">
      <c r="A4117" s="12"/>
      <c r="B4117" s="13"/>
      <c r="C4117" s="14"/>
      <c r="D4117" s="14"/>
      <c r="E4117" s="14"/>
      <c r="F4117" s="313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/>
      <c r="AD4117" s="14"/>
      <c r="AE4117" s="14"/>
      <c r="AF4117" s="14"/>
      <c r="AG4117" s="14"/>
      <c r="AH4117" s="14"/>
      <c r="AI4117" s="14"/>
      <c r="AJ4117" s="14"/>
      <c r="AK4117" s="14"/>
      <c r="AL4117" s="14"/>
      <c r="AM4117" s="14"/>
      <c r="AN4117" s="14"/>
      <c r="AO4117" s="14"/>
      <c r="AP4117" s="14"/>
      <c r="AQ4117" s="14"/>
      <c r="AR4117" s="14"/>
      <c r="AS4117" s="14"/>
      <c r="AT4117" s="14"/>
      <c r="AU4117" s="14"/>
      <c r="AV4117" s="14"/>
      <c r="AW4117" s="14"/>
      <c r="AX4117" s="14"/>
      <c r="AY4117" s="14"/>
      <c r="AZ4117" s="14"/>
      <c r="BA4117" s="14"/>
      <c r="BB4117" s="14"/>
      <c r="BC4117" s="14"/>
      <c r="BD4117" s="14"/>
      <c r="BE4117" s="14"/>
      <c r="BF4117" s="14"/>
      <c r="BG4117" s="14"/>
      <c r="BH4117" s="14"/>
      <c r="BI4117" s="14"/>
      <c r="BJ4117" s="14"/>
      <c r="BK4117" s="14"/>
      <c r="BL4117" s="14"/>
      <c r="BM4117" s="14"/>
      <c r="BN4117" s="14"/>
      <c r="BO4117" s="14"/>
      <c r="BP4117" s="14"/>
      <c r="BQ4117" s="14"/>
      <c r="BR4117" s="14"/>
      <c r="BS4117" s="14"/>
      <c r="BT4117" s="14"/>
      <c r="BU4117" s="14"/>
      <c r="BV4117" s="14"/>
      <c r="BW4117" s="14"/>
      <c r="BX4117" s="14"/>
      <c r="BY4117" s="14"/>
      <c r="BZ4117" s="14"/>
      <c r="CA4117" s="14"/>
      <c r="CB4117" s="14"/>
      <c r="CC4117" s="14"/>
      <c r="CD4117" s="14"/>
      <c r="CE4117" s="14"/>
      <c r="CF4117" s="14"/>
      <c r="CG4117" s="14"/>
      <c r="CH4117" s="14"/>
      <c r="CI4117" s="14"/>
      <c r="CJ4117" s="14"/>
      <c r="CK4117" s="14"/>
      <c r="CL4117" s="14"/>
      <c r="CM4117" s="14"/>
      <c r="CN4117" s="14"/>
      <c r="CO4117" s="14"/>
      <c r="CP4117" s="14"/>
    </row>
    <row r="4118">
      <c r="A4118" s="12"/>
      <c r="B4118" s="13"/>
      <c r="C4118" s="14"/>
      <c r="D4118" s="14"/>
      <c r="E4118" s="14"/>
      <c r="F4118" s="313"/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/>
      <c r="AD4118" s="14"/>
      <c r="AE4118" s="14"/>
      <c r="AF4118" s="14"/>
      <c r="AG4118" s="14"/>
      <c r="AH4118" s="14"/>
      <c r="AI4118" s="14"/>
      <c r="AJ4118" s="14"/>
      <c r="AK4118" s="14"/>
      <c r="AL4118" s="14"/>
      <c r="AM4118" s="14"/>
      <c r="AN4118" s="14"/>
      <c r="AO4118" s="14"/>
      <c r="AP4118" s="14"/>
      <c r="AQ4118" s="14"/>
      <c r="AR4118" s="14"/>
      <c r="AS4118" s="14"/>
      <c r="AT4118" s="14"/>
      <c r="AU4118" s="14"/>
      <c r="AV4118" s="14"/>
      <c r="AW4118" s="14"/>
      <c r="AX4118" s="14"/>
      <c r="AY4118" s="14"/>
      <c r="AZ4118" s="14"/>
      <c r="BA4118" s="14"/>
      <c r="BB4118" s="14"/>
      <c r="BC4118" s="14"/>
      <c r="BD4118" s="14"/>
      <c r="BE4118" s="14"/>
      <c r="BF4118" s="14"/>
      <c r="BG4118" s="14"/>
      <c r="BH4118" s="14"/>
      <c r="BI4118" s="14"/>
      <c r="BJ4118" s="14"/>
      <c r="BK4118" s="14"/>
      <c r="BL4118" s="14"/>
      <c r="BM4118" s="14"/>
      <c r="BN4118" s="14"/>
      <c r="BO4118" s="14"/>
      <c r="BP4118" s="14"/>
      <c r="BQ4118" s="14"/>
      <c r="BR4118" s="14"/>
      <c r="BS4118" s="14"/>
      <c r="BT4118" s="14"/>
      <c r="BU4118" s="14"/>
      <c r="BV4118" s="14"/>
      <c r="BW4118" s="14"/>
      <c r="BX4118" s="14"/>
      <c r="BY4118" s="14"/>
      <c r="BZ4118" s="14"/>
      <c r="CA4118" s="14"/>
      <c r="CB4118" s="14"/>
      <c r="CC4118" s="14"/>
      <c r="CD4118" s="14"/>
      <c r="CE4118" s="14"/>
      <c r="CF4118" s="14"/>
      <c r="CG4118" s="14"/>
      <c r="CH4118" s="14"/>
      <c r="CI4118" s="14"/>
      <c r="CJ4118" s="14"/>
      <c r="CK4118" s="14"/>
      <c r="CL4118" s="14"/>
      <c r="CM4118" s="14"/>
      <c r="CN4118" s="14"/>
      <c r="CO4118" s="14"/>
      <c r="CP4118" s="14"/>
    </row>
    <row r="4119">
      <c r="A4119" s="12"/>
      <c r="B4119" s="13"/>
      <c r="C4119" s="14"/>
      <c r="D4119" s="14"/>
      <c r="E4119" s="14"/>
      <c r="F4119" s="313"/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/>
      <c r="AD4119" s="14"/>
      <c r="AE4119" s="14"/>
      <c r="AF4119" s="14"/>
      <c r="AG4119" s="14"/>
      <c r="AH4119" s="14"/>
      <c r="AI4119" s="14"/>
      <c r="AJ4119" s="14"/>
      <c r="AK4119" s="14"/>
      <c r="AL4119" s="14"/>
      <c r="AM4119" s="14"/>
      <c r="AN4119" s="14"/>
      <c r="AO4119" s="14"/>
      <c r="AP4119" s="14"/>
      <c r="AQ4119" s="14"/>
      <c r="AR4119" s="14"/>
      <c r="AS4119" s="14"/>
      <c r="AT4119" s="14"/>
      <c r="AU4119" s="14"/>
      <c r="AV4119" s="14"/>
      <c r="AW4119" s="14"/>
      <c r="AX4119" s="14"/>
      <c r="AY4119" s="14"/>
      <c r="AZ4119" s="14"/>
      <c r="BA4119" s="14"/>
      <c r="BB4119" s="14"/>
      <c r="BC4119" s="14"/>
      <c r="BD4119" s="14"/>
      <c r="BE4119" s="14"/>
      <c r="BF4119" s="14"/>
      <c r="BG4119" s="14"/>
      <c r="BH4119" s="14"/>
      <c r="BI4119" s="14"/>
      <c r="BJ4119" s="14"/>
      <c r="BK4119" s="14"/>
      <c r="BL4119" s="14"/>
      <c r="BM4119" s="14"/>
      <c r="BN4119" s="14"/>
      <c r="BO4119" s="14"/>
      <c r="BP4119" s="14"/>
      <c r="BQ4119" s="14"/>
      <c r="BR4119" s="14"/>
      <c r="BS4119" s="14"/>
      <c r="BT4119" s="14"/>
      <c r="BU4119" s="14"/>
      <c r="BV4119" s="14"/>
      <c r="BW4119" s="14"/>
      <c r="BX4119" s="14"/>
      <c r="BY4119" s="14"/>
      <c r="BZ4119" s="14"/>
      <c r="CA4119" s="14"/>
      <c r="CB4119" s="14"/>
      <c r="CC4119" s="14"/>
      <c r="CD4119" s="14"/>
      <c r="CE4119" s="14"/>
      <c r="CF4119" s="14"/>
      <c r="CG4119" s="14"/>
      <c r="CH4119" s="14"/>
      <c r="CI4119" s="14"/>
      <c r="CJ4119" s="14"/>
      <c r="CK4119" s="14"/>
      <c r="CL4119" s="14"/>
      <c r="CM4119" s="14"/>
      <c r="CN4119" s="14"/>
      <c r="CO4119" s="14"/>
      <c r="CP4119" s="14"/>
    </row>
    <row r="4120">
      <c r="A4120" s="12"/>
      <c r="B4120" s="13"/>
      <c r="C4120" s="14"/>
      <c r="D4120" s="14"/>
      <c r="E4120" s="14"/>
      <c r="F4120" s="313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  <c r="AD4120" s="14"/>
      <c r="AE4120" s="14"/>
      <c r="AF4120" s="14"/>
      <c r="AG4120" s="14"/>
      <c r="AH4120" s="14"/>
      <c r="AI4120" s="14"/>
      <c r="AJ4120" s="14"/>
      <c r="AK4120" s="14"/>
      <c r="AL4120" s="14"/>
      <c r="AM4120" s="14"/>
      <c r="AN4120" s="14"/>
      <c r="AO4120" s="14"/>
      <c r="AP4120" s="14"/>
      <c r="AQ4120" s="14"/>
      <c r="AR4120" s="14"/>
      <c r="AS4120" s="14"/>
      <c r="AT4120" s="14"/>
      <c r="AU4120" s="14"/>
      <c r="AV4120" s="14"/>
      <c r="AW4120" s="14"/>
      <c r="AX4120" s="14"/>
      <c r="AY4120" s="14"/>
      <c r="AZ4120" s="14"/>
      <c r="BA4120" s="14"/>
      <c r="BB4120" s="14"/>
      <c r="BC4120" s="14"/>
      <c r="BD4120" s="14"/>
      <c r="BE4120" s="14"/>
      <c r="BF4120" s="14"/>
      <c r="BG4120" s="14"/>
      <c r="BH4120" s="14"/>
      <c r="BI4120" s="14"/>
      <c r="BJ4120" s="14"/>
      <c r="BK4120" s="14"/>
      <c r="BL4120" s="14"/>
      <c r="BM4120" s="14"/>
      <c r="BN4120" s="14"/>
      <c r="BO4120" s="14"/>
      <c r="BP4120" s="14"/>
      <c r="BQ4120" s="14"/>
      <c r="BR4120" s="14"/>
      <c r="BS4120" s="14"/>
      <c r="BT4120" s="14"/>
      <c r="BU4120" s="14"/>
      <c r="BV4120" s="14"/>
      <c r="BW4120" s="14"/>
      <c r="BX4120" s="14"/>
      <c r="BY4120" s="14"/>
      <c r="BZ4120" s="14"/>
      <c r="CA4120" s="14"/>
      <c r="CB4120" s="14"/>
      <c r="CC4120" s="14"/>
      <c r="CD4120" s="14"/>
      <c r="CE4120" s="14"/>
      <c r="CF4120" s="14"/>
      <c r="CG4120" s="14"/>
      <c r="CH4120" s="14"/>
      <c r="CI4120" s="14"/>
      <c r="CJ4120" s="14"/>
      <c r="CK4120" s="14"/>
      <c r="CL4120" s="14"/>
      <c r="CM4120" s="14"/>
      <c r="CN4120" s="14"/>
      <c r="CO4120" s="14"/>
      <c r="CP4120" s="14"/>
    </row>
    <row r="4121">
      <c r="A4121" s="12"/>
      <c r="B4121" s="13"/>
      <c r="C4121" s="14"/>
      <c r="D4121" s="14"/>
      <c r="E4121" s="14"/>
      <c r="F4121" s="313"/>
      <c r="G4121" s="14"/>
      <c r="H4121" s="14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4"/>
      <c r="AD4121" s="14"/>
      <c r="AE4121" s="14"/>
      <c r="AF4121" s="14"/>
      <c r="AG4121" s="14"/>
      <c r="AH4121" s="14"/>
      <c r="AI4121" s="14"/>
      <c r="AJ4121" s="14"/>
      <c r="AK4121" s="14"/>
      <c r="AL4121" s="14"/>
      <c r="AM4121" s="14"/>
      <c r="AN4121" s="14"/>
      <c r="AO4121" s="14"/>
      <c r="AP4121" s="14"/>
      <c r="AQ4121" s="14"/>
      <c r="AR4121" s="14"/>
      <c r="AS4121" s="14"/>
      <c r="AT4121" s="14"/>
      <c r="AU4121" s="14"/>
      <c r="AV4121" s="14"/>
      <c r="AW4121" s="14"/>
      <c r="AX4121" s="14"/>
      <c r="AY4121" s="14"/>
      <c r="AZ4121" s="14"/>
      <c r="BA4121" s="14"/>
      <c r="BB4121" s="14"/>
      <c r="BC4121" s="14"/>
      <c r="BD4121" s="14"/>
      <c r="BE4121" s="14"/>
      <c r="BF4121" s="14"/>
      <c r="BG4121" s="14"/>
      <c r="BH4121" s="14"/>
      <c r="BI4121" s="14"/>
      <c r="BJ4121" s="14"/>
      <c r="BK4121" s="14"/>
      <c r="BL4121" s="14"/>
      <c r="BM4121" s="14"/>
      <c r="BN4121" s="14"/>
      <c r="BO4121" s="14"/>
      <c r="BP4121" s="14"/>
      <c r="BQ4121" s="14"/>
      <c r="BR4121" s="14"/>
      <c r="BS4121" s="14"/>
      <c r="BT4121" s="14"/>
      <c r="BU4121" s="14"/>
      <c r="BV4121" s="14"/>
      <c r="BW4121" s="14"/>
      <c r="BX4121" s="14"/>
      <c r="BY4121" s="14"/>
      <c r="BZ4121" s="14"/>
      <c r="CA4121" s="14"/>
      <c r="CB4121" s="14"/>
      <c r="CC4121" s="14"/>
      <c r="CD4121" s="14"/>
      <c r="CE4121" s="14"/>
      <c r="CF4121" s="14"/>
      <c r="CG4121" s="14"/>
      <c r="CH4121" s="14"/>
      <c r="CI4121" s="14"/>
      <c r="CJ4121" s="14"/>
      <c r="CK4121" s="14"/>
      <c r="CL4121" s="14"/>
      <c r="CM4121" s="14"/>
      <c r="CN4121" s="14"/>
      <c r="CO4121" s="14"/>
      <c r="CP4121" s="14"/>
    </row>
    <row r="4122">
      <c r="A4122" s="12"/>
      <c r="B4122" s="13"/>
      <c r="C4122" s="14"/>
      <c r="D4122" s="14"/>
      <c r="E4122" s="14"/>
      <c r="F4122" s="313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4"/>
      <c r="AL4122" s="14"/>
      <c r="AM4122" s="14"/>
      <c r="AN4122" s="14"/>
      <c r="AO4122" s="14"/>
      <c r="AP4122" s="14"/>
      <c r="AQ4122" s="14"/>
      <c r="AR4122" s="14"/>
      <c r="AS4122" s="14"/>
      <c r="AT4122" s="14"/>
      <c r="AU4122" s="14"/>
      <c r="AV4122" s="14"/>
      <c r="AW4122" s="14"/>
      <c r="AX4122" s="14"/>
      <c r="AY4122" s="14"/>
      <c r="AZ4122" s="14"/>
      <c r="BA4122" s="14"/>
      <c r="BB4122" s="14"/>
      <c r="BC4122" s="14"/>
      <c r="BD4122" s="14"/>
      <c r="BE4122" s="14"/>
      <c r="BF4122" s="14"/>
      <c r="BG4122" s="14"/>
      <c r="BH4122" s="14"/>
      <c r="BI4122" s="14"/>
      <c r="BJ4122" s="14"/>
      <c r="BK4122" s="14"/>
      <c r="BL4122" s="14"/>
      <c r="BM4122" s="14"/>
      <c r="BN4122" s="14"/>
      <c r="BO4122" s="14"/>
      <c r="BP4122" s="14"/>
      <c r="BQ4122" s="14"/>
      <c r="BR4122" s="14"/>
      <c r="BS4122" s="14"/>
      <c r="BT4122" s="14"/>
      <c r="BU4122" s="14"/>
      <c r="BV4122" s="14"/>
      <c r="BW4122" s="14"/>
      <c r="BX4122" s="14"/>
      <c r="BY4122" s="14"/>
      <c r="BZ4122" s="14"/>
      <c r="CA4122" s="14"/>
      <c r="CB4122" s="14"/>
      <c r="CC4122" s="14"/>
      <c r="CD4122" s="14"/>
      <c r="CE4122" s="14"/>
      <c r="CF4122" s="14"/>
      <c r="CG4122" s="14"/>
      <c r="CH4122" s="14"/>
      <c r="CI4122" s="14"/>
      <c r="CJ4122" s="14"/>
      <c r="CK4122" s="14"/>
      <c r="CL4122" s="14"/>
      <c r="CM4122" s="14"/>
      <c r="CN4122" s="14"/>
      <c r="CO4122" s="14"/>
      <c r="CP4122" s="14"/>
    </row>
    <row r="4123">
      <c r="A4123" s="12"/>
      <c r="B4123" s="13"/>
      <c r="C4123" s="14"/>
      <c r="D4123" s="14"/>
      <c r="E4123" s="14"/>
      <c r="F4123" s="313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4"/>
      <c r="AD4123" s="14"/>
      <c r="AE4123" s="14"/>
      <c r="AF4123" s="14"/>
      <c r="AG4123" s="14"/>
      <c r="AH4123" s="14"/>
      <c r="AI4123" s="14"/>
      <c r="AJ4123" s="14"/>
      <c r="AK4123" s="14"/>
      <c r="AL4123" s="14"/>
      <c r="AM4123" s="14"/>
      <c r="AN4123" s="14"/>
      <c r="AO4123" s="14"/>
      <c r="AP4123" s="14"/>
      <c r="AQ4123" s="14"/>
      <c r="AR4123" s="14"/>
      <c r="AS4123" s="14"/>
      <c r="AT4123" s="14"/>
      <c r="AU4123" s="14"/>
      <c r="AV4123" s="14"/>
      <c r="AW4123" s="14"/>
      <c r="AX4123" s="14"/>
      <c r="AY4123" s="14"/>
      <c r="AZ4123" s="14"/>
      <c r="BA4123" s="14"/>
      <c r="BB4123" s="14"/>
      <c r="BC4123" s="14"/>
      <c r="BD4123" s="14"/>
      <c r="BE4123" s="14"/>
      <c r="BF4123" s="14"/>
      <c r="BG4123" s="14"/>
      <c r="BH4123" s="14"/>
      <c r="BI4123" s="14"/>
      <c r="BJ4123" s="14"/>
      <c r="BK4123" s="14"/>
      <c r="BL4123" s="14"/>
      <c r="BM4123" s="14"/>
      <c r="BN4123" s="14"/>
      <c r="BO4123" s="14"/>
      <c r="BP4123" s="14"/>
      <c r="BQ4123" s="14"/>
      <c r="BR4123" s="14"/>
      <c r="BS4123" s="14"/>
      <c r="BT4123" s="14"/>
      <c r="BU4123" s="14"/>
      <c r="BV4123" s="14"/>
      <c r="BW4123" s="14"/>
      <c r="BX4123" s="14"/>
      <c r="BY4123" s="14"/>
      <c r="BZ4123" s="14"/>
      <c r="CA4123" s="14"/>
      <c r="CB4123" s="14"/>
      <c r="CC4123" s="14"/>
      <c r="CD4123" s="14"/>
      <c r="CE4123" s="14"/>
      <c r="CF4123" s="14"/>
      <c r="CG4123" s="14"/>
      <c r="CH4123" s="14"/>
      <c r="CI4123" s="14"/>
      <c r="CJ4123" s="14"/>
      <c r="CK4123" s="14"/>
      <c r="CL4123" s="14"/>
      <c r="CM4123" s="14"/>
      <c r="CN4123" s="14"/>
      <c r="CO4123" s="14"/>
      <c r="CP4123" s="14"/>
    </row>
    <row r="4124">
      <c r="A4124" s="12"/>
      <c r="B4124" s="13"/>
      <c r="C4124" s="14"/>
      <c r="D4124" s="14"/>
      <c r="E4124" s="14"/>
      <c r="F4124" s="313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4"/>
      <c r="AD4124" s="14"/>
      <c r="AE4124" s="14"/>
      <c r="AF4124" s="14"/>
      <c r="AG4124" s="14"/>
      <c r="AH4124" s="14"/>
      <c r="AI4124" s="14"/>
      <c r="AJ4124" s="14"/>
      <c r="AK4124" s="14"/>
      <c r="AL4124" s="14"/>
      <c r="AM4124" s="14"/>
      <c r="AN4124" s="14"/>
      <c r="AO4124" s="14"/>
      <c r="AP4124" s="14"/>
      <c r="AQ4124" s="14"/>
      <c r="AR4124" s="14"/>
      <c r="AS4124" s="14"/>
      <c r="AT4124" s="14"/>
      <c r="AU4124" s="14"/>
      <c r="AV4124" s="14"/>
      <c r="AW4124" s="14"/>
      <c r="AX4124" s="14"/>
      <c r="AY4124" s="14"/>
      <c r="AZ4124" s="14"/>
      <c r="BA4124" s="14"/>
      <c r="BB4124" s="14"/>
      <c r="BC4124" s="14"/>
      <c r="BD4124" s="14"/>
      <c r="BE4124" s="14"/>
      <c r="BF4124" s="14"/>
      <c r="BG4124" s="14"/>
      <c r="BH4124" s="14"/>
      <c r="BI4124" s="14"/>
      <c r="BJ4124" s="14"/>
      <c r="BK4124" s="14"/>
      <c r="BL4124" s="14"/>
      <c r="BM4124" s="14"/>
      <c r="BN4124" s="14"/>
      <c r="BO4124" s="14"/>
      <c r="BP4124" s="14"/>
      <c r="BQ4124" s="14"/>
      <c r="BR4124" s="14"/>
      <c r="BS4124" s="14"/>
      <c r="BT4124" s="14"/>
      <c r="BU4124" s="14"/>
      <c r="BV4124" s="14"/>
      <c r="BW4124" s="14"/>
      <c r="BX4124" s="14"/>
      <c r="BY4124" s="14"/>
      <c r="BZ4124" s="14"/>
      <c r="CA4124" s="14"/>
      <c r="CB4124" s="14"/>
      <c r="CC4124" s="14"/>
      <c r="CD4124" s="14"/>
      <c r="CE4124" s="14"/>
      <c r="CF4124" s="14"/>
      <c r="CG4124" s="14"/>
      <c r="CH4124" s="14"/>
      <c r="CI4124" s="14"/>
      <c r="CJ4124" s="14"/>
      <c r="CK4124" s="14"/>
      <c r="CL4124" s="14"/>
      <c r="CM4124" s="14"/>
      <c r="CN4124" s="14"/>
      <c r="CO4124" s="14"/>
      <c r="CP4124" s="14"/>
    </row>
    <row r="4125">
      <c r="A4125" s="12"/>
      <c r="B4125" s="13"/>
      <c r="C4125" s="14"/>
      <c r="D4125" s="14"/>
      <c r="E4125" s="14"/>
      <c r="F4125" s="313"/>
      <c r="G4125" s="14"/>
      <c r="H4125" s="14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/>
      <c r="AD4125" s="14"/>
      <c r="AE4125" s="14"/>
      <c r="AF4125" s="14"/>
      <c r="AG4125" s="14"/>
      <c r="AH4125" s="14"/>
      <c r="AI4125" s="14"/>
      <c r="AJ4125" s="14"/>
      <c r="AK4125" s="14"/>
      <c r="AL4125" s="14"/>
      <c r="AM4125" s="14"/>
      <c r="AN4125" s="14"/>
      <c r="AO4125" s="14"/>
      <c r="AP4125" s="14"/>
      <c r="AQ4125" s="14"/>
      <c r="AR4125" s="14"/>
      <c r="AS4125" s="14"/>
      <c r="AT4125" s="14"/>
      <c r="AU4125" s="14"/>
      <c r="AV4125" s="14"/>
      <c r="AW4125" s="14"/>
      <c r="AX4125" s="14"/>
      <c r="AY4125" s="14"/>
      <c r="AZ4125" s="14"/>
      <c r="BA4125" s="14"/>
      <c r="BB4125" s="14"/>
      <c r="BC4125" s="14"/>
      <c r="BD4125" s="14"/>
      <c r="BE4125" s="14"/>
      <c r="BF4125" s="14"/>
      <c r="BG4125" s="14"/>
      <c r="BH4125" s="14"/>
      <c r="BI4125" s="14"/>
      <c r="BJ4125" s="14"/>
      <c r="BK4125" s="14"/>
      <c r="BL4125" s="14"/>
      <c r="BM4125" s="14"/>
      <c r="BN4125" s="14"/>
      <c r="BO4125" s="14"/>
      <c r="BP4125" s="14"/>
      <c r="BQ4125" s="14"/>
      <c r="BR4125" s="14"/>
      <c r="BS4125" s="14"/>
      <c r="BT4125" s="14"/>
      <c r="BU4125" s="14"/>
      <c r="BV4125" s="14"/>
      <c r="BW4125" s="14"/>
      <c r="BX4125" s="14"/>
      <c r="BY4125" s="14"/>
      <c r="BZ4125" s="14"/>
      <c r="CA4125" s="14"/>
      <c r="CB4125" s="14"/>
      <c r="CC4125" s="14"/>
      <c r="CD4125" s="14"/>
      <c r="CE4125" s="14"/>
      <c r="CF4125" s="14"/>
      <c r="CG4125" s="14"/>
      <c r="CH4125" s="14"/>
      <c r="CI4125" s="14"/>
      <c r="CJ4125" s="14"/>
      <c r="CK4125" s="14"/>
      <c r="CL4125" s="14"/>
      <c r="CM4125" s="14"/>
      <c r="CN4125" s="14"/>
      <c r="CO4125" s="14"/>
      <c r="CP4125" s="14"/>
    </row>
    <row r="4126">
      <c r="A4126" s="12"/>
      <c r="B4126" s="13"/>
      <c r="C4126" s="14"/>
      <c r="D4126" s="14"/>
      <c r="E4126" s="14"/>
      <c r="F4126" s="313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  <c r="AD4126" s="14"/>
      <c r="AE4126" s="14"/>
      <c r="AF4126" s="14"/>
      <c r="AG4126" s="14"/>
      <c r="AH4126" s="14"/>
      <c r="AI4126" s="14"/>
      <c r="AJ4126" s="14"/>
      <c r="AK4126" s="14"/>
      <c r="AL4126" s="14"/>
      <c r="AM4126" s="14"/>
      <c r="AN4126" s="14"/>
      <c r="AO4126" s="14"/>
      <c r="AP4126" s="14"/>
      <c r="AQ4126" s="14"/>
      <c r="AR4126" s="14"/>
      <c r="AS4126" s="14"/>
      <c r="AT4126" s="14"/>
      <c r="AU4126" s="14"/>
      <c r="AV4126" s="14"/>
      <c r="AW4126" s="14"/>
      <c r="AX4126" s="14"/>
      <c r="AY4126" s="14"/>
      <c r="AZ4126" s="14"/>
      <c r="BA4126" s="14"/>
      <c r="BB4126" s="14"/>
      <c r="BC4126" s="14"/>
      <c r="BD4126" s="14"/>
      <c r="BE4126" s="14"/>
      <c r="BF4126" s="14"/>
      <c r="BG4126" s="14"/>
      <c r="BH4126" s="14"/>
      <c r="BI4126" s="14"/>
      <c r="BJ4126" s="14"/>
      <c r="BK4126" s="14"/>
      <c r="BL4126" s="14"/>
      <c r="BM4126" s="14"/>
      <c r="BN4126" s="14"/>
      <c r="BO4126" s="14"/>
      <c r="BP4126" s="14"/>
      <c r="BQ4126" s="14"/>
      <c r="BR4126" s="14"/>
      <c r="BS4126" s="14"/>
      <c r="BT4126" s="14"/>
      <c r="BU4126" s="14"/>
      <c r="BV4126" s="14"/>
      <c r="BW4126" s="14"/>
      <c r="BX4126" s="14"/>
      <c r="BY4126" s="14"/>
      <c r="BZ4126" s="14"/>
      <c r="CA4126" s="14"/>
      <c r="CB4126" s="14"/>
      <c r="CC4126" s="14"/>
      <c r="CD4126" s="14"/>
      <c r="CE4126" s="14"/>
      <c r="CF4126" s="14"/>
      <c r="CG4126" s="14"/>
      <c r="CH4126" s="14"/>
      <c r="CI4126" s="14"/>
      <c r="CJ4126" s="14"/>
      <c r="CK4126" s="14"/>
      <c r="CL4126" s="14"/>
      <c r="CM4126" s="14"/>
      <c r="CN4126" s="14"/>
      <c r="CO4126" s="14"/>
      <c r="CP4126" s="14"/>
    </row>
    <row r="4127">
      <c r="A4127" s="12"/>
      <c r="B4127" s="13"/>
      <c r="C4127" s="14"/>
      <c r="D4127" s="14"/>
      <c r="E4127" s="14"/>
      <c r="F4127" s="313"/>
      <c r="G4127" s="14"/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4"/>
      <c r="AD4127" s="14"/>
      <c r="AE4127" s="14"/>
      <c r="AF4127" s="14"/>
      <c r="AG4127" s="14"/>
      <c r="AH4127" s="14"/>
      <c r="AI4127" s="14"/>
      <c r="AJ4127" s="14"/>
      <c r="AK4127" s="14"/>
      <c r="AL4127" s="14"/>
      <c r="AM4127" s="14"/>
      <c r="AN4127" s="14"/>
      <c r="AO4127" s="14"/>
      <c r="AP4127" s="14"/>
      <c r="AQ4127" s="14"/>
      <c r="AR4127" s="14"/>
      <c r="AS4127" s="14"/>
      <c r="AT4127" s="14"/>
      <c r="AU4127" s="14"/>
      <c r="AV4127" s="14"/>
      <c r="AW4127" s="14"/>
      <c r="AX4127" s="14"/>
      <c r="AY4127" s="14"/>
      <c r="AZ4127" s="14"/>
      <c r="BA4127" s="14"/>
      <c r="BB4127" s="14"/>
      <c r="BC4127" s="14"/>
      <c r="BD4127" s="14"/>
      <c r="BE4127" s="14"/>
      <c r="BF4127" s="14"/>
      <c r="BG4127" s="14"/>
      <c r="BH4127" s="14"/>
      <c r="BI4127" s="14"/>
      <c r="BJ4127" s="14"/>
      <c r="BK4127" s="14"/>
      <c r="BL4127" s="14"/>
      <c r="BM4127" s="14"/>
      <c r="BN4127" s="14"/>
      <c r="BO4127" s="14"/>
      <c r="BP4127" s="14"/>
      <c r="BQ4127" s="14"/>
      <c r="BR4127" s="14"/>
      <c r="BS4127" s="14"/>
      <c r="BT4127" s="14"/>
      <c r="BU4127" s="14"/>
      <c r="BV4127" s="14"/>
      <c r="BW4127" s="14"/>
      <c r="BX4127" s="14"/>
      <c r="BY4127" s="14"/>
      <c r="BZ4127" s="14"/>
      <c r="CA4127" s="14"/>
      <c r="CB4127" s="14"/>
      <c r="CC4127" s="14"/>
      <c r="CD4127" s="14"/>
      <c r="CE4127" s="14"/>
      <c r="CF4127" s="14"/>
      <c r="CG4127" s="14"/>
      <c r="CH4127" s="14"/>
      <c r="CI4127" s="14"/>
      <c r="CJ4127" s="14"/>
      <c r="CK4127" s="14"/>
      <c r="CL4127" s="14"/>
      <c r="CM4127" s="14"/>
      <c r="CN4127" s="14"/>
      <c r="CO4127" s="14"/>
      <c r="CP4127" s="14"/>
    </row>
    <row r="4128">
      <c r="A4128" s="12"/>
      <c r="B4128" s="13"/>
      <c r="C4128" s="14"/>
      <c r="D4128" s="14"/>
      <c r="E4128" s="14"/>
      <c r="F4128" s="313"/>
      <c r="G4128" s="14"/>
      <c r="H4128" s="14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4"/>
      <c r="AD4128" s="14"/>
      <c r="AE4128" s="14"/>
      <c r="AF4128" s="14"/>
      <c r="AG4128" s="14"/>
      <c r="AH4128" s="14"/>
      <c r="AI4128" s="14"/>
      <c r="AJ4128" s="14"/>
      <c r="AK4128" s="14"/>
      <c r="AL4128" s="14"/>
      <c r="AM4128" s="14"/>
      <c r="AN4128" s="14"/>
      <c r="AO4128" s="14"/>
      <c r="AP4128" s="14"/>
      <c r="AQ4128" s="14"/>
      <c r="AR4128" s="14"/>
      <c r="AS4128" s="14"/>
      <c r="AT4128" s="14"/>
      <c r="AU4128" s="14"/>
      <c r="AV4128" s="14"/>
      <c r="AW4128" s="14"/>
      <c r="AX4128" s="14"/>
      <c r="AY4128" s="14"/>
      <c r="AZ4128" s="14"/>
      <c r="BA4128" s="14"/>
      <c r="BB4128" s="14"/>
      <c r="BC4128" s="14"/>
      <c r="BD4128" s="14"/>
      <c r="BE4128" s="14"/>
      <c r="BF4128" s="14"/>
      <c r="BG4128" s="14"/>
      <c r="BH4128" s="14"/>
      <c r="BI4128" s="14"/>
      <c r="BJ4128" s="14"/>
      <c r="BK4128" s="14"/>
      <c r="BL4128" s="14"/>
      <c r="BM4128" s="14"/>
      <c r="BN4128" s="14"/>
      <c r="BO4128" s="14"/>
      <c r="BP4128" s="14"/>
      <c r="BQ4128" s="14"/>
      <c r="BR4128" s="14"/>
      <c r="BS4128" s="14"/>
      <c r="BT4128" s="14"/>
      <c r="BU4128" s="14"/>
      <c r="BV4128" s="14"/>
      <c r="BW4128" s="14"/>
      <c r="BX4128" s="14"/>
      <c r="BY4128" s="14"/>
      <c r="BZ4128" s="14"/>
      <c r="CA4128" s="14"/>
      <c r="CB4128" s="14"/>
      <c r="CC4128" s="14"/>
      <c r="CD4128" s="14"/>
      <c r="CE4128" s="14"/>
      <c r="CF4128" s="14"/>
      <c r="CG4128" s="14"/>
      <c r="CH4128" s="14"/>
      <c r="CI4128" s="14"/>
      <c r="CJ4128" s="14"/>
      <c r="CK4128" s="14"/>
      <c r="CL4128" s="14"/>
      <c r="CM4128" s="14"/>
      <c r="CN4128" s="14"/>
      <c r="CO4128" s="14"/>
      <c r="CP4128" s="14"/>
    </row>
    <row r="4129">
      <c r="A4129" s="12"/>
      <c r="B4129" s="13"/>
      <c r="C4129" s="14"/>
      <c r="D4129" s="14"/>
      <c r="E4129" s="14"/>
      <c r="F4129" s="313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  <c r="AD4129" s="14"/>
      <c r="AE4129" s="14"/>
      <c r="AF4129" s="14"/>
      <c r="AG4129" s="14"/>
      <c r="AH4129" s="14"/>
      <c r="AI4129" s="14"/>
      <c r="AJ4129" s="14"/>
      <c r="AK4129" s="14"/>
      <c r="AL4129" s="14"/>
      <c r="AM4129" s="14"/>
      <c r="AN4129" s="14"/>
      <c r="AO4129" s="14"/>
      <c r="AP4129" s="14"/>
      <c r="AQ4129" s="14"/>
      <c r="AR4129" s="14"/>
      <c r="AS4129" s="14"/>
      <c r="AT4129" s="14"/>
      <c r="AU4129" s="14"/>
      <c r="AV4129" s="14"/>
      <c r="AW4129" s="14"/>
      <c r="AX4129" s="14"/>
      <c r="AY4129" s="14"/>
      <c r="AZ4129" s="14"/>
      <c r="BA4129" s="14"/>
      <c r="BB4129" s="14"/>
      <c r="BC4129" s="14"/>
      <c r="BD4129" s="14"/>
      <c r="BE4129" s="14"/>
      <c r="BF4129" s="14"/>
      <c r="BG4129" s="14"/>
      <c r="BH4129" s="14"/>
      <c r="BI4129" s="14"/>
      <c r="BJ4129" s="14"/>
      <c r="BK4129" s="14"/>
      <c r="BL4129" s="14"/>
      <c r="BM4129" s="14"/>
      <c r="BN4129" s="14"/>
      <c r="BO4129" s="14"/>
      <c r="BP4129" s="14"/>
      <c r="BQ4129" s="14"/>
      <c r="BR4129" s="14"/>
      <c r="BS4129" s="14"/>
      <c r="BT4129" s="14"/>
      <c r="BU4129" s="14"/>
      <c r="BV4129" s="14"/>
      <c r="BW4129" s="14"/>
      <c r="BX4129" s="14"/>
      <c r="BY4129" s="14"/>
      <c r="BZ4129" s="14"/>
      <c r="CA4129" s="14"/>
      <c r="CB4129" s="14"/>
      <c r="CC4129" s="14"/>
      <c r="CD4129" s="14"/>
      <c r="CE4129" s="14"/>
      <c r="CF4129" s="14"/>
      <c r="CG4129" s="14"/>
      <c r="CH4129" s="14"/>
      <c r="CI4129" s="14"/>
      <c r="CJ4129" s="14"/>
      <c r="CK4129" s="14"/>
      <c r="CL4129" s="14"/>
      <c r="CM4129" s="14"/>
      <c r="CN4129" s="14"/>
      <c r="CO4129" s="14"/>
      <c r="CP4129" s="14"/>
    </row>
    <row r="4130">
      <c r="A4130" s="12"/>
      <c r="B4130" s="13"/>
      <c r="C4130" s="14"/>
      <c r="D4130" s="14"/>
      <c r="E4130" s="14"/>
      <c r="F4130" s="313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4"/>
      <c r="AE4130" s="14"/>
      <c r="AF4130" s="14"/>
      <c r="AG4130" s="14"/>
      <c r="AH4130" s="14"/>
      <c r="AI4130" s="14"/>
      <c r="AJ4130" s="14"/>
      <c r="AK4130" s="14"/>
      <c r="AL4130" s="14"/>
      <c r="AM4130" s="14"/>
      <c r="AN4130" s="14"/>
      <c r="AO4130" s="14"/>
      <c r="AP4130" s="14"/>
      <c r="AQ4130" s="14"/>
      <c r="AR4130" s="14"/>
      <c r="AS4130" s="14"/>
      <c r="AT4130" s="14"/>
      <c r="AU4130" s="14"/>
      <c r="AV4130" s="14"/>
      <c r="AW4130" s="14"/>
      <c r="AX4130" s="14"/>
      <c r="AY4130" s="14"/>
      <c r="AZ4130" s="14"/>
      <c r="BA4130" s="14"/>
      <c r="BB4130" s="14"/>
      <c r="BC4130" s="14"/>
      <c r="BD4130" s="14"/>
      <c r="BE4130" s="14"/>
      <c r="BF4130" s="14"/>
      <c r="BG4130" s="14"/>
      <c r="BH4130" s="14"/>
      <c r="BI4130" s="14"/>
      <c r="BJ4130" s="14"/>
      <c r="BK4130" s="14"/>
      <c r="BL4130" s="14"/>
      <c r="BM4130" s="14"/>
      <c r="BN4130" s="14"/>
      <c r="BO4130" s="14"/>
      <c r="BP4130" s="14"/>
      <c r="BQ4130" s="14"/>
      <c r="BR4130" s="14"/>
      <c r="BS4130" s="14"/>
      <c r="BT4130" s="14"/>
      <c r="BU4130" s="14"/>
      <c r="BV4130" s="14"/>
      <c r="BW4130" s="14"/>
      <c r="BX4130" s="14"/>
      <c r="BY4130" s="14"/>
      <c r="BZ4130" s="14"/>
      <c r="CA4130" s="14"/>
      <c r="CB4130" s="14"/>
      <c r="CC4130" s="14"/>
      <c r="CD4130" s="14"/>
      <c r="CE4130" s="14"/>
      <c r="CF4130" s="14"/>
      <c r="CG4130" s="14"/>
      <c r="CH4130" s="14"/>
      <c r="CI4130" s="14"/>
      <c r="CJ4130" s="14"/>
      <c r="CK4130" s="14"/>
      <c r="CL4130" s="14"/>
      <c r="CM4130" s="14"/>
      <c r="CN4130" s="14"/>
      <c r="CO4130" s="14"/>
      <c r="CP4130" s="14"/>
    </row>
    <row r="4131">
      <c r="A4131" s="12"/>
      <c r="B4131" s="13"/>
      <c r="C4131" s="14"/>
      <c r="D4131" s="14"/>
      <c r="E4131" s="14"/>
      <c r="F4131" s="313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4"/>
      <c r="AD4131" s="14"/>
      <c r="AE4131" s="14"/>
      <c r="AF4131" s="14"/>
      <c r="AG4131" s="14"/>
      <c r="AH4131" s="14"/>
      <c r="AI4131" s="14"/>
      <c r="AJ4131" s="14"/>
      <c r="AK4131" s="14"/>
      <c r="AL4131" s="14"/>
      <c r="AM4131" s="14"/>
      <c r="AN4131" s="14"/>
      <c r="AO4131" s="14"/>
      <c r="AP4131" s="14"/>
      <c r="AQ4131" s="14"/>
      <c r="AR4131" s="14"/>
      <c r="AS4131" s="14"/>
      <c r="AT4131" s="14"/>
      <c r="AU4131" s="14"/>
      <c r="AV4131" s="14"/>
      <c r="AW4131" s="14"/>
      <c r="AX4131" s="14"/>
      <c r="AY4131" s="14"/>
      <c r="AZ4131" s="14"/>
      <c r="BA4131" s="14"/>
      <c r="BB4131" s="14"/>
      <c r="BC4131" s="14"/>
      <c r="BD4131" s="14"/>
      <c r="BE4131" s="14"/>
      <c r="BF4131" s="14"/>
      <c r="BG4131" s="14"/>
      <c r="BH4131" s="14"/>
      <c r="BI4131" s="14"/>
      <c r="BJ4131" s="14"/>
      <c r="BK4131" s="14"/>
      <c r="BL4131" s="14"/>
      <c r="BM4131" s="14"/>
      <c r="BN4131" s="14"/>
      <c r="BO4131" s="14"/>
      <c r="BP4131" s="14"/>
      <c r="BQ4131" s="14"/>
      <c r="BR4131" s="14"/>
      <c r="BS4131" s="14"/>
      <c r="BT4131" s="14"/>
      <c r="BU4131" s="14"/>
      <c r="BV4131" s="14"/>
      <c r="BW4131" s="14"/>
      <c r="BX4131" s="14"/>
      <c r="BY4131" s="14"/>
      <c r="BZ4131" s="14"/>
      <c r="CA4131" s="14"/>
      <c r="CB4131" s="14"/>
      <c r="CC4131" s="14"/>
      <c r="CD4131" s="14"/>
      <c r="CE4131" s="14"/>
      <c r="CF4131" s="14"/>
      <c r="CG4131" s="14"/>
      <c r="CH4131" s="14"/>
      <c r="CI4131" s="14"/>
      <c r="CJ4131" s="14"/>
      <c r="CK4131" s="14"/>
      <c r="CL4131" s="14"/>
      <c r="CM4131" s="14"/>
      <c r="CN4131" s="14"/>
      <c r="CO4131" s="14"/>
      <c r="CP4131" s="14"/>
    </row>
    <row r="4132">
      <c r="A4132" s="12"/>
      <c r="B4132" s="13"/>
      <c r="C4132" s="14"/>
      <c r="D4132" s="14"/>
      <c r="E4132" s="14"/>
      <c r="F4132" s="313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/>
      <c r="AD4132" s="14"/>
      <c r="AE4132" s="14"/>
      <c r="AF4132" s="14"/>
      <c r="AG4132" s="14"/>
      <c r="AH4132" s="14"/>
      <c r="AI4132" s="14"/>
      <c r="AJ4132" s="14"/>
      <c r="AK4132" s="14"/>
      <c r="AL4132" s="14"/>
      <c r="AM4132" s="14"/>
      <c r="AN4132" s="14"/>
      <c r="AO4132" s="14"/>
      <c r="AP4132" s="14"/>
      <c r="AQ4132" s="14"/>
      <c r="AR4132" s="14"/>
      <c r="AS4132" s="14"/>
      <c r="AT4132" s="14"/>
      <c r="AU4132" s="14"/>
      <c r="AV4132" s="14"/>
      <c r="AW4132" s="14"/>
      <c r="AX4132" s="14"/>
      <c r="AY4132" s="14"/>
      <c r="AZ4132" s="14"/>
      <c r="BA4132" s="14"/>
      <c r="BB4132" s="14"/>
      <c r="BC4132" s="14"/>
      <c r="BD4132" s="14"/>
      <c r="BE4132" s="14"/>
      <c r="BF4132" s="14"/>
      <c r="BG4132" s="14"/>
      <c r="BH4132" s="14"/>
      <c r="BI4132" s="14"/>
      <c r="BJ4132" s="14"/>
      <c r="BK4132" s="14"/>
      <c r="BL4132" s="14"/>
      <c r="BM4132" s="14"/>
      <c r="BN4132" s="14"/>
      <c r="BO4132" s="14"/>
      <c r="BP4132" s="14"/>
      <c r="BQ4132" s="14"/>
      <c r="BR4132" s="14"/>
      <c r="BS4132" s="14"/>
      <c r="BT4132" s="14"/>
      <c r="BU4132" s="14"/>
      <c r="BV4132" s="14"/>
      <c r="BW4132" s="14"/>
      <c r="BX4132" s="14"/>
      <c r="BY4132" s="14"/>
      <c r="BZ4132" s="14"/>
      <c r="CA4132" s="14"/>
      <c r="CB4132" s="14"/>
      <c r="CC4132" s="14"/>
      <c r="CD4132" s="14"/>
      <c r="CE4132" s="14"/>
      <c r="CF4132" s="14"/>
      <c r="CG4132" s="14"/>
      <c r="CH4132" s="14"/>
      <c r="CI4132" s="14"/>
      <c r="CJ4132" s="14"/>
      <c r="CK4132" s="14"/>
      <c r="CL4132" s="14"/>
      <c r="CM4132" s="14"/>
      <c r="CN4132" s="14"/>
      <c r="CO4132" s="14"/>
      <c r="CP4132" s="14"/>
    </row>
    <row r="4133">
      <c r="A4133" s="12"/>
      <c r="B4133" s="13"/>
      <c r="C4133" s="14"/>
      <c r="D4133" s="14"/>
      <c r="E4133" s="14"/>
      <c r="F4133" s="313"/>
      <c r="G4133" s="14"/>
      <c r="H4133" s="14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/>
      <c r="AD4133" s="14"/>
      <c r="AE4133" s="14"/>
      <c r="AF4133" s="14"/>
      <c r="AG4133" s="14"/>
      <c r="AH4133" s="14"/>
      <c r="AI4133" s="14"/>
      <c r="AJ4133" s="14"/>
      <c r="AK4133" s="14"/>
      <c r="AL4133" s="14"/>
      <c r="AM4133" s="14"/>
      <c r="AN4133" s="14"/>
      <c r="AO4133" s="14"/>
      <c r="AP4133" s="14"/>
      <c r="AQ4133" s="14"/>
      <c r="AR4133" s="14"/>
      <c r="AS4133" s="14"/>
      <c r="AT4133" s="14"/>
      <c r="AU4133" s="14"/>
      <c r="AV4133" s="14"/>
      <c r="AW4133" s="14"/>
      <c r="AX4133" s="14"/>
      <c r="AY4133" s="14"/>
      <c r="AZ4133" s="14"/>
      <c r="BA4133" s="14"/>
      <c r="BB4133" s="14"/>
      <c r="BC4133" s="14"/>
      <c r="BD4133" s="14"/>
      <c r="BE4133" s="14"/>
      <c r="BF4133" s="14"/>
      <c r="BG4133" s="14"/>
      <c r="BH4133" s="14"/>
      <c r="BI4133" s="14"/>
      <c r="BJ4133" s="14"/>
      <c r="BK4133" s="14"/>
      <c r="BL4133" s="14"/>
      <c r="BM4133" s="14"/>
      <c r="BN4133" s="14"/>
      <c r="BO4133" s="14"/>
      <c r="BP4133" s="14"/>
      <c r="BQ4133" s="14"/>
      <c r="BR4133" s="14"/>
      <c r="BS4133" s="14"/>
      <c r="BT4133" s="14"/>
      <c r="BU4133" s="14"/>
      <c r="BV4133" s="14"/>
      <c r="BW4133" s="14"/>
      <c r="BX4133" s="14"/>
      <c r="BY4133" s="14"/>
      <c r="BZ4133" s="14"/>
      <c r="CA4133" s="14"/>
      <c r="CB4133" s="14"/>
      <c r="CC4133" s="14"/>
      <c r="CD4133" s="14"/>
      <c r="CE4133" s="14"/>
      <c r="CF4133" s="14"/>
      <c r="CG4133" s="14"/>
      <c r="CH4133" s="14"/>
      <c r="CI4133" s="14"/>
      <c r="CJ4133" s="14"/>
      <c r="CK4133" s="14"/>
      <c r="CL4133" s="14"/>
      <c r="CM4133" s="14"/>
      <c r="CN4133" s="14"/>
      <c r="CO4133" s="14"/>
      <c r="CP4133" s="14"/>
    </row>
    <row r="4134">
      <c r="A4134" s="12"/>
      <c r="B4134" s="13"/>
      <c r="C4134" s="14"/>
      <c r="D4134" s="14"/>
      <c r="E4134" s="14"/>
      <c r="F4134" s="313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4"/>
      <c r="AD4134" s="14"/>
      <c r="AE4134" s="14"/>
      <c r="AF4134" s="14"/>
      <c r="AG4134" s="14"/>
      <c r="AH4134" s="14"/>
      <c r="AI4134" s="14"/>
      <c r="AJ4134" s="14"/>
      <c r="AK4134" s="14"/>
      <c r="AL4134" s="14"/>
      <c r="AM4134" s="14"/>
      <c r="AN4134" s="14"/>
      <c r="AO4134" s="14"/>
      <c r="AP4134" s="14"/>
      <c r="AQ4134" s="14"/>
      <c r="AR4134" s="14"/>
      <c r="AS4134" s="14"/>
      <c r="AT4134" s="14"/>
      <c r="AU4134" s="14"/>
      <c r="AV4134" s="14"/>
      <c r="AW4134" s="14"/>
      <c r="AX4134" s="14"/>
      <c r="AY4134" s="14"/>
      <c r="AZ4134" s="14"/>
      <c r="BA4134" s="14"/>
      <c r="BB4134" s="14"/>
      <c r="BC4134" s="14"/>
      <c r="BD4134" s="14"/>
      <c r="BE4134" s="14"/>
      <c r="BF4134" s="14"/>
      <c r="BG4134" s="14"/>
      <c r="BH4134" s="14"/>
      <c r="BI4134" s="14"/>
      <c r="BJ4134" s="14"/>
      <c r="BK4134" s="14"/>
      <c r="BL4134" s="14"/>
      <c r="BM4134" s="14"/>
      <c r="BN4134" s="14"/>
      <c r="BO4134" s="14"/>
      <c r="BP4134" s="14"/>
      <c r="BQ4134" s="14"/>
      <c r="BR4134" s="14"/>
      <c r="BS4134" s="14"/>
      <c r="BT4134" s="14"/>
      <c r="BU4134" s="14"/>
      <c r="BV4134" s="14"/>
      <c r="BW4134" s="14"/>
      <c r="BX4134" s="14"/>
      <c r="BY4134" s="14"/>
      <c r="BZ4134" s="14"/>
      <c r="CA4134" s="14"/>
      <c r="CB4134" s="14"/>
      <c r="CC4134" s="14"/>
      <c r="CD4134" s="14"/>
      <c r="CE4134" s="14"/>
      <c r="CF4134" s="14"/>
      <c r="CG4134" s="14"/>
      <c r="CH4134" s="14"/>
      <c r="CI4134" s="14"/>
      <c r="CJ4134" s="14"/>
      <c r="CK4134" s="14"/>
      <c r="CL4134" s="14"/>
      <c r="CM4134" s="14"/>
      <c r="CN4134" s="14"/>
      <c r="CO4134" s="14"/>
      <c r="CP4134" s="14"/>
    </row>
    <row r="4135">
      <c r="A4135" s="12"/>
      <c r="B4135" s="13"/>
      <c r="C4135" s="14"/>
      <c r="D4135" s="14"/>
      <c r="E4135" s="14"/>
      <c r="F4135" s="313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4"/>
      <c r="AD4135" s="14"/>
      <c r="AE4135" s="14"/>
      <c r="AF4135" s="14"/>
      <c r="AG4135" s="14"/>
      <c r="AH4135" s="14"/>
      <c r="AI4135" s="14"/>
      <c r="AJ4135" s="14"/>
      <c r="AK4135" s="14"/>
      <c r="AL4135" s="14"/>
      <c r="AM4135" s="14"/>
      <c r="AN4135" s="14"/>
      <c r="AO4135" s="14"/>
      <c r="AP4135" s="14"/>
      <c r="AQ4135" s="14"/>
      <c r="AR4135" s="14"/>
      <c r="AS4135" s="14"/>
      <c r="AT4135" s="14"/>
      <c r="AU4135" s="14"/>
      <c r="AV4135" s="14"/>
      <c r="AW4135" s="14"/>
      <c r="AX4135" s="14"/>
      <c r="AY4135" s="14"/>
      <c r="AZ4135" s="14"/>
      <c r="BA4135" s="14"/>
      <c r="BB4135" s="14"/>
      <c r="BC4135" s="14"/>
      <c r="BD4135" s="14"/>
      <c r="BE4135" s="14"/>
      <c r="BF4135" s="14"/>
      <c r="BG4135" s="14"/>
      <c r="BH4135" s="14"/>
      <c r="BI4135" s="14"/>
      <c r="BJ4135" s="14"/>
      <c r="BK4135" s="14"/>
      <c r="BL4135" s="14"/>
      <c r="BM4135" s="14"/>
      <c r="BN4135" s="14"/>
      <c r="BO4135" s="14"/>
      <c r="BP4135" s="14"/>
      <c r="BQ4135" s="14"/>
      <c r="BR4135" s="14"/>
      <c r="BS4135" s="14"/>
      <c r="BT4135" s="14"/>
      <c r="BU4135" s="14"/>
      <c r="BV4135" s="14"/>
      <c r="BW4135" s="14"/>
      <c r="BX4135" s="14"/>
      <c r="BY4135" s="14"/>
      <c r="BZ4135" s="14"/>
      <c r="CA4135" s="14"/>
      <c r="CB4135" s="14"/>
      <c r="CC4135" s="14"/>
      <c r="CD4135" s="14"/>
      <c r="CE4135" s="14"/>
      <c r="CF4135" s="14"/>
      <c r="CG4135" s="14"/>
      <c r="CH4135" s="14"/>
      <c r="CI4135" s="14"/>
      <c r="CJ4135" s="14"/>
      <c r="CK4135" s="14"/>
      <c r="CL4135" s="14"/>
      <c r="CM4135" s="14"/>
      <c r="CN4135" s="14"/>
      <c r="CO4135" s="14"/>
      <c r="CP4135" s="14"/>
    </row>
    <row r="4136">
      <c r="A4136" s="12"/>
      <c r="B4136" s="13"/>
      <c r="C4136" s="14"/>
      <c r="D4136" s="14"/>
      <c r="E4136" s="14"/>
      <c r="F4136" s="313"/>
      <c r="G4136" s="14"/>
      <c r="H4136" s="14"/>
      <c r="I4136" s="14"/>
      <c r="J4136" s="14"/>
      <c r="K4136" s="14"/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/>
      <c r="AD4136" s="14"/>
      <c r="AE4136" s="14"/>
      <c r="AF4136" s="14"/>
      <c r="AG4136" s="14"/>
      <c r="AH4136" s="14"/>
      <c r="AI4136" s="14"/>
      <c r="AJ4136" s="14"/>
      <c r="AK4136" s="14"/>
      <c r="AL4136" s="14"/>
      <c r="AM4136" s="14"/>
      <c r="AN4136" s="14"/>
      <c r="AO4136" s="14"/>
      <c r="AP4136" s="14"/>
      <c r="AQ4136" s="14"/>
      <c r="AR4136" s="14"/>
      <c r="AS4136" s="14"/>
      <c r="AT4136" s="14"/>
      <c r="AU4136" s="14"/>
      <c r="AV4136" s="14"/>
      <c r="AW4136" s="14"/>
      <c r="AX4136" s="14"/>
      <c r="AY4136" s="14"/>
      <c r="AZ4136" s="14"/>
      <c r="BA4136" s="14"/>
      <c r="BB4136" s="14"/>
      <c r="BC4136" s="14"/>
      <c r="BD4136" s="14"/>
      <c r="BE4136" s="14"/>
      <c r="BF4136" s="14"/>
      <c r="BG4136" s="14"/>
      <c r="BH4136" s="14"/>
      <c r="BI4136" s="14"/>
      <c r="BJ4136" s="14"/>
      <c r="BK4136" s="14"/>
      <c r="BL4136" s="14"/>
      <c r="BM4136" s="14"/>
      <c r="BN4136" s="14"/>
      <c r="BO4136" s="14"/>
      <c r="BP4136" s="14"/>
      <c r="BQ4136" s="14"/>
      <c r="BR4136" s="14"/>
      <c r="BS4136" s="14"/>
      <c r="BT4136" s="14"/>
      <c r="BU4136" s="14"/>
      <c r="BV4136" s="14"/>
      <c r="BW4136" s="14"/>
      <c r="BX4136" s="14"/>
      <c r="BY4136" s="14"/>
      <c r="BZ4136" s="14"/>
      <c r="CA4136" s="14"/>
      <c r="CB4136" s="14"/>
      <c r="CC4136" s="14"/>
      <c r="CD4136" s="14"/>
      <c r="CE4136" s="14"/>
      <c r="CF4136" s="14"/>
      <c r="CG4136" s="14"/>
      <c r="CH4136" s="14"/>
      <c r="CI4136" s="14"/>
      <c r="CJ4136" s="14"/>
      <c r="CK4136" s="14"/>
      <c r="CL4136" s="14"/>
      <c r="CM4136" s="14"/>
      <c r="CN4136" s="14"/>
      <c r="CO4136" s="14"/>
      <c r="CP4136" s="14"/>
    </row>
    <row r="4137">
      <c r="A4137" s="12"/>
      <c r="B4137" s="13"/>
      <c r="C4137" s="14"/>
      <c r="D4137" s="14"/>
      <c r="E4137" s="14"/>
      <c r="F4137" s="313"/>
      <c r="G4137" s="14"/>
      <c r="H4137" s="14"/>
      <c r="I4137" s="14"/>
      <c r="J4137" s="14"/>
      <c r="K4137" s="14"/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/>
      <c r="AD4137" s="14"/>
      <c r="AE4137" s="14"/>
      <c r="AF4137" s="14"/>
      <c r="AG4137" s="14"/>
      <c r="AH4137" s="14"/>
      <c r="AI4137" s="14"/>
      <c r="AJ4137" s="14"/>
      <c r="AK4137" s="14"/>
      <c r="AL4137" s="14"/>
      <c r="AM4137" s="14"/>
      <c r="AN4137" s="14"/>
      <c r="AO4137" s="14"/>
      <c r="AP4137" s="14"/>
      <c r="AQ4137" s="14"/>
      <c r="AR4137" s="14"/>
      <c r="AS4137" s="14"/>
      <c r="AT4137" s="14"/>
      <c r="AU4137" s="14"/>
      <c r="AV4137" s="14"/>
      <c r="AW4137" s="14"/>
      <c r="AX4137" s="14"/>
      <c r="AY4137" s="14"/>
      <c r="AZ4137" s="14"/>
      <c r="BA4137" s="14"/>
      <c r="BB4137" s="14"/>
      <c r="BC4137" s="14"/>
      <c r="BD4137" s="14"/>
      <c r="BE4137" s="14"/>
      <c r="BF4137" s="14"/>
      <c r="BG4137" s="14"/>
      <c r="BH4137" s="14"/>
      <c r="BI4137" s="14"/>
      <c r="BJ4137" s="14"/>
      <c r="BK4137" s="14"/>
      <c r="BL4137" s="14"/>
      <c r="BM4137" s="14"/>
      <c r="BN4137" s="14"/>
      <c r="BO4137" s="14"/>
      <c r="BP4137" s="14"/>
      <c r="BQ4137" s="14"/>
      <c r="BR4137" s="14"/>
      <c r="BS4137" s="14"/>
      <c r="BT4137" s="14"/>
      <c r="BU4137" s="14"/>
      <c r="BV4137" s="14"/>
      <c r="BW4137" s="14"/>
      <c r="BX4137" s="14"/>
      <c r="BY4137" s="14"/>
      <c r="BZ4137" s="14"/>
      <c r="CA4137" s="14"/>
      <c r="CB4137" s="14"/>
      <c r="CC4137" s="14"/>
      <c r="CD4137" s="14"/>
      <c r="CE4137" s="14"/>
      <c r="CF4137" s="14"/>
      <c r="CG4137" s="14"/>
      <c r="CH4137" s="14"/>
      <c r="CI4137" s="14"/>
      <c r="CJ4137" s="14"/>
      <c r="CK4137" s="14"/>
      <c r="CL4137" s="14"/>
      <c r="CM4137" s="14"/>
      <c r="CN4137" s="14"/>
      <c r="CO4137" s="14"/>
      <c r="CP4137" s="14"/>
    </row>
    <row r="4138">
      <c r="A4138" s="12"/>
      <c r="B4138" s="13"/>
      <c r="C4138" s="14"/>
      <c r="D4138" s="14"/>
      <c r="E4138" s="14"/>
      <c r="F4138" s="313"/>
      <c r="G4138" s="14"/>
      <c r="H4138" s="14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4"/>
      <c r="AD4138" s="14"/>
      <c r="AE4138" s="14"/>
      <c r="AF4138" s="14"/>
      <c r="AG4138" s="14"/>
      <c r="AH4138" s="14"/>
      <c r="AI4138" s="14"/>
      <c r="AJ4138" s="14"/>
      <c r="AK4138" s="14"/>
      <c r="AL4138" s="14"/>
      <c r="AM4138" s="14"/>
      <c r="AN4138" s="14"/>
      <c r="AO4138" s="14"/>
      <c r="AP4138" s="14"/>
      <c r="AQ4138" s="14"/>
      <c r="AR4138" s="14"/>
      <c r="AS4138" s="14"/>
      <c r="AT4138" s="14"/>
      <c r="AU4138" s="14"/>
      <c r="AV4138" s="14"/>
      <c r="AW4138" s="14"/>
      <c r="AX4138" s="14"/>
      <c r="AY4138" s="14"/>
      <c r="AZ4138" s="14"/>
      <c r="BA4138" s="14"/>
      <c r="BB4138" s="14"/>
      <c r="BC4138" s="14"/>
      <c r="BD4138" s="14"/>
      <c r="BE4138" s="14"/>
      <c r="BF4138" s="14"/>
      <c r="BG4138" s="14"/>
      <c r="BH4138" s="14"/>
      <c r="BI4138" s="14"/>
      <c r="BJ4138" s="14"/>
      <c r="BK4138" s="14"/>
      <c r="BL4138" s="14"/>
      <c r="BM4138" s="14"/>
      <c r="BN4138" s="14"/>
      <c r="BO4138" s="14"/>
      <c r="BP4138" s="14"/>
      <c r="BQ4138" s="14"/>
      <c r="BR4138" s="14"/>
      <c r="BS4138" s="14"/>
      <c r="BT4138" s="14"/>
      <c r="BU4138" s="14"/>
      <c r="BV4138" s="14"/>
      <c r="BW4138" s="14"/>
      <c r="BX4138" s="14"/>
      <c r="BY4138" s="14"/>
      <c r="BZ4138" s="14"/>
      <c r="CA4138" s="14"/>
      <c r="CB4138" s="14"/>
      <c r="CC4138" s="14"/>
      <c r="CD4138" s="14"/>
      <c r="CE4138" s="14"/>
      <c r="CF4138" s="14"/>
      <c r="CG4138" s="14"/>
      <c r="CH4138" s="14"/>
      <c r="CI4138" s="14"/>
      <c r="CJ4138" s="14"/>
      <c r="CK4138" s="14"/>
      <c r="CL4138" s="14"/>
      <c r="CM4138" s="14"/>
      <c r="CN4138" s="14"/>
      <c r="CO4138" s="14"/>
      <c r="CP4138" s="14"/>
    </row>
    <row r="4139">
      <c r="A4139" s="12"/>
      <c r="B4139" s="13"/>
      <c r="C4139" s="14"/>
      <c r="D4139" s="14"/>
      <c r="E4139" s="14"/>
      <c r="F4139" s="313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4"/>
      <c r="AD4139" s="14"/>
      <c r="AE4139" s="14"/>
      <c r="AF4139" s="14"/>
      <c r="AG4139" s="14"/>
      <c r="AH4139" s="14"/>
      <c r="AI4139" s="14"/>
      <c r="AJ4139" s="14"/>
      <c r="AK4139" s="14"/>
      <c r="AL4139" s="14"/>
      <c r="AM4139" s="14"/>
      <c r="AN4139" s="14"/>
      <c r="AO4139" s="14"/>
      <c r="AP4139" s="14"/>
      <c r="AQ4139" s="14"/>
      <c r="AR4139" s="14"/>
      <c r="AS4139" s="14"/>
      <c r="AT4139" s="14"/>
      <c r="AU4139" s="14"/>
      <c r="AV4139" s="14"/>
      <c r="AW4139" s="14"/>
      <c r="AX4139" s="14"/>
      <c r="AY4139" s="14"/>
      <c r="AZ4139" s="14"/>
      <c r="BA4139" s="14"/>
      <c r="BB4139" s="14"/>
      <c r="BC4139" s="14"/>
      <c r="BD4139" s="14"/>
      <c r="BE4139" s="14"/>
      <c r="BF4139" s="14"/>
      <c r="BG4139" s="14"/>
      <c r="BH4139" s="14"/>
      <c r="BI4139" s="14"/>
      <c r="BJ4139" s="14"/>
      <c r="BK4139" s="14"/>
      <c r="BL4139" s="14"/>
      <c r="BM4139" s="14"/>
      <c r="BN4139" s="14"/>
      <c r="BO4139" s="14"/>
      <c r="BP4139" s="14"/>
      <c r="BQ4139" s="14"/>
      <c r="BR4139" s="14"/>
      <c r="BS4139" s="14"/>
      <c r="BT4139" s="14"/>
      <c r="BU4139" s="14"/>
      <c r="BV4139" s="14"/>
      <c r="BW4139" s="14"/>
      <c r="BX4139" s="14"/>
      <c r="BY4139" s="14"/>
      <c r="BZ4139" s="14"/>
      <c r="CA4139" s="14"/>
      <c r="CB4139" s="14"/>
      <c r="CC4139" s="14"/>
      <c r="CD4139" s="14"/>
      <c r="CE4139" s="14"/>
      <c r="CF4139" s="14"/>
      <c r="CG4139" s="14"/>
      <c r="CH4139" s="14"/>
      <c r="CI4139" s="14"/>
      <c r="CJ4139" s="14"/>
      <c r="CK4139" s="14"/>
      <c r="CL4139" s="14"/>
      <c r="CM4139" s="14"/>
      <c r="CN4139" s="14"/>
      <c r="CO4139" s="14"/>
      <c r="CP4139" s="14"/>
    </row>
    <row r="4140">
      <c r="A4140" s="12"/>
      <c r="B4140" s="13"/>
      <c r="C4140" s="14"/>
      <c r="D4140" s="14"/>
      <c r="E4140" s="14"/>
      <c r="F4140" s="313"/>
      <c r="G4140" s="14"/>
      <c r="H4140" s="14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/>
      <c r="AD4140" s="14"/>
      <c r="AE4140" s="14"/>
      <c r="AF4140" s="14"/>
      <c r="AG4140" s="14"/>
      <c r="AH4140" s="14"/>
      <c r="AI4140" s="14"/>
      <c r="AJ4140" s="14"/>
      <c r="AK4140" s="14"/>
      <c r="AL4140" s="14"/>
      <c r="AM4140" s="14"/>
      <c r="AN4140" s="14"/>
      <c r="AO4140" s="14"/>
      <c r="AP4140" s="14"/>
      <c r="AQ4140" s="14"/>
      <c r="AR4140" s="14"/>
      <c r="AS4140" s="14"/>
      <c r="AT4140" s="14"/>
      <c r="AU4140" s="14"/>
      <c r="AV4140" s="14"/>
      <c r="AW4140" s="14"/>
      <c r="AX4140" s="14"/>
      <c r="AY4140" s="14"/>
      <c r="AZ4140" s="14"/>
      <c r="BA4140" s="14"/>
      <c r="BB4140" s="14"/>
      <c r="BC4140" s="14"/>
      <c r="BD4140" s="14"/>
      <c r="BE4140" s="14"/>
      <c r="BF4140" s="14"/>
      <c r="BG4140" s="14"/>
      <c r="BH4140" s="14"/>
      <c r="BI4140" s="14"/>
      <c r="BJ4140" s="14"/>
      <c r="BK4140" s="14"/>
      <c r="BL4140" s="14"/>
      <c r="BM4140" s="14"/>
      <c r="BN4140" s="14"/>
      <c r="BO4140" s="14"/>
      <c r="BP4140" s="14"/>
      <c r="BQ4140" s="14"/>
      <c r="BR4140" s="14"/>
      <c r="BS4140" s="14"/>
      <c r="BT4140" s="14"/>
      <c r="BU4140" s="14"/>
      <c r="BV4140" s="14"/>
      <c r="BW4140" s="14"/>
      <c r="BX4140" s="14"/>
      <c r="BY4140" s="14"/>
      <c r="BZ4140" s="14"/>
      <c r="CA4140" s="14"/>
      <c r="CB4140" s="14"/>
      <c r="CC4140" s="14"/>
      <c r="CD4140" s="14"/>
      <c r="CE4140" s="14"/>
      <c r="CF4140" s="14"/>
      <c r="CG4140" s="14"/>
      <c r="CH4140" s="14"/>
      <c r="CI4140" s="14"/>
      <c r="CJ4140" s="14"/>
      <c r="CK4140" s="14"/>
      <c r="CL4140" s="14"/>
      <c r="CM4140" s="14"/>
      <c r="CN4140" s="14"/>
      <c r="CO4140" s="14"/>
      <c r="CP4140" s="14"/>
    </row>
    <row r="4141">
      <c r="A4141" s="12"/>
      <c r="B4141" s="13"/>
      <c r="C4141" s="14"/>
      <c r="D4141" s="14"/>
      <c r="E4141" s="14"/>
      <c r="F4141" s="313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4"/>
      <c r="AD4141" s="14"/>
      <c r="AE4141" s="14"/>
      <c r="AF4141" s="14"/>
      <c r="AG4141" s="14"/>
      <c r="AH4141" s="14"/>
      <c r="AI4141" s="14"/>
      <c r="AJ4141" s="14"/>
      <c r="AK4141" s="14"/>
      <c r="AL4141" s="14"/>
      <c r="AM4141" s="14"/>
      <c r="AN4141" s="14"/>
      <c r="AO4141" s="14"/>
      <c r="AP4141" s="14"/>
      <c r="AQ4141" s="14"/>
      <c r="AR4141" s="14"/>
      <c r="AS4141" s="14"/>
      <c r="AT4141" s="14"/>
      <c r="AU4141" s="14"/>
      <c r="AV4141" s="14"/>
      <c r="AW4141" s="14"/>
      <c r="AX4141" s="14"/>
      <c r="AY4141" s="14"/>
      <c r="AZ4141" s="14"/>
      <c r="BA4141" s="14"/>
      <c r="BB4141" s="14"/>
      <c r="BC4141" s="14"/>
      <c r="BD4141" s="14"/>
      <c r="BE4141" s="14"/>
      <c r="BF4141" s="14"/>
      <c r="BG4141" s="14"/>
      <c r="BH4141" s="14"/>
      <c r="BI4141" s="14"/>
      <c r="BJ4141" s="14"/>
      <c r="BK4141" s="14"/>
      <c r="BL4141" s="14"/>
      <c r="BM4141" s="14"/>
      <c r="BN4141" s="14"/>
      <c r="BO4141" s="14"/>
      <c r="BP4141" s="14"/>
      <c r="BQ4141" s="14"/>
      <c r="BR4141" s="14"/>
      <c r="BS4141" s="14"/>
      <c r="BT4141" s="14"/>
      <c r="BU4141" s="14"/>
      <c r="BV4141" s="14"/>
      <c r="BW4141" s="14"/>
      <c r="BX4141" s="14"/>
      <c r="BY4141" s="14"/>
      <c r="BZ4141" s="14"/>
      <c r="CA4141" s="14"/>
      <c r="CB4141" s="14"/>
      <c r="CC4141" s="14"/>
      <c r="CD4141" s="14"/>
      <c r="CE4141" s="14"/>
      <c r="CF4141" s="14"/>
      <c r="CG4141" s="14"/>
      <c r="CH4141" s="14"/>
      <c r="CI4141" s="14"/>
      <c r="CJ4141" s="14"/>
      <c r="CK4141" s="14"/>
      <c r="CL4141" s="14"/>
      <c r="CM4141" s="14"/>
      <c r="CN4141" s="14"/>
      <c r="CO4141" s="14"/>
      <c r="CP4141" s="14"/>
    </row>
    <row r="4142">
      <c r="A4142" s="12"/>
      <c r="B4142" s="13"/>
      <c r="C4142" s="14"/>
      <c r="D4142" s="14"/>
      <c r="E4142" s="14"/>
      <c r="F4142" s="313"/>
      <c r="G4142" s="14"/>
      <c r="H4142" s="14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  <c r="AD4142" s="14"/>
      <c r="AE4142" s="14"/>
      <c r="AF4142" s="14"/>
      <c r="AG4142" s="14"/>
      <c r="AH4142" s="14"/>
      <c r="AI4142" s="14"/>
      <c r="AJ4142" s="14"/>
      <c r="AK4142" s="14"/>
      <c r="AL4142" s="14"/>
      <c r="AM4142" s="14"/>
      <c r="AN4142" s="14"/>
      <c r="AO4142" s="14"/>
      <c r="AP4142" s="14"/>
      <c r="AQ4142" s="14"/>
      <c r="AR4142" s="14"/>
      <c r="AS4142" s="14"/>
      <c r="AT4142" s="14"/>
      <c r="AU4142" s="14"/>
      <c r="AV4142" s="14"/>
      <c r="AW4142" s="14"/>
      <c r="AX4142" s="14"/>
      <c r="AY4142" s="14"/>
      <c r="AZ4142" s="14"/>
      <c r="BA4142" s="14"/>
      <c r="BB4142" s="14"/>
      <c r="BC4142" s="14"/>
      <c r="BD4142" s="14"/>
      <c r="BE4142" s="14"/>
      <c r="BF4142" s="14"/>
      <c r="BG4142" s="14"/>
      <c r="BH4142" s="14"/>
      <c r="BI4142" s="14"/>
      <c r="BJ4142" s="14"/>
      <c r="BK4142" s="14"/>
      <c r="BL4142" s="14"/>
      <c r="BM4142" s="14"/>
      <c r="BN4142" s="14"/>
      <c r="BO4142" s="14"/>
      <c r="BP4142" s="14"/>
      <c r="BQ4142" s="14"/>
      <c r="BR4142" s="14"/>
      <c r="BS4142" s="14"/>
      <c r="BT4142" s="14"/>
      <c r="BU4142" s="14"/>
      <c r="BV4142" s="14"/>
      <c r="BW4142" s="14"/>
      <c r="BX4142" s="14"/>
      <c r="BY4142" s="14"/>
      <c r="BZ4142" s="14"/>
      <c r="CA4142" s="14"/>
      <c r="CB4142" s="14"/>
      <c r="CC4142" s="14"/>
      <c r="CD4142" s="14"/>
      <c r="CE4142" s="14"/>
      <c r="CF4142" s="14"/>
      <c r="CG4142" s="14"/>
      <c r="CH4142" s="14"/>
      <c r="CI4142" s="14"/>
      <c r="CJ4142" s="14"/>
      <c r="CK4142" s="14"/>
      <c r="CL4142" s="14"/>
      <c r="CM4142" s="14"/>
      <c r="CN4142" s="14"/>
      <c r="CO4142" s="14"/>
      <c r="CP4142" s="14"/>
    </row>
    <row r="4143">
      <c r="A4143" s="12"/>
      <c r="B4143" s="13"/>
      <c r="C4143" s="14"/>
      <c r="D4143" s="14"/>
      <c r="E4143" s="14"/>
      <c r="F4143" s="313"/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  <c r="AD4143" s="14"/>
      <c r="AE4143" s="14"/>
      <c r="AF4143" s="14"/>
      <c r="AG4143" s="14"/>
      <c r="AH4143" s="14"/>
      <c r="AI4143" s="14"/>
      <c r="AJ4143" s="14"/>
      <c r="AK4143" s="14"/>
      <c r="AL4143" s="14"/>
      <c r="AM4143" s="14"/>
      <c r="AN4143" s="14"/>
      <c r="AO4143" s="14"/>
      <c r="AP4143" s="14"/>
      <c r="AQ4143" s="14"/>
      <c r="AR4143" s="14"/>
      <c r="AS4143" s="14"/>
      <c r="AT4143" s="14"/>
      <c r="AU4143" s="14"/>
      <c r="AV4143" s="14"/>
      <c r="AW4143" s="14"/>
      <c r="AX4143" s="14"/>
      <c r="AY4143" s="14"/>
      <c r="AZ4143" s="14"/>
      <c r="BA4143" s="14"/>
      <c r="BB4143" s="14"/>
      <c r="BC4143" s="14"/>
      <c r="BD4143" s="14"/>
      <c r="BE4143" s="14"/>
      <c r="BF4143" s="14"/>
      <c r="BG4143" s="14"/>
      <c r="BH4143" s="14"/>
      <c r="BI4143" s="14"/>
      <c r="BJ4143" s="14"/>
      <c r="BK4143" s="14"/>
      <c r="BL4143" s="14"/>
      <c r="BM4143" s="14"/>
      <c r="BN4143" s="14"/>
      <c r="BO4143" s="14"/>
      <c r="BP4143" s="14"/>
      <c r="BQ4143" s="14"/>
      <c r="BR4143" s="14"/>
      <c r="BS4143" s="14"/>
      <c r="BT4143" s="14"/>
      <c r="BU4143" s="14"/>
      <c r="BV4143" s="14"/>
      <c r="BW4143" s="14"/>
      <c r="BX4143" s="14"/>
      <c r="BY4143" s="14"/>
      <c r="BZ4143" s="14"/>
      <c r="CA4143" s="14"/>
      <c r="CB4143" s="14"/>
      <c r="CC4143" s="14"/>
      <c r="CD4143" s="14"/>
      <c r="CE4143" s="14"/>
      <c r="CF4143" s="14"/>
      <c r="CG4143" s="14"/>
      <c r="CH4143" s="14"/>
      <c r="CI4143" s="14"/>
      <c r="CJ4143" s="14"/>
      <c r="CK4143" s="14"/>
      <c r="CL4143" s="14"/>
      <c r="CM4143" s="14"/>
      <c r="CN4143" s="14"/>
      <c r="CO4143" s="14"/>
      <c r="CP4143" s="14"/>
    </row>
    <row r="4144">
      <c r="A4144" s="12"/>
      <c r="B4144" s="13"/>
      <c r="C4144" s="14"/>
      <c r="D4144" s="14"/>
      <c r="E4144" s="14"/>
      <c r="F4144" s="313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  <c r="AD4144" s="14"/>
      <c r="AE4144" s="14"/>
      <c r="AF4144" s="14"/>
      <c r="AG4144" s="14"/>
      <c r="AH4144" s="14"/>
      <c r="AI4144" s="14"/>
      <c r="AJ4144" s="14"/>
      <c r="AK4144" s="14"/>
      <c r="AL4144" s="14"/>
      <c r="AM4144" s="14"/>
      <c r="AN4144" s="14"/>
      <c r="AO4144" s="14"/>
      <c r="AP4144" s="14"/>
      <c r="AQ4144" s="14"/>
      <c r="AR4144" s="14"/>
      <c r="AS4144" s="14"/>
      <c r="AT4144" s="14"/>
      <c r="AU4144" s="14"/>
      <c r="AV4144" s="14"/>
      <c r="AW4144" s="14"/>
      <c r="AX4144" s="14"/>
      <c r="AY4144" s="14"/>
      <c r="AZ4144" s="14"/>
      <c r="BA4144" s="14"/>
      <c r="BB4144" s="14"/>
      <c r="BC4144" s="14"/>
      <c r="BD4144" s="14"/>
      <c r="BE4144" s="14"/>
      <c r="BF4144" s="14"/>
      <c r="BG4144" s="14"/>
      <c r="BH4144" s="14"/>
      <c r="BI4144" s="14"/>
      <c r="BJ4144" s="14"/>
      <c r="BK4144" s="14"/>
      <c r="BL4144" s="14"/>
      <c r="BM4144" s="14"/>
      <c r="BN4144" s="14"/>
      <c r="BO4144" s="14"/>
      <c r="BP4144" s="14"/>
      <c r="BQ4144" s="14"/>
      <c r="BR4144" s="14"/>
      <c r="BS4144" s="14"/>
      <c r="BT4144" s="14"/>
      <c r="BU4144" s="14"/>
      <c r="BV4144" s="14"/>
      <c r="BW4144" s="14"/>
      <c r="BX4144" s="14"/>
      <c r="BY4144" s="14"/>
      <c r="BZ4144" s="14"/>
      <c r="CA4144" s="14"/>
      <c r="CB4144" s="14"/>
      <c r="CC4144" s="14"/>
      <c r="CD4144" s="14"/>
      <c r="CE4144" s="14"/>
      <c r="CF4144" s="14"/>
      <c r="CG4144" s="14"/>
      <c r="CH4144" s="14"/>
      <c r="CI4144" s="14"/>
      <c r="CJ4144" s="14"/>
      <c r="CK4144" s="14"/>
      <c r="CL4144" s="14"/>
      <c r="CM4144" s="14"/>
      <c r="CN4144" s="14"/>
      <c r="CO4144" s="14"/>
      <c r="CP4144" s="14"/>
    </row>
    <row r="4145">
      <c r="A4145" s="12"/>
      <c r="B4145" s="13"/>
      <c r="C4145" s="14"/>
      <c r="D4145" s="14"/>
      <c r="E4145" s="14"/>
      <c r="F4145" s="313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4"/>
      <c r="AE4145" s="14"/>
      <c r="AF4145" s="14"/>
      <c r="AG4145" s="14"/>
      <c r="AH4145" s="14"/>
      <c r="AI4145" s="14"/>
      <c r="AJ4145" s="14"/>
      <c r="AK4145" s="14"/>
      <c r="AL4145" s="14"/>
      <c r="AM4145" s="14"/>
      <c r="AN4145" s="14"/>
      <c r="AO4145" s="14"/>
      <c r="AP4145" s="14"/>
      <c r="AQ4145" s="14"/>
      <c r="AR4145" s="14"/>
      <c r="AS4145" s="14"/>
      <c r="AT4145" s="14"/>
      <c r="AU4145" s="14"/>
      <c r="AV4145" s="14"/>
      <c r="AW4145" s="14"/>
      <c r="AX4145" s="14"/>
      <c r="AY4145" s="14"/>
      <c r="AZ4145" s="14"/>
      <c r="BA4145" s="14"/>
      <c r="BB4145" s="14"/>
      <c r="BC4145" s="14"/>
      <c r="BD4145" s="14"/>
      <c r="BE4145" s="14"/>
      <c r="BF4145" s="14"/>
      <c r="BG4145" s="14"/>
      <c r="BH4145" s="14"/>
      <c r="BI4145" s="14"/>
      <c r="BJ4145" s="14"/>
      <c r="BK4145" s="14"/>
      <c r="BL4145" s="14"/>
      <c r="BM4145" s="14"/>
      <c r="BN4145" s="14"/>
      <c r="BO4145" s="14"/>
      <c r="BP4145" s="14"/>
      <c r="BQ4145" s="14"/>
      <c r="BR4145" s="14"/>
      <c r="BS4145" s="14"/>
      <c r="BT4145" s="14"/>
      <c r="BU4145" s="14"/>
      <c r="BV4145" s="14"/>
      <c r="BW4145" s="14"/>
      <c r="BX4145" s="14"/>
      <c r="BY4145" s="14"/>
      <c r="BZ4145" s="14"/>
      <c r="CA4145" s="14"/>
      <c r="CB4145" s="14"/>
      <c r="CC4145" s="14"/>
      <c r="CD4145" s="14"/>
      <c r="CE4145" s="14"/>
      <c r="CF4145" s="14"/>
      <c r="CG4145" s="14"/>
      <c r="CH4145" s="14"/>
      <c r="CI4145" s="14"/>
      <c r="CJ4145" s="14"/>
      <c r="CK4145" s="14"/>
      <c r="CL4145" s="14"/>
      <c r="CM4145" s="14"/>
      <c r="CN4145" s="14"/>
      <c r="CO4145" s="14"/>
      <c r="CP4145" s="14"/>
    </row>
    <row r="4146">
      <c r="A4146" s="12"/>
      <c r="B4146" s="13"/>
      <c r="C4146" s="14"/>
      <c r="D4146" s="14"/>
      <c r="E4146" s="14"/>
      <c r="F4146" s="313"/>
      <c r="G4146" s="14"/>
      <c r="H4146" s="14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  <c r="AD4146" s="14"/>
      <c r="AE4146" s="14"/>
      <c r="AF4146" s="14"/>
      <c r="AG4146" s="14"/>
      <c r="AH4146" s="14"/>
      <c r="AI4146" s="14"/>
      <c r="AJ4146" s="14"/>
      <c r="AK4146" s="14"/>
      <c r="AL4146" s="14"/>
      <c r="AM4146" s="14"/>
      <c r="AN4146" s="14"/>
      <c r="AO4146" s="14"/>
      <c r="AP4146" s="14"/>
      <c r="AQ4146" s="14"/>
      <c r="AR4146" s="14"/>
      <c r="AS4146" s="14"/>
      <c r="AT4146" s="14"/>
      <c r="AU4146" s="14"/>
      <c r="AV4146" s="14"/>
      <c r="AW4146" s="14"/>
      <c r="AX4146" s="14"/>
      <c r="AY4146" s="14"/>
      <c r="AZ4146" s="14"/>
      <c r="BA4146" s="14"/>
      <c r="BB4146" s="14"/>
      <c r="BC4146" s="14"/>
      <c r="BD4146" s="14"/>
      <c r="BE4146" s="14"/>
      <c r="BF4146" s="14"/>
      <c r="BG4146" s="14"/>
      <c r="BH4146" s="14"/>
      <c r="BI4146" s="14"/>
      <c r="BJ4146" s="14"/>
      <c r="BK4146" s="14"/>
      <c r="BL4146" s="14"/>
      <c r="BM4146" s="14"/>
      <c r="BN4146" s="14"/>
      <c r="BO4146" s="14"/>
      <c r="BP4146" s="14"/>
      <c r="BQ4146" s="14"/>
      <c r="BR4146" s="14"/>
      <c r="BS4146" s="14"/>
      <c r="BT4146" s="14"/>
      <c r="BU4146" s="14"/>
      <c r="BV4146" s="14"/>
      <c r="BW4146" s="14"/>
      <c r="BX4146" s="14"/>
      <c r="BY4146" s="14"/>
      <c r="BZ4146" s="14"/>
      <c r="CA4146" s="14"/>
      <c r="CB4146" s="14"/>
      <c r="CC4146" s="14"/>
      <c r="CD4146" s="14"/>
      <c r="CE4146" s="14"/>
      <c r="CF4146" s="14"/>
      <c r="CG4146" s="14"/>
      <c r="CH4146" s="14"/>
      <c r="CI4146" s="14"/>
      <c r="CJ4146" s="14"/>
      <c r="CK4146" s="14"/>
      <c r="CL4146" s="14"/>
      <c r="CM4146" s="14"/>
      <c r="CN4146" s="14"/>
      <c r="CO4146" s="14"/>
      <c r="CP4146" s="14"/>
    </row>
    <row r="4147">
      <c r="A4147" s="12"/>
      <c r="B4147" s="13"/>
      <c r="C4147" s="14"/>
      <c r="D4147" s="14"/>
      <c r="E4147" s="14"/>
      <c r="F4147" s="313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4"/>
      <c r="AD4147" s="14"/>
      <c r="AE4147" s="14"/>
      <c r="AF4147" s="14"/>
      <c r="AG4147" s="14"/>
      <c r="AH4147" s="14"/>
      <c r="AI4147" s="14"/>
      <c r="AJ4147" s="14"/>
      <c r="AK4147" s="14"/>
      <c r="AL4147" s="14"/>
      <c r="AM4147" s="14"/>
      <c r="AN4147" s="14"/>
      <c r="AO4147" s="14"/>
      <c r="AP4147" s="14"/>
      <c r="AQ4147" s="14"/>
      <c r="AR4147" s="14"/>
      <c r="AS4147" s="14"/>
      <c r="AT4147" s="14"/>
      <c r="AU4147" s="14"/>
      <c r="AV4147" s="14"/>
      <c r="AW4147" s="14"/>
      <c r="AX4147" s="14"/>
      <c r="AY4147" s="14"/>
      <c r="AZ4147" s="14"/>
      <c r="BA4147" s="14"/>
      <c r="BB4147" s="14"/>
      <c r="BC4147" s="14"/>
      <c r="BD4147" s="14"/>
      <c r="BE4147" s="14"/>
      <c r="BF4147" s="14"/>
      <c r="BG4147" s="14"/>
      <c r="BH4147" s="14"/>
      <c r="BI4147" s="14"/>
      <c r="BJ4147" s="14"/>
      <c r="BK4147" s="14"/>
      <c r="BL4147" s="14"/>
      <c r="BM4147" s="14"/>
      <c r="BN4147" s="14"/>
      <c r="BO4147" s="14"/>
      <c r="BP4147" s="14"/>
      <c r="BQ4147" s="14"/>
      <c r="BR4147" s="14"/>
      <c r="BS4147" s="14"/>
      <c r="BT4147" s="14"/>
      <c r="BU4147" s="14"/>
      <c r="BV4147" s="14"/>
      <c r="BW4147" s="14"/>
      <c r="BX4147" s="14"/>
      <c r="BY4147" s="14"/>
      <c r="BZ4147" s="14"/>
      <c r="CA4147" s="14"/>
      <c r="CB4147" s="14"/>
      <c r="CC4147" s="14"/>
      <c r="CD4147" s="14"/>
      <c r="CE4147" s="14"/>
      <c r="CF4147" s="14"/>
      <c r="CG4147" s="14"/>
      <c r="CH4147" s="14"/>
      <c r="CI4147" s="14"/>
      <c r="CJ4147" s="14"/>
      <c r="CK4147" s="14"/>
      <c r="CL4147" s="14"/>
      <c r="CM4147" s="14"/>
      <c r="CN4147" s="14"/>
      <c r="CO4147" s="14"/>
      <c r="CP4147" s="14"/>
    </row>
    <row r="4148">
      <c r="A4148" s="12"/>
      <c r="B4148" s="13"/>
      <c r="C4148" s="14"/>
      <c r="D4148" s="14"/>
      <c r="E4148" s="14"/>
      <c r="F4148" s="313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  <c r="AD4148" s="14"/>
      <c r="AE4148" s="14"/>
      <c r="AF4148" s="14"/>
      <c r="AG4148" s="14"/>
      <c r="AH4148" s="14"/>
      <c r="AI4148" s="14"/>
      <c r="AJ4148" s="14"/>
      <c r="AK4148" s="14"/>
      <c r="AL4148" s="14"/>
      <c r="AM4148" s="14"/>
      <c r="AN4148" s="14"/>
      <c r="AO4148" s="14"/>
      <c r="AP4148" s="14"/>
      <c r="AQ4148" s="14"/>
      <c r="AR4148" s="14"/>
      <c r="AS4148" s="14"/>
      <c r="AT4148" s="14"/>
      <c r="AU4148" s="14"/>
      <c r="AV4148" s="14"/>
      <c r="AW4148" s="14"/>
      <c r="AX4148" s="14"/>
      <c r="AY4148" s="14"/>
      <c r="AZ4148" s="14"/>
      <c r="BA4148" s="14"/>
      <c r="BB4148" s="14"/>
      <c r="BC4148" s="14"/>
      <c r="BD4148" s="14"/>
      <c r="BE4148" s="14"/>
      <c r="BF4148" s="14"/>
      <c r="BG4148" s="14"/>
      <c r="BH4148" s="14"/>
      <c r="BI4148" s="14"/>
      <c r="BJ4148" s="14"/>
      <c r="BK4148" s="14"/>
      <c r="BL4148" s="14"/>
      <c r="BM4148" s="14"/>
      <c r="BN4148" s="14"/>
      <c r="BO4148" s="14"/>
      <c r="BP4148" s="14"/>
      <c r="BQ4148" s="14"/>
      <c r="BR4148" s="14"/>
      <c r="BS4148" s="14"/>
      <c r="BT4148" s="14"/>
      <c r="BU4148" s="14"/>
      <c r="BV4148" s="14"/>
      <c r="BW4148" s="14"/>
      <c r="BX4148" s="14"/>
      <c r="BY4148" s="14"/>
      <c r="BZ4148" s="14"/>
      <c r="CA4148" s="14"/>
      <c r="CB4148" s="14"/>
      <c r="CC4148" s="14"/>
      <c r="CD4148" s="14"/>
      <c r="CE4148" s="14"/>
      <c r="CF4148" s="14"/>
      <c r="CG4148" s="14"/>
      <c r="CH4148" s="14"/>
      <c r="CI4148" s="14"/>
      <c r="CJ4148" s="14"/>
      <c r="CK4148" s="14"/>
      <c r="CL4148" s="14"/>
      <c r="CM4148" s="14"/>
      <c r="CN4148" s="14"/>
      <c r="CO4148" s="14"/>
      <c r="CP4148" s="14"/>
    </row>
    <row r="4149">
      <c r="A4149" s="12"/>
      <c r="B4149" s="13"/>
      <c r="C4149" s="14"/>
      <c r="D4149" s="14"/>
      <c r="E4149" s="14"/>
      <c r="F4149" s="313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4"/>
      <c r="AD4149" s="14"/>
      <c r="AE4149" s="14"/>
      <c r="AF4149" s="14"/>
      <c r="AG4149" s="14"/>
      <c r="AH4149" s="14"/>
      <c r="AI4149" s="14"/>
      <c r="AJ4149" s="14"/>
      <c r="AK4149" s="14"/>
      <c r="AL4149" s="14"/>
      <c r="AM4149" s="14"/>
      <c r="AN4149" s="14"/>
      <c r="AO4149" s="14"/>
      <c r="AP4149" s="14"/>
      <c r="AQ4149" s="14"/>
      <c r="AR4149" s="14"/>
      <c r="AS4149" s="14"/>
      <c r="AT4149" s="14"/>
      <c r="AU4149" s="14"/>
      <c r="AV4149" s="14"/>
      <c r="AW4149" s="14"/>
      <c r="AX4149" s="14"/>
      <c r="AY4149" s="14"/>
      <c r="AZ4149" s="14"/>
      <c r="BA4149" s="14"/>
      <c r="BB4149" s="14"/>
      <c r="BC4149" s="14"/>
      <c r="BD4149" s="14"/>
      <c r="BE4149" s="14"/>
      <c r="BF4149" s="14"/>
      <c r="BG4149" s="14"/>
      <c r="BH4149" s="14"/>
      <c r="BI4149" s="14"/>
      <c r="BJ4149" s="14"/>
      <c r="BK4149" s="14"/>
      <c r="BL4149" s="14"/>
      <c r="BM4149" s="14"/>
      <c r="BN4149" s="14"/>
      <c r="BO4149" s="14"/>
      <c r="BP4149" s="14"/>
      <c r="BQ4149" s="14"/>
      <c r="BR4149" s="14"/>
      <c r="BS4149" s="14"/>
      <c r="BT4149" s="14"/>
      <c r="BU4149" s="14"/>
      <c r="BV4149" s="14"/>
      <c r="BW4149" s="14"/>
      <c r="BX4149" s="14"/>
      <c r="BY4149" s="14"/>
      <c r="BZ4149" s="14"/>
      <c r="CA4149" s="14"/>
      <c r="CB4149" s="14"/>
      <c r="CC4149" s="14"/>
      <c r="CD4149" s="14"/>
      <c r="CE4149" s="14"/>
      <c r="CF4149" s="14"/>
      <c r="CG4149" s="14"/>
      <c r="CH4149" s="14"/>
      <c r="CI4149" s="14"/>
      <c r="CJ4149" s="14"/>
      <c r="CK4149" s="14"/>
      <c r="CL4149" s="14"/>
      <c r="CM4149" s="14"/>
      <c r="CN4149" s="14"/>
      <c r="CO4149" s="14"/>
      <c r="CP4149" s="14"/>
    </row>
    <row r="4150">
      <c r="A4150" s="12"/>
      <c r="B4150" s="13"/>
      <c r="C4150" s="14"/>
      <c r="D4150" s="14"/>
      <c r="E4150" s="14"/>
      <c r="F4150" s="313"/>
      <c r="G4150" s="14"/>
      <c r="H4150" s="14"/>
      <c r="I4150" s="14"/>
      <c r="J4150" s="14"/>
      <c r="K4150" s="14"/>
      <c r="L4150" s="14"/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4"/>
      <c r="AD4150" s="14"/>
      <c r="AE4150" s="14"/>
      <c r="AF4150" s="14"/>
      <c r="AG4150" s="14"/>
      <c r="AH4150" s="14"/>
      <c r="AI4150" s="14"/>
      <c r="AJ4150" s="14"/>
      <c r="AK4150" s="14"/>
      <c r="AL4150" s="14"/>
      <c r="AM4150" s="14"/>
      <c r="AN4150" s="14"/>
      <c r="AO4150" s="14"/>
      <c r="AP4150" s="14"/>
      <c r="AQ4150" s="14"/>
      <c r="AR4150" s="14"/>
      <c r="AS4150" s="14"/>
      <c r="AT4150" s="14"/>
      <c r="AU4150" s="14"/>
      <c r="AV4150" s="14"/>
      <c r="AW4150" s="14"/>
      <c r="AX4150" s="14"/>
      <c r="AY4150" s="14"/>
      <c r="AZ4150" s="14"/>
      <c r="BA4150" s="14"/>
      <c r="BB4150" s="14"/>
      <c r="BC4150" s="14"/>
      <c r="BD4150" s="14"/>
      <c r="BE4150" s="14"/>
      <c r="BF4150" s="14"/>
      <c r="BG4150" s="14"/>
      <c r="BH4150" s="14"/>
      <c r="BI4150" s="14"/>
      <c r="BJ4150" s="14"/>
      <c r="BK4150" s="14"/>
      <c r="BL4150" s="14"/>
      <c r="BM4150" s="14"/>
      <c r="BN4150" s="14"/>
      <c r="BO4150" s="14"/>
      <c r="BP4150" s="14"/>
      <c r="BQ4150" s="14"/>
      <c r="BR4150" s="14"/>
      <c r="BS4150" s="14"/>
      <c r="BT4150" s="14"/>
      <c r="BU4150" s="14"/>
      <c r="BV4150" s="14"/>
      <c r="BW4150" s="14"/>
      <c r="BX4150" s="14"/>
      <c r="BY4150" s="14"/>
      <c r="BZ4150" s="14"/>
      <c r="CA4150" s="14"/>
      <c r="CB4150" s="14"/>
      <c r="CC4150" s="14"/>
      <c r="CD4150" s="14"/>
      <c r="CE4150" s="14"/>
      <c r="CF4150" s="14"/>
      <c r="CG4150" s="14"/>
      <c r="CH4150" s="14"/>
      <c r="CI4150" s="14"/>
      <c r="CJ4150" s="14"/>
      <c r="CK4150" s="14"/>
      <c r="CL4150" s="14"/>
      <c r="CM4150" s="14"/>
      <c r="CN4150" s="14"/>
      <c r="CO4150" s="14"/>
      <c r="CP4150" s="14"/>
    </row>
    <row r="4151">
      <c r="A4151" s="12"/>
      <c r="B4151" s="13"/>
      <c r="C4151" s="14"/>
      <c r="D4151" s="14"/>
      <c r="E4151" s="14"/>
      <c r="F4151" s="313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  <c r="AD4151" s="14"/>
      <c r="AE4151" s="14"/>
      <c r="AF4151" s="14"/>
      <c r="AG4151" s="14"/>
      <c r="AH4151" s="14"/>
      <c r="AI4151" s="14"/>
      <c r="AJ4151" s="14"/>
      <c r="AK4151" s="14"/>
      <c r="AL4151" s="14"/>
      <c r="AM4151" s="14"/>
      <c r="AN4151" s="14"/>
      <c r="AO4151" s="14"/>
      <c r="AP4151" s="14"/>
      <c r="AQ4151" s="14"/>
      <c r="AR4151" s="14"/>
      <c r="AS4151" s="14"/>
      <c r="AT4151" s="14"/>
      <c r="AU4151" s="14"/>
      <c r="AV4151" s="14"/>
      <c r="AW4151" s="14"/>
      <c r="AX4151" s="14"/>
      <c r="AY4151" s="14"/>
      <c r="AZ4151" s="14"/>
      <c r="BA4151" s="14"/>
      <c r="BB4151" s="14"/>
      <c r="BC4151" s="14"/>
      <c r="BD4151" s="14"/>
      <c r="BE4151" s="14"/>
      <c r="BF4151" s="14"/>
      <c r="BG4151" s="14"/>
      <c r="BH4151" s="14"/>
      <c r="BI4151" s="14"/>
      <c r="BJ4151" s="14"/>
      <c r="BK4151" s="14"/>
      <c r="BL4151" s="14"/>
      <c r="BM4151" s="14"/>
      <c r="BN4151" s="14"/>
      <c r="BO4151" s="14"/>
      <c r="BP4151" s="14"/>
      <c r="BQ4151" s="14"/>
      <c r="BR4151" s="14"/>
      <c r="BS4151" s="14"/>
      <c r="BT4151" s="14"/>
      <c r="BU4151" s="14"/>
      <c r="BV4151" s="14"/>
      <c r="BW4151" s="14"/>
      <c r="BX4151" s="14"/>
      <c r="BY4151" s="14"/>
      <c r="BZ4151" s="14"/>
      <c r="CA4151" s="14"/>
      <c r="CB4151" s="14"/>
      <c r="CC4151" s="14"/>
      <c r="CD4151" s="14"/>
      <c r="CE4151" s="14"/>
      <c r="CF4151" s="14"/>
      <c r="CG4151" s="14"/>
      <c r="CH4151" s="14"/>
      <c r="CI4151" s="14"/>
      <c r="CJ4151" s="14"/>
      <c r="CK4151" s="14"/>
      <c r="CL4151" s="14"/>
      <c r="CM4151" s="14"/>
      <c r="CN4151" s="14"/>
      <c r="CO4151" s="14"/>
      <c r="CP4151" s="14"/>
    </row>
    <row r="4152">
      <c r="A4152" s="12"/>
      <c r="B4152" s="13"/>
      <c r="C4152" s="14"/>
      <c r="D4152" s="14"/>
      <c r="E4152" s="14"/>
      <c r="F4152" s="313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  <c r="AD4152" s="14"/>
      <c r="AE4152" s="14"/>
      <c r="AF4152" s="14"/>
      <c r="AG4152" s="14"/>
      <c r="AH4152" s="14"/>
      <c r="AI4152" s="14"/>
      <c r="AJ4152" s="14"/>
      <c r="AK4152" s="14"/>
      <c r="AL4152" s="14"/>
      <c r="AM4152" s="14"/>
      <c r="AN4152" s="14"/>
      <c r="AO4152" s="14"/>
      <c r="AP4152" s="14"/>
      <c r="AQ4152" s="14"/>
      <c r="AR4152" s="14"/>
      <c r="AS4152" s="14"/>
      <c r="AT4152" s="14"/>
      <c r="AU4152" s="14"/>
      <c r="AV4152" s="14"/>
      <c r="AW4152" s="14"/>
      <c r="AX4152" s="14"/>
      <c r="AY4152" s="14"/>
      <c r="AZ4152" s="14"/>
      <c r="BA4152" s="14"/>
      <c r="BB4152" s="14"/>
      <c r="BC4152" s="14"/>
      <c r="BD4152" s="14"/>
      <c r="BE4152" s="14"/>
      <c r="BF4152" s="14"/>
      <c r="BG4152" s="14"/>
      <c r="BH4152" s="14"/>
      <c r="BI4152" s="14"/>
      <c r="BJ4152" s="14"/>
      <c r="BK4152" s="14"/>
      <c r="BL4152" s="14"/>
      <c r="BM4152" s="14"/>
      <c r="BN4152" s="14"/>
      <c r="BO4152" s="14"/>
      <c r="BP4152" s="14"/>
      <c r="BQ4152" s="14"/>
      <c r="BR4152" s="14"/>
      <c r="BS4152" s="14"/>
      <c r="BT4152" s="14"/>
      <c r="BU4152" s="14"/>
      <c r="BV4152" s="14"/>
      <c r="BW4152" s="14"/>
      <c r="BX4152" s="14"/>
      <c r="BY4152" s="14"/>
      <c r="BZ4152" s="14"/>
      <c r="CA4152" s="14"/>
      <c r="CB4152" s="14"/>
      <c r="CC4152" s="14"/>
      <c r="CD4152" s="14"/>
      <c r="CE4152" s="14"/>
      <c r="CF4152" s="14"/>
      <c r="CG4152" s="14"/>
      <c r="CH4152" s="14"/>
      <c r="CI4152" s="14"/>
      <c r="CJ4152" s="14"/>
      <c r="CK4152" s="14"/>
      <c r="CL4152" s="14"/>
      <c r="CM4152" s="14"/>
      <c r="CN4152" s="14"/>
      <c r="CO4152" s="14"/>
      <c r="CP4152" s="14"/>
    </row>
    <row r="4153">
      <c r="A4153" s="12"/>
      <c r="B4153" s="13"/>
      <c r="C4153" s="14"/>
      <c r="D4153" s="14"/>
      <c r="E4153" s="14"/>
      <c r="F4153" s="313"/>
      <c r="G4153" s="14"/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/>
      <c r="AD4153" s="14"/>
      <c r="AE4153" s="14"/>
      <c r="AF4153" s="14"/>
      <c r="AG4153" s="14"/>
      <c r="AH4153" s="14"/>
      <c r="AI4153" s="14"/>
      <c r="AJ4153" s="14"/>
      <c r="AK4153" s="14"/>
      <c r="AL4153" s="14"/>
      <c r="AM4153" s="14"/>
      <c r="AN4153" s="14"/>
      <c r="AO4153" s="14"/>
      <c r="AP4153" s="14"/>
      <c r="AQ4153" s="14"/>
      <c r="AR4153" s="14"/>
      <c r="AS4153" s="14"/>
      <c r="AT4153" s="14"/>
      <c r="AU4153" s="14"/>
      <c r="AV4153" s="14"/>
      <c r="AW4153" s="14"/>
      <c r="AX4153" s="14"/>
      <c r="AY4153" s="14"/>
      <c r="AZ4153" s="14"/>
      <c r="BA4153" s="14"/>
      <c r="BB4153" s="14"/>
      <c r="BC4153" s="14"/>
      <c r="BD4153" s="14"/>
      <c r="BE4153" s="14"/>
      <c r="BF4153" s="14"/>
      <c r="BG4153" s="14"/>
      <c r="BH4153" s="14"/>
      <c r="BI4153" s="14"/>
      <c r="BJ4153" s="14"/>
      <c r="BK4153" s="14"/>
      <c r="BL4153" s="14"/>
      <c r="BM4153" s="14"/>
      <c r="BN4153" s="14"/>
      <c r="BO4153" s="14"/>
      <c r="BP4153" s="14"/>
      <c r="BQ4153" s="14"/>
      <c r="BR4153" s="14"/>
      <c r="BS4153" s="14"/>
      <c r="BT4153" s="14"/>
      <c r="BU4153" s="14"/>
      <c r="BV4153" s="14"/>
      <c r="BW4153" s="14"/>
      <c r="BX4153" s="14"/>
      <c r="BY4153" s="14"/>
      <c r="BZ4153" s="14"/>
      <c r="CA4153" s="14"/>
      <c r="CB4153" s="14"/>
      <c r="CC4153" s="14"/>
      <c r="CD4153" s="14"/>
      <c r="CE4153" s="14"/>
      <c r="CF4153" s="14"/>
      <c r="CG4153" s="14"/>
      <c r="CH4153" s="14"/>
      <c r="CI4153" s="14"/>
      <c r="CJ4153" s="14"/>
      <c r="CK4153" s="14"/>
      <c r="CL4153" s="14"/>
      <c r="CM4153" s="14"/>
      <c r="CN4153" s="14"/>
      <c r="CO4153" s="14"/>
      <c r="CP4153" s="14"/>
    </row>
    <row r="4154">
      <c r="A4154" s="12"/>
      <c r="B4154" s="13"/>
      <c r="C4154" s="14"/>
      <c r="D4154" s="14"/>
      <c r="E4154" s="14"/>
      <c r="F4154" s="313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/>
      <c r="AD4154" s="14"/>
      <c r="AE4154" s="14"/>
      <c r="AF4154" s="14"/>
      <c r="AG4154" s="14"/>
      <c r="AH4154" s="14"/>
      <c r="AI4154" s="14"/>
      <c r="AJ4154" s="14"/>
      <c r="AK4154" s="14"/>
      <c r="AL4154" s="14"/>
      <c r="AM4154" s="14"/>
      <c r="AN4154" s="14"/>
      <c r="AO4154" s="14"/>
      <c r="AP4154" s="14"/>
      <c r="AQ4154" s="14"/>
      <c r="AR4154" s="14"/>
      <c r="AS4154" s="14"/>
      <c r="AT4154" s="14"/>
      <c r="AU4154" s="14"/>
      <c r="AV4154" s="14"/>
      <c r="AW4154" s="14"/>
      <c r="AX4154" s="14"/>
      <c r="AY4154" s="14"/>
      <c r="AZ4154" s="14"/>
      <c r="BA4154" s="14"/>
      <c r="BB4154" s="14"/>
      <c r="BC4154" s="14"/>
      <c r="BD4154" s="14"/>
      <c r="BE4154" s="14"/>
      <c r="BF4154" s="14"/>
      <c r="BG4154" s="14"/>
      <c r="BH4154" s="14"/>
      <c r="BI4154" s="14"/>
      <c r="BJ4154" s="14"/>
      <c r="BK4154" s="14"/>
      <c r="BL4154" s="14"/>
      <c r="BM4154" s="14"/>
      <c r="BN4154" s="14"/>
      <c r="BO4154" s="14"/>
      <c r="BP4154" s="14"/>
      <c r="BQ4154" s="14"/>
      <c r="BR4154" s="14"/>
      <c r="BS4154" s="14"/>
      <c r="BT4154" s="14"/>
      <c r="BU4154" s="14"/>
      <c r="BV4154" s="14"/>
      <c r="BW4154" s="14"/>
      <c r="BX4154" s="14"/>
      <c r="BY4154" s="14"/>
      <c r="BZ4154" s="14"/>
      <c r="CA4154" s="14"/>
      <c r="CB4154" s="14"/>
      <c r="CC4154" s="14"/>
      <c r="CD4154" s="14"/>
      <c r="CE4154" s="14"/>
      <c r="CF4154" s="14"/>
      <c r="CG4154" s="14"/>
      <c r="CH4154" s="14"/>
      <c r="CI4154" s="14"/>
      <c r="CJ4154" s="14"/>
      <c r="CK4154" s="14"/>
      <c r="CL4154" s="14"/>
      <c r="CM4154" s="14"/>
      <c r="CN4154" s="14"/>
      <c r="CO4154" s="14"/>
      <c r="CP4154" s="14"/>
    </row>
    <row r="4155">
      <c r="A4155" s="12"/>
      <c r="B4155" s="13"/>
      <c r="C4155" s="14"/>
      <c r="D4155" s="14"/>
      <c r="E4155" s="14"/>
      <c r="F4155" s="313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/>
      <c r="AD4155" s="14"/>
      <c r="AE4155" s="14"/>
      <c r="AF4155" s="14"/>
      <c r="AG4155" s="14"/>
      <c r="AH4155" s="14"/>
      <c r="AI4155" s="14"/>
      <c r="AJ4155" s="14"/>
      <c r="AK4155" s="14"/>
      <c r="AL4155" s="14"/>
      <c r="AM4155" s="14"/>
      <c r="AN4155" s="14"/>
      <c r="AO4155" s="14"/>
      <c r="AP4155" s="14"/>
      <c r="AQ4155" s="14"/>
      <c r="AR4155" s="14"/>
      <c r="AS4155" s="14"/>
      <c r="AT4155" s="14"/>
      <c r="AU4155" s="14"/>
      <c r="AV4155" s="14"/>
      <c r="AW4155" s="14"/>
      <c r="AX4155" s="14"/>
      <c r="AY4155" s="14"/>
      <c r="AZ4155" s="14"/>
      <c r="BA4155" s="14"/>
      <c r="BB4155" s="14"/>
      <c r="BC4155" s="14"/>
      <c r="BD4155" s="14"/>
      <c r="BE4155" s="14"/>
      <c r="BF4155" s="14"/>
      <c r="BG4155" s="14"/>
      <c r="BH4155" s="14"/>
      <c r="BI4155" s="14"/>
      <c r="BJ4155" s="14"/>
      <c r="BK4155" s="14"/>
      <c r="BL4155" s="14"/>
      <c r="BM4155" s="14"/>
      <c r="BN4155" s="14"/>
      <c r="BO4155" s="14"/>
      <c r="BP4155" s="14"/>
      <c r="BQ4155" s="14"/>
      <c r="BR4155" s="14"/>
      <c r="BS4155" s="14"/>
      <c r="BT4155" s="14"/>
      <c r="BU4155" s="14"/>
      <c r="BV4155" s="14"/>
      <c r="BW4155" s="14"/>
      <c r="BX4155" s="14"/>
      <c r="BY4155" s="14"/>
      <c r="BZ4155" s="14"/>
      <c r="CA4155" s="14"/>
      <c r="CB4155" s="14"/>
      <c r="CC4155" s="14"/>
      <c r="CD4155" s="14"/>
      <c r="CE4155" s="14"/>
      <c r="CF4155" s="14"/>
      <c r="CG4155" s="14"/>
      <c r="CH4155" s="14"/>
      <c r="CI4155" s="14"/>
      <c r="CJ4155" s="14"/>
      <c r="CK4155" s="14"/>
      <c r="CL4155" s="14"/>
      <c r="CM4155" s="14"/>
      <c r="CN4155" s="14"/>
      <c r="CO4155" s="14"/>
      <c r="CP4155" s="14"/>
    </row>
    <row r="4156">
      <c r="A4156" s="12"/>
      <c r="B4156" s="13"/>
      <c r="C4156" s="14"/>
      <c r="D4156" s="14"/>
      <c r="E4156" s="14"/>
      <c r="F4156" s="313"/>
      <c r="G4156" s="14"/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/>
      <c r="AD4156" s="14"/>
      <c r="AE4156" s="14"/>
      <c r="AF4156" s="14"/>
      <c r="AG4156" s="14"/>
      <c r="AH4156" s="14"/>
      <c r="AI4156" s="14"/>
      <c r="AJ4156" s="14"/>
      <c r="AK4156" s="14"/>
      <c r="AL4156" s="14"/>
      <c r="AM4156" s="14"/>
      <c r="AN4156" s="14"/>
      <c r="AO4156" s="14"/>
      <c r="AP4156" s="14"/>
      <c r="AQ4156" s="14"/>
      <c r="AR4156" s="14"/>
      <c r="AS4156" s="14"/>
      <c r="AT4156" s="14"/>
      <c r="AU4156" s="14"/>
      <c r="AV4156" s="14"/>
      <c r="AW4156" s="14"/>
      <c r="AX4156" s="14"/>
      <c r="AY4156" s="14"/>
      <c r="AZ4156" s="14"/>
      <c r="BA4156" s="14"/>
      <c r="BB4156" s="14"/>
      <c r="BC4156" s="14"/>
      <c r="BD4156" s="14"/>
      <c r="BE4156" s="14"/>
      <c r="BF4156" s="14"/>
      <c r="BG4156" s="14"/>
      <c r="BH4156" s="14"/>
      <c r="BI4156" s="14"/>
      <c r="BJ4156" s="14"/>
      <c r="BK4156" s="14"/>
      <c r="BL4156" s="14"/>
      <c r="BM4156" s="14"/>
      <c r="BN4156" s="14"/>
      <c r="BO4156" s="14"/>
      <c r="BP4156" s="14"/>
      <c r="BQ4156" s="14"/>
      <c r="BR4156" s="14"/>
      <c r="BS4156" s="14"/>
      <c r="BT4156" s="14"/>
      <c r="BU4156" s="14"/>
      <c r="BV4156" s="14"/>
      <c r="BW4156" s="14"/>
      <c r="BX4156" s="14"/>
      <c r="BY4156" s="14"/>
      <c r="BZ4156" s="14"/>
      <c r="CA4156" s="14"/>
      <c r="CB4156" s="14"/>
      <c r="CC4156" s="14"/>
      <c r="CD4156" s="14"/>
      <c r="CE4156" s="14"/>
      <c r="CF4156" s="14"/>
      <c r="CG4156" s="14"/>
      <c r="CH4156" s="14"/>
      <c r="CI4156" s="14"/>
      <c r="CJ4156" s="14"/>
      <c r="CK4156" s="14"/>
      <c r="CL4156" s="14"/>
      <c r="CM4156" s="14"/>
      <c r="CN4156" s="14"/>
      <c r="CO4156" s="14"/>
      <c r="CP4156" s="14"/>
    </row>
    <row r="4157">
      <c r="A4157" s="12"/>
      <c r="B4157" s="13"/>
      <c r="C4157" s="14"/>
      <c r="D4157" s="14"/>
      <c r="E4157" s="14"/>
      <c r="F4157" s="313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  <c r="AD4157" s="14"/>
      <c r="AE4157" s="14"/>
      <c r="AF4157" s="14"/>
      <c r="AG4157" s="14"/>
      <c r="AH4157" s="14"/>
      <c r="AI4157" s="14"/>
      <c r="AJ4157" s="14"/>
      <c r="AK4157" s="14"/>
      <c r="AL4157" s="14"/>
      <c r="AM4157" s="14"/>
      <c r="AN4157" s="14"/>
      <c r="AO4157" s="14"/>
      <c r="AP4157" s="14"/>
      <c r="AQ4157" s="14"/>
      <c r="AR4157" s="14"/>
      <c r="AS4157" s="14"/>
      <c r="AT4157" s="14"/>
      <c r="AU4157" s="14"/>
      <c r="AV4157" s="14"/>
      <c r="AW4157" s="14"/>
      <c r="AX4157" s="14"/>
      <c r="AY4157" s="14"/>
      <c r="AZ4157" s="14"/>
      <c r="BA4157" s="14"/>
      <c r="BB4157" s="14"/>
      <c r="BC4157" s="14"/>
      <c r="BD4157" s="14"/>
      <c r="BE4157" s="14"/>
      <c r="BF4157" s="14"/>
      <c r="BG4157" s="14"/>
      <c r="BH4157" s="14"/>
      <c r="BI4157" s="14"/>
      <c r="BJ4157" s="14"/>
      <c r="BK4157" s="14"/>
      <c r="BL4157" s="14"/>
      <c r="BM4157" s="14"/>
      <c r="BN4157" s="14"/>
      <c r="BO4157" s="14"/>
      <c r="BP4157" s="14"/>
      <c r="BQ4157" s="14"/>
      <c r="BR4157" s="14"/>
      <c r="BS4157" s="14"/>
      <c r="BT4157" s="14"/>
      <c r="BU4157" s="14"/>
      <c r="BV4157" s="14"/>
      <c r="BW4157" s="14"/>
      <c r="BX4157" s="14"/>
      <c r="BY4157" s="14"/>
      <c r="BZ4157" s="14"/>
      <c r="CA4157" s="14"/>
      <c r="CB4157" s="14"/>
      <c r="CC4157" s="14"/>
      <c r="CD4157" s="14"/>
      <c r="CE4157" s="14"/>
      <c r="CF4157" s="14"/>
      <c r="CG4157" s="14"/>
      <c r="CH4157" s="14"/>
      <c r="CI4157" s="14"/>
      <c r="CJ4157" s="14"/>
      <c r="CK4157" s="14"/>
      <c r="CL4157" s="14"/>
      <c r="CM4157" s="14"/>
      <c r="CN4157" s="14"/>
      <c r="CO4157" s="14"/>
      <c r="CP4157" s="14"/>
    </row>
    <row r="4158">
      <c r="A4158" s="12"/>
      <c r="B4158" s="13"/>
      <c r="C4158" s="14"/>
      <c r="D4158" s="14"/>
      <c r="E4158" s="14"/>
      <c r="F4158" s="313"/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  <c r="AD4158" s="14"/>
      <c r="AE4158" s="14"/>
      <c r="AF4158" s="14"/>
      <c r="AG4158" s="14"/>
      <c r="AH4158" s="14"/>
      <c r="AI4158" s="14"/>
      <c r="AJ4158" s="14"/>
      <c r="AK4158" s="14"/>
      <c r="AL4158" s="14"/>
      <c r="AM4158" s="14"/>
      <c r="AN4158" s="14"/>
      <c r="AO4158" s="14"/>
      <c r="AP4158" s="14"/>
      <c r="AQ4158" s="14"/>
      <c r="AR4158" s="14"/>
      <c r="AS4158" s="14"/>
      <c r="AT4158" s="14"/>
      <c r="AU4158" s="14"/>
      <c r="AV4158" s="14"/>
      <c r="AW4158" s="14"/>
      <c r="AX4158" s="14"/>
      <c r="AY4158" s="14"/>
      <c r="AZ4158" s="14"/>
      <c r="BA4158" s="14"/>
      <c r="BB4158" s="14"/>
      <c r="BC4158" s="14"/>
      <c r="BD4158" s="14"/>
      <c r="BE4158" s="14"/>
      <c r="BF4158" s="14"/>
      <c r="BG4158" s="14"/>
      <c r="BH4158" s="14"/>
      <c r="BI4158" s="14"/>
      <c r="BJ4158" s="14"/>
      <c r="BK4158" s="14"/>
      <c r="BL4158" s="14"/>
      <c r="BM4158" s="14"/>
      <c r="BN4158" s="14"/>
      <c r="BO4158" s="14"/>
      <c r="BP4158" s="14"/>
      <c r="BQ4158" s="14"/>
      <c r="BR4158" s="14"/>
      <c r="BS4158" s="14"/>
      <c r="BT4158" s="14"/>
      <c r="BU4158" s="14"/>
      <c r="BV4158" s="14"/>
      <c r="BW4158" s="14"/>
      <c r="BX4158" s="14"/>
      <c r="BY4158" s="14"/>
      <c r="BZ4158" s="14"/>
      <c r="CA4158" s="14"/>
      <c r="CB4158" s="14"/>
      <c r="CC4158" s="14"/>
      <c r="CD4158" s="14"/>
      <c r="CE4158" s="14"/>
      <c r="CF4158" s="14"/>
      <c r="CG4158" s="14"/>
      <c r="CH4158" s="14"/>
      <c r="CI4158" s="14"/>
      <c r="CJ4158" s="14"/>
      <c r="CK4158" s="14"/>
      <c r="CL4158" s="14"/>
      <c r="CM4158" s="14"/>
      <c r="CN4158" s="14"/>
      <c r="CO4158" s="14"/>
      <c r="CP4158" s="14"/>
    </row>
    <row r="4159">
      <c r="A4159" s="12"/>
      <c r="B4159" s="13"/>
      <c r="C4159" s="14"/>
      <c r="D4159" s="14"/>
      <c r="E4159" s="14"/>
      <c r="F4159" s="313"/>
      <c r="G4159" s="14"/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/>
      <c r="AD4159" s="14"/>
      <c r="AE4159" s="14"/>
      <c r="AF4159" s="14"/>
      <c r="AG4159" s="14"/>
      <c r="AH4159" s="14"/>
      <c r="AI4159" s="14"/>
      <c r="AJ4159" s="14"/>
      <c r="AK4159" s="14"/>
      <c r="AL4159" s="14"/>
      <c r="AM4159" s="14"/>
      <c r="AN4159" s="14"/>
      <c r="AO4159" s="14"/>
      <c r="AP4159" s="14"/>
      <c r="AQ4159" s="14"/>
      <c r="AR4159" s="14"/>
      <c r="AS4159" s="14"/>
      <c r="AT4159" s="14"/>
      <c r="AU4159" s="14"/>
      <c r="AV4159" s="14"/>
      <c r="AW4159" s="14"/>
      <c r="AX4159" s="14"/>
      <c r="AY4159" s="14"/>
      <c r="AZ4159" s="14"/>
      <c r="BA4159" s="14"/>
      <c r="BB4159" s="14"/>
      <c r="BC4159" s="14"/>
      <c r="BD4159" s="14"/>
      <c r="BE4159" s="14"/>
      <c r="BF4159" s="14"/>
      <c r="BG4159" s="14"/>
      <c r="BH4159" s="14"/>
      <c r="BI4159" s="14"/>
      <c r="BJ4159" s="14"/>
      <c r="BK4159" s="14"/>
      <c r="BL4159" s="14"/>
      <c r="BM4159" s="14"/>
      <c r="BN4159" s="14"/>
      <c r="BO4159" s="14"/>
      <c r="BP4159" s="14"/>
      <c r="BQ4159" s="14"/>
      <c r="BR4159" s="14"/>
      <c r="BS4159" s="14"/>
      <c r="BT4159" s="14"/>
      <c r="BU4159" s="14"/>
      <c r="BV4159" s="14"/>
      <c r="BW4159" s="14"/>
      <c r="BX4159" s="14"/>
      <c r="BY4159" s="14"/>
      <c r="BZ4159" s="14"/>
      <c r="CA4159" s="14"/>
      <c r="CB4159" s="14"/>
      <c r="CC4159" s="14"/>
      <c r="CD4159" s="14"/>
      <c r="CE4159" s="14"/>
      <c r="CF4159" s="14"/>
      <c r="CG4159" s="14"/>
      <c r="CH4159" s="14"/>
      <c r="CI4159" s="14"/>
      <c r="CJ4159" s="14"/>
      <c r="CK4159" s="14"/>
      <c r="CL4159" s="14"/>
      <c r="CM4159" s="14"/>
      <c r="CN4159" s="14"/>
      <c r="CO4159" s="14"/>
      <c r="CP4159" s="14"/>
    </row>
    <row r="4160">
      <c r="A4160" s="12"/>
      <c r="B4160" s="13"/>
      <c r="C4160" s="14"/>
      <c r="D4160" s="14"/>
      <c r="E4160" s="14"/>
      <c r="F4160" s="313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4"/>
      <c r="AE4160" s="14"/>
      <c r="AF4160" s="14"/>
      <c r="AG4160" s="14"/>
      <c r="AH4160" s="14"/>
      <c r="AI4160" s="14"/>
      <c r="AJ4160" s="14"/>
      <c r="AK4160" s="14"/>
      <c r="AL4160" s="14"/>
      <c r="AM4160" s="14"/>
      <c r="AN4160" s="14"/>
      <c r="AO4160" s="14"/>
      <c r="AP4160" s="14"/>
      <c r="AQ4160" s="14"/>
      <c r="AR4160" s="14"/>
      <c r="AS4160" s="14"/>
      <c r="AT4160" s="14"/>
      <c r="AU4160" s="14"/>
      <c r="AV4160" s="14"/>
      <c r="AW4160" s="14"/>
      <c r="AX4160" s="14"/>
      <c r="AY4160" s="14"/>
      <c r="AZ4160" s="14"/>
      <c r="BA4160" s="14"/>
      <c r="BB4160" s="14"/>
      <c r="BC4160" s="14"/>
      <c r="BD4160" s="14"/>
      <c r="BE4160" s="14"/>
      <c r="BF4160" s="14"/>
      <c r="BG4160" s="14"/>
      <c r="BH4160" s="14"/>
      <c r="BI4160" s="14"/>
      <c r="BJ4160" s="14"/>
      <c r="BK4160" s="14"/>
      <c r="BL4160" s="14"/>
      <c r="BM4160" s="14"/>
      <c r="BN4160" s="14"/>
      <c r="BO4160" s="14"/>
      <c r="BP4160" s="14"/>
      <c r="BQ4160" s="14"/>
      <c r="BR4160" s="14"/>
      <c r="BS4160" s="14"/>
      <c r="BT4160" s="14"/>
      <c r="BU4160" s="14"/>
      <c r="BV4160" s="14"/>
      <c r="BW4160" s="14"/>
      <c r="BX4160" s="14"/>
      <c r="BY4160" s="14"/>
      <c r="BZ4160" s="14"/>
      <c r="CA4160" s="14"/>
      <c r="CB4160" s="14"/>
      <c r="CC4160" s="14"/>
      <c r="CD4160" s="14"/>
      <c r="CE4160" s="14"/>
      <c r="CF4160" s="14"/>
      <c r="CG4160" s="14"/>
      <c r="CH4160" s="14"/>
      <c r="CI4160" s="14"/>
      <c r="CJ4160" s="14"/>
      <c r="CK4160" s="14"/>
      <c r="CL4160" s="14"/>
      <c r="CM4160" s="14"/>
      <c r="CN4160" s="14"/>
      <c r="CO4160" s="14"/>
      <c r="CP4160" s="14"/>
    </row>
    <row r="4161">
      <c r="A4161" s="12"/>
      <c r="B4161" s="13"/>
      <c r="C4161" s="14"/>
      <c r="D4161" s="14"/>
      <c r="E4161" s="14"/>
      <c r="F4161" s="313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/>
      <c r="AD4161" s="14"/>
      <c r="AE4161" s="14"/>
      <c r="AF4161" s="14"/>
      <c r="AG4161" s="14"/>
      <c r="AH4161" s="14"/>
      <c r="AI4161" s="14"/>
      <c r="AJ4161" s="14"/>
      <c r="AK4161" s="14"/>
      <c r="AL4161" s="14"/>
      <c r="AM4161" s="14"/>
      <c r="AN4161" s="14"/>
      <c r="AO4161" s="14"/>
      <c r="AP4161" s="14"/>
      <c r="AQ4161" s="14"/>
      <c r="AR4161" s="14"/>
      <c r="AS4161" s="14"/>
      <c r="AT4161" s="14"/>
      <c r="AU4161" s="14"/>
      <c r="AV4161" s="14"/>
      <c r="AW4161" s="14"/>
      <c r="AX4161" s="14"/>
      <c r="AY4161" s="14"/>
      <c r="AZ4161" s="14"/>
      <c r="BA4161" s="14"/>
      <c r="BB4161" s="14"/>
      <c r="BC4161" s="14"/>
      <c r="BD4161" s="14"/>
      <c r="BE4161" s="14"/>
      <c r="BF4161" s="14"/>
      <c r="BG4161" s="14"/>
      <c r="BH4161" s="14"/>
      <c r="BI4161" s="14"/>
      <c r="BJ4161" s="14"/>
      <c r="BK4161" s="14"/>
      <c r="BL4161" s="14"/>
      <c r="BM4161" s="14"/>
      <c r="BN4161" s="14"/>
      <c r="BO4161" s="14"/>
      <c r="BP4161" s="14"/>
      <c r="BQ4161" s="14"/>
      <c r="BR4161" s="14"/>
      <c r="BS4161" s="14"/>
      <c r="BT4161" s="14"/>
      <c r="BU4161" s="14"/>
      <c r="BV4161" s="14"/>
      <c r="BW4161" s="14"/>
      <c r="BX4161" s="14"/>
      <c r="BY4161" s="14"/>
      <c r="BZ4161" s="14"/>
      <c r="CA4161" s="14"/>
      <c r="CB4161" s="14"/>
      <c r="CC4161" s="14"/>
      <c r="CD4161" s="14"/>
      <c r="CE4161" s="14"/>
      <c r="CF4161" s="14"/>
      <c r="CG4161" s="14"/>
      <c r="CH4161" s="14"/>
      <c r="CI4161" s="14"/>
      <c r="CJ4161" s="14"/>
      <c r="CK4161" s="14"/>
      <c r="CL4161" s="14"/>
      <c r="CM4161" s="14"/>
      <c r="CN4161" s="14"/>
      <c r="CO4161" s="14"/>
      <c r="CP4161" s="14"/>
    </row>
    <row r="4162">
      <c r="A4162" s="12"/>
      <c r="B4162" s="13"/>
      <c r="C4162" s="14"/>
      <c r="D4162" s="14"/>
      <c r="E4162" s="14"/>
      <c r="F4162" s="313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/>
      <c r="AD4162" s="14"/>
      <c r="AE4162" s="14"/>
      <c r="AF4162" s="14"/>
      <c r="AG4162" s="14"/>
      <c r="AH4162" s="14"/>
      <c r="AI4162" s="14"/>
      <c r="AJ4162" s="14"/>
      <c r="AK4162" s="14"/>
      <c r="AL4162" s="14"/>
      <c r="AM4162" s="14"/>
      <c r="AN4162" s="14"/>
      <c r="AO4162" s="14"/>
      <c r="AP4162" s="14"/>
      <c r="AQ4162" s="14"/>
      <c r="AR4162" s="14"/>
      <c r="AS4162" s="14"/>
      <c r="AT4162" s="14"/>
      <c r="AU4162" s="14"/>
      <c r="AV4162" s="14"/>
      <c r="AW4162" s="14"/>
      <c r="AX4162" s="14"/>
      <c r="AY4162" s="14"/>
      <c r="AZ4162" s="14"/>
      <c r="BA4162" s="14"/>
      <c r="BB4162" s="14"/>
      <c r="BC4162" s="14"/>
      <c r="BD4162" s="14"/>
      <c r="BE4162" s="14"/>
      <c r="BF4162" s="14"/>
      <c r="BG4162" s="14"/>
      <c r="BH4162" s="14"/>
      <c r="BI4162" s="14"/>
      <c r="BJ4162" s="14"/>
      <c r="BK4162" s="14"/>
      <c r="BL4162" s="14"/>
      <c r="BM4162" s="14"/>
      <c r="BN4162" s="14"/>
      <c r="BO4162" s="14"/>
      <c r="BP4162" s="14"/>
      <c r="BQ4162" s="14"/>
      <c r="BR4162" s="14"/>
      <c r="BS4162" s="14"/>
      <c r="BT4162" s="14"/>
      <c r="BU4162" s="14"/>
      <c r="BV4162" s="14"/>
      <c r="BW4162" s="14"/>
      <c r="BX4162" s="14"/>
      <c r="BY4162" s="14"/>
      <c r="BZ4162" s="14"/>
      <c r="CA4162" s="14"/>
      <c r="CB4162" s="14"/>
      <c r="CC4162" s="14"/>
      <c r="CD4162" s="14"/>
      <c r="CE4162" s="14"/>
      <c r="CF4162" s="14"/>
      <c r="CG4162" s="14"/>
      <c r="CH4162" s="14"/>
      <c r="CI4162" s="14"/>
      <c r="CJ4162" s="14"/>
      <c r="CK4162" s="14"/>
      <c r="CL4162" s="14"/>
      <c r="CM4162" s="14"/>
      <c r="CN4162" s="14"/>
      <c r="CO4162" s="14"/>
      <c r="CP4162" s="14"/>
    </row>
    <row r="4163">
      <c r="A4163" s="12"/>
      <c r="B4163" s="13"/>
      <c r="C4163" s="14"/>
      <c r="D4163" s="14"/>
      <c r="E4163" s="14"/>
      <c r="F4163" s="313"/>
      <c r="G4163" s="14"/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/>
      <c r="AD4163" s="14"/>
      <c r="AE4163" s="14"/>
      <c r="AF4163" s="14"/>
      <c r="AG4163" s="14"/>
      <c r="AH4163" s="14"/>
      <c r="AI4163" s="14"/>
      <c r="AJ4163" s="14"/>
      <c r="AK4163" s="14"/>
      <c r="AL4163" s="14"/>
      <c r="AM4163" s="14"/>
      <c r="AN4163" s="14"/>
      <c r="AO4163" s="14"/>
      <c r="AP4163" s="14"/>
      <c r="AQ4163" s="14"/>
      <c r="AR4163" s="14"/>
      <c r="AS4163" s="14"/>
      <c r="AT4163" s="14"/>
      <c r="AU4163" s="14"/>
      <c r="AV4163" s="14"/>
      <c r="AW4163" s="14"/>
      <c r="AX4163" s="14"/>
      <c r="AY4163" s="14"/>
      <c r="AZ4163" s="14"/>
      <c r="BA4163" s="14"/>
      <c r="BB4163" s="14"/>
      <c r="BC4163" s="14"/>
      <c r="BD4163" s="14"/>
      <c r="BE4163" s="14"/>
      <c r="BF4163" s="14"/>
      <c r="BG4163" s="14"/>
      <c r="BH4163" s="14"/>
      <c r="BI4163" s="14"/>
      <c r="BJ4163" s="14"/>
      <c r="BK4163" s="14"/>
      <c r="BL4163" s="14"/>
      <c r="BM4163" s="14"/>
      <c r="BN4163" s="14"/>
      <c r="BO4163" s="14"/>
      <c r="BP4163" s="14"/>
      <c r="BQ4163" s="14"/>
      <c r="BR4163" s="14"/>
      <c r="BS4163" s="14"/>
      <c r="BT4163" s="14"/>
      <c r="BU4163" s="14"/>
      <c r="BV4163" s="14"/>
      <c r="BW4163" s="14"/>
      <c r="BX4163" s="14"/>
      <c r="BY4163" s="14"/>
      <c r="BZ4163" s="14"/>
      <c r="CA4163" s="14"/>
      <c r="CB4163" s="14"/>
      <c r="CC4163" s="14"/>
      <c r="CD4163" s="14"/>
      <c r="CE4163" s="14"/>
      <c r="CF4163" s="14"/>
      <c r="CG4163" s="14"/>
      <c r="CH4163" s="14"/>
      <c r="CI4163" s="14"/>
      <c r="CJ4163" s="14"/>
      <c r="CK4163" s="14"/>
      <c r="CL4163" s="14"/>
      <c r="CM4163" s="14"/>
      <c r="CN4163" s="14"/>
      <c r="CO4163" s="14"/>
      <c r="CP4163" s="14"/>
    </row>
    <row r="4164">
      <c r="A4164" s="12"/>
      <c r="B4164" s="13"/>
      <c r="C4164" s="14"/>
      <c r="D4164" s="14"/>
      <c r="E4164" s="14"/>
      <c r="F4164" s="313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  <c r="AD4164" s="14"/>
      <c r="AE4164" s="14"/>
      <c r="AF4164" s="14"/>
      <c r="AG4164" s="14"/>
      <c r="AH4164" s="14"/>
      <c r="AI4164" s="14"/>
      <c r="AJ4164" s="14"/>
      <c r="AK4164" s="14"/>
      <c r="AL4164" s="14"/>
      <c r="AM4164" s="14"/>
      <c r="AN4164" s="14"/>
      <c r="AO4164" s="14"/>
      <c r="AP4164" s="14"/>
      <c r="AQ4164" s="14"/>
      <c r="AR4164" s="14"/>
      <c r="AS4164" s="14"/>
      <c r="AT4164" s="14"/>
      <c r="AU4164" s="14"/>
      <c r="AV4164" s="14"/>
      <c r="AW4164" s="14"/>
      <c r="AX4164" s="14"/>
      <c r="AY4164" s="14"/>
      <c r="AZ4164" s="14"/>
      <c r="BA4164" s="14"/>
      <c r="BB4164" s="14"/>
      <c r="BC4164" s="14"/>
      <c r="BD4164" s="14"/>
      <c r="BE4164" s="14"/>
      <c r="BF4164" s="14"/>
      <c r="BG4164" s="14"/>
      <c r="BH4164" s="14"/>
      <c r="BI4164" s="14"/>
      <c r="BJ4164" s="14"/>
      <c r="BK4164" s="14"/>
      <c r="BL4164" s="14"/>
      <c r="BM4164" s="14"/>
      <c r="BN4164" s="14"/>
      <c r="BO4164" s="14"/>
      <c r="BP4164" s="14"/>
      <c r="BQ4164" s="14"/>
      <c r="BR4164" s="14"/>
      <c r="BS4164" s="14"/>
      <c r="BT4164" s="14"/>
      <c r="BU4164" s="14"/>
      <c r="BV4164" s="14"/>
      <c r="BW4164" s="14"/>
      <c r="BX4164" s="14"/>
      <c r="BY4164" s="14"/>
      <c r="BZ4164" s="14"/>
      <c r="CA4164" s="14"/>
      <c r="CB4164" s="14"/>
      <c r="CC4164" s="14"/>
      <c r="CD4164" s="14"/>
      <c r="CE4164" s="14"/>
      <c r="CF4164" s="14"/>
      <c r="CG4164" s="14"/>
      <c r="CH4164" s="14"/>
      <c r="CI4164" s="14"/>
      <c r="CJ4164" s="14"/>
      <c r="CK4164" s="14"/>
      <c r="CL4164" s="14"/>
      <c r="CM4164" s="14"/>
      <c r="CN4164" s="14"/>
      <c r="CO4164" s="14"/>
      <c r="CP4164" s="14"/>
    </row>
    <row r="4165">
      <c r="A4165" s="12"/>
      <c r="B4165" s="13"/>
      <c r="C4165" s="14"/>
      <c r="D4165" s="14"/>
      <c r="E4165" s="14"/>
      <c r="F4165" s="313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  <c r="AD4165" s="14"/>
      <c r="AE4165" s="14"/>
      <c r="AF4165" s="14"/>
      <c r="AG4165" s="14"/>
      <c r="AH4165" s="14"/>
      <c r="AI4165" s="14"/>
      <c r="AJ4165" s="14"/>
      <c r="AK4165" s="14"/>
      <c r="AL4165" s="14"/>
      <c r="AM4165" s="14"/>
      <c r="AN4165" s="14"/>
      <c r="AO4165" s="14"/>
      <c r="AP4165" s="14"/>
      <c r="AQ4165" s="14"/>
      <c r="AR4165" s="14"/>
      <c r="AS4165" s="14"/>
      <c r="AT4165" s="14"/>
      <c r="AU4165" s="14"/>
      <c r="AV4165" s="14"/>
      <c r="AW4165" s="14"/>
      <c r="AX4165" s="14"/>
      <c r="AY4165" s="14"/>
      <c r="AZ4165" s="14"/>
      <c r="BA4165" s="14"/>
      <c r="BB4165" s="14"/>
      <c r="BC4165" s="14"/>
      <c r="BD4165" s="14"/>
      <c r="BE4165" s="14"/>
      <c r="BF4165" s="14"/>
      <c r="BG4165" s="14"/>
      <c r="BH4165" s="14"/>
      <c r="BI4165" s="14"/>
      <c r="BJ4165" s="14"/>
      <c r="BK4165" s="14"/>
      <c r="BL4165" s="14"/>
      <c r="BM4165" s="14"/>
      <c r="BN4165" s="14"/>
      <c r="BO4165" s="14"/>
      <c r="BP4165" s="14"/>
      <c r="BQ4165" s="14"/>
      <c r="BR4165" s="14"/>
      <c r="BS4165" s="14"/>
      <c r="BT4165" s="14"/>
      <c r="BU4165" s="14"/>
      <c r="BV4165" s="14"/>
      <c r="BW4165" s="14"/>
      <c r="BX4165" s="14"/>
      <c r="BY4165" s="14"/>
      <c r="BZ4165" s="14"/>
      <c r="CA4165" s="14"/>
      <c r="CB4165" s="14"/>
      <c r="CC4165" s="14"/>
      <c r="CD4165" s="14"/>
      <c r="CE4165" s="14"/>
      <c r="CF4165" s="14"/>
      <c r="CG4165" s="14"/>
      <c r="CH4165" s="14"/>
      <c r="CI4165" s="14"/>
      <c r="CJ4165" s="14"/>
      <c r="CK4165" s="14"/>
      <c r="CL4165" s="14"/>
      <c r="CM4165" s="14"/>
      <c r="CN4165" s="14"/>
      <c r="CO4165" s="14"/>
      <c r="CP4165" s="14"/>
    </row>
    <row r="4166">
      <c r="A4166" s="12"/>
      <c r="B4166" s="13"/>
      <c r="C4166" s="14"/>
      <c r="D4166" s="14"/>
      <c r="E4166" s="14"/>
      <c r="F4166" s="313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/>
      <c r="AD4166" s="14"/>
      <c r="AE4166" s="14"/>
      <c r="AF4166" s="14"/>
      <c r="AG4166" s="14"/>
      <c r="AH4166" s="14"/>
      <c r="AI4166" s="14"/>
      <c r="AJ4166" s="14"/>
      <c r="AK4166" s="14"/>
      <c r="AL4166" s="14"/>
      <c r="AM4166" s="14"/>
      <c r="AN4166" s="14"/>
      <c r="AO4166" s="14"/>
      <c r="AP4166" s="14"/>
      <c r="AQ4166" s="14"/>
      <c r="AR4166" s="14"/>
      <c r="AS4166" s="14"/>
      <c r="AT4166" s="14"/>
      <c r="AU4166" s="14"/>
      <c r="AV4166" s="14"/>
      <c r="AW4166" s="14"/>
      <c r="AX4166" s="14"/>
      <c r="AY4166" s="14"/>
      <c r="AZ4166" s="14"/>
      <c r="BA4166" s="14"/>
      <c r="BB4166" s="14"/>
      <c r="BC4166" s="14"/>
      <c r="BD4166" s="14"/>
      <c r="BE4166" s="14"/>
      <c r="BF4166" s="14"/>
      <c r="BG4166" s="14"/>
      <c r="BH4166" s="14"/>
      <c r="BI4166" s="14"/>
      <c r="BJ4166" s="14"/>
      <c r="BK4166" s="14"/>
      <c r="BL4166" s="14"/>
      <c r="BM4166" s="14"/>
      <c r="BN4166" s="14"/>
      <c r="BO4166" s="14"/>
      <c r="BP4166" s="14"/>
      <c r="BQ4166" s="14"/>
      <c r="BR4166" s="14"/>
      <c r="BS4166" s="14"/>
      <c r="BT4166" s="14"/>
      <c r="BU4166" s="14"/>
      <c r="BV4166" s="14"/>
      <c r="BW4166" s="14"/>
      <c r="BX4166" s="14"/>
      <c r="BY4166" s="14"/>
      <c r="BZ4166" s="14"/>
      <c r="CA4166" s="14"/>
      <c r="CB4166" s="14"/>
      <c r="CC4166" s="14"/>
      <c r="CD4166" s="14"/>
      <c r="CE4166" s="14"/>
      <c r="CF4166" s="14"/>
      <c r="CG4166" s="14"/>
      <c r="CH4166" s="14"/>
      <c r="CI4166" s="14"/>
      <c r="CJ4166" s="14"/>
      <c r="CK4166" s="14"/>
      <c r="CL4166" s="14"/>
      <c r="CM4166" s="14"/>
      <c r="CN4166" s="14"/>
      <c r="CO4166" s="14"/>
      <c r="CP4166" s="14"/>
    </row>
    <row r="4167">
      <c r="A4167" s="12"/>
      <c r="B4167" s="13"/>
      <c r="C4167" s="14"/>
      <c r="D4167" s="14"/>
      <c r="E4167" s="14"/>
      <c r="F4167" s="313"/>
      <c r="G4167" s="14"/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/>
      <c r="AD4167" s="14"/>
      <c r="AE4167" s="14"/>
      <c r="AF4167" s="14"/>
      <c r="AG4167" s="14"/>
      <c r="AH4167" s="14"/>
      <c r="AI4167" s="14"/>
      <c r="AJ4167" s="14"/>
      <c r="AK4167" s="14"/>
      <c r="AL4167" s="14"/>
      <c r="AM4167" s="14"/>
      <c r="AN4167" s="14"/>
      <c r="AO4167" s="14"/>
      <c r="AP4167" s="14"/>
      <c r="AQ4167" s="14"/>
      <c r="AR4167" s="14"/>
      <c r="AS4167" s="14"/>
      <c r="AT4167" s="14"/>
      <c r="AU4167" s="14"/>
      <c r="AV4167" s="14"/>
      <c r="AW4167" s="14"/>
      <c r="AX4167" s="14"/>
      <c r="AY4167" s="14"/>
      <c r="AZ4167" s="14"/>
      <c r="BA4167" s="14"/>
      <c r="BB4167" s="14"/>
      <c r="BC4167" s="14"/>
      <c r="BD4167" s="14"/>
      <c r="BE4167" s="14"/>
      <c r="BF4167" s="14"/>
      <c r="BG4167" s="14"/>
      <c r="BH4167" s="14"/>
      <c r="BI4167" s="14"/>
      <c r="BJ4167" s="14"/>
      <c r="BK4167" s="14"/>
      <c r="BL4167" s="14"/>
      <c r="BM4167" s="14"/>
      <c r="BN4167" s="14"/>
      <c r="BO4167" s="14"/>
      <c r="BP4167" s="14"/>
      <c r="BQ4167" s="14"/>
      <c r="BR4167" s="14"/>
      <c r="BS4167" s="14"/>
      <c r="BT4167" s="14"/>
      <c r="BU4167" s="14"/>
      <c r="BV4167" s="14"/>
      <c r="BW4167" s="14"/>
      <c r="BX4167" s="14"/>
      <c r="BY4167" s="14"/>
      <c r="BZ4167" s="14"/>
      <c r="CA4167" s="14"/>
      <c r="CB4167" s="14"/>
      <c r="CC4167" s="14"/>
      <c r="CD4167" s="14"/>
      <c r="CE4167" s="14"/>
      <c r="CF4167" s="14"/>
      <c r="CG4167" s="14"/>
      <c r="CH4167" s="14"/>
      <c r="CI4167" s="14"/>
      <c r="CJ4167" s="14"/>
      <c r="CK4167" s="14"/>
      <c r="CL4167" s="14"/>
      <c r="CM4167" s="14"/>
      <c r="CN4167" s="14"/>
      <c r="CO4167" s="14"/>
      <c r="CP4167" s="14"/>
    </row>
    <row r="4168">
      <c r="A4168" s="12"/>
      <c r="B4168" s="13"/>
      <c r="C4168" s="14"/>
      <c r="D4168" s="14"/>
      <c r="E4168" s="14"/>
      <c r="F4168" s="313"/>
      <c r="G4168" s="14"/>
      <c r="H4168" s="14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/>
      <c r="AD4168" s="14"/>
      <c r="AE4168" s="14"/>
      <c r="AF4168" s="14"/>
      <c r="AG4168" s="14"/>
      <c r="AH4168" s="14"/>
      <c r="AI4168" s="14"/>
      <c r="AJ4168" s="14"/>
      <c r="AK4168" s="14"/>
      <c r="AL4168" s="14"/>
      <c r="AM4168" s="14"/>
      <c r="AN4168" s="14"/>
      <c r="AO4168" s="14"/>
      <c r="AP4168" s="14"/>
      <c r="AQ4168" s="14"/>
      <c r="AR4168" s="14"/>
      <c r="AS4168" s="14"/>
      <c r="AT4168" s="14"/>
      <c r="AU4168" s="14"/>
      <c r="AV4168" s="14"/>
      <c r="AW4168" s="14"/>
      <c r="AX4168" s="14"/>
      <c r="AY4168" s="14"/>
      <c r="AZ4168" s="14"/>
      <c r="BA4168" s="14"/>
      <c r="BB4168" s="14"/>
      <c r="BC4168" s="14"/>
      <c r="BD4168" s="14"/>
      <c r="BE4168" s="14"/>
      <c r="BF4168" s="14"/>
      <c r="BG4168" s="14"/>
      <c r="BH4168" s="14"/>
      <c r="BI4168" s="14"/>
      <c r="BJ4168" s="14"/>
      <c r="BK4168" s="14"/>
      <c r="BL4168" s="14"/>
      <c r="BM4168" s="14"/>
      <c r="BN4168" s="14"/>
      <c r="BO4168" s="14"/>
      <c r="BP4168" s="14"/>
      <c r="BQ4168" s="14"/>
      <c r="BR4168" s="14"/>
      <c r="BS4168" s="14"/>
      <c r="BT4168" s="14"/>
      <c r="BU4168" s="14"/>
      <c r="BV4168" s="14"/>
      <c r="BW4168" s="14"/>
      <c r="BX4168" s="14"/>
      <c r="BY4168" s="14"/>
      <c r="BZ4168" s="14"/>
      <c r="CA4168" s="14"/>
      <c r="CB4168" s="14"/>
      <c r="CC4168" s="14"/>
      <c r="CD4168" s="14"/>
      <c r="CE4168" s="14"/>
      <c r="CF4168" s="14"/>
      <c r="CG4168" s="14"/>
      <c r="CH4168" s="14"/>
      <c r="CI4168" s="14"/>
      <c r="CJ4168" s="14"/>
      <c r="CK4168" s="14"/>
      <c r="CL4168" s="14"/>
      <c r="CM4168" s="14"/>
      <c r="CN4168" s="14"/>
      <c r="CO4168" s="14"/>
      <c r="CP4168" s="14"/>
    </row>
    <row r="4169">
      <c r="A4169" s="12"/>
      <c r="B4169" s="13"/>
      <c r="C4169" s="14"/>
      <c r="D4169" s="14"/>
      <c r="E4169" s="14"/>
      <c r="F4169" s="313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/>
      <c r="AD4169" s="14"/>
      <c r="AE4169" s="14"/>
      <c r="AF4169" s="14"/>
      <c r="AG4169" s="14"/>
      <c r="AH4169" s="14"/>
      <c r="AI4169" s="14"/>
      <c r="AJ4169" s="14"/>
      <c r="AK4169" s="14"/>
      <c r="AL4169" s="14"/>
      <c r="AM4169" s="14"/>
      <c r="AN4169" s="14"/>
      <c r="AO4169" s="14"/>
      <c r="AP4169" s="14"/>
      <c r="AQ4169" s="14"/>
      <c r="AR4169" s="14"/>
      <c r="AS4169" s="14"/>
      <c r="AT4169" s="14"/>
      <c r="AU4169" s="14"/>
      <c r="AV4169" s="14"/>
      <c r="AW4169" s="14"/>
      <c r="AX4169" s="14"/>
      <c r="AY4169" s="14"/>
      <c r="AZ4169" s="14"/>
      <c r="BA4169" s="14"/>
      <c r="BB4169" s="14"/>
      <c r="BC4169" s="14"/>
      <c r="BD4169" s="14"/>
      <c r="BE4169" s="14"/>
      <c r="BF4169" s="14"/>
      <c r="BG4169" s="14"/>
      <c r="BH4169" s="14"/>
      <c r="BI4169" s="14"/>
      <c r="BJ4169" s="14"/>
      <c r="BK4169" s="14"/>
      <c r="BL4169" s="14"/>
      <c r="BM4169" s="14"/>
      <c r="BN4169" s="14"/>
      <c r="BO4169" s="14"/>
      <c r="BP4169" s="14"/>
      <c r="BQ4169" s="14"/>
      <c r="BR4169" s="14"/>
      <c r="BS4169" s="14"/>
      <c r="BT4169" s="14"/>
      <c r="BU4169" s="14"/>
      <c r="BV4169" s="14"/>
      <c r="BW4169" s="14"/>
      <c r="BX4169" s="14"/>
      <c r="BY4169" s="14"/>
      <c r="BZ4169" s="14"/>
      <c r="CA4169" s="14"/>
      <c r="CB4169" s="14"/>
      <c r="CC4169" s="14"/>
      <c r="CD4169" s="14"/>
      <c r="CE4169" s="14"/>
      <c r="CF4169" s="14"/>
      <c r="CG4169" s="14"/>
      <c r="CH4169" s="14"/>
      <c r="CI4169" s="14"/>
      <c r="CJ4169" s="14"/>
      <c r="CK4169" s="14"/>
      <c r="CL4169" s="14"/>
      <c r="CM4169" s="14"/>
      <c r="CN4169" s="14"/>
      <c r="CO4169" s="14"/>
      <c r="CP4169" s="14"/>
    </row>
    <row r="4170">
      <c r="A4170" s="12"/>
      <c r="B4170" s="13"/>
      <c r="C4170" s="14"/>
      <c r="D4170" s="14"/>
      <c r="E4170" s="14"/>
      <c r="F4170" s="313"/>
      <c r="G4170" s="14"/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4"/>
      <c r="AD4170" s="14"/>
      <c r="AE4170" s="14"/>
      <c r="AF4170" s="14"/>
      <c r="AG4170" s="14"/>
      <c r="AH4170" s="14"/>
      <c r="AI4170" s="14"/>
      <c r="AJ4170" s="14"/>
      <c r="AK4170" s="14"/>
      <c r="AL4170" s="14"/>
      <c r="AM4170" s="14"/>
      <c r="AN4170" s="14"/>
      <c r="AO4170" s="14"/>
      <c r="AP4170" s="14"/>
      <c r="AQ4170" s="14"/>
      <c r="AR4170" s="14"/>
      <c r="AS4170" s="14"/>
      <c r="AT4170" s="14"/>
      <c r="AU4170" s="14"/>
      <c r="AV4170" s="14"/>
      <c r="AW4170" s="14"/>
      <c r="AX4170" s="14"/>
      <c r="AY4170" s="14"/>
      <c r="AZ4170" s="14"/>
      <c r="BA4170" s="14"/>
      <c r="BB4170" s="14"/>
      <c r="BC4170" s="14"/>
      <c r="BD4170" s="14"/>
      <c r="BE4170" s="14"/>
      <c r="BF4170" s="14"/>
      <c r="BG4170" s="14"/>
      <c r="BH4170" s="14"/>
      <c r="BI4170" s="14"/>
      <c r="BJ4170" s="14"/>
      <c r="BK4170" s="14"/>
      <c r="BL4170" s="14"/>
      <c r="BM4170" s="14"/>
      <c r="BN4170" s="14"/>
      <c r="BO4170" s="14"/>
      <c r="BP4170" s="14"/>
      <c r="BQ4170" s="14"/>
      <c r="BR4170" s="14"/>
      <c r="BS4170" s="14"/>
      <c r="BT4170" s="14"/>
      <c r="BU4170" s="14"/>
      <c r="BV4170" s="14"/>
      <c r="BW4170" s="14"/>
      <c r="BX4170" s="14"/>
      <c r="BY4170" s="14"/>
      <c r="BZ4170" s="14"/>
      <c r="CA4170" s="14"/>
      <c r="CB4170" s="14"/>
      <c r="CC4170" s="14"/>
      <c r="CD4170" s="14"/>
      <c r="CE4170" s="14"/>
      <c r="CF4170" s="14"/>
      <c r="CG4170" s="14"/>
      <c r="CH4170" s="14"/>
      <c r="CI4170" s="14"/>
      <c r="CJ4170" s="14"/>
      <c r="CK4170" s="14"/>
      <c r="CL4170" s="14"/>
      <c r="CM4170" s="14"/>
      <c r="CN4170" s="14"/>
      <c r="CO4170" s="14"/>
      <c r="CP4170" s="14"/>
    </row>
    <row r="4171">
      <c r="A4171" s="12"/>
      <c r="B4171" s="13"/>
      <c r="C4171" s="14"/>
      <c r="D4171" s="14"/>
      <c r="E4171" s="14"/>
      <c r="F4171" s="313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  <c r="AL4171" s="14"/>
      <c r="AM4171" s="14"/>
      <c r="AN4171" s="14"/>
      <c r="AO4171" s="14"/>
      <c r="AP4171" s="14"/>
      <c r="AQ4171" s="14"/>
      <c r="AR4171" s="14"/>
      <c r="AS4171" s="14"/>
      <c r="AT4171" s="14"/>
      <c r="AU4171" s="14"/>
      <c r="AV4171" s="14"/>
      <c r="AW4171" s="14"/>
      <c r="AX4171" s="14"/>
      <c r="AY4171" s="14"/>
      <c r="AZ4171" s="14"/>
      <c r="BA4171" s="14"/>
      <c r="BB4171" s="14"/>
      <c r="BC4171" s="14"/>
      <c r="BD4171" s="14"/>
      <c r="BE4171" s="14"/>
      <c r="BF4171" s="14"/>
      <c r="BG4171" s="14"/>
      <c r="BH4171" s="14"/>
      <c r="BI4171" s="14"/>
      <c r="BJ4171" s="14"/>
      <c r="BK4171" s="14"/>
      <c r="BL4171" s="14"/>
      <c r="BM4171" s="14"/>
      <c r="BN4171" s="14"/>
      <c r="BO4171" s="14"/>
      <c r="BP4171" s="14"/>
      <c r="BQ4171" s="14"/>
      <c r="BR4171" s="14"/>
      <c r="BS4171" s="14"/>
      <c r="BT4171" s="14"/>
      <c r="BU4171" s="14"/>
      <c r="BV4171" s="14"/>
      <c r="BW4171" s="14"/>
      <c r="BX4171" s="14"/>
      <c r="BY4171" s="14"/>
      <c r="BZ4171" s="14"/>
      <c r="CA4171" s="14"/>
      <c r="CB4171" s="14"/>
      <c r="CC4171" s="14"/>
      <c r="CD4171" s="14"/>
      <c r="CE4171" s="14"/>
      <c r="CF4171" s="14"/>
      <c r="CG4171" s="14"/>
      <c r="CH4171" s="14"/>
      <c r="CI4171" s="14"/>
      <c r="CJ4171" s="14"/>
      <c r="CK4171" s="14"/>
      <c r="CL4171" s="14"/>
      <c r="CM4171" s="14"/>
      <c r="CN4171" s="14"/>
      <c r="CO4171" s="14"/>
      <c r="CP4171" s="14"/>
    </row>
    <row r="4172">
      <c r="A4172" s="12"/>
      <c r="B4172" s="13"/>
      <c r="C4172" s="14"/>
      <c r="D4172" s="14"/>
      <c r="E4172" s="14"/>
      <c r="F4172" s="313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  <c r="AD4172" s="14"/>
      <c r="AE4172" s="14"/>
      <c r="AF4172" s="14"/>
      <c r="AG4172" s="14"/>
      <c r="AH4172" s="14"/>
      <c r="AI4172" s="14"/>
      <c r="AJ4172" s="14"/>
      <c r="AK4172" s="14"/>
      <c r="AL4172" s="14"/>
      <c r="AM4172" s="14"/>
      <c r="AN4172" s="14"/>
      <c r="AO4172" s="14"/>
      <c r="AP4172" s="14"/>
      <c r="AQ4172" s="14"/>
      <c r="AR4172" s="14"/>
      <c r="AS4172" s="14"/>
      <c r="AT4172" s="14"/>
      <c r="AU4172" s="14"/>
      <c r="AV4172" s="14"/>
      <c r="AW4172" s="14"/>
      <c r="AX4172" s="14"/>
      <c r="AY4172" s="14"/>
      <c r="AZ4172" s="14"/>
      <c r="BA4172" s="14"/>
      <c r="BB4172" s="14"/>
      <c r="BC4172" s="14"/>
      <c r="BD4172" s="14"/>
      <c r="BE4172" s="14"/>
      <c r="BF4172" s="14"/>
      <c r="BG4172" s="14"/>
      <c r="BH4172" s="14"/>
      <c r="BI4172" s="14"/>
      <c r="BJ4172" s="14"/>
      <c r="BK4172" s="14"/>
      <c r="BL4172" s="14"/>
      <c r="BM4172" s="14"/>
      <c r="BN4172" s="14"/>
      <c r="BO4172" s="14"/>
      <c r="BP4172" s="14"/>
      <c r="BQ4172" s="14"/>
      <c r="BR4172" s="14"/>
      <c r="BS4172" s="14"/>
      <c r="BT4172" s="14"/>
      <c r="BU4172" s="14"/>
      <c r="BV4172" s="14"/>
      <c r="BW4172" s="14"/>
      <c r="BX4172" s="14"/>
      <c r="BY4172" s="14"/>
      <c r="BZ4172" s="14"/>
      <c r="CA4172" s="14"/>
      <c r="CB4172" s="14"/>
      <c r="CC4172" s="14"/>
      <c r="CD4172" s="14"/>
      <c r="CE4172" s="14"/>
      <c r="CF4172" s="14"/>
      <c r="CG4172" s="14"/>
      <c r="CH4172" s="14"/>
      <c r="CI4172" s="14"/>
      <c r="CJ4172" s="14"/>
      <c r="CK4172" s="14"/>
      <c r="CL4172" s="14"/>
      <c r="CM4172" s="14"/>
      <c r="CN4172" s="14"/>
      <c r="CO4172" s="14"/>
      <c r="CP4172" s="14"/>
    </row>
    <row r="4173">
      <c r="A4173" s="12"/>
      <c r="B4173" s="13"/>
      <c r="C4173" s="14"/>
      <c r="D4173" s="14"/>
      <c r="E4173" s="14"/>
      <c r="F4173" s="313"/>
      <c r="G4173" s="14"/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4"/>
      <c r="AD4173" s="14"/>
      <c r="AE4173" s="14"/>
      <c r="AF4173" s="14"/>
      <c r="AG4173" s="14"/>
      <c r="AH4173" s="14"/>
      <c r="AI4173" s="14"/>
      <c r="AJ4173" s="14"/>
      <c r="AK4173" s="14"/>
      <c r="AL4173" s="14"/>
      <c r="AM4173" s="14"/>
      <c r="AN4173" s="14"/>
      <c r="AO4173" s="14"/>
      <c r="AP4173" s="14"/>
      <c r="AQ4173" s="14"/>
      <c r="AR4173" s="14"/>
      <c r="AS4173" s="14"/>
      <c r="AT4173" s="14"/>
      <c r="AU4173" s="14"/>
      <c r="AV4173" s="14"/>
      <c r="AW4173" s="14"/>
      <c r="AX4173" s="14"/>
      <c r="AY4173" s="14"/>
      <c r="AZ4173" s="14"/>
      <c r="BA4173" s="14"/>
      <c r="BB4173" s="14"/>
      <c r="BC4173" s="14"/>
      <c r="BD4173" s="14"/>
      <c r="BE4173" s="14"/>
      <c r="BF4173" s="14"/>
      <c r="BG4173" s="14"/>
      <c r="BH4173" s="14"/>
      <c r="BI4173" s="14"/>
      <c r="BJ4173" s="14"/>
      <c r="BK4173" s="14"/>
      <c r="BL4173" s="14"/>
      <c r="BM4173" s="14"/>
      <c r="BN4173" s="14"/>
      <c r="BO4173" s="14"/>
      <c r="BP4173" s="14"/>
      <c r="BQ4173" s="14"/>
      <c r="BR4173" s="14"/>
      <c r="BS4173" s="14"/>
      <c r="BT4173" s="14"/>
      <c r="BU4173" s="14"/>
      <c r="BV4173" s="14"/>
      <c r="BW4173" s="14"/>
      <c r="BX4173" s="14"/>
      <c r="BY4173" s="14"/>
      <c r="BZ4173" s="14"/>
      <c r="CA4173" s="14"/>
      <c r="CB4173" s="14"/>
      <c r="CC4173" s="14"/>
      <c r="CD4173" s="14"/>
      <c r="CE4173" s="14"/>
      <c r="CF4173" s="14"/>
      <c r="CG4173" s="14"/>
      <c r="CH4173" s="14"/>
      <c r="CI4173" s="14"/>
      <c r="CJ4173" s="14"/>
      <c r="CK4173" s="14"/>
      <c r="CL4173" s="14"/>
      <c r="CM4173" s="14"/>
      <c r="CN4173" s="14"/>
      <c r="CO4173" s="14"/>
      <c r="CP4173" s="14"/>
    </row>
    <row r="4174">
      <c r="A4174" s="12"/>
      <c r="B4174" s="13"/>
      <c r="C4174" s="14"/>
      <c r="D4174" s="14"/>
      <c r="E4174" s="14"/>
      <c r="F4174" s="313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  <c r="AD4174" s="14"/>
      <c r="AE4174" s="14"/>
      <c r="AF4174" s="14"/>
      <c r="AG4174" s="14"/>
      <c r="AH4174" s="14"/>
      <c r="AI4174" s="14"/>
      <c r="AJ4174" s="14"/>
      <c r="AK4174" s="14"/>
      <c r="AL4174" s="14"/>
      <c r="AM4174" s="14"/>
      <c r="AN4174" s="14"/>
      <c r="AO4174" s="14"/>
      <c r="AP4174" s="14"/>
      <c r="AQ4174" s="14"/>
      <c r="AR4174" s="14"/>
      <c r="AS4174" s="14"/>
      <c r="AT4174" s="14"/>
      <c r="AU4174" s="14"/>
      <c r="AV4174" s="14"/>
      <c r="AW4174" s="14"/>
      <c r="AX4174" s="14"/>
      <c r="AY4174" s="14"/>
      <c r="AZ4174" s="14"/>
      <c r="BA4174" s="14"/>
      <c r="BB4174" s="14"/>
      <c r="BC4174" s="14"/>
      <c r="BD4174" s="14"/>
      <c r="BE4174" s="14"/>
      <c r="BF4174" s="14"/>
      <c r="BG4174" s="14"/>
      <c r="BH4174" s="14"/>
      <c r="BI4174" s="14"/>
      <c r="BJ4174" s="14"/>
      <c r="BK4174" s="14"/>
      <c r="BL4174" s="14"/>
      <c r="BM4174" s="14"/>
      <c r="BN4174" s="14"/>
      <c r="BO4174" s="14"/>
      <c r="BP4174" s="14"/>
      <c r="BQ4174" s="14"/>
      <c r="BR4174" s="14"/>
      <c r="BS4174" s="14"/>
      <c r="BT4174" s="14"/>
      <c r="BU4174" s="14"/>
      <c r="BV4174" s="14"/>
      <c r="BW4174" s="14"/>
      <c r="BX4174" s="14"/>
      <c r="BY4174" s="14"/>
      <c r="BZ4174" s="14"/>
      <c r="CA4174" s="14"/>
      <c r="CB4174" s="14"/>
      <c r="CC4174" s="14"/>
      <c r="CD4174" s="14"/>
      <c r="CE4174" s="14"/>
      <c r="CF4174" s="14"/>
      <c r="CG4174" s="14"/>
      <c r="CH4174" s="14"/>
      <c r="CI4174" s="14"/>
      <c r="CJ4174" s="14"/>
      <c r="CK4174" s="14"/>
      <c r="CL4174" s="14"/>
      <c r="CM4174" s="14"/>
      <c r="CN4174" s="14"/>
      <c r="CO4174" s="14"/>
      <c r="CP4174" s="14"/>
    </row>
    <row r="4175">
      <c r="A4175" s="12"/>
      <c r="B4175" s="13"/>
      <c r="C4175" s="14"/>
      <c r="D4175" s="14"/>
      <c r="E4175" s="14"/>
      <c r="F4175" s="313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4"/>
      <c r="AE4175" s="14"/>
      <c r="AF4175" s="14"/>
      <c r="AG4175" s="14"/>
      <c r="AH4175" s="14"/>
      <c r="AI4175" s="14"/>
      <c r="AJ4175" s="14"/>
      <c r="AK4175" s="14"/>
      <c r="AL4175" s="14"/>
      <c r="AM4175" s="14"/>
      <c r="AN4175" s="14"/>
      <c r="AO4175" s="14"/>
      <c r="AP4175" s="14"/>
      <c r="AQ4175" s="14"/>
      <c r="AR4175" s="14"/>
      <c r="AS4175" s="14"/>
      <c r="AT4175" s="14"/>
      <c r="AU4175" s="14"/>
      <c r="AV4175" s="14"/>
      <c r="AW4175" s="14"/>
      <c r="AX4175" s="14"/>
      <c r="AY4175" s="14"/>
      <c r="AZ4175" s="14"/>
      <c r="BA4175" s="14"/>
      <c r="BB4175" s="14"/>
      <c r="BC4175" s="14"/>
      <c r="BD4175" s="14"/>
      <c r="BE4175" s="14"/>
      <c r="BF4175" s="14"/>
      <c r="BG4175" s="14"/>
      <c r="BH4175" s="14"/>
      <c r="BI4175" s="14"/>
      <c r="BJ4175" s="14"/>
      <c r="BK4175" s="14"/>
      <c r="BL4175" s="14"/>
      <c r="BM4175" s="14"/>
      <c r="BN4175" s="14"/>
      <c r="BO4175" s="14"/>
      <c r="BP4175" s="14"/>
      <c r="BQ4175" s="14"/>
      <c r="BR4175" s="14"/>
      <c r="BS4175" s="14"/>
      <c r="BT4175" s="14"/>
      <c r="BU4175" s="14"/>
      <c r="BV4175" s="14"/>
      <c r="BW4175" s="14"/>
      <c r="BX4175" s="14"/>
      <c r="BY4175" s="14"/>
      <c r="BZ4175" s="14"/>
      <c r="CA4175" s="14"/>
      <c r="CB4175" s="14"/>
      <c r="CC4175" s="14"/>
      <c r="CD4175" s="14"/>
      <c r="CE4175" s="14"/>
      <c r="CF4175" s="14"/>
      <c r="CG4175" s="14"/>
      <c r="CH4175" s="14"/>
      <c r="CI4175" s="14"/>
      <c r="CJ4175" s="14"/>
      <c r="CK4175" s="14"/>
      <c r="CL4175" s="14"/>
      <c r="CM4175" s="14"/>
      <c r="CN4175" s="14"/>
      <c r="CO4175" s="14"/>
      <c r="CP4175" s="14"/>
    </row>
    <row r="4176">
      <c r="A4176" s="12"/>
      <c r="B4176" s="13"/>
      <c r="C4176" s="14"/>
      <c r="D4176" s="14"/>
      <c r="E4176" s="14"/>
      <c r="F4176" s="313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/>
      <c r="AN4176" s="14"/>
      <c r="AO4176" s="14"/>
      <c r="AP4176" s="14"/>
      <c r="AQ4176" s="14"/>
      <c r="AR4176" s="14"/>
      <c r="AS4176" s="14"/>
      <c r="AT4176" s="14"/>
      <c r="AU4176" s="14"/>
      <c r="AV4176" s="14"/>
      <c r="AW4176" s="14"/>
      <c r="AX4176" s="14"/>
      <c r="AY4176" s="14"/>
      <c r="AZ4176" s="14"/>
      <c r="BA4176" s="14"/>
      <c r="BB4176" s="14"/>
      <c r="BC4176" s="14"/>
      <c r="BD4176" s="14"/>
      <c r="BE4176" s="14"/>
      <c r="BF4176" s="14"/>
      <c r="BG4176" s="14"/>
      <c r="BH4176" s="14"/>
      <c r="BI4176" s="14"/>
      <c r="BJ4176" s="14"/>
      <c r="BK4176" s="14"/>
      <c r="BL4176" s="14"/>
      <c r="BM4176" s="14"/>
      <c r="BN4176" s="14"/>
      <c r="BO4176" s="14"/>
      <c r="BP4176" s="14"/>
      <c r="BQ4176" s="14"/>
      <c r="BR4176" s="14"/>
      <c r="BS4176" s="14"/>
      <c r="BT4176" s="14"/>
      <c r="BU4176" s="14"/>
      <c r="BV4176" s="14"/>
      <c r="BW4176" s="14"/>
      <c r="BX4176" s="14"/>
      <c r="BY4176" s="14"/>
      <c r="BZ4176" s="14"/>
      <c r="CA4176" s="14"/>
      <c r="CB4176" s="14"/>
      <c r="CC4176" s="14"/>
      <c r="CD4176" s="14"/>
      <c r="CE4176" s="14"/>
      <c r="CF4176" s="14"/>
      <c r="CG4176" s="14"/>
      <c r="CH4176" s="14"/>
      <c r="CI4176" s="14"/>
      <c r="CJ4176" s="14"/>
      <c r="CK4176" s="14"/>
      <c r="CL4176" s="14"/>
      <c r="CM4176" s="14"/>
      <c r="CN4176" s="14"/>
      <c r="CO4176" s="14"/>
      <c r="CP4176" s="14"/>
    </row>
    <row r="4177">
      <c r="A4177" s="12"/>
      <c r="B4177" s="13"/>
      <c r="C4177" s="14"/>
      <c r="D4177" s="14"/>
      <c r="E4177" s="14"/>
      <c r="F4177" s="313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4"/>
      <c r="AP4177" s="14"/>
      <c r="AQ4177" s="14"/>
      <c r="AR4177" s="14"/>
      <c r="AS4177" s="14"/>
      <c r="AT4177" s="14"/>
      <c r="AU4177" s="14"/>
      <c r="AV4177" s="14"/>
      <c r="AW4177" s="14"/>
      <c r="AX4177" s="14"/>
      <c r="AY4177" s="14"/>
      <c r="AZ4177" s="14"/>
      <c r="BA4177" s="14"/>
      <c r="BB4177" s="14"/>
      <c r="BC4177" s="14"/>
      <c r="BD4177" s="14"/>
      <c r="BE4177" s="14"/>
      <c r="BF4177" s="14"/>
      <c r="BG4177" s="14"/>
      <c r="BH4177" s="14"/>
      <c r="BI4177" s="14"/>
      <c r="BJ4177" s="14"/>
      <c r="BK4177" s="14"/>
      <c r="BL4177" s="14"/>
      <c r="BM4177" s="14"/>
      <c r="BN4177" s="14"/>
      <c r="BO4177" s="14"/>
      <c r="BP4177" s="14"/>
      <c r="BQ4177" s="14"/>
      <c r="BR4177" s="14"/>
      <c r="BS4177" s="14"/>
      <c r="BT4177" s="14"/>
      <c r="BU4177" s="14"/>
      <c r="BV4177" s="14"/>
      <c r="BW4177" s="14"/>
      <c r="BX4177" s="14"/>
      <c r="BY4177" s="14"/>
      <c r="BZ4177" s="14"/>
      <c r="CA4177" s="14"/>
      <c r="CB4177" s="14"/>
      <c r="CC4177" s="14"/>
      <c r="CD4177" s="14"/>
      <c r="CE4177" s="14"/>
      <c r="CF4177" s="14"/>
      <c r="CG4177" s="14"/>
      <c r="CH4177" s="14"/>
      <c r="CI4177" s="14"/>
      <c r="CJ4177" s="14"/>
      <c r="CK4177" s="14"/>
      <c r="CL4177" s="14"/>
      <c r="CM4177" s="14"/>
      <c r="CN4177" s="14"/>
      <c r="CO4177" s="14"/>
      <c r="CP4177" s="14"/>
    </row>
    <row r="4178">
      <c r="A4178" s="12"/>
      <c r="B4178" s="13"/>
      <c r="C4178" s="14"/>
      <c r="D4178" s="14"/>
      <c r="E4178" s="14"/>
      <c r="F4178" s="313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  <c r="AL4178" s="14"/>
      <c r="AM4178" s="14"/>
      <c r="AN4178" s="14"/>
      <c r="AO4178" s="14"/>
      <c r="AP4178" s="14"/>
      <c r="AQ4178" s="14"/>
      <c r="AR4178" s="14"/>
      <c r="AS4178" s="14"/>
      <c r="AT4178" s="14"/>
      <c r="AU4178" s="14"/>
      <c r="AV4178" s="14"/>
      <c r="AW4178" s="14"/>
      <c r="AX4178" s="14"/>
      <c r="AY4178" s="14"/>
      <c r="AZ4178" s="14"/>
      <c r="BA4178" s="14"/>
      <c r="BB4178" s="14"/>
      <c r="BC4178" s="14"/>
      <c r="BD4178" s="14"/>
      <c r="BE4178" s="14"/>
      <c r="BF4178" s="14"/>
      <c r="BG4178" s="14"/>
      <c r="BH4178" s="14"/>
      <c r="BI4178" s="14"/>
      <c r="BJ4178" s="14"/>
      <c r="BK4178" s="14"/>
      <c r="BL4178" s="14"/>
      <c r="BM4178" s="14"/>
      <c r="BN4178" s="14"/>
      <c r="BO4178" s="14"/>
      <c r="BP4178" s="14"/>
      <c r="BQ4178" s="14"/>
      <c r="BR4178" s="14"/>
      <c r="BS4178" s="14"/>
      <c r="BT4178" s="14"/>
      <c r="BU4178" s="14"/>
      <c r="BV4178" s="14"/>
      <c r="BW4178" s="14"/>
      <c r="BX4178" s="14"/>
      <c r="BY4178" s="14"/>
      <c r="BZ4178" s="14"/>
      <c r="CA4178" s="14"/>
      <c r="CB4178" s="14"/>
      <c r="CC4178" s="14"/>
      <c r="CD4178" s="14"/>
      <c r="CE4178" s="14"/>
      <c r="CF4178" s="14"/>
      <c r="CG4178" s="14"/>
      <c r="CH4178" s="14"/>
      <c r="CI4178" s="14"/>
      <c r="CJ4178" s="14"/>
      <c r="CK4178" s="14"/>
      <c r="CL4178" s="14"/>
      <c r="CM4178" s="14"/>
      <c r="CN4178" s="14"/>
      <c r="CO4178" s="14"/>
      <c r="CP4178" s="14"/>
    </row>
    <row r="4179">
      <c r="A4179" s="12"/>
      <c r="B4179" s="13"/>
      <c r="C4179" s="14"/>
      <c r="D4179" s="14"/>
      <c r="E4179" s="14"/>
      <c r="F4179" s="313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4"/>
      <c r="AD4179" s="14"/>
      <c r="AE4179" s="14"/>
      <c r="AF4179" s="14"/>
      <c r="AG4179" s="14"/>
      <c r="AH4179" s="14"/>
      <c r="AI4179" s="14"/>
      <c r="AJ4179" s="14"/>
      <c r="AK4179" s="14"/>
      <c r="AL4179" s="14"/>
      <c r="AM4179" s="14"/>
      <c r="AN4179" s="14"/>
      <c r="AO4179" s="14"/>
      <c r="AP4179" s="14"/>
      <c r="AQ4179" s="14"/>
      <c r="AR4179" s="14"/>
      <c r="AS4179" s="14"/>
      <c r="AT4179" s="14"/>
      <c r="AU4179" s="14"/>
      <c r="AV4179" s="14"/>
      <c r="AW4179" s="14"/>
      <c r="AX4179" s="14"/>
      <c r="AY4179" s="14"/>
      <c r="AZ4179" s="14"/>
      <c r="BA4179" s="14"/>
      <c r="BB4179" s="14"/>
      <c r="BC4179" s="14"/>
      <c r="BD4179" s="14"/>
      <c r="BE4179" s="14"/>
      <c r="BF4179" s="14"/>
      <c r="BG4179" s="14"/>
      <c r="BH4179" s="14"/>
      <c r="BI4179" s="14"/>
      <c r="BJ4179" s="14"/>
      <c r="BK4179" s="14"/>
      <c r="BL4179" s="14"/>
      <c r="BM4179" s="14"/>
      <c r="BN4179" s="14"/>
      <c r="BO4179" s="14"/>
      <c r="BP4179" s="14"/>
      <c r="BQ4179" s="14"/>
      <c r="BR4179" s="14"/>
      <c r="BS4179" s="14"/>
      <c r="BT4179" s="14"/>
      <c r="BU4179" s="14"/>
      <c r="BV4179" s="14"/>
      <c r="BW4179" s="14"/>
      <c r="BX4179" s="14"/>
      <c r="BY4179" s="14"/>
      <c r="BZ4179" s="14"/>
      <c r="CA4179" s="14"/>
      <c r="CB4179" s="14"/>
      <c r="CC4179" s="14"/>
      <c r="CD4179" s="14"/>
      <c r="CE4179" s="14"/>
      <c r="CF4179" s="14"/>
      <c r="CG4179" s="14"/>
      <c r="CH4179" s="14"/>
      <c r="CI4179" s="14"/>
      <c r="CJ4179" s="14"/>
      <c r="CK4179" s="14"/>
      <c r="CL4179" s="14"/>
      <c r="CM4179" s="14"/>
      <c r="CN4179" s="14"/>
      <c r="CO4179" s="14"/>
      <c r="CP4179" s="14"/>
    </row>
    <row r="4180">
      <c r="A4180" s="12"/>
      <c r="B4180" s="13"/>
      <c r="C4180" s="14"/>
      <c r="D4180" s="14"/>
      <c r="E4180" s="14"/>
      <c r="F4180" s="313"/>
      <c r="G4180" s="14"/>
      <c r="H4180" s="14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4"/>
      <c r="AD4180" s="14"/>
      <c r="AE4180" s="14"/>
      <c r="AF4180" s="14"/>
      <c r="AG4180" s="14"/>
      <c r="AH4180" s="14"/>
      <c r="AI4180" s="14"/>
      <c r="AJ4180" s="14"/>
      <c r="AK4180" s="14"/>
      <c r="AL4180" s="14"/>
      <c r="AM4180" s="14"/>
      <c r="AN4180" s="14"/>
      <c r="AO4180" s="14"/>
      <c r="AP4180" s="14"/>
      <c r="AQ4180" s="14"/>
      <c r="AR4180" s="14"/>
      <c r="AS4180" s="14"/>
      <c r="AT4180" s="14"/>
      <c r="AU4180" s="14"/>
      <c r="AV4180" s="14"/>
      <c r="AW4180" s="14"/>
      <c r="AX4180" s="14"/>
      <c r="AY4180" s="14"/>
      <c r="AZ4180" s="14"/>
      <c r="BA4180" s="14"/>
      <c r="BB4180" s="14"/>
      <c r="BC4180" s="14"/>
      <c r="BD4180" s="14"/>
      <c r="BE4180" s="14"/>
      <c r="BF4180" s="14"/>
      <c r="BG4180" s="14"/>
      <c r="BH4180" s="14"/>
      <c r="BI4180" s="14"/>
      <c r="BJ4180" s="14"/>
      <c r="BK4180" s="14"/>
      <c r="BL4180" s="14"/>
      <c r="BM4180" s="14"/>
      <c r="BN4180" s="14"/>
      <c r="BO4180" s="14"/>
      <c r="BP4180" s="14"/>
      <c r="BQ4180" s="14"/>
      <c r="BR4180" s="14"/>
      <c r="BS4180" s="14"/>
      <c r="BT4180" s="14"/>
      <c r="BU4180" s="14"/>
      <c r="BV4180" s="14"/>
      <c r="BW4180" s="14"/>
      <c r="BX4180" s="14"/>
      <c r="BY4180" s="14"/>
      <c r="BZ4180" s="14"/>
      <c r="CA4180" s="14"/>
      <c r="CB4180" s="14"/>
      <c r="CC4180" s="14"/>
      <c r="CD4180" s="14"/>
      <c r="CE4180" s="14"/>
      <c r="CF4180" s="14"/>
      <c r="CG4180" s="14"/>
      <c r="CH4180" s="14"/>
      <c r="CI4180" s="14"/>
      <c r="CJ4180" s="14"/>
      <c r="CK4180" s="14"/>
      <c r="CL4180" s="14"/>
      <c r="CM4180" s="14"/>
      <c r="CN4180" s="14"/>
      <c r="CO4180" s="14"/>
      <c r="CP4180" s="14"/>
    </row>
    <row r="4181">
      <c r="A4181" s="12"/>
      <c r="B4181" s="13"/>
      <c r="C4181" s="14"/>
      <c r="D4181" s="14"/>
      <c r="E4181" s="14"/>
      <c r="F4181" s="313"/>
      <c r="G4181" s="14"/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4"/>
      <c r="AL4181" s="14"/>
      <c r="AM4181" s="14"/>
      <c r="AN4181" s="14"/>
      <c r="AO4181" s="14"/>
      <c r="AP4181" s="14"/>
      <c r="AQ4181" s="14"/>
      <c r="AR4181" s="14"/>
      <c r="AS4181" s="14"/>
      <c r="AT4181" s="14"/>
      <c r="AU4181" s="14"/>
      <c r="AV4181" s="14"/>
      <c r="AW4181" s="14"/>
      <c r="AX4181" s="14"/>
      <c r="AY4181" s="14"/>
      <c r="AZ4181" s="14"/>
      <c r="BA4181" s="14"/>
      <c r="BB4181" s="14"/>
      <c r="BC4181" s="14"/>
      <c r="BD4181" s="14"/>
      <c r="BE4181" s="14"/>
      <c r="BF4181" s="14"/>
      <c r="BG4181" s="14"/>
      <c r="BH4181" s="14"/>
      <c r="BI4181" s="14"/>
      <c r="BJ4181" s="14"/>
      <c r="BK4181" s="14"/>
      <c r="BL4181" s="14"/>
      <c r="BM4181" s="14"/>
      <c r="BN4181" s="14"/>
      <c r="BO4181" s="14"/>
      <c r="BP4181" s="14"/>
      <c r="BQ4181" s="14"/>
      <c r="BR4181" s="14"/>
      <c r="BS4181" s="14"/>
      <c r="BT4181" s="14"/>
      <c r="BU4181" s="14"/>
      <c r="BV4181" s="14"/>
      <c r="BW4181" s="14"/>
      <c r="BX4181" s="14"/>
      <c r="BY4181" s="14"/>
      <c r="BZ4181" s="14"/>
      <c r="CA4181" s="14"/>
      <c r="CB4181" s="14"/>
      <c r="CC4181" s="14"/>
      <c r="CD4181" s="14"/>
      <c r="CE4181" s="14"/>
      <c r="CF4181" s="14"/>
      <c r="CG4181" s="14"/>
      <c r="CH4181" s="14"/>
      <c r="CI4181" s="14"/>
      <c r="CJ4181" s="14"/>
      <c r="CK4181" s="14"/>
      <c r="CL4181" s="14"/>
      <c r="CM4181" s="14"/>
      <c r="CN4181" s="14"/>
      <c r="CO4181" s="14"/>
      <c r="CP4181" s="14"/>
    </row>
    <row r="4182">
      <c r="A4182" s="12"/>
      <c r="B4182" s="13"/>
      <c r="C4182" s="14"/>
      <c r="D4182" s="14"/>
      <c r="E4182" s="14"/>
      <c r="F4182" s="313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4"/>
      <c r="AL4182" s="14"/>
      <c r="AM4182" s="14"/>
      <c r="AN4182" s="14"/>
      <c r="AO4182" s="14"/>
      <c r="AP4182" s="14"/>
      <c r="AQ4182" s="14"/>
      <c r="AR4182" s="14"/>
      <c r="AS4182" s="14"/>
      <c r="AT4182" s="14"/>
      <c r="AU4182" s="14"/>
      <c r="AV4182" s="14"/>
      <c r="AW4182" s="14"/>
      <c r="AX4182" s="14"/>
      <c r="AY4182" s="14"/>
      <c r="AZ4182" s="14"/>
      <c r="BA4182" s="14"/>
      <c r="BB4182" s="14"/>
      <c r="BC4182" s="14"/>
      <c r="BD4182" s="14"/>
      <c r="BE4182" s="14"/>
      <c r="BF4182" s="14"/>
      <c r="BG4182" s="14"/>
      <c r="BH4182" s="14"/>
      <c r="BI4182" s="14"/>
      <c r="BJ4182" s="14"/>
      <c r="BK4182" s="14"/>
      <c r="BL4182" s="14"/>
      <c r="BM4182" s="14"/>
      <c r="BN4182" s="14"/>
      <c r="BO4182" s="14"/>
      <c r="BP4182" s="14"/>
      <c r="BQ4182" s="14"/>
      <c r="BR4182" s="14"/>
      <c r="BS4182" s="14"/>
      <c r="BT4182" s="14"/>
      <c r="BU4182" s="14"/>
      <c r="BV4182" s="14"/>
      <c r="BW4182" s="14"/>
      <c r="BX4182" s="14"/>
      <c r="BY4182" s="14"/>
      <c r="BZ4182" s="14"/>
      <c r="CA4182" s="14"/>
      <c r="CB4182" s="14"/>
      <c r="CC4182" s="14"/>
      <c r="CD4182" s="14"/>
      <c r="CE4182" s="14"/>
      <c r="CF4182" s="14"/>
      <c r="CG4182" s="14"/>
      <c r="CH4182" s="14"/>
      <c r="CI4182" s="14"/>
      <c r="CJ4182" s="14"/>
      <c r="CK4182" s="14"/>
      <c r="CL4182" s="14"/>
      <c r="CM4182" s="14"/>
      <c r="CN4182" s="14"/>
      <c r="CO4182" s="14"/>
      <c r="CP4182" s="14"/>
    </row>
    <row r="4183">
      <c r="A4183" s="12"/>
      <c r="B4183" s="13"/>
      <c r="C4183" s="14"/>
      <c r="D4183" s="14"/>
      <c r="E4183" s="14"/>
      <c r="F4183" s="313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4"/>
      <c r="AP4183" s="14"/>
      <c r="AQ4183" s="14"/>
      <c r="AR4183" s="14"/>
      <c r="AS4183" s="14"/>
      <c r="AT4183" s="14"/>
      <c r="AU4183" s="14"/>
      <c r="AV4183" s="14"/>
      <c r="AW4183" s="14"/>
      <c r="AX4183" s="14"/>
      <c r="AY4183" s="14"/>
      <c r="AZ4183" s="14"/>
      <c r="BA4183" s="14"/>
      <c r="BB4183" s="14"/>
      <c r="BC4183" s="14"/>
      <c r="BD4183" s="14"/>
      <c r="BE4183" s="14"/>
      <c r="BF4183" s="14"/>
      <c r="BG4183" s="14"/>
      <c r="BH4183" s="14"/>
      <c r="BI4183" s="14"/>
      <c r="BJ4183" s="14"/>
      <c r="BK4183" s="14"/>
      <c r="BL4183" s="14"/>
      <c r="BM4183" s="14"/>
      <c r="BN4183" s="14"/>
      <c r="BO4183" s="14"/>
      <c r="BP4183" s="14"/>
      <c r="BQ4183" s="14"/>
      <c r="BR4183" s="14"/>
      <c r="BS4183" s="14"/>
      <c r="BT4183" s="14"/>
      <c r="BU4183" s="14"/>
      <c r="BV4183" s="14"/>
      <c r="BW4183" s="14"/>
      <c r="BX4183" s="14"/>
      <c r="BY4183" s="14"/>
      <c r="BZ4183" s="14"/>
      <c r="CA4183" s="14"/>
      <c r="CB4183" s="14"/>
      <c r="CC4183" s="14"/>
      <c r="CD4183" s="14"/>
      <c r="CE4183" s="14"/>
      <c r="CF4183" s="14"/>
      <c r="CG4183" s="14"/>
      <c r="CH4183" s="14"/>
      <c r="CI4183" s="14"/>
      <c r="CJ4183" s="14"/>
      <c r="CK4183" s="14"/>
      <c r="CL4183" s="14"/>
      <c r="CM4183" s="14"/>
      <c r="CN4183" s="14"/>
      <c r="CO4183" s="14"/>
      <c r="CP4183" s="14"/>
    </row>
    <row r="4184">
      <c r="A4184" s="12"/>
      <c r="B4184" s="13"/>
      <c r="C4184" s="14"/>
      <c r="D4184" s="14"/>
      <c r="E4184" s="14"/>
      <c r="F4184" s="313"/>
      <c r="G4184" s="14"/>
      <c r="H4184" s="14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  <c r="AL4184" s="14"/>
      <c r="AM4184" s="14"/>
      <c r="AN4184" s="14"/>
      <c r="AO4184" s="14"/>
      <c r="AP4184" s="14"/>
      <c r="AQ4184" s="14"/>
      <c r="AR4184" s="14"/>
      <c r="AS4184" s="14"/>
      <c r="AT4184" s="14"/>
      <c r="AU4184" s="14"/>
      <c r="AV4184" s="14"/>
      <c r="AW4184" s="14"/>
      <c r="AX4184" s="14"/>
      <c r="AY4184" s="14"/>
      <c r="AZ4184" s="14"/>
      <c r="BA4184" s="14"/>
      <c r="BB4184" s="14"/>
      <c r="BC4184" s="14"/>
      <c r="BD4184" s="14"/>
      <c r="BE4184" s="14"/>
      <c r="BF4184" s="14"/>
      <c r="BG4184" s="14"/>
      <c r="BH4184" s="14"/>
      <c r="BI4184" s="14"/>
      <c r="BJ4184" s="14"/>
      <c r="BK4184" s="14"/>
      <c r="BL4184" s="14"/>
      <c r="BM4184" s="14"/>
      <c r="BN4184" s="14"/>
      <c r="BO4184" s="14"/>
      <c r="BP4184" s="14"/>
      <c r="BQ4184" s="14"/>
      <c r="BR4184" s="14"/>
      <c r="BS4184" s="14"/>
      <c r="BT4184" s="14"/>
      <c r="BU4184" s="14"/>
      <c r="BV4184" s="14"/>
      <c r="BW4184" s="14"/>
      <c r="BX4184" s="14"/>
      <c r="BY4184" s="14"/>
      <c r="BZ4184" s="14"/>
      <c r="CA4184" s="14"/>
      <c r="CB4184" s="14"/>
      <c r="CC4184" s="14"/>
      <c r="CD4184" s="14"/>
      <c r="CE4184" s="14"/>
      <c r="CF4184" s="14"/>
      <c r="CG4184" s="14"/>
      <c r="CH4184" s="14"/>
      <c r="CI4184" s="14"/>
      <c r="CJ4184" s="14"/>
      <c r="CK4184" s="14"/>
      <c r="CL4184" s="14"/>
      <c r="CM4184" s="14"/>
      <c r="CN4184" s="14"/>
      <c r="CO4184" s="14"/>
      <c r="CP4184" s="14"/>
    </row>
    <row r="4185">
      <c r="A4185" s="12"/>
      <c r="B4185" s="13"/>
      <c r="C4185" s="14"/>
      <c r="D4185" s="14"/>
      <c r="E4185" s="14"/>
      <c r="F4185" s="313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  <c r="AD4185" s="14"/>
      <c r="AE4185" s="14"/>
      <c r="AF4185" s="14"/>
      <c r="AG4185" s="14"/>
      <c r="AH4185" s="14"/>
      <c r="AI4185" s="14"/>
      <c r="AJ4185" s="14"/>
      <c r="AK4185" s="14"/>
      <c r="AL4185" s="14"/>
      <c r="AM4185" s="14"/>
      <c r="AN4185" s="14"/>
      <c r="AO4185" s="14"/>
      <c r="AP4185" s="14"/>
      <c r="AQ4185" s="14"/>
      <c r="AR4185" s="14"/>
      <c r="AS4185" s="14"/>
      <c r="AT4185" s="14"/>
      <c r="AU4185" s="14"/>
      <c r="AV4185" s="14"/>
      <c r="AW4185" s="14"/>
      <c r="AX4185" s="14"/>
      <c r="AY4185" s="14"/>
      <c r="AZ4185" s="14"/>
      <c r="BA4185" s="14"/>
      <c r="BB4185" s="14"/>
      <c r="BC4185" s="14"/>
      <c r="BD4185" s="14"/>
      <c r="BE4185" s="14"/>
      <c r="BF4185" s="14"/>
      <c r="BG4185" s="14"/>
      <c r="BH4185" s="14"/>
      <c r="BI4185" s="14"/>
      <c r="BJ4185" s="14"/>
      <c r="BK4185" s="14"/>
      <c r="BL4185" s="14"/>
      <c r="BM4185" s="14"/>
      <c r="BN4185" s="14"/>
      <c r="BO4185" s="14"/>
      <c r="BP4185" s="14"/>
      <c r="BQ4185" s="14"/>
      <c r="BR4185" s="14"/>
      <c r="BS4185" s="14"/>
      <c r="BT4185" s="14"/>
      <c r="BU4185" s="14"/>
      <c r="BV4185" s="14"/>
      <c r="BW4185" s="14"/>
      <c r="BX4185" s="14"/>
      <c r="BY4185" s="14"/>
      <c r="BZ4185" s="14"/>
      <c r="CA4185" s="14"/>
      <c r="CB4185" s="14"/>
      <c r="CC4185" s="14"/>
      <c r="CD4185" s="14"/>
      <c r="CE4185" s="14"/>
      <c r="CF4185" s="14"/>
      <c r="CG4185" s="14"/>
      <c r="CH4185" s="14"/>
      <c r="CI4185" s="14"/>
      <c r="CJ4185" s="14"/>
      <c r="CK4185" s="14"/>
      <c r="CL4185" s="14"/>
      <c r="CM4185" s="14"/>
      <c r="CN4185" s="14"/>
      <c r="CO4185" s="14"/>
      <c r="CP4185" s="14"/>
    </row>
    <row r="4186">
      <c r="A4186" s="12"/>
      <c r="B4186" s="13"/>
      <c r="C4186" s="14"/>
      <c r="D4186" s="14"/>
      <c r="E4186" s="14"/>
      <c r="F4186" s="313"/>
      <c r="G4186" s="14"/>
      <c r="H4186" s="14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4"/>
      <c r="AD4186" s="14"/>
      <c r="AE4186" s="14"/>
      <c r="AF4186" s="14"/>
      <c r="AG4186" s="14"/>
      <c r="AH4186" s="14"/>
      <c r="AI4186" s="14"/>
      <c r="AJ4186" s="14"/>
      <c r="AK4186" s="14"/>
      <c r="AL4186" s="14"/>
      <c r="AM4186" s="14"/>
      <c r="AN4186" s="14"/>
      <c r="AO4186" s="14"/>
      <c r="AP4186" s="14"/>
      <c r="AQ4186" s="14"/>
      <c r="AR4186" s="14"/>
      <c r="AS4186" s="14"/>
      <c r="AT4186" s="14"/>
      <c r="AU4186" s="14"/>
      <c r="AV4186" s="14"/>
      <c r="AW4186" s="14"/>
      <c r="AX4186" s="14"/>
      <c r="AY4186" s="14"/>
      <c r="AZ4186" s="14"/>
      <c r="BA4186" s="14"/>
      <c r="BB4186" s="14"/>
      <c r="BC4186" s="14"/>
      <c r="BD4186" s="14"/>
      <c r="BE4186" s="14"/>
      <c r="BF4186" s="14"/>
      <c r="BG4186" s="14"/>
      <c r="BH4186" s="14"/>
      <c r="BI4186" s="14"/>
      <c r="BJ4186" s="14"/>
      <c r="BK4186" s="14"/>
      <c r="BL4186" s="14"/>
      <c r="BM4186" s="14"/>
      <c r="BN4186" s="14"/>
      <c r="BO4186" s="14"/>
      <c r="BP4186" s="14"/>
      <c r="BQ4186" s="14"/>
      <c r="BR4186" s="14"/>
      <c r="BS4186" s="14"/>
      <c r="BT4186" s="14"/>
      <c r="BU4186" s="14"/>
      <c r="BV4186" s="14"/>
      <c r="BW4186" s="14"/>
      <c r="BX4186" s="14"/>
      <c r="BY4186" s="14"/>
      <c r="BZ4186" s="14"/>
      <c r="CA4186" s="14"/>
      <c r="CB4186" s="14"/>
      <c r="CC4186" s="14"/>
      <c r="CD4186" s="14"/>
      <c r="CE4186" s="14"/>
      <c r="CF4186" s="14"/>
      <c r="CG4186" s="14"/>
      <c r="CH4186" s="14"/>
      <c r="CI4186" s="14"/>
      <c r="CJ4186" s="14"/>
      <c r="CK4186" s="14"/>
      <c r="CL4186" s="14"/>
      <c r="CM4186" s="14"/>
      <c r="CN4186" s="14"/>
      <c r="CO4186" s="14"/>
      <c r="CP4186" s="14"/>
    </row>
    <row r="4187">
      <c r="A4187" s="12"/>
      <c r="B4187" s="13"/>
      <c r="C4187" s="14"/>
      <c r="D4187" s="14"/>
      <c r="E4187" s="14"/>
      <c r="F4187" s="313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/>
      <c r="AD4187" s="14"/>
      <c r="AE4187" s="14"/>
      <c r="AF4187" s="14"/>
      <c r="AG4187" s="14"/>
      <c r="AH4187" s="14"/>
      <c r="AI4187" s="14"/>
      <c r="AJ4187" s="14"/>
      <c r="AK4187" s="14"/>
      <c r="AL4187" s="14"/>
      <c r="AM4187" s="14"/>
      <c r="AN4187" s="14"/>
      <c r="AO4187" s="14"/>
      <c r="AP4187" s="14"/>
      <c r="AQ4187" s="14"/>
      <c r="AR4187" s="14"/>
      <c r="AS4187" s="14"/>
      <c r="AT4187" s="14"/>
      <c r="AU4187" s="14"/>
      <c r="AV4187" s="14"/>
      <c r="AW4187" s="14"/>
      <c r="AX4187" s="14"/>
      <c r="AY4187" s="14"/>
      <c r="AZ4187" s="14"/>
      <c r="BA4187" s="14"/>
      <c r="BB4187" s="14"/>
      <c r="BC4187" s="14"/>
      <c r="BD4187" s="14"/>
      <c r="BE4187" s="14"/>
      <c r="BF4187" s="14"/>
      <c r="BG4187" s="14"/>
      <c r="BH4187" s="14"/>
      <c r="BI4187" s="14"/>
      <c r="BJ4187" s="14"/>
      <c r="BK4187" s="14"/>
      <c r="BL4187" s="14"/>
      <c r="BM4187" s="14"/>
      <c r="BN4187" s="14"/>
      <c r="BO4187" s="14"/>
      <c r="BP4187" s="14"/>
      <c r="BQ4187" s="14"/>
      <c r="BR4187" s="14"/>
      <c r="BS4187" s="14"/>
      <c r="BT4187" s="14"/>
      <c r="BU4187" s="14"/>
      <c r="BV4187" s="14"/>
      <c r="BW4187" s="14"/>
      <c r="BX4187" s="14"/>
      <c r="BY4187" s="14"/>
      <c r="BZ4187" s="14"/>
      <c r="CA4187" s="14"/>
      <c r="CB4187" s="14"/>
      <c r="CC4187" s="14"/>
      <c r="CD4187" s="14"/>
      <c r="CE4187" s="14"/>
      <c r="CF4187" s="14"/>
      <c r="CG4187" s="14"/>
      <c r="CH4187" s="14"/>
      <c r="CI4187" s="14"/>
      <c r="CJ4187" s="14"/>
      <c r="CK4187" s="14"/>
      <c r="CL4187" s="14"/>
      <c r="CM4187" s="14"/>
      <c r="CN4187" s="14"/>
      <c r="CO4187" s="14"/>
      <c r="CP4187" s="14"/>
    </row>
    <row r="4188">
      <c r="A4188" s="12"/>
      <c r="B4188" s="13"/>
      <c r="C4188" s="14"/>
      <c r="D4188" s="14"/>
      <c r="E4188" s="14"/>
      <c r="F4188" s="313"/>
      <c r="G4188" s="14"/>
      <c r="H4188" s="14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/>
      <c r="AD4188" s="14"/>
      <c r="AE4188" s="14"/>
      <c r="AF4188" s="14"/>
      <c r="AG4188" s="14"/>
      <c r="AH4188" s="14"/>
      <c r="AI4188" s="14"/>
      <c r="AJ4188" s="14"/>
      <c r="AK4188" s="14"/>
      <c r="AL4188" s="14"/>
      <c r="AM4188" s="14"/>
      <c r="AN4188" s="14"/>
      <c r="AO4188" s="14"/>
      <c r="AP4188" s="14"/>
      <c r="AQ4188" s="14"/>
      <c r="AR4188" s="14"/>
      <c r="AS4188" s="14"/>
      <c r="AT4188" s="14"/>
      <c r="AU4188" s="14"/>
      <c r="AV4188" s="14"/>
      <c r="AW4188" s="14"/>
      <c r="AX4188" s="14"/>
      <c r="AY4188" s="14"/>
      <c r="AZ4188" s="14"/>
      <c r="BA4188" s="14"/>
      <c r="BB4188" s="14"/>
      <c r="BC4188" s="14"/>
      <c r="BD4188" s="14"/>
      <c r="BE4188" s="14"/>
      <c r="BF4188" s="14"/>
      <c r="BG4188" s="14"/>
      <c r="BH4188" s="14"/>
      <c r="BI4188" s="14"/>
      <c r="BJ4188" s="14"/>
      <c r="BK4188" s="14"/>
      <c r="BL4188" s="14"/>
      <c r="BM4188" s="14"/>
      <c r="BN4188" s="14"/>
      <c r="BO4188" s="14"/>
      <c r="BP4188" s="14"/>
      <c r="BQ4188" s="14"/>
      <c r="BR4188" s="14"/>
      <c r="BS4188" s="14"/>
      <c r="BT4188" s="14"/>
      <c r="BU4188" s="14"/>
      <c r="BV4188" s="14"/>
      <c r="BW4188" s="14"/>
      <c r="BX4188" s="14"/>
      <c r="BY4188" s="14"/>
      <c r="BZ4188" s="14"/>
      <c r="CA4188" s="14"/>
      <c r="CB4188" s="14"/>
      <c r="CC4188" s="14"/>
      <c r="CD4188" s="14"/>
      <c r="CE4188" s="14"/>
      <c r="CF4188" s="14"/>
      <c r="CG4188" s="14"/>
      <c r="CH4188" s="14"/>
      <c r="CI4188" s="14"/>
      <c r="CJ4188" s="14"/>
      <c r="CK4188" s="14"/>
      <c r="CL4188" s="14"/>
      <c r="CM4188" s="14"/>
      <c r="CN4188" s="14"/>
      <c r="CO4188" s="14"/>
      <c r="CP4188" s="14"/>
    </row>
    <row r="4189">
      <c r="A4189" s="12"/>
      <c r="B4189" s="13"/>
      <c r="C4189" s="14"/>
      <c r="D4189" s="14"/>
      <c r="E4189" s="14"/>
      <c r="F4189" s="313"/>
      <c r="G4189" s="14"/>
      <c r="H4189" s="14"/>
      <c r="I4189" s="14"/>
      <c r="J4189" s="14"/>
      <c r="K4189" s="14"/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/>
      <c r="AD4189" s="14"/>
      <c r="AE4189" s="14"/>
      <c r="AF4189" s="14"/>
      <c r="AG4189" s="14"/>
      <c r="AH4189" s="14"/>
      <c r="AI4189" s="14"/>
      <c r="AJ4189" s="14"/>
      <c r="AK4189" s="14"/>
      <c r="AL4189" s="14"/>
      <c r="AM4189" s="14"/>
      <c r="AN4189" s="14"/>
      <c r="AO4189" s="14"/>
      <c r="AP4189" s="14"/>
      <c r="AQ4189" s="14"/>
      <c r="AR4189" s="14"/>
      <c r="AS4189" s="14"/>
      <c r="AT4189" s="14"/>
      <c r="AU4189" s="14"/>
      <c r="AV4189" s="14"/>
      <c r="AW4189" s="14"/>
      <c r="AX4189" s="14"/>
      <c r="AY4189" s="14"/>
      <c r="AZ4189" s="14"/>
      <c r="BA4189" s="14"/>
      <c r="BB4189" s="14"/>
      <c r="BC4189" s="14"/>
      <c r="BD4189" s="14"/>
      <c r="BE4189" s="14"/>
      <c r="BF4189" s="14"/>
      <c r="BG4189" s="14"/>
      <c r="BH4189" s="14"/>
      <c r="BI4189" s="14"/>
      <c r="BJ4189" s="14"/>
      <c r="BK4189" s="14"/>
      <c r="BL4189" s="14"/>
      <c r="BM4189" s="14"/>
      <c r="BN4189" s="14"/>
      <c r="BO4189" s="14"/>
      <c r="BP4189" s="14"/>
      <c r="BQ4189" s="14"/>
      <c r="BR4189" s="14"/>
      <c r="BS4189" s="14"/>
      <c r="BT4189" s="14"/>
      <c r="BU4189" s="14"/>
      <c r="BV4189" s="14"/>
      <c r="BW4189" s="14"/>
      <c r="BX4189" s="14"/>
      <c r="BY4189" s="14"/>
      <c r="BZ4189" s="14"/>
      <c r="CA4189" s="14"/>
      <c r="CB4189" s="14"/>
      <c r="CC4189" s="14"/>
      <c r="CD4189" s="14"/>
      <c r="CE4189" s="14"/>
      <c r="CF4189" s="14"/>
      <c r="CG4189" s="14"/>
      <c r="CH4189" s="14"/>
      <c r="CI4189" s="14"/>
      <c r="CJ4189" s="14"/>
      <c r="CK4189" s="14"/>
      <c r="CL4189" s="14"/>
      <c r="CM4189" s="14"/>
      <c r="CN4189" s="14"/>
      <c r="CO4189" s="14"/>
      <c r="CP4189" s="14"/>
    </row>
    <row r="4190">
      <c r="A4190" s="12"/>
      <c r="B4190" s="13"/>
      <c r="C4190" s="14"/>
      <c r="D4190" s="14"/>
      <c r="E4190" s="14"/>
      <c r="F4190" s="313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4"/>
      <c r="AE4190" s="14"/>
      <c r="AF4190" s="14"/>
      <c r="AG4190" s="14"/>
      <c r="AH4190" s="14"/>
      <c r="AI4190" s="14"/>
      <c r="AJ4190" s="14"/>
      <c r="AK4190" s="14"/>
      <c r="AL4190" s="14"/>
      <c r="AM4190" s="14"/>
      <c r="AN4190" s="14"/>
      <c r="AO4190" s="14"/>
      <c r="AP4190" s="14"/>
      <c r="AQ4190" s="14"/>
      <c r="AR4190" s="14"/>
      <c r="AS4190" s="14"/>
      <c r="AT4190" s="14"/>
      <c r="AU4190" s="14"/>
      <c r="AV4190" s="14"/>
      <c r="AW4190" s="14"/>
      <c r="AX4190" s="14"/>
      <c r="AY4190" s="14"/>
      <c r="AZ4190" s="14"/>
      <c r="BA4190" s="14"/>
      <c r="BB4190" s="14"/>
      <c r="BC4190" s="14"/>
      <c r="BD4190" s="14"/>
      <c r="BE4190" s="14"/>
      <c r="BF4190" s="14"/>
      <c r="BG4190" s="14"/>
      <c r="BH4190" s="14"/>
      <c r="BI4190" s="14"/>
      <c r="BJ4190" s="14"/>
      <c r="BK4190" s="14"/>
      <c r="BL4190" s="14"/>
      <c r="BM4190" s="14"/>
      <c r="BN4190" s="14"/>
      <c r="BO4190" s="14"/>
      <c r="BP4190" s="14"/>
      <c r="BQ4190" s="14"/>
      <c r="BR4190" s="14"/>
      <c r="BS4190" s="14"/>
      <c r="BT4190" s="14"/>
      <c r="BU4190" s="14"/>
      <c r="BV4190" s="14"/>
      <c r="BW4190" s="14"/>
      <c r="BX4190" s="14"/>
      <c r="BY4190" s="14"/>
      <c r="BZ4190" s="14"/>
      <c r="CA4190" s="14"/>
      <c r="CB4190" s="14"/>
      <c r="CC4190" s="14"/>
      <c r="CD4190" s="14"/>
      <c r="CE4190" s="14"/>
      <c r="CF4190" s="14"/>
      <c r="CG4190" s="14"/>
      <c r="CH4190" s="14"/>
      <c r="CI4190" s="14"/>
      <c r="CJ4190" s="14"/>
      <c r="CK4190" s="14"/>
      <c r="CL4190" s="14"/>
      <c r="CM4190" s="14"/>
      <c r="CN4190" s="14"/>
      <c r="CO4190" s="14"/>
      <c r="CP4190" s="14"/>
    </row>
    <row r="4191">
      <c r="A4191" s="12"/>
      <c r="B4191" s="13"/>
      <c r="C4191" s="14"/>
      <c r="D4191" s="14"/>
      <c r="E4191" s="14"/>
      <c r="F4191" s="313"/>
      <c r="G4191" s="14"/>
      <c r="H4191" s="14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/>
      <c r="AD4191" s="14"/>
      <c r="AE4191" s="14"/>
      <c r="AF4191" s="14"/>
      <c r="AG4191" s="14"/>
      <c r="AH4191" s="14"/>
      <c r="AI4191" s="14"/>
      <c r="AJ4191" s="14"/>
      <c r="AK4191" s="14"/>
      <c r="AL4191" s="14"/>
      <c r="AM4191" s="14"/>
      <c r="AN4191" s="14"/>
      <c r="AO4191" s="14"/>
      <c r="AP4191" s="14"/>
      <c r="AQ4191" s="14"/>
      <c r="AR4191" s="14"/>
      <c r="AS4191" s="14"/>
      <c r="AT4191" s="14"/>
      <c r="AU4191" s="14"/>
      <c r="AV4191" s="14"/>
      <c r="AW4191" s="14"/>
      <c r="AX4191" s="14"/>
      <c r="AY4191" s="14"/>
      <c r="AZ4191" s="14"/>
      <c r="BA4191" s="14"/>
      <c r="BB4191" s="14"/>
      <c r="BC4191" s="14"/>
      <c r="BD4191" s="14"/>
      <c r="BE4191" s="14"/>
      <c r="BF4191" s="14"/>
      <c r="BG4191" s="14"/>
      <c r="BH4191" s="14"/>
      <c r="BI4191" s="14"/>
      <c r="BJ4191" s="14"/>
      <c r="BK4191" s="14"/>
      <c r="BL4191" s="14"/>
      <c r="BM4191" s="14"/>
      <c r="BN4191" s="14"/>
      <c r="BO4191" s="14"/>
      <c r="BP4191" s="14"/>
      <c r="BQ4191" s="14"/>
      <c r="BR4191" s="14"/>
      <c r="BS4191" s="14"/>
      <c r="BT4191" s="14"/>
      <c r="BU4191" s="14"/>
      <c r="BV4191" s="14"/>
      <c r="BW4191" s="14"/>
      <c r="BX4191" s="14"/>
      <c r="BY4191" s="14"/>
      <c r="BZ4191" s="14"/>
      <c r="CA4191" s="14"/>
      <c r="CB4191" s="14"/>
      <c r="CC4191" s="14"/>
      <c r="CD4191" s="14"/>
      <c r="CE4191" s="14"/>
      <c r="CF4191" s="14"/>
      <c r="CG4191" s="14"/>
      <c r="CH4191" s="14"/>
      <c r="CI4191" s="14"/>
      <c r="CJ4191" s="14"/>
      <c r="CK4191" s="14"/>
      <c r="CL4191" s="14"/>
      <c r="CM4191" s="14"/>
      <c r="CN4191" s="14"/>
      <c r="CO4191" s="14"/>
      <c r="CP4191" s="14"/>
    </row>
    <row r="4192">
      <c r="A4192" s="12"/>
      <c r="B4192" s="13"/>
      <c r="C4192" s="14"/>
      <c r="D4192" s="14"/>
      <c r="E4192" s="14"/>
      <c r="F4192" s="313"/>
      <c r="G4192" s="14"/>
      <c r="H4192" s="14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  <c r="AD4192" s="14"/>
      <c r="AE4192" s="14"/>
      <c r="AF4192" s="14"/>
      <c r="AG4192" s="14"/>
      <c r="AH4192" s="14"/>
      <c r="AI4192" s="14"/>
      <c r="AJ4192" s="14"/>
      <c r="AK4192" s="14"/>
      <c r="AL4192" s="14"/>
      <c r="AM4192" s="14"/>
      <c r="AN4192" s="14"/>
      <c r="AO4192" s="14"/>
      <c r="AP4192" s="14"/>
      <c r="AQ4192" s="14"/>
      <c r="AR4192" s="14"/>
      <c r="AS4192" s="14"/>
      <c r="AT4192" s="14"/>
      <c r="AU4192" s="14"/>
      <c r="AV4192" s="14"/>
      <c r="AW4192" s="14"/>
      <c r="AX4192" s="14"/>
      <c r="AY4192" s="14"/>
      <c r="AZ4192" s="14"/>
      <c r="BA4192" s="14"/>
      <c r="BB4192" s="14"/>
      <c r="BC4192" s="14"/>
      <c r="BD4192" s="14"/>
      <c r="BE4192" s="14"/>
      <c r="BF4192" s="14"/>
      <c r="BG4192" s="14"/>
      <c r="BH4192" s="14"/>
      <c r="BI4192" s="14"/>
      <c r="BJ4192" s="14"/>
      <c r="BK4192" s="14"/>
      <c r="BL4192" s="14"/>
      <c r="BM4192" s="14"/>
      <c r="BN4192" s="14"/>
      <c r="BO4192" s="14"/>
      <c r="BP4192" s="14"/>
      <c r="BQ4192" s="14"/>
      <c r="BR4192" s="14"/>
      <c r="BS4192" s="14"/>
      <c r="BT4192" s="14"/>
      <c r="BU4192" s="14"/>
      <c r="BV4192" s="14"/>
      <c r="BW4192" s="14"/>
      <c r="BX4192" s="14"/>
      <c r="BY4192" s="14"/>
      <c r="BZ4192" s="14"/>
      <c r="CA4192" s="14"/>
      <c r="CB4192" s="14"/>
      <c r="CC4192" s="14"/>
      <c r="CD4192" s="14"/>
      <c r="CE4192" s="14"/>
      <c r="CF4192" s="14"/>
      <c r="CG4192" s="14"/>
      <c r="CH4192" s="14"/>
      <c r="CI4192" s="14"/>
      <c r="CJ4192" s="14"/>
      <c r="CK4192" s="14"/>
      <c r="CL4192" s="14"/>
      <c r="CM4192" s="14"/>
      <c r="CN4192" s="14"/>
      <c r="CO4192" s="14"/>
      <c r="CP4192" s="14"/>
    </row>
    <row r="4193">
      <c r="A4193" s="12"/>
      <c r="B4193" s="13"/>
      <c r="C4193" s="14"/>
      <c r="D4193" s="14"/>
      <c r="E4193" s="14"/>
      <c r="F4193" s="313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4"/>
      <c r="AL4193" s="14"/>
      <c r="AM4193" s="14"/>
      <c r="AN4193" s="14"/>
      <c r="AO4193" s="14"/>
      <c r="AP4193" s="14"/>
      <c r="AQ4193" s="14"/>
      <c r="AR4193" s="14"/>
      <c r="AS4193" s="14"/>
      <c r="AT4193" s="14"/>
      <c r="AU4193" s="14"/>
      <c r="AV4193" s="14"/>
      <c r="AW4193" s="14"/>
      <c r="AX4193" s="14"/>
      <c r="AY4193" s="14"/>
      <c r="AZ4193" s="14"/>
      <c r="BA4193" s="14"/>
      <c r="BB4193" s="14"/>
      <c r="BC4193" s="14"/>
      <c r="BD4193" s="14"/>
      <c r="BE4193" s="14"/>
      <c r="BF4193" s="14"/>
      <c r="BG4193" s="14"/>
      <c r="BH4193" s="14"/>
      <c r="BI4193" s="14"/>
      <c r="BJ4193" s="14"/>
      <c r="BK4193" s="14"/>
      <c r="BL4193" s="14"/>
      <c r="BM4193" s="14"/>
      <c r="BN4193" s="14"/>
      <c r="BO4193" s="14"/>
      <c r="BP4193" s="14"/>
      <c r="BQ4193" s="14"/>
      <c r="BR4193" s="14"/>
      <c r="BS4193" s="14"/>
      <c r="BT4193" s="14"/>
      <c r="BU4193" s="14"/>
      <c r="BV4193" s="14"/>
      <c r="BW4193" s="14"/>
      <c r="BX4193" s="14"/>
      <c r="BY4193" s="14"/>
      <c r="BZ4193" s="14"/>
      <c r="CA4193" s="14"/>
      <c r="CB4193" s="14"/>
      <c r="CC4193" s="14"/>
      <c r="CD4193" s="14"/>
      <c r="CE4193" s="14"/>
      <c r="CF4193" s="14"/>
      <c r="CG4193" s="14"/>
      <c r="CH4193" s="14"/>
      <c r="CI4193" s="14"/>
      <c r="CJ4193" s="14"/>
      <c r="CK4193" s="14"/>
      <c r="CL4193" s="14"/>
      <c r="CM4193" s="14"/>
      <c r="CN4193" s="14"/>
      <c r="CO4193" s="14"/>
      <c r="CP4193" s="14"/>
    </row>
    <row r="4194">
      <c r="A4194" s="12"/>
      <c r="B4194" s="13"/>
      <c r="C4194" s="14"/>
      <c r="D4194" s="14"/>
      <c r="E4194" s="14"/>
      <c r="F4194" s="313"/>
      <c r="G4194" s="14"/>
      <c r="H4194" s="14"/>
      <c r="I4194" s="14"/>
      <c r="J4194" s="14"/>
      <c r="K4194" s="14"/>
      <c r="L4194" s="14"/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4"/>
      <c r="AL4194" s="14"/>
      <c r="AM4194" s="14"/>
      <c r="AN4194" s="14"/>
      <c r="AO4194" s="14"/>
      <c r="AP4194" s="14"/>
      <c r="AQ4194" s="14"/>
      <c r="AR4194" s="14"/>
      <c r="AS4194" s="14"/>
      <c r="AT4194" s="14"/>
      <c r="AU4194" s="14"/>
      <c r="AV4194" s="14"/>
      <c r="AW4194" s="14"/>
      <c r="AX4194" s="14"/>
      <c r="AY4194" s="14"/>
      <c r="AZ4194" s="14"/>
      <c r="BA4194" s="14"/>
      <c r="BB4194" s="14"/>
      <c r="BC4194" s="14"/>
      <c r="BD4194" s="14"/>
      <c r="BE4194" s="14"/>
      <c r="BF4194" s="14"/>
      <c r="BG4194" s="14"/>
      <c r="BH4194" s="14"/>
      <c r="BI4194" s="14"/>
      <c r="BJ4194" s="14"/>
      <c r="BK4194" s="14"/>
      <c r="BL4194" s="14"/>
      <c r="BM4194" s="14"/>
      <c r="BN4194" s="14"/>
      <c r="BO4194" s="14"/>
      <c r="BP4194" s="14"/>
      <c r="BQ4194" s="14"/>
      <c r="BR4194" s="14"/>
      <c r="BS4194" s="14"/>
      <c r="BT4194" s="14"/>
      <c r="BU4194" s="14"/>
      <c r="BV4194" s="14"/>
      <c r="BW4194" s="14"/>
      <c r="BX4194" s="14"/>
      <c r="BY4194" s="14"/>
      <c r="BZ4194" s="14"/>
      <c r="CA4194" s="14"/>
      <c r="CB4194" s="14"/>
      <c r="CC4194" s="14"/>
      <c r="CD4194" s="14"/>
      <c r="CE4194" s="14"/>
      <c r="CF4194" s="14"/>
      <c r="CG4194" s="14"/>
      <c r="CH4194" s="14"/>
      <c r="CI4194" s="14"/>
      <c r="CJ4194" s="14"/>
      <c r="CK4194" s="14"/>
      <c r="CL4194" s="14"/>
      <c r="CM4194" s="14"/>
      <c r="CN4194" s="14"/>
      <c r="CO4194" s="14"/>
      <c r="CP4194" s="14"/>
    </row>
    <row r="4195">
      <c r="A4195" s="12"/>
      <c r="B4195" s="13"/>
      <c r="C4195" s="14"/>
      <c r="D4195" s="14"/>
      <c r="E4195" s="14"/>
      <c r="F4195" s="313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  <c r="AL4195" s="14"/>
      <c r="AM4195" s="14"/>
      <c r="AN4195" s="14"/>
      <c r="AO4195" s="14"/>
      <c r="AP4195" s="14"/>
      <c r="AQ4195" s="14"/>
      <c r="AR4195" s="14"/>
      <c r="AS4195" s="14"/>
      <c r="AT4195" s="14"/>
      <c r="AU4195" s="14"/>
      <c r="AV4195" s="14"/>
      <c r="AW4195" s="14"/>
      <c r="AX4195" s="14"/>
      <c r="AY4195" s="14"/>
      <c r="AZ4195" s="14"/>
      <c r="BA4195" s="14"/>
      <c r="BB4195" s="14"/>
      <c r="BC4195" s="14"/>
      <c r="BD4195" s="14"/>
      <c r="BE4195" s="14"/>
      <c r="BF4195" s="14"/>
      <c r="BG4195" s="14"/>
      <c r="BH4195" s="14"/>
      <c r="BI4195" s="14"/>
      <c r="BJ4195" s="14"/>
      <c r="BK4195" s="14"/>
      <c r="BL4195" s="14"/>
      <c r="BM4195" s="14"/>
      <c r="BN4195" s="14"/>
      <c r="BO4195" s="14"/>
      <c r="BP4195" s="14"/>
      <c r="BQ4195" s="14"/>
      <c r="BR4195" s="14"/>
      <c r="BS4195" s="14"/>
      <c r="BT4195" s="14"/>
      <c r="BU4195" s="14"/>
      <c r="BV4195" s="14"/>
      <c r="BW4195" s="14"/>
      <c r="BX4195" s="14"/>
      <c r="BY4195" s="14"/>
      <c r="BZ4195" s="14"/>
      <c r="CA4195" s="14"/>
      <c r="CB4195" s="14"/>
      <c r="CC4195" s="14"/>
      <c r="CD4195" s="14"/>
      <c r="CE4195" s="14"/>
      <c r="CF4195" s="14"/>
      <c r="CG4195" s="14"/>
      <c r="CH4195" s="14"/>
      <c r="CI4195" s="14"/>
      <c r="CJ4195" s="14"/>
      <c r="CK4195" s="14"/>
      <c r="CL4195" s="14"/>
      <c r="CM4195" s="14"/>
      <c r="CN4195" s="14"/>
      <c r="CO4195" s="14"/>
      <c r="CP4195" s="14"/>
    </row>
    <row r="4196">
      <c r="A4196" s="12"/>
      <c r="B4196" s="13"/>
      <c r="C4196" s="14"/>
      <c r="D4196" s="14"/>
      <c r="E4196" s="14"/>
      <c r="F4196" s="313"/>
      <c r="G4196" s="14"/>
      <c r="H4196" s="14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/>
      <c r="AD4196" s="14"/>
      <c r="AE4196" s="14"/>
      <c r="AF4196" s="14"/>
      <c r="AG4196" s="14"/>
      <c r="AH4196" s="14"/>
      <c r="AI4196" s="14"/>
      <c r="AJ4196" s="14"/>
      <c r="AK4196" s="14"/>
      <c r="AL4196" s="14"/>
      <c r="AM4196" s="14"/>
      <c r="AN4196" s="14"/>
      <c r="AO4196" s="14"/>
      <c r="AP4196" s="14"/>
      <c r="AQ4196" s="14"/>
      <c r="AR4196" s="14"/>
      <c r="AS4196" s="14"/>
      <c r="AT4196" s="14"/>
      <c r="AU4196" s="14"/>
      <c r="AV4196" s="14"/>
      <c r="AW4196" s="14"/>
      <c r="AX4196" s="14"/>
      <c r="AY4196" s="14"/>
      <c r="AZ4196" s="14"/>
      <c r="BA4196" s="14"/>
      <c r="BB4196" s="14"/>
      <c r="BC4196" s="14"/>
      <c r="BD4196" s="14"/>
      <c r="BE4196" s="14"/>
      <c r="BF4196" s="14"/>
      <c r="BG4196" s="14"/>
      <c r="BH4196" s="14"/>
      <c r="BI4196" s="14"/>
      <c r="BJ4196" s="14"/>
      <c r="BK4196" s="14"/>
      <c r="BL4196" s="14"/>
      <c r="BM4196" s="14"/>
      <c r="BN4196" s="14"/>
      <c r="BO4196" s="14"/>
      <c r="BP4196" s="14"/>
      <c r="BQ4196" s="14"/>
      <c r="BR4196" s="14"/>
      <c r="BS4196" s="14"/>
      <c r="BT4196" s="14"/>
      <c r="BU4196" s="14"/>
      <c r="BV4196" s="14"/>
      <c r="BW4196" s="14"/>
      <c r="BX4196" s="14"/>
      <c r="BY4196" s="14"/>
      <c r="BZ4196" s="14"/>
      <c r="CA4196" s="14"/>
      <c r="CB4196" s="14"/>
      <c r="CC4196" s="14"/>
      <c r="CD4196" s="14"/>
      <c r="CE4196" s="14"/>
      <c r="CF4196" s="14"/>
      <c r="CG4196" s="14"/>
      <c r="CH4196" s="14"/>
      <c r="CI4196" s="14"/>
      <c r="CJ4196" s="14"/>
      <c r="CK4196" s="14"/>
      <c r="CL4196" s="14"/>
      <c r="CM4196" s="14"/>
      <c r="CN4196" s="14"/>
      <c r="CO4196" s="14"/>
      <c r="CP4196" s="14"/>
    </row>
    <row r="4197">
      <c r="A4197" s="12"/>
      <c r="B4197" s="13"/>
      <c r="C4197" s="14"/>
      <c r="D4197" s="14"/>
      <c r="E4197" s="14"/>
      <c r="F4197" s="313"/>
      <c r="G4197" s="14"/>
      <c r="H4197" s="14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/>
      <c r="AD4197" s="14"/>
      <c r="AE4197" s="14"/>
      <c r="AF4197" s="14"/>
      <c r="AG4197" s="14"/>
      <c r="AH4197" s="14"/>
      <c r="AI4197" s="14"/>
      <c r="AJ4197" s="14"/>
      <c r="AK4197" s="14"/>
      <c r="AL4197" s="14"/>
      <c r="AM4197" s="14"/>
      <c r="AN4197" s="14"/>
      <c r="AO4197" s="14"/>
      <c r="AP4197" s="14"/>
      <c r="AQ4197" s="14"/>
      <c r="AR4197" s="14"/>
      <c r="AS4197" s="14"/>
      <c r="AT4197" s="14"/>
      <c r="AU4197" s="14"/>
      <c r="AV4197" s="14"/>
      <c r="AW4197" s="14"/>
      <c r="AX4197" s="14"/>
      <c r="AY4197" s="14"/>
      <c r="AZ4197" s="14"/>
      <c r="BA4197" s="14"/>
      <c r="BB4197" s="14"/>
      <c r="BC4197" s="14"/>
      <c r="BD4197" s="14"/>
      <c r="BE4197" s="14"/>
      <c r="BF4197" s="14"/>
      <c r="BG4197" s="14"/>
      <c r="BH4197" s="14"/>
      <c r="BI4197" s="14"/>
      <c r="BJ4197" s="14"/>
      <c r="BK4197" s="14"/>
      <c r="BL4197" s="14"/>
      <c r="BM4197" s="14"/>
      <c r="BN4197" s="14"/>
      <c r="BO4197" s="14"/>
      <c r="BP4197" s="14"/>
      <c r="BQ4197" s="14"/>
      <c r="BR4197" s="14"/>
      <c r="BS4197" s="14"/>
      <c r="BT4197" s="14"/>
      <c r="BU4197" s="14"/>
      <c r="BV4197" s="14"/>
      <c r="BW4197" s="14"/>
      <c r="BX4197" s="14"/>
      <c r="BY4197" s="14"/>
      <c r="BZ4197" s="14"/>
      <c r="CA4197" s="14"/>
      <c r="CB4197" s="14"/>
      <c r="CC4197" s="14"/>
      <c r="CD4197" s="14"/>
      <c r="CE4197" s="14"/>
      <c r="CF4197" s="14"/>
      <c r="CG4197" s="14"/>
      <c r="CH4197" s="14"/>
      <c r="CI4197" s="14"/>
      <c r="CJ4197" s="14"/>
      <c r="CK4197" s="14"/>
      <c r="CL4197" s="14"/>
      <c r="CM4197" s="14"/>
      <c r="CN4197" s="14"/>
      <c r="CO4197" s="14"/>
      <c r="CP4197" s="14"/>
    </row>
    <row r="4198">
      <c r="A4198" s="12"/>
      <c r="B4198" s="13"/>
      <c r="C4198" s="14"/>
      <c r="D4198" s="14"/>
      <c r="E4198" s="14"/>
      <c r="F4198" s="313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/>
      <c r="AD4198" s="14"/>
      <c r="AE4198" s="14"/>
      <c r="AF4198" s="14"/>
      <c r="AG4198" s="14"/>
      <c r="AH4198" s="14"/>
      <c r="AI4198" s="14"/>
      <c r="AJ4198" s="14"/>
      <c r="AK4198" s="14"/>
      <c r="AL4198" s="14"/>
      <c r="AM4198" s="14"/>
      <c r="AN4198" s="14"/>
      <c r="AO4198" s="14"/>
      <c r="AP4198" s="14"/>
      <c r="AQ4198" s="14"/>
      <c r="AR4198" s="14"/>
      <c r="AS4198" s="14"/>
      <c r="AT4198" s="14"/>
      <c r="AU4198" s="14"/>
      <c r="AV4198" s="14"/>
      <c r="AW4198" s="14"/>
      <c r="AX4198" s="14"/>
      <c r="AY4198" s="14"/>
      <c r="AZ4198" s="14"/>
      <c r="BA4198" s="14"/>
      <c r="BB4198" s="14"/>
      <c r="BC4198" s="14"/>
      <c r="BD4198" s="14"/>
      <c r="BE4198" s="14"/>
      <c r="BF4198" s="14"/>
      <c r="BG4198" s="14"/>
      <c r="BH4198" s="14"/>
      <c r="BI4198" s="14"/>
      <c r="BJ4198" s="14"/>
      <c r="BK4198" s="14"/>
      <c r="BL4198" s="14"/>
      <c r="BM4198" s="14"/>
      <c r="BN4198" s="14"/>
      <c r="BO4198" s="14"/>
      <c r="BP4198" s="14"/>
      <c r="BQ4198" s="14"/>
      <c r="BR4198" s="14"/>
      <c r="BS4198" s="14"/>
      <c r="BT4198" s="14"/>
      <c r="BU4198" s="14"/>
      <c r="BV4198" s="14"/>
      <c r="BW4198" s="14"/>
      <c r="BX4198" s="14"/>
      <c r="BY4198" s="14"/>
      <c r="BZ4198" s="14"/>
      <c r="CA4198" s="14"/>
      <c r="CB4198" s="14"/>
      <c r="CC4198" s="14"/>
      <c r="CD4198" s="14"/>
      <c r="CE4198" s="14"/>
      <c r="CF4198" s="14"/>
      <c r="CG4198" s="14"/>
      <c r="CH4198" s="14"/>
      <c r="CI4198" s="14"/>
      <c r="CJ4198" s="14"/>
      <c r="CK4198" s="14"/>
      <c r="CL4198" s="14"/>
      <c r="CM4198" s="14"/>
      <c r="CN4198" s="14"/>
      <c r="CO4198" s="14"/>
      <c r="CP4198" s="14"/>
    </row>
    <row r="4199">
      <c r="A4199" s="12"/>
      <c r="B4199" s="13"/>
      <c r="C4199" s="14"/>
      <c r="D4199" s="14"/>
      <c r="E4199" s="14"/>
      <c r="F4199" s="313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4"/>
      <c r="AD4199" s="14"/>
      <c r="AE4199" s="14"/>
      <c r="AF4199" s="14"/>
      <c r="AG4199" s="14"/>
      <c r="AH4199" s="14"/>
      <c r="AI4199" s="14"/>
      <c r="AJ4199" s="14"/>
      <c r="AK4199" s="14"/>
      <c r="AL4199" s="14"/>
      <c r="AM4199" s="14"/>
      <c r="AN4199" s="14"/>
      <c r="AO4199" s="14"/>
      <c r="AP4199" s="14"/>
      <c r="AQ4199" s="14"/>
      <c r="AR4199" s="14"/>
      <c r="AS4199" s="14"/>
      <c r="AT4199" s="14"/>
      <c r="AU4199" s="14"/>
      <c r="AV4199" s="14"/>
      <c r="AW4199" s="14"/>
      <c r="AX4199" s="14"/>
      <c r="AY4199" s="14"/>
      <c r="AZ4199" s="14"/>
      <c r="BA4199" s="14"/>
      <c r="BB4199" s="14"/>
      <c r="BC4199" s="14"/>
      <c r="BD4199" s="14"/>
      <c r="BE4199" s="14"/>
      <c r="BF4199" s="14"/>
      <c r="BG4199" s="14"/>
      <c r="BH4199" s="14"/>
      <c r="BI4199" s="14"/>
      <c r="BJ4199" s="14"/>
      <c r="BK4199" s="14"/>
      <c r="BL4199" s="14"/>
      <c r="BM4199" s="14"/>
      <c r="BN4199" s="14"/>
      <c r="BO4199" s="14"/>
      <c r="BP4199" s="14"/>
      <c r="BQ4199" s="14"/>
      <c r="BR4199" s="14"/>
      <c r="BS4199" s="14"/>
      <c r="BT4199" s="14"/>
      <c r="BU4199" s="14"/>
      <c r="BV4199" s="14"/>
      <c r="BW4199" s="14"/>
      <c r="BX4199" s="14"/>
      <c r="BY4199" s="14"/>
      <c r="BZ4199" s="14"/>
      <c r="CA4199" s="14"/>
      <c r="CB4199" s="14"/>
      <c r="CC4199" s="14"/>
      <c r="CD4199" s="14"/>
      <c r="CE4199" s="14"/>
      <c r="CF4199" s="14"/>
      <c r="CG4199" s="14"/>
      <c r="CH4199" s="14"/>
      <c r="CI4199" s="14"/>
      <c r="CJ4199" s="14"/>
      <c r="CK4199" s="14"/>
      <c r="CL4199" s="14"/>
      <c r="CM4199" s="14"/>
      <c r="CN4199" s="14"/>
      <c r="CO4199" s="14"/>
      <c r="CP4199" s="14"/>
    </row>
    <row r="4200">
      <c r="A4200" s="12"/>
      <c r="B4200" s="13"/>
      <c r="C4200" s="14"/>
      <c r="D4200" s="14"/>
      <c r="E4200" s="14"/>
      <c r="F4200" s="313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4"/>
      <c r="AD4200" s="14"/>
      <c r="AE4200" s="14"/>
      <c r="AF4200" s="14"/>
      <c r="AG4200" s="14"/>
      <c r="AH4200" s="14"/>
      <c r="AI4200" s="14"/>
      <c r="AJ4200" s="14"/>
      <c r="AK4200" s="14"/>
      <c r="AL4200" s="14"/>
      <c r="AM4200" s="14"/>
      <c r="AN4200" s="14"/>
      <c r="AO4200" s="14"/>
      <c r="AP4200" s="14"/>
      <c r="AQ4200" s="14"/>
      <c r="AR4200" s="14"/>
      <c r="AS4200" s="14"/>
      <c r="AT4200" s="14"/>
      <c r="AU4200" s="14"/>
      <c r="AV4200" s="14"/>
      <c r="AW4200" s="14"/>
      <c r="AX4200" s="14"/>
      <c r="AY4200" s="14"/>
      <c r="AZ4200" s="14"/>
      <c r="BA4200" s="14"/>
      <c r="BB4200" s="14"/>
      <c r="BC4200" s="14"/>
      <c r="BD4200" s="14"/>
      <c r="BE4200" s="14"/>
      <c r="BF4200" s="14"/>
      <c r="BG4200" s="14"/>
      <c r="BH4200" s="14"/>
      <c r="BI4200" s="14"/>
      <c r="BJ4200" s="14"/>
      <c r="BK4200" s="14"/>
      <c r="BL4200" s="14"/>
      <c r="BM4200" s="14"/>
      <c r="BN4200" s="14"/>
      <c r="BO4200" s="14"/>
      <c r="BP4200" s="14"/>
      <c r="BQ4200" s="14"/>
      <c r="BR4200" s="14"/>
      <c r="BS4200" s="14"/>
      <c r="BT4200" s="14"/>
      <c r="BU4200" s="14"/>
      <c r="BV4200" s="14"/>
      <c r="BW4200" s="14"/>
      <c r="BX4200" s="14"/>
      <c r="BY4200" s="14"/>
      <c r="BZ4200" s="14"/>
      <c r="CA4200" s="14"/>
      <c r="CB4200" s="14"/>
      <c r="CC4200" s="14"/>
      <c r="CD4200" s="14"/>
      <c r="CE4200" s="14"/>
      <c r="CF4200" s="14"/>
      <c r="CG4200" s="14"/>
      <c r="CH4200" s="14"/>
      <c r="CI4200" s="14"/>
      <c r="CJ4200" s="14"/>
      <c r="CK4200" s="14"/>
      <c r="CL4200" s="14"/>
      <c r="CM4200" s="14"/>
      <c r="CN4200" s="14"/>
      <c r="CO4200" s="14"/>
      <c r="CP4200" s="14"/>
    </row>
    <row r="4201">
      <c r="A4201" s="12"/>
      <c r="B4201" s="13"/>
      <c r="C4201" s="14"/>
      <c r="D4201" s="14"/>
      <c r="E4201" s="14"/>
      <c r="F4201" s="313"/>
      <c r="G4201" s="14"/>
      <c r="H4201" s="14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/>
      <c r="AD4201" s="14"/>
      <c r="AE4201" s="14"/>
      <c r="AF4201" s="14"/>
      <c r="AG4201" s="14"/>
      <c r="AH4201" s="14"/>
      <c r="AI4201" s="14"/>
      <c r="AJ4201" s="14"/>
      <c r="AK4201" s="14"/>
      <c r="AL4201" s="14"/>
      <c r="AM4201" s="14"/>
      <c r="AN4201" s="14"/>
      <c r="AO4201" s="14"/>
      <c r="AP4201" s="14"/>
      <c r="AQ4201" s="14"/>
      <c r="AR4201" s="14"/>
      <c r="AS4201" s="14"/>
      <c r="AT4201" s="14"/>
      <c r="AU4201" s="14"/>
      <c r="AV4201" s="14"/>
      <c r="AW4201" s="14"/>
      <c r="AX4201" s="14"/>
      <c r="AY4201" s="14"/>
      <c r="AZ4201" s="14"/>
      <c r="BA4201" s="14"/>
      <c r="BB4201" s="14"/>
      <c r="BC4201" s="14"/>
      <c r="BD4201" s="14"/>
      <c r="BE4201" s="14"/>
      <c r="BF4201" s="14"/>
      <c r="BG4201" s="14"/>
      <c r="BH4201" s="14"/>
      <c r="BI4201" s="14"/>
      <c r="BJ4201" s="14"/>
      <c r="BK4201" s="14"/>
      <c r="BL4201" s="14"/>
      <c r="BM4201" s="14"/>
      <c r="BN4201" s="14"/>
      <c r="BO4201" s="14"/>
      <c r="BP4201" s="14"/>
      <c r="BQ4201" s="14"/>
      <c r="BR4201" s="14"/>
      <c r="BS4201" s="14"/>
      <c r="BT4201" s="14"/>
      <c r="BU4201" s="14"/>
      <c r="BV4201" s="14"/>
      <c r="BW4201" s="14"/>
      <c r="BX4201" s="14"/>
      <c r="BY4201" s="14"/>
      <c r="BZ4201" s="14"/>
      <c r="CA4201" s="14"/>
      <c r="CB4201" s="14"/>
      <c r="CC4201" s="14"/>
      <c r="CD4201" s="14"/>
      <c r="CE4201" s="14"/>
      <c r="CF4201" s="14"/>
      <c r="CG4201" s="14"/>
      <c r="CH4201" s="14"/>
      <c r="CI4201" s="14"/>
      <c r="CJ4201" s="14"/>
      <c r="CK4201" s="14"/>
      <c r="CL4201" s="14"/>
      <c r="CM4201" s="14"/>
      <c r="CN4201" s="14"/>
      <c r="CO4201" s="14"/>
      <c r="CP4201" s="14"/>
    </row>
    <row r="4202">
      <c r="A4202" s="12"/>
      <c r="B4202" s="13"/>
      <c r="C4202" s="14"/>
      <c r="D4202" s="14"/>
      <c r="E4202" s="14"/>
      <c r="F4202" s="313"/>
      <c r="G4202" s="14"/>
      <c r="H4202" s="14"/>
      <c r="I4202" s="14"/>
      <c r="J4202" s="14"/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/>
      <c r="AD4202" s="14"/>
      <c r="AE4202" s="14"/>
      <c r="AF4202" s="14"/>
      <c r="AG4202" s="14"/>
      <c r="AH4202" s="14"/>
      <c r="AI4202" s="14"/>
      <c r="AJ4202" s="14"/>
      <c r="AK4202" s="14"/>
      <c r="AL4202" s="14"/>
      <c r="AM4202" s="14"/>
      <c r="AN4202" s="14"/>
      <c r="AO4202" s="14"/>
      <c r="AP4202" s="14"/>
      <c r="AQ4202" s="14"/>
      <c r="AR4202" s="14"/>
      <c r="AS4202" s="14"/>
      <c r="AT4202" s="14"/>
      <c r="AU4202" s="14"/>
      <c r="AV4202" s="14"/>
      <c r="AW4202" s="14"/>
      <c r="AX4202" s="14"/>
      <c r="AY4202" s="14"/>
      <c r="AZ4202" s="14"/>
      <c r="BA4202" s="14"/>
      <c r="BB4202" s="14"/>
      <c r="BC4202" s="14"/>
      <c r="BD4202" s="14"/>
      <c r="BE4202" s="14"/>
      <c r="BF4202" s="14"/>
      <c r="BG4202" s="14"/>
      <c r="BH4202" s="14"/>
      <c r="BI4202" s="14"/>
      <c r="BJ4202" s="14"/>
      <c r="BK4202" s="14"/>
      <c r="BL4202" s="14"/>
      <c r="BM4202" s="14"/>
      <c r="BN4202" s="14"/>
      <c r="BO4202" s="14"/>
      <c r="BP4202" s="14"/>
      <c r="BQ4202" s="14"/>
      <c r="BR4202" s="14"/>
      <c r="BS4202" s="14"/>
      <c r="BT4202" s="14"/>
      <c r="BU4202" s="14"/>
      <c r="BV4202" s="14"/>
      <c r="BW4202" s="14"/>
      <c r="BX4202" s="14"/>
      <c r="BY4202" s="14"/>
      <c r="BZ4202" s="14"/>
      <c r="CA4202" s="14"/>
      <c r="CB4202" s="14"/>
      <c r="CC4202" s="14"/>
      <c r="CD4202" s="14"/>
      <c r="CE4202" s="14"/>
      <c r="CF4202" s="14"/>
      <c r="CG4202" s="14"/>
      <c r="CH4202" s="14"/>
      <c r="CI4202" s="14"/>
      <c r="CJ4202" s="14"/>
      <c r="CK4202" s="14"/>
      <c r="CL4202" s="14"/>
      <c r="CM4202" s="14"/>
      <c r="CN4202" s="14"/>
      <c r="CO4202" s="14"/>
      <c r="CP4202" s="14"/>
    </row>
    <row r="4203">
      <c r="A4203" s="12"/>
      <c r="B4203" s="13"/>
      <c r="C4203" s="14"/>
      <c r="D4203" s="14"/>
      <c r="E4203" s="14"/>
      <c r="F4203" s="313"/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4"/>
      <c r="AL4203" s="14"/>
      <c r="AM4203" s="14"/>
      <c r="AN4203" s="14"/>
      <c r="AO4203" s="14"/>
      <c r="AP4203" s="14"/>
      <c r="AQ4203" s="14"/>
      <c r="AR4203" s="14"/>
      <c r="AS4203" s="14"/>
      <c r="AT4203" s="14"/>
      <c r="AU4203" s="14"/>
      <c r="AV4203" s="14"/>
      <c r="AW4203" s="14"/>
      <c r="AX4203" s="14"/>
      <c r="AY4203" s="14"/>
      <c r="AZ4203" s="14"/>
      <c r="BA4203" s="14"/>
      <c r="BB4203" s="14"/>
      <c r="BC4203" s="14"/>
      <c r="BD4203" s="14"/>
      <c r="BE4203" s="14"/>
      <c r="BF4203" s="14"/>
      <c r="BG4203" s="14"/>
      <c r="BH4203" s="14"/>
      <c r="BI4203" s="14"/>
      <c r="BJ4203" s="14"/>
      <c r="BK4203" s="14"/>
      <c r="BL4203" s="14"/>
      <c r="BM4203" s="14"/>
      <c r="BN4203" s="14"/>
      <c r="BO4203" s="14"/>
      <c r="BP4203" s="14"/>
      <c r="BQ4203" s="14"/>
      <c r="BR4203" s="14"/>
      <c r="BS4203" s="14"/>
      <c r="BT4203" s="14"/>
      <c r="BU4203" s="14"/>
      <c r="BV4203" s="14"/>
      <c r="BW4203" s="14"/>
      <c r="BX4203" s="14"/>
      <c r="BY4203" s="14"/>
      <c r="BZ4203" s="14"/>
      <c r="CA4203" s="14"/>
      <c r="CB4203" s="14"/>
      <c r="CC4203" s="14"/>
      <c r="CD4203" s="14"/>
      <c r="CE4203" s="14"/>
      <c r="CF4203" s="14"/>
      <c r="CG4203" s="14"/>
      <c r="CH4203" s="14"/>
      <c r="CI4203" s="14"/>
      <c r="CJ4203" s="14"/>
      <c r="CK4203" s="14"/>
      <c r="CL4203" s="14"/>
      <c r="CM4203" s="14"/>
      <c r="CN4203" s="14"/>
      <c r="CO4203" s="14"/>
      <c r="CP4203" s="14"/>
    </row>
    <row r="4204">
      <c r="A4204" s="12"/>
      <c r="B4204" s="13"/>
      <c r="C4204" s="14"/>
      <c r="D4204" s="14"/>
      <c r="E4204" s="14"/>
      <c r="F4204" s="313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4"/>
      <c r="AL4204" s="14"/>
      <c r="AM4204" s="14"/>
      <c r="AN4204" s="14"/>
      <c r="AO4204" s="14"/>
      <c r="AP4204" s="14"/>
      <c r="AQ4204" s="14"/>
      <c r="AR4204" s="14"/>
      <c r="AS4204" s="14"/>
      <c r="AT4204" s="14"/>
      <c r="AU4204" s="14"/>
      <c r="AV4204" s="14"/>
      <c r="AW4204" s="14"/>
      <c r="AX4204" s="14"/>
      <c r="AY4204" s="14"/>
      <c r="AZ4204" s="14"/>
      <c r="BA4204" s="14"/>
      <c r="BB4204" s="14"/>
      <c r="BC4204" s="14"/>
      <c r="BD4204" s="14"/>
      <c r="BE4204" s="14"/>
      <c r="BF4204" s="14"/>
      <c r="BG4204" s="14"/>
      <c r="BH4204" s="14"/>
      <c r="BI4204" s="14"/>
      <c r="BJ4204" s="14"/>
      <c r="BK4204" s="14"/>
      <c r="BL4204" s="14"/>
      <c r="BM4204" s="14"/>
      <c r="BN4204" s="14"/>
      <c r="BO4204" s="14"/>
      <c r="BP4204" s="14"/>
      <c r="BQ4204" s="14"/>
      <c r="BR4204" s="14"/>
      <c r="BS4204" s="14"/>
      <c r="BT4204" s="14"/>
      <c r="BU4204" s="14"/>
      <c r="BV4204" s="14"/>
      <c r="BW4204" s="14"/>
      <c r="BX4204" s="14"/>
      <c r="BY4204" s="14"/>
      <c r="BZ4204" s="14"/>
      <c r="CA4204" s="14"/>
      <c r="CB4204" s="14"/>
      <c r="CC4204" s="14"/>
      <c r="CD4204" s="14"/>
      <c r="CE4204" s="14"/>
      <c r="CF4204" s="14"/>
      <c r="CG4204" s="14"/>
      <c r="CH4204" s="14"/>
      <c r="CI4204" s="14"/>
      <c r="CJ4204" s="14"/>
      <c r="CK4204" s="14"/>
      <c r="CL4204" s="14"/>
      <c r="CM4204" s="14"/>
      <c r="CN4204" s="14"/>
      <c r="CO4204" s="14"/>
      <c r="CP4204" s="14"/>
    </row>
    <row r="4205">
      <c r="A4205" s="12"/>
      <c r="B4205" s="13"/>
      <c r="C4205" s="14"/>
      <c r="D4205" s="14"/>
      <c r="E4205" s="14"/>
      <c r="F4205" s="313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  <c r="AL4205" s="14"/>
      <c r="AM4205" s="14"/>
      <c r="AN4205" s="14"/>
      <c r="AO4205" s="14"/>
      <c r="AP4205" s="14"/>
      <c r="AQ4205" s="14"/>
      <c r="AR4205" s="14"/>
      <c r="AS4205" s="14"/>
      <c r="AT4205" s="14"/>
      <c r="AU4205" s="14"/>
      <c r="AV4205" s="14"/>
      <c r="AW4205" s="14"/>
      <c r="AX4205" s="14"/>
      <c r="AY4205" s="14"/>
      <c r="AZ4205" s="14"/>
      <c r="BA4205" s="14"/>
      <c r="BB4205" s="14"/>
      <c r="BC4205" s="14"/>
      <c r="BD4205" s="14"/>
      <c r="BE4205" s="14"/>
      <c r="BF4205" s="14"/>
      <c r="BG4205" s="14"/>
      <c r="BH4205" s="14"/>
      <c r="BI4205" s="14"/>
      <c r="BJ4205" s="14"/>
      <c r="BK4205" s="14"/>
      <c r="BL4205" s="14"/>
      <c r="BM4205" s="14"/>
      <c r="BN4205" s="14"/>
      <c r="BO4205" s="14"/>
      <c r="BP4205" s="14"/>
      <c r="BQ4205" s="14"/>
      <c r="BR4205" s="14"/>
      <c r="BS4205" s="14"/>
      <c r="BT4205" s="14"/>
      <c r="BU4205" s="14"/>
      <c r="BV4205" s="14"/>
      <c r="BW4205" s="14"/>
      <c r="BX4205" s="14"/>
      <c r="BY4205" s="14"/>
      <c r="BZ4205" s="14"/>
      <c r="CA4205" s="14"/>
      <c r="CB4205" s="14"/>
      <c r="CC4205" s="14"/>
      <c r="CD4205" s="14"/>
      <c r="CE4205" s="14"/>
      <c r="CF4205" s="14"/>
      <c r="CG4205" s="14"/>
      <c r="CH4205" s="14"/>
      <c r="CI4205" s="14"/>
      <c r="CJ4205" s="14"/>
      <c r="CK4205" s="14"/>
      <c r="CL4205" s="14"/>
      <c r="CM4205" s="14"/>
      <c r="CN4205" s="14"/>
      <c r="CO4205" s="14"/>
      <c r="CP4205" s="14"/>
    </row>
    <row r="4206">
      <c r="A4206" s="12"/>
      <c r="B4206" s="13"/>
      <c r="C4206" s="14"/>
      <c r="D4206" s="14"/>
      <c r="E4206" s="14"/>
      <c r="F4206" s="313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14"/>
      <c r="AM4206" s="14"/>
      <c r="AN4206" s="14"/>
      <c r="AO4206" s="14"/>
      <c r="AP4206" s="14"/>
      <c r="AQ4206" s="14"/>
      <c r="AR4206" s="14"/>
      <c r="AS4206" s="14"/>
      <c r="AT4206" s="14"/>
      <c r="AU4206" s="14"/>
      <c r="AV4206" s="14"/>
      <c r="AW4206" s="14"/>
      <c r="AX4206" s="14"/>
      <c r="AY4206" s="14"/>
      <c r="AZ4206" s="14"/>
      <c r="BA4206" s="14"/>
      <c r="BB4206" s="14"/>
      <c r="BC4206" s="14"/>
      <c r="BD4206" s="14"/>
      <c r="BE4206" s="14"/>
      <c r="BF4206" s="14"/>
      <c r="BG4206" s="14"/>
      <c r="BH4206" s="14"/>
      <c r="BI4206" s="14"/>
      <c r="BJ4206" s="14"/>
      <c r="BK4206" s="14"/>
      <c r="BL4206" s="14"/>
      <c r="BM4206" s="14"/>
      <c r="BN4206" s="14"/>
      <c r="BO4206" s="14"/>
      <c r="BP4206" s="14"/>
      <c r="BQ4206" s="14"/>
      <c r="BR4206" s="14"/>
      <c r="BS4206" s="14"/>
      <c r="BT4206" s="14"/>
      <c r="BU4206" s="14"/>
      <c r="BV4206" s="14"/>
      <c r="BW4206" s="14"/>
      <c r="BX4206" s="14"/>
      <c r="BY4206" s="14"/>
      <c r="BZ4206" s="14"/>
      <c r="CA4206" s="14"/>
      <c r="CB4206" s="14"/>
      <c r="CC4206" s="14"/>
      <c r="CD4206" s="14"/>
      <c r="CE4206" s="14"/>
      <c r="CF4206" s="14"/>
      <c r="CG4206" s="14"/>
      <c r="CH4206" s="14"/>
      <c r="CI4206" s="14"/>
      <c r="CJ4206" s="14"/>
      <c r="CK4206" s="14"/>
      <c r="CL4206" s="14"/>
      <c r="CM4206" s="14"/>
      <c r="CN4206" s="14"/>
      <c r="CO4206" s="14"/>
      <c r="CP4206" s="14"/>
    </row>
    <row r="4207">
      <c r="A4207" s="12"/>
      <c r="B4207" s="13"/>
      <c r="C4207" s="14"/>
      <c r="D4207" s="14"/>
      <c r="E4207" s="14"/>
      <c r="F4207" s="313"/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  <c r="AC4207" s="14"/>
      <c r="AD4207" s="14"/>
      <c r="AE4207" s="14"/>
      <c r="AF4207" s="14"/>
      <c r="AG4207" s="14"/>
      <c r="AH4207" s="14"/>
      <c r="AI4207" s="14"/>
      <c r="AJ4207" s="14"/>
      <c r="AK4207" s="14"/>
      <c r="AL4207" s="14"/>
      <c r="AM4207" s="14"/>
      <c r="AN4207" s="14"/>
      <c r="AO4207" s="14"/>
      <c r="AP4207" s="14"/>
      <c r="AQ4207" s="14"/>
      <c r="AR4207" s="14"/>
      <c r="AS4207" s="14"/>
      <c r="AT4207" s="14"/>
      <c r="AU4207" s="14"/>
      <c r="AV4207" s="14"/>
      <c r="AW4207" s="14"/>
      <c r="AX4207" s="14"/>
      <c r="AY4207" s="14"/>
      <c r="AZ4207" s="14"/>
      <c r="BA4207" s="14"/>
      <c r="BB4207" s="14"/>
      <c r="BC4207" s="14"/>
      <c r="BD4207" s="14"/>
      <c r="BE4207" s="14"/>
      <c r="BF4207" s="14"/>
      <c r="BG4207" s="14"/>
      <c r="BH4207" s="14"/>
      <c r="BI4207" s="14"/>
      <c r="BJ4207" s="14"/>
      <c r="BK4207" s="14"/>
      <c r="BL4207" s="14"/>
      <c r="BM4207" s="14"/>
      <c r="BN4207" s="14"/>
      <c r="BO4207" s="14"/>
      <c r="BP4207" s="14"/>
      <c r="BQ4207" s="14"/>
      <c r="BR4207" s="14"/>
      <c r="BS4207" s="14"/>
      <c r="BT4207" s="14"/>
      <c r="BU4207" s="14"/>
      <c r="BV4207" s="14"/>
      <c r="BW4207" s="14"/>
      <c r="BX4207" s="14"/>
      <c r="BY4207" s="14"/>
      <c r="BZ4207" s="14"/>
      <c r="CA4207" s="14"/>
      <c r="CB4207" s="14"/>
      <c r="CC4207" s="14"/>
      <c r="CD4207" s="14"/>
      <c r="CE4207" s="14"/>
      <c r="CF4207" s="14"/>
      <c r="CG4207" s="14"/>
      <c r="CH4207" s="14"/>
      <c r="CI4207" s="14"/>
      <c r="CJ4207" s="14"/>
      <c r="CK4207" s="14"/>
      <c r="CL4207" s="14"/>
      <c r="CM4207" s="14"/>
      <c r="CN4207" s="14"/>
      <c r="CO4207" s="14"/>
      <c r="CP4207" s="14"/>
    </row>
    <row r="4208">
      <c r="A4208" s="12"/>
      <c r="B4208" s="13"/>
      <c r="C4208" s="14"/>
      <c r="D4208" s="14"/>
      <c r="E4208" s="14"/>
      <c r="F4208" s="313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  <c r="AC4208" s="14"/>
      <c r="AD4208" s="14"/>
      <c r="AE4208" s="14"/>
      <c r="AF4208" s="14"/>
      <c r="AG4208" s="14"/>
      <c r="AH4208" s="14"/>
      <c r="AI4208" s="14"/>
      <c r="AJ4208" s="14"/>
      <c r="AK4208" s="14"/>
      <c r="AL4208" s="14"/>
      <c r="AM4208" s="14"/>
      <c r="AN4208" s="14"/>
      <c r="AO4208" s="14"/>
      <c r="AP4208" s="14"/>
      <c r="AQ4208" s="14"/>
      <c r="AR4208" s="14"/>
      <c r="AS4208" s="14"/>
      <c r="AT4208" s="14"/>
      <c r="AU4208" s="14"/>
      <c r="AV4208" s="14"/>
      <c r="AW4208" s="14"/>
      <c r="AX4208" s="14"/>
      <c r="AY4208" s="14"/>
      <c r="AZ4208" s="14"/>
      <c r="BA4208" s="14"/>
      <c r="BB4208" s="14"/>
      <c r="BC4208" s="14"/>
      <c r="BD4208" s="14"/>
      <c r="BE4208" s="14"/>
      <c r="BF4208" s="14"/>
      <c r="BG4208" s="14"/>
      <c r="BH4208" s="14"/>
      <c r="BI4208" s="14"/>
      <c r="BJ4208" s="14"/>
      <c r="BK4208" s="14"/>
      <c r="BL4208" s="14"/>
      <c r="BM4208" s="14"/>
      <c r="BN4208" s="14"/>
      <c r="BO4208" s="14"/>
      <c r="BP4208" s="14"/>
      <c r="BQ4208" s="14"/>
      <c r="BR4208" s="14"/>
      <c r="BS4208" s="14"/>
      <c r="BT4208" s="14"/>
      <c r="BU4208" s="14"/>
      <c r="BV4208" s="14"/>
      <c r="BW4208" s="14"/>
      <c r="BX4208" s="14"/>
      <c r="BY4208" s="14"/>
      <c r="BZ4208" s="14"/>
      <c r="CA4208" s="14"/>
      <c r="CB4208" s="14"/>
      <c r="CC4208" s="14"/>
      <c r="CD4208" s="14"/>
      <c r="CE4208" s="14"/>
      <c r="CF4208" s="14"/>
      <c r="CG4208" s="14"/>
      <c r="CH4208" s="14"/>
      <c r="CI4208" s="14"/>
      <c r="CJ4208" s="14"/>
      <c r="CK4208" s="14"/>
      <c r="CL4208" s="14"/>
      <c r="CM4208" s="14"/>
      <c r="CN4208" s="14"/>
      <c r="CO4208" s="14"/>
      <c r="CP4208" s="14"/>
    </row>
    <row r="4209">
      <c r="A4209" s="12"/>
      <c r="B4209" s="13"/>
      <c r="C4209" s="14"/>
      <c r="D4209" s="14"/>
      <c r="E4209" s="14"/>
      <c r="F4209" s="313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4"/>
      <c r="AD4209" s="14"/>
      <c r="AE4209" s="14"/>
      <c r="AF4209" s="14"/>
      <c r="AG4209" s="14"/>
      <c r="AH4209" s="14"/>
      <c r="AI4209" s="14"/>
      <c r="AJ4209" s="14"/>
      <c r="AK4209" s="14"/>
      <c r="AL4209" s="14"/>
      <c r="AM4209" s="14"/>
      <c r="AN4209" s="14"/>
      <c r="AO4209" s="14"/>
      <c r="AP4209" s="14"/>
      <c r="AQ4209" s="14"/>
      <c r="AR4209" s="14"/>
      <c r="AS4209" s="14"/>
      <c r="AT4209" s="14"/>
      <c r="AU4209" s="14"/>
      <c r="AV4209" s="14"/>
      <c r="AW4209" s="14"/>
      <c r="AX4209" s="14"/>
      <c r="AY4209" s="14"/>
      <c r="AZ4209" s="14"/>
      <c r="BA4209" s="14"/>
      <c r="BB4209" s="14"/>
      <c r="BC4209" s="14"/>
      <c r="BD4209" s="14"/>
      <c r="BE4209" s="14"/>
      <c r="BF4209" s="14"/>
      <c r="BG4209" s="14"/>
      <c r="BH4209" s="14"/>
      <c r="BI4209" s="14"/>
      <c r="BJ4209" s="14"/>
      <c r="BK4209" s="14"/>
      <c r="BL4209" s="14"/>
      <c r="BM4209" s="14"/>
      <c r="BN4209" s="14"/>
      <c r="BO4209" s="14"/>
      <c r="BP4209" s="14"/>
      <c r="BQ4209" s="14"/>
      <c r="BR4209" s="14"/>
      <c r="BS4209" s="14"/>
      <c r="BT4209" s="14"/>
      <c r="BU4209" s="14"/>
      <c r="BV4209" s="14"/>
      <c r="BW4209" s="14"/>
      <c r="BX4209" s="14"/>
      <c r="BY4209" s="14"/>
      <c r="BZ4209" s="14"/>
      <c r="CA4209" s="14"/>
      <c r="CB4209" s="14"/>
      <c r="CC4209" s="14"/>
      <c r="CD4209" s="14"/>
      <c r="CE4209" s="14"/>
      <c r="CF4209" s="14"/>
      <c r="CG4209" s="14"/>
      <c r="CH4209" s="14"/>
      <c r="CI4209" s="14"/>
      <c r="CJ4209" s="14"/>
      <c r="CK4209" s="14"/>
      <c r="CL4209" s="14"/>
      <c r="CM4209" s="14"/>
      <c r="CN4209" s="14"/>
      <c r="CO4209" s="14"/>
      <c r="CP4209" s="14"/>
    </row>
    <row r="4210">
      <c r="A4210" s="12"/>
      <c r="B4210" s="13"/>
      <c r="C4210" s="14"/>
      <c r="D4210" s="14"/>
      <c r="E4210" s="14"/>
      <c r="F4210" s="313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4"/>
      <c r="AL4210" s="14"/>
      <c r="AM4210" s="14"/>
      <c r="AN4210" s="14"/>
      <c r="AO4210" s="14"/>
      <c r="AP4210" s="14"/>
      <c r="AQ4210" s="14"/>
      <c r="AR4210" s="14"/>
      <c r="AS4210" s="14"/>
      <c r="AT4210" s="14"/>
      <c r="AU4210" s="14"/>
      <c r="AV4210" s="14"/>
      <c r="AW4210" s="14"/>
      <c r="AX4210" s="14"/>
      <c r="AY4210" s="14"/>
      <c r="AZ4210" s="14"/>
      <c r="BA4210" s="14"/>
      <c r="BB4210" s="14"/>
      <c r="BC4210" s="14"/>
      <c r="BD4210" s="14"/>
      <c r="BE4210" s="14"/>
      <c r="BF4210" s="14"/>
      <c r="BG4210" s="14"/>
      <c r="BH4210" s="14"/>
      <c r="BI4210" s="14"/>
      <c r="BJ4210" s="14"/>
      <c r="BK4210" s="14"/>
      <c r="BL4210" s="14"/>
      <c r="BM4210" s="14"/>
      <c r="BN4210" s="14"/>
      <c r="BO4210" s="14"/>
      <c r="BP4210" s="14"/>
      <c r="BQ4210" s="14"/>
      <c r="BR4210" s="14"/>
      <c r="BS4210" s="14"/>
      <c r="BT4210" s="14"/>
      <c r="BU4210" s="14"/>
      <c r="BV4210" s="14"/>
      <c r="BW4210" s="14"/>
      <c r="BX4210" s="14"/>
      <c r="BY4210" s="14"/>
      <c r="BZ4210" s="14"/>
      <c r="CA4210" s="14"/>
      <c r="CB4210" s="14"/>
      <c r="CC4210" s="14"/>
      <c r="CD4210" s="14"/>
      <c r="CE4210" s="14"/>
      <c r="CF4210" s="14"/>
      <c r="CG4210" s="14"/>
      <c r="CH4210" s="14"/>
      <c r="CI4210" s="14"/>
      <c r="CJ4210" s="14"/>
      <c r="CK4210" s="14"/>
      <c r="CL4210" s="14"/>
      <c r="CM4210" s="14"/>
      <c r="CN4210" s="14"/>
      <c r="CO4210" s="14"/>
      <c r="CP4210" s="14"/>
    </row>
    <row r="4211">
      <c r="A4211" s="12"/>
      <c r="B4211" s="13"/>
      <c r="C4211" s="14"/>
      <c r="D4211" s="14"/>
      <c r="E4211" s="14"/>
      <c r="F4211" s="313"/>
      <c r="G4211" s="14"/>
      <c r="H4211" s="14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  <c r="AL4211" s="14"/>
      <c r="AM4211" s="14"/>
      <c r="AN4211" s="14"/>
      <c r="AO4211" s="14"/>
      <c r="AP4211" s="14"/>
      <c r="AQ4211" s="14"/>
      <c r="AR4211" s="14"/>
      <c r="AS4211" s="14"/>
      <c r="AT4211" s="14"/>
      <c r="AU4211" s="14"/>
      <c r="AV4211" s="14"/>
      <c r="AW4211" s="14"/>
      <c r="AX4211" s="14"/>
      <c r="AY4211" s="14"/>
      <c r="AZ4211" s="14"/>
      <c r="BA4211" s="14"/>
      <c r="BB4211" s="14"/>
      <c r="BC4211" s="14"/>
      <c r="BD4211" s="14"/>
      <c r="BE4211" s="14"/>
      <c r="BF4211" s="14"/>
      <c r="BG4211" s="14"/>
      <c r="BH4211" s="14"/>
      <c r="BI4211" s="14"/>
      <c r="BJ4211" s="14"/>
      <c r="BK4211" s="14"/>
      <c r="BL4211" s="14"/>
      <c r="BM4211" s="14"/>
      <c r="BN4211" s="14"/>
      <c r="BO4211" s="14"/>
      <c r="BP4211" s="14"/>
      <c r="BQ4211" s="14"/>
      <c r="BR4211" s="14"/>
      <c r="BS4211" s="14"/>
      <c r="BT4211" s="14"/>
      <c r="BU4211" s="14"/>
      <c r="BV4211" s="14"/>
      <c r="BW4211" s="14"/>
      <c r="BX4211" s="14"/>
      <c r="BY4211" s="14"/>
      <c r="BZ4211" s="14"/>
      <c r="CA4211" s="14"/>
      <c r="CB4211" s="14"/>
      <c r="CC4211" s="14"/>
      <c r="CD4211" s="14"/>
      <c r="CE4211" s="14"/>
      <c r="CF4211" s="14"/>
      <c r="CG4211" s="14"/>
      <c r="CH4211" s="14"/>
      <c r="CI4211" s="14"/>
      <c r="CJ4211" s="14"/>
      <c r="CK4211" s="14"/>
      <c r="CL4211" s="14"/>
      <c r="CM4211" s="14"/>
      <c r="CN4211" s="14"/>
      <c r="CO4211" s="14"/>
      <c r="CP4211" s="14"/>
    </row>
    <row r="4212">
      <c r="A4212" s="12"/>
      <c r="B4212" s="13"/>
      <c r="C4212" s="14"/>
      <c r="D4212" s="14"/>
      <c r="E4212" s="14"/>
      <c r="F4212" s="313"/>
      <c r="G4212" s="14"/>
      <c r="H4212" s="14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  <c r="AL4212" s="14"/>
      <c r="AM4212" s="14"/>
      <c r="AN4212" s="14"/>
      <c r="AO4212" s="14"/>
      <c r="AP4212" s="14"/>
      <c r="AQ4212" s="14"/>
      <c r="AR4212" s="14"/>
      <c r="AS4212" s="14"/>
      <c r="AT4212" s="14"/>
      <c r="AU4212" s="14"/>
      <c r="AV4212" s="14"/>
      <c r="AW4212" s="14"/>
      <c r="AX4212" s="14"/>
      <c r="AY4212" s="14"/>
      <c r="AZ4212" s="14"/>
      <c r="BA4212" s="14"/>
      <c r="BB4212" s="14"/>
      <c r="BC4212" s="14"/>
      <c r="BD4212" s="14"/>
      <c r="BE4212" s="14"/>
      <c r="BF4212" s="14"/>
      <c r="BG4212" s="14"/>
      <c r="BH4212" s="14"/>
      <c r="BI4212" s="14"/>
      <c r="BJ4212" s="14"/>
      <c r="BK4212" s="14"/>
      <c r="BL4212" s="14"/>
      <c r="BM4212" s="14"/>
      <c r="BN4212" s="14"/>
      <c r="BO4212" s="14"/>
      <c r="BP4212" s="14"/>
      <c r="BQ4212" s="14"/>
      <c r="BR4212" s="14"/>
      <c r="BS4212" s="14"/>
      <c r="BT4212" s="14"/>
      <c r="BU4212" s="14"/>
      <c r="BV4212" s="14"/>
      <c r="BW4212" s="14"/>
      <c r="BX4212" s="14"/>
      <c r="BY4212" s="14"/>
      <c r="BZ4212" s="14"/>
      <c r="CA4212" s="14"/>
      <c r="CB4212" s="14"/>
      <c r="CC4212" s="14"/>
      <c r="CD4212" s="14"/>
      <c r="CE4212" s="14"/>
      <c r="CF4212" s="14"/>
      <c r="CG4212" s="14"/>
      <c r="CH4212" s="14"/>
      <c r="CI4212" s="14"/>
      <c r="CJ4212" s="14"/>
      <c r="CK4212" s="14"/>
      <c r="CL4212" s="14"/>
      <c r="CM4212" s="14"/>
      <c r="CN4212" s="14"/>
      <c r="CO4212" s="14"/>
      <c r="CP4212" s="14"/>
    </row>
    <row r="4213">
      <c r="A4213" s="12"/>
      <c r="B4213" s="13"/>
      <c r="C4213" s="14"/>
      <c r="D4213" s="14"/>
      <c r="E4213" s="14"/>
      <c r="F4213" s="313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/>
      <c r="AD4213" s="14"/>
      <c r="AE4213" s="14"/>
      <c r="AF4213" s="14"/>
      <c r="AG4213" s="14"/>
      <c r="AH4213" s="14"/>
      <c r="AI4213" s="14"/>
      <c r="AJ4213" s="14"/>
      <c r="AK4213" s="14"/>
      <c r="AL4213" s="14"/>
      <c r="AM4213" s="14"/>
      <c r="AN4213" s="14"/>
      <c r="AO4213" s="14"/>
      <c r="AP4213" s="14"/>
      <c r="AQ4213" s="14"/>
      <c r="AR4213" s="14"/>
      <c r="AS4213" s="14"/>
      <c r="AT4213" s="14"/>
      <c r="AU4213" s="14"/>
      <c r="AV4213" s="14"/>
      <c r="AW4213" s="14"/>
      <c r="AX4213" s="14"/>
      <c r="AY4213" s="14"/>
      <c r="AZ4213" s="14"/>
      <c r="BA4213" s="14"/>
      <c r="BB4213" s="14"/>
      <c r="BC4213" s="14"/>
      <c r="BD4213" s="14"/>
      <c r="BE4213" s="14"/>
      <c r="BF4213" s="14"/>
      <c r="BG4213" s="14"/>
      <c r="BH4213" s="14"/>
      <c r="BI4213" s="14"/>
      <c r="BJ4213" s="14"/>
      <c r="BK4213" s="14"/>
      <c r="BL4213" s="14"/>
      <c r="BM4213" s="14"/>
      <c r="BN4213" s="14"/>
      <c r="BO4213" s="14"/>
      <c r="BP4213" s="14"/>
      <c r="BQ4213" s="14"/>
      <c r="BR4213" s="14"/>
      <c r="BS4213" s="14"/>
      <c r="BT4213" s="14"/>
      <c r="BU4213" s="14"/>
      <c r="BV4213" s="14"/>
      <c r="BW4213" s="14"/>
      <c r="BX4213" s="14"/>
      <c r="BY4213" s="14"/>
      <c r="BZ4213" s="14"/>
      <c r="CA4213" s="14"/>
      <c r="CB4213" s="14"/>
      <c r="CC4213" s="14"/>
      <c r="CD4213" s="14"/>
      <c r="CE4213" s="14"/>
      <c r="CF4213" s="14"/>
      <c r="CG4213" s="14"/>
      <c r="CH4213" s="14"/>
      <c r="CI4213" s="14"/>
      <c r="CJ4213" s="14"/>
      <c r="CK4213" s="14"/>
      <c r="CL4213" s="14"/>
      <c r="CM4213" s="14"/>
      <c r="CN4213" s="14"/>
      <c r="CO4213" s="14"/>
      <c r="CP4213" s="14"/>
    </row>
    <row r="4214">
      <c r="A4214" s="12"/>
      <c r="B4214" s="13"/>
      <c r="C4214" s="14"/>
      <c r="D4214" s="14"/>
      <c r="E4214" s="14"/>
      <c r="F4214" s="313"/>
      <c r="G4214" s="14"/>
      <c r="H4214" s="14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/>
      <c r="AD4214" s="14"/>
      <c r="AE4214" s="14"/>
      <c r="AF4214" s="14"/>
      <c r="AG4214" s="14"/>
      <c r="AH4214" s="14"/>
      <c r="AI4214" s="14"/>
      <c r="AJ4214" s="14"/>
      <c r="AK4214" s="14"/>
      <c r="AL4214" s="14"/>
      <c r="AM4214" s="14"/>
      <c r="AN4214" s="14"/>
      <c r="AO4214" s="14"/>
      <c r="AP4214" s="14"/>
      <c r="AQ4214" s="14"/>
      <c r="AR4214" s="14"/>
      <c r="AS4214" s="14"/>
      <c r="AT4214" s="14"/>
      <c r="AU4214" s="14"/>
      <c r="AV4214" s="14"/>
      <c r="AW4214" s="14"/>
      <c r="AX4214" s="14"/>
      <c r="AY4214" s="14"/>
      <c r="AZ4214" s="14"/>
      <c r="BA4214" s="14"/>
      <c r="BB4214" s="14"/>
      <c r="BC4214" s="14"/>
      <c r="BD4214" s="14"/>
      <c r="BE4214" s="14"/>
      <c r="BF4214" s="14"/>
      <c r="BG4214" s="14"/>
      <c r="BH4214" s="14"/>
      <c r="BI4214" s="14"/>
      <c r="BJ4214" s="14"/>
      <c r="BK4214" s="14"/>
      <c r="BL4214" s="14"/>
      <c r="BM4214" s="14"/>
      <c r="BN4214" s="14"/>
      <c r="BO4214" s="14"/>
      <c r="BP4214" s="14"/>
      <c r="BQ4214" s="14"/>
      <c r="BR4214" s="14"/>
      <c r="BS4214" s="14"/>
      <c r="BT4214" s="14"/>
      <c r="BU4214" s="14"/>
      <c r="BV4214" s="14"/>
      <c r="BW4214" s="14"/>
      <c r="BX4214" s="14"/>
      <c r="BY4214" s="14"/>
      <c r="BZ4214" s="14"/>
      <c r="CA4214" s="14"/>
      <c r="CB4214" s="14"/>
      <c r="CC4214" s="14"/>
      <c r="CD4214" s="14"/>
      <c r="CE4214" s="14"/>
      <c r="CF4214" s="14"/>
      <c r="CG4214" s="14"/>
      <c r="CH4214" s="14"/>
      <c r="CI4214" s="14"/>
      <c r="CJ4214" s="14"/>
      <c r="CK4214" s="14"/>
      <c r="CL4214" s="14"/>
      <c r="CM4214" s="14"/>
      <c r="CN4214" s="14"/>
      <c r="CO4214" s="14"/>
      <c r="CP4214" s="14"/>
    </row>
    <row r="4215">
      <c r="A4215" s="12"/>
      <c r="B4215" s="13"/>
      <c r="C4215" s="14"/>
      <c r="D4215" s="14"/>
      <c r="E4215" s="14"/>
      <c r="F4215" s="313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4"/>
      <c r="AD4215" s="14"/>
      <c r="AE4215" s="14"/>
      <c r="AF4215" s="14"/>
      <c r="AG4215" s="14"/>
      <c r="AH4215" s="14"/>
      <c r="AI4215" s="14"/>
      <c r="AJ4215" s="14"/>
      <c r="AK4215" s="14"/>
      <c r="AL4215" s="14"/>
      <c r="AM4215" s="14"/>
      <c r="AN4215" s="14"/>
      <c r="AO4215" s="14"/>
      <c r="AP4215" s="14"/>
      <c r="AQ4215" s="14"/>
      <c r="AR4215" s="14"/>
      <c r="AS4215" s="14"/>
      <c r="AT4215" s="14"/>
      <c r="AU4215" s="14"/>
      <c r="AV4215" s="14"/>
      <c r="AW4215" s="14"/>
      <c r="AX4215" s="14"/>
      <c r="AY4215" s="14"/>
      <c r="AZ4215" s="14"/>
      <c r="BA4215" s="14"/>
      <c r="BB4215" s="14"/>
      <c r="BC4215" s="14"/>
      <c r="BD4215" s="14"/>
      <c r="BE4215" s="14"/>
      <c r="BF4215" s="14"/>
      <c r="BG4215" s="14"/>
      <c r="BH4215" s="14"/>
      <c r="BI4215" s="14"/>
      <c r="BJ4215" s="14"/>
      <c r="BK4215" s="14"/>
      <c r="BL4215" s="14"/>
      <c r="BM4215" s="14"/>
      <c r="BN4215" s="14"/>
      <c r="BO4215" s="14"/>
      <c r="BP4215" s="14"/>
      <c r="BQ4215" s="14"/>
      <c r="BR4215" s="14"/>
      <c r="BS4215" s="14"/>
      <c r="BT4215" s="14"/>
      <c r="BU4215" s="14"/>
      <c r="BV4215" s="14"/>
      <c r="BW4215" s="14"/>
      <c r="BX4215" s="14"/>
      <c r="BY4215" s="14"/>
      <c r="BZ4215" s="14"/>
      <c r="CA4215" s="14"/>
      <c r="CB4215" s="14"/>
      <c r="CC4215" s="14"/>
      <c r="CD4215" s="14"/>
      <c r="CE4215" s="14"/>
      <c r="CF4215" s="14"/>
      <c r="CG4215" s="14"/>
      <c r="CH4215" s="14"/>
      <c r="CI4215" s="14"/>
      <c r="CJ4215" s="14"/>
      <c r="CK4215" s="14"/>
      <c r="CL4215" s="14"/>
      <c r="CM4215" s="14"/>
      <c r="CN4215" s="14"/>
      <c r="CO4215" s="14"/>
      <c r="CP4215" s="14"/>
    </row>
    <row r="4216">
      <c r="A4216" s="12"/>
      <c r="B4216" s="13"/>
      <c r="C4216" s="14"/>
      <c r="D4216" s="14"/>
      <c r="E4216" s="14"/>
      <c r="F4216" s="313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  <c r="AC4216" s="14"/>
      <c r="AD4216" s="14"/>
      <c r="AE4216" s="14"/>
      <c r="AF4216" s="14"/>
      <c r="AG4216" s="14"/>
      <c r="AH4216" s="14"/>
      <c r="AI4216" s="14"/>
      <c r="AJ4216" s="14"/>
      <c r="AK4216" s="14"/>
      <c r="AL4216" s="14"/>
      <c r="AM4216" s="14"/>
      <c r="AN4216" s="14"/>
      <c r="AO4216" s="14"/>
      <c r="AP4216" s="14"/>
      <c r="AQ4216" s="14"/>
      <c r="AR4216" s="14"/>
      <c r="AS4216" s="14"/>
      <c r="AT4216" s="14"/>
      <c r="AU4216" s="14"/>
      <c r="AV4216" s="14"/>
      <c r="AW4216" s="14"/>
      <c r="AX4216" s="14"/>
      <c r="AY4216" s="14"/>
      <c r="AZ4216" s="14"/>
      <c r="BA4216" s="14"/>
      <c r="BB4216" s="14"/>
      <c r="BC4216" s="14"/>
      <c r="BD4216" s="14"/>
      <c r="BE4216" s="14"/>
      <c r="BF4216" s="14"/>
      <c r="BG4216" s="14"/>
      <c r="BH4216" s="14"/>
      <c r="BI4216" s="14"/>
      <c r="BJ4216" s="14"/>
      <c r="BK4216" s="14"/>
      <c r="BL4216" s="14"/>
      <c r="BM4216" s="14"/>
      <c r="BN4216" s="14"/>
      <c r="BO4216" s="14"/>
      <c r="BP4216" s="14"/>
      <c r="BQ4216" s="14"/>
      <c r="BR4216" s="14"/>
      <c r="BS4216" s="14"/>
      <c r="BT4216" s="14"/>
      <c r="BU4216" s="14"/>
      <c r="BV4216" s="14"/>
      <c r="BW4216" s="14"/>
      <c r="BX4216" s="14"/>
      <c r="BY4216" s="14"/>
      <c r="BZ4216" s="14"/>
      <c r="CA4216" s="14"/>
      <c r="CB4216" s="14"/>
      <c r="CC4216" s="14"/>
      <c r="CD4216" s="14"/>
      <c r="CE4216" s="14"/>
      <c r="CF4216" s="14"/>
      <c r="CG4216" s="14"/>
      <c r="CH4216" s="14"/>
      <c r="CI4216" s="14"/>
      <c r="CJ4216" s="14"/>
      <c r="CK4216" s="14"/>
      <c r="CL4216" s="14"/>
      <c r="CM4216" s="14"/>
      <c r="CN4216" s="14"/>
      <c r="CO4216" s="14"/>
      <c r="CP4216" s="14"/>
    </row>
    <row r="4217">
      <c r="A4217" s="12"/>
      <c r="B4217" s="13"/>
      <c r="C4217" s="14"/>
      <c r="D4217" s="14"/>
      <c r="E4217" s="14"/>
      <c r="F4217" s="313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4"/>
      <c r="AD4217" s="14"/>
      <c r="AE4217" s="14"/>
      <c r="AF4217" s="14"/>
      <c r="AG4217" s="14"/>
      <c r="AH4217" s="14"/>
      <c r="AI4217" s="14"/>
      <c r="AJ4217" s="14"/>
      <c r="AK4217" s="14"/>
      <c r="AL4217" s="14"/>
      <c r="AM4217" s="14"/>
      <c r="AN4217" s="14"/>
      <c r="AO4217" s="14"/>
      <c r="AP4217" s="14"/>
      <c r="AQ4217" s="14"/>
      <c r="AR4217" s="14"/>
      <c r="AS4217" s="14"/>
      <c r="AT4217" s="14"/>
      <c r="AU4217" s="14"/>
      <c r="AV4217" s="14"/>
      <c r="AW4217" s="14"/>
      <c r="AX4217" s="14"/>
      <c r="AY4217" s="14"/>
      <c r="AZ4217" s="14"/>
      <c r="BA4217" s="14"/>
      <c r="BB4217" s="14"/>
      <c r="BC4217" s="14"/>
      <c r="BD4217" s="14"/>
      <c r="BE4217" s="14"/>
      <c r="BF4217" s="14"/>
      <c r="BG4217" s="14"/>
      <c r="BH4217" s="14"/>
      <c r="BI4217" s="14"/>
      <c r="BJ4217" s="14"/>
      <c r="BK4217" s="14"/>
      <c r="BL4217" s="14"/>
      <c r="BM4217" s="14"/>
      <c r="BN4217" s="14"/>
      <c r="BO4217" s="14"/>
      <c r="BP4217" s="14"/>
      <c r="BQ4217" s="14"/>
      <c r="BR4217" s="14"/>
      <c r="BS4217" s="14"/>
      <c r="BT4217" s="14"/>
      <c r="BU4217" s="14"/>
      <c r="BV4217" s="14"/>
      <c r="BW4217" s="14"/>
      <c r="BX4217" s="14"/>
      <c r="BY4217" s="14"/>
      <c r="BZ4217" s="14"/>
      <c r="CA4217" s="14"/>
      <c r="CB4217" s="14"/>
      <c r="CC4217" s="14"/>
      <c r="CD4217" s="14"/>
      <c r="CE4217" s="14"/>
      <c r="CF4217" s="14"/>
      <c r="CG4217" s="14"/>
      <c r="CH4217" s="14"/>
      <c r="CI4217" s="14"/>
      <c r="CJ4217" s="14"/>
      <c r="CK4217" s="14"/>
      <c r="CL4217" s="14"/>
      <c r="CM4217" s="14"/>
      <c r="CN4217" s="14"/>
      <c r="CO4217" s="14"/>
      <c r="CP4217" s="14"/>
    </row>
    <row r="4218">
      <c r="A4218" s="12"/>
      <c r="B4218" s="13"/>
      <c r="C4218" s="14"/>
      <c r="D4218" s="14"/>
      <c r="E4218" s="14"/>
      <c r="F4218" s="313"/>
      <c r="G4218" s="14"/>
      <c r="H4218" s="14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4"/>
      <c r="AD4218" s="14"/>
      <c r="AE4218" s="14"/>
      <c r="AF4218" s="14"/>
      <c r="AG4218" s="14"/>
      <c r="AH4218" s="14"/>
      <c r="AI4218" s="14"/>
      <c r="AJ4218" s="14"/>
      <c r="AK4218" s="14"/>
      <c r="AL4218" s="14"/>
      <c r="AM4218" s="14"/>
      <c r="AN4218" s="14"/>
      <c r="AO4218" s="14"/>
      <c r="AP4218" s="14"/>
      <c r="AQ4218" s="14"/>
      <c r="AR4218" s="14"/>
      <c r="AS4218" s="14"/>
      <c r="AT4218" s="14"/>
      <c r="AU4218" s="14"/>
      <c r="AV4218" s="14"/>
      <c r="AW4218" s="14"/>
      <c r="AX4218" s="14"/>
      <c r="AY4218" s="14"/>
      <c r="AZ4218" s="14"/>
      <c r="BA4218" s="14"/>
      <c r="BB4218" s="14"/>
      <c r="BC4218" s="14"/>
      <c r="BD4218" s="14"/>
      <c r="BE4218" s="14"/>
      <c r="BF4218" s="14"/>
      <c r="BG4218" s="14"/>
      <c r="BH4218" s="14"/>
      <c r="BI4218" s="14"/>
      <c r="BJ4218" s="14"/>
      <c r="BK4218" s="14"/>
      <c r="BL4218" s="14"/>
      <c r="BM4218" s="14"/>
      <c r="BN4218" s="14"/>
      <c r="BO4218" s="14"/>
      <c r="BP4218" s="14"/>
      <c r="BQ4218" s="14"/>
      <c r="BR4218" s="14"/>
      <c r="BS4218" s="14"/>
      <c r="BT4218" s="14"/>
      <c r="BU4218" s="14"/>
      <c r="BV4218" s="14"/>
      <c r="BW4218" s="14"/>
      <c r="BX4218" s="14"/>
      <c r="BY4218" s="14"/>
      <c r="BZ4218" s="14"/>
      <c r="CA4218" s="14"/>
      <c r="CB4218" s="14"/>
      <c r="CC4218" s="14"/>
      <c r="CD4218" s="14"/>
      <c r="CE4218" s="14"/>
      <c r="CF4218" s="14"/>
      <c r="CG4218" s="14"/>
      <c r="CH4218" s="14"/>
      <c r="CI4218" s="14"/>
      <c r="CJ4218" s="14"/>
      <c r="CK4218" s="14"/>
      <c r="CL4218" s="14"/>
      <c r="CM4218" s="14"/>
      <c r="CN4218" s="14"/>
      <c r="CO4218" s="14"/>
      <c r="CP4218" s="14"/>
    </row>
    <row r="4219">
      <c r="A4219" s="12"/>
      <c r="B4219" s="13"/>
      <c r="C4219" s="14"/>
      <c r="D4219" s="14"/>
      <c r="E4219" s="14"/>
      <c r="F4219" s="313"/>
      <c r="G4219" s="14"/>
      <c r="H4219" s="14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  <c r="AC4219" s="14"/>
      <c r="AD4219" s="14"/>
      <c r="AE4219" s="14"/>
      <c r="AF4219" s="14"/>
      <c r="AG4219" s="14"/>
      <c r="AH4219" s="14"/>
      <c r="AI4219" s="14"/>
      <c r="AJ4219" s="14"/>
      <c r="AK4219" s="14"/>
      <c r="AL4219" s="14"/>
      <c r="AM4219" s="14"/>
      <c r="AN4219" s="14"/>
      <c r="AO4219" s="14"/>
      <c r="AP4219" s="14"/>
      <c r="AQ4219" s="14"/>
      <c r="AR4219" s="14"/>
      <c r="AS4219" s="14"/>
      <c r="AT4219" s="14"/>
      <c r="AU4219" s="14"/>
      <c r="AV4219" s="14"/>
      <c r="AW4219" s="14"/>
      <c r="AX4219" s="14"/>
      <c r="AY4219" s="14"/>
      <c r="AZ4219" s="14"/>
      <c r="BA4219" s="14"/>
      <c r="BB4219" s="14"/>
      <c r="BC4219" s="14"/>
      <c r="BD4219" s="14"/>
      <c r="BE4219" s="14"/>
      <c r="BF4219" s="14"/>
      <c r="BG4219" s="14"/>
      <c r="BH4219" s="14"/>
      <c r="BI4219" s="14"/>
      <c r="BJ4219" s="14"/>
      <c r="BK4219" s="14"/>
      <c r="BL4219" s="14"/>
      <c r="BM4219" s="14"/>
      <c r="BN4219" s="14"/>
      <c r="BO4219" s="14"/>
      <c r="BP4219" s="14"/>
      <c r="BQ4219" s="14"/>
      <c r="BR4219" s="14"/>
      <c r="BS4219" s="14"/>
      <c r="BT4219" s="14"/>
      <c r="BU4219" s="14"/>
      <c r="BV4219" s="14"/>
      <c r="BW4219" s="14"/>
      <c r="BX4219" s="14"/>
      <c r="BY4219" s="14"/>
      <c r="BZ4219" s="14"/>
      <c r="CA4219" s="14"/>
      <c r="CB4219" s="14"/>
      <c r="CC4219" s="14"/>
      <c r="CD4219" s="14"/>
      <c r="CE4219" s="14"/>
      <c r="CF4219" s="14"/>
      <c r="CG4219" s="14"/>
      <c r="CH4219" s="14"/>
      <c r="CI4219" s="14"/>
      <c r="CJ4219" s="14"/>
      <c r="CK4219" s="14"/>
      <c r="CL4219" s="14"/>
      <c r="CM4219" s="14"/>
      <c r="CN4219" s="14"/>
      <c r="CO4219" s="14"/>
      <c r="CP4219" s="14"/>
    </row>
    <row r="4220">
      <c r="A4220" s="12"/>
      <c r="B4220" s="13"/>
      <c r="C4220" s="14"/>
      <c r="D4220" s="14"/>
      <c r="E4220" s="14"/>
      <c r="F4220" s="313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  <c r="AD4220" s="14"/>
      <c r="AE4220" s="14"/>
      <c r="AF4220" s="14"/>
      <c r="AG4220" s="14"/>
      <c r="AH4220" s="14"/>
      <c r="AI4220" s="14"/>
      <c r="AJ4220" s="14"/>
      <c r="AK4220" s="14"/>
      <c r="AL4220" s="14"/>
      <c r="AM4220" s="14"/>
      <c r="AN4220" s="14"/>
      <c r="AO4220" s="14"/>
      <c r="AP4220" s="14"/>
      <c r="AQ4220" s="14"/>
      <c r="AR4220" s="14"/>
      <c r="AS4220" s="14"/>
      <c r="AT4220" s="14"/>
      <c r="AU4220" s="14"/>
      <c r="AV4220" s="14"/>
      <c r="AW4220" s="14"/>
      <c r="AX4220" s="14"/>
      <c r="AY4220" s="14"/>
      <c r="AZ4220" s="14"/>
      <c r="BA4220" s="14"/>
      <c r="BB4220" s="14"/>
      <c r="BC4220" s="14"/>
      <c r="BD4220" s="14"/>
      <c r="BE4220" s="14"/>
      <c r="BF4220" s="14"/>
      <c r="BG4220" s="14"/>
      <c r="BH4220" s="14"/>
      <c r="BI4220" s="14"/>
      <c r="BJ4220" s="14"/>
      <c r="BK4220" s="14"/>
      <c r="BL4220" s="14"/>
      <c r="BM4220" s="14"/>
      <c r="BN4220" s="14"/>
      <c r="BO4220" s="14"/>
      <c r="BP4220" s="14"/>
      <c r="BQ4220" s="14"/>
      <c r="BR4220" s="14"/>
      <c r="BS4220" s="14"/>
      <c r="BT4220" s="14"/>
      <c r="BU4220" s="14"/>
      <c r="BV4220" s="14"/>
      <c r="BW4220" s="14"/>
      <c r="BX4220" s="14"/>
      <c r="BY4220" s="14"/>
      <c r="BZ4220" s="14"/>
      <c r="CA4220" s="14"/>
      <c r="CB4220" s="14"/>
      <c r="CC4220" s="14"/>
      <c r="CD4220" s="14"/>
      <c r="CE4220" s="14"/>
      <c r="CF4220" s="14"/>
      <c r="CG4220" s="14"/>
      <c r="CH4220" s="14"/>
      <c r="CI4220" s="14"/>
      <c r="CJ4220" s="14"/>
      <c r="CK4220" s="14"/>
      <c r="CL4220" s="14"/>
      <c r="CM4220" s="14"/>
      <c r="CN4220" s="14"/>
      <c r="CO4220" s="14"/>
      <c r="CP4220" s="14"/>
    </row>
    <row r="4221">
      <c r="A4221" s="12"/>
      <c r="B4221" s="13"/>
      <c r="C4221" s="14"/>
      <c r="D4221" s="14"/>
      <c r="E4221" s="14"/>
      <c r="F4221" s="313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14"/>
      <c r="AM4221" s="14"/>
      <c r="AN4221" s="14"/>
      <c r="AO4221" s="14"/>
      <c r="AP4221" s="14"/>
      <c r="AQ4221" s="14"/>
      <c r="AR4221" s="14"/>
      <c r="AS4221" s="14"/>
      <c r="AT4221" s="14"/>
      <c r="AU4221" s="14"/>
      <c r="AV4221" s="14"/>
      <c r="AW4221" s="14"/>
      <c r="AX4221" s="14"/>
      <c r="AY4221" s="14"/>
      <c r="AZ4221" s="14"/>
      <c r="BA4221" s="14"/>
      <c r="BB4221" s="14"/>
      <c r="BC4221" s="14"/>
      <c r="BD4221" s="14"/>
      <c r="BE4221" s="14"/>
      <c r="BF4221" s="14"/>
      <c r="BG4221" s="14"/>
      <c r="BH4221" s="14"/>
      <c r="BI4221" s="14"/>
      <c r="BJ4221" s="14"/>
      <c r="BK4221" s="14"/>
      <c r="BL4221" s="14"/>
      <c r="BM4221" s="14"/>
      <c r="BN4221" s="14"/>
      <c r="BO4221" s="14"/>
      <c r="BP4221" s="14"/>
      <c r="BQ4221" s="14"/>
      <c r="BR4221" s="14"/>
      <c r="BS4221" s="14"/>
      <c r="BT4221" s="14"/>
      <c r="BU4221" s="14"/>
      <c r="BV4221" s="14"/>
      <c r="BW4221" s="14"/>
      <c r="BX4221" s="14"/>
      <c r="BY4221" s="14"/>
      <c r="BZ4221" s="14"/>
      <c r="CA4221" s="14"/>
      <c r="CB4221" s="14"/>
      <c r="CC4221" s="14"/>
      <c r="CD4221" s="14"/>
      <c r="CE4221" s="14"/>
      <c r="CF4221" s="14"/>
      <c r="CG4221" s="14"/>
      <c r="CH4221" s="14"/>
      <c r="CI4221" s="14"/>
      <c r="CJ4221" s="14"/>
      <c r="CK4221" s="14"/>
      <c r="CL4221" s="14"/>
      <c r="CM4221" s="14"/>
      <c r="CN4221" s="14"/>
      <c r="CO4221" s="14"/>
      <c r="CP4221" s="14"/>
    </row>
    <row r="4222">
      <c r="A4222" s="12"/>
      <c r="B4222" s="13"/>
      <c r="C4222" s="14"/>
      <c r="D4222" s="14"/>
      <c r="E4222" s="14"/>
      <c r="F4222" s="313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  <c r="AC4222" s="14"/>
      <c r="AD4222" s="14"/>
      <c r="AE4222" s="14"/>
      <c r="AF4222" s="14"/>
      <c r="AG4222" s="14"/>
      <c r="AH4222" s="14"/>
      <c r="AI4222" s="14"/>
      <c r="AJ4222" s="14"/>
      <c r="AK4222" s="14"/>
      <c r="AL4222" s="14"/>
      <c r="AM4222" s="14"/>
      <c r="AN4222" s="14"/>
      <c r="AO4222" s="14"/>
      <c r="AP4222" s="14"/>
      <c r="AQ4222" s="14"/>
      <c r="AR4222" s="14"/>
      <c r="AS4222" s="14"/>
      <c r="AT4222" s="14"/>
      <c r="AU4222" s="14"/>
      <c r="AV4222" s="14"/>
      <c r="AW4222" s="14"/>
      <c r="AX4222" s="14"/>
      <c r="AY4222" s="14"/>
      <c r="AZ4222" s="14"/>
      <c r="BA4222" s="14"/>
      <c r="BB4222" s="14"/>
      <c r="BC4222" s="14"/>
      <c r="BD4222" s="14"/>
      <c r="BE4222" s="14"/>
      <c r="BF4222" s="14"/>
      <c r="BG4222" s="14"/>
      <c r="BH4222" s="14"/>
      <c r="BI4222" s="14"/>
      <c r="BJ4222" s="14"/>
      <c r="BK4222" s="14"/>
      <c r="BL4222" s="14"/>
      <c r="BM4222" s="14"/>
      <c r="BN4222" s="14"/>
      <c r="BO4222" s="14"/>
      <c r="BP4222" s="14"/>
      <c r="BQ4222" s="14"/>
      <c r="BR4222" s="14"/>
      <c r="BS4222" s="14"/>
      <c r="BT4222" s="14"/>
      <c r="BU4222" s="14"/>
      <c r="BV4222" s="14"/>
      <c r="BW4222" s="14"/>
      <c r="BX4222" s="14"/>
      <c r="BY4222" s="14"/>
      <c r="BZ4222" s="14"/>
      <c r="CA4222" s="14"/>
      <c r="CB4222" s="14"/>
      <c r="CC4222" s="14"/>
      <c r="CD4222" s="14"/>
      <c r="CE4222" s="14"/>
      <c r="CF4222" s="14"/>
      <c r="CG4222" s="14"/>
      <c r="CH4222" s="14"/>
      <c r="CI4222" s="14"/>
      <c r="CJ4222" s="14"/>
      <c r="CK4222" s="14"/>
      <c r="CL4222" s="14"/>
      <c r="CM4222" s="14"/>
      <c r="CN4222" s="14"/>
      <c r="CO4222" s="14"/>
      <c r="CP4222" s="14"/>
    </row>
    <row r="4223">
      <c r="A4223" s="12"/>
      <c r="B4223" s="13"/>
      <c r="C4223" s="14"/>
      <c r="D4223" s="14"/>
      <c r="E4223" s="14"/>
      <c r="F4223" s="313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  <c r="AC4223" s="14"/>
      <c r="AD4223" s="14"/>
      <c r="AE4223" s="14"/>
      <c r="AF4223" s="14"/>
      <c r="AG4223" s="14"/>
      <c r="AH4223" s="14"/>
      <c r="AI4223" s="14"/>
      <c r="AJ4223" s="14"/>
      <c r="AK4223" s="14"/>
      <c r="AL4223" s="14"/>
      <c r="AM4223" s="14"/>
      <c r="AN4223" s="14"/>
      <c r="AO4223" s="14"/>
      <c r="AP4223" s="14"/>
      <c r="AQ4223" s="14"/>
      <c r="AR4223" s="14"/>
      <c r="AS4223" s="14"/>
      <c r="AT4223" s="14"/>
      <c r="AU4223" s="14"/>
      <c r="AV4223" s="14"/>
      <c r="AW4223" s="14"/>
      <c r="AX4223" s="14"/>
      <c r="AY4223" s="14"/>
      <c r="AZ4223" s="14"/>
      <c r="BA4223" s="14"/>
      <c r="BB4223" s="14"/>
      <c r="BC4223" s="14"/>
      <c r="BD4223" s="14"/>
      <c r="BE4223" s="14"/>
      <c r="BF4223" s="14"/>
      <c r="BG4223" s="14"/>
      <c r="BH4223" s="14"/>
      <c r="BI4223" s="14"/>
      <c r="BJ4223" s="14"/>
      <c r="BK4223" s="14"/>
      <c r="BL4223" s="14"/>
      <c r="BM4223" s="14"/>
      <c r="BN4223" s="14"/>
      <c r="BO4223" s="14"/>
      <c r="BP4223" s="14"/>
      <c r="BQ4223" s="14"/>
      <c r="BR4223" s="14"/>
      <c r="BS4223" s="14"/>
      <c r="BT4223" s="14"/>
      <c r="BU4223" s="14"/>
      <c r="BV4223" s="14"/>
      <c r="BW4223" s="14"/>
      <c r="BX4223" s="14"/>
      <c r="BY4223" s="14"/>
      <c r="BZ4223" s="14"/>
      <c r="CA4223" s="14"/>
      <c r="CB4223" s="14"/>
      <c r="CC4223" s="14"/>
      <c r="CD4223" s="14"/>
      <c r="CE4223" s="14"/>
      <c r="CF4223" s="14"/>
      <c r="CG4223" s="14"/>
      <c r="CH4223" s="14"/>
      <c r="CI4223" s="14"/>
      <c r="CJ4223" s="14"/>
      <c r="CK4223" s="14"/>
      <c r="CL4223" s="14"/>
      <c r="CM4223" s="14"/>
      <c r="CN4223" s="14"/>
      <c r="CO4223" s="14"/>
      <c r="CP4223" s="14"/>
    </row>
    <row r="4224">
      <c r="A4224" s="12"/>
      <c r="B4224" s="13"/>
      <c r="C4224" s="14"/>
      <c r="D4224" s="14"/>
      <c r="E4224" s="14"/>
      <c r="F4224" s="313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14"/>
      <c r="AM4224" s="14"/>
      <c r="AN4224" s="14"/>
      <c r="AO4224" s="14"/>
      <c r="AP4224" s="14"/>
      <c r="AQ4224" s="14"/>
      <c r="AR4224" s="14"/>
      <c r="AS4224" s="14"/>
      <c r="AT4224" s="14"/>
      <c r="AU4224" s="14"/>
      <c r="AV4224" s="14"/>
      <c r="AW4224" s="14"/>
      <c r="AX4224" s="14"/>
      <c r="AY4224" s="14"/>
      <c r="AZ4224" s="14"/>
      <c r="BA4224" s="14"/>
      <c r="BB4224" s="14"/>
      <c r="BC4224" s="14"/>
      <c r="BD4224" s="14"/>
      <c r="BE4224" s="14"/>
      <c r="BF4224" s="14"/>
      <c r="BG4224" s="14"/>
      <c r="BH4224" s="14"/>
      <c r="BI4224" s="14"/>
      <c r="BJ4224" s="14"/>
      <c r="BK4224" s="14"/>
      <c r="BL4224" s="14"/>
      <c r="BM4224" s="14"/>
      <c r="BN4224" s="14"/>
      <c r="BO4224" s="14"/>
      <c r="BP4224" s="14"/>
      <c r="BQ4224" s="14"/>
      <c r="BR4224" s="14"/>
      <c r="BS4224" s="14"/>
      <c r="BT4224" s="14"/>
      <c r="BU4224" s="14"/>
      <c r="BV4224" s="14"/>
      <c r="BW4224" s="14"/>
      <c r="BX4224" s="14"/>
      <c r="BY4224" s="14"/>
      <c r="BZ4224" s="14"/>
      <c r="CA4224" s="14"/>
      <c r="CB4224" s="14"/>
      <c r="CC4224" s="14"/>
      <c r="CD4224" s="14"/>
      <c r="CE4224" s="14"/>
      <c r="CF4224" s="14"/>
      <c r="CG4224" s="14"/>
      <c r="CH4224" s="14"/>
      <c r="CI4224" s="14"/>
      <c r="CJ4224" s="14"/>
      <c r="CK4224" s="14"/>
      <c r="CL4224" s="14"/>
      <c r="CM4224" s="14"/>
      <c r="CN4224" s="14"/>
      <c r="CO4224" s="14"/>
      <c r="CP4224" s="14"/>
    </row>
    <row r="4225">
      <c r="A4225" s="12"/>
      <c r="B4225" s="13"/>
      <c r="C4225" s="14"/>
      <c r="D4225" s="14"/>
      <c r="E4225" s="14"/>
      <c r="F4225" s="313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4"/>
      <c r="AL4225" s="14"/>
      <c r="AM4225" s="14"/>
      <c r="AN4225" s="14"/>
      <c r="AO4225" s="14"/>
      <c r="AP4225" s="14"/>
      <c r="AQ4225" s="14"/>
      <c r="AR4225" s="14"/>
      <c r="AS4225" s="14"/>
      <c r="AT4225" s="14"/>
      <c r="AU4225" s="14"/>
      <c r="AV4225" s="14"/>
      <c r="AW4225" s="14"/>
      <c r="AX4225" s="14"/>
      <c r="AY4225" s="14"/>
      <c r="AZ4225" s="14"/>
      <c r="BA4225" s="14"/>
      <c r="BB4225" s="14"/>
      <c r="BC4225" s="14"/>
      <c r="BD4225" s="14"/>
      <c r="BE4225" s="14"/>
      <c r="BF4225" s="14"/>
      <c r="BG4225" s="14"/>
      <c r="BH4225" s="14"/>
      <c r="BI4225" s="14"/>
      <c r="BJ4225" s="14"/>
      <c r="BK4225" s="14"/>
      <c r="BL4225" s="14"/>
      <c r="BM4225" s="14"/>
      <c r="BN4225" s="14"/>
      <c r="BO4225" s="14"/>
      <c r="BP4225" s="14"/>
      <c r="BQ4225" s="14"/>
      <c r="BR4225" s="14"/>
      <c r="BS4225" s="14"/>
      <c r="BT4225" s="14"/>
      <c r="BU4225" s="14"/>
      <c r="BV4225" s="14"/>
      <c r="BW4225" s="14"/>
      <c r="BX4225" s="14"/>
      <c r="BY4225" s="14"/>
      <c r="BZ4225" s="14"/>
      <c r="CA4225" s="14"/>
      <c r="CB4225" s="14"/>
      <c r="CC4225" s="14"/>
      <c r="CD4225" s="14"/>
      <c r="CE4225" s="14"/>
      <c r="CF4225" s="14"/>
      <c r="CG4225" s="14"/>
      <c r="CH4225" s="14"/>
      <c r="CI4225" s="14"/>
      <c r="CJ4225" s="14"/>
      <c r="CK4225" s="14"/>
      <c r="CL4225" s="14"/>
      <c r="CM4225" s="14"/>
      <c r="CN4225" s="14"/>
      <c r="CO4225" s="14"/>
      <c r="CP4225" s="14"/>
    </row>
    <row r="4226">
      <c r="A4226" s="12"/>
      <c r="B4226" s="13"/>
      <c r="C4226" s="14"/>
      <c r="D4226" s="14"/>
      <c r="E4226" s="14"/>
      <c r="F4226" s="313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4"/>
      <c r="AD4226" s="14"/>
      <c r="AE4226" s="14"/>
      <c r="AF4226" s="14"/>
      <c r="AG4226" s="14"/>
      <c r="AH4226" s="14"/>
      <c r="AI4226" s="14"/>
      <c r="AJ4226" s="14"/>
      <c r="AK4226" s="14"/>
      <c r="AL4226" s="14"/>
      <c r="AM4226" s="14"/>
      <c r="AN4226" s="14"/>
      <c r="AO4226" s="14"/>
      <c r="AP4226" s="14"/>
      <c r="AQ4226" s="14"/>
      <c r="AR4226" s="14"/>
      <c r="AS4226" s="14"/>
      <c r="AT4226" s="14"/>
      <c r="AU4226" s="14"/>
      <c r="AV4226" s="14"/>
      <c r="AW4226" s="14"/>
      <c r="AX4226" s="14"/>
      <c r="AY4226" s="14"/>
      <c r="AZ4226" s="14"/>
      <c r="BA4226" s="14"/>
      <c r="BB4226" s="14"/>
      <c r="BC4226" s="14"/>
      <c r="BD4226" s="14"/>
      <c r="BE4226" s="14"/>
      <c r="BF4226" s="14"/>
      <c r="BG4226" s="14"/>
      <c r="BH4226" s="14"/>
      <c r="BI4226" s="14"/>
      <c r="BJ4226" s="14"/>
      <c r="BK4226" s="14"/>
      <c r="BL4226" s="14"/>
      <c r="BM4226" s="14"/>
      <c r="BN4226" s="14"/>
      <c r="BO4226" s="14"/>
      <c r="BP4226" s="14"/>
      <c r="BQ4226" s="14"/>
      <c r="BR4226" s="14"/>
      <c r="BS4226" s="14"/>
      <c r="BT4226" s="14"/>
      <c r="BU4226" s="14"/>
      <c r="BV4226" s="14"/>
      <c r="BW4226" s="14"/>
      <c r="BX4226" s="14"/>
      <c r="BY4226" s="14"/>
      <c r="BZ4226" s="14"/>
      <c r="CA4226" s="14"/>
      <c r="CB4226" s="14"/>
      <c r="CC4226" s="14"/>
      <c r="CD4226" s="14"/>
      <c r="CE4226" s="14"/>
      <c r="CF4226" s="14"/>
      <c r="CG4226" s="14"/>
      <c r="CH4226" s="14"/>
      <c r="CI4226" s="14"/>
      <c r="CJ4226" s="14"/>
      <c r="CK4226" s="14"/>
      <c r="CL4226" s="14"/>
      <c r="CM4226" s="14"/>
      <c r="CN4226" s="14"/>
      <c r="CO4226" s="14"/>
      <c r="CP4226" s="14"/>
    </row>
    <row r="4227">
      <c r="A4227" s="12"/>
      <c r="B4227" s="13"/>
      <c r="C4227" s="14"/>
      <c r="D4227" s="14"/>
      <c r="E4227" s="14"/>
      <c r="F4227" s="313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/>
      <c r="AD4227" s="14"/>
      <c r="AE4227" s="14"/>
      <c r="AF4227" s="14"/>
      <c r="AG4227" s="14"/>
      <c r="AH4227" s="14"/>
      <c r="AI4227" s="14"/>
      <c r="AJ4227" s="14"/>
      <c r="AK4227" s="14"/>
      <c r="AL4227" s="14"/>
      <c r="AM4227" s="14"/>
      <c r="AN4227" s="14"/>
      <c r="AO4227" s="14"/>
      <c r="AP4227" s="14"/>
      <c r="AQ4227" s="14"/>
      <c r="AR4227" s="14"/>
      <c r="AS4227" s="14"/>
      <c r="AT4227" s="14"/>
      <c r="AU4227" s="14"/>
      <c r="AV4227" s="14"/>
      <c r="AW4227" s="14"/>
      <c r="AX4227" s="14"/>
      <c r="AY4227" s="14"/>
      <c r="AZ4227" s="14"/>
      <c r="BA4227" s="14"/>
      <c r="BB4227" s="14"/>
      <c r="BC4227" s="14"/>
      <c r="BD4227" s="14"/>
      <c r="BE4227" s="14"/>
      <c r="BF4227" s="14"/>
      <c r="BG4227" s="14"/>
      <c r="BH4227" s="14"/>
      <c r="BI4227" s="14"/>
      <c r="BJ4227" s="14"/>
      <c r="BK4227" s="14"/>
      <c r="BL4227" s="14"/>
      <c r="BM4227" s="14"/>
      <c r="BN4227" s="14"/>
      <c r="BO4227" s="14"/>
      <c r="BP4227" s="14"/>
      <c r="BQ4227" s="14"/>
      <c r="BR4227" s="14"/>
      <c r="BS4227" s="14"/>
      <c r="BT4227" s="14"/>
      <c r="BU4227" s="14"/>
      <c r="BV4227" s="14"/>
      <c r="BW4227" s="14"/>
      <c r="BX4227" s="14"/>
      <c r="BY4227" s="14"/>
      <c r="BZ4227" s="14"/>
      <c r="CA4227" s="14"/>
      <c r="CB4227" s="14"/>
      <c r="CC4227" s="14"/>
      <c r="CD4227" s="14"/>
      <c r="CE4227" s="14"/>
      <c r="CF4227" s="14"/>
      <c r="CG4227" s="14"/>
      <c r="CH4227" s="14"/>
      <c r="CI4227" s="14"/>
      <c r="CJ4227" s="14"/>
      <c r="CK4227" s="14"/>
      <c r="CL4227" s="14"/>
      <c r="CM4227" s="14"/>
      <c r="CN4227" s="14"/>
      <c r="CO4227" s="14"/>
      <c r="CP4227" s="14"/>
    </row>
    <row r="4228">
      <c r="A4228" s="12"/>
      <c r="B4228" s="13"/>
      <c r="C4228" s="14"/>
      <c r="D4228" s="14"/>
      <c r="E4228" s="14"/>
      <c r="F4228" s="313"/>
      <c r="G4228" s="14"/>
      <c r="H4228" s="14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  <c r="AC4228" s="14"/>
      <c r="AD4228" s="14"/>
      <c r="AE4228" s="14"/>
      <c r="AF4228" s="14"/>
      <c r="AG4228" s="14"/>
      <c r="AH4228" s="14"/>
      <c r="AI4228" s="14"/>
      <c r="AJ4228" s="14"/>
      <c r="AK4228" s="14"/>
      <c r="AL4228" s="14"/>
      <c r="AM4228" s="14"/>
      <c r="AN4228" s="14"/>
      <c r="AO4228" s="14"/>
      <c r="AP4228" s="14"/>
      <c r="AQ4228" s="14"/>
      <c r="AR4228" s="14"/>
      <c r="AS4228" s="14"/>
      <c r="AT4228" s="14"/>
      <c r="AU4228" s="14"/>
      <c r="AV4228" s="14"/>
      <c r="AW4228" s="14"/>
      <c r="AX4228" s="14"/>
      <c r="AY4228" s="14"/>
      <c r="AZ4228" s="14"/>
      <c r="BA4228" s="14"/>
      <c r="BB4228" s="14"/>
      <c r="BC4228" s="14"/>
      <c r="BD4228" s="14"/>
      <c r="BE4228" s="14"/>
      <c r="BF4228" s="14"/>
      <c r="BG4228" s="14"/>
      <c r="BH4228" s="14"/>
      <c r="BI4228" s="14"/>
      <c r="BJ4228" s="14"/>
      <c r="BK4228" s="14"/>
      <c r="BL4228" s="14"/>
      <c r="BM4228" s="14"/>
      <c r="BN4228" s="14"/>
      <c r="BO4228" s="14"/>
      <c r="BP4228" s="14"/>
      <c r="BQ4228" s="14"/>
      <c r="BR4228" s="14"/>
      <c r="BS4228" s="14"/>
      <c r="BT4228" s="14"/>
      <c r="BU4228" s="14"/>
      <c r="BV4228" s="14"/>
      <c r="BW4228" s="14"/>
      <c r="BX4228" s="14"/>
      <c r="BY4228" s="14"/>
      <c r="BZ4228" s="14"/>
      <c r="CA4228" s="14"/>
      <c r="CB4228" s="14"/>
      <c r="CC4228" s="14"/>
      <c r="CD4228" s="14"/>
      <c r="CE4228" s="14"/>
      <c r="CF4228" s="14"/>
      <c r="CG4228" s="14"/>
      <c r="CH4228" s="14"/>
      <c r="CI4228" s="14"/>
      <c r="CJ4228" s="14"/>
      <c r="CK4228" s="14"/>
      <c r="CL4228" s="14"/>
      <c r="CM4228" s="14"/>
      <c r="CN4228" s="14"/>
      <c r="CO4228" s="14"/>
      <c r="CP4228" s="14"/>
    </row>
    <row r="4229">
      <c r="A4229" s="12"/>
      <c r="B4229" s="13"/>
      <c r="C4229" s="14"/>
      <c r="D4229" s="14"/>
      <c r="E4229" s="14"/>
      <c r="F4229" s="313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  <c r="AC4229" s="14"/>
      <c r="AD4229" s="14"/>
      <c r="AE4229" s="14"/>
      <c r="AF4229" s="14"/>
      <c r="AG4229" s="14"/>
      <c r="AH4229" s="14"/>
      <c r="AI4229" s="14"/>
      <c r="AJ4229" s="14"/>
      <c r="AK4229" s="14"/>
      <c r="AL4229" s="14"/>
      <c r="AM4229" s="14"/>
      <c r="AN4229" s="14"/>
      <c r="AO4229" s="14"/>
      <c r="AP4229" s="14"/>
      <c r="AQ4229" s="14"/>
      <c r="AR4229" s="14"/>
      <c r="AS4229" s="14"/>
      <c r="AT4229" s="14"/>
      <c r="AU4229" s="14"/>
      <c r="AV4229" s="14"/>
      <c r="AW4229" s="14"/>
      <c r="AX4229" s="14"/>
      <c r="AY4229" s="14"/>
      <c r="AZ4229" s="14"/>
      <c r="BA4229" s="14"/>
      <c r="BB4229" s="14"/>
      <c r="BC4229" s="14"/>
      <c r="BD4229" s="14"/>
      <c r="BE4229" s="14"/>
      <c r="BF4229" s="14"/>
      <c r="BG4229" s="14"/>
      <c r="BH4229" s="14"/>
      <c r="BI4229" s="14"/>
      <c r="BJ4229" s="14"/>
      <c r="BK4229" s="14"/>
      <c r="BL4229" s="14"/>
      <c r="BM4229" s="14"/>
      <c r="BN4229" s="14"/>
      <c r="BO4229" s="14"/>
      <c r="BP4229" s="14"/>
      <c r="BQ4229" s="14"/>
      <c r="BR4229" s="14"/>
      <c r="BS4229" s="14"/>
      <c r="BT4229" s="14"/>
      <c r="BU4229" s="14"/>
      <c r="BV4229" s="14"/>
      <c r="BW4229" s="14"/>
      <c r="BX4229" s="14"/>
      <c r="BY4229" s="14"/>
      <c r="BZ4229" s="14"/>
      <c r="CA4229" s="14"/>
      <c r="CB4229" s="14"/>
      <c r="CC4229" s="14"/>
      <c r="CD4229" s="14"/>
      <c r="CE4229" s="14"/>
      <c r="CF4229" s="14"/>
      <c r="CG4229" s="14"/>
      <c r="CH4229" s="14"/>
      <c r="CI4229" s="14"/>
      <c r="CJ4229" s="14"/>
      <c r="CK4229" s="14"/>
      <c r="CL4229" s="14"/>
      <c r="CM4229" s="14"/>
      <c r="CN4229" s="14"/>
      <c r="CO4229" s="14"/>
      <c r="CP4229" s="14"/>
    </row>
    <row r="4230">
      <c r="A4230" s="12"/>
      <c r="B4230" s="13"/>
      <c r="C4230" s="14"/>
      <c r="D4230" s="14"/>
      <c r="E4230" s="14"/>
      <c r="F4230" s="313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14"/>
      <c r="AM4230" s="14"/>
      <c r="AN4230" s="14"/>
      <c r="AO4230" s="14"/>
      <c r="AP4230" s="14"/>
      <c r="AQ4230" s="14"/>
      <c r="AR4230" s="14"/>
      <c r="AS4230" s="14"/>
      <c r="AT4230" s="14"/>
      <c r="AU4230" s="14"/>
      <c r="AV4230" s="14"/>
      <c r="AW4230" s="14"/>
      <c r="AX4230" s="14"/>
      <c r="AY4230" s="14"/>
      <c r="AZ4230" s="14"/>
      <c r="BA4230" s="14"/>
      <c r="BB4230" s="14"/>
      <c r="BC4230" s="14"/>
      <c r="BD4230" s="14"/>
      <c r="BE4230" s="14"/>
      <c r="BF4230" s="14"/>
      <c r="BG4230" s="14"/>
      <c r="BH4230" s="14"/>
      <c r="BI4230" s="14"/>
      <c r="BJ4230" s="14"/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  <c r="CC4230" s="14"/>
      <c r="CD4230" s="14"/>
      <c r="CE4230" s="14"/>
      <c r="CF4230" s="14"/>
      <c r="CG4230" s="14"/>
      <c r="CH4230" s="14"/>
      <c r="CI4230" s="14"/>
      <c r="CJ4230" s="14"/>
      <c r="CK4230" s="14"/>
      <c r="CL4230" s="14"/>
      <c r="CM4230" s="14"/>
      <c r="CN4230" s="14"/>
      <c r="CO4230" s="14"/>
      <c r="CP4230" s="14"/>
    </row>
    <row r="4231">
      <c r="A4231" s="12"/>
      <c r="B4231" s="13"/>
      <c r="C4231" s="14"/>
      <c r="D4231" s="14"/>
      <c r="E4231" s="14"/>
      <c r="F4231" s="313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  <c r="AC4231" s="14"/>
      <c r="AD4231" s="14"/>
      <c r="AE4231" s="14"/>
      <c r="AF4231" s="14"/>
      <c r="AG4231" s="14"/>
      <c r="AH4231" s="14"/>
      <c r="AI4231" s="14"/>
      <c r="AJ4231" s="14"/>
      <c r="AK4231" s="14"/>
      <c r="AL4231" s="14"/>
      <c r="AM4231" s="14"/>
      <c r="AN4231" s="14"/>
      <c r="AO4231" s="14"/>
      <c r="AP4231" s="14"/>
      <c r="AQ4231" s="14"/>
      <c r="AR4231" s="14"/>
      <c r="AS4231" s="14"/>
      <c r="AT4231" s="14"/>
      <c r="AU4231" s="14"/>
      <c r="AV4231" s="14"/>
      <c r="AW4231" s="14"/>
      <c r="AX4231" s="14"/>
      <c r="AY4231" s="14"/>
      <c r="AZ4231" s="14"/>
      <c r="BA4231" s="14"/>
      <c r="BB4231" s="14"/>
      <c r="BC4231" s="14"/>
      <c r="BD4231" s="14"/>
      <c r="BE4231" s="14"/>
      <c r="BF4231" s="14"/>
      <c r="BG4231" s="14"/>
      <c r="BH4231" s="14"/>
      <c r="BI4231" s="14"/>
      <c r="BJ4231" s="14"/>
      <c r="BK4231" s="14"/>
      <c r="BL4231" s="14"/>
      <c r="BM4231" s="14"/>
      <c r="BN4231" s="14"/>
      <c r="BO4231" s="14"/>
      <c r="BP4231" s="14"/>
      <c r="BQ4231" s="14"/>
      <c r="BR4231" s="14"/>
      <c r="BS4231" s="14"/>
      <c r="BT4231" s="14"/>
      <c r="BU4231" s="14"/>
      <c r="BV4231" s="14"/>
      <c r="BW4231" s="14"/>
      <c r="BX4231" s="14"/>
      <c r="BY4231" s="14"/>
      <c r="BZ4231" s="14"/>
      <c r="CA4231" s="14"/>
      <c r="CB4231" s="14"/>
      <c r="CC4231" s="14"/>
      <c r="CD4231" s="14"/>
      <c r="CE4231" s="14"/>
      <c r="CF4231" s="14"/>
      <c r="CG4231" s="14"/>
      <c r="CH4231" s="14"/>
      <c r="CI4231" s="14"/>
      <c r="CJ4231" s="14"/>
      <c r="CK4231" s="14"/>
      <c r="CL4231" s="14"/>
      <c r="CM4231" s="14"/>
      <c r="CN4231" s="14"/>
      <c r="CO4231" s="14"/>
      <c r="CP4231" s="14"/>
    </row>
    <row r="4232">
      <c r="A4232" s="12"/>
      <c r="B4232" s="13"/>
      <c r="C4232" s="14"/>
      <c r="D4232" s="14"/>
      <c r="E4232" s="14"/>
      <c r="F4232" s="313"/>
      <c r="G4232" s="14"/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4"/>
      <c r="AD4232" s="14"/>
      <c r="AE4232" s="14"/>
      <c r="AF4232" s="14"/>
      <c r="AG4232" s="14"/>
      <c r="AH4232" s="14"/>
      <c r="AI4232" s="14"/>
      <c r="AJ4232" s="14"/>
      <c r="AK4232" s="14"/>
      <c r="AL4232" s="14"/>
      <c r="AM4232" s="14"/>
      <c r="AN4232" s="14"/>
      <c r="AO4232" s="14"/>
      <c r="AP4232" s="14"/>
      <c r="AQ4232" s="14"/>
      <c r="AR4232" s="14"/>
      <c r="AS4232" s="14"/>
      <c r="AT4232" s="14"/>
      <c r="AU4232" s="14"/>
      <c r="AV4232" s="14"/>
      <c r="AW4232" s="14"/>
      <c r="AX4232" s="14"/>
      <c r="AY4232" s="14"/>
      <c r="AZ4232" s="14"/>
      <c r="BA4232" s="14"/>
      <c r="BB4232" s="14"/>
      <c r="BC4232" s="14"/>
      <c r="BD4232" s="14"/>
      <c r="BE4232" s="14"/>
      <c r="BF4232" s="14"/>
      <c r="BG4232" s="14"/>
      <c r="BH4232" s="14"/>
      <c r="BI4232" s="14"/>
      <c r="BJ4232" s="14"/>
      <c r="BK4232" s="14"/>
      <c r="BL4232" s="14"/>
      <c r="BM4232" s="14"/>
      <c r="BN4232" s="14"/>
      <c r="BO4232" s="14"/>
      <c r="BP4232" s="14"/>
      <c r="BQ4232" s="14"/>
      <c r="BR4232" s="14"/>
      <c r="BS4232" s="14"/>
      <c r="BT4232" s="14"/>
      <c r="BU4232" s="14"/>
      <c r="BV4232" s="14"/>
      <c r="BW4232" s="14"/>
      <c r="BX4232" s="14"/>
      <c r="BY4232" s="14"/>
      <c r="BZ4232" s="14"/>
      <c r="CA4232" s="14"/>
      <c r="CB4232" s="14"/>
      <c r="CC4232" s="14"/>
      <c r="CD4232" s="14"/>
      <c r="CE4232" s="14"/>
      <c r="CF4232" s="14"/>
      <c r="CG4232" s="14"/>
      <c r="CH4232" s="14"/>
      <c r="CI4232" s="14"/>
      <c r="CJ4232" s="14"/>
      <c r="CK4232" s="14"/>
      <c r="CL4232" s="14"/>
      <c r="CM4232" s="14"/>
      <c r="CN4232" s="14"/>
      <c r="CO4232" s="14"/>
      <c r="CP4232" s="14"/>
    </row>
    <row r="4233">
      <c r="A4233" s="12"/>
      <c r="B4233" s="13"/>
      <c r="C4233" s="14"/>
      <c r="D4233" s="14"/>
      <c r="E4233" s="14"/>
      <c r="F4233" s="313"/>
      <c r="G4233" s="14"/>
      <c r="H4233" s="14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4"/>
      <c r="AD4233" s="14"/>
      <c r="AE4233" s="14"/>
      <c r="AF4233" s="14"/>
      <c r="AG4233" s="14"/>
      <c r="AH4233" s="14"/>
      <c r="AI4233" s="14"/>
      <c r="AJ4233" s="14"/>
      <c r="AK4233" s="14"/>
      <c r="AL4233" s="14"/>
      <c r="AM4233" s="14"/>
      <c r="AN4233" s="14"/>
      <c r="AO4233" s="14"/>
      <c r="AP4233" s="14"/>
      <c r="AQ4233" s="14"/>
      <c r="AR4233" s="14"/>
      <c r="AS4233" s="14"/>
      <c r="AT4233" s="14"/>
      <c r="AU4233" s="14"/>
      <c r="AV4233" s="14"/>
      <c r="AW4233" s="14"/>
      <c r="AX4233" s="14"/>
      <c r="AY4233" s="14"/>
      <c r="AZ4233" s="14"/>
      <c r="BA4233" s="14"/>
      <c r="BB4233" s="14"/>
      <c r="BC4233" s="14"/>
      <c r="BD4233" s="14"/>
      <c r="BE4233" s="14"/>
      <c r="BF4233" s="14"/>
      <c r="BG4233" s="14"/>
      <c r="BH4233" s="14"/>
      <c r="BI4233" s="14"/>
      <c r="BJ4233" s="14"/>
      <c r="BK4233" s="14"/>
      <c r="BL4233" s="14"/>
      <c r="BM4233" s="14"/>
      <c r="BN4233" s="14"/>
      <c r="BO4233" s="14"/>
      <c r="BP4233" s="14"/>
      <c r="BQ4233" s="14"/>
      <c r="BR4233" s="14"/>
      <c r="BS4233" s="14"/>
      <c r="BT4233" s="14"/>
      <c r="BU4233" s="14"/>
      <c r="BV4233" s="14"/>
      <c r="BW4233" s="14"/>
      <c r="BX4233" s="14"/>
      <c r="BY4233" s="14"/>
      <c r="BZ4233" s="14"/>
      <c r="CA4233" s="14"/>
      <c r="CB4233" s="14"/>
      <c r="CC4233" s="14"/>
      <c r="CD4233" s="14"/>
      <c r="CE4233" s="14"/>
      <c r="CF4233" s="14"/>
      <c r="CG4233" s="14"/>
      <c r="CH4233" s="14"/>
      <c r="CI4233" s="14"/>
      <c r="CJ4233" s="14"/>
      <c r="CK4233" s="14"/>
      <c r="CL4233" s="14"/>
      <c r="CM4233" s="14"/>
      <c r="CN4233" s="14"/>
      <c r="CO4233" s="14"/>
      <c r="CP4233" s="14"/>
    </row>
    <row r="4234">
      <c r="A4234" s="12"/>
      <c r="B4234" s="13"/>
      <c r="C4234" s="14"/>
      <c r="D4234" s="14"/>
      <c r="E4234" s="14"/>
      <c r="F4234" s="313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14"/>
      <c r="AM4234" s="14"/>
      <c r="AN4234" s="14"/>
      <c r="AO4234" s="14"/>
      <c r="AP4234" s="14"/>
      <c r="AQ4234" s="14"/>
      <c r="AR4234" s="14"/>
      <c r="AS4234" s="14"/>
      <c r="AT4234" s="14"/>
      <c r="AU4234" s="14"/>
      <c r="AV4234" s="14"/>
      <c r="AW4234" s="14"/>
      <c r="AX4234" s="14"/>
      <c r="AY4234" s="14"/>
      <c r="AZ4234" s="14"/>
      <c r="BA4234" s="14"/>
      <c r="BB4234" s="14"/>
      <c r="BC4234" s="14"/>
      <c r="BD4234" s="14"/>
      <c r="BE4234" s="14"/>
      <c r="BF4234" s="14"/>
      <c r="BG4234" s="14"/>
      <c r="BH4234" s="14"/>
      <c r="BI4234" s="14"/>
      <c r="BJ4234" s="14"/>
      <c r="BK4234" s="14"/>
      <c r="BL4234" s="14"/>
      <c r="BM4234" s="14"/>
      <c r="BN4234" s="14"/>
      <c r="BO4234" s="14"/>
      <c r="BP4234" s="14"/>
      <c r="BQ4234" s="14"/>
      <c r="BR4234" s="14"/>
      <c r="BS4234" s="14"/>
      <c r="BT4234" s="14"/>
      <c r="BU4234" s="14"/>
      <c r="BV4234" s="14"/>
      <c r="BW4234" s="14"/>
      <c r="BX4234" s="14"/>
      <c r="BY4234" s="14"/>
      <c r="BZ4234" s="14"/>
      <c r="CA4234" s="14"/>
      <c r="CB4234" s="14"/>
      <c r="CC4234" s="14"/>
      <c r="CD4234" s="14"/>
      <c r="CE4234" s="14"/>
      <c r="CF4234" s="14"/>
      <c r="CG4234" s="14"/>
      <c r="CH4234" s="14"/>
      <c r="CI4234" s="14"/>
      <c r="CJ4234" s="14"/>
      <c r="CK4234" s="14"/>
      <c r="CL4234" s="14"/>
      <c r="CM4234" s="14"/>
      <c r="CN4234" s="14"/>
      <c r="CO4234" s="14"/>
      <c r="CP4234" s="14"/>
    </row>
    <row r="4235">
      <c r="A4235" s="12"/>
      <c r="B4235" s="13"/>
      <c r="C4235" s="14"/>
      <c r="D4235" s="14"/>
      <c r="E4235" s="14"/>
      <c r="F4235" s="313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  <c r="AD4235" s="14"/>
      <c r="AE4235" s="14"/>
      <c r="AF4235" s="14"/>
      <c r="AG4235" s="14"/>
      <c r="AH4235" s="14"/>
      <c r="AI4235" s="14"/>
      <c r="AJ4235" s="14"/>
      <c r="AK4235" s="14"/>
      <c r="AL4235" s="14"/>
      <c r="AM4235" s="14"/>
      <c r="AN4235" s="14"/>
      <c r="AO4235" s="14"/>
      <c r="AP4235" s="14"/>
      <c r="AQ4235" s="14"/>
      <c r="AR4235" s="14"/>
      <c r="AS4235" s="14"/>
      <c r="AT4235" s="14"/>
      <c r="AU4235" s="14"/>
      <c r="AV4235" s="14"/>
      <c r="AW4235" s="14"/>
      <c r="AX4235" s="14"/>
      <c r="AY4235" s="14"/>
      <c r="AZ4235" s="14"/>
      <c r="BA4235" s="14"/>
      <c r="BB4235" s="14"/>
      <c r="BC4235" s="14"/>
      <c r="BD4235" s="14"/>
      <c r="BE4235" s="14"/>
      <c r="BF4235" s="14"/>
      <c r="BG4235" s="14"/>
      <c r="BH4235" s="14"/>
      <c r="BI4235" s="14"/>
      <c r="BJ4235" s="14"/>
      <c r="BK4235" s="14"/>
      <c r="BL4235" s="14"/>
      <c r="BM4235" s="14"/>
      <c r="BN4235" s="14"/>
      <c r="BO4235" s="14"/>
      <c r="BP4235" s="14"/>
      <c r="BQ4235" s="14"/>
      <c r="BR4235" s="14"/>
      <c r="BS4235" s="14"/>
      <c r="BT4235" s="14"/>
      <c r="BU4235" s="14"/>
      <c r="BV4235" s="14"/>
      <c r="BW4235" s="14"/>
      <c r="BX4235" s="14"/>
      <c r="BY4235" s="14"/>
      <c r="BZ4235" s="14"/>
      <c r="CA4235" s="14"/>
      <c r="CB4235" s="14"/>
      <c r="CC4235" s="14"/>
      <c r="CD4235" s="14"/>
      <c r="CE4235" s="14"/>
      <c r="CF4235" s="14"/>
      <c r="CG4235" s="14"/>
      <c r="CH4235" s="14"/>
      <c r="CI4235" s="14"/>
      <c r="CJ4235" s="14"/>
      <c r="CK4235" s="14"/>
      <c r="CL4235" s="14"/>
      <c r="CM4235" s="14"/>
      <c r="CN4235" s="14"/>
      <c r="CO4235" s="14"/>
      <c r="CP4235" s="14"/>
    </row>
    <row r="4236">
      <c r="A4236" s="12"/>
      <c r="B4236" s="13"/>
      <c r="C4236" s="14"/>
      <c r="D4236" s="14"/>
      <c r="E4236" s="14"/>
      <c r="F4236" s="313"/>
      <c r="G4236" s="14"/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  <c r="AC4236" s="14"/>
      <c r="AD4236" s="14"/>
      <c r="AE4236" s="14"/>
      <c r="AF4236" s="14"/>
      <c r="AG4236" s="14"/>
      <c r="AH4236" s="14"/>
      <c r="AI4236" s="14"/>
      <c r="AJ4236" s="14"/>
      <c r="AK4236" s="14"/>
      <c r="AL4236" s="14"/>
      <c r="AM4236" s="14"/>
      <c r="AN4236" s="14"/>
      <c r="AO4236" s="14"/>
      <c r="AP4236" s="14"/>
      <c r="AQ4236" s="14"/>
      <c r="AR4236" s="14"/>
      <c r="AS4236" s="14"/>
      <c r="AT4236" s="14"/>
      <c r="AU4236" s="14"/>
      <c r="AV4236" s="14"/>
      <c r="AW4236" s="14"/>
      <c r="AX4236" s="14"/>
      <c r="AY4236" s="14"/>
      <c r="AZ4236" s="14"/>
      <c r="BA4236" s="14"/>
      <c r="BB4236" s="14"/>
      <c r="BC4236" s="14"/>
      <c r="BD4236" s="14"/>
      <c r="BE4236" s="14"/>
      <c r="BF4236" s="14"/>
      <c r="BG4236" s="14"/>
      <c r="BH4236" s="14"/>
      <c r="BI4236" s="14"/>
      <c r="BJ4236" s="14"/>
      <c r="BK4236" s="14"/>
      <c r="BL4236" s="14"/>
      <c r="BM4236" s="14"/>
      <c r="BN4236" s="14"/>
      <c r="BO4236" s="14"/>
      <c r="BP4236" s="14"/>
      <c r="BQ4236" s="14"/>
      <c r="BR4236" s="14"/>
      <c r="BS4236" s="14"/>
      <c r="BT4236" s="14"/>
      <c r="BU4236" s="14"/>
      <c r="BV4236" s="14"/>
      <c r="BW4236" s="14"/>
      <c r="BX4236" s="14"/>
      <c r="BY4236" s="14"/>
      <c r="BZ4236" s="14"/>
      <c r="CA4236" s="14"/>
      <c r="CB4236" s="14"/>
      <c r="CC4236" s="14"/>
      <c r="CD4236" s="14"/>
      <c r="CE4236" s="14"/>
      <c r="CF4236" s="14"/>
      <c r="CG4236" s="14"/>
      <c r="CH4236" s="14"/>
      <c r="CI4236" s="14"/>
      <c r="CJ4236" s="14"/>
      <c r="CK4236" s="14"/>
      <c r="CL4236" s="14"/>
      <c r="CM4236" s="14"/>
      <c r="CN4236" s="14"/>
      <c r="CO4236" s="14"/>
      <c r="CP4236" s="14"/>
    </row>
    <row r="4237">
      <c r="A4237" s="12"/>
      <c r="B4237" s="13"/>
      <c r="C4237" s="14"/>
      <c r="D4237" s="14"/>
      <c r="E4237" s="14"/>
      <c r="F4237" s="313"/>
      <c r="G4237" s="14"/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4"/>
      <c r="AD4237" s="14"/>
      <c r="AE4237" s="14"/>
      <c r="AF4237" s="14"/>
      <c r="AG4237" s="14"/>
      <c r="AH4237" s="14"/>
      <c r="AI4237" s="14"/>
      <c r="AJ4237" s="14"/>
      <c r="AK4237" s="14"/>
      <c r="AL4237" s="14"/>
      <c r="AM4237" s="14"/>
      <c r="AN4237" s="14"/>
      <c r="AO4237" s="14"/>
      <c r="AP4237" s="14"/>
      <c r="AQ4237" s="14"/>
      <c r="AR4237" s="14"/>
      <c r="AS4237" s="14"/>
      <c r="AT4237" s="14"/>
      <c r="AU4237" s="14"/>
      <c r="AV4237" s="14"/>
      <c r="AW4237" s="14"/>
      <c r="AX4237" s="14"/>
      <c r="AY4237" s="14"/>
      <c r="AZ4237" s="14"/>
      <c r="BA4237" s="14"/>
      <c r="BB4237" s="14"/>
      <c r="BC4237" s="14"/>
      <c r="BD4237" s="14"/>
      <c r="BE4237" s="14"/>
      <c r="BF4237" s="14"/>
      <c r="BG4237" s="14"/>
      <c r="BH4237" s="14"/>
      <c r="BI4237" s="14"/>
      <c r="BJ4237" s="14"/>
      <c r="BK4237" s="14"/>
      <c r="BL4237" s="14"/>
      <c r="BM4237" s="14"/>
      <c r="BN4237" s="14"/>
      <c r="BO4237" s="14"/>
      <c r="BP4237" s="14"/>
      <c r="BQ4237" s="14"/>
      <c r="BR4237" s="14"/>
      <c r="BS4237" s="14"/>
      <c r="BT4237" s="14"/>
      <c r="BU4237" s="14"/>
      <c r="BV4237" s="14"/>
      <c r="BW4237" s="14"/>
      <c r="BX4237" s="14"/>
      <c r="BY4237" s="14"/>
      <c r="BZ4237" s="14"/>
      <c r="CA4237" s="14"/>
      <c r="CB4237" s="14"/>
      <c r="CC4237" s="14"/>
      <c r="CD4237" s="14"/>
      <c r="CE4237" s="14"/>
      <c r="CF4237" s="14"/>
      <c r="CG4237" s="14"/>
      <c r="CH4237" s="14"/>
      <c r="CI4237" s="14"/>
      <c r="CJ4237" s="14"/>
      <c r="CK4237" s="14"/>
      <c r="CL4237" s="14"/>
      <c r="CM4237" s="14"/>
      <c r="CN4237" s="14"/>
      <c r="CO4237" s="14"/>
      <c r="CP4237" s="14"/>
    </row>
    <row r="4238">
      <c r="A4238" s="12"/>
      <c r="B4238" s="13"/>
      <c r="C4238" s="14"/>
      <c r="D4238" s="14"/>
      <c r="E4238" s="14"/>
      <c r="F4238" s="313"/>
      <c r="G4238" s="14"/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4"/>
      <c r="AD4238" s="14"/>
      <c r="AE4238" s="14"/>
      <c r="AF4238" s="14"/>
      <c r="AG4238" s="14"/>
      <c r="AH4238" s="14"/>
      <c r="AI4238" s="14"/>
      <c r="AJ4238" s="14"/>
      <c r="AK4238" s="14"/>
      <c r="AL4238" s="14"/>
      <c r="AM4238" s="14"/>
      <c r="AN4238" s="14"/>
      <c r="AO4238" s="14"/>
      <c r="AP4238" s="14"/>
      <c r="AQ4238" s="14"/>
      <c r="AR4238" s="14"/>
      <c r="AS4238" s="14"/>
      <c r="AT4238" s="14"/>
      <c r="AU4238" s="14"/>
      <c r="AV4238" s="14"/>
      <c r="AW4238" s="14"/>
      <c r="AX4238" s="14"/>
      <c r="AY4238" s="14"/>
      <c r="AZ4238" s="14"/>
      <c r="BA4238" s="14"/>
      <c r="BB4238" s="14"/>
      <c r="BC4238" s="14"/>
      <c r="BD4238" s="14"/>
      <c r="BE4238" s="14"/>
      <c r="BF4238" s="14"/>
      <c r="BG4238" s="14"/>
      <c r="BH4238" s="14"/>
      <c r="BI4238" s="14"/>
      <c r="BJ4238" s="14"/>
      <c r="BK4238" s="14"/>
      <c r="BL4238" s="14"/>
      <c r="BM4238" s="14"/>
      <c r="BN4238" s="14"/>
      <c r="BO4238" s="14"/>
      <c r="BP4238" s="14"/>
      <c r="BQ4238" s="14"/>
      <c r="BR4238" s="14"/>
      <c r="BS4238" s="14"/>
      <c r="BT4238" s="14"/>
      <c r="BU4238" s="14"/>
      <c r="BV4238" s="14"/>
      <c r="BW4238" s="14"/>
      <c r="BX4238" s="14"/>
      <c r="BY4238" s="14"/>
      <c r="BZ4238" s="14"/>
      <c r="CA4238" s="14"/>
      <c r="CB4238" s="14"/>
      <c r="CC4238" s="14"/>
      <c r="CD4238" s="14"/>
      <c r="CE4238" s="14"/>
      <c r="CF4238" s="14"/>
      <c r="CG4238" s="14"/>
      <c r="CH4238" s="14"/>
      <c r="CI4238" s="14"/>
      <c r="CJ4238" s="14"/>
      <c r="CK4238" s="14"/>
      <c r="CL4238" s="14"/>
      <c r="CM4238" s="14"/>
      <c r="CN4238" s="14"/>
      <c r="CO4238" s="14"/>
      <c r="CP4238" s="14"/>
    </row>
    <row r="4239">
      <c r="A4239" s="12"/>
      <c r="B4239" s="13"/>
      <c r="C4239" s="14"/>
      <c r="D4239" s="14"/>
      <c r="E4239" s="14"/>
      <c r="F4239" s="313"/>
      <c r="G4239" s="14"/>
      <c r="H4239" s="14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4"/>
      <c r="AD4239" s="14"/>
      <c r="AE4239" s="14"/>
      <c r="AF4239" s="14"/>
      <c r="AG4239" s="14"/>
      <c r="AH4239" s="14"/>
      <c r="AI4239" s="14"/>
      <c r="AJ4239" s="14"/>
      <c r="AK4239" s="14"/>
      <c r="AL4239" s="14"/>
      <c r="AM4239" s="14"/>
      <c r="AN4239" s="14"/>
      <c r="AO4239" s="14"/>
      <c r="AP4239" s="14"/>
      <c r="AQ4239" s="14"/>
      <c r="AR4239" s="14"/>
      <c r="AS4239" s="14"/>
      <c r="AT4239" s="14"/>
      <c r="AU4239" s="14"/>
      <c r="AV4239" s="14"/>
      <c r="AW4239" s="14"/>
      <c r="AX4239" s="14"/>
      <c r="AY4239" s="14"/>
      <c r="AZ4239" s="14"/>
      <c r="BA4239" s="14"/>
      <c r="BB4239" s="14"/>
      <c r="BC4239" s="14"/>
      <c r="BD4239" s="14"/>
      <c r="BE4239" s="14"/>
      <c r="BF4239" s="14"/>
      <c r="BG4239" s="14"/>
      <c r="BH4239" s="14"/>
      <c r="BI4239" s="14"/>
      <c r="BJ4239" s="14"/>
      <c r="BK4239" s="14"/>
      <c r="BL4239" s="14"/>
      <c r="BM4239" s="14"/>
      <c r="BN4239" s="14"/>
      <c r="BO4239" s="14"/>
      <c r="BP4239" s="14"/>
      <c r="BQ4239" s="14"/>
      <c r="BR4239" s="14"/>
      <c r="BS4239" s="14"/>
      <c r="BT4239" s="14"/>
      <c r="BU4239" s="14"/>
      <c r="BV4239" s="14"/>
      <c r="BW4239" s="14"/>
      <c r="BX4239" s="14"/>
      <c r="BY4239" s="14"/>
      <c r="BZ4239" s="14"/>
      <c r="CA4239" s="14"/>
      <c r="CB4239" s="14"/>
      <c r="CC4239" s="14"/>
      <c r="CD4239" s="14"/>
      <c r="CE4239" s="14"/>
      <c r="CF4239" s="14"/>
      <c r="CG4239" s="14"/>
      <c r="CH4239" s="14"/>
      <c r="CI4239" s="14"/>
      <c r="CJ4239" s="14"/>
      <c r="CK4239" s="14"/>
      <c r="CL4239" s="14"/>
      <c r="CM4239" s="14"/>
      <c r="CN4239" s="14"/>
      <c r="CO4239" s="14"/>
      <c r="CP4239" s="14"/>
    </row>
    <row r="4240">
      <c r="A4240" s="12"/>
      <c r="B4240" s="13"/>
      <c r="C4240" s="14"/>
      <c r="D4240" s="14"/>
      <c r="E4240" s="14"/>
      <c r="F4240" s="313"/>
      <c r="G4240" s="14"/>
      <c r="H4240" s="14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  <c r="AL4240" s="14"/>
      <c r="AM4240" s="14"/>
      <c r="AN4240" s="14"/>
      <c r="AO4240" s="14"/>
      <c r="AP4240" s="14"/>
      <c r="AQ4240" s="14"/>
      <c r="AR4240" s="14"/>
      <c r="AS4240" s="14"/>
      <c r="AT4240" s="14"/>
      <c r="AU4240" s="14"/>
      <c r="AV4240" s="14"/>
      <c r="AW4240" s="14"/>
      <c r="AX4240" s="14"/>
      <c r="AY4240" s="14"/>
      <c r="AZ4240" s="14"/>
      <c r="BA4240" s="14"/>
      <c r="BB4240" s="14"/>
      <c r="BC4240" s="14"/>
      <c r="BD4240" s="14"/>
      <c r="BE4240" s="14"/>
      <c r="BF4240" s="14"/>
      <c r="BG4240" s="14"/>
      <c r="BH4240" s="14"/>
      <c r="BI4240" s="14"/>
      <c r="BJ4240" s="14"/>
      <c r="BK4240" s="14"/>
      <c r="BL4240" s="14"/>
      <c r="BM4240" s="14"/>
      <c r="BN4240" s="14"/>
      <c r="BO4240" s="14"/>
      <c r="BP4240" s="14"/>
      <c r="BQ4240" s="14"/>
      <c r="BR4240" s="14"/>
      <c r="BS4240" s="14"/>
      <c r="BT4240" s="14"/>
      <c r="BU4240" s="14"/>
      <c r="BV4240" s="14"/>
      <c r="BW4240" s="14"/>
      <c r="BX4240" s="14"/>
      <c r="BY4240" s="14"/>
      <c r="BZ4240" s="14"/>
      <c r="CA4240" s="14"/>
      <c r="CB4240" s="14"/>
      <c r="CC4240" s="14"/>
      <c r="CD4240" s="14"/>
      <c r="CE4240" s="14"/>
      <c r="CF4240" s="14"/>
      <c r="CG4240" s="14"/>
      <c r="CH4240" s="14"/>
      <c r="CI4240" s="14"/>
      <c r="CJ4240" s="14"/>
      <c r="CK4240" s="14"/>
      <c r="CL4240" s="14"/>
      <c r="CM4240" s="14"/>
      <c r="CN4240" s="14"/>
      <c r="CO4240" s="14"/>
      <c r="CP4240" s="14"/>
    </row>
    <row r="4241">
      <c r="A4241" s="12"/>
      <c r="B4241" s="13"/>
      <c r="C4241" s="14"/>
      <c r="D4241" s="14"/>
      <c r="E4241" s="14"/>
      <c r="F4241" s="313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4"/>
      <c r="AD4241" s="14"/>
      <c r="AE4241" s="14"/>
      <c r="AF4241" s="14"/>
      <c r="AG4241" s="14"/>
      <c r="AH4241" s="14"/>
      <c r="AI4241" s="14"/>
      <c r="AJ4241" s="14"/>
      <c r="AK4241" s="14"/>
      <c r="AL4241" s="14"/>
      <c r="AM4241" s="14"/>
      <c r="AN4241" s="14"/>
      <c r="AO4241" s="14"/>
      <c r="AP4241" s="14"/>
      <c r="AQ4241" s="14"/>
      <c r="AR4241" s="14"/>
      <c r="AS4241" s="14"/>
      <c r="AT4241" s="14"/>
      <c r="AU4241" s="14"/>
      <c r="AV4241" s="14"/>
      <c r="AW4241" s="14"/>
      <c r="AX4241" s="14"/>
      <c r="AY4241" s="14"/>
      <c r="AZ4241" s="14"/>
      <c r="BA4241" s="14"/>
      <c r="BB4241" s="14"/>
      <c r="BC4241" s="14"/>
      <c r="BD4241" s="14"/>
      <c r="BE4241" s="14"/>
      <c r="BF4241" s="14"/>
      <c r="BG4241" s="14"/>
      <c r="BH4241" s="14"/>
      <c r="BI4241" s="14"/>
      <c r="BJ4241" s="14"/>
      <c r="BK4241" s="14"/>
      <c r="BL4241" s="14"/>
      <c r="BM4241" s="14"/>
      <c r="BN4241" s="14"/>
      <c r="BO4241" s="14"/>
      <c r="BP4241" s="14"/>
      <c r="BQ4241" s="14"/>
      <c r="BR4241" s="14"/>
      <c r="BS4241" s="14"/>
      <c r="BT4241" s="14"/>
      <c r="BU4241" s="14"/>
      <c r="BV4241" s="14"/>
      <c r="BW4241" s="14"/>
      <c r="BX4241" s="14"/>
      <c r="BY4241" s="14"/>
      <c r="BZ4241" s="14"/>
      <c r="CA4241" s="14"/>
      <c r="CB4241" s="14"/>
      <c r="CC4241" s="14"/>
      <c r="CD4241" s="14"/>
      <c r="CE4241" s="14"/>
      <c r="CF4241" s="14"/>
      <c r="CG4241" s="14"/>
      <c r="CH4241" s="14"/>
      <c r="CI4241" s="14"/>
      <c r="CJ4241" s="14"/>
      <c r="CK4241" s="14"/>
      <c r="CL4241" s="14"/>
      <c r="CM4241" s="14"/>
      <c r="CN4241" s="14"/>
      <c r="CO4241" s="14"/>
      <c r="CP4241" s="14"/>
    </row>
    <row r="4242">
      <c r="A4242" s="12"/>
      <c r="B4242" s="13"/>
      <c r="C4242" s="14"/>
      <c r="D4242" s="14"/>
      <c r="E4242" s="14"/>
      <c r="F4242" s="313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  <c r="AD4242" s="14"/>
      <c r="AE4242" s="14"/>
      <c r="AF4242" s="14"/>
      <c r="AG4242" s="14"/>
      <c r="AH4242" s="14"/>
      <c r="AI4242" s="14"/>
      <c r="AJ4242" s="14"/>
      <c r="AK4242" s="14"/>
      <c r="AL4242" s="14"/>
      <c r="AM4242" s="14"/>
      <c r="AN4242" s="14"/>
      <c r="AO4242" s="14"/>
      <c r="AP4242" s="14"/>
      <c r="AQ4242" s="14"/>
      <c r="AR4242" s="14"/>
      <c r="AS4242" s="14"/>
      <c r="AT4242" s="14"/>
      <c r="AU4242" s="14"/>
      <c r="AV4242" s="14"/>
      <c r="AW4242" s="14"/>
      <c r="AX4242" s="14"/>
      <c r="AY4242" s="14"/>
      <c r="AZ4242" s="14"/>
      <c r="BA4242" s="14"/>
      <c r="BB4242" s="14"/>
      <c r="BC4242" s="14"/>
      <c r="BD4242" s="14"/>
      <c r="BE4242" s="14"/>
      <c r="BF4242" s="14"/>
      <c r="BG4242" s="14"/>
      <c r="BH4242" s="14"/>
      <c r="BI4242" s="14"/>
      <c r="BJ4242" s="14"/>
      <c r="BK4242" s="14"/>
      <c r="BL4242" s="14"/>
      <c r="BM4242" s="14"/>
      <c r="BN4242" s="14"/>
      <c r="BO4242" s="14"/>
      <c r="BP4242" s="14"/>
      <c r="BQ4242" s="14"/>
      <c r="BR4242" s="14"/>
      <c r="BS4242" s="14"/>
      <c r="BT4242" s="14"/>
      <c r="BU4242" s="14"/>
      <c r="BV4242" s="14"/>
      <c r="BW4242" s="14"/>
      <c r="BX4242" s="14"/>
      <c r="BY4242" s="14"/>
      <c r="BZ4242" s="14"/>
      <c r="CA4242" s="14"/>
      <c r="CB4242" s="14"/>
      <c r="CC4242" s="14"/>
      <c r="CD4242" s="14"/>
      <c r="CE4242" s="14"/>
      <c r="CF4242" s="14"/>
      <c r="CG4242" s="14"/>
      <c r="CH4242" s="14"/>
      <c r="CI4242" s="14"/>
      <c r="CJ4242" s="14"/>
      <c r="CK4242" s="14"/>
      <c r="CL4242" s="14"/>
      <c r="CM4242" s="14"/>
      <c r="CN4242" s="14"/>
      <c r="CO4242" s="14"/>
      <c r="CP4242" s="14"/>
    </row>
    <row r="4243">
      <c r="A4243" s="12"/>
      <c r="B4243" s="13"/>
      <c r="C4243" s="14"/>
      <c r="D4243" s="14"/>
      <c r="E4243" s="14"/>
      <c r="F4243" s="313"/>
      <c r="G4243" s="14"/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/>
      <c r="AD4243" s="14"/>
      <c r="AE4243" s="14"/>
      <c r="AF4243" s="14"/>
      <c r="AG4243" s="14"/>
      <c r="AH4243" s="14"/>
      <c r="AI4243" s="14"/>
      <c r="AJ4243" s="14"/>
      <c r="AK4243" s="14"/>
      <c r="AL4243" s="14"/>
      <c r="AM4243" s="14"/>
      <c r="AN4243" s="14"/>
      <c r="AO4243" s="14"/>
      <c r="AP4243" s="14"/>
      <c r="AQ4243" s="14"/>
      <c r="AR4243" s="14"/>
      <c r="AS4243" s="14"/>
      <c r="AT4243" s="14"/>
      <c r="AU4243" s="14"/>
      <c r="AV4243" s="14"/>
      <c r="AW4243" s="14"/>
      <c r="AX4243" s="14"/>
      <c r="AY4243" s="14"/>
      <c r="AZ4243" s="14"/>
      <c r="BA4243" s="14"/>
      <c r="BB4243" s="14"/>
      <c r="BC4243" s="14"/>
      <c r="BD4243" s="14"/>
      <c r="BE4243" s="14"/>
      <c r="BF4243" s="14"/>
      <c r="BG4243" s="14"/>
      <c r="BH4243" s="14"/>
      <c r="BI4243" s="14"/>
      <c r="BJ4243" s="14"/>
      <c r="BK4243" s="14"/>
      <c r="BL4243" s="14"/>
      <c r="BM4243" s="14"/>
      <c r="BN4243" s="14"/>
      <c r="BO4243" s="14"/>
      <c r="BP4243" s="14"/>
      <c r="BQ4243" s="14"/>
      <c r="BR4243" s="14"/>
      <c r="BS4243" s="14"/>
      <c r="BT4243" s="14"/>
      <c r="BU4243" s="14"/>
      <c r="BV4243" s="14"/>
      <c r="BW4243" s="14"/>
      <c r="BX4243" s="14"/>
      <c r="BY4243" s="14"/>
      <c r="BZ4243" s="14"/>
      <c r="CA4243" s="14"/>
      <c r="CB4243" s="14"/>
      <c r="CC4243" s="14"/>
      <c r="CD4243" s="14"/>
      <c r="CE4243" s="14"/>
      <c r="CF4243" s="14"/>
      <c r="CG4243" s="14"/>
      <c r="CH4243" s="14"/>
      <c r="CI4243" s="14"/>
      <c r="CJ4243" s="14"/>
      <c r="CK4243" s="14"/>
      <c r="CL4243" s="14"/>
      <c r="CM4243" s="14"/>
      <c r="CN4243" s="14"/>
      <c r="CO4243" s="14"/>
      <c r="CP4243" s="14"/>
    </row>
    <row r="4244">
      <c r="A4244" s="12"/>
      <c r="B4244" s="13"/>
      <c r="C4244" s="14"/>
      <c r="D4244" s="14"/>
      <c r="E4244" s="14"/>
      <c r="F4244" s="313"/>
      <c r="G4244" s="14"/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/>
      <c r="AD4244" s="14"/>
      <c r="AE4244" s="14"/>
      <c r="AF4244" s="14"/>
      <c r="AG4244" s="14"/>
      <c r="AH4244" s="14"/>
      <c r="AI4244" s="14"/>
      <c r="AJ4244" s="14"/>
      <c r="AK4244" s="14"/>
      <c r="AL4244" s="14"/>
      <c r="AM4244" s="14"/>
      <c r="AN4244" s="14"/>
      <c r="AO4244" s="14"/>
      <c r="AP4244" s="14"/>
      <c r="AQ4244" s="14"/>
      <c r="AR4244" s="14"/>
      <c r="AS4244" s="14"/>
      <c r="AT4244" s="14"/>
      <c r="AU4244" s="14"/>
      <c r="AV4244" s="14"/>
      <c r="AW4244" s="14"/>
      <c r="AX4244" s="14"/>
      <c r="AY4244" s="14"/>
      <c r="AZ4244" s="14"/>
      <c r="BA4244" s="14"/>
      <c r="BB4244" s="14"/>
      <c r="BC4244" s="14"/>
      <c r="BD4244" s="14"/>
      <c r="BE4244" s="14"/>
      <c r="BF4244" s="14"/>
      <c r="BG4244" s="14"/>
      <c r="BH4244" s="14"/>
      <c r="BI4244" s="14"/>
      <c r="BJ4244" s="14"/>
      <c r="BK4244" s="14"/>
      <c r="BL4244" s="14"/>
      <c r="BM4244" s="14"/>
      <c r="BN4244" s="14"/>
      <c r="BO4244" s="14"/>
      <c r="BP4244" s="14"/>
      <c r="BQ4244" s="14"/>
      <c r="BR4244" s="14"/>
      <c r="BS4244" s="14"/>
      <c r="BT4244" s="14"/>
      <c r="BU4244" s="14"/>
      <c r="BV4244" s="14"/>
      <c r="BW4244" s="14"/>
      <c r="BX4244" s="14"/>
      <c r="BY4244" s="14"/>
      <c r="BZ4244" s="14"/>
      <c r="CA4244" s="14"/>
      <c r="CB4244" s="14"/>
      <c r="CC4244" s="14"/>
      <c r="CD4244" s="14"/>
      <c r="CE4244" s="14"/>
      <c r="CF4244" s="14"/>
      <c r="CG4244" s="14"/>
      <c r="CH4244" s="14"/>
      <c r="CI4244" s="14"/>
      <c r="CJ4244" s="14"/>
      <c r="CK4244" s="14"/>
      <c r="CL4244" s="14"/>
      <c r="CM4244" s="14"/>
      <c r="CN4244" s="14"/>
      <c r="CO4244" s="14"/>
      <c r="CP4244" s="14"/>
    </row>
    <row r="4245">
      <c r="A4245" s="12"/>
      <c r="B4245" s="13"/>
      <c r="C4245" s="14"/>
      <c r="D4245" s="14"/>
      <c r="E4245" s="14"/>
      <c r="F4245" s="313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/>
      <c r="AD4245" s="14"/>
      <c r="AE4245" s="14"/>
      <c r="AF4245" s="14"/>
      <c r="AG4245" s="14"/>
      <c r="AH4245" s="14"/>
      <c r="AI4245" s="14"/>
      <c r="AJ4245" s="14"/>
      <c r="AK4245" s="14"/>
      <c r="AL4245" s="14"/>
      <c r="AM4245" s="14"/>
      <c r="AN4245" s="14"/>
      <c r="AO4245" s="14"/>
      <c r="AP4245" s="14"/>
      <c r="AQ4245" s="14"/>
      <c r="AR4245" s="14"/>
      <c r="AS4245" s="14"/>
      <c r="AT4245" s="14"/>
      <c r="AU4245" s="14"/>
      <c r="AV4245" s="14"/>
      <c r="AW4245" s="14"/>
      <c r="AX4245" s="14"/>
      <c r="AY4245" s="14"/>
      <c r="AZ4245" s="14"/>
      <c r="BA4245" s="14"/>
      <c r="BB4245" s="14"/>
      <c r="BC4245" s="14"/>
      <c r="BD4245" s="14"/>
      <c r="BE4245" s="14"/>
      <c r="BF4245" s="14"/>
      <c r="BG4245" s="14"/>
      <c r="BH4245" s="14"/>
      <c r="BI4245" s="14"/>
      <c r="BJ4245" s="14"/>
      <c r="BK4245" s="14"/>
      <c r="BL4245" s="14"/>
      <c r="BM4245" s="14"/>
      <c r="BN4245" s="14"/>
      <c r="BO4245" s="14"/>
      <c r="BP4245" s="14"/>
      <c r="BQ4245" s="14"/>
      <c r="BR4245" s="14"/>
      <c r="BS4245" s="14"/>
      <c r="BT4245" s="14"/>
      <c r="BU4245" s="14"/>
      <c r="BV4245" s="14"/>
      <c r="BW4245" s="14"/>
      <c r="BX4245" s="14"/>
      <c r="BY4245" s="14"/>
      <c r="BZ4245" s="14"/>
      <c r="CA4245" s="14"/>
      <c r="CB4245" s="14"/>
      <c r="CC4245" s="14"/>
      <c r="CD4245" s="14"/>
      <c r="CE4245" s="14"/>
      <c r="CF4245" s="14"/>
      <c r="CG4245" s="14"/>
      <c r="CH4245" s="14"/>
      <c r="CI4245" s="14"/>
      <c r="CJ4245" s="14"/>
      <c r="CK4245" s="14"/>
      <c r="CL4245" s="14"/>
      <c r="CM4245" s="14"/>
      <c r="CN4245" s="14"/>
      <c r="CO4245" s="14"/>
      <c r="CP4245" s="14"/>
    </row>
    <row r="4246">
      <c r="A4246" s="12"/>
      <c r="B4246" s="13"/>
      <c r="C4246" s="14"/>
      <c r="D4246" s="14"/>
      <c r="E4246" s="14"/>
      <c r="F4246" s="313"/>
      <c r="G4246" s="14"/>
      <c r="H4246" s="14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4"/>
      <c r="AD4246" s="14"/>
      <c r="AE4246" s="14"/>
      <c r="AF4246" s="14"/>
      <c r="AG4246" s="14"/>
      <c r="AH4246" s="14"/>
      <c r="AI4246" s="14"/>
      <c r="AJ4246" s="14"/>
      <c r="AK4246" s="14"/>
      <c r="AL4246" s="14"/>
      <c r="AM4246" s="14"/>
      <c r="AN4246" s="14"/>
      <c r="AO4246" s="14"/>
      <c r="AP4246" s="14"/>
      <c r="AQ4246" s="14"/>
      <c r="AR4246" s="14"/>
      <c r="AS4246" s="14"/>
      <c r="AT4246" s="14"/>
      <c r="AU4246" s="14"/>
      <c r="AV4246" s="14"/>
      <c r="AW4246" s="14"/>
      <c r="AX4246" s="14"/>
      <c r="AY4246" s="14"/>
      <c r="AZ4246" s="14"/>
      <c r="BA4246" s="14"/>
      <c r="BB4246" s="14"/>
      <c r="BC4246" s="14"/>
      <c r="BD4246" s="14"/>
      <c r="BE4246" s="14"/>
      <c r="BF4246" s="14"/>
      <c r="BG4246" s="14"/>
      <c r="BH4246" s="14"/>
      <c r="BI4246" s="14"/>
      <c r="BJ4246" s="14"/>
      <c r="BK4246" s="14"/>
      <c r="BL4246" s="14"/>
      <c r="BM4246" s="14"/>
      <c r="BN4246" s="14"/>
      <c r="BO4246" s="14"/>
      <c r="BP4246" s="14"/>
      <c r="BQ4246" s="14"/>
      <c r="BR4246" s="14"/>
      <c r="BS4246" s="14"/>
      <c r="BT4246" s="14"/>
      <c r="BU4246" s="14"/>
      <c r="BV4246" s="14"/>
      <c r="BW4246" s="14"/>
      <c r="BX4246" s="14"/>
      <c r="BY4246" s="14"/>
      <c r="BZ4246" s="14"/>
      <c r="CA4246" s="14"/>
      <c r="CB4246" s="14"/>
      <c r="CC4246" s="14"/>
      <c r="CD4246" s="14"/>
      <c r="CE4246" s="14"/>
      <c r="CF4246" s="14"/>
      <c r="CG4246" s="14"/>
      <c r="CH4246" s="14"/>
      <c r="CI4246" s="14"/>
      <c r="CJ4246" s="14"/>
      <c r="CK4246" s="14"/>
      <c r="CL4246" s="14"/>
      <c r="CM4246" s="14"/>
      <c r="CN4246" s="14"/>
      <c r="CO4246" s="14"/>
      <c r="CP4246" s="14"/>
    </row>
    <row r="4247">
      <c r="A4247" s="12"/>
      <c r="B4247" s="13"/>
      <c r="C4247" s="14"/>
      <c r="D4247" s="14"/>
      <c r="E4247" s="14"/>
      <c r="F4247" s="313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14"/>
      <c r="AM4247" s="14"/>
      <c r="AN4247" s="14"/>
      <c r="AO4247" s="14"/>
      <c r="AP4247" s="14"/>
      <c r="AQ4247" s="14"/>
      <c r="AR4247" s="14"/>
      <c r="AS4247" s="14"/>
      <c r="AT4247" s="14"/>
      <c r="AU4247" s="14"/>
      <c r="AV4247" s="14"/>
      <c r="AW4247" s="14"/>
      <c r="AX4247" s="14"/>
      <c r="AY4247" s="14"/>
      <c r="AZ4247" s="14"/>
      <c r="BA4247" s="14"/>
      <c r="BB4247" s="14"/>
      <c r="BC4247" s="14"/>
      <c r="BD4247" s="14"/>
      <c r="BE4247" s="14"/>
      <c r="BF4247" s="14"/>
      <c r="BG4247" s="14"/>
      <c r="BH4247" s="14"/>
      <c r="BI4247" s="14"/>
      <c r="BJ4247" s="14"/>
      <c r="BK4247" s="14"/>
      <c r="BL4247" s="14"/>
      <c r="BM4247" s="14"/>
      <c r="BN4247" s="14"/>
      <c r="BO4247" s="14"/>
      <c r="BP4247" s="14"/>
      <c r="BQ4247" s="14"/>
      <c r="BR4247" s="14"/>
      <c r="BS4247" s="14"/>
      <c r="BT4247" s="14"/>
      <c r="BU4247" s="14"/>
      <c r="BV4247" s="14"/>
      <c r="BW4247" s="14"/>
      <c r="BX4247" s="14"/>
      <c r="BY4247" s="14"/>
      <c r="BZ4247" s="14"/>
      <c r="CA4247" s="14"/>
      <c r="CB4247" s="14"/>
      <c r="CC4247" s="14"/>
      <c r="CD4247" s="14"/>
      <c r="CE4247" s="14"/>
      <c r="CF4247" s="14"/>
      <c r="CG4247" s="14"/>
      <c r="CH4247" s="14"/>
      <c r="CI4247" s="14"/>
      <c r="CJ4247" s="14"/>
      <c r="CK4247" s="14"/>
      <c r="CL4247" s="14"/>
      <c r="CM4247" s="14"/>
      <c r="CN4247" s="14"/>
      <c r="CO4247" s="14"/>
      <c r="CP4247" s="14"/>
    </row>
    <row r="4248">
      <c r="A4248" s="12"/>
      <c r="B4248" s="13"/>
      <c r="C4248" s="14"/>
      <c r="D4248" s="14"/>
      <c r="E4248" s="14"/>
      <c r="F4248" s="313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4"/>
      <c r="AD4248" s="14"/>
      <c r="AE4248" s="14"/>
      <c r="AF4248" s="14"/>
      <c r="AG4248" s="14"/>
      <c r="AH4248" s="14"/>
      <c r="AI4248" s="14"/>
      <c r="AJ4248" s="14"/>
      <c r="AK4248" s="14"/>
      <c r="AL4248" s="14"/>
      <c r="AM4248" s="14"/>
      <c r="AN4248" s="14"/>
      <c r="AO4248" s="14"/>
      <c r="AP4248" s="14"/>
      <c r="AQ4248" s="14"/>
      <c r="AR4248" s="14"/>
      <c r="AS4248" s="14"/>
      <c r="AT4248" s="14"/>
      <c r="AU4248" s="14"/>
      <c r="AV4248" s="14"/>
      <c r="AW4248" s="14"/>
      <c r="AX4248" s="14"/>
      <c r="AY4248" s="14"/>
      <c r="AZ4248" s="14"/>
      <c r="BA4248" s="14"/>
      <c r="BB4248" s="14"/>
      <c r="BC4248" s="14"/>
      <c r="BD4248" s="14"/>
      <c r="BE4248" s="14"/>
      <c r="BF4248" s="14"/>
      <c r="BG4248" s="14"/>
      <c r="BH4248" s="14"/>
      <c r="BI4248" s="14"/>
      <c r="BJ4248" s="14"/>
      <c r="BK4248" s="14"/>
      <c r="BL4248" s="14"/>
      <c r="BM4248" s="14"/>
      <c r="BN4248" s="14"/>
      <c r="BO4248" s="14"/>
      <c r="BP4248" s="14"/>
      <c r="BQ4248" s="14"/>
      <c r="BR4248" s="14"/>
      <c r="BS4248" s="14"/>
      <c r="BT4248" s="14"/>
      <c r="BU4248" s="14"/>
      <c r="BV4248" s="14"/>
      <c r="BW4248" s="14"/>
      <c r="BX4248" s="14"/>
      <c r="BY4248" s="14"/>
      <c r="BZ4248" s="14"/>
      <c r="CA4248" s="14"/>
      <c r="CB4248" s="14"/>
      <c r="CC4248" s="14"/>
      <c r="CD4248" s="14"/>
      <c r="CE4248" s="14"/>
      <c r="CF4248" s="14"/>
      <c r="CG4248" s="14"/>
      <c r="CH4248" s="14"/>
      <c r="CI4248" s="14"/>
      <c r="CJ4248" s="14"/>
      <c r="CK4248" s="14"/>
      <c r="CL4248" s="14"/>
      <c r="CM4248" s="14"/>
      <c r="CN4248" s="14"/>
      <c r="CO4248" s="14"/>
      <c r="CP4248" s="14"/>
    </row>
    <row r="4249">
      <c r="A4249" s="12"/>
      <c r="B4249" s="13"/>
      <c r="C4249" s="14"/>
      <c r="D4249" s="14"/>
      <c r="E4249" s="14"/>
      <c r="F4249" s="313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4"/>
      <c r="AD4249" s="14"/>
      <c r="AE4249" s="14"/>
      <c r="AF4249" s="14"/>
      <c r="AG4249" s="14"/>
      <c r="AH4249" s="14"/>
      <c r="AI4249" s="14"/>
      <c r="AJ4249" s="14"/>
      <c r="AK4249" s="14"/>
      <c r="AL4249" s="14"/>
      <c r="AM4249" s="14"/>
      <c r="AN4249" s="14"/>
      <c r="AO4249" s="14"/>
      <c r="AP4249" s="14"/>
      <c r="AQ4249" s="14"/>
      <c r="AR4249" s="14"/>
      <c r="AS4249" s="14"/>
      <c r="AT4249" s="14"/>
      <c r="AU4249" s="14"/>
      <c r="AV4249" s="14"/>
      <c r="AW4249" s="14"/>
      <c r="AX4249" s="14"/>
      <c r="AY4249" s="14"/>
      <c r="AZ4249" s="14"/>
      <c r="BA4249" s="14"/>
      <c r="BB4249" s="14"/>
      <c r="BC4249" s="14"/>
      <c r="BD4249" s="14"/>
      <c r="BE4249" s="14"/>
      <c r="BF4249" s="14"/>
      <c r="BG4249" s="14"/>
      <c r="BH4249" s="14"/>
      <c r="BI4249" s="14"/>
      <c r="BJ4249" s="14"/>
      <c r="BK4249" s="14"/>
      <c r="BL4249" s="14"/>
      <c r="BM4249" s="14"/>
      <c r="BN4249" s="14"/>
      <c r="BO4249" s="14"/>
      <c r="BP4249" s="14"/>
      <c r="BQ4249" s="14"/>
      <c r="BR4249" s="14"/>
      <c r="BS4249" s="14"/>
      <c r="BT4249" s="14"/>
      <c r="BU4249" s="14"/>
      <c r="BV4249" s="14"/>
      <c r="BW4249" s="14"/>
      <c r="BX4249" s="14"/>
      <c r="BY4249" s="14"/>
      <c r="BZ4249" s="14"/>
      <c r="CA4249" s="14"/>
      <c r="CB4249" s="14"/>
      <c r="CC4249" s="14"/>
      <c r="CD4249" s="14"/>
      <c r="CE4249" s="14"/>
      <c r="CF4249" s="14"/>
      <c r="CG4249" s="14"/>
      <c r="CH4249" s="14"/>
      <c r="CI4249" s="14"/>
      <c r="CJ4249" s="14"/>
      <c r="CK4249" s="14"/>
      <c r="CL4249" s="14"/>
      <c r="CM4249" s="14"/>
      <c r="CN4249" s="14"/>
      <c r="CO4249" s="14"/>
      <c r="CP4249" s="14"/>
    </row>
    <row r="4250">
      <c r="A4250" s="12"/>
      <c r="B4250" s="13"/>
      <c r="C4250" s="14"/>
      <c r="D4250" s="14"/>
      <c r="E4250" s="14"/>
      <c r="F4250" s="313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14"/>
      <c r="AM4250" s="14"/>
      <c r="AN4250" s="14"/>
      <c r="AO4250" s="14"/>
      <c r="AP4250" s="14"/>
      <c r="AQ4250" s="14"/>
      <c r="AR4250" s="14"/>
      <c r="AS4250" s="14"/>
      <c r="AT4250" s="14"/>
      <c r="AU4250" s="14"/>
      <c r="AV4250" s="14"/>
      <c r="AW4250" s="14"/>
      <c r="AX4250" s="14"/>
      <c r="AY4250" s="14"/>
      <c r="AZ4250" s="14"/>
      <c r="BA4250" s="14"/>
      <c r="BB4250" s="14"/>
      <c r="BC4250" s="14"/>
      <c r="BD4250" s="14"/>
      <c r="BE4250" s="14"/>
      <c r="BF4250" s="14"/>
      <c r="BG4250" s="14"/>
      <c r="BH4250" s="14"/>
      <c r="BI4250" s="14"/>
      <c r="BJ4250" s="14"/>
      <c r="BK4250" s="14"/>
      <c r="BL4250" s="14"/>
      <c r="BM4250" s="14"/>
      <c r="BN4250" s="14"/>
      <c r="BO4250" s="14"/>
      <c r="BP4250" s="14"/>
      <c r="BQ4250" s="14"/>
      <c r="BR4250" s="14"/>
      <c r="BS4250" s="14"/>
      <c r="BT4250" s="14"/>
      <c r="BU4250" s="14"/>
      <c r="BV4250" s="14"/>
      <c r="BW4250" s="14"/>
      <c r="BX4250" s="14"/>
      <c r="BY4250" s="14"/>
      <c r="BZ4250" s="14"/>
      <c r="CA4250" s="14"/>
      <c r="CB4250" s="14"/>
      <c r="CC4250" s="14"/>
      <c r="CD4250" s="14"/>
      <c r="CE4250" s="14"/>
      <c r="CF4250" s="14"/>
      <c r="CG4250" s="14"/>
      <c r="CH4250" s="14"/>
      <c r="CI4250" s="14"/>
      <c r="CJ4250" s="14"/>
      <c r="CK4250" s="14"/>
      <c r="CL4250" s="14"/>
      <c r="CM4250" s="14"/>
      <c r="CN4250" s="14"/>
      <c r="CO4250" s="14"/>
      <c r="CP4250" s="14"/>
    </row>
    <row r="4251">
      <c r="A4251" s="12"/>
      <c r="B4251" s="13"/>
      <c r="C4251" s="14"/>
      <c r="D4251" s="14"/>
      <c r="E4251" s="14"/>
      <c r="F4251" s="313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  <c r="AC4251" s="14"/>
      <c r="AD4251" s="14"/>
      <c r="AE4251" s="14"/>
      <c r="AF4251" s="14"/>
      <c r="AG4251" s="14"/>
      <c r="AH4251" s="14"/>
      <c r="AI4251" s="14"/>
      <c r="AJ4251" s="14"/>
      <c r="AK4251" s="14"/>
      <c r="AL4251" s="14"/>
      <c r="AM4251" s="14"/>
      <c r="AN4251" s="14"/>
      <c r="AO4251" s="14"/>
      <c r="AP4251" s="14"/>
      <c r="AQ4251" s="14"/>
      <c r="AR4251" s="14"/>
      <c r="AS4251" s="14"/>
      <c r="AT4251" s="14"/>
      <c r="AU4251" s="14"/>
      <c r="AV4251" s="14"/>
      <c r="AW4251" s="14"/>
      <c r="AX4251" s="14"/>
      <c r="AY4251" s="14"/>
      <c r="AZ4251" s="14"/>
      <c r="BA4251" s="14"/>
      <c r="BB4251" s="14"/>
      <c r="BC4251" s="14"/>
      <c r="BD4251" s="14"/>
      <c r="BE4251" s="14"/>
      <c r="BF4251" s="14"/>
      <c r="BG4251" s="14"/>
      <c r="BH4251" s="14"/>
      <c r="BI4251" s="14"/>
      <c r="BJ4251" s="14"/>
      <c r="BK4251" s="14"/>
      <c r="BL4251" s="14"/>
      <c r="BM4251" s="14"/>
      <c r="BN4251" s="14"/>
      <c r="BO4251" s="14"/>
      <c r="BP4251" s="14"/>
      <c r="BQ4251" s="14"/>
      <c r="BR4251" s="14"/>
      <c r="BS4251" s="14"/>
      <c r="BT4251" s="14"/>
      <c r="BU4251" s="14"/>
      <c r="BV4251" s="14"/>
      <c r="BW4251" s="14"/>
      <c r="BX4251" s="14"/>
      <c r="BY4251" s="14"/>
      <c r="BZ4251" s="14"/>
      <c r="CA4251" s="14"/>
      <c r="CB4251" s="14"/>
      <c r="CC4251" s="14"/>
      <c r="CD4251" s="14"/>
      <c r="CE4251" s="14"/>
      <c r="CF4251" s="14"/>
      <c r="CG4251" s="14"/>
      <c r="CH4251" s="14"/>
      <c r="CI4251" s="14"/>
      <c r="CJ4251" s="14"/>
      <c r="CK4251" s="14"/>
      <c r="CL4251" s="14"/>
      <c r="CM4251" s="14"/>
      <c r="CN4251" s="14"/>
      <c r="CO4251" s="14"/>
      <c r="CP4251" s="14"/>
    </row>
    <row r="4252">
      <c r="A4252" s="12"/>
      <c r="B4252" s="13"/>
      <c r="C4252" s="14"/>
      <c r="D4252" s="14"/>
      <c r="E4252" s="14"/>
      <c r="F4252" s="313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  <c r="AC4252" s="14"/>
      <c r="AD4252" s="14"/>
      <c r="AE4252" s="14"/>
      <c r="AF4252" s="14"/>
      <c r="AG4252" s="14"/>
      <c r="AH4252" s="14"/>
      <c r="AI4252" s="14"/>
      <c r="AJ4252" s="14"/>
      <c r="AK4252" s="14"/>
      <c r="AL4252" s="14"/>
      <c r="AM4252" s="14"/>
      <c r="AN4252" s="14"/>
      <c r="AO4252" s="14"/>
      <c r="AP4252" s="14"/>
      <c r="AQ4252" s="14"/>
      <c r="AR4252" s="14"/>
      <c r="AS4252" s="14"/>
      <c r="AT4252" s="14"/>
      <c r="AU4252" s="14"/>
      <c r="AV4252" s="14"/>
      <c r="AW4252" s="14"/>
      <c r="AX4252" s="14"/>
      <c r="AY4252" s="14"/>
      <c r="AZ4252" s="14"/>
      <c r="BA4252" s="14"/>
      <c r="BB4252" s="14"/>
      <c r="BC4252" s="14"/>
      <c r="BD4252" s="14"/>
      <c r="BE4252" s="14"/>
      <c r="BF4252" s="14"/>
      <c r="BG4252" s="14"/>
      <c r="BH4252" s="14"/>
      <c r="BI4252" s="14"/>
      <c r="BJ4252" s="14"/>
      <c r="BK4252" s="14"/>
      <c r="BL4252" s="14"/>
      <c r="BM4252" s="14"/>
      <c r="BN4252" s="14"/>
      <c r="BO4252" s="14"/>
      <c r="BP4252" s="14"/>
      <c r="BQ4252" s="14"/>
      <c r="BR4252" s="14"/>
      <c r="BS4252" s="14"/>
      <c r="BT4252" s="14"/>
      <c r="BU4252" s="14"/>
      <c r="BV4252" s="14"/>
      <c r="BW4252" s="14"/>
      <c r="BX4252" s="14"/>
      <c r="BY4252" s="14"/>
      <c r="BZ4252" s="14"/>
      <c r="CA4252" s="14"/>
      <c r="CB4252" s="14"/>
      <c r="CC4252" s="14"/>
      <c r="CD4252" s="14"/>
      <c r="CE4252" s="14"/>
      <c r="CF4252" s="14"/>
      <c r="CG4252" s="14"/>
      <c r="CH4252" s="14"/>
      <c r="CI4252" s="14"/>
      <c r="CJ4252" s="14"/>
      <c r="CK4252" s="14"/>
      <c r="CL4252" s="14"/>
      <c r="CM4252" s="14"/>
      <c r="CN4252" s="14"/>
      <c r="CO4252" s="14"/>
      <c r="CP4252" s="14"/>
    </row>
    <row r="4253">
      <c r="A4253" s="12"/>
      <c r="B4253" s="13"/>
      <c r="C4253" s="14"/>
      <c r="D4253" s="14"/>
      <c r="E4253" s="14"/>
      <c r="F4253" s="313"/>
      <c r="G4253" s="14"/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  <c r="AC4253" s="14"/>
      <c r="AD4253" s="14"/>
      <c r="AE4253" s="14"/>
      <c r="AF4253" s="14"/>
      <c r="AG4253" s="14"/>
      <c r="AH4253" s="14"/>
      <c r="AI4253" s="14"/>
      <c r="AJ4253" s="14"/>
      <c r="AK4253" s="14"/>
      <c r="AL4253" s="14"/>
      <c r="AM4253" s="14"/>
      <c r="AN4253" s="14"/>
      <c r="AO4253" s="14"/>
      <c r="AP4253" s="14"/>
      <c r="AQ4253" s="14"/>
      <c r="AR4253" s="14"/>
      <c r="AS4253" s="14"/>
      <c r="AT4253" s="14"/>
      <c r="AU4253" s="14"/>
      <c r="AV4253" s="14"/>
      <c r="AW4253" s="14"/>
      <c r="AX4253" s="14"/>
      <c r="AY4253" s="14"/>
      <c r="AZ4253" s="14"/>
      <c r="BA4253" s="14"/>
      <c r="BB4253" s="14"/>
      <c r="BC4253" s="14"/>
      <c r="BD4253" s="14"/>
      <c r="BE4253" s="14"/>
      <c r="BF4253" s="14"/>
      <c r="BG4253" s="14"/>
      <c r="BH4253" s="14"/>
      <c r="BI4253" s="14"/>
      <c r="BJ4253" s="14"/>
      <c r="BK4253" s="14"/>
      <c r="BL4253" s="14"/>
      <c r="BM4253" s="14"/>
      <c r="BN4253" s="14"/>
      <c r="BO4253" s="14"/>
      <c r="BP4253" s="14"/>
      <c r="BQ4253" s="14"/>
      <c r="BR4253" s="14"/>
      <c r="BS4253" s="14"/>
      <c r="BT4253" s="14"/>
      <c r="BU4253" s="14"/>
      <c r="BV4253" s="14"/>
      <c r="BW4253" s="14"/>
      <c r="BX4253" s="14"/>
      <c r="BY4253" s="14"/>
      <c r="BZ4253" s="14"/>
      <c r="CA4253" s="14"/>
      <c r="CB4253" s="14"/>
      <c r="CC4253" s="14"/>
      <c r="CD4253" s="14"/>
      <c r="CE4253" s="14"/>
      <c r="CF4253" s="14"/>
      <c r="CG4253" s="14"/>
      <c r="CH4253" s="14"/>
      <c r="CI4253" s="14"/>
      <c r="CJ4253" s="14"/>
      <c r="CK4253" s="14"/>
      <c r="CL4253" s="14"/>
      <c r="CM4253" s="14"/>
      <c r="CN4253" s="14"/>
      <c r="CO4253" s="14"/>
      <c r="CP4253" s="14"/>
    </row>
    <row r="4254">
      <c r="A4254" s="12"/>
      <c r="B4254" s="13"/>
      <c r="C4254" s="14"/>
      <c r="D4254" s="14"/>
      <c r="E4254" s="14"/>
      <c r="F4254" s="313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  <c r="AC4254" s="14"/>
      <c r="AD4254" s="14"/>
      <c r="AE4254" s="14"/>
      <c r="AF4254" s="14"/>
      <c r="AG4254" s="14"/>
      <c r="AH4254" s="14"/>
      <c r="AI4254" s="14"/>
      <c r="AJ4254" s="14"/>
      <c r="AK4254" s="14"/>
      <c r="AL4254" s="14"/>
      <c r="AM4254" s="14"/>
      <c r="AN4254" s="14"/>
      <c r="AO4254" s="14"/>
      <c r="AP4254" s="14"/>
      <c r="AQ4254" s="14"/>
      <c r="AR4254" s="14"/>
      <c r="AS4254" s="14"/>
      <c r="AT4254" s="14"/>
      <c r="AU4254" s="14"/>
      <c r="AV4254" s="14"/>
      <c r="AW4254" s="14"/>
      <c r="AX4254" s="14"/>
      <c r="AY4254" s="14"/>
      <c r="AZ4254" s="14"/>
      <c r="BA4254" s="14"/>
      <c r="BB4254" s="14"/>
      <c r="BC4254" s="14"/>
      <c r="BD4254" s="14"/>
      <c r="BE4254" s="14"/>
      <c r="BF4254" s="14"/>
      <c r="BG4254" s="14"/>
      <c r="BH4254" s="14"/>
      <c r="BI4254" s="14"/>
      <c r="BJ4254" s="14"/>
      <c r="BK4254" s="14"/>
      <c r="BL4254" s="14"/>
      <c r="BM4254" s="14"/>
      <c r="BN4254" s="14"/>
      <c r="BO4254" s="14"/>
      <c r="BP4254" s="14"/>
      <c r="BQ4254" s="14"/>
      <c r="BR4254" s="14"/>
      <c r="BS4254" s="14"/>
      <c r="BT4254" s="14"/>
      <c r="BU4254" s="14"/>
      <c r="BV4254" s="14"/>
      <c r="BW4254" s="14"/>
      <c r="BX4254" s="14"/>
      <c r="BY4254" s="14"/>
      <c r="BZ4254" s="14"/>
      <c r="CA4254" s="14"/>
      <c r="CB4254" s="14"/>
      <c r="CC4254" s="14"/>
      <c r="CD4254" s="14"/>
      <c r="CE4254" s="14"/>
      <c r="CF4254" s="14"/>
      <c r="CG4254" s="14"/>
      <c r="CH4254" s="14"/>
      <c r="CI4254" s="14"/>
      <c r="CJ4254" s="14"/>
      <c r="CK4254" s="14"/>
      <c r="CL4254" s="14"/>
      <c r="CM4254" s="14"/>
      <c r="CN4254" s="14"/>
      <c r="CO4254" s="14"/>
      <c r="CP4254" s="14"/>
    </row>
    <row r="4255">
      <c r="A4255" s="12"/>
      <c r="B4255" s="13"/>
      <c r="C4255" s="14"/>
      <c r="D4255" s="14"/>
      <c r="E4255" s="14"/>
      <c r="F4255" s="313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14"/>
      <c r="AM4255" s="14"/>
      <c r="AN4255" s="14"/>
      <c r="AO4255" s="14"/>
      <c r="AP4255" s="14"/>
      <c r="AQ4255" s="14"/>
      <c r="AR4255" s="14"/>
      <c r="AS4255" s="14"/>
      <c r="AT4255" s="14"/>
      <c r="AU4255" s="14"/>
      <c r="AV4255" s="14"/>
      <c r="AW4255" s="14"/>
      <c r="AX4255" s="14"/>
      <c r="AY4255" s="14"/>
      <c r="AZ4255" s="14"/>
      <c r="BA4255" s="14"/>
      <c r="BB4255" s="14"/>
      <c r="BC4255" s="14"/>
      <c r="BD4255" s="14"/>
      <c r="BE4255" s="14"/>
      <c r="BF4255" s="14"/>
      <c r="BG4255" s="14"/>
      <c r="BH4255" s="14"/>
      <c r="BI4255" s="14"/>
      <c r="BJ4255" s="14"/>
      <c r="BK4255" s="14"/>
      <c r="BL4255" s="14"/>
      <c r="BM4255" s="14"/>
      <c r="BN4255" s="14"/>
      <c r="BO4255" s="14"/>
      <c r="BP4255" s="14"/>
      <c r="BQ4255" s="14"/>
      <c r="BR4255" s="14"/>
      <c r="BS4255" s="14"/>
      <c r="BT4255" s="14"/>
      <c r="BU4255" s="14"/>
      <c r="BV4255" s="14"/>
      <c r="BW4255" s="14"/>
      <c r="BX4255" s="14"/>
      <c r="BY4255" s="14"/>
      <c r="BZ4255" s="14"/>
      <c r="CA4255" s="14"/>
      <c r="CB4255" s="14"/>
      <c r="CC4255" s="14"/>
      <c r="CD4255" s="14"/>
      <c r="CE4255" s="14"/>
      <c r="CF4255" s="14"/>
      <c r="CG4255" s="14"/>
      <c r="CH4255" s="14"/>
      <c r="CI4255" s="14"/>
      <c r="CJ4255" s="14"/>
      <c r="CK4255" s="14"/>
      <c r="CL4255" s="14"/>
      <c r="CM4255" s="14"/>
      <c r="CN4255" s="14"/>
      <c r="CO4255" s="14"/>
      <c r="CP4255" s="14"/>
    </row>
    <row r="4256">
      <c r="A4256" s="12"/>
      <c r="B4256" s="13"/>
      <c r="C4256" s="14"/>
      <c r="D4256" s="14"/>
      <c r="E4256" s="14"/>
      <c r="F4256" s="313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  <c r="AC4256" s="14"/>
      <c r="AD4256" s="14"/>
      <c r="AE4256" s="14"/>
      <c r="AF4256" s="14"/>
      <c r="AG4256" s="14"/>
      <c r="AH4256" s="14"/>
      <c r="AI4256" s="14"/>
      <c r="AJ4256" s="14"/>
      <c r="AK4256" s="14"/>
      <c r="AL4256" s="14"/>
      <c r="AM4256" s="14"/>
      <c r="AN4256" s="14"/>
      <c r="AO4256" s="14"/>
      <c r="AP4256" s="14"/>
      <c r="AQ4256" s="14"/>
      <c r="AR4256" s="14"/>
      <c r="AS4256" s="14"/>
      <c r="AT4256" s="14"/>
      <c r="AU4256" s="14"/>
      <c r="AV4256" s="14"/>
      <c r="AW4256" s="14"/>
      <c r="AX4256" s="14"/>
      <c r="AY4256" s="14"/>
      <c r="AZ4256" s="14"/>
      <c r="BA4256" s="14"/>
      <c r="BB4256" s="14"/>
      <c r="BC4256" s="14"/>
      <c r="BD4256" s="14"/>
      <c r="BE4256" s="14"/>
      <c r="BF4256" s="14"/>
      <c r="BG4256" s="14"/>
      <c r="BH4256" s="14"/>
      <c r="BI4256" s="14"/>
      <c r="BJ4256" s="14"/>
      <c r="BK4256" s="14"/>
      <c r="BL4256" s="14"/>
      <c r="BM4256" s="14"/>
      <c r="BN4256" s="14"/>
      <c r="BO4256" s="14"/>
      <c r="BP4256" s="14"/>
      <c r="BQ4256" s="14"/>
      <c r="BR4256" s="14"/>
      <c r="BS4256" s="14"/>
      <c r="BT4256" s="14"/>
      <c r="BU4256" s="14"/>
      <c r="BV4256" s="14"/>
      <c r="BW4256" s="14"/>
      <c r="BX4256" s="14"/>
      <c r="BY4256" s="14"/>
      <c r="BZ4256" s="14"/>
      <c r="CA4256" s="14"/>
      <c r="CB4256" s="14"/>
      <c r="CC4256" s="14"/>
      <c r="CD4256" s="14"/>
      <c r="CE4256" s="14"/>
      <c r="CF4256" s="14"/>
      <c r="CG4256" s="14"/>
      <c r="CH4256" s="14"/>
      <c r="CI4256" s="14"/>
      <c r="CJ4256" s="14"/>
      <c r="CK4256" s="14"/>
      <c r="CL4256" s="14"/>
      <c r="CM4256" s="14"/>
      <c r="CN4256" s="14"/>
      <c r="CO4256" s="14"/>
      <c r="CP4256" s="14"/>
    </row>
    <row r="4257">
      <c r="A4257" s="12"/>
      <c r="B4257" s="13"/>
      <c r="C4257" s="14"/>
      <c r="D4257" s="14"/>
      <c r="E4257" s="14"/>
      <c r="F4257" s="313"/>
      <c r="G4257" s="14"/>
      <c r="H4257" s="14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4"/>
      <c r="AD4257" s="14"/>
      <c r="AE4257" s="14"/>
      <c r="AF4257" s="14"/>
      <c r="AG4257" s="14"/>
      <c r="AH4257" s="14"/>
      <c r="AI4257" s="14"/>
      <c r="AJ4257" s="14"/>
      <c r="AK4257" s="14"/>
      <c r="AL4257" s="14"/>
      <c r="AM4257" s="14"/>
      <c r="AN4257" s="14"/>
      <c r="AO4257" s="14"/>
      <c r="AP4257" s="14"/>
      <c r="AQ4257" s="14"/>
      <c r="AR4257" s="14"/>
      <c r="AS4257" s="14"/>
      <c r="AT4257" s="14"/>
      <c r="AU4257" s="14"/>
      <c r="AV4257" s="14"/>
      <c r="AW4257" s="14"/>
      <c r="AX4257" s="14"/>
      <c r="AY4257" s="14"/>
      <c r="AZ4257" s="14"/>
      <c r="BA4257" s="14"/>
      <c r="BB4257" s="14"/>
      <c r="BC4257" s="14"/>
      <c r="BD4257" s="14"/>
      <c r="BE4257" s="14"/>
      <c r="BF4257" s="14"/>
      <c r="BG4257" s="14"/>
      <c r="BH4257" s="14"/>
      <c r="BI4257" s="14"/>
      <c r="BJ4257" s="14"/>
      <c r="BK4257" s="14"/>
      <c r="BL4257" s="14"/>
      <c r="BM4257" s="14"/>
      <c r="BN4257" s="14"/>
      <c r="BO4257" s="14"/>
      <c r="BP4257" s="14"/>
      <c r="BQ4257" s="14"/>
      <c r="BR4257" s="14"/>
      <c r="BS4257" s="14"/>
      <c r="BT4257" s="14"/>
      <c r="BU4257" s="14"/>
      <c r="BV4257" s="14"/>
      <c r="BW4257" s="14"/>
      <c r="BX4257" s="14"/>
      <c r="BY4257" s="14"/>
      <c r="BZ4257" s="14"/>
      <c r="CA4257" s="14"/>
      <c r="CB4257" s="14"/>
      <c r="CC4257" s="14"/>
      <c r="CD4257" s="14"/>
      <c r="CE4257" s="14"/>
      <c r="CF4257" s="14"/>
      <c r="CG4257" s="14"/>
      <c r="CH4257" s="14"/>
      <c r="CI4257" s="14"/>
      <c r="CJ4257" s="14"/>
      <c r="CK4257" s="14"/>
      <c r="CL4257" s="14"/>
      <c r="CM4257" s="14"/>
      <c r="CN4257" s="14"/>
      <c r="CO4257" s="14"/>
      <c r="CP4257" s="14"/>
    </row>
    <row r="4258">
      <c r="A4258" s="12"/>
      <c r="B4258" s="13"/>
      <c r="C4258" s="14"/>
      <c r="D4258" s="14"/>
      <c r="E4258" s="14"/>
      <c r="F4258" s="313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14"/>
      <c r="AC4258" s="14"/>
      <c r="AD4258" s="14"/>
      <c r="AE4258" s="14"/>
      <c r="AF4258" s="14"/>
      <c r="AG4258" s="14"/>
      <c r="AH4258" s="14"/>
      <c r="AI4258" s="14"/>
      <c r="AJ4258" s="14"/>
      <c r="AK4258" s="14"/>
      <c r="AL4258" s="14"/>
      <c r="AM4258" s="14"/>
      <c r="AN4258" s="14"/>
      <c r="AO4258" s="14"/>
      <c r="AP4258" s="14"/>
      <c r="AQ4258" s="14"/>
      <c r="AR4258" s="14"/>
      <c r="AS4258" s="14"/>
      <c r="AT4258" s="14"/>
      <c r="AU4258" s="14"/>
      <c r="AV4258" s="14"/>
      <c r="AW4258" s="14"/>
      <c r="AX4258" s="14"/>
      <c r="AY4258" s="14"/>
      <c r="AZ4258" s="14"/>
      <c r="BA4258" s="14"/>
      <c r="BB4258" s="14"/>
      <c r="BC4258" s="14"/>
      <c r="BD4258" s="14"/>
      <c r="BE4258" s="14"/>
      <c r="BF4258" s="14"/>
      <c r="BG4258" s="14"/>
      <c r="BH4258" s="14"/>
      <c r="BI4258" s="14"/>
      <c r="BJ4258" s="14"/>
      <c r="BK4258" s="14"/>
      <c r="BL4258" s="14"/>
      <c r="BM4258" s="14"/>
      <c r="BN4258" s="14"/>
      <c r="BO4258" s="14"/>
      <c r="BP4258" s="14"/>
      <c r="BQ4258" s="14"/>
      <c r="BR4258" s="14"/>
      <c r="BS4258" s="14"/>
      <c r="BT4258" s="14"/>
      <c r="BU4258" s="14"/>
      <c r="BV4258" s="14"/>
      <c r="BW4258" s="14"/>
      <c r="BX4258" s="14"/>
      <c r="BY4258" s="14"/>
      <c r="BZ4258" s="14"/>
      <c r="CA4258" s="14"/>
      <c r="CB4258" s="14"/>
      <c r="CC4258" s="14"/>
      <c r="CD4258" s="14"/>
      <c r="CE4258" s="14"/>
      <c r="CF4258" s="14"/>
      <c r="CG4258" s="14"/>
      <c r="CH4258" s="14"/>
      <c r="CI4258" s="14"/>
      <c r="CJ4258" s="14"/>
      <c r="CK4258" s="14"/>
      <c r="CL4258" s="14"/>
      <c r="CM4258" s="14"/>
      <c r="CN4258" s="14"/>
      <c r="CO4258" s="14"/>
      <c r="CP4258" s="14"/>
    </row>
    <row r="4259">
      <c r="A4259" s="12"/>
      <c r="B4259" s="13"/>
      <c r="C4259" s="14"/>
      <c r="D4259" s="14"/>
      <c r="E4259" s="14"/>
      <c r="F4259" s="313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  <c r="AC4259" s="14"/>
      <c r="AD4259" s="14"/>
      <c r="AE4259" s="14"/>
      <c r="AF4259" s="14"/>
      <c r="AG4259" s="14"/>
      <c r="AH4259" s="14"/>
      <c r="AI4259" s="14"/>
      <c r="AJ4259" s="14"/>
      <c r="AK4259" s="14"/>
      <c r="AL4259" s="14"/>
      <c r="AM4259" s="14"/>
      <c r="AN4259" s="14"/>
      <c r="AO4259" s="14"/>
      <c r="AP4259" s="14"/>
      <c r="AQ4259" s="14"/>
      <c r="AR4259" s="14"/>
      <c r="AS4259" s="14"/>
      <c r="AT4259" s="14"/>
      <c r="AU4259" s="14"/>
      <c r="AV4259" s="14"/>
      <c r="AW4259" s="14"/>
      <c r="AX4259" s="14"/>
      <c r="AY4259" s="14"/>
      <c r="AZ4259" s="14"/>
      <c r="BA4259" s="14"/>
      <c r="BB4259" s="14"/>
      <c r="BC4259" s="14"/>
      <c r="BD4259" s="14"/>
      <c r="BE4259" s="14"/>
      <c r="BF4259" s="14"/>
      <c r="BG4259" s="14"/>
      <c r="BH4259" s="14"/>
      <c r="BI4259" s="14"/>
      <c r="BJ4259" s="14"/>
      <c r="BK4259" s="14"/>
      <c r="BL4259" s="14"/>
      <c r="BM4259" s="14"/>
      <c r="BN4259" s="14"/>
      <c r="BO4259" s="14"/>
      <c r="BP4259" s="14"/>
      <c r="BQ4259" s="14"/>
      <c r="BR4259" s="14"/>
      <c r="BS4259" s="14"/>
      <c r="BT4259" s="14"/>
      <c r="BU4259" s="14"/>
      <c r="BV4259" s="14"/>
      <c r="BW4259" s="14"/>
      <c r="BX4259" s="14"/>
      <c r="BY4259" s="14"/>
      <c r="BZ4259" s="14"/>
      <c r="CA4259" s="14"/>
      <c r="CB4259" s="14"/>
      <c r="CC4259" s="14"/>
      <c r="CD4259" s="14"/>
      <c r="CE4259" s="14"/>
      <c r="CF4259" s="14"/>
      <c r="CG4259" s="14"/>
      <c r="CH4259" s="14"/>
      <c r="CI4259" s="14"/>
      <c r="CJ4259" s="14"/>
      <c r="CK4259" s="14"/>
      <c r="CL4259" s="14"/>
      <c r="CM4259" s="14"/>
      <c r="CN4259" s="14"/>
      <c r="CO4259" s="14"/>
      <c r="CP4259" s="14"/>
    </row>
    <row r="4260">
      <c r="A4260" s="12"/>
      <c r="B4260" s="13"/>
      <c r="C4260" s="14"/>
      <c r="D4260" s="14"/>
      <c r="E4260" s="14"/>
      <c r="F4260" s="313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4"/>
      <c r="AD4260" s="14"/>
      <c r="AE4260" s="14"/>
      <c r="AF4260" s="14"/>
      <c r="AG4260" s="14"/>
      <c r="AH4260" s="14"/>
      <c r="AI4260" s="14"/>
      <c r="AJ4260" s="14"/>
      <c r="AK4260" s="14"/>
      <c r="AL4260" s="14"/>
      <c r="AM4260" s="14"/>
      <c r="AN4260" s="14"/>
      <c r="AO4260" s="14"/>
      <c r="AP4260" s="14"/>
      <c r="AQ4260" s="14"/>
      <c r="AR4260" s="14"/>
      <c r="AS4260" s="14"/>
      <c r="AT4260" s="14"/>
      <c r="AU4260" s="14"/>
      <c r="AV4260" s="14"/>
      <c r="AW4260" s="14"/>
      <c r="AX4260" s="14"/>
      <c r="AY4260" s="14"/>
      <c r="AZ4260" s="14"/>
      <c r="BA4260" s="14"/>
      <c r="BB4260" s="14"/>
      <c r="BC4260" s="14"/>
      <c r="BD4260" s="14"/>
      <c r="BE4260" s="14"/>
      <c r="BF4260" s="14"/>
      <c r="BG4260" s="14"/>
      <c r="BH4260" s="14"/>
      <c r="BI4260" s="14"/>
      <c r="BJ4260" s="14"/>
      <c r="BK4260" s="14"/>
      <c r="BL4260" s="14"/>
      <c r="BM4260" s="14"/>
      <c r="BN4260" s="14"/>
      <c r="BO4260" s="14"/>
      <c r="BP4260" s="14"/>
      <c r="BQ4260" s="14"/>
      <c r="BR4260" s="14"/>
      <c r="BS4260" s="14"/>
      <c r="BT4260" s="14"/>
      <c r="BU4260" s="14"/>
      <c r="BV4260" s="14"/>
      <c r="BW4260" s="14"/>
      <c r="BX4260" s="14"/>
      <c r="BY4260" s="14"/>
      <c r="BZ4260" s="14"/>
      <c r="CA4260" s="14"/>
      <c r="CB4260" s="14"/>
      <c r="CC4260" s="14"/>
      <c r="CD4260" s="14"/>
      <c r="CE4260" s="14"/>
      <c r="CF4260" s="14"/>
      <c r="CG4260" s="14"/>
      <c r="CH4260" s="14"/>
      <c r="CI4260" s="14"/>
      <c r="CJ4260" s="14"/>
      <c r="CK4260" s="14"/>
      <c r="CL4260" s="14"/>
      <c r="CM4260" s="14"/>
      <c r="CN4260" s="14"/>
      <c r="CO4260" s="14"/>
      <c r="CP4260" s="14"/>
    </row>
    <row r="4261">
      <c r="A4261" s="12"/>
      <c r="B4261" s="13"/>
      <c r="C4261" s="14"/>
      <c r="D4261" s="14"/>
      <c r="E4261" s="14"/>
      <c r="F4261" s="313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4"/>
      <c r="AD4261" s="14"/>
      <c r="AE4261" s="14"/>
      <c r="AF4261" s="14"/>
      <c r="AG4261" s="14"/>
      <c r="AH4261" s="14"/>
      <c r="AI4261" s="14"/>
      <c r="AJ4261" s="14"/>
      <c r="AK4261" s="14"/>
      <c r="AL4261" s="14"/>
      <c r="AM4261" s="14"/>
      <c r="AN4261" s="14"/>
      <c r="AO4261" s="14"/>
      <c r="AP4261" s="14"/>
      <c r="AQ4261" s="14"/>
      <c r="AR4261" s="14"/>
      <c r="AS4261" s="14"/>
      <c r="AT4261" s="14"/>
      <c r="AU4261" s="14"/>
      <c r="AV4261" s="14"/>
      <c r="AW4261" s="14"/>
      <c r="AX4261" s="14"/>
      <c r="AY4261" s="14"/>
      <c r="AZ4261" s="14"/>
      <c r="BA4261" s="14"/>
      <c r="BB4261" s="14"/>
      <c r="BC4261" s="14"/>
      <c r="BD4261" s="14"/>
      <c r="BE4261" s="14"/>
      <c r="BF4261" s="14"/>
      <c r="BG4261" s="14"/>
      <c r="BH4261" s="14"/>
      <c r="BI4261" s="14"/>
      <c r="BJ4261" s="14"/>
      <c r="BK4261" s="14"/>
      <c r="BL4261" s="14"/>
      <c r="BM4261" s="14"/>
      <c r="BN4261" s="14"/>
      <c r="BO4261" s="14"/>
      <c r="BP4261" s="14"/>
      <c r="BQ4261" s="14"/>
      <c r="BR4261" s="14"/>
      <c r="BS4261" s="14"/>
      <c r="BT4261" s="14"/>
      <c r="BU4261" s="14"/>
      <c r="BV4261" s="14"/>
      <c r="BW4261" s="14"/>
      <c r="BX4261" s="14"/>
      <c r="BY4261" s="14"/>
      <c r="BZ4261" s="14"/>
      <c r="CA4261" s="14"/>
      <c r="CB4261" s="14"/>
      <c r="CC4261" s="14"/>
      <c r="CD4261" s="14"/>
      <c r="CE4261" s="14"/>
      <c r="CF4261" s="14"/>
      <c r="CG4261" s="14"/>
      <c r="CH4261" s="14"/>
      <c r="CI4261" s="14"/>
      <c r="CJ4261" s="14"/>
      <c r="CK4261" s="14"/>
      <c r="CL4261" s="14"/>
      <c r="CM4261" s="14"/>
      <c r="CN4261" s="14"/>
      <c r="CO4261" s="14"/>
      <c r="CP4261" s="14"/>
    </row>
    <row r="4262">
      <c r="A4262" s="12"/>
      <c r="B4262" s="13"/>
      <c r="C4262" s="14"/>
      <c r="D4262" s="14"/>
      <c r="E4262" s="14"/>
      <c r="F4262" s="313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  <c r="AC4262" s="14"/>
      <c r="AD4262" s="14"/>
      <c r="AE4262" s="14"/>
      <c r="AF4262" s="14"/>
      <c r="AG4262" s="14"/>
      <c r="AH4262" s="14"/>
      <c r="AI4262" s="14"/>
      <c r="AJ4262" s="14"/>
      <c r="AK4262" s="14"/>
      <c r="AL4262" s="14"/>
      <c r="AM4262" s="14"/>
      <c r="AN4262" s="14"/>
      <c r="AO4262" s="14"/>
      <c r="AP4262" s="14"/>
      <c r="AQ4262" s="14"/>
      <c r="AR4262" s="14"/>
      <c r="AS4262" s="14"/>
      <c r="AT4262" s="14"/>
      <c r="AU4262" s="14"/>
      <c r="AV4262" s="14"/>
      <c r="AW4262" s="14"/>
      <c r="AX4262" s="14"/>
      <c r="AY4262" s="14"/>
      <c r="AZ4262" s="14"/>
      <c r="BA4262" s="14"/>
      <c r="BB4262" s="14"/>
      <c r="BC4262" s="14"/>
      <c r="BD4262" s="14"/>
      <c r="BE4262" s="14"/>
      <c r="BF4262" s="14"/>
      <c r="BG4262" s="14"/>
      <c r="BH4262" s="14"/>
      <c r="BI4262" s="14"/>
      <c r="BJ4262" s="14"/>
      <c r="BK4262" s="14"/>
      <c r="BL4262" s="14"/>
      <c r="BM4262" s="14"/>
      <c r="BN4262" s="14"/>
      <c r="BO4262" s="14"/>
      <c r="BP4262" s="14"/>
      <c r="BQ4262" s="14"/>
      <c r="BR4262" s="14"/>
      <c r="BS4262" s="14"/>
      <c r="BT4262" s="14"/>
      <c r="BU4262" s="14"/>
      <c r="BV4262" s="14"/>
      <c r="BW4262" s="14"/>
      <c r="BX4262" s="14"/>
      <c r="BY4262" s="14"/>
      <c r="BZ4262" s="14"/>
      <c r="CA4262" s="14"/>
      <c r="CB4262" s="14"/>
      <c r="CC4262" s="14"/>
      <c r="CD4262" s="14"/>
      <c r="CE4262" s="14"/>
      <c r="CF4262" s="14"/>
      <c r="CG4262" s="14"/>
      <c r="CH4262" s="14"/>
      <c r="CI4262" s="14"/>
      <c r="CJ4262" s="14"/>
      <c r="CK4262" s="14"/>
      <c r="CL4262" s="14"/>
      <c r="CM4262" s="14"/>
      <c r="CN4262" s="14"/>
      <c r="CO4262" s="14"/>
      <c r="CP4262" s="14"/>
    </row>
    <row r="4263">
      <c r="A4263" s="12"/>
      <c r="B4263" s="13"/>
      <c r="C4263" s="14"/>
      <c r="D4263" s="14"/>
      <c r="E4263" s="14"/>
      <c r="F4263" s="313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14"/>
      <c r="AM4263" s="14"/>
      <c r="AN4263" s="14"/>
      <c r="AO4263" s="14"/>
      <c r="AP4263" s="14"/>
      <c r="AQ4263" s="14"/>
      <c r="AR4263" s="14"/>
      <c r="AS4263" s="14"/>
      <c r="AT4263" s="14"/>
      <c r="AU4263" s="14"/>
      <c r="AV4263" s="14"/>
      <c r="AW4263" s="14"/>
      <c r="AX4263" s="14"/>
      <c r="AY4263" s="14"/>
      <c r="AZ4263" s="14"/>
      <c r="BA4263" s="14"/>
      <c r="BB4263" s="14"/>
      <c r="BC4263" s="14"/>
      <c r="BD4263" s="14"/>
      <c r="BE4263" s="14"/>
      <c r="BF4263" s="14"/>
      <c r="BG4263" s="14"/>
      <c r="BH4263" s="14"/>
      <c r="BI4263" s="14"/>
      <c r="BJ4263" s="14"/>
      <c r="BK4263" s="14"/>
      <c r="BL4263" s="14"/>
      <c r="BM4263" s="14"/>
      <c r="BN4263" s="14"/>
      <c r="BO4263" s="14"/>
      <c r="BP4263" s="14"/>
      <c r="BQ4263" s="14"/>
      <c r="BR4263" s="14"/>
      <c r="BS4263" s="14"/>
      <c r="BT4263" s="14"/>
      <c r="BU4263" s="14"/>
      <c r="BV4263" s="14"/>
      <c r="BW4263" s="14"/>
      <c r="BX4263" s="14"/>
      <c r="BY4263" s="14"/>
      <c r="BZ4263" s="14"/>
      <c r="CA4263" s="14"/>
      <c r="CB4263" s="14"/>
      <c r="CC4263" s="14"/>
      <c r="CD4263" s="14"/>
      <c r="CE4263" s="14"/>
      <c r="CF4263" s="14"/>
      <c r="CG4263" s="14"/>
      <c r="CH4263" s="14"/>
      <c r="CI4263" s="14"/>
      <c r="CJ4263" s="14"/>
      <c r="CK4263" s="14"/>
      <c r="CL4263" s="14"/>
      <c r="CM4263" s="14"/>
      <c r="CN4263" s="14"/>
      <c r="CO4263" s="14"/>
      <c r="CP4263" s="14"/>
    </row>
    <row r="4264">
      <c r="A4264" s="12"/>
      <c r="B4264" s="13"/>
      <c r="C4264" s="14"/>
      <c r="D4264" s="14"/>
      <c r="E4264" s="14"/>
      <c r="F4264" s="313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  <c r="AC4264" s="14"/>
      <c r="AD4264" s="14"/>
      <c r="AE4264" s="14"/>
      <c r="AF4264" s="14"/>
      <c r="AG4264" s="14"/>
      <c r="AH4264" s="14"/>
      <c r="AI4264" s="14"/>
      <c r="AJ4264" s="14"/>
      <c r="AK4264" s="14"/>
      <c r="AL4264" s="14"/>
      <c r="AM4264" s="14"/>
      <c r="AN4264" s="14"/>
      <c r="AO4264" s="14"/>
      <c r="AP4264" s="14"/>
      <c r="AQ4264" s="14"/>
      <c r="AR4264" s="14"/>
      <c r="AS4264" s="14"/>
      <c r="AT4264" s="14"/>
      <c r="AU4264" s="14"/>
      <c r="AV4264" s="14"/>
      <c r="AW4264" s="14"/>
      <c r="AX4264" s="14"/>
      <c r="AY4264" s="14"/>
      <c r="AZ4264" s="14"/>
      <c r="BA4264" s="14"/>
      <c r="BB4264" s="14"/>
      <c r="BC4264" s="14"/>
      <c r="BD4264" s="14"/>
      <c r="BE4264" s="14"/>
      <c r="BF4264" s="14"/>
      <c r="BG4264" s="14"/>
      <c r="BH4264" s="14"/>
      <c r="BI4264" s="14"/>
      <c r="BJ4264" s="14"/>
      <c r="BK4264" s="14"/>
      <c r="BL4264" s="14"/>
      <c r="BM4264" s="14"/>
      <c r="BN4264" s="14"/>
      <c r="BO4264" s="14"/>
      <c r="BP4264" s="14"/>
      <c r="BQ4264" s="14"/>
      <c r="BR4264" s="14"/>
      <c r="BS4264" s="14"/>
      <c r="BT4264" s="14"/>
      <c r="BU4264" s="14"/>
      <c r="BV4264" s="14"/>
      <c r="BW4264" s="14"/>
      <c r="BX4264" s="14"/>
      <c r="BY4264" s="14"/>
      <c r="BZ4264" s="14"/>
      <c r="CA4264" s="14"/>
      <c r="CB4264" s="14"/>
      <c r="CC4264" s="14"/>
      <c r="CD4264" s="14"/>
      <c r="CE4264" s="14"/>
      <c r="CF4264" s="14"/>
      <c r="CG4264" s="14"/>
      <c r="CH4264" s="14"/>
      <c r="CI4264" s="14"/>
      <c r="CJ4264" s="14"/>
      <c r="CK4264" s="14"/>
      <c r="CL4264" s="14"/>
      <c r="CM4264" s="14"/>
      <c r="CN4264" s="14"/>
      <c r="CO4264" s="14"/>
      <c r="CP4264" s="14"/>
    </row>
    <row r="4265">
      <c r="A4265" s="12"/>
      <c r="B4265" s="13"/>
      <c r="C4265" s="14"/>
      <c r="D4265" s="14"/>
      <c r="E4265" s="14"/>
      <c r="F4265" s="313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14"/>
      <c r="AM4265" s="14"/>
      <c r="AN4265" s="14"/>
      <c r="AO4265" s="14"/>
      <c r="AP4265" s="14"/>
      <c r="AQ4265" s="14"/>
      <c r="AR4265" s="14"/>
      <c r="AS4265" s="14"/>
      <c r="AT4265" s="14"/>
      <c r="AU4265" s="14"/>
      <c r="AV4265" s="14"/>
      <c r="AW4265" s="14"/>
      <c r="AX4265" s="14"/>
      <c r="AY4265" s="14"/>
      <c r="AZ4265" s="14"/>
      <c r="BA4265" s="14"/>
      <c r="BB4265" s="14"/>
      <c r="BC4265" s="14"/>
      <c r="BD4265" s="14"/>
      <c r="BE4265" s="14"/>
      <c r="BF4265" s="14"/>
      <c r="BG4265" s="14"/>
      <c r="BH4265" s="14"/>
      <c r="BI4265" s="14"/>
      <c r="BJ4265" s="14"/>
      <c r="BK4265" s="14"/>
      <c r="BL4265" s="14"/>
      <c r="BM4265" s="14"/>
      <c r="BN4265" s="14"/>
      <c r="BO4265" s="14"/>
      <c r="BP4265" s="14"/>
      <c r="BQ4265" s="14"/>
      <c r="BR4265" s="14"/>
      <c r="BS4265" s="14"/>
      <c r="BT4265" s="14"/>
      <c r="BU4265" s="14"/>
      <c r="BV4265" s="14"/>
      <c r="BW4265" s="14"/>
      <c r="BX4265" s="14"/>
      <c r="BY4265" s="14"/>
      <c r="BZ4265" s="14"/>
      <c r="CA4265" s="14"/>
      <c r="CB4265" s="14"/>
      <c r="CC4265" s="14"/>
      <c r="CD4265" s="14"/>
      <c r="CE4265" s="14"/>
      <c r="CF4265" s="14"/>
      <c r="CG4265" s="14"/>
      <c r="CH4265" s="14"/>
      <c r="CI4265" s="14"/>
      <c r="CJ4265" s="14"/>
      <c r="CK4265" s="14"/>
      <c r="CL4265" s="14"/>
      <c r="CM4265" s="14"/>
      <c r="CN4265" s="14"/>
      <c r="CO4265" s="14"/>
      <c r="CP4265" s="14"/>
    </row>
    <row r="4266">
      <c r="A4266" s="12"/>
      <c r="B4266" s="13"/>
      <c r="C4266" s="14"/>
      <c r="D4266" s="14"/>
      <c r="E4266" s="14"/>
      <c r="F4266" s="313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14"/>
      <c r="AM4266" s="14"/>
      <c r="AN4266" s="14"/>
      <c r="AO4266" s="14"/>
      <c r="AP4266" s="14"/>
      <c r="AQ4266" s="14"/>
      <c r="AR4266" s="14"/>
      <c r="AS4266" s="14"/>
      <c r="AT4266" s="14"/>
      <c r="AU4266" s="14"/>
      <c r="AV4266" s="14"/>
      <c r="AW4266" s="14"/>
      <c r="AX4266" s="14"/>
      <c r="AY4266" s="14"/>
      <c r="AZ4266" s="14"/>
      <c r="BA4266" s="14"/>
      <c r="BB4266" s="14"/>
      <c r="BC4266" s="14"/>
      <c r="BD4266" s="14"/>
      <c r="BE4266" s="14"/>
      <c r="BF4266" s="14"/>
      <c r="BG4266" s="14"/>
      <c r="BH4266" s="14"/>
      <c r="BI4266" s="14"/>
      <c r="BJ4266" s="14"/>
      <c r="BK4266" s="14"/>
      <c r="BL4266" s="14"/>
      <c r="BM4266" s="14"/>
      <c r="BN4266" s="14"/>
      <c r="BO4266" s="14"/>
      <c r="BP4266" s="14"/>
      <c r="BQ4266" s="14"/>
      <c r="BR4266" s="14"/>
      <c r="BS4266" s="14"/>
      <c r="BT4266" s="14"/>
      <c r="BU4266" s="14"/>
      <c r="BV4266" s="14"/>
      <c r="BW4266" s="14"/>
      <c r="BX4266" s="14"/>
      <c r="BY4266" s="14"/>
      <c r="BZ4266" s="14"/>
      <c r="CA4266" s="14"/>
      <c r="CB4266" s="14"/>
      <c r="CC4266" s="14"/>
      <c r="CD4266" s="14"/>
      <c r="CE4266" s="14"/>
      <c r="CF4266" s="14"/>
      <c r="CG4266" s="14"/>
      <c r="CH4266" s="14"/>
      <c r="CI4266" s="14"/>
      <c r="CJ4266" s="14"/>
      <c r="CK4266" s="14"/>
      <c r="CL4266" s="14"/>
      <c r="CM4266" s="14"/>
      <c r="CN4266" s="14"/>
      <c r="CO4266" s="14"/>
      <c r="CP4266" s="14"/>
    </row>
    <row r="4267">
      <c r="A4267" s="12"/>
      <c r="B4267" s="13"/>
      <c r="C4267" s="14"/>
      <c r="D4267" s="14"/>
      <c r="E4267" s="14"/>
      <c r="F4267" s="313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14"/>
      <c r="AM4267" s="14"/>
      <c r="AN4267" s="14"/>
      <c r="AO4267" s="14"/>
      <c r="AP4267" s="14"/>
      <c r="AQ4267" s="14"/>
      <c r="AR4267" s="14"/>
      <c r="AS4267" s="14"/>
      <c r="AT4267" s="14"/>
      <c r="AU4267" s="14"/>
      <c r="AV4267" s="14"/>
      <c r="AW4267" s="14"/>
      <c r="AX4267" s="14"/>
      <c r="AY4267" s="14"/>
      <c r="AZ4267" s="14"/>
      <c r="BA4267" s="14"/>
      <c r="BB4267" s="14"/>
      <c r="BC4267" s="14"/>
      <c r="BD4267" s="14"/>
      <c r="BE4267" s="14"/>
      <c r="BF4267" s="14"/>
      <c r="BG4267" s="14"/>
      <c r="BH4267" s="14"/>
      <c r="BI4267" s="14"/>
      <c r="BJ4267" s="14"/>
      <c r="BK4267" s="14"/>
      <c r="BL4267" s="14"/>
      <c r="BM4267" s="14"/>
      <c r="BN4267" s="14"/>
      <c r="BO4267" s="14"/>
      <c r="BP4267" s="14"/>
      <c r="BQ4267" s="14"/>
      <c r="BR4267" s="14"/>
      <c r="BS4267" s="14"/>
      <c r="BT4267" s="14"/>
      <c r="BU4267" s="14"/>
      <c r="BV4267" s="14"/>
      <c r="BW4267" s="14"/>
      <c r="BX4267" s="14"/>
      <c r="BY4267" s="14"/>
      <c r="BZ4267" s="14"/>
      <c r="CA4267" s="14"/>
      <c r="CB4267" s="14"/>
      <c r="CC4267" s="14"/>
      <c r="CD4267" s="14"/>
      <c r="CE4267" s="14"/>
      <c r="CF4267" s="14"/>
      <c r="CG4267" s="14"/>
      <c r="CH4267" s="14"/>
      <c r="CI4267" s="14"/>
      <c r="CJ4267" s="14"/>
      <c r="CK4267" s="14"/>
      <c r="CL4267" s="14"/>
      <c r="CM4267" s="14"/>
      <c r="CN4267" s="14"/>
      <c r="CO4267" s="14"/>
      <c r="CP4267" s="14"/>
    </row>
    <row r="4268">
      <c r="A4268" s="12"/>
      <c r="B4268" s="13"/>
      <c r="C4268" s="14"/>
      <c r="D4268" s="14"/>
      <c r="E4268" s="14"/>
      <c r="F4268" s="313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14"/>
      <c r="AM4268" s="14"/>
      <c r="AN4268" s="14"/>
      <c r="AO4268" s="14"/>
      <c r="AP4268" s="14"/>
      <c r="AQ4268" s="14"/>
      <c r="AR4268" s="14"/>
      <c r="AS4268" s="14"/>
      <c r="AT4268" s="14"/>
      <c r="AU4268" s="14"/>
      <c r="AV4268" s="14"/>
      <c r="AW4268" s="14"/>
      <c r="AX4268" s="14"/>
      <c r="AY4268" s="14"/>
      <c r="AZ4268" s="14"/>
      <c r="BA4268" s="14"/>
      <c r="BB4268" s="14"/>
      <c r="BC4268" s="14"/>
      <c r="BD4268" s="14"/>
      <c r="BE4268" s="14"/>
      <c r="BF4268" s="14"/>
      <c r="BG4268" s="14"/>
      <c r="BH4268" s="14"/>
      <c r="BI4268" s="14"/>
      <c r="BJ4268" s="14"/>
      <c r="BK4268" s="14"/>
      <c r="BL4268" s="14"/>
      <c r="BM4268" s="14"/>
      <c r="BN4268" s="14"/>
      <c r="BO4268" s="14"/>
      <c r="BP4268" s="14"/>
      <c r="BQ4268" s="14"/>
      <c r="BR4268" s="14"/>
      <c r="BS4268" s="14"/>
      <c r="BT4268" s="14"/>
      <c r="BU4268" s="14"/>
      <c r="BV4268" s="14"/>
      <c r="BW4268" s="14"/>
      <c r="BX4268" s="14"/>
      <c r="BY4268" s="14"/>
      <c r="BZ4268" s="14"/>
      <c r="CA4268" s="14"/>
      <c r="CB4268" s="14"/>
      <c r="CC4268" s="14"/>
      <c r="CD4268" s="14"/>
      <c r="CE4268" s="14"/>
      <c r="CF4268" s="14"/>
      <c r="CG4268" s="14"/>
      <c r="CH4268" s="14"/>
      <c r="CI4268" s="14"/>
      <c r="CJ4268" s="14"/>
      <c r="CK4268" s="14"/>
      <c r="CL4268" s="14"/>
      <c r="CM4268" s="14"/>
      <c r="CN4268" s="14"/>
      <c r="CO4268" s="14"/>
      <c r="CP4268" s="14"/>
    </row>
    <row r="4269">
      <c r="A4269" s="12"/>
      <c r="B4269" s="13"/>
      <c r="C4269" s="14"/>
      <c r="D4269" s="14"/>
      <c r="E4269" s="14"/>
      <c r="F4269" s="313"/>
      <c r="G4269" s="14"/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14"/>
      <c r="AM4269" s="14"/>
      <c r="AN4269" s="14"/>
      <c r="AO4269" s="14"/>
      <c r="AP4269" s="14"/>
      <c r="AQ4269" s="14"/>
      <c r="AR4269" s="14"/>
      <c r="AS4269" s="14"/>
      <c r="AT4269" s="14"/>
      <c r="AU4269" s="14"/>
      <c r="AV4269" s="14"/>
      <c r="AW4269" s="14"/>
      <c r="AX4269" s="14"/>
      <c r="AY4269" s="14"/>
      <c r="AZ4269" s="14"/>
      <c r="BA4269" s="14"/>
      <c r="BB4269" s="14"/>
      <c r="BC4269" s="14"/>
      <c r="BD4269" s="14"/>
      <c r="BE4269" s="14"/>
      <c r="BF4269" s="14"/>
      <c r="BG4269" s="14"/>
      <c r="BH4269" s="14"/>
      <c r="BI4269" s="14"/>
      <c r="BJ4269" s="14"/>
      <c r="BK4269" s="14"/>
      <c r="BL4269" s="14"/>
      <c r="BM4269" s="14"/>
      <c r="BN4269" s="14"/>
      <c r="BO4269" s="14"/>
      <c r="BP4269" s="14"/>
      <c r="BQ4269" s="14"/>
      <c r="BR4269" s="14"/>
      <c r="BS4269" s="14"/>
      <c r="BT4269" s="14"/>
      <c r="BU4269" s="14"/>
      <c r="BV4269" s="14"/>
      <c r="BW4269" s="14"/>
      <c r="BX4269" s="14"/>
      <c r="BY4269" s="14"/>
      <c r="BZ4269" s="14"/>
      <c r="CA4269" s="14"/>
      <c r="CB4269" s="14"/>
      <c r="CC4269" s="14"/>
      <c r="CD4269" s="14"/>
      <c r="CE4269" s="14"/>
      <c r="CF4269" s="14"/>
      <c r="CG4269" s="14"/>
      <c r="CH4269" s="14"/>
      <c r="CI4269" s="14"/>
      <c r="CJ4269" s="14"/>
      <c r="CK4269" s="14"/>
      <c r="CL4269" s="14"/>
      <c r="CM4269" s="14"/>
      <c r="CN4269" s="14"/>
      <c r="CO4269" s="14"/>
      <c r="CP4269" s="14"/>
    </row>
    <row r="4270">
      <c r="A4270" s="12"/>
      <c r="B4270" s="13"/>
      <c r="C4270" s="14"/>
      <c r="D4270" s="14"/>
      <c r="E4270" s="14"/>
      <c r="F4270" s="313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14"/>
      <c r="AM4270" s="14"/>
      <c r="AN4270" s="14"/>
      <c r="AO4270" s="14"/>
      <c r="AP4270" s="14"/>
      <c r="AQ4270" s="14"/>
      <c r="AR4270" s="14"/>
      <c r="AS4270" s="14"/>
      <c r="AT4270" s="14"/>
      <c r="AU4270" s="14"/>
      <c r="AV4270" s="14"/>
      <c r="AW4270" s="14"/>
      <c r="AX4270" s="14"/>
      <c r="AY4270" s="14"/>
      <c r="AZ4270" s="14"/>
      <c r="BA4270" s="14"/>
      <c r="BB4270" s="14"/>
      <c r="BC4270" s="14"/>
      <c r="BD4270" s="14"/>
      <c r="BE4270" s="14"/>
      <c r="BF4270" s="14"/>
      <c r="BG4270" s="14"/>
      <c r="BH4270" s="14"/>
      <c r="BI4270" s="14"/>
      <c r="BJ4270" s="14"/>
      <c r="BK4270" s="14"/>
      <c r="BL4270" s="14"/>
      <c r="BM4270" s="14"/>
      <c r="BN4270" s="14"/>
      <c r="BO4270" s="14"/>
      <c r="BP4270" s="14"/>
      <c r="BQ4270" s="14"/>
      <c r="BR4270" s="14"/>
      <c r="BS4270" s="14"/>
      <c r="BT4270" s="14"/>
      <c r="BU4270" s="14"/>
      <c r="BV4270" s="14"/>
      <c r="BW4270" s="14"/>
      <c r="BX4270" s="14"/>
      <c r="BY4270" s="14"/>
      <c r="BZ4270" s="14"/>
      <c r="CA4270" s="14"/>
      <c r="CB4270" s="14"/>
      <c r="CC4270" s="14"/>
      <c r="CD4270" s="14"/>
      <c r="CE4270" s="14"/>
      <c r="CF4270" s="14"/>
      <c r="CG4270" s="14"/>
      <c r="CH4270" s="14"/>
      <c r="CI4270" s="14"/>
      <c r="CJ4270" s="14"/>
      <c r="CK4270" s="14"/>
      <c r="CL4270" s="14"/>
      <c r="CM4270" s="14"/>
      <c r="CN4270" s="14"/>
      <c r="CO4270" s="14"/>
      <c r="CP4270" s="14"/>
    </row>
    <row r="4271">
      <c r="A4271" s="12"/>
      <c r="B4271" s="13"/>
      <c r="C4271" s="14"/>
      <c r="D4271" s="14"/>
      <c r="E4271" s="14"/>
      <c r="F4271" s="313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4"/>
      <c r="AD4271" s="14"/>
      <c r="AE4271" s="14"/>
      <c r="AF4271" s="14"/>
      <c r="AG4271" s="14"/>
      <c r="AH4271" s="14"/>
      <c r="AI4271" s="14"/>
      <c r="AJ4271" s="14"/>
      <c r="AK4271" s="14"/>
      <c r="AL4271" s="14"/>
      <c r="AM4271" s="14"/>
      <c r="AN4271" s="14"/>
      <c r="AO4271" s="14"/>
      <c r="AP4271" s="14"/>
      <c r="AQ4271" s="14"/>
      <c r="AR4271" s="14"/>
      <c r="AS4271" s="14"/>
      <c r="AT4271" s="14"/>
      <c r="AU4271" s="14"/>
      <c r="AV4271" s="14"/>
      <c r="AW4271" s="14"/>
      <c r="AX4271" s="14"/>
      <c r="AY4271" s="14"/>
      <c r="AZ4271" s="14"/>
      <c r="BA4271" s="14"/>
      <c r="BB4271" s="14"/>
      <c r="BC4271" s="14"/>
      <c r="BD4271" s="14"/>
      <c r="BE4271" s="14"/>
      <c r="BF4271" s="14"/>
      <c r="BG4271" s="14"/>
      <c r="BH4271" s="14"/>
      <c r="BI4271" s="14"/>
      <c r="BJ4271" s="14"/>
      <c r="BK4271" s="14"/>
      <c r="BL4271" s="14"/>
      <c r="BM4271" s="14"/>
      <c r="BN4271" s="14"/>
      <c r="BO4271" s="14"/>
      <c r="BP4271" s="14"/>
      <c r="BQ4271" s="14"/>
      <c r="BR4271" s="14"/>
      <c r="BS4271" s="14"/>
      <c r="BT4271" s="14"/>
      <c r="BU4271" s="14"/>
      <c r="BV4271" s="14"/>
      <c r="BW4271" s="14"/>
      <c r="BX4271" s="14"/>
      <c r="BY4271" s="14"/>
      <c r="BZ4271" s="14"/>
      <c r="CA4271" s="14"/>
      <c r="CB4271" s="14"/>
      <c r="CC4271" s="14"/>
      <c r="CD4271" s="14"/>
      <c r="CE4271" s="14"/>
      <c r="CF4271" s="14"/>
      <c r="CG4271" s="14"/>
      <c r="CH4271" s="14"/>
      <c r="CI4271" s="14"/>
      <c r="CJ4271" s="14"/>
      <c r="CK4271" s="14"/>
      <c r="CL4271" s="14"/>
      <c r="CM4271" s="14"/>
      <c r="CN4271" s="14"/>
      <c r="CO4271" s="14"/>
      <c r="CP4271" s="14"/>
    </row>
    <row r="4272">
      <c r="A4272" s="12"/>
      <c r="B4272" s="13"/>
      <c r="C4272" s="14"/>
      <c r="D4272" s="14"/>
      <c r="E4272" s="14"/>
      <c r="F4272" s="313"/>
      <c r="G4272" s="14"/>
      <c r="H4272" s="14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14"/>
      <c r="AM4272" s="14"/>
      <c r="AN4272" s="14"/>
      <c r="AO4272" s="14"/>
      <c r="AP4272" s="14"/>
      <c r="AQ4272" s="14"/>
      <c r="AR4272" s="14"/>
      <c r="AS4272" s="14"/>
      <c r="AT4272" s="14"/>
      <c r="AU4272" s="14"/>
      <c r="AV4272" s="14"/>
      <c r="AW4272" s="14"/>
      <c r="AX4272" s="14"/>
      <c r="AY4272" s="14"/>
      <c r="AZ4272" s="14"/>
      <c r="BA4272" s="14"/>
      <c r="BB4272" s="14"/>
      <c r="BC4272" s="14"/>
      <c r="BD4272" s="14"/>
      <c r="BE4272" s="14"/>
      <c r="BF4272" s="14"/>
      <c r="BG4272" s="14"/>
      <c r="BH4272" s="14"/>
      <c r="BI4272" s="14"/>
      <c r="BJ4272" s="14"/>
      <c r="BK4272" s="14"/>
      <c r="BL4272" s="14"/>
      <c r="BM4272" s="14"/>
      <c r="BN4272" s="14"/>
      <c r="BO4272" s="14"/>
      <c r="BP4272" s="14"/>
      <c r="BQ4272" s="14"/>
      <c r="BR4272" s="14"/>
      <c r="BS4272" s="14"/>
      <c r="BT4272" s="14"/>
      <c r="BU4272" s="14"/>
      <c r="BV4272" s="14"/>
      <c r="BW4272" s="14"/>
      <c r="BX4272" s="14"/>
      <c r="BY4272" s="14"/>
      <c r="BZ4272" s="14"/>
      <c r="CA4272" s="14"/>
      <c r="CB4272" s="14"/>
      <c r="CC4272" s="14"/>
      <c r="CD4272" s="14"/>
      <c r="CE4272" s="14"/>
      <c r="CF4272" s="14"/>
      <c r="CG4272" s="14"/>
      <c r="CH4272" s="14"/>
      <c r="CI4272" s="14"/>
      <c r="CJ4272" s="14"/>
      <c r="CK4272" s="14"/>
      <c r="CL4272" s="14"/>
      <c r="CM4272" s="14"/>
      <c r="CN4272" s="14"/>
      <c r="CO4272" s="14"/>
      <c r="CP4272" s="14"/>
    </row>
    <row r="4273">
      <c r="A4273" s="12"/>
      <c r="B4273" s="13"/>
      <c r="C4273" s="14"/>
      <c r="D4273" s="14"/>
      <c r="E4273" s="14"/>
      <c r="F4273" s="313"/>
      <c r="G4273" s="14"/>
      <c r="H4273" s="14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/>
      <c r="AD4273" s="14"/>
      <c r="AE4273" s="14"/>
      <c r="AF4273" s="14"/>
      <c r="AG4273" s="14"/>
      <c r="AH4273" s="14"/>
      <c r="AI4273" s="14"/>
      <c r="AJ4273" s="14"/>
      <c r="AK4273" s="14"/>
      <c r="AL4273" s="14"/>
      <c r="AM4273" s="14"/>
      <c r="AN4273" s="14"/>
      <c r="AO4273" s="14"/>
      <c r="AP4273" s="14"/>
      <c r="AQ4273" s="14"/>
      <c r="AR4273" s="14"/>
      <c r="AS4273" s="14"/>
      <c r="AT4273" s="14"/>
      <c r="AU4273" s="14"/>
      <c r="AV4273" s="14"/>
      <c r="AW4273" s="14"/>
      <c r="AX4273" s="14"/>
      <c r="AY4273" s="14"/>
      <c r="AZ4273" s="14"/>
      <c r="BA4273" s="14"/>
      <c r="BB4273" s="14"/>
      <c r="BC4273" s="14"/>
      <c r="BD4273" s="14"/>
      <c r="BE4273" s="14"/>
      <c r="BF4273" s="14"/>
      <c r="BG4273" s="14"/>
      <c r="BH4273" s="14"/>
      <c r="BI4273" s="14"/>
      <c r="BJ4273" s="14"/>
      <c r="BK4273" s="14"/>
      <c r="BL4273" s="14"/>
      <c r="BM4273" s="14"/>
      <c r="BN4273" s="14"/>
      <c r="BO4273" s="14"/>
      <c r="BP4273" s="14"/>
      <c r="BQ4273" s="14"/>
      <c r="BR4273" s="14"/>
      <c r="BS4273" s="14"/>
      <c r="BT4273" s="14"/>
      <c r="BU4273" s="14"/>
      <c r="BV4273" s="14"/>
      <c r="BW4273" s="14"/>
      <c r="BX4273" s="14"/>
      <c r="BY4273" s="14"/>
      <c r="BZ4273" s="14"/>
      <c r="CA4273" s="14"/>
      <c r="CB4273" s="14"/>
      <c r="CC4273" s="14"/>
      <c r="CD4273" s="14"/>
      <c r="CE4273" s="14"/>
      <c r="CF4273" s="14"/>
      <c r="CG4273" s="14"/>
      <c r="CH4273" s="14"/>
      <c r="CI4273" s="14"/>
      <c r="CJ4273" s="14"/>
      <c r="CK4273" s="14"/>
      <c r="CL4273" s="14"/>
      <c r="CM4273" s="14"/>
      <c r="CN4273" s="14"/>
      <c r="CO4273" s="14"/>
      <c r="CP4273" s="14"/>
    </row>
    <row r="4274">
      <c r="A4274" s="12"/>
      <c r="B4274" s="13"/>
      <c r="C4274" s="14"/>
      <c r="D4274" s="14"/>
      <c r="E4274" s="14"/>
      <c r="F4274" s="313"/>
      <c r="G4274" s="14"/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14"/>
      <c r="AM4274" s="14"/>
      <c r="AN4274" s="14"/>
      <c r="AO4274" s="14"/>
      <c r="AP4274" s="14"/>
      <c r="AQ4274" s="14"/>
      <c r="AR4274" s="14"/>
      <c r="AS4274" s="14"/>
      <c r="AT4274" s="14"/>
      <c r="AU4274" s="14"/>
      <c r="AV4274" s="14"/>
      <c r="AW4274" s="14"/>
      <c r="AX4274" s="14"/>
      <c r="AY4274" s="14"/>
      <c r="AZ4274" s="14"/>
      <c r="BA4274" s="14"/>
      <c r="BB4274" s="14"/>
      <c r="BC4274" s="14"/>
      <c r="BD4274" s="14"/>
      <c r="BE4274" s="14"/>
      <c r="BF4274" s="14"/>
      <c r="BG4274" s="14"/>
      <c r="BH4274" s="14"/>
      <c r="BI4274" s="14"/>
      <c r="BJ4274" s="14"/>
      <c r="BK4274" s="14"/>
      <c r="BL4274" s="14"/>
      <c r="BM4274" s="14"/>
      <c r="BN4274" s="14"/>
      <c r="BO4274" s="14"/>
      <c r="BP4274" s="14"/>
      <c r="BQ4274" s="14"/>
      <c r="BR4274" s="14"/>
      <c r="BS4274" s="14"/>
      <c r="BT4274" s="14"/>
      <c r="BU4274" s="14"/>
      <c r="BV4274" s="14"/>
      <c r="BW4274" s="14"/>
      <c r="BX4274" s="14"/>
      <c r="BY4274" s="14"/>
      <c r="BZ4274" s="14"/>
      <c r="CA4274" s="14"/>
      <c r="CB4274" s="14"/>
      <c r="CC4274" s="14"/>
      <c r="CD4274" s="14"/>
      <c r="CE4274" s="14"/>
      <c r="CF4274" s="14"/>
      <c r="CG4274" s="14"/>
      <c r="CH4274" s="14"/>
      <c r="CI4274" s="14"/>
      <c r="CJ4274" s="14"/>
      <c r="CK4274" s="14"/>
      <c r="CL4274" s="14"/>
      <c r="CM4274" s="14"/>
      <c r="CN4274" s="14"/>
      <c r="CO4274" s="14"/>
      <c r="CP4274" s="14"/>
    </row>
    <row r="4275">
      <c r="A4275" s="12"/>
      <c r="B4275" s="13"/>
      <c r="C4275" s="14"/>
      <c r="D4275" s="14"/>
      <c r="E4275" s="14"/>
      <c r="F4275" s="313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/>
      <c r="AQ4275" s="14"/>
      <c r="AR4275" s="14"/>
      <c r="AS4275" s="14"/>
      <c r="AT4275" s="14"/>
      <c r="AU4275" s="14"/>
      <c r="AV4275" s="14"/>
      <c r="AW4275" s="14"/>
      <c r="AX4275" s="14"/>
      <c r="AY4275" s="14"/>
      <c r="AZ4275" s="14"/>
      <c r="BA4275" s="14"/>
      <c r="BB4275" s="14"/>
      <c r="BC4275" s="14"/>
      <c r="BD4275" s="14"/>
      <c r="BE4275" s="14"/>
      <c r="BF4275" s="14"/>
      <c r="BG4275" s="14"/>
      <c r="BH4275" s="14"/>
      <c r="BI4275" s="14"/>
      <c r="BJ4275" s="14"/>
      <c r="BK4275" s="14"/>
      <c r="BL4275" s="14"/>
      <c r="BM4275" s="14"/>
      <c r="BN4275" s="14"/>
      <c r="BO4275" s="14"/>
      <c r="BP4275" s="14"/>
      <c r="BQ4275" s="14"/>
      <c r="BR4275" s="14"/>
      <c r="BS4275" s="14"/>
      <c r="BT4275" s="14"/>
      <c r="BU4275" s="14"/>
      <c r="BV4275" s="14"/>
      <c r="BW4275" s="14"/>
      <c r="BX4275" s="14"/>
      <c r="BY4275" s="14"/>
      <c r="BZ4275" s="14"/>
      <c r="CA4275" s="14"/>
      <c r="CB4275" s="14"/>
      <c r="CC4275" s="14"/>
      <c r="CD4275" s="14"/>
      <c r="CE4275" s="14"/>
      <c r="CF4275" s="14"/>
      <c r="CG4275" s="14"/>
      <c r="CH4275" s="14"/>
      <c r="CI4275" s="14"/>
      <c r="CJ4275" s="14"/>
      <c r="CK4275" s="14"/>
      <c r="CL4275" s="14"/>
      <c r="CM4275" s="14"/>
      <c r="CN4275" s="14"/>
      <c r="CO4275" s="14"/>
      <c r="CP4275" s="14"/>
    </row>
    <row r="4276">
      <c r="A4276" s="12"/>
      <c r="B4276" s="13"/>
      <c r="C4276" s="14"/>
      <c r="D4276" s="14"/>
      <c r="E4276" s="14"/>
      <c r="F4276" s="313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/>
      <c r="AN4276" s="14"/>
      <c r="AO4276" s="14"/>
      <c r="AP4276" s="14"/>
      <c r="AQ4276" s="14"/>
      <c r="AR4276" s="14"/>
      <c r="AS4276" s="14"/>
      <c r="AT4276" s="14"/>
      <c r="AU4276" s="14"/>
      <c r="AV4276" s="14"/>
      <c r="AW4276" s="14"/>
      <c r="AX4276" s="14"/>
      <c r="AY4276" s="14"/>
      <c r="AZ4276" s="14"/>
      <c r="BA4276" s="14"/>
      <c r="BB4276" s="14"/>
      <c r="BC4276" s="14"/>
      <c r="BD4276" s="14"/>
      <c r="BE4276" s="14"/>
      <c r="BF4276" s="14"/>
      <c r="BG4276" s="14"/>
      <c r="BH4276" s="14"/>
      <c r="BI4276" s="14"/>
      <c r="BJ4276" s="14"/>
      <c r="BK4276" s="14"/>
      <c r="BL4276" s="14"/>
      <c r="BM4276" s="14"/>
      <c r="BN4276" s="14"/>
      <c r="BO4276" s="14"/>
      <c r="BP4276" s="14"/>
      <c r="BQ4276" s="14"/>
      <c r="BR4276" s="14"/>
      <c r="BS4276" s="14"/>
      <c r="BT4276" s="14"/>
      <c r="BU4276" s="14"/>
      <c r="BV4276" s="14"/>
      <c r="BW4276" s="14"/>
      <c r="BX4276" s="14"/>
      <c r="BY4276" s="14"/>
      <c r="BZ4276" s="14"/>
      <c r="CA4276" s="14"/>
      <c r="CB4276" s="14"/>
      <c r="CC4276" s="14"/>
      <c r="CD4276" s="14"/>
      <c r="CE4276" s="14"/>
      <c r="CF4276" s="14"/>
      <c r="CG4276" s="14"/>
      <c r="CH4276" s="14"/>
      <c r="CI4276" s="14"/>
      <c r="CJ4276" s="14"/>
      <c r="CK4276" s="14"/>
      <c r="CL4276" s="14"/>
      <c r="CM4276" s="14"/>
      <c r="CN4276" s="14"/>
      <c r="CO4276" s="14"/>
      <c r="CP4276" s="14"/>
    </row>
    <row r="4277">
      <c r="A4277" s="12"/>
      <c r="B4277" s="13"/>
      <c r="C4277" s="14"/>
      <c r="D4277" s="14"/>
      <c r="E4277" s="14"/>
      <c r="F4277" s="313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4"/>
      <c r="AD4277" s="14"/>
      <c r="AE4277" s="14"/>
      <c r="AF4277" s="14"/>
      <c r="AG4277" s="14"/>
      <c r="AH4277" s="14"/>
      <c r="AI4277" s="14"/>
      <c r="AJ4277" s="14"/>
      <c r="AK4277" s="14"/>
      <c r="AL4277" s="14"/>
      <c r="AM4277" s="14"/>
      <c r="AN4277" s="14"/>
      <c r="AO4277" s="14"/>
      <c r="AP4277" s="14"/>
      <c r="AQ4277" s="14"/>
      <c r="AR4277" s="14"/>
      <c r="AS4277" s="14"/>
      <c r="AT4277" s="14"/>
      <c r="AU4277" s="14"/>
      <c r="AV4277" s="14"/>
      <c r="AW4277" s="14"/>
      <c r="AX4277" s="14"/>
      <c r="AY4277" s="14"/>
      <c r="AZ4277" s="14"/>
      <c r="BA4277" s="14"/>
      <c r="BB4277" s="14"/>
      <c r="BC4277" s="14"/>
      <c r="BD4277" s="14"/>
      <c r="BE4277" s="14"/>
      <c r="BF4277" s="14"/>
      <c r="BG4277" s="14"/>
      <c r="BH4277" s="14"/>
      <c r="BI4277" s="14"/>
      <c r="BJ4277" s="14"/>
      <c r="BK4277" s="14"/>
      <c r="BL4277" s="14"/>
      <c r="BM4277" s="14"/>
      <c r="BN4277" s="14"/>
      <c r="BO4277" s="14"/>
      <c r="BP4277" s="14"/>
      <c r="BQ4277" s="14"/>
      <c r="BR4277" s="14"/>
      <c r="BS4277" s="14"/>
      <c r="BT4277" s="14"/>
      <c r="BU4277" s="14"/>
      <c r="BV4277" s="14"/>
      <c r="BW4277" s="14"/>
      <c r="BX4277" s="14"/>
      <c r="BY4277" s="14"/>
      <c r="BZ4277" s="14"/>
      <c r="CA4277" s="14"/>
      <c r="CB4277" s="14"/>
      <c r="CC4277" s="14"/>
      <c r="CD4277" s="14"/>
      <c r="CE4277" s="14"/>
      <c r="CF4277" s="14"/>
      <c r="CG4277" s="14"/>
      <c r="CH4277" s="14"/>
      <c r="CI4277" s="14"/>
      <c r="CJ4277" s="14"/>
      <c r="CK4277" s="14"/>
      <c r="CL4277" s="14"/>
      <c r="CM4277" s="14"/>
      <c r="CN4277" s="14"/>
      <c r="CO4277" s="14"/>
      <c r="CP4277" s="14"/>
    </row>
    <row r="4278">
      <c r="A4278" s="12"/>
      <c r="B4278" s="13"/>
      <c r="C4278" s="14"/>
      <c r="D4278" s="14"/>
      <c r="E4278" s="14"/>
      <c r="F4278" s="313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4"/>
      <c r="AD4278" s="14"/>
      <c r="AE4278" s="14"/>
      <c r="AF4278" s="14"/>
      <c r="AG4278" s="14"/>
      <c r="AH4278" s="14"/>
      <c r="AI4278" s="14"/>
      <c r="AJ4278" s="14"/>
      <c r="AK4278" s="14"/>
      <c r="AL4278" s="14"/>
      <c r="AM4278" s="14"/>
      <c r="AN4278" s="14"/>
      <c r="AO4278" s="14"/>
      <c r="AP4278" s="14"/>
      <c r="AQ4278" s="14"/>
      <c r="AR4278" s="14"/>
      <c r="AS4278" s="14"/>
      <c r="AT4278" s="14"/>
      <c r="AU4278" s="14"/>
      <c r="AV4278" s="14"/>
      <c r="AW4278" s="14"/>
      <c r="AX4278" s="14"/>
      <c r="AY4278" s="14"/>
      <c r="AZ4278" s="14"/>
      <c r="BA4278" s="14"/>
      <c r="BB4278" s="14"/>
      <c r="BC4278" s="14"/>
      <c r="BD4278" s="14"/>
      <c r="BE4278" s="14"/>
      <c r="BF4278" s="14"/>
      <c r="BG4278" s="14"/>
      <c r="BH4278" s="14"/>
      <c r="BI4278" s="14"/>
      <c r="BJ4278" s="14"/>
      <c r="BK4278" s="14"/>
      <c r="BL4278" s="14"/>
      <c r="BM4278" s="14"/>
      <c r="BN4278" s="14"/>
      <c r="BO4278" s="14"/>
      <c r="BP4278" s="14"/>
      <c r="BQ4278" s="14"/>
      <c r="BR4278" s="14"/>
      <c r="BS4278" s="14"/>
      <c r="BT4278" s="14"/>
      <c r="BU4278" s="14"/>
      <c r="BV4278" s="14"/>
      <c r="BW4278" s="14"/>
      <c r="BX4278" s="14"/>
      <c r="BY4278" s="14"/>
      <c r="BZ4278" s="14"/>
      <c r="CA4278" s="14"/>
      <c r="CB4278" s="14"/>
      <c r="CC4278" s="14"/>
      <c r="CD4278" s="14"/>
      <c r="CE4278" s="14"/>
      <c r="CF4278" s="14"/>
      <c r="CG4278" s="14"/>
      <c r="CH4278" s="14"/>
      <c r="CI4278" s="14"/>
      <c r="CJ4278" s="14"/>
      <c r="CK4278" s="14"/>
      <c r="CL4278" s="14"/>
      <c r="CM4278" s="14"/>
      <c r="CN4278" s="14"/>
      <c r="CO4278" s="14"/>
      <c r="CP4278" s="14"/>
    </row>
    <row r="4279">
      <c r="A4279" s="12"/>
      <c r="B4279" s="13"/>
      <c r="C4279" s="14"/>
      <c r="D4279" s="14"/>
      <c r="E4279" s="14"/>
      <c r="F4279" s="313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  <c r="AC4279" s="14"/>
      <c r="AD4279" s="14"/>
      <c r="AE4279" s="14"/>
      <c r="AF4279" s="14"/>
      <c r="AG4279" s="14"/>
      <c r="AH4279" s="14"/>
      <c r="AI4279" s="14"/>
      <c r="AJ4279" s="14"/>
      <c r="AK4279" s="14"/>
      <c r="AL4279" s="14"/>
      <c r="AM4279" s="14"/>
      <c r="AN4279" s="14"/>
      <c r="AO4279" s="14"/>
      <c r="AP4279" s="14"/>
      <c r="AQ4279" s="14"/>
      <c r="AR4279" s="14"/>
      <c r="AS4279" s="14"/>
      <c r="AT4279" s="14"/>
      <c r="AU4279" s="14"/>
      <c r="AV4279" s="14"/>
      <c r="AW4279" s="14"/>
      <c r="AX4279" s="14"/>
      <c r="AY4279" s="14"/>
      <c r="AZ4279" s="14"/>
      <c r="BA4279" s="14"/>
      <c r="BB4279" s="14"/>
      <c r="BC4279" s="14"/>
      <c r="BD4279" s="14"/>
      <c r="BE4279" s="14"/>
      <c r="BF4279" s="14"/>
      <c r="BG4279" s="14"/>
      <c r="BH4279" s="14"/>
      <c r="BI4279" s="14"/>
      <c r="BJ4279" s="14"/>
      <c r="BK4279" s="14"/>
      <c r="BL4279" s="14"/>
      <c r="BM4279" s="14"/>
      <c r="BN4279" s="14"/>
      <c r="BO4279" s="14"/>
      <c r="BP4279" s="14"/>
      <c r="BQ4279" s="14"/>
      <c r="BR4279" s="14"/>
      <c r="BS4279" s="14"/>
      <c r="BT4279" s="14"/>
      <c r="BU4279" s="14"/>
      <c r="BV4279" s="14"/>
      <c r="BW4279" s="14"/>
      <c r="BX4279" s="14"/>
      <c r="BY4279" s="14"/>
      <c r="BZ4279" s="14"/>
      <c r="CA4279" s="14"/>
      <c r="CB4279" s="14"/>
      <c r="CC4279" s="14"/>
      <c r="CD4279" s="14"/>
      <c r="CE4279" s="14"/>
      <c r="CF4279" s="14"/>
      <c r="CG4279" s="14"/>
      <c r="CH4279" s="14"/>
      <c r="CI4279" s="14"/>
      <c r="CJ4279" s="14"/>
      <c r="CK4279" s="14"/>
      <c r="CL4279" s="14"/>
      <c r="CM4279" s="14"/>
      <c r="CN4279" s="14"/>
      <c r="CO4279" s="14"/>
      <c r="CP4279" s="14"/>
    </row>
    <row r="4280">
      <c r="A4280" s="12"/>
      <c r="B4280" s="13"/>
      <c r="C4280" s="14"/>
      <c r="D4280" s="14"/>
      <c r="E4280" s="14"/>
      <c r="F4280" s="313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  <c r="AL4280" s="14"/>
      <c r="AM4280" s="14"/>
      <c r="AN4280" s="14"/>
      <c r="AO4280" s="14"/>
      <c r="AP4280" s="14"/>
      <c r="AQ4280" s="14"/>
      <c r="AR4280" s="14"/>
      <c r="AS4280" s="14"/>
      <c r="AT4280" s="14"/>
      <c r="AU4280" s="14"/>
      <c r="AV4280" s="14"/>
      <c r="AW4280" s="14"/>
      <c r="AX4280" s="14"/>
      <c r="AY4280" s="14"/>
      <c r="AZ4280" s="14"/>
      <c r="BA4280" s="14"/>
      <c r="BB4280" s="14"/>
      <c r="BC4280" s="14"/>
      <c r="BD4280" s="14"/>
      <c r="BE4280" s="14"/>
      <c r="BF4280" s="14"/>
      <c r="BG4280" s="14"/>
      <c r="BH4280" s="14"/>
      <c r="BI4280" s="14"/>
      <c r="BJ4280" s="14"/>
      <c r="BK4280" s="14"/>
      <c r="BL4280" s="14"/>
      <c r="BM4280" s="14"/>
      <c r="BN4280" s="14"/>
      <c r="BO4280" s="14"/>
      <c r="BP4280" s="14"/>
      <c r="BQ4280" s="14"/>
      <c r="BR4280" s="14"/>
      <c r="BS4280" s="14"/>
      <c r="BT4280" s="14"/>
      <c r="BU4280" s="14"/>
      <c r="BV4280" s="14"/>
      <c r="BW4280" s="14"/>
      <c r="BX4280" s="14"/>
      <c r="BY4280" s="14"/>
      <c r="BZ4280" s="14"/>
      <c r="CA4280" s="14"/>
      <c r="CB4280" s="14"/>
      <c r="CC4280" s="14"/>
      <c r="CD4280" s="14"/>
      <c r="CE4280" s="14"/>
      <c r="CF4280" s="14"/>
      <c r="CG4280" s="14"/>
      <c r="CH4280" s="14"/>
      <c r="CI4280" s="14"/>
      <c r="CJ4280" s="14"/>
      <c r="CK4280" s="14"/>
      <c r="CL4280" s="14"/>
      <c r="CM4280" s="14"/>
      <c r="CN4280" s="14"/>
      <c r="CO4280" s="14"/>
      <c r="CP4280" s="14"/>
    </row>
    <row r="4281">
      <c r="A4281" s="12"/>
      <c r="B4281" s="13"/>
      <c r="C4281" s="14"/>
      <c r="D4281" s="14"/>
      <c r="E4281" s="14"/>
      <c r="F4281" s="313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4"/>
      <c r="AD4281" s="14"/>
      <c r="AE4281" s="14"/>
      <c r="AF4281" s="14"/>
      <c r="AG4281" s="14"/>
      <c r="AH4281" s="14"/>
      <c r="AI4281" s="14"/>
      <c r="AJ4281" s="14"/>
      <c r="AK4281" s="14"/>
      <c r="AL4281" s="14"/>
      <c r="AM4281" s="14"/>
      <c r="AN4281" s="14"/>
      <c r="AO4281" s="14"/>
      <c r="AP4281" s="14"/>
      <c r="AQ4281" s="14"/>
      <c r="AR4281" s="14"/>
      <c r="AS4281" s="14"/>
      <c r="AT4281" s="14"/>
      <c r="AU4281" s="14"/>
      <c r="AV4281" s="14"/>
      <c r="AW4281" s="14"/>
      <c r="AX4281" s="14"/>
      <c r="AY4281" s="14"/>
      <c r="AZ4281" s="14"/>
      <c r="BA4281" s="14"/>
      <c r="BB4281" s="14"/>
      <c r="BC4281" s="14"/>
      <c r="BD4281" s="14"/>
      <c r="BE4281" s="14"/>
      <c r="BF4281" s="14"/>
      <c r="BG4281" s="14"/>
      <c r="BH4281" s="14"/>
      <c r="BI4281" s="14"/>
      <c r="BJ4281" s="14"/>
      <c r="BK4281" s="14"/>
      <c r="BL4281" s="14"/>
      <c r="BM4281" s="14"/>
      <c r="BN4281" s="14"/>
      <c r="BO4281" s="14"/>
      <c r="BP4281" s="14"/>
      <c r="BQ4281" s="14"/>
      <c r="BR4281" s="14"/>
      <c r="BS4281" s="14"/>
      <c r="BT4281" s="14"/>
      <c r="BU4281" s="14"/>
      <c r="BV4281" s="14"/>
      <c r="BW4281" s="14"/>
      <c r="BX4281" s="14"/>
      <c r="BY4281" s="14"/>
      <c r="BZ4281" s="14"/>
      <c r="CA4281" s="14"/>
      <c r="CB4281" s="14"/>
      <c r="CC4281" s="14"/>
      <c r="CD4281" s="14"/>
      <c r="CE4281" s="14"/>
      <c r="CF4281" s="14"/>
      <c r="CG4281" s="14"/>
      <c r="CH4281" s="14"/>
      <c r="CI4281" s="14"/>
      <c r="CJ4281" s="14"/>
      <c r="CK4281" s="14"/>
      <c r="CL4281" s="14"/>
      <c r="CM4281" s="14"/>
      <c r="CN4281" s="14"/>
      <c r="CO4281" s="14"/>
      <c r="CP4281" s="14"/>
    </row>
    <row r="4282">
      <c r="A4282" s="12"/>
      <c r="B4282" s="13"/>
      <c r="C4282" s="14"/>
      <c r="D4282" s="14"/>
      <c r="E4282" s="14"/>
      <c r="F4282" s="313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4"/>
      <c r="AD4282" s="14"/>
      <c r="AE4282" s="14"/>
      <c r="AF4282" s="14"/>
      <c r="AG4282" s="14"/>
      <c r="AH4282" s="14"/>
      <c r="AI4282" s="14"/>
      <c r="AJ4282" s="14"/>
      <c r="AK4282" s="14"/>
      <c r="AL4282" s="14"/>
      <c r="AM4282" s="14"/>
      <c r="AN4282" s="14"/>
      <c r="AO4282" s="14"/>
      <c r="AP4282" s="14"/>
      <c r="AQ4282" s="14"/>
      <c r="AR4282" s="14"/>
      <c r="AS4282" s="14"/>
      <c r="AT4282" s="14"/>
      <c r="AU4282" s="14"/>
      <c r="AV4282" s="14"/>
      <c r="AW4282" s="14"/>
      <c r="AX4282" s="14"/>
      <c r="AY4282" s="14"/>
      <c r="AZ4282" s="14"/>
      <c r="BA4282" s="14"/>
      <c r="BB4282" s="14"/>
      <c r="BC4282" s="14"/>
      <c r="BD4282" s="14"/>
      <c r="BE4282" s="14"/>
      <c r="BF4282" s="14"/>
      <c r="BG4282" s="14"/>
      <c r="BH4282" s="14"/>
      <c r="BI4282" s="14"/>
      <c r="BJ4282" s="14"/>
      <c r="BK4282" s="14"/>
      <c r="BL4282" s="14"/>
      <c r="BM4282" s="14"/>
      <c r="BN4282" s="14"/>
      <c r="BO4282" s="14"/>
      <c r="BP4282" s="14"/>
      <c r="BQ4282" s="14"/>
      <c r="BR4282" s="14"/>
      <c r="BS4282" s="14"/>
      <c r="BT4282" s="14"/>
      <c r="BU4282" s="14"/>
      <c r="BV4282" s="14"/>
      <c r="BW4282" s="14"/>
      <c r="BX4282" s="14"/>
      <c r="BY4282" s="14"/>
      <c r="BZ4282" s="14"/>
      <c r="CA4282" s="14"/>
      <c r="CB4282" s="14"/>
      <c r="CC4282" s="14"/>
      <c r="CD4282" s="14"/>
      <c r="CE4282" s="14"/>
      <c r="CF4282" s="14"/>
      <c r="CG4282" s="14"/>
      <c r="CH4282" s="14"/>
      <c r="CI4282" s="14"/>
      <c r="CJ4282" s="14"/>
      <c r="CK4282" s="14"/>
      <c r="CL4282" s="14"/>
      <c r="CM4282" s="14"/>
      <c r="CN4282" s="14"/>
      <c r="CO4282" s="14"/>
      <c r="CP4282" s="14"/>
    </row>
    <row r="4283">
      <c r="A4283" s="12"/>
      <c r="B4283" s="13"/>
      <c r="C4283" s="14"/>
      <c r="D4283" s="14"/>
      <c r="E4283" s="14"/>
      <c r="F4283" s="313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4"/>
      <c r="AD4283" s="14"/>
      <c r="AE4283" s="14"/>
      <c r="AF4283" s="14"/>
      <c r="AG4283" s="14"/>
      <c r="AH4283" s="14"/>
      <c r="AI4283" s="14"/>
      <c r="AJ4283" s="14"/>
      <c r="AK4283" s="14"/>
      <c r="AL4283" s="14"/>
      <c r="AM4283" s="14"/>
      <c r="AN4283" s="14"/>
      <c r="AO4283" s="14"/>
      <c r="AP4283" s="14"/>
      <c r="AQ4283" s="14"/>
      <c r="AR4283" s="14"/>
      <c r="AS4283" s="14"/>
      <c r="AT4283" s="14"/>
      <c r="AU4283" s="14"/>
      <c r="AV4283" s="14"/>
      <c r="AW4283" s="14"/>
      <c r="AX4283" s="14"/>
      <c r="AY4283" s="14"/>
      <c r="AZ4283" s="14"/>
      <c r="BA4283" s="14"/>
      <c r="BB4283" s="14"/>
      <c r="BC4283" s="14"/>
      <c r="BD4283" s="14"/>
      <c r="BE4283" s="14"/>
      <c r="BF4283" s="14"/>
      <c r="BG4283" s="14"/>
      <c r="BH4283" s="14"/>
      <c r="BI4283" s="14"/>
      <c r="BJ4283" s="14"/>
      <c r="BK4283" s="14"/>
      <c r="BL4283" s="14"/>
      <c r="BM4283" s="14"/>
      <c r="BN4283" s="14"/>
      <c r="BO4283" s="14"/>
      <c r="BP4283" s="14"/>
      <c r="BQ4283" s="14"/>
      <c r="BR4283" s="14"/>
      <c r="BS4283" s="14"/>
      <c r="BT4283" s="14"/>
      <c r="BU4283" s="14"/>
      <c r="BV4283" s="14"/>
      <c r="BW4283" s="14"/>
      <c r="BX4283" s="14"/>
      <c r="BY4283" s="14"/>
      <c r="BZ4283" s="14"/>
      <c r="CA4283" s="14"/>
      <c r="CB4283" s="14"/>
      <c r="CC4283" s="14"/>
      <c r="CD4283" s="14"/>
      <c r="CE4283" s="14"/>
      <c r="CF4283" s="14"/>
      <c r="CG4283" s="14"/>
      <c r="CH4283" s="14"/>
      <c r="CI4283" s="14"/>
      <c r="CJ4283" s="14"/>
      <c r="CK4283" s="14"/>
      <c r="CL4283" s="14"/>
      <c r="CM4283" s="14"/>
      <c r="CN4283" s="14"/>
      <c r="CO4283" s="14"/>
      <c r="CP4283" s="14"/>
    </row>
    <row r="4284">
      <c r="A4284" s="12"/>
      <c r="B4284" s="13"/>
      <c r="C4284" s="14"/>
      <c r="D4284" s="14"/>
      <c r="E4284" s="14"/>
      <c r="F4284" s="313"/>
      <c r="G4284" s="14"/>
      <c r="H4284" s="14"/>
      <c r="I4284" s="14"/>
      <c r="J4284" s="14"/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/>
      <c r="AD4284" s="14"/>
      <c r="AE4284" s="14"/>
      <c r="AF4284" s="14"/>
      <c r="AG4284" s="14"/>
      <c r="AH4284" s="14"/>
      <c r="AI4284" s="14"/>
      <c r="AJ4284" s="14"/>
      <c r="AK4284" s="14"/>
      <c r="AL4284" s="14"/>
      <c r="AM4284" s="14"/>
      <c r="AN4284" s="14"/>
      <c r="AO4284" s="14"/>
      <c r="AP4284" s="14"/>
      <c r="AQ4284" s="14"/>
      <c r="AR4284" s="14"/>
      <c r="AS4284" s="14"/>
      <c r="AT4284" s="14"/>
      <c r="AU4284" s="14"/>
      <c r="AV4284" s="14"/>
      <c r="AW4284" s="14"/>
      <c r="AX4284" s="14"/>
      <c r="AY4284" s="14"/>
      <c r="AZ4284" s="14"/>
      <c r="BA4284" s="14"/>
      <c r="BB4284" s="14"/>
      <c r="BC4284" s="14"/>
      <c r="BD4284" s="14"/>
      <c r="BE4284" s="14"/>
      <c r="BF4284" s="14"/>
      <c r="BG4284" s="14"/>
      <c r="BH4284" s="14"/>
      <c r="BI4284" s="14"/>
      <c r="BJ4284" s="14"/>
      <c r="BK4284" s="14"/>
      <c r="BL4284" s="14"/>
      <c r="BM4284" s="14"/>
      <c r="BN4284" s="14"/>
      <c r="BO4284" s="14"/>
      <c r="BP4284" s="14"/>
      <c r="BQ4284" s="14"/>
      <c r="BR4284" s="14"/>
      <c r="BS4284" s="14"/>
      <c r="BT4284" s="14"/>
      <c r="BU4284" s="14"/>
      <c r="BV4284" s="14"/>
      <c r="BW4284" s="14"/>
      <c r="BX4284" s="14"/>
      <c r="BY4284" s="14"/>
      <c r="BZ4284" s="14"/>
      <c r="CA4284" s="14"/>
      <c r="CB4284" s="14"/>
      <c r="CC4284" s="14"/>
      <c r="CD4284" s="14"/>
      <c r="CE4284" s="14"/>
      <c r="CF4284" s="14"/>
      <c r="CG4284" s="14"/>
      <c r="CH4284" s="14"/>
      <c r="CI4284" s="14"/>
      <c r="CJ4284" s="14"/>
      <c r="CK4284" s="14"/>
      <c r="CL4284" s="14"/>
      <c r="CM4284" s="14"/>
      <c r="CN4284" s="14"/>
      <c r="CO4284" s="14"/>
      <c r="CP4284" s="14"/>
    </row>
    <row r="4285">
      <c r="A4285" s="12"/>
      <c r="B4285" s="13"/>
      <c r="C4285" s="14"/>
      <c r="D4285" s="14"/>
      <c r="E4285" s="14"/>
      <c r="F4285" s="313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/>
      <c r="AD4285" s="14"/>
      <c r="AE4285" s="14"/>
      <c r="AF4285" s="14"/>
      <c r="AG4285" s="14"/>
      <c r="AH4285" s="14"/>
      <c r="AI4285" s="14"/>
      <c r="AJ4285" s="14"/>
      <c r="AK4285" s="14"/>
      <c r="AL4285" s="14"/>
      <c r="AM4285" s="14"/>
      <c r="AN4285" s="14"/>
      <c r="AO4285" s="14"/>
      <c r="AP4285" s="14"/>
      <c r="AQ4285" s="14"/>
      <c r="AR4285" s="14"/>
      <c r="AS4285" s="14"/>
      <c r="AT4285" s="14"/>
      <c r="AU4285" s="14"/>
      <c r="AV4285" s="14"/>
      <c r="AW4285" s="14"/>
      <c r="AX4285" s="14"/>
      <c r="AY4285" s="14"/>
      <c r="AZ4285" s="14"/>
      <c r="BA4285" s="14"/>
      <c r="BB4285" s="14"/>
      <c r="BC4285" s="14"/>
      <c r="BD4285" s="14"/>
      <c r="BE4285" s="14"/>
      <c r="BF4285" s="14"/>
      <c r="BG4285" s="14"/>
      <c r="BH4285" s="14"/>
      <c r="BI4285" s="14"/>
      <c r="BJ4285" s="14"/>
      <c r="BK4285" s="14"/>
      <c r="BL4285" s="14"/>
      <c r="BM4285" s="14"/>
      <c r="BN4285" s="14"/>
      <c r="BO4285" s="14"/>
      <c r="BP4285" s="14"/>
      <c r="BQ4285" s="14"/>
      <c r="BR4285" s="14"/>
      <c r="BS4285" s="14"/>
      <c r="BT4285" s="14"/>
      <c r="BU4285" s="14"/>
      <c r="BV4285" s="14"/>
      <c r="BW4285" s="14"/>
      <c r="BX4285" s="14"/>
      <c r="BY4285" s="14"/>
      <c r="BZ4285" s="14"/>
      <c r="CA4285" s="14"/>
      <c r="CB4285" s="14"/>
      <c r="CC4285" s="14"/>
      <c r="CD4285" s="14"/>
      <c r="CE4285" s="14"/>
      <c r="CF4285" s="14"/>
      <c r="CG4285" s="14"/>
      <c r="CH4285" s="14"/>
      <c r="CI4285" s="14"/>
      <c r="CJ4285" s="14"/>
      <c r="CK4285" s="14"/>
      <c r="CL4285" s="14"/>
      <c r="CM4285" s="14"/>
      <c r="CN4285" s="14"/>
      <c r="CO4285" s="14"/>
      <c r="CP4285" s="14"/>
    </row>
    <row r="4286">
      <c r="A4286" s="12"/>
      <c r="B4286" s="13"/>
      <c r="C4286" s="14"/>
      <c r="D4286" s="14"/>
      <c r="E4286" s="14"/>
      <c r="F4286" s="313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  <c r="AL4286" s="14"/>
      <c r="AM4286" s="14"/>
      <c r="AN4286" s="14"/>
      <c r="AO4286" s="14"/>
      <c r="AP4286" s="14"/>
      <c r="AQ4286" s="14"/>
      <c r="AR4286" s="14"/>
      <c r="AS4286" s="14"/>
      <c r="AT4286" s="14"/>
      <c r="AU4286" s="14"/>
      <c r="AV4286" s="14"/>
      <c r="AW4286" s="14"/>
      <c r="AX4286" s="14"/>
      <c r="AY4286" s="14"/>
      <c r="AZ4286" s="14"/>
      <c r="BA4286" s="14"/>
      <c r="BB4286" s="14"/>
      <c r="BC4286" s="14"/>
      <c r="BD4286" s="14"/>
      <c r="BE4286" s="14"/>
      <c r="BF4286" s="14"/>
      <c r="BG4286" s="14"/>
      <c r="BH4286" s="14"/>
      <c r="BI4286" s="14"/>
      <c r="BJ4286" s="14"/>
      <c r="BK4286" s="14"/>
      <c r="BL4286" s="14"/>
      <c r="BM4286" s="14"/>
      <c r="BN4286" s="14"/>
      <c r="BO4286" s="14"/>
      <c r="BP4286" s="14"/>
      <c r="BQ4286" s="14"/>
      <c r="BR4286" s="14"/>
      <c r="BS4286" s="14"/>
      <c r="BT4286" s="14"/>
      <c r="BU4286" s="14"/>
      <c r="BV4286" s="14"/>
      <c r="BW4286" s="14"/>
      <c r="BX4286" s="14"/>
      <c r="BY4286" s="14"/>
      <c r="BZ4286" s="14"/>
      <c r="CA4286" s="14"/>
      <c r="CB4286" s="14"/>
      <c r="CC4286" s="14"/>
      <c r="CD4286" s="14"/>
      <c r="CE4286" s="14"/>
      <c r="CF4286" s="14"/>
      <c r="CG4286" s="14"/>
      <c r="CH4286" s="14"/>
      <c r="CI4286" s="14"/>
      <c r="CJ4286" s="14"/>
      <c r="CK4286" s="14"/>
      <c r="CL4286" s="14"/>
      <c r="CM4286" s="14"/>
      <c r="CN4286" s="14"/>
      <c r="CO4286" s="14"/>
      <c r="CP4286" s="14"/>
    </row>
    <row r="4287">
      <c r="A4287" s="12"/>
      <c r="B4287" s="13"/>
      <c r="C4287" s="14"/>
      <c r="D4287" s="14"/>
      <c r="E4287" s="14"/>
      <c r="F4287" s="313"/>
      <c r="G4287" s="14"/>
      <c r="H4287" s="14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/>
      <c r="AD4287" s="14"/>
      <c r="AE4287" s="14"/>
      <c r="AF4287" s="14"/>
      <c r="AG4287" s="14"/>
      <c r="AH4287" s="14"/>
      <c r="AI4287" s="14"/>
      <c r="AJ4287" s="14"/>
      <c r="AK4287" s="14"/>
      <c r="AL4287" s="14"/>
      <c r="AM4287" s="14"/>
      <c r="AN4287" s="14"/>
      <c r="AO4287" s="14"/>
      <c r="AP4287" s="14"/>
      <c r="AQ4287" s="14"/>
      <c r="AR4287" s="14"/>
      <c r="AS4287" s="14"/>
      <c r="AT4287" s="14"/>
      <c r="AU4287" s="14"/>
      <c r="AV4287" s="14"/>
      <c r="AW4287" s="14"/>
      <c r="AX4287" s="14"/>
      <c r="AY4287" s="14"/>
      <c r="AZ4287" s="14"/>
      <c r="BA4287" s="14"/>
      <c r="BB4287" s="14"/>
      <c r="BC4287" s="14"/>
      <c r="BD4287" s="14"/>
      <c r="BE4287" s="14"/>
      <c r="BF4287" s="14"/>
      <c r="BG4287" s="14"/>
      <c r="BH4287" s="14"/>
      <c r="BI4287" s="14"/>
      <c r="BJ4287" s="14"/>
      <c r="BK4287" s="14"/>
      <c r="BL4287" s="14"/>
      <c r="BM4287" s="14"/>
      <c r="BN4287" s="14"/>
      <c r="BO4287" s="14"/>
      <c r="BP4287" s="14"/>
      <c r="BQ4287" s="14"/>
      <c r="BR4287" s="14"/>
      <c r="BS4287" s="14"/>
      <c r="BT4287" s="14"/>
      <c r="BU4287" s="14"/>
      <c r="BV4287" s="14"/>
      <c r="BW4287" s="14"/>
      <c r="BX4287" s="14"/>
      <c r="BY4287" s="14"/>
      <c r="BZ4287" s="14"/>
      <c r="CA4287" s="14"/>
      <c r="CB4287" s="14"/>
      <c r="CC4287" s="14"/>
      <c r="CD4287" s="14"/>
      <c r="CE4287" s="14"/>
      <c r="CF4287" s="14"/>
      <c r="CG4287" s="14"/>
      <c r="CH4287" s="14"/>
      <c r="CI4287" s="14"/>
      <c r="CJ4287" s="14"/>
      <c r="CK4287" s="14"/>
      <c r="CL4287" s="14"/>
      <c r="CM4287" s="14"/>
      <c r="CN4287" s="14"/>
      <c r="CO4287" s="14"/>
      <c r="CP4287" s="14"/>
    </row>
    <row r="4288">
      <c r="A4288" s="12"/>
      <c r="B4288" s="13"/>
      <c r="C4288" s="14"/>
      <c r="D4288" s="14"/>
      <c r="E4288" s="14"/>
      <c r="F4288" s="313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/>
      <c r="AN4288" s="14"/>
      <c r="AO4288" s="14"/>
      <c r="AP4288" s="14"/>
      <c r="AQ4288" s="14"/>
      <c r="AR4288" s="14"/>
      <c r="AS4288" s="14"/>
      <c r="AT4288" s="14"/>
      <c r="AU4288" s="14"/>
      <c r="AV4288" s="14"/>
      <c r="AW4288" s="14"/>
      <c r="AX4288" s="14"/>
      <c r="AY4288" s="14"/>
      <c r="AZ4288" s="14"/>
      <c r="BA4288" s="14"/>
      <c r="BB4288" s="14"/>
      <c r="BC4288" s="14"/>
      <c r="BD4288" s="14"/>
      <c r="BE4288" s="14"/>
      <c r="BF4288" s="14"/>
      <c r="BG4288" s="14"/>
      <c r="BH4288" s="14"/>
      <c r="BI4288" s="14"/>
      <c r="BJ4288" s="14"/>
      <c r="BK4288" s="14"/>
      <c r="BL4288" s="14"/>
      <c r="BM4288" s="14"/>
      <c r="BN4288" s="14"/>
      <c r="BO4288" s="14"/>
      <c r="BP4288" s="14"/>
      <c r="BQ4288" s="14"/>
      <c r="BR4288" s="14"/>
      <c r="BS4288" s="14"/>
      <c r="BT4288" s="14"/>
      <c r="BU4288" s="14"/>
      <c r="BV4288" s="14"/>
      <c r="BW4288" s="14"/>
      <c r="BX4288" s="14"/>
      <c r="BY4288" s="14"/>
      <c r="BZ4288" s="14"/>
      <c r="CA4288" s="14"/>
      <c r="CB4288" s="14"/>
      <c r="CC4288" s="14"/>
      <c r="CD4288" s="14"/>
      <c r="CE4288" s="14"/>
      <c r="CF4288" s="14"/>
      <c r="CG4288" s="14"/>
      <c r="CH4288" s="14"/>
      <c r="CI4288" s="14"/>
      <c r="CJ4288" s="14"/>
      <c r="CK4288" s="14"/>
      <c r="CL4288" s="14"/>
      <c r="CM4288" s="14"/>
      <c r="CN4288" s="14"/>
      <c r="CO4288" s="14"/>
      <c r="CP4288" s="14"/>
    </row>
    <row r="4289">
      <c r="A4289" s="12"/>
      <c r="B4289" s="13"/>
      <c r="C4289" s="14"/>
      <c r="D4289" s="14"/>
      <c r="E4289" s="14"/>
      <c r="F4289" s="313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/>
      <c r="AD4289" s="14"/>
      <c r="AE4289" s="14"/>
      <c r="AF4289" s="14"/>
      <c r="AG4289" s="14"/>
      <c r="AH4289" s="14"/>
      <c r="AI4289" s="14"/>
      <c r="AJ4289" s="14"/>
      <c r="AK4289" s="14"/>
      <c r="AL4289" s="14"/>
      <c r="AM4289" s="14"/>
      <c r="AN4289" s="14"/>
      <c r="AO4289" s="14"/>
      <c r="AP4289" s="14"/>
      <c r="AQ4289" s="14"/>
      <c r="AR4289" s="14"/>
      <c r="AS4289" s="14"/>
      <c r="AT4289" s="14"/>
      <c r="AU4289" s="14"/>
      <c r="AV4289" s="14"/>
      <c r="AW4289" s="14"/>
      <c r="AX4289" s="14"/>
      <c r="AY4289" s="14"/>
      <c r="AZ4289" s="14"/>
      <c r="BA4289" s="14"/>
      <c r="BB4289" s="14"/>
      <c r="BC4289" s="14"/>
      <c r="BD4289" s="14"/>
      <c r="BE4289" s="14"/>
      <c r="BF4289" s="14"/>
      <c r="BG4289" s="14"/>
      <c r="BH4289" s="14"/>
      <c r="BI4289" s="14"/>
      <c r="BJ4289" s="14"/>
      <c r="BK4289" s="14"/>
      <c r="BL4289" s="14"/>
      <c r="BM4289" s="14"/>
      <c r="BN4289" s="14"/>
      <c r="BO4289" s="14"/>
      <c r="BP4289" s="14"/>
      <c r="BQ4289" s="14"/>
      <c r="BR4289" s="14"/>
      <c r="BS4289" s="14"/>
      <c r="BT4289" s="14"/>
      <c r="BU4289" s="14"/>
      <c r="BV4289" s="14"/>
      <c r="BW4289" s="14"/>
      <c r="BX4289" s="14"/>
      <c r="BY4289" s="14"/>
      <c r="BZ4289" s="14"/>
      <c r="CA4289" s="14"/>
      <c r="CB4289" s="14"/>
      <c r="CC4289" s="14"/>
      <c r="CD4289" s="14"/>
      <c r="CE4289" s="14"/>
      <c r="CF4289" s="14"/>
      <c r="CG4289" s="14"/>
      <c r="CH4289" s="14"/>
      <c r="CI4289" s="14"/>
      <c r="CJ4289" s="14"/>
      <c r="CK4289" s="14"/>
      <c r="CL4289" s="14"/>
      <c r="CM4289" s="14"/>
      <c r="CN4289" s="14"/>
      <c r="CO4289" s="14"/>
      <c r="CP4289" s="14"/>
    </row>
    <row r="4290">
      <c r="A4290" s="12"/>
      <c r="B4290" s="13"/>
      <c r="C4290" s="14"/>
      <c r="D4290" s="14"/>
      <c r="E4290" s="14"/>
      <c r="F4290" s="313"/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/>
      <c r="AD4290" s="14"/>
      <c r="AE4290" s="14"/>
      <c r="AF4290" s="14"/>
      <c r="AG4290" s="14"/>
      <c r="AH4290" s="14"/>
      <c r="AI4290" s="14"/>
      <c r="AJ4290" s="14"/>
      <c r="AK4290" s="14"/>
      <c r="AL4290" s="14"/>
      <c r="AM4290" s="14"/>
      <c r="AN4290" s="14"/>
      <c r="AO4290" s="14"/>
      <c r="AP4290" s="14"/>
      <c r="AQ4290" s="14"/>
      <c r="AR4290" s="14"/>
      <c r="AS4290" s="14"/>
      <c r="AT4290" s="14"/>
      <c r="AU4290" s="14"/>
      <c r="AV4290" s="14"/>
      <c r="AW4290" s="14"/>
      <c r="AX4290" s="14"/>
      <c r="AY4290" s="14"/>
      <c r="AZ4290" s="14"/>
      <c r="BA4290" s="14"/>
      <c r="BB4290" s="14"/>
      <c r="BC4290" s="14"/>
      <c r="BD4290" s="14"/>
      <c r="BE4290" s="14"/>
      <c r="BF4290" s="14"/>
      <c r="BG4290" s="14"/>
      <c r="BH4290" s="14"/>
      <c r="BI4290" s="14"/>
      <c r="BJ4290" s="14"/>
      <c r="BK4290" s="14"/>
      <c r="BL4290" s="14"/>
      <c r="BM4290" s="14"/>
      <c r="BN4290" s="14"/>
      <c r="BO4290" s="14"/>
      <c r="BP4290" s="14"/>
      <c r="BQ4290" s="14"/>
      <c r="BR4290" s="14"/>
      <c r="BS4290" s="14"/>
      <c r="BT4290" s="14"/>
      <c r="BU4290" s="14"/>
      <c r="BV4290" s="14"/>
      <c r="BW4290" s="14"/>
      <c r="BX4290" s="14"/>
      <c r="BY4290" s="14"/>
      <c r="BZ4290" s="14"/>
      <c r="CA4290" s="14"/>
      <c r="CB4290" s="14"/>
      <c r="CC4290" s="14"/>
      <c r="CD4290" s="14"/>
      <c r="CE4290" s="14"/>
      <c r="CF4290" s="14"/>
      <c r="CG4290" s="14"/>
      <c r="CH4290" s="14"/>
      <c r="CI4290" s="14"/>
      <c r="CJ4290" s="14"/>
      <c r="CK4290" s="14"/>
      <c r="CL4290" s="14"/>
      <c r="CM4290" s="14"/>
      <c r="CN4290" s="14"/>
      <c r="CO4290" s="14"/>
      <c r="CP4290" s="14"/>
    </row>
    <row r="4291">
      <c r="A4291" s="12"/>
      <c r="B4291" s="13"/>
      <c r="C4291" s="14"/>
      <c r="D4291" s="14"/>
      <c r="E4291" s="14"/>
      <c r="F4291" s="313"/>
      <c r="G4291" s="14"/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/>
      <c r="AD4291" s="14"/>
      <c r="AE4291" s="14"/>
      <c r="AF4291" s="14"/>
      <c r="AG4291" s="14"/>
      <c r="AH4291" s="14"/>
      <c r="AI4291" s="14"/>
      <c r="AJ4291" s="14"/>
      <c r="AK4291" s="14"/>
      <c r="AL4291" s="14"/>
      <c r="AM4291" s="14"/>
      <c r="AN4291" s="14"/>
      <c r="AO4291" s="14"/>
      <c r="AP4291" s="14"/>
      <c r="AQ4291" s="14"/>
      <c r="AR4291" s="14"/>
      <c r="AS4291" s="14"/>
      <c r="AT4291" s="14"/>
      <c r="AU4291" s="14"/>
      <c r="AV4291" s="14"/>
      <c r="AW4291" s="14"/>
      <c r="AX4291" s="14"/>
      <c r="AY4291" s="14"/>
      <c r="AZ4291" s="14"/>
      <c r="BA4291" s="14"/>
      <c r="BB4291" s="14"/>
      <c r="BC4291" s="14"/>
      <c r="BD4291" s="14"/>
      <c r="BE4291" s="14"/>
      <c r="BF4291" s="14"/>
      <c r="BG4291" s="14"/>
      <c r="BH4291" s="14"/>
      <c r="BI4291" s="14"/>
      <c r="BJ4291" s="14"/>
      <c r="BK4291" s="14"/>
      <c r="BL4291" s="14"/>
      <c r="BM4291" s="14"/>
      <c r="BN4291" s="14"/>
      <c r="BO4291" s="14"/>
      <c r="BP4291" s="14"/>
      <c r="BQ4291" s="14"/>
      <c r="BR4291" s="14"/>
      <c r="BS4291" s="14"/>
      <c r="BT4291" s="14"/>
      <c r="BU4291" s="14"/>
      <c r="BV4291" s="14"/>
      <c r="BW4291" s="14"/>
      <c r="BX4291" s="14"/>
      <c r="BY4291" s="14"/>
      <c r="BZ4291" s="14"/>
      <c r="CA4291" s="14"/>
      <c r="CB4291" s="14"/>
      <c r="CC4291" s="14"/>
      <c r="CD4291" s="14"/>
      <c r="CE4291" s="14"/>
      <c r="CF4291" s="14"/>
      <c r="CG4291" s="14"/>
      <c r="CH4291" s="14"/>
      <c r="CI4291" s="14"/>
      <c r="CJ4291" s="14"/>
      <c r="CK4291" s="14"/>
      <c r="CL4291" s="14"/>
      <c r="CM4291" s="14"/>
      <c r="CN4291" s="14"/>
      <c r="CO4291" s="14"/>
      <c r="CP4291" s="14"/>
    </row>
    <row r="4292">
      <c r="A4292" s="12"/>
      <c r="B4292" s="13"/>
      <c r="C4292" s="14"/>
      <c r="D4292" s="14"/>
      <c r="E4292" s="14"/>
      <c r="F4292" s="313"/>
      <c r="G4292" s="14"/>
      <c r="H4292" s="14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  <c r="AL4292" s="14"/>
      <c r="AM4292" s="14"/>
      <c r="AN4292" s="14"/>
      <c r="AO4292" s="14"/>
      <c r="AP4292" s="14"/>
      <c r="AQ4292" s="14"/>
      <c r="AR4292" s="14"/>
      <c r="AS4292" s="14"/>
      <c r="AT4292" s="14"/>
      <c r="AU4292" s="14"/>
      <c r="AV4292" s="14"/>
      <c r="AW4292" s="14"/>
      <c r="AX4292" s="14"/>
      <c r="AY4292" s="14"/>
      <c r="AZ4292" s="14"/>
      <c r="BA4292" s="14"/>
      <c r="BB4292" s="14"/>
      <c r="BC4292" s="14"/>
      <c r="BD4292" s="14"/>
      <c r="BE4292" s="14"/>
      <c r="BF4292" s="14"/>
      <c r="BG4292" s="14"/>
      <c r="BH4292" s="14"/>
      <c r="BI4292" s="14"/>
      <c r="BJ4292" s="14"/>
      <c r="BK4292" s="14"/>
      <c r="BL4292" s="14"/>
      <c r="BM4292" s="14"/>
      <c r="BN4292" s="14"/>
      <c r="BO4292" s="14"/>
      <c r="BP4292" s="14"/>
      <c r="BQ4292" s="14"/>
      <c r="BR4292" s="14"/>
      <c r="BS4292" s="14"/>
      <c r="BT4292" s="14"/>
      <c r="BU4292" s="14"/>
      <c r="BV4292" s="14"/>
      <c r="BW4292" s="14"/>
      <c r="BX4292" s="14"/>
      <c r="BY4292" s="14"/>
      <c r="BZ4292" s="14"/>
      <c r="CA4292" s="14"/>
      <c r="CB4292" s="14"/>
      <c r="CC4292" s="14"/>
      <c r="CD4292" s="14"/>
      <c r="CE4292" s="14"/>
      <c r="CF4292" s="14"/>
      <c r="CG4292" s="14"/>
      <c r="CH4292" s="14"/>
      <c r="CI4292" s="14"/>
      <c r="CJ4292" s="14"/>
      <c r="CK4292" s="14"/>
      <c r="CL4292" s="14"/>
      <c r="CM4292" s="14"/>
      <c r="CN4292" s="14"/>
      <c r="CO4292" s="14"/>
      <c r="CP4292" s="14"/>
    </row>
    <row r="4293">
      <c r="A4293" s="12"/>
      <c r="B4293" s="13"/>
      <c r="C4293" s="14"/>
      <c r="D4293" s="14"/>
      <c r="E4293" s="14"/>
      <c r="F4293" s="313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/>
      <c r="AD4293" s="14"/>
      <c r="AE4293" s="14"/>
      <c r="AF4293" s="14"/>
      <c r="AG4293" s="14"/>
      <c r="AH4293" s="14"/>
      <c r="AI4293" s="14"/>
      <c r="AJ4293" s="14"/>
      <c r="AK4293" s="14"/>
      <c r="AL4293" s="14"/>
      <c r="AM4293" s="14"/>
      <c r="AN4293" s="14"/>
      <c r="AO4293" s="14"/>
      <c r="AP4293" s="14"/>
      <c r="AQ4293" s="14"/>
      <c r="AR4293" s="14"/>
      <c r="AS4293" s="14"/>
      <c r="AT4293" s="14"/>
      <c r="AU4293" s="14"/>
      <c r="AV4293" s="14"/>
      <c r="AW4293" s="14"/>
      <c r="AX4293" s="14"/>
      <c r="AY4293" s="14"/>
      <c r="AZ4293" s="14"/>
      <c r="BA4293" s="14"/>
      <c r="BB4293" s="14"/>
      <c r="BC4293" s="14"/>
      <c r="BD4293" s="14"/>
      <c r="BE4293" s="14"/>
      <c r="BF4293" s="14"/>
      <c r="BG4293" s="14"/>
      <c r="BH4293" s="14"/>
      <c r="BI4293" s="14"/>
      <c r="BJ4293" s="14"/>
      <c r="BK4293" s="14"/>
      <c r="BL4293" s="14"/>
      <c r="BM4293" s="14"/>
      <c r="BN4293" s="14"/>
      <c r="BO4293" s="14"/>
      <c r="BP4293" s="14"/>
      <c r="BQ4293" s="14"/>
      <c r="BR4293" s="14"/>
      <c r="BS4293" s="14"/>
      <c r="BT4293" s="14"/>
      <c r="BU4293" s="14"/>
      <c r="BV4293" s="14"/>
      <c r="BW4293" s="14"/>
      <c r="BX4293" s="14"/>
      <c r="BY4293" s="14"/>
      <c r="BZ4293" s="14"/>
      <c r="CA4293" s="14"/>
      <c r="CB4293" s="14"/>
      <c r="CC4293" s="14"/>
      <c r="CD4293" s="14"/>
      <c r="CE4293" s="14"/>
      <c r="CF4293" s="14"/>
      <c r="CG4293" s="14"/>
      <c r="CH4293" s="14"/>
      <c r="CI4293" s="14"/>
      <c r="CJ4293" s="14"/>
      <c r="CK4293" s="14"/>
      <c r="CL4293" s="14"/>
      <c r="CM4293" s="14"/>
      <c r="CN4293" s="14"/>
      <c r="CO4293" s="14"/>
      <c r="CP4293" s="14"/>
    </row>
    <row r="4294">
      <c r="A4294" s="12"/>
      <c r="B4294" s="13"/>
      <c r="C4294" s="14"/>
      <c r="D4294" s="14"/>
      <c r="E4294" s="14"/>
      <c r="F4294" s="313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/>
      <c r="AD4294" s="14"/>
      <c r="AE4294" s="14"/>
      <c r="AF4294" s="14"/>
      <c r="AG4294" s="14"/>
      <c r="AH4294" s="14"/>
      <c r="AI4294" s="14"/>
      <c r="AJ4294" s="14"/>
      <c r="AK4294" s="14"/>
      <c r="AL4294" s="14"/>
      <c r="AM4294" s="14"/>
      <c r="AN4294" s="14"/>
      <c r="AO4294" s="14"/>
      <c r="AP4294" s="14"/>
      <c r="AQ4294" s="14"/>
      <c r="AR4294" s="14"/>
      <c r="AS4294" s="14"/>
      <c r="AT4294" s="14"/>
      <c r="AU4294" s="14"/>
      <c r="AV4294" s="14"/>
      <c r="AW4294" s="14"/>
      <c r="AX4294" s="14"/>
      <c r="AY4294" s="14"/>
      <c r="AZ4294" s="14"/>
      <c r="BA4294" s="14"/>
      <c r="BB4294" s="14"/>
      <c r="BC4294" s="14"/>
      <c r="BD4294" s="14"/>
      <c r="BE4294" s="14"/>
      <c r="BF4294" s="14"/>
      <c r="BG4294" s="14"/>
      <c r="BH4294" s="14"/>
      <c r="BI4294" s="14"/>
      <c r="BJ4294" s="14"/>
      <c r="BK4294" s="14"/>
      <c r="BL4294" s="14"/>
      <c r="BM4294" s="14"/>
      <c r="BN4294" s="14"/>
      <c r="BO4294" s="14"/>
      <c r="BP4294" s="14"/>
      <c r="BQ4294" s="14"/>
      <c r="BR4294" s="14"/>
      <c r="BS4294" s="14"/>
      <c r="BT4294" s="14"/>
      <c r="BU4294" s="14"/>
      <c r="BV4294" s="14"/>
      <c r="BW4294" s="14"/>
      <c r="BX4294" s="14"/>
      <c r="BY4294" s="14"/>
      <c r="BZ4294" s="14"/>
      <c r="CA4294" s="14"/>
      <c r="CB4294" s="14"/>
      <c r="CC4294" s="14"/>
      <c r="CD4294" s="14"/>
      <c r="CE4294" s="14"/>
      <c r="CF4294" s="14"/>
      <c r="CG4294" s="14"/>
      <c r="CH4294" s="14"/>
      <c r="CI4294" s="14"/>
      <c r="CJ4294" s="14"/>
      <c r="CK4294" s="14"/>
      <c r="CL4294" s="14"/>
      <c r="CM4294" s="14"/>
      <c r="CN4294" s="14"/>
      <c r="CO4294" s="14"/>
      <c r="CP4294" s="14"/>
    </row>
    <row r="4295">
      <c r="A4295" s="12"/>
      <c r="B4295" s="13"/>
      <c r="C4295" s="14"/>
      <c r="D4295" s="14"/>
      <c r="E4295" s="14"/>
      <c r="F4295" s="313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4"/>
      <c r="AE4295" s="14"/>
      <c r="AF4295" s="14"/>
      <c r="AG4295" s="14"/>
      <c r="AH4295" s="14"/>
      <c r="AI4295" s="14"/>
      <c r="AJ4295" s="14"/>
      <c r="AK4295" s="14"/>
      <c r="AL4295" s="14"/>
      <c r="AM4295" s="14"/>
      <c r="AN4295" s="14"/>
      <c r="AO4295" s="14"/>
      <c r="AP4295" s="14"/>
      <c r="AQ4295" s="14"/>
      <c r="AR4295" s="14"/>
      <c r="AS4295" s="14"/>
      <c r="AT4295" s="14"/>
      <c r="AU4295" s="14"/>
      <c r="AV4295" s="14"/>
      <c r="AW4295" s="14"/>
      <c r="AX4295" s="14"/>
      <c r="AY4295" s="14"/>
      <c r="AZ4295" s="14"/>
      <c r="BA4295" s="14"/>
      <c r="BB4295" s="14"/>
      <c r="BC4295" s="14"/>
      <c r="BD4295" s="14"/>
      <c r="BE4295" s="14"/>
      <c r="BF4295" s="14"/>
      <c r="BG4295" s="14"/>
      <c r="BH4295" s="14"/>
      <c r="BI4295" s="14"/>
      <c r="BJ4295" s="14"/>
      <c r="BK4295" s="14"/>
      <c r="BL4295" s="14"/>
      <c r="BM4295" s="14"/>
      <c r="BN4295" s="14"/>
      <c r="BO4295" s="14"/>
      <c r="BP4295" s="14"/>
      <c r="BQ4295" s="14"/>
      <c r="BR4295" s="14"/>
      <c r="BS4295" s="14"/>
      <c r="BT4295" s="14"/>
      <c r="BU4295" s="14"/>
      <c r="BV4295" s="14"/>
      <c r="BW4295" s="14"/>
      <c r="BX4295" s="14"/>
      <c r="BY4295" s="14"/>
      <c r="BZ4295" s="14"/>
      <c r="CA4295" s="14"/>
      <c r="CB4295" s="14"/>
      <c r="CC4295" s="14"/>
      <c r="CD4295" s="14"/>
      <c r="CE4295" s="14"/>
      <c r="CF4295" s="14"/>
      <c r="CG4295" s="14"/>
      <c r="CH4295" s="14"/>
      <c r="CI4295" s="14"/>
      <c r="CJ4295" s="14"/>
      <c r="CK4295" s="14"/>
      <c r="CL4295" s="14"/>
      <c r="CM4295" s="14"/>
      <c r="CN4295" s="14"/>
      <c r="CO4295" s="14"/>
      <c r="CP4295" s="14"/>
    </row>
    <row r="4296">
      <c r="A4296" s="12"/>
      <c r="B4296" s="13"/>
      <c r="C4296" s="14"/>
      <c r="D4296" s="14"/>
      <c r="E4296" s="14"/>
      <c r="F4296" s="313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  <c r="AD4296" s="14"/>
      <c r="AE4296" s="14"/>
      <c r="AF4296" s="14"/>
      <c r="AG4296" s="14"/>
      <c r="AH4296" s="14"/>
      <c r="AI4296" s="14"/>
      <c r="AJ4296" s="14"/>
      <c r="AK4296" s="14"/>
      <c r="AL4296" s="14"/>
      <c r="AM4296" s="14"/>
      <c r="AN4296" s="14"/>
      <c r="AO4296" s="14"/>
      <c r="AP4296" s="14"/>
      <c r="AQ4296" s="14"/>
      <c r="AR4296" s="14"/>
      <c r="AS4296" s="14"/>
      <c r="AT4296" s="14"/>
      <c r="AU4296" s="14"/>
      <c r="AV4296" s="14"/>
      <c r="AW4296" s="14"/>
      <c r="AX4296" s="14"/>
      <c r="AY4296" s="14"/>
      <c r="AZ4296" s="14"/>
      <c r="BA4296" s="14"/>
      <c r="BB4296" s="14"/>
      <c r="BC4296" s="14"/>
      <c r="BD4296" s="14"/>
      <c r="BE4296" s="14"/>
      <c r="BF4296" s="14"/>
      <c r="BG4296" s="14"/>
      <c r="BH4296" s="14"/>
      <c r="BI4296" s="14"/>
      <c r="BJ4296" s="14"/>
      <c r="BK4296" s="14"/>
      <c r="BL4296" s="14"/>
      <c r="BM4296" s="14"/>
      <c r="BN4296" s="14"/>
      <c r="BO4296" s="14"/>
      <c r="BP4296" s="14"/>
      <c r="BQ4296" s="14"/>
      <c r="BR4296" s="14"/>
      <c r="BS4296" s="14"/>
      <c r="BT4296" s="14"/>
      <c r="BU4296" s="14"/>
      <c r="BV4296" s="14"/>
      <c r="BW4296" s="14"/>
      <c r="BX4296" s="14"/>
      <c r="BY4296" s="14"/>
      <c r="BZ4296" s="14"/>
      <c r="CA4296" s="14"/>
      <c r="CB4296" s="14"/>
      <c r="CC4296" s="14"/>
      <c r="CD4296" s="14"/>
      <c r="CE4296" s="14"/>
      <c r="CF4296" s="14"/>
      <c r="CG4296" s="14"/>
      <c r="CH4296" s="14"/>
      <c r="CI4296" s="14"/>
      <c r="CJ4296" s="14"/>
      <c r="CK4296" s="14"/>
      <c r="CL4296" s="14"/>
      <c r="CM4296" s="14"/>
      <c r="CN4296" s="14"/>
      <c r="CO4296" s="14"/>
      <c r="CP4296" s="14"/>
    </row>
    <row r="4297">
      <c r="A4297" s="12"/>
      <c r="B4297" s="13"/>
      <c r="C4297" s="14"/>
      <c r="D4297" s="14"/>
      <c r="E4297" s="14"/>
      <c r="F4297" s="313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4"/>
      <c r="AD4297" s="14"/>
      <c r="AE4297" s="14"/>
      <c r="AF4297" s="14"/>
      <c r="AG4297" s="14"/>
      <c r="AH4297" s="14"/>
      <c r="AI4297" s="14"/>
      <c r="AJ4297" s="14"/>
      <c r="AK4297" s="14"/>
      <c r="AL4297" s="14"/>
      <c r="AM4297" s="14"/>
      <c r="AN4297" s="14"/>
      <c r="AO4297" s="14"/>
      <c r="AP4297" s="14"/>
      <c r="AQ4297" s="14"/>
      <c r="AR4297" s="14"/>
      <c r="AS4297" s="14"/>
      <c r="AT4297" s="14"/>
      <c r="AU4297" s="14"/>
      <c r="AV4297" s="14"/>
      <c r="AW4297" s="14"/>
      <c r="AX4297" s="14"/>
      <c r="AY4297" s="14"/>
      <c r="AZ4297" s="14"/>
      <c r="BA4297" s="14"/>
      <c r="BB4297" s="14"/>
      <c r="BC4297" s="14"/>
      <c r="BD4297" s="14"/>
      <c r="BE4297" s="14"/>
      <c r="BF4297" s="14"/>
      <c r="BG4297" s="14"/>
      <c r="BH4297" s="14"/>
      <c r="BI4297" s="14"/>
      <c r="BJ4297" s="14"/>
      <c r="BK4297" s="14"/>
      <c r="BL4297" s="14"/>
      <c r="BM4297" s="14"/>
      <c r="BN4297" s="14"/>
      <c r="BO4297" s="14"/>
      <c r="BP4297" s="14"/>
      <c r="BQ4297" s="14"/>
      <c r="BR4297" s="14"/>
      <c r="BS4297" s="14"/>
      <c r="BT4297" s="14"/>
      <c r="BU4297" s="14"/>
      <c r="BV4297" s="14"/>
      <c r="BW4297" s="14"/>
      <c r="BX4297" s="14"/>
      <c r="BY4297" s="14"/>
      <c r="BZ4297" s="14"/>
      <c r="CA4297" s="14"/>
      <c r="CB4297" s="14"/>
      <c r="CC4297" s="14"/>
      <c r="CD4297" s="14"/>
      <c r="CE4297" s="14"/>
      <c r="CF4297" s="14"/>
      <c r="CG4297" s="14"/>
      <c r="CH4297" s="14"/>
      <c r="CI4297" s="14"/>
      <c r="CJ4297" s="14"/>
      <c r="CK4297" s="14"/>
      <c r="CL4297" s="14"/>
      <c r="CM4297" s="14"/>
      <c r="CN4297" s="14"/>
      <c r="CO4297" s="14"/>
      <c r="CP4297" s="14"/>
    </row>
    <row r="4298">
      <c r="A4298" s="12"/>
      <c r="B4298" s="13"/>
      <c r="C4298" s="14"/>
      <c r="D4298" s="14"/>
      <c r="E4298" s="14"/>
      <c r="F4298" s="313"/>
      <c r="G4298" s="14"/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/>
      <c r="AD4298" s="14"/>
      <c r="AE4298" s="14"/>
      <c r="AF4298" s="14"/>
      <c r="AG4298" s="14"/>
      <c r="AH4298" s="14"/>
      <c r="AI4298" s="14"/>
      <c r="AJ4298" s="14"/>
      <c r="AK4298" s="14"/>
      <c r="AL4298" s="14"/>
      <c r="AM4298" s="14"/>
      <c r="AN4298" s="14"/>
      <c r="AO4298" s="14"/>
      <c r="AP4298" s="14"/>
      <c r="AQ4298" s="14"/>
      <c r="AR4298" s="14"/>
      <c r="AS4298" s="14"/>
      <c r="AT4298" s="14"/>
      <c r="AU4298" s="14"/>
      <c r="AV4298" s="14"/>
      <c r="AW4298" s="14"/>
      <c r="AX4298" s="14"/>
      <c r="AY4298" s="14"/>
      <c r="AZ4298" s="14"/>
      <c r="BA4298" s="14"/>
      <c r="BB4298" s="14"/>
      <c r="BC4298" s="14"/>
      <c r="BD4298" s="14"/>
      <c r="BE4298" s="14"/>
      <c r="BF4298" s="14"/>
      <c r="BG4298" s="14"/>
      <c r="BH4298" s="14"/>
      <c r="BI4298" s="14"/>
      <c r="BJ4298" s="14"/>
      <c r="BK4298" s="14"/>
      <c r="BL4298" s="14"/>
      <c r="BM4298" s="14"/>
      <c r="BN4298" s="14"/>
      <c r="BO4298" s="14"/>
      <c r="BP4298" s="14"/>
      <c r="BQ4298" s="14"/>
      <c r="BR4298" s="14"/>
      <c r="BS4298" s="14"/>
      <c r="BT4298" s="14"/>
      <c r="BU4298" s="14"/>
      <c r="BV4298" s="14"/>
      <c r="BW4298" s="14"/>
      <c r="BX4298" s="14"/>
      <c r="BY4298" s="14"/>
      <c r="BZ4298" s="14"/>
      <c r="CA4298" s="14"/>
      <c r="CB4298" s="14"/>
      <c r="CC4298" s="14"/>
      <c r="CD4298" s="14"/>
      <c r="CE4298" s="14"/>
      <c r="CF4298" s="14"/>
      <c r="CG4298" s="14"/>
      <c r="CH4298" s="14"/>
      <c r="CI4298" s="14"/>
      <c r="CJ4298" s="14"/>
      <c r="CK4298" s="14"/>
      <c r="CL4298" s="14"/>
      <c r="CM4298" s="14"/>
      <c r="CN4298" s="14"/>
      <c r="CO4298" s="14"/>
      <c r="CP4298" s="14"/>
    </row>
    <row r="4299">
      <c r="A4299" s="12"/>
      <c r="B4299" s="13"/>
      <c r="C4299" s="14"/>
      <c r="D4299" s="14"/>
      <c r="E4299" s="14"/>
      <c r="F4299" s="313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/>
      <c r="AN4299" s="14"/>
      <c r="AO4299" s="14"/>
      <c r="AP4299" s="14"/>
      <c r="AQ4299" s="14"/>
      <c r="AR4299" s="14"/>
      <c r="AS4299" s="14"/>
      <c r="AT4299" s="14"/>
      <c r="AU4299" s="14"/>
      <c r="AV4299" s="14"/>
      <c r="AW4299" s="14"/>
      <c r="AX4299" s="14"/>
      <c r="AY4299" s="14"/>
      <c r="AZ4299" s="14"/>
      <c r="BA4299" s="14"/>
      <c r="BB4299" s="14"/>
      <c r="BC4299" s="14"/>
      <c r="BD4299" s="14"/>
      <c r="BE4299" s="14"/>
      <c r="BF4299" s="14"/>
      <c r="BG4299" s="14"/>
      <c r="BH4299" s="14"/>
      <c r="BI4299" s="14"/>
      <c r="BJ4299" s="14"/>
      <c r="BK4299" s="14"/>
      <c r="BL4299" s="14"/>
      <c r="BM4299" s="14"/>
      <c r="BN4299" s="14"/>
      <c r="BO4299" s="14"/>
      <c r="BP4299" s="14"/>
      <c r="BQ4299" s="14"/>
      <c r="BR4299" s="14"/>
      <c r="BS4299" s="14"/>
      <c r="BT4299" s="14"/>
      <c r="BU4299" s="14"/>
      <c r="BV4299" s="14"/>
      <c r="BW4299" s="14"/>
      <c r="BX4299" s="14"/>
      <c r="BY4299" s="14"/>
      <c r="BZ4299" s="14"/>
      <c r="CA4299" s="14"/>
      <c r="CB4299" s="14"/>
      <c r="CC4299" s="14"/>
      <c r="CD4299" s="14"/>
      <c r="CE4299" s="14"/>
      <c r="CF4299" s="14"/>
      <c r="CG4299" s="14"/>
      <c r="CH4299" s="14"/>
      <c r="CI4299" s="14"/>
      <c r="CJ4299" s="14"/>
      <c r="CK4299" s="14"/>
      <c r="CL4299" s="14"/>
      <c r="CM4299" s="14"/>
      <c r="CN4299" s="14"/>
      <c r="CO4299" s="14"/>
      <c r="CP4299" s="14"/>
    </row>
    <row r="4300">
      <c r="A4300" s="12"/>
      <c r="B4300" s="13"/>
      <c r="C4300" s="14"/>
      <c r="D4300" s="14"/>
      <c r="E4300" s="14"/>
      <c r="F4300" s="313"/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4"/>
      <c r="AL4300" s="14"/>
      <c r="AM4300" s="14"/>
      <c r="AN4300" s="14"/>
      <c r="AO4300" s="14"/>
      <c r="AP4300" s="14"/>
      <c r="AQ4300" s="14"/>
      <c r="AR4300" s="14"/>
      <c r="AS4300" s="14"/>
      <c r="AT4300" s="14"/>
      <c r="AU4300" s="14"/>
      <c r="AV4300" s="14"/>
      <c r="AW4300" s="14"/>
      <c r="AX4300" s="14"/>
      <c r="AY4300" s="14"/>
      <c r="AZ4300" s="14"/>
      <c r="BA4300" s="14"/>
      <c r="BB4300" s="14"/>
      <c r="BC4300" s="14"/>
      <c r="BD4300" s="14"/>
      <c r="BE4300" s="14"/>
      <c r="BF4300" s="14"/>
      <c r="BG4300" s="14"/>
      <c r="BH4300" s="14"/>
      <c r="BI4300" s="14"/>
      <c r="BJ4300" s="14"/>
      <c r="BK4300" s="14"/>
      <c r="BL4300" s="14"/>
      <c r="BM4300" s="14"/>
      <c r="BN4300" s="14"/>
      <c r="BO4300" s="14"/>
      <c r="BP4300" s="14"/>
      <c r="BQ4300" s="14"/>
      <c r="BR4300" s="14"/>
      <c r="BS4300" s="14"/>
      <c r="BT4300" s="14"/>
      <c r="BU4300" s="14"/>
      <c r="BV4300" s="14"/>
      <c r="BW4300" s="14"/>
      <c r="BX4300" s="14"/>
      <c r="BY4300" s="14"/>
      <c r="BZ4300" s="14"/>
      <c r="CA4300" s="14"/>
      <c r="CB4300" s="14"/>
      <c r="CC4300" s="14"/>
      <c r="CD4300" s="14"/>
      <c r="CE4300" s="14"/>
      <c r="CF4300" s="14"/>
      <c r="CG4300" s="14"/>
      <c r="CH4300" s="14"/>
      <c r="CI4300" s="14"/>
      <c r="CJ4300" s="14"/>
      <c r="CK4300" s="14"/>
      <c r="CL4300" s="14"/>
      <c r="CM4300" s="14"/>
      <c r="CN4300" s="14"/>
      <c r="CO4300" s="14"/>
      <c r="CP4300" s="14"/>
    </row>
    <row r="4301">
      <c r="A4301" s="12"/>
      <c r="B4301" s="13"/>
      <c r="C4301" s="14"/>
      <c r="D4301" s="14"/>
      <c r="E4301" s="14"/>
      <c r="F4301" s="313"/>
      <c r="G4301" s="14"/>
      <c r="H4301" s="14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/>
      <c r="AD4301" s="14"/>
      <c r="AE4301" s="14"/>
      <c r="AF4301" s="14"/>
      <c r="AG4301" s="14"/>
      <c r="AH4301" s="14"/>
      <c r="AI4301" s="14"/>
      <c r="AJ4301" s="14"/>
      <c r="AK4301" s="14"/>
      <c r="AL4301" s="14"/>
      <c r="AM4301" s="14"/>
      <c r="AN4301" s="14"/>
      <c r="AO4301" s="14"/>
      <c r="AP4301" s="14"/>
      <c r="AQ4301" s="14"/>
      <c r="AR4301" s="14"/>
      <c r="AS4301" s="14"/>
      <c r="AT4301" s="14"/>
      <c r="AU4301" s="14"/>
      <c r="AV4301" s="14"/>
      <c r="AW4301" s="14"/>
      <c r="AX4301" s="14"/>
      <c r="AY4301" s="14"/>
      <c r="AZ4301" s="14"/>
      <c r="BA4301" s="14"/>
      <c r="BB4301" s="14"/>
      <c r="BC4301" s="14"/>
      <c r="BD4301" s="14"/>
      <c r="BE4301" s="14"/>
      <c r="BF4301" s="14"/>
      <c r="BG4301" s="14"/>
      <c r="BH4301" s="14"/>
      <c r="BI4301" s="14"/>
      <c r="BJ4301" s="14"/>
      <c r="BK4301" s="14"/>
      <c r="BL4301" s="14"/>
      <c r="BM4301" s="14"/>
      <c r="BN4301" s="14"/>
      <c r="BO4301" s="14"/>
      <c r="BP4301" s="14"/>
      <c r="BQ4301" s="14"/>
      <c r="BR4301" s="14"/>
      <c r="BS4301" s="14"/>
      <c r="BT4301" s="14"/>
      <c r="BU4301" s="14"/>
      <c r="BV4301" s="14"/>
      <c r="BW4301" s="14"/>
      <c r="BX4301" s="14"/>
      <c r="BY4301" s="14"/>
      <c r="BZ4301" s="14"/>
      <c r="CA4301" s="14"/>
      <c r="CB4301" s="14"/>
      <c r="CC4301" s="14"/>
      <c r="CD4301" s="14"/>
      <c r="CE4301" s="14"/>
      <c r="CF4301" s="14"/>
      <c r="CG4301" s="14"/>
      <c r="CH4301" s="14"/>
      <c r="CI4301" s="14"/>
      <c r="CJ4301" s="14"/>
      <c r="CK4301" s="14"/>
      <c r="CL4301" s="14"/>
      <c r="CM4301" s="14"/>
      <c r="CN4301" s="14"/>
      <c r="CO4301" s="14"/>
      <c r="CP4301" s="14"/>
    </row>
    <row r="4302">
      <c r="A4302" s="12"/>
      <c r="B4302" s="13"/>
      <c r="C4302" s="14"/>
      <c r="D4302" s="14"/>
      <c r="E4302" s="14"/>
      <c r="F4302" s="313"/>
      <c r="G4302" s="14"/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/>
      <c r="AD4302" s="14"/>
      <c r="AE4302" s="14"/>
      <c r="AF4302" s="14"/>
      <c r="AG4302" s="14"/>
      <c r="AH4302" s="14"/>
      <c r="AI4302" s="14"/>
      <c r="AJ4302" s="14"/>
      <c r="AK4302" s="14"/>
      <c r="AL4302" s="14"/>
      <c r="AM4302" s="14"/>
      <c r="AN4302" s="14"/>
      <c r="AO4302" s="14"/>
      <c r="AP4302" s="14"/>
      <c r="AQ4302" s="14"/>
      <c r="AR4302" s="14"/>
      <c r="AS4302" s="14"/>
      <c r="AT4302" s="14"/>
      <c r="AU4302" s="14"/>
      <c r="AV4302" s="14"/>
      <c r="AW4302" s="14"/>
      <c r="AX4302" s="14"/>
      <c r="AY4302" s="14"/>
      <c r="AZ4302" s="14"/>
      <c r="BA4302" s="14"/>
      <c r="BB4302" s="14"/>
      <c r="BC4302" s="14"/>
      <c r="BD4302" s="14"/>
      <c r="BE4302" s="14"/>
      <c r="BF4302" s="14"/>
      <c r="BG4302" s="14"/>
      <c r="BH4302" s="14"/>
      <c r="BI4302" s="14"/>
      <c r="BJ4302" s="14"/>
      <c r="BK4302" s="14"/>
      <c r="BL4302" s="14"/>
      <c r="BM4302" s="14"/>
      <c r="BN4302" s="14"/>
      <c r="BO4302" s="14"/>
      <c r="BP4302" s="14"/>
      <c r="BQ4302" s="14"/>
      <c r="BR4302" s="14"/>
      <c r="BS4302" s="14"/>
      <c r="BT4302" s="14"/>
      <c r="BU4302" s="14"/>
      <c r="BV4302" s="14"/>
      <c r="BW4302" s="14"/>
      <c r="BX4302" s="14"/>
      <c r="BY4302" s="14"/>
      <c r="BZ4302" s="14"/>
      <c r="CA4302" s="14"/>
      <c r="CB4302" s="14"/>
      <c r="CC4302" s="14"/>
      <c r="CD4302" s="14"/>
      <c r="CE4302" s="14"/>
      <c r="CF4302" s="14"/>
      <c r="CG4302" s="14"/>
      <c r="CH4302" s="14"/>
      <c r="CI4302" s="14"/>
      <c r="CJ4302" s="14"/>
      <c r="CK4302" s="14"/>
      <c r="CL4302" s="14"/>
      <c r="CM4302" s="14"/>
      <c r="CN4302" s="14"/>
      <c r="CO4302" s="14"/>
      <c r="CP4302" s="14"/>
    </row>
    <row r="4303">
      <c r="A4303" s="12"/>
      <c r="B4303" s="13"/>
      <c r="C4303" s="14"/>
      <c r="D4303" s="14"/>
      <c r="E4303" s="14"/>
      <c r="F4303" s="313"/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14"/>
      <c r="AM4303" s="14"/>
      <c r="AN4303" s="14"/>
      <c r="AO4303" s="14"/>
      <c r="AP4303" s="14"/>
      <c r="AQ4303" s="14"/>
      <c r="AR4303" s="14"/>
      <c r="AS4303" s="14"/>
      <c r="AT4303" s="14"/>
      <c r="AU4303" s="14"/>
      <c r="AV4303" s="14"/>
      <c r="AW4303" s="14"/>
      <c r="AX4303" s="14"/>
      <c r="AY4303" s="14"/>
      <c r="AZ4303" s="14"/>
      <c r="BA4303" s="14"/>
      <c r="BB4303" s="14"/>
      <c r="BC4303" s="14"/>
      <c r="BD4303" s="14"/>
      <c r="BE4303" s="14"/>
      <c r="BF4303" s="14"/>
      <c r="BG4303" s="14"/>
      <c r="BH4303" s="14"/>
      <c r="BI4303" s="14"/>
      <c r="BJ4303" s="14"/>
      <c r="BK4303" s="14"/>
      <c r="BL4303" s="14"/>
      <c r="BM4303" s="14"/>
      <c r="BN4303" s="14"/>
      <c r="BO4303" s="14"/>
      <c r="BP4303" s="14"/>
      <c r="BQ4303" s="14"/>
      <c r="BR4303" s="14"/>
      <c r="BS4303" s="14"/>
      <c r="BT4303" s="14"/>
      <c r="BU4303" s="14"/>
      <c r="BV4303" s="14"/>
      <c r="BW4303" s="14"/>
      <c r="BX4303" s="14"/>
      <c r="BY4303" s="14"/>
      <c r="BZ4303" s="14"/>
      <c r="CA4303" s="14"/>
      <c r="CB4303" s="14"/>
      <c r="CC4303" s="14"/>
      <c r="CD4303" s="14"/>
      <c r="CE4303" s="14"/>
      <c r="CF4303" s="14"/>
      <c r="CG4303" s="14"/>
      <c r="CH4303" s="14"/>
      <c r="CI4303" s="14"/>
      <c r="CJ4303" s="14"/>
      <c r="CK4303" s="14"/>
      <c r="CL4303" s="14"/>
      <c r="CM4303" s="14"/>
      <c r="CN4303" s="14"/>
      <c r="CO4303" s="14"/>
      <c r="CP4303" s="14"/>
    </row>
    <row r="4304">
      <c r="A4304" s="12"/>
      <c r="B4304" s="13"/>
      <c r="C4304" s="14"/>
      <c r="D4304" s="14"/>
      <c r="E4304" s="14"/>
      <c r="F4304" s="313"/>
      <c r="G4304" s="14"/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4"/>
      <c r="AD4304" s="14"/>
      <c r="AE4304" s="14"/>
      <c r="AF4304" s="14"/>
      <c r="AG4304" s="14"/>
      <c r="AH4304" s="14"/>
      <c r="AI4304" s="14"/>
      <c r="AJ4304" s="14"/>
      <c r="AK4304" s="14"/>
      <c r="AL4304" s="14"/>
      <c r="AM4304" s="14"/>
      <c r="AN4304" s="14"/>
      <c r="AO4304" s="14"/>
      <c r="AP4304" s="14"/>
      <c r="AQ4304" s="14"/>
      <c r="AR4304" s="14"/>
      <c r="AS4304" s="14"/>
      <c r="AT4304" s="14"/>
      <c r="AU4304" s="14"/>
      <c r="AV4304" s="14"/>
      <c r="AW4304" s="14"/>
      <c r="AX4304" s="14"/>
      <c r="AY4304" s="14"/>
      <c r="AZ4304" s="14"/>
      <c r="BA4304" s="14"/>
      <c r="BB4304" s="14"/>
      <c r="BC4304" s="14"/>
      <c r="BD4304" s="14"/>
      <c r="BE4304" s="14"/>
      <c r="BF4304" s="14"/>
      <c r="BG4304" s="14"/>
      <c r="BH4304" s="14"/>
      <c r="BI4304" s="14"/>
      <c r="BJ4304" s="14"/>
      <c r="BK4304" s="14"/>
      <c r="BL4304" s="14"/>
      <c r="BM4304" s="14"/>
      <c r="BN4304" s="14"/>
      <c r="BO4304" s="14"/>
      <c r="BP4304" s="14"/>
      <c r="BQ4304" s="14"/>
      <c r="BR4304" s="14"/>
      <c r="BS4304" s="14"/>
      <c r="BT4304" s="14"/>
      <c r="BU4304" s="14"/>
      <c r="BV4304" s="14"/>
      <c r="BW4304" s="14"/>
      <c r="BX4304" s="14"/>
      <c r="BY4304" s="14"/>
      <c r="BZ4304" s="14"/>
      <c r="CA4304" s="14"/>
      <c r="CB4304" s="14"/>
      <c r="CC4304" s="14"/>
      <c r="CD4304" s="14"/>
      <c r="CE4304" s="14"/>
      <c r="CF4304" s="14"/>
      <c r="CG4304" s="14"/>
      <c r="CH4304" s="14"/>
      <c r="CI4304" s="14"/>
      <c r="CJ4304" s="14"/>
      <c r="CK4304" s="14"/>
      <c r="CL4304" s="14"/>
      <c r="CM4304" s="14"/>
      <c r="CN4304" s="14"/>
      <c r="CO4304" s="14"/>
      <c r="CP4304" s="14"/>
    </row>
    <row r="4305">
      <c r="A4305" s="12"/>
      <c r="B4305" s="13"/>
      <c r="C4305" s="14"/>
      <c r="D4305" s="14"/>
      <c r="E4305" s="14"/>
      <c r="F4305" s="313"/>
      <c r="G4305" s="14"/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4"/>
      <c r="AD4305" s="14"/>
      <c r="AE4305" s="14"/>
      <c r="AF4305" s="14"/>
      <c r="AG4305" s="14"/>
      <c r="AH4305" s="14"/>
      <c r="AI4305" s="14"/>
      <c r="AJ4305" s="14"/>
      <c r="AK4305" s="14"/>
      <c r="AL4305" s="14"/>
      <c r="AM4305" s="14"/>
      <c r="AN4305" s="14"/>
      <c r="AO4305" s="14"/>
      <c r="AP4305" s="14"/>
      <c r="AQ4305" s="14"/>
      <c r="AR4305" s="14"/>
      <c r="AS4305" s="14"/>
      <c r="AT4305" s="14"/>
      <c r="AU4305" s="14"/>
      <c r="AV4305" s="14"/>
      <c r="AW4305" s="14"/>
      <c r="AX4305" s="14"/>
      <c r="AY4305" s="14"/>
      <c r="AZ4305" s="14"/>
      <c r="BA4305" s="14"/>
      <c r="BB4305" s="14"/>
      <c r="BC4305" s="14"/>
      <c r="BD4305" s="14"/>
      <c r="BE4305" s="14"/>
      <c r="BF4305" s="14"/>
      <c r="BG4305" s="14"/>
      <c r="BH4305" s="14"/>
      <c r="BI4305" s="14"/>
      <c r="BJ4305" s="14"/>
      <c r="BK4305" s="14"/>
      <c r="BL4305" s="14"/>
      <c r="BM4305" s="14"/>
      <c r="BN4305" s="14"/>
      <c r="BO4305" s="14"/>
      <c r="BP4305" s="14"/>
      <c r="BQ4305" s="14"/>
      <c r="BR4305" s="14"/>
      <c r="BS4305" s="14"/>
      <c r="BT4305" s="14"/>
      <c r="BU4305" s="14"/>
      <c r="BV4305" s="14"/>
      <c r="BW4305" s="14"/>
      <c r="BX4305" s="14"/>
      <c r="BY4305" s="14"/>
      <c r="BZ4305" s="14"/>
      <c r="CA4305" s="14"/>
      <c r="CB4305" s="14"/>
      <c r="CC4305" s="14"/>
      <c r="CD4305" s="14"/>
      <c r="CE4305" s="14"/>
      <c r="CF4305" s="14"/>
      <c r="CG4305" s="14"/>
      <c r="CH4305" s="14"/>
      <c r="CI4305" s="14"/>
      <c r="CJ4305" s="14"/>
      <c r="CK4305" s="14"/>
      <c r="CL4305" s="14"/>
      <c r="CM4305" s="14"/>
      <c r="CN4305" s="14"/>
      <c r="CO4305" s="14"/>
      <c r="CP4305" s="14"/>
    </row>
    <row r="4306">
      <c r="A4306" s="12"/>
      <c r="B4306" s="13"/>
      <c r="C4306" s="14"/>
      <c r="D4306" s="14"/>
      <c r="E4306" s="14"/>
      <c r="F4306" s="313"/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4"/>
      <c r="AD4306" s="14"/>
      <c r="AE4306" s="14"/>
      <c r="AF4306" s="14"/>
      <c r="AG4306" s="14"/>
      <c r="AH4306" s="14"/>
      <c r="AI4306" s="14"/>
      <c r="AJ4306" s="14"/>
      <c r="AK4306" s="14"/>
      <c r="AL4306" s="14"/>
      <c r="AM4306" s="14"/>
      <c r="AN4306" s="14"/>
      <c r="AO4306" s="14"/>
      <c r="AP4306" s="14"/>
      <c r="AQ4306" s="14"/>
      <c r="AR4306" s="14"/>
      <c r="AS4306" s="14"/>
      <c r="AT4306" s="14"/>
      <c r="AU4306" s="14"/>
      <c r="AV4306" s="14"/>
      <c r="AW4306" s="14"/>
      <c r="AX4306" s="14"/>
      <c r="AY4306" s="14"/>
      <c r="AZ4306" s="14"/>
      <c r="BA4306" s="14"/>
      <c r="BB4306" s="14"/>
      <c r="BC4306" s="14"/>
      <c r="BD4306" s="14"/>
      <c r="BE4306" s="14"/>
      <c r="BF4306" s="14"/>
      <c r="BG4306" s="14"/>
      <c r="BH4306" s="14"/>
      <c r="BI4306" s="14"/>
      <c r="BJ4306" s="14"/>
      <c r="BK4306" s="14"/>
      <c r="BL4306" s="14"/>
      <c r="BM4306" s="14"/>
      <c r="BN4306" s="14"/>
      <c r="BO4306" s="14"/>
      <c r="BP4306" s="14"/>
      <c r="BQ4306" s="14"/>
      <c r="BR4306" s="14"/>
      <c r="BS4306" s="14"/>
      <c r="BT4306" s="14"/>
      <c r="BU4306" s="14"/>
      <c r="BV4306" s="14"/>
      <c r="BW4306" s="14"/>
      <c r="BX4306" s="14"/>
      <c r="BY4306" s="14"/>
      <c r="BZ4306" s="14"/>
      <c r="CA4306" s="14"/>
      <c r="CB4306" s="14"/>
      <c r="CC4306" s="14"/>
      <c r="CD4306" s="14"/>
      <c r="CE4306" s="14"/>
      <c r="CF4306" s="14"/>
      <c r="CG4306" s="14"/>
      <c r="CH4306" s="14"/>
      <c r="CI4306" s="14"/>
      <c r="CJ4306" s="14"/>
      <c r="CK4306" s="14"/>
      <c r="CL4306" s="14"/>
      <c r="CM4306" s="14"/>
      <c r="CN4306" s="14"/>
      <c r="CO4306" s="14"/>
      <c r="CP4306" s="14"/>
    </row>
    <row r="4307">
      <c r="A4307" s="12"/>
      <c r="B4307" s="13"/>
      <c r="C4307" s="14"/>
      <c r="D4307" s="14"/>
      <c r="E4307" s="14"/>
      <c r="F4307" s="313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4"/>
      <c r="AD4307" s="14"/>
      <c r="AE4307" s="14"/>
      <c r="AF4307" s="14"/>
      <c r="AG4307" s="14"/>
      <c r="AH4307" s="14"/>
      <c r="AI4307" s="14"/>
      <c r="AJ4307" s="14"/>
      <c r="AK4307" s="14"/>
      <c r="AL4307" s="14"/>
      <c r="AM4307" s="14"/>
      <c r="AN4307" s="14"/>
      <c r="AO4307" s="14"/>
      <c r="AP4307" s="14"/>
      <c r="AQ4307" s="14"/>
      <c r="AR4307" s="14"/>
      <c r="AS4307" s="14"/>
      <c r="AT4307" s="14"/>
      <c r="AU4307" s="14"/>
      <c r="AV4307" s="14"/>
      <c r="AW4307" s="14"/>
      <c r="AX4307" s="14"/>
      <c r="AY4307" s="14"/>
      <c r="AZ4307" s="14"/>
      <c r="BA4307" s="14"/>
      <c r="BB4307" s="14"/>
      <c r="BC4307" s="14"/>
      <c r="BD4307" s="14"/>
      <c r="BE4307" s="14"/>
      <c r="BF4307" s="14"/>
      <c r="BG4307" s="14"/>
      <c r="BH4307" s="14"/>
      <c r="BI4307" s="14"/>
      <c r="BJ4307" s="14"/>
      <c r="BK4307" s="14"/>
      <c r="BL4307" s="14"/>
      <c r="BM4307" s="14"/>
      <c r="BN4307" s="14"/>
      <c r="BO4307" s="14"/>
      <c r="BP4307" s="14"/>
      <c r="BQ4307" s="14"/>
      <c r="BR4307" s="14"/>
      <c r="BS4307" s="14"/>
      <c r="BT4307" s="14"/>
      <c r="BU4307" s="14"/>
      <c r="BV4307" s="14"/>
      <c r="BW4307" s="14"/>
      <c r="BX4307" s="14"/>
      <c r="BY4307" s="14"/>
      <c r="BZ4307" s="14"/>
      <c r="CA4307" s="14"/>
      <c r="CB4307" s="14"/>
      <c r="CC4307" s="14"/>
      <c r="CD4307" s="14"/>
      <c r="CE4307" s="14"/>
      <c r="CF4307" s="14"/>
      <c r="CG4307" s="14"/>
      <c r="CH4307" s="14"/>
      <c r="CI4307" s="14"/>
      <c r="CJ4307" s="14"/>
      <c r="CK4307" s="14"/>
      <c r="CL4307" s="14"/>
      <c r="CM4307" s="14"/>
      <c r="CN4307" s="14"/>
      <c r="CO4307" s="14"/>
      <c r="CP4307" s="14"/>
    </row>
    <row r="4308">
      <c r="A4308" s="12"/>
      <c r="B4308" s="13"/>
      <c r="C4308" s="14"/>
      <c r="D4308" s="14"/>
      <c r="E4308" s="14"/>
      <c r="F4308" s="313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14"/>
      <c r="AM4308" s="14"/>
      <c r="AN4308" s="14"/>
      <c r="AO4308" s="14"/>
      <c r="AP4308" s="14"/>
      <c r="AQ4308" s="14"/>
      <c r="AR4308" s="14"/>
      <c r="AS4308" s="14"/>
      <c r="AT4308" s="14"/>
      <c r="AU4308" s="14"/>
      <c r="AV4308" s="14"/>
      <c r="AW4308" s="14"/>
      <c r="AX4308" s="14"/>
      <c r="AY4308" s="14"/>
      <c r="AZ4308" s="14"/>
      <c r="BA4308" s="14"/>
      <c r="BB4308" s="14"/>
      <c r="BC4308" s="14"/>
      <c r="BD4308" s="14"/>
      <c r="BE4308" s="14"/>
      <c r="BF4308" s="14"/>
      <c r="BG4308" s="14"/>
      <c r="BH4308" s="14"/>
      <c r="BI4308" s="14"/>
      <c r="BJ4308" s="14"/>
      <c r="BK4308" s="14"/>
      <c r="BL4308" s="14"/>
      <c r="BM4308" s="14"/>
      <c r="BN4308" s="14"/>
      <c r="BO4308" s="14"/>
      <c r="BP4308" s="14"/>
      <c r="BQ4308" s="14"/>
      <c r="BR4308" s="14"/>
      <c r="BS4308" s="14"/>
      <c r="BT4308" s="14"/>
      <c r="BU4308" s="14"/>
      <c r="BV4308" s="14"/>
      <c r="BW4308" s="14"/>
      <c r="BX4308" s="14"/>
      <c r="BY4308" s="14"/>
      <c r="BZ4308" s="14"/>
      <c r="CA4308" s="14"/>
      <c r="CB4308" s="14"/>
      <c r="CC4308" s="14"/>
      <c r="CD4308" s="14"/>
      <c r="CE4308" s="14"/>
      <c r="CF4308" s="14"/>
      <c r="CG4308" s="14"/>
      <c r="CH4308" s="14"/>
      <c r="CI4308" s="14"/>
      <c r="CJ4308" s="14"/>
      <c r="CK4308" s="14"/>
      <c r="CL4308" s="14"/>
      <c r="CM4308" s="14"/>
      <c r="CN4308" s="14"/>
      <c r="CO4308" s="14"/>
      <c r="CP4308" s="14"/>
    </row>
    <row r="4309">
      <c r="A4309" s="12"/>
      <c r="B4309" s="13"/>
      <c r="C4309" s="14"/>
      <c r="D4309" s="14"/>
      <c r="E4309" s="14"/>
      <c r="F4309" s="313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14"/>
      <c r="AM4309" s="14"/>
      <c r="AN4309" s="14"/>
      <c r="AO4309" s="14"/>
      <c r="AP4309" s="14"/>
      <c r="AQ4309" s="14"/>
      <c r="AR4309" s="14"/>
      <c r="AS4309" s="14"/>
      <c r="AT4309" s="14"/>
      <c r="AU4309" s="14"/>
      <c r="AV4309" s="14"/>
      <c r="AW4309" s="14"/>
      <c r="AX4309" s="14"/>
      <c r="AY4309" s="14"/>
      <c r="AZ4309" s="14"/>
      <c r="BA4309" s="14"/>
      <c r="BB4309" s="14"/>
      <c r="BC4309" s="14"/>
      <c r="BD4309" s="14"/>
      <c r="BE4309" s="14"/>
      <c r="BF4309" s="14"/>
      <c r="BG4309" s="14"/>
      <c r="BH4309" s="14"/>
      <c r="BI4309" s="14"/>
      <c r="BJ4309" s="14"/>
      <c r="BK4309" s="14"/>
      <c r="BL4309" s="14"/>
      <c r="BM4309" s="14"/>
      <c r="BN4309" s="14"/>
      <c r="BO4309" s="14"/>
      <c r="BP4309" s="14"/>
      <c r="BQ4309" s="14"/>
      <c r="BR4309" s="14"/>
      <c r="BS4309" s="14"/>
      <c r="BT4309" s="14"/>
      <c r="BU4309" s="14"/>
      <c r="BV4309" s="14"/>
      <c r="BW4309" s="14"/>
      <c r="BX4309" s="14"/>
      <c r="BY4309" s="14"/>
      <c r="BZ4309" s="14"/>
      <c r="CA4309" s="14"/>
      <c r="CB4309" s="14"/>
      <c r="CC4309" s="14"/>
      <c r="CD4309" s="14"/>
      <c r="CE4309" s="14"/>
      <c r="CF4309" s="14"/>
      <c r="CG4309" s="14"/>
      <c r="CH4309" s="14"/>
      <c r="CI4309" s="14"/>
      <c r="CJ4309" s="14"/>
      <c r="CK4309" s="14"/>
      <c r="CL4309" s="14"/>
      <c r="CM4309" s="14"/>
      <c r="CN4309" s="14"/>
      <c r="CO4309" s="14"/>
      <c r="CP4309" s="14"/>
    </row>
    <row r="4310">
      <c r="A4310" s="12"/>
      <c r="B4310" s="13"/>
      <c r="C4310" s="14"/>
      <c r="D4310" s="14"/>
      <c r="E4310" s="14"/>
      <c r="F4310" s="313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  <c r="AD4310" s="14"/>
      <c r="AE4310" s="14"/>
      <c r="AF4310" s="14"/>
      <c r="AG4310" s="14"/>
      <c r="AH4310" s="14"/>
      <c r="AI4310" s="14"/>
      <c r="AJ4310" s="14"/>
      <c r="AK4310" s="14"/>
      <c r="AL4310" s="14"/>
      <c r="AM4310" s="14"/>
      <c r="AN4310" s="14"/>
      <c r="AO4310" s="14"/>
      <c r="AP4310" s="14"/>
      <c r="AQ4310" s="14"/>
      <c r="AR4310" s="14"/>
      <c r="AS4310" s="14"/>
      <c r="AT4310" s="14"/>
      <c r="AU4310" s="14"/>
      <c r="AV4310" s="14"/>
      <c r="AW4310" s="14"/>
      <c r="AX4310" s="14"/>
      <c r="AY4310" s="14"/>
      <c r="AZ4310" s="14"/>
      <c r="BA4310" s="14"/>
      <c r="BB4310" s="14"/>
      <c r="BC4310" s="14"/>
      <c r="BD4310" s="14"/>
      <c r="BE4310" s="14"/>
      <c r="BF4310" s="14"/>
      <c r="BG4310" s="14"/>
      <c r="BH4310" s="14"/>
      <c r="BI4310" s="14"/>
      <c r="BJ4310" s="14"/>
      <c r="BK4310" s="14"/>
      <c r="BL4310" s="14"/>
      <c r="BM4310" s="14"/>
      <c r="BN4310" s="14"/>
      <c r="BO4310" s="14"/>
      <c r="BP4310" s="14"/>
      <c r="BQ4310" s="14"/>
      <c r="BR4310" s="14"/>
      <c r="BS4310" s="14"/>
      <c r="BT4310" s="14"/>
      <c r="BU4310" s="14"/>
      <c r="BV4310" s="14"/>
      <c r="BW4310" s="14"/>
      <c r="BX4310" s="14"/>
      <c r="BY4310" s="14"/>
      <c r="BZ4310" s="14"/>
      <c r="CA4310" s="14"/>
      <c r="CB4310" s="14"/>
      <c r="CC4310" s="14"/>
      <c r="CD4310" s="14"/>
      <c r="CE4310" s="14"/>
      <c r="CF4310" s="14"/>
      <c r="CG4310" s="14"/>
      <c r="CH4310" s="14"/>
      <c r="CI4310" s="14"/>
      <c r="CJ4310" s="14"/>
      <c r="CK4310" s="14"/>
      <c r="CL4310" s="14"/>
      <c r="CM4310" s="14"/>
      <c r="CN4310" s="14"/>
      <c r="CO4310" s="14"/>
      <c r="CP4310" s="14"/>
    </row>
    <row r="4311">
      <c r="A4311" s="12"/>
      <c r="B4311" s="13"/>
      <c r="C4311" s="14"/>
      <c r="D4311" s="14"/>
      <c r="E4311" s="14"/>
      <c r="F4311" s="313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4"/>
      <c r="AD4311" s="14"/>
      <c r="AE4311" s="14"/>
      <c r="AF4311" s="14"/>
      <c r="AG4311" s="14"/>
      <c r="AH4311" s="14"/>
      <c r="AI4311" s="14"/>
      <c r="AJ4311" s="14"/>
      <c r="AK4311" s="14"/>
      <c r="AL4311" s="14"/>
      <c r="AM4311" s="14"/>
      <c r="AN4311" s="14"/>
      <c r="AO4311" s="14"/>
      <c r="AP4311" s="14"/>
      <c r="AQ4311" s="14"/>
      <c r="AR4311" s="14"/>
      <c r="AS4311" s="14"/>
      <c r="AT4311" s="14"/>
      <c r="AU4311" s="14"/>
      <c r="AV4311" s="14"/>
      <c r="AW4311" s="14"/>
      <c r="AX4311" s="14"/>
      <c r="AY4311" s="14"/>
      <c r="AZ4311" s="14"/>
      <c r="BA4311" s="14"/>
      <c r="BB4311" s="14"/>
      <c r="BC4311" s="14"/>
      <c r="BD4311" s="14"/>
      <c r="BE4311" s="14"/>
      <c r="BF4311" s="14"/>
      <c r="BG4311" s="14"/>
      <c r="BH4311" s="14"/>
      <c r="BI4311" s="14"/>
      <c r="BJ4311" s="14"/>
      <c r="BK4311" s="14"/>
      <c r="BL4311" s="14"/>
      <c r="BM4311" s="14"/>
      <c r="BN4311" s="14"/>
      <c r="BO4311" s="14"/>
      <c r="BP4311" s="14"/>
      <c r="BQ4311" s="14"/>
      <c r="BR4311" s="14"/>
      <c r="BS4311" s="14"/>
      <c r="BT4311" s="14"/>
      <c r="BU4311" s="14"/>
      <c r="BV4311" s="14"/>
      <c r="BW4311" s="14"/>
      <c r="BX4311" s="14"/>
      <c r="BY4311" s="14"/>
      <c r="BZ4311" s="14"/>
      <c r="CA4311" s="14"/>
      <c r="CB4311" s="14"/>
      <c r="CC4311" s="14"/>
      <c r="CD4311" s="14"/>
      <c r="CE4311" s="14"/>
      <c r="CF4311" s="14"/>
      <c r="CG4311" s="14"/>
      <c r="CH4311" s="14"/>
      <c r="CI4311" s="14"/>
      <c r="CJ4311" s="14"/>
      <c r="CK4311" s="14"/>
      <c r="CL4311" s="14"/>
      <c r="CM4311" s="14"/>
      <c r="CN4311" s="14"/>
      <c r="CO4311" s="14"/>
      <c r="CP4311" s="14"/>
    </row>
    <row r="4312">
      <c r="A4312" s="12"/>
      <c r="B4312" s="13"/>
      <c r="C4312" s="14"/>
      <c r="D4312" s="14"/>
      <c r="E4312" s="14"/>
      <c r="F4312" s="313"/>
      <c r="G4312" s="14"/>
      <c r="H4312" s="14"/>
      <c r="I4312" s="14"/>
      <c r="J4312" s="14"/>
      <c r="K4312" s="14"/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4"/>
      <c r="AD4312" s="14"/>
      <c r="AE4312" s="14"/>
      <c r="AF4312" s="14"/>
      <c r="AG4312" s="14"/>
      <c r="AH4312" s="14"/>
      <c r="AI4312" s="14"/>
      <c r="AJ4312" s="14"/>
      <c r="AK4312" s="14"/>
      <c r="AL4312" s="14"/>
      <c r="AM4312" s="14"/>
      <c r="AN4312" s="14"/>
      <c r="AO4312" s="14"/>
      <c r="AP4312" s="14"/>
      <c r="AQ4312" s="14"/>
      <c r="AR4312" s="14"/>
      <c r="AS4312" s="14"/>
      <c r="AT4312" s="14"/>
      <c r="AU4312" s="14"/>
      <c r="AV4312" s="14"/>
      <c r="AW4312" s="14"/>
      <c r="AX4312" s="14"/>
      <c r="AY4312" s="14"/>
      <c r="AZ4312" s="14"/>
      <c r="BA4312" s="14"/>
      <c r="BB4312" s="14"/>
      <c r="BC4312" s="14"/>
      <c r="BD4312" s="14"/>
      <c r="BE4312" s="14"/>
      <c r="BF4312" s="14"/>
      <c r="BG4312" s="14"/>
      <c r="BH4312" s="14"/>
      <c r="BI4312" s="14"/>
      <c r="BJ4312" s="14"/>
      <c r="BK4312" s="14"/>
      <c r="BL4312" s="14"/>
      <c r="BM4312" s="14"/>
      <c r="BN4312" s="14"/>
      <c r="BO4312" s="14"/>
      <c r="BP4312" s="14"/>
      <c r="BQ4312" s="14"/>
      <c r="BR4312" s="14"/>
      <c r="BS4312" s="14"/>
      <c r="BT4312" s="14"/>
      <c r="BU4312" s="14"/>
      <c r="BV4312" s="14"/>
      <c r="BW4312" s="14"/>
      <c r="BX4312" s="14"/>
      <c r="BY4312" s="14"/>
      <c r="BZ4312" s="14"/>
      <c r="CA4312" s="14"/>
      <c r="CB4312" s="14"/>
      <c r="CC4312" s="14"/>
      <c r="CD4312" s="14"/>
      <c r="CE4312" s="14"/>
      <c r="CF4312" s="14"/>
      <c r="CG4312" s="14"/>
      <c r="CH4312" s="14"/>
      <c r="CI4312" s="14"/>
      <c r="CJ4312" s="14"/>
      <c r="CK4312" s="14"/>
      <c r="CL4312" s="14"/>
      <c r="CM4312" s="14"/>
      <c r="CN4312" s="14"/>
      <c r="CO4312" s="14"/>
      <c r="CP4312" s="14"/>
    </row>
    <row r="4313">
      <c r="A4313" s="12"/>
      <c r="B4313" s="13"/>
      <c r="C4313" s="14"/>
      <c r="D4313" s="14"/>
      <c r="E4313" s="14"/>
      <c r="F4313" s="313"/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4"/>
      <c r="AD4313" s="14"/>
      <c r="AE4313" s="14"/>
      <c r="AF4313" s="14"/>
      <c r="AG4313" s="14"/>
      <c r="AH4313" s="14"/>
      <c r="AI4313" s="14"/>
      <c r="AJ4313" s="14"/>
      <c r="AK4313" s="14"/>
      <c r="AL4313" s="14"/>
      <c r="AM4313" s="14"/>
      <c r="AN4313" s="14"/>
      <c r="AO4313" s="14"/>
      <c r="AP4313" s="14"/>
      <c r="AQ4313" s="14"/>
      <c r="AR4313" s="14"/>
      <c r="AS4313" s="14"/>
      <c r="AT4313" s="14"/>
      <c r="AU4313" s="14"/>
      <c r="AV4313" s="14"/>
      <c r="AW4313" s="14"/>
      <c r="AX4313" s="14"/>
      <c r="AY4313" s="14"/>
      <c r="AZ4313" s="14"/>
      <c r="BA4313" s="14"/>
      <c r="BB4313" s="14"/>
      <c r="BC4313" s="14"/>
      <c r="BD4313" s="14"/>
      <c r="BE4313" s="14"/>
      <c r="BF4313" s="14"/>
      <c r="BG4313" s="14"/>
      <c r="BH4313" s="14"/>
      <c r="BI4313" s="14"/>
      <c r="BJ4313" s="14"/>
      <c r="BK4313" s="14"/>
      <c r="BL4313" s="14"/>
      <c r="BM4313" s="14"/>
      <c r="BN4313" s="14"/>
      <c r="BO4313" s="14"/>
      <c r="BP4313" s="14"/>
      <c r="BQ4313" s="14"/>
      <c r="BR4313" s="14"/>
      <c r="BS4313" s="14"/>
      <c r="BT4313" s="14"/>
      <c r="BU4313" s="14"/>
      <c r="BV4313" s="14"/>
      <c r="BW4313" s="14"/>
      <c r="BX4313" s="14"/>
      <c r="BY4313" s="14"/>
      <c r="BZ4313" s="14"/>
      <c r="CA4313" s="14"/>
      <c r="CB4313" s="14"/>
      <c r="CC4313" s="14"/>
      <c r="CD4313" s="14"/>
      <c r="CE4313" s="14"/>
      <c r="CF4313" s="14"/>
      <c r="CG4313" s="14"/>
      <c r="CH4313" s="14"/>
      <c r="CI4313" s="14"/>
      <c r="CJ4313" s="14"/>
      <c r="CK4313" s="14"/>
      <c r="CL4313" s="14"/>
      <c r="CM4313" s="14"/>
      <c r="CN4313" s="14"/>
      <c r="CO4313" s="14"/>
      <c r="CP4313" s="14"/>
    </row>
    <row r="4314">
      <c r="A4314" s="12"/>
      <c r="B4314" s="13"/>
      <c r="C4314" s="14"/>
      <c r="D4314" s="14"/>
      <c r="E4314" s="14"/>
      <c r="F4314" s="313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4"/>
      <c r="AD4314" s="14"/>
      <c r="AE4314" s="14"/>
      <c r="AF4314" s="14"/>
      <c r="AG4314" s="14"/>
      <c r="AH4314" s="14"/>
      <c r="AI4314" s="14"/>
      <c r="AJ4314" s="14"/>
      <c r="AK4314" s="14"/>
      <c r="AL4314" s="14"/>
      <c r="AM4314" s="14"/>
      <c r="AN4314" s="14"/>
      <c r="AO4314" s="14"/>
      <c r="AP4314" s="14"/>
      <c r="AQ4314" s="14"/>
      <c r="AR4314" s="14"/>
      <c r="AS4314" s="14"/>
      <c r="AT4314" s="14"/>
      <c r="AU4314" s="14"/>
      <c r="AV4314" s="14"/>
      <c r="AW4314" s="14"/>
      <c r="AX4314" s="14"/>
      <c r="AY4314" s="14"/>
      <c r="AZ4314" s="14"/>
      <c r="BA4314" s="14"/>
      <c r="BB4314" s="14"/>
      <c r="BC4314" s="14"/>
      <c r="BD4314" s="14"/>
      <c r="BE4314" s="14"/>
      <c r="BF4314" s="14"/>
      <c r="BG4314" s="14"/>
      <c r="BH4314" s="14"/>
      <c r="BI4314" s="14"/>
      <c r="BJ4314" s="14"/>
      <c r="BK4314" s="14"/>
      <c r="BL4314" s="14"/>
      <c r="BM4314" s="14"/>
      <c r="BN4314" s="14"/>
      <c r="BO4314" s="14"/>
      <c r="BP4314" s="14"/>
      <c r="BQ4314" s="14"/>
      <c r="BR4314" s="14"/>
      <c r="BS4314" s="14"/>
      <c r="BT4314" s="14"/>
      <c r="BU4314" s="14"/>
      <c r="BV4314" s="14"/>
      <c r="BW4314" s="14"/>
      <c r="BX4314" s="14"/>
      <c r="BY4314" s="14"/>
      <c r="BZ4314" s="14"/>
      <c r="CA4314" s="14"/>
      <c r="CB4314" s="14"/>
      <c r="CC4314" s="14"/>
      <c r="CD4314" s="14"/>
      <c r="CE4314" s="14"/>
      <c r="CF4314" s="14"/>
      <c r="CG4314" s="14"/>
      <c r="CH4314" s="14"/>
      <c r="CI4314" s="14"/>
      <c r="CJ4314" s="14"/>
      <c r="CK4314" s="14"/>
      <c r="CL4314" s="14"/>
      <c r="CM4314" s="14"/>
      <c r="CN4314" s="14"/>
      <c r="CO4314" s="14"/>
      <c r="CP4314" s="14"/>
    </row>
    <row r="4315">
      <c r="A4315" s="12"/>
      <c r="B4315" s="13"/>
      <c r="C4315" s="14"/>
      <c r="D4315" s="14"/>
      <c r="E4315" s="14"/>
      <c r="F4315" s="313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4"/>
      <c r="AD4315" s="14"/>
      <c r="AE4315" s="14"/>
      <c r="AF4315" s="14"/>
      <c r="AG4315" s="14"/>
      <c r="AH4315" s="14"/>
      <c r="AI4315" s="14"/>
      <c r="AJ4315" s="14"/>
      <c r="AK4315" s="14"/>
      <c r="AL4315" s="14"/>
      <c r="AM4315" s="14"/>
      <c r="AN4315" s="14"/>
      <c r="AO4315" s="14"/>
      <c r="AP4315" s="14"/>
      <c r="AQ4315" s="14"/>
      <c r="AR4315" s="14"/>
      <c r="AS4315" s="14"/>
      <c r="AT4315" s="14"/>
      <c r="AU4315" s="14"/>
      <c r="AV4315" s="14"/>
      <c r="AW4315" s="14"/>
      <c r="AX4315" s="14"/>
      <c r="AY4315" s="14"/>
      <c r="AZ4315" s="14"/>
      <c r="BA4315" s="14"/>
      <c r="BB4315" s="14"/>
      <c r="BC4315" s="14"/>
      <c r="BD4315" s="14"/>
      <c r="BE4315" s="14"/>
      <c r="BF4315" s="14"/>
      <c r="BG4315" s="14"/>
      <c r="BH4315" s="14"/>
      <c r="BI4315" s="14"/>
      <c r="BJ4315" s="14"/>
      <c r="BK4315" s="14"/>
      <c r="BL4315" s="14"/>
      <c r="BM4315" s="14"/>
      <c r="BN4315" s="14"/>
      <c r="BO4315" s="14"/>
      <c r="BP4315" s="14"/>
      <c r="BQ4315" s="14"/>
      <c r="BR4315" s="14"/>
      <c r="BS4315" s="14"/>
      <c r="BT4315" s="14"/>
      <c r="BU4315" s="14"/>
      <c r="BV4315" s="14"/>
      <c r="BW4315" s="14"/>
      <c r="BX4315" s="14"/>
      <c r="BY4315" s="14"/>
      <c r="BZ4315" s="14"/>
      <c r="CA4315" s="14"/>
      <c r="CB4315" s="14"/>
      <c r="CC4315" s="14"/>
      <c r="CD4315" s="14"/>
      <c r="CE4315" s="14"/>
      <c r="CF4315" s="14"/>
      <c r="CG4315" s="14"/>
      <c r="CH4315" s="14"/>
      <c r="CI4315" s="14"/>
      <c r="CJ4315" s="14"/>
      <c r="CK4315" s="14"/>
      <c r="CL4315" s="14"/>
      <c r="CM4315" s="14"/>
      <c r="CN4315" s="14"/>
      <c r="CO4315" s="14"/>
      <c r="CP4315" s="14"/>
    </row>
    <row r="4316">
      <c r="A4316" s="12"/>
      <c r="B4316" s="13"/>
      <c r="C4316" s="14"/>
      <c r="D4316" s="14"/>
      <c r="E4316" s="14"/>
      <c r="F4316" s="313"/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/>
      <c r="AD4316" s="14"/>
      <c r="AE4316" s="14"/>
      <c r="AF4316" s="14"/>
      <c r="AG4316" s="14"/>
      <c r="AH4316" s="14"/>
      <c r="AI4316" s="14"/>
      <c r="AJ4316" s="14"/>
      <c r="AK4316" s="14"/>
      <c r="AL4316" s="14"/>
      <c r="AM4316" s="14"/>
      <c r="AN4316" s="14"/>
      <c r="AO4316" s="14"/>
      <c r="AP4316" s="14"/>
      <c r="AQ4316" s="14"/>
      <c r="AR4316" s="14"/>
      <c r="AS4316" s="14"/>
      <c r="AT4316" s="14"/>
      <c r="AU4316" s="14"/>
      <c r="AV4316" s="14"/>
      <c r="AW4316" s="14"/>
      <c r="AX4316" s="14"/>
      <c r="AY4316" s="14"/>
      <c r="AZ4316" s="14"/>
      <c r="BA4316" s="14"/>
      <c r="BB4316" s="14"/>
      <c r="BC4316" s="14"/>
      <c r="BD4316" s="14"/>
      <c r="BE4316" s="14"/>
      <c r="BF4316" s="14"/>
      <c r="BG4316" s="14"/>
      <c r="BH4316" s="14"/>
      <c r="BI4316" s="14"/>
      <c r="BJ4316" s="14"/>
      <c r="BK4316" s="14"/>
      <c r="BL4316" s="14"/>
      <c r="BM4316" s="14"/>
      <c r="BN4316" s="14"/>
      <c r="BO4316" s="14"/>
      <c r="BP4316" s="14"/>
      <c r="BQ4316" s="14"/>
      <c r="BR4316" s="14"/>
      <c r="BS4316" s="14"/>
      <c r="BT4316" s="14"/>
      <c r="BU4316" s="14"/>
      <c r="BV4316" s="14"/>
      <c r="BW4316" s="14"/>
      <c r="BX4316" s="14"/>
      <c r="BY4316" s="14"/>
      <c r="BZ4316" s="14"/>
      <c r="CA4316" s="14"/>
      <c r="CB4316" s="14"/>
      <c r="CC4316" s="14"/>
      <c r="CD4316" s="14"/>
      <c r="CE4316" s="14"/>
      <c r="CF4316" s="14"/>
      <c r="CG4316" s="14"/>
      <c r="CH4316" s="14"/>
      <c r="CI4316" s="14"/>
      <c r="CJ4316" s="14"/>
      <c r="CK4316" s="14"/>
      <c r="CL4316" s="14"/>
      <c r="CM4316" s="14"/>
      <c r="CN4316" s="14"/>
      <c r="CO4316" s="14"/>
      <c r="CP4316" s="14"/>
    </row>
    <row r="4317">
      <c r="A4317" s="12"/>
      <c r="B4317" s="13"/>
      <c r="C4317" s="14"/>
      <c r="D4317" s="14"/>
      <c r="E4317" s="14"/>
      <c r="F4317" s="313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4"/>
      <c r="AD4317" s="14"/>
      <c r="AE4317" s="14"/>
      <c r="AF4317" s="14"/>
      <c r="AG4317" s="14"/>
      <c r="AH4317" s="14"/>
      <c r="AI4317" s="14"/>
      <c r="AJ4317" s="14"/>
      <c r="AK4317" s="14"/>
      <c r="AL4317" s="14"/>
      <c r="AM4317" s="14"/>
      <c r="AN4317" s="14"/>
      <c r="AO4317" s="14"/>
      <c r="AP4317" s="14"/>
      <c r="AQ4317" s="14"/>
      <c r="AR4317" s="14"/>
      <c r="AS4317" s="14"/>
      <c r="AT4317" s="14"/>
      <c r="AU4317" s="14"/>
      <c r="AV4317" s="14"/>
      <c r="AW4317" s="14"/>
      <c r="AX4317" s="14"/>
      <c r="AY4317" s="14"/>
      <c r="AZ4317" s="14"/>
      <c r="BA4317" s="14"/>
      <c r="BB4317" s="14"/>
      <c r="BC4317" s="14"/>
      <c r="BD4317" s="14"/>
      <c r="BE4317" s="14"/>
      <c r="BF4317" s="14"/>
      <c r="BG4317" s="14"/>
      <c r="BH4317" s="14"/>
      <c r="BI4317" s="14"/>
      <c r="BJ4317" s="14"/>
      <c r="BK4317" s="14"/>
      <c r="BL4317" s="14"/>
      <c r="BM4317" s="14"/>
      <c r="BN4317" s="14"/>
      <c r="BO4317" s="14"/>
      <c r="BP4317" s="14"/>
      <c r="BQ4317" s="14"/>
      <c r="BR4317" s="14"/>
      <c r="BS4317" s="14"/>
      <c r="BT4317" s="14"/>
      <c r="BU4317" s="14"/>
      <c r="BV4317" s="14"/>
      <c r="BW4317" s="14"/>
      <c r="BX4317" s="14"/>
      <c r="BY4317" s="14"/>
      <c r="BZ4317" s="14"/>
      <c r="CA4317" s="14"/>
      <c r="CB4317" s="14"/>
      <c r="CC4317" s="14"/>
      <c r="CD4317" s="14"/>
      <c r="CE4317" s="14"/>
      <c r="CF4317" s="14"/>
      <c r="CG4317" s="14"/>
      <c r="CH4317" s="14"/>
      <c r="CI4317" s="14"/>
      <c r="CJ4317" s="14"/>
      <c r="CK4317" s="14"/>
      <c r="CL4317" s="14"/>
      <c r="CM4317" s="14"/>
      <c r="CN4317" s="14"/>
      <c r="CO4317" s="14"/>
      <c r="CP4317" s="14"/>
    </row>
    <row r="4318">
      <c r="A4318" s="12"/>
      <c r="B4318" s="13"/>
      <c r="C4318" s="14"/>
      <c r="D4318" s="14"/>
      <c r="E4318" s="14"/>
      <c r="F4318" s="313"/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4"/>
      <c r="AD4318" s="14"/>
      <c r="AE4318" s="14"/>
      <c r="AF4318" s="14"/>
      <c r="AG4318" s="14"/>
      <c r="AH4318" s="14"/>
      <c r="AI4318" s="14"/>
      <c r="AJ4318" s="14"/>
      <c r="AK4318" s="14"/>
      <c r="AL4318" s="14"/>
      <c r="AM4318" s="14"/>
      <c r="AN4318" s="14"/>
      <c r="AO4318" s="14"/>
      <c r="AP4318" s="14"/>
      <c r="AQ4318" s="14"/>
      <c r="AR4318" s="14"/>
      <c r="AS4318" s="14"/>
      <c r="AT4318" s="14"/>
      <c r="AU4318" s="14"/>
      <c r="AV4318" s="14"/>
      <c r="AW4318" s="14"/>
      <c r="AX4318" s="14"/>
      <c r="AY4318" s="14"/>
      <c r="AZ4318" s="14"/>
      <c r="BA4318" s="14"/>
      <c r="BB4318" s="14"/>
      <c r="BC4318" s="14"/>
      <c r="BD4318" s="14"/>
      <c r="BE4318" s="14"/>
      <c r="BF4318" s="14"/>
      <c r="BG4318" s="14"/>
      <c r="BH4318" s="14"/>
      <c r="BI4318" s="14"/>
      <c r="BJ4318" s="14"/>
      <c r="BK4318" s="14"/>
      <c r="BL4318" s="14"/>
      <c r="BM4318" s="14"/>
      <c r="BN4318" s="14"/>
      <c r="BO4318" s="14"/>
      <c r="BP4318" s="14"/>
      <c r="BQ4318" s="14"/>
      <c r="BR4318" s="14"/>
      <c r="BS4318" s="14"/>
      <c r="BT4318" s="14"/>
      <c r="BU4318" s="14"/>
      <c r="BV4318" s="14"/>
      <c r="BW4318" s="14"/>
      <c r="BX4318" s="14"/>
      <c r="BY4318" s="14"/>
      <c r="BZ4318" s="14"/>
      <c r="CA4318" s="14"/>
      <c r="CB4318" s="14"/>
      <c r="CC4318" s="14"/>
      <c r="CD4318" s="14"/>
      <c r="CE4318" s="14"/>
      <c r="CF4318" s="14"/>
      <c r="CG4318" s="14"/>
      <c r="CH4318" s="14"/>
      <c r="CI4318" s="14"/>
      <c r="CJ4318" s="14"/>
      <c r="CK4318" s="14"/>
      <c r="CL4318" s="14"/>
      <c r="CM4318" s="14"/>
      <c r="CN4318" s="14"/>
      <c r="CO4318" s="14"/>
      <c r="CP4318" s="14"/>
    </row>
    <row r="4319">
      <c r="A4319" s="12"/>
      <c r="B4319" s="13"/>
      <c r="C4319" s="14"/>
      <c r="D4319" s="14"/>
      <c r="E4319" s="14"/>
      <c r="F4319" s="313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  <c r="AC4319" s="14"/>
      <c r="AD4319" s="14"/>
      <c r="AE4319" s="14"/>
      <c r="AF4319" s="14"/>
      <c r="AG4319" s="14"/>
      <c r="AH4319" s="14"/>
      <c r="AI4319" s="14"/>
      <c r="AJ4319" s="14"/>
      <c r="AK4319" s="14"/>
      <c r="AL4319" s="14"/>
      <c r="AM4319" s="14"/>
      <c r="AN4319" s="14"/>
      <c r="AO4319" s="14"/>
      <c r="AP4319" s="14"/>
      <c r="AQ4319" s="14"/>
      <c r="AR4319" s="14"/>
      <c r="AS4319" s="14"/>
      <c r="AT4319" s="14"/>
      <c r="AU4319" s="14"/>
      <c r="AV4319" s="14"/>
      <c r="AW4319" s="14"/>
      <c r="AX4319" s="14"/>
      <c r="AY4319" s="14"/>
      <c r="AZ4319" s="14"/>
      <c r="BA4319" s="14"/>
      <c r="BB4319" s="14"/>
      <c r="BC4319" s="14"/>
      <c r="BD4319" s="14"/>
      <c r="BE4319" s="14"/>
      <c r="BF4319" s="14"/>
      <c r="BG4319" s="14"/>
      <c r="BH4319" s="14"/>
      <c r="BI4319" s="14"/>
      <c r="BJ4319" s="14"/>
      <c r="BK4319" s="14"/>
      <c r="BL4319" s="14"/>
      <c r="BM4319" s="14"/>
      <c r="BN4319" s="14"/>
      <c r="BO4319" s="14"/>
      <c r="BP4319" s="14"/>
      <c r="BQ4319" s="14"/>
      <c r="BR4319" s="14"/>
      <c r="BS4319" s="14"/>
      <c r="BT4319" s="14"/>
      <c r="BU4319" s="14"/>
      <c r="BV4319" s="14"/>
      <c r="BW4319" s="14"/>
      <c r="BX4319" s="14"/>
      <c r="BY4319" s="14"/>
      <c r="BZ4319" s="14"/>
      <c r="CA4319" s="14"/>
      <c r="CB4319" s="14"/>
      <c r="CC4319" s="14"/>
      <c r="CD4319" s="14"/>
      <c r="CE4319" s="14"/>
      <c r="CF4319" s="14"/>
      <c r="CG4319" s="14"/>
      <c r="CH4319" s="14"/>
      <c r="CI4319" s="14"/>
      <c r="CJ4319" s="14"/>
      <c r="CK4319" s="14"/>
      <c r="CL4319" s="14"/>
      <c r="CM4319" s="14"/>
      <c r="CN4319" s="14"/>
      <c r="CO4319" s="14"/>
      <c r="CP4319" s="14"/>
    </row>
    <row r="4320">
      <c r="A4320" s="12"/>
      <c r="B4320" s="13"/>
      <c r="C4320" s="14"/>
      <c r="D4320" s="14"/>
      <c r="E4320" s="14"/>
      <c r="F4320" s="313"/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  <c r="AC4320" s="14"/>
      <c r="AD4320" s="14"/>
      <c r="AE4320" s="14"/>
      <c r="AF4320" s="14"/>
      <c r="AG4320" s="14"/>
      <c r="AH4320" s="14"/>
      <c r="AI4320" s="14"/>
      <c r="AJ4320" s="14"/>
      <c r="AK4320" s="14"/>
      <c r="AL4320" s="14"/>
      <c r="AM4320" s="14"/>
      <c r="AN4320" s="14"/>
      <c r="AO4320" s="14"/>
      <c r="AP4320" s="14"/>
      <c r="AQ4320" s="14"/>
      <c r="AR4320" s="14"/>
      <c r="AS4320" s="14"/>
      <c r="AT4320" s="14"/>
      <c r="AU4320" s="14"/>
      <c r="AV4320" s="14"/>
      <c r="AW4320" s="14"/>
      <c r="AX4320" s="14"/>
      <c r="AY4320" s="14"/>
      <c r="AZ4320" s="14"/>
      <c r="BA4320" s="14"/>
      <c r="BB4320" s="14"/>
      <c r="BC4320" s="14"/>
      <c r="BD4320" s="14"/>
      <c r="BE4320" s="14"/>
      <c r="BF4320" s="14"/>
      <c r="BG4320" s="14"/>
      <c r="BH4320" s="14"/>
      <c r="BI4320" s="14"/>
      <c r="BJ4320" s="14"/>
      <c r="BK4320" s="14"/>
      <c r="BL4320" s="14"/>
      <c r="BM4320" s="14"/>
      <c r="BN4320" s="14"/>
      <c r="BO4320" s="14"/>
      <c r="BP4320" s="14"/>
      <c r="BQ4320" s="14"/>
      <c r="BR4320" s="14"/>
      <c r="BS4320" s="14"/>
      <c r="BT4320" s="14"/>
      <c r="BU4320" s="14"/>
      <c r="BV4320" s="14"/>
      <c r="BW4320" s="14"/>
      <c r="BX4320" s="14"/>
      <c r="BY4320" s="14"/>
      <c r="BZ4320" s="14"/>
      <c r="CA4320" s="14"/>
      <c r="CB4320" s="14"/>
      <c r="CC4320" s="14"/>
      <c r="CD4320" s="14"/>
      <c r="CE4320" s="14"/>
      <c r="CF4320" s="14"/>
      <c r="CG4320" s="14"/>
      <c r="CH4320" s="14"/>
      <c r="CI4320" s="14"/>
      <c r="CJ4320" s="14"/>
      <c r="CK4320" s="14"/>
      <c r="CL4320" s="14"/>
      <c r="CM4320" s="14"/>
      <c r="CN4320" s="14"/>
      <c r="CO4320" s="14"/>
      <c r="CP4320" s="14"/>
    </row>
    <row r="4321">
      <c r="A4321" s="12"/>
      <c r="B4321" s="13"/>
      <c r="C4321" s="14"/>
      <c r="D4321" s="14"/>
      <c r="E4321" s="14"/>
      <c r="F4321" s="313"/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4"/>
      <c r="AD4321" s="14"/>
      <c r="AE4321" s="14"/>
      <c r="AF4321" s="14"/>
      <c r="AG4321" s="14"/>
      <c r="AH4321" s="14"/>
      <c r="AI4321" s="14"/>
      <c r="AJ4321" s="14"/>
      <c r="AK4321" s="14"/>
      <c r="AL4321" s="14"/>
      <c r="AM4321" s="14"/>
      <c r="AN4321" s="14"/>
      <c r="AO4321" s="14"/>
      <c r="AP4321" s="14"/>
      <c r="AQ4321" s="14"/>
      <c r="AR4321" s="14"/>
      <c r="AS4321" s="14"/>
      <c r="AT4321" s="14"/>
      <c r="AU4321" s="14"/>
      <c r="AV4321" s="14"/>
      <c r="AW4321" s="14"/>
      <c r="AX4321" s="14"/>
      <c r="AY4321" s="14"/>
      <c r="AZ4321" s="14"/>
      <c r="BA4321" s="14"/>
      <c r="BB4321" s="14"/>
      <c r="BC4321" s="14"/>
      <c r="BD4321" s="14"/>
      <c r="BE4321" s="14"/>
      <c r="BF4321" s="14"/>
      <c r="BG4321" s="14"/>
      <c r="BH4321" s="14"/>
      <c r="BI4321" s="14"/>
      <c r="BJ4321" s="14"/>
      <c r="BK4321" s="14"/>
      <c r="BL4321" s="14"/>
      <c r="BM4321" s="14"/>
      <c r="BN4321" s="14"/>
      <c r="BO4321" s="14"/>
      <c r="BP4321" s="14"/>
      <c r="BQ4321" s="14"/>
      <c r="BR4321" s="14"/>
      <c r="BS4321" s="14"/>
      <c r="BT4321" s="14"/>
      <c r="BU4321" s="14"/>
      <c r="BV4321" s="14"/>
      <c r="BW4321" s="14"/>
      <c r="BX4321" s="14"/>
      <c r="BY4321" s="14"/>
      <c r="BZ4321" s="14"/>
      <c r="CA4321" s="14"/>
      <c r="CB4321" s="14"/>
      <c r="CC4321" s="14"/>
      <c r="CD4321" s="14"/>
      <c r="CE4321" s="14"/>
      <c r="CF4321" s="14"/>
      <c r="CG4321" s="14"/>
      <c r="CH4321" s="14"/>
      <c r="CI4321" s="14"/>
      <c r="CJ4321" s="14"/>
      <c r="CK4321" s="14"/>
      <c r="CL4321" s="14"/>
      <c r="CM4321" s="14"/>
      <c r="CN4321" s="14"/>
      <c r="CO4321" s="14"/>
      <c r="CP4321" s="14"/>
    </row>
    <row r="4322">
      <c r="A4322" s="12"/>
      <c r="B4322" s="13"/>
      <c r="C4322" s="14"/>
      <c r="D4322" s="14"/>
      <c r="E4322" s="14"/>
      <c r="F4322" s="313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/>
      <c r="AD4322" s="14"/>
      <c r="AE4322" s="14"/>
      <c r="AF4322" s="14"/>
      <c r="AG4322" s="14"/>
      <c r="AH4322" s="14"/>
      <c r="AI4322" s="14"/>
      <c r="AJ4322" s="14"/>
      <c r="AK4322" s="14"/>
      <c r="AL4322" s="14"/>
      <c r="AM4322" s="14"/>
      <c r="AN4322" s="14"/>
      <c r="AO4322" s="14"/>
      <c r="AP4322" s="14"/>
      <c r="AQ4322" s="14"/>
      <c r="AR4322" s="14"/>
      <c r="AS4322" s="14"/>
      <c r="AT4322" s="14"/>
      <c r="AU4322" s="14"/>
      <c r="AV4322" s="14"/>
      <c r="AW4322" s="14"/>
      <c r="AX4322" s="14"/>
      <c r="AY4322" s="14"/>
      <c r="AZ4322" s="14"/>
      <c r="BA4322" s="14"/>
      <c r="BB4322" s="14"/>
      <c r="BC4322" s="14"/>
      <c r="BD4322" s="14"/>
      <c r="BE4322" s="14"/>
      <c r="BF4322" s="14"/>
      <c r="BG4322" s="14"/>
      <c r="BH4322" s="14"/>
      <c r="BI4322" s="14"/>
      <c r="BJ4322" s="14"/>
      <c r="BK4322" s="14"/>
      <c r="BL4322" s="14"/>
      <c r="BM4322" s="14"/>
      <c r="BN4322" s="14"/>
      <c r="BO4322" s="14"/>
      <c r="BP4322" s="14"/>
      <c r="BQ4322" s="14"/>
      <c r="BR4322" s="14"/>
      <c r="BS4322" s="14"/>
      <c r="BT4322" s="14"/>
      <c r="BU4322" s="14"/>
      <c r="BV4322" s="14"/>
      <c r="BW4322" s="14"/>
      <c r="BX4322" s="14"/>
      <c r="BY4322" s="14"/>
      <c r="BZ4322" s="14"/>
      <c r="CA4322" s="14"/>
      <c r="CB4322" s="14"/>
      <c r="CC4322" s="14"/>
      <c r="CD4322" s="14"/>
      <c r="CE4322" s="14"/>
      <c r="CF4322" s="14"/>
      <c r="CG4322" s="14"/>
      <c r="CH4322" s="14"/>
      <c r="CI4322" s="14"/>
      <c r="CJ4322" s="14"/>
      <c r="CK4322" s="14"/>
      <c r="CL4322" s="14"/>
      <c r="CM4322" s="14"/>
      <c r="CN4322" s="14"/>
      <c r="CO4322" s="14"/>
      <c r="CP4322" s="14"/>
    </row>
    <row r="4323">
      <c r="A4323" s="12"/>
      <c r="B4323" s="13"/>
      <c r="C4323" s="14"/>
      <c r="D4323" s="14"/>
      <c r="E4323" s="14"/>
      <c r="F4323" s="313"/>
      <c r="G4323" s="14"/>
      <c r="H4323" s="14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4"/>
      <c r="AD4323" s="14"/>
      <c r="AE4323" s="14"/>
      <c r="AF4323" s="14"/>
      <c r="AG4323" s="14"/>
      <c r="AH4323" s="14"/>
      <c r="AI4323" s="14"/>
      <c r="AJ4323" s="14"/>
      <c r="AK4323" s="14"/>
      <c r="AL4323" s="14"/>
      <c r="AM4323" s="14"/>
      <c r="AN4323" s="14"/>
      <c r="AO4323" s="14"/>
      <c r="AP4323" s="14"/>
      <c r="AQ4323" s="14"/>
      <c r="AR4323" s="14"/>
      <c r="AS4323" s="14"/>
      <c r="AT4323" s="14"/>
      <c r="AU4323" s="14"/>
      <c r="AV4323" s="14"/>
      <c r="AW4323" s="14"/>
      <c r="AX4323" s="14"/>
      <c r="AY4323" s="14"/>
      <c r="AZ4323" s="14"/>
      <c r="BA4323" s="14"/>
      <c r="BB4323" s="14"/>
      <c r="BC4323" s="14"/>
      <c r="BD4323" s="14"/>
      <c r="BE4323" s="14"/>
      <c r="BF4323" s="14"/>
      <c r="BG4323" s="14"/>
      <c r="BH4323" s="14"/>
      <c r="BI4323" s="14"/>
      <c r="BJ4323" s="14"/>
      <c r="BK4323" s="14"/>
      <c r="BL4323" s="14"/>
      <c r="BM4323" s="14"/>
      <c r="BN4323" s="14"/>
      <c r="BO4323" s="14"/>
      <c r="BP4323" s="14"/>
      <c r="BQ4323" s="14"/>
      <c r="BR4323" s="14"/>
      <c r="BS4323" s="14"/>
      <c r="BT4323" s="14"/>
      <c r="BU4323" s="14"/>
      <c r="BV4323" s="14"/>
      <c r="BW4323" s="14"/>
      <c r="BX4323" s="14"/>
      <c r="BY4323" s="14"/>
      <c r="BZ4323" s="14"/>
      <c r="CA4323" s="14"/>
      <c r="CB4323" s="14"/>
      <c r="CC4323" s="14"/>
      <c r="CD4323" s="14"/>
      <c r="CE4323" s="14"/>
      <c r="CF4323" s="14"/>
      <c r="CG4323" s="14"/>
      <c r="CH4323" s="14"/>
      <c r="CI4323" s="14"/>
      <c r="CJ4323" s="14"/>
      <c r="CK4323" s="14"/>
      <c r="CL4323" s="14"/>
      <c r="CM4323" s="14"/>
      <c r="CN4323" s="14"/>
      <c r="CO4323" s="14"/>
      <c r="CP4323" s="14"/>
    </row>
    <row r="4324">
      <c r="A4324" s="12"/>
      <c r="B4324" s="13"/>
      <c r="C4324" s="14"/>
      <c r="D4324" s="14"/>
      <c r="E4324" s="14"/>
      <c r="F4324" s="313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4"/>
      <c r="AD4324" s="14"/>
      <c r="AE4324" s="14"/>
      <c r="AF4324" s="14"/>
      <c r="AG4324" s="14"/>
      <c r="AH4324" s="14"/>
      <c r="AI4324" s="14"/>
      <c r="AJ4324" s="14"/>
      <c r="AK4324" s="14"/>
      <c r="AL4324" s="14"/>
      <c r="AM4324" s="14"/>
      <c r="AN4324" s="14"/>
      <c r="AO4324" s="14"/>
      <c r="AP4324" s="14"/>
      <c r="AQ4324" s="14"/>
      <c r="AR4324" s="14"/>
      <c r="AS4324" s="14"/>
      <c r="AT4324" s="14"/>
      <c r="AU4324" s="14"/>
      <c r="AV4324" s="14"/>
      <c r="AW4324" s="14"/>
      <c r="AX4324" s="14"/>
      <c r="AY4324" s="14"/>
      <c r="AZ4324" s="14"/>
      <c r="BA4324" s="14"/>
      <c r="BB4324" s="14"/>
      <c r="BC4324" s="14"/>
      <c r="BD4324" s="14"/>
      <c r="BE4324" s="14"/>
      <c r="BF4324" s="14"/>
      <c r="BG4324" s="14"/>
      <c r="BH4324" s="14"/>
      <c r="BI4324" s="14"/>
      <c r="BJ4324" s="14"/>
      <c r="BK4324" s="14"/>
      <c r="BL4324" s="14"/>
      <c r="BM4324" s="14"/>
      <c r="BN4324" s="14"/>
      <c r="BO4324" s="14"/>
      <c r="BP4324" s="14"/>
      <c r="BQ4324" s="14"/>
      <c r="BR4324" s="14"/>
      <c r="BS4324" s="14"/>
      <c r="BT4324" s="14"/>
      <c r="BU4324" s="14"/>
      <c r="BV4324" s="14"/>
      <c r="BW4324" s="14"/>
      <c r="BX4324" s="14"/>
      <c r="BY4324" s="14"/>
      <c r="BZ4324" s="14"/>
      <c r="CA4324" s="14"/>
      <c r="CB4324" s="14"/>
      <c r="CC4324" s="14"/>
      <c r="CD4324" s="14"/>
      <c r="CE4324" s="14"/>
      <c r="CF4324" s="14"/>
      <c r="CG4324" s="14"/>
      <c r="CH4324" s="14"/>
      <c r="CI4324" s="14"/>
      <c r="CJ4324" s="14"/>
      <c r="CK4324" s="14"/>
      <c r="CL4324" s="14"/>
      <c r="CM4324" s="14"/>
      <c r="CN4324" s="14"/>
      <c r="CO4324" s="14"/>
      <c r="CP4324" s="14"/>
    </row>
    <row r="4325">
      <c r="A4325" s="12"/>
      <c r="B4325" s="13"/>
      <c r="C4325" s="14"/>
      <c r="D4325" s="14"/>
      <c r="E4325" s="14"/>
      <c r="F4325" s="313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  <c r="AD4325" s="14"/>
      <c r="AE4325" s="14"/>
      <c r="AF4325" s="14"/>
      <c r="AG4325" s="14"/>
      <c r="AH4325" s="14"/>
      <c r="AI4325" s="14"/>
      <c r="AJ4325" s="14"/>
      <c r="AK4325" s="14"/>
      <c r="AL4325" s="14"/>
      <c r="AM4325" s="14"/>
      <c r="AN4325" s="14"/>
      <c r="AO4325" s="14"/>
      <c r="AP4325" s="14"/>
      <c r="AQ4325" s="14"/>
      <c r="AR4325" s="14"/>
      <c r="AS4325" s="14"/>
      <c r="AT4325" s="14"/>
      <c r="AU4325" s="14"/>
      <c r="AV4325" s="14"/>
      <c r="AW4325" s="14"/>
      <c r="AX4325" s="14"/>
      <c r="AY4325" s="14"/>
      <c r="AZ4325" s="14"/>
      <c r="BA4325" s="14"/>
      <c r="BB4325" s="14"/>
      <c r="BC4325" s="14"/>
      <c r="BD4325" s="14"/>
      <c r="BE4325" s="14"/>
      <c r="BF4325" s="14"/>
      <c r="BG4325" s="14"/>
      <c r="BH4325" s="14"/>
      <c r="BI4325" s="14"/>
      <c r="BJ4325" s="14"/>
      <c r="BK4325" s="14"/>
      <c r="BL4325" s="14"/>
      <c r="BM4325" s="14"/>
      <c r="BN4325" s="14"/>
      <c r="BO4325" s="14"/>
      <c r="BP4325" s="14"/>
      <c r="BQ4325" s="14"/>
      <c r="BR4325" s="14"/>
      <c r="BS4325" s="14"/>
      <c r="BT4325" s="14"/>
      <c r="BU4325" s="14"/>
      <c r="BV4325" s="14"/>
      <c r="BW4325" s="14"/>
      <c r="BX4325" s="14"/>
      <c r="BY4325" s="14"/>
      <c r="BZ4325" s="14"/>
      <c r="CA4325" s="14"/>
      <c r="CB4325" s="14"/>
      <c r="CC4325" s="14"/>
      <c r="CD4325" s="14"/>
      <c r="CE4325" s="14"/>
      <c r="CF4325" s="14"/>
      <c r="CG4325" s="14"/>
      <c r="CH4325" s="14"/>
      <c r="CI4325" s="14"/>
      <c r="CJ4325" s="14"/>
      <c r="CK4325" s="14"/>
      <c r="CL4325" s="14"/>
      <c r="CM4325" s="14"/>
      <c r="CN4325" s="14"/>
      <c r="CO4325" s="14"/>
      <c r="CP4325" s="14"/>
    </row>
    <row r="4326">
      <c r="A4326" s="12"/>
      <c r="B4326" s="13"/>
      <c r="C4326" s="14"/>
      <c r="D4326" s="14"/>
      <c r="E4326" s="14"/>
      <c r="F4326" s="313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14"/>
      <c r="AM4326" s="14"/>
      <c r="AN4326" s="14"/>
      <c r="AO4326" s="14"/>
      <c r="AP4326" s="14"/>
      <c r="AQ4326" s="14"/>
      <c r="AR4326" s="14"/>
      <c r="AS4326" s="14"/>
      <c r="AT4326" s="14"/>
      <c r="AU4326" s="14"/>
      <c r="AV4326" s="14"/>
      <c r="AW4326" s="14"/>
      <c r="AX4326" s="14"/>
      <c r="AY4326" s="14"/>
      <c r="AZ4326" s="14"/>
      <c r="BA4326" s="14"/>
      <c r="BB4326" s="14"/>
      <c r="BC4326" s="14"/>
      <c r="BD4326" s="14"/>
      <c r="BE4326" s="14"/>
      <c r="BF4326" s="14"/>
      <c r="BG4326" s="14"/>
      <c r="BH4326" s="14"/>
      <c r="BI4326" s="14"/>
      <c r="BJ4326" s="14"/>
      <c r="BK4326" s="14"/>
      <c r="BL4326" s="14"/>
      <c r="BM4326" s="14"/>
      <c r="BN4326" s="14"/>
      <c r="BO4326" s="14"/>
      <c r="BP4326" s="14"/>
      <c r="BQ4326" s="14"/>
      <c r="BR4326" s="14"/>
      <c r="BS4326" s="14"/>
      <c r="BT4326" s="14"/>
      <c r="BU4326" s="14"/>
      <c r="BV4326" s="14"/>
      <c r="BW4326" s="14"/>
      <c r="BX4326" s="14"/>
      <c r="BY4326" s="14"/>
      <c r="BZ4326" s="14"/>
      <c r="CA4326" s="14"/>
      <c r="CB4326" s="14"/>
      <c r="CC4326" s="14"/>
      <c r="CD4326" s="14"/>
      <c r="CE4326" s="14"/>
      <c r="CF4326" s="14"/>
      <c r="CG4326" s="14"/>
      <c r="CH4326" s="14"/>
      <c r="CI4326" s="14"/>
      <c r="CJ4326" s="14"/>
      <c r="CK4326" s="14"/>
      <c r="CL4326" s="14"/>
      <c r="CM4326" s="14"/>
      <c r="CN4326" s="14"/>
      <c r="CO4326" s="14"/>
      <c r="CP4326" s="14"/>
    </row>
    <row r="4327">
      <c r="A4327" s="12"/>
      <c r="B4327" s="13"/>
      <c r="C4327" s="14"/>
      <c r="D4327" s="14"/>
      <c r="E4327" s="14"/>
      <c r="F4327" s="313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4"/>
      <c r="AD4327" s="14"/>
      <c r="AE4327" s="14"/>
      <c r="AF4327" s="14"/>
      <c r="AG4327" s="14"/>
      <c r="AH4327" s="14"/>
      <c r="AI4327" s="14"/>
      <c r="AJ4327" s="14"/>
      <c r="AK4327" s="14"/>
      <c r="AL4327" s="14"/>
      <c r="AM4327" s="14"/>
      <c r="AN4327" s="14"/>
      <c r="AO4327" s="14"/>
      <c r="AP4327" s="14"/>
      <c r="AQ4327" s="14"/>
      <c r="AR4327" s="14"/>
      <c r="AS4327" s="14"/>
      <c r="AT4327" s="14"/>
      <c r="AU4327" s="14"/>
      <c r="AV4327" s="14"/>
      <c r="AW4327" s="14"/>
      <c r="AX4327" s="14"/>
      <c r="AY4327" s="14"/>
      <c r="AZ4327" s="14"/>
      <c r="BA4327" s="14"/>
      <c r="BB4327" s="14"/>
      <c r="BC4327" s="14"/>
      <c r="BD4327" s="14"/>
      <c r="BE4327" s="14"/>
      <c r="BF4327" s="14"/>
      <c r="BG4327" s="14"/>
      <c r="BH4327" s="14"/>
      <c r="BI4327" s="14"/>
      <c r="BJ4327" s="14"/>
      <c r="BK4327" s="14"/>
      <c r="BL4327" s="14"/>
      <c r="BM4327" s="14"/>
      <c r="BN4327" s="14"/>
      <c r="BO4327" s="14"/>
      <c r="BP4327" s="14"/>
      <c r="BQ4327" s="14"/>
      <c r="BR4327" s="14"/>
      <c r="BS4327" s="14"/>
      <c r="BT4327" s="14"/>
      <c r="BU4327" s="14"/>
      <c r="BV4327" s="14"/>
      <c r="BW4327" s="14"/>
      <c r="BX4327" s="14"/>
      <c r="BY4327" s="14"/>
      <c r="BZ4327" s="14"/>
      <c r="CA4327" s="14"/>
      <c r="CB4327" s="14"/>
      <c r="CC4327" s="14"/>
      <c r="CD4327" s="14"/>
      <c r="CE4327" s="14"/>
      <c r="CF4327" s="14"/>
      <c r="CG4327" s="14"/>
      <c r="CH4327" s="14"/>
      <c r="CI4327" s="14"/>
      <c r="CJ4327" s="14"/>
      <c r="CK4327" s="14"/>
      <c r="CL4327" s="14"/>
      <c r="CM4327" s="14"/>
      <c r="CN4327" s="14"/>
      <c r="CO4327" s="14"/>
      <c r="CP4327" s="14"/>
    </row>
    <row r="4328">
      <c r="A4328" s="12"/>
      <c r="B4328" s="13"/>
      <c r="C4328" s="14"/>
      <c r="D4328" s="14"/>
      <c r="E4328" s="14"/>
      <c r="F4328" s="313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4"/>
      <c r="AD4328" s="14"/>
      <c r="AE4328" s="14"/>
      <c r="AF4328" s="14"/>
      <c r="AG4328" s="14"/>
      <c r="AH4328" s="14"/>
      <c r="AI4328" s="14"/>
      <c r="AJ4328" s="14"/>
      <c r="AK4328" s="14"/>
      <c r="AL4328" s="14"/>
      <c r="AM4328" s="14"/>
      <c r="AN4328" s="14"/>
      <c r="AO4328" s="14"/>
      <c r="AP4328" s="14"/>
      <c r="AQ4328" s="14"/>
      <c r="AR4328" s="14"/>
      <c r="AS4328" s="14"/>
      <c r="AT4328" s="14"/>
      <c r="AU4328" s="14"/>
      <c r="AV4328" s="14"/>
      <c r="AW4328" s="14"/>
      <c r="AX4328" s="14"/>
      <c r="AY4328" s="14"/>
      <c r="AZ4328" s="14"/>
      <c r="BA4328" s="14"/>
      <c r="BB4328" s="14"/>
      <c r="BC4328" s="14"/>
      <c r="BD4328" s="14"/>
      <c r="BE4328" s="14"/>
      <c r="BF4328" s="14"/>
      <c r="BG4328" s="14"/>
      <c r="BH4328" s="14"/>
      <c r="BI4328" s="14"/>
      <c r="BJ4328" s="14"/>
      <c r="BK4328" s="14"/>
      <c r="BL4328" s="14"/>
      <c r="BM4328" s="14"/>
      <c r="BN4328" s="14"/>
      <c r="BO4328" s="14"/>
      <c r="BP4328" s="14"/>
      <c r="BQ4328" s="14"/>
      <c r="BR4328" s="14"/>
      <c r="BS4328" s="14"/>
      <c r="BT4328" s="14"/>
      <c r="BU4328" s="14"/>
      <c r="BV4328" s="14"/>
      <c r="BW4328" s="14"/>
      <c r="BX4328" s="14"/>
      <c r="BY4328" s="14"/>
      <c r="BZ4328" s="14"/>
      <c r="CA4328" s="14"/>
      <c r="CB4328" s="14"/>
      <c r="CC4328" s="14"/>
      <c r="CD4328" s="14"/>
      <c r="CE4328" s="14"/>
      <c r="CF4328" s="14"/>
      <c r="CG4328" s="14"/>
      <c r="CH4328" s="14"/>
      <c r="CI4328" s="14"/>
      <c r="CJ4328" s="14"/>
      <c r="CK4328" s="14"/>
      <c r="CL4328" s="14"/>
      <c r="CM4328" s="14"/>
      <c r="CN4328" s="14"/>
      <c r="CO4328" s="14"/>
      <c r="CP4328" s="14"/>
    </row>
    <row r="4329">
      <c r="A4329" s="12"/>
      <c r="B4329" s="13"/>
      <c r="C4329" s="14"/>
      <c r="D4329" s="14"/>
      <c r="E4329" s="14"/>
      <c r="F4329" s="313"/>
      <c r="G4329" s="14"/>
      <c r="H4329" s="14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4"/>
      <c r="AD4329" s="14"/>
      <c r="AE4329" s="14"/>
      <c r="AF4329" s="14"/>
      <c r="AG4329" s="14"/>
      <c r="AH4329" s="14"/>
      <c r="AI4329" s="14"/>
      <c r="AJ4329" s="14"/>
      <c r="AK4329" s="14"/>
      <c r="AL4329" s="14"/>
      <c r="AM4329" s="14"/>
      <c r="AN4329" s="14"/>
      <c r="AO4329" s="14"/>
      <c r="AP4329" s="14"/>
      <c r="AQ4329" s="14"/>
      <c r="AR4329" s="14"/>
      <c r="AS4329" s="14"/>
      <c r="AT4329" s="14"/>
      <c r="AU4329" s="14"/>
      <c r="AV4329" s="14"/>
      <c r="AW4329" s="14"/>
      <c r="AX4329" s="14"/>
      <c r="AY4329" s="14"/>
      <c r="AZ4329" s="14"/>
      <c r="BA4329" s="14"/>
      <c r="BB4329" s="14"/>
      <c r="BC4329" s="14"/>
      <c r="BD4329" s="14"/>
      <c r="BE4329" s="14"/>
      <c r="BF4329" s="14"/>
      <c r="BG4329" s="14"/>
      <c r="BH4329" s="14"/>
      <c r="BI4329" s="14"/>
      <c r="BJ4329" s="14"/>
      <c r="BK4329" s="14"/>
      <c r="BL4329" s="14"/>
      <c r="BM4329" s="14"/>
      <c r="BN4329" s="14"/>
      <c r="BO4329" s="14"/>
      <c r="BP4329" s="14"/>
      <c r="BQ4329" s="14"/>
      <c r="BR4329" s="14"/>
      <c r="BS4329" s="14"/>
      <c r="BT4329" s="14"/>
      <c r="BU4329" s="14"/>
      <c r="BV4329" s="14"/>
      <c r="BW4329" s="14"/>
      <c r="BX4329" s="14"/>
      <c r="BY4329" s="14"/>
      <c r="BZ4329" s="14"/>
      <c r="CA4329" s="14"/>
      <c r="CB4329" s="14"/>
      <c r="CC4329" s="14"/>
      <c r="CD4329" s="14"/>
      <c r="CE4329" s="14"/>
      <c r="CF4329" s="14"/>
      <c r="CG4329" s="14"/>
      <c r="CH4329" s="14"/>
      <c r="CI4329" s="14"/>
      <c r="CJ4329" s="14"/>
      <c r="CK4329" s="14"/>
      <c r="CL4329" s="14"/>
      <c r="CM4329" s="14"/>
      <c r="CN4329" s="14"/>
      <c r="CO4329" s="14"/>
      <c r="CP4329" s="14"/>
    </row>
    <row r="4330">
      <c r="A4330" s="12"/>
      <c r="B4330" s="13"/>
      <c r="C4330" s="14"/>
      <c r="D4330" s="14"/>
      <c r="E4330" s="14"/>
      <c r="F4330" s="313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14"/>
      <c r="AM4330" s="14"/>
      <c r="AN4330" s="14"/>
      <c r="AO4330" s="14"/>
      <c r="AP4330" s="14"/>
      <c r="AQ4330" s="14"/>
      <c r="AR4330" s="14"/>
      <c r="AS4330" s="14"/>
      <c r="AT4330" s="14"/>
      <c r="AU4330" s="14"/>
      <c r="AV4330" s="14"/>
      <c r="AW4330" s="14"/>
      <c r="AX4330" s="14"/>
      <c r="AY4330" s="14"/>
      <c r="AZ4330" s="14"/>
      <c r="BA4330" s="14"/>
      <c r="BB4330" s="14"/>
      <c r="BC4330" s="14"/>
      <c r="BD4330" s="14"/>
      <c r="BE4330" s="14"/>
      <c r="BF4330" s="14"/>
      <c r="BG4330" s="14"/>
      <c r="BH4330" s="14"/>
      <c r="BI4330" s="14"/>
      <c r="BJ4330" s="14"/>
      <c r="BK4330" s="14"/>
      <c r="BL4330" s="14"/>
      <c r="BM4330" s="14"/>
      <c r="BN4330" s="14"/>
      <c r="BO4330" s="14"/>
      <c r="BP4330" s="14"/>
      <c r="BQ4330" s="14"/>
      <c r="BR4330" s="14"/>
      <c r="BS4330" s="14"/>
      <c r="BT4330" s="14"/>
      <c r="BU4330" s="14"/>
      <c r="BV4330" s="14"/>
      <c r="BW4330" s="14"/>
      <c r="BX4330" s="14"/>
      <c r="BY4330" s="14"/>
      <c r="BZ4330" s="14"/>
      <c r="CA4330" s="14"/>
      <c r="CB4330" s="14"/>
      <c r="CC4330" s="14"/>
      <c r="CD4330" s="14"/>
      <c r="CE4330" s="14"/>
      <c r="CF4330" s="14"/>
      <c r="CG4330" s="14"/>
      <c r="CH4330" s="14"/>
      <c r="CI4330" s="14"/>
      <c r="CJ4330" s="14"/>
      <c r="CK4330" s="14"/>
      <c r="CL4330" s="14"/>
      <c r="CM4330" s="14"/>
      <c r="CN4330" s="14"/>
      <c r="CO4330" s="14"/>
      <c r="CP4330" s="14"/>
    </row>
    <row r="4331">
      <c r="A4331" s="12"/>
      <c r="B4331" s="13"/>
      <c r="C4331" s="14"/>
      <c r="D4331" s="14"/>
      <c r="E4331" s="14"/>
      <c r="F4331" s="313"/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4"/>
      <c r="AD4331" s="14"/>
      <c r="AE4331" s="14"/>
      <c r="AF4331" s="14"/>
      <c r="AG4331" s="14"/>
      <c r="AH4331" s="14"/>
      <c r="AI4331" s="14"/>
      <c r="AJ4331" s="14"/>
      <c r="AK4331" s="14"/>
      <c r="AL4331" s="14"/>
      <c r="AM4331" s="14"/>
      <c r="AN4331" s="14"/>
      <c r="AO4331" s="14"/>
      <c r="AP4331" s="14"/>
      <c r="AQ4331" s="14"/>
      <c r="AR4331" s="14"/>
      <c r="AS4331" s="14"/>
      <c r="AT4331" s="14"/>
      <c r="AU4331" s="14"/>
      <c r="AV4331" s="14"/>
      <c r="AW4331" s="14"/>
      <c r="AX4331" s="14"/>
      <c r="AY4331" s="14"/>
      <c r="AZ4331" s="14"/>
      <c r="BA4331" s="14"/>
      <c r="BB4331" s="14"/>
      <c r="BC4331" s="14"/>
      <c r="BD4331" s="14"/>
      <c r="BE4331" s="14"/>
      <c r="BF4331" s="14"/>
      <c r="BG4331" s="14"/>
      <c r="BH4331" s="14"/>
      <c r="BI4331" s="14"/>
      <c r="BJ4331" s="14"/>
      <c r="BK4331" s="14"/>
      <c r="BL4331" s="14"/>
      <c r="BM4331" s="14"/>
      <c r="BN4331" s="14"/>
      <c r="BO4331" s="14"/>
      <c r="BP4331" s="14"/>
      <c r="BQ4331" s="14"/>
      <c r="BR4331" s="14"/>
      <c r="BS4331" s="14"/>
      <c r="BT4331" s="14"/>
      <c r="BU4331" s="14"/>
      <c r="BV4331" s="14"/>
      <c r="BW4331" s="14"/>
      <c r="BX4331" s="14"/>
      <c r="BY4331" s="14"/>
      <c r="BZ4331" s="14"/>
      <c r="CA4331" s="14"/>
      <c r="CB4331" s="14"/>
      <c r="CC4331" s="14"/>
      <c r="CD4331" s="14"/>
      <c r="CE4331" s="14"/>
      <c r="CF4331" s="14"/>
      <c r="CG4331" s="14"/>
      <c r="CH4331" s="14"/>
      <c r="CI4331" s="14"/>
      <c r="CJ4331" s="14"/>
      <c r="CK4331" s="14"/>
      <c r="CL4331" s="14"/>
      <c r="CM4331" s="14"/>
      <c r="CN4331" s="14"/>
      <c r="CO4331" s="14"/>
      <c r="CP4331" s="14"/>
    </row>
    <row r="4332">
      <c r="A4332" s="12"/>
      <c r="B4332" s="13"/>
      <c r="C4332" s="14"/>
      <c r="D4332" s="14"/>
      <c r="E4332" s="14"/>
      <c r="F4332" s="313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14"/>
      <c r="AM4332" s="14"/>
      <c r="AN4332" s="14"/>
      <c r="AO4332" s="14"/>
      <c r="AP4332" s="14"/>
      <c r="AQ4332" s="14"/>
      <c r="AR4332" s="14"/>
      <c r="AS4332" s="14"/>
      <c r="AT4332" s="14"/>
      <c r="AU4332" s="14"/>
      <c r="AV4332" s="14"/>
      <c r="AW4332" s="14"/>
      <c r="AX4332" s="14"/>
      <c r="AY4332" s="14"/>
      <c r="AZ4332" s="14"/>
      <c r="BA4332" s="14"/>
      <c r="BB4332" s="14"/>
      <c r="BC4332" s="14"/>
      <c r="BD4332" s="14"/>
      <c r="BE4332" s="14"/>
      <c r="BF4332" s="14"/>
      <c r="BG4332" s="14"/>
      <c r="BH4332" s="14"/>
      <c r="BI4332" s="14"/>
      <c r="BJ4332" s="14"/>
      <c r="BK4332" s="14"/>
      <c r="BL4332" s="14"/>
      <c r="BM4332" s="14"/>
      <c r="BN4332" s="14"/>
      <c r="BO4332" s="14"/>
      <c r="BP4332" s="14"/>
      <c r="BQ4332" s="14"/>
      <c r="BR4332" s="14"/>
      <c r="BS4332" s="14"/>
      <c r="BT4332" s="14"/>
      <c r="BU4332" s="14"/>
      <c r="BV4332" s="14"/>
      <c r="BW4332" s="14"/>
      <c r="BX4332" s="14"/>
      <c r="BY4332" s="14"/>
      <c r="BZ4332" s="14"/>
      <c r="CA4332" s="14"/>
      <c r="CB4332" s="14"/>
      <c r="CC4332" s="14"/>
      <c r="CD4332" s="14"/>
      <c r="CE4332" s="14"/>
      <c r="CF4332" s="14"/>
      <c r="CG4332" s="14"/>
      <c r="CH4332" s="14"/>
      <c r="CI4332" s="14"/>
      <c r="CJ4332" s="14"/>
      <c r="CK4332" s="14"/>
      <c r="CL4332" s="14"/>
      <c r="CM4332" s="14"/>
      <c r="CN4332" s="14"/>
      <c r="CO4332" s="14"/>
      <c r="CP4332" s="14"/>
    </row>
    <row r="4333">
      <c r="A4333" s="12"/>
      <c r="B4333" s="13"/>
      <c r="C4333" s="14"/>
      <c r="D4333" s="14"/>
      <c r="E4333" s="14"/>
      <c r="F4333" s="313"/>
      <c r="G4333" s="14"/>
      <c r="H4333" s="14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/>
      <c r="AD4333" s="14"/>
      <c r="AE4333" s="14"/>
      <c r="AF4333" s="14"/>
      <c r="AG4333" s="14"/>
      <c r="AH4333" s="14"/>
      <c r="AI4333" s="14"/>
      <c r="AJ4333" s="14"/>
      <c r="AK4333" s="14"/>
      <c r="AL4333" s="14"/>
      <c r="AM4333" s="14"/>
      <c r="AN4333" s="14"/>
      <c r="AO4333" s="14"/>
      <c r="AP4333" s="14"/>
      <c r="AQ4333" s="14"/>
      <c r="AR4333" s="14"/>
      <c r="AS4333" s="14"/>
      <c r="AT4333" s="14"/>
      <c r="AU4333" s="14"/>
      <c r="AV4333" s="14"/>
      <c r="AW4333" s="14"/>
      <c r="AX4333" s="14"/>
      <c r="AY4333" s="14"/>
      <c r="AZ4333" s="14"/>
      <c r="BA4333" s="14"/>
      <c r="BB4333" s="14"/>
      <c r="BC4333" s="14"/>
      <c r="BD4333" s="14"/>
      <c r="BE4333" s="14"/>
      <c r="BF4333" s="14"/>
      <c r="BG4333" s="14"/>
      <c r="BH4333" s="14"/>
      <c r="BI4333" s="14"/>
      <c r="BJ4333" s="14"/>
      <c r="BK4333" s="14"/>
      <c r="BL4333" s="14"/>
      <c r="BM4333" s="14"/>
      <c r="BN4333" s="14"/>
      <c r="BO4333" s="14"/>
      <c r="BP4333" s="14"/>
      <c r="BQ4333" s="14"/>
      <c r="BR4333" s="14"/>
      <c r="BS4333" s="14"/>
      <c r="BT4333" s="14"/>
      <c r="BU4333" s="14"/>
      <c r="BV4333" s="14"/>
      <c r="BW4333" s="14"/>
      <c r="BX4333" s="14"/>
      <c r="BY4333" s="14"/>
      <c r="BZ4333" s="14"/>
      <c r="CA4333" s="14"/>
      <c r="CB4333" s="14"/>
      <c r="CC4333" s="14"/>
      <c r="CD4333" s="14"/>
      <c r="CE4333" s="14"/>
      <c r="CF4333" s="14"/>
      <c r="CG4333" s="14"/>
      <c r="CH4333" s="14"/>
      <c r="CI4333" s="14"/>
      <c r="CJ4333" s="14"/>
      <c r="CK4333" s="14"/>
      <c r="CL4333" s="14"/>
      <c r="CM4333" s="14"/>
      <c r="CN4333" s="14"/>
      <c r="CO4333" s="14"/>
      <c r="CP4333" s="14"/>
    </row>
    <row r="4334">
      <c r="A4334" s="12"/>
      <c r="B4334" s="13"/>
      <c r="C4334" s="14"/>
      <c r="D4334" s="14"/>
      <c r="E4334" s="14"/>
      <c r="F4334" s="313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/>
      <c r="AD4334" s="14"/>
      <c r="AE4334" s="14"/>
      <c r="AF4334" s="14"/>
      <c r="AG4334" s="14"/>
      <c r="AH4334" s="14"/>
      <c r="AI4334" s="14"/>
      <c r="AJ4334" s="14"/>
      <c r="AK4334" s="14"/>
      <c r="AL4334" s="14"/>
      <c r="AM4334" s="14"/>
      <c r="AN4334" s="14"/>
      <c r="AO4334" s="14"/>
      <c r="AP4334" s="14"/>
      <c r="AQ4334" s="14"/>
      <c r="AR4334" s="14"/>
      <c r="AS4334" s="14"/>
      <c r="AT4334" s="14"/>
      <c r="AU4334" s="14"/>
      <c r="AV4334" s="14"/>
      <c r="AW4334" s="14"/>
      <c r="AX4334" s="14"/>
      <c r="AY4334" s="14"/>
      <c r="AZ4334" s="14"/>
      <c r="BA4334" s="14"/>
      <c r="BB4334" s="14"/>
      <c r="BC4334" s="14"/>
      <c r="BD4334" s="14"/>
      <c r="BE4334" s="14"/>
      <c r="BF4334" s="14"/>
      <c r="BG4334" s="14"/>
      <c r="BH4334" s="14"/>
      <c r="BI4334" s="14"/>
      <c r="BJ4334" s="14"/>
      <c r="BK4334" s="14"/>
      <c r="BL4334" s="14"/>
      <c r="BM4334" s="14"/>
      <c r="BN4334" s="14"/>
      <c r="BO4334" s="14"/>
      <c r="BP4334" s="14"/>
      <c r="BQ4334" s="14"/>
      <c r="BR4334" s="14"/>
      <c r="BS4334" s="14"/>
      <c r="BT4334" s="14"/>
      <c r="BU4334" s="14"/>
      <c r="BV4334" s="14"/>
      <c r="BW4334" s="14"/>
      <c r="BX4334" s="14"/>
      <c r="BY4334" s="14"/>
      <c r="BZ4334" s="14"/>
      <c r="CA4334" s="14"/>
      <c r="CB4334" s="14"/>
      <c r="CC4334" s="14"/>
      <c r="CD4334" s="14"/>
      <c r="CE4334" s="14"/>
      <c r="CF4334" s="14"/>
      <c r="CG4334" s="14"/>
      <c r="CH4334" s="14"/>
      <c r="CI4334" s="14"/>
      <c r="CJ4334" s="14"/>
      <c r="CK4334" s="14"/>
      <c r="CL4334" s="14"/>
      <c r="CM4334" s="14"/>
      <c r="CN4334" s="14"/>
      <c r="CO4334" s="14"/>
      <c r="CP4334" s="14"/>
    </row>
    <row r="4335">
      <c r="A4335" s="12"/>
      <c r="B4335" s="13"/>
      <c r="C4335" s="14"/>
      <c r="D4335" s="14"/>
      <c r="E4335" s="14"/>
      <c r="F4335" s="313"/>
      <c r="G4335" s="14"/>
      <c r="H4335" s="14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/>
      <c r="AD4335" s="14"/>
      <c r="AE4335" s="14"/>
      <c r="AF4335" s="14"/>
      <c r="AG4335" s="14"/>
      <c r="AH4335" s="14"/>
      <c r="AI4335" s="14"/>
      <c r="AJ4335" s="14"/>
      <c r="AK4335" s="14"/>
      <c r="AL4335" s="14"/>
      <c r="AM4335" s="14"/>
      <c r="AN4335" s="14"/>
      <c r="AO4335" s="14"/>
      <c r="AP4335" s="14"/>
      <c r="AQ4335" s="14"/>
      <c r="AR4335" s="14"/>
      <c r="AS4335" s="14"/>
      <c r="AT4335" s="14"/>
      <c r="AU4335" s="14"/>
      <c r="AV4335" s="14"/>
      <c r="AW4335" s="14"/>
      <c r="AX4335" s="14"/>
      <c r="AY4335" s="14"/>
      <c r="AZ4335" s="14"/>
      <c r="BA4335" s="14"/>
      <c r="BB4335" s="14"/>
      <c r="BC4335" s="14"/>
      <c r="BD4335" s="14"/>
      <c r="BE4335" s="14"/>
      <c r="BF4335" s="14"/>
      <c r="BG4335" s="14"/>
      <c r="BH4335" s="14"/>
      <c r="BI4335" s="14"/>
      <c r="BJ4335" s="14"/>
      <c r="BK4335" s="14"/>
      <c r="BL4335" s="14"/>
      <c r="BM4335" s="14"/>
      <c r="BN4335" s="14"/>
      <c r="BO4335" s="14"/>
      <c r="BP4335" s="14"/>
      <c r="BQ4335" s="14"/>
      <c r="BR4335" s="14"/>
      <c r="BS4335" s="14"/>
      <c r="BT4335" s="14"/>
      <c r="BU4335" s="14"/>
      <c r="BV4335" s="14"/>
      <c r="BW4335" s="14"/>
      <c r="BX4335" s="14"/>
      <c r="BY4335" s="14"/>
      <c r="BZ4335" s="14"/>
      <c r="CA4335" s="14"/>
      <c r="CB4335" s="14"/>
      <c r="CC4335" s="14"/>
      <c r="CD4335" s="14"/>
      <c r="CE4335" s="14"/>
      <c r="CF4335" s="14"/>
      <c r="CG4335" s="14"/>
      <c r="CH4335" s="14"/>
      <c r="CI4335" s="14"/>
      <c r="CJ4335" s="14"/>
      <c r="CK4335" s="14"/>
      <c r="CL4335" s="14"/>
      <c r="CM4335" s="14"/>
      <c r="CN4335" s="14"/>
      <c r="CO4335" s="14"/>
      <c r="CP4335" s="14"/>
    </row>
    <row r="4336">
      <c r="A4336" s="12"/>
      <c r="B4336" s="13"/>
      <c r="C4336" s="14"/>
      <c r="D4336" s="14"/>
      <c r="E4336" s="14"/>
      <c r="F4336" s="313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14"/>
      <c r="AM4336" s="14"/>
      <c r="AN4336" s="14"/>
      <c r="AO4336" s="14"/>
      <c r="AP4336" s="14"/>
      <c r="AQ4336" s="14"/>
      <c r="AR4336" s="14"/>
      <c r="AS4336" s="14"/>
      <c r="AT4336" s="14"/>
      <c r="AU4336" s="14"/>
      <c r="AV4336" s="14"/>
      <c r="AW4336" s="14"/>
      <c r="AX4336" s="14"/>
      <c r="AY4336" s="14"/>
      <c r="AZ4336" s="14"/>
      <c r="BA4336" s="14"/>
      <c r="BB4336" s="14"/>
      <c r="BC4336" s="14"/>
      <c r="BD4336" s="14"/>
      <c r="BE4336" s="14"/>
      <c r="BF4336" s="14"/>
      <c r="BG4336" s="14"/>
      <c r="BH4336" s="14"/>
      <c r="BI4336" s="14"/>
      <c r="BJ4336" s="14"/>
      <c r="BK4336" s="14"/>
      <c r="BL4336" s="14"/>
      <c r="BM4336" s="14"/>
      <c r="BN4336" s="14"/>
      <c r="BO4336" s="14"/>
      <c r="BP4336" s="14"/>
      <c r="BQ4336" s="14"/>
      <c r="BR4336" s="14"/>
      <c r="BS4336" s="14"/>
      <c r="BT4336" s="14"/>
      <c r="BU4336" s="14"/>
      <c r="BV4336" s="14"/>
      <c r="BW4336" s="14"/>
      <c r="BX4336" s="14"/>
      <c r="BY4336" s="14"/>
      <c r="BZ4336" s="14"/>
      <c r="CA4336" s="14"/>
      <c r="CB4336" s="14"/>
      <c r="CC4336" s="14"/>
      <c r="CD4336" s="14"/>
      <c r="CE4336" s="14"/>
      <c r="CF4336" s="14"/>
      <c r="CG4336" s="14"/>
      <c r="CH4336" s="14"/>
      <c r="CI4336" s="14"/>
      <c r="CJ4336" s="14"/>
      <c r="CK4336" s="14"/>
      <c r="CL4336" s="14"/>
      <c r="CM4336" s="14"/>
      <c r="CN4336" s="14"/>
      <c r="CO4336" s="14"/>
      <c r="CP4336" s="14"/>
    </row>
    <row r="4337">
      <c r="A4337" s="12"/>
      <c r="B4337" s="13"/>
      <c r="C4337" s="14"/>
      <c r="D4337" s="14"/>
      <c r="E4337" s="14"/>
      <c r="F4337" s="313"/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14"/>
      <c r="AM4337" s="14"/>
      <c r="AN4337" s="14"/>
      <c r="AO4337" s="14"/>
      <c r="AP4337" s="14"/>
      <c r="AQ4337" s="14"/>
      <c r="AR4337" s="14"/>
      <c r="AS4337" s="14"/>
      <c r="AT4337" s="14"/>
      <c r="AU4337" s="14"/>
      <c r="AV4337" s="14"/>
      <c r="AW4337" s="14"/>
      <c r="AX4337" s="14"/>
      <c r="AY4337" s="14"/>
      <c r="AZ4337" s="14"/>
      <c r="BA4337" s="14"/>
      <c r="BB4337" s="14"/>
      <c r="BC4337" s="14"/>
      <c r="BD4337" s="14"/>
      <c r="BE4337" s="14"/>
      <c r="BF4337" s="14"/>
      <c r="BG4337" s="14"/>
      <c r="BH4337" s="14"/>
      <c r="BI4337" s="14"/>
      <c r="BJ4337" s="14"/>
      <c r="BK4337" s="14"/>
      <c r="BL4337" s="14"/>
      <c r="BM4337" s="14"/>
      <c r="BN4337" s="14"/>
      <c r="BO4337" s="14"/>
      <c r="BP4337" s="14"/>
      <c r="BQ4337" s="14"/>
      <c r="BR4337" s="14"/>
      <c r="BS4337" s="14"/>
      <c r="BT4337" s="14"/>
      <c r="BU4337" s="14"/>
      <c r="BV4337" s="14"/>
      <c r="BW4337" s="14"/>
      <c r="BX4337" s="14"/>
      <c r="BY4337" s="14"/>
      <c r="BZ4337" s="14"/>
      <c r="CA4337" s="14"/>
      <c r="CB4337" s="14"/>
      <c r="CC4337" s="14"/>
      <c r="CD4337" s="14"/>
      <c r="CE4337" s="14"/>
      <c r="CF4337" s="14"/>
      <c r="CG4337" s="14"/>
      <c r="CH4337" s="14"/>
      <c r="CI4337" s="14"/>
      <c r="CJ4337" s="14"/>
      <c r="CK4337" s="14"/>
      <c r="CL4337" s="14"/>
      <c r="CM4337" s="14"/>
      <c r="CN4337" s="14"/>
      <c r="CO4337" s="14"/>
      <c r="CP4337" s="14"/>
    </row>
    <row r="4338">
      <c r="A4338" s="12"/>
      <c r="B4338" s="13"/>
      <c r="C4338" s="14"/>
      <c r="D4338" s="14"/>
      <c r="E4338" s="14"/>
      <c r="F4338" s="313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4"/>
      <c r="AD4338" s="14"/>
      <c r="AE4338" s="14"/>
      <c r="AF4338" s="14"/>
      <c r="AG4338" s="14"/>
      <c r="AH4338" s="14"/>
      <c r="AI4338" s="14"/>
      <c r="AJ4338" s="14"/>
      <c r="AK4338" s="14"/>
      <c r="AL4338" s="14"/>
      <c r="AM4338" s="14"/>
      <c r="AN4338" s="14"/>
      <c r="AO4338" s="14"/>
      <c r="AP4338" s="14"/>
      <c r="AQ4338" s="14"/>
      <c r="AR4338" s="14"/>
      <c r="AS4338" s="14"/>
      <c r="AT4338" s="14"/>
      <c r="AU4338" s="14"/>
      <c r="AV4338" s="14"/>
      <c r="AW4338" s="14"/>
      <c r="AX4338" s="14"/>
      <c r="AY4338" s="14"/>
      <c r="AZ4338" s="14"/>
      <c r="BA4338" s="14"/>
      <c r="BB4338" s="14"/>
      <c r="BC4338" s="14"/>
      <c r="BD4338" s="14"/>
      <c r="BE4338" s="14"/>
      <c r="BF4338" s="14"/>
      <c r="BG4338" s="14"/>
      <c r="BH4338" s="14"/>
      <c r="BI4338" s="14"/>
      <c r="BJ4338" s="14"/>
      <c r="BK4338" s="14"/>
      <c r="BL4338" s="14"/>
      <c r="BM4338" s="14"/>
      <c r="BN4338" s="14"/>
      <c r="BO4338" s="14"/>
      <c r="BP4338" s="14"/>
      <c r="BQ4338" s="14"/>
      <c r="BR4338" s="14"/>
      <c r="BS4338" s="14"/>
      <c r="BT4338" s="14"/>
      <c r="BU4338" s="14"/>
      <c r="BV4338" s="14"/>
      <c r="BW4338" s="14"/>
      <c r="BX4338" s="14"/>
      <c r="BY4338" s="14"/>
      <c r="BZ4338" s="14"/>
      <c r="CA4338" s="14"/>
      <c r="CB4338" s="14"/>
      <c r="CC4338" s="14"/>
      <c r="CD4338" s="14"/>
      <c r="CE4338" s="14"/>
      <c r="CF4338" s="14"/>
      <c r="CG4338" s="14"/>
      <c r="CH4338" s="14"/>
      <c r="CI4338" s="14"/>
      <c r="CJ4338" s="14"/>
      <c r="CK4338" s="14"/>
      <c r="CL4338" s="14"/>
      <c r="CM4338" s="14"/>
      <c r="CN4338" s="14"/>
      <c r="CO4338" s="14"/>
      <c r="CP4338" s="14"/>
    </row>
    <row r="4339">
      <c r="A4339" s="12"/>
      <c r="B4339" s="13"/>
      <c r="C4339" s="14"/>
      <c r="D4339" s="14"/>
      <c r="E4339" s="14"/>
      <c r="F4339" s="313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/>
      <c r="AD4339" s="14"/>
      <c r="AE4339" s="14"/>
      <c r="AF4339" s="14"/>
      <c r="AG4339" s="14"/>
      <c r="AH4339" s="14"/>
      <c r="AI4339" s="14"/>
      <c r="AJ4339" s="14"/>
      <c r="AK4339" s="14"/>
      <c r="AL4339" s="14"/>
      <c r="AM4339" s="14"/>
      <c r="AN4339" s="14"/>
      <c r="AO4339" s="14"/>
      <c r="AP4339" s="14"/>
      <c r="AQ4339" s="14"/>
      <c r="AR4339" s="14"/>
      <c r="AS4339" s="14"/>
      <c r="AT4339" s="14"/>
      <c r="AU4339" s="14"/>
      <c r="AV4339" s="14"/>
      <c r="AW4339" s="14"/>
      <c r="AX4339" s="14"/>
      <c r="AY4339" s="14"/>
      <c r="AZ4339" s="14"/>
      <c r="BA4339" s="14"/>
      <c r="BB4339" s="14"/>
      <c r="BC4339" s="14"/>
      <c r="BD4339" s="14"/>
      <c r="BE4339" s="14"/>
      <c r="BF4339" s="14"/>
      <c r="BG4339" s="14"/>
      <c r="BH4339" s="14"/>
      <c r="BI4339" s="14"/>
      <c r="BJ4339" s="14"/>
      <c r="BK4339" s="14"/>
      <c r="BL4339" s="14"/>
      <c r="BM4339" s="14"/>
      <c r="BN4339" s="14"/>
      <c r="BO4339" s="14"/>
      <c r="BP4339" s="14"/>
      <c r="BQ4339" s="14"/>
      <c r="BR4339" s="14"/>
      <c r="BS4339" s="14"/>
      <c r="BT4339" s="14"/>
      <c r="BU4339" s="14"/>
      <c r="BV4339" s="14"/>
      <c r="BW4339" s="14"/>
      <c r="BX4339" s="14"/>
      <c r="BY4339" s="14"/>
      <c r="BZ4339" s="14"/>
      <c r="CA4339" s="14"/>
      <c r="CB4339" s="14"/>
      <c r="CC4339" s="14"/>
      <c r="CD4339" s="14"/>
      <c r="CE4339" s="14"/>
      <c r="CF4339" s="14"/>
      <c r="CG4339" s="14"/>
      <c r="CH4339" s="14"/>
      <c r="CI4339" s="14"/>
      <c r="CJ4339" s="14"/>
      <c r="CK4339" s="14"/>
      <c r="CL4339" s="14"/>
      <c r="CM4339" s="14"/>
      <c r="CN4339" s="14"/>
      <c r="CO4339" s="14"/>
      <c r="CP4339" s="14"/>
    </row>
    <row r="4340">
      <c r="A4340" s="12"/>
      <c r="B4340" s="13"/>
      <c r="C4340" s="14"/>
      <c r="D4340" s="14"/>
      <c r="E4340" s="14"/>
      <c r="F4340" s="313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  <c r="AD4340" s="14"/>
      <c r="AE4340" s="14"/>
      <c r="AF4340" s="14"/>
      <c r="AG4340" s="14"/>
      <c r="AH4340" s="14"/>
      <c r="AI4340" s="14"/>
      <c r="AJ4340" s="14"/>
      <c r="AK4340" s="14"/>
      <c r="AL4340" s="14"/>
      <c r="AM4340" s="14"/>
      <c r="AN4340" s="14"/>
      <c r="AO4340" s="14"/>
      <c r="AP4340" s="14"/>
      <c r="AQ4340" s="14"/>
      <c r="AR4340" s="14"/>
      <c r="AS4340" s="14"/>
      <c r="AT4340" s="14"/>
      <c r="AU4340" s="14"/>
      <c r="AV4340" s="14"/>
      <c r="AW4340" s="14"/>
      <c r="AX4340" s="14"/>
      <c r="AY4340" s="14"/>
      <c r="AZ4340" s="14"/>
      <c r="BA4340" s="14"/>
      <c r="BB4340" s="14"/>
      <c r="BC4340" s="14"/>
      <c r="BD4340" s="14"/>
      <c r="BE4340" s="14"/>
      <c r="BF4340" s="14"/>
      <c r="BG4340" s="14"/>
      <c r="BH4340" s="14"/>
      <c r="BI4340" s="14"/>
      <c r="BJ4340" s="14"/>
      <c r="BK4340" s="14"/>
      <c r="BL4340" s="14"/>
      <c r="BM4340" s="14"/>
      <c r="BN4340" s="14"/>
      <c r="BO4340" s="14"/>
      <c r="BP4340" s="14"/>
      <c r="BQ4340" s="14"/>
      <c r="BR4340" s="14"/>
      <c r="BS4340" s="14"/>
      <c r="BT4340" s="14"/>
      <c r="BU4340" s="14"/>
      <c r="BV4340" s="14"/>
      <c r="BW4340" s="14"/>
      <c r="BX4340" s="14"/>
      <c r="BY4340" s="14"/>
      <c r="BZ4340" s="14"/>
      <c r="CA4340" s="14"/>
      <c r="CB4340" s="14"/>
      <c r="CC4340" s="14"/>
      <c r="CD4340" s="14"/>
      <c r="CE4340" s="14"/>
      <c r="CF4340" s="14"/>
      <c r="CG4340" s="14"/>
      <c r="CH4340" s="14"/>
      <c r="CI4340" s="14"/>
      <c r="CJ4340" s="14"/>
      <c r="CK4340" s="14"/>
      <c r="CL4340" s="14"/>
      <c r="CM4340" s="14"/>
      <c r="CN4340" s="14"/>
      <c r="CO4340" s="14"/>
      <c r="CP4340" s="14"/>
    </row>
    <row r="4341">
      <c r="A4341" s="12"/>
      <c r="B4341" s="13"/>
      <c r="C4341" s="14"/>
      <c r="D4341" s="14"/>
      <c r="E4341" s="14"/>
      <c r="F4341" s="313"/>
      <c r="G4341" s="14"/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  <c r="AC4341" s="14"/>
      <c r="AD4341" s="14"/>
      <c r="AE4341" s="14"/>
      <c r="AF4341" s="14"/>
      <c r="AG4341" s="14"/>
      <c r="AH4341" s="14"/>
      <c r="AI4341" s="14"/>
      <c r="AJ4341" s="14"/>
      <c r="AK4341" s="14"/>
      <c r="AL4341" s="14"/>
      <c r="AM4341" s="14"/>
      <c r="AN4341" s="14"/>
      <c r="AO4341" s="14"/>
      <c r="AP4341" s="14"/>
      <c r="AQ4341" s="14"/>
      <c r="AR4341" s="14"/>
      <c r="AS4341" s="14"/>
      <c r="AT4341" s="14"/>
      <c r="AU4341" s="14"/>
      <c r="AV4341" s="14"/>
      <c r="AW4341" s="14"/>
      <c r="AX4341" s="14"/>
      <c r="AY4341" s="14"/>
      <c r="AZ4341" s="14"/>
      <c r="BA4341" s="14"/>
      <c r="BB4341" s="14"/>
      <c r="BC4341" s="14"/>
      <c r="BD4341" s="14"/>
      <c r="BE4341" s="14"/>
      <c r="BF4341" s="14"/>
      <c r="BG4341" s="14"/>
      <c r="BH4341" s="14"/>
      <c r="BI4341" s="14"/>
      <c r="BJ4341" s="14"/>
      <c r="BK4341" s="14"/>
      <c r="BL4341" s="14"/>
      <c r="BM4341" s="14"/>
      <c r="BN4341" s="14"/>
      <c r="BO4341" s="14"/>
      <c r="BP4341" s="14"/>
      <c r="BQ4341" s="14"/>
      <c r="BR4341" s="14"/>
      <c r="BS4341" s="14"/>
      <c r="BT4341" s="14"/>
      <c r="BU4341" s="14"/>
      <c r="BV4341" s="14"/>
      <c r="BW4341" s="14"/>
      <c r="BX4341" s="14"/>
      <c r="BY4341" s="14"/>
      <c r="BZ4341" s="14"/>
      <c r="CA4341" s="14"/>
      <c r="CB4341" s="14"/>
      <c r="CC4341" s="14"/>
      <c r="CD4341" s="14"/>
      <c r="CE4341" s="14"/>
      <c r="CF4341" s="14"/>
      <c r="CG4341" s="14"/>
      <c r="CH4341" s="14"/>
      <c r="CI4341" s="14"/>
      <c r="CJ4341" s="14"/>
      <c r="CK4341" s="14"/>
      <c r="CL4341" s="14"/>
      <c r="CM4341" s="14"/>
      <c r="CN4341" s="14"/>
      <c r="CO4341" s="14"/>
      <c r="CP4341" s="14"/>
    </row>
    <row r="4342">
      <c r="A4342" s="12"/>
      <c r="B4342" s="13"/>
      <c r="C4342" s="14"/>
      <c r="D4342" s="14"/>
      <c r="E4342" s="14"/>
      <c r="F4342" s="313"/>
      <c r="G4342" s="14"/>
      <c r="H4342" s="14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  <c r="AC4342" s="14"/>
      <c r="AD4342" s="14"/>
      <c r="AE4342" s="14"/>
      <c r="AF4342" s="14"/>
      <c r="AG4342" s="14"/>
      <c r="AH4342" s="14"/>
      <c r="AI4342" s="14"/>
      <c r="AJ4342" s="14"/>
      <c r="AK4342" s="14"/>
      <c r="AL4342" s="14"/>
      <c r="AM4342" s="14"/>
      <c r="AN4342" s="14"/>
      <c r="AO4342" s="14"/>
      <c r="AP4342" s="14"/>
      <c r="AQ4342" s="14"/>
      <c r="AR4342" s="14"/>
      <c r="AS4342" s="14"/>
      <c r="AT4342" s="14"/>
      <c r="AU4342" s="14"/>
      <c r="AV4342" s="14"/>
      <c r="AW4342" s="14"/>
      <c r="AX4342" s="14"/>
      <c r="AY4342" s="14"/>
      <c r="AZ4342" s="14"/>
      <c r="BA4342" s="14"/>
      <c r="BB4342" s="14"/>
      <c r="BC4342" s="14"/>
      <c r="BD4342" s="14"/>
      <c r="BE4342" s="14"/>
      <c r="BF4342" s="14"/>
      <c r="BG4342" s="14"/>
      <c r="BH4342" s="14"/>
      <c r="BI4342" s="14"/>
      <c r="BJ4342" s="14"/>
      <c r="BK4342" s="14"/>
      <c r="BL4342" s="14"/>
      <c r="BM4342" s="14"/>
      <c r="BN4342" s="14"/>
      <c r="BO4342" s="14"/>
      <c r="BP4342" s="14"/>
      <c r="BQ4342" s="14"/>
      <c r="BR4342" s="14"/>
      <c r="BS4342" s="14"/>
      <c r="BT4342" s="14"/>
      <c r="BU4342" s="14"/>
      <c r="BV4342" s="14"/>
      <c r="BW4342" s="14"/>
      <c r="BX4342" s="14"/>
      <c r="BY4342" s="14"/>
      <c r="BZ4342" s="14"/>
      <c r="CA4342" s="14"/>
      <c r="CB4342" s="14"/>
      <c r="CC4342" s="14"/>
      <c r="CD4342" s="14"/>
      <c r="CE4342" s="14"/>
      <c r="CF4342" s="14"/>
      <c r="CG4342" s="14"/>
      <c r="CH4342" s="14"/>
      <c r="CI4342" s="14"/>
      <c r="CJ4342" s="14"/>
      <c r="CK4342" s="14"/>
      <c r="CL4342" s="14"/>
      <c r="CM4342" s="14"/>
      <c r="CN4342" s="14"/>
      <c r="CO4342" s="14"/>
      <c r="CP4342" s="14"/>
    </row>
    <row r="4343">
      <c r="A4343" s="12"/>
      <c r="B4343" s="13"/>
      <c r="C4343" s="14"/>
      <c r="D4343" s="14"/>
      <c r="E4343" s="14"/>
      <c r="F4343" s="313"/>
      <c r="G4343" s="14"/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14"/>
      <c r="AC4343" s="14"/>
      <c r="AD4343" s="14"/>
      <c r="AE4343" s="14"/>
      <c r="AF4343" s="14"/>
      <c r="AG4343" s="14"/>
      <c r="AH4343" s="14"/>
      <c r="AI4343" s="14"/>
      <c r="AJ4343" s="14"/>
      <c r="AK4343" s="14"/>
      <c r="AL4343" s="14"/>
      <c r="AM4343" s="14"/>
      <c r="AN4343" s="14"/>
      <c r="AO4343" s="14"/>
      <c r="AP4343" s="14"/>
      <c r="AQ4343" s="14"/>
      <c r="AR4343" s="14"/>
      <c r="AS4343" s="14"/>
      <c r="AT4343" s="14"/>
      <c r="AU4343" s="14"/>
      <c r="AV4343" s="14"/>
      <c r="AW4343" s="14"/>
      <c r="AX4343" s="14"/>
      <c r="AY4343" s="14"/>
      <c r="AZ4343" s="14"/>
      <c r="BA4343" s="14"/>
      <c r="BB4343" s="14"/>
      <c r="BC4343" s="14"/>
      <c r="BD4343" s="14"/>
      <c r="BE4343" s="14"/>
      <c r="BF4343" s="14"/>
      <c r="BG4343" s="14"/>
      <c r="BH4343" s="14"/>
      <c r="BI4343" s="14"/>
      <c r="BJ4343" s="14"/>
      <c r="BK4343" s="14"/>
      <c r="BL4343" s="14"/>
      <c r="BM4343" s="14"/>
      <c r="BN4343" s="14"/>
      <c r="BO4343" s="14"/>
      <c r="BP4343" s="14"/>
      <c r="BQ4343" s="14"/>
      <c r="BR4343" s="14"/>
      <c r="BS4343" s="14"/>
      <c r="BT4343" s="14"/>
      <c r="BU4343" s="14"/>
      <c r="BV4343" s="14"/>
      <c r="BW4343" s="14"/>
      <c r="BX4343" s="14"/>
      <c r="BY4343" s="14"/>
      <c r="BZ4343" s="14"/>
      <c r="CA4343" s="14"/>
      <c r="CB4343" s="14"/>
      <c r="CC4343" s="14"/>
      <c r="CD4343" s="14"/>
      <c r="CE4343" s="14"/>
      <c r="CF4343" s="14"/>
      <c r="CG4343" s="14"/>
      <c r="CH4343" s="14"/>
      <c r="CI4343" s="14"/>
      <c r="CJ4343" s="14"/>
      <c r="CK4343" s="14"/>
      <c r="CL4343" s="14"/>
      <c r="CM4343" s="14"/>
      <c r="CN4343" s="14"/>
      <c r="CO4343" s="14"/>
      <c r="CP4343" s="14"/>
    </row>
    <row r="4344">
      <c r="A4344" s="12"/>
      <c r="B4344" s="13"/>
      <c r="C4344" s="14"/>
      <c r="D4344" s="14"/>
      <c r="E4344" s="14"/>
      <c r="F4344" s="313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4"/>
      <c r="AD4344" s="14"/>
      <c r="AE4344" s="14"/>
      <c r="AF4344" s="14"/>
      <c r="AG4344" s="14"/>
      <c r="AH4344" s="14"/>
      <c r="AI4344" s="14"/>
      <c r="AJ4344" s="14"/>
      <c r="AK4344" s="14"/>
      <c r="AL4344" s="14"/>
      <c r="AM4344" s="14"/>
      <c r="AN4344" s="14"/>
      <c r="AO4344" s="14"/>
      <c r="AP4344" s="14"/>
      <c r="AQ4344" s="14"/>
      <c r="AR4344" s="14"/>
      <c r="AS4344" s="14"/>
      <c r="AT4344" s="14"/>
      <c r="AU4344" s="14"/>
      <c r="AV4344" s="14"/>
      <c r="AW4344" s="14"/>
      <c r="AX4344" s="14"/>
      <c r="AY4344" s="14"/>
      <c r="AZ4344" s="14"/>
      <c r="BA4344" s="14"/>
      <c r="BB4344" s="14"/>
      <c r="BC4344" s="14"/>
      <c r="BD4344" s="14"/>
      <c r="BE4344" s="14"/>
      <c r="BF4344" s="14"/>
      <c r="BG4344" s="14"/>
      <c r="BH4344" s="14"/>
      <c r="BI4344" s="14"/>
      <c r="BJ4344" s="14"/>
      <c r="BK4344" s="14"/>
      <c r="BL4344" s="14"/>
      <c r="BM4344" s="14"/>
      <c r="BN4344" s="14"/>
      <c r="BO4344" s="14"/>
      <c r="BP4344" s="14"/>
      <c r="BQ4344" s="14"/>
      <c r="BR4344" s="14"/>
      <c r="BS4344" s="14"/>
      <c r="BT4344" s="14"/>
      <c r="BU4344" s="14"/>
      <c r="BV4344" s="14"/>
      <c r="BW4344" s="14"/>
      <c r="BX4344" s="14"/>
      <c r="BY4344" s="14"/>
      <c r="BZ4344" s="14"/>
      <c r="CA4344" s="14"/>
      <c r="CB4344" s="14"/>
      <c r="CC4344" s="14"/>
      <c r="CD4344" s="14"/>
      <c r="CE4344" s="14"/>
      <c r="CF4344" s="14"/>
      <c r="CG4344" s="14"/>
      <c r="CH4344" s="14"/>
      <c r="CI4344" s="14"/>
      <c r="CJ4344" s="14"/>
      <c r="CK4344" s="14"/>
      <c r="CL4344" s="14"/>
      <c r="CM4344" s="14"/>
      <c r="CN4344" s="14"/>
      <c r="CO4344" s="14"/>
      <c r="CP4344" s="14"/>
    </row>
    <row r="4345">
      <c r="A4345" s="12"/>
      <c r="B4345" s="13"/>
      <c r="C4345" s="14"/>
      <c r="D4345" s="14"/>
      <c r="E4345" s="14"/>
      <c r="F4345" s="313"/>
      <c r="G4345" s="14"/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4"/>
      <c r="AD4345" s="14"/>
      <c r="AE4345" s="14"/>
      <c r="AF4345" s="14"/>
      <c r="AG4345" s="14"/>
      <c r="AH4345" s="14"/>
      <c r="AI4345" s="14"/>
      <c r="AJ4345" s="14"/>
      <c r="AK4345" s="14"/>
      <c r="AL4345" s="14"/>
      <c r="AM4345" s="14"/>
      <c r="AN4345" s="14"/>
      <c r="AO4345" s="14"/>
      <c r="AP4345" s="14"/>
      <c r="AQ4345" s="14"/>
      <c r="AR4345" s="14"/>
      <c r="AS4345" s="14"/>
      <c r="AT4345" s="14"/>
      <c r="AU4345" s="14"/>
      <c r="AV4345" s="14"/>
      <c r="AW4345" s="14"/>
      <c r="AX4345" s="14"/>
      <c r="AY4345" s="14"/>
      <c r="AZ4345" s="14"/>
      <c r="BA4345" s="14"/>
      <c r="BB4345" s="14"/>
      <c r="BC4345" s="14"/>
      <c r="BD4345" s="14"/>
      <c r="BE4345" s="14"/>
      <c r="BF4345" s="14"/>
      <c r="BG4345" s="14"/>
      <c r="BH4345" s="14"/>
      <c r="BI4345" s="14"/>
      <c r="BJ4345" s="14"/>
      <c r="BK4345" s="14"/>
      <c r="BL4345" s="14"/>
      <c r="BM4345" s="14"/>
      <c r="BN4345" s="14"/>
      <c r="BO4345" s="14"/>
      <c r="BP4345" s="14"/>
      <c r="BQ4345" s="14"/>
      <c r="BR4345" s="14"/>
      <c r="BS4345" s="14"/>
      <c r="BT4345" s="14"/>
      <c r="BU4345" s="14"/>
      <c r="BV4345" s="14"/>
      <c r="BW4345" s="14"/>
      <c r="BX4345" s="14"/>
      <c r="BY4345" s="14"/>
      <c r="BZ4345" s="14"/>
      <c r="CA4345" s="14"/>
      <c r="CB4345" s="14"/>
      <c r="CC4345" s="14"/>
      <c r="CD4345" s="14"/>
      <c r="CE4345" s="14"/>
      <c r="CF4345" s="14"/>
      <c r="CG4345" s="14"/>
      <c r="CH4345" s="14"/>
      <c r="CI4345" s="14"/>
      <c r="CJ4345" s="14"/>
      <c r="CK4345" s="14"/>
      <c r="CL4345" s="14"/>
      <c r="CM4345" s="14"/>
      <c r="CN4345" s="14"/>
      <c r="CO4345" s="14"/>
      <c r="CP4345" s="14"/>
    </row>
    <row r="4346">
      <c r="A4346" s="12"/>
      <c r="B4346" s="13"/>
      <c r="C4346" s="14"/>
      <c r="D4346" s="14"/>
      <c r="E4346" s="14"/>
      <c r="F4346" s="313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  <c r="AC4346" s="14"/>
      <c r="AD4346" s="14"/>
      <c r="AE4346" s="14"/>
      <c r="AF4346" s="14"/>
      <c r="AG4346" s="14"/>
      <c r="AH4346" s="14"/>
      <c r="AI4346" s="14"/>
      <c r="AJ4346" s="14"/>
      <c r="AK4346" s="14"/>
      <c r="AL4346" s="14"/>
      <c r="AM4346" s="14"/>
      <c r="AN4346" s="14"/>
      <c r="AO4346" s="14"/>
      <c r="AP4346" s="14"/>
      <c r="AQ4346" s="14"/>
      <c r="AR4346" s="14"/>
      <c r="AS4346" s="14"/>
      <c r="AT4346" s="14"/>
      <c r="AU4346" s="14"/>
      <c r="AV4346" s="14"/>
      <c r="AW4346" s="14"/>
      <c r="AX4346" s="14"/>
      <c r="AY4346" s="14"/>
      <c r="AZ4346" s="14"/>
      <c r="BA4346" s="14"/>
      <c r="BB4346" s="14"/>
      <c r="BC4346" s="14"/>
      <c r="BD4346" s="14"/>
      <c r="BE4346" s="14"/>
      <c r="BF4346" s="14"/>
      <c r="BG4346" s="14"/>
      <c r="BH4346" s="14"/>
      <c r="BI4346" s="14"/>
      <c r="BJ4346" s="14"/>
      <c r="BK4346" s="14"/>
      <c r="BL4346" s="14"/>
      <c r="BM4346" s="14"/>
      <c r="BN4346" s="14"/>
      <c r="BO4346" s="14"/>
      <c r="BP4346" s="14"/>
      <c r="BQ4346" s="14"/>
      <c r="BR4346" s="14"/>
      <c r="BS4346" s="14"/>
      <c r="BT4346" s="14"/>
      <c r="BU4346" s="14"/>
      <c r="BV4346" s="14"/>
      <c r="BW4346" s="14"/>
      <c r="BX4346" s="14"/>
      <c r="BY4346" s="14"/>
      <c r="BZ4346" s="14"/>
      <c r="CA4346" s="14"/>
      <c r="CB4346" s="14"/>
      <c r="CC4346" s="14"/>
      <c r="CD4346" s="14"/>
      <c r="CE4346" s="14"/>
      <c r="CF4346" s="14"/>
      <c r="CG4346" s="14"/>
      <c r="CH4346" s="14"/>
      <c r="CI4346" s="14"/>
      <c r="CJ4346" s="14"/>
      <c r="CK4346" s="14"/>
      <c r="CL4346" s="14"/>
      <c r="CM4346" s="14"/>
      <c r="CN4346" s="14"/>
      <c r="CO4346" s="14"/>
      <c r="CP4346" s="14"/>
    </row>
    <row r="4347">
      <c r="A4347" s="12"/>
      <c r="B4347" s="13"/>
      <c r="C4347" s="14"/>
      <c r="D4347" s="14"/>
      <c r="E4347" s="14"/>
      <c r="F4347" s="313"/>
      <c r="G4347" s="14"/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  <c r="AC4347" s="14"/>
      <c r="AD4347" s="14"/>
      <c r="AE4347" s="14"/>
      <c r="AF4347" s="14"/>
      <c r="AG4347" s="14"/>
      <c r="AH4347" s="14"/>
      <c r="AI4347" s="14"/>
      <c r="AJ4347" s="14"/>
      <c r="AK4347" s="14"/>
      <c r="AL4347" s="14"/>
      <c r="AM4347" s="14"/>
      <c r="AN4347" s="14"/>
      <c r="AO4347" s="14"/>
      <c r="AP4347" s="14"/>
      <c r="AQ4347" s="14"/>
      <c r="AR4347" s="14"/>
      <c r="AS4347" s="14"/>
      <c r="AT4347" s="14"/>
      <c r="AU4347" s="14"/>
      <c r="AV4347" s="14"/>
      <c r="AW4347" s="14"/>
      <c r="AX4347" s="14"/>
      <c r="AY4347" s="14"/>
      <c r="AZ4347" s="14"/>
      <c r="BA4347" s="14"/>
      <c r="BB4347" s="14"/>
      <c r="BC4347" s="14"/>
      <c r="BD4347" s="14"/>
      <c r="BE4347" s="14"/>
      <c r="BF4347" s="14"/>
      <c r="BG4347" s="14"/>
      <c r="BH4347" s="14"/>
      <c r="BI4347" s="14"/>
      <c r="BJ4347" s="14"/>
      <c r="BK4347" s="14"/>
      <c r="BL4347" s="14"/>
      <c r="BM4347" s="14"/>
      <c r="BN4347" s="14"/>
      <c r="BO4347" s="14"/>
      <c r="BP4347" s="14"/>
      <c r="BQ4347" s="14"/>
      <c r="BR4347" s="14"/>
      <c r="BS4347" s="14"/>
      <c r="BT4347" s="14"/>
      <c r="BU4347" s="14"/>
      <c r="BV4347" s="14"/>
      <c r="BW4347" s="14"/>
      <c r="BX4347" s="14"/>
      <c r="BY4347" s="14"/>
      <c r="BZ4347" s="14"/>
      <c r="CA4347" s="14"/>
      <c r="CB4347" s="14"/>
      <c r="CC4347" s="14"/>
      <c r="CD4347" s="14"/>
      <c r="CE4347" s="14"/>
      <c r="CF4347" s="14"/>
      <c r="CG4347" s="14"/>
      <c r="CH4347" s="14"/>
      <c r="CI4347" s="14"/>
      <c r="CJ4347" s="14"/>
      <c r="CK4347" s="14"/>
      <c r="CL4347" s="14"/>
      <c r="CM4347" s="14"/>
      <c r="CN4347" s="14"/>
      <c r="CO4347" s="14"/>
      <c r="CP4347" s="14"/>
    </row>
    <row r="4348">
      <c r="A4348" s="12"/>
      <c r="B4348" s="13"/>
      <c r="C4348" s="14"/>
      <c r="D4348" s="14"/>
      <c r="E4348" s="14"/>
      <c r="F4348" s="313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14"/>
      <c r="AM4348" s="14"/>
      <c r="AN4348" s="14"/>
      <c r="AO4348" s="14"/>
      <c r="AP4348" s="14"/>
      <c r="AQ4348" s="14"/>
      <c r="AR4348" s="14"/>
      <c r="AS4348" s="14"/>
      <c r="AT4348" s="14"/>
      <c r="AU4348" s="14"/>
      <c r="AV4348" s="14"/>
      <c r="AW4348" s="14"/>
      <c r="AX4348" s="14"/>
      <c r="AY4348" s="14"/>
      <c r="AZ4348" s="14"/>
      <c r="BA4348" s="14"/>
      <c r="BB4348" s="14"/>
      <c r="BC4348" s="14"/>
      <c r="BD4348" s="14"/>
      <c r="BE4348" s="14"/>
      <c r="BF4348" s="14"/>
      <c r="BG4348" s="14"/>
      <c r="BH4348" s="14"/>
      <c r="BI4348" s="14"/>
      <c r="BJ4348" s="14"/>
      <c r="BK4348" s="14"/>
      <c r="BL4348" s="14"/>
      <c r="BM4348" s="14"/>
      <c r="BN4348" s="14"/>
      <c r="BO4348" s="14"/>
      <c r="BP4348" s="14"/>
      <c r="BQ4348" s="14"/>
      <c r="BR4348" s="14"/>
      <c r="BS4348" s="14"/>
      <c r="BT4348" s="14"/>
      <c r="BU4348" s="14"/>
      <c r="BV4348" s="14"/>
      <c r="BW4348" s="14"/>
      <c r="BX4348" s="14"/>
      <c r="BY4348" s="14"/>
      <c r="BZ4348" s="14"/>
      <c r="CA4348" s="14"/>
      <c r="CB4348" s="14"/>
      <c r="CC4348" s="14"/>
      <c r="CD4348" s="14"/>
      <c r="CE4348" s="14"/>
      <c r="CF4348" s="14"/>
      <c r="CG4348" s="14"/>
      <c r="CH4348" s="14"/>
      <c r="CI4348" s="14"/>
      <c r="CJ4348" s="14"/>
      <c r="CK4348" s="14"/>
      <c r="CL4348" s="14"/>
      <c r="CM4348" s="14"/>
      <c r="CN4348" s="14"/>
      <c r="CO4348" s="14"/>
      <c r="CP4348" s="14"/>
    </row>
    <row r="4349">
      <c r="A4349" s="12"/>
      <c r="B4349" s="13"/>
      <c r="C4349" s="14"/>
      <c r="D4349" s="14"/>
      <c r="E4349" s="14"/>
      <c r="F4349" s="313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  <c r="AC4349" s="14"/>
      <c r="AD4349" s="14"/>
      <c r="AE4349" s="14"/>
      <c r="AF4349" s="14"/>
      <c r="AG4349" s="14"/>
      <c r="AH4349" s="14"/>
      <c r="AI4349" s="14"/>
      <c r="AJ4349" s="14"/>
      <c r="AK4349" s="14"/>
      <c r="AL4349" s="14"/>
      <c r="AM4349" s="14"/>
      <c r="AN4349" s="14"/>
      <c r="AO4349" s="14"/>
      <c r="AP4349" s="14"/>
      <c r="AQ4349" s="14"/>
      <c r="AR4349" s="14"/>
      <c r="AS4349" s="14"/>
      <c r="AT4349" s="14"/>
      <c r="AU4349" s="14"/>
      <c r="AV4349" s="14"/>
      <c r="AW4349" s="14"/>
      <c r="AX4349" s="14"/>
      <c r="AY4349" s="14"/>
      <c r="AZ4349" s="14"/>
      <c r="BA4349" s="14"/>
      <c r="BB4349" s="14"/>
      <c r="BC4349" s="14"/>
      <c r="BD4349" s="14"/>
      <c r="BE4349" s="14"/>
      <c r="BF4349" s="14"/>
      <c r="BG4349" s="14"/>
      <c r="BH4349" s="14"/>
      <c r="BI4349" s="14"/>
      <c r="BJ4349" s="14"/>
      <c r="BK4349" s="14"/>
      <c r="BL4349" s="14"/>
      <c r="BM4349" s="14"/>
      <c r="BN4349" s="14"/>
      <c r="BO4349" s="14"/>
      <c r="BP4349" s="14"/>
      <c r="BQ4349" s="14"/>
      <c r="BR4349" s="14"/>
      <c r="BS4349" s="14"/>
      <c r="BT4349" s="14"/>
      <c r="BU4349" s="14"/>
      <c r="BV4349" s="14"/>
      <c r="BW4349" s="14"/>
      <c r="BX4349" s="14"/>
      <c r="BY4349" s="14"/>
      <c r="BZ4349" s="14"/>
      <c r="CA4349" s="14"/>
      <c r="CB4349" s="14"/>
      <c r="CC4349" s="14"/>
      <c r="CD4349" s="14"/>
      <c r="CE4349" s="14"/>
      <c r="CF4349" s="14"/>
      <c r="CG4349" s="14"/>
      <c r="CH4349" s="14"/>
      <c r="CI4349" s="14"/>
      <c r="CJ4349" s="14"/>
      <c r="CK4349" s="14"/>
      <c r="CL4349" s="14"/>
      <c r="CM4349" s="14"/>
      <c r="CN4349" s="14"/>
      <c r="CO4349" s="14"/>
      <c r="CP4349" s="14"/>
    </row>
    <row r="4350">
      <c r="A4350" s="12"/>
      <c r="B4350" s="13"/>
      <c r="C4350" s="14"/>
      <c r="D4350" s="14"/>
      <c r="E4350" s="14"/>
      <c r="F4350" s="313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14"/>
      <c r="AM4350" s="14"/>
      <c r="AN4350" s="14"/>
      <c r="AO4350" s="14"/>
      <c r="AP4350" s="14"/>
      <c r="AQ4350" s="14"/>
      <c r="AR4350" s="14"/>
      <c r="AS4350" s="14"/>
      <c r="AT4350" s="14"/>
      <c r="AU4350" s="14"/>
      <c r="AV4350" s="14"/>
      <c r="AW4350" s="14"/>
      <c r="AX4350" s="14"/>
      <c r="AY4350" s="14"/>
      <c r="AZ4350" s="14"/>
      <c r="BA4350" s="14"/>
      <c r="BB4350" s="14"/>
      <c r="BC4350" s="14"/>
      <c r="BD4350" s="14"/>
      <c r="BE4350" s="14"/>
      <c r="BF4350" s="14"/>
      <c r="BG4350" s="14"/>
      <c r="BH4350" s="14"/>
      <c r="BI4350" s="14"/>
      <c r="BJ4350" s="14"/>
      <c r="BK4350" s="14"/>
      <c r="BL4350" s="14"/>
      <c r="BM4350" s="14"/>
      <c r="BN4350" s="14"/>
      <c r="BO4350" s="14"/>
      <c r="BP4350" s="14"/>
      <c r="BQ4350" s="14"/>
      <c r="BR4350" s="14"/>
      <c r="BS4350" s="14"/>
      <c r="BT4350" s="14"/>
      <c r="BU4350" s="14"/>
      <c r="BV4350" s="14"/>
      <c r="BW4350" s="14"/>
      <c r="BX4350" s="14"/>
      <c r="BY4350" s="14"/>
      <c r="BZ4350" s="14"/>
      <c r="CA4350" s="14"/>
      <c r="CB4350" s="14"/>
      <c r="CC4350" s="14"/>
      <c r="CD4350" s="14"/>
      <c r="CE4350" s="14"/>
      <c r="CF4350" s="14"/>
      <c r="CG4350" s="14"/>
      <c r="CH4350" s="14"/>
      <c r="CI4350" s="14"/>
      <c r="CJ4350" s="14"/>
      <c r="CK4350" s="14"/>
      <c r="CL4350" s="14"/>
      <c r="CM4350" s="14"/>
      <c r="CN4350" s="14"/>
      <c r="CO4350" s="14"/>
      <c r="CP4350" s="14"/>
    </row>
    <row r="4351">
      <c r="A4351" s="12"/>
      <c r="B4351" s="13"/>
      <c r="C4351" s="14"/>
      <c r="D4351" s="14"/>
      <c r="E4351" s="14"/>
      <c r="F4351" s="313"/>
      <c r="G4351" s="14"/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4"/>
      <c r="AD4351" s="14"/>
      <c r="AE4351" s="14"/>
      <c r="AF4351" s="14"/>
      <c r="AG4351" s="14"/>
      <c r="AH4351" s="14"/>
      <c r="AI4351" s="14"/>
      <c r="AJ4351" s="14"/>
      <c r="AK4351" s="14"/>
      <c r="AL4351" s="14"/>
      <c r="AM4351" s="14"/>
      <c r="AN4351" s="14"/>
      <c r="AO4351" s="14"/>
      <c r="AP4351" s="14"/>
      <c r="AQ4351" s="14"/>
      <c r="AR4351" s="14"/>
      <c r="AS4351" s="14"/>
      <c r="AT4351" s="14"/>
      <c r="AU4351" s="14"/>
      <c r="AV4351" s="14"/>
      <c r="AW4351" s="14"/>
      <c r="AX4351" s="14"/>
      <c r="AY4351" s="14"/>
      <c r="AZ4351" s="14"/>
      <c r="BA4351" s="14"/>
      <c r="BB4351" s="14"/>
      <c r="BC4351" s="14"/>
      <c r="BD4351" s="14"/>
      <c r="BE4351" s="14"/>
      <c r="BF4351" s="14"/>
      <c r="BG4351" s="14"/>
      <c r="BH4351" s="14"/>
      <c r="BI4351" s="14"/>
      <c r="BJ4351" s="14"/>
      <c r="BK4351" s="14"/>
      <c r="BL4351" s="14"/>
      <c r="BM4351" s="14"/>
      <c r="BN4351" s="14"/>
      <c r="BO4351" s="14"/>
      <c r="BP4351" s="14"/>
      <c r="BQ4351" s="14"/>
      <c r="BR4351" s="14"/>
      <c r="BS4351" s="14"/>
      <c r="BT4351" s="14"/>
      <c r="BU4351" s="14"/>
      <c r="BV4351" s="14"/>
      <c r="BW4351" s="14"/>
      <c r="BX4351" s="14"/>
      <c r="BY4351" s="14"/>
      <c r="BZ4351" s="14"/>
      <c r="CA4351" s="14"/>
      <c r="CB4351" s="14"/>
      <c r="CC4351" s="14"/>
      <c r="CD4351" s="14"/>
      <c r="CE4351" s="14"/>
      <c r="CF4351" s="14"/>
      <c r="CG4351" s="14"/>
      <c r="CH4351" s="14"/>
      <c r="CI4351" s="14"/>
      <c r="CJ4351" s="14"/>
      <c r="CK4351" s="14"/>
      <c r="CL4351" s="14"/>
      <c r="CM4351" s="14"/>
      <c r="CN4351" s="14"/>
      <c r="CO4351" s="14"/>
      <c r="CP4351" s="14"/>
    </row>
    <row r="4352">
      <c r="A4352" s="12"/>
      <c r="B4352" s="13"/>
      <c r="C4352" s="14"/>
      <c r="D4352" s="14"/>
      <c r="E4352" s="14"/>
      <c r="F4352" s="313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4"/>
      <c r="AD4352" s="14"/>
      <c r="AE4352" s="14"/>
      <c r="AF4352" s="14"/>
      <c r="AG4352" s="14"/>
      <c r="AH4352" s="14"/>
      <c r="AI4352" s="14"/>
      <c r="AJ4352" s="14"/>
      <c r="AK4352" s="14"/>
      <c r="AL4352" s="14"/>
      <c r="AM4352" s="14"/>
      <c r="AN4352" s="14"/>
      <c r="AO4352" s="14"/>
      <c r="AP4352" s="14"/>
      <c r="AQ4352" s="14"/>
      <c r="AR4352" s="14"/>
      <c r="AS4352" s="14"/>
      <c r="AT4352" s="14"/>
      <c r="AU4352" s="14"/>
      <c r="AV4352" s="14"/>
      <c r="AW4352" s="14"/>
      <c r="AX4352" s="14"/>
      <c r="AY4352" s="14"/>
      <c r="AZ4352" s="14"/>
      <c r="BA4352" s="14"/>
      <c r="BB4352" s="14"/>
      <c r="BC4352" s="14"/>
      <c r="BD4352" s="14"/>
      <c r="BE4352" s="14"/>
      <c r="BF4352" s="14"/>
      <c r="BG4352" s="14"/>
      <c r="BH4352" s="14"/>
      <c r="BI4352" s="14"/>
      <c r="BJ4352" s="14"/>
      <c r="BK4352" s="14"/>
      <c r="BL4352" s="14"/>
      <c r="BM4352" s="14"/>
      <c r="BN4352" s="14"/>
      <c r="BO4352" s="14"/>
      <c r="BP4352" s="14"/>
      <c r="BQ4352" s="14"/>
      <c r="BR4352" s="14"/>
      <c r="BS4352" s="14"/>
      <c r="BT4352" s="14"/>
      <c r="BU4352" s="14"/>
      <c r="BV4352" s="14"/>
      <c r="BW4352" s="14"/>
      <c r="BX4352" s="14"/>
      <c r="BY4352" s="14"/>
      <c r="BZ4352" s="14"/>
      <c r="CA4352" s="14"/>
      <c r="CB4352" s="14"/>
      <c r="CC4352" s="14"/>
      <c r="CD4352" s="14"/>
      <c r="CE4352" s="14"/>
      <c r="CF4352" s="14"/>
      <c r="CG4352" s="14"/>
      <c r="CH4352" s="14"/>
      <c r="CI4352" s="14"/>
      <c r="CJ4352" s="14"/>
      <c r="CK4352" s="14"/>
      <c r="CL4352" s="14"/>
      <c r="CM4352" s="14"/>
      <c r="CN4352" s="14"/>
      <c r="CO4352" s="14"/>
      <c r="CP4352" s="14"/>
    </row>
    <row r="4353">
      <c r="A4353" s="12"/>
      <c r="B4353" s="13"/>
      <c r="C4353" s="14"/>
      <c r="D4353" s="14"/>
      <c r="E4353" s="14"/>
      <c r="F4353" s="313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14"/>
      <c r="AM4353" s="14"/>
      <c r="AN4353" s="14"/>
      <c r="AO4353" s="14"/>
      <c r="AP4353" s="14"/>
      <c r="AQ4353" s="14"/>
      <c r="AR4353" s="14"/>
      <c r="AS4353" s="14"/>
      <c r="AT4353" s="14"/>
      <c r="AU4353" s="14"/>
      <c r="AV4353" s="14"/>
      <c r="AW4353" s="14"/>
      <c r="AX4353" s="14"/>
      <c r="AY4353" s="14"/>
      <c r="AZ4353" s="14"/>
      <c r="BA4353" s="14"/>
      <c r="BB4353" s="14"/>
      <c r="BC4353" s="14"/>
      <c r="BD4353" s="14"/>
      <c r="BE4353" s="14"/>
      <c r="BF4353" s="14"/>
      <c r="BG4353" s="14"/>
      <c r="BH4353" s="14"/>
      <c r="BI4353" s="14"/>
      <c r="BJ4353" s="14"/>
      <c r="BK4353" s="14"/>
      <c r="BL4353" s="14"/>
      <c r="BM4353" s="14"/>
      <c r="BN4353" s="14"/>
      <c r="BO4353" s="14"/>
      <c r="BP4353" s="14"/>
      <c r="BQ4353" s="14"/>
      <c r="BR4353" s="14"/>
      <c r="BS4353" s="14"/>
      <c r="BT4353" s="14"/>
      <c r="BU4353" s="14"/>
      <c r="BV4353" s="14"/>
      <c r="BW4353" s="14"/>
      <c r="BX4353" s="14"/>
      <c r="BY4353" s="14"/>
      <c r="BZ4353" s="14"/>
      <c r="CA4353" s="14"/>
      <c r="CB4353" s="14"/>
      <c r="CC4353" s="14"/>
      <c r="CD4353" s="14"/>
      <c r="CE4353" s="14"/>
      <c r="CF4353" s="14"/>
      <c r="CG4353" s="14"/>
      <c r="CH4353" s="14"/>
      <c r="CI4353" s="14"/>
      <c r="CJ4353" s="14"/>
      <c r="CK4353" s="14"/>
      <c r="CL4353" s="14"/>
      <c r="CM4353" s="14"/>
      <c r="CN4353" s="14"/>
      <c r="CO4353" s="14"/>
      <c r="CP4353" s="14"/>
    </row>
    <row r="4354">
      <c r="A4354" s="12"/>
      <c r="B4354" s="13"/>
      <c r="C4354" s="14"/>
      <c r="D4354" s="14"/>
      <c r="E4354" s="14"/>
      <c r="F4354" s="313"/>
      <c r="G4354" s="14"/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4"/>
      <c r="AD4354" s="14"/>
      <c r="AE4354" s="14"/>
      <c r="AF4354" s="14"/>
      <c r="AG4354" s="14"/>
      <c r="AH4354" s="14"/>
      <c r="AI4354" s="14"/>
      <c r="AJ4354" s="14"/>
      <c r="AK4354" s="14"/>
      <c r="AL4354" s="14"/>
      <c r="AM4354" s="14"/>
      <c r="AN4354" s="14"/>
      <c r="AO4354" s="14"/>
      <c r="AP4354" s="14"/>
      <c r="AQ4354" s="14"/>
      <c r="AR4354" s="14"/>
      <c r="AS4354" s="14"/>
      <c r="AT4354" s="14"/>
      <c r="AU4354" s="14"/>
      <c r="AV4354" s="14"/>
      <c r="AW4354" s="14"/>
      <c r="AX4354" s="14"/>
      <c r="AY4354" s="14"/>
      <c r="AZ4354" s="14"/>
      <c r="BA4354" s="14"/>
      <c r="BB4354" s="14"/>
      <c r="BC4354" s="14"/>
      <c r="BD4354" s="14"/>
      <c r="BE4354" s="14"/>
      <c r="BF4354" s="14"/>
      <c r="BG4354" s="14"/>
      <c r="BH4354" s="14"/>
      <c r="BI4354" s="14"/>
      <c r="BJ4354" s="14"/>
      <c r="BK4354" s="14"/>
      <c r="BL4354" s="14"/>
      <c r="BM4354" s="14"/>
      <c r="BN4354" s="14"/>
      <c r="BO4354" s="14"/>
      <c r="BP4354" s="14"/>
      <c r="BQ4354" s="14"/>
      <c r="BR4354" s="14"/>
      <c r="BS4354" s="14"/>
      <c r="BT4354" s="14"/>
      <c r="BU4354" s="14"/>
      <c r="BV4354" s="14"/>
      <c r="BW4354" s="14"/>
      <c r="BX4354" s="14"/>
      <c r="BY4354" s="14"/>
      <c r="BZ4354" s="14"/>
      <c r="CA4354" s="14"/>
      <c r="CB4354" s="14"/>
      <c r="CC4354" s="14"/>
      <c r="CD4354" s="14"/>
      <c r="CE4354" s="14"/>
      <c r="CF4354" s="14"/>
      <c r="CG4354" s="14"/>
      <c r="CH4354" s="14"/>
      <c r="CI4354" s="14"/>
      <c r="CJ4354" s="14"/>
      <c r="CK4354" s="14"/>
      <c r="CL4354" s="14"/>
      <c r="CM4354" s="14"/>
      <c r="CN4354" s="14"/>
      <c r="CO4354" s="14"/>
      <c r="CP4354" s="14"/>
    </row>
    <row r="4355">
      <c r="A4355" s="12"/>
      <c r="B4355" s="13"/>
      <c r="C4355" s="14"/>
      <c r="D4355" s="14"/>
      <c r="E4355" s="14"/>
      <c r="F4355" s="313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  <c r="AD4355" s="14"/>
      <c r="AE4355" s="14"/>
      <c r="AF4355" s="14"/>
      <c r="AG4355" s="14"/>
      <c r="AH4355" s="14"/>
      <c r="AI4355" s="14"/>
      <c r="AJ4355" s="14"/>
      <c r="AK4355" s="14"/>
      <c r="AL4355" s="14"/>
      <c r="AM4355" s="14"/>
      <c r="AN4355" s="14"/>
      <c r="AO4355" s="14"/>
      <c r="AP4355" s="14"/>
      <c r="AQ4355" s="14"/>
      <c r="AR4355" s="14"/>
      <c r="AS4355" s="14"/>
      <c r="AT4355" s="14"/>
      <c r="AU4355" s="14"/>
      <c r="AV4355" s="14"/>
      <c r="AW4355" s="14"/>
      <c r="AX4355" s="14"/>
      <c r="AY4355" s="14"/>
      <c r="AZ4355" s="14"/>
      <c r="BA4355" s="14"/>
      <c r="BB4355" s="14"/>
      <c r="BC4355" s="14"/>
      <c r="BD4355" s="14"/>
      <c r="BE4355" s="14"/>
      <c r="BF4355" s="14"/>
      <c r="BG4355" s="14"/>
      <c r="BH4355" s="14"/>
      <c r="BI4355" s="14"/>
      <c r="BJ4355" s="14"/>
      <c r="BK4355" s="14"/>
      <c r="BL4355" s="14"/>
      <c r="BM4355" s="14"/>
      <c r="BN4355" s="14"/>
      <c r="BO4355" s="14"/>
      <c r="BP4355" s="14"/>
      <c r="BQ4355" s="14"/>
      <c r="BR4355" s="14"/>
      <c r="BS4355" s="14"/>
      <c r="BT4355" s="14"/>
      <c r="BU4355" s="14"/>
      <c r="BV4355" s="14"/>
      <c r="BW4355" s="14"/>
      <c r="BX4355" s="14"/>
      <c r="BY4355" s="14"/>
      <c r="BZ4355" s="14"/>
      <c r="CA4355" s="14"/>
      <c r="CB4355" s="14"/>
      <c r="CC4355" s="14"/>
      <c r="CD4355" s="14"/>
      <c r="CE4355" s="14"/>
      <c r="CF4355" s="14"/>
      <c r="CG4355" s="14"/>
      <c r="CH4355" s="14"/>
      <c r="CI4355" s="14"/>
      <c r="CJ4355" s="14"/>
      <c r="CK4355" s="14"/>
      <c r="CL4355" s="14"/>
      <c r="CM4355" s="14"/>
      <c r="CN4355" s="14"/>
      <c r="CO4355" s="14"/>
      <c r="CP4355" s="14"/>
    </row>
    <row r="4356">
      <c r="A4356" s="12"/>
      <c r="B4356" s="13"/>
      <c r="C4356" s="14"/>
      <c r="D4356" s="14"/>
      <c r="E4356" s="14"/>
      <c r="F4356" s="313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4"/>
      <c r="AD4356" s="14"/>
      <c r="AE4356" s="14"/>
      <c r="AF4356" s="14"/>
      <c r="AG4356" s="14"/>
      <c r="AH4356" s="14"/>
      <c r="AI4356" s="14"/>
      <c r="AJ4356" s="14"/>
      <c r="AK4356" s="14"/>
      <c r="AL4356" s="14"/>
      <c r="AM4356" s="14"/>
      <c r="AN4356" s="14"/>
      <c r="AO4356" s="14"/>
      <c r="AP4356" s="14"/>
      <c r="AQ4356" s="14"/>
      <c r="AR4356" s="14"/>
      <c r="AS4356" s="14"/>
      <c r="AT4356" s="14"/>
      <c r="AU4356" s="14"/>
      <c r="AV4356" s="14"/>
      <c r="AW4356" s="14"/>
      <c r="AX4356" s="14"/>
      <c r="AY4356" s="14"/>
      <c r="AZ4356" s="14"/>
      <c r="BA4356" s="14"/>
      <c r="BB4356" s="14"/>
      <c r="BC4356" s="14"/>
      <c r="BD4356" s="14"/>
      <c r="BE4356" s="14"/>
      <c r="BF4356" s="14"/>
      <c r="BG4356" s="14"/>
      <c r="BH4356" s="14"/>
      <c r="BI4356" s="14"/>
      <c r="BJ4356" s="14"/>
      <c r="BK4356" s="14"/>
      <c r="BL4356" s="14"/>
      <c r="BM4356" s="14"/>
      <c r="BN4356" s="14"/>
      <c r="BO4356" s="14"/>
      <c r="BP4356" s="14"/>
      <c r="BQ4356" s="14"/>
      <c r="BR4356" s="14"/>
      <c r="BS4356" s="14"/>
      <c r="BT4356" s="14"/>
      <c r="BU4356" s="14"/>
      <c r="BV4356" s="14"/>
      <c r="BW4356" s="14"/>
      <c r="BX4356" s="14"/>
      <c r="BY4356" s="14"/>
      <c r="BZ4356" s="14"/>
      <c r="CA4356" s="14"/>
      <c r="CB4356" s="14"/>
      <c r="CC4356" s="14"/>
      <c r="CD4356" s="14"/>
      <c r="CE4356" s="14"/>
      <c r="CF4356" s="14"/>
      <c r="CG4356" s="14"/>
      <c r="CH4356" s="14"/>
      <c r="CI4356" s="14"/>
      <c r="CJ4356" s="14"/>
      <c r="CK4356" s="14"/>
      <c r="CL4356" s="14"/>
      <c r="CM4356" s="14"/>
      <c r="CN4356" s="14"/>
      <c r="CO4356" s="14"/>
      <c r="CP4356" s="14"/>
    </row>
    <row r="4357">
      <c r="A4357" s="12"/>
      <c r="B4357" s="13"/>
      <c r="C4357" s="14"/>
      <c r="D4357" s="14"/>
      <c r="E4357" s="14"/>
      <c r="F4357" s="313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14"/>
      <c r="AM4357" s="14"/>
      <c r="AN4357" s="14"/>
      <c r="AO4357" s="14"/>
      <c r="AP4357" s="14"/>
      <c r="AQ4357" s="14"/>
      <c r="AR4357" s="14"/>
      <c r="AS4357" s="14"/>
      <c r="AT4357" s="14"/>
      <c r="AU4357" s="14"/>
      <c r="AV4357" s="14"/>
      <c r="AW4357" s="14"/>
      <c r="AX4357" s="14"/>
      <c r="AY4357" s="14"/>
      <c r="AZ4357" s="14"/>
      <c r="BA4357" s="14"/>
      <c r="BB4357" s="14"/>
      <c r="BC4357" s="14"/>
      <c r="BD4357" s="14"/>
      <c r="BE4357" s="14"/>
      <c r="BF4357" s="14"/>
      <c r="BG4357" s="14"/>
      <c r="BH4357" s="14"/>
      <c r="BI4357" s="14"/>
      <c r="BJ4357" s="14"/>
      <c r="BK4357" s="14"/>
      <c r="BL4357" s="14"/>
      <c r="BM4357" s="14"/>
      <c r="BN4357" s="14"/>
      <c r="BO4357" s="14"/>
      <c r="BP4357" s="14"/>
      <c r="BQ4357" s="14"/>
      <c r="BR4357" s="14"/>
      <c r="BS4357" s="14"/>
      <c r="BT4357" s="14"/>
      <c r="BU4357" s="14"/>
      <c r="BV4357" s="14"/>
      <c r="BW4357" s="14"/>
      <c r="BX4357" s="14"/>
      <c r="BY4357" s="14"/>
      <c r="BZ4357" s="14"/>
      <c r="CA4357" s="14"/>
      <c r="CB4357" s="14"/>
      <c r="CC4357" s="14"/>
      <c r="CD4357" s="14"/>
      <c r="CE4357" s="14"/>
      <c r="CF4357" s="14"/>
      <c r="CG4357" s="14"/>
      <c r="CH4357" s="14"/>
      <c r="CI4357" s="14"/>
      <c r="CJ4357" s="14"/>
      <c r="CK4357" s="14"/>
      <c r="CL4357" s="14"/>
      <c r="CM4357" s="14"/>
      <c r="CN4357" s="14"/>
      <c r="CO4357" s="14"/>
      <c r="CP4357" s="14"/>
    </row>
    <row r="4358">
      <c r="A4358" s="12"/>
      <c r="B4358" s="13"/>
      <c r="C4358" s="14"/>
      <c r="D4358" s="14"/>
      <c r="E4358" s="14"/>
      <c r="F4358" s="313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14"/>
      <c r="AM4358" s="14"/>
      <c r="AN4358" s="14"/>
      <c r="AO4358" s="14"/>
      <c r="AP4358" s="14"/>
      <c r="AQ4358" s="14"/>
      <c r="AR4358" s="14"/>
      <c r="AS4358" s="14"/>
      <c r="AT4358" s="14"/>
      <c r="AU4358" s="14"/>
      <c r="AV4358" s="14"/>
      <c r="AW4358" s="14"/>
      <c r="AX4358" s="14"/>
      <c r="AY4358" s="14"/>
      <c r="AZ4358" s="14"/>
      <c r="BA4358" s="14"/>
      <c r="BB4358" s="14"/>
      <c r="BC4358" s="14"/>
      <c r="BD4358" s="14"/>
      <c r="BE4358" s="14"/>
      <c r="BF4358" s="14"/>
      <c r="BG4358" s="14"/>
      <c r="BH4358" s="14"/>
      <c r="BI4358" s="14"/>
      <c r="BJ4358" s="14"/>
      <c r="BK4358" s="14"/>
      <c r="BL4358" s="14"/>
      <c r="BM4358" s="14"/>
      <c r="BN4358" s="14"/>
      <c r="BO4358" s="14"/>
      <c r="BP4358" s="14"/>
      <c r="BQ4358" s="14"/>
      <c r="BR4358" s="14"/>
      <c r="BS4358" s="14"/>
      <c r="BT4358" s="14"/>
      <c r="BU4358" s="14"/>
      <c r="BV4358" s="14"/>
      <c r="BW4358" s="14"/>
      <c r="BX4358" s="14"/>
      <c r="BY4358" s="14"/>
      <c r="BZ4358" s="14"/>
      <c r="CA4358" s="14"/>
      <c r="CB4358" s="14"/>
      <c r="CC4358" s="14"/>
      <c r="CD4358" s="14"/>
      <c r="CE4358" s="14"/>
      <c r="CF4358" s="14"/>
      <c r="CG4358" s="14"/>
      <c r="CH4358" s="14"/>
      <c r="CI4358" s="14"/>
      <c r="CJ4358" s="14"/>
      <c r="CK4358" s="14"/>
      <c r="CL4358" s="14"/>
      <c r="CM4358" s="14"/>
      <c r="CN4358" s="14"/>
      <c r="CO4358" s="14"/>
      <c r="CP4358" s="14"/>
    </row>
    <row r="4359">
      <c r="A4359" s="12"/>
      <c r="B4359" s="13"/>
      <c r="C4359" s="14"/>
      <c r="D4359" s="14"/>
      <c r="E4359" s="14"/>
      <c r="F4359" s="313"/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4"/>
      <c r="AD4359" s="14"/>
      <c r="AE4359" s="14"/>
      <c r="AF4359" s="14"/>
      <c r="AG4359" s="14"/>
      <c r="AH4359" s="14"/>
      <c r="AI4359" s="14"/>
      <c r="AJ4359" s="14"/>
      <c r="AK4359" s="14"/>
      <c r="AL4359" s="14"/>
      <c r="AM4359" s="14"/>
      <c r="AN4359" s="14"/>
      <c r="AO4359" s="14"/>
      <c r="AP4359" s="14"/>
      <c r="AQ4359" s="14"/>
      <c r="AR4359" s="14"/>
      <c r="AS4359" s="14"/>
      <c r="AT4359" s="14"/>
      <c r="AU4359" s="14"/>
      <c r="AV4359" s="14"/>
      <c r="AW4359" s="14"/>
      <c r="AX4359" s="14"/>
      <c r="AY4359" s="14"/>
      <c r="AZ4359" s="14"/>
      <c r="BA4359" s="14"/>
      <c r="BB4359" s="14"/>
      <c r="BC4359" s="14"/>
      <c r="BD4359" s="14"/>
      <c r="BE4359" s="14"/>
      <c r="BF4359" s="14"/>
      <c r="BG4359" s="14"/>
      <c r="BH4359" s="14"/>
      <c r="BI4359" s="14"/>
      <c r="BJ4359" s="14"/>
      <c r="BK4359" s="14"/>
      <c r="BL4359" s="14"/>
      <c r="BM4359" s="14"/>
      <c r="BN4359" s="14"/>
      <c r="BO4359" s="14"/>
      <c r="BP4359" s="14"/>
      <c r="BQ4359" s="14"/>
      <c r="BR4359" s="14"/>
      <c r="BS4359" s="14"/>
      <c r="BT4359" s="14"/>
      <c r="BU4359" s="14"/>
      <c r="BV4359" s="14"/>
      <c r="BW4359" s="14"/>
      <c r="BX4359" s="14"/>
      <c r="BY4359" s="14"/>
      <c r="BZ4359" s="14"/>
      <c r="CA4359" s="14"/>
      <c r="CB4359" s="14"/>
      <c r="CC4359" s="14"/>
      <c r="CD4359" s="14"/>
      <c r="CE4359" s="14"/>
      <c r="CF4359" s="14"/>
      <c r="CG4359" s="14"/>
      <c r="CH4359" s="14"/>
      <c r="CI4359" s="14"/>
      <c r="CJ4359" s="14"/>
      <c r="CK4359" s="14"/>
      <c r="CL4359" s="14"/>
      <c r="CM4359" s="14"/>
      <c r="CN4359" s="14"/>
      <c r="CO4359" s="14"/>
      <c r="CP4359" s="14"/>
    </row>
    <row r="4360">
      <c r="A4360" s="12"/>
      <c r="B4360" s="13"/>
      <c r="C4360" s="14"/>
      <c r="D4360" s="14"/>
      <c r="E4360" s="14"/>
      <c r="F4360" s="313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4"/>
      <c r="AD4360" s="14"/>
      <c r="AE4360" s="14"/>
      <c r="AF4360" s="14"/>
      <c r="AG4360" s="14"/>
      <c r="AH4360" s="14"/>
      <c r="AI4360" s="14"/>
      <c r="AJ4360" s="14"/>
      <c r="AK4360" s="14"/>
      <c r="AL4360" s="14"/>
      <c r="AM4360" s="14"/>
      <c r="AN4360" s="14"/>
      <c r="AO4360" s="14"/>
      <c r="AP4360" s="14"/>
      <c r="AQ4360" s="14"/>
      <c r="AR4360" s="14"/>
      <c r="AS4360" s="14"/>
      <c r="AT4360" s="14"/>
      <c r="AU4360" s="14"/>
      <c r="AV4360" s="14"/>
      <c r="AW4360" s="14"/>
      <c r="AX4360" s="14"/>
      <c r="AY4360" s="14"/>
      <c r="AZ4360" s="14"/>
      <c r="BA4360" s="14"/>
      <c r="BB4360" s="14"/>
      <c r="BC4360" s="14"/>
      <c r="BD4360" s="14"/>
      <c r="BE4360" s="14"/>
      <c r="BF4360" s="14"/>
      <c r="BG4360" s="14"/>
      <c r="BH4360" s="14"/>
      <c r="BI4360" s="14"/>
      <c r="BJ4360" s="14"/>
      <c r="BK4360" s="14"/>
      <c r="BL4360" s="14"/>
      <c r="BM4360" s="14"/>
      <c r="BN4360" s="14"/>
      <c r="BO4360" s="14"/>
      <c r="BP4360" s="14"/>
      <c r="BQ4360" s="14"/>
      <c r="BR4360" s="14"/>
      <c r="BS4360" s="14"/>
      <c r="BT4360" s="14"/>
      <c r="BU4360" s="14"/>
      <c r="BV4360" s="14"/>
      <c r="BW4360" s="14"/>
      <c r="BX4360" s="14"/>
      <c r="BY4360" s="14"/>
      <c r="BZ4360" s="14"/>
      <c r="CA4360" s="14"/>
      <c r="CB4360" s="14"/>
      <c r="CC4360" s="14"/>
      <c r="CD4360" s="14"/>
      <c r="CE4360" s="14"/>
      <c r="CF4360" s="14"/>
      <c r="CG4360" s="14"/>
      <c r="CH4360" s="14"/>
      <c r="CI4360" s="14"/>
      <c r="CJ4360" s="14"/>
      <c r="CK4360" s="14"/>
      <c r="CL4360" s="14"/>
      <c r="CM4360" s="14"/>
      <c r="CN4360" s="14"/>
      <c r="CO4360" s="14"/>
      <c r="CP4360" s="14"/>
    </row>
    <row r="4361">
      <c r="A4361" s="12"/>
      <c r="B4361" s="13"/>
      <c r="C4361" s="14"/>
      <c r="D4361" s="14"/>
      <c r="E4361" s="14"/>
      <c r="F4361" s="313"/>
      <c r="G4361" s="14"/>
      <c r="H4361" s="14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4"/>
      <c r="AD4361" s="14"/>
      <c r="AE4361" s="14"/>
      <c r="AF4361" s="14"/>
      <c r="AG4361" s="14"/>
      <c r="AH4361" s="14"/>
      <c r="AI4361" s="14"/>
      <c r="AJ4361" s="14"/>
      <c r="AK4361" s="14"/>
      <c r="AL4361" s="14"/>
      <c r="AM4361" s="14"/>
      <c r="AN4361" s="14"/>
      <c r="AO4361" s="14"/>
      <c r="AP4361" s="14"/>
      <c r="AQ4361" s="14"/>
      <c r="AR4361" s="14"/>
      <c r="AS4361" s="14"/>
      <c r="AT4361" s="14"/>
      <c r="AU4361" s="14"/>
      <c r="AV4361" s="14"/>
      <c r="AW4361" s="14"/>
      <c r="AX4361" s="14"/>
      <c r="AY4361" s="14"/>
      <c r="AZ4361" s="14"/>
      <c r="BA4361" s="14"/>
      <c r="BB4361" s="14"/>
      <c r="BC4361" s="14"/>
      <c r="BD4361" s="14"/>
      <c r="BE4361" s="14"/>
      <c r="BF4361" s="14"/>
      <c r="BG4361" s="14"/>
      <c r="BH4361" s="14"/>
      <c r="BI4361" s="14"/>
      <c r="BJ4361" s="14"/>
      <c r="BK4361" s="14"/>
      <c r="BL4361" s="14"/>
      <c r="BM4361" s="14"/>
      <c r="BN4361" s="14"/>
      <c r="BO4361" s="14"/>
      <c r="BP4361" s="14"/>
      <c r="BQ4361" s="14"/>
      <c r="BR4361" s="14"/>
      <c r="BS4361" s="14"/>
      <c r="BT4361" s="14"/>
      <c r="BU4361" s="14"/>
      <c r="BV4361" s="14"/>
      <c r="BW4361" s="14"/>
      <c r="BX4361" s="14"/>
      <c r="BY4361" s="14"/>
      <c r="BZ4361" s="14"/>
      <c r="CA4361" s="14"/>
      <c r="CB4361" s="14"/>
      <c r="CC4361" s="14"/>
      <c r="CD4361" s="14"/>
      <c r="CE4361" s="14"/>
      <c r="CF4361" s="14"/>
      <c r="CG4361" s="14"/>
      <c r="CH4361" s="14"/>
      <c r="CI4361" s="14"/>
      <c r="CJ4361" s="14"/>
      <c r="CK4361" s="14"/>
      <c r="CL4361" s="14"/>
      <c r="CM4361" s="14"/>
      <c r="CN4361" s="14"/>
      <c r="CO4361" s="14"/>
      <c r="CP4361" s="14"/>
    </row>
    <row r="4362">
      <c r="A4362" s="12"/>
      <c r="B4362" s="13"/>
      <c r="C4362" s="14"/>
      <c r="D4362" s="14"/>
      <c r="E4362" s="14"/>
      <c r="F4362" s="313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4"/>
      <c r="AD4362" s="14"/>
      <c r="AE4362" s="14"/>
      <c r="AF4362" s="14"/>
      <c r="AG4362" s="14"/>
      <c r="AH4362" s="14"/>
      <c r="AI4362" s="14"/>
      <c r="AJ4362" s="14"/>
      <c r="AK4362" s="14"/>
      <c r="AL4362" s="14"/>
      <c r="AM4362" s="14"/>
      <c r="AN4362" s="14"/>
      <c r="AO4362" s="14"/>
      <c r="AP4362" s="14"/>
      <c r="AQ4362" s="14"/>
      <c r="AR4362" s="14"/>
      <c r="AS4362" s="14"/>
      <c r="AT4362" s="14"/>
      <c r="AU4362" s="14"/>
      <c r="AV4362" s="14"/>
      <c r="AW4362" s="14"/>
      <c r="AX4362" s="14"/>
      <c r="AY4362" s="14"/>
      <c r="AZ4362" s="14"/>
      <c r="BA4362" s="14"/>
      <c r="BB4362" s="14"/>
      <c r="BC4362" s="14"/>
      <c r="BD4362" s="14"/>
      <c r="BE4362" s="14"/>
      <c r="BF4362" s="14"/>
      <c r="BG4362" s="14"/>
      <c r="BH4362" s="14"/>
      <c r="BI4362" s="14"/>
      <c r="BJ4362" s="14"/>
      <c r="BK4362" s="14"/>
      <c r="BL4362" s="14"/>
      <c r="BM4362" s="14"/>
      <c r="BN4362" s="14"/>
      <c r="BO4362" s="14"/>
      <c r="BP4362" s="14"/>
      <c r="BQ4362" s="14"/>
      <c r="BR4362" s="14"/>
      <c r="BS4362" s="14"/>
      <c r="BT4362" s="14"/>
      <c r="BU4362" s="14"/>
      <c r="BV4362" s="14"/>
      <c r="BW4362" s="14"/>
      <c r="BX4362" s="14"/>
      <c r="BY4362" s="14"/>
      <c r="BZ4362" s="14"/>
      <c r="CA4362" s="14"/>
      <c r="CB4362" s="14"/>
      <c r="CC4362" s="14"/>
      <c r="CD4362" s="14"/>
      <c r="CE4362" s="14"/>
      <c r="CF4362" s="14"/>
      <c r="CG4362" s="14"/>
      <c r="CH4362" s="14"/>
      <c r="CI4362" s="14"/>
      <c r="CJ4362" s="14"/>
      <c r="CK4362" s="14"/>
      <c r="CL4362" s="14"/>
      <c r="CM4362" s="14"/>
      <c r="CN4362" s="14"/>
      <c r="CO4362" s="14"/>
      <c r="CP4362" s="14"/>
    </row>
    <row r="4363">
      <c r="A4363" s="12"/>
      <c r="B4363" s="13"/>
      <c r="C4363" s="14"/>
      <c r="D4363" s="14"/>
      <c r="E4363" s="14"/>
      <c r="F4363" s="313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  <c r="AC4363" s="14"/>
      <c r="AD4363" s="14"/>
      <c r="AE4363" s="14"/>
      <c r="AF4363" s="14"/>
      <c r="AG4363" s="14"/>
      <c r="AH4363" s="14"/>
      <c r="AI4363" s="14"/>
      <c r="AJ4363" s="14"/>
      <c r="AK4363" s="14"/>
      <c r="AL4363" s="14"/>
      <c r="AM4363" s="14"/>
      <c r="AN4363" s="14"/>
      <c r="AO4363" s="14"/>
      <c r="AP4363" s="14"/>
      <c r="AQ4363" s="14"/>
      <c r="AR4363" s="14"/>
      <c r="AS4363" s="14"/>
      <c r="AT4363" s="14"/>
      <c r="AU4363" s="14"/>
      <c r="AV4363" s="14"/>
      <c r="AW4363" s="14"/>
      <c r="AX4363" s="14"/>
      <c r="AY4363" s="14"/>
      <c r="AZ4363" s="14"/>
      <c r="BA4363" s="14"/>
      <c r="BB4363" s="14"/>
      <c r="BC4363" s="14"/>
      <c r="BD4363" s="14"/>
      <c r="BE4363" s="14"/>
      <c r="BF4363" s="14"/>
      <c r="BG4363" s="14"/>
      <c r="BH4363" s="14"/>
      <c r="BI4363" s="14"/>
      <c r="BJ4363" s="14"/>
      <c r="BK4363" s="14"/>
      <c r="BL4363" s="14"/>
      <c r="BM4363" s="14"/>
      <c r="BN4363" s="14"/>
      <c r="BO4363" s="14"/>
      <c r="BP4363" s="14"/>
      <c r="BQ4363" s="14"/>
      <c r="BR4363" s="14"/>
      <c r="BS4363" s="14"/>
      <c r="BT4363" s="14"/>
      <c r="BU4363" s="14"/>
      <c r="BV4363" s="14"/>
      <c r="BW4363" s="14"/>
      <c r="BX4363" s="14"/>
      <c r="BY4363" s="14"/>
      <c r="BZ4363" s="14"/>
      <c r="CA4363" s="14"/>
      <c r="CB4363" s="14"/>
      <c r="CC4363" s="14"/>
      <c r="CD4363" s="14"/>
      <c r="CE4363" s="14"/>
      <c r="CF4363" s="14"/>
      <c r="CG4363" s="14"/>
      <c r="CH4363" s="14"/>
      <c r="CI4363" s="14"/>
      <c r="CJ4363" s="14"/>
      <c r="CK4363" s="14"/>
      <c r="CL4363" s="14"/>
      <c r="CM4363" s="14"/>
      <c r="CN4363" s="14"/>
      <c r="CO4363" s="14"/>
      <c r="CP4363" s="14"/>
    </row>
    <row r="4364">
      <c r="A4364" s="12"/>
      <c r="B4364" s="13"/>
      <c r="C4364" s="14"/>
      <c r="D4364" s="14"/>
      <c r="E4364" s="14"/>
      <c r="F4364" s="313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4"/>
      <c r="AD4364" s="14"/>
      <c r="AE4364" s="14"/>
      <c r="AF4364" s="14"/>
      <c r="AG4364" s="14"/>
      <c r="AH4364" s="14"/>
      <c r="AI4364" s="14"/>
      <c r="AJ4364" s="14"/>
      <c r="AK4364" s="14"/>
      <c r="AL4364" s="14"/>
      <c r="AM4364" s="14"/>
      <c r="AN4364" s="14"/>
      <c r="AO4364" s="14"/>
      <c r="AP4364" s="14"/>
      <c r="AQ4364" s="14"/>
      <c r="AR4364" s="14"/>
      <c r="AS4364" s="14"/>
      <c r="AT4364" s="14"/>
      <c r="AU4364" s="14"/>
      <c r="AV4364" s="14"/>
      <c r="AW4364" s="14"/>
      <c r="AX4364" s="14"/>
      <c r="AY4364" s="14"/>
      <c r="AZ4364" s="14"/>
      <c r="BA4364" s="14"/>
      <c r="BB4364" s="14"/>
      <c r="BC4364" s="14"/>
      <c r="BD4364" s="14"/>
      <c r="BE4364" s="14"/>
      <c r="BF4364" s="14"/>
      <c r="BG4364" s="14"/>
      <c r="BH4364" s="14"/>
      <c r="BI4364" s="14"/>
      <c r="BJ4364" s="14"/>
      <c r="BK4364" s="14"/>
      <c r="BL4364" s="14"/>
      <c r="BM4364" s="14"/>
      <c r="BN4364" s="14"/>
      <c r="BO4364" s="14"/>
      <c r="BP4364" s="14"/>
      <c r="BQ4364" s="14"/>
      <c r="BR4364" s="14"/>
      <c r="BS4364" s="14"/>
      <c r="BT4364" s="14"/>
      <c r="BU4364" s="14"/>
      <c r="BV4364" s="14"/>
      <c r="BW4364" s="14"/>
      <c r="BX4364" s="14"/>
      <c r="BY4364" s="14"/>
      <c r="BZ4364" s="14"/>
      <c r="CA4364" s="14"/>
      <c r="CB4364" s="14"/>
      <c r="CC4364" s="14"/>
      <c r="CD4364" s="14"/>
      <c r="CE4364" s="14"/>
      <c r="CF4364" s="14"/>
      <c r="CG4364" s="14"/>
      <c r="CH4364" s="14"/>
      <c r="CI4364" s="14"/>
      <c r="CJ4364" s="14"/>
      <c r="CK4364" s="14"/>
      <c r="CL4364" s="14"/>
      <c r="CM4364" s="14"/>
      <c r="CN4364" s="14"/>
      <c r="CO4364" s="14"/>
      <c r="CP4364" s="14"/>
    </row>
    <row r="4365">
      <c r="A4365" s="12"/>
      <c r="B4365" s="13"/>
      <c r="C4365" s="14"/>
      <c r="D4365" s="14"/>
      <c r="E4365" s="14"/>
      <c r="F4365" s="313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4"/>
      <c r="AD4365" s="14"/>
      <c r="AE4365" s="14"/>
      <c r="AF4365" s="14"/>
      <c r="AG4365" s="14"/>
      <c r="AH4365" s="14"/>
      <c r="AI4365" s="14"/>
      <c r="AJ4365" s="14"/>
      <c r="AK4365" s="14"/>
      <c r="AL4365" s="14"/>
      <c r="AM4365" s="14"/>
      <c r="AN4365" s="14"/>
      <c r="AO4365" s="14"/>
      <c r="AP4365" s="14"/>
      <c r="AQ4365" s="14"/>
      <c r="AR4365" s="14"/>
      <c r="AS4365" s="14"/>
      <c r="AT4365" s="14"/>
      <c r="AU4365" s="14"/>
      <c r="AV4365" s="14"/>
      <c r="AW4365" s="14"/>
      <c r="AX4365" s="14"/>
      <c r="AY4365" s="14"/>
      <c r="AZ4365" s="14"/>
      <c r="BA4365" s="14"/>
      <c r="BB4365" s="14"/>
      <c r="BC4365" s="14"/>
      <c r="BD4365" s="14"/>
      <c r="BE4365" s="14"/>
      <c r="BF4365" s="14"/>
      <c r="BG4365" s="14"/>
      <c r="BH4365" s="14"/>
      <c r="BI4365" s="14"/>
      <c r="BJ4365" s="14"/>
      <c r="BK4365" s="14"/>
      <c r="BL4365" s="14"/>
      <c r="BM4365" s="14"/>
      <c r="BN4365" s="14"/>
      <c r="BO4365" s="14"/>
      <c r="BP4365" s="14"/>
      <c r="BQ4365" s="14"/>
      <c r="BR4365" s="14"/>
      <c r="BS4365" s="14"/>
      <c r="BT4365" s="14"/>
      <c r="BU4365" s="14"/>
      <c r="BV4365" s="14"/>
      <c r="BW4365" s="14"/>
      <c r="BX4365" s="14"/>
      <c r="BY4365" s="14"/>
      <c r="BZ4365" s="14"/>
      <c r="CA4365" s="14"/>
      <c r="CB4365" s="14"/>
      <c r="CC4365" s="14"/>
      <c r="CD4365" s="14"/>
      <c r="CE4365" s="14"/>
      <c r="CF4365" s="14"/>
      <c r="CG4365" s="14"/>
      <c r="CH4365" s="14"/>
      <c r="CI4365" s="14"/>
      <c r="CJ4365" s="14"/>
      <c r="CK4365" s="14"/>
      <c r="CL4365" s="14"/>
      <c r="CM4365" s="14"/>
      <c r="CN4365" s="14"/>
      <c r="CO4365" s="14"/>
      <c r="CP4365" s="14"/>
    </row>
    <row r="4366">
      <c r="A4366" s="12"/>
      <c r="B4366" s="13"/>
      <c r="C4366" s="14"/>
      <c r="D4366" s="14"/>
      <c r="E4366" s="14"/>
      <c r="F4366" s="313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4"/>
      <c r="AD4366" s="14"/>
      <c r="AE4366" s="14"/>
      <c r="AF4366" s="14"/>
      <c r="AG4366" s="14"/>
      <c r="AH4366" s="14"/>
      <c r="AI4366" s="14"/>
      <c r="AJ4366" s="14"/>
      <c r="AK4366" s="14"/>
      <c r="AL4366" s="14"/>
      <c r="AM4366" s="14"/>
      <c r="AN4366" s="14"/>
      <c r="AO4366" s="14"/>
      <c r="AP4366" s="14"/>
      <c r="AQ4366" s="14"/>
      <c r="AR4366" s="14"/>
      <c r="AS4366" s="14"/>
      <c r="AT4366" s="14"/>
      <c r="AU4366" s="14"/>
      <c r="AV4366" s="14"/>
      <c r="AW4366" s="14"/>
      <c r="AX4366" s="14"/>
      <c r="AY4366" s="14"/>
      <c r="AZ4366" s="14"/>
      <c r="BA4366" s="14"/>
      <c r="BB4366" s="14"/>
      <c r="BC4366" s="14"/>
      <c r="BD4366" s="14"/>
      <c r="BE4366" s="14"/>
      <c r="BF4366" s="14"/>
      <c r="BG4366" s="14"/>
      <c r="BH4366" s="14"/>
      <c r="BI4366" s="14"/>
      <c r="BJ4366" s="14"/>
      <c r="BK4366" s="14"/>
      <c r="BL4366" s="14"/>
      <c r="BM4366" s="14"/>
      <c r="BN4366" s="14"/>
      <c r="BO4366" s="14"/>
      <c r="BP4366" s="14"/>
      <c r="BQ4366" s="14"/>
      <c r="BR4366" s="14"/>
      <c r="BS4366" s="14"/>
      <c r="BT4366" s="14"/>
      <c r="BU4366" s="14"/>
      <c r="BV4366" s="14"/>
      <c r="BW4366" s="14"/>
      <c r="BX4366" s="14"/>
      <c r="BY4366" s="14"/>
      <c r="BZ4366" s="14"/>
      <c r="CA4366" s="14"/>
      <c r="CB4366" s="14"/>
      <c r="CC4366" s="14"/>
      <c r="CD4366" s="14"/>
      <c r="CE4366" s="14"/>
      <c r="CF4366" s="14"/>
      <c r="CG4366" s="14"/>
      <c r="CH4366" s="14"/>
      <c r="CI4366" s="14"/>
      <c r="CJ4366" s="14"/>
      <c r="CK4366" s="14"/>
      <c r="CL4366" s="14"/>
      <c r="CM4366" s="14"/>
      <c r="CN4366" s="14"/>
      <c r="CO4366" s="14"/>
      <c r="CP4366" s="14"/>
    </row>
    <row r="4367">
      <c r="A4367" s="12"/>
      <c r="B4367" s="13"/>
      <c r="C4367" s="14"/>
      <c r="D4367" s="14"/>
      <c r="E4367" s="14"/>
      <c r="F4367" s="313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4"/>
      <c r="AD4367" s="14"/>
      <c r="AE4367" s="14"/>
      <c r="AF4367" s="14"/>
      <c r="AG4367" s="14"/>
      <c r="AH4367" s="14"/>
      <c r="AI4367" s="14"/>
      <c r="AJ4367" s="14"/>
      <c r="AK4367" s="14"/>
      <c r="AL4367" s="14"/>
      <c r="AM4367" s="14"/>
      <c r="AN4367" s="14"/>
      <c r="AO4367" s="14"/>
      <c r="AP4367" s="14"/>
      <c r="AQ4367" s="14"/>
      <c r="AR4367" s="14"/>
      <c r="AS4367" s="14"/>
      <c r="AT4367" s="14"/>
      <c r="AU4367" s="14"/>
      <c r="AV4367" s="14"/>
      <c r="AW4367" s="14"/>
      <c r="AX4367" s="14"/>
      <c r="AY4367" s="14"/>
      <c r="AZ4367" s="14"/>
      <c r="BA4367" s="14"/>
      <c r="BB4367" s="14"/>
      <c r="BC4367" s="14"/>
      <c r="BD4367" s="14"/>
      <c r="BE4367" s="14"/>
      <c r="BF4367" s="14"/>
      <c r="BG4367" s="14"/>
      <c r="BH4367" s="14"/>
      <c r="BI4367" s="14"/>
      <c r="BJ4367" s="14"/>
      <c r="BK4367" s="14"/>
      <c r="BL4367" s="14"/>
      <c r="BM4367" s="14"/>
      <c r="BN4367" s="14"/>
      <c r="BO4367" s="14"/>
      <c r="BP4367" s="14"/>
      <c r="BQ4367" s="14"/>
      <c r="BR4367" s="14"/>
      <c r="BS4367" s="14"/>
      <c r="BT4367" s="14"/>
      <c r="BU4367" s="14"/>
      <c r="BV4367" s="14"/>
      <c r="BW4367" s="14"/>
      <c r="BX4367" s="14"/>
      <c r="BY4367" s="14"/>
      <c r="BZ4367" s="14"/>
      <c r="CA4367" s="14"/>
      <c r="CB4367" s="14"/>
      <c r="CC4367" s="14"/>
      <c r="CD4367" s="14"/>
      <c r="CE4367" s="14"/>
      <c r="CF4367" s="14"/>
      <c r="CG4367" s="14"/>
      <c r="CH4367" s="14"/>
      <c r="CI4367" s="14"/>
      <c r="CJ4367" s="14"/>
      <c r="CK4367" s="14"/>
      <c r="CL4367" s="14"/>
      <c r="CM4367" s="14"/>
      <c r="CN4367" s="14"/>
      <c r="CO4367" s="14"/>
      <c r="CP4367" s="14"/>
    </row>
    <row r="4368">
      <c r="A4368" s="12"/>
      <c r="B4368" s="13"/>
      <c r="C4368" s="14"/>
      <c r="D4368" s="14"/>
      <c r="E4368" s="14"/>
      <c r="F4368" s="313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4"/>
      <c r="AD4368" s="14"/>
      <c r="AE4368" s="14"/>
      <c r="AF4368" s="14"/>
      <c r="AG4368" s="14"/>
      <c r="AH4368" s="14"/>
      <c r="AI4368" s="14"/>
      <c r="AJ4368" s="14"/>
      <c r="AK4368" s="14"/>
      <c r="AL4368" s="14"/>
      <c r="AM4368" s="14"/>
      <c r="AN4368" s="14"/>
      <c r="AO4368" s="14"/>
      <c r="AP4368" s="14"/>
      <c r="AQ4368" s="14"/>
      <c r="AR4368" s="14"/>
      <c r="AS4368" s="14"/>
      <c r="AT4368" s="14"/>
      <c r="AU4368" s="14"/>
      <c r="AV4368" s="14"/>
      <c r="AW4368" s="14"/>
      <c r="AX4368" s="14"/>
      <c r="AY4368" s="14"/>
      <c r="AZ4368" s="14"/>
      <c r="BA4368" s="14"/>
      <c r="BB4368" s="14"/>
      <c r="BC4368" s="14"/>
      <c r="BD4368" s="14"/>
      <c r="BE4368" s="14"/>
      <c r="BF4368" s="14"/>
      <c r="BG4368" s="14"/>
      <c r="BH4368" s="14"/>
      <c r="BI4368" s="14"/>
      <c r="BJ4368" s="14"/>
      <c r="BK4368" s="14"/>
      <c r="BL4368" s="14"/>
      <c r="BM4368" s="14"/>
      <c r="BN4368" s="14"/>
      <c r="BO4368" s="14"/>
      <c r="BP4368" s="14"/>
      <c r="BQ4368" s="14"/>
      <c r="BR4368" s="14"/>
      <c r="BS4368" s="14"/>
      <c r="BT4368" s="14"/>
      <c r="BU4368" s="14"/>
      <c r="BV4368" s="14"/>
      <c r="BW4368" s="14"/>
      <c r="BX4368" s="14"/>
      <c r="BY4368" s="14"/>
      <c r="BZ4368" s="14"/>
      <c r="CA4368" s="14"/>
      <c r="CB4368" s="14"/>
      <c r="CC4368" s="14"/>
      <c r="CD4368" s="14"/>
      <c r="CE4368" s="14"/>
      <c r="CF4368" s="14"/>
      <c r="CG4368" s="14"/>
      <c r="CH4368" s="14"/>
      <c r="CI4368" s="14"/>
      <c r="CJ4368" s="14"/>
      <c r="CK4368" s="14"/>
      <c r="CL4368" s="14"/>
      <c r="CM4368" s="14"/>
      <c r="CN4368" s="14"/>
      <c r="CO4368" s="14"/>
      <c r="CP4368" s="14"/>
    </row>
    <row r="4369">
      <c r="A4369" s="12"/>
      <c r="B4369" s="13"/>
      <c r="C4369" s="14"/>
      <c r="D4369" s="14"/>
      <c r="E4369" s="14"/>
      <c r="F4369" s="313"/>
      <c r="G4369" s="14"/>
      <c r="H4369" s="14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4"/>
      <c r="AD4369" s="14"/>
      <c r="AE4369" s="14"/>
      <c r="AF4369" s="14"/>
      <c r="AG4369" s="14"/>
      <c r="AH4369" s="14"/>
      <c r="AI4369" s="14"/>
      <c r="AJ4369" s="14"/>
      <c r="AK4369" s="14"/>
      <c r="AL4369" s="14"/>
      <c r="AM4369" s="14"/>
      <c r="AN4369" s="14"/>
      <c r="AO4369" s="14"/>
      <c r="AP4369" s="14"/>
      <c r="AQ4369" s="14"/>
      <c r="AR4369" s="14"/>
      <c r="AS4369" s="14"/>
      <c r="AT4369" s="14"/>
      <c r="AU4369" s="14"/>
      <c r="AV4369" s="14"/>
      <c r="AW4369" s="14"/>
      <c r="AX4369" s="14"/>
      <c r="AY4369" s="14"/>
      <c r="AZ4369" s="14"/>
      <c r="BA4369" s="14"/>
      <c r="BB4369" s="14"/>
      <c r="BC4369" s="14"/>
      <c r="BD4369" s="14"/>
      <c r="BE4369" s="14"/>
      <c r="BF4369" s="14"/>
      <c r="BG4369" s="14"/>
      <c r="BH4369" s="14"/>
      <c r="BI4369" s="14"/>
      <c r="BJ4369" s="14"/>
      <c r="BK4369" s="14"/>
      <c r="BL4369" s="14"/>
      <c r="BM4369" s="14"/>
      <c r="BN4369" s="14"/>
      <c r="BO4369" s="14"/>
      <c r="BP4369" s="14"/>
      <c r="BQ4369" s="14"/>
      <c r="BR4369" s="14"/>
      <c r="BS4369" s="14"/>
      <c r="BT4369" s="14"/>
      <c r="BU4369" s="14"/>
      <c r="BV4369" s="14"/>
      <c r="BW4369" s="14"/>
      <c r="BX4369" s="14"/>
      <c r="BY4369" s="14"/>
      <c r="BZ4369" s="14"/>
      <c r="CA4369" s="14"/>
      <c r="CB4369" s="14"/>
      <c r="CC4369" s="14"/>
      <c r="CD4369" s="14"/>
      <c r="CE4369" s="14"/>
      <c r="CF4369" s="14"/>
      <c r="CG4369" s="14"/>
      <c r="CH4369" s="14"/>
      <c r="CI4369" s="14"/>
      <c r="CJ4369" s="14"/>
      <c r="CK4369" s="14"/>
      <c r="CL4369" s="14"/>
      <c r="CM4369" s="14"/>
      <c r="CN4369" s="14"/>
      <c r="CO4369" s="14"/>
      <c r="CP4369" s="14"/>
    </row>
    <row r="4370">
      <c r="A4370" s="12"/>
      <c r="B4370" s="13"/>
      <c r="C4370" s="14"/>
      <c r="D4370" s="14"/>
      <c r="E4370" s="14"/>
      <c r="F4370" s="313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  <c r="AD4370" s="14"/>
      <c r="AE4370" s="14"/>
      <c r="AF4370" s="14"/>
      <c r="AG4370" s="14"/>
      <c r="AH4370" s="14"/>
      <c r="AI4370" s="14"/>
      <c r="AJ4370" s="14"/>
      <c r="AK4370" s="14"/>
      <c r="AL4370" s="14"/>
      <c r="AM4370" s="14"/>
      <c r="AN4370" s="14"/>
      <c r="AO4370" s="14"/>
      <c r="AP4370" s="14"/>
      <c r="AQ4370" s="14"/>
      <c r="AR4370" s="14"/>
      <c r="AS4370" s="14"/>
      <c r="AT4370" s="14"/>
      <c r="AU4370" s="14"/>
      <c r="AV4370" s="14"/>
      <c r="AW4370" s="14"/>
      <c r="AX4370" s="14"/>
      <c r="AY4370" s="14"/>
      <c r="AZ4370" s="14"/>
      <c r="BA4370" s="14"/>
      <c r="BB4370" s="14"/>
      <c r="BC4370" s="14"/>
      <c r="BD4370" s="14"/>
      <c r="BE4370" s="14"/>
      <c r="BF4370" s="14"/>
      <c r="BG4370" s="14"/>
      <c r="BH4370" s="14"/>
      <c r="BI4370" s="14"/>
      <c r="BJ4370" s="14"/>
      <c r="BK4370" s="14"/>
      <c r="BL4370" s="14"/>
      <c r="BM4370" s="14"/>
      <c r="BN4370" s="14"/>
      <c r="BO4370" s="14"/>
      <c r="BP4370" s="14"/>
      <c r="BQ4370" s="14"/>
      <c r="BR4370" s="14"/>
      <c r="BS4370" s="14"/>
      <c r="BT4370" s="14"/>
      <c r="BU4370" s="14"/>
      <c r="BV4370" s="14"/>
      <c r="BW4370" s="14"/>
      <c r="BX4370" s="14"/>
      <c r="BY4370" s="14"/>
      <c r="BZ4370" s="14"/>
      <c r="CA4370" s="14"/>
      <c r="CB4370" s="14"/>
      <c r="CC4370" s="14"/>
      <c r="CD4370" s="14"/>
      <c r="CE4370" s="14"/>
      <c r="CF4370" s="14"/>
      <c r="CG4370" s="14"/>
      <c r="CH4370" s="14"/>
      <c r="CI4370" s="14"/>
      <c r="CJ4370" s="14"/>
      <c r="CK4370" s="14"/>
      <c r="CL4370" s="14"/>
      <c r="CM4370" s="14"/>
      <c r="CN4370" s="14"/>
      <c r="CO4370" s="14"/>
      <c r="CP4370" s="14"/>
    </row>
    <row r="4371">
      <c r="A4371" s="12"/>
      <c r="B4371" s="13"/>
      <c r="C4371" s="14"/>
      <c r="D4371" s="14"/>
      <c r="E4371" s="14"/>
      <c r="F4371" s="313"/>
      <c r="G4371" s="14"/>
      <c r="H4371" s="14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/>
      <c r="AD4371" s="14"/>
      <c r="AE4371" s="14"/>
      <c r="AF4371" s="14"/>
      <c r="AG4371" s="14"/>
      <c r="AH4371" s="14"/>
      <c r="AI4371" s="14"/>
      <c r="AJ4371" s="14"/>
      <c r="AK4371" s="14"/>
      <c r="AL4371" s="14"/>
      <c r="AM4371" s="14"/>
      <c r="AN4371" s="14"/>
      <c r="AO4371" s="14"/>
      <c r="AP4371" s="14"/>
      <c r="AQ4371" s="14"/>
      <c r="AR4371" s="14"/>
      <c r="AS4371" s="14"/>
      <c r="AT4371" s="14"/>
      <c r="AU4371" s="14"/>
      <c r="AV4371" s="14"/>
      <c r="AW4371" s="14"/>
      <c r="AX4371" s="14"/>
      <c r="AY4371" s="14"/>
      <c r="AZ4371" s="14"/>
      <c r="BA4371" s="14"/>
      <c r="BB4371" s="14"/>
      <c r="BC4371" s="14"/>
      <c r="BD4371" s="14"/>
      <c r="BE4371" s="14"/>
      <c r="BF4371" s="14"/>
      <c r="BG4371" s="14"/>
      <c r="BH4371" s="14"/>
      <c r="BI4371" s="14"/>
      <c r="BJ4371" s="14"/>
      <c r="BK4371" s="14"/>
      <c r="BL4371" s="14"/>
      <c r="BM4371" s="14"/>
      <c r="BN4371" s="14"/>
      <c r="BO4371" s="14"/>
      <c r="BP4371" s="14"/>
      <c r="BQ4371" s="14"/>
      <c r="BR4371" s="14"/>
      <c r="BS4371" s="14"/>
      <c r="BT4371" s="14"/>
      <c r="BU4371" s="14"/>
      <c r="BV4371" s="14"/>
      <c r="BW4371" s="14"/>
      <c r="BX4371" s="14"/>
      <c r="BY4371" s="14"/>
      <c r="BZ4371" s="14"/>
      <c r="CA4371" s="14"/>
      <c r="CB4371" s="14"/>
      <c r="CC4371" s="14"/>
      <c r="CD4371" s="14"/>
      <c r="CE4371" s="14"/>
      <c r="CF4371" s="14"/>
      <c r="CG4371" s="14"/>
      <c r="CH4371" s="14"/>
      <c r="CI4371" s="14"/>
      <c r="CJ4371" s="14"/>
      <c r="CK4371" s="14"/>
      <c r="CL4371" s="14"/>
      <c r="CM4371" s="14"/>
      <c r="CN4371" s="14"/>
      <c r="CO4371" s="14"/>
      <c r="CP4371" s="14"/>
    </row>
    <row r="4372">
      <c r="A4372" s="12"/>
      <c r="B4372" s="13"/>
      <c r="C4372" s="14"/>
      <c r="D4372" s="14"/>
      <c r="E4372" s="14"/>
      <c r="F4372" s="313"/>
      <c r="G4372" s="14"/>
      <c r="H4372" s="14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  <c r="AL4372" s="14"/>
      <c r="AM4372" s="14"/>
      <c r="AN4372" s="14"/>
      <c r="AO4372" s="14"/>
      <c r="AP4372" s="14"/>
      <c r="AQ4372" s="14"/>
      <c r="AR4372" s="14"/>
      <c r="AS4372" s="14"/>
      <c r="AT4372" s="14"/>
      <c r="AU4372" s="14"/>
      <c r="AV4372" s="14"/>
      <c r="AW4372" s="14"/>
      <c r="AX4372" s="14"/>
      <c r="AY4372" s="14"/>
      <c r="AZ4372" s="14"/>
      <c r="BA4372" s="14"/>
      <c r="BB4372" s="14"/>
      <c r="BC4372" s="14"/>
      <c r="BD4372" s="14"/>
      <c r="BE4372" s="14"/>
      <c r="BF4372" s="14"/>
      <c r="BG4372" s="14"/>
      <c r="BH4372" s="14"/>
      <c r="BI4372" s="14"/>
      <c r="BJ4372" s="14"/>
      <c r="BK4372" s="14"/>
      <c r="BL4372" s="14"/>
      <c r="BM4372" s="14"/>
      <c r="BN4372" s="14"/>
      <c r="BO4372" s="14"/>
      <c r="BP4372" s="14"/>
      <c r="BQ4372" s="14"/>
      <c r="BR4372" s="14"/>
      <c r="BS4372" s="14"/>
      <c r="BT4372" s="14"/>
      <c r="BU4372" s="14"/>
      <c r="BV4372" s="14"/>
      <c r="BW4372" s="14"/>
      <c r="BX4372" s="14"/>
      <c r="BY4372" s="14"/>
      <c r="BZ4372" s="14"/>
      <c r="CA4372" s="14"/>
      <c r="CB4372" s="14"/>
      <c r="CC4372" s="14"/>
      <c r="CD4372" s="14"/>
      <c r="CE4372" s="14"/>
      <c r="CF4372" s="14"/>
      <c r="CG4372" s="14"/>
      <c r="CH4372" s="14"/>
      <c r="CI4372" s="14"/>
      <c r="CJ4372" s="14"/>
      <c r="CK4372" s="14"/>
      <c r="CL4372" s="14"/>
      <c r="CM4372" s="14"/>
      <c r="CN4372" s="14"/>
      <c r="CO4372" s="14"/>
      <c r="CP4372" s="14"/>
    </row>
    <row r="4373">
      <c r="A4373" s="12"/>
      <c r="B4373" s="13"/>
      <c r="C4373" s="14"/>
      <c r="D4373" s="14"/>
      <c r="E4373" s="14"/>
      <c r="F4373" s="313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4"/>
      <c r="AD4373" s="14"/>
      <c r="AE4373" s="14"/>
      <c r="AF4373" s="14"/>
      <c r="AG4373" s="14"/>
      <c r="AH4373" s="14"/>
      <c r="AI4373" s="14"/>
      <c r="AJ4373" s="14"/>
      <c r="AK4373" s="14"/>
      <c r="AL4373" s="14"/>
      <c r="AM4373" s="14"/>
      <c r="AN4373" s="14"/>
      <c r="AO4373" s="14"/>
      <c r="AP4373" s="14"/>
      <c r="AQ4373" s="14"/>
      <c r="AR4373" s="14"/>
      <c r="AS4373" s="14"/>
      <c r="AT4373" s="14"/>
      <c r="AU4373" s="14"/>
      <c r="AV4373" s="14"/>
      <c r="AW4373" s="14"/>
      <c r="AX4373" s="14"/>
      <c r="AY4373" s="14"/>
      <c r="AZ4373" s="14"/>
      <c r="BA4373" s="14"/>
      <c r="BB4373" s="14"/>
      <c r="BC4373" s="14"/>
      <c r="BD4373" s="14"/>
      <c r="BE4373" s="14"/>
      <c r="BF4373" s="14"/>
      <c r="BG4373" s="14"/>
      <c r="BH4373" s="14"/>
      <c r="BI4373" s="14"/>
      <c r="BJ4373" s="14"/>
      <c r="BK4373" s="14"/>
      <c r="BL4373" s="14"/>
      <c r="BM4373" s="14"/>
      <c r="BN4373" s="14"/>
      <c r="BO4373" s="14"/>
      <c r="BP4373" s="14"/>
      <c r="BQ4373" s="14"/>
      <c r="BR4373" s="14"/>
      <c r="BS4373" s="14"/>
      <c r="BT4373" s="14"/>
      <c r="BU4373" s="14"/>
      <c r="BV4373" s="14"/>
      <c r="BW4373" s="14"/>
      <c r="BX4373" s="14"/>
      <c r="BY4373" s="14"/>
      <c r="BZ4373" s="14"/>
      <c r="CA4373" s="14"/>
      <c r="CB4373" s="14"/>
      <c r="CC4373" s="14"/>
      <c r="CD4373" s="14"/>
      <c r="CE4373" s="14"/>
      <c r="CF4373" s="14"/>
      <c r="CG4373" s="14"/>
      <c r="CH4373" s="14"/>
      <c r="CI4373" s="14"/>
      <c r="CJ4373" s="14"/>
      <c r="CK4373" s="14"/>
      <c r="CL4373" s="14"/>
      <c r="CM4373" s="14"/>
      <c r="CN4373" s="14"/>
      <c r="CO4373" s="14"/>
      <c r="CP4373" s="14"/>
    </row>
    <row r="4374">
      <c r="A4374" s="12"/>
      <c r="B4374" s="13"/>
      <c r="C4374" s="14"/>
      <c r="D4374" s="14"/>
      <c r="E4374" s="14"/>
      <c r="F4374" s="313"/>
      <c r="G4374" s="14"/>
      <c r="H4374" s="14"/>
      <c r="I4374" s="14"/>
      <c r="J4374" s="14"/>
      <c r="K4374" s="14"/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4"/>
      <c r="AD4374" s="14"/>
      <c r="AE4374" s="14"/>
      <c r="AF4374" s="14"/>
      <c r="AG4374" s="14"/>
      <c r="AH4374" s="14"/>
      <c r="AI4374" s="14"/>
      <c r="AJ4374" s="14"/>
      <c r="AK4374" s="14"/>
      <c r="AL4374" s="14"/>
      <c r="AM4374" s="14"/>
      <c r="AN4374" s="14"/>
      <c r="AO4374" s="14"/>
      <c r="AP4374" s="14"/>
      <c r="AQ4374" s="14"/>
      <c r="AR4374" s="14"/>
      <c r="AS4374" s="14"/>
      <c r="AT4374" s="14"/>
      <c r="AU4374" s="14"/>
      <c r="AV4374" s="14"/>
      <c r="AW4374" s="14"/>
      <c r="AX4374" s="14"/>
      <c r="AY4374" s="14"/>
      <c r="AZ4374" s="14"/>
      <c r="BA4374" s="14"/>
      <c r="BB4374" s="14"/>
      <c r="BC4374" s="14"/>
      <c r="BD4374" s="14"/>
      <c r="BE4374" s="14"/>
      <c r="BF4374" s="14"/>
      <c r="BG4374" s="14"/>
      <c r="BH4374" s="14"/>
      <c r="BI4374" s="14"/>
      <c r="BJ4374" s="14"/>
      <c r="BK4374" s="14"/>
      <c r="BL4374" s="14"/>
      <c r="BM4374" s="14"/>
      <c r="BN4374" s="14"/>
      <c r="BO4374" s="14"/>
      <c r="BP4374" s="14"/>
      <c r="BQ4374" s="14"/>
      <c r="BR4374" s="14"/>
      <c r="BS4374" s="14"/>
      <c r="BT4374" s="14"/>
      <c r="BU4374" s="14"/>
      <c r="BV4374" s="14"/>
      <c r="BW4374" s="14"/>
      <c r="BX4374" s="14"/>
      <c r="BY4374" s="14"/>
      <c r="BZ4374" s="14"/>
      <c r="CA4374" s="14"/>
      <c r="CB4374" s="14"/>
      <c r="CC4374" s="14"/>
      <c r="CD4374" s="14"/>
      <c r="CE4374" s="14"/>
      <c r="CF4374" s="14"/>
      <c r="CG4374" s="14"/>
      <c r="CH4374" s="14"/>
      <c r="CI4374" s="14"/>
      <c r="CJ4374" s="14"/>
      <c r="CK4374" s="14"/>
      <c r="CL4374" s="14"/>
      <c r="CM4374" s="14"/>
      <c r="CN4374" s="14"/>
      <c r="CO4374" s="14"/>
      <c r="CP4374" s="14"/>
    </row>
    <row r="4375">
      <c r="A4375" s="12"/>
      <c r="B4375" s="13"/>
      <c r="C4375" s="14"/>
      <c r="D4375" s="14"/>
      <c r="E4375" s="14"/>
      <c r="F4375" s="313"/>
      <c r="G4375" s="14"/>
      <c r="H4375" s="14"/>
      <c r="I4375" s="14"/>
      <c r="J4375" s="14"/>
      <c r="K4375" s="14"/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/>
      <c r="AD4375" s="14"/>
      <c r="AE4375" s="14"/>
      <c r="AF4375" s="14"/>
      <c r="AG4375" s="14"/>
      <c r="AH4375" s="14"/>
      <c r="AI4375" s="14"/>
      <c r="AJ4375" s="14"/>
      <c r="AK4375" s="14"/>
      <c r="AL4375" s="14"/>
      <c r="AM4375" s="14"/>
      <c r="AN4375" s="14"/>
      <c r="AO4375" s="14"/>
      <c r="AP4375" s="14"/>
      <c r="AQ4375" s="14"/>
      <c r="AR4375" s="14"/>
      <c r="AS4375" s="14"/>
      <c r="AT4375" s="14"/>
      <c r="AU4375" s="14"/>
      <c r="AV4375" s="14"/>
      <c r="AW4375" s="14"/>
      <c r="AX4375" s="14"/>
      <c r="AY4375" s="14"/>
      <c r="AZ4375" s="14"/>
      <c r="BA4375" s="14"/>
      <c r="BB4375" s="14"/>
      <c r="BC4375" s="14"/>
      <c r="BD4375" s="14"/>
      <c r="BE4375" s="14"/>
      <c r="BF4375" s="14"/>
      <c r="BG4375" s="14"/>
      <c r="BH4375" s="14"/>
      <c r="BI4375" s="14"/>
      <c r="BJ4375" s="14"/>
      <c r="BK4375" s="14"/>
      <c r="BL4375" s="14"/>
      <c r="BM4375" s="14"/>
      <c r="BN4375" s="14"/>
      <c r="BO4375" s="14"/>
      <c r="BP4375" s="14"/>
      <c r="BQ4375" s="14"/>
      <c r="BR4375" s="14"/>
      <c r="BS4375" s="14"/>
      <c r="BT4375" s="14"/>
      <c r="BU4375" s="14"/>
      <c r="BV4375" s="14"/>
      <c r="BW4375" s="14"/>
      <c r="BX4375" s="14"/>
      <c r="BY4375" s="14"/>
      <c r="BZ4375" s="14"/>
      <c r="CA4375" s="14"/>
      <c r="CB4375" s="14"/>
      <c r="CC4375" s="14"/>
      <c r="CD4375" s="14"/>
      <c r="CE4375" s="14"/>
      <c r="CF4375" s="14"/>
      <c r="CG4375" s="14"/>
      <c r="CH4375" s="14"/>
      <c r="CI4375" s="14"/>
      <c r="CJ4375" s="14"/>
      <c r="CK4375" s="14"/>
      <c r="CL4375" s="14"/>
      <c r="CM4375" s="14"/>
      <c r="CN4375" s="14"/>
      <c r="CO4375" s="14"/>
      <c r="CP4375" s="14"/>
    </row>
    <row r="4376">
      <c r="A4376" s="12"/>
      <c r="B4376" s="13"/>
      <c r="C4376" s="14"/>
      <c r="D4376" s="14"/>
      <c r="E4376" s="14"/>
      <c r="F4376" s="313"/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/>
      <c r="AD4376" s="14"/>
      <c r="AE4376" s="14"/>
      <c r="AF4376" s="14"/>
      <c r="AG4376" s="14"/>
      <c r="AH4376" s="14"/>
      <c r="AI4376" s="14"/>
      <c r="AJ4376" s="14"/>
      <c r="AK4376" s="14"/>
      <c r="AL4376" s="14"/>
      <c r="AM4376" s="14"/>
      <c r="AN4376" s="14"/>
      <c r="AO4376" s="14"/>
      <c r="AP4376" s="14"/>
      <c r="AQ4376" s="14"/>
      <c r="AR4376" s="14"/>
      <c r="AS4376" s="14"/>
      <c r="AT4376" s="14"/>
      <c r="AU4376" s="14"/>
      <c r="AV4376" s="14"/>
      <c r="AW4376" s="14"/>
      <c r="AX4376" s="14"/>
      <c r="AY4376" s="14"/>
      <c r="AZ4376" s="14"/>
      <c r="BA4376" s="14"/>
      <c r="BB4376" s="14"/>
      <c r="BC4376" s="14"/>
      <c r="BD4376" s="14"/>
      <c r="BE4376" s="14"/>
      <c r="BF4376" s="14"/>
      <c r="BG4376" s="14"/>
      <c r="BH4376" s="14"/>
      <c r="BI4376" s="14"/>
      <c r="BJ4376" s="14"/>
      <c r="BK4376" s="14"/>
      <c r="BL4376" s="14"/>
      <c r="BM4376" s="14"/>
      <c r="BN4376" s="14"/>
      <c r="BO4376" s="14"/>
      <c r="BP4376" s="14"/>
      <c r="BQ4376" s="14"/>
      <c r="BR4376" s="14"/>
      <c r="BS4376" s="14"/>
      <c r="BT4376" s="14"/>
      <c r="BU4376" s="14"/>
      <c r="BV4376" s="14"/>
      <c r="BW4376" s="14"/>
      <c r="BX4376" s="14"/>
      <c r="BY4376" s="14"/>
      <c r="BZ4376" s="14"/>
      <c r="CA4376" s="14"/>
      <c r="CB4376" s="14"/>
      <c r="CC4376" s="14"/>
      <c r="CD4376" s="14"/>
      <c r="CE4376" s="14"/>
      <c r="CF4376" s="14"/>
      <c r="CG4376" s="14"/>
      <c r="CH4376" s="14"/>
      <c r="CI4376" s="14"/>
      <c r="CJ4376" s="14"/>
      <c r="CK4376" s="14"/>
      <c r="CL4376" s="14"/>
      <c r="CM4376" s="14"/>
      <c r="CN4376" s="14"/>
      <c r="CO4376" s="14"/>
      <c r="CP4376" s="14"/>
    </row>
    <row r="4377">
      <c r="A4377" s="12"/>
      <c r="B4377" s="13"/>
      <c r="C4377" s="14"/>
      <c r="D4377" s="14"/>
      <c r="E4377" s="14"/>
      <c r="F4377" s="313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14"/>
      <c r="AM4377" s="14"/>
      <c r="AN4377" s="14"/>
      <c r="AO4377" s="14"/>
      <c r="AP4377" s="14"/>
      <c r="AQ4377" s="14"/>
      <c r="AR4377" s="14"/>
      <c r="AS4377" s="14"/>
      <c r="AT4377" s="14"/>
      <c r="AU4377" s="14"/>
      <c r="AV4377" s="14"/>
      <c r="AW4377" s="14"/>
      <c r="AX4377" s="14"/>
      <c r="AY4377" s="14"/>
      <c r="AZ4377" s="14"/>
      <c r="BA4377" s="14"/>
      <c r="BB4377" s="14"/>
      <c r="BC4377" s="14"/>
      <c r="BD4377" s="14"/>
      <c r="BE4377" s="14"/>
      <c r="BF4377" s="14"/>
      <c r="BG4377" s="14"/>
      <c r="BH4377" s="14"/>
      <c r="BI4377" s="14"/>
      <c r="BJ4377" s="14"/>
      <c r="BK4377" s="14"/>
      <c r="BL4377" s="14"/>
      <c r="BM4377" s="14"/>
      <c r="BN4377" s="14"/>
      <c r="BO4377" s="14"/>
      <c r="BP4377" s="14"/>
      <c r="BQ4377" s="14"/>
      <c r="BR4377" s="14"/>
      <c r="BS4377" s="14"/>
      <c r="BT4377" s="14"/>
      <c r="BU4377" s="14"/>
      <c r="BV4377" s="14"/>
      <c r="BW4377" s="14"/>
      <c r="BX4377" s="14"/>
      <c r="BY4377" s="14"/>
      <c r="BZ4377" s="14"/>
      <c r="CA4377" s="14"/>
      <c r="CB4377" s="14"/>
      <c r="CC4377" s="14"/>
      <c r="CD4377" s="14"/>
      <c r="CE4377" s="14"/>
      <c r="CF4377" s="14"/>
      <c r="CG4377" s="14"/>
      <c r="CH4377" s="14"/>
      <c r="CI4377" s="14"/>
      <c r="CJ4377" s="14"/>
      <c r="CK4377" s="14"/>
      <c r="CL4377" s="14"/>
      <c r="CM4377" s="14"/>
      <c r="CN4377" s="14"/>
      <c r="CO4377" s="14"/>
      <c r="CP4377" s="14"/>
    </row>
    <row r="4378">
      <c r="A4378" s="12"/>
      <c r="B4378" s="13"/>
      <c r="C4378" s="14"/>
      <c r="D4378" s="14"/>
      <c r="E4378" s="14"/>
      <c r="F4378" s="313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/>
      <c r="AD4378" s="14"/>
      <c r="AE4378" s="14"/>
      <c r="AF4378" s="14"/>
      <c r="AG4378" s="14"/>
      <c r="AH4378" s="14"/>
      <c r="AI4378" s="14"/>
      <c r="AJ4378" s="14"/>
      <c r="AK4378" s="14"/>
      <c r="AL4378" s="14"/>
      <c r="AM4378" s="14"/>
      <c r="AN4378" s="14"/>
      <c r="AO4378" s="14"/>
      <c r="AP4378" s="14"/>
      <c r="AQ4378" s="14"/>
      <c r="AR4378" s="14"/>
      <c r="AS4378" s="14"/>
      <c r="AT4378" s="14"/>
      <c r="AU4378" s="14"/>
      <c r="AV4378" s="14"/>
      <c r="AW4378" s="14"/>
      <c r="AX4378" s="14"/>
      <c r="AY4378" s="14"/>
      <c r="AZ4378" s="14"/>
      <c r="BA4378" s="14"/>
      <c r="BB4378" s="14"/>
      <c r="BC4378" s="14"/>
      <c r="BD4378" s="14"/>
      <c r="BE4378" s="14"/>
      <c r="BF4378" s="14"/>
      <c r="BG4378" s="14"/>
      <c r="BH4378" s="14"/>
      <c r="BI4378" s="14"/>
      <c r="BJ4378" s="14"/>
      <c r="BK4378" s="14"/>
      <c r="BL4378" s="14"/>
      <c r="BM4378" s="14"/>
      <c r="BN4378" s="14"/>
      <c r="BO4378" s="14"/>
      <c r="BP4378" s="14"/>
      <c r="BQ4378" s="14"/>
      <c r="BR4378" s="14"/>
      <c r="BS4378" s="14"/>
      <c r="BT4378" s="14"/>
      <c r="BU4378" s="14"/>
      <c r="BV4378" s="14"/>
      <c r="BW4378" s="14"/>
      <c r="BX4378" s="14"/>
      <c r="BY4378" s="14"/>
      <c r="BZ4378" s="14"/>
      <c r="CA4378" s="14"/>
      <c r="CB4378" s="14"/>
      <c r="CC4378" s="14"/>
      <c r="CD4378" s="14"/>
      <c r="CE4378" s="14"/>
      <c r="CF4378" s="14"/>
      <c r="CG4378" s="14"/>
      <c r="CH4378" s="14"/>
      <c r="CI4378" s="14"/>
      <c r="CJ4378" s="14"/>
      <c r="CK4378" s="14"/>
      <c r="CL4378" s="14"/>
      <c r="CM4378" s="14"/>
      <c r="CN4378" s="14"/>
      <c r="CO4378" s="14"/>
      <c r="CP4378" s="14"/>
    </row>
    <row r="4379">
      <c r="A4379" s="12"/>
      <c r="B4379" s="13"/>
      <c r="C4379" s="14"/>
      <c r="D4379" s="14"/>
      <c r="E4379" s="14"/>
      <c r="F4379" s="313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4"/>
      <c r="AD4379" s="14"/>
      <c r="AE4379" s="14"/>
      <c r="AF4379" s="14"/>
      <c r="AG4379" s="14"/>
      <c r="AH4379" s="14"/>
      <c r="AI4379" s="14"/>
      <c r="AJ4379" s="14"/>
      <c r="AK4379" s="14"/>
      <c r="AL4379" s="14"/>
      <c r="AM4379" s="14"/>
      <c r="AN4379" s="14"/>
      <c r="AO4379" s="14"/>
      <c r="AP4379" s="14"/>
      <c r="AQ4379" s="14"/>
      <c r="AR4379" s="14"/>
      <c r="AS4379" s="14"/>
      <c r="AT4379" s="14"/>
      <c r="AU4379" s="14"/>
      <c r="AV4379" s="14"/>
      <c r="AW4379" s="14"/>
      <c r="AX4379" s="14"/>
      <c r="AY4379" s="14"/>
      <c r="AZ4379" s="14"/>
      <c r="BA4379" s="14"/>
      <c r="BB4379" s="14"/>
      <c r="BC4379" s="14"/>
      <c r="BD4379" s="14"/>
      <c r="BE4379" s="14"/>
      <c r="BF4379" s="14"/>
      <c r="BG4379" s="14"/>
      <c r="BH4379" s="14"/>
      <c r="BI4379" s="14"/>
      <c r="BJ4379" s="14"/>
      <c r="BK4379" s="14"/>
      <c r="BL4379" s="14"/>
      <c r="BM4379" s="14"/>
      <c r="BN4379" s="14"/>
      <c r="BO4379" s="14"/>
      <c r="BP4379" s="14"/>
      <c r="BQ4379" s="14"/>
      <c r="BR4379" s="14"/>
      <c r="BS4379" s="14"/>
      <c r="BT4379" s="14"/>
      <c r="BU4379" s="14"/>
      <c r="BV4379" s="14"/>
      <c r="BW4379" s="14"/>
      <c r="BX4379" s="14"/>
      <c r="BY4379" s="14"/>
      <c r="BZ4379" s="14"/>
      <c r="CA4379" s="14"/>
      <c r="CB4379" s="14"/>
      <c r="CC4379" s="14"/>
      <c r="CD4379" s="14"/>
      <c r="CE4379" s="14"/>
      <c r="CF4379" s="14"/>
      <c r="CG4379" s="14"/>
      <c r="CH4379" s="14"/>
      <c r="CI4379" s="14"/>
      <c r="CJ4379" s="14"/>
      <c r="CK4379" s="14"/>
      <c r="CL4379" s="14"/>
      <c r="CM4379" s="14"/>
      <c r="CN4379" s="14"/>
      <c r="CO4379" s="14"/>
      <c r="CP4379" s="14"/>
    </row>
    <row r="4380">
      <c r="A4380" s="12"/>
      <c r="B4380" s="13"/>
      <c r="C4380" s="14"/>
      <c r="D4380" s="14"/>
      <c r="E4380" s="14"/>
      <c r="F4380" s="313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/>
      <c r="AD4380" s="14"/>
      <c r="AE4380" s="14"/>
      <c r="AF4380" s="14"/>
      <c r="AG4380" s="14"/>
      <c r="AH4380" s="14"/>
      <c r="AI4380" s="14"/>
      <c r="AJ4380" s="14"/>
      <c r="AK4380" s="14"/>
      <c r="AL4380" s="14"/>
      <c r="AM4380" s="14"/>
      <c r="AN4380" s="14"/>
      <c r="AO4380" s="14"/>
      <c r="AP4380" s="14"/>
      <c r="AQ4380" s="14"/>
      <c r="AR4380" s="14"/>
      <c r="AS4380" s="14"/>
      <c r="AT4380" s="14"/>
      <c r="AU4380" s="14"/>
      <c r="AV4380" s="14"/>
      <c r="AW4380" s="14"/>
      <c r="AX4380" s="14"/>
      <c r="AY4380" s="14"/>
      <c r="AZ4380" s="14"/>
      <c r="BA4380" s="14"/>
      <c r="BB4380" s="14"/>
      <c r="BC4380" s="14"/>
      <c r="BD4380" s="14"/>
      <c r="BE4380" s="14"/>
      <c r="BF4380" s="14"/>
      <c r="BG4380" s="14"/>
      <c r="BH4380" s="14"/>
      <c r="BI4380" s="14"/>
      <c r="BJ4380" s="14"/>
      <c r="BK4380" s="14"/>
      <c r="BL4380" s="14"/>
      <c r="BM4380" s="14"/>
      <c r="BN4380" s="14"/>
      <c r="BO4380" s="14"/>
      <c r="BP4380" s="14"/>
      <c r="BQ4380" s="14"/>
      <c r="BR4380" s="14"/>
      <c r="BS4380" s="14"/>
      <c r="BT4380" s="14"/>
      <c r="BU4380" s="14"/>
      <c r="BV4380" s="14"/>
      <c r="BW4380" s="14"/>
      <c r="BX4380" s="14"/>
      <c r="BY4380" s="14"/>
      <c r="BZ4380" s="14"/>
      <c r="CA4380" s="14"/>
      <c r="CB4380" s="14"/>
      <c r="CC4380" s="14"/>
      <c r="CD4380" s="14"/>
      <c r="CE4380" s="14"/>
      <c r="CF4380" s="14"/>
      <c r="CG4380" s="14"/>
      <c r="CH4380" s="14"/>
      <c r="CI4380" s="14"/>
      <c r="CJ4380" s="14"/>
      <c r="CK4380" s="14"/>
      <c r="CL4380" s="14"/>
      <c r="CM4380" s="14"/>
      <c r="CN4380" s="14"/>
      <c r="CO4380" s="14"/>
      <c r="CP4380" s="14"/>
    </row>
    <row r="4381">
      <c r="A4381" s="12"/>
      <c r="B4381" s="13"/>
      <c r="C4381" s="14"/>
      <c r="D4381" s="14"/>
      <c r="E4381" s="14"/>
      <c r="F4381" s="313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/>
      <c r="AN4381" s="14"/>
      <c r="AO4381" s="14"/>
      <c r="AP4381" s="14"/>
      <c r="AQ4381" s="14"/>
      <c r="AR4381" s="14"/>
      <c r="AS4381" s="14"/>
      <c r="AT4381" s="14"/>
      <c r="AU4381" s="14"/>
      <c r="AV4381" s="14"/>
      <c r="AW4381" s="14"/>
      <c r="AX4381" s="14"/>
      <c r="AY4381" s="14"/>
      <c r="AZ4381" s="14"/>
      <c r="BA4381" s="14"/>
      <c r="BB4381" s="14"/>
      <c r="BC4381" s="14"/>
      <c r="BD4381" s="14"/>
      <c r="BE4381" s="14"/>
      <c r="BF4381" s="14"/>
      <c r="BG4381" s="14"/>
      <c r="BH4381" s="14"/>
      <c r="BI4381" s="14"/>
      <c r="BJ4381" s="14"/>
      <c r="BK4381" s="14"/>
      <c r="BL4381" s="14"/>
      <c r="BM4381" s="14"/>
      <c r="BN4381" s="14"/>
      <c r="BO4381" s="14"/>
      <c r="BP4381" s="14"/>
      <c r="BQ4381" s="14"/>
      <c r="BR4381" s="14"/>
      <c r="BS4381" s="14"/>
      <c r="BT4381" s="14"/>
      <c r="BU4381" s="14"/>
      <c r="BV4381" s="14"/>
      <c r="BW4381" s="14"/>
      <c r="BX4381" s="14"/>
      <c r="BY4381" s="14"/>
      <c r="BZ4381" s="14"/>
      <c r="CA4381" s="14"/>
      <c r="CB4381" s="14"/>
      <c r="CC4381" s="14"/>
      <c r="CD4381" s="14"/>
      <c r="CE4381" s="14"/>
      <c r="CF4381" s="14"/>
      <c r="CG4381" s="14"/>
      <c r="CH4381" s="14"/>
      <c r="CI4381" s="14"/>
      <c r="CJ4381" s="14"/>
      <c r="CK4381" s="14"/>
      <c r="CL4381" s="14"/>
      <c r="CM4381" s="14"/>
      <c r="CN4381" s="14"/>
      <c r="CO4381" s="14"/>
      <c r="CP4381" s="14"/>
    </row>
    <row r="4382">
      <c r="A4382" s="12"/>
      <c r="B4382" s="13"/>
      <c r="C4382" s="14"/>
      <c r="D4382" s="14"/>
      <c r="E4382" s="14"/>
      <c r="F4382" s="313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4"/>
      <c r="AL4382" s="14"/>
      <c r="AM4382" s="14"/>
      <c r="AN4382" s="14"/>
      <c r="AO4382" s="14"/>
      <c r="AP4382" s="14"/>
      <c r="AQ4382" s="14"/>
      <c r="AR4382" s="14"/>
      <c r="AS4382" s="14"/>
      <c r="AT4382" s="14"/>
      <c r="AU4382" s="14"/>
      <c r="AV4382" s="14"/>
      <c r="AW4382" s="14"/>
      <c r="AX4382" s="14"/>
      <c r="AY4382" s="14"/>
      <c r="AZ4382" s="14"/>
      <c r="BA4382" s="14"/>
      <c r="BB4382" s="14"/>
      <c r="BC4382" s="14"/>
      <c r="BD4382" s="14"/>
      <c r="BE4382" s="14"/>
      <c r="BF4382" s="14"/>
      <c r="BG4382" s="14"/>
      <c r="BH4382" s="14"/>
      <c r="BI4382" s="14"/>
      <c r="BJ4382" s="14"/>
      <c r="BK4382" s="14"/>
      <c r="BL4382" s="14"/>
      <c r="BM4382" s="14"/>
      <c r="BN4382" s="14"/>
      <c r="BO4382" s="14"/>
      <c r="BP4382" s="14"/>
      <c r="BQ4382" s="14"/>
      <c r="BR4382" s="14"/>
      <c r="BS4382" s="14"/>
      <c r="BT4382" s="14"/>
      <c r="BU4382" s="14"/>
      <c r="BV4382" s="14"/>
      <c r="BW4382" s="14"/>
      <c r="BX4382" s="14"/>
      <c r="BY4382" s="14"/>
      <c r="BZ4382" s="14"/>
      <c r="CA4382" s="14"/>
      <c r="CB4382" s="14"/>
      <c r="CC4382" s="14"/>
      <c r="CD4382" s="14"/>
      <c r="CE4382" s="14"/>
      <c r="CF4382" s="14"/>
      <c r="CG4382" s="14"/>
      <c r="CH4382" s="14"/>
      <c r="CI4382" s="14"/>
      <c r="CJ4382" s="14"/>
      <c r="CK4382" s="14"/>
      <c r="CL4382" s="14"/>
      <c r="CM4382" s="14"/>
      <c r="CN4382" s="14"/>
      <c r="CO4382" s="14"/>
      <c r="CP4382" s="14"/>
    </row>
    <row r="4383">
      <c r="A4383" s="12"/>
      <c r="B4383" s="13"/>
      <c r="C4383" s="14"/>
      <c r="D4383" s="14"/>
      <c r="E4383" s="14"/>
      <c r="F4383" s="313"/>
      <c r="G4383" s="14"/>
      <c r="H4383" s="14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/>
      <c r="AD4383" s="14"/>
      <c r="AE4383" s="14"/>
      <c r="AF4383" s="14"/>
      <c r="AG4383" s="14"/>
      <c r="AH4383" s="14"/>
      <c r="AI4383" s="14"/>
      <c r="AJ4383" s="14"/>
      <c r="AK4383" s="14"/>
      <c r="AL4383" s="14"/>
      <c r="AM4383" s="14"/>
      <c r="AN4383" s="14"/>
      <c r="AO4383" s="14"/>
      <c r="AP4383" s="14"/>
      <c r="AQ4383" s="14"/>
      <c r="AR4383" s="14"/>
      <c r="AS4383" s="14"/>
      <c r="AT4383" s="14"/>
      <c r="AU4383" s="14"/>
      <c r="AV4383" s="14"/>
      <c r="AW4383" s="14"/>
      <c r="AX4383" s="14"/>
      <c r="AY4383" s="14"/>
      <c r="AZ4383" s="14"/>
      <c r="BA4383" s="14"/>
      <c r="BB4383" s="14"/>
      <c r="BC4383" s="14"/>
      <c r="BD4383" s="14"/>
      <c r="BE4383" s="14"/>
      <c r="BF4383" s="14"/>
      <c r="BG4383" s="14"/>
      <c r="BH4383" s="14"/>
      <c r="BI4383" s="14"/>
      <c r="BJ4383" s="14"/>
      <c r="BK4383" s="14"/>
      <c r="BL4383" s="14"/>
      <c r="BM4383" s="14"/>
      <c r="BN4383" s="14"/>
      <c r="BO4383" s="14"/>
      <c r="BP4383" s="14"/>
      <c r="BQ4383" s="14"/>
      <c r="BR4383" s="14"/>
      <c r="BS4383" s="14"/>
      <c r="BT4383" s="14"/>
      <c r="BU4383" s="14"/>
      <c r="BV4383" s="14"/>
      <c r="BW4383" s="14"/>
      <c r="BX4383" s="14"/>
      <c r="BY4383" s="14"/>
      <c r="BZ4383" s="14"/>
      <c r="CA4383" s="14"/>
      <c r="CB4383" s="14"/>
      <c r="CC4383" s="14"/>
      <c r="CD4383" s="14"/>
      <c r="CE4383" s="14"/>
      <c r="CF4383" s="14"/>
      <c r="CG4383" s="14"/>
      <c r="CH4383" s="14"/>
      <c r="CI4383" s="14"/>
      <c r="CJ4383" s="14"/>
      <c r="CK4383" s="14"/>
      <c r="CL4383" s="14"/>
      <c r="CM4383" s="14"/>
      <c r="CN4383" s="14"/>
      <c r="CO4383" s="14"/>
      <c r="CP4383" s="14"/>
    </row>
    <row r="4384">
      <c r="A4384" s="12"/>
      <c r="B4384" s="13"/>
      <c r="C4384" s="14"/>
      <c r="D4384" s="14"/>
      <c r="E4384" s="14"/>
      <c r="F4384" s="313"/>
      <c r="G4384" s="14"/>
      <c r="H4384" s="14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4"/>
      <c r="AD4384" s="14"/>
      <c r="AE4384" s="14"/>
      <c r="AF4384" s="14"/>
      <c r="AG4384" s="14"/>
      <c r="AH4384" s="14"/>
      <c r="AI4384" s="14"/>
      <c r="AJ4384" s="14"/>
      <c r="AK4384" s="14"/>
      <c r="AL4384" s="14"/>
      <c r="AM4384" s="14"/>
      <c r="AN4384" s="14"/>
      <c r="AO4384" s="14"/>
      <c r="AP4384" s="14"/>
      <c r="AQ4384" s="14"/>
      <c r="AR4384" s="14"/>
      <c r="AS4384" s="14"/>
      <c r="AT4384" s="14"/>
      <c r="AU4384" s="14"/>
      <c r="AV4384" s="14"/>
      <c r="AW4384" s="14"/>
      <c r="AX4384" s="14"/>
      <c r="AY4384" s="14"/>
      <c r="AZ4384" s="14"/>
      <c r="BA4384" s="14"/>
      <c r="BB4384" s="14"/>
      <c r="BC4384" s="14"/>
      <c r="BD4384" s="14"/>
      <c r="BE4384" s="14"/>
      <c r="BF4384" s="14"/>
      <c r="BG4384" s="14"/>
      <c r="BH4384" s="14"/>
      <c r="BI4384" s="14"/>
      <c r="BJ4384" s="14"/>
      <c r="BK4384" s="14"/>
      <c r="BL4384" s="14"/>
      <c r="BM4384" s="14"/>
      <c r="BN4384" s="14"/>
      <c r="BO4384" s="14"/>
      <c r="BP4384" s="14"/>
      <c r="BQ4384" s="14"/>
      <c r="BR4384" s="14"/>
      <c r="BS4384" s="14"/>
      <c r="BT4384" s="14"/>
      <c r="BU4384" s="14"/>
      <c r="BV4384" s="14"/>
      <c r="BW4384" s="14"/>
      <c r="BX4384" s="14"/>
      <c r="BY4384" s="14"/>
      <c r="BZ4384" s="14"/>
      <c r="CA4384" s="14"/>
      <c r="CB4384" s="14"/>
      <c r="CC4384" s="14"/>
      <c r="CD4384" s="14"/>
      <c r="CE4384" s="14"/>
      <c r="CF4384" s="14"/>
      <c r="CG4384" s="14"/>
      <c r="CH4384" s="14"/>
      <c r="CI4384" s="14"/>
      <c r="CJ4384" s="14"/>
      <c r="CK4384" s="14"/>
      <c r="CL4384" s="14"/>
      <c r="CM4384" s="14"/>
      <c r="CN4384" s="14"/>
      <c r="CO4384" s="14"/>
      <c r="CP4384" s="14"/>
    </row>
    <row r="4385">
      <c r="A4385" s="12"/>
      <c r="B4385" s="13"/>
      <c r="C4385" s="14"/>
      <c r="D4385" s="14"/>
      <c r="E4385" s="14"/>
      <c r="F4385" s="313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4"/>
      <c r="AE4385" s="14"/>
      <c r="AF4385" s="14"/>
      <c r="AG4385" s="14"/>
      <c r="AH4385" s="14"/>
      <c r="AI4385" s="14"/>
      <c r="AJ4385" s="14"/>
      <c r="AK4385" s="14"/>
      <c r="AL4385" s="14"/>
      <c r="AM4385" s="14"/>
      <c r="AN4385" s="14"/>
      <c r="AO4385" s="14"/>
      <c r="AP4385" s="14"/>
      <c r="AQ4385" s="14"/>
      <c r="AR4385" s="14"/>
      <c r="AS4385" s="14"/>
      <c r="AT4385" s="14"/>
      <c r="AU4385" s="14"/>
      <c r="AV4385" s="14"/>
      <c r="AW4385" s="14"/>
      <c r="AX4385" s="14"/>
      <c r="AY4385" s="14"/>
      <c r="AZ4385" s="14"/>
      <c r="BA4385" s="14"/>
      <c r="BB4385" s="14"/>
      <c r="BC4385" s="14"/>
      <c r="BD4385" s="14"/>
      <c r="BE4385" s="14"/>
      <c r="BF4385" s="14"/>
      <c r="BG4385" s="14"/>
      <c r="BH4385" s="14"/>
      <c r="BI4385" s="14"/>
      <c r="BJ4385" s="14"/>
      <c r="BK4385" s="14"/>
      <c r="BL4385" s="14"/>
      <c r="BM4385" s="14"/>
      <c r="BN4385" s="14"/>
      <c r="BO4385" s="14"/>
      <c r="BP4385" s="14"/>
      <c r="BQ4385" s="14"/>
      <c r="BR4385" s="14"/>
      <c r="BS4385" s="14"/>
      <c r="BT4385" s="14"/>
      <c r="BU4385" s="14"/>
      <c r="BV4385" s="14"/>
      <c r="BW4385" s="14"/>
      <c r="BX4385" s="14"/>
      <c r="BY4385" s="14"/>
      <c r="BZ4385" s="14"/>
      <c r="CA4385" s="14"/>
      <c r="CB4385" s="14"/>
      <c r="CC4385" s="14"/>
      <c r="CD4385" s="14"/>
      <c r="CE4385" s="14"/>
      <c r="CF4385" s="14"/>
      <c r="CG4385" s="14"/>
      <c r="CH4385" s="14"/>
      <c r="CI4385" s="14"/>
      <c r="CJ4385" s="14"/>
      <c r="CK4385" s="14"/>
      <c r="CL4385" s="14"/>
      <c r="CM4385" s="14"/>
      <c r="CN4385" s="14"/>
      <c r="CO4385" s="14"/>
      <c r="CP4385" s="14"/>
    </row>
    <row r="4386">
      <c r="A4386" s="12"/>
      <c r="B4386" s="13"/>
      <c r="C4386" s="14"/>
      <c r="D4386" s="14"/>
      <c r="E4386" s="14"/>
      <c r="F4386" s="313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4"/>
      <c r="AD4386" s="14"/>
      <c r="AE4386" s="14"/>
      <c r="AF4386" s="14"/>
      <c r="AG4386" s="14"/>
      <c r="AH4386" s="14"/>
      <c r="AI4386" s="14"/>
      <c r="AJ4386" s="14"/>
      <c r="AK4386" s="14"/>
      <c r="AL4386" s="14"/>
      <c r="AM4386" s="14"/>
      <c r="AN4386" s="14"/>
      <c r="AO4386" s="14"/>
      <c r="AP4386" s="14"/>
      <c r="AQ4386" s="14"/>
      <c r="AR4386" s="14"/>
      <c r="AS4386" s="14"/>
      <c r="AT4386" s="14"/>
      <c r="AU4386" s="14"/>
      <c r="AV4386" s="14"/>
      <c r="AW4386" s="14"/>
      <c r="AX4386" s="14"/>
      <c r="AY4386" s="14"/>
      <c r="AZ4386" s="14"/>
      <c r="BA4386" s="14"/>
      <c r="BB4386" s="14"/>
      <c r="BC4386" s="14"/>
      <c r="BD4386" s="14"/>
      <c r="BE4386" s="14"/>
      <c r="BF4386" s="14"/>
      <c r="BG4386" s="14"/>
      <c r="BH4386" s="14"/>
      <c r="BI4386" s="14"/>
      <c r="BJ4386" s="14"/>
      <c r="BK4386" s="14"/>
      <c r="BL4386" s="14"/>
      <c r="BM4386" s="14"/>
      <c r="BN4386" s="14"/>
      <c r="BO4386" s="14"/>
      <c r="BP4386" s="14"/>
      <c r="BQ4386" s="14"/>
      <c r="BR4386" s="14"/>
      <c r="BS4386" s="14"/>
      <c r="BT4386" s="14"/>
      <c r="BU4386" s="14"/>
      <c r="BV4386" s="14"/>
      <c r="BW4386" s="14"/>
      <c r="BX4386" s="14"/>
      <c r="BY4386" s="14"/>
      <c r="BZ4386" s="14"/>
      <c r="CA4386" s="14"/>
      <c r="CB4386" s="14"/>
      <c r="CC4386" s="14"/>
      <c r="CD4386" s="14"/>
      <c r="CE4386" s="14"/>
      <c r="CF4386" s="14"/>
      <c r="CG4386" s="14"/>
      <c r="CH4386" s="14"/>
      <c r="CI4386" s="14"/>
      <c r="CJ4386" s="14"/>
      <c r="CK4386" s="14"/>
      <c r="CL4386" s="14"/>
      <c r="CM4386" s="14"/>
      <c r="CN4386" s="14"/>
      <c r="CO4386" s="14"/>
      <c r="CP4386" s="14"/>
    </row>
    <row r="4387">
      <c r="A4387" s="12"/>
      <c r="B4387" s="13"/>
      <c r="C4387" s="14"/>
      <c r="D4387" s="14"/>
      <c r="E4387" s="14"/>
      <c r="F4387" s="313"/>
      <c r="G4387" s="14"/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/>
      <c r="AD4387" s="14"/>
      <c r="AE4387" s="14"/>
      <c r="AF4387" s="14"/>
      <c r="AG4387" s="14"/>
      <c r="AH4387" s="14"/>
      <c r="AI4387" s="14"/>
      <c r="AJ4387" s="14"/>
      <c r="AK4387" s="14"/>
      <c r="AL4387" s="14"/>
      <c r="AM4387" s="14"/>
      <c r="AN4387" s="14"/>
      <c r="AO4387" s="14"/>
      <c r="AP4387" s="14"/>
      <c r="AQ4387" s="14"/>
      <c r="AR4387" s="14"/>
      <c r="AS4387" s="14"/>
      <c r="AT4387" s="14"/>
      <c r="AU4387" s="14"/>
      <c r="AV4387" s="14"/>
      <c r="AW4387" s="14"/>
      <c r="AX4387" s="14"/>
      <c r="AY4387" s="14"/>
      <c r="AZ4387" s="14"/>
      <c r="BA4387" s="14"/>
      <c r="BB4387" s="14"/>
      <c r="BC4387" s="14"/>
      <c r="BD4387" s="14"/>
      <c r="BE4387" s="14"/>
      <c r="BF4387" s="14"/>
      <c r="BG4387" s="14"/>
      <c r="BH4387" s="14"/>
      <c r="BI4387" s="14"/>
      <c r="BJ4387" s="14"/>
      <c r="BK4387" s="14"/>
      <c r="BL4387" s="14"/>
      <c r="BM4387" s="14"/>
      <c r="BN4387" s="14"/>
      <c r="BO4387" s="14"/>
      <c r="BP4387" s="14"/>
      <c r="BQ4387" s="14"/>
      <c r="BR4387" s="14"/>
      <c r="BS4387" s="14"/>
      <c r="BT4387" s="14"/>
      <c r="BU4387" s="14"/>
      <c r="BV4387" s="14"/>
      <c r="BW4387" s="14"/>
      <c r="BX4387" s="14"/>
      <c r="BY4387" s="14"/>
      <c r="BZ4387" s="14"/>
      <c r="CA4387" s="14"/>
      <c r="CB4387" s="14"/>
      <c r="CC4387" s="14"/>
      <c r="CD4387" s="14"/>
      <c r="CE4387" s="14"/>
      <c r="CF4387" s="14"/>
      <c r="CG4387" s="14"/>
      <c r="CH4387" s="14"/>
      <c r="CI4387" s="14"/>
      <c r="CJ4387" s="14"/>
      <c r="CK4387" s="14"/>
      <c r="CL4387" s="14"/>
      <c r="CM4387" s="14"/>
      <c r="CN4387" s="14"/>
      <c r="CO4387" s="14"/>
      <c r="CP4387" s="14"/>
    </row>
    <row r="4388">
      <c r="A4388" s="12"/>
      <c r="B4388" s="13"/>
      <c r="C4388" s="14"/>
      <c r="D4388" s="14"/>
      <c r="E4388" s="14"/>
      <c r="F4388" s="313"/>
      <c r="G4388" s="14"/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/>
      <c r="AD4388" s="14"/>
      <c r="AE4388" s="14"/>
      <c r="AF4388" s="14"/>
      <c r="AG4388" s="14"/>
      <c r="AH4388" s="14"/>
      <c r="AI4388" s="14"/>
      <c r="AJ4388" s="14"/>
      <c r="AK4388" s="14"/>
      <c r="AL4388" s="14"/>
      <c r="AM4388" s="14"/>
      <c r="AN4388" s="14"/>
      <c r="AO4388" s="14"/>
      <c r="AP4388" s="14"/>
      <c r="AQ4388" s="14"/>
      <c r="AR4388" s="14"/>
      <c r="AS4388" s="14"/>
      <c r="AT4388" s="14"/>
      <c r="AU4388" s="14"/>
      <c r="AV4388" s="14"/>
      <c r="AW4388" s="14"/>
      <c r="AX4388" s="14"/>
      <c r="AY4388" s="14"/>
      <c r="AZ4388" s="14"/>
      <c r="BA4388" s="14"/>
      <c r="BB4388" s="14"/>
      <c r="BC4388" s="14"/>
      <c r="BD4388" s="14"/>
      <c r="BE4388" s="14"/>
      <c r="BF4388" s="14"/>
      <c r="BG4388" s="14"/>
      <c r="BH4388" s="14"/>
      <c r="BI4388" s="14"/>
      <c r="BJ4388" s="14"/>
      <c r="BK4388" s="14"/>
      <c r="BL4388" s="14"/>
      <c r="BM4388" s="14"/>
      <c r="BN4388" s="14"/>
      <c r="BO4388" s="14"/>
      <c r="BP4388" s="14"/>
      <c r="BQ4388" s="14"/>
      <c r="BR4388" s="14"/>
      <c r="BS4388" s="14"/>
      <c r="BT4388" s="14"/>
      <c r="BU4388" s="14"/>
      <c r="BV4388" s="14"/>
      <c r="BW4388" s="14"/>
      <c r="BX4388" s="14"/>
      <c r="BY4388" s="14"/>
      <c r="BZ4388" s="14"/>
      <c r="CA4388" s="14"/>
      <c r="CB4388" s="14"/>
      <c r="CC4388" s="14"/>
      <c r="CD4388" s="14"/>
      <c r="CE4388" s="14"/>
      <c r="CF4388" s="14"/>
      <c r="CG4388" s="14"/>
      <c r="CH4388" s="14"/>
      <c r="CI4388" s="14"/>
      <c r="CJ4388" s="14"/>
      <c r="CK4388" s="14"/>
      <c r="CL4388" s="14"/>
      <c r="CM4388" s="14"/>
      <c r="CN4388" s="14"/>
      <c r="CO4388" s="14"/>
      <c r="CP4388" s="14"/>
    </row>
    <row r="4389">
      <c r="A4389" s="12"/>
      <c r="B4389" s="13"/>
      <c r="C4389" s="14"/>
      <c r="D4389" s="14"/>
      <c r="E4389" s="14"/>
      <c r="F4389" s="313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4"/>
      <c r="AD4389" s="14"/>
      <c r="AE4389" s="14"/>
      <c r="AF4389" s="14"/>
      <c r="AG4389" s="14"/>
      <c r="AH4389" s="14"/>
      <c r="AI4389" s="14"/>
      <c r="AJ4389" s="14"/>
      <c r="AK4389" s="14"/>
      <c r="AL4389" s="14"/>
      <c r="AM4389" s="14"/>
      <c r="AN4389" s="14"/>
      <c r="AO4389" s="14"/>
      <c r="AP4389" s="14"/>
      <c r="AQ4389" s="14"/>
      <c r="AR4389" s="14"/>
      <c r="AS4389" s="14"/>
      <c r="AT4389" s="14"/>
      <c r="AU4389" s="14"/>
      <c r="AV4389" s="14"/>
      <c r="AW4389" s="14"/>
      <c r="AX4389" s="14"/>
      <c r="AY4389" s="14"/>
      <c r="AZ4389" s="14"/>
      <c r="BA4389" s="14"/>
      <c r="BB4389" s="14"/>
      <c r="BC4389" s="14"/>
      <c r="BD4389" s="14"/>
      <c r="BE4389" s="14"/>
      <c r="BF4389" s="14"/>
      <c r="BG4389" s="14"/>
      <c r="BH4389" s="14"/>
      <c r="BI4389" s="14"/>
      <c r="BJ4389" s="14"/>
      <c r="BK4389" s="14"/>
      <c r="BL4389" s="14"/>
      <c r="BM4389" s="14"/>
      <c r="BN4389" s="14"/>
      <c r="BO4389" s="14"/>
      <c r="BP4389" s="14"/>
      <c r="BQ4389" s="14"/>
      <c r="BR4389" s="14"/>
      <c r="BS4389" s="14"/>
      <c r="BT4389" s="14"/>
      <c r="BU4389" s="14"/>
      <c r="BV4389" s="14"/>
      <c r="BW4389" s="14"/>
      <c r="BX4389" s="14"/>
      <c r="BY4389" s="14"/>
      <c r="BZ4389" s="14"/>
      <c r="CA4389" s="14"/>
      <c r="CB4389" s="14"/>
      <c r="CC4389" s="14"/>
      <c r="CD4389" s="14"/>
      <c r="CE4389" s="14"/>
      <c r="CF4389" s="14"/>
      <c r="CG4389" s="14"/>
      <c r="CH4389" s="14"/>
      <c r="CI4389" s="14"/>
      <c r="CJ4389" s="14"/>
      <c r="CK4389" s="14"/>
      <c r="CL4389" s="14"/>
      <c r="CM4389" s="14"/>
      <c r="CN4389" s="14"/>
      <c r="CO4389" s="14"/>
      <c r="CP4389" s="14"/>
    </row>
    <row r="4390">
      <c r="A4390" s="12"/>
      <c r="B4390" s="13"/>
      <c r="C4390" s="14"/>
      <c r="D4390" s="14"/>
      <c r="E4390" s="14"/>
      <c r="F4390" s="313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14"/>
      <c r="AM4390" s="14"/>
      <c r="AN4390" s="14"/>
      <c r="AO4390" s="14"/>
      <c r="AP4390" s="14"/>
      <c r="AQ4390" s="14"/>
      <c r="AR4390" s="14"/>
      <c r="AS4390" s="14"/>
      <c r="AT4390" s="14"/>
      <c r="AU4390" s="14"/>
      <c r="AV4390" s="14"/>
      <c r="AW4390" s="14"/>
      <c r="AX4390" s="14"/>
      <c r="AY4390" s="14"/>
      <c r="AZ4390" s="14"/>
      <c r="BA4390" s="14"/>
      <c r="BB4390" s="14"/>
      <c r="BC4390" s="14"/>
      <c r="BD4390" s="14"/>
      <c r="BE4390" s="14"/>
      <c r="BF4390" s="14"/>
      <c r="BG4390" s="14"/>
      <c r="BH4390" s="14"/>
      <c r="BI4390" s="14"/>
      <c r="BJ4390" s="14"/>
      <c r="BK4390" s="14"/>
      <c r="BL4390" s="14"/>
      <c r="BM4390" s="14"/>
      <c r="BN4390" s="14"/>
      <c r="BO4390" s="14"/>
      <c r="BP4390" s="14"/>
      <c r="BQ4390" s="14"/>
      <c r="BR4390" s="14"/>
      <c r="BS4390" s="14"/>
      <c r="BT4390" s="14"/>
      <c r="BU4390" s="14"/>
      <c r="BV4390" s="14"/>
      <c r="BW4390" s="14"/>
      <c r="BX4390" s="14"/>
      <c r="BY4390" s="14"/>
      <c r="BZ4390" s="14"/>
      <c r="CA4390" s="14"/>
      <c r="CB4390" s="14"/>
      <c r="CC4390" s="14"/>
      <c r="CD4390" s="14"/>
      <c r="CE4390" s="14"/>
      <c r="CF4390" s="14"/>
      <c r="CG4390" s="14"/>
      <c r="CH4390" s="14"/>
      <c r="CI4390" s="14"/>
      <c r="CJ4390" s="14"/>
      <c r="CK4390" s="14"/>
      <c r="CL4390" s="14"/>
      <c r="CM4390" s="14"/>
      <c r="CN4390" s="14"/>
      <c r="CO4390" s="14"/>
      <c r="CP4390" s="14"/>
    </row>
    <row r="4391">
      <c r="A4391" s="12"/>
      <c r="B4391" s="13"/>
      <c r="C4391" s="14"/>
      <c r="D4391" s="14"/>
      <c r="E4391" s="14"/>
      <c r="F4391" s="313"/>
      <c r="G4391" s="14"/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4"/>
      <c r="AD4391" s="14"/>
      <c r="AE4391" s="14"/>
      <c r="AF4391" s="14"/>
      <c r="AG4391" s="14"/>
      <c r="AH4391" s="14"/>
      <c r="AI4391" s="14"/>
      <c r="AJ4391" s="14"/>
      <c r="AK4391" s="14"/>
      <c r="AL4391" s="14"/>
      <c r="AM4391" s="14"/>
      <c r="AN4391" s="14"/>
      <c r="AO4391" s="14"/>
      <c r="AP4391" s="14"/>
      <c r="AQ4391" s="14"/>
      <c r="AR4391" s="14"/>
      <c r="AS4391" s="14"/>
      <c r="AT4391" s="14"/>
      <c r="AU4391" s="14"/>
      <c r="AV4391" s="14"/>
      <c r="AW4391" s="14"/>
      <c r="AX4391" s="14"/>
      <c r="AY4391" s="14"/>
      <c r="AZ4391" s="14"/>
      <c r="BA4391" s="14"/>
      <c r="BB4391" s="14"/>
      <c r="BC4391" s="14"/>
      <c r="BD4391" s="14"/>
      <c r="BE4391" s="14"/>
      <c r="BF4391" s="14"/>
      <c r="BG4391" s="14"/>
      <c r="BH4391" s="14"/>
      <c r="BI4391" s="14"/>
      <c r="BJ4391" s="14"/>
      <c r="BK4391" s="14"/>
      <c r="BL4391" s="14"/>
      <c r="BM4391" s="14"/>
      <c r="BN4391" s="14"/>
      <c r="BO4391" s="14"/>
      <c r="BP4391" s="14"/>
      <c r="BQ4391" s="14"/>
      <c r="BR4391" s="14"/>
      <c r="BS4391" s="14"/>
      <c r="BT4391" s="14"/>
      <c r="BU4391" s="14"/>
      <c r="BV4391" s="14"/>
      <c r="BW4391" s="14"/>
      <c r="BX4391" s="14"/>
      <c r="BY4391" s="14"/>
      <c r="BZ4391" s="14"/>
      <c r="CA4391" s="14"/>
      <c r="CB4391" s="14"/>
      <c r="CC4391" s="14"/>
      <c r="CD4391" s="14"/>
      <c r="CE4391" s="14"/>
      <c r="CF4391" s="14"/>
      <c r="CG4391" s="14"/>
      <c r="CH4391" s="14"/>
      <c r="CI4391" s="14"/>
      <c r="CJ4391" s="14"/>
      <c r="CK4391" s="14"/>
      <c r="CL4391" s="14"/>
      <c r="CM4391" s="14"/>
      <c r="CN4391" s="14"/>
      <c r="CO4391" s="14"/>
      <c r="CP4391" s="14"/>
    </row>
    <row r="4392">
      <c r="A4392" s="12"/>
      <c r="B4392" s="13"/>
      <c r="C4392" s="14"/>
      <c r="D4392" s="14"/>
      <c r="E4392" s="14"/>
      <c r="F4392" s="313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/>
      <c r="AD4392" s="14"/>
      <c r="AE4392" s="14"/>
      <c r="AF4392" s="14"/>
      <c r="AG4392" s="14"/>
      <c r="AH4392" s="14"/>
      <c r="AI4392" s="14"/>
      <c r="AJ4392" s="14"/>
      <c r="AK4392" s="14"/>
      <c r="AL4392" s="14"/>
      <c r="AM4392" s="14"/>
      <c r="AN4392" s="14"/>
      <c r="AO4392" s="14"/>
      <c r="AP4392" s="14"/>
      <c r="AQ4392" s="14"/>
      <c r="AR4392" s="14"/>
      <c r="AS4392" s="14"/>
      <c r="AT4392" s="14"/>
      <c r="AU4392" s="14"/>
      <c r="AV4392" s="14"/>
      <c r="AW4392" s="14"/>
      <c r="AX4392" s="14"/>
      <c r="AY4392" s="14"/>
      <c r="AZ4392" s="14"/>
      <c r="BA4392" s="14"/>
      <c r="BB4392" s="14"/>
      <c r="BC4392" s="14"/>
      <c r="BD4392" s="14"/>
      <c r="BE4392" s="14"/>
      <c r="BF4392" s="14"/>
      <c r="BG4392" s="14"/>
      <c r="BH4392" s="14"/>
      <c r="BI4392" s="14"/>
      <c r="BJ4392" s="14"/>
      <c r="BK4392" s="14"/>
      <c r="BL4392" s="14"/>
      <c r="BM4392" s="14"/>
      <c r="BN4392" s="14"/>
      <c r="BO4392" s="14"/>
      <c r="BP4392" s="14"/>
      <c r="BQ4392" s="14"/>
      <c r="BR4392" s="14"/>
      <c r="BS4392" s="14"/>
      <c r="BT4392" s="14"/>
      <c r="BU4392" s="14"/>
      <c r="BV4392" s="14"/>
      <c r="BW4392" s="14"/>
      <c r="BX4392" s="14"/>
      <c r="BY4392" s="14"/>
      <c r="BZ4392" s="14"/>
      <c r="CA4392" s="14"/>
      <c r="CB4392" s="14"/>
      <c r="CC4392" s="14"/>
      <c r="CD4392" s="14"/>
      <c r="CE4392" s="14"/>
      <c r="CF4392" s="14"/>
      <c r="CG4392" s="14"/>
      <c r="CH4392" s="14"/>
      <c r="CI4392" s="14"/>
      <c r="CJ4392" s="14"/>
      <c r="CK4392" s="14"/>
      <c r="CL4392" s="14"/>
      <c r="CM4392" s="14"/>
      <c r="CN4392" s="14"/>
      <c r="CO4392" s="14"/>
      <c r="CP4392" s="14"/>
    </row>
    <row r="4393">
      <c r="A4393" s="12"/>
      <c r="B4393" s="13"/>
      <c r="C4393" s="14"/>
      <c r="D4393" s="14"/>
      <c r="E4393" s="14"/>
      <c r="F4393" s="313"/>
      <c r="G4393" s="14"/>
      <c r="H4393" s="14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4"/>
      <c r="AL4393" s="14"/>
      <c r="AM4393" s="14"/>
      <c r="AN4393" s="14"/>
      <c r="AO4393" s="14"/>
      <c r="AP4393" s="14"/>
      <c r="AQ4393" s="14"/>
      <c r="AR4393" s="14"/>
      <c r="AS4393" s="14"/>
      <c r="AT4393" s="14"/>
      <c r="AU4393" s="14"/>
      <c r="AV4393" s="14"/>
      <c r="AW4393" s="14"/>
      <c r="AX4393" s="14"/>
      <c r="AY4393" s="14"/>
      <c r="AZ4393" s="14"/>
      <c r="BA4393" s="14"/>
      <c r="BB4393" s="14"/>
      <c r="BC4393" s="14"/>
      <c r="BD4393" s="14"/>
      <c r="BE4393" s="14"/>
      <c r="BF4393" s="14"/>
      <c r="BG4393" s="14"/>
      <c r="BH4393" s="14"/>
      <c r="BI4393" s="14"/>
      <c r="BJ4393" s="14"/>
      <c r="BK4393" s="14"/>
      <c r="BL4393" s="14"/>
      <c r="BM4393" s="14"/>
      <c r="BN4393" s="14"/>
      <c r="BO4393" s="14"/>
      <c r="BP4393" s="14"/>
      <c r="BQ4393" s="14"/>
      <c r="BR4393" s="14"/>
      <c r="BS4393" s="14"/>
      <c r="BT4393" s="14"/>
      <c r="BU4393" s="14"/>
      <c r="BV4393" s="14"/>
      <c r="BW4393" s="14"/>
      <c r="BX4393" s="14"/>
      <c r="BY4393" s="14"/>
      <c r="BZ4393" s="14"/>
      <c r="CA4393" s="14"/>
      <c r="CB4393" s="14"/>
      <c r="CC4393" s="14"/>
      <c r="CD4393" s="14"/>
      <c r="CE4393" s="14"/>
      <c r="CF4393" s="14"/>
      <c r="CG4393" s="14"/>
      <c r="CH4393" s="14"/>
      <c r="CI4393" s="14"/>
      <c r="CJ4393" s="14"/>
      <c r="CK4393" s="14"/>
      <c r="CL4393" s="14"/>
      <c r="CM4393" s="14"/>
      <c r="CN4393" s="14"/>
      <c r="CO4393" s="14"/>
      <c r="CP4393" s="14"/>
    </row>
    <row r="4394">
      <c r="A4394" s="12"/>
      <c r="B4394" s="13"/>
      <c r="C4394" s="14"/>
      <c r="D4394" s="14"/>
      <c r="E4394" s="14"/>
      <c r="F4394" s="313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14"/>
      <c r="AM4394" s="14"/>
      <c r="AN4394" s="14"/>
      <c r="AO4394" s="14"/>
      <c r="AP4394" s="14"/>
      <c r="AQ4394" s="14"/>
      <c r="AR4394" s="14"/>
      <c r="AS4394" s="14"/>
      <c r="AT4394" s="14"/>
      <c r="AU4394" s="14"/>
      <c r="AV4394" s="14"/>
      <c r="AW4394" s="14"/>
      <c r="AX4394" s="14"/>
      <c r="AY4394" s="14"/>
      <c r="AZ4394" s="14"/>
      <c r="BA4394" s="14"/>
      <c r="BB4394" s="14"/>
      <c r="BC4394" s="14"/>
      <c r="BD4394" s="14"/>
      <c r="BE4394" s="14"/>
      <c r="BF4394" s="14"/>
      <c r="BG4394" s="14"/>
      <c r="BH4394" s="14"/>
      <c r="BI4394" s="14"/>
      <c r="BJ4394" s="14"/>
      <c r="BK4394" s="14"/>
      <c r="BL4394" s="14"/>
      <c r="BM4394" s="14"/>
      <c r="BN4394" s="14"/>
      <c r="BO4394" s="14"/>
      <c r="BP4394" s="14"/>
      <c r="BQ4394" s="14"/>
      <c r="BR4394" s="14"/>
      <c r="BS4394" s="14"/>
      <c r="BT4394" s="14"/>
      <c r="BU4394" s="14"/>
      <c r="BV4394" s="14"/>
      <c r="BW4394" s="14"/>
      <c r="BX4394" s="14"/>
      <c r="BY4394" s="14"/>
      <c r="BZ4394" s="14"/>
      <c r="CA4394" s="14"/>
      <c r="CB4394" s="14"/>
      <c r="CC4394" s="14"/>
      <c r="CD4394" s="14"/>
      <c r="CE4394" s="14"/>
      <c r="CF4394" s="14"/>
      <c r="CG4394" s="14"/>
      <c r="CH4394" s="14"/>
      <c r="CI4394" s="14"/>
      <c r="CJ4394" s="14"/>
      <c r="CK4394" s="14"/>
      <c r="CL4394" s="14"/>
      <c r="CM4394" s="14"/>
      <c r="CN4394" s="14"/>
      <c r="CO4394" s="14"/>
      <c r="CP4394" s="14"/>
    </row>
    <row r="4395">
      <c r="A4395" s="12"/>
      <c r="B4395" s="13"/>
      <c r="C4395" s="14"/>
      <c r="D4395" s="14"/>
      <c r="E4395" s="14"/>
      <c r="F4395" s="313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14"/>
      <c r="AM4395" s="14"/>
      <c r="AN4395" s="14"/>
      <c r="AO4395" s="14"/>
      <c r="AP4395" s="14"/>
      <c r="AQ4395" s="14"/>
      <c r="AR4395" s="14"/>
      <c r="AS4395" s="14"/>
      <c r="AT4395" s="14"/>
      <c r="AU4395" s="14"/>
      <c r="AV4395" s="14"/>
      <c r="AW4395" s="14"/>
      <c r="AX4395" s="14"/>
      <c r="AY4395" s="14"/>
      <c r="AZ4395" s="14"/>
      <c r="BA4395" s="14"/>
      <c r="BB4395" s="14"/>
      <c r="BC4395" s="14"/>
      <c r="BD4395" s="14"/>
      <c r="BE4395" s="14"/>
      <c r="BF4395" s="14"/>
      <c r="BG4395" s="14"/>
      <c r="BH4395" s="14"/>
      <c r="BI4395" s="14"/>
      <c r="BJ4395" s="14"/>
      <c r="BK4395" s="14"/>
      <c r="BL4395" s="14"/>
      <c r="BM4395" s="14"/>
      <c r="BN4395" s="14"/>
      <c r="BO4395" s="14"/>
      <c r="BP4395" s="14"/>
      <c r="BQ4395" s="14"/>
      <c r="BR4395" s="14"/>
      <c r="BS4395" s="14"/>
      <c r="BT4395" s="14"/>
      <c r="BU4395" s="14"/>
      <c r="BV4395" s="14"/>
      <c r="BW4395" s="14"/>
      <c r="BX4395" s="14"/>
      <c r="BY4395" s="14"/>
      <c r="BZ4395" s="14"/>
      <c r="CA4395" s="14"/>
      <c r="CB4395" s="14"/>
      <c r="CC4395" s="14"/>
      <c r="CD4395" s="14"/>
      <c r="CE4395" s="14"/>
      <c r="CF4395" s="14"/>
      <c r="CG4395" s="14"/>
      <c r="CH4395" s="14"/>
      <c r="CI4395" s="14"/>
      <c r="CJ4395" s="14"/>
      <c r="CK4395" s="14"/>
      <c r="CL4395" s="14"/>
      <c r="CM4395" s="14"/>
      <c r="CN4395" s="14"/>
      <c r="CO4395" s="14"/>
      <c r="CP4395" s="14"/>
    </row>
    <row r="4396">
      <c r="A4396" s="12"/>
      <c r="B4396" s="13"/>
      <c r="C4396" s="14"/>
      <c r="D4396" s="14"/>
      <c r="E4396" s="14"/>
      <c r="F4396" s="313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  <c r="AL4396" s="14"/>
      <c r="AM4396" s="14"/>
      <c r="AN4396" s="14"/>
      <c r="AO4396" s="14"/>
      <c r="AP4396" s="14"/>
      <c r="AQ4396" s="14"/>
      <c r="AR4396" s="14"/>
      <c r="AS4396" s="14"/>
      <c r="AT4396" s="14"/>
      <c r="AU4396" s="14"/>
      <c r="AV4396" s="14"/>
      <c r="AW4396" s="14"/>
      <c r="AX4396" s="14"/>
      <c r="AY4396" s="14"/>
      <c r="AZ4396" s="14"/>
      <c r="BA4396" s="14"/>
      <c r="BB4396" s="14"/>
      <c r="BC4396" s="14"/>
      <c r="BD4396" s="14"/>
      <c r="BE4396" s="14"/>
      <c r="BF4396" s="14"/>
      <c r="BG4396" s="14"/>
      <c r="BH4396" s="14"/>
      <c r="BI4396" s="14"/>
      <c r="BJ4396" s="14"/>
      <c r="BK4396" s="14"/>
      <c r="BL4396" s="14"/>
      <c r="BM4396" s="14"/>
      <c r="BN4396" s="14"/>
      <c r="BO4396" s="14"/>
      <c r="BP4396" s="14"/>
      <c r="BQ4396" s="14"/>
      <c r="BR4396" s="14"/>
      <c r="BS4396" s="14"/>
      <c r="BT4396" s="14"/>
      <c r="BU4396" s="14"/>
      <c r="BV4396" s="14"/>
      <c r="BW4396" s="14"/>
      <c r="BX4396" s="14"/>
      <c r="BY4396" s="14"/>
      <c r="BZ4396" s="14"/>
      <c r="CA4396" s="14"/>
      <c r="CB4396" s="14"/>
      <c r="CC4396" s="14"/>
      <c r="CD4396" s="14"/>
      <c r="CE4396" s="14"/>
      <c r="CF4396" s="14"/>
      <c r="CG4396" s="14"/>
      <c r="CH4396" s="14"/>
      <c r="CI4396" s="14"/>
      <c r="CJ4396" s="14"/>
      <c r="CK4396" s="14"/>
      <c r="CL4396" s="14"/>
      <c r="CM4396" s="14"/>
      <c r="CN4396" s="14"/>
      <c r="CO4396" s="14"/>
      <c r="CP4396" s="14"/>
    </row>
    <row r="4397">
      <c r="A4397" s="12"/>
      <c r="B4397" s="13"/>
      <c r="C4397" s="14"/>
      <c r="D4397" s="14"/>
      <c r="E4397" s="14"/>
      <c r="F4397" s="313"/>
      <c r="G4397" s="14"/>
      <c r="H4397" s="14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/>
      <c r="AD4397" s="14"/>
      <c r="AE4397" s="14"/>
      <c r="AF4397" s="14"/>
      <c r="AG4397" s="14"/>
      <c r="AH4397" s="14"/>
      <c r="AI4397" s="14"/>
      <c r="AJ4397" s="14"/>
      <c r="AK4397" s="14"/>
      <c r="AL4397" s="14"/>
      <c r="AM4397" s="14"/>
      <c r="AN4397" s="14"/>
      <c r="AO4397" s="14"/>
      <c r="AP4397" s="14"/>
      <c r="AQ4397" s="14"/>
      <c r="AR4397" s="14"/>
      <c r="AS4397" s="14"/>
      <c r="AT4397" s="14"/>
      <c r="AU4397" s="14"/>
      <c r="AV4397" s="14"/>
      <c r="AW4397" s="14"/>
      <c r="AX4397" s="14"/>
      <c r="AY4397" s="14"/>
      <c r="AZ4397" s="14"/>
      <c r="BA4397" s="14"/>
      <c r="BB4397" s="14"/>
      <c r="BC4397" s="14"/>
      <c r="BD4397" s="14"/>
      <c r="BE4397" s="14"/>
      <c r="BF4397" s="14"/>
      <c r="BG4397" s="14"/>
      <c r="BH4397" s="14"/>
      <c r="BI4397" s="14"/>
      <c r="BJ4397" s="14"/>
      <c r="BK4397" s="14"/>
      <c r="BL4397" s="14"/>
      <c r="BM4397" s="14"/>
      <c r="BN4397" s="14"/>
      <c r="BO4397" s="14"/>
      <c r="BP4397" s="14"/>
      <c r="BQ4397" s="14"/>
      <c r="BR4397" s="14"/>
      <c r="BS4397" s="14"/>
      <c r="BT4397" s="14"/>
      <c r="BU4397" s="14"/>
      <c r="BV4397" s="14"/>
      <c r="BW4397" s="14"/>
      <c r="BX4397" s="14"/>
      <c r="BY4397" s="14"/>
      <c r="BZ4397" s="14"/>
      <c r="CA4397" s="14"/>
      <c r="CB4397" s="14"/>
      <c r="CC4397" s="14"/>
      <c r="CD4397" s="14"/>
      <c r="CE4397" s="14"/>
      <c r="CF4397" s="14"/>
      <c r="CG4397" s="14"/>
      <c r="CH4397" s="14"/>
      <c r="CI4397" s="14"/>
      <c r="CJ4397" s="14"/>
      <c r="CK4397" s="14"/>
      <c r="CL4397" s="14"/>
      <c r="CM4397" s="14"/>
      <c r="CN4397" s="14"/>
      <c r="CO4397" s="14"/>
      <c r="CP4397" s="14"/>
    </row>
    <row r="4398">
      <c r="A4398" s="12"/>
      <c r="B4398" s="13"/>
      <c r="C4398" s="14"/>
      <c r="D4398" s="14"/>
      <c r="E4398" s="14"/>
      <c r="F4398" s="313"/>
      <c r="G4398" s="14"/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/>
      <c r="AD4398" s="14"/>
      <c r="AE4398" s="14"/>
      <c r="AF4398" s="14"/>
      <c r="AG4398" s="14"/>
      <c r="AH4398" s="14"/>
      <c r="AI4398" s="14"/>
      <c r="AJ4398" s="14"/>
      <c r="AK4398" s="14"/>
      <c r="AL4398" s="14"/>
      <c r="AM4398" s="14"/>
      <c r="AN4398" s="14"/>
      <c r="AO4398" s="14"/>
      <c r="AP4398" s="14"/>
      <c r="AQ4398" s="14"/>
      <c r="AR4398" s="14"/>
      <c r="AS4398" s="14"/>
      <c r="AT4398" s="14"/>
      <c r="AU4398" s="14"/>
      <c r="AV4398" s="14"/>
      <c r="AW4398" s="14"/>
      <c r="AX4398" s="14"/>
      <c r="AY4398" s="14"/>
      <c r="AZ4398" s="14"/>
      <c r="BA4398" s="14"/>
      <c r="BB4398" s="14"/>
      <c r="BC4398" s="14"/>
      <c r="BD4398" s="14"/>
      <c r="BE4398" s="14"/>
      <c r="BF4398" s="14"/>
      <c r="BG4398" s="14"/>
      <c r="BH4398" s="14"/>
      <c r="BI4398" s="14"/>
      <c r="BJ4398" s="14"/>
      <c r="BK4398" s="14"/>
      <c r="BL4398" s="14"/>
      <c r="BM4398" s="14"/>
      <c r="BN4398" s="14"/>
      <c r="BO4398" s="14"/>
      <c r="BP4398" s="14"/>
      <c r="BQ4398" s="14"/>
      <c r="BR4398" s="14"/>
      <c r="BS4398" s="14"/>
      <c r="BT4398" s="14"/>
      <c r="BU4398" s="14"/>
      <c r="BV4398" s="14"/>
      <c r="BW4398" s="14"/>
      <c r="BX4398" s="14"/>
      <c r="BY4398" s="14"/>
      <c r="BZ4398" s="14"/>
      <c r="CA4398" s="14"/>
      <c r="CB4398" s="14"/>
      <c r="CC4398" s="14"/>
      <c r="CD4398" s="14"/>
      <c r="CE4398" s="14"/>
      <c r="CF4398" s="14"/>
      <c r="CG4398" s="14"/>
      <c r="CH4398" s="14"/>
      <c r="CI4398" s="14"/>
      <c r="CJ4398" s="14"/>
      <c r="CK4398" s="14"/>
      <c r="CL4398" s="14"/>
      <c r="CM4398" s="14"/>
      <c r="CN4398" s="14"/>
      <c r="CO4398" s="14"/>
      <c r="CP4398" s="14"/>
    </row>
    <row r="4399">
      <c r="A4399" s="12"/>
      <c r="B4399" s="13"/>
      <c r="C4399" s="14"/>
      <c r="D4399" s="14"/>
      <c r="E4399" s="14"/>
      <c r="F4399" s="313"/>
      <c r="G4399" s="14"/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14"/>
      <c r="AM4399" s="14"/>
      <c r="AN4399" s="14"/>
      <c r="AO4399" s="14"/>
      <c r="AP4399" s="14"/>
      <c r="AQ4399" s="14"/>
      <c r="AR4399" s="14"/>
      <c r="AS4399" s="14"/>
      <c r="AT4399" s="14"/>
      <c r="AU4399" s="14"/>
      <c r="AV4399" s="14"/>
      <c r="AW4399" s="14"/>
      <c r="AX4399" s="14"/>
      <c r="AY4399" s="14"/>
      <c r="AZ4399" s="14"/>
      <c r="BA4399" s="14"/>
      <c r="BB4399" s="14"/>
      <c r="BC4399" s="14"/>
      <c r="BD4399" s="14"/>
      <c r="BE4399" s="14"/>
      <c r="BF4399" s="14"/>
      <c r="BG4399" s="14"/>
      <c r="BH4399" s="14"/>
      <c r="BI4399" s="14"/>
      <c r="BJ4399" s="14"/>
      <c r="BK4399" s="14"/>
      <c r="BL4399" s="14"/>
      <c r="BM4399" s="14"/>
      <c r="BN4399" s="14"/>
      <c r="BO4399" s="14"/>
      <c r="BP4399" s="14"/>
      <c r="BQ4399" s="14"/>
      <c r="BR4399" s="14"/>
      <c r="BS4399" s="14"/>
      <c r="BT4399" s="14"/>
      <c r="BU4399" s="14"/>
      <c r="BV4399" s="14"/>
      <c r="BW4399" s="14"/>
      <c r="BX4399" s="14"/>
      <c r="BY4399" s="14"/>
      <c r="BZ4399" s="14"/>
      <c r="CA4399" s="14"/>
      <c r="CB4399" s="14"/>
      <c r="CC4399" s="14"/>
      <c r="CD4399" s="14"/>
      <c r="CE4399" s="14"/>
      <c r="CF4399" s="14"/>
      <c r="CG4399" s="14"/>
      <c r="CH4399" s="14"/>
      <c r="CI4399" s="14"/>
      <c r="CJ4399" s="14"/>
      <c r="CK4399" s="14"/>
      <c r="CL4399" s="14"/>
      <c r="CM4399" s="14"/>
      <c r="CN4399" s="14"/>
      <c r="CO4399" s="14"/>
      <c r="CP4399" s="14"/>
    </row>
    <row r="4400">
      <c r="A4400" s="12"/>
      <c r="B4400" s="13"/>
      <c r="C4400" s="14"/>
      <c r="D4400" s="14"/>
      <c r="E4400" s="14"/>
      <c r="F4400" s="313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  <c r="AD4400" s="14"/>
      <c r="AE4400" s="14"/>
      <c r="AF4400" s="14"/>
      <c r="AG4400" s="14"/>
      <c r="AH4400" s="14"/>
      <c r="AI4400" s="14"/>
      <c r="AJ4400" s="14"/>
      <c r="AK4400" s="14"/>
      <c r="AL4400" s="14"/>
      <c r="AM4400" s="14"/>
      <c r="AN4400" s="14"/>
      <c r="AO4400" s="14"/>
      <c r="AP4400" s="14"/>
      <c r="AQ4400" s="14"/>
      <c r="AR4400" s="14"/>
      <c r="AS4400" s="14"/>
      <c r="AT4400" s="14"/>
      <c r="AU4400" s="14"/>
      <c r="AV4400" s="14"/>
      <c r="AW4400" s="14"/>
      <c r="AX4400" s="14"/>
      <c r="AY4400" s="14"/>
      <c r="AZ4400" s="14"/>
      <c r="BA4400" s="14"/>
      <c r="BB4400" s="14"/>
      <c r="BC4400" s="14"/>
      <c r="BD4400" s="14"/>
      <c r="BE4400" s="14"/>
      <c r="BF4400" s="14"/>
      <c r="BG4400" s="14"/>
      <c r="BH4400" s="14"/>
      <c r="BI4400" s="14"/>
      <c r="BJ4400" s="14"/>
      <c r="BK4400" s="14"/>
      <c r="BL4400" s="14"/>
      <c r="BM4400" s="14"/>
      <c r="BN4400" s="14"/>
      <c r="BO4400" s="14"/>
      <c r="BP4400" s="14"/>
      <c r="BQ4400" s="14"/>
      <c r="BR4400" s="14"/>
      <c r="BS4400" s="14"/>
      <c r="BT4400" s="14"/>
      <c r="BU4400" s="14"/>
      <c r="BV4400" s="14"/>
      <c r="BW4400" s="14"/>
      <c r="BX4400" s="14"/>
      <c r="BY4400" s="14"/>
      <c r="BZ4400" s="14"/>
      <c r="CA4400" s="14"/>
      <c r="CB4400" s="14"/>
      <c r="CC4400" s="14"/>
      <c r="CD4400" s="14"/>
      <c r="CE4400" s="14"/>
      <c r="CF4400" s="14"/>
      <c r="CG4400" s="14"/>
      <c r="CH4400" s="14"/>
      <c r="CI4400" s="14"/>
      <c r="CJ4400" s="14"/>
      <c r="CK4400" s="14"/>
      <c r="CL4400" s="14"/>
      <c r="CM4400" s="14"/>
      <c r="CN4400" s="14"/>
      <c r="CO4400" s="14"/>
      <c r="CP4400" s="14"/>
    </row>
    <row r="4401">
      <c r="A4401" s="12"/>
      <c r="B4401" s="13"/>
      <c r="C4401" s="14"/>
      <c r="D4401" s="14"/>
      <c r="E4401" s="14"/>
      <c r="F4401" s="313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4"/>
      <c r="AD4401" s="14"/>
      <c r="AE4401" s="14"/>
      <c r="AF4401" s="14"/>
      <c r="AG4401" s="14"/>
      <c r="AH4401" s="14"/>
      <c r="AI4401" s="14"/>
      <c r="AJ4401" s="14"/>
      <c r="AK4401" s="14"/>
      <c r="AL4401" s="14"/>
      <c r="AM4401" s="14"/>
      <c r="AN4401" s="14"/>
      <c r="AO4401" s="14"/>
      <c r="AP4401" s="14"/>
      <c r="AQ4401" s="14"/>
      <c r="AR4401" s="14"/>
      <c r="AS4401" s="14"/>
      <c r="AT4401" s="14"/>
      <c r="AU4401" s="14"/>
      <c r="AV4401" s="14"/>
      <c r="AW4401" s="14"/>
      <c r="AX4401" s="14"/>
      <c r="AY4401" s="14"/>
      <c r="AZ4401" s="14"/>
      <c r="BA4401" s="14"/>
      <c r="BB4401" s="14"/>
      <c r="BC4401" s="14"/>
      <c r="BD4401" s="14"/>
      <c r="BE4401" s="14"/>
      <c r="BF4401" s="14"/>
      <c r="BG4401" s="14"/>
      <c r="BH4401" s="14"/>
      <c r="BI4401" s="14"/>
      <c r="BJ4401" s="14"/>
      <c r="BK4401" s="14"/>
      <c r="BL4401" s="14"/>
      <c r="BM4401" s="14"/>
      <c r="BN4401" s="14"/>
      <c r="BO4401" s="14"/>
      <c r="BP4401" s="14"/>
      <c r="BQ4401" s="14"/>
      <c r="BR4401" s="14"/>
      <c r="BS4401" s="14"/>
      <c r="BT4401" s="14"/>
      <c r="BU4401" s="14"/>
      <c r="BV4401" s="14"/>
      <c r="BW4401" s="14"/>
      <c r="BX4401" s="14"/>
      <c r="BY4401" s="14"/>
      <c r="BZ4401" s="14"/>
      <c r="CA4401" s="14"/>
      <c r="CB4401" s="14"/>
      <c r="CC4401" s="14"/>
      <c r="CD4401" s="14"/>
      <c r="CE4401" s="14"/>
      <c r="CF4401" s="14"/>
      <c r="CG4401" s="14"/>
      <c r="CH4401" s="14"/>
      <c r="CI4401" s="14"/>
      <c r="CJ4401" s="14"/>
      <c r="CK4401" s="14"/>
      <c r="CL4401" s="14"/>
      <c r="CM4401" s="14"/>
      <c r="CN4401" s="14"/>
      <c r="CO4401" s="14"/>
      <c r="CP4401" s="14"/>
    </row>
    <row r="4402">
      <c r="A4402" s="12"/>
      <c r="B4402" s="13"/>
      <c r="C4402" s="14"/>
      <c r="D4402" s="14"/>
      <c r="E4402" s="14"/>
      <c r="F4402" s="313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14"/>
      <c r="AM4402" s="14"/>
      <c r="AN4402" s="14"/>
      <c r="AO4402" s="14"/>
      <c r="AP4402" s="14"/>
      <c r="AQ4402" s="14"/>
      <c r="AR4402" s="14"/>
      <c r="AS4402" s="14"/>
      <c r="AT4402" s="14"/>
      <c r="AU4402" s="14"/>
      <c r="AV4402" s="14"/>
      <c r="AW4402" s="14"/>
      <c r="AX4402" s="14"/>
      <c r="AY4402" s="14"/>
      <c r="AZ4402" s="14"/>
      <c r="BA4402" s="14"/>
      <c r="BB4402" s="14"/>
      <c r="BC4402" s="14"/>
      <c r="BD4402" s="14"/>
      <c r="BE4402" s="14"/>
      <c r="BF4402" s="14"/>
      <c r="BG4402" s="14"/>
      <c r="BH4402" s="14"/>
      <c r="BI4402" s="14"/>
      <c r="BJ4402" s="14"/>
      <c r="BK4402" s="14"/>
      <c r="BL4402" s="14"/>
      <c r="BM4402" s="14"/>
      <c r="BN4402" s="14"/>
      <c r="BO4402" s="14"/>
      <c r="BP4402" s="14"/>
      <c r="BQ4402" s="14"/>
      <c r="BR4402" s="14"/>
      <c r="BS4402" s="14"/>
      <c r="BT4402" s="14"/>
      <c r="BU4402" s="14"/>
      <c r="BV4402" s="14"/>
      <c r="BW4402" s="14"/>
      <c r="BX4402" s="14"/>
      <c r="BY4402" s="14"/>
      <c r="BZ4402" s="14"/>
      <c r="CA4402" s="14"/>
      <c r="CB4402" s="14"/>
      <c r="CC4402" s="14"/>
      <c r="CD4402" s="14"/>
      <c r="CE4402" s="14"/>
      <c r="CF4402" s="14"/>
      <c r="CG4402" s="14"/>
      <c r="CH4402" s="14"/>
      <c r="CI4402" s="14"/>
      <c r="CJ4402" s="14"/>
      <c r="CK4402" s="14"/>
      <c r="CL4402" s="14"/>
      <c r="CM4402" s="14"/>
      <c r="CN4402" s="14"/>
      <c r="CO4402" s="14"/>
      <c r="CP4402" s="14"/>
    </row>
    <row r="4403">
      <c r="A4403" s="12"/>
      <c r="B4403" s="13"/>
      <c r="C4403" s="14"/>
      <c r="D4403" s="14"/>
      <c r="E4403" s="14"/>
      <c r="F4403" s="313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4"/>
      <c r="AL4403" s="14"/>
      <c r="AM4403" s="14"/>
      <c r="AN4403" s="14"/>
      <c r="AO4403" s="14"/>
      <c r="AP4403" s="14"/>
      <c r="AQ4403" s="14"/>
      <c r="AR4403" s="14"/>
      <c r="AS4403" s="14"/>
      <c r="AT4403" s="14"/>
      <c r="AU4403" s="14"/>
      <c r="AV4403" s="14"/>
      <c r="AW4403" s="14"/>
      <c r="AX4403" s="14"/>
      <c r="AY4403" s="14"/>
      <c r="AZ4403" s="14"/>
      <c r="BA4403" s="14"/>
      <c r="BB4403" s="14"/>
      <c r="BC4403" s="14"/>
      <c r="BD4403" s="14"/>
      <c r="BE4403" s="14"/>
      <c r="BF4403" s="14"/>
      <c r="BG4403" s="14"/>
      <c r="BH4403" s="14"/>
      <c r="BI4403" s="14"/>
      <c r="BJ4403" s="14"/>
      <c r="BK4403" s="14"/>
      <c r="BL4403" s="14"/>
      <c r="BM4403" s="14"/>
      <c r="BN4403" s="14"/>
      <c r="BO4403" s="14"/>
      <c r="BP4403" s="14"/>
      <c r="BQ4403" s="14"/>
      <c r="BR4403" s="14"/>
      <c r="BS4403" s="14"/>
      <c r="BT4403" s="14"/>
      <c r="BU4403" s="14"/>
      <c r="BV4403" s="14"/>
      <c r="BW4403" s="14"/>
      <c r="BX4403" s="14"/>
      <c r="BY4403" s="14"/>
      <c r="BZ4403" s="14"/>
      <c r="CA4403" s="14"/>
      <c r="CB4403" s="14"/>
      <c r="CC4403" s="14"/>
      <c r="CD4403" s="14"/>
      <c r="CE4403" s="14"/>
      <c r="CF4403" s="14"/>
      <c r="CG4403" s="14"/>
      <c r="CH4403" s="14"/>
      <c r="CI4403" s="14"/>
      <c r="CJ4403" s="14"/>
      <c r="CK4403" s="14"/>
      <c r="CL4403" s="14"/>
      <c r="CM4403" s="14"/>
      <c r="CN4403" s="14"/>
      <c r="CO4403" s="14"/>
      <c r="CP4403" s="14"/>
    </row>
    <row r="4404">
      <c r="A4404" s="12"/>
      <c r="B4404" s="13"/>
      <c r="C4404" s="14"/>
      <c r="D4404" s="14"/>
      <c r="E4404" s="14"/>
      <c r="F4404" s="313"/>
      <c r="G4404" s="14"/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4"/>
      <c r="AL4404" s="14"/>
      <c r="AM4404" s="14"/>
      <c r="AN4404" s="14"/>
      <c r="AO4404" s="14"/>
      <c r="AP4404" s="14"/>
      <c r="AQ4404" s="14"/>
      <c r="AR4404" s="14"/>
      <c r="AS4404" s="14"/>
      <c r="AT4404" s="14"/>
      <c r="AU4404" s="14"/>
      <c r="AV4404" s="14"/>
      <c r="AW4404" s="14"/>
      <c r="AX4404" s="14"/>
      <c r="AY4404" s="14"/>
      <c r="AZ4404" s="14"/>
      <c r="BA4404" s="14"/>
      <c r="BB4404" s="14"/>
      <c r="BC4404" s="14"/>
      <c r="BD4404" s="14"/>
      <c r="BE4404" s="14"/>
      <c r="BF4404" s="14"/>
      <c r="BG4404" s="14"/>
      <c r="BH4404" s="14"/>
      <c r="BI4404" s="14"/>
      <c r="BJ4404" s="14"/>
      <c r="BK4404" s="14"/>
      <c r="BL4404" s="14"/>
      <c r="BM4404" s="14"/>
      <c r="BN4404" s="14"/>
      <c r="BO4404" s="14"/>
      <c r="BP4404" s="14"/>
      <c r="BQ4404" s="14"/>
      <c r="BR4404" s="14"/>
      <c r="BS4404" s="14"/>
      <c r="BT4404" s="14"/>
      <c r="BU4404" s="14"/>
      <c r="BV4404" s="14"/>
      <c r="BW4404" s="14"/>
      <c r="BX4404" s="14"/>
      <c r="BY4404" s="14"/>
      <c r="BZ4404" s="14"/>
      <c r="CA4404" s="14"/>
      <c r="CB4404" s="14"/>
      <c r="CC4404" s="14"/>
      <c r="CD4404" s="14"/>
      <c r="CE4404" s="14"/>
      <c r="CF4404" s="14"/>
      <c r="CG4404" s="14"/>
      <c r="CH4404" s="14"/>
      <c r="CI4404" s="14"/>
      <c r="CJ4404" s="14"/>
      <c r="CK4404" s="14"/>
      <c r="CL4404" s="14"/>
      <c r="CM4404" s="14"/>
      <c r="CN4404" s="14"/>
      <c r="CO4404" s="14"/>
      <c r="CP4404" s="14"/>
    </row>
    <row r="4405">
      <c r="A4405" s="12"/>
      <c r="B4405" s="13"/>
      <c r="C4405" s="14"/>
      <c r="D4405" s="14"/>
      <c r="E4405" s="14"/>
      <c r="F4405" s="313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  <c r="AL4405" s="14"/>
      <c r="AM4405" s="14"/>
      <c r="AN4405" s="14"/>
      <c r="AO4405" s="14"/>
      <c r="AP4405" s="14"/>
      <c r="AQ4405" s="14"/>
      <c r="AR4405" s="14"/>
      <c r="AS4405" s="14"/>
      <c r="AT4405" s="14"/>
      <c r="AU4405" s="14"/>
      <c r="AV4405" s="14"/>
      <c r="AW4405" s="14"/>
      <c r="AX4405" s="14"/>
      <c r="AY4405" s="14"/>
      <c r="AZ4405" s="14"/>
      <c r="BA4405" s="14"/>
      <c r="BB4405" s="14"/>
      <c r="BC4405" s="14"/>
      <c r="BD4405" s="14"/>
      <c r="BE4405" s="14"/>
      <c r="BF4405" s="14"/>
      <c r="BG4405" s="14"/>
      <c r="BH4405" s="14"/>
      <c r="BI4405" s="14"/>
      <c r="BJ4405" s="14"/>
      <c r="BK4405" s="14"/>
      <c r="BL4405" s="14"/>
      <c r="BM4405" s="14"/>
      <c r="BN4405" s="14"/>
      <c r="BO4405" s="14"/>
      <c r="BP4405" s="14"/>
      <c r="BQ4405" s="14"/>
      <c r="BR4405" s="14"/>
      <c r="BS4405" s="14"/>
      <c r="BT4405" s="14"/>
      <c r="BU4405" s="14"/>
      <c r="BV4405" s="14"/>
      <c r="BW4405" s="14"/>
      <c r="BX4405" s="14"/>
      <c r="BY4405" s="14"/>
      <c r="BZ4405" s="14"/>
      <c r="CA4405" s="14"/>
      <c r="CB4405" s="14"/>
      <c r="CC4405" s="14"/>
      <c r="CD4405" s="14"/>
      <c r="CE4405" s="14"/>
      <c r="CF4405" s="14"/>
      <c r="CG4405" s="14"/>
      <c r="CH4405" s="14"/>
      <c r="CI4405" s="14"/>
      <c r="CJ4405" s="14"/>
      <c r="CK4405" s="14"/>
      <c r="CL4405" s="14"/>
      <c r="CM4405" s="14"/>
      <c r="CN4405" s="14"/>
      <c r="CO4405" s="14"/>
      <c r="CP4405" s="14"/>
    </row>
    <row r="4406">
      <c r="A4406" s="12"/>
      <c r="B4406" s="13"/>
      <c r="C4406" s="14"/>
      <c r="D4406" s="14"/>
      <c r="E4406" s="14"/>
      <c r="F4406" s="313"/>
      <c r="G4406" s="14"/>
      <c r="H4406" s="14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4"/>
      <c r="AD4406" s="14"/>
      <c r="AE4406" s="14"/>
      <c r="AF4406" s="14"/>
      <c r="AG4406" s="14"/>
      <c r="AH4406" s="14"/>
      <c r="AI4406" s="14"/>
      <c r="AJ4406" s="14"/>
      <c r="AK4406" s="14"/>
      <c r="AL4406" s="14"/>
      <c r="AM4406" s="14"/>
      <c r="AN4406" s="14"/>
      <c r="AO4406" s="14"/>
      <c r="AP4406" s="14"/>
      <c r="AQ4406" s="14"/>
      <c r="AR4406" s="14"/>
      <c r="AS4406" s="14"/>
      <c r="AT4406" s="14"/>
      <c r="AU4406" s="14"/>
      <c r="AV4406" s="14"/>
      <c r="AW4406" s="14"/>
      <c r="AX4406" s="14"/>
      <c r="AY4406" s="14"/>
      <c r="AZ4406" s="14"/>
      <c r="BA4406" s="14"/>
      <c r="BB4406" s="14"/>
      <c r="BC4406" s="14"/>
      <c r="BD4406" s="14"/>
      <c r="BE4406" s="14"/>
      <c r="BF4406" s="14"/>
      <c r="BG4406" s="14"/>
      <c r="BH4406" s="14"/>
      <c r="BI4406" s="14"/>
      <c r="BJ4406" s="14"/>
      <c r="BK4406" s="14"/>
      <c r="BL4406" s="14"/>
      <c r="BM4406" s="14"/>
      <c r="BN4406" s="14"/>
      <c r="BO4406" s="14"/>
      <c r="BP4406" s="14"/>
      <c r="BQ4406" s="14"/>
      <c r="BR4406" s="14"/>
      <c r="BS4406" s="14"/>
      <c r="BT4406" s="14"/>
      <c r="BU4406" s="14"/>
      <c r="BV4406" s="14"/>
      <c r="BW4406" s="14"/>
      <c r="BX4406" s="14"/>
      <c r="BY4406" s="14"/>
      <c r="BZ4406" s="14"/>
      <c r="CA4406" s="14"/>
      <c r="CB4406" s="14"/>
      <c r="CC4406" s="14"/>
      <c r="CD4406" s="14"/>
      <c r="CE4406" s="14"/>
      <c r="CF4406" s="14"/>
      <c r="CG4406" s="14"/>
      <c r="CH4406" s="14"/>
      <c r="CI4406" s="14"/>
      <c r="CJ4406" s="14"/>
      <c r="CK4406" s="14"/>
      <c r="CL4406" s="14"/>
      <c r="CM4406" s="14"/>
      <c r="CN4406" s="14"/>
      <c r="CO4406" s="14"/>
      <c r="CP4406" s="14"/>
    </row>
    <row r="4407">
      <c r="A4407" s="12"/>
      <c r="B4407" s="13"/>
      <c r="C4407" s="14"/>
      <c r="D4407" s="14"/>
      <c r="E4407" s="14"/>
      <c r="F4407" s="313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  <c r="AC4407" s="14"/>
      <c r="AD4407" s="14"/>
      <c r="AE4407" s="14"/>
      <c r="AF4407" s="14"/>
      <c r="AG4407" s="14"/>
      <c r="AH4407" s="14"/>
      <c r="AI4407" s="14"/>
      <c r="AJ4407" s="14"/>
      <c r="AK4407" s="14"/>
      <c r="AL4407" s="14"/>
      <c r="AM4407" s="14"/>
      <c r="AN4407" s="14"/>
      <c r="AO4407" s="14"/>
      <c r="AP4407" s="14"/>
      <c r="AQ4407" s="14"/>
      <c r="AR4407" s="14"/>
      <c r="AS4407" s="14"/>
      <c r="AT4407" s="14"/>
      <c r="AU4407" s="14"/>
      <c r="AV4407" s="14"/>
      <c r="AW4407" s="14"/>
      <c r="AX4407" s="14"/>
      <c r="AY4407" s="14"/>
      <c r="AZ4407" s="14"/>
      <c r="BA4407" s="14"/>
      <c r="BB4407" s="14"/>
      <c r="BC4407" s="14"/>
      <c r="BD4407" s="14"/>
      <c r="BE4407" s="14"/>
      <c r="BF4407" s="14"/>
      <c r="BG4407" s="14"/>
      <c r="BH4407" s="14"/>
      <c r="BI4407" s="14"/>
      <c r="BJ4407" s="14"/>
      <c r="BK4407" s="14"/>
      <c r="BL4407" s="14"/>
      <c r="BM4407" s="14"/>
      <c r="BN4407" s="14"/>
      <c r="BO4407" s="14"/>
      <c r="BP4407" s="14"/>
      <c r="BQ4407" s="14"/>
      <c r="BR4407" s="14"/>
      <c r="BS4407" s="14"/>
      <c r="BT4407" s="14"/>
      <c r="BU4407" s="14"/>
      <c r="BV4407" s="14"/>
      <c r="BW4407" s="14"/>
      <c r="BX4407" s="14"/>
      <c r="BY4407" s="14"/>
      <c r="BZ4407" s="14"/>
      <c r="CA4407" s="14"/>
      <c r="CB4407" s="14"/>
      <c r="CC4407" s="14"/>
      <c r="CD4407" s="14"/>
      <c r="CE4407" s="14"/>
      <c r="CF4407" s="14"/>
      <c r="CG4407" s="14"/>
      <c r="CH4407" s="14"/>
      <c r="CI4407" s="14"/>
      <c r="CJ4407" s="14"/>
      <c r="CK4407" s="14"/>
      <c r="CL4407" s="14"/>
      <c r="CM4407" s="14"/>
      <c r="CN4407" s="14"/>
      <c r="CO4407" s="14"/>
      <c r="CP4407" s="14"/>
    </row>
    <row r="4408">
      <c r="A4408" s="12"/>
      <c r="B4408" s="13"/>
      <c r="C4408" s="14"/>
      <c r="D4408" s="14"/>
      <c r="E4408" s="14"/>
      <c r="F4408" s="313"/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  <c r="AC4408" s="14"/>
      <c r="AD4408" s="14"/>
      <c r="AE4408" s="14"/>
      <c r="AF4408" s="14"/>
      <c r="AG4408" s="14"/>
      <c r="AH4408" s="14"/>
      <c r="AI4408" s="14"/>
      <c r="AJ4408" s="14"/>
      <c r="AK4408" s="14"/>
      <c r="AL4408" s="14"/>
      <c r="AM4408" s="14"/>
      <c r="AN4408" s="14"/>
      <c r="AO4408" s="14"/>
      <c r="AP4408" s="14"/>
      <c r="AQ4408" s="14"/>
      <c r="AR4408" s="14"/>
      <c r="AS4408" s="14"/>
      <c r="AT4408" s="14"/>
      <c r="AU4408" s="14"/>
      <c r="AV4408" s="14"/>
      <c r="AW4408" s="14"/>
      <c r="AX4408" s="14"/>
      <c r="AY4408" s="14"/>
      <c r="AZ4408" s="14"/>
      <c r="BA4408" s="14"/>
      <c r="BB4408" s="14"/>
      <c r="BC4408" s="14"/>
      <c r="BD4408" s="14"/>
      <c r="BE4408" s="14"/>
      <c r="BF4408" s="14"/>
      <c r="BG4408" s="14"/>
      <c r="BH4408" s="14"/>
      <c r="BI4408" s="14"/>
      <c r="BJ4408" s="14"/>
      <c r="BK4408" s="14"/>
      <c r="BL4408" s="14"/>
      <c r="BM4408" s="14"/>
      <c r="BN4408" s="14"/>
      <c r="BO4408" s="14"/>
      <c r="BP4408" s="14"/>
      <c r="BQ4408" s="14"/>
      <c r="BR4408" s="14"/>
      <c r="BS4408" s="14"/>
      <c r="BT4408" s="14"/>
      <c r="BU4408" s="14"/>
      <c r="BV4408" s="14"/>
      <c r="BW4408" s="14"/>
      <c r="BX4408" s="14"/>
      <c r="BY4408" s="14"/>
      <c r="BZ4408" s="14"/>
      <c r="CA4408" s="14"/>
      <c r="CB4408" s="14"/>
      <c r="CC4408" s="14"/>
      <c r="CD4408" s="14"/>
      <c r="CE4408" s="14"/>
      <c r="CF4408" s="14"/>
      <c r="CG4408" s="14"/>
      <c r="CH4408" s="14"/>
      <c r="CI4408" s="14"/>
      <c r="CJ4408" s="14"/>
      <c r="CK4408" s="14"/>
      <c r="CL4408" s="14"/>
      <c r="CM4408" s="14"/>
      <c r="CN4408" s="14"/>
      <c r="CO4408" s="14"/>
      <c r="CP4408" s="14"/>
    </row>
    <row r="4409">
      <c r="A4409" s="12"/>
      <c r="B4409" s="13"/>
      <c r="C4409" s="14"/>
      <c r="D4409" s="14"/>
      <c r="E4409" s="14"/>
      <c r="F4409" s="313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4"/>
      <c r="AL4409" s="14"/>
      <c r="AM4409" s="14"/>
      <c r="AN4409" s="14"/>
      <c r="AO4409" s="14"/>
      <c r="AP4409" s="14"/>
      <c r="AQ4409" s="14"/>
      <c r="AR4409" s="14"/>
      <c r="AS4409" s="14"/>
      <c r="AT4409" s="14"/>
      <c r="AU4409" s="14"/>
      <c r="AV4409" s="14"/>
      <c r="AW4409" s="14"/>
      <c r="AX4409" s="14"/>
      <c r="AY4409" s="14"/>
      <c r="AZ4409" s="14"/>
      <c r="BA4409" s="14"/>
      <c r="BB4409" s="14"/>
      <c r="BC4409" s="14"/>
      <c r="BD4409" s="14"/>
      <c r="BE4409" s="14"/>
      <c r="BF4409" s="14"/>
      <c r="BG4409" s="14"/>
      <c r="BH4409" s="14"/>
      <c r="BI4409" s="14"/>
      <c r="BJ4409" s="14"/>
      <c r="BK4409" s="14"/>
      <c r="BL4409" s="14"/>
      <c r="BM4409" s="14"/>
      <c r="BN4409" s="14"/>
      <c r="BO4409" s="14"/>
      <c r="BP4409" s="14"/>
      <c r="BQ4409" s="14"/>
      <c r="BR4409" s="14"/>
      <c r="BS4409" s="14"/>
      <c r="BT4409" s="14"/>
      <c r="BU4409" s="14"/>
      <c r="BV4409" s="14"/>
      <c r="BW4409" s="14"/>
      <c r="BX4409" s="14"/>
      <c r="BY4409" s="14"/>
      <c r="BZ4409" s="14"/>
      <c r="CA4409" s="14"/>
      <c r="CB4409" s="14"/>
      <c r="CC4409" s="14"/>
      <c r="CD4409" s="14"/>
      <c r="CE4409" s="14"/>
      <c r="CF4409" s="14"/>
      <c r="CG4409" s="14"/>
      <c r="CH4409" s="14"/>
      <c r="CI4409" s="14"/>
      <c r="CJ4409" s="14"/>
      <c r="CK4409" s="14"/>
      <c r="CL4409" s="14"/>
      <c r="CM4409" s="14"/>
      <c r="CN4409" s="14"/>
      <c r="CO4409" s="14"/>
      <c r="CP4409" s="14"/>
    </row>
    <row r="4410">
      <c r="A4410" s="12"/>
      <c r="B4410" s="13"/>
      <c r="C4410" s="14"/>
      <c r="D4410" s="14"/>
      <c r="E4410" s="14"/>
      <c r="F4410" s="313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4"/>
      <c r="AL4410" s="14"/>
      <c r="AM4410" s="14"/>
      <c r="AN4410" s="14"/>
      <c r="AO4410" s="14"/>
      <c r="AP4410" s="14"/>
      <c r="AQ4410" s="14"/>
      <c r="AR4410" s="14"/>
      <c r="AS4410" s="14"/>
      <c r="AT4410" s="14"/>
      <c r="AU4410" s="14"/>
      <c r="AV4410" s="14"/>
      <c r="AW4410" s="14"/>
      <c r="AX4410" s="14"/>
      <c r="AY4410" s="14"/>
      <c r="AZ4410" s="14"/>
      <c r="BA4410" s="14"/>
      <c r="BB4410" s="14"/>
      <c r="BC4410" s="14"/>
      <c r="BD4410" s="14"/>
      <c r="BE4410" s="14"/>
      <c r="BF4410" s="14"/>
      <c r="BG4410" s="14"/>
      <c r="BH4410" s="14"/>
      <c r="BI4410" s="14"/>
      <c r="BJ4410" s="14"/>
      <c r="BK4410" s="14"/>
      <c r="BL4410" s="14"/>
      <c r="BM4410" s="14"/>
      <c r="BN4410" s="14"/>
      <c r="BO4410" s="14"/>
      <c r="BP4410" s="14"/>
      <c r="BQ4410" s="14"/>
      <c r="BR4410" s="14"/>
      <c r="BS4410" s="14"/>
      <c r="BT4410" s="14"/>
      <c r="BU4410" s="14"/>
      <c r="BV4410" s="14"/>
      <c r="BW4410" s="14"/>
      <c r="BX4410" s="14"/>
      <c r="BY4410" s="14"/>
      <c r="BZ4410" s="14"/>
      <c r="CA4410" s="14"/>
      <c r="CB4410" s="14"/>
      <c r="CC4410" s="14"/>
      <c r="CD4410" s="14"/>
      <c r="CE4410" s="14"/>
      <c r="CF4410" s="14"/>
      <c r="CG4410" s="14"/>
      <c r="CH4410" s="14"/>
      <c r="CI4410" s="14"/>
      <c r="CJ4410" s="14"/>
      <c r="CK4410" s="14"/>
      <c r="CL4410" s="14"/>
      <c r="CM4410" s="14"/>
      <c r="CN4410" s="14"/>
      <c r="CO4410" s="14"/>
      <c r="CP4410" s="14"/>
    </row>
    <row r="4411">
      <c r="A4411" s="12"/>
      <c r="B4411" s="13"/>
      <c r="C4411" s="14"/>
      <c r="D4411" s="14"/>
      <c r="E4411" s="14"/>
      <c r="F4411" s="313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4"/>
      <c r="AD4411" s="14"/>
      <c r="AE4411" s="14"/>
      <c r="AF4411" s="14"/>
      <c r="AG4411" s="14"/>
      <c r="AH4411" s="14"/>
      <c r="AI4411" s="14"/>
      <c r="AJ4411" s="14"/>
      <c r="AK4411" s="14"/>
      <c r="AL4411" s="14"/>
      <c r="AM4411" s="14"/>
      <c r="AN4411" s="14"/>
      <c r="AO4411" s="14"/>
      <c r="AP4411" s="14"/>
      <c r="AQ4411" s="14"/>
      <c r="AR4411" s="14"/>
      <c r="AS4411" s="14"/>
      <c r="AT4411" s="14"/>
      <c r="AU4411" s="14"/>
      <c r="AV4411" s="14"/>
      <c r="AW4411" s="14"/>
      <c r="AX4411" s="14"/>
      <c r="AY4411" s="14"/>
      <c r="AZ4411" s="14"/>
      <c r="BA4411" s="14"/>
      <c r="BB4411" s="14"/>
      <c r="BC4411" s="14"/>
      <c r="BD4411" s="14"/>
      <c r="BE4411" s="14"/>
      <c r="BF4411" s="14"/>
      <c r="BG4411" s="14"/>
      <c r="BH4411" s="14"/>
      <c r="BI4411" s="14"/>
      <c r="BJ4411" s="14"/>
      <c r="BK4411" s="14"/>
      <c r="BL4411" s="14"/>
      <c r="BM4411" s="14"/>
      <c r="BN4411" s="14"/>
      <c r="BO4411" s="14"/>
      <c r="BP4411" s="14"/>
      <c r="BQ4411" s="14"/>
      <c r="BR4411" s="14"/>
      <c r="BS4411" s="14"/>
      <c r="BT4411" s="14"/>
      <c r="BU4411" s="14"/>
      <c r="BV4411" s="14"/>
      <c r="BW4411" s="14"/>
      <c r="BX4411" s="14"/>
      <c r="BY4411" s="14"/>
      <c r="BZ4411" s="14"/>
      <c r="CA4411" s="14"/>
      <c r="CB4411" s="14"/>
      <c r="CC4411" s="14"/>
      <c r="CD4411" s="14"/>
      <c r="CE4411" s="14"/>
      <c r="CF4411" s="14"/>
      <c r="CG4411" s="14"/>
      <c r="CH4411" s="14"/>
      <c r="CI4411" s="14"/>
      <c r="CJ4411" s="14"/>
      <c r="CK4411" s="14"/>
      <c r="CL4411" s="14"/>
      <c r="CM4411" s="14"/>
      <c r="CN4411" s="14"/>
      <c r="CO4411" s="14"/>
      <c r="CP4411" s="14"/>
    </row>
    <row r="4412">
      <c r="A4412" s="12"/>
      <c r="B4412" s="13"/>
      <c r="C4412" s="14"/>
      <c r="D4412" s="14"/>
      <c r="E4412" s="14"/>
      <c r="F4412" s="313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/>
      <c r="AD4412" s="14"/>
      <c r="AE4412" s="14"/>
      <c r="AF4412" s="14"/>
      <c r="AG4412" s="14"/>
      <c r="AH4412" s="14"/>
      <c r="AI4412" s="14"/>
      <c r="AJ4412" s="14"/>
      <c r="AK4412" s="14"/>
      <c r="AL4412" s="14"/>
      <c r="AM4412" s="14"/>
      <c r="AN4412" s="14"/>
      <c r="AO4412" s="14"/>
      <c r="AP4412" s="14"/>
      <c r="AQ4412" s="14"/>
      <c r="AR4412" s="14"/>
      <c r="AS4412" s="14"/>
      <c r="AT4412" s="14"/>
      <c r="AU4412" s="14"/>
      <c r="AV4412" s="14"/>
      <c r="AW4412" s="14"/>
      <c r="AX4412" s="14"/>
      <c r="AY4412" s="14"/>
      <c r="AZ4412" s="14"/>
      <c r="BA4412" s="14"/>
      <c r="BB4412" s="14"/>
      <c r="BC4412" s="14"/>
      <c r="BD4412" s="14"/>
      <c r="BE4412" s="14"/>
      <c r="BF4412" s="14"/>
      <c r="BG4412" s="14"/>
      <c r="BH4412" s="14"/>
      <c r="BI4412" s="14"/>
      <c r="BJ4412" s="14"/>
      <c r="BK4412" s="14"/>
      <c r="BL4412" s="14"/>
      <c r="BM4412" s="14"/>
      <c r="BN4412" s="14"/>
      <c r="BO4412" s="14"/>
      <c r="BP4412" s="14"/>
      <c r="BQ4412" s="14"/>
      <c r="BR4412" s="14"/>
      <c r="BS4412" s="14"/>
      <c r="BT4412" s="14"/>
      <c r="BU4412" s="14"/>
      <c r="BV4412" s="14"/>
      <c r="BW4412" s="14"/>
      <c r="BX4412" s="14"/>
      <c r="BY4412" s="14"/>
      <c r="BZ4412" s="14"/>
      <c r="CA4412" s="14"/>
      <c r="CB4412" s="14"/>
      <c r="CC4412" s="14"/>
      <c r="CD4412" s="14"/>
      <c r="CE4412" s="14"/>
      <c r="CF4412" s="14"/>
      <c r="CG4412" s="14"/>
      <c r="CH4412" s="14"/>
      <c r="CI4412" s="14"/>
      <c r="CJ4412" s="14"/>
      <c r="CK4412" s="14"/>
      <c r="CL4412" s="14"/>
      <c r="CM4412" s="14"/>
      <c r="CN4412" s="14"/>
      <c r="CO4412" s="14"/>
      <c r="CP4412" s="14"/>
    </row>
    <row r="4413">
      <c r="A4413" s="12"/>
      <c r="B4413" s="13"/>
      <c r="C4413" s="14"/>
      <c r="D4413" s="14"/>
      <c r="E4413" s="14"/>
      <c r="F4413" s="313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4"/>
      <c r="AD4413" s="14"/>
      <c r="AE4413" s="14"/>
      <c r="AF4413" s="14"/>
      <c r="AG4413" s="14"/>
      <c r="AH4413" s="14"/>
      <c r="AI4413" s="14"/>
      <c r="AJ4413" s="14"/>
      <c r="AK4413" s="14"/>
      <c r="AL4413" s="14"/>
      <c r="AM4413" s="14"/>
      <c r="AN4413" s="14"/>
      <c r="AO4413" s="14"/>
      <c r="AP4413" s="14"/>
      <c r="AQ4413" s="14"/>
      <c r="AR4413" s="14"/>
      <c r="AS4413" s="14"/>
      <c r="AT4413" s="14"/>
      <c r="AU4413" s="14"/>
      <c r="AV4413" s="14"/>
      <c r="AW4413" s="14"/>
      <c r="AX4413" s="14"/>
      <c r="AY4413" s="14"/>
      <c r="AZ4413" s="14"/>
      <c r="BA4413" s="14"/>
      <c r="BB4413" s="14"/>
      <c r="BC4413" s="14"/>
      <c r="BD4413" s="14"/>
      <c r="BE4413" s="14"/>
      <c r="BF4413" s="14"/>
      <c r="BG4413" s="14"/>
      <c r="BH4413" s="14"/>
      <c r="BI4413" s="14"/>
      <c r="BJ4413" s="14"/>
      <c r="BK4413" s="14"/>
      <c r="BL4413" s="14"/>
      <c r="BM4413" s="14"/>
      <c r="BN4413" s="14"/>
      <c r="BO4413" s="14"/>
      <c r="BP4413" s="14"/>
      <c r="BQ4413" s="14"/>
      <c r="BR4413" s="14"/>
      <c r="BS4413" s="14"/>
      <c r="BT4413" s="14"/>
      <c r="BU4413" s="14"/>
      <c r="BV4413" s="14"/>
      <c r="BW4413" s="14"/>
      <c r="BX4413" s="14"/>
      <c r="BY4413" s="14"/>
      <c r="BZ4413" s="14"/>
      <c r="CA4413" s="14"/>
      <c r="CB4413" s="14"/>
      <c r="CC4413" s="14"/>
      <c r="CD4413" s="14"/>
      <c r="CE4413" s="14"/>
      <c r="CF4413" s="14"/>
      <c r="CG4413" s="14"/>
      <c r="CH4413" s="14"/>
      <c r="CI4413" s="14"/>
      <c r="CJ4413" s="14"/>
      <c r="CK4413" s="14"/>
      <c r="CL4413" s="14"/>
      <c r="CM4413" s="14"/>
      <c r="CN4413" s="14"/>
      <c r="CO4413" s="14"/>
      <c r="CP4413" s="14"/>
    </row>
    <row r="4414">
      <c r="A4414" s="12"/>
      <c r="B4414" s="13"/>
      <c r="C4414" s="14"/>
      <c r="D4414" s="14"/>
      <c r="E4414" s="14"/>
      <c r="F4414" s="313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/>
      <c r="AD4414" s="14"/>
      <c r="AE4414" s="14"/>
      <c r="AF4414" s="14"/>
      <c r="AG4414" s="14"/>
      <c r="AH4414" s="14"/>
      <c r="AI4414" s="14"/>
      <c r="AJ4414" s="14"/>
      <c r="AK4414" s="14"/>
      <c r="AL4414" s="14"/>
      <c r="AM4414" s="14"/>
      <c r="AN4414" s="14"/>
      <c r="AO4414" s="14"/>
      <c r="AP4414" s="14"/>
      <c r="AQ4414" s="14"/>
      <c r="AR4414" s="14"/>
      <c r="AS4414" s="14"/>
      <c r="AT4414" s="14"/>
      <c r="AU4414" s="14"/>
      <c r="AV4414" s="14"/>
      <c r="AW4414" s="14"/>
      <c r="AX4414" s="14"/>
      <c r="AY4414" s="14"/>
      <c r="AZ4414" s="14"/>
      <c r="BA4414" s="14"/>
      <c r="BB4414" s="14"/>
      <c r="BC4414" s="14"/>
      <c r="BD4414" s="14"/>
      <c r="BE4414" s="14"/>
      <c r="BF4414" s="14"/>
      <c r="BG4414" s="14"/>
      <c r="BH4414" s="14"/>
      <c r="BI4414" s="14"/>
      <c r="BJ4414" s="14"/>
      <c r="BK4414" s="14"/>
      <c r="BL4414" s="14"/>
      <c r="BM4414" s="14"/>
      <c r="BN4414" s="14"/>
      <c r="BO4414" s="14"/>
      <c r="BP4414" s="14"/>
      <c r="BQ4414" s="14"/>
      <c r="BR4414" s="14"/>
      <c r="BS4414" s="14"/>
      <c r="BT4414" s="14"/>
      <c r="BU4414" s="14"/>
      <c r="BV4414" s="14"/>
      <c r="BW4414" s="14"/>
      <c r="BX4414" s="14"/>
      <c r="BY4414" s="14"/>
      <c r="BZ4414" s="14"/>
      <c r="CA4414" s="14"/>
      <c r="CB4414" s="14"/>
      <c r="CC4414" s="14"/>
      <c r="CD4414" s="14"/>
      <c r="CE4414" s="14"/>
      <c r="CF4414" s="14"/>
      <c r="CG4414" s="14"/>
      <c r="CH4414" s="14"/>
      <c r="CI4414" s="14"/>
      <c r="CJ4414" s="14"/>
      <c r="CK4414" s="14"/>
      <c r="CL4414" s="14"/>
      <c r="CM4414" s="14"/>
      <c r="CN4414" s="14"/>
      <c r="CO4414" s="14"/>
      <c r="CP4414" s="14"/>
    </row>
    <row r="4415">
      <c r="A4415" s="12"/>
      <c r="B4415" s="13"/>
      <c r="C4415" s="14"/>
      <c r="D4415" s="14"/>
      <c r="E4415" s="14"/>
      <c r="F4415" s="313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4"/>
      <c r="AE4415" s="14"/>
      <c r="AF4415" s="14"/>
      <c r="AG4415" s="14"/>
      <c r="AH4415" s="14"/>
      <c r="AI4415" s="14"/>
      <c r="AJ4415" s="14"/>
      <c r="AK4415" s="14"/>
      <c r="AL4415" s="14"/>
      <c r="AM4415" s="14"/>
      <c r="AN4415" s="14"/>
      <c r="AO4415" s="14"/>
      <c r="AP4415" s="14"/>
      <c r="AQ4415" s="14"/>
      <c r="AR4415" s="14"/>
      <c r="AS4415" s="14"/>
      <c r="AT4415" s="14"/>
      <c r="AU4415" s="14"/>
      <c r="AV4415" s="14"/>
      <c r="AW4415" s="14"/>
      <c r="AX4415" s="14"/>
      <c r="AY4415" s="14"/>
      <c r="AZ4415" s="14"/>
      <c r="BA4415" s="14"/>
      <c r="BB4415" s="14"/>
      <c r="BC4415" s="14"/>
      <c r="BD4415" s="14"/>
      <c r="BE4415" s="14"/>
      <c r="BF4415" s="14"/>
      <c r="BG4415" s="14"/>
      <c r="BH4415" s="14"/>
      <c r="BI4415" s="14"/>
      <c r="BJ4415" s="14"/>
      <c r="BK4415" s="14"/>
      <c r="BL4415" s="14"/>
      <c r="BM4415" s="14"/>
      <c r="BN4415" s="14"/>
      <c r="BO4415" s="14"/>
      <c r="BP4415" s="14"/>
      <c r="BQ4415" s="14"/>
      <c r="BR4415" s="14"/>
      <c r="BS4415" s="14"/>
      <c r="BT4415" s="14"/>
      <c r="BU4415" s="14"/>
      <c r="BV4415" s="14"/>
      <c r="BW4415" s="14"/>
      <c r="BX4415" s="14"/>
      <c r="BY4415" s="14"/>
      <c r="BZ4415" s="14"/>
      <c r="CA4415" s="14"/>
      <c r="CB4415" s="14"/>
      <c r="CC4415" s="14"/>
      <c r="CD4415" s="14"/>
      <c r="CE4415" s="14"/>
      <c r="CF4415" s="14"/>
      <c r="CG4415" s="14"/>
      <c r="CH4415" s="14"/>
      <c r="CI4415" s="14"/>
      <c r="CJ4415" s="14"/>
      <c r="CK4415" s="14"/>
      <c r="CL4415" s="14"/>
      <c r="CM4415" s="14"/>
      <c r="CN4415" s="14"/>
      <c r="CO4415" s="14"/>
      <c r="CP4415" s="14"/>
    </row>
    <row r="4416">
      <c r="A4416" s="12"/>
      <c r="B4416" s="13"/>
      <c r="C4416" s="14"/>
      <c r="D4416" s="14"/>
      <c r="E4416" s="14"/>
      <c r="F4416" s="313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/>
      <c r="AD4416" s="14"/>
      <c r="AE4416" s="14"/>
      <c r="AF4416" s="14"/>
      <c r="AG4416" s="14"/>
      <c r="AH4416" s="14"/>
      <c r="AI4416" s="14"/>
      <c r="AJ4416" s="14"/>
      <c r="AK4416" s="14"/>
      <c r="AL4416" s="14"/>
      <c r="AM4416" s="14"/>
      <c r="AN4416" s="14"/>
      <c r="AO4416" s="14"/>
      <c r="AP4416" s="14"/>
      <c r="AQ4416" s="14"/>
      <c r="AR4416" s="14"/>
      <c r="AS4416" s="14"/>
      <c r="AT4416" s="14"/>
      <c r="AU4416" s="14"/>
      <c r="AV4416" s="14"/>
      <c r="AW4416" s="14"/>
      <c r="AX4416" s="14"/>
      <c r="AY4416" s="14"/>
      <c r="AZ4416" s="14"/>
      <c r="BA4416" s="14"/>
      <c r="BB4416" s="14"/>
      <c r="BC4416" s="14"/>
      <c r="BD4416" s="14"/>
      <c r="BE4416" s="14"/>
      <c r="BF4416" s="14"/>
      <c r="BG4416" s="14"/>
      <c r="BH4416" s="14"/>
      <c r="BI4416" s="14"/>
      <c r="BJ4416" s="14"/>
      <c r="BK4416" s="14"/>
      <c r="BL4416" s="14"/>
      <c r="BM4416" s="14"/>
      <c r="BN4416" s="14"/>
      <c r="BO4416" s="14"/>
      <c r="BP4416" s="14"/>
      <c r="BQ4416" s="14"/>
      <c r="BR4416" s="14"/>
      <c r="BS4416" s="14"/>
      <c r="BT4416" s="14"/>
      <c r="BU4416" s="14"/>
      <c r="BV4416" s="14"/>
      <c r="BW4416" s="14"/>
      <c r="BX4416" s="14"/>
      <c r="BY4416" s="14"/>
      <c r="BZ4416" s="14"/>
      <c r="CA4416" s="14"/>
      <c r="CB4416" s="14"/>
      <c r="CC4416" s="14"/>
      <c r="CD4416" s="14"/>
      <c r="CE4416" s="14"/>
      <c r="CF4416" s="14"/>
      <c r="CG4416" s="14"/>
      <c r="CH4416" s="14"/>
      <c r="CI4416" s="14"/>
      <c r="CJ4416" s="14"/>
      <c r="CK4416" s="14"/>
      <c r="CL4416" s="14"/>
      <c r="CM4416" s="14"/>
      <c r="CN4416" s="14"/>
      <c r="CO4416" s="14"/>
      <c r="CP4416" s="14"/>
    </row>
    <row r="4417">
      <c r="A4417" s="12"/>
      <c r="B4417" s="13"/>
      <c r="C4417" s="14"/>
      <c r="D4417" s="14"/>
      <c r="E4417" s="14"/>
      <c r="F4417" s="313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4"/>
      <c r="AD4417" s="14"/>
      <c r="AE4417" s="14"/>
      <c r="AF4417" s="14"/>
      <c r="AG4417" s="14"/>
      <c r="AH4417" s="14"/>
      <c r="AI4417" s="14"/>
      <c r="AJ4417" s="14"/>
      <c r="AK4417" s="14"/>
      <c r="AL4417" s="14"/>
      <c r="AM4417" s="14"/>
      <c r="AN4417" s="14"/>
      <c r="AO4417" s="14"/>
      <c r="AP4417" s="14"/>
      <c r="AQ4417" s="14"/>
      <c r="AR4417" s="14"/>
      <c r="AS4417" s="14"/>
      <c r="AT4417" s="14"/>
      <c r="AU4417" s="14"/>
      <c r="AV4417" s="14"/>
      <c r="AW4417" s="14"/>
      <c r="AX4417" s="14"/>
      <c r="AY4417" s="14"/>
      <c r="AZ4417" s="14"/>
      <c r="BA4417" s="14"/>
      <c r="BB4417" s="14"/>
      <c r="BC4417" s="14"/>
      <c r="BD4417" s="14"/>
      <c r="BE4417" s="14"/>
      <c r="BF4417" s="14"/>
      <c r="BG4417" s="14"/>
      <c r="BH4417" s="14"/>
      <c r="BI4417" s="14"/>
      <c r="BJ4417" s="14"/>
      <c r="BK4417" s="14"/>
      <c r="BL4417" s="14"/>
      <c r="BM4417" s="14"/>
      <c r="BN4417" s="14"/>
      <c r="BO4417" s="14"/>
      <c r="BP4417" s="14"/>
      <c r="BQ4417" s="14"/>
      <c r="BR4417" s="14"/>
      <c r="BS4417" s="14"/>
      <c r="BT4417" s="14"/>
      <c r="BU4417" s="14"/>
      <c r="BV4417" s="14"/>
      <c r="BW4417" s="14"/>
      <c r="BX4417" s="14"/>
      <c r="BY4417" s="14"/>
      <c r="BZ4417" s="14"/>
      <c r="CA4417" s="14"/>
      <c r="CB4417" s="14"/>
      <c r="CC4417" s="14"/>
      <c r="CD4417" s="14"/>
      <c r="CE4417" s="14"/>
      <c r="CF4417" s="14"/>
      <c r="CG4417" s="14"/>
      <c r="CH4417" s="14"/>
      <c r="CI4417" s="14"/>
      <c r="CJ4417" s="14"/>
      <c r="CK4417" s="14"/>
      <c r="CL4417" s="14"/>
      <c r="CM4417" s="14"/>
      <c r="CN4417" s="14"/>
      <c r="CO4417" s="14"/>
      <c r="CP4417" s="14"/>
    </row>
    <row r="4418">
      <c r="A4418" s="12"/>
      <c r="B4418" s="13"/>
      <c r="C4418" s="14"/>
      <c r="D4418" s="14"/>
      <c r="E4418" s="14"/>
      <c r="F4418" s="313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/>
      <c r="AD4418" s="14"/>
      <c r="AE4418" s="14"/>
      <c r="AF4418" s="14"/>
      <c r="AG4418" s="14"/>
      <c r="AH4418" s="14"/>
      <c r="AI4418" s="14"/>
      <c r="AJ4418" s="14"/>
      <c r="AK4418" s="14"/>
      <c r="AL4418" s="14"/>
      <c r="AM4418" s="14"/>
      <c r="AN4418" s="14"/>
      <c r="AO4418" s="14"/>
      <c r="AP4418" s="14"/>
      <c r="AQ4418" s="14"/>
      <c r="AR4418" s="14"/>
      <c r="AS4418" s="14"/>
      <c r="AT4418" s="14"/>
      <c r="AU4418" s="14"/>
      <c r="AV4418" s="14"/>
      <c r="AW4418" s="14"/>
      <c r="AX4418" s="14"/>
      <c r="AY4418" s="14"/>
      <c r="AZ4418" s="14"/>
      <c r="BA4418" s="14"/>
      <c r="BB4418" s="14"/>
      <c r="BC4418" s="14"/>
      <c r="BD4418" s="14"/>
      <c r="BE4418" s="14"/>
      <c r="BF4418" s="14"/>
      <c r="BG4418" s="14"/>
      <c r="BH4418" s="14"/>
      <c r="BI4418" s="14"/>
      <c r="BJ4418" s="14"/>
      <c r="BK4418" s="14"/>
      <c r="BL4418" s="14"/>
      <c r="BM4418" s="14"/>
      <c r="BN4418" s="14"/>
      <c r="BO4418" s="14"/>
      <c r="BP4418" s="14"/>
      <c r="BQ4418" s="14"/>
      <c r="BR4418" s="14"/>
      <c r="BS4418" s="14"/>
      <c r="BT4418" s="14"/>
      <c r="BU4418" s="14"/>
      <c r="BV4418" s="14"/>
      <c r="BW4418" s="14"/>
      <c r="BX4418" s="14"/>
      <c r="BY4418" s="14"/>
      <c r="BZ4418" s="14"/>
      <c r="CA4418" s="14"/>
      <c r="CB4418" s="14"/>
      <c r="CC4418" s="14"/>
      <c r="CD4418" s="14"/>
      <c r="CE4418" s="14"/>
      <c r="CF4418" s="14"/>
      <c r="CG4418" s="14"/>
      <c r="CH4418" s="14"/>
      <c r="CI4418" s="14"/>
      <c r="CJ4418" s="14"/>
      <c r="CK4418" s="14"/>
      <c r="CL4418" s="14"/>
      <c r="CM4418" s="14"/>
      <c r="CN4418" s="14"/>
      <c r="CO4418" s="14"/>
      <c r="CP4418" s="14"/>
    </row>
    <row r="4419">
      <c r="A4419" s="12"/>
      <c r="B4419" s="13"/>
      <c r="C4419" s="14"/>
      <c r="D4419" s="14"/>
      <c r="E4419" s="14"/>
      <c r="F4419" s="313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/>
      <c r="AD4419" s="14"/>
      <c r="AE4419" s="14"/>
      <c r="AF4419" s="14"/>
      <c r="AG4419" s="14"/>
      <c r="AH4419" s="14"/>
      <c r="AI4419" s="14"/>
      <c r="AJ4419" s="14"/>
      <c r="AK4419" s="14"/>
      <c r="AL4419" s="14"/>
      <c r="AM4419" s="14"/>
      <c r="AN4419" s="14"/>
      <c r="AO4419" s="14"/>
      <c r="AP4419" s="14"/>
      <c r="AQ4419" s="14"/>
      <c r="AR4419" s="14"/>
      <c r="AS4419" s="14"/>
      <c r="AT4419" s="14"/>
      <c r="AU4419" s="14"/>
      <c r="AV4419" s="14"/>
      <c r="AW4419" s="14"/>
      <c r="AX4419" s="14"/>
      <c r="AY4419" s="14"/>
      <c r="AZ4419" s="14"/>
      <c r="BA4419" s="14"/>
      <c r="BB4419" s="14"/>
      <c r="BC4419" s="14"/>
      <c r="BD4419" s="14"/>
      <c r="BE4419" s="14"/>
      <c r="BF4419" s="14"/>
      <c r="BG4419" s="14"/>
      <c r="BH4419" s="14"/>
      <c r="BI4419" s="14"/>
      <c r="BJ4419" s="14"/>
      <c r="BK4419" s="14"/>
      <c r="BL4419" s="14"/>
      <c r="BM4419" s="14"/>
      <c r="BN4419" s="14"/>
      <c r="BO4419" s="14"/>
      <c r="BP4419" s="14"/>
      <c r="BQ4419" s="14"/>
      <c r="BR4419" s="14"/>
      <c r="BS4419" s="14"/>
      <c r="BT4419" s="14"/>
      <c r="BU4419" s="14"/>
      <c r="BV4419" s="14"/>
      <c r="BW4419" s="14"/>
      <c r="BX4419" s="14"/>
      <c r="BY4419" s="14"/>
      <c r="BZ4419" s="14"/>
      <c r="CA4419" s="14"/>
      <c r="CB4419" s="14"/>
      <c r="CC4419" s="14"/>
      <c r="CD4419" s="14"/>
      <c r="CE4419" s="14"/>
      <c r="CF4419" s="14"/>
      <c r="CG4419" s="14"/>
      <c r="CH4419" s="14"/>
      <c r="CI4419" s="14"/>
      <c r="CJ4419" s="14"/>
      <c r="CK4419" s="14"/>
      <c r="CL4419" s="14"/>
      <c r="CM4419" s="14"/>
      <c r="CN4419" s="14"/>
      <c r="CO4419" s="14"/>
      <c r="CP4419" s="14"/>
    </row>
    <row r="4420">
      <c r="A4420" s="12"/>
      <c r="B4420" s="13"/>
      <c r="C4420" s="14"/>
      <c r="D4420" s="14"/>
      <c r="E4420" s="14"/>
      <c r="F4420" s="313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/>
      <c r="AD4420" s="14"/>
      <c r="AE4420" s="14"/>
      <c r="AF4420" s="14"/>
      <c r="AG4420" s="14"/>
      <c r="AH4420" s="14"/>
      <c r="AI4420" s="14"/>
      <c r="AJ4420" s="14"/>
      <c r="AK4420" s="14"/>
      <c r="AL4420" s="14"/>
      <c r="AM4420" s="14"/>
      <c r="AN4420" s="14"/>
      <c r="AO4420" s="14"/>
      <c r="AP4420" s="14"/>
      <c r="AQ4420" s="14"/>
      <c r="AR4420" s="14"/>
      <c r="AS4420" s="14"/>
      <c r="AT4420" s="14"/>
      <c r="AU4420" s="14"/>
      <c r="AV4420" s="14"/>
      <c r="AW4420" s="14"/>
      <c r="AX4420" s="14"/>
      <c r="AY4420" s="14"/>
      <c r="AZ4420" s="14"/>
      <c r="BA4420" s="14"/>
      <c r="BB4420" s="14"/>
      <c r="BC4420" s="14"/>
      <c r="BD4420" s="14"/>
      <c r="BE4420" s="14"/>
      <c r="BF4420" s="14"/>
      <c r="BG4420" s="14"/>
      <c r="BH4420" s="14"/>
      <c r="BI4420" s="14"/>
      <c r="BJ4420" s="14"/>
      <c r="BK4420" s="14"/>
      <c r="BL4420" s="14"/>
      <c r="BM4420" s="14"/>
      <c r="BN4420" s="14"/>
      <c r="BO4420" s="14"/>
      <c r="BP4420" s="14"/>
      <c r="BQ4420" s="14"/>
      <c r="BR4420" s="14"/>
      <c r="BS4420" s="14"/>
      <c r="BT4420" s="14"/>
      <c r="BU4420" s="14"/>
      <c r="BV4420" s="14"/>
      <c r="BW4420" s="14"/>
      <c r="BX4420" s="14"/>
      <c r="BY4420" s="14"/>
      <c r="BZ4420" s="14"/>
      <c r="CA4420" s="14"/>
      <c r="CB4420" s="14"/>
      <c r="CC4420" s="14"/>
      <c r="CD4420" s="14"/>
      <c r="CE4420" s="14"/>
      <c r="CF4420" s="14"/>
      <c r="CG4420" s="14"/>
      <c r="CH4420" s="14"/>
      <c r="CI4420" s="14"/>
      <c r="CJ4420" s="14"/>
      <c r="CK4420" s="14"/>
      <c r="CL4420" s="14"/>
      <c r="CM4420" s="14"/>
      <c r="CN4420" s="14"/>
      <c r="CO4420" s="14"/>
      <c r="CP4420" s="14"/>
    </row>
    <row r="4421">
      <c r="A4421" s="12"/>
      <c r="B4421" s="13"/>
      <c r="C4421" s="14"/>
      <c r="D4421" s="14"/>
      <c r="E4421" s="14"/>
      <c r="F4421" s="313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4"/>
      <c r="AD4421" s="14"/>
      <c r="AE4421" s="14"/>
      <c r="AF4421" s="14"/>
      <c r="AG4421" s="14"/>
      <c r="AH4421" s="14"/>
      <c r="AI4421" s="14"/>
      <c r="AJ4421" s="14"/>
      <c r="AK4421" s="14"/>
      <c r="AL4421" s="14"/>
      <c r="AM4421" s="14"/>
      <c r="AN4421" s="14"/>
      <c r="AO4421" s="14"/>
      <c r="AP4421" s="14"/>
      <c r="AQ4421" s="14"/>
      <c r="AR4421" s="14"/>
      <c r="AS4421" s="14"/>
      <c r="AT4421" s="14"/>
      <c r="AU4421" s="14"/>
      <c r="AV4421" s="14"/>
      <c r="AW4421" s="14"/>
      <c r="AX4421" s="14"/>
      <c r="AY4421" s="14"/>
      <c r="AZ4421" s="14"/>
      <c r="BA4421" s="14"/>
      <c r="BB4421" s="14"/>
      <c r="BC4421" s="14"/>
      <c r="BD4421" s="14"/>
      <c r="BE4421" s="14"/>
      <c r="BF4421" s="14"/>
      <c r="BG4421" s="14"/>
      <c r="BH4421" s="14"/>
      <c r="BI4421" s="14"/>
      <c r="BJ4421" s="14"/>
      <c r="BK4421" s="14"/>
      <c r="BL4421" s="14"/>
      <c r="BM4421" s="14"/>
      <c r="BN4421" s="14"/>
      <c r="BO4421" s="14"/>
      <c r="BP4421" s="14"/>
      <c r="BQ4421" s="14"/>
      <c r="BR4421" s="14"/>
      <c r="BS4421" s="14"/>
      <c r="BT4421" s="14"/>
      <c r="BU4421" s="14"/>
      <c r="BV4421" s="14"/>
      <c r="BW4421" s="14"/>
      <c r="BX4421" s="14"/>
      <c r="BY4421" s="14"/>
      <c r="BZ4421" s="14"/>
      <c r="CA4421" s="14"/>
      <c r="CB4421" s="14"/>
      <c r="CC4421" s="14"/>
      <c r="CD4421" s="14"/>
      <c r="CE4421" s="14"/>
      <c r="CF4421" s="14"/>
      <c r="CG4421" s="14"/>
      <c r="CH4421" s="14"/>
      <c r="CI4421" s="14"/>
      <c r="CJ4421" s="14"/>
      <c r="CK4421" s="14"/>
      <c r="CL4421" s="14"/>
      <c r="CM4421" s="14"/>
      <c r="CN4421" s="14"/>
      <c r="CO4421" s="14"/>
      <c r="CP4421" s="14"/>
    </row>
    <row r="4422">
      <c r="A4422" s="12"/>
      <c r="B4422" s="13"/>
      <c r="C4422" s="14"/>
      <c r="D4422" s="14"/>
      <c r="E4422" s="14"/>
      <c r="F4422" s="313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  <c r="AD4422" s="14"/>
      <c r="AE4422" s="14"/>
      <c r="AF4422" s="14"/>
      <c r="AG4422" s="14"/>
      <c r="AH4422" s="14"/>
      <c r="AI4422" s="14"/>
      <c r="AJ4422" s="14"/>
      <c r="AK4422" s="14"/>
      <c r="AL4422" s="14"/>
      <c r="AM4422" s="14"/>
      <c r="AN4422" s="14"/>
      <c r="AO4422" s="14"/>
      <c r="AP4422" s="14"/>
      <c r="AQ4422" s="14"/>
      <c r="AR4422" s="14"/>
      <c r="AS4422" s="14"/>
      <c r="AT4422" s="14"/>
      <c r="AU4422" s="14"/>
      <c r="AV4422" s="14"/>
      <c r="AW4422" s="14"/>
      <c r="AX4422" s="14"/>
      <c r="AY4422" s="14"/>
      <c r="AZ4422" s="14"/>
      <c r="BA4422" s="14"/>
      <c r="BB4422" s="14"/>
      <c r="BC4422" s="14"/>
      <c r="BD4422" s="14"/>
      <c r="BE4422" s="14"/>
      <c r="BF4422" s="14"/>
      <c r="BG4422" s="14"/>
      <c r="BH4422" s="14"/>
      <c r="BI4422" s="14"/>
      <c r="BJ4422" s="14"/>
      <c r="BK4422" s="14"/>
      <c r="BL4422" s="14"/>
      <c r="BM4422" s="14"/>
      <c r="BN4422" s="14"/>
      <c r="BO4422" s="14"/>
      <c r="BP4422" s="14"/>
      <c r="BQ4422" s="14"/>
      <c r="BR4422" s="14"/>
      <c r="BS4422" s="14"/>
      <c r="BT4422" s="14"/>
      <c r="BU4422" s="14"/>
      <c r="BV4422" s="14"/>
      <c r="BW4422" s="14"/>
      <c r="BX4422" s="14"/>
      <c r="BY4422" s="14"/>
      <c r="BZ4422" s="14"/>
      <c r="CA4422" s="14"/>
      <c r="CB4422" s="14"/>
      <c r="CC4422" s="14"/>
      <c r="CD4422" s="14"/>
      <c r="CE4422" s="14"/>
      <c r="CF4422" s="14"/>
      <c r="CG4422" s="14"/>
      <c r="CH4422" s="14"/>
      <c r="CI4422" s="14"/>
      <c r="CJ4422" s="14"/>
      <c r="CK4422" s="14"/>
      <c r="CL4422" s="14"/>
      <c r="CM4422" s="14"/>
      <c r="CN4422" s="14"/>
      <c r="CO4422" s="14"/>
      <c r="CP4422" s="14"/>
    </row>
    <row r="4423">
      <c r="A4423" s="12"/>
      <c r="B4423" s="13"/>
      <c r="C4423" s="14"/>
      <c r="D4423" s="14"/>
      <c r="E4423" s="14"/>
      <c r="F4423" s="313"/>
      <c r="G4423" s="14"/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/>
      <c r="AD4423" s="14"/>
      <c r="AE4423" s="14"/>
      <c r="AF4423" s="14"/>
      <c r="AG4423" s="14"/>
      <c r="AH4423" s="14"/>
      <c r="AI4423" s="14"/>
      <c r="AJ4423" s="14"/>
      <c r="AK4423" s="14"/>
      <c r="AL4423" s="14"/>
      <c r="AM4423" s="14"/>
      <c r="AN4423" s="14"/>
      <c r="AO4423" s="14"/>
      <c r="AP4423" s="14"/>
      <c r="AQ4423" s="14"/>
      <c r="AR4423" s="14"/>
      <c r="AS4423" s="14"/>
      <c r="AT4423" s="14"/>
      <c r="AU4423" s="14"/>
      <c r="AV4423" s="14"/>
      <c r="AW4423" s="14"/>
      <c r="AX4423" s="14"/>
      <c r="AY4423" s="14"/>
      <c r="AZ4423" s="14"/>
      <c r="BA4423" s="14"/>
      <c r="BB4423" s="14"/>
      <c r="BC4423" s="14"/>
      <c r="BD4423" s="14"/>
      <c r="BE4423" s="14"/>
      <c r="BF4423" s="14"/>
      <c r="BG4423" s="14"/>
      <c r="BH4423" s="14"/>
      <c r="BI4423" s="14"/>
      <c r="BJ4423" s="14"/>
      <c r="BK4423" s="14"/>
      <c r="BL4423" s="14"/>
      <c r="BM4423" s="14"/>
      <c r="BN4423" s="14"/>
      <c r="BO4423" s="14"/>
      <c r="BP4423" s="14"/>
      <c r="BQ4423" s="14"/>
      <c r="BR4423" s="14"/>
      <c r="BS4423" s="14"/>
      <c r="BT4423" s="14"/>
      <c r="BU4423" s="14"/>
      <c r="BV4423" s="14"/>
      <c r="BW4423" s="14"/>
      <c r="BX4423" s="14"/>
      <c r="BY4423" s="14"/>
      <c r="BZ4423" s="14"/>
      <c r="CA4423" s="14"/>
      <c r="CB4423" s="14"/>
      <c r="CC4423" s="14"/>
      <c r="CD4423" s="14"/>
      <c r="CE4423" s="14"/>
      <c r="CF4423" s="14"/>
      <c r="CG4423" s="14"/>
      <c r="CH4423" s="14"/>
      <c r="CI4423" s="14"/>
      <c r="CJ4423" s="14"/>
      <c r="CK4423" s="14"/>
      <c r="CL4423" s="14"/>
      <c r="CM4423" s="14"/>
      <c r="CN4423" s="14"/>
      <c r="CO4423" s="14"/>
      <c r="CP4423" s="14"/>
    </row>
    <row r="4424">
      <c r="A4424" s="12"/>
      <c r="B4424" s="13"/>
      <c r="C4424" s="14"/>
      <c r="D4424" s="14"/>
      <c r="E4424" s="14"/>
      <c r="F4424" s="313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4"/>
      <c r="AD4424" s="14"/>
      <c r="AE4424" s="14"/>
      <c r="AF4424" s="14"/>
      <c r="AG4424" s="14"/>
      <c r="AH4424" s="14"/>
      <c r="AI4424" s="14"/>
      <c r="AJ4424" s="14"/>
      <c r="AK4424" s="14"/>
      <c r="AL4424" s="14"/>
      <c r="AM4424" s="14"/>
      <c r="AN4424" s="14"/>
      <c r="AO4424" s="14"/>
      <c r="AP4424" s="14"/>
      <c r="AQ4424" s="14"/>
      <c r="AR4424" s="14"/>
      <c r="AS4424" s="14"/>
      <c r="AT4424" s="14"/>
      <c r="AU4424" s="14"/>
      <c r="AV4424" s="14"/>
      <c r="AW4424" s="14"/>
      <c r="AX4424" s="14"/>
      <c r="AY4424" s="14"/>
      <c r="AZ4424" s="14"/>
      <c r="BA4424" s="14"/>
      <c r="BB4424" s="14"/>
      <c r="BC4424" s="14"/>
      <c r="BD4424" s="14"/>
      <c r="BE4424" s="14"/>
      <c r="BF4424" s="14"/>
      <c r="BG4424" s="14"/>
      <c r="BH4424" s="14"/>
      <c r="BI4424" s="14"/>
      <c r="BJ4424" s="14"/>
      <c r="BK4424" s="14"/>
      <c r="BL4424" s="14"/>
      <c r="BM4424" s="14"/>
      <c r="BN4424" s="14"/>
      <c r="BO4424" s="14"/>
      <c r="BP4424" s="14"/>
      <c r="BQ4424" s="14"/>
      <c r="BR4424" s="14"/>
      <c r="BS4424" s="14"/>
      <c r="BT4424" s="14"/>
      <c r="BU4424" s="14"/>
      <c r="BV4424" s="14"/>
      <c r="BW4424" s="14"/>
      <c r="BX4424" s="14"/>
      <c r="BY4424" s="14"/>
      <c r="BZ4424" s="14"/>
      <c r="CA4424" s="14"/>
      <c r="CB4424" s="14"/>
      <c r="CC4424" s="14"/>
      <c r="CD4424" s="14"/>
      <c r="CE4424" s="14"/>
      <c r="CF4424" s="14"/>
      <c r="CG4424" s="14"/>
      <c r="CH4424" s="14"/>
      <c r="CI4424" s="14"/>
      <c r="CJ4424" s="14"/>
      <c r="CK4424" s="14"/>
      <c r="CL4424" s="14"/>
      <c r="CM4424" s="14"/>
      <c r="CN4424" s="14"/>
      <c r="CO4424" s="14"/>
      <c r="CP4424" s="14"/>
    </row>
    <row r="4425">
      <c r="A4425" s="12"/>
      <c r="B4425" s="13"/>
      <c r="C4425" s="14"/>
      <c r="D4425" s="14"/>
      <c r="E4425" s="14"/>
      <c r="F4425" s="313"/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4"/>
      <c r="AD4425" s="14"/>
      <c r="AE4425" s="14"/>
      <c r="AF4425" s="14"/>
      <c r="AG4425" s="14"/>
      <c r="AH4425" s="14"/>
      <c r="AI4425" s="14"/>
      <c r="AJ4425" s="14"/>
      <c r="AK4425" s="14"/>
      <c r="AL4425" s="14"/>
      <c r="AM4425" s="14"/>
      <c r="AN4425" s="14"/>
      <c r="AO4425" s="14"/>
      <c r="AP4425" s="14"/>
      <c r="AQ4425" s="14"/>
      <c r="AR4425" s="14"/>
      <c r="AS4425" s="14"/>
      <c r="AT4425" s="14"/>
      <c r="AU4425" s="14"/>
      <c r="AV4425" s="14"/>
      <c r="AW4425" s="14"/>
      <c r="AX4425" s="14"/>
      <c r="AY4425" s="14"/>
      <c r="AZ4425" s="14"/>
      <c r="BA4425" s="14"/>
      <c r="BB4425" s="14"/>
      <c r="BC4425" s="14"/>
      <c r="BD4425" s="14"/>
      <c r="BE4425" s="14"/>
      <c r="BF4425" s="14"/>
      <c r="BG4425" s="14"/>
      <c r="BH4425" s="14"/>
      <c r="BI4425" s="14"/>
      <c r="BJ4425" s="14"/>
      <c r="BK4425" s="14"/>
      <c r="BL4425" s="14"/>
      <c r="BM4425" s="14"/>
      <c r="BN4425" s="14"/>
      <c r="BO4425" s="14"/>
      <c r="BP4425" s="14"/>
      <c r="BQ4425" s="14"/>
      <c r="BR4425" s="14"/>
      <c r="BS4425" s="14"/>
      <c r="BT4425" s="14"/>
      <c r="BU4425" s="14"/>
      <c r="BV4425" s="14"/>
      <c r="BW4425" s="14"/>
      <c r="BX4425" s="14"/>
      <c r="BY4425" s="14"/>
      <c r="BZ4425" s="14"/>
      <c r="CA4425" s="14"/>
      <c r="CB4425" s="14"/>
      <c r="CC4425" s="14"/>
      <c r="CD4425" s="14"/>
      <c r="CE4425" s="14"/>
      <c r="CF4425" s="14"/>
      <c r="CG4425" s="14"/>
      <c r="CH4425" s="14"/>
      <c r="CI4425" s="14"/>
      <c r="CJ4425" s="14"/>
      <c r="CK4425" s="14"/>
      <c r="CL4425" s="14"/>
      <c r="CM4425" s="14"/>
      <c r="CN4425" s="14"/>
      <c r="CO4425" s="14"/>
      <c r="CP4425" s="14"/>
    </row>
    <row r="4426">
      <c r="A4426" s="12"/>
      <c r="B4426" s="13"/>
      <c r="C4426" s="14"/>
      <c r="D4426" s="14"/>
      <c r="E4426" s="14"/>
      <c r="F4426" s="313"/>
      <c r="G4426" s="14"/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/>
      <c r="AD4426" s="14"/>
      <c r="AE4426" s="14"/>
      <c r="AF4426" s="14"/>
      <c r="AG4426" s="14"/>
      <c r="AH4426" s="14"/>
      <c r="AI4426" s="14"/>
      <c r="AJ4426" s="14"/>
      <c r="AK4426" s="14"/>
      <c r="AL4426" s="14"/>
      <c r="AM4426" s="14"/>
      <c r="AN4426" s="14"/>
      <c r="AO4426" s="14"/>
      <c r="AP4426" s="14"/>
      <c r="AQ4426" s="14"/>
      <c r="AR4426" s="14"/>
      <c r="AS4426" s="14"/>
      <c r="AT4426" s="14"/>
      <c r="AU4426" s="14"/>
      <c r="AV4426" s="14"/>
      <c r="AW4426" s="14"/>
      <c r="AX4426" s="14"/>
      <c r="AY4426" s="14"/>
      <c r="AZ4426" s="14"/>
      <c r="BA4426" s="14"/>
      <c r="BB4426" s="14"/>
      <c r="BC4426" s="14"/>
      <c r="BD4426" s="14"/>
      <c r="BE4426" s="14"/>
      <c r="BF4426" s="14"/>
      <c r="BG4426" s="14"/>
      <c r="BH4426" s="14"/>
      <c r="BI4426" s="14"/>
      <c r="BJ4426" s="14"/>
      <c r="BK4426" s="14"/>
      <c r="BL4426" s="14"/>
      <c r="BM4426" s="14"/>
      <c r="BN4426" s="14"/>
      <c r="BO4426" s="14"/>
      <c r="BP4426" s="14"/>
      <c r="BQ4426" s="14"/>
      <c r="BR4426" s="14"/>
      <c r="BS4426" s="14"/>
      <c r="BT4426" s="14"/>
      <c r="BU4426" s="14"/>
      <c r="BV4426" s="14"/>
      <c r="BW4426" s="14"/>
      <c r="BX4426" s="14"/>
      <c r="BY4426" s="14"/>
      <c r="BZ4426" s="14"/>
      <c r="CA4426" s="14"/>
      <c r="CB4426" s="14"/>
      <c r="CC4426" s="14"/>
      <c r="CD4426" s="14"/>
      <c r="CE4426" s="14"/>
      <c r="CF4426" s="14"/>
      <c r="CG4426" s="14"/>
      <c r="CH4426" s="14"/>
      <c r="CI4426" s="14"/>
      <c r="CJ4426" s="14"/>
      <c r="CK4426" s="14"/>
      <c r="CL4426" s="14"/>
      <c r="CM4426" s="14"/>
      <c r="CN4426" s="14"/>
      <c r="CO4426" s="14"/>
      <c r="CP4426" s="14"/>
    </row>
    <row r="4427">
      <c r="A4427" s="12"/>
      <c r="B4427" s="13"/>
      <c r="C4427" s="14"/>
      <c r="D4427" s="14"/>
      <c r="E4427" s="14"/>
      <c r="F4427" s="313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4"/>
      <c r="AD4427" s="14"/>
      <c r="AE4427" s="14"/>
      <c r="AF4427" s="14"/>
      <c r="AG4427" s="14"/>
      <c r="AH4427" s="14"/>
      <c r="AI4427" s="14"/>
      <c r="AJ4427" s="14"/>
      <c r="AK4427" s="14"/>
      <c r="AL4427" s="14"/>
      <c r="AM4427" s="14"/>
      <c r="AN4427" s="14"/>
      <c r="AO4427" s="14"/>
      <c r="AP4427" s="14"/>
      <c r="AQ4427" s="14"/>
      <c r="AR4427" s="14"/>
      <c r="AS4427" s="14"/>
      <c r="AT4427" s="14"/>
      <c r="AU4427" s="14"/>
      <c r="AV4427" s="14"/>
      <c r="AW4427" s="14"/>
      <c r="AX4427" s="14"/>
      <c r="AY4427" s="14"/>
      <c r="AZ4427" s="14"/>
      <c r="BA4427" s="14"/>
      <c r="BB4427" s="14"/>
      <c r="BC4427" s="14"/>
      <c r="BD4427" s="14"/>
      <c r="BE4427" s="14"/>
      <c r="BF4427" s="14"/>
      <c r="BG4427" s="14"/>
      <c r="BH4427" s="14"/>
      <c r="BI4427" s="14"/>
      <c r="BJ4427" s="14"/>
      <c r="BK4427" s="14"/>
      <c r="BL4427" s="14"/>
      <c r="BM4427" s="14"/>
      <c r="BN4427" s="14"/>
      <c r="BO4427" s="14"/>
      <c r="BP4427" s="14"/>
      <c r="BQ4427" s="14"/>
      <c r="BR4427" s="14"/>
      <c r="BS4427" s="14"/>
      <c r="BT4427" s="14"/>
      <c r="BU4427" s="14"/>
      <c r="BV4427" s="14"/>
      <c r="BW4427" s="14"/>
      <c r="BX4427" s="14"/>
      <c r="BY4427" s="14"/>
      <c r="BZ4427" s="14"/>
      <c r="CA4427" s="14"/>
      <c r="CB4427" s="14"/>
      <c r="CC4427" s="14"/>
      <c r="CD4427" s="14"/>
      <c r="CE4427" s="14"/>
      <c r="CF4427" s="14"/>
      <c r="CG4427" s="14"/>
      <c r="CH4427" s="14"/>
      <c r="CI4427" s="14"/>
      <c r="CJ4427" s="14"/>
      <c r="CK4427" s="14"/>
      <c r="CL4427" s="14"/>
      <c r="CM4427" s="14"/>
      <c r="CN4427" s="14"/>
      <c r="CO4427" s="14"/>
      <c r="CP4427" s="14"/>
    </row>
    <row r="4428">
      <c r="A4428" s="12"/>
      <c r="B4428" s="13"/>
      <c r="C4428" s="14"/>
      <c r="D4428" s="14"/>
      <c r="E4428" s="14"/>
      <c r="F4428" s="313"/>
      <c r="G4428" s="14"/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4"/>
      <c r="AD4428" s="14"/>
      <c r="AE4428" s="14"/>
      <c r="AF4428" s="14"/>
      <c r="AG4428" s="14"/>
      <c r="AH4428" s="14"/>
      <c r="AI4428" s="14"/>
      <c r="AJ4428" s="14"/>
      <c r="AK4428" s="14"/>
      <c r="AL4428" s="14"/>
      <c r="AM4428" s="14"/>
      <c r="AN4428" s="14"/>
      <c r="AO4428" s="14"/>
      <c r="AP4428" s="14"/>
      <c r="AQ4428" s="14"/>
      <c r="AR4428" s="14"/>
      <c r="AS4428" s="14"/>
      <c r="AT4428" s="14"/>
      <c r="AU4428" s="14"/>
      <c r="AV4428" s="14"/>
      <c r="AW4428" s="14"/>
      <c r="AX4428" s="14"/>
      <c r="AY4428" s="14"/>
      <c r="AZ4428" s="14"/>
      <c r="BA4428" s="14"/>
      <c r="BB4428" s="14"/>
      <c r="BC4428" s="14"/>
      <c r="BD4428" s="14"/>
      <c r="BE4428" s="14"/>
      <c r="BF4428" s="14"/>
      <c r="BG4428" s="14"/>
      <c r="BH4428" s="14"/>
      <c r="BI4428" s="14"/>
      <c r="BJ4428" s="14"/>
      <c r="BK4428" s="14"/>
      <c r="BL4428" s="14"/>
      <c r="BM4428" s="14"/>
      <c r="BN4428" s="14"/>
      <c r="BO4428" s="14"/>
      <c r="BP4428" s="14"/>
      <c r="BQ4428" s="14"/>
      <c r="BR4428" s="14"/>
      <c r="BS4428" s="14"/>
      <c r="BT4428" s="14"/>
      <c r="BU4428" s="14"/>
      <c r="BV4428" s="14"/>
      <c r="BW4428" s="14"/>
      <c r="BX4428" s="14"/>
      <c r="BY4428" s="14"/>
      <c r="BZ4428" s="14"/>
      <c r="CA4428" s="14"/>
      <c r="CB4428" s="14"/>
      <c r="CC4428" s="14"/>
      <c r="CD4428" s="14"/>
      <c r="CE4428" s="14"/>
      <c r="CF4428" s="14"/>
      <c r="CG4428" s="14"/>
      <c r="CH4428" s="14"/>
      <c r="CI4428" s="14"/>
      <c r="CJ4428" s="14"/>
      <c r="CK4428" s="14"/>
      <c r="CL4428" s="14"/>
      <c r="CM4428" s="14"/>
      <c r="CN4428" s="14"/>
      <c r="CO4428" s="14"/>
      <c r="CP4428" s="14"/>
    </row>
    <row r="4429">
      <c r="A4429" s="12"/>
      <c r="B4429" s="13"/>
      <c r="C4429" s="14"/>
      <c r="D4429" s="14"/>
      <c r="E4429" s="14"/>
      <c r="F4429" s="313"/>
      <c r="G4429" s="14"/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/>
      <c r="AD4429" s="14"/>
      <c r="AE4429" s="14"/>
      <c r="AF4429" s="14"/>
      <c r="AG4429" s="14"/>
      <c r="AH4429" s="14"/>
      <c r="AI4429" s="14"/>
      <c r="AJ4429" s="14"/>
      <c r="AK4429" s="14"/>
      <c r="AL4429" s="14"/>
      <c r="AM4429" s="14"/>
      <c r="AN4429" s="14"/>
      <c r="AO4429" s="14"/>
      <c r="AP4429" s="14"/>
      <c r="AQ4429" s="14"/>
      <c r="AR4429" s="14"/>
      <c r="AS4429" s="14"/>
      <c r="AT4429" s="14"/>
      <c r="AU4429" s="14"/>
      <c r="AV4429" s="14"/>
      <c r="AW4429" s="14"/>
      <c r="AX4429" s="14"/>
      <c r="AY4429" s="14"/>
      <c r="AZ4429" s="14"/>
      <c r="BA4429" s="14"/>
      <c r="BB4429" s="14"/>
      <c r="BC4429" s="14"/>
      <c r="BD4429" s="14"/>
      <c r="BE4429" s="14"/>
      <c r="BF4429" s="14"/>
      <c r="BG4429" s="14"/>
      <c r="BH4429" s="14"/>
      <c r="BI4429" s="14"/>
      <c r="BJ4429" s="14"/>
      <c r="BK4429" s="14"/>
      <c r="BL4429" s="14"/>
      <c r="BM4429" s="14"/>
      <c r="BN4429" s="14"/>
      <c r="BO4429" s="14"/>
      <c r="BP4429" s="14"/>
      <c r="BQ4429" s="14"/>
      <c r="BR4429" s="14"/>
      <c r="BS4429" s="14"/>
      <c r="BT4429" s="14"/>
      <c r="BU4429" s="14"/>
      <c r="BV4429" s="14"/>
      <c r="BW4429" s="14"/>
      <c r="BX4429" s="14"/>
      <c r="BY4429" s="14"/>
      <c r="BZ4429" s="14"/>
      <c r="CA4429" s="14"/>
      <c r="CB4429" s="14"/>
      <c r="CC4429" s="14"/>
      <c r="CD4429" s="14"/>
      <c r="CE4429" s="14"/>
      <c r="CF4429" s="14"/>
      <c r="CG4429" s="14"/>
      <c r="CH4429" s="14"/>
      <c r="CI4429" s="14"/>
      <c r="CJ4429" s="14"/>
      <c r="CK4429" s="14"/>
      <c r="CL4429" s="14"/>
      <c r="CM4429" s="14"/>
      <c r="CN4429" s="14"/>
      <c r="CO4429" s="14"/>
      <c r="CP4429" s="14"/>
    </row>
    <row r="4430">
      <c r="A4430" s="12"/>
      <c r="B4430" s="13"/>
      <c r="C4430" s="14"/>
      <c r="D4430" s="14"/>
      <c r="E4430" s="14"/>
      <c r="F4430" s="313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4"/>
      <c r="AE4430" s="14"/>
      <c r="AF4430" s="14"/>
      <c r="AG4430" s="14"/>
      <c r="AH4430" s="14"/>
      <c r="AI4430" s="14"/>
      <c r="AJ4430" s="14"/>
      <c r="AK4430" s="14"/>
      <c r="AL4430" s="14"/>
      <c r="AM4430" s="14"/>
      <c r="AN4430" s="14"/>
      <c r="AO4430" s="14"/>
      <c r="AP4430" s="14"/>
      <c r="AQ4430" s="14"/>
      <c r="AR4430" s="14"/>
      <c r="AS4430" s="14"/>
      <c r="AT4430" s="14"/>
      <c r="AU4430" s="14"/>
      <c r="AV4430" s="14"/>
      <c r="AW4430" s="14"/>
      <c r="AX4430" s="14"/>
      <c r="AY4430" s="14"/>
      <c r="AZ4430" s="14"/>
      <c r="BA4430" s="14"/>
      <c r="BB4430" s="14"/>
      <c r="BC4430" s="14"/>
      <c r="BD4430" s="14"/>
      <c r="BE4430" s="14"/>
      <c r="BF4430" s="14"/>
      <c r="BG4430" s="14"/>
      <c r="BH4430" s="14"/>
      <c r="BI4430" s="14"/>
      <c r="BJ4430" s="14"/>
      <c r="BK4430" s="14"/>
      <c r="BL4430" s="14"/>
      <c r="BM4430" s="14"/>
      <c r="BN4430" s="14"/>
      <c r="BO4430" s="14"/>
      <c r="BP4430" s="14"/>
      <c r="BQ4430" s="14"/>
      <c r="BR4430" s="14"/>
      <c r="BS4430" s="14"/>
      <c r="BT4430" s="14"/>
      <c r="BU4430" s="14"/>
      <c r="BV4430" s="14"/>
      <c r="BW4430" s="14"/>
      <c r="BX4430" s="14"/>
      <c r="BY4430" s="14"/>
      <c r="BZ4430" s="14"/>
      <c r="CA4430" s="14"/>
      <c r="CB4430" s="14"/>
      <c r="CC4430" s="14"/>
      <c r="CD4430" s="14"/>
      <c r="CE4430" s="14"/>
      <c r="CF4430" s="14"/>
      <c r="CG4430" s="14"/>
      <c r="CH4430" s="14"/>
      <c r="CI4430" s="14"/>
      <c r="CJ4430" s="14"/>
      <c r="CK4430" s="14"/>
      <c r="CL4430" s="14"/>
      <c r="CM4430" s="14"/>
      <c r="CN4430" s="14"/>
      <c r="CO4430" s="14"/>
      <c r="CP4430" s="14"/>
    </row>
    <row r="4431">
      <c r="A4431" s="12"/>
      <c r="B4431" s="13"/>
      <c r="C4431" s="14"/>
      <c r="D4431" s="14"/>
      <c r="E4431" s="14"/>
      <c r="F4431" s="313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  <c r="AD4431" s="14"/>
      <c r="AE4431" s="14"/>
      <c r="AF4431" s="14"/>
      <c r="AG4431" s="14"/>
      <c r="AH4431" s="14"/>
      <c r="AI4431" s="14"/>
      <c r="AJ4431" s="14"/>
      <c r="AK4431" s="14"/>
      <c r="AL4431" s="14"/>
      <c r="AM4431" s="14"/>
      <c r="AN4431" s="14"/>
      <c r="AO4431" s="14"/>
      <c r="AP4431" s="14"/>
      <c r="AQ4431" s="14"/>
      <c r="AR4431" s="14"/>
      <c r="AS4431" s="14"/>
      <c r="AT4431" s="14"/>
      <c r="AU4431" s="14"/>
      <c r="AV4431" s="14"/>
      <c r="AW4431" s="14"/>
      <c r="AX4431" s="14"/>
      <c r="AY4431" s="14"/>
      <c r="AZ4431" s="14"/>
      <c r="BA4431" s="14"/>
      <c r="BB4431" s="14"/>
      <c r="BC4431" s="14"/>
      <c r="BD4431" s="14"/>
      <c r="BE4431" s="14"/>
      <c r="BF4431" s="14"/>
      <c r="BG4431" s="14"/>
      <c r="BH4431" s="14"/>
      <c r="BI4431" s="14"/>
      <c r="BJ4431" s="14"/>
      <c r="BK4431" s="14"/>
      <c r="BL4431" s="14"/>
      <c r="BM4431" s="14"/>
      <c r="BN4431" s="14"/>
      <c r="BO4431" s="14"/>
      <c r="BP4431" s="14"/>
      <c r="BQ4431" s="14"/>
      <c r="BR4431" s="14"/>
      <c r="BS4431" s="14"/>
      <c r="BT4431" s="14"/>
      <c r="BU4431" s="14"/>
      <c r="BV4431" s="14"/>
      <c r="BW4431" s="14"/>
      <c r="BX4431" s="14"/>
      <c r="BY4431" s="14"/>
      <c r="BZ4431" s="14"/>
      <c r="CA4431" s="14"/>
      <c r="CB4431" s="14"/>
      <c r="CC4431" s="14"/>
      <c r="CD4431" s="14"/>
      <c r="CE4431" s="14"/>
      <c r="CF4431" s="14"/>
      <c r="CG4431" s="14"/>
      <c r="CH4431" s="14"/>
      <c r="CI4431" s="14"/>
      <c r="CJ4431" s="14"/>
      <c r="CK4431" s="14"/>
      <c r="CL4431" s="14"/>
      <c r="CM4431" s="14"/>
      <c r="CN4431" s="14"/>
      <c r="CO4431" s="14"/>
      <c r="CP4431" s="14"/>
    </row>
    <row r="4432">
      <c r="A4432" s="12"/>
      <c r="B4432" s="13"/>
      <c r="C4432" s="14"/>
      <c r="D4432" s="14"/>
      <c r="E4432" s="14"/>
      <c r="F4432" s="313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4"/>
      <c r="AD4432" s="14"/>
      <c r="AE4432" s="14"/>
      <c r="AF4432" s="14"/>
      <c r="AG4432" s="14"/>
      <c r="AH4432" s="14"/>
      <c r="AI4432" s="14"/>
      <c r="AJ4432" s="14"/>
      <c r="AK4432" s="14"/>
      <c r="AL4432" s="14"/>
      <c r="AM4432" s="14"/>
      <c r="AN4432" s="14"/>
      <c r="AO4432" s="14"/>
      <c r="AP4432" s="14"/>
      <c r="AQ4432" s="14"/>
      <c r="AR4432" s="14"/>
      <c r="AS4432" s="14"/>
      <c r="AT4432" s="14"/>
      <c r="AU4432" s="14"/>
      <c r="AV4432" s="14"/>
      <c r="AW4432" s="14"/>
      <c r="AX4432" s="14"/>
      <c r="AY4432" s="14"/>
      <c r="AZ4432" s="14"/>
      <c r="BA4432" s="14"/>
      <c r="BB4432" s="14"/>
      <c r="BC4432" s="14"/>
      <c r="BD4432" s="14"/>
      <c r="BE4432" s="14"/>
      <c r="BF4432" s="14"/>
      <c r="BG4432" s="14"/>
      <c r="BH4432" s="14"/>
      <c r="BI4432" s="14"/>
      <c r="BJ4432" s="14"/>
      <c r="BK4432" s="14"/>
      <c r="BL4432" s="14"/>
      <c r="BM4432" s="14"/>
      <c r="BN4432" s="14"/>
      <c r="BO4432" s="14"/>
      <c r="BP4432" s="14"/>
      <c r="BQ4432" s="14"/>
      <c r="BR4432" s="14"/>
      <c r="BS4432" s="14"/>
      <c r="BT4432" s="14"/>
      <c r="BU4432" s="14"/>
      <c r="BV4432" s="14"/>
      <c r="BW4432" s="14"/>
      <c r="BX4432" s="14"/>
      <c r="BY4432" s="14"/>
      <c r="BZ4432" s="14"/>
      <c r="CA4432" s="14"/>
      <c r="CB4432" s="14"/>
      <c r="CC4432" s="14"/>
      <c r="CD4432" s="14"/>
      <c r="CE4432" s="14"/>
      <c r="CF4432" s="14"/>
      <c r="CG4432" s="14"/>
      <c r="CH4432" s="14"/>
      <c r="CI4432" s="14"/>
      <c r="CJ4432" s="14"/>
      <c r="CK4432" s="14"/>
      <c r="CL4432" s="14"/>
      <c r="CM4432" s="14"/>
      <c r="CN4432" s="14"/>
      <c r="CO4432" s="14"/>
      <c r="CP4432" s="14"/>
    </row>
    <row r="4433">
      <c r="A4433" s="12"/>
      <c r="B4433" s="13"/>
      <c r="C4433" s="14"/>
      <c r="D4433" s="14"/>
      <c r="E4433" s="14"/>
      <c r="F4433" s="313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4"/>
      <c r="AD4433" s="14"/>
      <c r="AE4433" s="14"/>
      <c r="AF4433" s="14"/>
      <c r="AG4433" s="14"/>
      <c r="AH4433" s="14"/>
      <c r="AI4433" s="14"/>
      <c r="AJ4433" s="14"/>
      <c r="AK4433" s="14"/>
      <c r="AL4433" s="14"/>
      <c r="AM4433" s="14"/>
      <c r="AN4433" s="14"/>
      <c r="AO4433" s="14"/>
      <c r="AP4433" s="14"/>
      <c r="AQ4433" s="14"/>
      <c r="AR4433" s="14"/>
      <c r="AS4433" s="14"/>
      <c r="AT4433" s="14"/>
      <c r="AU4433" s="14"/>
      <c r="AV4433" s="14"/>
      <c r="AW4433" s="14"/>
      <c r="AX4433" s="14"/>
      <c r="AY4433" s="14"/>
      <c r="AZ4433" s="14"/>
      <c r="BA4433" s="14"/>
      <c r="BB4433" s="14"/>
      <c r="BC4433" s="14"/>
      <c r="BD4433" s="14"/>
      <c r="BE4433" s="14"/>
      <c r="BF4433" s="14"/>
      <c r="BG4433" s="14"/>
      <c r="BH4433" s="14"/>
      <c r="BI4433" s="14"/>
      <c r="BJ4433" s="14"/>
      <c r="BK4433" s="14"/>
      <c r="BL4433" s="14"/>
      <c r="BM4433" s="14"/>
      <c r="BN4433" s="14"/>
      <c r="BO4433" s="14"/>
      <c r="BP4433" s="14"/>
      <c r="BQ4433" s="14"/>
      <c r="BR4433" s="14"/>
      <c r="BS4433" s="14"/>
      <c r="BT4433" s="14"/>
      <c r="BU4433" s="14"/>
      <c r="BV4433" s="14"/>
      <c r="BW4433" s="14"/>
      <c r="BX4433" s="14"/>
      <c r="BY4433" s="14"/>
      <c r="BZ4433" s="14"/>
      <c r="CA4433" s="14"/>
      <c r="CB4433" s="14"/>
      <c r="CC4433" s="14"/>
      <c r="CD4433" s="14"/>
      <c r="CE4433" s="14"/>
      <c r="CF4433" s="14"/>
      <c r="CG4433" s="14"/>
      <c r="CH4433" s="14"/>
      <c r="CI4433" s="14"/>
      <c r="CJ4433" s="14"/>
      <c r="CK4433" s="14"/>
      <c r="CL4433" s="14"/>
      <c r="CM4433" s="14"/>
      <c r="CN4433" s="14"/>
      <c r="CO4433" s="14"/>
      <c r="CP4433" s="14"/>
    </row>
    <row r="4434">
      <c r="A4434" s="12"/>
      <c r="B4434" s="13"/>
      <c r="C4434" s="14"/>
      <c r="D4434" s="14"/>
      <c r="E4434" s="14"/>
      <c r="F4434" s="313"/>
      <c r="G4434" s="14"/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/>
      <c r="AD4434" s="14"/>
      <c r="AE4434" s="14"/>
      <c r="AF4434" s="14"/>
      <c r="AG4434" s="14"/>
      <c r="AH4434" s="14"/>
      <c r="AI4434" s="14"/>
      <c r="AJ4434" s="14"/>
      <c r="AK4434" s="14"/>
      <c r="AL4434" s="14"/>
      <c r="AM4434" s="14"/>
      <c r="AN4434" s="14"/>
      <c r="AO4434" s="14"/>
      <c r="AP4434" s="14"/>
      <c r="AQ4434" s="14"/>
      <c r="AR4434" s="14"/>
      <c r="AS4434" s="14"/>
      <c r="AT4434" s="14"/>
      <c r="AU4434" s="14"/>
      <c r="AV4434" s="14"/>
      <c r="AW4434" s="14"/>
      <c r="AX4434" s="14"/>
      <c r="AY4434" s="14"/>
      <c r="AZ4434" s="14"/>
      <c r="BA4434" s="14"/>
      <c r="BB4434" s="14"/>
      <c r="BC4434" s="14"/>
      <c r="BD4434" s="14"/>
      <c r="BE4434" s="14"/>
      <c r="BF4434" s="14"/>
      <c r="BG4434" s="14"/>
      <c r="BH4434" s="14"/>
      <c r="BI4434" s="14"/>
      <c r="BJ4434" s="14"/>
      <c r="BK4434" s="14"/>
      <c r="BL4434" s="14"/>
      <c r="BM4434" s="14"/>
      <c r="BN4434" s="14"/>
      <c r="BO4434" s="14"/>
      <c r="BP4434" s="14"/>
      <c r="BQ4434" s="14"/>
      <c r="BR4434" s="14"/>
      <c r="BS4434" s="14"/>
      <c r="BT4434" s="14"/>
      <c r="BU4434" s="14"/>
      <c r="BV4434" s="14"/>
      <c r="BW4434" s="14"/>
      <c r="BX4434" s="14"/>
      <c r="BY4434" s="14"/>
      <c r="BZ4434" s="14"/>
      <c r="CA4434" s="14"/>
      <c r="CB4434" s="14"/>
      <c r="CC4434" s="14"/>
      <c r="CD4434" s="14"/>
      <c r="CE4434" s="14"/>
      <c r="CF4434" s="14"/>
      <c r="CG4434" s="14"/>
      <c r="CH4434" s="14"/>
      <c r="CI4434" s="14"/>
      <c r="CJ4434" s="14"/>
      <c r="CK4434" s="14"/>
      <c r="CL4434" s="14"/>
      <c r="CM4434" s="14"/>
      <c r="CN4434" s="14"/>
      <c r="CO4434" s="14"/>
      <c r="CP4434" s="14"/>
    </row>
    <row r="4435">
      <c r="A4435" s="12"/>
      <c r="B4435" s="13"/>
      <c r="C4435" s="14"/>
      <c r="D4435" s="14"/>
      <c r="E4435" s="14"/>
      <c r="F4435" s="313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  <c r="AD4435" s="14"/>
      <c r="AE4435" s="14"/>
      <c r="AF4435" s="14"/>
      <c r="AG4435" s="14"/>
      <c r="AH4435" s="14"/>
      <c r="AI4435" s="14"/>
      <c r="AJ4435" s="14"/>
      <c r="AK4435" s="14"/>
      <c r="AL4435" s="14"/>
      <c r="AM4435" s="14"/>
      <c r="AN4435" s="14"/>
      <c r="AO4435" s="14"/>
      <c r="AP4435" s="14"/>
      <c r="AQ4435" s="14"/>
      <c r="AR4435" s="14"/>
      <c r="AS4435" s="14"/>
      <c r="AT4435" s="14"/>
      <c r="AU4435" s="14"/>
      <c r="AV4435" s="14"/>
      <c r="AW4435" s="14"/>
      <c r="AX4435" s="14"/>
      <c r="AY4435" s="14"/>
      <c r="AZ4435" s="14"/>
      <c r="BA4435" s="14"/>
      <c r="BB4435" s="14"/>
      <c r="BC4435" s="14"/>
      <c r="BD4435" s="14"/>
      <c r="BE4435" s="14"/>
      <c r="BF4435" s="14"/>
      <c r="BG4435" s="14"/>
      <c r="BH4435" s="14"/>
      <c r="BI4435" s="14"/>
      <c r="BJ4435" s="14"/>
      <c r="BK4435" s="14"/>
      <c r="BL4435" s="14"/>
      <c r="BM4435" s="14"/>
      <c r="BN4435" s="14"/>
      <c r="BO4435" s="14"/>
      <c r="BP4435" s="14"/>
      <c r="BQ4435" s="14"/>
      <c r="BR4435" s="14"/>
      <c r="BS4435" s="14"/>
      <c r="BT4435" s="14"/>
      <c r="BU4435" s="14"/>
      <c r="BV4435" s="14"/>
      <c r="BW4435" s="14"/>
      <c r="BX4435" s="14"/>
      <c r="BY4435" s="14"/>
      <c r="BZ4435" s="14"/>
      <c r="CA4435" s="14"/>
      <c r="CB4435" s="14"/>
      <c r="CC4435" s="14"/>
      <c r="CD4435" s="14"/>
      <c r="CE4435" s="14"/>
      <c r="CF4435" s="14"/>
      <c r="CG4435" s="14"/>
      <c r="CH4435" s="14"/>
      <c r="CI4435" s="14"/>
      <c r="CJ4435" s="14"/>
      <c r="CK4435" s="14"/>
      <c r="CL4435" s="14"/>
      <c r="CM4435" s="14"/>
      <c r="CN4435" s="14"/>
      <c r="CO4435" s="14"/>
      <c r="CP4435" s="14"/>
    </row>
    <row r="4436">
      <c r="A4436" s="12"/>
      <c r="B4436" s="13"/>
      <c r="C4436" s="14"/>
      <c r="D4436" s="14"/>
      <c r="E4436" s="14"/>
      <c r="F4436" s="313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  <c r="AD4436" s="14"/>
      <c r="AE4436" s="14"/>
      <c r="AF4436" s="14"/>
      <c r="AG4436" s="14"/>
      <c r="AH4436" s="14"/>
      <c r="AI4436" s="14"/>
      <c r="AJ4436" s="14"/>
      <c r="AK4436" s="14"/>
      <c r="AL4436" s="14"/>
      <c r="AM4436" s="14"/>
      <c r="AN4436" s="14"/>
      <c r="AO4436" s="14"/>
      <c r="AP4436" s="14"/>
      <c r="AQ4436" s="14"/>
      <c r="AR4436" s="14"/>
      <c r="AS4436" s="14"/>
      <c r="AT4436" s="14"/>
      <c r="AU4436" s="14"/>
      <c r="AV4436" s="14"/>
      <c r="AW4436" s="14"/>
      <c r="AX4436" s="14"/>
      <c r="AY4436" s="14"/>
      <c r="AZ4436" s="14"/>
      <c r="BA4436" s="14"/>
      <c r="BB4436" s="14"/>
      <c r="BC4436" s="14"/>
      <c r="BD4436" s="14"/>
      <c r="BE4436" s="14"/>
      <c r="BF4436" s="14"/>
      <c r="BG4436" s="14"/>
      <c r="BH4436" s="14"/>
      <c r="BI4436" s="14"/>
      <c r="BJ4436" s="14"/>
      <c r="BK4436" s="14"/>
      <c r="BL4436" s="14"/>
      <c r="BM4436" s="14"/>
      <c r="BN4436" s="14"/>
      <c r="BO4436" s="14"/>
      <c r="BP4436" s="14"/>
      <c r="BQ4436" s="14"/>
      <c r="BR4436" s="14"/>
      <c r="BS4436" s="14"/>
      <c r="BT4436" s="14"/>
      <c r="BU4436" s="14"/>
      <c r="BV4436" s="14"/>
      <c r="BW4436" s="14"/>
      <c r="BX4436" s="14"/>
      <c r="BY4436" s="14"/>
      <c r="BZ4436" s="14"/>
      <c r="CA4436" s="14"/>
      <c r="CB4436" s="14"/>
      <c r="CC4436" s="14"/>
      <c r="CD4436" s="14"/>
      <c r="CE4436" s="14"/>
      <c r="CF4436" s="14"/>
      <c r="CG4436" s="14"/>
      <c r="CH4436" s="14"/>
      <c r="CI4436" s="14"/>
      <c r="CJ4436" s="14"/>
      <c r="CK4436" s="14"/>
      <c r="CL4436" s="14"/>
      <c r="CM4436" s="14"/>
      <c r="CN4436" s="14"/>
      <c r="CO4436" s="14"/>
      <c r="CP4436" s="14"/>
    </row>
    <row r="4437">
      <c r="A4437" s="12"/>
      <c r="B4437" s="13"/>
      <c r="C4437" s="14"/>
      <c r="D4437" s="14"/>
      <c r="E4437" s="14"/>
      <c r="F4437" s="313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/>
      <c r="AD4437" s="14"/>
      <c r="AE4437" s="14"/>
      <c r="AF4437" s="14"/>
      <c r="AG4437" s="14"/>
      <c r="AH4437" s="14"/>
      <c r="AI4437" s="14"/>
      <c r="AJ4437" s="14"/>
      <c r="AK4437" s="14"/>
      <c r="AL4437" s="14"/>
      <c r="AM4437" s="14"/>
      <c r="AN4437" s="14"/>
      <c r="AO4437" s="14"/>
      <c r="AP4437" s="14"/>
      <c r="AQ4437" s="14"/>
      <c r="AR4437" s="14"/>
      <c r="AS4437" s="14"/>
      <c r="AT4437" s="14"/>
      <c r="AU4437" s="14"/>
      <c r="AV4437" s="14"/>
      <c r="AW4437" s="14"/>
      <c r="AX4437" s="14"/>
      <c r="AY4437" s="14"/>
      <c r="AZ4437" s="14"/>
      <c r="BA4437" s="14"/>
      <c r="BB4437" s="14"/>
      <c r="BC4437" s="14"/>
      <c r="BD4437" s="14"/>
      <c r="BE4437" s="14"/>
      <c r="BF4437" s="14"/>
      <c r="BG4437" s="14"/>
      <c r="BH4437" s="14"/>
      <c r="BI4437" s="14"/>
      <c r="BJ4437" s="14"/>
      <c r="BK4437" s="14"/>
      <c r="BL4437" s="14"/>
      <c r="BM4437" s="14"/>
      <c r="BN4437" s="14"/>
      <c r="BO4437" s="14"/>
      <c r="BP4437" s="14"/>
      <c r="BQ4437" s="14"/>
      <c r="BR4437" s="14"/>
      <c r="BS4437" s="14"/>
      <c r="BT4437" s="14"/>
      <c r="BU4437" s="14"/>
      <c r="BV4437" s="14"/>
      <c r="BW4437" s="14"/>
      <c r="BX4437" s="14"/>
      <c r="BY4437" s="14"/>
      <c r="BZ4437" s="14"/>
      <c r="CA4437" s="14"/>
      <c r="CB4437" s="14"/>
      <c r="CC4437" s="14"/>
      <c r="CD4437" s="14"/>
      <c r="CE4437" s="14"/>
      <c r="CF4437" s="14"/>
      <c r="CG4437" s="14"/>
      <c r="CH4437" s="14"/>
      <c r="CI4437" s="14"/>
      <c r="CJ4437" s="14"/>
      <c r="CK4437" s="14"/>
      <c r="CL4437" s="14"/>
      <c r="CM4437" s="14"/>
      <c r="CN4437" s="14"/>
      <c r="CO4437" s="14"/>
      <c r="CP4437" s="14"/>
    </row>
    <row r="4438">
      <c r="A4438" s="12"/>
      <c r="B4438" s="13"/>
      <c r="C4438" s="14"/>
      <c r="D4438" s="14"/>
      <c r="E4438" s="14"/>
      <c r="F4438" s="313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  <c r="AD4438" s="14"/>
      <c r="AE4438" s="14"/>
      <c r="AF4438" s="14"/>
      <c r="AG4438" s="14"/>
      <c r="AH4438" s="14"/>
      <c r="AI4438" s="14"/>
      <c r="AJ4438" s="14"/>
      <c r="AK4438" s="14"/>
      <c r="AL4438" s="14"/>
      <c r="AM4438" s="14"/>
      <c r="AN4438" s="14"/>
      <c r="AO4438" s="14"/>
      <c r="AP4438" s="14"/>
      <c r="AQ4438" s="14"/>
      <c r="AR4438" s="14"/>
      <c r="AS4438" s="14"/>
      <c r="AT4438" s="14"/>
      <c r="AU4438" s="14"/>
      <c r="AV4438" s="14"/>
      <c r="AW4438" s="14"/>
      <c r="AX4438" s="14"/>
      <c r="AY4438" s="14"/>
      <c r="AZ4438" s="14"/>
      <c r="BA4438" s="14"/>
      <c r="BB4438" s="14"/>
      <c r="BC4438" s="14"/>
      <c r="BD4438" s="14"/>
      <c r="BE4438" s="14"/>
      <c r="BF4438" s="14"/>
      <c r="BG4438" s="14"/>
      <c r="BH4438" s="14"/>
      <c r="BI4438" s="14"/>
      <c r="BJ4438" s="14"/>
      <c r="BK4438" s="14"/>
      <c r="BL4438" s="14"/>
      <c r="BM4438" s="14"/>
      <c r="BN4438" s="14"/>
      <c r="BO4438" s="14"/>
      <c r="BP4438" s="14"/>
      <c r="BQ4438" s="14"/>
      <c r="BR4438" s="14"/>
      <c r="BS4438" s="14"/>
      <c r="BT4438" s="14"/>
      <c r="BU4438" s="14"/>
      <c r="BV4438" s="14"/>
      <c r="BW4438" s="14"/>
      <c r="BX4438" s="14"/>
      <c r="BY4438" s="14"/>
      <c r="BZ4438" s="14"/>
      <c r="CA4438" s="14"/>
      <c r="CB4438" s="14"/>
      <c r="CC4438" s="14"/>
      <c r="CD4438" s="14"/>
      <c r="CE4438" s="14"/>
      <c r="CF4438" s="14"/>
      <c r="CG4438" s="14"/>
      <c r="CH4438" s="14"/>
      <c r="CI4438" s="14"/>
      <c r="CJ4438" s="14"/>
      <c r="CK4438" s="14"/>
      <c r="CL4438" s="14"/>
      <c r="CM4438" s="14"/>
      <c r="CN4438" s="14"/>
      <c r="CO4438" s="14"/>
      <c r="CP4438" s="14"/>
    </row>
    <row r="4439">
      <c r="A4439" s="12"/>
      <c r="B4439" s="13"/>
      <c r="C4439" s="14"/>
      <c r="D4439" s="14"/>
      <c r="E4439" s="14"/>
      <c r="F4439" s="313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  <c r="AL4439" s="14"/>
      <c r="AM4439" s="14"/>
      <c r="AN4439" s="14"/>
      <c r="AO4439" s="14"/>
      <c r="AP4439" s="14"/>
      <c r="AQ4439" s="14"/>
      <c r="AR4439" s="14"/>
      <c r="AS4439" s="14"/>
      <c r="AT4439" s="14"/>
      <c r="AU4439" s="14"/>
      <c r="AV4439" s="14"/>
      <c r="AW4439" s="14"/>
      <c r="AX4439" s="14"/>
      <c r="AY4439" s="14"/>
      <c r="AZ4439" s="14"/>
      <c r="BA4439" s="14"/>
      <c r="BB4439" s="14"/>
      <c r="BC4439" s="14"/>
      <c r="BD4439" s="14"/>
      <c r="BE4439" s="14"/>
      <c r="BF4439" s="14"/>
      <c r="BG4439" s="14"/>
      <c r="BH4439" s="14"/>
      <c r="BI4439" s="14"/>
      <c r="BJ4439" s="14"/>
      <c r="BK4439" s="14"/>
      <c r="BL4439" s="14"/>
      <c r="BM4439" s="14"/>
      <c r="BN4439" s="14"/>
      <c r="BO4439" s="14"/>
      <c r="BP4439" s="14"/>
      <c r="BQ4439" s="14"/>
      <c r="BR4439" s="14"/>
      <c r="BS4439" s="14"/>
      <c r="BT4439" s="14"/>
      <c r="BU4439" s="14"/>
      <c r="BV4439" s="14"/>
      <c r="BW4439" s="14"/>
      <c r="BX4439" s="14"/>
      <c r="BY4439" s="14"/>
      <c r="BZ4439" s="14"/>
      <c r="CA4439" s="14"/>
      <c r="CB4439" s="14"/>
      <c r="CC4439" s="14"/>
      <c r="CD4439" s="14"/>
      <c r="CE4439" s="14"/>
      <c r="CF4439" s="14"/>
      <c r="CG4439" s="14"/>
      <c r="CH4439" s="14"/>
      <c r="CI4439" s="14"/>
      <c r="CJ4439" s="14"/>
      <c r="CK4439" s="14"/>
      <c r="CL4439" s="14"/>
      <c r="CM4439" s="14"/>
      <c r="CN4439" s="14"/>
      <c r="CO4439" s="14"/>
      <c r="CP4439" s="14"/>
    </row>
    <row r="4440">
      <c r="A4440" s="12"/>
      <c r="B4440" s="13"/>
      <c r="C4440" s="14"/>
      <c r="D4440" s="14"/>
      <c r="E4440" s="14"/>
      <c r="F4440" s="313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14"/>
      <c r="AM4440" s="14"/>
      <c r="AN4440" s="14"/>
      <c r="AO4440" s="14"/>
      <c r="AP4440" s="14"/>
      <c r="AQ4440" s="14"/>
      <c r="AR4440" s="14"/>
      <c r="AS4440" s="14"/>
      <c r="AT4440" s="14"/>
      <c r="AU4440" s="14"/>
      <c r="AV4440" s="14"/>
      <c r="AW4440" s="14"/>
      <c r="AX4440" s="14"/>
      <c r="AY4440" s="14"/>
      <c r="AZ4440" s="14"/>
      <c r="BA4440" s="14"/>
      <c r="BB4440" s="14"/>
      <c r="BC4440" s="14"/>
      <c r="BD4440" s="14"/>
      <c r="BE4440" s="14"/>
      <c r="BF4440" s="14"/>
      <c r="BG4440" s="14"/>
      <c r="BH4440" s="14"/>
      <c r="BI4440" s="14"/>
      <c r="BJ4440" s="14"/>
      <c r="BK4440" s="14"/>
      <c r="BL4440" s="14"/>
      <c r="BM4440" s="14"/>
      <c r="BN4440" s="14"/>
      <c r="BO4440" s="14"/>
      <c r="BP4440" s="14"/>
      <c r="BQ4440" s="14"/>
      <c r="BR4440" s="14"/>
      <c r="BS4440" s="14"/>
      <c r="BT4440" s="14"/>
      <c r="BU4440" s="14"/>
      <c r="BV4440" s="14"/>
      <c r="BW4440" s="14"/>
      <c r="BX4440" s="14"/>
      <c r="BY4440" s="14"/>
      <c r="BZ4440" s="14"/>
      <c r="CA4440" s="14"/>
      <c r="CB4440" s="14"/>
      <c r="CC4440" s="14"/>
      <c r="CD4440" s="14"/>
      <c r="CE4440" s="14"/>
      <c r="CF4440" s="14"/>
      <c r="CG4440" s="14"/>
      <c r="CH4440" s="14"/>
      <c r="CI4440" s="14"/>
      <c r="CJ4440" s="14"/>
      <c r="CK4440" s="14"/>
      <c r="CL4440" s="14"/>
      <c r="CM4440" s="14"/>
      <c r="CN4440" s="14"/>
      <c r="CO4440" s="14"/>
      <c r="CP4440" s="14"/>
    </row>
    <row r="4441">
      <c r="A4441" s="12"/>
      <c r="B4441" s="13"/>
      <c r="C4441" s="14"/>
      <c r="D4441" s="14"/>
      <c r="E4441" s="14"/>
      <c r="F4441" s="313"/>
      <c r="G4441" s="14"/>
      <c r="H4441" s="14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4"/>
      <c r="AD4441" s="14"/>
      <c r="AE4441" s="14"/>
      <c r="AF4441" s="14"/>
      <c r="AG4441" s="14"/>
      <c r="AH4441" s="14"/>
      <c r="AI4441" s="14"/>
      <c r="AJ4441" s="14"/>
      <c r="AK4441" s="14"/>
      <c r="AL4441" s="14"/>
      <c r="AM4441" s="14"/>
      <c r="AN4441" s="14"/>
      <c r="AO4441" s="14"/>
      <c r="AP4441" s="14"/>
      <c r="AQ4441" s="14"/>
      <c r="AR4441" s="14"/>
      <c r="AS4441" s="14"/>
      <c r="AT4441" s="14"/>
      <c r="AU4441" s="14"/>
      <c r="AV4441" s="14"/>
      <c r="AW4441" s="14"/>
      <c r="AX4441" s="14"/>
      <c r="AY4441" s="14"/>
      <c r="AZ4441" s="14"/>
      <c r="BA4441" s="14"/>
      <c r="BB4441" s="14"/>
      <c r="BC4441" s="14"/>
      <c r="BD4441" s="14"/>
      <c r="BE4441" s="14"/>
      <c r="BF4441" s="14"/>
      <c r="BG4441" s="14"/>
      <c r="BH4441" s="14"/>
      <c r="BI4441" s="14"/>
      <c r="BJ4441" s="14"/>
      <c r="BK4441" s="14"/>
      <c r="BL4441" s="14"/>
      <c r="BM4441" s="14"/>
      <c r="BN4441" s="14"/>
      <c r="BO4441" s="14"/>
      <c r="BP4441" s="14"/>
      <c r="BQ4441" s="14"/>
      <c r="BR4441" s="14"/>
      <c r="BS4441" s="14"/>
      <c r="BT4441" s="14"/>
      <c r="BU4441" s="14"/>
      <c r="BV4441" s="14"/>
      <c r="BW4441" s="14"/>
      <c r="BX4441" s="14"/>
      <c r="BY4441" s="14"/>
      <c r="BZ4441" s="14"/>
      <c r="CA4441" s="14"/>
      <c r="CB4441" s="14"/>
      <c r="CC4441" s="14"/>
      <c r="CD4441" s="14"/>
      <c r="CE4441" s="14"/>
      <c r="CF4441" s="14"/>
      <c r="CG4441" s="14"/>
      <c r="CH4441" s="14"/>
      <c r="CI4441" s="14"/>
      <c r="CJ4441" s="14"/>
      <c r="CK4441" s="14"/>
      <c r="CL4441" s="14"/>
      <c r="CM4441" s="14"/>
      <c r="CN4441" s="14"/>
      <c r="CO4441" s="14"/>
      <c r="CP4441" s="14"/>
    </row>
    <row r="4442">
      <c r="A4442" s="12"/>
      <c r="B4442" s="13"/>
      <c r="C4442" s="14"/>
      <c r="D4442" s="14"/>
      <c r="E4442" s="14"/>
      <c r="F4442" s="313"/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  <c r="AC4442" s="14"/>
      <c r="AD4442" s="14"/>
      <c r="AE4442" s="14"/>
      <c r="AF4442" s="14"/>
      <c r="AG4442" s="14"/>
      <c r="AH4442" s="14"/>
      <c r="AI4442" s="14"/>
      <c r="AJ4442" s="14"/>
      <c r="AK4442" s="14"/>
      <c r="AL4442" s="14"/>
      <c r="AM4442" s="14"/>
      <c r="AN4442" s="14"/>
      <c r="AO4442" s="14"/>
      <c r="AP4442" s="14"/>
      <c r="AQ4442" s="14"/>
      <c r="AR4442" s="14"/>
      <c r="AS4442" s="14"/>
      <c r="AT4442" s="14"/>
      <c r="AU4442" s="14"/>
      <c r="AV4442" s="14"/>
      <c r="AW4442" s="14"/>
      <c r="AX4442" s="14"/>
      <c r="AY4442" s="14"/>
      <c r="AZ4442" s="14"/>
      <c r="BA4442" s="14"/>
      <c r="BB4442" s="14"/>
      <c r="BC4442" s="14"/>
      <c r="BD4442" s="14"/>
      <c r="BE4442" s="14"/>
      <c r="BF4442" s="14"/>
      <c r="BG4442" s="14"/>
      <c r="BH4442" s="14"/>
      <c r="BI4442" s="14"/>
      <c r="BJ4442" s="14"/>
      <c r="BK4442" s="14"/>
      <c r="BL4442" s="14"/>
      <c r="BM4442" s="14"/>
      <c r="BN4442" s="14"/>
      <c r="BO4442" s="14"/>
      <c r="BP4442" s="14"/>
      <c r="BQ4442" s="14"/>
      <c r="BR4442" s="14"/>
      <c r="BS4442" s="14"/>
      <c r="BT4442" s="14"/>
      <c r="BU4442" s="14"/>
      <c r="BV4442" s="14"/>
      <c r="BW4442" s="14"/>
      <c r="BX4442" s="14"/>
      <c r="BY4442" s="14"/>
      <c r="BZ4442" s="14"/>
      <c r="CA4442" s="14"/>
      <c r="CB4442" s="14"/>
      <c r="CC4442" s="14"/>
      <c r="CD4442" s="14"/>
      <c r="CE4442" s="14"/>
      <c r="CF4442" s="14"/>
      <c r="CG4442" s="14"/>
      <c r="CH4442" s="14"/>
      <c r="CI4442" s="14"/>
      <c r="CJ4442" s="14"/>
      <c r="CK4442" s="14"/>
      <c r="CL4442" s="14"/>
      <c r="CM4442" s="14"/>
      <c r="CN4442" s="14"/>
      <c r="CO4442" s="14"/>
      <c r="CP4442" s="14"/>
    </row>
    <row r="4443">
      <c r="A4443" s="12"/>
      <c r="B4443" s="13"/>
      <c r="C4443" s="14"/>
      <c r="D4443" s="14"/>
      <c r="E4443" s="14"/>
      <c r="F4443" s="313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  <c r="AD4443" s="14"/>
      <c r="AE4443" s="14"/>
      <c r="AF4443" s="14"/>
      <c r="AG4443" s="14"/>
      <c r="AH4443" s="14"/>
      <c r="AI4443" s="14"/>
      <c r="AJ4443" s="14"/>
      <c r="AK4443" s="14"/>
      <c r="AL4443" s="14"/>
      <c r="AM4443" s="14"/>
      <c r="AN4443" s="14"/>
      <c r="AO4443" s="14"/>
      <c r="AP4443" s="14"/>
      <c r="AQ4443" s="14"/>
      <c r="AR4443" s="14"/>
      <c r="AS4443" s="14"/>
      <c r="AT4443" s="14"/>
      <c r="AU4443" s="14"/>
      <c r="AV4443" s="14"/>
      <c r="AW4443" s="14"/>
      <c r="AX4443" s="14"/>
      <c r="AY4443" s="14"/>
      <c r="AZ4443" s="14"/>
      <c r="BA4443" s="14"/>
      <c r="BB4443" s="14"/>
      <c r="BC4443" s="14"/>
      <c r="BD4443" s="14"/>
      <c r="BE4443" s="14"/>
      <c r="BF4443" s="14"/>
      <c r="BG4443" s="14"/>
      <c r="BH4443" s="14"/>
      <c r="BI4443" s="14"/>
      <c r="BJ4443" s="14"/>
      <c r="BK4443" s="14"/>
      <c r="BL4443" s="14"/>
      <c r="BM4443" s="14"/>
      <c r="BN4443" s="14"/>
      <c r="BO4443" s="14"/>
      <c r="BP4443" s="14"/>
      <c r="BQ4443" s="14"/>
      <c r="BR4443" s="14"/>
      <c r="BS4443" s="14"/>
      <c r="BT4443" s="14"/>
      <c r="BU4443" s="14"/>
      <c r="BV4443" s="14"/>
      <c r="BW4443" s="14"/>
      <c r="BX4443" s="14"/>
      <c r="BY4443" s="14"/>
      <c r="BZ4443" s="14"/>
      <c r="CA4443" s="14"/>
      <c r="CB4443" s="14"/>
      <c r="CC4443" s="14"/>
      <c r="CD4443" s="14"/>
      <c r="CE4443" s="14"/>
      <c r="CF4443" s="14"/>
      <c r="CG4443" s="14"/>
      <c r="CH4443" s="14"/>
      <c r="CI4443" s="14"/>
      <c r="CJ4443" s="14"/>
      <c r="CK4443" s="14"/>
      <c r="CL4443" s="14"/>
      <c r="CM4443" s="14"/>
      <c r="CN4443" s="14"/>
      <c r="CO4443" s="14"/>
      <c r="CP4443" s="14"/>
    </row>
    <row r="4444">
      <c r="A4444" s="12"/>
      <c r="B4444" s="13"/>
      <c r="C4444" s="14"/>
      <c r="D4444" s="14"/>
      <c r="E4444" s="14"/>
      <c r="F4444" s="313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/>
      <c r="AD4444" s="14"/>
      <c r="AE4444" s="14"/>
      <c r="AF4444" s="14"/>
      <c r="AG4444" s="14"/>
      <c r="AH4444" s="14"/>
      <c r="AI4444" s="14"/>
      <c r="AJ4444" s="14"/>
      <c r="AK4444" s="14"/>
      <c r="AL4444" s="14"/>
      <c r="AM4444" s="14"/>
      <c r="AN4444" s="14"/>
      <c r="AO4444" s="14"/>
      <c r="AP4444" s="14"/>
      <c r="AQ4444" s="14"/>
      <c r="AR4444" s="14"/>
      <c r="AS4444" s="14"/>
      <c r="AT4444" s="14"/>
      <c r="AU4444" s="14"/>
      <c r="AV4444" s="14"/>
      <c r="AW4444" s="14"/>
      <c r="AX4444" s="14"/>
      <c r="AY4444" s="14"/>
      <c r="AZ4444" s="14"/>
      <c r="BA4444" s="14"/>
      <c r="BB4444" s="14"/>
      <c r="BC4444" s="14"/>
      <c r="BD4444" s="14"/>
      <c r="BE4444" s="14"/>
      <c r="BF4444" s="14"/>
      <c r="BG4444" s="14"/>
      <c r="BH4444" s="14"/>
      <c r="BI4444" s="14"/>
      <c r="BJ4444" s="14"/>
      <c r="BK4444" s="14"/>
      <c r="BL4444" s="14"/>
      <c r="BM4444" s="14"/>
      <c r="BN4444" s="14"/>
      <c r="BO4444" s="14"/>
      <c r="BP4444" s="14"/>
      <c r="BQ4444" s="14"/>
      <c r="BR4444" s="14"/>
      <c r="BS4444" s="14"/>
      <c r="BT4444" s="14"/>
      <c r="BU4444" s="14"/>
      <c r="BV4444" s="14"/>
      <c r="BW4444" s="14"/>
      <c r="BX4444" s="14"/>
      <c r="BY4444" s="14"/>
      <c r="BZ4444" s="14"/>
      <c r="CA4444" s="14"/>
      <c r="CB4444" s="14"/>
      <c r="CC4444" s="14"/>
      <c r="CD4444" s="14"/>
      <c r="CE4444" s="14"/>
      <c r="CF4444" s="14"/>
      <c r="CG4444" s="14"/>
      <c r="CH4444" s="14"/>
      <c r="CI4444" s="14"/>
      <c r="CJ4444" s="14"/>
      <c r="CK4444" s="14"/>
      <c r="CL4444" s="14"/>
      <c r="CM4444" s="14"/>
      <c r="CN4444" s="14"/>
      <c r="CO4444" s="14"/>
      <c r="CP4444" s="14"/>
    </row>
    <row r="4445">
      <c r="A4445" s="12"/>
      <c r="B4445" s="13"/>
      <c r="C4445" s="14"/>
      <c r="D4445" s="14"/>
      <c r="E4445" s="14"/>
      <c r="F4445" s="313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4"/>
      <c r="AE4445" s="14"/>
      <c r="AF4445" s="14"/>
      <c r="AG4445" s="14"/>
      <c r="AH4445" s="14"/>
      <c r="AI4445" s="14"/>
      <c r="AJ4445" s="14"/>
      <c r="AK4445" s="14"/>
      <c r="AL4445" s="14"/>
      <c r="AM4445" s="14"/>
      <c r="AN4445" s="14"/>
      <c r="AO4445" s="14"/>
      <c r="AP4445" s="14"/>
      <c r="AQ4445" s="14"/>
      <c r="AR4445" s="14"/>
      <c r="AS4445" s="14"/>
      <c r="AT4445" s="14"/>
      <c r="AU4445" s="14"/>
      <c r="AV4445" s="14"/>
      <c r="AW4445" s="14"/>
      <c r="AX4445" s="14"/>
      <c r="AY4445" s="14"/>
      <c r="AZ4445" s="14"/>
      <c r="BA4445" s="14"/>
      <c r="BB4445" s="14"/>
      <c r="BC4445" s="14"/>
      <c r="BD4445" s="14"/>
      <c r="BE4445" s="14"/>
      <c r="BF4445" s="14"/>
      <c r="BG4445" s="14"/>
      <c r="BH4445" s="14"/>
      <c r="BI4445" s="14"/>
      <c r="BJ4445" s="14"/>
      <c r="BK4445" s="14"/>
      <c r="BL4445" s="14"/>
      <c r="BM4445" s="14"/>
      <c r="BN4445" s="14"/>
      <c r="BO4445" s="14"/>
      <c r="BP4445" s="14"/>
      <c r="BQ4445" s="14"/>
      <c r="BR4445" s="14"/>
      <c r="BS4445" s="14"/>
      <c r="BT4445" s="14"/>
      <c r="BU4445" s="14"/>
      <c r="BV4445" s="14"/>
      <c r="BW4445" s="14"/>
      <c r="BX4445" s="14"/>
      <c r="BY4445" s="14"/>
      <c r="BZ4445" s="14"/>
      <c r="CA4445" s="14"/>
      <c r="CB4445" s="14"/>
      <c r="CC4445" s="14"/>
      <c r="CD4445" s="14"/>
      <c r="CE4445" s="14"/>
      <c r="CF4445" s="14"/>
      <c r="CG4445" s="14"/>
      <c r="CH4445" s="14"/>
      <c r="CI4445" s="14"/>
      <c r="CJ4445" s="14"/>
      <c r="CK4445" s="14"/>
      <c r="CL4445" s="14"/>
      <c r="CM4445" s="14"/>
      <c r="CN4445" s="14"/>
      <c r="CO4445" s="14"/>
      <c r="CP4445" s="14"/>
    </row>
    <row r="4446">
      <c r="A4446" s="12"/>
      <c r="B4446" s="13"/>
      <c r="C4446" s="14"/>
      <c r="D4446" s="14"/>
      <c r="E4446" s="14"/>
      <c r="F4446" s="313"/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/>
      <c r="AD4446" s="14"/>
      <c r="AE4446" s="14"/>
      <c r="AF4446" s="14"/>
      <c r="AG4446" s="14"/>
      <c r="AH4446" s="14"/>
      <c r="AI4446" s="14"/>
      <c r="AJ4446" s="14"/>
      <c r="AK4446" s="14"/>
      <c r="AL4446" s="14"/>
      <c r="AM4446" s="14"/>
      <c r="AN4446" s="14"/>
      <c r="AO4446" s="14"/>
      <c r="AP4446" s="14"/>
      <c r="AQ4446" s="14"/>
      <c r="AR4446" s="14"/>
      <c r="AS4446" s="14"/>
      <c r="AT4446" s="14"/>
      <c r="AU4446" s="14"/>
      <c r="AV4446" s="14"/>
      <c r="AW4446" s="14"/>
      <c r="AX4446" s="14"/>
      <c r="AY4446" s="14"/>
      <c r="AZ4446" s="14"/>
      <c r="BA4446" s="14"/>
      <c r="BB4446" s="14"/>
      <c r="BC4446" s="14"/>
      <c r="BD4446" s="14"/>
      <c r="BE4446" s="14"/>
      <c r="BF4446" s="14"/>
      <c r="BG4446" s="14"/>
      <c r="BH4446" s="14"/>
      <c r="BI4446" s="14"/>
      <c r="BJ4446" s="14"/>
      <c r="BK4446" s="14"/>
      <c r="BL4446" s="14"/>
      <c r="BM4446" s="14"/>
      <c r="BN4446" s="14"/>
      <c r="BO4446" s="14"/>
      <c r="BP4446" s="14"/>
      <c r="BQ4446" s="14"/>
      <c r="BR4446" s="14"/>
      <c r="BS4446" s="14"/>
      <c r="BT4446" s="14"/>
      <c r="BU4446" s="14"/>
      <c r="BV4446" s="14"/>
      <c r="BW4446" s="14"/>
      <c r="BX4446" s="14"/>
      <c r="BY4446" s="14"/>
      <c r="BZ4446" s="14"/>
      <c r="CA4446" s="14"/>
      <c r="CB4446" s="14"/>
      <c r="CC4446" s="14"/>
      <c r="CD4446" s="14"/>
      <c r="CE4446" s="14"/>
      <c r="CF4446" s="14"/>
      <c r="CG4446" s="14"/>
      <c r="CH4446" s="14"/>
      <c r="CI4446" s="14"/>
      <c r="CJ4446" s="14"/>
      <c r="CK4446" s="14"/>
      <c r="CL4446" s="14"/>
      <c r="CM4446" s="14"/>
      <c r="CN4446" s="14"/>
      <c r="CO4446" s="14"/>
      <c r="CP4446" s="14"/>
    </row>
    <row r="4447">
      <c r="A4447" s="12"/>
      <c r="B4447" s="13"/>
      <c r="C4447" s="14"/>
      <c r="D4447" s="14"/>
      <c r="E4447" s="14"/>
      <c r="F4447" s="313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4"/>
      <c r="AD4447" s="14"/>
      <c r="AE4447" s="14"/>
      <c r="AF4447" s="14"/>
      <c r="AG4447" s="14"/>
      <c r="AH4447" s="14"/>
      <c r="AI4447" s="14"/>
      <c r="AJ4447" s="14"/>
      <c r="AK4447" s="14"/>
      <c r="AL4447" s="14"/>
      <c r="AM4447" s="14"/>
      <c r="AN4447" s="14"/>
      <c r="AO4447" s="14"/>
      <c r="AP4447" s="14"/>
      <c r="AQ4447" s="14"/>
      <c r="AR4447" s="14"/>
      <c r="AS4447" s="14"/>
      <c r="AT4447" s="14"/>
      <c r="AU4447" s="14"/>
      <c r="AV4447" s="14"/>
      <c r="AW4447" s="14"/>
      <c r="AX4447" s="14"/>
      <c r="AY4447" s="14"/>
      <c r="AZ4447" s="14"/>
      <c r="BA4447" s="14"/>
      <c r="BB4447" s="14"/>
      <c r="BC4447" s="14"/>
      <c r="BD4447" s="14"/>
      <c r="BE4447" s="14"/>
      <c r="BF4447" s="14"/>
      <c r="BG4447" s="14"/>
      <c r="BH4447" s="14"/>
      <c r="BI4447" s="14"/>
      <c r="BJ4447" s="14"/>
      <c r="BK4447" s="14"/>
      <c r="BL4447" s="14"/>
      <c r="BM4447" s="14"/>
      <c r="BN4447" s="14"/>
      <c r="BO4447" s="14"/>
      <c r="BP4447" s="14"/>
      <c r="BQ4447" s="14"/>
      <c r="BR4447" s="14"/>
      <c r="BS4447" s="14"/>
      <c r="BT4447" s="14"/>
      <c r="BU4447" s="14"/>
      <c r="BV4447" s="14"/>
      <c r="BW4447" s="14"/>
      <c r="BX4447" s="14"/>
      <c r="BY4447" s="14"/>
      <c r="BZ4447" s="14"/>
      <c r="CA4447" s="14"/>
      <c r="CB4447" s="14"/>
      <c r="CC4447" s="14"/>
      <c r="CD4447" s="14"/>
      <c r="CE4447" s="14"/>
      <c r="CF4447" s="14"/>
      <c r="CG4447" s="14"/>
      <c r="CH4447" s="14"/>
      <c r="CI4447" s="14"/>
      <c r="CJ4447" s="14"/>
      <c r="CK4447" s="14"/>
      <c r="CL4447" s="14"/>
      <c r="CM4447" s="14"/>
      <c r="CN4447" s="14"/>
      <c r="CO4447" s="14"/>
      <c r="CP4447" s="14"/>
    </row>
    <row r="4448">
      <c r="A4448" s="12"/>
      <c r="B4448" s="13"/>
      <c r="C4448" s="14"/>
      <c r="D4448" s="14"/>
      <c r="E4448" s="14"/>
      <c r="F4448" s="313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/>
      <c r="AD4448" s="14"/>
      <c r="AE4448" s="14"/>
      <c r="AF4448" s="14"/>
      <c r="AG4448" s="14"/>
      <c r="AH4448" s="14"/>
      <c r="AI4448" s="14"/>
      <c r="AJ4448" s="14"/>
      <c r="AK4448" s="14"/>
      <c r="AL4448" s="14"/>
      <c r="AM4448" s="14"/>
      <c r="AN4448" s="14"/>
      <c r="AO4448" s="14"/>
      <c r="AP4448" s="14"/>
      <c r="AQ4448" s="14"/>
      <c r="AR4448" s="14"/>
      <c r="AS4448" s="14"/>
      <c r="AT4448" s="14"/>
      <c r="AU4448" s="14"/>
      <c r="AV4448" s="14"/>
      <c r="AW4448" s="14"/>
      <c r="AX4448" s="14"/>
      <c r="AY4448" s="14"/>
      <c r="AZ4448" s="14"/>
      <c r="BA4448" s="14"/>
      <c r="BB4448" s="14"/>
      <c r="BC4448" s="14"/>
      <c r="BD4448" s="14"/>
      <c r="BE4448" s="14"/>
      <c r="BF4448" s="14"/>
      <c r="BG4448" s="14"/>
      <c r="BH4448" s="14"/>
      <c r="BI4448" s="14"/>
      <c r="BJ4448" s="14"/>
      <c r="BK4448" s="14"/>
      <c r="BL4448" s="14"/>
      <c r="BM4448" s="14"/>
      <c r="BN4448" s="14"/>
      <c r="BO4448" s="14"/>
      <c r="BP4448" s="14"/>
      <c r="BQ4448" s="14"/>
      <c r="BR4448" s="14"/>
      <c r="BS4448" s="14"/>
      <c r="BT4448" s="14"/>
      <c r="BU4448" s="14"/>
      <c r="BV4448" s="14"/>
      <c r="BW4448" s="14"/>
      <c r="BX4448" s="14"/>
      <c r="BY4448" s="14"/>
      <c r="BZ4448" s="14"/>
      <c r="CA4448" s="14"/>
      <c r="CB4448" s="14"/>
      <c r="CC4448" s="14"/>
      <c r="CD4448" s="14"/>
      <c r="CE4448" s="14"/>
      <c r="CF4448" s="14"/>
      <c r="CG4448" s="14"/>
      <c r="CH4448" s="14"/>
      <c r="CI4448" s="14"/>
      <c r="CJ4448" s="14"/>
      <c r="CK4448" s="14"/>
      <c r="CL4448" s="14"/>
      <c r="CM4448" s="14"/>
      <c r="CN4448" s="14"/>
      <c r="CO4448" s="14"/>
      <c r="CP4448" s="14"/>
    </row>
    <row r="4449">
      <c r="A4449" s="12"/>
      <c r="B4449" s="13"/>
      <c r="C4449" s="14"/>
      <c r="D4449" s="14"/>
      <c r="E4449" s="14"/>
      <c r="F4449" s="313"/>
      <c r="G4449" s="14"/>
      <c r="H4449" s="14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4"/>
      <c r="AD4449" s="14"/>
      <c r="AE4449" s="14"/>
      <c r="AF4449" s="14"/>
      <c r="AG4449" s="14"/>
      <c r="AH4449" s="14"/>
      <c r="AI4449" s="14"/>
      <c r="AJ4449" s="14"/>
      <c r="AK4449" s="14"/>
      <c r="AL4449" s="14"/>
      <c r="AM4449" s="14"/>
      <c r="AN4449" s="14"/>
      <c r="AO4449" s="14"/>
      <c r="AP4449" s="14"/>
      <c r="AQ4449" s="14"/>
      <c r="AR4449" s="14"/>
      <c r="AS4449" s="14"/>
      <c r="AT4449" s="14"/>
      <c r="AU4449" s="14"/>
      <c r="AV4449" s="14"/>
      <c r="AW4449" s="14"/>
      <c r="AX4449" s="14"/>
      <c r="AY4449" s="14"/>
      <c r="AZ4449" s="14"/>
      <c r="BA4449" s="14"/>
      <c r="BB4449" s="14"/>
      <c r="BC4449" s="14"/>
      <c r="BD4449" s="14"/>
      <c r="BE4449" s="14"/>
      <c r="BF4449" s="14"/>
      <c r="BG4449" s="14"/>
      <c r="BH4449" s="14"/>
      <c r="BI4449" s="14"/>
      <c r="BJ4449" s="14"/>
      <c r="BK4449" s="14"/>
      <c r="BL4449" s="14"/>
      <c r="BM4449" s="14"/>
      <c r="BN4449" s="14"/>
      <c r="BO4449" s="14"/>
      <c r="BP4449" s="14"/>
      <c r="BQ4449" s="14"/>
      <c r="BR4449" s="14"/>
      <c r="BS4449" s="14"/>
      <c r="BT4449" s="14"/>
      <c r="BU4449" s="14"/>
      <c r="BV4449" s="14"/>
      <c r="BW4449" s="14"/>
      <c r="BX4449" s="14"/>
      <c r="BY4449" s="14"/>
      <c r="BZ4449" s="14"/>
      <c r="CA4449" s="14"/>
      <c r="CB4449" s="14"/>
      <c r="CC4449" s="14"/>
      <c r="CD4449" s="14"/>
      <c r="CE4449" s="14"/>
      <c r="CF4449" s="14"/>
      <c r="CG4449" s="14"/>
      <c r="CH4449" s="14"/>
      <c r="CI4449" s="14"/>
      <c r="CJ4449" s="14"/>
      <c r="CK4449" s="14"/>
      <c r="CL4449" s="14"/>
      <c r="CM4449" s="14"/>
      <c r="CN4449" s="14"/>
      <c r="CO4449" s="14"/>
      <c r="CP4449" s="14"/>
    </row>
    <row r="4450">
      <c r="A4450" s="12"/>
      <c r="B4450" s="13"/>
      <c r="C4450" s="14"/>
      <c r="D4450" s="14"/>
      <c r="E4450" s="14"/>
      <c r="F4450" s="313"/>
      <c r="G4450" s="14"/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/>
      <c r="AD4450" s="14"/>
      <c r="AE4450" s="14"/>
      <c r="AF4450" s="14"/>
      <c r="AG4450" s="14"/>
      <c r="AH4450" s="14"/>
      <c r="AI4450" s="14"/>
      <c r="AJ4450" s="14"/>
      <c r="AK4450" s="14"/>
      <c r="AL4450" s="14"/>
      <c r="AM4450" s="14"/>
      <c r="AN4450" s="14"/>
      <c r="AO4450" s="14"/>
      <c r="AP4450" s="14"/>
      <c r="AQ4450" s="14"/>
      <c r="AR4450" s="14"/>
      <c r="AS4450" s="14"/>
      <c r="AT4450" s="14"/>
      <c r="AU4450" s="14"/>
      <c r="AV4450" s="14"/>
      <c r="AW4450" s="14"/>
      <c r="AX4450" s="14"/>
      <c r="AY4450" s="14"/>
      <c r="AZ4450" s="14"/>
      <c r="BA4450" s="14"/>
      <c r="BB4450" s="14"/>
      <c r="BC4450" s="14"/>
      <c r="BD4450" s="14"/>
      <c r="BE4450" s="14"/>
      <c r="BF4450" s="14"/>
      <c r="BG4450" s="14"/>
      <c r="BH4450" s="14"/>
      <c r="BI4450" s="14"/>
      <c r="BJ4450" s="14"/>
      <c r="BK4450" s="14"/>
      <c r="BL4450" s="14"/>
      <c r="BM4450" s="14"/>
      <c r="BN4450" s="14"/>
      <c r="BO4450" s="14"/>
      <c r="BP4450" s="14"/>
      <c r="BQ4450" s="14"/>
      <c r="BR4450" s="14"/>
      <c r="BS4450" s="14"/>
      <c r="BT4450" s="14"/>
      <c r="BU4450" s="14"/>
      <c r="BV4450" s="14"/>
      <c r="BW4450" s="14"/>
      <c r="BX4450" s="14"/>
      <c r="BY4450" s="14"/>
      <c r="BZ4450" s="14"/>
      <c r="CA4450" s="14"/>
      <c r="CB4450" s="14"/>
      <c r="CC4450" s="14"/>
      <c r="CD4450" s="14"/>
      <c r="CE4450" s="14"/>
      <c r="CF4450" s="14"/>
      <c r="CG4450" s="14"/>
      <c r="CH4450" s="14"/>
      <c r="CI4450" s="14"/>
      <c r="CJ4450" s="14"/>
      <c r="CK4450" s="14"/>
      <c r="CL4450" s="14"/>
      <c r="CM4450" s="14"/>
      <c r="CN4450" s="14"/>
      <c r="CO4450" s="14"/>
      <c r="CP4450" s="14"/>
    </row>
    <row r="4451">
      <c r="A4451" s="12"/>
      <c r="B4451" s="13"/>
      <c r="C4451" s="14"/>
      <c r="D4451" s="14"/>
      <c r="E4451" s="14"/>
      <c r="F4451" s="313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  <c r="AL4451" s="14"/>
      <c r="AM4451" s="14"/>
      <c r="AN4451" s="14"/>
      <c r="AO4451" s="14"/>
      <c r="AP4451" s="14"/>
      <c r="AQ4451" s="14"/>
      <c r="AR4451" s="14"/>
      <c r="AS4451" s="14"/>
      <c r="AT4451" s="14"/>
      <c r="AU4451" s="14"/>
      <c r="AV4451" s="14"/>
      <c r="AW4451" s="14"/>
      <c r="AX4451" s="14"/>
      <c r="AY4451" s="14"/>
      <c r="AZ4451" s="14"/>
      <c r="BA4451" s="14"/>
      <c r="BB4451" s="14"/>
      <c r="BC4451" s="14"/>
      <c r="BD4451" s="14"/>
      <c r="BE4451" s="14"/>
      <c r="BF4451" s="14"/>
      <c r="BG4451" s="14"/>
      <c r="BH4451" s="14"/>
      <c r="BI4451" s="14"/>
      <c r="BJ4451" s="14"/>
      <c r="BK4451" s="14"/>
      <c r="BL4451" s="14"/>
      <c r="BM4451" s="14"/>
      <c r="BN4451" s="14"/>
      <c r="BO4451" s="14"/>
      <c r="BP4451" s="14"/>
      <c r="BQ4451" s="14"/>
      <c r="BR4451" s="14"/>
      <c r="BS4451" s="14"/>
      <c r="BT4451" s="14"/>
      <c r="BU4451" s="14"/>
      <c r="BV4451" s="14"/>
      <c r="BW4451" s="14"/>
      <c r="BX4451" s="14"/>
      <c r="BY4451" s="14"/>
      <c r="BZ4451" s="14"/>
      <c r="CA4451" s="14"/>
      <c r="CB4451" s="14"/>
      <c r="CC4451" s="14"/>
      <c r="CD4451" s="14"/>
      <c r="CE4451" s="14"/>
      <c r="CF4451" s="14"/>
      <c r="CG4451" s="14"/>
      <c r="CH4451" s="14"/>
      <c r="CI4451" s="14"/>
      <c r="CJ4451" s="14"/>
      <c r="CK4451" s="14"/>
      <c r="CL4451" s="14"/>
      <c r="CM4451" s="14"/>
      <c r="CN4451" s="14"/>
      <c r="CO4451" s="14"/>
      <c r="CP4451" s="14"/>
    </row>
    <row r="4452">
      <c r="A4452" s="12"/>
      <c r="B4452" s="13"/>
      <c r="C4452" s="14"/>
      <c r="D4452" s="14"/>
      <c r="E4452" s="14"/>
      <c r="F4452" s="313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4"/>
      <c r="AD4452" s="14"/>
      <c r="AE4452" s="14"/>
      <c r="AF4452" s="14"/>
      <c r="AG4452" s="14"/>
      <c r="AH4452" s="14"/>
      <c r="AI4452" s="14"/>
      <c r="AJ4452" s="14"/>
      <c r="AK4452" s="14"/>
      <c r="AL4452" s="14"/>
      <c r="AM4452" s="14"/>
      <c r="AN4452" s="14"/>
      <c r="AO4452" s="14"/>
      <c r="AP4452" s="14"/>
      <c r="AQ4452" s="14"/>
      <c r="AR4452" s="14"/>
      <c r="AS4452" s="14"/>
      <c r="AT4452" s="14"/>
      <c r="AU4452" s="14"/>
      <c r="AV4452" s="14"/>
      <c r="AW4452" s="14"/>
      <c r="AX4452" s="14"/>
      <c r="AY4452" s="14"/>
      <c r="AZ4452" s="14"/>
      <c r="BA4452" s="14"/>
      <c r="BB4452" s="14"/>
      <c r="BC4452" s="14"/>
      <c r="BD4452" s="14"/>
      <c r="BE4452" s="14"/>
      <c r="BF4452" s="14"/>
      <c r="BG4452" s="14"/>
      <c r="BH4452" s="14"/>
      <c r="BI4452" s="14"/>
      <c r="BJ4452" s="14"/>
      <c r="BK4452" s="14"/>
      <c r="BL4452" s="14"/>
      <c r="BM4452" s="14"/>
      <c r="BN4452" s="14"/>
      <c r="BO4452" s="14"/>
      <c r="BP4452" s="14"/>
      <c r="BQ4452" s="14"/>
      <c r="BR4452" s="14"/>
      <c r="BS4452" s="14"/>
      <c r="BT4452" s="14"/>
      <c r="BU4452" s="14"/>
      <c r="BV4452" s="14"/>
      <c r="BW4452" s="14"/>
      <c r="BX4452" s="14"/>
      <c r="BY4452" s="14"/>
      <c r="BZ4452" s="14"/>
      <c r="CA4452" s="14"/>
      <c r="CB4452" s="14"/>
      <c r="CC4452" s="14"/>
      <c r="CD4452" s="14"/>
      <c r="CE4452" s="14"/>
      <c r="CF4452" s="14"/>
      <c r="CG4452" s="14"/>
      <c r="CH4452" s="14"/>
      <c r="CI4452" s="14"/>
      <c r="CJ4452" s="14"/>
      <c r="CK4452" s="14"/>
      <c r="CL4452" s="14"/>
      <c r="CM4452" s="14"/>
      <c r="CN4452" s="14"/>
      <c r="CO4452" s="14"/>
      <c r="CP4452" s="14"/>
    </row>
    <row r="4453">
      <c r="A4453" s="12"/>
      <c r="B4453" s="13"/>
      <c r="C4453" s="14"/>
      <c r="D4453" s="14"/>
      <c r="E4453" s="14"/>
      <c r="F4453" s="313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  <c r="AD4453" s="14"/>
      <c r="AE4453" s="14"/>
      <c r="AF4453" s="14"/>
      <c r="AG4453" s="14"/>
      <c r="AH4453" s="14"/>
      <c r="AI4453" s="14"/>
      <c r="AJ4453" s="14"/>
      <c r="AK4453" s="14"/>
      <c r="AL4453" s="14"/>
      <c r="AM4453" s="14"/>
      <c r="AN4453" s="14"/>
      <c r="AO4453" s="14"/>
      <c r="AP4453" s="14"/>
      <c r="AQ4453" s="14"/>
      <c r="AR4453" s="14"/>
      <c r="AS4453" s="14"/>
      <c r="AT4453" s="14"/>
      <c r="AU4453" s="14"/>
      <c r="AV4453" s="14"/>
      <c r="AW4453" s="14"/>
      <c r="AX4453" s="14"/>
      <c r="AY4453" s="14"/>
      <c r="AZ4453" s="14"/>
      <c r="BA4453" s="14"/>
      <c r="BB4453" s="14"/>
      <c r="BC4453" s="14"/>
      <c r="BD4453" s="14"/>
      <c r="BE4453" s="14"/>
      <c r="BF4453" s="14"/>
      <c r="BG4453" s="14"/>
      <c r="BH4453" s="14"/>
      <c r="BI4453" s="14"/>
      <c r="BJ4453" s="14"/>
      <c r="BK4453" s="14"/>
      <c r="BL4453" s="14"/>
      <c r="BM4453" s="14"/>
      <c r="BN4453" s="14"/>
      <c r="BO4453" s="14"/>
      <c r="BP4453" s="14"/>
      <c r="BQ4453" s="14"/>
      <c r="BR4453" s="14"/>
      <c r="BS4453" s="14"/>
      <c r="BT4453" s="14"/>
      <c r="BU4453" s="14"/>
      <c r="BV4453" s="14"/>
      <c r="BW4453" s="14"/>
      <c r="BX4453" s="14"/>
      <c r="BY4453" s="14"/>
      <c r="BZ4453" s="14"/>
      <c r="CA4453" s="14"/>
      <c r="CB4453" s="14"/>
      <c r="CC4453" s="14"/>
      <c r="CD4453" s="14"/>
      <c r="CE4453" s="14"/>
      <c r="CF4453" s="14"/>
      <c r="CG4453" s="14"/>
      <c r="CH4453" s="14"/>
      <c r="CI4453" s="14"/>
      <c r="CJ4453" s="14"/>
      <c r="CK4453" s="14"/>
      <c r="CL4453" s="14"/>
      <c r="CM4453" s="14"/>
      <c r="CN4453" s="14"/>
      <c r="CO4453" s="14"/>
      <c r="CP4453" s="14"/>
    </row>
    <row r="4454">
      <c r="A4454" s="12"/>
      <c r="B4454" s="13"/>
      <c r="C4454" s="14"/>
      <c r="D4454" s="14"/>
      <c r="E4454" s="14"/>
      <c r="F4454" s="313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  <c r="AD4454" s="14"/>
      <c r="AE4454" s="14"/>
      <c r="AF4454" s="14"/>
      <c r="AG4454" s="14"/>
      <c r="AH4454" s="14"/>
      <c r="AI4454" s="14"/>
      <c r="AJ4454" s="14"/>
      <c r="AK4454" s="14"/>
      <c r="AL4454" s="14"/>
      <c r="AM4454" s="14"/>
      <c r="AN4454" s="14"/>
      <c r="AO4454" s="14"/>
      <c r="AP4454" s="14"/>
      <c r="AQ4454" s="14"/>
      <c r="AR4454" s="14"/>
      <c r="AS4454" s="14"/>
      <c r="AT4454" s="14"/>
      <c r="AU4454" s="14"/>
      <c r="AV4454" s="14"/>
      <c r="AW4454" s="14"/>
      <c r="AX4454" s="14"/>
      <c r="AY4454" s="14"/>
      <c r="AZ4454" s="14"/>
      <c r="BA4454" s="14"/>
      <c r="BB4454" s="14"/>
      <c r="BC4454" s="14"/>
      <c r="BD4454" s="14"/>
      <c r="BE4454" s="14"/>
      <c r="BF4454" s="14"/>
      <c r="BG4454" s="14"/>
      <c r="BH4454" s="14"/>
      <c r="BI4454" s="14"/>
      <c r="BJ4454" s="14"/>
      <c r="BK4454" s="14"/>
      <c r="BL4454" s="14"/>
      <c r="BM4454" s="14"/>
      <c r="BN4454" s="14"/>
      <c r="BO4454" s="14"/>
      <c r="BP4454" s="14"/>
      <c r="BQ4454" s="14"/>
      <c r="BR4454" s="14"/>
      <c r="BS4454" s="14"/>
      <c r="BT4454" s="14"/>
      <c r="BU4454" s="14"/>
      <c r="BV4454" s="14"/>
      <c r="BW4454" s="14"/>
      <c r="BX4454" s="14"/>
      <c r="BY4454" s="14"/>
      <c r="BZ4454" s="14"/>
      <c r="CA4454" s="14"/>
      <c r="CB4454" s="14"/>
      <c r="CC4454" s="14"/>
      <c r="CD4454" s="14"/>
      <c r="CE4454" s="14"/>
      <c r="CF4454" s="14"/>
      <c r="CG4454" s="14"/>
      <c r="CH4454" s="14"/>
      <c r="CI4454" s="14"/>
      <c r="CJ4454" s="14"/>
      <c r="CK4454" s="14"/>
      <c r="CL4454" s="14"/>
      <c r="CM4454" s="14"/>
      <c r="CN4454" s="14"/>
      <c r="CO4454" s="14"/>
      <c r="CP4454" s="14"/>
    </row>
    <row r="4455">
      <c r="A4455" s="12"/>
      <c r="B4455" s="13"/>
      <c r="C4455" s="14"/>
      <c r="D4455" s="14"/>
      <c r="E4455" s="14"/>
      <c r="F4455" s="313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  <c r="AD4455" s="14"/>
      <c r="AE4455" s="14"/>
      <c r="AF4455" s="14"/>
      <c r="AG4455" s="14"/>
      <c r="AH4455" s="14"/>
      <c r="AI4455" s="14"/>
      <c r="AJ4455" s="14"/>
      <c r="AK4455" s="14"/>
      <c r="AL4455" s="14"/>
      <c r="AM4455" s="14"/>
      <c r="AN4455" s="14"/>
      <c r="AO4455" s="14"/>
      <c r="AP4455" s="14"/>
      <c r="AQ4455" s="14"/>
      <c r="AR4455" s="14"/>
      <c r="AS4455" s="14"/>
      <c r="AT4455" s="14"/>
      <c r="AU4455" s="14"/>
      <c r="AV4455" s="14"/>
      <c r="AW4455" s="14"/>
      <c r="AX4455" s="14"/>
      <c r="AY4455" s="14"/>
      <c r="AZ4455" s="14"/>
      <c r="BA4455" s="14"/>
      <c r="BB4455" s="14"/>
      <c r="BC4455" s="14"/>
      <c r="BD4455" s="14"/>
      <c r="BE4455" s="14"/>
      <c r="BF4455" s="14"/>
      <c r="BG4455" s="14"/>
      <c r="BH4455" s="14"/>
      <c r="BI4455" s="14"/>
      <c r="BJ4455" s="14"/>
      <c r="BK4455" s="14"/>
      <c r="BL4455" s="14"/>
      <c r="BM4455" s="14"/>
      <c r="BN4455" s="14"/>
      <c r="BO4455" s="14"/>
      <c r="BP4455" s="14"/>
      <c r="BQ4455" s="14"/>
      <c r="BR4455" s="14"/>
      <c r="BS4455" s="14"/>
      <c r="BT4455" s="14"/>
      <c r="BU4455" s="14"/>
      <c r="BV4455" s="14"/>
      <c r="BW4455" s="14"/>
      <c r="BX4455" s="14"/>
      <c r="BY4455" s="14"/>
      <c r="BZ4455" s="14"/>
      <c r="CA4455" s="14"/>
      <c r="CB4455" s="14"/>
      <c r="CC4455" s="14"/>
      <c r="CD4455" s="14"/>
      <c r="CE4455" s="14"/>
      <c r="CF4455" s="14"/>
      <c r="CG4455" s="14"/>
      <c r="CH4455" s="14"/>
      <c r="CI4455" s="14"/>
      <c r="CJ4455" s="14"/>
      <c r="CK4455" s="14"/>
      <c r="CL4455" s="14"/>
      <c r="CM4455" s="14"/>
      <c r="CN4455" s="14"/>
      <c r="CO4455" s="14"/>
      <c r="CP4455" s="14"/>
    </row>
    <row r="4456">
      <c r="A4456" s="12"/>
      <c r="B4456" s="13"/>
      <c r="C4456" s="14"/>
      <c r="D4456" s="14"/>
      <c r="E4456" s="14"/>
      <c r="F4456" s="313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/>
      <c r="AO4456" s="14"/>
      <c r="AP4456" s="14"/>
      <c r="AQ4456" s="14"/>
      <c r="AR4456" s="14"/>
      <c r="AS4456" s="14"/>
      <c r="AT4456" s="14"/>
      <c r="AU4456" s="14"/>
      <c r="AV4456" s="14"/>
      <c r="AW4456" s="14"/>
      <c r="AX4456" s="14"/>
      <c r="AY4456" s="14"/>
      <c r="AZ4456" s="14"/>
      <c r="BA4456" s="14"/>
      <c r="BB4456" s="14"/>
      <c r="BC4456" s="14"/>
      <c r="BD4456" s="14"/>
      <c r="BE4456" s="14"/>
      <c r="BF4456" s="14"/>
      <c r="BG4456" s="14"/>
      <c r="BH4456" s="14"/>
      <c r="BI4456" s="14"/>
      <c r="BJ4456" s="14"/>
      <c r="BK4456" s="14"/>
      <c r="BL4456" s="14"/>
      <c r="BM4456" s="14"/>
      <c r="BN4456" s="14"/>
      <c r="BO4456" s="14"/>
      <c r="BP4456" s="14"/>
      <c r="BQ4456" s="14"/>
      <c r="BR4456" s="14"/>
      <c r="BS4456" s="14"/>
      <c r="BT4456" s="14"/>
      <c r="BU4456" s="14"/>
      <c r="BV4456" s="14"/>
      <c r="BW4456" s="14"/>
      <c r="BX4456" s="14"/>
      <c r="BY4456" s="14"/>
      <c r="BZ4456" s="14"/>
      <c r="CA4456" s="14"/>
      <c r="CB4456" s="14"/>
      <c r="CC4456" s="14"/>
      <c r="CD4456" s="14"/>
      <c r="CE4456" s="14"/>
      <c r="CF4456" s="14"/>
      <c r="CG4456" s="14"/>
      <c r="CH4456" s="14"/>
      <c r="CI4456" s="14"/>
      <c r="CJ4456" s="14"/>
      <c r="CK4456" s="14"/>
      <c r="CL4456" s="14"/>
      <c r="CM4456" s="14"/>
      <c r="CN4456" s="14"/>
      <c r="CO4456" s="14"/>
      <c r="CP4456" s="14"/>
    </row>
    <row r="4457">
      <c r="A4457" s="12"/>
      <c r="B4457" s="13"/>
      <c r="C4457" s="14"/>
      <c r="D4457" s="14"/>
      <c r="E4457" s="14"/>
      <c r="F4457" s="313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  <c r="AL4457" s="14"/>
      <c r="AM4457" s="14"/>
      <c r="AN4457" s="14"/>
      <c r="AO4457" s="14"/>
      <c r="AP4457" s="14"/>
      <c r="AQ4457" s="14"/>
      <c r="AR4457" s="14"/>
      <c r="AS4457" s="14"/>
      <c r="AT4457" s="14"/>
      <c r="AU4457" s="14"/>
      <c r="AV4457" s="14"/>
      <c r="AW4457" s="14"/>
      <c r="AX4457" s="14"/>
      <c r="AY4457" s="14"/>
      <c r="AZ4457" s="14"/>
      <c r="BA4457" s="14"/>
      <c r="BB4457" s="14"/>
      <c r="BC4457" s="14"/>
      <c r="BD4457" s="14"/>
      <c r="BE4457" s="14"/>
      <c r="BF4457" s="14"/>
      <c r="BG4457" s="14"/>
      <c r="BH4457" s="14"/>
      <c r="BI4457" s="14"/>
      <c r="BJ4457" s="14"/>
      <c r="BK4457" s="14"/>
      <c r="BL4457" s="14"/>
      <c r="BM4457" s="14"/>
      <c r="BN4457" s="14"/>
      <c r="BO4457" s="14"/>
      <c r="BP4457" s="14"/>
      <c r="BQ4457" s="14"/>
      <c r="BR4457" s="14"/>
      <c r="BS4457" s="14"/>
      <c r="BT4457" s="14"/>
      <c r="BU4457" s="14"/>
      <c r="BV4457" s="14"/>
      <c r="BW4457" s="14"/>
      <c r="BX4457" s="14"/>
      <c r="BY4457" s="14"/>
      <c r="BZ4457" s="14"/>
      <c r="CA4457" s="14"/>
      <c r="CB4457" s="14"/>
      <c r="CC4457" s="14"/>
      <c r="CD4457" s="14"/>
      <c r="CE4457" s="14"/>
      <c r="CF4457" s="14"/>
      <c r="CG4457" s="14"/>
      <c r="CH4457" s="14"/>
      <c r="CI4457" s="14"/>
      <c r="CJ4457" s="14"/>
      <c r="CK4457" s="14"/>
      <c r="CL4457" s="14"/>
      <c r="CM4457" s="14"/>
      <c r="CN4457" s="14"/>
      <c r="CO4457" s="14"/>
      <c r="CP4457" s="14"/>
    </row>
    <row r="4458">
      <c r="A4458" s="12"/>
      <c r="B4458" s="13"/>
      <c r="C4458" s="14"/>
      <c r="D4458" s="14"/>
      <c r="E4458" s="14"/>
      <c r="F4458" s="313"/>
      <c r="G4458" s="14"/>
      <c r="H4458" s="14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  <c r="AD4458" s="14"/>
      <c r="AE4458" s="14"/>
      <c r="AF4458" s="14"/>
      <c r="AG4458" s="14"/>
      <c r="AH4458" s="14"/>
      <c r="AI4458" s="14"/>
      <c r="AJ4458" s="14"/>
      <c r="AK4458" s="14"/>
      <c r="AL4458" s="14"/>
      <c r="AM4458" s="14"/>
      <c r="AN4458" s="14"/>
      <c r="AO4458" s="14"/>
      <c r="AP4458" s="14"/>
      <c r="AQ4458" s="14"/>
      <c r="AR4458" s="14"/>
      <c r="AS4458" s="14"/>
      <c r="AT4458" s="14"/>
      <c r="AU4458" s="14"/>
      <c r="AV4458" s="14"/>
      <c r="AW4458" s="14"/>
      <c r="AX4458" s="14"/>
      <c r="AY4458" s="14"/>
      <c r="AZ4458" s="14"/>
      <c r="BA4458" s="14"/>
      <c r="BB4458" s="14"/>
      <c r="BC4458" s="14"/>
      <c r="BD4458" s="14"/>
      <c r="BE4458" s="14"/>
      <c r="BF4458" s="14"/>
      <c r="BG4458" s="14"/>
      <c r="BH4458" s="14"/>
      <c r="BI4458" s="14"/>
      <c r="BJ4458" s="14"/>
      <c r="BK4458" s="14"/>
      <c r="BL4458" s="14"/>
      <c r="BM4458" s="14"/>
      <c r="BN4458" s="14"/>
      <c r="BO4458" s="14"/>
      <c r="BP4458" s="14"/>
      <c r="BQ4458" s="14"/>
      <c r="BR4458" s="14"/>
      <c r="BS4458" s="14"/>
      <c r="BT4458" s="14"/>
      <c r="BU4458" s="14"/>
      <c r="BV4458" s="14"/>
      <c r="BW4458" s="14"/>
      <c r="BX4458" s="14"/>
      <c r="BY4458" s="14"/>
      <c r="BZ4458" s="14"/>
      <c r="CA4458" s="14"/>
      <c r="CB4458" s="14"/>
      <c r="CC4458" s="14"/>
      <c r="CD4458" s="14"/>
      <c r="CE4458" s="14"/>
      <c r="CF4458" s="14"/>
      <c r="CG4458" s="14"/>
      <c r="CH4458" s="14"/>
      <c r="CI4458" s="14"/>
      <c r="CJ4458" s="14"/>
      <c r="CK4458" s="14"/>
      <c r="CL4458" s="14"/>
      <c r="CM4458" s="14"/>
      <c r="CN4458" s="14"/>
      <c r="CO4458" s="14"/>
      <c r="CP4458" s="14"/>
    </row>
    <row r="4459">
      <c r="A4459" s="12"/>
      <c r="B4459" s="13"/>
      <c r="C4459" s="14"/>
      <c r="D4459" s="14"/>
      <c r="E4459" s="14"/>
      <c r="F4459" s="313"/>
      <c r="G4459" s="14"/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  <c r="AD4459" s="14"/>
      <c r="AE4459" s="14"/>
      <c r="AF4459" s="14"/>
      <c r="AG4459" s="14"/>
      <c r="AH4459" s="14"/>
      <c r="AI4459" s="14"/>
      <c r="AJ4459" s="14"/>
      <c r="AK4459" s="14"/>
      <c r="AL4459" s="14"/>
      <c r="AM4459" s="14"/>
      <c r="AN4459" s="14"/>
      <c r="AO4459" s="14"/>
      <c r="AP4459" s="14"/>
      <c r="AQ4459" s="14"/>
      <c r="AR4459" s="14"/>
      <c r="AS4459" s="14"/>
      <c r="AT4459" s="14"/>
      <c r="AU4459" s="14"/>
      <c r="AV4459" s="14"/>
      <c r="AW4459" s="14"/>
      <c r="AX4459" s="14"/>
      <c r="AY4459" s="14"/>
      <c r="AZ4459" s="14"/>
      <c r="BA4459" s="14"/>
      <c r="BB4459" s="14"/>
      <c r="BC4459" s="14"/>
      <c r="BD4459" s="14"/>
      <c r="BE4459" s="14"/>
      <c r="BF4459" s="14"/>
      <c r="BG4459" s="14"/>
      <c r="BH4459" s="14"/>
      <c r="BI4459" s="14"/>
      <c r="BJ4459" s="14"/>
      <c r="BK4459" s="14"/>
      <c r="BL4459" s="14"/>
      <c r="BM4459" s="14"/>
      <c r="BN4459" s="14"/>
      <c r="BO4459" s="14"/>
      <c r="BP4459" s="14"/>
      <c r="BQ4459" s="14"/>
      <c r="BR4459" s="14"/>
      <c r="BS4459" s="14"/>
      <c r="BT4459" s="14"/>
      <c r="BU4459" s="14"/>
      <c r="BV4459" s="14"/>
      <c r="BW4459" s="14"/>
      <c r="BX4459" s="14"/>
      <c r="BY4459" s="14"/>
      <c r="BZ4459" s="14"/>
      <c r="CA4459" s="14"/>
      <c r="CB4459" s="14"/>
      <c r="CC4459" s="14"/>
      <c r="CD4459" s="14"/>
      <c r="CE4459" s="14"/>
      <c r="CF4459" s="14"/>
      <c r="CG4459" s="14"/>
      <c r="CH4459" s="14"/>
      <c r="CI4459" s="14"/>
      <c r="CJ4459" s="14"/>
      <c r="CK4459" s="14"/>
      <c r="CL4459" s="14"/>
      <c r="CM4459" s="14"/>
      <c r="CN4459" s="14"/>
      <c r="CO4459" s="14"/>
      <c r="CP4459" s="14"/>
    </row>
    <row r="4460">
      <c r="A4460" s="12"/>
      <c r="B4460" s="13"/>
      <c r="C4460" s="14"/>
      <c r="D4460" s="14"/>
      <c r="E4460" s="14"/>
      <c r="F4460" s="313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4"/>
      <c r="AE4460" s="14"/>
      <c r="AF4460" s="14"/>
      <c r="AG4460" s="14"/>
      <c r="AH4460" s="14"/>
      <c r="AI4460" s="14"/>
      <c r="AJ4460" s="14"/>
      <c r="AK4460" s="14"/>
      <c r="AL4460" s="14"/>
      <c r="AM4460" s="14"/>
      <c r="AN4460" s="14"/>
      <c r="AO4460" s="14"/>
      <c r="AP4460" s="14"/>
      <c r="AQ4460" s="14"/>
      <c r="AR4460" s="14"/>
      <c r="AS4460" s="14"/>
      <c r="AT4460" s="14"/>
      <c r="AU4460" s="14"/>
      <c r="AV4460" s="14"/>
      <c r="AW4460" s="14"/>
      <c r="AX4460" s="14"/>
      <c r="AY4460" s="14"/>
      <c r="AZ4460" s="14"/>
      <c r="BA4460" s="14"/>
      <c r="BB4460" s="14"/>
      <c r="BC4460" s="14"/>
      <c r="BD4460" s="14"/>
      <c r="BE4460" s="14"/>
      <c r="BF4460" s="14"/>
      <c r="BG4460" s="14"/>
      <c r="BH4460" s="14"/>
      <c r="BI4460" s="14"/>
      <c r="BJ4460" s="14"/>
      <c r="BK4460" s="14"/>
      <c r="BL4460" s="14"/>
      <c r="BM4460" s="14"/>
      <c r="BN4460" s="14"/>
      <c r="BO4460" s="14"/>
      <c r="BP4460" s="14"/>
      <c r="BQ4460" s="14"/>
      <c r="BR4460" s="14"/>
      <c r="BS4460" s="14"/>
      <c r="BT4460" s="14"/>
      <c r="BU4460" s="14"/>
      <c r="BV4460" s="14"/>
      <c r="BW4460" s="14"/>
      <c r="BX4460" s="14"/>
      <c r="BY4460" s="14"/>
      <c r="BZ4460" s="14"/>
      <c r="CA4460" s="14"/>
      <c r="CB4460" s="14"/>
      <c r="CC4460" s="14"/>
      <c r="CD4460" s="14"/>
      <c r="CE4460" s="14"/>
      <c r="CF4460" s="14"/>
      <c r="CG4460" s="14"/>
      <c r="CH4460" s="14"/>
      <c r="CI4460" s="14"/>
      <c r="CJ4460" s="14"/>
      <c r="CK4460" s="14"/>
      <c r="CL4460" s="14"/>
      <c r="CM4460" s="14"/>
      <c r="CN4460" s="14"/>
      <c r="CO4460" s="14"/>
      <c r="CP4460" s="14"/>
    </row>
    <row r="4461">
      <c r="A4461" s="12"/>
      <c r="B4461" s="13"/>
      <c r="C4461" s="14"/>
      <c r="D4461" s="14"/>
      <c r="E4461" s="14"/>
      <c r="F4461" s="313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/>
      <c r="AD4461" s="14"/>
      <c r="AE4461" s="14"/>
      <c r="AF4461" s="14"/>
      <c r="AG4461" s="14"/>
      <c r="AH4461" s="14"/>
      <c r="AI4461" s="14"/>
      <c r="AJ4461" s="14"/>
      <c r="AK4461" s="14"/>
      <c r="AL4461" s="14"/>
      <c r="AM4461" s="14"/>
      <c r="AN4461" s="14"/>
      <c r="AO4461" s="14"/>
      <c r="AP4461" s="14"/>
      <c r="AQ4461" s="14"/>
      <c r="AR4461" s="14"/>
      <c r="AS4461" s="14"/>
      <c r="AT4461" s="14"/>
      <c r="AU4461" s="14"/>
      <c r="AV4461" s="14"/>
      <c r="AW4461" s="14"/>
      <c r="AX4461" s="14"/>
      <c r="AY4461" s="14"/>
      <c r="AZ4461" s="14"/>
      <c r="BA4461" s="14"/>
      <c r="BB4461" s="14"/>
      <c r="BC4461" s="14"/>
      <c r="BD4461" s="14"/>
      <c r="BE4461" s="14"/>
      <c r="BF4461" s="14"/>
      <c r="BG4461" s="14"/>
      <c r="BH4461" s="14"/>
      <c r="BI4461" s="14"/>
      <c r="BJ4461" s="14"/>
      <c r="BK4461" s="14"/>
      <c r="BL4461" s="14"/>
      <c r="BM4461" s="14"/>
      <c r="BN4461" s="14"/>
      <c r="BO4461" s="14"/>
      <c r="BP4461" s="14"/>
      <c r="BQ4461" s="14"/>
      <c r="BR4461" s="14"/>
      <c r="BS4461" s="14"/>
      <c r="BT4461" s="14"/>
      <c r="BU4461" s="14"/>
      <c r="BV4461" s="14"/>
      <c r="BW4461" s="14"/>
      <c r="BX4461" s="14"/>
      <c r="BY4461" s="14"/>
      <c r="BZ4461" s="14"/>
      <c r="CA4461" s="14"/>
      <c r="CB4461" s="14"/>
      <c r="CC4461" s="14"/>
      <c r="CD4461" s="14"/>
      <c r="CE4461" s="14"/>
      <c r="CF4461" s="14"/>
      <c r="CG4461" s="14"/>
      <c r="CH4461" s="14"/>
      <c r="CI4461" s="14"/>
      <c r="CJ4461" s="14"/>
      <c r="CK4461" s="14"/>
      <c r="CL4461" s="14"/>
      <c r="CM4461" s="14"/>
      <c r="CN4461" s="14"/>
      <c r="CO4461" s="14"/>
      <c r="CP4461" s="14"/>
    </row>
    <row r="4462">
      <c r="A4462" s="12"/>
      <c r="B4462" s="13"/>
      <c r="C4462" s="14"/>
      <c r="D4462" s="14"/>
      <c r="E4462" s="14"/>
      <c r="F4462" s="313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/>
      <c r="AD4462" s="14"/>
      <c r="AE4462" s="14"/>
      <c r="AF4462" s="14"/>
      <c r="AG4462" s="14"/>
      <c r="AH4462" s="14"/>
      <c r="AI4462" s="14"/>
      <c r="AJ4462" s="14"/>
      <c r="AK4462" s="14"/>
      <c r="AL4462" s="14"/>
      <c r="AM4462" s="14"/>
      <c r="AN4462" s="14"/>
      <c r="AO4462" s="14"/>
      <c r="AP4462" s="14"/>
      <c r="AQ4462" s="14"/>
      <c r="AR4462" s="14"/>
      <c r="AS4462" s="14"/>
      <c r="AT4462" s="14"/>
      <c r="AU4462" s="14"/>
      <c r="AV4462" s="14"/>
      <c r="AW4462" s="14"/>
      <c r="AX4462" s="14"/>
      <c r="AY4462" s="14"/>
      <c r="AZ4462" s="14"/>
      <c r="BA4462" s="14"/>
      <c r="BB4462" s="14"/>
      <c r="BC4462" s="14"/>
      <c r="BD4462" s="14"/>
      <c r="BE4462" s="14"/>
      <c r="BF4462" s="14"/>
      <c r="BG4462" s="14"/>
      <c r="BH4462" s="14"/>
      <c r="BI4462" s="14"/>
      <c r="BJ4462" s="14"/>
      <c r="BK4462" s="14"/>
      <c r="BL4462" s="14"/>
      <c r="BM4462" s="14"/>
      <c r="BN4462" s="14"/>
      <c r="BO4462" s="14"/>
      <c r="BP4462" s="14"/>
      <c r="BQ4462" s="14"/>
      <c r="BR4462" s="14"/>
      <c r="BS4462" s="14"/>
      <c r="BT4462" s="14"/>
      <c r="BU4462" s="14"/>
      <c r="BV4462" s="14"/>
      <c r="BW4462" s="14"/>
      <c r="BX4462" s="14"/>
      <c r="BY4462" s="14"/>
      <c r="BZ4462" s="14"/>
      <c r="CA4462" s="14"/>
      <c r="CB4462" s="14"/>
      <c r="CC4462" s="14"/>
      <c r="CD4462" s="14"/>
      <c r="CE4462" s="14"/>
      <c r="CF4462" s="14"/>
      <c r="CG4462" s="14"/>
      <c r="CH4462" s="14"/>
      <c r="CI4462" s="14"/>
      <c r="CJ4462" s="14"/>
      <c r="CK4462" s="14"/>
      <c r="CL4462" s="14"/>
      <c r="CM4462" s="14"/>
      <c r="CN4462" s="14"/>
      <c r="CO4462" s="14"/>
      <c r="CP4462" s="14"/>
    </row>
    <row r="4463">
      <c r="A4463" s="12"/>
      <c r="B4463" s="13"/>
      <c r="C4463" s="14"/>
      <c r="D4463" s="14"/>
      <c r="E4463" s="14"/>
      <c r="F4463" s="313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  <c r="AD4463" s="14"/>
      <c r="AE4463" s="14"/>
      <c r="AF4463" s="14"/>
      <c r="AG4463" s="14"/>
      <c r="AH4463" s="14"/>
      <c r="AI4463" s="14"/>
      <c r="AJ4463" s="14"/>
      <c r="AK4463" s="14"/>
      <c r="AL4463" s="14"/>
      <c r="AM4463" s="14"/>
      <c r="AN4463" s="14"/>
      <c r="AO4463" s="14"/>
      <c r="AP4463" s="14"/>
      <c r="AQ4463" s="14"/>
      <c r="AR4463" s="14"/>
      <c r="AS4463" s="14"/>
      <c r="AT4463" s="14"/>
      <c r="AU4463" s="14"/>
      <c r="AV4463" s="14"/>
      <c r="AW4463" s="14"/>
      <c r="AX4463" s="14"/>
      <c r="AY4463" s="14"/>
      <c r="AZ4463" s="14"/>
      <c r="BA4463" s="14"/>
      <c r="BB4463" s="14"/>
      <c r="BC4463" s="14"/>
      <c r="BD4463" s="14"/>
      <c r="BE4463" s="14"/>
      <c r="BF4463" s="14"/>
      <c r="BG4463" s="14"/>
      <c r="BH4463" s="14"/>
      <c r="BI4463" s="14"/>
      <c r="BJ4463" s="14"/>
      <c r="BK4463" s="14"/>
      <c r="BL4463" s="14"/>
      <c r="BM4463" s="14"/>
      <c r="BN4463" s="14"/>
      <c r="BO4463" s="14"/>
      <c r="BP4463" s="14"/>
      <c r="BQ4463" s="14"/>
      <c r="BR4463" s="14"/>
      <c r="BS4463" s="14"/>
      <c r="BT4463" s="14"/>
      <c r="BU4463" s="14"/>
      <c r="BV4463" s="14"/>
      <c r="BW4463" s="14"/>
      <c r="BX4463" s="14"/>
      <c r="BY4463" s="14"/>
      <c r="BZ4463" s="14"/>
      <c r="CA4463" s="14"/>
      <c r="CB4463" s="14"/>
      <c r="CC4463" s="14"/>
      <c r="CD4463" s="14"/>
      <c r="CE4463" s="14"/>
      <c r="CF4463" s="14"/>
      <c r="CG4463" s="14"/>
      <c r="CH4463" s="14"/>
      <c r="CI4463" s="14"/>
      <c r="CJ4463" s="14"/>
      <c r="CK4463" s="14"/>
      <c r="CL4463" s="14"/>
      <c r="CM4463" s="14"/>
      <c r="CN4463" s="14"/>
      <c r="CO4463" s="14"/>
      <c r="CP4463" s="14"/>
    </row>
    <row r="4464">
      <c r="A4464" s="12"/>
      <c r="B4464" s="13"/>
      <c r="C4464" s="14"/>
      <c r="D4464" s="14"/>
      <c r="E4464" s="14"/>
      <c r="F4464" s="313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4"/>
      <c r="AD4464" s="14"/>
      <c r="AE4464" s="14"/>
      <c r="AF4464" s="14"/>
      <c r="AG4464" s="14"/>
      <c r="AH4464" s="14"/>
      <c r="AI4464" s="14"/>
      <c r="AJ4464" s="14"/>
      <c r="AK4464" s="14"/>
      <c r="AL4464" s="14"/>
      <c r="AM4464" s="14"/>
      <c r="AN4464" s="14"/>
      <c r="AO4464" s="14"/>
      <c r="AP4464" s="14"/>
      <c r="AQ4464" s="14"/>
      <c r="AR4464" s="14"/>
      <c r="AS4464" s="14"/>
      <c r="AT4464" s="14"/>
      <c r="AU4464" s="14"/>
      <c r="AV4464" s="14"/>
      <c r="AW4464" s="14"/>
      <c r="AX4464" s="14"/>
      <c r="AY4464" s="14"/>
      <c r="AZ4464" s="14"/>
      <c r="BA4464" s="14"/>
      <c r="BB4464" s="14"/>
      <c r="BC4464" s="14"/>
      <c r="BD4464" s="14"/>
      <c r="BE4464" s="14"/>
      <c r="BF4464" s="14"/>
      <c r="BG4464" s="14"/>
      <c r="BH4464" s="14"/>
      <c r="BI4464" s="14"/>
      <c r="BJ4464" s="14"/>
      <c r="BK4464" s="14"/>
      <c r="BL4464" s="14"/>
      <c r="BM4464" s="14"/>
      <c r="BN4464" s="14"/>
      <c r="BO4464" s="14"/>
      <c r="BP4464" s="14"/>
      <c r="BQ4464" s="14"/>
      <c r="BR4464" s="14"/>
      <c r="BS4464" s="14"/>
      <c r="BT4464" s="14"/>
      <c r="BU4464" s="14"/>
      <c r="BV4464" s="14"/>
      <c r="BW4464" s="14"/>
      <c r="BX4464" s="14"/>
      <c r="BY4464" s="14"/>
      <c r="BZ4464" s="14"/>
      <c r="CA4464" s="14"/>
      <c r="CB4464" s="14"/>
      <c r="CC4464" s="14"/>
      <c r="CD4464" s="14"/>
      <c r="CE4464" s="14"/>
      <c r="CF4464" s="14"/>
      <c r="CG4464" s="14"/>
      <c r="CH4464" s="14"/>
      <c r="CI4464" s="14"/>
      <c r="CJ4464" s="14"/>
      <c r="CK4464" s="14"/>
      <c r="CL4464" s="14"/>
      <c r="CM4464" s="14"/>
      <c r="CN4464" s="14"/>
      <c r="CO4464" s="14"/>
      <c r="CP4464" s="14"/>
    </row>
    <row r="4465">
      <c r="A4465" s="12"/>
      <c r="B4465" s="13"/>
      <c r="C4465" s="14"/>
      <c r="D4465" s="14"/>
      <c r="E4465" s="14"/>
      <c r="F4465" s="313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4"/>
      <c r="AD4465" s="14"/>
      <c r="AE4465" s="14"/>
      <c r="AF4465" s="14"/>
      <c r="AG4465" s="14"/>
      <c r="AH4465" s="14"/>
      <c r="AI4465" s="14"/>
      <c r="AJ4465" s="14"/>
      <c r="AK4465" s="14"/>
      <c r="AL4465" s="14"/>
      <c r="AM4465" s="14"/>
      <c r="AN4465" s="14"/>
      <c r="AO4465" s="14"/>
      <c r="AP4465" s="14"/>
      <c r="AQ4465" s="14"/>
      <c r="AR4465" s="14"/>
      <c r="AS4465" s="14"/>
      <c r="AT4465" s="14"/>
      <c r="AU4465" s="14"/>
      <c r="AV4465" s="14"/>
      <c r="AW4465" s="14"/>
      <c r="AX4465" s="14"/>
      <c r="AY4465" s="14"/>
      <c r="AZ4465" s="14"/>
      <c r="BA4465" s="14"/>
      <c r="BB4465" s="14"/>
      <c r="BC4465" s="14"/>
      <c r="BD4465" s="14"/>
      <c r="BE4465" s="14"/>
      <c r="BF4465" s="14"/>
      <c r="BG4465" s="14"/>
      <c r="BH4465" s="14"/>
      <c r="BI4465" s="14"/>
      <c r="BJ4465" s="14"/>
      <c r="BK4465" s="14"/>
      <c r="BL4465" s="14"/>
      <c r="BM4465" s="14"/>
      <c r="BN4465" s="14"/>
      <c r="BO4465" s="14"/>
      <c r="BP4465" s="14"/>
      <c r="BQ4465" s="14"/>
      <c r="BR4465" s="14"/>
      <c r="BS4465" s="14"/>
      <c r="BT4465" s="14"/>
      <c r="BU4465" s="14"/>
      <c r="BV4465" s="14"/>
      <c r="BW4465" s="14"/>
      <c r="BX4465" s="14"/>
      <c r="BY4465" s="14"/>
      <c r="BZ4465" s="14"/>
      <c r="CA4465" s="14"/>
      <c r="CB4465" s="14"/>
      <c r="CC4465" s="14"/>
      <c r="CD4465" s="14"/>
      <c r="CE4465" s="14"/>
      <c r="CF4465" s="14"/>
      <c r="CG4465" s="14"/>
      <c r="CH4465" s="14"/>
      <c r="CI4465" s="14"/>
      <c r="CJ4465" s="14"/>
      <c r="CK4465" s="14"/>
      <c r="CL4465" s="14"/>
      <c r="CM4465" s="14"/>
      <c r="CN4465" s="14"/>
      <c r="CO4465" s="14"/>
      <c r="CP4465" s="14"/>
    </row>
    <row r="4466">
      <c r="A4466" s="12"/>
      <c r="B4466" s="13"/>
      <c r="C4466" s="14"/>
      <c r="D4466" s="14"/>
      <c r="E4466" s="14"/>
      <c r="F4466" s="313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/>
      <c r="AD4466" s="14"/>
      <c r="AE4466" s="14"/>
      <c r="AF4466" s="14"/>
      <c r="AG4466" s="14"/>
      <c r="AH4466" s="14"/>
      <c r="AI4466" s="14"/>
      <c r="AJ4466" s="14"/>
      <c r="AK4466" s="14"/>
      <c r="AL4466" s="14"/>
      <c r="AM4466" s="14"/>
      <c r="AN4466" s="14"/>
      <c r="AO4466" s="14"/>
      <c r="AP4466" s="14"/>
      <c r="AQ4466" s="14"/>
      <c r="AR4466" s="14"/>
      <c r="AS4466" s="14"/>
      <c r="AT4466" s="14"/>
      <c r="AU4466" s="14"/>
      <c r="AV4466" s="14"/>
      <c r="AW4466" s="14"/>
      <c r="AX4466" s="14"/>
      <c r="AY4466" s="14"/>
      <c r="AZ4466" s="14"/>
      <c r="BA4466" s="14"/>
      <c r="BB4466" s="14"/>
      <c r="BC4466" s="14"/>
      <c r="BD4466" s="14"/>
      <c r="BE4466" s="14"/>
      <c r="BF4466" s="14"/>
      <c r="BG4466" s="14"/>
      <c r="BH4466" s="14"/>
      <c r="BI4466" s="14"/>
      <c r="BJ4466" s="14"/>
      <c r="BK4466" s="14"/>
      <c r="BL4466" s="14"/>
      <c r="BM4466" s="14"/>
      <c r="BN4466" s="14"/>
      <c r="BO4466" s="14"/>
      <c r="BP4466" s="14"/>
      <c r="BQ4466" s="14"/>
      <c r="BR4466" s="14"/>
      <c r="BS4466" s="14"/>
      <c r="BT4466" s="14"/>
      <c r="BU4466" s="14"/>
      <c r="BV4466" s="14"/>
      <c r="BW4466" s="14"/>
      <c r="BX4466" s="14"/>
      <c r="BY4466" s="14"/>
      <c r="BZ4466" s="14"/>
      <c r="CA4466" s="14"/>
      <c r="CB4466" s="14"/>
      <c r="CC4466" s="14"/>
      <c r="CD4466" s="14"/>
      <c r="CE4466" s="14"/>
      <c r="CF4466" s="14"/>
      <c r="CG4466" s="14"/>
      <c r="CH4466" s="14"/>
      <c r="CI4466" s="14"/>
      <c r="CJ4466" s="14"/>
      <c r="CK4466" s="14"/>
      <c r="CL4466" s="14"/>
      <c r="CM4466" s="14"/>
      <c r="CN4466" s="14"/>
      <c r="CO4466" s="14"/>
      <c r="CP4466" s="14"/>
    </row>
    <row r="4467">
      <c r="A4467" s="12"/>
      <c r="B4467" s="13"/>
      <c r="C4467" s="14"/>
      <c r="D4467" s="14"/>
      <c r="E4467" s="14"/>
      <c r="F4467" s="313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/>
      <c r="AD4467" s="14"/>
      <c r="AE4467" s="14"/>
      <c r="AF4467" s="14"/>
      <c r="AG4467" s="14"/>
      <c r="AH4467" s="14"/>
      <c r="AI4467" s="14"/>
      <c r="AJ4467" s="14"/>
      <c r="AK4467" s="14"/>
      <c r="AL4467" s="14"/>
      <c r="AM4467" s="14"/>
      <c r="AN4467" s="14"/>
      <c r="AO4467" s="14"/>
      <c r="AP4467" s="14"/>
      <c r="AQ4467" s="14"/>
      <c r="AR4467" s="14"/>
      <c r="AS4467" s="14"/>
      <c r="AT4467" s="14"/>
      <c r="AU4467" s="14"/>
      <c r="AV4467" s="14"/>
      <c r="AW4467" s="14"/>
      <c r="AX4467" s="14"/>
      <c r="AY4467" s="14"/>
      <c r="AZ4467" s="14"/>
      <c r="BA4467" s="14"/>
      <c r="BB4467" s="14"/>
      <c r="BC4467" s="14"/>
      <c r="BD4467" s="14"/>
      <c r="BE4467" s="14"/>
      <c r="BF4467" s="14"/>
      <c r="BG4467" s="14"/>
      <c r="BH4467" s="14"/>
      <c r="BI4467" s="14"/>
      <c r="BJ4467" s="14"/>
      <c r="BK4467" s="14"/>
      <c r="BL4467" s="14"/>
      <c r="BM4467" s="14"/>
      <c r="BN4467" s="14"/>
      <c r="BO4467" s="14"/>
      <c r="BP4467" s="14"/>
      <c r="BQ4467" s="14"/>
      <c r="BR4467" s="14"/>
      <c r="BS4467" s="14"/>
      <c r="BT4467" s="14"/>
      <c r="BU4467" s="14"/>
      <c r="BV4467" s="14"/>
      <c r="BW4467" s="14"/>
      <c r="BX4467" s="14"/>
      <c r="BY4467" s="14"/>
      <c r="BZ4467" s="14"/>
      <c r="CA4467" s="14"/>
      <c r="CB4467" s="14"/>
      <c r="CC4467" s="14"/>
      <c r="CD4467" s="14"/>
      <c r="CE4467" s="14"/>
      <c r="CF4467" s="14"/>
      <c r="CG4467" s="14"/>
      <c r="CH4467" s="14"/>
      <c r="CI4467" s="14"/>
      <c r="CJ4467" s="14"/>
      <c r="CK4467" s="14"/>
      <c r="CL4467" s="14"/>
      <c r="CM4467" s="14"/>
      <c r="CN4467" s="14"/>
      <c r="CO4467" s="14"/>
      <c r="CP4467" s="14"/>
    </row>
    <row r="4468">
      <c r="A4468" s="12"/>
      <c r="B4468" s="13"/>
      <c r="C4468" s="14"/>
      <c r="D4468" s="14"/>
      <c r="E4468" s="14"/>
      <c r="F4468" s="313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4"/>
      <c r="AD4468" s="14"/>
      <c r="AE4468" s="14"/>
      <c r="AF4468" s="14"/>
      <c r="AG4468" s="14"/>
      <c r="AH4468" s="14"/>
      <c r="AI4468" s="14"/>
      <c r="AJ4468" s="14"/>
      <c r="AK4468" s="14"/>
      <c r="AL4468" s="14"/>
      <c r="AM4468" s="14"/>
      <c r="AN4468" s="14"/>
      <c r="AO4468" s="14"/>
      <c r="AP4468" s="14"/>
      <c r="AQ4468" s="14"/>
      <c r="AR4468" s="14"/>
      <c r="AS4468" s="14"/>
      <c r="AT4468" s="14"/>
      <c r="AU4468" s="14"/>
      <c r="AV4468" s="14"/>
      <c r="AW4468" s="14"/>
      <c r="AX4468" s="14"/>
      <c r="AY4468" s="14"/>
      <c r="AZ4468" s="14"/>
      <c r="BA4468" s="14"/>
      <c r="BB4468" s="14"/>
      <c r="BC4468" s="14"/>
      <c r="BD4468" s="14"/>
      <c r="BE4468" s="14"/>
      <c r="BF4468" s="14"/>
      <c r="BG4468" s="14"/>
      <c r="BH4468" s="14"/>
      <c r="BI4468" s="14"/>
      <c r="BJ4468" s="14"/>
      <c r="BK4468" s="14"/>
      <c r="BL4468" s="14"/>
      <c r="BM4468" s="14"/>
      <c r="BN4468" s="14"/>
      <c r="BO4468" s="14"/>
      <c r="BP4468" s="14"/>
      <c r="BQ4468" s="14"/>
      <c r="BR4468" s="14"/>
      <c r="BS4468" s="14"/>
      <c r="BT4468" s="14"/>
      <c r="BU4468" s="14"/>
      <c r="BV4468" s="14"/>
      <c r="BW4468" s="14"/>
      <c r="BX4468" s="14"/>
      <c r="BY4468" s="14"/>
      <c r="BZ4468" s="14"/>
      <c r="CA4468" s="14"/>
      <c r="CB4468" s="14"/>
      <c r="CC4468" s="14"/>
      <c r="CD4468" s="14"/>
      <c r="CE4468" s="14"/>
      <c r="CF4468" s="14"/>
      <c r="CG4468" s="14"/>
      <c r="CH4468" s="14"/>
      <c r="CI4468" s="14"/>
      <c r="CJ4468" s="14"/>
      <c r="CK4468" s="14"/>
      <c r="CL4468" s="14"/>
      <c r="CM4468" s="14"/>
      <c r="CN4468" s="14"/>
      <c r="CO4468" s="14"/>
      <c r="CP4468" s="14"/>
    </row>
    <row r="4469">
      <c r="A4469" s="12"/>
      <c r="B4469" s="13"/>
      <c r="C4469" s="14"/>
      <c r="D4469" s="14"/>
      <c r="E4469" s="14"/>
      <c r="F4469" s="313"/>
      <c r="G4469" s="14"/>
      <c r="H4469" s="14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/>
      <c r="AD4469" s="14"/>
      <c r="AE4469" s="14"/>
      <c r="AF4469" s="14"/>
      <c r="AG4469" s="14"/>
      <c r="AH4469" s="14"/>
      <c r="AI4469" s="14"/>
      <c r="AJ4469" s="14"/>
      <c r="AK4469" s="14"/>
      <c r="AL4469" s="14"/>
      <c r="AM4469" s="14"/>
      <c r="AN4469" s="14"/>
      <c r="AO4469" s="14"/>
      <c r="AP4469" s="14"/>
      <c r="AQ4469" s="14"/>
      <c r="AR4469" s="14"/>
      <c r="AS4469" s="14"/>
      <c r="AT4469" s="14"/>
      <c r="AU4469" s="14"/>
      <c r="AV4469" s="14"/>
      <c r="AW4469" s="14"/>
      <c r="AX4469" s="14"/>
      <c r="AY4469" s="14"/>
      <c r="AZ4469" s="14"/>
      <c r="BA4469" s="14"/>
      <c r="BB4469" s="14"/>
      <c r="BC4469" s="14"/>
      <c r="BD4469" s="14"/>
      <c r="BE4469" s="14"/>
      <c r="BF4469" s="14"/>
      <c r="BG4469" s="14"/>
      <c r="BH4469" s="14"/>
      <c r="BI4469" s="14"/>
      <c r="BJ4469" s="14"/>
      <c r="BK4469" s="14"/>
      <c r="BL4469" s="14"/>
      <c r="BM4469" s="14"/>
      <c r="BN4469" s="14"/>
      <c r="BO4469" s="14"/>
      <c r="BP4469" s="14"/>
      <c r="BQ4469" s="14"/>
      <c r="BR4469" s="14"/>
      <c r="BS4469" s="14"/>
      <c r="BT4469" s="14"/>
      <c r="BU4469" s="14"/>
      <c r="BV4469" s="14"/>
      <c r="BW4469" s="14"/>
      <c r="BX4469" s="14"/>
      <c r="BY4469" s="14"/>
      <c r="BZ4469" s="14"/>
      <c r="CA4469" s="14"/>
      <c r="CB4469" s="14"/>
      <c r="CC4469" s="14"/>
      <c r="CD4469" s="14"/>
      <c r="CE4469" s="14"/>
      <c r="CF4469" s="14"/>
      <c r="CG4469" s="14"/>
      <c r="CH4469" s="14"/>
      <c r="CI4469" s="14"/>
      <c r="CJ4469" s="14"/>
      <c r="CK4469" s="14"/>
      <c r="CL4469" s="14"/>
      <c r="CM4469" s="14"/>
      <c r="CN4469" s="14"/>
      <c r="CO4469" s="14"/>
      <c r="CP4469" s="14"/>
    </row>
    <row r="4470">
      <c r="A4470" s="12"/>
      <c r="B4470" s="13"/>
      <c r="C4470" s="14"/>
      <c r="D4470" s="14"/>
      <c r="E4470" s="14"/>
      <c r="F4470" s="313"/>
      <c r="G4470" s="14"/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/>
      <c r="AD4470" s="14"/>
      <c r="AE4470" s="14"/>
      <c r="AF4470" s="14"/>
      <c r="AG4470" s="14"/>
      <c r="AH4470" s="14"/>
      <c r="AI4470" s="14"/>
      <c r="AJ4470" s="14"/>
      <c r="AK4470" s="14"/>
      <c r="AL4470" s="14"/>
      <c r="AM4470" s="14"/>
      <c r="AN4470" s="14"/>
      <c r="AO4470" s="14"/>
      <c r="AP4470" s="14"/>
      <c r="AQ4470" s="14"/>
      <c r="AR4470" s="14"/>
      <c r="AS4470" s="14"/>
      <c r="AT4470" s="14"/>
      <c r="AU4470" s="14"/>
      <c r="AV4470" s="14"/>
      <c r="AW4470" s="14"/>
      <c r="AX4470" s="14"/>
      <c r="AY4470" s="14"/>
      <c r="AZ4470" s="14"/>
      <c r="BA4470" s="14"/>
      <c r="BB4470" s="14"/>
      <c r="BC4470" s="14"/>
      <c r="BD4470" s="14"/>
      <c r="BE4470" s="14"/>
      <c r="BF4470" s="14"/>
      <c r="BG4470" s="14"/>
      <c r="BH4470" s="14"/>
      <c r="BI4470" s="14"/>
      <c r="BJ4470" s="14"/>
      <c r="BK4470" s="14"/>
      <c r="BL4470" s="14"/>
      <c r="BM4470" s="14"/>
      <c r="BN4470" s="14"/>
      <c r="BO4470" s="14"/>
      <c r="BP4470" s="14"/>
      <c r="BQ4470" s="14"/>
      <c r="BR4470" s="14"/>
      <c r="BS4470" s="14"/>
      <c r="BT4470" s="14"/>
      <c r="BU4470" s="14"/>
      <c r="BV4470" s="14"/>
      <c r="BW4470" s="14"/>
      <c r="BX4470" s="14"/>
      <c r="BY4470" s="14"/>
      <c r="BZ4470" s="14"/>
      <c r="CA4470" s="14"/>
      <c r="CB4470" s="14"/>
      <c r="CC4470" s="14"/>
      <c r="CD4470" s="14"/>
      <c r="CE4470" s="14"/>
      <c r="CF4470" s="14"/>
      <c r="CG4470" s="14"/>
      <c r="CH4470" s="14"/>
      <c r="CI4470" s="14"/>
      <c r="CJ4470" s="14"/>
      <c r="CK4470" s="14"/>
      <c r="CL4470" s="14"/>
      <c r="CM4470" s="14"/>
      <c r="CN4470" s="14"/>
      <c r="CO4470" s="14"/>
      <c r="CP4470" s="14"/>
    </row>
    <row r="4471">
      <c r="A4471" s="12"/>
      <c r="B4471" s="13"/>
      <c r="C4471" s="14"/>
      <c r="D4471" s="14"/>
      <c r="E4471" s="14"/>
      <c r="F4471" s="313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  <c r="AD4471" s="14"/>
      <c r="AE4471" s="14"/>
      <c r="AF4471" s="14"/>
      <c r="AG4471" s="14"/>
      <c r="AH4471" s="14"/>
      <c r="AI4471" s="14"/>
      <c r="AJ4471" s="14"/>
      <c r="AK4471" s="14"/>
      <c r="AL4471" s="14"/>
      <c r="AM4471" s="14"/>
      <c r="AN4471" s="14"/>
      <c r="AO4471" s="14"/>
      <c r="AP4471" s="14"/>
      <c r="AQ4471" s="14"/>
      <c r="AR4471" s="14"/>
      <c r="AS4471" s="14"/>
      <c r="AT4471" s="14"/>
      <c r="AU4471" s="14"/>
      <c r="AV4471" s="14"/>
      <c r="AW4471" s="14"/>
      <c r="AX4471" s="14"/>
      <c r="AY4471" s="14"/>
      <c r="AZ4471" s="14"/>
      <c r="BA4471" s="14"/>
      <c r="BB4471" s="14"/>
      <c r="BC4471" s="14"/>
      <c r="BD4471" s="14"/>
      <c r="BE4471" s="14"/>
      <c r="BF4471" s="14"/>
      <c r="BG4471" s="14"/>
      <c r="BH4471" s="14"/>
      <c r="BI4471" s="14"/>
      <c r="BJ4471" s="14"/>
      <c r="BK4471" s="14"/>
      <c r="BL4471" s="14"/>
      <c r="BM4471" s="14"/>
      <c r="BN4471" s="14"/>
      <c r="BO4471" s="14"/>
      <c r="BP4471" s="14"/>
      <c r="BQ4471" s="14"/>
      <c r="BR4471" s="14"/>
      <c r="BS4471" s="14"/>
      <c r="BT4471" s="14"/>
      <c r="BU4471" s="14"/>
      <c r="BV4471" s="14"/>
      <c r="BW4471" s="14"/>
      <c r="BX4471" s="14"/>
      <c r="BY4471" s="14"/>
      <c r="BZ4471" s="14"/>
      <c r="CA4471" s="14"/>
      <c r="CB4471" s="14"/>
      <c r="CC4471" s="14"/>
      <c r="CD4471" s="14"/>
      <c r="CE4471" s="14"/>
      <c r="CF4471" s="14"/>
      <c r="CG4471" s="14"/>
      <c r="CH4471" s="14"/>
      <c r="CI4471" s="14"/>
      <c r="CJ4471" s="14"/>
      <c r="CK4471" s="14"/>
      <c r="CL4471" s="14"/>
      <c r="CM4471" s="14"/>
      <c r="CN4471" s="14"/>
      <c r="CO4471" s="14"/>
      <c r="CP4471" s="14"/>
    </row>
    <row r="4472">
      <c r="A4472" s="12"/>
      <c r="B4472" s="13"/>
      <c r="C4472" s="14"/>
      <c r="D4472" s="14"/>
      <c r="E4472" s="14"/>
      <c r="F4472" s="313"/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4"/>
      <c r="AD4472" s="14"/>
      <c r="AE4472" s="14"/>
      <c r="AF4472" s="14"/>
      <c r="AG4472" s="14"/>
      <c r="AH4472" s="14"/>
      <c r="AI4472" s="14"/>
      <c r="AJ4472" s="14"/>
      <c r="AK4472" s="14"/>
      <c r="AL4472" s="14"/>
      <c r="AM4472" s="14"/>
      <c r="AN4472" s="14"/>
      <c r="AO4472" s="14"/>
      <c r="AP4472" s="14"/>
      <c r="AQ4472" s="14"/>
      <c r="AR4472" s="14"/>
      <c r="AS4472" s="14"/>
      <c r="AT4472" s="14"/>
      <c r="AU4472" s="14"/>
      <c r="AV4472" s="14"/>
      <c r="AW4472" s="14"/>
      <c r="AX4472" s="14"/>
      <c r="AY4472" s="14"/>
      <c r="AZ4472" s="14"/>
      <c r="BA4472" s="14"/>
      <c r="BB4472" s="14"/>
      <c r="BC4472" s="14"/>
      <c r="BD4472" s="14"/>
      <c r="BE4472" s="14"/>
      <c r="BF4472" s="14"/>
      <c r="BG4472" s="14"/>
      <c r="BH4472" s="14"/>
      <c r="BI4472" s="14"/>
      <c r="BJ4472" s="14"/>
      <c r="BK4472" s="14"/>
      <c r="BL4472" s="14"/>
      <c r="BM4472" s="14"/>
      <c r="BN4472" s="14"/>
      <c r="BO4472" s="14"/>
      <c r="BP4472" s="14"/>
      <c r="BQ4472" s="14"/>
      <c r="BR4472" s="14"/>
      <c r="BS4472" s="14"/>
      <c r="BT4472" s="14"/>
      <c r="BU4472" s="14"/>
      <c r="BV4472" s="14"/>
      <c r="BW4472" s="14"/>
      <c r="BX4472" s="14"/>
      <c r="BY4472" s="14"/>
      <c r="BZ4472" s="14"/>
      <c r="CA4472" s="14"/>
      <c r="CB4472" s="14"/>
      <c r="CC4472" s="14"/>
      <c r="CD4472" s="14"/>
      <c r="CE4472" s="14"/>
      <c r="CF4472" s="14"/>
      <c r="CG4472" s="14"/>
      <c r="CH4472" s="14"/>
      <c r="CI4472" s="14"/>
      <c r="CJ4472" s="14"/>
      <c r="CK4472" s="14"/>
      <c r="CL4472" s="14"/>
      <c r="CM4472" s="14"/>
      <c r="CN4472" s="14"/>
      <c r="CO4472" s="14"/>
      <c r="CP4472" s="14"/>
    </row>
    <row r="4473">
      <c r="A4473" s="12"/>
      <c r="B4473" s="13"/>
      <c r="C4473" s="14"/>
      <c r="D4473" s="14"/>
      <c r="E4473" s="14"/>
      <c r="F4473" s="313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4"/>
      <c r="AD4473" s="14"/>
      <c r="AE4473" s="14"/>
      <c r="AF4473" s="14"/>
      <c r="AG4473" s="14"/>
      <c r="AH4473" s="14"/>
      <c r="AI4473" s="14"/>
      <c r="AJ4473" s="14"/>
      <c r="AK4473" s="14"/>
      <c r="AL4473" s="14"/>
      <c r="AM4473" s="14"/>
      <c r="AN4473" s="14"/>
      <c r="AO4473" s="14"/>
      <c r="AP4473" s="14"/>
      <c r="AQ4473" s="14"/>
      <c r="AR4473" s="14"/>
      <c r="AS4473" s="14"/>
      <c r="AT4473" s="14"/>
      <c r="AU4473" s="14"/>
      <c r="AV4473" s="14"/>
      <c r="AW4473" s="14"/>
      <c r="AX4473" s="14"/>
      <c r="AY4473" s="14"/>
      <c r="AZ4473" s="14"/>
      <c r="BA4473" s="14"/>
      <c r="BB4473" s="14"/>
      <c r="BC4473" s="14"/>
      <c r="BD4473" s="14"/>
      <c r="BE4473" s="14"/>
      <c r="BF4473" s="14"/>
      <c r="BG4473" s="14"/>
      <c r="BH4473" s="14"/>
      <c r="BI4473" s="14"/>
      <c r="BJ4473" s="14"/>
      <c r="BK4473" s="14"/>
      <c r="BL4473" s="14"/>
      <c r="BM4473" s="14"/>
      <c r="BN4473" s="14"/>
      <c r="BO4473" s="14"/>
      <c r="BP4473" s="14"/>
      <c r="BQ4473" s="14"/>
      <c r="BR4473" s="14"/>
      <c r="BS4473" s="14"/>
      <c r="BT4473" s="14"/>
      <c r="BU4473" s="14"/>
      <c r="BV4473" s="14"/>
      <c r="BW4473" s="14"/>
      <c r="BX4473" s="14"/>
      <c r="BY4473" s="14"/>
      <c r="BZ4473" s="14"/>
      <c r="CA4473" s="14"/>
      <c r="CB4473" s="14"/>
      <c r="CC4473" s="14"/>
      <c r="CD4473" s="14"/>
      <c r="CE4473" s="14"/>
      <c r="CF4473" s="14"/>
      <c r="CG4473" s="14"/>
      <c r="CH4473" s="14"/>
      <c r="CI4473" s="14"/>
      <c r="CJ4473" s="14"/>
      <c r="CK4473" s="14"/>
      <c r="CL4473" s="14"/>
      <c r="CM4473" s="14"/>
      <c r="CN4473" s="14"/>
      <c r="CO4473" s="14"/>
      <c r="CP4473" s="14"/>
    </row>
    <row r="4474">
      <c r="A4474" s="12"/>
      <c r="B4474" s="13"/>
      <c r="C4474" s="14"/>
      <c r="D4474" s="14"/>
      <c r="E4474" s="14"/>
      <c r="F4474" s="313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/>
      <c r="AD4474" s="14"/>
      <c r="AE4474" s="14"/>
      <c r="AF4474" s="14"/>
      <c r="AG4474" s="14"/>
      <c r="AH4474" s="14"/>
      <c r="AI4474" s="14"/>
      <c r="AJ4474" s="14"/>
      <c r="AK4474" s="14"/>
      <c r="AL4474" s="14"/>
      <c r="AM4474" s="14"/>
      <c r="AN4474" s="14"/>
      <c r="AO4474" s="14"/>
      <c r="AP4474" s="14"/>
      <c r="AQ4474" s="14"/>
      <c r="AR4474" s="14"/>
      <c r="AS4474" s="14"/>
      <c r="AT4474" s="14"/>
      <c r="AU4474" s="14"/>
      <c r="AV4474" s="14"/>
      <c r="AW4474" s="14"/>
      <c r="AX4474" s="14"/>
      <c r="AY4474" s="14"/>
      <c r="AZ4474" s="14"/>
      <c r="BA4474" s="14"/>
      <c r="BB4474" s="14"/>
      <c r="BC4474" s="14"/>
      <c r="BD4474" s="14"/>
      <c r="BE4474" s="14"/>
      <c r="BF4474" s="14"/>
      <c r="BG4474" s="14"/>
      <c r="BH4474" s="14"/>
      <c r="BI4474" s="14"/>
      <c r="BJ4474" s="14"/>
      <c r="BK4474" s="14"/>
      <c r="BL4474" s="14"/>
      <c r="BM4474" s="14"/>
      <c r="BN4474" s="14"/>
      <c r="BO4474" s="14"/>
      <c r="BP4474" s="14"/>
      <c r="BQ4474" s="14"/>
      <c r="BR4474" s="14"/>
      <c r="BS4474" s="14"/>
      <c r="BT4474" s="14"/>
      <c r="BU4474" s="14"/>
      <c r="BV4474" s="14"/>
      <c r="BW4474" s="14"/>
      <c r="BX4474" s="14"/>
      <c r="BY4474" s="14"/>
      <c r="BZ4474" s="14"/>
      <c r="CA4474" s="14"/>
      <c r="CB4474" s="14"/>
      <c r="CC4474" s="14"/>
      <c r="CD4474" s="14"/>
      <c r="CE4474" s="14"/>
      <c r="CF4474" s="14"/>
      <c r="CG4474" s="14"/>
      <c r="CH4474" s="14"/>
      <c r="CI4474" s="14"/>
      <c r="CJ4474" s="14"/>
      <c r="CK4474" s="14"/>
      <c r="CL4474" s="14"/>
      <c r="CM4474" s="14"/>
      <c r="CN4474" s="14"/>
      <c r="CO4474" s="14"/>
      <c r="CP4474" s="14"/>
    </row>
    <row r="4475">
      <c r="A4475" s="12"/>
      <c r="B4475" s="13"/>
      <c r="C4475" s="14"/>
      <c r="D4475" s="14"/>
      <c r="E4475" s="14"/>
      <c r="F4475" s="313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4"/>
      <c r="AE4475" s="14"/>
      <c r="AF4475" s="14"/>
      <c r="AG4475" s="14"/>
      <c r="AH4475" s="14"/>
      <c r="AI4475" s="14"/>
      <c r="AJ4475" s="14"/>
      <c r="AK4475" s="14"/>
      <c r="AL4475" s="14"/>
      <c r="AM4475" s="14"/>
      <c r="AN4475" s="14"/>
      <c r="AO4475" s="14"/>
      <c r="AP4475" s="14"/>
      <c r="AQ4475" s="14"/>
      <c r="AR4475" s="14"/>
      <c r="AS4475" s="14"/>
      <c r="AT4475" s="14"/>
      <c r="AU4475" s="14"/>
      <c r="AV4475" s="14"/>
      <c r="AW4475" s="14"/>
      <c r="AX4475" s="14"/>
      <c r="AY4475" s="14"/>
      <c r="AZ4475" s="14"/>
      <c r="BA4475" s="14"/>
      <c r="BB4475" s="14"/>
      <c r="BC4475" s="14"/>
      <c r="BD4475" s="14"/>
      <c r="BE4475" s="14"/>
      <c r="BF4475" s="14"/>
      <c r="BG4475" s="14"/>
      <c r="BH4475" s="14"/>
      <c r="BI4475" s="14"/>
      <c r="BJ4475" s="14"/>
      <c r="BK4475" s="14"/>
      <c r="BL4475" s="14"/>
      <c r="BM4475" s="14"/>
      <c r="BN4475" s="14"/>
      <c r="BO4475" s="14"/>
      <c r="BP4475" s="14"/>
      <c r="BQ4475" s="14"/>
      <c r="BR4475" s="14"/>
      <c r="BS4475" s="14"/>
      <c r="BT4475" s="14"/>
      <c r="BU4475" s="14"/>
      <c r="BV4475" s="14"/>
      <c r="BW4475" s="14"/>
      <c r="BX4475" s="14"/>
      <c r="BY4475" s="14"/>
      <c r="BZ4475" s="14"/>
      <c r="CA4475" s="14"/>
      <c r="CB4475" s="14"/>
      <c r="CC4475" s="14"/>
      <c r="CD4475" s="14"/>
      <c r="CE4475" s="14"/>
      <c r="CF4475" s="14"/>
      <c r="CG4475" s="14"/>
      <c r="CH4475" s="14"/>
      <c r="CI4475" s="14"/>
      <c r="CJ4475" s="14"/>
      <c r="CK4475" s="14"/>
      <c r="CL4475" s="14"/>
      <c r="CM4475" s="14"/>
      <c r="CN4475" s="14"/>
      <c r="CO4475" s="14"/>
      <c r="CP4475" s="14"/>
    </row>
    <row r="4476">
      <c r="A4476" s="12"/>
      <c r="B4476" s="13"/>
      <c r="C4476" s="14"/>
      <c r="D4476" s="14"/>
      <c r="E4476" s="14"/>
      <c r="F4476" s="313"/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/>
      <c r="AD4476" s="14"/>
      <c r="AE4476" s="14"/>
      <c r="AF4476" s="14"/>
      <c r="AG4476" s="14"/>
      <c r="AH4476" s="14"/>
      <c r="AI4476" s="14"/>
      <c r="AJ4476" s="14"/>
      <c r="AK4476" s="14"/>
      <c r="AL4476" s="14"/>
      <c r="AM4476" s="14"/>
      <c r="AN4476" s="14"/>
      <c r="AO4476" s="14"/>
      <c r="AP4476" s="14"/>
      <c r="AQ4476" s="14"/>
      <c r="AR4476" s="14"/>
      <c r="AS4476" s="14"/>
      <c r="AT4476" s="14"/>
      <c r="AU4476" s="14"/>
      <c r="AV4476" s="14"/>
      <c r="AW4476" s="14"/>
      <c r="AX4476" s="14"/>
      <c r="AY4476" s="14"/>
      <c r="AZ4476" s="14"/>
      <c r="BA4476" s="14"/>
      <c r="BB4476" s="14"/>
      <c r="BC4476" s="14"/>
      <c r="BD4476" s="14"/>
      <c r="BE4476" s="14"/>
      <c r="BF4476" s="14"/>
      <c r="BG4476" s="14"/>
      <c r="BH4476" s="14"/>
      <c r="BI4476" s="14"/>
      <c r="BJ4476" s="14"/>
      <c r="BK4476" s="14"/>
      <c r="BL4476" s="14"/>
      <c r="BM4476" s="14"/>
      <c r="BN4476" s="14"/>
      <c r="BO4476" s="14"/>
      <c r="BP4476" s="14"/>
      <c r="BQ4476" s="14"/>
      <c r="BR4476" s="14"/>
      <c r="BS4476" s="14"/>
      <c r="BT4476" s="14"/>
      <c r="BU4476" s="14"/>
      <c r="BV4476" s="14"/>
      <c r="BW4476" s="14"/>
      <c r="BX4476" s="14"/>
      <c r="BY4476" s="14"/>
      <c r="BZ4476" s="14"/>
      <c r="CA4476" s="14"/>
      <c r="CB4476" s="14"/>
      <c r="CC4476" s="14"/>
      <c r="CD4476" s="14"/>
      <c r="CE4476" s="14"/>
      <c r="CF4476" s="14"/>
      <c r="CG4476" s="14"/>
      <c r="CH4476" s="14"/>
      <c r="CI4476" s="14"/>
      <c r="CJ4476" s="14"/>
      <c r="CK4476" s="14"/>
      <c r="CL4476" s="14"/>
      <c r="CM4476" s="14"/>
      <c r="CN4476" s="14"/>
      <c r="CO4476" s="14"/>
      <c r="CP4476" s="14"/>
    </row>
    <row r="4477">
      <c r="A4477" s="12"/>
      <c r="B4477" s="13"/>
      <c r="C4477" s="14"/>
      <c r="D4477" s="14"/>
      <c r="E4477" s="14"/>
      <c r="F4477" s="313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/>
      <c r="AD4477" s="14"/>
      <c r="AE4477" s="14"/>
      <c r="AF4477" s="14"/>
      <c r="AG4477" s="14"/>
      <c r="AH4477" s="14"/>
      <c r="AI4477" s="14"/>
      <c r="AJ4477" s="14"/>
      <c r="AK4477" s="14"/>
      <c r="AL4477" s="14"/>
      <c r="AM4477" s="14"/>
      <c r="AN4477" s="14"/>
      <c r="AO4477" s="14"/>
      <c r="AP4477" s="14"/>
      <c r="AQ4477" s="14"/>
      <c r="AR4477" s="14"/>
      <c r="AS4477" s="14"/>
      <c r="AT4477" s="14"/>
      <c r="AU4477" s="14"/>
      <c r="AV4477" s="14"/>
      <c r="AW4477" s="14"/>
      <c r="AX4477" s="14"/>
      <c r="AY4477" s="14"/>
      <c r="AZ4477" s="14"/>
      <c r="BA4477" s="14"/>
      <c r="BB4477" s="14"/>
      <c r="BC4477" s="14"/>
      <c r="BD4477" s="14"/>
      <c r="BE4477" s="14"/>
      <c r="BF4477" s="14"/>
      <c r="BG4477" s="14"/>
      <c r="BH4477" s="14"/>
      <c r="BI4477" s="14"/>
      <c r="BJ4477" s="14"/>
      <c r="BK4477" s="14"/>
      <c r="BL4477" s="14"/>
      <c r="BM4477" s="14"/>
      <c r="BN4477" s="14"/>
      <c r="BO4477" s="14"/>
      <c r="BP4477" s="14"/>
      <c r="BQ4477" s="14"/>
      <c r="BR4477" s="14"/>
      <c r="BS4477" s="14"/>
      <c r="BT4477" s="14"/>
      <c r="BU4477" s="14"/>
      <c r="BV4477" s="14"/>
      <c r="BW4477" s="14"/>
      <c r="BX4477" s="14"/>
      <c r="BY4477" s="14"/>
      <c r="BZ4477" s="14"/>
      <c r="CA4477" s="14"/>
      <c r="CB4477" s="14"/>
      <c r="CC4477" s="14"/>
      <c r="CD4477" s="14"/>
      <c r="CE4477" s="14"/>
      <c r="CF4477" s="14"/>
      <c r="CG4477" s="14"/>
      <c r="CH4477" s="14"/>
      <c r="CI4477" s="14"/>
      <c r="CJ4477" s="14"/>
      <c r="CK4477" s="14"/>
      <c r="CL4477" s="14"/>
      <c r="CM4477" s="14"/>
      <c r="CN4477" s="14"/>
      <c r="CO4477" s="14"/>
      <c r="CP4477" s="14"/>
    </row>
    <row r="4478">
      <c r="A4478" s="12"/>
      <c r="B4478" s="13"/>
      <c r="C4478" s="14"/>
      <c r="D4478" s="14"/>
      <c r="E4478" s="14"/>
      <c r="F4478" s="313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  <c r="AD4478" s="14"/>
      <c r="AE4478" s="14"/>
      <c r="AF4478" s="14"/>
      <c r="AG4478" s="14"/>
      <c r="AH4478" s="14"/>
      <c r="AI4478" s="14"/>
      <c r="AJ4478" s="14"/>
      <c r="AK4478" s="14"/>
      <c r="AL4478" s="14"/>
      <c r="AM4478" s="14"/>
      <c r="AN4478" s="14"/>
      <c r="AO4478" s="14"/>
      <c r="AP4478" s="14"/>
      <c r="AQ4478" s="14"/>
      <c r="AR4478" s="14"/>
      <c r="AS4478" s="14"/>
      <c r="AT4478" s="14"/>
      <c r="AU4478" s="14"/>
      <c r="AV4478" s="14"/>
      <c r="AW4478" s="14"/>
      <c r="AX4478" s="14"/>
      <c r="AY4478" s="14"/>
      <c r="AZ4478" s="14"/>
      <c r="BA4478" s="14"/>
      <c r="BB4478" s="14"/>
      <c r="BC4478" s="14"/>
      <c r="BD4478" s="14"/>
      <c r="BE4478" s="14"/>
      <c r="BF4478" s="14"/>
      <c r="BG4478" s="14"/>
      <c r="BH4478" s="14"/>
      <c r="BI4478" s="14"/>
      <c r="BJ4478" s="14"/>
      <c r="BK4478" s="14"/>
      <c r="BL4478" s="14"/>
      <c r="BM4478" s="14"/>
      <c r="BN4478" s="14"/>
      <c r="BO4478" s="14"/>
      <c r="BP4478" s="14"/>
      <c r="BQ4478" s="14"/>
      <c r="BR4478" s="14"/>
      <c r="BS4478" s="14"/>
      <c r="BT4478" s="14"/>
      <c r="BU4478" s="14"/>
      <c r="BV4478" s="14"/>
      <c r="BW4478" s="14"/>
      <c r="BX4478" s="14"/>
      <c r="BY4478" s="14"/>
      <c r="BZ4478" s="14"/>
      <c r="CA4478" s="14"/>
      <c r="CB4478" s="14"/>
      <c r="CC4478" s="14"/>
      <c r="CD4478" s="14"/>
      <c r="CE4478" s="14"/>
      <c r="CF4478" s="14"/>
      <c r="CG4478" s="14"/>
      <c r="CH4478" s="14"/>
      <c r="CI4478" s="14"/>
      <c r="CJ4478" s="14"/>
      <c r="CK4478" s="14"/>
      <c r="CL4478" s="14"/>
      <c r="CM4478" s="14"/>
      <c r="CN4478" s="14"/>
      <c r="CO4478" s="14"/>
      <c r="CP4478" s="14"/>
    </row>
    <row r="4479">
      <c r="A4479" s="12"/>
      <c r="B4479" s="13"/>
      <c r="C4479" s="14"/>
      <c r="D4479" s="14"/>
      <c r="E4479" s="14"/>
      <c r="F4479" s="313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4"/>
      <c r="AD4479" s="14"/>
      <c r="AE4479" s="14"/>
      <c r="AF4479" s="14"/>
      <c r="AG4479" s="14"/>
      <c r="AH4479" s="14"/>
      <c r="AI4479" s="14"/>
      <c r="AJ4479" s="14"/>
      <c r="AK4479" s="14"/>
      <c r="AL4479" s="14"/>
      <c r="AM4479" s="14"/>
      <c r="AN4479" s="14"/>
      <c r="AO4479" s="14"/>
      <c r="AP4479" s="14"/>
      <c r="AQ4479" s="14"/>
      <c r="AR4479" s="14"/>
      <c r="AS4479" s="14"/>
      <c r="AT4479" s="14"/>
      <c r="AU4479" s="14"/>
      <c r="AV4479" s="14"/>
      <c r="AW4479" s="14"/>
      <c r="AX4479" s="14"/>
      <c r="AY4479" s="14"/>
      <c r="AZ4479" s="14"/>
      <c r="BA4479" s="14"/>
      <c r="BB4479" s="14"/>
      <c r="BC4479" s="14"/>
      <c r="BD4479" s="14"/>
      <c r="BE4479" s="14"/>
      <c r="BF4479" s="14"/>
      <c r="BG4479" s="14"/>
      <c r="BH4479" s="14"/>
      <c r="BI4479" s="14"/>
      <c r="BJ4479" s="14"/>
      <c r="BK4479" s="14"/>
      <c r="BL4479" s="14"/>
      <c r="BM4479" s="14"/>
      <c r="BN4479" s="14"/>
      <c r="BO4479" s="14"/>
      <c r="BP4479" s="14"/>
      <c r="BQ4479" s="14"/>
      <c r="BR4479" s="14"/>
      <c r="BS4479" s="14"/>
      <c r="BT4479" s="14"/>
      <c r="BU4479" s="14"/>
      <c r="BV4479" s="14"/>
      <c r="BW4479" s="14"/>
      <c r="BX4479" s="14"/>
      <c r="BY4479" s="14"/>
      <c r="BZ4479" s="14"/>
      <c r="CA4479" s="14"/>
      <c r="CB4479" s="14"/>
      <c r="CC4479" s="14"/>
      <c r="CD4479" s="14"/>
      <c r="CE4479" s="14"/>
      <c r="CF4479" s="14"/>
      <c r="CG4479" s="14"/>
      <c r="CH4479" s="14"/>
      <c r="CI4479" s="14"/>
      <c r="CJ4479" s="14"/>
      <c r="CK4479" s="14"/>
      <c r="CL4479" s="14"/>
      <c r="CM4479" s="14"/>
      <c r="CN4479" s="14"/>
      <c r="CO4479" s="14"/>
      <c r="CP4479" s="14"/>
    </row>
    <row r="4480">
      <c r="A4480" s="12"/>
      <c r="B4480" s="13"/>
      <c r="C4480" s="14"/>
      <c r="D4480" s="14"/>
      <c r="E4480" s="14"/>
      <c r="F4480" s="313"/>
      <c r="G4480" s="14"/>
      <c r="H4480" s="14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/>
      <c r="AD4480" s="14"/>
      <c r="AE4480" s="14"/>
      <c r="AF4480" s="14"/>
      <c r="AG4480" s="14"/>
      <c r="AH4480" s="14"/>
      <c r="AI4480" s="14"/>
      <c r="AJ4480" s="14"/>
      <c r="AK4480" s="14"/>
      <c r="AL4480" s="14"/>
      <c r="AM4480" s="14"/>
      <c r="AN4480" s="14"/>
      <c r="AO4480" s="14"/>
      <c r="AP4480" s="14"/>
      <c r="AQ4480" s="14"/>
      <c r="AR4480" s="14"/>
      <c r="AS4480" s="14"/>
      <c r="AT4480" s="14"/>
      <c r="AU4480" s="14"/>
      <c r="AV4480" s="14"/>
      <c r="AW4480" s="14"/>
      <c r="AX4480" s="14"/>
      <c r="AY4480" s="14"/>
      <c r="AZ4480" s="14"/>
      <c r="BA4480" s="14"/>
      <c r="BB4480" s="14"/>
      <c r="BC4480" s="14"/>
      <c r="BD4480" s="14"/>
      <c r="BE4480" s="14"/>
      <c r="BF4480" s="14"/>
      <c r="BG4480" s="14"/>
      <c r="BH4480" s="14"/>
      <c r="BI4480" s="14"/>
      <c r="BJ4480" s="14"/>
      <c r="BK4480" s="14"/>
      <c r="BL4480" s="14"/>
      <c r="BM4480" s="14"/>
      <c r="BN4480" s="14"/>
      <c r="BO4480" s="14"/>
      <c r="BP4480" s="14"/>
      <c r="BQ4480" s="14"/>
      <c r="BR4480" s="14"/>
      <c r="BS4480" s="14"/>
      <c r="BT4480" s="14"/>
      <c r="BU4480" s="14"/>
      <c r="BV4480" s="14"/>
      <c r="BW4480" s="14"/>
      <c r="BX4480" s="14"/>
      <c r="BY4480" s="14"/>
      <c r="BZ4480" s="14"/>
      <c r="CA4480" s="14"/>
      <c r="CB4480" s="14"/>
      <c r="CC4480" s="14"/>
      <c r="CD4480" s="14"/>
      <c r="CE4480" s="14"/>
      <c r="CF4480" s="14"/>
      <c r="CG4480" s="14"/>
      <c r="CH4480" s="14"/>
      <c r="CI4480" s="14"/>
      <c r="CJ4480" s="14"/>
      <c r="CK4480" s="14"/>
      <c r="CL4480" s="14"/>
      <c r="CM4480" s="14"/>
      <c r="CN4480" s="14"/>
      <c r="CO4480" s="14"/>
      <c r="CP4480" s="14"/>
    </row>
    <row r="4481">
      <c r="A4481" s="12"/>
      <c r="B4481" s="13"/>
      <c r="C4481" s="14"/>
      <c r="D4481" s="14"/>
      <c r="E4481" s="14"/>
      <c r="F4481" s="313"/>
      <c r="G4481" s="14"/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  <c r="AL4481" s="14"/>
      <c r="AM4481" s="14"/>
      <c r="AN4481" s="14"/>
      <c r="AO4481" s="14"/>
      <c r="AP4481" s="14"/>
      <c r="AQ4481" s="14"/>
      <c r="AR4481" s="14"/>
      <c r="AS4481" s="14"/>
      <c r="AT4481" s="14"/>
      <c r="AU4481" s="14"/>
      <c r="AV4481" s="14"/>
      <c r="AW4481" s="14"/>
      <c r="AX4481" s="14"/>
      <c r="AY4481" s="14"/>
      <c r="AZ4481" s="14"/>
      <c r="BA4481" s="14"/>
      <c r="BB4481" s="14"/>
      <c r="BC4481" s="14"/>
      <c r="BD4481" s="14"/>
      <c r="BE4481" s="14"/>
      <c r="BF4481" s="14"/>
      <c r="BG4481" s="14"/>
      <c r="BH4481" s="14"/>
      <c r="BI4481" s="14"/>
      <c r="BJ4481" s="14"/>
      <c r="BK4481" s="14"/>
      <c r="BL4481" s="14"/>
      <c r="BM4481" s="14"/>
      <c r="BN4481" s="14"/>
      <c r="BO4481" s="14"/>
      <c r="BP4481" s="14"/>
      <c r="BQ4481" s="14"/>
      <c r="BR4481" s="14"/>
      <c r="BS4481" s="14"/>
      <c r="BT4481" s="14"/>
      <c r="BU4481" s="14"/>
      <c r="BV4481" s="14"/>
      <c r="BW4481" s="14"/>
      <c r="BX4481" s="14"/>
      <c r="BY4481" s="14"/>
      <c r="BZ4481" s="14"/>
      <c r="CA4481" s="14"/>
      <c r="CB4481" s="14"/>
      <c r="CC4481" s="14"/>
      <c r="CD4481" s="14"/>
      <c r="CE4481" s="14"/>
      <c r="CF4481" s="14"/>
      <c r="CG4481" s="14"/>
      <c r="CH4481" s="14"/>
      <c r="CI4481" s="14"/>
      <c r="CJ4481" s="14"/>
      <c r="CK4481" s="14"/>
      <c r="CL4481" s="14"/>
      <c r="CM4481" s="14"/>
      <c r="CN4481" s="14"/>
      <c r="CO4481" s="14"/>
      <c r="CP4481" s="14"/>
    </row>
    <row r="4482">
      <c r="A4482" s="12"/>
      <c r="B4482" s="13"/>
      <c r="C4482" s="14"/>
      <c r="D4482" s="14"/>
      <c r="E4482" s="14"/>
      <c r="F4482" s="313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4"/>
      <c r="AD4482" s="14"/>
      <c r="AE4482" s="14"/>
      <c r="AF4482" s="14"/>
      <c r="AG4482" s="14"/>
      <c r="AH4482" s="14"/>
      <c r="AI4482" s="14"/>
      <c r="AJ4482" s="14"/>
      <c r="AK4482" s="14"/>
      <c r="AL4482" s="14"/>
      <c r="AM4482" s="14"/>
      <c r="AN4482" s="14"/>
      <c r="AO4482" s="14"/>
      <c r="AP4482" s="14"/>
      <c r="AQ4482" s="14"/>
      <c r="AR4482" s="14"/>
      <c r="AS4482" s="14"/>
      <c r="AT4482" s="14"/>
      <c r="AU4482" s="14"/>
      <c r="AV4482" s="14"/>
      <c r="AW4482" s="14"/>
      <c r="AX4482" s="14"/>
      <c r="AY4482" s="14"/>
      <c r="AZ4482" s="14"/>
      <c r="BA4482" s="14"/>
      <c r="BB4482" s="14"/>
      <c r="BC4482" s="14"/>
      <c r="BD4482" s="14"/>
      <c r="BE4482" s="14"/>
      <c r="BF4482" s="14"/>
      <c r="BG4482" s="14"/>
      <c r="BH4482" s="14"/>
      <c r="BI4482" s="14"/>
      <c r="BJ4482" s="14"/>
      <c r="BK4482" s="14"/>
      <c r="BL4482" s="14"/>
      <c r="BM4482" s="14"/>
      <c r="BN4482" s="14"/>
      <c r="BO4482" s="14"/>
      <c r="BP4482" s="14"/>
      <c r="BQ4482" s="14"/>
      <c r="BR4482" s="14"/>
      <c r="BS4482" s="14"/>
      <c r="BT4482" s="14"/>
      <c r="BU4482" s="14"/>
      <c r="BV4482" s="14"/>
      <c r="BW4482" s="14"/>
      <c r="BX4482" s="14"/>
      <c r="BY4482" s="14"/>
      <c r="BZ4482" s="14"/>
      <c r="CA4482" s="14"/>
      <c r="CB4482" s="14"/>
      <c r="CC4482" s="14"/>
      <c r="CD4482" s="14"/>
      <c r="CE4482" s="14"/>
      <c r="CF4482" s="14"/>
      <c r="CG4482" s="14"/>
      <c r="CH4482" s="14"/>
      <c r="CI4482" s="14"/>
      <c r="CJ4482" s="14"/>
      <c r="CK4482" s="14"/>
      <c r="CL4482" s="14"/>
      <c r="CM4482" s="14"/>
      <c r="CN4482" s="14"/>
      <c r="CO4482" s="14"/>
      <c r="CP4482" s="14"/>
    </row>
    <row r="4483">
      <c r="A4483" s="12"/>
      <c r="B4483" s="13"/>
      <c r="C4483" s="14"/>
      <c r="D4483" s="14"/>
      <c r="E4483" s="14"/>
      <c r="F4483" s="313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4"/>
      <c r="AD4483" s="14"/>
      <c r="AE4483" s="14"/>
      <c r="AF4483" s="14"/>
      <c r="AG4483" s="14"/>
      <c r="AH4483" s="14"/>
      <c r="AI4483" s="14"/>
      <c r="AJ4483" s="14"/>
      <c r="AK4483" s="14"/>
      <c r="AL4483" s="14"/>
      <c r="AM4483" s="14"/>
      <c r="AN4483" s="14"/>
      <c r="AO4483" s="14"/>
      <c r="AP4483" s="14"/>
      <c r="AQ4483" s="14"/>
      <c r="AR4483" s="14"/>
      <c r="AS4483" s="14"/>
      <c r="AT4483" s="14"/>
      <c r="AU4483" s="14"/>
      <c r="AV4483" s="14"/>
      <c r="AW4483" s="14"/>
      <c r="AX4483" s="14"/>
      <c r="AY4483" s="14"/>
      <c r="AZ4483" s="14"/>
      <c r="BA4483" s="14"/>
      <c r="BB4483" s="14"/>
      <c r="BC4483" s="14"/>
      <c r="BD4483" s="14"/>
      <c r="BE4483" s="14"/>
      <c r="BF4483" s="14"/>
      <c r="BG4483" s="14"/>
      <c r="BH4483" s="14"/>
      <c r="BI4483" s="14"/>
      <c r="BJ4483" s="14"/>
      <c r="BK4483" s="14"/>
      <c r="BL4483" s="14"/>
      <c r="BM4483" s="14"/>
      <c r="BN4483" s="14"/>
      <c r="BO4483" s="14"/>
      <c r="BP4483" s="14"/>
      <c r="BQ4483" s="14"/>
      <c r="BR4483" s="14"/>
      <c r="BS4483" s="14"/>
      <c r="BT4483" s="14"/>
      <c r="BU4483" s="14"/>
      <c r="BV4483" s="14"/>
      <c r="BW4483" s="14"/>
      <c r="BX4483" s="14"/>
      <c r="BY4483" s="14"/>
      <c r="BZ4483" s="14"/>
      <c r="CA4483" s="14"/>
      <c r="CB4483" s="14"/>
      <c r="CC4483" s="14"/>
      <c r="CD4483" s="14"/>
      <c r="CE4483" s="14"/>
      <c r="CF4483" s="14"/>
      <c r="CG4483" s="14"/>
      <c r="CH4483" s="14"/>
      <c r="CI4483" s="14"/>
      <c r="CJ4483" s="14"/>
      <c r="CK4483" s="14"/>
      <c r="CL4483" s="14"/>
      <c r="CM4483" s="14"/>
      <c r="CN4483" s="14"/>
      <c r="CO4483" s="14"/>
      <c r="CP4483" s="14"/>
    </row>
    <row r="4484">
      <c r="A4484" s="12"/>
      <c r="B4484" s="13"/>
      <c r="C4484" s="14"/>
      <c r="D4484" s="14"/>
      <c r="E4484" s="14"/>
      <c r="F4484" s="313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  <c r="AD4484" s="14"/>
      <c r="AE4484" s="14"/>
      <c r="AF4484" s="14"/>
      <c r="AG4484" s="14"/>
      <c r="AH4484" s="14"/>
      <c r="AI4484" s="14"/>
      <c r="AJ4484" s="14"/>
      <c r="AK4484" s="14"/>
      <c r="AL4484" s="14"/>
      <c r="AM4484" s="14"/>
      <c r="AN4484" s="14"/>
      <c r="AO4484" s="14"/>
      <c r="AP4484" s="14"/>
      <c r="AQ4484" s="14"/>
      <c r="AR4484" s="14"/>
      <c r="AS4484" s="14"/>
      <c r="AT4484" s="14"/>
      <c r="AU4484" s="14"/>
      <c r="AV4484" s="14"/>
      <c r="AW4484" s="14"/>
      <c r="AX4484" s="14"/>
      <c r="AY4484" s="14"/>
      <c r="AZ4484" s="14"/>
      <c r="BA4484" s="14"/>
      <c r="BB4484" s="14"/>
      <c r="BC4484" s="14"/>
      <c r="BD4484" s="14"/>
      <c r="BE4484" s="14"/>
      <c r="BF4484" s="14"/>
      <c r="BG4484" s="14"/>
      <c r="BH4484" s="14"/>
      <c r="BI4484" s="14"/>
      <c r="BJ4484" s="14"/>
      <c r="BK4484" s="14"/>
      <c r="BL4484" s="14"/>
      <c r="BM4484" s="14"/>
      <c r="BN4484" s="14"/>
      <c r="BO4484" s="14"/>
      <c r="BP4484" s="14"/>
      <c r="BQ4484" s="14"/>
      <c r="BR4484" s="14"/>
      <c r="BS4484" s="14"/>
      <c r="BT4484" s="14"/>
      <c r="BU4484" s="14"/>
      <c r="BV4484" s="14"/>
      <c r="BW4484" s="14"/>
      <c r="BX4484" s="14"/>
      <c r="BY4484" s="14"/>
      <c r="BZ4484" s="14"/>
      <c r="CA4484" s="14"/>
      <c r="CB4484" s="14"/>
      <c r="CC4484" s="14"/>
      <c r="CD4484" s="14"/>
      <c r="CE4484" s="14"/>
      <c r="CF4484" s="14"/>
      <c r="CG4484" s="14"/>
      <c r="CH4484" s="14"/>
      <c r="CI4484" s="14"/>
      <c r="CJ4484" s="14"/>
      <c r="CK4484" s="14"/>
      <c r="CL4484" s="14"/>
      <c r="CM4484" s="14"/>
      <c r="CN4484" s="14"/>
      <c r="CO4484" s="14"/>
      <c r="CP4484" s="14"/>
    </row>
    <row r="4485">
      <c r="A4485" s="12"/>
      <c r="B4485" s="13"/>
      <c r="C4485" s="14"/>
      <c r="D4485" s="14"/>
      <c r="E4485" s="14"/>
      <c r="F4485" s="313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4"/>
      <c r="AL4485" s="14"/>
      <c r="AM4485" s="14"/>
      <c r="AN4485" s="14"/>
      <c r="AO4485" s="14"/>
      <c r="AP4485" s="14"/>
      <c r="AQ4485" s="14"/>
      <c r="AR4485" s="14"/>
      <c r="AS4485" s="14"/>
      <c r="AT4485" s="14"/>
      <c r="AU4485" s="14"/>
      <c r="AV4485" s="14"/>
      <c r="AW4485" s="14"/>
      <c r="AX4485" s="14"/>
      <c r="AY4485" s="14"/>
      <c r="AZ4485" s="14"/>
      <c r="BA4485" s="14"/>
      <c r="BB4485" s="14"/>
      <c r="BC4485" s="14"/>
      <c r="BD4485" s="14"/>
      <c r="BE4485" s="14"/>
      <c r="BF4485" s="14"/>
      <c r="BG4485" s="14"/>
      <c r="BH4485" s="14"/>
      <c r="BI4485" s="14"/>
      <c r="BJ4485" s="14"/>
      <c r="BK4485" s="14"/>
      <c r="BL4485" s="14"/>
      <c r="BM4485" s="14"/>
      <c r="BN4485" s="14"/>
      <c r="BO4485" s="14"/>
      <c r="BP4485" s="14"/>
      <c r="BQ4485" s="14"/>
      <c r="BR4485" s="14"/>
      <c r="BS4485" s="14"/>
      <c r="BT4485" s="14"/>
      <c r="BU4485" s="14"/>
      <c r="BV4485" s="14"/>
      <c r="BW4485" s="14"/>
      <c r="BX4485" s="14"/>
      <c r="BY4485" s="14"/>
      <c r="BZ4485" s="14"/>
      <c r="CA4485" s="14"/>
      <c r="CB4485" s="14"/>
      <c r="CC4485" s="14"/>
      <c r="CD4485" s="14"/>
      <c r="CE4485" s="14"/>
      <c r="CF4485" s="14"/>
      <c r="CG4485" s="14"/>
      <c r="CH4485" s="14"/>
      <c r="CI4485" s="14"/>
      <c r="CJ4485" s="14"/>
      <c r="CK4485" s="14"/>
      <c r="CL4485" s="14"/>
      <c r="CM4485" s="14"/>
      <c r="CN4485" s="14"/>
      <c r="CO4485" s="14"/>
      <c r="CP4485" s="14"/>
    </row>
    <row r="4486">
      <c r="A4486" s="12"/>
      <c r="B4486" s="13"/>
      <c r="C4486" s="14"/>
      <c r="D4486" s="14"/>
      <c r="E4486" s="14"/>
      <c r="F4486" s="313"/>
      <c r="G4486" s="14"/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  <c r="AD4486" s="14"/>
      <c r="AE4486" s="14"/>
      <c r="AF4486" s="14"/>
      <c r="AG4486" s="14"/>
      <c r="AH4486" s="14"/>
      <c r="AI4486" s="14"/>
      <c r="AJ4486" s="14"/>
      <c r="AK4486" s="14"/>
      <c r="AL4486" s="14"/>
      <c r="AM4486" s="14"/>
      <c r="AN4486" s="14"/>
      <c r="AO4486" s="14"/>
      <c r="AP4486" s="14"/>
      <c r="AQ4486" s="14"/>
      <c r="AR4486" s="14"/>
      <c r="AS4486" s="14"/>
      <c r="AT4486" s="14"/>
      <c r="AU4486" s="14"/>
      <c r="AV4486" s="14"/>
      <c r="AW4486" s="14"/>
      <c r="AX4486" s="14"/>
      <c r="AY4486" s="14"/>
      <c r="AZ4486" s="14"/>
      <c r="BA4486" s="14"/>
      <c r="BB4486" s="14"/>
      <c r="BC4486" s="14"/>
      <c r="BD4486" s="14"/>
      <c r="BE4486" s="14"/>
      <c r="BF4486" s="14"/>
      <c r="BG4486" s="14"/>
      <c r="BH4486" s="14"/>
      <c r="BI4486" s="14"/>
      <c r="BJ4486" s="14"/>
      <c r="BK4486" s="14"/>
      <c r="BL4486" s="14"/>
      <c r="BM4486" s="14"/>
      <c r="BN4486" s="14"/>
      <c r="BO4486" s="14"/>
      <c r="BP4486" s="14"/>
      <c r="BQ4486" s="14"/>
      <c r="BR4486" s="14"/>
      <c r="BS4486" s="14"/>
      <c r="BT4486" s="14"/>
      <c r="BU4486" s="14"/>
      <c r="BV4486" s="14"/>
      <c r="BW4486" s="14"/>
      <c r="BX4486" s="14"/>
      <c r="BY4486" s="14"/>
      <c r="BZ4486" s="14"/>
      <c r="CA4486" s="14"/>
      <c r="CB4486" s="14"/>
      <c r="CC4486" s="14"/>
      <c r="CD4486" s="14"/>
      <c r="CE4486" s="14"/>
      <c r="CF4486" s="14"/>
      <c r="CG4486" s="14"/>
      <c r="CH4486" s="14"/>
      <c r="CI4486" s="14"/>
      <c r="CJ4486" s="14"/>
      <c r="CK4486" s="14"/>
      <c r="CL4486" s="14"/>
      <c r="CM4486" s="14"/>
      <c r="CN4486" s="14"/>
      <c r="CO4486" s="14"/>
      <c r="CP4486" s="14"/>
    </row>
    <row r="4487">
      <c r="A4487" s="12"/>
      <c r="B4487" s="13"/>
      <c r="C4487" s="14"/>
      <c r="D4487" s="14"/>
      <c r="E4487" s="14"/>
      <c r="F4487" s="313"/>
      <c r="G4487" s="14"/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  <c r="AD4487" s="14"/>
      <c r="AE4487" s="14"/>
      <c r="AF4487" s="14"/>
      <c r="AG4487" s="14"/>
      <c r="AH4487" s="14"/>
      <c r="AI4487" s="14"/>
      <c r="AJ4487" s="14"/>
      <c r="AK4487" s="14"/>
      <c r="AL4487" s="14"/>
      <c r="AM4487" s="14"/>
      <c r="AN4487" s="14"/>
      <c r="AO4487" s="14"/>
      <c r="AP4487" s="14"/>
      <c r="AQ4487" s="14"/>
      <c r="AR4487" s="14"/>
      <c r="AS4487" s="14"/>
      <c r="AT4487" s="14"/>
      <c r="AU4487" s="14"/>
      <c r="AV4487" s="14"/>
      <c r="AW4487" s="14"/>
      <c r="AX4487" s="14"/>
      <c r="AY4487" s="14"/>
      <c r="AZ4487" s="14"/>
      <c r="BA4487" s="14"/>
      <c r="BB4487" s="14"/>
      <c r="BC4487" s="14"/>
      <c r="BD4487" s="14"/>
      <c r="BE4487" s="14"/>
      <c r="BF4487" s="14"/>
      <c r="BG4487" s="14"/>
      <c r="BH4487" s="14"/>
      <c r="BI4487" s="14"/>
      <c r="BJ4487" s="14"/>
      <c r="BK4487" s="14"/>
      <c r="BL4487" s="14"/>
      <c r="BM4487" s="14"/>
      <c r="BN4487" s="14"/>
      <c r="BO4487" s="14"/>
      <c r="BP4487" s="14"/>
      <c r="BQ4487" s="14"/>
      <c r="BR4487" s="14"/>
      <c r="BS4487" s="14"/>
      <c r="BT4487" s="14"/>
      <c r="BU4487" s="14"/>
      <c r="BV4487" s="14"/>
      <c r="BW4487" s="14"/>
      <c r="BX4487" s="14"/>
      <c r="BY4487" s="14"/>
      <c r="BZ4487" s="14"/>
      <c r="CA4487" s="14"/>
      <c r="CB4487" s="14"/>
      <c r="CC4487" s="14"/>
      <c r="CD4487" s="14"/>
      <c r="CE4487" s="14"/>
      <c r="CF4487" s="14"/>
      <c r="CG4487" s="14"/>
      <c r="CH4487" s="14"/>
      <c r="CI4487" s="14"/>
      <c r="CJ4487" s="14"/>
      <c r="CK4487" s="14"/>
      <c r="CL4487" s="14"/>
      <c r="CM4487" s="14"/>
      <c r="CN4487" s="14"/>
      <c r="CO4487" s="14"/>
      <c r="CP4487" s="14"/>
    </row>
    <row r="4488">
      <c r="A4488" s="12"/>
      <c r="B4488" s="13"/>
      <c r="C4488" s="14"/>
      <c r="D4488" s="14"/>
      <c r="E4488" s="14"/>
      <c r="F4488" s="313"/>
      <c r="G4488" s="14"/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  <c r="AD4488" s="14"/>
      <c r="AE4488" s="14"/>
      <c r="AF4488" s="14"/>
      <c r="AG4488" s="14"/>
      <c r="AH4488" s="14"/>
      <c r="AI4488" s="14"/>
      <c r="AJ4488" s="14"/>
      <c r="AK4488" s="14"/>
      <c r="AL4488" s="14"/>
      <c r="AM4488" s="14"/>
      <c r="AN4488" s="14"/>
      <c r="AO4488" s="14"/>
      <c r="AP4488" s="14"/>
      <c r="AQ4488" s="14"/>
      <c r="AR4488" s="14"/>
      <c r="AS4488" s="14"/>
      <c r="AT4488" s="14"/>
      <c r="AU4488" s="14"/>
      <c r="AV4488" s="14"/>
      <c r="AW4488" s="14"/>
      <c r="AX4488" s="14"/>
      <c r="AY4488" s="14"/>
      <c r="AZ4488" s="14"/>
      <c r="BA4488" s="14"/>
      <c r="BB4488" s="14"/>
      <c r="BC4488" s="14"/>
      <c r="BD4488" s="14"/>
      <c r="BE4488" s="14"/>
      <c r="BF4488" s="14"/>
      <c r="BG4488" s="14"/>
      <c r="BH4488" s="14"/>
      <c r="BI4488" s="14"/>
      <c r="BJ4488" s="14"/>
      <c r="BK4488" s="14"/>
      <c r="BL4488" s="14"/>
      <c r="BM4488" s="14"/>
      <c r="BN4488" s="14"/>
      <c r="BO4488" s="14"/>
      <c r="BP4488" s="14"/>
      <c r="BQ4488" s="14"/>
      <c r="BR4488" s="14"/>
      <c r="BS4488" s="14"/>
      <c r="BT4488" s="14"/>
      <c r="BU4488" s="14"/>
      <c r="BV4488" s="14"/>
      <c r="BW4488" s="14"/>
      <c r="BX4488" s="14"/>
      <c r="BY4488" s="14"/>
      <c r="BZ4488" s="14"/>
      <c r="CA4488" s="14"/>
      <c r="CB4488" s="14"/>
      <c r="CC4488" s="14"/>
      <c r="CD4488" s="14"/>
      <c r="CE4488" s="14"/>
      <c r="CF4488" s="14"/>
      <c r="CG4488" s="14"/>
      <c r="CH4488" s="14"/>
      <c r="CI4488" s="14"/>
      <c r="CJ4488" s="14"/>
      <c r="CK4488" s="14"/>
      <c r="CL4488" s="14"/>
      <c r="CM4488" s="14"/>
      <c r="CN4488" s="14"/>
      <c r="CO4488" s="14"/>
      <c r="CP4488" s="14"/>
    </row>
    <row r="4489">
      <c r="A4489" s="12"/>
      <c r="B4489" s="13"/>
      <c r="C4489" s="14"/>
      <c r="D4489" s="14"/>
      <c r="E4489" s="14"/>
      <c r="F4489" s="313"/>
      <c r="G4489" s="14"/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  <c r="AD4489" s="14"/>
      <c r="AE4489" s="14"/>
      <c r="AF4489" s="14"/>
      <c r="AG4489" s="14"/>
      <c r="AH4489" s="14"/>
      <c r="AI4489" s="14"/>
      <c r="AJ4489" s="14"/>
      <c r="AK4489" s="14"/>
      <c r="AL4489" s="14"/>
      <c r="AM4489" s="14"/>
      <c r="AN4489" s="14"/>
      <c r="AO4489" s="14"/>
      <c r="AP4489" s="14"/>
      <c r="AQ4489" s="14"/>
      <c r="AR4489" s="14"/>
      <c r="AS4489" s="14"/>
      <c r="AT4489" s="14"/>
      <c r="AU4489" s="14"/>
      <c r="AV4489" s="14"/>
      <c r="AW4489" s="14"/>
      <c r="AX4489" s="14"/>
      <c r="AY4489" s="14"/>
      <c r="AZ4489" s="14"/>
      <c r="BA4489" s="14"/>
      <c r="BB4489" s="14"/>
      <c r="BC4489" s="14"/>
      <c r="BD4489" s="14"/>
      <c r="BE4489" s="14"/>
      <c r="BF4489" s="14"/>
      <c r="BG4489" s="14"/>
      <c r="BH4489" s="14"/>
      <c r="BI4489" s="14"/>
      <c r="BJ4489" s="14"/>
      <c r="BK4489" s="14"/>
      <c r="BL4489" s="14"/>
      <c r="BM4489" s="14"/>
      <c r="BN4489" s="14"/>
      <c r="BO4489" s="14"/>
      <c r="BP4489" s="14"/>
      <c r="BQ4489" s="14"/>
      <c r="BR4489" s="14"/>
      <c r="BS4489" s="14"/>
      <c r="BT4489" s="14"/>
      <c r="BU4489" s="14"/>
      <c r="BV4489" s="14"/>
      <c r="BW4489" s="14"/>
      <c r="BX4489" s="14"/>
      <c r="BY4489" s="14"/>
      <c r="BZ4489" s="14"/>
      <c r="CA4489" s="14"/>
      <c r="CB4489" s="14"/>
      <c r="CC4489" s="14"/>
      <c r="CD4489" s="14"/>
      <c r="CE4489" s="14"/>
      <c r="CF4489" s="14"/>
      <c r="CG4489" s="14"/>
      <c r="CH4489" s="14"/>
      <c r="CI4489" s="14"/>
      <c r="CJ4489" s="14"/>
      <c r="CK4489" s="14"/>
      <c r="CL4489" s="14"/>
      <c r="CM4489" s="14"/>
      <c r="CN4489" s="14"/>
      <c r="CO4489" s="14"/>
      <c r="CP4489" s="14"/>
    </row>
    <row r="4490">
      <c r="A4490" s="12"/>
      <c r="B4490" s="13"/>
      <c r="C4490" s="14"/>
      <c r="D4490" s="14"/>
      <c r="E4490" s="14"/>
      <c r="F4490" s="313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4"/>
      <c r="AE4490" s="14"/>
      <c r="AF4490" s="14"/>
      <c r="AG4490" s="14"/>
      <c r="AH4490" s="14"/>
      <c r="AI4490" s="14"/>
      <c r="AJ4490" s="14"/>
      <c r="AK4490" s="14"/>
      <c r="AL4490" s="14"/>
      <c r="AM4490" s="14"/>
      <c r="AN4490" s="14"/>
      <c r="AO4490" s="14"/>
      <c r="AP4490" s="14"/>
      <c r="AQ4490" s="14"/>
      <c r="AR4490" s="14"/>
      <c r="AS4490" s="14"/>
      <c r="AT4490" s="14"/>
      <c r="AU4490" s="14"/>
      <c r="AV4490" s="14"/>
      <c r="AW4490" s="14"/>
      <c r="AX4490" s="14"/>
      <c r="AY4490" s="14"/>
      <c r="AZ4490" s="14"/>
      <c r="BA4490" s="14"/>
      <c r="BB4490" s="14"/>
      <c r="BC4490" s="14"/>
      <c r="BD4490" s="14"/>
      <c r="BE4490" s="14"/>
      <c r="BF4490" s="14"/>
      <c r="BG4490" s="14"/>
      <c r="BH4490" s="14"/>
      <c r="BI4490" s="14"/>
      <c r="BJ4490" s="14"/>
      <c r="BK4490" s="14"/>
      <c r="BL4490" s="14"/>
      <c r="BM4490" s="14"/>
      <c r="BN4490" s="14"/>
      <c r="BO4490" s="14"/>
      <c r="BP4490" s="14"/>
      <c r="BQ4490" s="14"/>
      <c r="BR4490" s="14"/>
      <c r="BS4490" s="14"/>
      <c r="BT4490" s="14"/>
      <c r="BU4490" s="14"/>
      <c r="BV4490" s="14"/>
      <c r="BW4490" s="14"/>
      <c r="BX4490" s="14"/>
      <c r="BY4490" s="14"/>
      <c r="BZ4490" s="14"/>
      <c r="CA4490" s="14"/>
      <c r="CB4490" s="14"/>
      <c r="CC4490" s="14"/>
      <c r="CD4490" s="14"/>
      <c r="CE4490" s="14"/>
      <c r="CF4490" s="14"/>
      <c r="CG4490" s="14"/>
      <c r="CH4490" s="14"/>
      <c r="CI4490" s="14"/>
      <c r="CJ4490" s="14"/>
      <c r="CK4490" s="14"/>
      <c r="CL4490" s="14"/>
      <c r="CM4490" s="14"/>
      <c r="CN4490" s="14"/>
      <c r="CO4490" s="14"/>
      <c r="CP4490" s="14"/>
    </row>
    <row r="4491">
      <c r="A4491" s="12"/>
      <c r="B4491" s="13"/>
      <c r="C4491" s="14"/>
      <c r="D4491" s="14"/>
      <c r="E4491" s="14"/>
      <c r="F4491" s="313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4"/>
      <c r="AD4491" s="14"/>
      <c r="AE4491" s="14"/>
      <c r="AF4491" s="14"/>
      <c r="AG4491" s="14"/>
      <c r="AH4491" s="14"/>
      <c r="AI4491" s="14"/>
      <c r="AJ4491" s="14"/>
      <c r="AK4491" s="14"/>
      <c r="AL4491" s="14"/>
      <c r="AM4491" s="14"/>
      <c r="AN4491" s="14"/>
      <c r="AO4491" s="14"/>
      <c r="AP4491" s="14"/>
      <c r="AQ4491" s="14"/>
      <c r="AR4491" s="14"/>
      <c r="AS4491" s="14"/>
      <c r="AT4491" s="14"/>
      <c r="AU4491" s="14"/>
      <c r="AV4491" s="14"/>
      <c r="AW4491" s="14"/>
      <c r="AX4491" s="14"/>
      <c r="AY4491" s="14"/>
      <c r="AZ4491" s="14"/>
      <c r="BA4491" s="14"/>
      <c r="BB4491" s="14"/>
      <c r="BC4491" s="14"/>
      <c r="BD4491" s="14"/>
      <c r="BE4491" s="14"/>
      <c r="BF4491" s="14"/>
      <c r="BG4491" s="14"/>
      <c r="BH4491" s="14"/>
      <c r="BI4491" s="14"/>
      <c r="BJ4491" s="14"/>
      <c r="BK4491" s="14"/>
      <c r="BL4491" s="14"/>
      <c r="BM4491" s="14"/>
      <c r="BN4491" s="14"/>
      <c r="BO4491" s="14"/>
      <c r="BP4491" s="14"/>
      <c r="BQ4491" s="14"/>
      <c r="BR4491" s="14"/>
      <c r="BS4491" s="14"/>
      <c r="BT4491" s="14"/>
      <c r="BU4491" s="14"/>
      <c r="BV4491" s="14"/>
      <c r="BW4491" s="14"/>
      <c r="BX4491" s="14"/>
      <c r="BY4491" s="14"/>
      <c r="BZ4491" s="14"/>
      <c r="CA4491" s="14"/>
      <c r="CB4491" s="14"/>
      <c r="CC4491" s="14"/>
      <c r="CD4491" s="14"/>
      <c r="CE4491" s="14"/>
      <c r="CF4491" s="14"/>
      <c r="CG4491" s="14"/>
      <c r="CH4491" s="14"/>
      <c r="CI4491" s="14"/>
      <c r="CJ4491" s="14"/>
      <c r="CK4491" s="14"/>
      <c r="CL4491" s="14"/>
      <c r="CM4491" s="14"/>
      <c r="CN4491" s="14"/>
      <c r="CO4491" s="14"/>
      <c r="CP4491" s="14"/>
    </row>
    <row r="4492">
      <c r="A4492" s="12"/>
      <c r="B4492" s="13"/>
      <c r="C4492" s="14"/>
      <c r="D4492" s="14"/>
      <c r="E4492" s="14"/>
      <c r="F4492" s="313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4"/>
      <c r="AD4492" s="14"/>
      <c r="AE4492" s="14"/>
      <c r="AF4492" s="14"/>
      <c r="AG4492" s="14"/>
      <c r="AH4492" s="14"/>
      <c r="AI4492" s="14"/>
      <c r="AJ4492" s="14"/>
      <c r="AK4492" s="14"/>
      <c r="AL4492" s="14"/>
      <c r="AM4492" s="14"/>
      <c r="AN4492" s="14"/>
      <c r="AO4492" s="14"/>
      <c r="AP4492" s="14"/>
      <c r="AQ4492" s="14"/>
      <c r="AR4492" s="14"/>
      <c r="AS4492" s="14"/>
      <c r="AT4492" s="14"/>
      <c r="AU4492" s="14"/>
      <c r="AV4492" s="14"/>
      <c r="AW4492" s="14"/>
      <c r="AX4492" s="14"/>
      <c r="AY4492" s="14"/>
      <c r="AZ4492" s="14"/>
      <c r="BA4492" s="14"/>
      <c r="BB4492" s="14"/>
      <c r="BC4492" s="14"/>
      <c r="BD4492" s="14"/>
      <c r="BE4492" s="14"/>
      <c r="BF4492" s="14"/>
      <c r="BG4492" s="14"/>
      <c r="BH4492" s="14"/>
      <c r="BI4492" s="14"/>
      <c r="BJ4492" s="14"/>
      <c r="BK4492" s="14"/>
      <c r="BL4492" s="14"/>
      <c r="BM4492" s="14"/>
      <c r="BN4492" s="14"/>
      <c r="BO4492" s="14"/>
      <c r="BP4492" s="14"/>
      <c r="BQ4492" s="14"/>
      <c r="BR4492" s="14"/>
      <c r="BS4492" s="14"/>
      <c r="BT4492" s="14"/>
      <c r="BU4492" s="14"/>
      <c r="BV4492" s="14"/>
      <c r="BW4492" s="14"/>
      <c r="BX4492" s="14"/>
      <c r="BY4492" s="14"/>
      <c r="BZ4492" s="14"/>
      <c r="CA4492" s="14"/>
      <c r="CB4492" s="14"/>
      <c r="CC4492" s="14"/>
      <c r="CD4492" s="14"/>
      <c r="CE4492" s="14"/>
      <c r="CF4492" s="14"/>
      <c r="CG4492" s="14"/>
      <c r="CH4492" s="14"/>
      <c r="CI4492" s="14"/>
      <c r="CJ4492" s="14"/>
      <c r="CK4492" s="14"/>
      <c r="CL4492" s="14"/>
      <c r="CM4492" s="14"/>
      <c r="CN4492" s="14"/>
      <c r="CO4492" s="14"/>
      <c r="CP4492" s="14"/>
    </row>
    <row r="4493">
      <c r="A4493" s="12"/>
      <c r="B4493" s="13"/>
      <c r="C4493" s="14"/>
      <c r="D4493" s="14"/>
      <c r="E4493" s="14"/>
      <c r="F4493" s="313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4"/>
      <c r="AD4493" s="14"/>
      <c r="AE4493" s="14"/>
      <c r="AF4493" s="14"/>
      <c r="AG4493" s="14"/>
      <c r="AH4493" s="14"/>
      <c r="AI4493" s="14"/>
      <c r="AJ4493" s="14"/>
      <c r="AK4493" s="14"/>
      <c r="AL4493" s="14"/>
      <c r="AM4493" s="14"/>
      <c r="AN4493" s="14"/>
      <c r="AO4493" s="14"/>
      <c r="AP4493" s="14"/>
      <c r="AQ4493" s="14"/>
      <c r="AR4493" s="14"/>
      <c r="AS4493" s="14"/>
      <c r="AT4493" s="14"/>
      <c r="AU4493" s="14"/>
      <c r="AV4493" s="14"/>
      <c r="AW4493" s="14"/>
      <c r="AX4493" s="14"/>
      <c r="AY4493" s="14"/>
      <c r="AZ4493" s="14"/>
      <c r="BA4493" s="14"/>
      <c r="BB4493" s="14"/>
      <c r="BC4493" s="14"/>
      <c r="BD4493" s="14"/>
      <c r="BE4493" s="14"/>
      <c r="BF4493" s="14"/>
      <c r="BG4493" s="14"/>
      <c r="BH4493" s="14"/>
      <c r="BI4493" s="14"/>
      <c r="BJ4493" s="14"/>
      <c r="BK4493" s="14"/>
      <c r="BL4493" s="14"/>
      <c r="BM4493" s="14"/>
      <c r="BN4493" s="14"/>
      <c r="BO4493" s="14"/>
      <c r="BP4493" s="14"/>
      <c r="BQ4493" s="14"/>
      <c r="BR4493" s="14"/>
      <c r="BS4493" s="14"/>
      <c r="BT4493" s="14"/>
      <c r="BU4493" s="14"/>
      <c r="BV4493" s="14"/>
      <c r="BW4493" s="14"/>
      <c r="BX4493" s="14"/>
      <c r="BY4493" s="14"/>
      <c r="BZ4493" s="14"/>
      <c r="CA4493" s="14"/>
      <c r="CB4493" s="14"/>
      <c r="CC4493" s="14"/>
      <c r="CD4493" s="14"/>
      <c r="CE4493" s="14"/>
      <c r="CF4493" s="14"/>
      <c r="CG4493" s="14"/>
      <c r="CH4493" s="14"/>
      <c r="CI4493" s="14"/>
      <c r="CJ4493" s="14"/>
      <c r="CK4493" s="14"/>
      <c r="CL4493" s="14"/>
      <c r="CM4493" s="14"/>
      <c r="CN4493" s="14"/>
      <c r="CO4493" s="14"/>
      <c r="CP4493" s="14"/>
    </row>
    <row r="4494">
      <c r="A4494" s="12"/>
      <c r="B4494" s="13"/>
      <c r="C4494" s="14"/>
      <c r="D4494" s="14"/>
      <c r="E4494" s="14"/>
      <c r="F4494" s="313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4"/>
      <c r="AD4494" s="14"/>
      <c r="AE4494" s="14"/>
      <c r="AF4494" s="14"/>
      <c r="AG4494" s="14"/>
      <c r="AH4494" s="14"/>
      <c r="AI4494" s="14"/>
      <c r="AJ4494" s="14"/>
      <c r="AK4494" s="14"/>
      <c r="AL4494" s="14"/>
      <c r="AM4494" s="14"/>
      <c r="AN4494" s="14"/>
      <c r="AO4494" s="14"/>
      <c r="AP4494" s="14"/>
      <c r="AQ4494" s="14"/>
      <c r="AR4494" s="14"/>
      <c r="AS4494" s="14"/>
      <c r="AT4494" s="14"/>
      <c r="AU4494" s="14"/>
      <c r="AV4494" s="14"/>
      <c r="AW4494" s="14"/>
      <c r="AX4494" s="14"/>
      <c r="AY4494" s="14"/>
      <c r="AZ4494" s="14"/>
      <c r="BA4494" s="14"/>
      <c r="BB4494" s="14"/>
      <c r="BC4494" s="14"/>
      <c r="BD4494" s="14"/>
      <c r="BE4494" s="14"/>
      <c r="BF4494" s="14"/>
      <c r="BG4494" s="14"/>
      <c r="BH4494" s="14"/>
      <c r="BI4494" s="14"/>
      <c r="BJ4494" s="14"/>
      <c r="BK4494" s="14"/>
      <c r="BL4494" s="14"/>
      <c r="BM4494" s="14"/>
      <c r="BN4494" s="14"/>
      <c r="BO4494" s="14"/>
      <c r="BP4494" s="14"/>
      <c r="BQ4494" s="14"/>
      <c r="BR4494" s="14"/>
      <c r="BS4494" s="14"/>
      <c r="BT4494" s="14"/>
      <c r="BU4494" s="14"/>
      <c r="BV4494" s="14"/>
      <c r="BW4494" s="14"/>
      <c r="BX4494" s="14"/>
      <c r="BY4494" s="14"/>
      <c r="BZ4494" s="14"/>
      <c r="CA4494" s="14"/>
      <c r="CB4494" s="14"/>
      <c r="CC4494" s="14"/>
      <c r="CD4494" s="14"/>
      <c r="CE4494" s="14"/>
      <c r="CF4494" s="14"/>
      <c r="CG4494" s="14"/>
      <c r="CH4494" s="14"/>
      <c r="CI4494" s="14"/>
      <c r="CJ4494" s="14"/>
      <c r="CK4494" s="14"/>
      <c r="CL4494" s="14"/>
      <c r="CM4494" s="14"/>
      <c r="CN4494" s="14"/>
      <c r="CO4494" s="14"/>
      <c r="CP4494" s="14"/>
    </row>
    <row r="4495">
      <c r="A4495" s="12"/>
      <c r="B4495" s="13"/>
      <c r="C4495" s="14"/>
      <c r="D4495" s="14"/>
      <c r="E4495" s="14"/>
      <c r="F4495" s="313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4"/>
      <c r="AD4495" s="14"/>
      <c r="AE4495" s="14"/>
      <c r="AF4495" s="14"/>
      <c r="AG4495" s="14"/>
      <c r="AH4495" s="14"/>
      <c r="AI4495" s="14"/>
      <c r="AJ4495" s="14"/>
      <c r="AK4495" s="14"/>
      <c r="AL4495" s="14"/>
      <c r="AM4495" s="14"/>
      <c r="AN4495" s="14"/>
      <c r="AO4495" s="14"/>
      <c r="AP4495" s="14"/>
      <c r="AQ4495" s="14"/>
      <c r="AR4495" s="14"/>
      <c r="AS4495" s="14"/>
      <c r="AT4495" s="14"/>
      <c r="AU4495" s="14"/>
      <c r="AV4495" s="14"/>
      <c r="AW4495" s="14"/>
      <c r="AX4495" s="14"/>
      <c r="AY4495" s="14"/>
      <c r="AZ4495" s="14"/>
      <c r="BA4495" s="14"/>
      <c r="BB4495" s="14"/>
      <c r="BC4495" s="14"/>
      <c r="BD4495" s="14"/>
      <c r="BE4495" s="14"/>
      <c r="BF4495" s="14"/>
      <c r="BG4495" s="14"/>
      <c r="BH4495" s="14"/>
      <c r="BI4495" s="14"/>
      <c r="BJ4495" s="14"/>
      <c r="BK4495" s="14"/>
      <c r="BL4495" s="14"/>
      <c r="BM4495" s="14"/>
      <c r="BN4495" s="14"/>
      <c r="BO4495" s="14"/>
      <c r="BP4495" s="14"/>
      <c r="BQ4495" s="14"/>
      <c r="BR4495" s="14"/>
      <c r="BS4495" s="14"/>
      <c r="BT4495" s="14"/>
      <c r="BU4495" s="14"/>
      <c r="BV4495" s="14"/>
      <c r="BW4495" s="14"/>
      <c r="BX4495" s="14"/>
      <c r="BY4495" s="14"/>
      <c r="BZ4495" s="14"/>
      <c r="CA4495" s="14"/>
      <c r="CB4495" s="14"/>
      <c r="CC4495" s="14"/>
      <c r="CD4495" s="14"/>
      <c r="CE4495" s="14"/>
      <c r="CF4495" s="14"/>
      <c r="CG4495" s="14"/>
      <c r="CH4495" s="14"/>
      <c r="CI4495" s="14"/>
      <c r="CJ4495" s="14"/>
      <c r="CK4495" s="14"/>
      <c r="CL4495" s="14"/>
      <c r="CM4495" s="14"/>
      <c r="CN4495" s="14"/>
      <c r="CO4495" s="14"/>
      <c r="CP4495" s="14"/>
    </row>
    <row r="4496">
      <c r="A4496" s="12"/>
      <c r="B4496" s="13"/>
      <c r="C4496" s="14"/>
      <c r="D4496" s="14"/>
      <c r="E4496" s="14"/>
      <c r="F4496" s="313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/>
      <c r="AD4496" s="14"/>
      <c r="AE4496" s="14"/>
      <c r="AF4496" s="14"/>
      <c r="AG4496" s="14"/>
      <c r="AH4496" s="14"/>
      <c r="AI4496" s="14"/>
      <c r="AJ4496" s="14"/>
      <c r="AK4496" s="14"/>
      <c r="AL4496" s="14"/>
      <c r="AM4496" s="14"/>
      <c r="AN4496" s="14"/>
      <c r="AO4496" s="14"/>
      <c r="AP4496" s="14"/>
      <c r="AQ4496" s="14"/>
      <c r="AR4496" s="14"/>
      <c r="AS4496" s="14"/>
      <c r="AT4496" s="14"/>
      <c r="AU4496" s="14"/>
      <c r="AV4496" s="14"/>
      <c r="AW4496" s="14"/>
      <c r="AX4496" s="14"/>
      <c r="AY4496" s="14"/>
      <c r="AZ4496" s="14"/>
      <c r="BA4496" s="14"/>
      <c r="BB4496" s="14"/>
      <c r="BC4496" s="14"/>
      <c r="BD4496" s="14"/>
      <c r="BE4496" s="14"/>
      <c r="BF4496" s="14"/>
      <c r="BG4496" s="14"/>
      <c r="BH4496" s="14"/>
      <c r="BI4496" s="14"/>
      <c r="BJ4496" s="14"/>
      <c r="BK4496" s="14"/>
      <c r="BL4496" s="14"/>
      <c r="BM4496" s="14"/>
      <c r="BN4496" s="14"/>
      <c r="BO4496" s="14"/>
      <c r="BP4496" s="14"/>
      <c r="BQ4496" s="14"/>
      <c r="BR4496" s="14"/>
      <c r="BS4496" s="14"/>
      <c r="BT4496" s="14"/>
      <c r="BU4496" s="14"/>
      <c r="BV4496" s="14"/>
      <c r="BW4496" s="14"/>
      <c r="BX4496" s="14"/>
      <c r="BY4496" s="14"/>
      <c r="BZ4496" s="14"/>
      <c r="CA4496" s="14"/>
      <c r="CB4496" s="14"/>
      <c r="CC4496" s="14"/>
      <c r="CD4496" s="14"/>
      <c r="CE4496" s="14"/>
      <c r="CF4496" s="14"/>
      <c r="CG4496" s="14"/>
      <c r="CH4496" s="14"/>
      <c r="CI4496" s="14"/>
      <c r="CJ4496" s="14"/>
      <c r="CK4496" s="14"/>
      <c r="CL4496" s="14"/>
      <c r="CM4496" s="14"/>
      <c r="CN4496" s="14"/>
      <c r="CO4496" s="14"/>
      <c r="CP4496" s="14"/>
    </row>
    <row r="4497">
      <c r="A4497" s="12"/>
      <c r="B4497" s="13"/>
      <c r="C4497" s="14"/>
      <c r="D4497" s="14"/>
      <c r="E4497" s="14"/>
      <c r="F4497" s="313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4"/>
      <c r="AD4497" s="14"/>
      <c r="AE4497" s="14"/>
      <c r="AF4497" s="14"/>
      <c r="AG4497" s="14"/>
      <c r="AH4497" s="14"/>
      <c r="AI4497" s="14"/>
      <c r="AJ4497" s="14"/>
      <c r="AK4497" s="14"/>
      <c r="AL4497" s="14"/>
      <c r="AM4497" s="14"/>
      <c r="AN4497" s="14"/>
      <c r="AO4497" s="14"/>
      <c r="AP4497" s="14"/>
      <c r="AQ4497" s="14"/>
      <c r="AR4497" s="14"/>
      <c r="AS4497" s="14"/>
      <c r="AT4497" s="14"/>
      <c r="AU4497" s="14"/>
      <c r="AV4497" s="14"/>
      <c r="AW4497" s="14"/>
      <c r="AX4497" s="14"/>
      <c r="AY4497" s="14"/>
      <c r="AZ4497" s="14"/>
      <c r="BA4497" s="14"/>
      <c r="BB4497" s="14"/>
      <c r="BC4497" s="14"/>
      <c r="BD4497" s="14"/>
      <c r="BE4497" s="14"/>
      <c r="BF4497" s="14"/>
      <c r="BG4497" s="14"/>
      <c r="BH4497" s="14"/>
      <c r="BI4497" s="14"/>
      <c r="BJ4497" s="14"/>
      <c r="BK4497" s="14"/>
      <c r="BL4497" s="14"/>
      <c r="BM4497" s="14"/>
      <c r="BN4497" s="14"/>
      <c r="BO4497" s="14"/>
      <c r="BP4497" s="14"/>
      <c r="BQ4497" s="14"/>
      <c r="BR4497" s="14"/>
      <c r="BS4497" s="14"/>
      <c r="BT4497" s="14"/>
      <c r="BU4497" s="14"/>
      <c r="BV4497" s="14"/>
      <c r="BW4497" s="14"/>
      <c r="BX4497" s="14"/>
      <c r="BY4497" s="14"/>
      <c r="BZ4497" s="14"/>
      <c r="CA4497" s="14"/>
      <c r="CB4497" s="14"/>
      <c r="CC4497" s="14"/>
      <c r="CD4497" s="14"/>
      <c r="CE4497" s="14"/>
      <c r="CF4497" s="14"/>
      <c r="CG4497" s="14"/>
      <c r="CH4497" s="14"/>
      <c r="CI4497" s="14"/>
      <c r="CJ4497" s="14"/>
      <c r="CK4497" s="14"/>
      <c r="CL4497" s="14"/>
      <c r="CM4497" s="14"/>
      <c r="CN4497" s="14"/>
      <c r="CO4497" s="14"/>
      <c r="CP4497" s="14"/>
    </row>
    <row r="4498">
      <c r="A4498" s="12"/>
      <c r="B4498" s="13"/>
      <c r="C4498" s="14"/>
      <c r="D4498" s="14"/>
      <c r="E4498" s="14"/>
      <c r="F4498" s="313"/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4"/>
      <c r="AD4498" s="14"/>
      <c r="AE4498" s="14"/>
      <c r="AF4498" s="14"/>
      <c r="AG4498" s="14"/>
      <c r="AH4498" s="14"/>
      <c r="AI4498" s="14"/>
      <c r="AJ4498" s="14"/>
      <c r="AK4498" s="14"/>
      <c r="AL4498" s="14"/>
      <c r="AM4498" s="14"/>
      <c r="AN4498" s="14"/>
      <c r="AO4498" s="14"/>
      <c r="AP4498" s="14"/>
      <c r="AQ4498" s="14"/>
      <c r="AR4498" s="14"/>
      <c r="AS4498" s="14"/>
      <c r="AT4498" s="14"/>
      <c r="AU4498" s="14"/>
      <c r="AV4498" s="14"/>
      <c r="AW4498" s="14"/>
      <c r="AX4498" s="14"/>
      <c r="AY4498" s="14"/>
      <c r="AZ4498" s="14"/>
      <c r="BA4498" s="14"/>
      <c r="BB4498" s="14"/>
      <c r="BC4498" s="14"/>
      <c r="BD4498" s="14"/>
      <c r="BE4498" s="14"/>
      <c r="BF4498" s="14"/>
      <c r="BG4498" s="14"/>
      <c r="BH4498" s="14"/>
      <c r="BI4498" s="14"/>
      <c r="BJ4498" s="14"/>
      <c r="BK4498" s="14"/>
      <c r="BL4498" s="14"/>
      <c r="BM4498" s="14"/>
      <c r="BN4498" s="14"/>
      <c r="BO4498" s="14"/>
      <c r="BP4498" s="14"/>
      <c r="BQ4498" s="14"/>
      <c r="BR4498" s="14"/>
      <c r="BS4498" s="14"/>
      <c r="BT4498" s="14"/>
      <c r="BU4498" s="14"/>
      <c r="BV4498" s="14"/>
      <c r="BW4498" s="14"/>
      <c r="BX4498" s="14"/>
      <c r="BY4498" s="14"/>
      <c r="BZ4498" s="14"/>
      <c r="CA4498" s="14"/>
      <c r="CB4498" s="14"/>
      <c r="CC4498" s="14"/>
      <c r="CD4498" s="14"/>
      <c r="CE4498" s="14"/>
      <c r="CF4498" s="14"/>
      <c r="CG4498" s="14"/>
      <c r="CH4498" s="14"/>
      <c r="CI4498" s="14"/>
      <c r="CJ4498" s="14"/>
      <c r="CK4498" s="14"/>
      <c r="CL4498" s="14"/>
      <c r="CM4498" s="14"/>
      <c r="CN4498" s="14"/>
      <c r="CO4498" s="14"/>
      <c r="CP4498" s="14"/>
    </row>
    <row r="4499">
      <c r="A4499" s="12"/>
      <c r="B4499" s="13"/>
      <c r="C4499" s="14"/>
      <c r="D4499" s="14"/>
      <c r="E4499" s="14"/>
      <c r="F4499" s="313"/>
      <c r="G4499" s="14"/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/>
      <c r="AD4499" s="14"/>
      <c r="AE4499" s="14"/>
      <c r="AF4499" s="14"/>
      <c r="AG4499" s="14"/>
      <c r="AH4499" s="14"/>
      <c r="AI4499" s="14"/>
      <c r="AJ4499" s="14"/>
      <c r="AK4499" s="14"/>
      <c r="AL4499" s="14"/>
      <c r="AM4499" s="14"/>
      <c r="AN4499" s="14"/>
      <c r="AO4499" s="14"/>
      <c r="AP4499" s="14"/>
      <c r="AQ4499" s="14"/>
      <c r="AR4499" s="14"/>
      <c r="AS4499" s="14"/>
      <c r="AT4499" s="14"/>
      <c r="AU4499" s="14"/>
      <c r="AV4499" s="14"/>
      <c r="AW4499" s="14"/>
      <c r="AX4499" s="14"/>
      <c r="AY4499" s="14"/>
      <c r="AZ4499" s="14"/>
      <c r="BA4499" s="14"/>
      <c r="BB4499" s="14"/>
      <c r="BC4499" s="14"/>
      <c r="BD4499" s="14"/>
      <c r="BE4499" s="14"/>
      <c r="BF4499" s="14"/>
      <c r="BG4499" s="14"/>
      <c r="BH4499" s="14"/>
      <c r="BI4499" s="14"/>
      <c r="BJ4499" s="14"/>
      <c r="BK4499" s="14"/>
      <c r="BL4499" s="14"/>
      <c r="BM4499" s="14"/>
      <c r="BN4499" s="14"/>
      <c r="BO4499" s="14"/>
      <c r="BP4499" s="14"/>
      <c r="BQ4499" s="14"/>
      <c r="BR4499" s="14"/>
      <c r="BS4499" s="14"/>
      <c r="BT4499" s="14"/>
      <c r="BU4499" s="14"/>
      <c r="BV4499" s="14"/>
      <c r="BW4499" s="14"/>
      <c r="BX4499" s="14"/>
      <c r="BY4499" s="14"/>
      <c r="BZ4499" s="14"/>
      <c r="CA4499" s="14"/>
      <c r="CB4499" s="14"/>
      <c r="CC4499" s="14"/>
      <c r="CD4499" s="14"/>
      <c r="CE4499" s="14"/>
      <c r="CF4499" s="14"/>
      <c r="CG4499" s="14"/>
      <c r="CH4499" s="14"/>
      <c r="CI4499" s="14"/>
      <c r="CJ4499" s="14"/>
      <c r="CK4499" s="14"/>
      <c r="CL4499" s="14"/>
      <c r="CM4499" s="14"/>
      <c r="CN4499" s="14"/>
      <c r="CO4499" s="14"/>
      <c r="CP4499" s="14"/>
    </row>
    <row r="4500">
      <c r="A4500" s="12"/>
      <c r="B4500" s="13"/>
      <c r="C4500" s="14"/>
      <c r="D4500" s="14"/>
      <c r="E4500" s="14"/>
      <c r="F4500" s="313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/>
      <c r="AD4500" s="14"/>
      <c r="AE4500" s="14"/>
      <c r="AF4500" s="14"/>
      <c r="AG4500" s="14"/>
      <c r="AH4500" s="14"/>
      <c r="AI4500" s="14"/>
      <c r="AJ4500" s="14"/>
      <c r="AK4500" s="14"/>
      <c r="AL4500" s="14"/>
      <c r="AM4500" s="14"/>
      <c r="AN4500" s="14"/>
      <c r="AO4500" s="14"/>
      <c r="AP4500" s="14"/>
      <c r="AQ4500" s="14"/>
      <c r="AR4500" s="14"/>
      <c r="AS4500" s="14"/>
      <c r="AT4500" s="14"/>
      <c r="AU4500" s="14"/>
      <c r="AV4500" s="14"/>
      <c r="AW4500" s="14"/>
      <c r="AX4500" s="14"/>
      <c r="AY4500" s="14"/>
      <c r="AZ4500" s="14"/>
      <c r="BA4500" s="14"/>
      <c r="BB4500" s="14"/>
      <c r="BC4500" s="14"/>
      <c r="BD4500" s="14"/>
      <c r="BE4500" s="14"/>
      <c r="BF4500" s="14"/>
      <c r="BG4500" s="14"/>
      <c r="BH4500" s="14"/>
      <c r="BI4500" s="14"/>
      <c r="BJ4500" s="14"/>
      <c r="BK4500" s="14"/>
      <c r="BL4500" s="14"/>
      <c r="BM4500" s="14"/>
      <c r="BN4500" s="14"/>
      <c r="BO4500" s="14"/>
      <c r="BP4500" s="14"/>
      <c r="BQ4500" s="14"/>
      <c r="BR4500" s="14"/>
      <c r="BS4500" s="14"/>
      <c r="BT4500" s="14"/>
      <c r="BU4500" s="14"/>
      <c r="BV4500" s="14"/>
      <c r="BW4500" s="14"/>
      <c r="BX4500" s="14"/>
      <c r="BY4500" s="14"/>
      <c r="BZ4500" s="14"/>
      <c r="CA4500" s="14"/>
      <c r="CB4500" s="14"/>
      <c r="CC4500" s="14"/>
      <c r="CD4500" s="14"/>
      <c r="CE4500" s="14"/>
      <c r="CF4500" s="14"/>
      <c r="CG4500" s="14"/>
      <c r="CH4500" s="14"/>
      <c r="CI4500" s="14"/>
      <c r="CJ4500" s="14"/>
      <c r="CK4500" s="14"/>
      <c r="CL4500" s="14"/>
      <c r="CM4500" s="14"/>
      <c r="CN4500" s="14"/>
      <c r="CO4500" s="14"/>
      <c r="CP4500" s="14"/>
    </row>
    <row r="4501">
      <c r="A4501" s="12"/>
      <c r="B4501" s="13"/>
      <c r="C4501" s="14"/>
      <c r="D4501" s="14"/>
      <c r="E4501" s="14"/>
      <c r="F4501" s="313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4"/>
      <c r="AD4501" s="14"/>
      <c r="AE4501" s="14"/>
      <c r="AF4501" s="14"/>
      <c r="AG4501" s="14"/>
      <c r="AH4501" s="14"/>
      <c r="AI4501" s="14"/>
      <c r="AJ4501" s="14"/>
      <c r="AK4501" s="14"/>
      <c r="AL4501" s="14"/>
      <c r="AM4501" s="14"/>
      <c r="AN4501" s="14"/>
      <c r="AO4501" s="14"/>
      <c r="AP4501" s="14"/>
      <c r="AQ4501" s="14"/>
      <c r="AR4501" s="14"/>
      <c r="AS4501" s="14"/>
      <c r="AT4501" s="14"/>
      <c r="AU4501" s="14"/>
      <c r="AV4501" s="14"/>
      <c r="AW4501" s="14"/>
      <c r="AX4501" s="14"/>
      <c r="AY4501" s="14"/>
      <c r="AZ4501" s="14"/>
      <c r="BA4501" s="14"/>
      <c r="BB4501" s="14"/>
      <c r="BC4501" s="14"/>
      <c r="BD4501" s="14"/>
      <c r="BE4501" s="14"/>
      <c r="BF4501" s="14"/>
      <c r="BG4501" s="14"/>
      <c r="BH4501" s="14"/>
      <c r="BI4501" s="14"/>
      <c r="BJ4501" s="14"/>
      <c r="BK4501" s="14"/>
      <c r="BL4501" s="14"/>
      <c r="BM4501" s="14"/>
      <c r="BN4501" s="14"/>
      <c r="BO4501" s="14"/>
      <c r="BP4501" s="14"/>
      <c r="BQ4501" s="14"/>
      <c r="BR4501" s="14"/>
      <c r="BS4501" s="14"/>
      <c r="BT4501" s="14"/>
      <c r="BU4501" s="14"/>
      <c r="BV4501" s="14"/>
      <c r="BW4501" s="14"/>
      <c r="BX4501" s="14"/>
      <c r="BY4501" s="14"/>
      <c r="BZ4501" s="14"/>
      <c r="CA4501" s="14"/>
      <c r="CB4501" s="14"/>
      <c r="CC4501" s="14"/>
      <c r="CD4501" s="14"/>
      <c r="CE4501" s="14"/>
      <c r="CF4501" s="14"/>
      <c r="CG4501" s="14"/>
      <c r="CH4501" s="14"/>
      <c r="CI4501" s="14"/>
      <c r="CJ4501" s="14"/>
      <c r="CK4501" s="14"/>
      <c r="CL4501" s="14"/>
      <c r="CM4501" s="14"/>
      <c r="CN4501" s="14"/>
      <c r="CO4501" s="14"/>
      <c r="CP4501" s="14"/>
    </row>
    <row r="4502">
      <c r="A4502" s="12"/>
      <c r="B4502" s="13"/>
      <c r="C4502" s="14"/>
      <c r="D4502" s="14"/>
      <c r="E4502" s="14"/>
      <c r="F4502" s="313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4"/>
      <c r="AD4502" s="14"/>
      <c r="AE4502" s="14"/>
      <c r="AF4502" s="14"/>
      <c r="AG4502" s="14"/>
      <c r="AH4502" s="14"/>
      <c r="AI4502" s="14"/>
      <c r="AJ4502" s="14"/>
      <c r="AK4502" s="14"/>
      <c r="AL4502" s="14"/>
      <c r="AM4502" s="14"/>
      <c r="AN4502" s="14"/>
      <c r="AO4502" s="14"/>
      <c r="AP4502" s="14"/>
      <c r="AQ4502" s="14"/>
      <c r="AR4502" s="14"/>
      <c r="AS4502" s="14"/>
      <c r="AT4502" s="14"/>
      <c r="AU4502" s="14"/>
      <c r="AV4502" s="14"/>
      <c r="AW4502" s="14"/>
      <c r="AX4502" s="14"/>
      <c r="AY4502" s="14"/>
      <c r="AZ4502" s="14"/>
      <c r="BA4502" s="14"/>
      <c r="BB4502" s="14"/>
      <c r="BC4502" s="14"/>
      <c r="BD4502" s="14"/>
      <c r="BE4502" s="14"/>
      <c r="BF4502" s="14"/>
      <c r="BG4502" s="14"/>
      <c r="BH4502" s="14"/>
      <c r="BI4502" s="14"/>
      <c r="BJ4502" s="14"/>
      <c r="BK4502" s="14"/>
      <c r="BL4502" s="14"/>
      <c r="BM4502" s="14"/>
      <c r="BN4502" s="14"/>
      <c r="BO4502" s="14"/>
      <c r="BP4502" s="14"/>
      <c r="BQ4502" s="14"/>
      <c r="BR4502" s="14"/>
      <c r="BS4502" s="14"/>
      <c r="BT4502" s="14"/>
      <c r="BU4502" s="14"/>
      <c r="BV4502" s="14"/>
      <c r="BW4502" s="14"/>
      <c r="BX4502" s="14"/>
      <c r="BY4502" s="14"/>
      <c r="BZ4502" s="14"/>
      <c r="CA4502" s="14"/>
      <c r="CB4502" s="14"/>
      <c r="CC4502" s="14"/>
      <c r="CD4502" s="14"/>
      <c r="CE4502" s="14"/>
      <c r="CF4502" s="14"/>
      <c r="CG4502" s="14"/>
      <c r="CH4502" s="14"/>
      <c r="CI4502" s="14"/>
      <c r="CJ4502" s="14"/>
      <c r="CK4502" s="14"/>
      <c r="CL4502" s="14"/>
      <c r="CM4502" s="14"/>
      <c r="CN4502" s="14"/>
      <c r="CO4502" s="14"/>
      <c r="CP4502" s="14"/>
    </row>
    <row r="4503">
      <c r="A4503" s="12"/>
      <c r="B4503" s="13"/>
      <c r="C4503" s="14"/>
      <c r="D4503" s="14"/>
      <c r="E4503" s="14"/>
      <c r="F4503" s="313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4"/>
      <c r="AD4503" s="14"/>
      <c r="AE4503" s="14"/>
      <c r="AF4503" s="14"/>
      <c r="AG4503" s="14"/>
      <c r="AH4503" s="14"/>
      <c r="AI4503" s="14"/>
      <c r="AJ4503" s="14"/>
      <c r="AK4503" s="14"/>
      <c r="AL4503" s="14"/>
      <c r="AM4503" s="14"/>
      <c r="AN4503" s="14"/>
      <c r="AO4503" s="14"/>
      <c r="AP4503" s="14"/>
      <c r="AQ4503" s="14"/>
      <c r="AR4503" s="14"/>
      <c r="AS4503" s="14"/>
      <c r="AT4503" s="14"/>
      <c r="AU4503" s="14"/>
      <c r="AV4503" s="14"/>
      <c r="AW4503" s="14"/>
      <c r="AX4503" s="14"/>
      <c r="AY4503" s="14"/>
      <c r="AZ4503" s="14"/>
      <c r="BA4503" s="14"/>
      <c r="BB4503" s="14"/>
      <c r="BC4503" s="14"/>
      <c r="BD4503" s="14"/>
      <c r="BE4503" s="14"/>
      <c r="BF4503" s="14"/>
      <c r="BG4503" s="14"/>
      <c r="BH4503" s="14"/>
      <c r="BI4503" s="14"/>
      <c r="BJ4503" s="14"/>
      <c r="BK4503" s="14"/>
      <c r="BL4503" s="14"/>
      <c r="BM4503" s="14"/>
      <c r="BN4503" s="14"/>
      <c r="BO4503" s="14"/>
      <c r="BP4503" s="14"/>
      <c r="BQ4503" s="14"/>
      <c r="BR4503" s="14"/>
      <c r="BS4503" s="14"/>
      <c r="BT4503" s="14"/>
      <c r="BU4503" s="14"/>
      <c r="BV4503" s="14"/>
      <c r="BW4503" s="14"/>
      <c r="BX4503" s="14"/>
      <c r="BY4503" s="14"/>
      <c r="BZ4503" s="14"/>
      <c r="CA4503" s="14"/>
      <c r="CB4503" s="14"/>
      <c r="CC4503" s="14"/>
      <c r="CD4503" s="14"/>
      <c r="CE4503" s="14"/>
      <c r="CF4503" s="14"/>
      <c r="CG4503" s="14"/>
      <c r="CH4503" s="14"/>
      <c r="CI4503" s="14"/>
      <c r="CJ4503" s="14"/>
      <c r="CK4503" s="14"/>
      <c r="CL4503" s="14"/>
      <c r="CM4503" s="14"/>
      <c r="CN4503" s="14"/>
      <c r="CO4503" s="14"/>
      <c r="CP4503" s="14"/>
    </row>
    <row r="4504">
      <c r="A4504" s="12"/>
      <c r="B4504" s="13"/>
      <c r="C4504" s="14"/>
      <c r="D4504" s="14"/>
      <c r="E4504" s="14"/>
      <c r="F4504" s="313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4"/>
      <c r="AD4504" s="14"/>
      <c r="AE4504" s="14"/>
      <c r="AF4504" s="14"/>
      <c r="AG4504" s="14"/>
      <c r="AH4504" s="14"/>
      <c r="AI4504" s="14"/>
      <c r="AJ4504" s="14"/>
      <c r="AK4504" s="14"/>
      <c r="AL4504" s="14"/>
      <c r="AM4504" s="14"/>
      <c r="AN4504" s="14"/>
      <c r="AO4504" s="14"/>
      <c r="AP4504" s="14"/>
      <c r="AQ4504" s="14"/>
      <c r="AR4504" s="14"/>
      <c r="AS4504" s="14"/>
      <c r="AT4504" s="14"/>
      <c r="AU4504" s="14"/>
      <c r="AV4504" s="14"/>
      <c r="AW4504" s="14"/>
      <c r="AX4504" s="14"/>
      <c r="AY4504" s="14"/>
      <c r="AZ4504" s="14"/>
      <c r="BA4504" s="14"/>
      <c r="BB4504" s="14"/>
      <c r="BC4504" s="14"/>
      <c r="BD4504" s="14"/>
      <c r="BE4504" s="14"/>
      <c r="BF4504" s="14"/>
      <c r="BG4504" s="14"/>
      <c r="BH4504" s="14"/>
      <c r="BI4504" s="14"/>
      <c r="BJ4504" s="14"/>
      <c r="BK4504" s="14"/>
      <c r="BL4504" s="14"/>
      <c r="BM4504" s="14"/>
      <c r="BN4504" s="14"/>
      <c r="BO4504" s="14"/>
      <c r="BP4504" s="14"/>
      <c r="BQ4504" s="14"/>
      <c r="BR4504" s="14"/>
      <c r="BS4504" s="14"/>
      <c r="BT4504" s="14"/>
      <c r="BU4504" s="14"/>
      <c r="BV4504" s="14"/>
      <c r="BW4504" s="14"/>
      <c r="BX4504" s="14"/>
      <c r="BY4504" s="14"/>
      <c r="BZ4504" s="14"/>
      <c r="CA4504" s="14"/>
      <c r="CB4504" s="14"/>
      <c r="CC4504" s="14"/>
      <c r="CD4504" s="14"/>
      <c r="CE4504" s="14"/>
      <c r="CF4504" s="14"/>
      <c r="CG4504" s="14"/>
      <c r="CH4504" s="14"/>
      <c r="CI4504" s="14"/>
      <c r="CJ4504" s="14"/>
      <c r="CK4504" s="14"/>
      <c r="CL4504" s="14"/>
      <c r="CM4504" s="14"/>
      <c r="CN4504" s="14"/>
      <c r="CO4504" s="14"/>
      <c r="CP4504" s="14"/>
    </row>
    <row r="4505">
      <c r="A4505" s="12"/>
      <c r="B4505" s="13"/>
      <c r="C4505" s="14"/>
      <c r="D4505" s="14"/>
      <c r="E4505" s="14"/>
      <c r="F4505" s="313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4"/>
      <c r="AE4505" s="14"/>
      <c r="AF4505" s="14"/>
      <c r="AG4505" s="14"/>
      <c r="AH4505" s="14"/>
      <c r="AI4505" s="14"/>
      <c r="AJ4505" s="14"/>
      <c r="AK4505" s="14"/>
      <c r="AL4505" s="14"/>
      <c r="AM4505" s="14"/>
      <c r="AN4505" s="14"/>
      <c r="AO4505" s="14"/>
      <c r="AP4505" s="14"/>
      <c r="AQ4505" s="14"/>
      <c r="AR4505" s="14"/>
      <c r="AS4505" s="14"/>
      <c r="AT4505" s="14"/>
      <c r="AU4505" s="14"/>
      <c r="AV4505" s="14"/>
      <c r="AW4505" s="14"/>
      <c r="AX4505" s="14"/>
      <c r="AY4505" s="14"/>
      <c r="AZ4505" s="14"/>
      <c r="BA4505" s="14"/>
      <c r="BB4505" s="14"/>
      <c r="BC4505" s="14"/>
      <c r="BD4505" s="14"/>
      <c r="BE4505" s="14"/>
      <c r="BF4505" s="14"/>
      <c r="BG4505" s="14"/>
      <c r="BH4505" s="14"/>
      <c r="BI4505" s="14"/>
      <c r="BJ4505" s="14"/>
      <c r="BK4505" s="14"/>
      <c r="BL4505" s="14"/>
      <c r="BM4505" s="14"/>
      <c r="BN4505" s="14"/>
      <c r="BO4505" s="14"/>
      <c r="BP4505" s="14"/>
      <c r="BQ4505" s="14"/>
      <c r="BR4505" s="14"/>
      <c r="BS4505" s="14"/>
      <c r="BT4505" s="14"/>
      <c r="BU4505" s="14"/>
      <c r="BV4505" s="14"/>
      <c r="BW4505" s="14"/>
      <c r="BX4505" s="14"/>
      <c r="BY4505" s="14"/>
      <c r="BZ4505" s="14"/>
      <c r="CA4505" s="14"/>
      <c r="CB4505" s="14"/>
      <c r="CC4505" s="14"/>
      <c r="CD4505" s="14"/>
      <c r="CE4505" s="14"/>
      <c r="CF4505" s="14"/>
      <c r="CG4505" s="14"/>
      <c r="CH4505" s="14"/>
      <c r="CI4505" s="14"/>
      <c r="CJ4505" s="14"/>
      <c r="CK4505" s="14"/>
      <c r="CL4505" s="14"/>
      <c r="CM4505" s="14"/>
      <c r="CN4505" s="14"/>
      <c r="CO4505" s="14"/>
      <c r="CP4505" s="14"/>
    </row>
    <row r="4506">
      <c r="A4506" s="12"/>
      <c r="B4506" s="13"/>
      <c r="C4506" s="14"/>
      <c r="D4506" s="14"/>
      <c r="E4506" s="14"/>
      <c r="F4506" s="313"/>
      <c r="G4506" s="14"/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/>
      <c r="AD4506" s="14"/>
      <c r="AE4506" s="14"/>
      <c r="AF4506" s="14"/>
      <c r="AG4506" s="14"/>
      <c r="AH4506" s="14"/>
      <c r="AI4506" s="14"/>
      <c r="AJ4506" s="14"/>
      <c r="AK4506" s="14"/>
      <c r="AL4506" s="14"/>
      <c r="AM4506" s="14"/>
      <c r="AN4506" s="14"/>
      <c r="AO4506" s="14"/>
      <c r="AP4506" s="14"/>
      <c r="AQ4506" s="14"/>
      <c r="AR4506" s="14"/>
      <c r="AS4506" s="14"/>
      <c r="AT4506" s="14"/>
      <c r="AU4506" s="14"/>
      <c r="AV4506" s="14"/>
      <c r="AW4506" s="14"/>
      <c r="AX4506" s="14"/>
      <c r="AY4506" s="14"/>
      <c r="AZ4506" s="14"/>
      <c r="BA4506" s="14"/>
      <c r="BB4506" s="14"/>
      <c r="BC4506" s="14"/>
      <c r="BD4506" s="14"/>
      <c r="BE4506" s="14"/>
      <c r="BF4506" s="14"/>
      <c r="BG4506" s="14"/>
      <c r="BH4506" s="14"/>
      <c r="BI4506" s="14"/>
      <c r="BJ4506" s="14"/>
      <c r="BK4506" s="14"/>
      <c r="BL4506" s="14"/>
      <c r="BM4506" s="14"/>
      <c r="BN4506" s="14"/>
      <c r="BO4506" s="14"/>
      <c r="BP4506" s="14"/>
      <c r="BQ4506" s="14"/>
      <c r="BR4506" s="14"/>
      <c r="BS4506" s="14"/>
      <c r="BT4506" s="14"/>
      <c r="BU4506" s="14"/>
      <c r="BV4506" s="14"/>
      <c r="BW4506" s="14"/>
      <c r="BX4506" s="14"/>
      <c r="BY4506" s="14"/>
      <c r="BZ4506" s="14"/>
      <c r="CA4506" s="14"/>
      <c r="CB4506" s="14"/>
      <c r="CC4506" s="14"/>
      <c r="CD4506" s="14"/>
      <c r="CE4506" s="14"/>
      <c r="CF4506" s="14"/>
      <c r="CG4506" s="14"/>
      <c r="CH4506" s="14"/>
      <c r="CI4506" s="14"/>
      <c r="CJ4506" s="14"/>
      <c r="CK4506" s="14"/>
      <c r="CL4506" s="14"/>
      <c r="CM4506" s="14"/>
      <c r="CN4506" s="14"/>
      <c r="CO4506" s="14"/>
      <c r="CP4506" s="14"/>
    </row>
    <row r="4507">
      <c r="A4507" s="12"/>
      <c r="B4507" s="13"/>
      <c r="C4507" s="14"/>
      <c r="D4507" s="14"/>
      <c r="E4507" s="14"/>
      <c r="F4507" s="313"/>
      <c r="G4507" s="14"/>
      <c r="H4507" s="14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/>
      <c r="AD4507" s="14"/>
      <c r="AE4507" s="14"/>
      <c r="AF4507" s="14"/>
      <c r="AG4507" s="14"/>
      <c r="AH4507" s="14"/>
      <c r="AI4507" s="14"/>
      <c r="AJ4507" s="14"/>
      <c r="AK4507" s="14"/>
      <c r="AL4507" s="14"/>
      <c r="AM4507" s="14"/>
      <c r="AN4507" s="14"/>
      <c r="AO4507" s="14"/>
      <c r="AP4507" s="14"/>
      <c r="AQ4507" s="14"/>
      <c r="AR4507" s="14"/>
      <c r="AS4507" s="14"/>
      <c r="AT4507" s="14"/>
      <c r="AU4507" s="14"/>
      <c r="AV4507" s="14"/>
      <c r="AW4507" s="14"/>
      <c r="AX4507" s="14"/>
      <c r="AY4507" s="14"/>
      <c r="AZ4507" s="14"/>
      <c r="BA4507" s="14"/>
      <c r="BB4507" s="14"/>
      <c r="BC4507" s="14"/>
      <c r="BD4507" s="14"/>
      <c r="BE4507" s="14"/>
      <c r="BF4507" s="14"/>
      <c r="BG4507" s="14"/>
      <c r="BH4507" s="14"/>
      <c r="BI4507" s="14"/>
      <c r="BJ4507" s="14"/>
      <c r="BK4507" s="14"/>
      <c r="BL4507" s="14"/>
      <c r="BM4507" s="14"/>
      <c r="BN4507" s="14"/>
      <c r="BO4507" s="14"/>
      <c r="BP4507" s="14"/>
      <c r="BQ4507" s="14"/>
      <c r="BR4507" s="14"/>
      <c r="BS4507" s="14"/>
      <c r="BT4507" s="14"/>
      <c r="BU4507" s="14"/>
      <c r="BV4507" s="14"/>
      <c r="BW4507" s="14"/>
      <c r="BX4507" s="14"/>
      <c r="BY4507" s="14"/>
      <c r="BZ4507" s="14"/>
      <c r="CA4507" s="14"/>
      <c r="CB4507" s="14"/>
      <c r="CC4507" s="14"/>
      <c r="CD4507" s="14"/>
      <c r="CE4507" s="14"/>
      <c r="CF4507" s="14"/>
      <c r="CG4507" s="14"/>
      <c r="CH4507" s="14"/>
      <c r="CI4507" s="14"/>
      <c r="CJ4507" s="14"/>
      <c r="CK4507" s="14"/>
      <c r="CL4507" s="14"/>
      <c r="CM4507" s="14"/>
      <c r="CN4507" s="14"/>
      <c r="CO4507" s="14"/>
      <c r="CP4507" s="14"/>
    </row>
    <row r="4508">
      <c r="A4508" s="12"/>
      <c r="B4508" s="13"/>
      <c r="C4508" s="14"/>
      <c r="D4508" s="14"/>
      <c r="E4508" s="14"/>
      <c r="F4508" s="313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  <c r="CC4508" s="14"/>
      <c r="CD4508" s="14"/>
      <c r="CE4508" s="14"/>
      <c r="CF4508" s="14"/>
      <c r="CG4508" s="14"/>
      <c r="CH4508" s="14"/>
      <c r="CI4508" s="14"/>
      <c r="CJ4508" s="14"/>
      <c r="CK4508" s="14"/>
      <c r="CL4508" s="14"/>
      <c r="CM4508" s="14"/>
      <c r="CN4508" s="14"/>
      <c r="CO4508" s="14"/>
      <c r="CP4508" s="14"/>
    </row>
    <row r="4509">
      <c r="A4509" s="12"/>
      <c r="B4509" s="13"/>
      <c r="C4509" s="14"/>
      <c r="D4509" s="14"/>
      <c r="E4509" s="14"/>
      <c r="F4509" s="313"/>
      <c r="G4509" s="14"/>
      <c r="H4509" s="14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4"/>
      <c r="AD4509" s="14"/>
      <c r="AE4509" s="14"/>
      <c r="AF4509" s="14"/>
      <c r="AG4509" s="14"/>
      <c r="AH4509" s="14"/>
      <c r="AI4509" s="14"/>
      <c r="AJ4509" s="14"/>
      <c r="AK4509" s="14"/>
      <c r="AL4509" s="14"/>
      <c r="AM4509" s="14"/>
      <c r="AN4509" s="14"/>
      <c r="AO4509" s="14"/>
      <c r="AP4509" s="14"/>
      <c r="AQ4509" s="14"/>
      <c r="AR4509" s="14"/>
      <c r="AS4509" s="14"/>
      <c r="AT4509" s="14"/>
      <c r="AU4509" s="14"/>
      <c r="AV4509" s="14"/>
      <c r="AW4509" s="14"/>
      <c r="AX4509" s="14"/>
      <c r="AY4509" s="14"/>
      <c r="AZ4509" s="14"/>
      <c r="BA4509" s="14"/>
      <c r="BB4509" s="14"/>
      <c r="BC4509" s="14"/>
      <c r="BD4509" s="14"/>
      <c r="BE4509" s="14"/>
      <c r="BF4509" s="14"/>
      <c r="BG4509" s="14"/>
      <c r="BH4509" s="14"/>
      <c r="BI4509" s="14"/>
      <c r="BJ4509" s="14"/>
      <c r="BK4509" s="14"/>
      <c r="BL4509" s="14"/>
      <c r="BM4509" s="14"/>
      <c r="BN4509" s="14"/>
      <c r="BO4509" s="14"/>
      <c r="BP4509" s="14"/>
      <c r="BQ4509" s="14"/>
      <c r="BR4509" s="14"/>
      <c r="BS4509" s="14"/>
      <c r="BT4509" s="14"/>
      <c r="BU4509" s="14"/>
      <c r="BV4509" s="14"/>
      <c r="BW4509" s="14"/>
      <c r="BX4509" s="14"/>
      <c r="BY4509" s="14"/>
      <c r="BZ4509" s="14"/>
      <c r="CA4509" s="14"/>
      <c r="CB4509" s="14"/>
      <c r="CC4509" s="14"/>
      <c r="CD4509" s="14"/>
      <c r="CE4509" s="14"/>
      <c r="CF4509" s="14"/>
      <c r="CG4509" s="14"/>
      <c r="CH4509" s="14"/>
      <c r="CI4509" s="14"/>
      <c r="CJ4509" s="14"/>
      <c r="CK4509" s="14"/>
      <c r="CL4509" s="14"/>
      <c r="CM4509" s="14"/>
      <c r="CN4509" s="14"/>
      <c r="CO4509" s="14"/>
      <c r="CP4509" s="14"/>
    </row>
    <row r="4510">
      <c r="A4510" s="12"/>
      <c r="B4510" s="13"/>
      <c r="C4510" s="14"/>
      <c r="D4510" s="14"/>
      <c r="E4510" s="14"/>
      <c r="F4510" s="313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4"/>
      <c r="AD4510" s="14"/>
      <c r="AE4510" s="14"/>
      <c r="AF4510" s="14"/>
      <c r="AG4510" s="14"/>
      <c r="AH4510" s="14"/>
      <c r="AI4510" s="14"/>
      <c r="AJ4510" s="14"/>
      <c r="AK4510" s="14"/>
      <c r="AL4510" s="14"/>
      <c r="AM4510" s="14"/>
      <c r="AN4510" s="14"/>
      <c r="AO4510" s="14"/>
      <c r="AP4510" s="14"/>
      <c r="AQ4510" s="14"/>
      <c r="AR4510" s="14"/>
      <c r="AS4510" s="14"/>
      <c r="AT4510" s="14"/>
      <c r="AU4510" s="14"/>
      <c r="AV4510" s="14"/>
      <c r="AW4510" s="14"/>
      <c r="AX4510" s="14"/>
      <c r="AY4510" s="14"/>
      <c r="AZ4510" s="14"/>
      <c r="BA4510" s="14"/>
      <c r="BB4510" s="14"/>
      <c r="BC4510" s="14"/>
      <c r="BD4510" s="14"/>
      <c r="BE4510" s="14"/>
      <c r="BF4510" s="14"/>
      <c r="BG4510" s="14"/>
      <c r="BH4510" s="14"/>
      <c r="BI4510" s="14"/>
      <c r="BJ4510" s="14"/>
      <c r="BK4510" s="14"/>
      <c r="BL4510" s="14"/>
      <c r="BM4510" s="14"/>
      <c r="BN4510" s="14"/>
      <c r="BO4510" s="14"/>
      <c r="BP4510" s="14"/>
      <c r="BQ4510" s="14"/>
      <c r="BR4510" s="14"/>
      <c r="BS4510" s="14"/>
      <c r="BT4510" s="14"/>
      <c r="BU4510" s="14"/>
      <c r="BV4510" s="14"/>
      <c r="BW4510" s="14"/>
      <c r="BX4510" s="14"/>
      <c r="BY4510" s="14"/>
      <c r="BZ4510" s="14"/>
      <c r="CA4510" s="14"/>
      <c r="CB4510" s="14"/>
      <c r="CC4510" s="14"/>
      <c r="CD4510" s="14"/>
      <c r="CE4510" s="14"/>
      <c r="CF4510" s="14"/>
      <c r="CG4510" s="14"/>
      <c r="CH4510" s="14"/>
      <c r="CI4510" s="14"/>
      <c r="CJ4510" s="14"/>
      <c r="CK4510" s="14"/>
      <c r="CL4510" s="14"/>
      <c r="CM4510" s="14"/>
      <c r="CN4510" s="14"/>
      <c r="CO4510" s="14"/>
      <c r="CP4510" s="14"/>
    </row>
    <row r="4511">
      <c r="A4511" s="12"/>
      <c r="B4511" s="13"/>
      <c r="C4511" s="14"/>
      <c r="D4511" s="14"/>
      <c r="E4511" s="14"/>
      <c r="F4511" s="313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  <c r="AD4511" s="14"/>
      <c r="AE4511" s="14"/>
      <c r="AF4511" s="14"/>
      <c r="AG4511" s="14"/>
      <c r="AH4511" s="14"/>
      <c r="AI4511" s="14"/>
      <c r="AJ4511" s="14"/>
      <c r="AK4511" s="14"/>
      <c r="AL4511" s="14"/>
      <c r="AM4511" s="14"/>
      <c r="AN4511" s="14"/>
      <c r="AO4511" s="14"/>
      <c r="AP4511" s="14"/>
      <c r="AQ4511" s="14"/>
      <c r="AR4511" s="14"/>
      <c r="AS4511" s="14"/>
      <c r="AT4511" s="14"/>
      <c r="AU4511" s="14"/>
      <c r="AV4511" s="14"/>
      <c r="AW4511" s="14"/>
      <c r="AX4511" s="14"/>
      <c r="AY4511" s="14"/>
      <c r="AZ4511" s="14"/>
      <c r="BA4511" s="14"/>
      <c r="BB4511" s="14"/>
      <c r="BC4511" s="14"/>
      <c r="BD4511" s="14"/>
      <c r="BE4511" s="14"/>
      <c r="BF4511" s="14"/>
      <c r="BG4511" s="14"/>
      <c r="BH4511" s="14"/>
      <c r="BI4511" s="14"/>
      <c r="BJ4511" s="14"/>
      <c r="BK4511" s="14"/>
      <c r="BL4511" s="14"/>
      <c r="BM4511" s="14"/>
      <c r="BN4511" s="14"/>
      <c r="BO4511" s="14"/>
      <c r="BP4511" s="14"/>
      <c r="BQ4511" s="14"/>
      <c r="BR4511" s="14"/>
      <c r="BS4511" s="14"/>
      <c r="BT4511" s="14"/>
      <c r="BU4511" s="14"/>
      <c r="BV4511" s="14"/>
      <c r="BW4511" s="14"/>
      <c r="BX4511" s="14"/>
      <c r="BY4511" s="14"/>
      <c r="BZ4511" s="14"/>
      <c r="CA4511" s="14"/>
      <c r="CB4511" s="14"/>
      <c r="CC4511" s="14"/>
      <c r="CD4511" s="14"/>
      <c r="CE4511" s="14"/>
      <c r="CF4511" s="14"/>
      <c r="CG4511" s="14"/>
      <c r="CH4511" s="14"/>
      <c r="CI4511" s="14"/>
      <c r="CJ4511" s="14"/>
      <c r="CK4511" s="14"/>
      <c r="CL4511" s="14"/>
      <c r="CM4511" s="14"/>
      <c r="CN4511" s="14"/>
      <c r="CO4511" s="14"/>
      <c r="CP4511" s="14"/>
    </row>
    <row r="4512">
      <c r="A4512" s="12"/>
      <c r="B4512" s="13"/>
      <c r="C4512" s="14"/>
      <c r="D4512" s="14"/>
      <c r="E4512" s="14"/>
      <c r="F4512" s="313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  <c r="AD4512" s="14"/>
      <c r="AE4512" s="14"/>
      <c r="AF4512" s="14"/>
      <c r="AG4512" s="14"/>
      <c r="AH4512" s="14"/>
      <c r="AI4512" s="14"/>
      <c r="AJ4512" s="14"/>
      <c r="AK4512" s="14"/>
      <c r="AL4512" s="14"/>
      <c r="AM4512" s="14"/>
      <c r="AN4512" s="14"/>
      <c r="AO4512" s="14"/>
      <c r="AP4512" s="14"/>
      <c r="AQ4512" s="14"/>
      <c r="AR4512" s="14"/>
      <c r="AS4512" s="14"/>
      <c r="AT4512" s="14"/>
      <c r="AU4512" s="14"/>
      <c r="AV4512" s="14"/>
      <c r="AW4512" s="14"/>
      <c r="AX4512" s="14"/>
      <c r="AY4512" s="14"/>
      <c r="AZ4512" s="14"/>
      <c r="BA4512" s="14"/>
      <c r="BB4512" s="14"/>
      <c r="BC4512" s="14"/>
      <c r="BD4512" s="14"/>
      <c r="BE4512" s="14"/>
      <c r="BF4512" s="14"/>
      <c r="BG4512" s="14"/>
      <c r="BH4512" s="14"/>
      <c r="BI4512" s="14"/>
      <c r="BJ4512" s="14"/>
      <c r="BK4512" s="14"/>
      <c r="BL4512" s="14"/>
      <c r="BM4512" s="14"/>
      <c r="BN4512" s="14"/>
      <c r="BO4512" s="14"/>
      <c r="BP4512" s="14"/>
      <c r="BQ4512" s="14"/>
      <c r="BR4512" s="14"/>
      <c r="BS4512" s="14"/>
      <c r="BT4512" s="14"/>
      <c r="BU4512" s="14"/>
      <c r="BV4512" s="14"/>
      <c r="BW4512" s="14"/>
      <c r="BX4512" s="14"/>
      <c r="BY4512" s="14"/>
      <c r="BZ4512" s="14"/>
      <c r="CA4512" s="14"/>
      <c r="CB4512" s="14"/>
      <c r="CC4512" s="14"/>
      <c r="CD4512" s="14"/>
      <c r="CE4512" s="14"/>
      <c r="CF4512" s="14"/>
      <c r="CG4512" s="14"/>
      <c r="CH4512" s="14"/>
      <c r="CI4512" s="14"/>
      <c r="CJ4512" s="14"/>
      <c r="CK4512" s="14"/>
      <c r="CL4512" s="14"/>
      <c r="CM4512" s="14"/>
      <c r="CN4512" s="14"/>
      <c r="CO4512" s="14"/>
      <c r="CP4512" s="14"/>
    </row>
    <row r="4513">
      <c r="A4513" s="12"/>
      <c r="B4513" s="13"/>
      <c r="C4513" s="14"/>
      <c r="D4513" s="14"/>
      <c r="E4513" s="14"/>
      <c r="F4513" s="313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/>
      <c r="AD4513" s="14"/>
      <c r="AE4513" s="14"/>
      <c r="AF4513" s="14"/>
      <c r="AG4513" s="14"/>
      <c r="AH4513" s="14"/>
      <c r="AI4513" s="14"/>
      <c r="AJ4513" s="14"/>
      <c r="AK4513" s="14"/>
      <c r="AL4513" s="14"/>
      <c r="AM4513" s="14"/>
      <c r="AN4513" s="14"/>
      <c r="AO4513" s="14"/>
      <c r="AP4513" s="14"/>
      <c r="AQ4513" s="14"/>
      <c r="AR4513" s="14"/>
      <c r="AS4513" s="14"/>
      <c r="AT4513" s="14"/>
      <c r="AU4513" s="14"/>
      <c r="AV4513" s="14"/>
      <c r="AW4513" s="14"/>
      <c r="AX4513" s="14"/>
      <c r="AY4513" s="14"/>
      <c r="AZ4513" s="14"/>
      <c r="BA4513" s="14"/>
      <c r="BB4513" s="14"/>
      <c r="BC4513" s="14"/>
      <c r="BD4513" s="14"/>
      <c r="BE4513" s="14"/>
      <c r="BF4513" s="14"/>
      <c r="BG4513" s="14"/>
      <c r="BH4513" s="14"/>
      <c r="BI4513" s="14"/>
      <c r="BJ4513" s="14"/>
      <c r="BK4513" s="14"/>
      <c r="BL4513" s="14"/>
      <c r="BM4513" s="14"/>
      <c r="BN4513" s="14"/>
      <c r="BO4513" s="14"/>
      <c r="BP4513" s="14"/>
      <c r="BQ4513" s="14"/>
      <c r="BR4513" s="14"/>
      <c r="BS4513" s="14"/>
      <c r="BT4513" s="14"/>
      <c r="BU4513" s="14"/>
      <c r="BV4513" s="14"/>
      <c r="BW4513" s="14"/>
      <c r="BX4513" s="14"/>
      <c r="BY4513" s="14"/>
      <c r="BZ4513" s="14"/>
      <c r="CA4513" s="14"/>
      <c r="CB4513" s="14"/>
      <c r="CC4513" s="14"/>
      <c r="CD4513" s="14"/>
      <c r="CE4513" s="14"/>
      <c r="CF4513" s="14"/>
      <c r="CG4513" s="14"/>
      <c r="CH4513" s="14"/>
      <c r="CI4513" s="14"/>
      <c r="CJ4513" s="14"/>
      <c r="CK4513" s="14"/>
      <c r="CL4513" s="14"/>
      <c r="CM4513" s="14"/>
      <c r="CN4513" s="14"/>
      <c r="CO4513" s="14"/>
      <c r="CP4513" s="14"/>
    </row>
    <row r="4514">
      <c r="A4514" s="12"/>
      <c r="B4514" s="13"/>
      <c r="C4514" s="14"/>
      <c r="D4514" s="14"/>
      <c r="E4514" s="14"/>
      <c r="F4514" s="313"/>
      <c r="G4514" s="14"/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4"/>
      <c r="AL4514" s="14"/>
      <c r="AM4514" s="14"/>
      <c r="AN4514" s="14"/>
      <c r="AO4514" s="14"/>
      <c r="AP4514" s="14"/>
      <c r="AQ4514" s="14"/>
      <c r="AR4514" s="14"/>
      <c r="AS4514" s="14"/>
      <c r="AT4514" s="14"/>
      <c r="AU4514" s="14"/>
      <c r="AV4514" s="14"/>
      <c r="AW4514" s="14"/>
      <c r="AX4514" s="14"/>
      <c r="AY4514" s="14"/>
      <c r="AZ4514" s="14"/>
      <c r="BA4514" s="14"/>
      <c r="BB4514" s="14"/>
      <c r="BC4514" s="14"/>
      <c r="BD4514" s="14"/>
      <c r="BE4514" s="14"/>
      <c r="BF4514" s="14"/>
      <c r="BG4514" s="14"/>
      <c r="BH4514" s="14"/>
      <c r="BI4514" s="14"/>
      <c r="BJ4514" s="14"/>
      <c r="BK4514" s="14"/>
      <c r="BL4514" s="14"/>
      <c r="BM4514" s="14"/>
      <c r="BN4514" s="14"/>
      <c r="BO4514" s="14"/>
      <c r="BP4514" s="14"/>
      <c r="BQ4514" s="14"/>
      <c r="BR4514" s="14"/>
      <c r="BS4514" s="14"/>
      <c r="BT4514" s="14"/>
      <c r="BU4514" s="14"/>
      <c r="BV4514" s="14"/>
      <c r="BW4514" s="14"/>
      <c r="BX4514" s="14"/>
      <c r="BY4514" s="14"/>
      <c r="BZ4514" s="14"/>
      <c r="CA4514" s="14"/>
      <c r="CB4514" s="14"/>
      <c r="CC4514" s="14"/>
      <c r="CD4514" s="14"/>
      <c r="CE4514" s="14"/>
      <c r="CF4514" s="14"/>
      <c r="CG4514" s="14"/>
      <c r="CH4514" s="14"/>
      <c r="CI4514" s="14"/>
      <c r="CJ4514" s="14"/>
      <c r="CK4514" s="14"/>
      <c r="CL4514" s="14"/>
      <c r="CM4514" s="14"/>
      <c r="CN4514" s="14"/>
      <c r="CO4514" s="14"/>
      <c r="CP4514" s="14"/>
    </row>
    <row r="4515">
      <c r="A4515" s="12"/>
      <c r="B4515" s="13"/>
      <c r="C4515" s="14"/>
      <c r="D4515" s="14"/>
      <c r="E4515" s="14"/>
      <c r="F4515" s="313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  <c r="AL4515" s="14"/>
      <c r="AM4515" s="14"/>
      <c r="AN4515" s="14"/>
      <c r="AO4515" s="14"/>
      <c r="AP4515" s="14"/>
      <c r="AQ4515" s="14"/>
      <c r="AR4515" s="14"/>
      <c r="AS4515" s="14"/>
      <c r="AT4515" s="14"/>
      <c r="AU4515" s="14"/>
      <c r="AV4515" s="14"/>
      <c r="AW4515" s="14"/>
      <c r="AX4515" s="14"/>
      <c r="AY4515" s="14"/>
      <c r="AZ4515" s="14"/>
      <c r="BA4515" s="14"/>
      <c r="BB4515" s="14"/>
      <c r="BC4515" s="14"/>
      <c r="BD4515" s="14"/>
      <c r="BE4515" s="14"/>
      <c r="BF4515" s="14"/>
      <c r="BG4515" s="14"/>
      <c r="BH4515" s="14"/>
      <c r="BI4515" s="14"/>
      <c r="BJ4515" s="14"/>
      <c r="BK4515" s="14"/>
      <c r="BL4515" s="14"/>
      <c r="BM4515" s="14"/>
      <c r="BN4515" s="14"/>
      <c r="BO4515" s="14"/>
      <c r="BP4515" s="14"/>
      <c r="BQ4515" s="14"/>
      <c r="BR4515" s="14"/>
      <c r="BS4515" s="14"/>
      <c r="BT4515" s="14"/>
      <c r="BU4515" s="14"/>
      <c r="BV4515" s="14"/>
      <c r="BW4515" s="14"/>
      <c r="BX4515" s="14"/>
      <c r="BY4515" s="14"/>
      <c r="BZ4515" s="14"/>
      <c r="CA4515" s="14"/>
      <c r="CB4515" s="14"/>
      <c r="CC4515" s="14"/>
      <c r="CD4515" s="14"/>
      <c r="CE4515" s="14"/>
      <c r="CF4515" s="14"/>
      <c r="CG4515" s="14"/>
      <c r="CH4515" s="14"/>
      <c r="CI4515" s="14"/>
      <c r="CJ4515" s="14"/>
      <c r="CK4515" s="14"/>
      <c r="CL4515" s="14"/>
      <c r="CM4515" s="14"/>
      <c r="CN4515" s="14"/>
      <c r="CO4515" s="14"/>
      <c r="CP4515" s="14"/>
    </row>
    <row r="4516">
      <c r="A4516" s="12"/>
      <c r="B4516" s="13"/>
      <c r="C4516" s="14"/>
      <c r="D4516" s="14"/>
      <c r="E4516" s="14"/>
      <c r="F4516" s="313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  <c r="AL4516" s="14"/>
      <c r="AM4516" s="14"/>
      <c r="AN4516" s="14"/>
      <c r="AO4516" s="14"/>
      <c r="AP4516" s="14"/>
      <c r="AQ4516" s="14"/>
      <c r="AR4516" s="14"/>
      <c r="AS4516" s="14"/>
      <c r="AT4516" s="14"/>
      <c r="AU4516" s="14"/>
      <c r="AV4516" s="14"/>
      <c r="AW4516" s="14"/>
      <c r="AX4516" s="14"/>
      <c r="AY4516" s="14"/>
      <c r="AZ4516" s="14"/>
      <c r="BA4516" s="14"/>
      <c r="BB4516" s="14"/>
      <c r="BC4516" s="14"/>
      <c r="BD4516" s="14"/>
      <c r="BE4516" s="14"/>
      <c r="BF4516" s="14"/>
      <c r="BG4516" s="14"/>
      <c r="BH4516" s="14"/>
      <c r="BI4516" s="14"/>
      <c r="BJ4516" s="14"/>
      <c r="BK4516" s="14"/>
      <c r="BL4516" s="14"/>
      <c r="BM4516" s="14"/>
      <c r="BN4516" s="14"/>
      <c r="BO4516" s="14"/>
      <c r="BP4516" s="14"/>
      <c r="BQ4516" s="14"/>
      <c r="BR4516" s="14"/>
      <c r="BS4516" s="14"/>
      <c r="BT4516" s="14"/>
      <c r="BU4516" s="14"/>
      <c r="BV4516" s="14"/>
      <c r="BW4516" s="14"/>
      <c r="BX4516" s="14"/>
      <c r="BY4516" s="14"/>
      <c r="BZ4516" s="14"/>
      <c r="CA4516" s="14"/>
      <c r="CB4516" s="14"/>
      <c r="CC4516" s="14"/>
      <c r="CD4516" s="14"/>
      <c r="CE4516" s="14"/>
      <c r="CF4516" s="14"/>
      <c r="CG4516" s="14"/>
      <c r="CH4516" s="14"/>
      <c r="CI4516" s="14"/>
      <c r="CJ4516" s="14"/>
      <c r="CK4516" s="14"/>
      <c r="CL4516" s="14"/>
      <c r="CM4516" s="14"/>
      <c r="CN4516" s="14"/>
      <c r="CO4516" s="14"/>
      <c r="CP4516" s="14"/>
    </row>
    <row r="4517">
      <c r="A4517" s="12"/>
      <c r="B4517" s="13"/>
      <c r="C4517" s="14"/>
      <c r="D4517" s="14"/>
      <c r="E4517" s="14"/>
      <c r="F4517" s="313"/>
      <c r="G4517" s="14"/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4"/>
      <c r="AD4517" s="14"/>
      <c r="AE4517" s="14"/>
      <c r="AF4517" s="14"/>
      <c r="AG4517" s="14"/>
      <c r="AH4517" s="14"/>
      <c r="AI4517" s="14"/>
      <c r="AJ4517" s="14"/>
      <c r="AK4517" s="14"/>
      <c r="AL4517" s="14"/>
      <c r="AM4517" s="14"/>
      <c r="AN4517" s="14"/>
      <c r="AO4517" s="14"/>
      <c r="AP4517" s="14"/>
      <c r="AQ4517" s="14"/>
      <c r="AR4517" s="14"/>
      <c r="AS4517" s="14"/>
      <c r="AT4517" s="14"/>
      <c r="AU4517" s="14"/>
      <c r="AV4517" s="14"/>
      <c r="AW4517" s="14"/>
      <c r="AX4517" s="14"/>
      <c r="AY4517" s="14"/>
      <c r="AZ4517" s="14"/>
      <c r="BA4517" s="14"/>
      <c r="BB4517" s="14"/>
      <c r="BC4517" s="14"/>
      <c r="BD4517" s="14"/>
      <c r="BE4517" s="14"/>
      <c r="BF4517" s="14"/>
      <c r="BG4517" s="14"/>
      <c r="BH4517" s="14"/>
      <c r="BI4517" s="14"/>
      <c r="BJ4517" s="14"/>
      <c r="BK4517" s="14"/>
      <c r="BL4517" s="14"/>
      <c r="BM4517" s="14"/>
      <c r="BN4517" s="14"/>
      <c r="BO4517" s="14"/>
      <c r="BP4517" s="14"/>
      <c r="BQ4517" s="14"/>
      <c r="BR4517" s="14"/>
      <c r="BS4517" s="14"/>
      <c r="BT4517" s="14"/>
      <c r="BU4517" s="14"/>
      <c r="BV4517" s="14"/>
      <c r="BW4517" s="14"/>
      <c r="BX4517" s="14"/>
      <c r="BY4517" s="14"/>
      <c r="BZ4517" s="14"/>
      <c r="CA4517" s="14"/>
      <c r="CB4517" s="14"/>
      <c r="CC4517" s="14"/>
      <c r="CD4517" s="14"/>
      <c r="CE4517" s="14"/>
      <c r="CF4517" s="14"/>
      <c r="CG4517" s="14"/>
      <c r="CH4517" s="14"/>
      <c r="CI4517" s="14"/>
      <c r="CJ4517" s="14"/>
      <c r="CK4517" s="14"/>
      <c r="CL4517" s="14"/>
      <c r="CM4517" s="14"/>
      <c r="CN4517" s="14"/>
      <c r="CO4517" s="14"/>
      <c r="CP4517" s="14"/>
    </row>
    <row r="4518">
      <c r="A4518" s="12"/>
      <c r="B4518" s="13"/>
      <c r="C4518" s="14"/>
      <c r="D4518" s="14"/>
      <c r="E4518" s="14"/>
      <c r="F4518" s="313"/>
      <c r="G4518" s="14"/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4"/>
      <c r="AD4518" s="14"/>
      <c r="AE4518" s="14"/>
      <c r="AF4518" s="14"/>
      <c r="AG4518" s="14"/>
      <c r="AH4518" s="14"/>
      <c r="AI4518" s="14"/>
      <c r="AJ4518" s="14"/>
      <c r="AK4518" s="14"/>
      <c r="AL4518" s="14"/>
      <c r="AM4518" s="14"/>
      <c r="AN4518" s="14"/>
      <c r="AO4518" s="14"/>
      <c r="AP4518" s="14"/>
      <c r="AQ4518" s="14"/>
      <c r="AR4518" s="14"/>
      <c r="AS4518" s="14"/>
      <c r="AT4518" s="14"/>
      <c r="AU4518" s="14"/>
      <c r="AV4518" s="14"/>
      <c r="AW4518" s="14"/>
      <c r="AX4518" s="14"/>
      <c r="AY4518" s="14"/>
      <c r="AZ4518" s="14"/>
      <c r="BA4518" s="14"/>
      <c r="BB4518" s="14"/>
      <c r="BC4518" s="14"/>
      <c r="BD4518" s="14"/>
      <c r="BE4518" s="14"/>
      <c r="BF4518" s="14"/>
      <c r="BG4518" s="14"/>
      <c r="BH4518" s="14"/>
      <c r="BI4518" s="14"/>
      <c r="BJ4518" s="14"/>
      <c r="BK4518" s="14"/>
      <c r="BL4518" s="14"/>
      <c r="BM4518" s="14"/>
      <c r="BN4518" s="14"/>
      <c r="BO4518" s="14"/>
      <c r="BP4518" s="14"/>
      <c r="BQ4518" s="14"/>
      <c r="BR4518" s="14"/>
      <c r="BS4518" s="14"/>
      <c r="BT4518" s="14"/>
      <c r="BU4518" s="14"/>
      <c r="BV4518" s="14"/>
      <c r="BW4518" s="14"/>
      <c r="BX4518" s="14"/>
      <c r="BY4518" s="14"/>
      <c r="BZ4518" s="14"/>
      <c r="CA4518" s="14"/>
      <c r="CB4518" s="14"/>
      <c r="CC4518" s="14"/>
      <c r="CD4518" s="14"/>
      <c r="CE4518" s="14"/>
      <c r="CF4518" s="14"/>
      <c r="CG4518" s="14"/>
      <c r="CH4518" s="14"/>
      <c r="CI4518" s="14"/>
      <c r="CJ4518" s="14"/>
      <c r="CK4518" s="14"/>
      <c r="CL4518" s="14"/>
      <c r="CM4518" s="14"/>
      <c r="CN4518" s="14"/>
      <c r="CO4518" s="14"/>
      <c r="CP4518" s="14"/>
    </row>
    <row r="4519">
      <c r="A4519" s="12"/>
      <c r="B4519" s="13"/>
      <c r="C4519" s="14"/>
      <c r="D4519" s="14"/>
      <c r="E4519" s="14"/>
      <c r="F4519" s="313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/>
      <c r="AD4519" s="14"/>
      <c r="AE4519" s="14"/>
      <c r="AF4519" s="14"/>
      <c r="AG4519" s="14"/>
      <c r="AH4519" s="14"/>
      <c r="AI4519" s="14"/>
      <c r="AJ4519" s="14"/>
      <c r="AK4519" s="14"/>
      <c r="AL4519" s="14"/>
      <c r="AM4519" s="14"/>
      <c r="AN4519" s="14"/>
      <c r="AO4519" s="14"/>
      <c r="AP4519" s="14"/>
      <c r="AQ4519" s="14"/>
      <c r="AR4519" s="14"/>
      <c r="AS4519" s="14"/>
      <c r="AT4519" s="14"/>
      <c r="AU4519" s="14"/>
      <c r="AV4519" s="14"/>
      <c r="AW4519" s="14"/>
      <c r="AX4519" s="14"/>
      <c r="AY4519" s="14"/>
      <c r="AZ4519" s="14"/>
      <c r="BA4519" s="14"/>
      <c r="BB4519" s="14"/>
      <c r="BC4519" s="14"/>
      <c r="BD4519" s="14"/>
      <c r="BE4519" s="14"/>
      <c r="BF4519" s="14"/>
      <c r="BG4519" s="14"/>
      <c r="BH4519" s="14"/>
      <c r="BI4519" s="14"/>
      <c r="BJ4519" s="14"/>
      <c r="BK4519" s="14"/>
      <c r="BL4519" s="14"/>
      <c r="BM4519" s="14"/>
      <c r="BN4519" s="14"/>
      <c r="BO4519" s="14"/>
      <c r="BP4519" s="14"/>
      <c r="BQ4519" s="14"/>
      <c r="BR4519" s="14"/>
      <c r="BS4519" s="14"/>
      <c r="BT4519" s="14"/>
      <c r="BU4519" s="14"/>
      <c r="BV4519" s="14"/>
      <c r="BW4519" s="14"/>
      <c r="BX4519" s="14"/>
      <c r="BY4519" s="14"/>
      <c r="BZ4519" s="14"/>
      <c r="CA4519" s="14"/>
      <c r="CB4519" s="14"/>
      <c r="CC4519" s="14"/>
      <c r="CD4519" s="14"/>
      <c r="CE4519" s="14"/>
      <c r="CF4519" s="14"/>
      <c r="CG4519" s="14"/>
      <c r="CH4519" s="14"/>
      <c r="CI4519" s="14"/>
      <c r="CJ4519" s="14"/>
      <c r="CK4519" s="14"/>
      <c r="CL4519" s="14"/>
      <c r="CM4519" s="14"/>
      <c r="CN4519" s="14"/>
      <c r="CO4519" s="14"/>
      <c r="CP4519" s="14"/>
    </row>
    <row r="4520">
      <c r="A4520" s="12"/>
      <c r="B4520" s="13"/>
      <c r="C4520" s="14"/>
      <c r="D4520" s="14"/>
      <c r="E4520" s="14"/>
      <c r="F4520" s="313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4"/>
      <c r="AE4520" s="14"/>
      <c r="AF4520" s="14"/>
      <c r="AG4520" s="14"/>
      <c r="AH4520" s="14"/>
      <c r="AI4520" s="14"/>
      <c r="AJ4520" s="14"/>
      <c r="AK4520" s="14"/>
      <c r="AL4520" s="14"/>
      <c r="AM4520" s="14"/>
      <c r="AN4520" s="14"/>
      <c r="AO4520" s="14"/>
      <c r="AP4520" s="14"/>
      <c r="AQ4520" s="14"/>
      <c r="AR4520" s="14"/>
      <c r="AS4520" s="14"/>
      <c r="AT4520" s="14"/>
      <c r="AU4520" s="14"/>
      <c r="AV4520" s="14"/>
      <c r="AW4520" s="14"/>
      <c r="AX4520" s="14"/>
      <c r="AY4520" s="14"/>
      <c r="AZ4520" s="14"/>
      <c r="BA4520" s="14"/>
      <c r="BB4520" s="14"/>
      <c r="BC4520" s="14"/>
      <c r="BD4520" s="14"/>
      <c r="BE4520" s="14"/>
      <c r="BF4520" s="14"/>
      <c r="BG4520" s="14"/>
      <c r="BH4520" s="14"/>
      <c r="BI4520" s="14"/>
      <c r="BJ4520" s="14"/>
      <c r="BK4520" s="14"/>
      <c r="BL4520" s="14"/>
      <c r="BM4520" s="14"/>
      <c r="BN4520" s="14"/>
      <c r="BO4520" s="14"/>
      <c r="BP4520" s="14"/>
      <c r="BQ4520" s="14"/>
      <c r="BR4520" s="14"/>
      <c r="BS4520" s="14"/>
      <c r="BT4520" s="14"/>
      <c r="BU4520" s="14"/>
      <c r="BV4520" s="14"/>
      <c r="BW4520" s="14"/>
      <c r="BX4520" s="14"/>
      <c r="BY4520" s="14"/>
      <c r="BZ4520" s="14"/>
      <c r="CA4520" s="14"/>
      <c r="CB4520" s="14"/>
      <c r="CC4520" s="14"/>
      <c r="CD4520" s="14"/>
      <c r="CE4520" s="14"/>
      <c r="CF4520" s="14"/>
      <c r="CG4520" s="14"/>
      <c r="CH4520" s="14"/>
      <c r="CI4520" s="14"/>
      <c r="CJ4520" s="14"/>
      <c r="CK4520" s="14"/>
      <c r="CL4520" s="14"/>
      <c r="CM4520" s="14"/>
      <c r="CN4520" s="14"/>
      <c r="CO4520" s="14"/>
      <c r="CP4520" s="14"/>
    </row>
    <row r="4521">
      <c r="A4521" s="12"/>
      <c r="B4521" s="13"/>
      <c r="C4521" s="14"/>
      <c r="D4521" s="14"/>
      <c r="E4521" s="14"/>
      <c r="F4521" s="313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/>
      <c r="AN4521" s="14"/>
      <c r="AO4521" s="14"/>
      <c r="AP4521" s="14"/>
      <c r="AQ4521" s="14"/>
      <c r="AR4521" s="14"/>
      <c r="AS4521" s="14"/>
      <c r="AT4521" s="14"/>
      <c r="AU4521" s="14"/>
      <c r="AV4521" s="14"/>
      <c r="AW4521" s="14"/>
      <c r="AX4521" s="14"/>
      <c r="AY4521" s="14"/>
      <c r="AZ4521" s="14"/>
      <c r="BA4521" s="14"/>
      <c r="BB4521" s="14"/>
      <c r="BC4521" s="14"/>
      <c r="BD4521" s="14"/>
      <c r="BE4521" s="14"/>
      <c r="BF4521" s="14"/>
      <c r="BG4521" s="14"/>
      <c r="BH4521" s="14"/>
      <c r="BI4521" s="14"/>
      <c r="BJ4521" s="14"/>
      <c r="BK4521" s="14"/>
      <c r="BL4521" s="14"/>
      <c r="BM4521" s="14"/>
      <c r="BN4521" s="14"/>
      <c r="BO4521" s="14"/>
      <c r="BP4521" s="14"/>
      <c r="BQ4521" s="14"/>
      <c r="BR4521" s="14"/>
      <c r="BS4521" s="14"/>
      <c r="BT4521" s="14"/>
      <c r="BU4521" s="14"/>
      <c r="BV4521" s="14"/>
      <c r="BW4521" s="14"/>
      <c r="BX4521" s="14"/>
      <c r="BY4521" s="14"/>
      <c r="BZ4521" s="14"/>
      <c r="CA4521" s="14"/>
      <c r="CB4521" s="14"/>
      <c r="CC4521" s="14"/>
      <c r="CD4521" s="14"/>
      <c r="CE4521" s="14"/>
      <c r="CF4521" s="14"/>
      <c r="CG4521" s="14"/>
      <c r="CH4521" s="14"/>
      <c r="CI4521" s="14"/>
      <c r="CJ4521" s="14"/>
      <c r="CK4521" s="14"/>
      <c r="CL4521" s="14"/>
      <c r="CM4521" s="14"/>
      <c r="CN4521" s="14"/>
      <c r="CO4521" s="14"/>
      <c r="CP4521" s="14"/>
    </row>
    <row r="4522">
      <c r="A4522" s="12"/>
      <c r="B4522" s="13"/>
      <c r="C4522" s="14"/>
      <c r="D4522" s="14"/>
      <c r="E4522" s="14"/>
      <c r="F4522" s="313"/>
      <c r="G4522" s="14"/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/>
      <c r="AD4522" s="14"/>
      <c r="AE4522" s="14"/>
      <c r="AF4522" s="14"/>
      <c r="AG4522" s="14"/>
      <c r="AH4522" s="14"/>
      <c r="AI4522" s="14"/>
      <c r="AJ4522" s="14"/>
      <c r="AK4522" s="14"/>
      <c r="AL4522" s="14"/>
      <c r="AM4522" s="14"/>
      <c r="AN4522" s="14"/>
      <c r="AO4522" s="14"/>
      <c r="AP4522" s="14"/>
      <c r="AQ4522" s="14"/>
      <c r="AR4522" s="14"/>
      <c r="AS4522" s="14"/>
      <c r="AT4522" s="14"/>
      <c r="AU4522" s="14"/>
      <c r="AV4522" s="14"/>
      <c r="AW4522" s="14"/>
      <c r="AX4522" s="14"/>
      <c r="AY4522" s="14"/>
      <c r="AZ4522" s="14"/>
      <c r="BA4522" s="14"/>
      <c r="BB4522" s="14"/>
      <c r="BC4522" s="14"/>
      <c r="BD4522" s="14"/>
      <c r="BE4522" s="14"/>
      <c r="BF4522" s="14"/>
      <c r="BG4522" s="14"/>
      <c r="BH4522" s="14"/>
      <c r="BI4522" s="14"/>
      <c r="BJ4522" s="14"/>
      <c r="BK4522" s="14"/>
      <c r="BL4522" s="14"/>
      <c r="BM4522" s="14"/>
      <c r="BN4522" s="14"/>
      <c r="BO4522" s="14"/>
      <c r="BP4522" s="14"/>
      <c r="BQ4522" s="14"/>
      <c r="BR4522" s="14"/>
      <c r="BS4522" s="14"/>
      <c r="BT4522" s="14"/>
      <c r="BU4522" s="14"/>
      <c r="BV4522" s="14"/>
      <c r="BW4522" s="14"/>
      <c r="BX4522" s="14"/>
      <c r="BY4522" s="14"/>
      <c r="BZ4522" s="14"/>
      <c r="CA4522" s="14"/>
      <c r="CB4522" s="14"/>
      <c r="CC4522" s="14"/>
      <c r="CD4522" s="14"/>
      <c r="CE4522" s="14"/>
      <c r="CF4522" s="14"/>
      <c r="CG4522" s="14"/>
      <c r="CH4522" s="14"/>
      <c r="CI4522" s="14"/>
      <c r="CJ4522" s="14"/>
      <c r="CK4522" s="14"/>
      <c r="CL4522" s="14"/>
      <c r="CM4522" s="14"/>
      <c r="CN4522" s="14"/>
      <c r="CO4522" s="14"/>
      <c r="CP4522" s="14"/>
    </row>
    <row r="4523">
      <c r="A4523" s="12"/>
      <c r="B4523" s="13"/>
      <c r="C4523" s="14"/>
      <c r="D4523" s="14"/>
      <c r="E4523" s="14"/>
      <c r="F4523" s="313"/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4"/>
      <c r="AL4523" s="14"/>
      <c r="AM4523" s="14"/>
      <c r="AN4523" s="14"/>
      <c r="AO4523" s="14"/>
      <c r="AP4523" s="14"/>
      <c r="AQ4523" s="14"/>
      <c r="AR4523" s="14"/>
      <c r="AS4523" s="14"/>
      <c r="AT4523" s="14"/>
      <c r="AU4523" s="14"/>
      <c r="AV4523" s="14"/>
      <c r="AW4523" s="14"/>
      <c r="AX4523" s="14"/>
      <c r="AY4523" s="14"/>
      <c r="AZ4523" s="14"/>
      <c r="BA4523" s="14"/>
      <c r="BB4523" s="14"/>
      <c r="BC4523" s="14"/>
      <c r="BD4523" s="14"/>
      <c r="BE4523" s="14"/>
      <c r="BF4523" s="14"/>
      <c r="BG4523" s="14"/>
      <c r="BH4523" s="14"/>
      <c r="BI4523" s="14"/>
      <c r="BJ4523" s="14"/>
      <c r="BK4523" s="14"/>
      <c r="BL4523" s="14"/>
      <c r="BM4523" s="14"/>
      <c r="BN4523" s="14"/>
      <c r="BO4523" s="14"/>
      <c r="BP4523" s="14"/>
      <c r="BQ4523" s="14"/>
      <c r="BR4523" s="14"/>
      <c r="BS4523" s="14"/>
      <c r="BT4523" s="14"/>
      <c r="BU4523" s="14"/>
      <c r="BV4523" s="14"/>
      <c r="BW4523" s="14"/>
      <c r="BX4523" s="14"/>
      <c r="BY4523" s="14"/>
      <c r="BZ4523" s="14"/>
      <c r="CA4523" s="14"/>
      <c r="CB4523" s="14"/>
      <c r="CC4523" s="14"/>
      <c r="CD4523" s="14"/>
      <c r="CE4523" s="14"/>
      <c r="CF4523" s="14"/>
      <c r="CG4523" s="14"/>
      <c r="CH4523" s="14"/>
      <c r="CI4523" s="14"/>
      <c r="CJ4523" s="14"/>
      <c r="CK4523" s="14"/>
      <c r="CL4523" s="14"/>
      <c r="CM4523" s="14"/>
      <c r="CN4523" s="14"/>
      <c r="CO4523" s="14"/>
      <c r="CP4523" s="14"/>
    </row>
    <row r="4524">
      <c r="A4524" s="12"/>
      <c r="B4524" s="13"/>
      <c r="C4524" s="14"/>
      <c r="D4524" s="14"/>
      <c r="E4524" s="14"/>
      <c r="F4524" s="313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4"/>
      <c r="AL4524" s="14"/>
      <c r="AM4524" s="14"/>
      <c r="AN4524" s="14"/>
      <c r="AO4524" s="14"/>
      <c r="AP4524" s="14"/>
      <c r="AQ4524" s="14"/>
      <c r="AR4524" s="14"/>
      <c r="AS4524" s="14"/>
      <c r="AT4524" s="14"/>
      <c r="AU4524" s="14"/>
      <c r="AV4524" s="14"/>
      <c r="AW4524" s="14"/>
      <c r="AX4524" s="14"/>
      <c r="AY4524" s="14"/>
      <c r="AZ4524" s="14"/>
      <c r="BA4524" s="14"/>
      <c r="BB4524" s="14"/>
      <c r="BC4524" s="14"/>
      <c r="BD4524" s="14"/>
      <c r="BE4524" s="14"/>
      <c r="BF4524" s="14"/>
      <c r="BG4524" s="14"/>
      <c r="BH4524" s="14"/>
      <c r="BI4524" s="14"/>
      <c r="BJ4524" s="14"/>
      <c r="BK4524" s="14"/>
      <c r="BL4524" s="14"/>
      <c r="BM4524" s="14"/>
      <c r="BN4524" s="14"/>
      <c r="BO4524" s="14"/>
      <c r="BP4524" s="14"/>
      <c r="BQ4524" s="14"/>
      <c r="BR4524" s="14"/>
      <c r="BS4524" s="14"/>
      <c r="BT4524" s="14"/>
      <c r="BU4524" s="14"/>
      <c r="BV4524" s="14"/>
      <c r="BW4524" s="14"/>
      <c r="BX4524" s="14"/>
      <c r="BY4524" s="14"/>
      <c r="BZ4524" s="14"/>
      <c r="CA4524" s="14"/>
      <c r="CB4524" s="14"/>
      <c r="CC4524" s="14"/>
      <c r="CD4524" s="14"/>
      <c r="CE4524" s="14"/>
      <c r="CF4524" s="14"/>
      <c r="CG4524" s="14"/>
      <c r="CH4524" s="14"/>
      <c r="CI4524" s="14"/>
      <c r="CJ4524" s="14"/>
      <c r="CK4524" s="14"/>
      <c r="CL4524" s="14"/>
      <c r="CM4524" s="14"/>
      <c r="CN4524" s="14"/>
      <c r="CO4524" s="14"/>
      <c r="CP4524" s="14"/>
    </row>
    <row r="4525">
      <c r="A4525" s="12"/>
      <c r="B4525" s="13"/>
      <c r="C4525" s="14"/>
      <c r="D4525" s="14"/>
      <c r="E4525" s="14"/>
      <c r="F4525" s="313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4"/>
      <c r="AD4525" s="14"/>
      <c r="AE4525" s="14"/>
      <c r="AF4525" s="14"/>
      <c r="AG4525" s="14"/>
      <c r="AH4525" s="14"/>
      <c r="AI4525" s="14"/>
      <c r="AJ4525" s="14"/>
      <c r="AK4525" s="14"/>
      <c r="AL4525" s="14"/>
      <c r="AM4525" s="14"/>
      <c r="AN4525" s="14"/>
      <c r="AO4525" s="14"/>
      <c r="AP4525" s="14"/>
      <c r="AQ4525" s="14"/>
      <c r="AR4525" s="14"/>
      <c r="AS4525" s="14"/>
      <c r="AT4525" s="14"/>
      <c r="AU4525" s="14"/>
      <c r="AV4525" s="14"/>
      <c r="AW4525" s="14"/>
      <c r="AX4525" s="14"/>
      <c r="AY4525" s="14"/>
      <c r="AZ4525" s="14"/>
      <c r="BA4525" s="14"/>
      <c r="BB4525" s="14"/>
      <c r="BC4525" s="14"/>
      <c r="BD4525" s="14"/>
      <c r="BE4525" s="14"/>
      <c r="BF4525" s="14"/>
      <c r="BG4525" s="14"/>
      <c r="BH4525" s="14"/>
      <c r="BI4525" s="14"/>
      <c r="BJ4525" s="14"/>
      <c r="BK4525" s="14"/>
      <c r="BL4525" s="14"/>
      <c r="BM4525" s="14"/>
      <c r="BN4525" s="14"/>
      <c r="BO4525" s="14"/>
      <c r="BP4525" s="14"/>
      <c r="BQ4525" s="14"/>
      <c r="BR4525" s="14"/>
      <c r="BS4525" s="14"/>
      <c r="BT4525" s="14"/>
      <c r="BU4525" s="14"/>
      <c r="BV4525" s="14"/>
      <c r="BW4525" s="14"/>
      <c r="BX4525" s="14"/>
      <c r="BY4525" s="14"/>
      <c r="BZ4525" s="14"/>
      <c r="CA4525" s="14"/>
      <c r="CB4525" s="14"/>
      <c r="CC4525" s="14"/>
      <c r="CD4525" s="14"/>
      <c r="CE4525" s="14"/>
      <c r="CF4525" s="14"/>
      <c r="CG4525" s="14"/>
      <c r="CH4525" s="14"/>
      <c r="CI4525" s="14"/>
      <c r="CJ4525" s="14"/>
      <c r="CK4525" s="14"/>
      <c r="CL4525" s="14"/>
      <c r="CM4525" s="14"/>
      <c r="CN4525" s="14"/>
      <c r="CO4525" s="14"/>
      <c r="CP4525" s="14"/>
    </row>
    <row r="4526">
      <c r="A4526" s="12"/>
      <c r="B4526" s="13"/>
      <c r="C4526" s="14"/>
      <c r="D4526" s="14"/>
      <c r="E4526" s="14"/>
      <c r="F4526" s="313"/>
      <c r="G4526" s="14"/>
      <c r="H4526" s="14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4"/>
      <c r="AD4526" s="14"/>
      <c r="AE4526" s="14"/>
      <c r="AF4526" s="14"/>
      <c r="AG4526" s="14"/>
      <c r="AH4526" s="14"/>
      <c r="AI4526" s="14"/>
      <c r="AJ4526" s="14"/>
      <c r="AK4526" s="14"/>
      <c r="AL4526" s="14"/>
      <c r="AM4526" s="14"/>
      <c r="AN4526" s="14"/>
      <c r="AO4526" s="14"/>
      <c r="AP4526" s="14"/>
      <c r="AQ4526" s="14"/>
      <c r="AR4526" s="14"/>
      <c r="AS4526" s="14"/>
      <c r="AT4526" s="14"/>
      <c r="AU4526" s="14"/>
      <c r="AV4526" s="14"/>
      <c r="AW4526" s="14"/>
      <c r="AX4526" s="14"/>
      <c r="AY4526" s="14"/>
      <c r="AZ4526" s="14"/>
      <c r="BA4526" s="14"/>
      <c r="BB4526" s="14"/>
      <c r="BC4526" s="14"/>
      <c r="BD4526" s="14"/>
      <c r="BE4526" s="14"/>
      <c r="BF4526" s="14"/>
      <c r="BG4526" s="14"/>
      <c r="BH4526" s="14"/>
      <c r="BI4526" s="14"/>
      <c r="BJ4526" s="14"/>
      <c r="BK4526" s="14"/>
      <c r="BL4526" s="14"/>
      <c r="BM4526" s="14"/>
      <c r="BN4526" s="14"/>
      <c r="BO4526" s="14"/>
      <c r="BP4526" s="14"/>
      <c r="BQ4526" s="14"/>
      <c r="BR4526" s="14"/>
      <c r="BS4526" s="14"/>
      <c r="BT4526" s="14"/>
      <c r="BU4526" s="14"/>
      <c r="BV4526" s="14"/>
      <c r="BW4526" s="14"/>
      <c r="BX4526" s="14"/>
      <c r="BY4526" s="14"/>
      <c r="BZ4526" s="14"/>
      <c r="CA4526" s="14"/>
      <c r="CB4526" s="14"/>
      <c r="CC4526" s="14"/>
      <c r="CD4526" s="14"/>
      <c r="CE4526" s="14"/>
      <c r="CF4526" s="14"/>
      <c r="CG4526" s="14"/>
      <c r="CH4526" s="14"/>
      <c r="CI4526" s="14"/>
      <c r="CJ4526" s="14"/>
      <c r="CK4526" s="14"/>
      <c r="CL4526" s="14"/>
      <c r="CM4526" s="14"/>
      <c r="CN4526" s="14"/>
      <c r="CO4526" s="14"/>
      <c r="CP4526" s="14"/>
    </row>
    <row r="4527">
      <c r="A4527" s="12"/>
      <c r="B4527" s="13"/>
      <c r="C4527" s="14"/>
      <c r="D4527" s="14"/>
      <c r="E4527" s="14"/>
      <c r="F4527" s="313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/>
      <c r="AD4527" s="14"/>
      <c r="AE4527" s="14"/>
      <c r="AF4527" s="14"/>
      <c r="AG4527" s="14"/>
      <c r="AH4527" s="14"/>
      <c r="AI4527" s="14"/>
      <c r="AJ4527" s="14"/>
      <c r="AK4527" s="14"/>
      <c r="AL4527" s="14"/>
      <c r="AM4527" s="14"/>
      <c r="AN4527" s="14"/>
      <c r="AO4527" s="14"/>
      <c r="AP4527" s="14"/>
      <c r="AQ4527" s="14"/>
      <c r="AR4527" s="14"/>
      <c r="AS4527" s="14"/>
      <c r="AT4527" s="14"/>
      <c r="AU4527" s="14"/>
      <c r="AV4527" s="14"/>
      <c r="AW4527" s="14"/>
      <c r="AX4527" s="14"/>
      <c r="AY4527" s="14"/>
      <c r="AZ4527" s="14"/>
      <c r="BA4527" s="14"/>
      <c r="BB4527" s="14"/>
      <c r="BC4527" s="14"/>
      <c r="BD4527" s="14"/>
      <c r="BE4527" s="14"/>
      <c r="BF4527" s="14"/>
      <c r="BG4527" s="14"/>
      <c r="BH4527" s="14"/>
      <c r="BI4527" s="14"/>
      <c r="BJ4527" s="14"/>
      <c r="BK4527" s="14"/>
      <c r="BL4527" s="14"/>
      <c r="BM4527" s="14"/>
      <c r="BN4527" s="14"/>
      <c r="BO4527" s="14"/>
      <c r="BP4527" s="14"/>
      <c r="BQ4527" s="14"/>
      <c r="BR4527" s="14"/>
      <c r="BS4527" s="14"/>
      <c r="BT4527" s="14"/>
      <c r="BU4527" s="14"/>
      <c r="BV4527" s="14"/>
      <c r="BW4527" s="14"/>
      <c r="BX4527" s="14"/>
      <c r="BY4527" s="14"/>
      <c r="BZ4527" s="14"/>
      <c r="CA4527" s="14"/>
      <c r="CB4527" s="14"/>
      <c r="CC4527" s="14"/>
      <c r="CD4527" s="14"/>
      <c r="CE4527" s="14"/>
      <c r="CF4527" s="14"/>
      <c r="CG4527" s="14"/>
      <c r="CH4527" s="14"/>
      <c r="CI4527" s="14"/>
      <c r="CJ4527" s="14"/>
      <c r="CK4527" s="14"/>
      <c r="CL4527" s="14"/>
      <c r="CM4527" s="14"/>
      <c r="CN4527" s="14"/>
      <c r="CO4527" s="14"/>
      <c r="CP4527" s="14"/>
    </row>
    <row r="4528">
      <c r="A4528" s="12"/>
      <c r="B4528" s="13"/>
      <c r="C4528" s="14"/>
      <c r="D4528" s="14"/>
      <c r="E4528" s="14"/>
      <c r="F4528" s="313"/>
      <c r="G4528" s="14"/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4"/>
      <c r="AD4528" s="14"/>
      <c r="AE4528" s="14"/>
      <c r="AF4528" s="14"/>
      <c r="AG4528" s="14"/>
      <c r="AH4528" s="14"/>
      <c r="AI4528" s="14"/>
      <c r="AJ4528" s="14"/>
      <c r="AK4528" s="14"/>
      <c r="AL4528" s="14"/>
      <c r="AM4528" s="14"/>
      <c r="AN4528" s="14"/>
      <c r="AO4528" s="14"/>
      <c r="AP4528" s="14"/>
      <c r="AQ4528" s="14"/>
      <c r="AR4528" s="14"/>
      <c r="AS4528" s="14"/>
      <c r="AT4528" s="14"/>
      <c r="AU4528" s="14"/>
      <c r="AV4528" s="14"/>
      <c r="AW4528" s="14"/>
      <c r="AX4528" s="14"/>
      <c r="AY4528" s="14"/>
      <c r="AZ4528" s="14"/>
      <c r="BA4528" s="14"/>
      <c r="BB4528" s="14"/>
      <c r="BC4528" s="14"/>
      <c r="BD4528" s="14"/>
      <c r="BE4528" s="14"/>
      <c r="BF4528" s="14"/>
      <c r="BG4528" s="14"/>
      <c r="BH4528" s="14"/>
      <c r="BI4528" s="14"/>
      <c r="BJ4528" s="14"/>
      <c r="BK4528" s="14"/>
      <c r="BL4528" s="14"/>
      <c r="BM4528" s="14"/>
      <c r="BN4528" s="14"/>
      <c r="BO4528" s="14"/>
      <c r="BP4528" s="14"/>
      <c r="BQ4528" s="14"/>
      <c r="BR4528" s="14"/>
      <c r="BS4528" s="14"/>
      <c r="BT4528" s="14"/>
      <c r="BU4528" s="14"/>
      <c r="BV4528" s="14"/>
      <c r="BW4528" s="14"/>
      <c r="BX4528" s="14"/>
      <c r="BY4528" s="14"/>
      <c r="BZ4528" s="14"/>
      <c r="CA4528" s="14"/>
      <c r="CB4528" s="14"/>
      <c r="CC4528" s="14"/>
      <c r="CD4528" s="14"/>
      <c r="CE4528" s="14"/>
      <c r="CF4528" s="14"/>
      <c r="CG4528" s="14"/>
      <c r="CH4528" s="14"/>
      <c r="CI4528" s="14"/>
      <c r="CJ4528" s="14"/>
      <c r="CK4528" s="14"/>
      <c r="CL4528" s="14"/>
      <c r="CM4528" s="14"/>
      <c r="CN4528" s="14"/>
      <c r="CO4528" s="14"/>
      <c r="CP4528" s="14"/>
    </row>
    <row r="4529">
      <c r="A4529" s="12"/>
      <c r="B4529" s="13"/>
      <c r="C4529" s="14"/>
      <c r="D4529" s="14"/>
      <c r="E4529" s="14"/>
      <c r="F4529" s="313"/>
      <c r="G4529" s="14"/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4"/>
      <c r="AD4529" s="14"/>
      <c r="AE4529" s="14"/>
      <c r="AF4529" s="14"/>
      <c r="AG4529" s="14"/>
      <c r="AH4529" s="14"/>
      <c r="AI4529" s="14"/>
      <c r="AJ4529" s="14"/>
      <c r="AK4529" s="14"/>
      <c r="AL4529" s="14"/>
      <c r="AM4529" s="14"/>
      <c r="AN4529" s="14"/>
      <c r="AO4529" s="14"/>
      <c r="AP4529" s="14"/>
      <c r="AQ4529" s="14"/>
      <c r="AR4529" s="14"/>
      <c r="AS4529" s="14"/>
      <c r="AT4529" s="14"/>
      <c r="AU4529" s="14"/>
      <c r="AV4529" s="14"/>
      <c r="AW4529" s="14"/>
      <c r="AX4529" s="14"/>
      <c r="AY4529" s="14"/>
      <c r="AZ4529" s="14"/>
      <c r="BA4529" s="14"/>
      <c r="BB4529" s="14"/>
      <c r="BC4529" s="14"/>
      <c r="BD4529" s="14"/>
      <c r="BE4529" s="14"/>
      <c r="BF4529" s="14"/>
      <c r="BG4529" s="14"/>
      <c r="BH4529" s="14"/>
      <c r="BI4529" s="14"/>
      <c r="BJ4529" s="14"/>
      <c r="BK4529" s="14"/>
      <c r="BL4529" s="14"/>
      <c r="BM4529" s="14"/>
      <c r="BN4529" s="14"/>
      <c r="BO4529" s="14"/>
      <c r="BP4529" s="14"/>
      <c r="BQ4529" s="14"/>
      <c r="BR4529" s="14"/>
      <c r="BS4529" s="14"/>
      <c r="BT4529" s="14"/>
      <c r="BU4529" s="14"/>
      <c r="BV4529" s="14"/>
      <c r="BW4529" s="14"/>
      <c r="BX4529" s="14"/>
      <c r="BY4529" s="14"/>
      <c r="BZ4529" s="14"/>
      <c r="CA4529" s="14"/>
      <c r="CB4529" s="14"/>
      <c r="CC4529" s="14"/>
      <c r="CD4529" s="14"/>
      <c r="CE4529" s="14"/>
      <c r="CF4529" s="14"/>
      <c r="CG4529" s="14"/>
      <c r="CH4529" s="14"/>
      <c r="CI4529" s="14"/>
      <c r="CJ4529" s="14"/>
      <c r="CK4529" s="14"/>
      <c r="CL4529" s="14"/>
      <c r="CM4529" s="14"/>
      <c r="CN4529" s="14"/>
      <c r="CO4529" s="14"/>
      <c r="CP4529" s="14"/>
    </row>
    <row r="4530">
      <c r="A4530" s="12"/>
      <c r="B4530" s="13"/>
      <c r="C4530" s="14"/>
      <c r="D4530" s="14"/>
      <c r="E4530" s="14"/>
      <c r="F4530" s="313"/>
      <c r="G4530" s="14"/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4"/>
      <c r="AD4530" s="14"/>
      <c r="AE4530" s="14"/>
      <c r="AF4530" s="14"/>
      <c r="AG4530" s="14"/>
      <c r="AH4530" s="14"/>
      <c r="AI4530" s="14"/>
      <c r="AJ4530" s="14"/>
      <c r="AK4530" s="14"/>
      <c r="AL4530" s="14"/>
      <c r="AM4530" s="14"/>
      <c r="AN4530" s="14"/>
      <c r="AO4530" s="14"/>
      <c r="AP4530" s="14"/>
      <c r="AQ4530" s="14"/>
      <c r="AR4530" s="14"/>
      <c r="AS4530" s="14"/>
      <c r="AT4530" s="14"/>
      <c r="AU4530" s="14"/>
      <c r="AV4530" s="14"/>
      <c r="AW4530" s="14"/>
      <c r="AX4530" s="14"/>
      <c r="AY4530" s="14"/>
      <c r="AZ4530" s="14"/>
      <c r="BA4530" s="14"/>
      <c r="BB4530" s="14"/>
      <c r="BC4530" s="14"/>
      <c r="BD4530" s="14"/>
      <c r="BE4530" s="14"/>
      <c r="BF4530" s="14"/>
      <c r="BG4530" s="14"/>
      <c r="BH4530" s="14"/>
      <c r="BI4530" s="14"/>
      <c r="BJ4530" s="14"/>
      <c r="BK4530" s="14"/>
      <c r="BL4530" s="14"/>
      <c r="BM4530" s="14"/>
      <c r="BN4530" s="14"/>
      <c r="BO4530" s="14"/>
      <c r="BP4530" s="14"/>
      <c r="BQ4530" s="14"/>
      <c r="BR4530" s="14"/>
      <c r="BS4530" s="14"/>
      <c r="BT4530" s="14"/>
      <c r="BU4530" s="14"/>
      <c r="BV4530" s="14"/>
      <c r="BW4530" s="14"/>
      <c r="BX4530" s="14"/>
      <c r="BY4530" s="14"/>
      <c r="BZ4530" s="14"/>
      <c r="CA4530" s="14"/>
      <c r="CB4530" s="14"/>
      <c r="CC4530" s="14"/>
      <c r="CD4530" s="14"/>
      <c r="CE4530" s="14"/>
      <c r="CF4530" s="14"/>
      <c r="CG4530" s="14"/>
      <c r="CH4530" s="14"/>
      <c r="CI4530" s="14"/>
      <c r="CJ4530" s="14"/>
      <c r="CK4530" s="14"/>
      <c r="CL4530" s="14"/>
      <c r="CM4530" s="14"/>
      <c r="CN4530" s="14"/>
      <c r="CO4530" s="14"/>
      <c r="CP4530" s="14"/>
    </row>
    <row r="4531">
      <c r="A4531" s="12"/>
      <c r="B4531" s="13"/>
      <c r="C4531" s="14"/>
      <c r="D4531" s="14"/>
      <c r="E4531" s="14"/>
      <c r="F4531" s="313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/>
      <c r="AN4531" s="14"/>
      <c r="AO4531" s="14"/>
      <c r="AP4531" s="14"/>
      <c r="AQ4531" s="14"/>
      <c r="AR4531" s="14"/>
      <c r="AS4531" s="14"/>
      <c r="AT4531" s="14"/>
      <c r="AU4531" s="14"/>
      <c r="AV4531" s="14"/>
      <c r="AW4531" s="14"/>
      <c r="AX4531" s="14"/>
      <c r="AY4531" s="14"/>
      <c r="AZ4531" s="14"/>
      <c r="BA4531" s="14"/>
      <c r="BB4531" s="14"/>
      <c r="BC4531" s="14"/>
      <c r="BD4531" s="14"/>
      <c r="BE4531" s="14"/>
      <c r="BF4531" s="14"/>
      <c r="BG4531" s="14"/>
      <c r="BH4531" s="14"/>
      <c r="BI4531" s="14"/>
      <c r="BJ4531" s="14"/>
      <c r="BK4531" s="14"/>
      <c r="BL4531" s="14"/>
      <c r="BM4531" s="14"/>
      <c r="BN4531" s="14"/>
      <c r="BO4531" s="14"/>
      <c r="BP4531" s="14"/>
      <c r="BQ4531" s="14"/>
      <c r="BR4531" s="14"/>
      <c r="BS4531" s="14"/>
      <c r="BT4531" s="14"/>
      <c r="BU4531" s="14"/>
      <c r="BV4531" s="14"/>
      <c r="BW4531" s="14"/>
      <c r="BX4531" s="14"/>
      <c r="BY4531" s="14"/>
      <c r="BZ4531" s="14"/>
      <c r="CA4531" s="14"/>
      <c r="CB4531" s="14"/>
      <c r="CC4531" s="14"/>
      <c r="CD4531" s="14"/>
      <c r="CE4531" s="14"/>
      <c r="CF4531" s="14"/>
      <c r="CG4531" s="14"/>
      <c r="CH4531" s="14"/>
      <c r="CI4531" s="14"/>
      <c r="CJ4531" s="14"/>
      <c r="CK4531" s="14"/>
      <c r="CL4531" s="14"/>
      <c r="CM4531" s="14"/>
      <c r="CN4531" s="14"/>
      <c r="CO4531" s="14"/>
      <c r="CP4531" s="14"/>
    </row>
    <row r="4532">
      <c r="A4532" s="12"/>
      <c r="B4532" s="13"/>
      <c r="C4532" s="14"/>
      <c r="D4532" s="14"/>
      <c r="E4532" s="14"/>
      <c r="F4532" s="313"/>
      <c r="G4532" s="14"/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4"/>
      <c r="AD4532" s="14"/>
      <c r="AE4532" s="14"/>
      <c r="AF4532" s="14"/>
      <c r="AG4532" s="14"/>
      <c r="AH4532" s="14"/>
      <c r="AI4532" s="14"/>
      <c r="AJ4532" s="14"/>
      <c r="AK4532" s="14"/>
      <c r="AL4532" s="14"/>
      <c r="AM4532" s="14"/>
      <c r="AN4532" s="14"/>
      <c r="AO4532" s="14"/>
      <c r="AP4532" s="14"/>
      <c r="AQ4532" s="14"/>
      <c r="AR4532" s="14"/>
      <c r="AS4532" s="14"/>
      <c r="AT4532" s="14"/>
      <c r="AU4532" s="14"/>
      <c r="AV4532" s="14"/>
      <c r="AW4532" s="14"/>
      <c r="AX4532" s="14"/>
      <c r="AY4532" s="14"/>
      <c r="AZ4532" s="14"/>
      <c r="BA4532" s="14"/>
      <c r="BB4532" s="14"/>
      <c r="BC4532" s="14"/>
      <c r="BD4532" s="14"/>
      <c r="BE4532" s="14"/>
      <c r="BF4532" s="14"/>
      <c r="BG4532" s="14"/>
      <c r="BH4532" s="14"/>
      <c r="BI4532" s="14"/>
      <c r="BJ4532" s="14"/>
      <c r="BK4532" s="14"/>
      <c r="BL4532" s="14"/>
      <c r="BM4532" s="14"/>
      <c r="BN4532" s="14"/>
      <c r="BO4532" s="14"/>
      <c r="BP4532" s="14"/>
      <c r="BQ4532" s="14"/>
      <c r="BR4532" s="14"/>
      <c r="BS4532" s="14"/>
      <c r="BT4532" s="14"/>
      <c r="BU4532" s="14"/>
      <c r="BV4532" s="14"/>
      <c r="BW4532" s="14"/>
      <c r="BX4532" s="14"/>
      <c r="BY4532" s="14"/>
      <c r="BZ4532" s="14"/>
      <c r="CA4532" s="14"/>
      <c r="CB4532" s="14"/>
      <c r="CC4532" s="14"/>
      <c r="CD4532" s="14"/>
      <c r="CE4532" s="14"/>
      <c r="CF4532" s="14"/>
      <c r="CG4532" s="14"/>
      <c r="CH4532" s="14"/>
      <c r="CI4532" s="14"/>
      <c r="CJ4532" s="14"/>
      <c r="CK4532" s="14"/>
      <c r="CL4532" s="14"/>
      <c r="CM4532" s="14"/>
      <c r="CN4532" s="14"/>
      <c r="CO4532" s="14"/>
      <c r="CP4532" s="14"/>
    </row>
    <row r="4533">
      <c r="A4533" s="12"/>
      <c r="B4533" s="13"/>
      <c r="C4533" s="14"/>
      <c r="D4533" s="14"/>
      <c r="E4533" s="14"/>
      <c r="F4533" s="313"/>
      <c r="G4533" s="14"/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4"/>
      <c r="AD4533" s="14"/>
      <c r="AE4533" s="14"/>
      <c r="AF4533" s="14"/>
      <c r="AG4533" s="14"/>
      <c r="AH4533" s="14"/>
      <c r="AI4533" s="14"/>
      <c r="AJ4533" s="14"/>
      <c r="AK4533" s="14"/>
      <c r="AL4533" s="14"/>
      <c r="AM4533" s="14"/>
      <c r="AN4533" s="14"/>
      <c r="AO4533" s="14"/>
      <c r="AP4533" s="14"/>
      <c r="AQ4533" s="14"/>
      <c r="AR4533" s="14"/>
      <c r="AS4533" s="14"/>
      <c r="AT4533" s="14"/>
      <c r="AU4533" s="14"/>
      <c r="AV4533" s="14"/>
      <c r="AW4533" s="14"/>
      <c r="AX4533" s="14"/>
      <c r="AY4533" s="14"/>
      <c r="AZ4533" s="14"/>
      <c r="BA4533" s="14"/>
      <c r="BB4533" s="14"/>
      <c r="BC4533" s="14"/>
      <c r="BD4533" s="14"/>
      <c r="BE4533" s="14"/>
      <c r="BF4533" s="14"/>
      <c r="BG4533" s="14"/>
      <c r="BH4533" s="14"/>
      <c r="BI4533" s="14"/>
      <c r="BJ4533" s="14"/>
      <c r="BK4533" s="14"/>
      <c r="BL4533" s="14"/>
      <c r="BM4533" s="14"/>
      <c r="BN4533" s="14"/>
      <c r="BO4533" s="14"/>
      <c r="BP4533" s="14"/>
      <c r="BQ4533" s="14"/>
      <c r="BR4533" s="14"/>
      <c r="BS4533" s="14"/>
      <c r="BT4533" s="14"/>
      <c r="BU4533" s="14"/>
      <c r="BV4533" s="14"/>
      <c r="BW4533" s="14"/>
      <c r="BX4533" s="14"/>
      <c r="BY4533" s="14"/>
      <c r="BZ4533" s="14"/>
      <c r="CA4533" s="14"/>
      <c r="CB4533" s="14"/>
      <c r="CC4533" s="14"/>
      <c r="CD4533" s="14"/>
      <c r="CE4533" s="14"/>
      <c r="CF4533" s="14"/>
      <c r="CG4533" s="14"/>
      <c r="CH4533" s="14"/>
      <c r="CI4533" s="14"/>
      <c r="CJ4533" s="14"/>
      <c r="CK4533" s="14"/>
      <c r="CL4533" s="14"/>
      <c r="CM4533" s="14"/>
      <c r="CN4533" s="14"/>
      <c r="CO4533" s="14"/>
      <c r="CP4533" s="14"/>
    </row>
    <row r="4534">
      <c r="A4534" s="12"/>
      <c r="B4534" s="13"/>
      <c r="C4534" s="14"/>
      <c r="D4534" s="14"/>
      <c r="E4534" s="14"/>
      <c r="F4534" s="313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/>
      <c r="AN4534" s="14"/>
      <c r="AO4534" s="14"/>
      <c r="AP4534" s="14"/>
      <c r="AQ4534" s="14"/>
      <c r="AR4534" s="14"/>
      <c r="AS4534" s="14"/>
      <c r="AT4534" s="14"/>
      <c r="AU4534" s="14"/>
      <c r="AV4534" s="14"/>
      <c r="AW4534" s="14"/>
      <c r="AX4534" s="14"/>
      <c r="AY4534" s="14"/>
      <c r="AZ4534" s="14"/>
      <c r="BA4534" s="14"/>
      <c r="BB4534" s="14"/>
      <c r="BC4534" s="14"/>
      <c r="BD4534" s="14"/>
      <c r="BE4534" s="14"/>
      <c r="BF4534" s="14"/>
      <c r="BG4534" s="14"/>
      <c r="BH4534" s="14"/>
      <c r="BI4534" s="14"/>
      <c r="BJ4534" s="14"/>
      <c r="BK4534" s="14"/>
      <c r="BL4534" s="14"/>
      <c r="BM4534" s="14"/>
      <c r="BN4534" s="14"/>
      <c r="BO4534" s="14"/>
      <c r="BP4534" s="14"/>
      <c r="BQ4534" s="14"/>
      <c r="BR4534" s="14"/>
      <c r="BS4534" s="14"/>
      <c r="BT4534" s="14"/>
      <c r="BU4534" s="14"/>
      <c r="BV4534" s="14"/>
      <c r="BW4534" s="14"/>
      <c r="BX4534" s="14"/>
      <c r="BY4534" s="14"/>
      <c r="BZ4534" s="14"/>
      <c r="CA4534" s="14"/>
      <c r="CB4534" s="14"/>
      <c r="CC4534" s="14"/>
      <c r="CD4534" s="14"/>
      <c r="CE4534" s="14"/>
      <c r="CF4534" s="14"/>
      <c r="CG4534" s="14"/>
      <c r="CH4534" s="14"/>
      <c r="CI4534" s="14"/>
      <c r="CJ4534" s="14"/>
      <c r="CK4534" s="14"/>
      <c r="CL4534" s="14"/>
      <c r="CM4534" s="14"/>
      <c r="CN4534" s="14"/>
      <c r="CO4534" s="14"/>
      <c r="CP4534" s="14"/>
    </row>
    <row r="4535">
      <c r="A4535" s="12"/>
      <c r="B4535" s="13"/>
      <c r="C4535" s="14"/>
      <c r="D4535" s="14"/>
      <c r="E4535" s="14"/>
      <c r="F4535" s="313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4"/>
      <c r="AL4535" s="14"/>
      <c r="AM4535" s="14"/>
      <c r="AN4535" s="14"/>
      <c r="AO4535" s="14"/>
      <c r="AP4535" s="14"/>
      <c r="AQ4535" s="14"/>
      <c r="AR4535" s="14"/>
      <c r="AS4535" s="14"/>
      <c r="AT4535" s="14"/>
      <c r="AU4535" s="14"/>
      <c r="AV4535" s="14"/>
      <c r="AW4535" s="14"/>
      <c r="AX4535" s="14"/>
      <c r="AY4535" s="14"/>
      <c r="AZ4535" s="14"/>
      <c r="BA4535" s="14"/>
      <c r="BB4535" s="14"/>
      <c r="BC4535" s="14"/>
      <c r="BD4535" s="14"/>
      <c r="BE4535" s="14"/>
      <c r="BF4535" s="14"/>
      <c r="BG4535" s="14"/>
      <c r="BH4535" s="14"/>
      <c r="BI4535" s="14"/>
      <c r="BJ4535" s="14"/>
      <c r="BK4535" s="14"/>
      <c r="BL4535" s="14"/>
      <c r="BM4535" s="14"/>
      <c r="BN4535" s="14"/>
      <c r="BO4535" s="14"/>
      <c r="BP4535" s="14"/>
      <c r="BQ4535" s="14"/>
      <c r="BR4535" s="14"/>
      <c r="BS4535" s="14"/>
      <c r="BT4535" s="14"/>
      <c r="BU4535" s="14"/>
      <c r="BV4535" s="14"/>
      <c r="BW4535" s="14"/>
      <c r="BX4535" s="14"/>
      <c r="BY4535" s="14"/>
      <c r="BZ4535" s="14"/>
      <c r="CA4535" s="14"/>
      <c r="CB4535" s="14"/>
      <c r="CC4535" s="14"/>
      <c r="CD4535" s="14"/>
      <c r="CE4535" s="14"/>
      <c r="CF4535" s="14"/>
      <c r="CG4535" s="14"/>
      <c r="CH4535" s="14"/>
      <c r="CI4535" s="14"/>
      <c r="CJ4535" s="14"/>
      <c r="CK4535" s="14"/>
      <c r="CL4535" s="14"/>
      <c r="CM4535" s="14"/>
      <c r="CN4535" s="14"/>
      <c r="CO4535" s="14"/>
      <c r="CP4535" s="14"/>
    </row>
    <row r="4536">
      <c r="A4536" s="12"/>
      <c r="B4536" s="13"/>
      <c r="C4536" s="14"/>
      <c r="D4536" s="14"/>
      <c r="E4536" s="14"/>
      <c r="F4536" s="313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/>
      <c r="AD4536" s="14"/>
      <c r="AE4536" s="14"/>
      <c r="AF4536" s="14"/>
      <c r="AG4536" s="14"/>
      <c r="AH4536" s="14"/>
      <c r="AI4536" s="14"/>
      <c r="AJ4536" s="14"/>
      <c r="AK4536" s="14"/>
      <c r="AL4536" s="14"/>
      <c r="AM4536" s="14"/>
      <c r="AN4536" s="14"/>
      <c r="AO4536" s="14"/>
      <c r="AP4536" s="14"/>
      <c r="AQ4536" s="14"/>
      <c r="AR4536" s="14"/>
      <c r="AS4536" s="14"/>
      <c r="AT4536" s="14"/>
      <c r="AU4536" s="14"/>
      <c r="AV4536" s="14"/>
      <c r="AW4536" s="14"/>
      <c r="AX4536" s="14"/>
      <c r="AY4536" s="14"/>
      <c r="AZ4536" s="14"/>
      <c r="BA4536" s="14"/>
      <c r="BB4536" s="14"/>
      <c r="BC4536" s="14"/>
      <c r="BD4536" s="14"/>
      <c r="BE4536" s="14"/>
      <c r="BF4536" s="14"/>
      <c r="BG4536" s="14"/>
      <c r="BH4536" s="14"/>
      <c r="BI4536" s="14"/>
      <c r="BJ4536" s="14"/>
      <c r="BK4536" s="14"/>
      <c r="BL4536" s="14"/>
      <c r="BM4536" s="14"/>
      <c r="BN4536" s="14"/>
      <c r="BO4536" s="14"/>
      <c r="BP4536" s="14"/>
      <c r="BQ4536" s="14"/>
      <c r="BR4536" s="14"/>
      <c r="BS4536" s="14"/>
      <c r="BT4536" s="14"/>
      <c r="BU4536" s="14"/>
      <c r="BV4536" s="14"/>
      <c r="BW4536" s="14"/>
      <c r="BX4536" s="14"/>
      <c r="BY4536" s="14"/>
      <c r="BZ4536" s="14"/>
      <c r="CA4536" s="14"/>
      <c r="CB4536" s="14"/>
      <c r="CC4536" s="14"/>
      <c r="CD4536" s="14"/>
      <c r="CE4536" s="14"/>
      <c r="CF4536" s="14"/>
      <c r="CG4536" s="14"/>
      <c r="CH4536" s="14"/>
      <c r="CI4536" s="14"/>
      <c r="CJ4536" s="14"/>
      <c r="CK4536" s="14"/>
      <c r="CL4536" s="14"/>
      <c r="CM4536" s="14"/>
      <c r="CN4536" s="14"/>
      <c r="CO4536" s="14"/>
      <c r="CP4536" s="14"/>
    </row>
    <row r="4537">
      <c r="A4537" s="12"/>
      <c r="B4537" s="13"/>
      <c r="C4537" s="14"/>
      <c r="D4537" s="14"/>
      <c r="E4537" s="14"/>
      <c r="F4537" s="313"/>
      <c r="G4537" s="14"/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  <c r="AL4537" s="14"/>
      <c r="AM4537" s="14"/>
      <c r="AN4537" s="14"/>
      <c r="AO4537" s="14"/>
      <c r="AP4537" s="14"/>
      <c r="AQ4537" s="14"/>
      <c r="AR4537" s="14"/>
      <c r="AS4537" s="14"/>
      <c r="AT4537" s="14"/>
      <c r="AU4537" s="14"/>
      <c r="AV4537" s="14"/>
      <c r="AW4537" s="14"/>
      <c r="AX4537" s="14"/>
      <c r="AY4537" s="14"/>
      <c r="AZ4537" s="14"/>
      <c r="BA4537" s="14"/>
      <c r="BB4537" s="14"/>
      <c r="BC4537" s="14"/>
      <c r="BD4537" s="14"/>
      <c r="BE4537" s="14"/>
      <c r="BF4537" s="14"/>
      <c r="BG4537" s="14"/>
      <c r="BH4537" s="14"/>
      <c r="BI4537" s="14"/>
      <c r="BJ4537" s="14"/>
      <c r="BK4537" s="14"/>
      <c r="BL4537" s="14"/>
      <c r="BM4537" s="14"/>
      <c r="BN4537" s="14"/>
      <c r="BO4537" s="14"/>
      <c r="BP4537" s="14"/>
      <c r="BQ4537" s="14"/>
      <c r="BR4537" s="14"/>
      <c r="BS4537" s="14"/>
      <c r="BT4537" s="14"/>
      <c r="BU4537" s="14"/>
      <c r="BV4537" s="14"/>
      <c r="BW4537" s="14"/>
      <c r="BX4537" s="14"/>
      <c r="BY4537" s="14"/>
      <c r="BZ4537" s="14"/>
      <c r="CA4537" s="14"/>
      <c r="CB4537" s="14"/>
      <c r="CC4537" s="14"/>
      <c r="CD4537" s="14"/>
      <c r="CE4537" s="14"/>
      <c r="CF4537" s="14"/>
      <c r="CG4537" s="14"/>
      <c r="CH4537" s="14"/>
      <c r="CI4537" s="14"/>
      <c r="CJ4537" s="14"/>
      <c r="CK4537" s="14"/>
      <c r="CL4537" s="14"/>
      <c r="CM4537" s="14"/>
      <c r="CN4537" s="14"/>
      <c r="CO4537" s="14"/>
      <c r="CP4537" s="14"/>
    </row>
    <row r="4538">
      <c r="A4538" s="12"/>
      <c r="B4538" s="13"/>
      <c r="C4538" s="14"/>
      <c r="D4538" s="14"/>
      <c r="E4538" s="14"/>
      <c r="F4538" s="313"/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  <c r="AL4538" s="14"/>
      <c r="AM4538" s="14"/>
      <c r="AN4538" s="14"/>
      <c r="AO4538" s="14"/>
      <c r="AP4538" s="14"/>
      <c r="AQ4538" s="14"/>
      <c r="AR4538" s="14"/>
      <c r="AS4538" s="14"/>
      <c r="AT4538" s="14"/>
      <c r="AU4538" s="14"/>
      <c r="AV4538" s="14"/>
      <c r="AW4538" s="14"/>
      <c r="AX4538" s="14"/>
      <c r="AY4538" s="14"/>
      <c r="AZ4538" s="14"/>
      <c r="BA4538" s="14"/>
      <c r="BB4538" s="14"/>
      <c r="BC4538" s="14"/>
      <c r="BD4538" s="14"/>
      <c r="BE4538" s="14"/>
      <c r="BF4538" s="14"/>
      <c r="BG4538" s="14"/>
      <c r="BH4538" s="14"/>
      <c r="BI4538" s="14"/>
      <c r="BJ4538" s="14"/>
      <c r="BK4538" s="14"/>
      <c r="BL4538" s="14"/>
      <c r="BM4538" s="14"/>
      <c r="BN4538" s="14"/>
      <c r="BO4538" s="14"/>
      <c r="BP4538" s="14"/>
      <c r="BQ4538" s="14"/>
      <c r="BR4538" s="14"/>
      <c r="BS4538" s="14"/>
      <c r="BT4538" s="14"/>
      <c r="BU4538" s="14"/>
      <c r="BV4538" s="14"/>
      <c r="BW4538" s="14"/>
      <c r="BX4538" s="14"/>
      <c r="BY4538" s="14"/>
      <c r="BZ4538" s="14"/>
      <c r="CA4538" s="14"/>
      <c r="CB4538" s="14"/>
      <c r="CC4538" s="14"/>
      <c r="CD4538" s="14"/>
      <c r="CE4538" s="14"/>
      <c r="CF4538" s="14"/>
      <c r="CG4538" s="14"/>
      <c r="CH4538" s="14"/>
      <c r="CI4538" s="14"/>
      <c r="CJ4538" s="14"/>
      <c r="CK4538" s="14"/>
      <c r="CL4538" s="14"/>
      <c r="CM4538" s="14"/>
      <c r="CN4538" s="14"/>
      <c r="CO4538" s="14"/>
      <c r="CP4538" s="14"/>
    </row>
    <row r="4539">
      <c r="A4539" s="12"/>
      <c r="B4539" s="13"/>
      <c r="C4539" s="14"/>
      <c r="D4539" s="14"/>
      <c r="E4539" s="14"/>
      <c r="F4539" s="313"/>
      <c r="G4539" s="14"/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  <c r="AC4539" s="14"/>
      <c r="AD4539" s="14"/>
      <c r="AE4539" s="14"/>
      <c r="AF4539" s="14"/>
      <c r="AG4539" s="14"/>
      <c r="AH4539" s="14"/>
      <c r="AI4539" s="14"/>
      <c r="AJ4539" s="14"/>
      <c r="AK4539" s="14"/>
      <c r="AL4539" s="14"/>
      <c r="AM4539" s="14"/>
      <c r="AN4539" s="14"/>
      <c r="AO4539" s="14"/>
      <c r="AP4539" s="14"/>
      <c r="AQ4539" s="14"/>
      <c r="AR4539" s="14"/>
      <c r="AS4539" s="14"/>
      <c r="AT4539" s="14"/>
      <c r="AU4539" s="14"/>
      <c r="AV4539" s="14"/>
      <c r="AW4539" s="14"/>
      <c r="AX4539" s="14"/>
      <c r="AY4539" s="14"/>
      <c r="AZ4539" s="14"/>
      <c r="BA4539" s="14"/>
      <c r="BB4539" s="14"/>
      <c r="BC4539" s="14"/>
      <c r="BD4539" s="14"/>
      <c r="BE4539" s="14"/>
      <c r="BF4539" s="14"/>
      <c r="BG4539" s="14"/>
      <c r="BH4539" s="14"/>
      <c r="BI4539" s="14"/>
      <c r="BJ4539" s="14"/>
      <c r="BK4539" s="14"/>
      <c r="BL4539" s="14"/>
      <c r="BM4539" s="14"/>
      <c r="BN4539" s="14"/>
      <c r="BO4539" s="14"/>
      <c r="BP4539" s="14"/>
      <c r="BQ4539" s="14"/>
      <c r="BR4539" s="14"/>
      <c r="BS4539" s="14"/>
      <c r="BT4539" s="14"/>
      <c r="BU4539" s="14"/>
      <c r="BV4539" s="14"/>
      <c r="BW4539" s="14"/>
      <c r="BX4539" s="14"/>
      <c r="BY4539" s="14"/>
      <c r="BZ4539" s="14"/>
      <c r="CA4539" s="14"/>
      <c r="CB4539" s="14"/>
      <c r="CC4539" s="14"/>
      <c r="CD4539" s="14"/>
      <c r="CE4539" s="14"/>
      <c r="CF4539" s="14"/>
      <c r="CG4539" s="14"/>
      <c r="CH4539" s="14"/>
      <c r="CI4539" s="14"/>
      <c r="CJ4539" s="14"/>
      <c r="CK4539" s="14"/>
      <c r="CL4539" s="14"/>
      <c r="CM4539" s="14"/>
      <c r="CN4539" s="14"/>
      <c r="CO4539" s="14"/>
      <c r="CP4539" s="14"/>
    </row>
    <row r="4540">
      <c r="A4540" s="12"/>
      <c r="B4540" s="13"/>
      <c r="C4540" s="14"/>
      <c r="D4540" s="14"/>
      <c r="E4540" s="14"/>
      <c r="F4540" s="313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4"/>
      <c r="AD4540" s="14"/>
      <c r="AE4540" s="14"/>
      <c r="AF4540" s="14"/>
      <c r="AG4540" s="14"/>
      <c r="AH4540" s="14"/>
      <c r="AI4540" s="14"/>
      <c r="AJ4540" s="14"/>
      <c r="AK4540" s="14"/>
      <c r="AL4540" s="14"/>
      <c r="AM4540" s="14"/>
      <c r="AN4540" s="14"/>
      <c r="AO4540" s="14"/>
      <c r="AP4540" s="14"/>
      <c r="AQ4540" s="14"/>
      <c r="AR4540" s="14"/>
      <c r="AS4540" s="14"/>
      <c r="AT4540" s="14"/>
      <c r="AU4540" s="14"/>
      <c r="AV4540" s="14"/>
      <c r="AW4540" s="14"/>
      <c r="AX4540" s="14"/>
      <c r="AY4540" s="14"/>
      <c r="AZ4540" s="14"/>
      <c r="BA4540" s="14"/>
      <c r="BB4540" s="14"/>
      <c r="BC4540" s="14"/>
      <c r="BD4540" s="14"/>
      <c r="BE4540" s="14"/>
      <c r="BF4540" s="14"/>
      <c r="BG4540" s="14"/>
      <c r="BH4540" s="14"/>
      <c r="BI4540" s="14"/>
      <c r="BJ4540" s="14"/>
      <c r="BK4540" s="14"/>
      <c r="BL4540" s="14"/>
      <c r="BM4540" s="14"/>
      <c r="BN4540" s="14"/>
      <c r="BO4540" s="14"/>
      <c r="BP4540" s="14"/>
      <c r="BQ4540" s="14"/>
      <c r="BR4540" s="14"/>
      <c r="BS4540" s="14"/>
      <c r="BT4540" s="14"/>
      <c r="BU4540" s="14"/>
      <c r="BV4540" s="14"/>
      <c r="BW4540" s="14"/>
      <c r="BX4540" s="14"/>
      <c r="BY4540" s="14"/>
      <c r="BZ4540" s="14"/>
      <c r="CA4540" s="14"/>
      <c r="CB4540" s="14"/>
      <c r="CC4540" s="14"/>
      <c r="CD4540" s="14"/>
      <c r="CE4540" s="14"/>
      <c r="CF4540" s="14"/>
      <c r="CG4540" s="14"/>
      <c r="CH4540" s="14"/>
      <c r="CI4540" s="14"/>
      <c r="CJ4540" s="14"/>
      <c r="CK4540" s="14"/>
      <c r="CL4540" s="14"/>
      <c r="CM4540" s="14"/>
      <c r="CN4540" s="14"/>
      <c r="CO4540" s="14"/>
      <c r="CP4540" s="14"/>
    </row>
    <row r="4541">
      <c r="A4541" s="12"/>
      <c r="B4541" s="13"/>
      <c r="C4541" s="14"/>
      <c r="D4541" s="14"/>
      <c r="E4541" s="14"/>
      <c r="F4541" s="313"/>
      <c r="G4541" s="14"/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  <c r="AC4541" s="14"/>
      <c r="AD4541" s="14"/>
      <c r="AE4541" s="14"/>
      <c r="AF4541" s="14"/>
      <c r="AG4541" s="14"/>
      <c r="AH4541" s="14"/>
      <c r="AI4541" s="14"/>
      <c r="AJ4541" s="14"/>
      <c r="AK4541" s="14"/>
      <c r="AL4541" s="14"/>
      <c r="AM4541" s="14"/>
      <c r="AN4541" s="14"/>
      <c r="AO4541" s="14"/>
      <c r="AP4541" s="14"/>
      <c r="AQ4541" s="14"/>
      <c r="AR4541" s="14"/>
      <c r="AS4541" s="14"/>
      <c r="AT4541" s="14"/>
      <c r="AU4541" s="14"/>
      <c r="AV4541" s="14"/>
      <c r="AW4541" s="14"/>
      <c r="AX4541" s="14"/>
      <c r="AY4541" s="14"/>
      <c r="AZ4541" s="14"/>
      <c r="BA4541" s="14"/>
      <c r="BB4541" s="14"/>
      <c r="BC4541" s="14"/>
      <c r="BD4541" s="14"/>
      <c r="BE4541" s="14"/>
      <c r="BF4541" s="14"/>
      <c r="BG4541" s="14"/>
      <c r="BH4541" s="14"/>
      <c r="BI4541" s="14"/>
      <c r="BJ4541" s="14"/>
      <c r="BK4541" s="14"/>
      <c r="BL4541" s="14"/>
      <c r="BM4541" s="14"/>
      <c r="BN4541" s="14"/>
      <c r="BO4541" s="14"/>
      <c r="BP4541" s="14"/>
      <c r="BQ4541" s="14"/>
      <c r="BR4541" s="14"/>
      <c r="BS4541" s="14"/>
      <c r="BT4541" s="14"/>
      <c r="BU4541" s="14"/>
      <c r="BV4541" s="14"/>
      <c r="BW4541" s="14"/>
      <c r="BX4541" s="14"/>
      <c r="BY4541" s="14"/>
      <c r="BZ4541" s="14"/>
      <c r="CA4541" s="14"/>
      <c r="CB4541" s="14"/>
      <c r="CC4541" s="14"/>
      <c r="CD4541" s="14"/>
      <c r="CE4541" s="14"/>
      <c r="CF4541" s="14"/>
      <c r="CG4541" s="14"/>
      <c r="CH4541" s="14"/>
      <c r="CI4541" s="14"/>
      <c r="CJ4541" s="14"/>
      <c r="CK4541" s="14"/>
      <c r="CL4541" s="14"/>
      <c r="CM4541" s="14"/>
      <c r="CN4541" s="14"/>
      <c r="CO4541" s="14"/>
      <c r="CP4541" s="14"/>
    </row>
    <row r="4542">
      <c r="A4542" s="12"/>
      <c r="B4542" s="13"/>
      <c r="C4542" s="14"/>
      <c r="D4542" s="14"/>
      <c r="E4542" s="14"/>
      <c r="F4542" s="313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  <c r="AC4542" s="14"/>
      <c r="AD4542" s="14"/>
      <c r="AE4542" s="14"/>
      <c r="AF4542" s="14"/>
      <c r="AG4542" s="14"/>
      <c r="AH4542" s="14"/>
      <c r="AI4542" s="14"/>
      <c r="AJ4542" s="14"/>
      <c r="AK4542" s="14"/>
      <c r="AL4542" s="14"/>
      <c r="AM4542" s="14"/>
      <c r="AN4542" s="14"/>
      <c r="AO4542" s="14"/>
      <c r="AP4542" s="14"/>
      <c r="AQ4542" s="14"/>
      <c r="AR4542" s="14"/>
      <c r="AS4542" s="14"/>
      <c r="AT4542" s="14"/>
      <c r="AU4542" s="14"/>
      <c r="AV4542" s="14"/>
      <c r="AW4542" s="14"/>
      <c r="AX4542" s="14"/>
      <c r="AY4542" s="14"/>
      <c r="AZ4542" s="14"/>
      <c r="BA4542" s="14"/>
      <c r="BB4542" s="14"/>
      <c r="BC4542" s="14"/>
      <c r="BD4542" s="14"/>
      <c r="BE4542" s="14"/>
      <c r="BF4542" s="14"/>
      <c r="BG4542" s="14"/>
      <c r="BH4542" s="14"/>
      <c r="BI4542" s="14"/>
      <c r="BJ4542" s="14"/>
      <c r="BK4542" s="14"/>
      <c r="BL4542" s="14"/>
      <c r="BM4542" s="14"/>
      <c r="BN4542" s="14"/>
      <c r="BO4542" s="14"/>
      <c r="BP4542" s="14"/>
      <c r="BQ4542" s="14"/>
      <c r="BR4542" s="14"/>
      <c r="BS4542" s="14"/>
      <c r="BT4542" s="14"/>
      <c r="BU4542" s="14"/>
      <c r="BV4542" s="14"/>
      <c r="BW4542" s="14"/>
      <c r="BX4542" s="14"/>
      <c r="BY4542" s="14"/>
      <c r="BZ4542" s="14"/>
      <c r="CA4542" s="14"/>
      <c r="CB4542" s="14"/>
      <c r="CC4542" s="14"/>
      <c r="CD4542" s="14"/>
      <c r="CE4542" s="14"/>
      <c r="CF4542" s="14"/>
      <c r="CG4542" s="14"/>
      <c r="CH4542" s="14"/>
      <c r="CI4542" s="14"/>
      <c r="CJ4542" s="14"/>
      <c r="CK4542" s="14"/>
      <c r="CL4542" s="14"/>
      <c r="CM4542" s="14"/>
      <c r="CN4542" s="14"/>
      <c r="CO4542" s="14"/>
      <c r="CP4542" s="14"/>
    </row>
    <row r="4543">
      <c r="A4543" s="12"/>
      <c r="B4543" s="13"/>
      <c r="C4543" s="14"/>
      <c r="D4543" s="14"/>
      <c r="E4543" s="14"/>
      <c r="F4543" s="313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4"/>
      <c r="AD4543" s="14"/>
      <c r="AE4543" s="14"/>
      <c r="AF4543" s="14"/>
      <c r="AG4543" s="14"/>
      <c r="AH4543" s="14"/>
      <c r="AI4543" s="14"/>
      <c r="AJ4543" s="14"/>
      <c r="AK4543" s="14"/>
      <c r="AL4543" s="14"/>
      <c r="AM4543" s="14"/>
      <c r="AN4543" s="14"/>
      <c r="AO4543" s="14"/>
      <c r="AP4543" s="14"/>
      <c r="AQ4543" s="14"/>
      <c r="AR4543" s="14"/>
      <c r="AS4543" s="14"/>
      <c r="AT4543" s="14"/>
      <c r="AU4543" s="14"/>
      <c r="AV4543" s="14"/>
      <c r="AW4543" s="14"/>
      <c r="AX4543" s="14"/>
      <c r="AY4543" s="14"/>
      <c r="AZ4543" s="14"/>
      <c r="BA4543" s="14"/>
      <c r="BB4543" s="14"/>
      <c r="BC4543" s="14"/>
      <c r="BD4543" s="14"/>
      <c r="BE4543" s="14"/>
      <c r="BF4543" s="14"/>
      <c r="BG4543" s="14"/>
      <c r="BH4543" s="14"/>
      <c r="BI4543" s="14"/>
      <c r="BJ4543" s="14"/>
      <c r="BK4543" s="14"/>
      <c r="BL4543" s="14"/>
      <c r="BM4543" s="14"/>
      <c r="BN4543" s="14"/>
      <c r="BO4543" s="14"/>
      <c r="BP4543" s="14"/>
      <c r="BQ4543" s="14"/>
      <c r="BR4543" s="14"/>
      <c r="BS4543" s="14"/>
      <c r="BT4543" s="14"/>
      <c r="BU4543" s="14"/>
      <c r="BV4543" s="14"/>
      <c r="BW4543" s="14"/>
      <c r="BX4543" s="14"/>
      <c r="BY4543" s="14"/>
      <c r="BZ4543" s="14"/>
      <c r="CA4543" s="14"/>
      <c r="CB4543" s="14"/>
      <c r="CC4543" s="14"/>
      <c r="CD4543" s="14"/>
      <c r="CE4543" s="14"/>
      <c r="CF4543" s="14"/>
      <c r="CG4543" s="14"/>
      <c r="CH4543" s="14"/>
      <c r="CI4543" s="14"/>
      <c r="CJ4543" s="14"/>
      <c r="CK4543" s="14"/>
      <c r="CL4543" s="14"/>
      <c r="CM4543" s="14"/>
      <c r="CN4543" s="14"/>
      <c r="CO4543" s="14"/>
      <c r="CP4543" s="14"/>
    </row>
    <row r="4544">
      <c r="A4544" s="12"/>
      <c r="B4544" s="13"/>
      <c r="C4544" s="14"/>
      <c r="D4544" s="14"/>
      <c r="E4544" s="14"/>
      <c r="F4544" s="313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4"/>
      <c r="AD4544" s="14"/>
      <c r="AE4544" s="14"/>
      <c r="AF4544" s="14"/>
      <c r="AG4544" s="14"/>
      <c r="AH4544" s="14"/>
      <c r="AI4544" s="14"/>
      <c r="AJ4544" s="14"/>
      <c r="AK4544" s="14"/>
      <c r="AL4544" s="14"/>
      <c r="AM4544" s="14"/>
      <c r="AN4544" s="14"/>
      <c r="AO4544" s="14"/>
      <c r="AP4544" s="14"/>
      <c r="AQ4544" s="14"/>
      <c r="AR4544" s="14"/>
      <c r="AS4544" s="14"/>
      <c r="AT4544" s="14"/>
      <c r="AU4544" s="14"/>
      <c r="AV4544" s="14"/>
      <c r="AW4544" s="14"/>
      <c r="AX4544" s="14"/>
      <c r="AY4544" s="14"/>
      <c r="AZ4544" s="14"/>
      <c r="BA4544" s="14"/>
      <c r="BB4544" s="14"/>
      <c r="BC4544" s="14"/>
      <c r="BD4544" s="14"/>
      <c r="BE4544" s="14"/>
      <c r="BF4544" s="14"/>
      <c r="BG4544" s="14"/>
      <c r="BH4544" s="14"/>
      <c r="BI4544" s="14"/>
      <c r="BJ4544" s="14"/>
      <c r="BK4544" s="14"/>
      <c r="BL4544" s="14"/>
      <c r="BM4544" s="14"/>
      <c r="BN4544" s="14"/>
      <c r="BO4544" s="14"/>
      <c r="BP4544" s="14"/>
      <c r="BQ4544" s="14"/>
      <c r="BR4544" s="14"/>
      <c r="BS4544" s="14"/>
      <c r="BT4544" s="14"/>
      <c r="BU4544" s="14"/>
      <c r="BV4544" s="14"/>
      <c r="BW4544" s="14"/>
      <c r="BX4544" s="14"/>
      <c r="BY4544" s="14"/>
      <c r="BZ4544" s="14"/>
      <c r="CA4544" s="14"/>
      <c r="CB4544" s="14"/>
      <c r="CC4544" s="14"/>
      <c r="CD4544" s="14"/>
      <c r="CE4544" s="14"/>
      <c r="CF4544" s="14"/>
      <c r="CG4544" s="14"/>
      <c r="CH4544" s="14"/>
      <c r="CI4544" s="14"/>
      <c r="CJ4544" s="14"/>
      <c r="CK4544" s="14"/>
      <c r="CL4544" s="14"/>
      <c r="CM4544" s="14"/>
      <c r="CN4544" s="14"/>
      <c r="CO4544" s="14"/>
      <c r="CP4544" s="14"/>
    </row>
    <row r="4545">
      <c r="A4545" s="12"/>
      <c r="B4545" s="13"/>
      <c r="C4545" s="14"/>
      <c r="D4545" s="14"/>
      <c r="E4545" s="14"/>
      <c r="F4545" s="313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4"/>
      <c r="AD4545" s="14"/>
      <c r="AE4545" s="14"/>
      <c r="AF4545" s="14"/>
      <c r="AG4545" s="14"/>
      <c r="AH4545" s="14"/>
      <c r="AI4545" s="14"/>
      <c r="AJ4545" s="14"/>
      <c r="AK4545" s="14"/>
      <c r="AL4545" s="14"/>
      <c r="AM4545" s="14"/>
      <c r="AN4545" s="14"/>
      <c r="AO4545" s="14"/>
      <c r="AP4545" s="14"/>
      <c r="AQ4545" s="14"/>
      <c r="AR4545" s="14"/>
      <c r="AS4545" s="14"/>
      <c r="AT4545" s="14"/>
      <c r="AU4545" s="14"/>
      <c r="AV4545" s="14"/>
      <c r="AW4545" s="14"/>
      <c r="AX4545" s="14"/>
      <c r="AY4545" s="14"/>
      <c r="AZ4545" s="14"/>
      <c r="BA4545" s="14"/>
      <c r="BB4545" s="14"/>
      <c r="BC4545" s="14"/>
      <c r="BD4545" s="14"/>
      <c r="BE4545" s="14"/>
      <c r="BF4545" s="14"/>
      <c r="BG4545" s="14"/>
      <c r="BH4545" s="14"/>
      <c r="BI4545" s="14"/>
      <c r="BJ4545" s="14"/>
      <c r="BK4545" s="14"/>
      <c r="BL4545" s="14"/>
      <c r="BM4545" s="14"/>
      <c r="BN4545" s="14"/>
      <c r="BO4545" s="14"/>
      <c r="BP4545" s="14"/>
      <c r="BQ4545" s="14"/>
      <c r="BR4545" s="14"/>
      <c r="BS4545" s="14"/>
      <c r="BT4545" s="14"/>
      <c r="BU4545" s="14"/>
      <c r="BV4545" s="14"/>
      <c r="BW4545" s="14"/>
      <c r="BX4545" s="14"/>
      <c r="BY4545" s="14"/>
      <c r="BZ4545" s="14"/>
      <c r="CA4545" s="14"/>
      <c r="CB4545" s="14"/>
      <c r="CC4545" s="14"/>
      <c r="CD4545" s="14"/>
      <c r="CE4545" s="14"/>
      <c r="CF4545" s="14"/>
      <c r="CG4545" s="14"/>
      <c r="CH4545" s="14"/>
      <c r="CI4545" s="14"/>
      <c r="CJ4545" s="14"/>
      <c r="CK4545" s="14"/>
      <c r="CL4545" s="14"/>
      <c r="CM4545" s="14"/>
      <c r="CN4545" s="14"/>
      <c r="CO4545" s="14"/>
      <c r="CP4545" s="14"/>
    </row>
    <row r="4546">
      <c r="A4546" s="12"/>
      <c r="B4546" s="13"/>
      <c r="C4546" s="14"/>
      <c r="D4546" s="14"/>
      <c r="E4546" s="14"/>
      <c r="F4546" s="313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4"/>
      <c r="AD4546" s="14"/>
      <c r="AE4546" s="14"/>
      <c r="AF4546" s="14"/>
      <c r="AG4546" s="14"/>
      <c r="AH4546" s="14"/>
      <c r="AI4546" s="14"/>
      <c r="AJ4546" s="14"/>
      <c r="AK4546" s="14"/>
      <c r="AL4546" s="14"/>
      <c r="AM4546" s="14"/>
      <c r="AN4546" s="14"/>
      <c r="AO4546" s="14"/>
      <c r="AP4546" s="14"/>
      <c r="AQ4546" s="14"/>
      <c r="AR4546" s="14"/>
      <c r="AS4546" s="14"/>
      <c r="AT4546" s="14"/>
      <c r="AU4546" s="14"/>
      <c r="AV4546" s="14"/>
      <c r="AW4546" s="14"/>
      <c r="AX4546" s="14"/>
      <c r="AY4546" s="14"/>
      <c r="AZ4546" s="14"/>
      <c r="BA4546" s="14"/>
      <c r="BB4546" s="14"/>
      <c r="BC4546" s="14"/>
      <c r="BD4546" s="14"/>
      <c r="BE4546" s="14"/>
      <c r="BF4546" s="14"/>
      <c r="BG4546" s="14"/>
      <c r="BH4546" s="14"/>
      <c r="BI4546" s="14"/>
      <c r="BJ4546" s="14"/>
      <c r="BK4546" s="14"/>
      <c r="BL4546" s="14"/>
      <c r="BM4546" s="14"/>
      <c r="BN4546" s="14"/>
      <c r="BO4546" s="14"/>
      <c r="BP4546" s="14"/>
      <c r="BQ4546" s="14"/>
      <c r="BR4546" s="14"/>
      <c r="BS4546" s="14"/>
      <c r="BT4546" s="14"/>
      <c r="BU4546" s="14"/>
      <c r="BV4546" s="14"/>
      <c r="BW4546" s="14"/>
      <c r="BX4546" s="14"/>
      <c r="BY4546" s="14"/>
      <c r="BZ4546" s="14"/>
      <c r="CA4546" s="14"/>
      <c r="CB4546" s="14"/>
      <c r="CC4546" s="14"/>
      <c r="CD4546" s="14"/>
      <c r="CE4546" s="14"/>
      <c r="CF4546" s="14"/>
      <c r="CG4546" s="14"/>
      <c r="CH4546" s="14"/>
      <c r="CI4546" s="14"/>
      <c r="CJ4546" s="14"/>
      <c r="CK4546" s="14"/>
      <c r="CL4546" s="14"/>
      <c r="CM4546" s="14"/>
      <c r="CN4546" s="14"/>
      <c r="CO4546" s="14"/>
      <c r="CP4546" s="14"/>
    </row>
    <row r="4547">
      <c r="A4547" s="12"/>
      <c r="B4547" s="13"/>
      <c r="C4547" s="14"/>
      <c r="D4547" s="14"/>
      <c r="E4547" s="14"/>
      <c r="F4547" s="313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/>
      <c r="AD4547" s="14"/>
      <c r="AE4547" s="14"/>
      <c r="AF4547" s="14"/>
      <c r="AG4547" s="14"/>
      <c r="AH4547" s="14"/>
      <c r="AI4547" s="14"/>
      <c r="AJ4547" s="14"/>
      <c r="AK4547" s="14"/>
      <c r="AL4547" s="14"/>
      <c r="AM4547" s="14"/>
      <c r="AN4547" s="14"/>
      <c r="AO4547" s="14"/>
      <c r="AP4547" s="14"/>
      <c r="AQ4547" s="14"/>
      <c r="AR4547" s="14"/>
      <c r="AS4547" s="14"/>
      <c r="AT4547" s="14"/>
      <c r="AU4547" s="14"/>
      <c r="AV4547" s="14"/>
      <c r="AW4547" s="14"/>
      <c r="AX4547" s="14"/>
      <c r="AY4547" s="14"/>
      <c r="AZ4547" s="14"/>
      <c r="BA4547" s="14"/>
      <c r="BB4547" s="14"/>
      <c r="BC4547" s="14"/>
      <c r="BD4547" s="14"/>
      <c r="BE4547" s="14"/>
      <c r="BF4547" s="14"/>
      <c r="BG4547" s="14"/>
      <c r="BH4547" s="14"/>
      <c r="BI4547" s="14"/>
      <c r="BJ4547" s="14"/>
      <c r="BK4547" s="14"/>
      <c r="BL4547" s="14"/>
      <c r="BM4547" s="14"/>
      <c r="BN4547" s="14"/>
      <c r="BO4547" s="14"/>
      <c r="BP4547" s="14"/>
      <c r="BQ4547" s="14"/>
      <c r="BR4547" s="14"/>
      <c r="BS4547" s="14"/>
      <c r="BT4547" s="14"/>
      <c r="BU4547" s="14"/>
      <c r="BV4547" s="14"/>
      <c r="BW4547" s="14"/>
      <c r="BX4547" s="14"/>
      <c r="BY4547" s="14"/>
      <c r="BZ4547" s="14"/>
      <c r="CA4547" s="14"/>
      <c r="CB4547" s="14"/>
      <c r="CC4547" s="14"/>
      <c r="CD4547" s="14"/>
      <c r="CE4547" s="14"/>
      <c r="CF4547" s="14"/>
      <c r="CG4547" s="14"/>
      <c r="CH4547" s="14"/>
      <c r="CI4547" s="14"/>
      <c r="CJ4547" s="14"/>
      <c r="CK4547" s="14"/>
      <c r="CL4547" s="14"/>
      <c r="CM4547" s="14"/>
      <c r="CN4547" s="14"/>
      <c r="CO4547" s="14"/>
      <c r="CP4547" s="14"/>
    </row>
    <row r="4548">
      <c r="A4548" s="12"/>
      <c r="B4548" s="13"/>
      <c r="C4548" s="14"/>
      <c r="D4548" s="14"/>
      <c r="E4548" s="14"/>
      <c r="F4548" s="313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4"/>
      <c r="AD4548" s="14"/>
      <c r="AE4548" s="14"/>
      <c r="AF4548" s="14"/>
      <c r="AG4548" s="14"/>
      <c r="AH4548" s="14"/>
      <c r="AI4548" s="14"/>
      <c r="AJ4548" s="14"/>
      <c r="AK4548" s="14"/>
      <c r="AL4548" s="14"/>
      <c r="AM4548" s="14"/>
      <c r="AN4548" s="14"/>
      <c r="AO4548" s="14"/>
      <c r="AP4548" s="14"/>
      <c r="AQ4548" s="14"/>
      <c r="AR4548" s="14"/>
      <c r="AS4548" s="14"/>
      <c r="AT4548" s="14"/>
      <c r="AU4548" s="14"/>
      <c r="AV4548" s="14"/>
      <c r="AW4548" s="14"/>
      <c r="AX4548" s="14"/>
      <c r="AY4548" s="14"/>
      <c r="AZ4548" s="14"/>
      <c r="BA4548" s="14"/>
      <c r="BB4548" s="14"/>
      <c r="BC4548" s="14"/>
      <c r="BD4548" s="14"/>
      <c r="BE4548" s="14"/>
      <c r="BF4548" s="14"/>
      <c r="BG4548" s="14"/>
      <c r="BH4548" s="14"/>
      <c r="BI4548" s="14"/>
      <c r="BJ4548" s="14"/>
      <c r="BK4548" s="14"/>
      <c r="BL4548" s="14"/>
      <c r="BM4548" s="14"/>
      <c r="BN4548" s="14"/>
      <c r="BO4548" s="14"/>
      <c r="BP4548" s="14"/>
      <c r="BQ4548" s="14"/>
      <c r="BR4548" s="14"/>
      <c r="BS4548" s="14"/>
      <c r="BT4548" s="14"/>
      <c r="BU4548" s="14"/>
      <c r="BV4548" s="14"/>
      <c r="BW4548" s="14"/>
      <c r="BX4548" s="14"/>
      <c r="BY4548" s="14"/>
      <c r="BZ4548" s="14"/>
      <c r="CA4548" s="14"/>
      <c r="CB4548" s="14"/>
      <c r="CC4548" s="14"/>
      <c r="CD4548" s="14"/>
      <c r="CE4548" s="14"/>
      <c r="CF4548" s="14"/>
      <c r="CG4548" s="14"/>
      <c r="CH4548" s="14"/>
      <c r="CI4548" s="14"/>
      <c r="CJ4548" s="14"/>
      <c r="CK4548" s="14"/>
      <c r="CL4548" s="14"/>
      <c r="CM4548" s="14"/>
      <c r="CN4548" s="14"/>
      <c r="CO4548" s="14"/>
      <c r="CP4548" s="14"/>
    </row>
    <row r="4549">
      <c r="A4549" s="12"/>
      <c r="B4549" s="13"/>
      <c r="C4549" s="14"/>
      <c r="D4549" s="14"/>
      <c r="E4549" s="14"/>
      <c r="F4549" s="313"/>
      <c r="G4549" s="14"/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4"/>
      <c r="AD4549" s="14"/>
      <c r="AE4549" s="14"/>
      <c r="AF4549" s="14"/>
      <c r="AG4549" s="14"/>
      <c r="AH4549" s="14"/>
      <c r="AI4549" s="14"/>
      <c r="AJ4549" s="14"/>
      <c r="AK4549" s="14"/>
      <c r="AL4549" s="14"/>
      <c r="AM4549" s="14"/>
      <c r="AN4549" s="14"/>
      <c r="AO4549" s="14"/>
      <c r="AP4549" s="14"/>
      <c r="AQ4549" s="14"/>
      <c r="AR4549" s="14"/>
      <c r="AS4549" s="14"/>
      <c r="AT4549" s="14"/>
      <c r="AU4549" s="14"/>
      <c r="AV4549" s="14"/>
      <c r="AW4549" s="14"/>
      <c r="AX4549" s="14"/>
      <c r="AY4549" s="14"/>
      <c r="AZ4549" s="14"/>
      <c r="BA4549" s="14"/>
      <c r="BB4549" s="14"/>
      <c r="BC4549" s="14"/>
      <c r="BD4549" s="14"/>
      <c r="BE4549" s="14"/>
      <c r="BF4549" s="14"/>
      <c r="BG4549" s="14"/>
      <c r="BH4549" s="14"/>
      <c r="BI4549" s="14"/>
      <c r="BJ4549" s="14"/>
      <c r="BK4549" s="14"/>
      <c r="BL4549" s="14"/>
      <c r="BM4549" s="14"/>
      <c r="BN4549" s="14"/>
      <c r="BO4549" s="14"/>
      <c r="BP4549" s="14"/>
      <c r="BQ4549" s="14"/>
      <c r="BR4549" s="14"/>
      <c r="BS4549" s="14"/>
      <c r="BT4549" s="14"/>
      <c r="BU4549" s="14"/>
      <c r="BV4549" s="14"/>
      <c r="BW4549" s="14"/>
      <c r="BX4549" s="14"/>
      <c r="BY4549" s="14"/>
      <c r="BZ4549" s="14"/>
      <c r="CA4549" s="14"/>
      <c r="CB4549" s="14"/>
      <c r="CC4549" s="14"/>
      <c r="CD4549" s="14"/>
      <c r="CE4549" s="14"/>
      <c r="CF4549" s="14"/>
      <c r="CG4549" s="14"/>
      <c r="CH4549" s="14"/>
      <c r="CI4549" s="14"/>
      <c r="CJ4549" s="14"/>
      <c r="CK4549" s="14"/>
      <c r="CL4549" s="14"/>
      <c r="CM4549" s="14"/>
      <c r="CN4549" s="14"/>
      <c r="CO4549" s="14"/>
      <c r="CP4549" s="14"/>
    </row>
    <row r="4550">
      <c r="A4550" s="12"/>
      <c r="B4550" s="13"/>
      <c r="C4550" s="14"/>
      <c r="D4550" s="14"/>
      <c r="E4550" s="14"/>
      <c r="F4550" s="313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  <c r="AD4550" s="14"/>
      <c r="AE4550" s="14"/>
      <c r="AF4550" s="14"/>
      <c r="AG4550" s="14"/>
      <c r="AH4550" s="14"/>
      <c r="AI4550" s="14"/>
      <c r="AJ4550" s="14"/>
      <c r="AK4550" s="14"/>
      <c r="AL4550" s="14"/>
      <c r="AM4550" s="14"/>
      <c r="AN4550" s="14"/>
      <c r="AO4550" s="14"/>
      <c r="AP4550" s="14"/>
      <c r="AQ4550" s="14"/>
      <c r="AR4550" s="14"/>
      <c r="AS4550" s="14"/>
      <c r="AT4550" s="14"/>
      <c r="AU4550" s="14"/>
      <c r="AV4550" s="14"/>
      <c r="AW4550" s="14"/>
      <c r="AX4550" s="14"/>
      <c r="AY4550" s="14"/>
      <c r="AZ4550" s="14"/>
      <c r="BA4550" s="14"/>
      <c r="BB4550" s="14"/>
      <c r="BC4550" s="14"/>
      <c r="BD4550" s="14"/>
      <c r="BE4550" s="14"/>
      <c r="BF4550" s="14"/>
      <c r="BG4550" s="14"/>
      <c r="BH4550" s="14"/>
      <c r="BI4550" s="14"/>
      <c r="BJ4550" s="14"/>
      <c r="BK4550" s="14"/>
      <c r="BL4550" s="14"/>
      <c r="BM4550" s="14"/>
      <c r="BN4550" s="14"/>
      <c r="BO4550" s="14"/>
      <c r="BP4550" s="14"/>
      <c r="BQ4550" s="14"/>
      <c r="BR4550" s="14"/>
      <c r="BS4550" s="14"/>
      <c r="BT4550" s="14"/>
      <c r="BU4550" s="14"/>
      <c r="BV4550" s="14"/>
      <c r="BW4550" s="14"/>
      <c r="BX4550" s="14"/>
      <c r="BY4550" s="14"/>
      <c r="BZ4550" s="14"/>
      <c r="CA4550" s="14"/>
      <c r="CB4550" s="14"/>
      <c r="CC4550" s="14"/>
      <c r="CD4550" s="14"/>
      <c r="CE4550" s="14"/>
      <c r="CF4550" s="14"/>
      <c r="CG4550" s="14"/>
      <c r="CH4550" s="14"/>
      <c r="CI4550" s="14"/>
      <c r="CJ4550" s="14"/>
      <c r="CK4550" s="14"/>
      <c r="CL4550" s="14"/>
      <c r="CM4550" s="14"/>
      <c r="CN4550" s="14"/>
      <c r="CO4550" s="14"/>
      <c r="CP4550" s="14"/>
    </row>
    <row r="4551">
      <c r="A4551" s="12"/>
      <c r="B4551" s="13"/>
      <c r="C4551" s="14"/>
      <c r="D4551" s="14"/>
      <c r="E4551" s="14"/>
      <c r="F4551" s="313"/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4"/>
      <c r="AD4551" s="14"/>
      <c r="AE4551" s="14"/>
      <c r="AF4551" s="14"/>
      <c r="AG4551" s="14"/>
      <c r="AH4551" s="14"/>
      <c r="AI4551" s="14"/>
      <c r="AJ4551" s="14"/>
      <c r="AK4551" s="14"/>
      <c r="AL4551" s="14"/>
      <c r="AM4551" s="14"/>
      <c r="AN4551" s="14"/>
      <c r="AO4551" s="14"/>
      <c r="AP4551" s="14"/>
      <c r="AQ4551" s="14"/>
      <c r="AR4551" s="14"/>
      <c r="AS4551" s="14"/>
      <c r="AT4551" s="14"/>
      <c r="AU4551" s="14"/>
      <c r="AV4551" s="14"/>
      <c r="AW4551" s="14"/>
      <c r="AX4551" s="14"/>
      <c r="AY4551" s="14"/>
      <c r="AZ4551" s="14"/>
      <c r="BA4551" s="14"/>
      <c r="BB4551" s="14"/>
      <c r="BC4551" s="14"/>
      <c r="BD4551" s="14"/>
      <c r="BE4551" s="14"/>
      <c r="BF4551" s="14"/>
      <c r="BG4551" s="14"/>
      <c r="BH4551" s="14"/>
      <c r="BI4551" s="14"/>
      <c r="BJ4551" s="14"/>
      <c r="BK4551" s="14"/>
      <c r="BL4551" s="14"/>
      <c r="BM4551" s="14"/>
      <c r="BN4551" s="14"/>
      <c r="BO4551" s="14"/>
      <c r="BP4551" s="14"/>
      <c r="BQ4551" s="14"/>
      <c r="BR4551" s="14"/>
      <c r="BS4551" s="14"/>
      <c r="BT4551" s="14"/>
      <c r="BU4551" s="14"/>
      <c r="BV4551" s="14"/>
      <c r="BW4551" s="14"/>
      <c r="BX4551" s="14"/>
      <c r="BY4551" s="14"/>
      <c r="BZ4551" s="14"/>
      <c r="CA4551" s="14"/>
      <c r="CB4551" s="14"/>
      <c r="CC4551" s="14"/>
      <c r="CD4551" s="14"/>
      <c r="CE4551" s="14"/>
      <c r="CF4551" s="14"/>
      <c r="CG4551" s="14"/>
      <c r="CH4551" s="14"/>
      <c r="CI4551" s="14"/>
      <c r="CJ4551" s="14"/>
      <c r="CK4551" s="14"/>
      <c r="CL4551" s="14"/>
      <c r="CM4551" s="14"/>
      <c r="CN4551" s="14"/>
      <c r="CO4551" s="14"/>
      <c r="CP4551" s="14"/>
    </row>
    <row r="4552">
      <c r="A4552" s="12"/>
      <c r="B4552" s="13"/>
      <c r="C4552" s="14"/>
      <c r="D4552" s="14"/>
      <c r="E4552" s="14"/>
      <c r="F4552" s="313"/>
      <c r="G4552" s="14"/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4"/>
      <c r="AD4552" s="14"/>
      <c r="AE4552" s="14"/>
      <c r="AF4552" s="14"/>
      <c r="AG4552" s="14"/>
      <c r="AH4552" s="14"/>
      <c r="AI4552" s="14"/>
      <c r="AJ4552" s="14"/>
      <c r="AK4552" s="14"/>
      <c r="AL4552" s="14"/>
      <c r="AM4552" s="14"/>
      <c r="AN4552" s="14"/>
      <c r="AO4552" s="14"/>
      <c r="AP4552" s="14"/>
      <c r="AQ4552" s="14"/>
      <c r="AR4552" s="14"/>
      <c r="AS4552" s="14"/>
      <c r="AT4552" s="14"/>
      <c r="AU4552" s="14"/>
      <c r="AV4552" s="14"/>
      <c r="AW4552" s="14"/>
      <c r="AX4552" s="14"/>
      <c r="AY4552" s="14"/>
      <c r="AZ4552" s="14"/>
      <c r="BA4552" s="14"/>
      <c r="BB4552" s="14"/>
      <c r="BC4552" s="14"/>
      <c r="BD4552" s="14"/>
      <c r="BE4552" s="14"/>
      <c r="BF4552" s="14"/>
      <c r="BG4552" s="14"/>
      <c r="BH4552" s="14"/>
      <c r="BI4552" s="14"/>
      <c r="BJ4552" s="14"/>
      <c r="BK4552" s="14"/>
      <c r="BL4552" s="14"/>
      <c r="BM4552" s="14"/>
      <c r="BN4552" s="14"/>
      <c r="BO4552" s="14"/>
      <c r="BP4552" s="14"/>
      <c r="BQ4552" s="14"/>
      <c r="BR4552" s="14"/>
      <c r="BS4552" s="14"/>
      <c r="BT4552" s="14"/>
      <c r="BU4552" s="14"/>
      <c r="BV4552" s="14"/>
      <c r="BW4552" s="14"/>
      <c r="BX4552" s="14"/>
      <c r="BY4552" s="14"/>
      <c r="BZ4552" s="14"/>
      <c r="CA4552" s="14"/>
      <c r="CB4552" s="14"/>
      <c r="CC4552" s="14"/>
      <c r="CD4552" s="14"/>
      <c r="CE4552" s="14"/>
      <c r="CF4552" s="14"/>
      <c r="CG4552" s="14"/>
      <c r="CH4552" s="14"/>
      <c r="CI4552" s="14"/>
      <c r="CJ4552" s="14"/>
      <c r="CK4552" s="14"/>
      <c r="CL4552" s="14"/>
      <c r="CM4552" s="14"/>
      <c r="CN4552" s="14"/>
      <c r="CO4552" s="14"/>
      <c r="CP4552" s="14"/>
    </row>
    <row r="4553">
      <c r="A4553" s="12"/>
      <c r="B4553" s="13"/>
      <c r="C4553" s="14"/>
      <c r="D4553" s="14"/>
      <c r="E4553" s="14"/>
      <c r="F4553" s="313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4"/>
      <c r="AD4553" s="14"/>
      <c r="AE4553" s="14"/>
      <c r="AF4553" s="14"/>
      <c r="AG4553" s="14"/>
      <c r="AH4553" s="14"/>
      <c r="AI4553" s="14"/>
      <c r="AJ4553" s="14"/>
      <c r="AK4553" s="14"/>
      <c r="AL4553" s="14"/>
      <c r="AM4553" s="14"/>
      <c r="AN4553" s="14"/>
      <c r="AO4553" s="14"/>
      <c r="AP4553" s="14"/>
      <c r="AQ4553" s="14"/>
      <c r="AR4553" s="14"/>
      <c r="AS4553" s="14"/>
      <c r="AT4553" s="14"/>
      <c r="AU4553" s="14"/>
      <c r="AV4553" s="14"/>
      <c r="AW4553" s="14"/>
      <c r="AX4553" s="14"/>
      <c r="AY4553" s="14"/>
      <c r="AZ4553" s="14"/>
      <c r="BA4553" s="14"/>
      <c r="BB4553" s="14"/>
      <c r="BC4553" s="14"/>
      <c r="BD4553" s="14"/>
      <c r="BE4553" s="14"/>
      <c r="BF4553" s="14"/>
      <c r="BG4553" s="14"/>
      <c r="BH4553" s="14"/>
      <c r="BI4553" s="14"/>
      <c r="BJ4553" s="14"/>
      <c r="BK4553" s="14"/>
      <c r="BL4553" s="14"/>
      <c r="BM4553" s="14"/>
      <c r="BN4553" s="14"/>
      <c r="BO4553" s="14"/>
      <c r="BP4553" s="14"/>
      <c r="BQ4553" s="14"/>
      <c r="BR4553" s="14"/>
      <c r="BS4553" s="14"/>
      <c r="BT4553" s="14"/>
      <c r="BU4553" s="14"/>
      <c r="BV4553" s="14"/>
      <c r="BW4553" s="14"/>
      <c r="BX4553" s="14"/>
      <c r="BY4553" s="14"/>
      <c r="BZ4553" s="14"/>
      <c r="CA4553" s="14"/>
      <c r="CB4553" s="14"/>
      <c r="CC4553" s="14"/>
      <c r="CD4553" s="14"/>
      <c r="CE4553" s="14"/>
      <c r="CF4553" s="14"/>
      <c r="CG4553" s="14"/>
      <c r="CH4553" s="14"/>
      <c r="CI4553" s="14"/>
      <c r="CJ4553" s="14"/>
      <c r="CK4553" s="14"/>
      <c r="CL4553" s="14"/>
      <c r="CM4553" s="14"/>
      <c r="CN4553" s="14"/>
      <c r="CO4553" s="14"/>
      <c r="CP4553" s="14"/>
    </row>
    <row r="4554">
      <c r="A4554" s="12"/>
      <c r="B4554" s="13"/>
      <c r="C4554" s="14"/>
      <c r="D4554" s="14"/>
      <c r="E4554" s="14"/>
      <c r="F4554" s="313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  <c r="AC4554" s="14"/>
      <c r="AD4554" s="14"/>
      <c r="AE4554" s="14"/>
      <c r="AF4554" s="14"/>
      <c r="AG4554" s="14"/>
      <c r="AH4554" s="14"/>
      <c r="AI4554" s="14"/>
      <c r="AJ4554" s="14"/>
      <c r="AK4554" s="14"/>
      <c r="AL4554" s="14"/>
      <c r="AM4554" s="14"/>
      <c r="AN4554" s="14"/>
      <c r="AO4554" s="14"/>
      <c r="AP4554" s="14"/>
      <c r="AQ4554" s="14"/>
      <c r="AR4554" s="14"/>
      <c r="AS4554" s="14"/>
      <c r="AT4554" s="14"/>
      <c r="AU4554" s="14"/>
      <c r="AV4554" s="14"/>
      <c r="AW4554" s="14"/>
      <c r="AX4554" s="14"/>
      <c r="AY4554" s="14"/>
      <c r="AZ4554" s="14"/>
      <c r="BA4554" s="14"/>
      <c r="BB4554" s="14"/>
      <c r="BC4554" s="14"/>
      <c r="BD4554" s="14"/>
      <c r="BE4554" s="14"/>
      <c r="BF4554" s="14"/>
      <c r="BG4554" s="14"/>
      <c r="BH4554" s="14"/>
      <c r="BI4554" s="14"/>
      <c r="BJ4554" s="14"/>
      <c r="BK4554" s="14"/>
      <c r="BL4554" s="14"/>
      <c r="BM4554" s="14"/>
      <c r="BN4554" s="14"/>
      <c r="BO4554" s="14"/>
      <c r="BP4554" s="14"/>
      <c r="BQ4554" s="14"/>
      <c r="BR4554" s="14"/>
      <c r="BS4554" s="14"/>
      <c r="BT4554" s="14"/>
      <c r="BU4554" s="14"/>
      <c r="BV4554" s="14"/>
      <c r="BW4554" s="14"/>
      <c r="BX4554" s="14"/>
      <c r="BY4554" s="14"/>
      <c r="BZ4554" s="14"/>
      <c r="CA4554" s="14"/>
      <c r="CB4554" s="14"/>
      <c r="CC4554" s="14"/>
      <c r="CD4554" s="14"/>
      <c r="CE4554" s="14"/>
      <c r="CF4554" s="14"/>
      <c r="CG4554" s="14"/>
      <c r="CH4554" s="14"/>
      <c r="CI4554" s="14"/>
      <c r="CJ4554" s="14"/>
      <c r="CK4554" s="14"/>
      <c r="CL4554" s="14"/>
      <c r="CM4554" s="14"/>
      <c r="CN4554" s="14"/>
      <c r="CO4554" s="14"/>
      <c r="CP4554" s="14"/>
    </row>
    <row r="4555">
      <c r="A4555" s="12"/>
      <c r="B4555" s="13"/>
      <c r="C4555" s="14"/>
      <c r="D4555" s="14"/>
      <c r="E4555" s="14"/>
      <c r="F4555" s="313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4"/>
      <c r="AD4555" s="14"/>
      <c r="AE4555" s="14"/>
      <c r="AF4555" s="14"/>
      <c r="AG4555" s="14"/>
      <c r="AH4555" s="14"/>
      <c r="AI4555" s="14"/>
      <c r="AJ4555" s="14"/>
      <c r="AK4555" s="14"/>
      <c r="AL4555" s="14"/>
      <c r="AM4555" s="14"/>
      <c r="AN4555" s="14"/>
      <c r="AO4555" s="14"/>
      <c r="AP4555" s="14"/>
      <c r="AQ4555" s="14"/>
      <c r="AR4555" s="14"/>
      <c r="AS4555" s="14"/>
      <c r="AT4555" s="14"/>
      <c r="AU4555" s="14"/>
      <c r="AV4555" s="14"/>
      <c r="AW4555" s="14"/>
      <c r="AX4555" s="14"/>
      <c r="AY4555" s="14"/>
      <c r="AZ4555" s="14"/>
      <c r="BA4555" s="14"/>
      <c r="BB4555" s="14"/>
      <c r="BC4555" s="14"/>
      <c r="BD4555" s="14"/>
      <c r="BE4555" s="14"/>
      <c r="BF4555" s="14"/>
      <c r="BG4555" s="14"/>
      <c r="BH4555" s="14"/>
      <c r="BI4555" s="14"/>
      <c r="BJ4555" s="14"/>
      <c r="BK4555" s="14"/>
      <c r="BL4555" s="14"/>
      <c r="BM4555" s="14"/>
      <c r="BN4555" s="14"/>
      <c r="BO4555" s="14"/>
      <c r="BP4555" s="14"/>
      <c r="BQ4555" s="14"/>
      <c r="BR4555" s="14"/>
      <c r="BS4555" s="14"/>
      <c r="BT4555" s="14"/>
      <c r="BU4555" s="14"/>
      <c r="BV4555" s="14"/>
      <c r="BW4555" s="14"/>
      <c r="BX4555" s="14"/>
      <c r="BY4555" s="14"/>
      <c r="BZ4555" s="14"/>
      <c r="CA4555" s="14"/>
      <c r="CB4555" s="14"/>
      <c r="CC4555" s="14"/>
      <c r="CD4555" s="14"/>
      <c r="CE4555" s="14"/>
      <c r="CF4555" s="14"/>
      <c r="CG4555" s="14"/>
      <c r="CH4555" s="14"/>
      <c r="CI4555" s="14"/>
      <c r="CJ4555" s="14"/>
      <c r="CK4555" s="14"/>
      <c r="CL4555" s="14"/>
      <c r="CM4555" s="14"/>
      <c r="CN4555" s="14"/>
      <c r="CO4555" s="14"/>
      <c r="CP4555" s="14"/>
    </row>
    <row r="4556">
      <c r="A4556" s="12"/>
      <c r="B4556" s="13"/>
      <c r="C4556" s="14"/>
      <c r="D4556" s="14"/>
      <c r="E4556" s="14"/>
      <c r="F4556" s="313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/>
      <c r="AD4556" s="14"/>
      <c r="AE4556" s="14"/>
      <c r="AF4556" s="14"/>
      <c r="AG4556" s="14"/>
      <c r="AH4556" s="14"/>
      <c r="AI4556" s="14"/>
      <c r="AJ4556" s="14"/>
      <c r="AK4556" s="14"/>
      <c r="AL4556" s="14"/>
      <c r="AM4556" s="14"/>
      <c r="AN4556" s="14"/>
      <c r="AO4556" s="14"/>
      <c r="AP4556" s="14"/>
      <c r="AQ4556" s="14"/>
      <c r="AR4556" s="14"/>
      <c r="AS4556" s="14"/>
      <c r="AT4556" s="14"/>
      <c r="AU4556" s="14"/>
      <c r="AV4556" s="14"/>
      <c r="AW4556" s="14"/>
      <c r="AX4556" s="14"/>
      <c r="AY4556" s="14"/>
      <c r="AZ4556" s="14"/>
      <c r="BA4556" s="14"/>
      <c r="BB4556" s="14"/>
      <c r="BC4556" s="14"/>
      <c r="BD4556" s="14"/>
      <c r="BE4556" s="14"/>
      <c r="BF4556" s="14"/>
      <c r="BG4556" s="14"/>
      <c r="BH4556" s="14"/>
      <c r="BI4556" s="14"/>
      <c r="BJ4556" s="14"/>
      <c r="BK4556" s="14"/>
      <c r="BL4556" s="14"/>
      <c r="BM4556" s="14"/>
      <c r="BN4556" s="14"/>
      <c r="BO4556" s="14"/>
      <c r="BP4556" s="14"/>
      <c r="BQ4556" s="14"/>
      <c r="BR4556" s="14"/>
      <c r="BS4556" s="14"/>
      <c r="BT4556" s="14"/>
      <c r="BU4556" s="14"/>
      <c r="BV4556" s="14"/>
      <c r="BW4556" s="14"/>
      <c r="BX4556" s="14"/>
      <c r="BY4556" s="14"/>
      <c r="BZ4556" s="14"/>
      <c r="CA4556" s="14"/>
      <c r="CB4556" s="14"/>
      <c r="CC4556" s="14"/>
      <c r="CD4556" s="14"/>
      <c r="CE4556" s="14"/>
      <c r="CF4556" s="14"/>
      <c r="CG4556" s="14"/>
      <c r="CH4556" s="14"/>
      <c r="CI4556" s="14"/>
      <c r="CJ4556" s="14"/>
      <c r="CK4556" s="14"/>
      <c r="CL4556" s="14"/>
      <c r="CM4556" s="14"/>
      <c r="CN4556" s="14"/>
      <c r="CO4556" s="14"/>
      <c r="CP4556" s="14"/>
    </row>
    <row r="4557">
      <c r="A4557" s="12"/>
      <c r="B4557" s="13"/>
      <c r="C4557" s="14"/>
      <c r="D4557" s="14"/>
      <c r="E4557" s="14"/>
      <c r="F4557" s="313"/>
      <c r="G4557" s="14"/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4"/>
      <c r="AD4557" s="14"/>
      <c r="AE4557" s="14"/>
      <c r="AF4557" s="14"/>
      <c r="AG4557" s="14"/>
      <c r="AH4557" s="14"/>
      <c r="AI4557" s="14"/>
      <c r="AJ4557" s="14"/>
      <c r="AK4557" s="14"/>
      <c r="AL4557" s="14"/>
      <c r="AM4557" s="14"/>
      <c r="AN4557" s="14"/>
      <c r="AO4557" s="14"/>
      <c r="AP4557" s="14"/>
      <c r="AQ4557" s="14"/>
      <c r="AR4557" s="14"/>
      <c r="AS4557" s="14"/>
      <c r="AT4557" s="14"/>
      <c r="AU4557" s="14"/>
      <c r="AV4557" s="14"/>
      <c r="AW4557" s="14"/>
      <c r="AX4557" s="14"/>
      <c r="AY4557" s="14"/>
      <c r="AZ4557" s="14"/>
      <c r="BA4557" s="14"/>
      <c r="BB4557" s="14"/>
      <c r="BC4557" s="14"/>
      <c r="BD4557" s="14"/>
      <c r="BE4557" s="14"/>
      <c r="BF4557" s="14"/>
      <c r="BG4557" s="14"/>
      <c r="BH4557" s="14"/>
      <c r="BI4557" s="14"/>
      <c r="BJ4557" s="14"/>
      <c r="BK4557" s="14"/>
      <c r="BL4557" s="14"/>
      <c r="BM4557" s="14"/>
      <c r="BN4557" s="14"/>
      <c r="BO4557" s="14"/>
      <c r="BP4557" s="14"/>
      <c r="BQ4557" s="14"/>
      <c r="BR4557" s="14"/>
      <c r="BS4557" s="14"/>
      <c r="BT4557" s="14"/>
      <c r="BU4557" s="14"/>
      <c r="BV4557" s="14"/>
      <c r="BW4557" s="14"/>
      <c r="BX4557" s="14"/>
      <c r="BY4557" s="14"/>
      <c r="BZ4557" s="14"/>
      <c r="CA4557" s="14"/>
      <c r="CB4557" s="14"/>
      <c r="CC4557" s="14"/>
      <c r="CD4557" s="14"/>
      <c r="CE4557" s="14"/>
      <c r="CF4557" s="14"/>
      <c r="CG4557" s="14"/>
      <c r="CH4557" s="14"/>
      <c r="CI4557" s="14"/>
      <c r="CJ4557" s="14"/>
      <c r="CK4557" s="14"/>
      <c r="CL4557" s="14"/>
      <c r="CM4557" s="14"/>
      <c r="CN4557" s="14"/>
      <c r="CO4557" s="14"/>
      <c r="CP4557" s="14"/>
    </row>
    <row r="4558">
      <c r="A4558" s="12"/>
      <c r="B4558" s="13"/>
      <c r="C4558" s="14"/>
      <c r="D4558" s="14"/>
      <c r="E4558" s="14"/>
      <c r="F4558" s="313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4"/>
      <c r="AD4558" s="14"/>
      <c r="AE4558" s="14"/>
      <c r="AF4558" s="14"/>
      <c r="AG4558" s="14"/>
      <c r="AH4558" s="14"/>
      <c r="AI4558" s="14"/>
      <c r="AJ4558" s="14"/>
      <c r="AK4558" s="14"/>
      <c r="AL4558" s="14"/>
      <c r="AM4558" s="14"/>
      <c r="AN4558" s="14"/>
      <c r="AO4558" s="14"/>
      <c r="AP4558" s="14"/>
      <c r="AQ4558" s="14"/>
      <c r="AR4558" s="14"/>
      <c r="AS4558" s="14"/>
      <c r="AT4558" s="14"/>
      <c r="AU4558" s="14"/>
      <c r="AV4558" s="14"/>
      <c r="AW4558" s="14"/>
      <c r="AX4558" s="14"/>
      <c r="AY4558" s="14"/>
      <c r="AZ4558" s="14"/>
      <c r="BA4558" s="14"/>
      <c r="BB4558" s="14"/>
      <c r="BC4558" s="14"/>
      <c r="BD4558" s="14"/>
      <c r="BE4558" s="14"/>
      <c r="BF4558" s="14"/>
      <c r="BG4558" s="14"/>
      <c r="BH4558" s="14"/>
      <c r="BI4558" s="14"/>
      <c r="BJ4558" s="14"/>
      <c r="BK4558" s="14"/>
      <c r="BL4558" s="14"/>
      <c r="BM4558" s="14"/>
      <c r="BN4558" s="14"/>
      <c r="BO4558" s="14"/>
      <c r="BP4558" s="14"/>
      <c r="BQ4558" s="14"/>
      <c r="BR4558" s="14"/>
      <c r="BS4558" s="14"/>
      <c r="BT4558" s="14"/>
      <c r="BU4558" s="14"/>
      <c r="BV4558" s="14"/>
      <c r="BW4558" s="14"/>
      <c r="BX4558" s="14"/>
      <c r="BY4558" s="14"/>
      <c r="BZ4558" s="14"/>
      <c r="CA4558" s="14"/>
      <c r="CB4558" s="14"/>
      <c r="CC4558" s="14"/>
      <c r="CD4558" s="14"/>
      <c r="CE4558" s="14"/>
      <c r="CF4558" s="14"/>
      <c r="CG4558" s="14"/>
      <c r="CH4558" s="14"/>
      <c r="CI4558" s="14"/>
      <c r="CJ4558" s="14"/>
      <c r="CK4558" s="14"/>
      <c r="CL4558" s="14"/>
      <c r="CM4558" s="14"/>
      <c r="CN4558" s="14"/>
      <c r="CO4558" s="14"/>
      <c r="CP4558" s="14"/>
    </row>
    <row r="4559">
      <c r="A4559" s="12"/>
      <c r="B4559" s="13"/>
      <c r="C4559" s="14"/>
      <c r="D4559" s="14"/>
      <c r="E4559" s="14"/>
      <c r="F4559" s="313"/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4"/>
      <c r="AD4559" s="14"/>
      <c r="AE4559" s="14"/>
      <c r="AF4559" s="14"/>
      <c r="AG4559" s="14"/>
      <c r="AH4559" s="14"/>
      <c r="AI4559" s="14"/>
      <c r="AJ4559" s="14"/>
      <c r="AK4559" s="14"/>
      <c r="AL4559" s="14"/>
      <c r="AM4559" s="14"/>
      <c r="AN4559" s="14"/>
      <c r="AO4559" s="14"/>
      <c r="AP4559" s="14"/>
      <c r="AQ4559" s="14"/>
      <c r="AR4559" s="14"/>
      <c r="AS4559" s="14"/>
      <c r="AT4559" s="14"/>
      <c r="AU4559" s="14"/>
      <c r="AV4559" s="14"/>
      <c r="AW4559" s="14"/>
      <c r="AX4559" s="14"/>
      <c r="AY4559" s="14"/>
      <c r="AZ4559" s="14"/>
      <c r="BA4559" s="14"/>
      <c r="BB4559" s="14"/>
      <c r="BC4559" s="14"/>
      <c r="BD4559" s="14"/>
      <c r="BE4559" s="14"/>
      <c r="BF4559" s="14"/>
      <c r="BG4559" s="14"/>
      <c r="BH4559" s="14"/>
      <c r="BI4559" s="14"/>
      <c r="BJ4559" s="14"/>
      <c r="BK4559" s="14"/>
      <c r="BL4559" s="14"/>
      <c r="BM4559" s="14"/>
      <c r="BN4559" s="14"/>
      <c r="BO4559" s="14"/>
      <c r="BP4559" s="14"/>
      <c r="BQ4559" s="14"/>
      <c r="BR4559" s="14"/>
      <c r="BS4559" s="14"/>
      <c r="BT4559" s="14"/>
      <c r="BU4559" s="14"/>
      <c r="BV4559" s="14"/>
      <c r="BW4559" s="14"/>
      <c r="BX4559" s="14"/>
      <c r="BY4559" s="14"/>
      <c r="BZ4559" s="14"/>
      <c r="CA4559" s="14"/>
      <c r="CB4559" s="14"/>
      <c r="CC4559" s="14"/>
      <c r="CD4559" s="14"/>
      <c r="CE4559" s="14"/>
      <c r="CF4559" s="14"/>
      <c r="CG4559" s="14"/>
      <c r="CH4559" s="14"/>
      <c r="CI4559" s="14"/>
      <c r="CJ4559" s="14"/>
      <c r="CK4559" s="14"/>
      <c r="CL4559" s="14"/>
      <c r="CM4559" s="14"/>
      <c r="CN4559" s="14"/>
      <c r="CO4559" s="14"/>
      <c r="CP4559" s="14"/>
    </row>
    <row r="4560">
      <c r="A4560" s="12"/>
      <c r="B4560" s="13"/>
      <c r="C4560" s="14"/>
      <c r="D4560" s="14"/>
      <c r="E4560" s="14"/>
      <c r="F4560" s="313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/>
      <c r="AD4560" s="14"/>
      <c r="AE4560" s="14"/>
      <c r="AF4560" s="14"/>
      <c r="AG4560" s="14"/>
      <c r="AH4560" s="14"/>
      <c r="AI4560" s="14"/>
      <c r="AJ4560" s="14"/>
      <c r="AK4560" s="14"/>
      <c r="AL4560" s="14"/>
      <c r="AM4560" s="14"/>
      <c r="AN4560" s="14"/>
      <c r="AO4560" s="14"/>
      <c r="AP4560" s="14"/>
      <c r="AQ4560" s="14"/>
      <c r="AR4560" s="14"/>
      <c r="AS4560" s="14"/>
      <c r="AT4560" s="14"/>
      <c r="AU4560" s="14"/>
      <c r="AV4560" s="14"/>
      <c r="AW4560" s="14"/>
      <c r="AX4560" s="14"/>
      <c r="AY4560" s="14"/>
      <c r="AZ4560" s="14"/>
      <c r="BA4560" s="14"/>
      <c r="BB4560" s="14"/>
      <c r="BC4560" s="14"/>
      <c r="BD4560" s="14"/>
      <c r="BE4560" s="14"/>
      <c r="BF4560" s="14"/>
      <c r="BG4560" s="14"/>
      <c r="BH4560" s="14"/>
      <c r="BI4560" s="14"/>
      <c r="BJ4560" s="14"/>
      <c r="BK4560" s="14"/>
      <c r="BL4560" s="14"/>
      <c r="BM4560" s="14"/>
      <c r="BN4560" s="14"/>
      <c r="BO4560" s="14"/>
      <c r="BP4560" s="14"/>
      <c r="BQ4560" s="14"/>
      <c r="BR4560" s="14"/>
      <c r="BS4560" s="14"/>
      <c r="BT4560" s="14"/>
      <c r="BU4560" s="14"/>
      <c r="BV4560" s="14"/>
      <c r="BW4560" s="14"/>
      <c r="BX4560" s="14"/>
      <c r="BY4560" s="14"/>
      <c r="BZ4560" s="14"/>
      <c r="CA4560" s="14"/>
      <c r="CB4560" s="14"/>
      <c r="CC4560" s="14"/>
      <c r="CD4560" s="14"/>
      <c r="CE4560" s="14"/>
      <c r="CF4560" s="14"/>
      <c r="CG4560" s="14"/>
      <c r="CH4560" s="14"/>
      <c r="CI4560" s="14"/>
      <c r="CJ4560" s="14"/>
      <c r="CK4560" s="14"/>
      <c r="CL4560" s="14"/>
      <c r="CM4560" s="14"/>
      <c r="CN4560" s="14"/>
      <c r="CO4560" s="14"/>
      <c r="CP4560" s="14"/>
    </row>
    <row r="4561">
      <c r="A4561" s="12"/>
      <c r="B4561" s="13"/>
      <c r="C4561" s="14"/>
      <c r="D4561" s="14"/>
      <c r="E4561" s="14"/>
      <c r="F4561" s="313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  <c r="AC4561" s="14"/>
      <c r="AD4561" s="14"/>
      <c r="AE4561" s="14"/>
      <c r="AF4561" s="14"/>
      <c r="AG4561" s="14"/>
      <c r="AH4561" s="14"/>
      <c r="AI4561" s="14"/>
      <c r="AJ4561" s="14"/>
      <c r="AK4561" s="14"/>
      <c r="AL4561" s="14"/>
      <c r="AM4561" s="14"/>
      <c r="AN4561" s="14"/>
      <c r="AO4561" s="14"/>
      <c r="AP4561" s="14"/>
      <c r="AQ4561" s="14"/>
      <c r="AR4561" s="14"/>
      <c r="AS4561" s="14"/>
      <c r="AT4561" s="14"/>
      <c r="AU4561" s="14"/>
      <c r="AV4561" s="14"/>
      <c r="AW4561" s="14"/>
      <c r="AX4561" s="14"/>
      <c r="AY4561" s="14"/>
      <c r="AZ4561" s="14"/>
      <c r="BA4561" s="14"/>
      <c r="BB4561" s="14"/>
      <c r="BC4561" s="14"/>
      <c r="BD4561" s="14"/>
      <c r="BE4561" s="14"/>
      <c r="BF4561" s="14"/>
      <c r="BG4561" s="14"/>
      <c r="BH4561" s="14"/>
      <c r="BI4561" s="14"/>
      <c r="BJ4561" s="14"/>
      <c r="BK4561" s="14"/>
      <c r="BL4561" s="14"/>
      <c r="BM4561" s="14"/>
      <c r="BN4561" s="14"/>
      <c r="BO4561" s="14"/>
      <c r="BP4561" s="14"/>
      <c r="BQ4561" s="14"/>
      <c r="BR4561" s="14"/>
      <c r="BS4561" s="14"/>
      <c r="BT4561" s="14"/>
      <c r="BU4561" s="14"/>
      <c r="BV4561" s="14"/>
      <c r="BW4561" s="14"/>
      <c r="BX4561" s="14"/>
      <c r="BY4561" s="14"/>
      <c r="BZ4561" s="14"/>
      <c r="CA4561" s="14"/>
      <c r="CB4561" s="14"/>
      <c r="CC4561" s="14"/>
      <c r="CD4561" s="14"/>
      <c r="CE4561" s="14"/>
      <c r="CF4561" s="14"/>
      <c r="CG4561" s="14"/>
      <c r="CH4561" s="14"/>
      <c r="CI4561" s="14"/>
      <c r="CJ4561" s="14"/>
      <c r="CK4561" s="14"/>
      <c r="CL4561" s="14"/>
      <c r="CM4561" s="14"/>
      <c r="CN4561" s="14"/>
      <c r="CO4561" s="14"/>
      <c r="CP4561" s="14"/>
    </row>
    <row r="4562">
      <c r="A4562" s="12"/>
      <c r="B4562" s="13"/>
      <c r="C4562" s="14"/>
      <c r="D4562" s="14"/>
      <c r="E4562" s="14"/>
      <c r="F4562" s="313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4"/>
      <c r="AD4562" s="14"/>
      <c r="AE4562" s="14"/>
      <c r="AF4562" s="14"/>
      <c r="AG4562" s="14"/>
      <c r="AH4562" s="14"/>
      <c r="AI4562" s="14"/>
      <c r="AJ4562" s="14"/>
      <c r="AK4562" s="14"/>
      <c r="AL4562" s="14"/>
      <c r="AM4562" s="14"/>
      <c r="AN4562" s="14"/>
      <c r="AO4562" s="14"/>
      <c r="AP4562" s="14"/>
      <c r="AQ4562" s="14"/>
      <c r="AR4562" s="14"/>
      <c r="AS4562" s="14"/>
      <c r="AT4562" s="14"/>
      <c r="AU4562" s="14"/>
      <c r="AV4562" s="14"/>
      <c r="AW4562" s="14"/>
      <c r="AX4562" s="14"/>
      <c r="AY4562" s="14"/>
      <c r="AZ4562" s="14"/>
      <c r="BA4562" s="14"/>
      <c r="BB4562" s="14"/>
      <c r="BC4562" s="14"/>
      <c r="BD4562" s="14"/>
      <c r="BE4562" s="14"/>
      <c r="BF4562" s="14"/>
      <c r="BG4562" s="14"/>
      <c r="BH4562" s="14"/>
      <c r="BI4562" s="14"/>
      <c r="BJ4562" s="14"/>
      <c r="BK4562" s="14"/>
      <c r="BL4562" s="14"/>
      <c r="BM4562" s="14"/>
      <c r="BN4562" s="14"/>
      <c r="BO4562" s="14"/>
      <c r="BP4562" s="14"/>
      <c r="BQ4562" s="14"/>
      <c r="BR4562" s="14"/>
      <c r="BS4562" s="14"/>
      <c r="BT4562" s="14"/>
      <c r="BU4562" s="14"/>
      <c r="BV4562" s="14"/>
      <c r="BW4562" s="14"/>
      <c r="BX4562" s="14"/>
      <c r="BY4562" s="14"/>
      <c r="BZ4562" s="14"/>
      <c r="CA4562" s="14"/>
      <c r="CB4562" s="14"/>
      <c r="CC4562" s="14"/>
      <c r="CD4562" s="14"/>
      <c r="CE4562" s="14"/>
      <c r="CF4562" s="14"/>
      <c r="CG4562" s="14"/>
      <c r="CH4562" s="14"/>
      <c r="CI4562" s="14"/>
      <c r="CJ4562" s="14"/>
      <c r="CK4562" s="14"/>
      <c r="CL4562" s="14"/>
      <c r="CM4562" s="14"/>
      <c r="CN4562" s="14"/>
      <c r="CO4562" s="14"/>
      <c r="CP4562" s="14"/>
    </row>
    <row r="4563">
      <c r="A4563" s="12"/>
      <c r="B4563" s="13"/>
      <c r="C4563" s="14"/>
      <c r="D4563" s="14"/>
      <c r="E4563" s="14"/>
      <c r="F4563" s="313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4"/>
      <c r="AD4563" s="14"/>
      <c r="AE4563" s="14"/>
      <c r="AF4563" s="14"/>
      <c r="AG4563" s="14"/>
      <c r="AH4563" s="14"/>
      <c r="AI4563" s="14"/>
      <c r="AJ4563" s="14"/>
      <c r="AK4563" s="14"/>
      <c r="AL4563" s="14"/>
      <c r="AM4563" s="14"/>
      <c r="AN4563" s="14"/>
      <c r="AO4563" s="14"/>
      <c r="AP4563" s="14"/>
      <c r="AQ4563" s="14"/>
      <c r="AR4563" s="14"/>
      <c r="AS4563" s="14"/>
      <c r="AT4563" s="14"/>
      <c r="AU4563" s="14"/>
      <c r="AV4563" s="14"/>
      <c r="AW4563" s="14"/>
      <c r="AX4563" s="14"/>
      <c r="AY4563" s="14"/>
      <c r="AZ4563" s="14"/>
      <c r="BA4563" s="14"/>
      <c r="BB4563" s="14"/>
      <c r="BC4563" s="14"/>
      <c r="BD4563" s="14"/>
      <c r="BE4563" s="14"/>
      <c r="BF4563" s="14"/>
      <c r="BG4563" s="14"/>
      <c r="BH4563" s="14"/>
      <c r="BI4563" s="14"/>
      <c r="BJ4563" s="14"/>
      <c r="BK4563" s="14"/>
      <c r="BL4563" s="14"/>
      <c r="BM4563" s="14"/>
      <c r="BN4563" s="14"/>
      <c r="BO4563" s="14"/>
      <c r="BP4563" s="14"/>
      <c r="BQ4563" s="14"/>
      <c r="BR4563" s="14"/>
      <c r="BS4563" s="14"/>
      <c r="BT4563" s="14"/>
      <c r="BU4563" s="14"/>
      <c r="BV4563" s="14"/>
      <c r="BW4563" s="14"/>
      <c r="BX4563" s="14"/>
      <c r="BY4563" s="14"/>
      <c r="BZ4563" s="14"/>
      <c r="CA4563" s="14"/>
      <c r="CB4563" s="14"/>
      <c r="CC4563" s="14"/>
      <c r="CD4563" s="14"/>
      <c r="CE4563" s="14"/>
      <c r="CF4563" s="14"/>
      <c r="CG4563" s="14"/>
      <c r="CH4563" s="14"/>
      <c r="CI4563" s="14"/>
      <c r="CJ4563" s="14"/>
      <c r="CK4563" s="14"/>
      <c r="CL4563" s="14"/>
      <c r="CM4563" s="14"/>
      <c r="CN4563" s="14"/>
      <c r="CO4563" s="14"/>
      <c r="CP4563" s="14"/>
    </row>
    <row r="4564">
      <c r="A4564" s="12"/>
      <c r="B4564" s="13"/>
      <c r="C4564" s="14"/>
      <c r="D4564" s="14"/>
      <c r="E4564" s="14"/>
      <c r="F4564" s="313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4"/>
      <c r="AD4564" s="14"/>
      <c r="AE4564" s="14"/>
      <c r="AF4564" s="14"/>
      <c r="AG4564" s="14"/>
      <c r="AH4564" s="14"/>
      <c r="AI4564" s="14"/>
      <c r="AJ4564" s="14"/>
      <c r="AK4564" s="14"/>
      <c r="AL4564" s="14"/>
      <c r="AM4564" s="14"/>
      <c r="AN4564" s="14"/>
      <c r="AO4564" s="14"/>
      <c r="AP4564" s="14"/>
      <c r="AQ4564" s="14"/>
      <c r="AR4564" s="14"/>
      <c r="AS4564" s="14"/>
      <c r="AT4564" s="14"/>
      <c r="AU4564" s="14"/>
      <c r="AV4564" s="14"/>
      <c r="AW4564" s="14"/>
      <c r="AX4564" s="14"/>
      <c r="AY4564" s="14"/>
      <c r="AZ4564" s="14"/>
      <c r="BA4564" s="14"/>
      <c r="BB4564" s="14"/>
      <c r="BC4564" s="14"/>
      <c r="BD4564" s="14"/>
      <c r="BE4564" s="14"/>
      <c r="BF4564" s="14"/>
      <c r="BG4564" s="14"/>
      <c r="BH4564" s="14"/>
      <c r="BI4564" s="14"/>
      <c r="BJ4564" s="14"/>
      <c r="BK4564" s="14"/>
      <c r="BL4564" s="14"/>
      <c r="BM4564" s="14"/>
      <c r="BN4564" s="14"/>
      <c r="BO4564" s="14"/>
      <c r="BP4564" s="14"/>
      <c r="BQ4564" s="14"/>
      <c r="BR4564" s="14"/>
      <c r="BS4564" s="14"/>
      <c r="BT4564" s="14"/>
      <c r="BU4564" s="14"/>
      <c r="BV4564" s="14"/>
      <c r="BW4564" s="14"/>
      <c r="BX4564" s="14"/>
      <c r="BY4564" s="14"/>
      <c r="BZ4564" s="14"/>
      <c r="CA4564" s="14"/>
      <c r="CB4564" s="14"/>
      <c r="CC4564" s="14"/>
      <c r="CD4564" s="14"/>
      <c r="CE4564" s="14"/>
      <c r="CF4564" s="14"/>
      <c r="CG4564" s="14"/>
      <c r="CH4564" s="14"/>
      <c r="CI4564" s="14"/>
      <c r="CJ4564" s="14"/>
      <c r="CK4564" s="14"/>
      <c r="CL4564" s="14"/>
      <c r="CM4564" s="14"/>
      <c r="CN4564" s="14"/>
      <c r="CO4564" s="14"/>
      <c r="CP4564" s="14"/>
    </row>
    <row r="4565">
      <c r="A4565" s="12"/>
      <c r="B4565" s="13"/>
      <c r="C4565" s="14"/>
      <c r="D4565" s="14"/>
      <c r="E4565" s="14"/>
      <c r="F4565" s="313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  <c r="AD4565" s="14"/>
      <c r="AE4565" s="14"/>
      <c r="AF4565" s="14"/>
      <c r="AG4565" s="14"/>
      <c r="AH4565" s="14"/>
      <c r="AI4565" s="14"/>
      <c r="AJ4565" s="14"/>
      <c r="AK4565" s="14"/>
      <c r="AL4565" s="14"/>
      <c r="AM4565" s="14"/>
      <c r="AN4565" s="14"/>
      <c r="AO4565" s="14"/>
      <c r="AP4565" s="14"/>
      <c r="AQ4565" s="14"/>
      <c r="AR4565" s="14"/>
      <c r="AS4565" s="14"/>
      <c r="AT4565" s="14"/>
      <c r="AU4565" s="14"/>
      <c r="AV4565" s="14"/>
      <c r="AW4565" s="14"/>
      <c r="AX4565" s="14"/>
      <c r="AY4565" s="14"/>
      <c r="AZ4565" s="14"/>
      <c r="BA4565" s="14"/>
      <c r="BB4565" s="14"/>
      <c r="BC4565" s="14"/>
      <c r="BD4565" s="14"/>
      <c r="BE4565" s="14"/>
      <c r="BF4565" s="14"/>
      <c r="BG4565" s="14"/>
      <c r="BH4565" s="14"/>
      <c r="BI4565" s="14"/>
      <c r="BJ4565" s="14"/>
      <c r="BK4565" s="14"/>
      <c r="BL4565" s="14"/>
      <c r="BM4565" s="14"/>
      <c r="BN4565" s="14"/>
      <c r="BO4565" s="14"/>
      <c r="BP4565" s="14"/>
      <c r="BQ4565" s="14"/>
      <c r="BR4565" s="14"/>
      <c r="BS4565" s="14"/>
      <c r="BT4565" s="14"/>
      <c r="BU4565" s="14"/>
      <c r="BV4565" s="14"/>
      <c r="BW4565" s="14"/>
      <c r="BX4565" s="14"/>
      <c r="BY4565" s="14"/>
      <c r="BZ4565" s="14"/>
      <c r="CA4565" s="14"/>
      <c r="CB4565" s="14"/>
      <c r="CC4565" s="14"/>
      <c r="CD4565" s="14"/>
      <c r="CE4565" s="14"/>
      <c r="CF4565" s="14"/>
      <c r="CG4565" s="14"/>
      <c r="CH4565" s="14"/>
      <c r="CI4565" s="14"/>
      <c r="CJ4565" s="14"/>
      <c r="CK4565" s="14"/>
      <c r="CL4565" s="14"/>
      <c r="CM4565" s="14"/>
      <c r="CN4565" s="14"/>
      <c r="CO4565" s="14"/>
      <c r="CP4565" s="14"/>
    </row>
    <row r="4566">
      <c r="A4566" s="12"/>
      <c r="B4566" s="13"/>
      <c r="C4566" s="14"/>
      <c r="D4566" s="14"/>
      <c r="E4566" s="14"/>
      <c r="F4566" s="313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/>
      <c r="AD4566" s="14"/>
      <c r="AE4566" s="14"/>
      <c r="AF4566" s="14"/>
      <c r="AG4566" s="14"/>
      <c r="AH4566" s="14"/>
      <c r="AI4566" s="14"/>
      <c r="AJ4566" s="14"/>
      <c r="AK4566" s="14"/>
      <c r="AL4566" s="14"/>
      <c r="AM4566" s="14"/>
      <c r="AN4566" s="14"/>
      <c r="AO4566" s="14"/>
      <c r="AP4566" s="14"/>
      <c r="AQ4566" s="14"/>
      <c r="AR4566" s="14"/>
      <c r="AS4566" s="14"/>
      <c r="AT4566" s="14"/>
      <c r="AU4566" s="14"/>
      <c r="AV4566" s="14"/>
      <c r="AW4566" s="14"/>
      <c r="AX4566" s="14"/>
      <c r="AY4566" s="14"/>
      <c r="AZ4566" s="14"/>
      <c r="BA4566" s="14"/>
      <c r="BB4566" s="14"/>
      <c r="BC4566" s="14"/>
      <c r="BD4566" s="14"/>
      <c r="BE4566" s="14"/>
      <c r="BF4566" s="14"/>
      <c r="BG4566" s="14"/>
      <c r="BH4566" s="14"/>
      <c r="BI4566" s="14"/>
      <c r="BJ4566" s="14"/>
      <c r="BK4566" s="14"/>
      <c r="BL4566" s="14"/>
      <c r="BM4566" s="14"/>
      <c r="BN4566" s="14"/>
      <c r="BO4566" s="14"/>
      <c r="BP4566" s="14"/>
      <c r="BQ4566" s="14"/>
      <c r="BR4566" s="14"/>
      <c r="BS4566" s="14"/>
      <c r="BT4566" s="14"/>
      <c r="BU4566" s="14"/>
      <c r="BV4566" s="14"/>
      <c r="BW4566" s="14"/>
      <c r="BX4566" s="14"/>
      <c r="BY4566" s="14"/>
      <c r="BZ4566" s="14"/>
      <c r="CA4566" s="14"/>
      <c r="CB4566" s="14"/>
      <c r="CC4566" s="14"/>
      <c r="CD4566" s="14"/>
      <c r="CE4566" s="14"/>
      <c r="CF4566" s="14"/>
      <c r="CG4566" s="14"/>
      <c r="CH4566" s="14"/>
      <c r="CI4566" s="14"/>
      <c r="CJ4566" s="14"/>
      <c r="CK4566" s="14"/>
      <c r="CL4566" s="14"/>
      <c r="CM4566" s="14"/>
      <c r="CN4566" s="14"/>
      <c r="CO4566" s="14"/>
      <c r="CP4566" s="14"/>
    </row>
    <row r="4567">
      <c r="A4567" s="12"/>
      <c r="B4567" s="13"/>
      <c r="C4567" s="14"/>
      <c r="D4567" s="14"/>
      <c r="E4567" s="14"/>
      <c r="F4567" s="313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4"/>
      <c r="AD4567" s="14"/>
      <c r="AE4567" s="14"/>
      <c r="AF4567" s="14"/>
      <c r="AG4567" s="14"/>
      <c r="AH4567" s="14"/>
      <c r="AI4567" s="14"/>
      <c r="AJ4567" s="14"/>
      <c r="AK4567" s="14"/>
      <c r="AL4567" s="14"/>
      <c r="AM4567" s="14"/>
      <c r="AN4567" s="14"/>
      <c r="AO4567" s="14"/>
      <c r="AP4567" s="14"/>
      <c r="AQ4567" s="14"/>
      <c r="AR4567" s="14"/>
      <c r="AS4567" s="14"/>
      <c r="AT4567" s="14"/>
      <c r="AU4567" s="14"/>
      <c r="AV4567" s="14"/>
      <c r="AW4567" s="14"/>
      <c r="AX4567" s="14"/>
      <c r="AY4567" s="14"/>
      <c r="AZ4567" s="14"/>
      <c r="BA4567" s="14"/>
      <c r="BB4567" s="14"/>
      <c r="BC4567" s="14"/>
      <c r="BD4567" s="14"/>
      <c r="BE4567" s="14"/>
      <c r="BF4567" s="14"/>
      <c r="BG4567" s="14"/>
      <c r="BH4567" s="14"/>
      <c r="BI4567" s="14"/>
      <c r="BJ4567" s="14"/>
      <c r="BK4567" s="14"/>
      <c r="BL4567" s="14"/>
      <c r="BM4567" s="14"/>
      <c r="BN4567" s="14"/>
      <c r="BO4567" s="14"/>
      <c r="BP4567" s="14"/>
      <c r="BQ4567" s="14"/>
      <c r="BR4567" s="14"/>
      <c r="BS4567" s="14"/>
      <c r="BT4567" s="14"/>
      <c r="BU4567" s="14"/>
      <c r="BV4567" s="14"/>
      <c r="BW4567" s="14"/>
      <c r="BX4567" s="14"/>
      <c r="BY4567" s="14"/>
      <c r="BZ4567" s="14"/>
      <c r="CA4567" s="14"/>
      <c r="CB4567" s="14"/>
      <c r="CC4567" s="14"/>
      <c r="CD4567" s="14"/>
      <c r="CE4567" s="14"/>
      <c r="CF4567" s="14"/>
      <c r="CG4567" s="14"/>
      <c r="CH4567" s="14"/>
      <c r="CI4567" s="14"/>
      <c r="CJ4567" s="14"/>
      <c r="CK4567" s="14"/>
      <c r="CL4567" s="14"/>
      <c r="CM4567" s="14"/>
      <c r="CN4567" s="14"/>
      <c r="CO4567" s="14"/>
      <c r="CP4567" s="14"/>
    </row>
    <row r="4568">
      <c r="A4568" s="12"/>
      <c r="B4568" s="13"/>
      <c r="C4568" s="14"/>
      <c r="D4568" s="14"/>
      <c r="E4568" s="14"/>
      <c r="F4568" s="313"/>
      <c r="G4568" s="14"/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4"/>
      <c r="AD4568" s="14"/>
      <c r="AE4568" s="14"/>
      <c r="AF4568" s="14"/>
      <c r="AG4568" s="14"/>
      <c r="AH4568" s="14"/>
      <c r="AI4568" s="14"/>
      <c r="AJ4568" s="14"/>
      <c r="AK4568" s="14"/>
      <c r="AL4568" s="14"/>
      <c r="AM4568" s="14"/>
      <c r="AN4568" s="14"/>
      <c r="AO4568" s="14"/>
      <c r="AP4568" s="14"/>
      <c r="AQ4568" s="14"/>
      <c r="AR4568" s="14"/>
      <c r="AS4568" s="14"/>
      <c r="AT4568" s="14"/>
      <c r="AU4568" s="14"/>
      <c r="AV4568" s="14"/>
      <c r="AW4568" s="14"/>
      <c r="AX4568" s="14"/>
      <c r="AY4568" s="14"/>
      <c r="AZ4568" s="14"/>
      <c r="BA4568" s="14"/>
      <c r="BB4568" s="14"/>
      <c r="BC4568" s="14"/>
      <c r="BD4568" s="14"/>
      <c r="BE4568" s="14"/>
      <c r="BF4568" s="14"/>
      <c r="BG4568" s="14"/>
      <c r="BH4568" s="14"/>
      <c r="BI4568" s="14"/>
      <c r="BJ4568" s="14"/>
      <c r="BK4568" s="14"/>
      <c r="BL4568" s="14"/>
      <c r="BM4568" s="14"/>
      <c r="BN4568" s="14"/>
      <c r="BO4568" s="14"/>
      <c r="BP4568" s="14"/>
      <c r="BQ4568" s="14"/>
      <c r="BR4568" s="14"/>
      <c r="BS4568" s="14"/>
      <c r="BT4568" s="14"/>
      <c r="BU4568" s="14"/>
      <c r="BV4568" s="14"/>
      <c r="BW4568" s="14"/>
      <c r="BX4568" s="14"/>
      <c r="BY4568" s="14"/>
      <c r="BZ4568" s="14"/>
      <c r="CA4568" s="14"/>
      <c r="CB4568" s="14"/>
      <c r="CC4568" s="14"/>
      <c r="CD4568" s="14"/>
      <c r="CE4568" s="14"/>
      <c r="CF4568" s="14"/>
      <c r="CG4568" s="14"/>
      <c r="CH4568" s="14"/>
      <c r="CI4568" s="14"/>
      <c r="CJ4568" s="14"/>
      <c r="CK4568" s="14"/>
      <c r="CL4568" s="14"/>
      <c r="CM4568" s="14"/>
      <c r="CN4568" s="14"/>
      <c r="CO4568" s="14"/>
      <c r="CP4568" s="14"/>
    </row>
    <row r="4569">
      <c r="A4569" s="12"/>
      <c r="B4569" s="13"/>
      <c r="C4569" s="14"/>
      <c r="D4569" s="14"/>
      <c r="E4569" s="14"/>
      <c r="F4569" s="313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4"/>
      <c r="AD4569" s="14"/>
      <c r="AE4569" s="14"/>
      <c r="AF4569" s="14"/>
      <c r="AG4569" s="14"/>
      <c r="AH4569" s="14"/>
      <c r="AI4569" s="14"/>
      <c r="AJ4569" s="14"/>
      <c r="AK4569" s="14"/>
      <c r="AL4569" s="14"/>
      <c r="AM4569" s="14"/>
      <c r="AN4569" s="14"/>
      <c r="AO4569" s="14"/>
      <c r="AP4569" s="14"/>
      <c r="AQ4569" s="14"/>
      <c r="AR4569" s="14"/>
      <c r="AS4569" s="14"/>
      <c r="AT4569" s="14"/>
      <c r="AU4569" s="14"/>
      <c r="AV4569" s="14"/>
      <c r="AW4569" s="14"/>
      <c r="AX4569" s="14"/>
      <c r="AY4569" s="14"/>
      <c r="AZ4569" s="14"/>
      <c r="BA4569" s="14"/>
      <c r="BB4569" s="14"/>
      <c r="BC4569" s="14"/>
      <c r="BD4569" s="14"/>
      <c r="BE4569" s="14"/>
      <c r="BF4569" s="14"/>
      <c r="BG4569" s="14"/>
      <c r="BH4569" s="14"/>
      <c r="BI4569" s="14"/>
      <c r="BJ4569" s="14"/>
      <c r="BK4569" s="14"/>
      <c r="BL4569" s="14"/>
      <c r="BM4569" s="14"/>
      <c r="BN4569" s="14"/>
      <c r="BO4569" s="14"/>
      <c r="BP4569" s="14"/>
      <c r="BQ4569" s="14"/>
      <c r="BR4569" s="14"/>
      <c r="BS4569" s="14"/>
      <c r="BT4569" s="14"/>
      <c r="BU4569" s="14"/>
      <c r="BV4569" s="14"/>
      <c r="BW4569" s="14"/>
      <c r="BX4569" s="14"/>
      <c r="BY4569" s="14"/>
      <c r="BZ4569" s="14"/>
      <c r="CA4569" s="14"/>
      <c r="CB4569" s="14"/>
      <c r="CC4569" s="14"/>
      <c r="CD4569" s="14"/>
      <c r="CE4569" s="14"/>
      <c r="CF4569" s="14"/>
      <c r="CG4569" s="14"/>
      <c r="CH4569" s="14"/>
      <c r="CI4569" s="14"/>
      <c r="CJ4569" s="14"/>
      <c r="CK4569" s="14"/>
      <c r="CL4569" s="14"/>
      <c r="CM4569" s="14"/>
      <c r="CN4569" s="14"/>
      <c r="CO4569" s="14"/>
      <c r="CP4569" s="14"/>
    </row>
    <row r="4570">
      <c r="A4570" s="12"/>
      <c r="B4570" s="13"/>
      <c r="C4570" s="14"/>
      <c r="D4570" s="14"/>
      <c r="E4570" s="14"/>
      <c r="F4570" s="313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4"/>
      <c r="AD4570" s="14"/>
      <c r="AE4570" s="14"/>
      <c r="AF4570" s="14"/>
      <c r="AG4570" s="14"/>
      <c r="AH4570" s="14"/>
      <c r="AI4570" s="14"/>
      <c r="AJ4570" s="14"/>
      <c r="AK4570" s="14"/>
      <c r="AL4570" s="14"/>
      <c r="AM4570" s="14"/>
      <c r="AN4570" s="14"/>
      <c r="AO4570" s="14"/>
      <c r="AP4570" s="14"/>
      <c r="AQ4570" s="14"/>
      <c r="AR4570" s="14"/>
      <c r="AS4570" s="14"/>
      <c r="AT4570" s="14"/>
      <c r="AU4570" s="14"/>
      <c r="AV4570" s="14"/>
      <c r="AW4570" s="14"/>
      <c r="AX4570" s="14"/>
      <c r="AY4570" s="14"/>
      <c r="AZ4570" s="14"/>
      <c r="BA4570" s="14"/>
      <c r="BB4570" s="14"/>
      <c r="BC4570" s="14"/>
      <c r="BD4570" s="14"/>
      <c r="BE4570" s="14"/>
      <c r="BF4570" s="14"/>
      <c r="BG4570" s="14"/>
      <c r="BH4570" s="14"/>
      <c r="BI4570" s="14"/>
      <c r="BJ4570" s="14"/>
      <c r="BK4570" s="14"/>
      <c r="BL4570" s="14"/>
      <c r="BM4570" s="14"/>
      <c r="BN4570" s="14"/>
      <c r="BO4570" s="14"/>
      <c r="BP4570" s="14"/>
      <c r="BQ4570" s="14"/>
      <c r="BR4570" s="14"/>
      <c r="BS4570" s="14"/>
      <c r="BT4570" s="14"/>
      <c r="BU4570" s="14"/>
      <c r="BV4570" s="14"/>
      <c r="BW4570" s="14"/>
      <c r="BX4570" s="14"/>
      <c r="BY4570" s="14"/>
      <c r="BZ4570" s="14"/>
      <c r="CA4570" s="14"/>
      <c r="CB4570" s="14"/>
      <c r="CC4570" s="14"/>
      <c r="CD4570" s="14"/>
      <c r="CE4570" s="14"/>
      <c r="CF4570" s="14"/>
      <c r="CG4570" s="14"/>
      <c r="CH4570" s="14"/>
      <c r="CI4570" s="14"/>
      <c r="CJ4570" s="14"/>
      <c r="CK4570" s="14"/>
      <c r="CL4570" s="14"/>
      <c r="CM4570" s="14"/>
      <c r="CN4570" s="14"/>
      <c r="CO4570" s="14"/>
      <c r="CP4570" s="14"/>
    </row>
    <row r="4571">
      <c r="A4571" s="12"/>
      <c r="B4571" s="13"/>
      <c r="C4571" s="14"/>
      <c r="D4571" s="14"/>
      <c r="E4571" s="14"/>
      <c r="F4571" s="313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4"/>
      <c r="AD4571" s="14"/>
      <c r="AE4571" s="14"/>
      <c r="AF4571" s="14"/>
      <c r="AG4571" s="14"/>
      <c r="AH4571" s="14"/>
      <c r="AI4571" s="14"/>
      <c r="AJ4571" s="14"/>
      <c r="AK4571" s="14"/>
      <c r="AL4571" s="14"/>
      <c r="AM4571" s="14"/>
      <c r="AN4571" s="14"/>
      <c r="AO4571" s="14"/>
      <c r="AP4571" s="14"/>
      <c r="AQ4571" s="14"/>
      <c r="AR4571" s="14"/>
      <c r="AS4571" s="14"/>
      <c r="AT4571" s="14"/>
      <c r="AU4571" s="14"/>
      <c r="AV4571" s="14"/>
      <c r="AW4571" s="14"/>
      <c r="AX4571" s="14"/>
      <c r="AY4571" s="14"/>
      <c r="AZ4571" s="14"/>
      <c r="BA4571" s="14"/>
      <c r="BB4571" s="14"/>
      <c r="BC4571" s="14"/>
      <c r="BD4571" s="14"/>
      <c r="BE4571" s="14"/>
      <c r="BF4571" s="14"/>
      <c r="BG4571" s="14"/>
      <c r="BH4571" s="14"/>
      <c r="BI4571" s="14"/>
      <c r="BJ4571" s="14"/>
      <c r="BK4571" s="14"/>
      <c r="BL4571" s="14"/>
      <c r="BM4571" s="14"/>
      <c r="BN4571" s="14"/>
      <c r="BO4571" s="14"/>
      <c r="BP4571" s="14"/>
      <c r="BQ4571" s="14"/>
      <c r="BR4571" s="14"/>
      <c r="BS4571" s="14"/>
      <c r="BT4571" s="14"/>
      <c r="BU4571" s="14"/>
      <c r="BV4571" s="14"/>
      <c r="BW4571" s="14"/>
      <c r="BX4571" s="14"/>
      <c r="BY4571" s="14"/>
      <c r="BZ4571" s="14"/>
      <c r="CA4571" s="14"/>
      <c r="CB4571" s="14"/>
      <c r="CC4571" s="14"/>
      <c r="CD4571" s="14"/>
      <c r="CE4571" s="14"/>
      <c r="CF4571" s="14"/>
      <c r="CG4571" s="14"/>
      <c r="CH4571" s="14"/>
      <c r="CI4571" s="14"/>
      <c r="CJ4571" s="14"/>
      <c r="CK4571" s="14"/>
      <c r="CL4571" s="14"/>
      <c r="CM4571" s="14"/>
      <c r="CN4571" s="14"/>
      <c r="CO4571" s="14"/>
      <c r="CP4571" s="14"/>
    </row>
    <row r="4572">
      <c r="A4572" s="12"/>
      <c r="B4572" s="13"/>
      <c r="C4572" s="14"/>
      <c r="D4572" s="14"/>
      <c r="E4572" s="14"/>
      <c r="F4572" s="313"/>
      <c r="G4572" s="14"/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4"/>
      <c r="AD4572" s="14"/>
      <c r="AE4572" s="14"/>
      <c r="AF4572" s="14"/>
      <c r="AG4572" s="14"/>
      <c r="AH4572" s="14"/>
      <c r="AI4572" s="14"/>
      <c r="AJ4572" s="14"/>
      <c r="AK4572" s="14"/>
      <c r="AL4572" s="14"/>
      <c r="AM4572" s="14"/>
      <c r="AN4572" s="14"/>
      <c r="AO4572" s="14"/>
      <c r="AP4572" s="14"/>
      <c r="AQ4572" s="14"/>
      <c r="AR4572" s="14"/>
      <c r="AS4572" s="14"/>
      <c r="AT4572" s="14"/>
      <c r="AU4572" s="14"/>
      <c r="AV4572" s="14"/>
      <c r="AW4572" s="14"/>
      <c r="AX4572" s="14"/>
      <c r="AY4572" s="14"/>
      <c r="AZ4572" s="14"/>
      <c r="BA4572" s="14"/>
      <c r="BB4572" s="14"/>
      <c r="BC4572" s="14"/>
      <c r="BD4572" s="14"/>
      <c r="BE4572" s="14"/>
      <c r="BF4572" s="14"/>
      <c r="BG4572" s="14"/>
      <c r="BH4572" s="14"/>
      <c r="BI4572" s="14"/>
      <c r="BJ4572" s="14"/>
      <c r="BK4572" s="14"/>
      <c r="BL4572" s="14"/>
      <c r="BM4572" s="14"/>
      <c r="BN4572" s="14"/>
      <c r="BO4572" s="14"/>
      <c r="BP4572" s="14"/>
      <c r="BQ4572" s="14"/>
      <c r="BR4572" s="14"/>
      <c r="BS4572" s="14"/>
      <c r="BT4572" s="14"/>
      <c r="BU4572" s="14"/>
      <c r="BV4572" s="14"/>
      <c r="BW4572" s="14"/>
      <c r="BX4572" s="14"/>
      <c r="BY4572" s="14"/>
      <c r="BZ4572" s="14"/>
      <c r="CA4572" s="14"/>
      <c r="CB4572" s="14"/>
      <c r="CC4572" s="14"/>
      <c r="CD4572" s="14"/>
      <c r="CE4572" s="14"/>
      <c r="CF4572" s="14"/>
      <c r="CG4572" s="14"/>
      <c r="CH4572" s="14"/>
      <c r="CI4572" s="14"/>
      <c r="CJ4572" s="14"/>
      <c r="CK4572" s="14"/>
      <c r="CL4572" s="14"/>
      <c r="CM4572" s="14"/>
      <c r="CN4572" s="14"/>
      <c r="CO4572" s="14"/>
      <c r="CP4572" s="14"/>
    </row>
    <row r="4573">
      <c r="A4573" s="12"/>
      <c r="B4573" s="13"/>
      <c r="C4573" s="14"/>
      <c r="D4573" s="14"/>
      <c r="E4573" s="14"/>
      <c r="F4573" s="313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4"/>
      <c r="AD4573" s="14"/>
      <c r="AE4573" s="14"/>
      <c r="AF4573" s="14"/>
      <c r="AG4573" s="14"/>
      <c r="AH4573" s="14"/>
      <c r="AI4573" s="14"/>
      <c r="AJ4573" s="14"/>
      <c r="AK4573" s="14"/>
      <c r="AL4573" s="14"/>
      <c r="AM4573" s="14"/>
      <c r="AN4573" s="14"/>
      <c r="AO4573" s="14"/>
      <c r="AP4573" s="14"/>
      <c r="AQ4573" s="14"/>
      <c r="AR4573" s="14"/>
      <c r="AS4573" s="14"/>
      <c r="AT4573" s="14"/>
      <c r="AU4573" s="14"/>
      <c r="AV4573" s="14"/>
      <c r="AW4573" s="14"/>
      <c r="AX4573" s="14"/>
      <c r="AY4573" s="14"/>
      <c r="AZ4573" s="14"/>
      <c r="BA4573" s="14"/>
      <c r="BB4573" s="14"/>
      <c r="BC4573" s="14"/>
      <c r="BD4573" s="14"/>
      <c r="BE4573" s="14"/>
      <c r="BF4573" s="14"/>
      <c r="BG4573" s="14"/>
      <c r="BH4573" s="14"/>
      <c r="BI4573" s="14"/>
      <c r="BJ4573" s="14"/>
      <c r="BK4573" s="14"/>
      <c r="BL4573" s="14"/>
      <c r="BM4573" s="14"/>
      <c r="BN4573" s="14"/>
      <c r="BO4573" s="14"/>
      <c r="BP4573" s="14"/>
      <c r="BQ4573" s="14"/>
      <c r="BR4573" s="14"/>
      <c r="BS4573" s="14"/>
      <c r="BT4573" s="14"/>
      <c r="BU4573" s="14"/>
      <c r="BV4573" s="14"/>
      <c r="BW4573" s="14"/>
      <c r="BX4573" s="14"/>
      <c r="BY4573" s="14"/>
      <c r="BZ4573" s="14"/>
      <c r="CA4573" s="14"/>
      <c r="CB4573" s="14"/>
      <c r="CC4573" s="14"/>
      <c r="CD4573" s="14"/>
      <c r="CE4573" s="14"/>
      <c r="CF4573" s="14"/>
      <c r="CG4573" s="14"/>
      <c r="CH4573" s="14"/>
      <c r="CI4573" s="14"/>
      <c r="CJ4573" s="14"/>
      <c r="CK4573" s="14"/>
      <c r="CL4573" s="14"/>
      <c r="CM4573" s="14"/>
      <c r="CN4573" s="14"/>
      <c r="CO4573" s="14"/>
      <c r="CP4573" s="14"/>
    </row>
    <row r="4574">
      <c r="A4574" s="12"/>
      <c r="B4574" s="13"/>
      <c r="C4574" s="14"/>
      <c r="D4574" s="14"/>
      <c r="E4574" s="14"/>
      <c r="F4574" s="313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  <c r="AC4574" s="14"/>
      <c r="AD4574" s="14"/>
      <c r="AE4574" s="14"/>
      <c r="AF4574" s="14"/>
      <c r="AG4574" s="14"/>
      <c r="AH4574" s="14"/>
      <c r="AI4574" s="14"/>
      <c r="AJ4574" s="14"/>
      <c r="AK4574" s="14"/>
      <c r="AL4574" s="14"/>
      <c r="AM4574" s="14"/>
      <c r="AN4574" s="14"/>
      <c r="AO4574" s="14"/>
      <c r="AP4574" s="14"/>
      <c r="AQ4574" s="14"/>
      <c r="AR4574" s="14"/>
      <c r="AS4574" s="14"/>
      <c r="AT4574" s="14"/>
      <c r="AU4574" s="14"/>
      <c r="AV4574" s="14"/>
      <c r="AW4574" s="14"/>
      <c r="AX4574" s="14"/>
      <c r="AY4574" s="14"/>
      <c r="AZ4574" s="14"/>
      <c r="BA4574" s="14"/>
      <c r="BB4574" s="14"/>
      <c r="BC4574" s="14"/>
      <c r="BD4574" s="14"/>
      <c r="BE4574" s="14"/>
      <c r="BF4574" s="14"/>
      <c r="BG4574" s="14"/>
      <c r="BH4574" s="14"/>
      <c r="BI4574" s="14"/>
      <c r="BJ4574" s="14"/>
      <c r="BK4574" s="14"/>
      <c r="BL4574" s="14"/>
      <c r="BM4574" s="14"/>
      <c r="BN4574" s="14"/>
      <c r="BO4574" s="14"/>
      <c r="BP4574" s="14"/>
      <c r="BQ4574" s="14"/>
      <c r="BR4574" s="14"/>
      <c r="BS4574" s="14"/>
      <c r="BT4574" s="14"/>
      <c r="BU4574" s="14"/>
      <c r="BV4574" s="14"/>
      <c r="BW4574" s="14"/>
      <c r="BX4574" s="14"/>
      <c r="BY4574" s="14"/>
      <c r="BZ4574" s="14"/>
      <c r="CA4574" s="14"/>
      <c r="CB4574" s="14"/>
      <c r="CC4574" s="14"/>
      <c r="CD4574" s="14"/>
      <c r="CE4574" s="14"/>
      <c r="CF4574" s="14"/>
      <c r="CG4574" s="14"/>
      <c r="CH4574" s="14"/>
      <c r="CI4574" s="14"/>
      <c r="CJ4574" s="14"/>
      <c r="CK4574" s="14"/>
      <c r="CL4574" s="14"/>
      <c r="CM4574" s="14"/>
      <c r="CN4574" s="14"/>
      <c r="CO4574" s="14"/>
      <c r="CP4574" s="14"/>
    </row>
    <row r="4575">
      <c r="A4575" s="12"/>
      <c r="B4575" s="13"/>
      <c r="C4575" s="14"/>
      <c r="D4575" s="14"/>
      <c r="E4575" s="14"/>
      <c r="F4575" s="313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  <c r="AC4575" s="14"/>
      <c r="AD4575" s="14"/>
      <c r="AE4575" s="14"/>
      <c r="AF4575" s="14"/>
      <c r="AG4575" s="14"/>
      <c r="AH4575" s="14"/>
      <c r="AI4575" s="14"/>
      <c r="AJ4575" s="14"/>
      <c r="AK4575" s="14"/>
      <c r="AL4575" s="14"/>
      <c r="AM4575" s="14"/>
      <c r="AN4575" s="14"/>
      <c r="AO4575" s="14"/>
      <c r="AP4575" s="14"/>
      <c r="AQ4575" s="14"/>
      <c r="AR4575" s="14"/>
      <c r="AS4575" s="14"/>
      <c r="AT4575" s="14"/>
      <c r="AU4575" s="14"/>
      <c r="AV4575" s="14"/>
      <c r="AW4575" s="14"/>
      <c r="AX4575" s="14"/>
      <c r="AY4575" s="14"/>
      <c r="AZ4575" s="14"/>
      <c r="BA4575" s="14"/>
      <c r="BB4575" s="14"/>
      <c r="BC4575" s="14"/>
      <c r="BD4575" s="14"/>
      <c r="BE4575" s="14"/>
      <c r="BF4575" s="14"/>
      <c r="BG4575" s="14"/>
      <c r="BH4575" s="14"/>
      <c r="BI4575" s="14"/>
      <c r="BJ4575" s="14"/>
      <c r="BK4575" s="14"/>
      <c r="BL4575" s="14"/>
      <c r="BM4575" s="14"/>
      <c r="BN4575" s="14"/>
      <c r="BO4575" s="14"/>
      <c r="BP4575" s="14"/>
      <c r="BQ4575" s="14"/>
      <c r="BR4575" s="14"/>
      <c r="BS4575" s="14"/>
      <c r="BT4575" s="14"/>
      <c r="BU4575" s="14"/>
      <c r="BV4575" s="14"/>
      <c r="BW4575" s="14"/>
      <c r="BX4575" s="14"/>
      <c r="BY4575" s="14"/>
      <c r="BZ4575" s="14"/>
      <c r="CA4575" s="14"/>
      <c r="CB4575" s="14"/>
      <c r="CC4575" s="14"/>
      <c r="CD4575" s="14"/>
      <c r="CE4575" s="14"/>
      <c r="CF4575" s="14"/>
      <c r="CG4575" s="14"/>
      <c r="CH4575" s="14"/>
      <c r="CI4575" s="14"/>
      <c r="CJ4575" s="14"/>
      <c r="CK4575" s="14"/>
      <c r="CL4575" s="14"/>
      <c r="CM4575" s="14"/>
      <c r="CN4575" s="14"/>
      <c r="CO4575" s="14"/>
      <c r="CP4575" s="14"/>
    </row>
    <row r="4576">
      <c r="A4576" s="12"/>
      <c r="B4576" s="13"/>
      <c r="C4576" s="14"/>
      <c r="D4576" s="14"/>
      <c r="E4576" s="14"/>
      <c r="F4576" s="313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4"/>
      <c r="AD4576" s="14"/>
      <c r="AE4576" s="14"/>
      <c r="AF4576" s="14"/>
      <c r="AG4576" s="14"/>
      <c r="AH4576" s="14"/>
      <c r="AI4576" s="14"/>
      <c r="AJ4576" s="14"/>
      <c r="AK4576" s="14"/>
      <c r="AL4576" s="14"/>
      <c r="AM4576" s="14"/>
      <c r="AN4576" s="14"/>
      <c r="AO4576" s="14"/>
      <c r="AP4576" s="14"/>
      <c r="AQ4576" s="14"/>
      <c r="AR4576" s="14"/>
      <c r="AS4576" s="14"/>
      <c r="AT4576" s="14"/>
      <c r="AU4576" s="14"/>
      <c r="AV4576" s="14"/>
      <c r="AW4576" s="14"/>
      <c r="AX4576" s="14"/>
      <c r="AY4576" s="14"/>
      <c r="AZ4576" s="14"/>
      <c r="BA4576" s="14"/>
      <c r="BB4576" s="14"/>
      <c r="BC4576" s="14"/>
      <c r="BD4576" s="14"/>
      <c r="BE4576" s="14"/>
      <c r="BF4576" s="14"/>
      <c r="BG4576" s="14"/>
      <c r="BH4576" s="14"/>
      <c r="BI4576" s="14"/>
      <c r="BJ4576" s="14"/>
      <c r="BK4576" s="14"/>
      <c r="BL4576" s="14"/>
      <c r="BM4576" s="14"/>
      <c r="BN4576" s="14"/>
      <c r="BO4576" s="14"/>
      <c r="BP4576" s="14"/>
      <c r="BQ4576" s="14"/>
      <c r="BR4576" s="14"/>
      <c r="BS4576" s="14"/>
      <c r="BT4576" s="14"/>
      <c r="BU4576" s="14"/>
      <c r="BV4576" s="14"/>
      <c r="BW4576" s="14"/>
      <c r="BX4576" s="14"/>
      <c r="BY4576" s="14"/>
      <c r="BZ4576" s="14"/>
      <c r="CA4576" s="14"/>
      <c r="CB4576" s="14"/>
      <c r="CC4576" s="14"/>
      <c r="CD4576" s="14"/>
      <c r="CE4576" s="14"/>
      <c r="CF4576" s="14"/>
      <c r="CG4576" s="14"/>
      <c r="CH4576" s="14"/>
      <c r="CI4576" s="14"/>
      <c r="CJ4576" s="14"/>
      <c r="CK4576" s="14"/>
      <c r="CL4576" s="14"/>
      <c r="CM4576" s="14"/>
      <c r="CN4576" s="14"/>
      <c r="CO4576" s="14"/>
      <c r="CP4576" s="14"/>
    </row>
    <row r="4577">
      <c r="A4577" s="12"/>
      <c r="B4577" s="13"/>
      <c r="C4577" s="14"/>
      <c r="D4577" s="14"/>
      <c r="E4577" s="14"/>
      <c r="F4577" s="313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4"/>
      <c r="AD4577" s="14"/>
      <c r="AE4577" s="14"/>
      <c r="AF4577" s="14"/>
      <c r="AG4577" s="14"/>
      <c r="AH4577" s="14"/>
      <c r="AI4577" s="14"/>
      <c r="AJ4577" s="14"/>
      <c r="AK4577" s="14"/>
      <c r="AL4577" s="14"/>
      <c r="AM4577" s="14"/>
      <c r="AN4577" s="14"/>
      <c r="AO4577" s="14"/>
      <c r="AP4577" s="14"/>
      <c r="AQ4577" s="14"/>
      <c r="AR4577" s="14"/>
      <c r="AS4577" s="14"/>
      <c r="AT4577" s="14"/>
      <c r="AU4577" s="14"/>
      <c r="AV4577" s="14"/>
      <c r="AW4577" s="14"/>
      <c r="AX4577" s="14"/>
      <c r="AY4577" s="14"/>
      <c r="AZ4577" s="14"/>
      <c r="BA4577" s="14"/>
      <c r="BB4577" s="14"/>
      <c r="BC4577" s="14"/>
      <c r="BD4577" s="14"/>
      <c r="BE4577" s="14"/>
      <c r="BF4577" s="14"/>
      <c r="BG4577" s="14"/>
      <c r="BH4577" s="14"/>
      <c r="BI4577" s="14"/>
      <c r="BJ4577" s="14"/>
      <c r="BK4577" s="14"/>
      <c r="BL4577" s="14"/>
      <c r="BM4577" s="14"/>
      <c r="BN4577" s="14"/>
      <c r="BO4577" s="14"/>
      <c r="BP4577" s="14"/>
      <c r="BQ4577" s="14"/>
      <c r="BR4577" s="14"/>
      <c r="BS4577" s="14"/>
      <c r="BT4577" s="14"/>
      <c r="BU4577" s="14"/>
      <c r="BV4577" s="14"/>
      <c r="BW4577" s="14"/>
      <c r="BX4577" s="14"/>
      <c r="BY4577" s="14"/>
      <c r="BZ4577" s="14"/>
      <c r="CA4577" s="14"/>
      <c r="CB4577" s="14"/>
      <c r="CC4577" s="14"/>
      <c r="CD4577" s="14"/>
      <c r="CE4577" s="14"/>
      <c r="CF4577" s="14"/>
      <c r="CG4577" s="14"/>
      <c r="CH4577" s="14"/>
      <c r="CI4577" s="14"/>
      <c r="CJ4577" s="14"/>
      <c r="CK4577" s="14"/>
      <c r="CL4577" s="14"/>
      <c r="CM4577" s="14"/>
      <c r="CN4577" s="14"/>
      <c r="CO4577" s="14"/>
      <c r="CP4577" s="14"/>
    </row>
    <row r="4578">
      <c r="A4578" s="12"/>
      <c r="B4578" s="13"/>
      <c r="C4578" s="14"/>
      <c r="D4578" s="14"/>
      <c r="E4578" s="14"/>
      <c r="F4578" s="313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4"/>
      <c r="AD4578" s="14"/>
      <c r="AE4578" s="14"/>
      <c r="AF4578" s="14"/>
      <c r="AG4578" s="14"/>
      <c r="AH4578" s="14"/>
      <c r="AI4578" s="14"/>
      <c r="AJ4578" s="14"/>
      <c r="AK4578" s="14"/>
      <c r="AL4578" s="14"/>
      <c r="AM4578" s="14"/>
      <c r="AN4578" s="14"/>
      <c r="AO4578" s="14"/>
      <c r="AP4578" s="14"/>
      <c r="AQ4578" s="14"/>
      <c r="AR4578" s="14"/>
      <c r="AS4578" s="14"/>
      <c r="AT4578" s="14"/>
      <c r="AU4578" s="14"/>
      <c r="AV4578" s="14"/>
      <c r="AW4578" s="14"/>
      <c r="AX4578" s="14"/>
      <c r="AY4578" s="14"/>
      <c r="AZ4578" s="14"/>
      <c r="BA4578" s="14"/>
      <c r="BB4578" s="14"/>
      <c r="BC4578" s="14"/>
      <c r="BD4578" s="14"/>
      <c r="BE4578" s="14"/>
      <c r="BF4578" s="14"/>
      <c r="BG4578" s="14"/>
      <c r="BH4578" s="14"/>
      <c r="BI4578" s="14"/>
      <c r="BJ4578" s="14"/>
      <c r="BK4578" s="14"/>
      <c r="BL4578" s="14"/>
      <c r="BM4578" s="14"/>
      <c r="BN4578" s="14"/>
      <c r="BO4578" s="14"/>
      <c r="BP4578" s="14"/>
      <c r="BQ4578" s="14"/>
      <c r="BR4578" s="14"/>
      <c r="BS4578" s="14"/>
      <c r="BT4578" s="14"/>
      <c r="BU4578" s="14"/>
      <c r="BV4578" s="14"/>
      <c r="BW4578" s="14"/>
      <c r="BX4578" s="14"/>
      <c r="BY4578" s="14"/>
      <c r="BZ4578" s="14"/>
      <c r="CA4578" s="14"/>
      <c r="CB4578" s="14"/>
      <c r="CC4578" s="14"/>
      <c r="CD4578" s="14"/>
      <c r="CE4578" s="14"/>
      <c r="CF4578" s="14"/>
      <c r="CG4578" s="14"/>
      <c r="CH4578" s="14"/>
      <c r="CI4578" s="14"/>
      <c r="CJ4578" s="14"/>
      <c r="CK4578" s="14"/>
      <c r="CL4578" s="14"/>
      <c r="CM4578" s="14"/>
      <c r="CN4578" s="14"/>
      <c r="CO4578" s="14"/>
      <c r="CP4578" s="14"/>
    </row>
    <row r="4579">
      <c r="A4579" s="12"/>
      <c r="B4579" s="13"/>
      <c r="C4579" s="14"/>
      <c r="D4579" s="14"/>
      <c r="E4579" s="14"/>
      <c r="F4579" s="313"/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4"/>
      <c r="AD4579" s="14"/>
      <c r="AE4579" s="14"/>
      <c r="AF4579" s="14"/>
      <c r="AG4579" s="14"/>
      <c r="AH4579" s="14"/>
      <c r="AI4579" s="14"/>
      <c r="AJ4579" s="14"/>
      <c r="AK4579" s="14"/>
      <c r="AL4579" s="14"/>
      <c r="AM4579" s="14"/>
      <c r="AN4579" s="14"/>
      <c r="AO4579" s="14"/>
      <c r="AP4579" s="14"/>
      <c r="AQ4579" s="14"/>
      <c r="AR4579" s="14"/>
      <c r="AS4579" s="14"/>
      <c r="AT4579" s="14"/>
      <c r="AU4579" s="14"/>
      <c r="AV4579" s="14"/>
      <c r="AW4579" s="14"/>
      <c r="AX4579" s="14"/>
      <c r="AY4579" s="14"/>
      <c r="AZ4579" s="14"/>
      <c r="BA4579" s="14"/>
      <c r="BB4579" s="14"/>
      <c r="BC4579" s="14"/>
      <c r="BD4579" s="14"/>
      <c r="BE4579" s="14"/>
      <c r="BF4579" s="14"/>
      <c r="BG4579" s="14"/>
      <c r="BH4579" s="14"/>
      <c r="BI4579" s="14"/>
      <c r="BJ4579" s="14"/>
      <c r="BK4579" s="14"/>
      <c r="BL4579" s="14"/>
      <c r="BM4579" s="14"/>
      <c r="BN4579" s="14"/>
      <c r="BO4579" s="14"/>
      <c r="BP4579" s="14"/>
      <c r="BQ4579" s="14"/>
      <c r="BR4579" s="14"/>
      <c r="BS4579" s="14"/>
      <c r="BT4579" s="14"/>
      <c r="BU4579" s="14"/>
      <c r="BV4579" s="14"/>
      <c r="BW4579" s="14"/>
      <c r="BX4579" s="14"/>
      <c r="BY4579" s="14"/>
      <c r="BZ4579" s="14"/>
      <c r="CA4579" s="14"/>
      <c r="CB4579" s="14"/>
      <c r="CC4579" s="14"/>
      <c r="CD4579" s="14"/>
      <c r="CE4579" s="14"/>
      <c r="CF4579" s="14"/>
      <c r="CG4579" s="14"/>
      <c r="CH4579" s="14"/>
      <c r="CI4579" s="14"/>
      <c r="CJ4579" s="14"/>
      <c r="CK4579" s="14"/>
      <c r="CL4579" s="14"/>
      <c r="CM4579" s="14"/>
      <c r="CN4579" s="14"/>
      <c r="CO4579" s="14"/>
      <c r="CP4579" s="14"/>
    </row>
    <row r="4580">
      <c r="A4580" s="12"/>
      <c r="B4580" s="13"/>
      <c r="C4580" s="14"/>
      <c r="D4580" s="14"/>
      <c r="E4580" s="14"/>
      <c r="F4580" s="313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4"/>
      <c r="AE4580" s="14"/>
      <c r="AF4580" s="14"/>
      <c r="AG4580" s="14"/>
      <c r="AH4580" s="14"/>
      <c r="AI4580" s="14"/>
      <c r="AJ4580" s="14"/>
      <c r="AK4580" s="14"/>
      <c r="AL4580" s="14"/>
      <c r="AM4580" s="14"/>
      <c r="AN4580" s="14"/>
      <c r="AO4580" s="14"/>
      <c r="AP4580" s="14"/>
      <c r="AQ4580" s="14"/>
      <c r="AR4580" s="14"/>
      <c r="AS4580" s="14"/>
      <c r="AT4580" s="14"/>
      <c r="AU4580" s="14"/>
      <c r="AV4580" s="14"/>
      <c r="AW4580" s="14"/>
      <c r="AX4580" s="14"/>
      <c r="AY4580" s="14"/>
      <c r="AZ4580" s="14"/>
      <c r="BA4580" s="14"/>
      <c r="BB4580" s="14"/>
      <c r="BC4580" s="14"/>
      <c r="BD4580" s="14"/>
      <c r="BE4580" s="14"/>
      <c r="BF4580" s="14"/>
      <c r="BG4580" s="14"/>
      <c r="BH4580" s="14"/>
      <c r="BI4580" s="14"/>
      <c r="BJ4580" s="14"/>
      <c r="BK4580" s="14"/>
      <c r="BL4580" s="14"/>
      <c r="BM4580" s="14"/>
      <c r="BN4580" s="14"/>
      <c r="BO4580" s="14"/>
      <c r="BP4580" s="14"/>
      <c r="BQ4580" s="14"/>
      <c r="BR4580" s="14"/>
      <c r="BS4580" s="14"/>
      <c r="BT4580" s="14"/>
      <c r="BU4580" s="14"/>
      <c r="BV4580" s="14"/>
      <c r="BW4580" s="14"/>
      <c r="BX4580" s="14"/>
      <c r="BY4580" s="14"/>
      <c r="BZ4580" s="14"/>
      <c r="CA4580" s="14"/>
      <c r="CB4580" s="14"/>
      <c r="CC4580" s="14"/>
      <c r="CD4580" s="14"/>
      <c r="CE4580" s="14"/>
      <c r="CF4580" s="14"/>
      <c r="CG4580" s="14"/>
      <c r="CH4580" s="14"/>
      <c r="CI4580" s="14"/>
      <c r="CJ4580" s="14"/>
      <c r="CK4580" s="14"/>
      <c r="CL4580" s="14"/>
      <c r="CM4580" s="14"/>
      <c r="CN4580" s="14"/>
      <c r="CO4580" s="14"/>
      <c r="CP4580" s="14"/>
    </row>
    <row r="4581">
      <c r="A4581" s="12"/>
      <c r="B4581" s="13"/>
      <c r="C4581" s="14"/>
      <c r="D4581" s="14"/>
      <c r="E4581" s="14"/>
      <c r="F4581" s="313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4"/>
      <c r="AD4581" s="14"/>
      <c r="AE4581" s="14"/>
      <c r="AF4581" s="14"/>
      <c r="AG4581" s="14"/>
      <c r="AH4581" s="14"/>
      <c r="AI4581" s="14"/>
      <c r="AJ4581" s="14"/>
      <c r="AK4581" s="14"/>
      <c r="AL4581" s="14"/>
      <c r="AM4581" s="14"/>
      <c r="AN4581" s="14"/>
      <c r="AO4581" s="14"/>
      <c r="AP4581" s="14"/>
      <c r="AQ4581" s="14"/>
      <c r="AR4581" s="14"/>
      <c r="AS4581" s="14"/>
      <c r="AT4581" s="14"/>
      <c r="AU4581" s="14"/>
      <c r="AV4581" s="14"/>
      <c r="AW4581" s="14"/>
      <c r="AX4581" s="14"/>
      <c r="AY4581" s="14"/>
      <c r="AZ4581" s="14"/>
      <c r="BA4581" s="14"/>
      <c r="BB4581" s="14"/>
      <c r="BC4581" s="14"/>
      <c r="BD4581" s="14"/>
      <c r="BE4581" s="14"/>
      <c r="BF4581" s="14"/>
      <c r="BG4581" s="14"/>
      <c r="BH4581" s="14"/>
      <c r="BI4581" s="14"/>
      <c r="BJ4581" s="14"/>
      <c r="BK4581" s="14"/>
      <c r="BL4581" s="14"/>
      <c r="BM4581" s="14"/>
      <c r="BN4581" s="14"/>
      <c r="BO4581" s="14"/>
      <c r="BP4581" s="14"/>
      <c r="BQ4581" s="14"/>
      <c r="BR4581" s="14"/>
      <c r="BS4581" s="14"/>
      <c r="BT4581" s="14"/>
      <c r="BU4581" s="14"/>
      <c r="BV4581" s="14"/>
      <c r="BW4581" s="14"/>
      <c r="BX4581" s="14"/>
      <c r="BY4581" s="14"/>
      <c r="BZ4581" s="14"/>
      <c r="CA4581" s="14"/>
      <c r="CB4581" s="14"/>
      <c r="CC4581" s="14"/>
      <c r="CD4581" s="14"/>
      <c r="CE4581" s="14"/>
      <c r="CF4581" s="14"/>
      <c r="CG4581" s="14"/>
      <c r="CH4581" s="14"/>
      <c r="CI4581" s="14"/>
      <c r="CJ4581" s="14"/>
      <c r="CK4581" s="14"/>
      <c r="CL4581" s="14"/>
      <c r="CM4581" s="14"/>
      <c r="CN4581" s="14"/>
      <c r="CO4581" s="14"/>
      <c r="CP4581" s="14"/>
    </row>
    <row r="4582">
      <c r="A4582" s="12"/>
      <c r="B4582" s="13"/>
      <c r="C4582" s="14"/>
      <c r="D4582" s="14"/>
      <c r="E4582" s="14"/>
      <c r="F4582" s="313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4"/>
      <c r="AD4582" s="14"/>
      <c r="AE4582" s="14"/>
      <c r="AF4582" s="14"/>
      <c r="AG4582" s="14"/>
      <c r="AH4582" s="14"/>
      <c r="AI4582" s="14"/>
      <c r="AJ4582" s="14"/>
      <c r="AK4582" s="14"/>
      <c r="AL4582" s="14"/>
      <c r="AM4582" s="14"/>
      <c r="AN4582" s="14"/>
      <c r="AO4582" s="14"/>
      <c r="AP4582" s="14"/>
      <c r="AQ4582" s="14"/>
      <c r="AR4582" s="14"/>
      <c r="AS4582" s="14"/>
      <c r="AT4582" s="14"/>
      <c r="AU4582" s="14"/>
      <c r="AV4582" s="14"/>
      <c r="AW4582" s="14"/>
      <c r="AX4582" s="14"/>
      <c r="AY4582" s="14"/>
      <c r="AZ4582" s="14"/>
      <c r="BA4582" s="14"/>
      <c r="BB4582" s="14"/>
      <c r="BC4582" s="14"/>
      <c r="BD4582" s="14"/>
      <c r="BE4582" s="14"/>
      <c r="BF4582" s="14"/>
      <c r="BG4582" s="14"/>
      <c r="BH4582" s="14"/>
      <c r="BI4582" s="14"/>
      <c r="BJ4582" s="14"/>
      <c r="BK4582" s="14"/>
      <c r="BL4582" s="14"/>
      <c r="BM4582" s="14"/>
      <c r="BN4582" s="14"/>
      <c r="BO4582" s="14"/>
      <c r="BP4582" s="14"/>
      <c r="BQ4582" s="14"/>
      <c r="BR4582" s="14"/>
      <c r="BS4582" s="14"/>
      <c r="BT4582" s="14"/>
      <c r="BU4582" s="14"/>
      <c r="BV4582" s="14"/>
      <c r="BW4582" s="14"/>
      <c r="BX4582" s="14"/>
      <c r="BY4582" s="14"/>
      <c r="BZ4582" s="14"/>
      <c r="CA4582" s="14"/>
      <c r="CB4582" s="14"/>
      <c r="CC4582" s="14"/>
      <c r="CD4582" s="14"/>
      <c r="CE4582" s="14"/>
      <c r="CF4582" s="14"/>
      <c r="CG4582" s="14"/>
      <c r="CH4582" s="14"/>
      <c r="CI4582" s="14"/>
      <c r="CJ4582" s="14"/>
      <c r="CK4582" s="14"/>
      <c r="CL4582" s="14"/>
      <c r="CM4582" s="14"/>
      <c r="CN4582" s="14"/>
      <c r="CO4582" s="14"/>
      <c r="CP4582" s="14"/>
    </row>
    <row r="4583">
      <c r="A4583" s="12"/>
      <c r="B4583" s="13"/>
      <c r="C4583" s="14"/>
      <c r="D4583" s="14"/>
      <c r="E4583" s="14"/>
      <c r="F4583" s="313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/>
      <c r="AD4583" s="14"/>
      <c r="AE4583" s="14"/>
      <c r="AF4583" s="14"/>
      <c r="AG4583" s="14"/>
      <c r="AH4583" s="14"/>
      <c r="AI4583" s="14"/>
      <c r="AJ4583" s="14"/>
      <c r="AK4583" s="14"/>
      <c r="AL4583" s="14"/>
      <c r="AM4583" s="14"/>
      <c r="AN4583" s="14"/>
      <c r="AO4583" s="14"/>
      <c r="AP4583" s="14"/>
      <c r="AQ4583" s="14"/>
      <c r="AR4583" s="14"/>
      <c r="AS4583" s="14"/>
      <c r="AT4583" s="14"/>
      <c r="AU4583" s="14"/>
      <c r="AV4583" s="14"/>
      <c r="AW4583" s="14"/>
      <c r="AX4583" s="14"/>
      <c r="AY4583" s="14"/>
      <c r="AZ4583" s="14"/>
      <c r="BA4583" s="14"/>
      <c r="BB4583" s="14"/>
      <c r="BC4583" s="14"/>
      <c r="BD4583" s="14"/>
      <c r="BE4583" s="14"/>
      <c r="BF4583" s="14"/>
      <c r="BG4583" s="14"/>
      <c r="BH4583" s="14"/>
      <c r="BI4583" s="14"/>
      <c r="BJ4583" s="14"/>
      <c r="BK4583" s="14"/>
      <c r="BL4583" s="14"/>
      <c r="BM4583" s="14"/>
      <c r="BN4583" s="14"/>
      <c r="BO4583" s="14"/>
      <c r="BP4583" s="14"/>
      <c r="BQ4583" s="14"/>
      <c r="BR4583" s="14"/>
      <c r="BS4583" s="14"/>
      <c r="BT4583" s="14"/>
      <c r="BU4583" s="14"/>
      <c r="BV4583" s="14"/>
      <c r="BW4583" s="14"/>
      <c r="BX4583" s="14"/>
      <c r="BY4583" s="14"/>
      <c r="BZ4583" s="14"/>
      <c r="CA4583" s="14"/>
      <c r="CB4583" s="14"/>
      <c r="CC4583" s="14"/>
      <c r="CD4583" s="14"/>
      <c r="CE4583" s="14"/>
      <c r="CF4583" s="14"/>
      <c r="CG4583" s="14"/>
      <c r="CH4583" s="14"/>
      <c r="CI4583" s="14"/>
      <c r="CJ4583" s="14"/>
      <c r="CK4583" s="14"/>
      <c r="CL4583" s="14"/>
      <c r="CM4583" s="14"/>
      <c r="CN4583" s="14"/>
      <c r="CO4583" s="14"/>
      <c r="CP4583" s="14"/>
    </row>
    <row r="4584">
      <c r="A4584" s="12"/>
      <c r="B4584" s="13"/>
      <c r="C4584" s="14"/>
      <c r="D4584" s="14"/>
      <c r="E4584" s="14"/>
      <c r="F4584" s="313"/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4"/>
      <c r="AD4584" s="14"/>
      <c r="AE4584" s="14"/>
      <c r="AF4584" s="14"/>
      <c r="AG4584" s="14"/>
      <c r="AH4584" s="14"/>
      <c r="AI4584" s="14"/>
      <c r="AJ4584" s="14"/>
      <c r="AK4584" s="14"/>
      <c r="AL4584" s="14"/>
      <c r="AM4584" s="14"/>
      <c r="AN4584" s="14"/>
      <c r="AO4584" s="14"/>
      <c r="AP4584" s="14"/>
      <c r="AQ4584" s="14"/>
      <c r="AR4584" s="14"/>
      <c r="AS4584" s="14"/>
      <c r="AT4584" s="14"/>
      <c r="AU4584" s="14"/>
      <c r="AV4584" s="14"/>
      <c r="AW4584" s="14"/>
      <c r="AX4584" s="14"/>
      <c r="AY4584" s="14"/>
      <c r="AZ4584" s="14"/>
      <c r="BA4584" s="14"/>
      <c r="BB4584" s="14"/>
      <c r="BC4584" s="14"/>
      <c r="BD4584" s="14"/>
      <c r="BE4584" s="14"/>
      <c r="BF4584" s="14"/>
      <c r="BG4584" s="14"/>
      <c r="BH4584" s="14"/>
      <c r="BI4584" s="14"/>
      <c r="BJ4584" s="14"/>
      <c r="BK4584" s="14"/>
      <c r="BL4584" s="14"/>
      <c r="BM4584" s="14"/>
      <c r="BN4584" s="14"/>
      <c r="BO4584" s="14"/>
      <c r="BP4584" s="14"/>
      <c r="BQ4584" s="14"/>
      <c r="BR4584" s="14"/>
      <c r="BS4584" s="14"/>
      <c r="BT4584" s="14"/>
      <c r="BU4584" s="14"/>
      <c r="BV4584" s="14"/>
      <c r="BW4584" s="14"/>
      <c r="BX4584" s="14"/>
      <c r="BY4584" s="14"/>
      <c r="BZ4584" s="14"/>
      <c r="CA4584" s="14"/>
      <c r="CB4584" s="14"/>
      <c r="CC4584" s="14"/>
      <c r="CD4584" s="14"/>
      <c r="CE4584" s="14"/>
      <c r="CF4584" s="14"/>
      <c r="CG4584" s="14"/>
      <c r="CH4584" s="14"/>
      <c r="CI4584" s="14"/>
      <c r="CJ4584" s="14"/>
      <c r="CK4584" s="14"/>
      <c r="CL4584" s="14"/>
      <c r="CM4584" s="14"/>
      <c r="CN4584" s="14"/>
      <c r="CO4584" s="14"/>
      <c r="CP4584" s="14"/>
    </row>
    <row r="4585">
      <c r="A4585" s="12"/>
      <c r="B4585" s="13"/>
      <c r="C4585" s="14"/>
      <c r="D4585" s="14"/>
      <c r="E4585" s="14"/>
      <c r="F4585" s="313"/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4"/>
      <c r="AD4585" s="14"/>
      <c r="AE4585" s="14"/>
      <c r="AF4585" s="14"/>
      <c r="AG4585" s="14"/>
      <c r="AH4585" s="14"/>
      <c r="AI4585" s="14"/>
      <c r="AJ4585" s="14"/>
      <c r="AK4585" s="14"/>
      <c r="AL4585" s="14"/>
      <c r="AM4585" s="14"/>
      <c r="AN4585" s="14"/>
      <c r="AO4585" s="14"/>
      <c r="AP4585" s="14"/>
      <c r="AQ4585" s="14"/>
      <c r="AR4585" s="14"/>
      <c r="AS4585" s="14"/>
      <c r="AT4585" s="14"/>
      <c r="AU4585" s="14"/>
      <c r="AV4585" s="14"/>
      <c r="AW4585" s="14"/>
      <c r="AX4585" s="14"/>
      <c r="AY4585" s="14"/>
      <c r="AZ4585" s="14"/>
      <c r="BA4585" s="14"/>
      <c r="BB4585" s="14"/>
      <c r="BC4585" s="14"/>
      <c r="BD4585" s="14"/>
      <c r="BE4585" s="14"/>
      <c r="BF4585" s="14"/>
      <c r="BG4585" s="14"/>
      <c r="BH4585" s="14"/>
      <c r="BI4585" s="14"/>
      <c r="BJ4585" s="14"/>
      <c r="BK4585" s="14"/>
      <c r="BL4585" s="14"/>
      <c r="BM4585" s="14"/>
      <c r="BN4585" s="14"/>
      <c r="BO4585" s="14"/>
      <c r="BP4585" s="14"/>
      <c r="BQ4585" s="14"/>
      <c r="BR4585" s="14"/>
      <c r="BS4585" s="14"/>
      <c r="BT4585" s="14"/>
      <c r="BU4585" s="14"/>
      <c r="BV4585" s="14"/>
      <c r="BW4585" s="14"/>
      <c r="BX4585" s="14"/>
      <c r="BY4585" s="14"/>
      <c r="BZ4585" s="14"/>
      <c r="CA4585" s="14"/>
      <c r="CB4585" s="14"/>
      <c r="CC4585" s="14"/>
      <c r="CD4585" s="14"/>
      <c r="CE4585" s="14"/>
      <c r="CF4585" s="14"/>
      <c r="CG4585" s="14"/>
      <c r="CH4585" s="14"/>
      <c r="CI4585" s="14"/>
      <c r="CJ4585" s="14"/>
      <c r="CK4585" s="14"/>
      <c r="CL4585" s="14"/>
      <c r="CM4585" s="14"/>
      <c r="CN4585" s="14"/>
      <c r="CO4585" s="14"/>
      <c r="CP4585" s="14"/>
    </row>
    <row r="4586">
      <c r="A4586" s="12"/>
      <c r="B4586" s="13"/>
      <c r="C4586" s="14"/>
      <c r="D4586" s="14"/>
      <c r="E4586" s="14"/>
      <c r="F4586" s="313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4"/>
      <c r="AD4586" s="14"/>
      <c r="AE4586" s="14"/>
      <c r="AF4586" s="14"/>
      <c r="AG4586" s="14"/>
      <c r="AH4586" s="14"/>
      <c r="AI4586" s="14"/>
      <c r="AJ4586" s="14"/>
      <c r="AK4586" s="14"/>
      <c r="AL4586" s="14"/>
      <c r="AM4586" s="14"/>
      <c r="AN4586" s="14"/>
      <c r="AO4586" s="14"/>
      <c r="AP4586" s="14"/>
      <c r="AQ4586" s="14"/>
      <c r="AR4586" s="14"/>
      <c r="AS4586" s="14"/>
      <c r="AT4586" s="14"/>
      <c r="AU4586" s="14"/>
      <c r="AV4586" s="14"/>
      <c r="AW4586" s="14"/>
      <c r="AX4586" s="14"/>
      <c r="AY4586" s="14"/>
      <c r="AZ4586" s="14"/>
      <c r="BA4586" s="14"/>
      <c r="BB4586" s="14"/>
      <c r="BC4586" s="14"/>
      <c r="BD4586" s="14"/>
      <c r="BE4586" s="14"/>
      <c r="BF4586" s="14"/>
      <c r="BG4586" s="14"/>
      <c r="BH4586" s="14"/>
      <c r="BI4586" s="14"/>
      <c r="BJ4586" s="14"/>
      <c r="BK4586" s="14"/>
      <c r="BL4586" s="14"/>
      <c r="BM4586" s="14"/>
      <c r="BN4586" s="14"/>
      <c r="BO4586" s="14"/>
      <c r="BP4586" s="14"/>
      <c r="BQ4586" s="14"/>
      <c r="BR4586" s="14"/>
      <c r="BS4586" s="14"/>
      <c r="BT4586" s="14"/>
      <c r="BU4586" s="14"/>
      <c r="BV4586" s="14"/>
      <c r="BW4586" s="14"/>
      <c r="BX4586" s="14"/>
      <c r="BY4586" s="14"/>
      <c r="BZ4586" s="14"/>
      <c r="CA4586" s="14"/>
      <c r="CB4586" s="14"/>
      <c r="CC4586" s="14"/>
      <c r="CD4586" s="14"/>
      <c r="CE4586" s="14"/>
      <c r="CF4586" s="14"/>
      <c r="CG4586" s="14"/>
      <c r="CH4586" s="14"/>
      <c r="CI4586" s="14"/>
      <c r="CJ4586" s="14"/>
      <c r="CK4586" s="14"/>
      <c r="CL4586" s="14"/>
      <c r="CM4586" s="14"/>
      <c r="CN4586" s="14"/>
      <c r="CO4586" s="14"/>
      <c r="CP4586" s="14"/>
    </row>
    <row r="4587">
      <c r="A4587" s="12"/>
      <c r="B4587" s="13"/>
      <c r="C4587" s="14"/>
      <c r="D4587" s="14"/>
      <c r="E4587" s="14"/>
      <c r="F4587" s="313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/>
      <c r="AD4587" s="14"/>
      <c r="AE4587" s="14"/>
      <c r="AF4587" s="14"/>
      <c r="AG4587" s="14"/>
      <c r="AH4587" s="14"/>
      <c r="AI4587" s="14"/>
      <c r="AJ4587" s="14"/>
      <c r="AK4587" s="14"/>
      <c r="AL4587" s="14"/>
      <c r="AM4587" s="14"/>
      <c r="AN4587" s="14"/>
      <c r="AO4587" s="14"/>
      <c r="AP4587" s="14"/>
      <c r="AQ4587" s="14"/>
      <c r="AR4587" s="14"/>
      <c r="AS4587" s="14"/>
      <c r="AT4587" s="14"/>
      <c r="AU4587" s="14"/>
      <c r="AV4587" s="14"/>
      <c r="AW4587" s="14"/>
      <c r="AX4587" s="14"/>
      <c r="AY4587" s="14"/>
      <c r="AZ4587" s="14"/>
      <c r="BA4587" s="14"/>
      <c r="BB4587" s="14"/>
      <c r="BC4587" s="14"/>
      <c r="BD4587" s="14"/>
      <c r="BE4587" s="14"/>
      <c r="BF4587" s="14"/>
      <c r="BG4587" s="14"/>
      <c r="BH4587" s="14"/>
      <c r="BI4587" s="14"/>
      <c r="BJ4587" s="14"/>
      <c r="BK4587" s="14"/>
      <c r="BL4587" s="14"/>
      <c r="BM4587" s="14"/>
      <c r="BN4587" s="14"/>
      <c r="BO4587" s="14"/>
      <c r="BP4587" s="14"/>
      <c r="BQ4587" s="14"/>
      <c r="BR4587" s="14"/>
      <c r="BS4587" s="14"/>
      <c r="BT4587" s="14"/>
      <c r="BU4587" s="14"/>
      <c r="BV4587" s="14"/>
      <c r="BW4587" s="14"/>
      <c r="BX4587" s="14"/>
      <c r="BY4587" s="14"/>
      <c r="BZ4587" s="14"/>
      <c r="CA4587" s="14"/>
      <c r="CB4587" s="14"/>
      <c r="CC4587" s="14"/>
      <c r="CD4587" s="14"/>
      <c r="CE4587" s="14"/>
      <c r="CF4587" s="14"/>
      <c r="CG4587" s="14"/>
      <c r="CH4587" s="14"/>
      <c r="CI4587" s="14"/>
      <c r="CJ4587" s="14"/>
      <c r="CK4587" s="14"/>
      <c r="CL4587" s="14"/>
      <c r="CM4587" s="14"/>
      <c r="CN4587" s="14"/>
      <c r="CO4587" s="14"/>
      <c r="CP4587" s="14"/>
    </row>
    <row r="4588">
      <c r="A4588" s="12"/>
      <c r="B4588" s="13"/>
      <c r="C4588" s="14"/>
      <c r="D4588" s="14"/>
      <c r="E4588" s="14"/>
      <c r="F4588" s="313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4"/>
      <c r="AD4588" s="14"/>
      <c r="AE4588" s="14"/>
      <c r="AF4588" s="14"/>
      <c r="AG4588" s="14"/>
      <c r="AH4588" s="14"/>
      <c r="AI4588" s="14"/>
      <c r="AJ4588" s="14"/>
      <c r="AK4588" s="14"/>
      <c r="AL4588" s="14"/>
      <c r="AM4588" s="14"/>
      <c r="AN4588" s="14"/>
      <c r="AO4588" s="14"/>
      <c r="AP4588" s="14"/>
      <c r="AQ4588" s="14"/>
      <c r="AR4588" s="14"/>
      <c r="AS4588" s="14"/>
      <c r="AT4588" s="14"/>
      <c r="AU4588" s="14"/>
      <c r="AV4588" s="14"/>
      <c r="AW4588" s="14"/>
      <c r="AX4588" s="14"/>
      <c r="AY4588" s="14"/>
      <c r="AZ4588" s="14"/>
      <c r="BA4588" s="14"/>
      <c r="BB4588" s="14"/>
      <c r="BC4588" s="14"/>
      <c r="BD4588" s="14"/>
      <c r="BE4588" s="14"/>
      <c r="BF4588" s="14"/>
      <c r="BG4588" s="14"/>
      <c r="BH4588" s="14"/>
      <c r="BI4588" s="14"/>
      <c r="BJ4588" s="14"/>
      <c r="BK4588" s="14"/>
      <c r="BL4588" s="14"/>
      <c r="BM4588" s="14"/>
      <c r="BN4588" s="14"/>
      <c r="BO4588" s="14"/>
      <c r="BP4588" s="14"/>
      <c r="BQ4588" s="14"/>
      <c r="BR4588" s="14"/>
      <c r="BS4588" s="14"/>
      <c r="BT4588" s="14"/>
      <c r="BU4588" s="14"/>
      <c r="BV4588" s="14"/>
      <c r="BW4588" s="14"/>
      <c r="BX4588" s="14"/>
      <c r="BY4588" s="14"/>
      <c r="BZ4588" s="14"/>
      <c r="CA4588" s="14"/>
      <c r="CB4588" s="14"/>
      <c r="CC4588" s="14"/>
      <c r="CD4588" s="14"/>
      <c r="CE4588" s="14"/>
      <c r="CF4588" s="14"/>
      <c r="CG4588" s="14"/>
      <c r="CH4588" s="14"/>
      <c r="CI4588" s="14"/>
      <c r="CJ4588" s="14"/>
      <c r="CK4588" s="14"/>
      <c r="CL4588" s="14"/>
      <c r="CM4588" s="14"/>
      <c r="CN4588" s="14"/>
      <c r="CO4588" s="14"/>
      <c r="CP4588" s="14"/>
    </row>
    <row r="4589">
      <c r="A4589" s="12"/>
      <c r="B4589" s="13"/>
      <c r="C4589" s="14"/>
      <c r="D4589" s="14"/>
      <c r="E4589" s="14"/>
      <c r="F4589" s="313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4"/>
      <c r="AD4589" s="14"/>
      <c r="AE4589" s="14"/>
      <c r="AF4589" s="14"/>
      <c r="AG4589" s="14"/>
      <c r="AH4589" s="14"/>
      <c r="AI4589" s="14"/>
      <c r="AJ4589" s="14"/>
      <c r="AK4589" s="14"/>
      <c r="AL4589" s="14"/>
      <c r="AM4589" s="14"/>
      <c r="AN4589" s="14"/>
      <c r="AO4589" s="14"/>
      <c r="AP4589" s="14"/>
      <c r="AQ4589" s="14"/>
      <c r="AR4589" s="14"/>
      <c r="AS4589" s="14"/>
      <c r="AT4589" s="14"/>
      <c r="AU4589" s="14"/>
      <c r="AV4589" s="14"/>
      <c r="AW4589" s="14"/>
      <c r="AX4589" s="14"/>
      <c r="AY4589" s="14"/>
      <c r="AZ4589" s="14"/>
      <c r="BA4589" s="14"/>
      <c r="BB4589" s="14"/>
      <c r="BC4589" s="14"/>
      <c r="BD4589" s="14"/>
      <c r="BE4589" s="14"/>
      <c r="BF4589" s="14"/>
      <c r="BG4589" s="14"/>
      <c r="BH4589" s="14"/>
      <c r="BI4589" s="14"/>
      <c r="BJ4589" s="14"/>
      <c r="BK4589" s="14"/>
      <c r="BL4589" s="14"/>
      <c r="BM4589" s="14"/>
      <c r="BN4589" s="14"/>
      <c r="BO4589" s="14"/>
      <c r="BP4589" s="14"/>
      <c r="BQ4589" s="14"/>
      <c r="BR4589" s="14"/>
      <c r="BS4589" s="14"/>
      <c r="BT4589" s="14"/>
      <c r="BU4589" s="14"/>
      <c r="BV4589" s="14"/>
      <c r="BW4589" s="14"/>
      <c r="BX4589" s="14"/>
      <c r="BY4589" s="14"/>
      <c r="BZ4589" s="14"/>
      <c r="CA4589" s="14"/>
      <c r="CB4589" s="14"/>
      <c r="CC4589" s="14"/>
      <c r="CD4589" s="14"/>
      <c r="CE4589" s="14"/>
      <c r="CF4589" s="14"/>
      <c r="CG4589" s="14"/>
      <c r="CH4589" s="14"/>
      <c r="CI4589" s="14"/>
      <c r="CJ4589" s="14"/>
      <c r="CK4589" s="14"/>
      <c r="CL4589" s="14"/>
      <c r="CM4589" s="14"/>
      <c r="CN4589" s="14"/>
      <c r="CO4589" s="14"/>
      <c r="CP4589" s="14"/>
    </row>
    <row r="4590">
      <c r="A4590" s="12"/>
      <c r="B4590" s="13"/>
      <c r="C4590" s="14"/>
      <c r="D4590" s="14"/>
      <c r="E4590" s="14"/>
      <c r="F4590" s="313"/>
      <c r="G4590" s="14"/>
      <c r="H4590" s="14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4"/>
      <c r="AD4590" s="14"/>
      <c r="AE4590" s="14"/>
      <c r="AF4590" s="14"/>
      <c r="AG4590" s="14"/>
      <c r="AH4590" s="14"/>
      <c r="AI4590" s="14"/>
      <c r="AJ4590" s="14"/>
      <c r="AK4590" s="14"/>
      <c r="AL4590" s="14"/>
      <c r="AM4590" s="14"/>
      <c r="AN4590" s="14"/>
      <c r="AO4590" s="14"/>
      <c r="AP4590" s="14"/>
      <c r="AQ4590" s="14"/>
      <c r="AR4590" s="14"/>
      <c r="AS4590" s="14"/>
      <c r="AT4590" s="14"/>
      <c r="AU4590" s="14"/>
      <c r="AV4590" s="14"/>
      <c r="AW4590" s="14"/>
      <c r="AX4590" s="14"/>
      <c r="AY4590" s="14"/>
      <c r="AZ4590" s="14"/>
      <c r="BA4590" s="14"/>
      <c r="BB4590" s="14"/>
      <c r="BC4590" s="14"/>
      <c r="BD4590" s="14"/>
      <c r="BE4590" s="14"/>
      <c r="BF4590" s="14"/>
      <c r="BG4590" s="14"/>
      <c r="BH4590" s="14"/>
      <c r="BI4590" s="14"/>
      <c r="BJ4590" s="14"/>
      <c r="BK4590" s="14"/>
      <c r="BL4590" s="14"/>
      <c r="BM4590" s="14"/>
      <c r="BN4590" s="14"/>
      <c r="BO4590" s="14"/>
      <c r="BP4590" s="14"/>
      <c r="BQ4590" s="14"/>
      <c r="BR4590" s="14"/>
      <c r="BS4590" s="14"/>
      <c r="BT4590" s="14"/>
      <c r="BU4590" s="14"/>
      <c r="BV4590" s="14"/>
      <c r="BW4590" s="14"/>
      <c r="BX4590" s="14"/>
      <c r="BY4590" s="14"/>
      <c r="BZ4590" s="14"/>
      <c r="CA4590" s="14"/>
      <c r="CB4590" s="14"/>
      <c r="CC4590" s="14"/>
      <c r="CD4590" s="14"/>
      <c r="CE4590" s="14"/>
      <c r="CF4590" s="14"/>
      <c r="CG4590" s="14"/>
      <c r="CH4590" s="14"/>
      <c r="CI4590" s="14"/>
      <c r="CJ4590" s="14"/>
      <c r="CK4590" s="14"/>
      <c r="CL4590" s="14"/>
      <c r="CM4590" s="14"/>
      <c r="CN4590" s="14"/>
      <c r="CO4590" s="14"/>
      <c r="CP4590" s="14"/>
    </row>
    <row r="4591">
      <c r="A4591" s="12"/>
      <c r="B4591" s="13"/>
      <c r="C4591" s="14"/>
      <c r="D4591" s="14"/>
      <c r="E4591" s="14"/>
      <c r="F4591" s="313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4"/>
      <c r="AD4591" s="14"/>
      <c r="AE4591" s="14"/>
      <c r="AF4591" s="14"/>
      <c r="AG4591" s="14"/>
      <c r="AH4591" s="14"/>
      <c r="AI4591" s="14"/>
      <c r="AJ4591" s="14"/>
      <c r="AK4591" s="14"/>
      <c r="AL4591" s="14"/>
      <c r="AM4591" s="14"/>
      <c r="AN4591" s="14"/>
      <c r="AO4591" s="14"/>
      <c r="AP4591" s="14"/>
      <c r="AQ4591" s="14"/>
      <c r="AR4591" s="14"/>
      <c r="AS4591" s="14"/>
      <c r="AT4591" s="14"/>
      <c r="AU4591" s="14"/>
      <c r="AV4591" s="14"/>
      <c r="AW4591" s="14"/>
      <c r="AX4591" s="14"/>
      <c r="AY4591" s="14"/>
      <c r="AZ4591" s="14"/>
      <c r="BA4591" s="14"/>
      <c r="BB4591" s="14"/>
      <c r="BC4591" s="14"/>
      <c r="BD4591" s="14"/>
      <c r="BE4591" s="14"/>
      <c r="BF4591" s="14"/>
      <c r="BG4591" s="14"/>
      <c r="BH4591" s="14"/>
      <c r="BI4591" s="14"/>
      <c r="BJ4591" s="14"/>
      <c r="BK4591" s="14"/>
      <c r="BL4591" s="14"/>
      <c r="BM4591" s="14"/>
      <c r="BN4591" s="14"/>
      <c r="BO4591" s="14"/>
      <c r="BP4591" s="14"/>
      <c r="BQ4591" s="14"/>
      <c r="BR4591" s="14"/>
      <c r="BS4591" s="14"/>
      <c r="BT4591" s="14"/>
      <c r="BU4591" s="14"/>
      <c r="BV4591" s="14"/>
      <c r="BW4591" s="14"/>
      <c r="BX4591" s="14"/>
      <c r="BY4591" s="14"/>
      <c r="BZ4591" s="14"/>
      <c r="CA4591" s="14"/>
      <c r="CB4591" s="14"/>
      <c r="CC4591" s="14"/>
      <c r="CD4591" s="14"/>
      <c r="CE4591" s="14"/>
      <c r="CF4591" s="14"/>
      <c r="CG4591" s="14"/>
      <c r="CH4591" s="14"/>
      <c r="CI4591" s="14"/>
      <c r="CJ4591" s="14"/>
      <c r="CK4591" s="14"/>
      <c r="CL4591" s="14"/>
      <c r="CM4591" s="14"/>
      <c r="CN4591" s="14"/>
      <c r="CO4591" s="14"/>
      <c r="CP4591" s="14"/>
    </row>
    <row r="4592">
      <c r="A4592" s="12"/>
      <c r="B4592" s="13"/>
      <c r="C4592" s="14"/>
      <c r="D4592" s="14"/>
      <c r="E4592" s="14"/>
      <c r="F4592" s="313"/>
      <c r="G4592" s="14"/>
      <c r="H4592" s="14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/>
      <c r="W4592" s="14"/>
      <c r="X4592" s="14"/>
      <c r="Y4592" s="14"/>
      <c r="Z4592" s="14"/>
      <c r="AA4592" s="14"/>
      <c r="AB4592" s="14"/>
      <c r="AC4592" s="14"/>
      <c r="AD4592" s="14"/>
      <c r="AE4592" s="14"/>
      <c r="AF4592" s="14"/>
      <c r="AG4592" s="14"/>
      <c r="AH4592" s="14"/>
      <c r="AI4592" s="14"/>
      <c r="AJ4592" s="14"/>
      <c r="AK4592" s="14"/>
      <c r="AL4592" s="14"/>
      <c r="AM4592" s="14"/>
      <c r="AN4592" s="14"/>
      <c r="AO4592" s="14"/>
      <c r="AP4592" s="14"/>
      <c r="AQ4592" s="14"/>
      <c r="AR4592" s="14"/>
      <c r="AS4592" s="14"/>
      <c r="AT4592" s="14"/>
      <c r="AU4592" s="14"/>
      <c r="AV4592" s="14"/>
      <c r="AW4592" s="14"/>
      <c r="AX4592" s="14"/>
      <c r="AY4592" s="14"/>
      <c r="AZ4592" s="14"/>
      <c r="BA4592" s="14"/>
      <c r="BB4592" s="14"/>
      <c r="BC4592" s="14"/>
      <c r="BD4592" s="14"/>
      <c r="BE4592" s="14"/>
      <c r="BF4592" s="14"/>
      <c r="BG4592" s="14"/>
      <c r="BH4592" s="14"/>
      <c r="BI4592" s="14"/>
      <c r="BJ4592" s="14"/>
      <c r="BK4592" s="14"/>
      <c r="BL4592" s="14"/>
      <c r="BM4592" s="14"/>
      <c r="BN4592" s="14"/>
      <c r="BO4592" s="14"/>
      <c r="BP4592" s="14"/>
      <c r="BQ4592" s="14"/>
      <c r="BR4592" s="14"/>
      <c r="BS4592" s="14"/>
      <c r="BT4592" s="14"/>
      <c r="BU4592" s="14"/>
      <c r="BV4592" s="14"/>
      <c r="BW4592" s="14"/>
      <c r="BX4592" s="14"/>
      <c r="BY4592" s="14"/>
      <c r="BZ4592" s="14"/>
      <c r="CA4592" s="14"/>
      <c r="CB4592" s="14"/>
      <c r="CC4592" s="14"/>
      <c r="CD4592" s="14"/>
      <c r="CE4592" s="14"/>
      <c r="CF4592" s="14"/>
      <c r="CG4592" s="14"/>
      <c r="CH4592" s="14"/>
      <c r="CI4592" s="14"/>
      <c r="CJ4592" s="14"/>
      <c r="CK4592" s="14"/>
      <c r="CL4592" s="14"/>
      <c r="CM4592" s="14"/>
      <c r="CN4592" s="14"/>
      <c r="CO4592" s="14"/>
      <c r="CP4592" s="14"/>
    </row>
    <row r="4593">
      <c r="A4593" s="12"/>
      <c r="B4593" s="13"/>
      <c r="C4593" s="14"/>
      <c r="D4593" s="14"/>
      <c r="E4593" s="14"/>
      <c r="F4593" s="313"/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/>
      <c r="W4593" s="14"/>
      <c r="X4593" s="14"/>
      <c r="Y4593" s="14"/>
      <c r="Z4593" s="14"/>
      <c r="AA4593" s="14"/>
      <c r="AB4593" s="14"/>
      <c r="AC4593" s="14"/>
      <c r="AD4593" s="14"/>
      <c r="AE4593" s="14"/>
      <c r="AF4593" s="14"/>
      <c r="AG4593" s="14"/>
      <c r="AH4593" s="14"/>
      <c r="AI4593" s="14"/>
      <c r="AJ4593" s="14"/>
      <c r="AK4593" s="14"/>
      <c r="AL4593" s="14"/>
      <c r="AM4593" s="14"/>
      <c r="AN4593" s="14"/>
      <c r="AO4593" s="14"/>
      <c r="AP4593" s="14"/>
      <c r="AQ4593" s="14"/>
      <c r="AR4593" s="14"/>
      <c r="AS4593" s="14"/>
      <c r="AT4593" s="14"/>
      <c r="AU4593" s="14"/>
      <c r="AV4593" s="14"/>
      <c r="AW4593" s="14"/>
      <c r="AX4593" s="14"/>
      <c r="AY4593" s="14"/>
      <c r="AZ4593" s="14"/>
      <c r="BA4593" s="14"/>
      <c r="BB4593" s="14"/>
      <c r="BC4593" s="14"/>
      <c r="BD4593" s="14"/>
      <c r="BE4593" s="14"/>
      <c r="BF4593" s="14"/>
      <c r="BG4593" s="14"/>
      <c r="BH4593" s="14"/>
      <c r="BI4593" s="14"/>
      <c r="BJ4593" s="14"/>
      <c r="BK4593" s="14"/>
      <c r="BL4593" s="14"/>
      <c r="BM4593" s="14"/>
      <c r="BN4593" s="14"/>
      <c r="BO4593" s="14"/>
      <c r="BP4593" s="14"/>
      <c r="BQ4593" s="14"/>
      <c r="BR4593" s="14"/>
      <c r="BS4593" s="14"/>
      <c r="BT4593" s="14"/>
      <c r="BU4593" s="14"/>
      <c r="BV4593" s="14"/>
      <c r="BW4593" s="14"/>
      <c r="BX4593" s="14"/>
      <c r="BY4593" s="14"/>
      <c r="BZ4593" s="14"/>
      <c r="CA4593" s="14"/>
      <c r="CB4593" s="14"/>
      <c r="CC4593" s="14"/>
      <c r="CD4593" s="14"/>
      <c r="CE4593" s="14"/>
      <c r="CF4593" s="14"/>
      <c r="CG4593" s="14"/>
      <c r="CH4593" s="14"/>
      <c r="CI4593" s="14"/>
      <c r="CJ4593" s="14"/>
      <c r="CK4593" s="14"/>
      <c r="CL4593" s="14"/>
      <c r="CM4593" s="14"/>
      <c r="CN4593" s="14"/>
      <c r="CO4593" s="14"/>
      <c r="CP4593" s="14"/>
    </row>
    <row r="4594">
      <c r="A4594" s="12"/>
      <c r="B4594" s="13"/>
      <c r="C4594" s="14"/>
      <c r="D4594" s="14"/>
      <c r="E4594" s="14"/>
      <c r="F4594" s="313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  <c r="AC4594" s="14"/>
      <c r="AD4594" s="14"/>
      <c r="AE4594" s="14"/>
      <c r="AF4594" s="14"/>
      <c r="AG4594" s="14"/>
      <c r="AH4594" s="14"/>
      <c r="AI4594" s="14"/>
      <c r="AJ4594" s="14"/>
      <c r="AK4594" s="14"/>
      <c r="AL4594" s="14"/>
      <c r="AM4594" s="14"/>
      <c r="AN4594" s="14"/>
      <c r="AO4594" s="14"/>
      <c r="AP4594" s="14"/>
      <c r="AQ4594" s="14"/>
      <c r="AR4594" s="14"/>
      <c r="AS4594" s="14"/>
      <c r="AT4594" s="14"/>
      <c r="AU4594" s="14"/>
      <c r="AV4594" s="14"/>
      <c r="AW4594" s="14"/>
      <c r="AX4594" s="14"/>
      <c r="AY4594" s="14"/>
      <c r="AZ4594" s="14"/>
      <c r="BA4594" s="14"/>
      <c r="BB4594" s="14"/>
      <c r="BC4594" s="14"/>
      <c r="BD4594" s="14"/>
      <c r="BE4594" s="14"/>
      <c r="BF4594" s="14"/>
      <c r="BG4594" s="14"/>
      <c r="BH4594" s="14"/>
      <c r="BI4594" s="14"/>
      <c r="BJ4594" s="14"/>
      <c r="BK4594" s="14"/>
      <c r="BL4594" s="14"/>
      <c r="BM4594" s="14"/>
      <c r="BN4594" s="14"/>
      <c r="BO4594" s="14"/>
      <c r="BP4594" s="14"/>
      <c r="BQ4594" s="14"/>
      <c r="BR4594" s="14"/>
      <c r="BS4594" s="14"/>
      <c r="BT4594" s="14"/>
      <c r="BU4594" s="14"/>
      <c r="BV4594" s="14"/>
      <c r="BW4594" s="14"/>
      <c r="BX4594" s="14"/>
      <c r="BY4594" s="14"/>
      <c r="BZ4594" s="14"/>
      <c r="CA4594" s="14"/>
      <c r="CB4594" s="14"/>
      <c r="CC4594" s="14"/>
      <c r="CD4594" s="14"/>
      <c r="CE4594" s="14"/>
      <c r="CF4594" s="14"/>
      <c r="CG4594" s="14"/>
      <c r="CH4594" s="14"/>
      <c r="CI4594" s="14"/>
      <c r="CJ4594" s="14"/>
      <c r="CK4594" s="14"/>
      <c r="CL4594" s="14"/>
      <c r="CM4594" s="14"/>
      <c r="CN4594" s="14"/>
      <c r="CO4594" s="14"/>
      <c r="CP4594" s="14"/>
    </row>
    <row r="4595">
      <c r="A4595" s="12"/>
      <c r="B4595" s="13"/>
      <c r="C4595" s="14"/>
      <c r="D4595" s="14"/>
      <c r="E4595" s="14"/>
      <c r="F4595" s="313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  <c r="AD4595" s="14"/>
      <c r="AE4595" s="14"/>
      <c r="AF4595" s="14"/>
      <c r="AG4595" s="14"/>
      <c r="AH4595" s="14"/>
      <c r="AI4595" s="14"/>
      <c r="AJ4595" s="14"/>
      <c r="AK4595" s="14"/>
      <c r="AL4595" s="14"/>
      <c r="AM4595" s="14"/>
      <c r="AN4595" s="14"/>
      <c r="AO4595" s="14"/>
      <c r="AP4595" s="14"/>
      <c r="AQ4595" s="14"/>
      <c r="AR4595" s="14"/>
      <c r="AS4595" s="14"/>
      <c r="AT4595" s="14"/>
      <c r="AU4595" s="14"/>
      <c r="AV4595" s="14"/>
      <c r="AW4595" s="14"/>
      <c r="AX4595" s="14"/>
      <c r="AY4595" s="14"/>
      <c r="AZ4595" s="14"/>
      <c r="BA4595" s="14"/>
      <c r="BB4595" s="14"/>
      <c r="BC4595" s="14"/>
      <c r="BD4595" s="14"/>
      <c r="BE4595" s="14"/>
      <c r="BF4595" s="14"/>
      <c r="BG4595" s="14"/>
      <c r="BH4595" s="14"/>
      <c r="BI4595" s="14"/>
      <c r="BJ4595" s="14"/>
      <c r="BK4595" s="14"/>
      <c r="BL4595" s="14"/>
      <c r="BM4595" s="14"/>
      <c r="BN4595" s="14"/>
      <c r="BO4595" s="14"/>
      <c r="BP4595" s="14"/>
      <c r="BQ4595" s="14"/>
      <c r="BR4595" s="14"/>
      <c r="BS4595" s="14"/>
      <c r="BT4595" s="14"/>
      <c r="BU4595" s="14"/>
      <c r="BV4595" s="14"/>
      <c r="BW4595" s="14"/>
      <c r="BX4595" s="14"/>
      <c r="BY4595" s="14"/>
      <c r="BZ4595" s="14"/>
      <c r="CA4595" s="14"/>
      <c r="CB4595" s="14"/>
      <c r="CC4595" s="14"/>
      <c r="CD4595" s="14"/>
      <c r="CE4595" s="14"/>
      <c r="CF4595" s="14"/>
      <c r="CG4595" s="14"/>
      <c r="CH4595" s="14"/>
      <c r="CI4595" s="14"/>
      <c r="CJ4595" s="14"/>
      <c r="CK4595" s="14"/>
      <c r="CL4595" s="14"/>
      <c r="CM4595" s="14"/>
      <c r="CN4595" s="14"/>
      <c r="CO4595" s="14"/>
      <c r="CP4595" s="14"/>
    </row>
    <row r="4596">
      <c r="A4596" s="12"/>
      <c r="B4596" s="13"/>
      <c r="C4596" s="14"/>
      <c r="D4596" s="14"/>
      <c r="E4596" s="14"/>
      <c r="F4596" s="313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/>
      <c r="AD4596" s="14"/>
      <c r="AE4596" s="14"/>
      <c r="AF4596" s="14"/>
      <c r="AG4596" s="14"/>
      <c r="AH4596" s="14"/>
      <c r="AI4596" s="14"/>
      <c r="AJ4596" s="14"/>
      <c r="AK4596" s="14"/>
      <c r="AL4596" s="14"/>
      <c r="AM4596" s="14"/>
      <c r="AN4596" s="14"/>
      <c r="AO4596" s="14"/>
      <c r="AP4596" s="14"/>
      <c r="AQ4596" s="14"/>
      <c r="AR4596" s="14"/>
      <c r="AS4596" s="14"/>
      <c r="AT4596" s="14"/>
      <c r="AU4596" s="14"/>
      <c r="AV4596" s="14"/>
      <c r="AW4596" s="14"/>
      <c r="AX4596" s="14"/>
      <c r="AY4596" s="14"/>
      <c r="AZ4596" s="14"/>
      <c r="BA4596" s="14"/>
      <c r="BB4596" s="14"/>
      <c r="BC4596" s="14"/>
      <c r="BD4596" s="14"/>
      <c r="BE4596" s="14"/>
      <c r="BF4596" s="14"/>
      <c r="BG4596" s="14"/>
      <c r="BH4596" s="14"/>
      <c r="BI4596" s="14"/>
      <c r="BJ4596" s="14"/>
      <c r="BK4596" s="14"/>
      <c r="BL4596" s="14"/>
      <c r="BM4596" s="14"/>
      <c r="BN4596" s="14"/>
      <c r="BO4596" s="14"/>
      <c r="BP4596" s="14"/>
      <c r="BQ4596" s="14"/>
      <c r="BR4596" s="14"/>
      <c r="BS4596" s="14"/>
      <c r="BT4596" s="14"/>
      <c r="BU4596" s="14"/>
      <c r="BV4596" s="14"/>
      <c r="BW4596" s="14"/>
      <c r="BX4596" s="14"/>
      <c r="BY4596" s="14"/>
      <c r="BZ4596" s="14"/>
      <c r="CA4596" s="14"/>
      <c r="CB4596" s="14"/>
      <c r="CC4596" s="14"/>
      <c r="CD4596" s="14"/>
      <c r="CE4596" s="14"/>
      <c r="CF4596" s="14"/>
      <c r="CG4596" s="14"/>
      <c r="CH4596" s="14"/>
      <c r="CI4596" s="14"/>
      <c r="CJ4596" s="14"/>
      <c r="CK4596" s="14"/>
      <c r="CL4596" s="14"/>
      <c r="CM4596" s="14"/>
      <c r="CN4596" s="14"/>
      <c r="CO4596" s="14"/>
      <c r="CP4596" s="14"/>
    </row>
    <row r="4597">
      <c r="A4597" s="12"/>
      <c r="B4597" s="13"/>
      <c r="C4597" s="14"/>
      <c r="D4597" s="14"/>
      <c r="E4597" s="14"/>
      <c r="F4597" s="313"/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4"/>
      <c r="AD4597" s="14"/>
      <c r="AE4597" s="14"/>
      <c r="AF4597" s="14"/>
      <c r="AG4597" s="14"/>
      <c r="AH4597" s="14"/>
      <c r="AI4597" s="14"/>
      <c r="AJ4597" s="14"/>
      <c r="AK4597" s="14"/>
      <c r="AL4597" s="14"/>
      <c r="AM4597" s="14"/>
      <c r="AN4597" s="14"/>
      <c r="AO4597" s="14"/>
      <c r="AP4597" s="14"/>
      <c r="AQ4597" s="14"/>
      <c r="AR4597" s="14"/>
      <c r="AS4597" s="14"/>
      <c r="AT4597" s="14"/>
      <c r="AU4597" s="14"/>
      <c r="AV4597" s="14"/>
      <c r="AW4597" s="14"/>
      <c r="AX4597" s="14"/>
      <c r="AY4597" s="14"/>
      <c r="AZ4597" s="14"/>
      <c r="BA4597" s="14"/>
      <c r="BB4597" s="14"/>
      <c r="BC4597" s="14"/>
      <c r="BD4597" s="14"/>
      <c r="BE4597" s="14"/>
      <c r="BF4597" s="14"/>
      <c r="BG4597" s="14"/>
      <c r="BH4597" s="14"/>
      <c r="BI4597" s="14"/>
      <c r="BJ4597" s="14"/>
      <c r="BK4597" s="14"/>
      <c r="BL4597" s="14"/>
      <c r="BM4597" s="14"/>
      <c r="BN4597" s="14"/>
      <c r="BO4597" s="14"/>
      <c r="BP4597" s="14"/>
      <c r="BQ4597" s="14"/>
      <c r="BR4597" s="14"/>
      <c r="BS4597" s="14"/>
      <c r="BT4597" s="14"/>
      <c r="BU4597" s="14"/>
      <c r="BV4597" s="14"/>
      <c r="BW4597" s="14"/>
      <c r="BX4597" s="14"/>
      <c r="BY4597" s="14"/>
      <c r="BZ4597" s="14"/>
      <c r="CA4597" s="14"/>
      <c r="CB4597" s="14"/>
      <c r="CC4597" s="14"/>
      <c r="CD4597" s="14"/>
      <c r="CE4597" s="14"/>
      <c r="CF4597" s="14"/>
      <c r="CG4597" s="14"/>
      <c r="CH4597" s="14"/>
      <c r="CI4597" s="14"/>
      <c r="CJ4597" s="14"/>
      <c r="CK4597" s="14"/>
      <c r="CL4597" s="14"/>
      <c r="CM4597" s="14"/>
      <c r="CN4597" s="14"/>
      <c r="CO4597" s="14"/>
      <c r="CP4597" s="14"/>
    </row>
    <row r="4598">
      <c r="A4598" s="12"/>
      <c r="B4598" s="13"/>
      <c r="C4598" s="14"/>
      <c r="D4598" s="14"/>
      <c r="E4598" s="14"/>
      <c r="F4598" s="313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  <c r="AC4598" s="14"/>
      <c r="AD4598" s="14"/>
      <c r="AE4598" s="14"/>
      <c r="AF4598" s="14"/>
      <c r="AG4598" s="14"/>
      <c r="AH4598" s="14"/>
      <c r="AI4598" s="14"/>
      <c r="AJ4598" s="14"/>
      <c r="AK4598" s="14"/>
      <c r="AL4598" s="14"/>
      <c r="AM4598" s="14"/>
      <c r="AN4598" s="14"/>
      <c r="AO4598" s="14"/>
      <c r="AP4598" s="14"/>
      <c r="AQ4598" s="14"/>
      <c r="AR4598" s="14"/>
      <c r="AS4598" s="14"/>
      <c r="AT4598" s="14"/>
      <c r="AU4598" s="14"/>
      <c r="AV4598" s="14"/>
      <c r="AW4598" s="14"/>
      <c r="AX4598" s="14"/>
      <c r="AY4598" s="14"/>
      <c r="AZ4598" s="14"/>
      <c r="BA4598" s="14"/>
      <c r="BB4598" s="14"/>
      <c r="BC4598" s="14"/>
      <c r="BD4598" s="14"/>
      <c r="BE4598" s="14"/>
      <c r="BF4598" s="14"/>
      <c r="BG4598" s="14"/>
      <c r="BH4598" s="14"/>
      <c r="BI4598" s="14"/>
      <c r="BJ4598" s="14"/>
      <c r="BK4598" s="14"/>
      <c r="BL4598" s="14"/>
      <c r="BM4598" s="14"/>
      <c r="BN4598" s="14"/>
      <c r="BO4598" s="14"/>
      <c r="BP4598" s="14"/>
      <c r="BQ4598" s="14"/>
      <c r="BR4598" s="14"/>
      <c r="BS4598" s="14"/>
      <c r="BT4598" s="14"/>
      <c r="BU4598" s="14"/>
      <c r="BV4598" s="14"/>
      <c r="BW4598" s="14"/>
      <c r="BX4598" s="14"/>
      <c r="BY4598" s="14"/>
      <c r="BZ4598" s="14"/>
      <c r="CA4598" s="14"/>
      <c r="CB4598" s="14"/>
      <c r="CC4598" s="14"/>
      <c r="CD4598" s="14"/>
      <c r="CE4598" s="14"/>
      <c r="CF4598" s="14"/>
      <c r="CG4598" s="14"/>
      <c r="CH4598" s="14"/>
      <c r="CI4598" s="14"/>
      <c r="CJ4598" s="14"/>
      <c r="CK4598" s="14"/>
      <c r="CL4598" s="14"/>
      <c r="CM4598" s="14"/>
      <c r="CN4598" s="14"/>
      <c r="CO4598" s="14"/>
      <c r="CP4598" s="14"/>
    </row>
    <row r="4599">
      <c r="A4599" s="12"/>
      <c r="B4599" s="13"/>
      <c r="C4599" s="14"/>
      <c r="D4599" s="14"/>
      <c r="E4599" s="14"/>
      <c r="F4599" s="313"/>
      <c r="G4599" s="14"/>
      <c r="H4599" s="14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4"/>
      <c r="AD4599" s="14"/>
      <c r="AE4599" s="14"/>
      <c r="AF4599" s="14"/>
      <c r="AG4599" s="14"/>
      <c r="AH4599" s="14"/>
      <c r="AI4599" s="14"/>
      <c r="AJ4599" s="14"/>
      <c r="AK4599" s="14"/>
      <c r="AL4599" s="14"/>
      <c r="AM4599" s="14"/>
      <c r="AN4599" s="14"/>
      <c r="AO4599" s="14"/>
      <c r="AP4599" s="14"/>
      <c r="AQ4599" s="14"/>
      <c r="AR4599" s="14"/>
      <c r="AS4599" s="14"/>
      <c r="AT4599" s="14"/>
      <c r="AU4599" s="14"/>
      <c r="AV4599" s="14"/>
      <c r="AW4599" s="14"/>
      <c r="AX4599" s="14"/>
      <c r="AY4599" s="14"/>
      <c r="AZ4599" s="14"/>
      <c r="BA4599" s="14"/>
      <c r="BB4599" s="14"/>
      <c r="BC4599" s="14"/>
      <c r="BD4599" s="14"/>
      <c r="BE4599" s="14"/>
      <c r="BF4599" s="14"/>
      <c r="BG4599" s="14"/>
      <c r="BH4599" s="14"/>
      <c r="BI4599" s="14"/>
      <c r="BJ4599" s="14"/>
      <c r="BK4599" s="14"/>
      <c r="BL4599" s="14"/>
      <c r="BM4599" s="14"/>
      <c r="BN4599" s="14"/>
      <c r="BO4599" s="14"/>
      <c r="BP4599" s="14"/>
      <c r="BQ4599" s="14"/>
      <c r="BR4599" s="14"/>
      <c r="BS4599" s="14"/>
      <c r="BT4599" s="14"/>
      <c r="BU4599" s="14"/>
      <c r="BV4599" s="14"/>
      <c r="BW4599" s="14"/>
      <c r="BX4599" s="14"/>
      <c r="BY4599" s="14"/>
      <c r="BZ4599" s="14"/>
      <c r="CA4599" s="14"/>
      <c r="CB4599" s="14"/>
      <c r="CC4599" s="14"/>
      <c r="CD4599" s="14"/>
      <c r="CE4599" s="14"/>
      <c r="CF4599" s="14"/>
      <c r="CG4599" s="14"/>
      <c r="CH4599" s="14"/>
      <c r="CI4599" s="14"/>
      <c r="CJ4599" s="14"/>
      <c r="CK4599" s="14"/>
      <c r="CL4599" s="14"/>
      <c r="CM4599" s="14"/>
      <c r="CN4599" s="14"/>
      <c r="CO4599" s="14"/>
      <c r="CP4599" s="14"/>
    </row>
    <row r="4600">
      <c r="A4600" s="12"/>
      <c r="B4600" s="13"/>
      <c r="C4600" s="14"/>
      <c r="D4600" s="14"/>
      <c r="E4600" s="14"/>
      <c r="F4600" s="313"/>
      <c r="G4600" s="14"/>
      <c r="H4600" s="14"/>
      <c r="I4600" s="14"/>
      <c r="J4600" s="14"/>
      <c r="K4600" s="14"/>
      <c r="L4600" s="14"/>
      <c r="M4600" s="14"/>
      <c r="N4600" s="14"/>
      <c r="O4600" s="14"/>
      <c r="P4600" s="14"/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4"/>
      <c r="AD4600" s="14"/>
      <c r="AE4600" s="14"/>
      <c r="AF4600" s="14"/>
      <c r="AG4600" s="14"/>
      <c r="AH4600" s="14"/>
      <c r="AI4600" s="14"/>
      <c r="AJ4600" s="14"/>
      <c r="AK4600" s="14"/>
      <c r="AL4600" s="14"/>
      <c r="AM4600" s="14"/>
      <c r="AN4600" s="14"/>
      <c r="AO4600" s="14"/>
      <c r="AP4600" s="14"/>
      <c r="AQ4600" s="14"/>
      <c r="AR4600" s="14"/>
      <c r="AS4600" s="14"/>
      <c r="AT4600" s="14"/>
      <c r="AU4600" s="14"/>
      <c r="AV4600" s="14"/>
      <c r="AW4600" s="14"/>
      <c r="AX4600" s="14"/>
      <c r="AY4600" s="14"/>
      <c r="AZ4600" s="14"/>
      <c r="BA4600" s="14"/>
      <c r="BB4600" s="14"/>
      <c r="BC4600" s="14"/>
      <c r="BD4600" s="14"/>
      <c r="BE4600" s="14"/>
      <c r="BF4600" s="14"/>
      <c r="BG4600" s="14"/>
      <c r="BH4600" s="14"/>
      <c r="BI4600" s="14"/>
      <c r="BJ4600" s="14"/>
      <c r="BK4600" s="14"/>
      <c r="BL4600" s="14"/>
      <c r="BM4600" s="14"/>
      <c r="BN4600" s="14"/>
      <c r="BO4600" s="14"/>
      <c r="BP4600" s="14"/>
      <c r="BQ4600" s="14"/>
      <c r="BR4600" s="14"/>
      <c r="BS4600" s="14"/>
      <c r="BT4600" s="14"/>
      <c r="BU4600" s="14"/>
      <c r="BV4600" s="14"/>
      <c r="BW4600" s="14"/>
      <c r="BX4600" s="14"/>
      <c r="BY4600" s="14"/>
      <c r="BZ4600" s="14"/>
      <c r="CA4600" s="14"/>
      <c r="CB4600" s="14"/>
      <c r="CC4600" s="14"/>
      <c r="CD4600" s="14"/>
      <c r="CE4600" s="14"/>
      <c r="CF4600" s="14"/>
      <c r="CG4600" s="14"/>
      <c r="CH4600" s="14"/>
      <c r="CI4600" s="14"/>
      <c r="CJ4600" s="14"/>
      <c r="CK4600" s="14"/>
      <c r="CL4600" s="14"/>
      <c r="CM4600" s="14"/>
      <c r="CN4600" s="14"/>
      <c r="CO4600" s="14"/>
      <c r="CP4600" s="14"/>
    </row>
    <row r="4601">
      <c r="A4601" s="12"/>
      <c r="B4601" s="13"/>
      <c r="C4601" s="14"/>
      <c r="D4601" s="14"/>
      <c r="E4601" s="14"/>
      <c r="F4601" s="313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/>
      <c r="AD4601" s="14"/>
      <c r="AE4601" s="14"/>
      <c r="AF4601" s="14"/>
      <c r="AG4601" s="14"/>
      <c r="AH4601" s="14"/>
      <c r="AI4601" s="14"/>
      <c r="AJ4601" s="14"/>
      <c r="AK4601" s="14"/>
      <c r="AL4601" s="14"/>
      <c r="AM4601" s="14"/>
      <c r="AN4601" s="14"/>
      <c r="AO4601" s="14"/>
      <c r="AP4601" s="14"/>
      <c r="AQ4601" s="14"/>
      <c r="AR4601" s="14"/>
      <c r="AS4601" s="14"/>
      <c r="AT4601" s="14"/>
      <c r="AU4601" s="14"/>
      <c r="AV4601" s="14"/>
      <c r="AW4601" s="14"/>
      <c r="AX4601" s="14"/>
      <c r="AY4601" s="14"/>
      <c r="AZ4601" s="14"/>
      <c r="BA4601" s="14"/>
      <c r="BB4601" s="14"/>
      <c r="BC4601" s="14"/>
      <c r="BD4601" s="14"/>
      <c r="BE4601" s="14"/>
      <c r="BF4601" s="14"/>
      <c r="BG4601" s="14"/>
      <c r="BH4601" s="14"/>
      <c r="BI4601" s="14"/>
      <c r="BJ4601" s="14"/>
      <c r="BK4601" s="14"/>
      <c r="BL4601" s="14"/>
      <c r="BM4601" s="14"/>
      <c r="BN4601" s="14"/>
      <c r="BO4601" s="14"/>
      <c r="BP4601" s="14"/>
      <c r="BQ4601" s="14"/>
      <c r="BR4601" s="14"/>
      <c r="BS4601" s="14"/>
      <c r="BT4601" s="14"/>
      <c r="BU4601" s="14"/>
      <c r="BV4601" s="14"/>
      <c r="BW4601" s="14"/>
      <c r="BX4601" s="14"/>
      <c r="BY4601" s="14"/>
      <c r="BZ4601" s="14"/>
      <c r="CA4601" s="14"/>
      <c r="CB4601" s="14"/>
      <c r="CC4601" s="14"/>
      <c r="CD4601" s="14"/>
      <c r="CE4601" s="14"/>
      <c r="CF4601" s="14"/>
      <c r="CG4601" s="14"/>
      <c r="CH4601" s="14"/>
      <c r="CI4601" s="14"/>
      <c r="CJ4601" s="14"/>
      <c r="CK4601" s="14"/>
      <c r="CL4601" s="14"/>
      <c r="CM4601" s="14"/>
      <c r="CN4601" s="14"/>
      <c r="CO4601" s="14"/>
      <c r="CP4601" s="14"/>
    </row>
    <row r="4602">
      <c r="A4602" s="12"/>
      <c r="B4602" s="13"/>
      <c r="C4602" s="14"/>
      <c r="D4602" s="14"/>
      <c r="E4602" s="14"/>
      <c r="F4602" s="313"/>
      <c r="G4602" s="14"/>
      <c r="H4602" s="14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4"/>
      <c r="AD4602" s="14"/>
      <c r="AE4602" s="14"/>
      <c r="AF4602" s="14"/>
      <c r="AG4602" s="14"/>
      <c r="AH4602" s="14"/>
      <c r="AI4602" s="14"/>
      <c r="AJ4602" s="14"/>
      <c r="AK4602" s="14"/>
      <c r="AL4602" s="14"/>
      <c r="AM4602" s="14"/>
      <c r="AN4602" s="14"/>
      <c r="AO4602" s="14"/>
      <c r="AP4602" s="14"/>
      <c r="AQ4602" s="14"/>
      <c r="AR4602" s="14"/>
      <c r="AS4602" s="14"/>
      <c r="AT4602" s="14"/>
      <c r="AU4602" s="14"/>
      <c r="AV4602" s="14"/>
      <c r="AW4602" s="14"/>
      <c r="AX4602" s="14"/>
      <c r="AY4602" s="14"/>
      <c r="AZ4602" s="14"/>
      <c r="BA4602" s="14"/>
      <c r="BB4602" s="14"/>
      <c r="BC4602" s="14"/>
      <c r="BD4602" s="14"/>
      <c r="BE4602" s="14"/>
      <c r="BF4602" s="14"/>
      <c r="BG4602" s="14"/>
      <c r="BH4602" s="14"/>
      <c r="BI4602" s="14"/>
      <c r="BJ4602" s="14"/>
      <c r="BK4602" s="14"/>
      <c r="BL4602" s="14"/>
      <c r="BM4602" s="14"/>
      <c r="BN4602" s="14"/>
      <c r="BO4602" s="14"/>
      <c r="BP4602" s="14"/>
      <c r="BQ4602" s="14"/>
      <c r="BR4602" s="14"/>
      <c r="BS4602" s="14"/>
      <c r="BT4602" s="14"/>
      <c r="BU4602" s="14"/>
      <c r="BV4602" s="14"/>
      <c r="BW4602" s="14"/>
      <c r="BX4602" s="14"/>
      <c r="BY4602" s="14"/>
      <c r="BZ4602" s="14"/>
      <c r="CA4602" s="14"/>
      <c r="CB4602" s="14"/>
      <c r="CC4602" s="14"/>
      <c r="CD4602" s="14"/>
      <c r="CE4602" s="14"/>
      <c r="CF4602" s="14"/>
      <c r="CG4602" s="14"/>
      <c r="CH4602" s="14"/>
      <c r="CI4602" s="14"/>
      <c r="CJ4602" s="14"/>
      <c r="CK4602" s="14"/>
      <c r="CL4602" s="14"/>
      <c r="CM4602" s="14"/>
      <c r="CN4602" s="14"/>
      <c r="CO4602" s="14"/>
      <c r="CP4602" s="14"/>
    </row>
    <row r="4603">
      <c r="A4603" s="12"/>
      <c r="B4603" s="13"/>
      <c r="C4603" s="14"/>
      <c r="D4603" s="14"/>
      <c r="E4603" s="14"/>
      <c r="F4603" s="313"/>
      <c r="G4603" s="14"/>
      <c r="H4603" s="14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4"/>
      <c r="AD4603" s="14"/>
      <c r="AE4603" s="14"/>
      <c r="AF4603" s="14"/>
      <c r="AG4603" s="14"/>
      <c r="AH4603" s="14"/>
      <c r="AI4603" s="14"/>
      <c r="AJ4603" s="14"/>
      <c r="AK4603" s="14"/>
      <c r="AL4603" s="14"/>
      <c r="AM4603" s="14"/>
      <c r="AN4603" s="14"/>
      <c r="AO4603" s="14"/>
      <c r="AP4603" s="14"/>
      <c r="AQ4603" s="14"/>
      <c r="AR4603" s="14"/>
      <c r="AS4603" s="14"/>
      <c r="AT4603" s="14"/>
      <c r="AU4603" s="14"/>
      <c r="AV4603" s="14"/>
      <c r="AW4603" s="14"/>
      <c r="AX4603" s="14"/>
      <c r="AY4603" s="14"/>
      <c r="AZ4603" s="14"/>
      <c r="BA4603" s="14"/>
      <c r="BB4603" s="14"/>
      <c r="BC4603" s="14"/>
      <c r="BD4603" s="14"/>
      <c r="BE4603" s="14"/>
      <c r="BF4603" s="14"/>
      <c r="BG4603" s="14"/>
      <c r="BH4603" s="14"/>
      <c r="BI4603" s="14"/>
      <c r="BJ4603" s="14"/>
      <c r="BK4603" s="14"/>
      <c r="BL4603" s="14"/>
      <c r="BM4603" s="14"/>
      <c r="BN4603" s="14"/>
      <c r="BO4603" s="14"/>
      <c r="BP4603" s="14"/>
      <c r="BQ4603" s="14"/>
      <c r="BR4603" s="14"/>
      <c r="BS4603" s="14"/>
      <c r="BT4603" s="14"/>
      <c r="BU4603" s="14"/>
      <c r="BV4603" s="14"/>
      <c r="BW4603" s="14"/>
      <c r="BX4603" s="14"/>
      <c r="BY4603" s="14"/>
      <c r="BZ4603" s="14"/>
      <c r="CA4603" s="14"/>
      <c r="CB4603" s="14"/>
      <c r="CC4603" s="14"/>
      <c r="CD4603" s="14"/>
      <c r="CE4603" s="14"/>
      <c r="CF4603" s="14"/>
      <c r="CG4603" s="14"/>
      <c r="CH4603" s="14"/>
      <c r="CI4603" s="14"/>
      <c r="CJ4603" s="14"/>
      <c r="CK4603" s="14"/>
      <c r="CL4603" s="14"/>
      <c r="CM4603" s="14"/>
      <c r="CN4603" s="14"/>
      <c r="CO4603" s="14"/>
      <c r="CP4603" s="14"/>
    </row>
    <row r="4604">
      <c r="A4604" s="12"/>
      <c r="B4604" s="13"/>
      <c r="C4604" s="14"/>
      <c r="D4604" s="14"/>
      <c r="E4604" s="14"/>
      <c r="F4604" s="313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4"/>
      <c r="AD4604" s="14"/>
      <c r="AE4604" s="14"/>
      <c r="AF4604" s="14"/>
      <c r="AG4604" s="14"/>
      <c r="AH4604" s="14"/>
      <c r="AI4604" s="14"/>
      <c r="AJ4604" s="14"/>
      <c r="AK4604" s="14"/>
      <c r="AL4604" s="14"/>
      <c r="AM4604" s="14"/>
      <c r="AN4604" s="14"/>
      <c r="AO4604" s="14"/>
      <c r="AP4604" s="14"/>
      <c r="AQ4604" s="14"/>
      <c r="AR4604" s="14"/>
      <c r="AS4604" s="14"/>
      <c r="AT4604" s="14"/>
      <c r="AU4604" s="14"/>
      <c r="AV4604" s="14"/>
      <c r="AW4604" s="14"/>
      <c r="AX4604" s="14"/>
      <c r="AY4604" s="14"/>
      <c r="AZ4604" s="14"/>
      <c r="BA4604" s="14"/>
      <c r="BB4604" s="14"/>
      <c r="BC4604" s="14"/>
      <c r="BD4604" s="14"/>
      <c r="BE4604" s="14"/>
      <c r="BF4604" s="14"/>
      <c r="BG4604" s="14"/>
      <c r="BH4604" s="14"/>
      <c r="BI4604" s="14"/>
      <c r="BJ4604" s="14"/>
      <c r="BK4604" s="14"/>
      <c r="BL4604" s="14"/>
      <c r="BM4604" s="14"/>
      <c r="BN4604" s="14"/>
      <c r="BO4604" s="14"/>
      <c r="BP4604" s="14"/>
      <c r="BQ4604" s="14"/>
      <c r="BR4604" s="14"/>
      <c r="BS4604" s="14"/>
      <c r="BT4604" s="14"/>
      <c r="BU4604" s="14"/>
      <c r="BV4604" s="14"/>
      <c r="BW4604" s="14"/>
      <c r="BX4604" s="14"/>
      <c r="BY4604" s="14"/>
      <c r="BZ4604" s="14"/>
      <c r="CA4604" s="14"/>
      <c r="CB4604" s="14"/>
      <c r="CC4604" s="14"/>
      <c r="CD4604" s="14"/>
      <c r="CE4604" s="14"/>
      <c r="CF4604" s="14"/>
      <c r="CG4604" s="14"/>
      <c r="CH4604" s="14"/>
      <c r="CI4604" s="14"/>
      <c r="CJ4604" s="14"/>
      <c r="CK4604" s="14"/>
      <c r="CL4604" s="14"/>
      <c r="CM4604" s="14"/>
      <c r="CN4604" s="14"/>
      <c r="CO4604" s="14"/>
      <c r="CP4604" s="14"/>
    </row>
    <row r="4605">
      <c r="A4605" s="12"/>
      <c r="B4605" s="13"/>
      <c r="C4605" s="14"/>
      <c r="D4605" s="14"/>
      <c r="E4605" s="14"/>
      <c r="F4605" s="313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4"/>
      <c r="AL4605" s="14"/>
      <c r="AM4605" s="14"/>
      <c r="AN4605" s="14"/>
      <c r="AO4605" s="14"/>
      <c r="AP4605" s="14"/>
      <c r="AQ4605" s="14"/>
      <c r="AR4605" s="14"/>
      <c r="AS4605" s="14"/>
      <c r="AT4605" s="14"/>
      <c r="AU4605" s="14"/>
      <c r="AV4605" s="14"/>
      <c r="AW4605" s="14"/>
      <c r="AX4605" s="14"/>
      <c r="AY4605" s="14"/>
      <c r="AZ4605" s="14"/>
      <c r="BA4605" s="14"/>
      <c r="BB4605" s="14"/>
      <c r="BC4605" s="14"/>
      <c r="BD4605" s="14"/>
      <c r="BE4605" s="14"/>
      <c r="BF4605" s="14"/>
      <c r="BG4605" s="14"/>
      <c r="BH4605" s="14"/>
      <c r="BI4605" s="14"/>
      <c r="BJ4605" s="14"/>
      <c r="BK4605" s="14"/>
      <c r="BL4605" s="14"/>
      <c r="BM4605" s="14"/>
      <c r="BN4605" s="14"/>
      <c r="BO4605" s="14"/>
      <c r="BP4605" s="14"/>
      <c r="BQ4605" s="14"/>
      <c r="BR4605" s="14"/>
      <c r="BS4605" s="14"/>
      <c r="BT4605" s="14"/>
      <c r="BU4605" s="14"/>
      <c r="BV4605" s="14"/>
      <c r="BW4605" s="14"/>
      <c r="BX4605" s="14"/>
      <c r="BY4605" s="14"/>
      <c r="BZ4605" s="14"/>
      <c r="CA4605" s="14"/>
      <c r="CB4605" s="14"/>
      <c r="CC4605" s="14"/>
      <c r="CD4605" s="14"/>
      <c r="CE4605" s="14"/>
      <c r="CF4605" s="14"/>
      <c r="CG4605" s="14"/>
      <c r="CH4605" s="14"/>
      <c r="CI4605" s="14"/>
      <c r="CJ4605" s="14"/>
      <c r="CK4605" s="14"/>
      <c r="CL4605" s="14"/>
      <c r="CM4605" s="14"/>
      <c r="CN4605" s="14"/>
      <c r="CO4605" s="14"/>
      <c r="CP4605" s="14"/>
    </row>
    <row r="4606">
      <c r="A4606" s="12"/>
      <c r="B4606" s="13"/>
      <c r="C4606" s="14"/>
      <c r="D4606" s="14"/>
      <c r="E4606" s="14"/>
      <c r="F4606" s="313"/>
      <c r="G4606" s="14"/>
      <c r="H4606" s="14"/>
      <c r="I4606" s="14"/>
      <c r="J4606" s="14"/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4"/>
      <c r="AL4606" s="14"/>
      <c r="AM4606" s="14"/>
      <c r="AN4606" s="14"/>
      <c r="AO4606" s="14"/>
      <c r="AP4606" s="14"/>
      <c r="AQ4606" s="14"/>
      <c r="AR4606" s="14"/>
      <c r="AS4606" s="14"/>
      <c r="AT4606" s="14"/>
      <c r="AU4606" s="14"/>
      <c r="AV4606" s="14"/>
      <c r="AW4606" s="14"/>
      <c r="AX4606" s="14"/>
      <c r="AY4606" s="14"/>
      <c r="AZ4606" s="14"/>
      <c r="BA4606" s="14"/>
      <c r="BB4606" s="14"/>
      <c r="BC4606" s="14"/>
      <c r="BD4606" s="14"/>
      <c r="BE4606" s="14"/>
      <c r="BF4606" s="14"/>
      <c r="BG4606" s="14"/>
      <c r="BH4606" s="14"/>
      <c r="BI4606" s="14"/>
      <c r="BJ4606" s="14"/>
      <c r="BK4606" s="14"/>
      <c r="BL4606" s="14"/>
      <c r="BM4606" s="14"/>
      <c r="BN4606" s="14"/>
      <c r="BO4606" s="14"/>
      <c r="BP4606" s="14"/>
      <c r="BQ4606" s="14"/>
      <c r="BR4606" s="14"/>
      <c r="BS4606" s="14"/>
      <c r="BT4606" s="14"/>
      <c r="BU4606" s="14"/>
      <c r="BV4606" s="14"/>
      <c r="BW4606" s="14"/>
      <c r="BX4606" s="14"/>
      <c r="BY4606" s="14"/>
      <c r="BZ4606" s="14"/>
      <c r="CA4606" s="14"/>
      <c r="CB4606" s="14"/>
      <c r="CC4606" s="14"/>
      <c r="CD4606" s="14"/>
      <c r="CE4606" s="14"/>
      <c r="CF4606" s="14"/>
      <c r="CG4606" s="14"/>
      <c r="CH4606" s="14"/>
      <c r="CI4606" s="14"/>
      <c r="CJ4606" s="14"/>
      <c r="CK4606" s="14"/>
      <c r="CL4606" s="14"/>
      <c r="CM4606" s="14"/>
      <c r="CN4606" s="14"/>
      <c r="CO4606" s="14"/>
      <c r="CP4606" s="14"/>
    </row>
    <row r="4607">
      <c r="A4607" s="12"/>
      <c r="B4607" s="13"/>
      <c r="C4607" s="14"/>
      <c r="D4607" s="14"/>
      <c r="E4607" s="14"/>
      <c r="F4607" s="313"/>
      <c r="G4607" s="14"/>
      <c r="H4607" s="14"/>
      <c r="I4607" s="14"/>
      <c r="J4607" s="14"/>
      <c r="K4607" s="14"/>
      <c r="L4607" s="14"/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  <c r="AL4607" s="14"/>
      <c r="AM4607" s="14"/>
      <c r="AN4607" s="14"/>
      <c r="AO4607" s="14"/>
      <c r="AP4607" s="14"/>
      <c r="AQ4607" s="14"/>
      <c r="AR4607" s="14"/>
      <c r="AS4607" s="14"/>
      <c r="AT4607" s="14"/>
      <c r="AU4607" s="14"/>
      <c r="AV4607" s="14"/>
      <c r="AW4607" s="14"/>
      <c r="AX4607" s="14"/>
      <c r="AY4607" s="14"/>
      <c r="AZ4607" s="14"/>
      <c r="BA4607" s="14"/>
      <c r="BB4607" s="14"/>
      <c r="BC4607" s="14"/>
      <c r="BD4607" s="14"/>
      <c r="BE4607" s="14"/>
      <c r="BF4607" s="14"/>
      <c r="BG4607" s="14"/>
      <c r="BH4607" s="14"/>
      <c r="BI4607" s="14"/>
      <c r="BJ4607" s="14"/>
      <c r="BK4607" s="14"/>
      <c r="BL4607" s="14"/>
      <c r="BM4607" s="14"/>
      <c r="BN4607" s="14"/>
      <c r="BO4607" s="14"/>
      <c r="BP4607" s="14"/>
      <c r="BQ4607" s="14"/>
      <c r="BR4607" s="14"/>
      <c r="BS4607" s="14"/>
      <c r="BT4607" s="14"/>
      <c r="BU4607" s="14"/>
      <c r="BV4607" s="14"/>
      <c r="BW4607" s="14"/>
      <c r="BX4607" s="14"/>
      <c r="BY4607" s="14"/>
      <c r="BZ4607" s="14"/>
      <c r="CA4607" s="14"/>
      <c r="CB4607" s="14"/>
      <c r="CC4607" s="14"/>
      <c r="CD4607" s="14"/>
      <c r="CE4607" s="14"/>
      <c r="CF4607" s="14"/>
      <c r="CG4607" s="14"/>
      <c r="CH4607" s="14"/>
      <c r="CI4607" s="14"/>
      <c r="CJ4607" s="14"/>
      <c r="CK4607" s="14"/>
      <c r="CL4607" s="14"/>
      <c r="CM4607" s="14"/>
      <c r="CN4607" s="14"/>
      <c r="CO4607" s="14"/>
      <c r="CP4607" s="14"/>
    </row>
    <row r="4608">
      <c r="A4608" s="12"/>
      <c r="B4608" s="13"/>
      <c r="C4608" s="14"/>
      <c r="D4608" s="14"/>
      <c r="E4608" s="14"/>
      <c r="F4608" s="313"/>
      <c r="G4608" s="14"/>
      <c r="H4608" s="14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/>
      <c r="AD4608" s="14"/>
      <c r="AE4608" s="14"/>
      <c r="AF4608" s="14"/>
      <c r="AG4608" s="14"/>
      <c r="AH4608" s="14"/>
      <c r="AI4608" s="14"/>
      <c r="AJ4608" s="14"/>
      <c r="AK4608" s="14"/>
      <c r="AL4608" s="14"/>
      <c r="AM4608" s="14"/>
      <c r="AN4608" s="14"/>
      <c r="AO4608" s="14"/>
      <c r="AP4608" s="14"/>
      <c r="AQ4608" s="14"/>
      <c r="AR4608" s="14"/>
      <c r="AS4608" s="14"/>
      <c r="AT4608" s="14"/>
      <c r="AU4608" s="14"/>
      <c r="AV4608" s="14"/>
      <c r="AW4608" s="14"/>
      <c r="AX4608" s="14"/>
      <c r="AY4608" s="14"/>
      <c r="AZ4608" s="14"/>
      <c r="BA4608" s="14"/>
      <c r="BB4608" s="14"/>
      <c r="BC4608" s="14"/>
      <c r="BD4608" s="14"/>
      <c r="BE4608" s="14"/>
      <c r="BF4608" s="14"/>
      <c r="BG4608" s="14"/>
      <c r="BH4608" s="14"/>
      <c r="BI4608" s="14"/>
      <c r="BJ4608" s="14"/>
      <c r="BK4608" s="14"/>
      <c r="BL4608" s="14"/>
      <c r="BM4608" s="14"/>
      <c r="BN4608" s="14"/>
      <c r="BO4608" s="14"/>
      <c r="BP4608" s="14"/>
      <c r="BQ4608" s="14"/>
      <c r="BR4608" s="14"/>
      <c r="BS4608" s="14"/>
      <c r="BT4608" s="14"/>
      <c r="BU4608" s="14"/>
      <c r="BV4608" s="14"/>
      <c r="BW4608" s="14"/>
      <c r="BX4608" s="14"/>
      <c r="BY4608" s="14"/>
      <c r="BZ4608" s="14"/>
      <c r="CA4608" s="14"/>
      <c r="CB4608" s="14"/>
      <c r="CC4608" s="14"/>
      <c r="CD4608" s="14"/>
      <c r="CE4608" s="14"/>
      <c r="CF4608" s="14"/>
      <c r="CG4608" s="14"/>
      <c r="CH4608" s="14"/>
      <c r="CI4608" s="14"/>
      <c r="CJ4608" s="14"/>
      <c r="CK4608" s="14"/>
      <c r="CL4608" s="14"/>
      <c r="CM4608" s="14"/>
      <c r="CN4608" s="14"/>
      <c r="CO4608" s="14"/>
      <c r="CP4608" s="14"/>
    </row>
    <row r="4609">
      <c r="A4609" s="12"/>
      <c r="B4609" s="13"/>
      <c r="C4609" s="14"/>
      <c r="D4609" s="14"/>
      <c r="E4609" s="14"/>
      <c r="F4609" s="313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  <c r="AD4609" s="14"/>
      <c r="AE4609" s="14"/>
      <c r="AF4609" s="14"/>
      <c r="AG4609" s="14"/>
      <c r="AH4609" s="14"/>
      <c r="AI4609" s="14"/>
      <c r="AJ4609" s="14"/>
      <c r="AK4609" s="14"/>
      <c r="AL4609" s="14"/>
      <c r="AM4609" s="14"/>
      <c r="AN4609" s="14"/>
      <c r="AO4609" s="14"/>
      <c r="AP4609" s="14"/>
      <c r="AQ4609" s="14"/>
      <c r="AR4609" s="14"/>
      <c r="AS4609" s="14"/>
      <c r="AT4609" s="14"/>
      <c r="AU4609" s="14"/>
      <c r="AV4609" s="14"/>
      <c r="AW4609" s="14"/>
      <c r="AX4609" s="14"/>
      <c r="AY4609" s="14"/>
      <c r="AZ4609" s="14"/>
      <c r="BA4609" s="14"/>
      <c r="BB4609" s="14"/>
      <c r="BC4609" s="14"/>
      <c r="BD4609" s="14"/>
      <c r="BE4609" s="14"/>
      <c r="BF4609" s="14"/>
      <c r="BG4609" s="14"/>
      <c r="BH4609" s="14"/>
      <c r="BI4609" s="14"/>
      <c r="BJ4609" s="14"/>
      <c r="BK4609" s="14"/>
      <c r="BL4609" s="14"/>
      <c r="BM4609" s="14"/>
      <c r="BN4609" s="14"/>
      <c r="BO4609" s="14"/>
      <c r="BP4609" s="14"/>
      <c r="BQ4609" s="14"/>
      <c r="BR4609" s="14"/>
      <c r="BS4609" s="14"/>
      <c r="BT4609" s="14"/>
      <c r="BU4609" s="14"/>
      <c r="BV4609" s="14"/>
      <c r="BW4609" s="14"/>
      <c r="BX4609" s="14"/>
      <c r="BY4609" s="14"/>
      <c r="BZ4609" s="14"/>
      <c r="CA4609" s="14"/>
      <c r="CB4609" s="14"/>
      <c r="CC4609" s="14"/>
      <c r="CD4609" s="14"/>
      <c r="CE4609" s="14"/>
      <c r="CF4609" s="14"/>
      <c r="CG4609" s="14"/>
      <c r="CH4609" s="14"/>
      <c r="CI4609" s="14"/>
      <c r="CJ4609" s="14"/>
      <c r="CK4609" s="14"/>
      <c r="CL4609" s="14"/>
      <c r="CM4609" s="14"/>
      <c r="CN4609" s="14"/>
      <c r="CO4609" s="14"/>
      <c r="CP4609" s="14"/>
    </row>
    <row r="4610">
      <c r="A4610" s="12"/>
      <c r="B4610" s="13"/>
      <c r="C4610" s="14"/>
      <c r="D4610" s="14"/>
      <c r="E4610" s="14"/>
      <c r="F4610" s="313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4"/>
      <c r="AE4610" s="14"/>
      <c r="AF4610" s="14"/>
      <c r="AG4610" s="14"/>
      <c r="AH4610" s="14"/>
      <c r="AI4610" s="14"/>
      <c r="AJ4610" s="14"/>
      <c r="AK4610" s="14"/>
      <c r="AL4610" s="14"/>
      <c r="AM4610" s="14"/>
      <c r="AN4610" s="14"/>
      <c r="AO4610" s="14"/>
      <c r="AP4610" s="14"/>
      <c r="AQ4610" s="14"/>
      <c r="AR4610" s="14"/>
      <c r="AS4610" s="14"/>
      <c r="AT4610" s="14"/>
      <c r="AU4610" s="14"/>
      <c r="AV4610" s="14"/>
      <c r="AW4610" s="14"/>
      <c r="AX4610" s="14"/>
      <c r="AY4610" s="14"/>
      <c r="AZ4610" s="14"/>
      <c r="BA4610" s="14"/>
      <c r="BB4610" s="14"/>
      <c r="BC4610" s="14"/>
      <c r="BD4610" s="14"/>
      <c r="BE4610" s="14"/>
      <c r="BF4610" s="14"/>
      <c r="BG4610" s="14"/>
      <c r="BH4610" s="14"/>
      <c r="BI4610" s="14"/>
      <c r="BJ4610" s="14"/>
      <c r="BK4610" s="14"/>
      <c r="BL4610" s="14"/>
      <c r="BM4610" s="14"/>
      <c r="BN4610" s="14"/>
      <c r="BO4610" s="14"/>
      <c r="BP4610" s="14"/>
      <c r="BQ4610" s="14"/>
      <c r="BR4610" s="14"/>
      <c r="BS4610" s="14"/>
      <c r="BT4610" s="14"/>
      <c r="BU4610" s="14"/>
      <c r="BV4610" s="14"/>
      <c r="BW4610" s="14"/>
      <c r="BX4610" s="14"/>
      <c r="BY4610" s="14"/>
      <c r="BZ4610" s="14"/>
      <c r="CA4610" s="14"/>
      <c r="CB4610" s="14"/>
      <c r="CC4610" s="14"/>
      <c r="CD4610" s="14"/>
      <c r="CE4610" s="14"/>
      <c r="CF4610" s="14"/>
      <c r="CG4610" s="14"/>
      <c r="CH4610" s="14"/>
      <c r="CI4610" s="14"/>
      <c r="CJ4610" s="14"/>
      <c r="CK4610" s="14"/>
      <c r="CL4610" s="14"/>
      <c r="CM4610" s="14"/>
      <c r="CN4610" s="14"/>
      <c r="CO4610" s="14"/>
      <c r="CP4610" s="14"/>
    </row>
    <row r="4611">
      <c r="A4611" s="12"/>
      <c r="B4611" s="13"/>
      <c r="C4611" s="14"/>
      <c r="D4611" s="14"/>
      <c r="E4611" s="14"/>
      <c r="F4611" s="313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/>
      <c r="AD4611" s="14"/>
      <c r="AE4611" s="14"/>
      <c r="AF4611" s="14"/>
      <c r="AG4611" s="14"/>
      <c r="AH4611" s="14"/>
      <c r="AI4611" s="14"/>
      <c r="AJ4611" s="14"/>
      <c r="AK4611" s="14"/>
      <c r="AL4611" s="14"/>
      <c r="AM4611" s="14"/>
      <c r="AN4611" s="14"/>
      <c r="AO4611" s="14"/>
      <c r="AP4611" s="14"/>
      <c r="AQ4611" s="14"/>
      <c r="AR4611" s="14"/>
      <c r="AS4611" s="14"/>
      <c r="AT4611" s="14"/>
      <c r="AU4611" s="14"/>
      <c r="AV4611" s="14"/>
      <c r="AW4611" s="14"/>
      <c r="AX4611" s="14"/>
      <c r="AY4611" s="14"/>
      <c r="AZ4611" s="14"/>
      <c r="BA4611" s="14"/>
      <c r="BB4611" s="14"/>
      <c r="BC4611" s="14"/>
      <c r="BD4611" s="14"/>
      <c r="BE4611" s="14"/>
      <c r="BF4611" s="14"/>
      <c r="BG4611" s="14"/>
      <c r="BH4611" s="14"/>
      <c r="BI4611" s="14"/>
      <c r="BJ4611" s="14"/>
      <c r="BK4611" s="14"/>
      <c r="BL4611" s="14"/>
      <c r="BM4611" s="14"/>
      <c r="BN4611" s="14"/>
      <c r="BO4611" s="14"/>
      <c r="BP4611" s="14"/>
      <c r="BQ4611" s="14"/>
      <c r="BR4611" s="14"/>
      <c r="BS4611" s="14"/>
      <c r="BT4611" s="14"/>
      <c r="BU4611" s="14"/>
      <c r="BV4611" s="14"/>
      <c r="BW4611" s="14"/>
      <c r="BX4611" s="14"/>
      <c r="BY4611" s="14"/>
      <c r="BZ4611" s="14"/>
      <c r="CA4611" s="14"/>
      <c r="CB4611" s="14"/>
      <c r="CC4611" s="14"/>
      <c r="CD4611" s="14"/>
      <c r="CE4611" s="14"/>
      <c r="CF4611" s="14"/>
      <c r="CG4611" s="14"/>
      <c r="CH4611" s="14"/>
      <c r="CI4611" s="14"/>
      <c r="CJ4611" s="14"/>
      <c r="CK4611" s="14"/>
      <c r="CL4611" s="14"/>
      <c r="CM4611" s="14"/>
      <c r="CN4611" s="14"/>
      <c r="CO4611" s="14"/>
      <c r="CP4611" s="14"/>
    </row>
    <row r="4612">
      <c r="A4612" s="12"/>
      <c r="B4612" s="13"/>
      <c r="C4612" s="14"/>
      <c r="D4612" s="14"/>
      <c r="E4612" s="14"/>
      <c r="F4612" s="313"/>
      <c r="G4612" s="14"/>
      <c r="H4612" s="14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/>
      <c r="AD4612" s="14"/>
      <c r="AE4612" s="14"/>
      <c r="AF4612" s="14"/>
      <c r="AG4612" s="14"/>
      <c r="AH4612" s="14"/>
      <c r="AI4612" s="14"/>
      <c r="AJ4612" s="14"/>
      <c r="AK4612" s="14"/>
      <c r="AL4612" s="14"/>
      <c r="AM4612" s="14"/>
      <c r="AN4612" s="14"/>
      <c r="AO4612" s="14"/>
      <c r="AP4612" s="14"/>
      <c r="AQ4612" s="14"/>
      <c r="AR4612" s="14"/>
      <c r="AS4612" s="14"/>
      <c r="AT4612" s="14"/>
      <c r="AU4612" s="14"/>
      <c r="AV4612" s="14"/>
      <c r="AW4612" s="14"/>
      <c r="AX4612" s="14"/>
      <c r="AY4612" s="14"/>
      <c r="AZ4612" s="14"/>
      <c r="BA4612" s="14"/>
      <c r="BB4612" s="14"/>
      <c r="BC4612" s="14"/>
      <c r="BD4612" s="14"/>
      <c r="BE4612" s="14"/>
      <c r="BF4612" s="14"/>
      <c r="BG4612" s="14"/>
      <c r="BH4612" s="14"/>
      <c r="BI4612" s="14"/>
      <c r="BJ4612" s="14"/>
      <c r="BK4612" s="14"/>
      <c r="BL4612" s="14"/>
      <c r="BM4612" s="14"/>
      <c r="BN4612" s="14"/>
      <c r="BO4612" s="14"/>
      <c r="BP4612" s="14"/>
      <c r="BQ4612" s="14"/>
      <c r="BR4612" s="14"/>
      <c r="BS4612" s="14"/>
      <c r="BT4612" s="14"/>
      <c r="BU4612" s="14"/>
      <c r="BV4612" s="14"/>
      <c r="BW4612" s="14"/>
      <c r="BX4612" s="14"/>
      <c r="BY4612" s="14"/>
      <c r="BZ4612" s="14"/>
      <c r="CA4612" s="14"/>
      <c r="CB4612" s="14"/>
      <c r="CC4612" s="14"/>
      <c r="CD4612" s="14"/>
      <c r="CE4612" s="14"/>
      <c r="CF4612" s="14"/>
      <c r="CG4612" s="14"/>
      <c r="CH4612" s="14"/>
      <c r="CI4612" s="14"/>
      <c r="CJ4612" s="14"/>
      <c r="CK4612" s="14"/>
      <c r="CL4612" s="14"/>
      <c r="CM4612" s="14"/>
      <c r="CN4612" s="14"/>
      <c r="CO4612" s="14"/>
      <c r="CP4612" s="14"/>
    </row>
    <row r="4613">
      <c r="A4613" s="12"/>
      <c r="B4613" s="13"/>
      <c r="C4613" s="14"/>
      <c r="D4613" s="14"/>
      <c r="E4613" s="14"/>
      <c r="F4613" s="313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  <c r="AL4613" s="14"/>
      <c r="AM4613" s="14"/>
      <c r="AN4613" s="14"/>
      <c r="AO4613" s="14"/>
      <c r="AP4613" s="14"/>
      <c r="AQ4613" s="14"/>
      <c r="AR4613" s="14"/>
      <c r="AS4613" s="14"/>
      <c r="AT4613" s="14"/>
      <c r="AU4613" s="14"/>
      <c r="AV4613" s="14"/>
      <c r="AW4613" s="14"/>
      <c r="AX4613" s="14"/>
      <c r="AY4613" s="14"/>
      <c r="AZ4613" s="14"/>
      <c r="BA4613" s="14"/>
      <c r="BB4613" s="14"/>
      <c r="BC4613" s="14"/>
      <c r="BD4613" s="14"/>
      <c r="BE4613" s="14"/>
      <c r="BF4613" s="14"/>
      <c r="BG4613" s="14"/>
      <c r="BH4613" s="14"/>
      <c r="BI4613" s="14"/>
      <c r="BJ4613" s="14"/>
      <c r="BK4613" s="14"/>
      <c r="BL4613" s="14"/>
      <c r="BM4613" s="14"/>
      <c r="BN4613" s="14"/>
      <c r="BO4613" s="14"/>
      <c r="BP4613" s="14"/>
      <c r="BQ4613" s="14"/>
      <c r="BR4613" s="14"/>
      <c r="BS4613" s="14"/>
      <c r="BT4613" s="14"/>
      <c r="BU4613" s="14"/>
      <c r="BV4613" s="14"/>
      <c r="BW4613" s="14"/>
      <c r="BX4613" s="14"/>
      <c r="BY4613" s="14"/>
      <c r="BZ4613" s="14"/>
      <c r="CA4613" s="14"/>
      <c r="CB4613" s="14"/>
      <c r="CC4613" s="14"/>
      <c r="CD4613" s="14"/>
      <c r="CE4613" s="14"/>
      <c r="CF4613" s="14"/>
      <c r="CG4613" s="14"/>
      <c r="CH4613" s="14"/>
      <c r="CI4613" s="14"/>
      <c r="CJ4613" s="14"/>
      <c r="CK4613" s="14"/>
      <c r="CL4613" s="14"/>
      <c r="CM4613" s="14"/>
      <c r="CN4613" s="14"/>
      <c r="CO4613" s="14"/>
      <c r="CP4613" s="14"/>
    </row>
    <row r="4614">
      <c r="A4614" s="12"/>
      <c r="B4614" s="13"/>
      <c r="C4614" s="14"/>
      <c r="D4614" s="14"/>
      <c r="E4614" s="14"/>
      <c r="F4614" s="313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/>
      <c r="AD4614" s="14"/>
      <c r="AE4614" s="14"/>
      <c r="AF4614" s="14"/>
      <c r="AG4614" s="14"/>
      <c r="AH4614" s="14"/>
      <c r="AI4614" s="14"/>
      <c r="AJ4614" s="14"/>
      <c r="AK4614" s="14"/>
      <c r="AL4614" s="14"/>
      <c r="AM4614" s="14"/>
      <c r="AN4614" s="14"/>
      <c r="AO4614" s="14"/>
      <c r="AP4614" s="14"/>
      <c r="AQ4614" s="14"/>
      <c r="AR4614" s="14"/>
      <c r="AS4614" s="14"/>
      <c r="AT4614" s="14"/>
      <c r="AU4614" s="14"/>
      <c r="AV4614" s="14"/>
      <c r="AW4614" s="14"/>
      <c r="AX4614" s="14"/>
      <c r="AY4614" s="14"/>
      <c r="AZ4614" s="14"/>
      <c r="BA4614" s="14"/>
      <c r="BB4614" s="14"/>
      <c r="BC4614" s="14"/>
      <c r="BD4614" s="14"/>
      <c r="BE4614" s="14"/>
      <c r="BF4614" s="14"/>
      <c r="BG4614" s="14"/>
      <c r="BH4614" s="14"/>
      <c r="BI4614" s="14"/>
      <c r="BJ4614" s="14"/>
      <c r="BK4614" s="14"/>
      <c r="BL4614" s="14"/>
      <c r="BM4614" s="14"/>
      <c r="BN4614" s="14"/>
      <c r="BO4614" s="14"/>
      <c r="BP4614" s="14"/>
      <c r="BQ4614" s="14"/>
      <c r="BR4614" s="14"/>
      <c r="BS4614" s="14"/>
      <c r="BT4614" s="14"/>
      <c r="BU4614" s="14"/>
      <c r="BV4614" s="14"/>
      <c r="BW4614" s="14"/>
      <c r="BX4614" s="14"/>
      <c r="BY4614" s="14"/>
      <c r="BZ4614" s="14"/>
      <c r="CA4614" s="14"/>
      <c r="CB4614" s="14"/>
      <c r="CC4614" s="14"/>
      <c r="CD4614" s="14"/>
      <c r="CE4614" s="14"/>
      <c r="CF4614" s="14"/>
      <c r="CG4614" s="14"/>
      <c r="CH4614" s="14"/>
      <c r="CI4614" s="14"/>
      <c r="CJ4614" s="14"/>
      <c r="CK4614" s="14"/>
      <c r="CL4614" s="14"/>
      <c r="CM4614" s="14"/>
      <c r="CN4614" s="14"/>
      <c r="CO4614" s="14"/>
      <c r="CP4614" s="14"/>
    </row>
    <row r="4615">
      <c r="A4615" s="12"/>
      <c r="B4615" s="13"/>
      <c r="C4615" s="14"/>
      <c r="D4615" s="14"/>
      <c r="E4615" s="14"/>
      <c r="F4615" s="313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/>
      <c r="AD4615" s="14"/>
      <c r="AE4615" s="14"/>
      <c r="AF4615" s="14"/>
      <c r="AG4615" s="14"/>
      <c r="AH4615" s="14"/>
      <c r="AI4615" s="14"/>
      <c r="AJ4615" s="14"/>
      <c r="AK4615" s="14"/>
      <c r="AL4615" s="14"/>
      <c r="AM4615" s="14"/>
      <c r="AN4615" s="14"/>
      <c r="AO4615" s="14"/>
      <c r="AP4615" s="14"/>
      <c r="AQ4615" s="14"/>
      <c r="AR4615" s="14"/>
      <c r="AS4615" s="14"/>
      <c r="AT4615" s="14"/>
      <c r="AU4615" s="14"/>
      <c r="AV4615" s="14"/>
      <c r="AW4615" s="14"/>
      <c r="AX4615" s="14"/>
      <c r="AY4615" s="14"/>
      <c r="AZ4615" s="14"/>
      <c r="BA4615" s="14"/>
      <c r="BB4615" s="14"/>
      <c r="BC4615" s="14"/>
      <c r="BD4615" s="14"/>
      <c r="BE4615" s="14"/>
      <c r="BF4615" s="14"/>
      <c r="BG4615" s="14"/>
      <c r="BH4615" s="14"/>
      <c r="BI4615" s="14"/>
      <c r="BJ4615" s="14"/>
      <c r="BK4615" s="14"/>
      <c r="BL4615" s="14"/>
      <c r="BM4615" s="14"/>
      <c r="BN4615" s="14"/>
      <c r="BO4615" s="14"/>
      <c r="BP4615" s="14"/>
      <c r="BQ4615" s="14"/>
      <c r="BR4615" s="14"/>
      <c r="BS4615" s="14"/>
      <c r="BT4615" s="14"/>
      <c r="BU4615" s="14"/>
      <c r="BV4615" s="14"/>
      <c r="BW4615" s="14"/>
      <c r="BX4615" s="14"/>
      <c r="BY4615" s="14"/>
      <c r="BZ4615" s="14"/>
      <c r="CA4615" s="14"/>
      <c r="CB4615" s="14"/>
      <c r="CC4615" s="14"/>
      <c r="CD4615" s="14"/>
      <c r="CE4615" s="14"/>
      <c r="CF4615" s="14"/>
      <c r="CG4615" s="14"/>
      <c r="CH4615" s="14"/>
      <c r="CI4615" s="14"/>
      <c r="CJ4615" s="14"/>
      <c r="CK4615" s="14"/>
      <c r="CL4615" s="14"/>
      <c r="CM4615" s="14"/>
      <c r="CN4615" s="14"/>
      <c r="CO4615" s="14"/>
      <c r="CP4615" s="14"/>
    </row>
    <row r="4616">
      <c r="A4616" s="12"/>
      <c r="B4616" s="13"/>
      <c r="C4616" s="14"/>
      <c r="D4616" s="14"/>
      <c r="E4616" s="14"/>
      <c r="F4616" s="313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14"/>
      <c r="AF4616" s="14"/>
      <c r="AG4616" s="14"/>
      <c r="AH4616" s="14"/>
      <c r="AI4616" s="14"/>
      <c r="AJ4616" s="14"/>
      <c r="AK4616" s="14"/>
      <c r="AL4616" s="14"/>
      <c r="AM4616" s="14"/>
      <c r="AN4616" s="14"/>
      <c r="AO4616" s="14"/>
      <c r="AP4616" s="14"/>
      <c r="AQ4616" s="14"/>
      <c r="AR4616" s="14"/>
      <c r="AS4616" s="14"/>
      <c r="AT4616" s="14"/>
      <c r="AU4616" s="14"/>
      <c r="AV4616" s="14"/>
      <c r="AW4616" s="14"/>
      <c r="AX4616" s="14"/>
      <c r="AY4616" s="14"/>
      <c r="AZ4616" s="14"/>
      <c r="BA4616" s="14"/>
      <c r="BB4616" s="14"/>
      <c r="BC4616" s="14"/>
      <c r="BD4616" s="14"/>
      <c r="BE4616" s="14"/>
      <c r="BF4616" s="14"/>
      <c r="BG4616" s="14"/>
      <c r="BH4616" s="14"/>
      <c r="BI4616" s="14"/>
      <c r="BJ4616" s="14"/>
      <c r="BK4616" s="14"/>
      <c r="BL4616" s="14"/>
      <c r="BM4616" s="14"/>
      <c r="BN4616" s="14"/>
      <c r="BO4616" s="14"/>
      <c r="BP4616" s="14"/>
      <c r="BQ4616" s="14"/>
      <c r="BR4616" s="14"/>
      <c r="BS4616" s="14"/>
      <c r="BT4616" s="14"/>
      <c r="BU4616" s="14"/>
      <c r="BV4616" s="14"/>
      <c r="BW4616" s="14"/>
      <c r="BX4616" s="14"/>
      <c r="BY4616" s="14"/>
      <c r="BZ4616" s="14"/>
      <c r="CA4616" s="14"/>
      <c r="CB4616" s="14"/>
      <c r="CC4616" s="14"/>
      <c r="CD4616" s="14"/>
      <c r="CE4616" s="14"/>
      <c r="CF4616" s="14"/>
      <c r="CG4616" s="14"/>
      <c r="CH4616" s="14"/>
      <c r="CI4616" s="14"/>
      <c r="CJ4616" s="14"/>
      <c r="CK4616" s="14"/>
      <c r="CL4616" s="14"/>
      <c r="CM4616" s="14"/>
      <c r="CN4616" s="14"/>
      <c r="CO4616" s="14"/>
      <c r="CP4616" s="14"/>
    </row>
    <row r="4617">
      <c r="A4617" s="12"/>
      <c r="B4617" s="13"/>
      <c r="C4617" s="14"/>
      <c r="D4617" s="14"/>
      <c r="E4617" s="14"/>
      <c r="F4617" s="313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/>
      <c r="AD4617" s="14"/>
      <c r="AE4617" s="14"/>
      <c r="AF4617" s="14"/>
      <c r="AG4617" s="14"/>
      <c r="AH4617" s="14"/>
      <c r="AI4617" s="14"/>
      <c r="AJ4617" s="14"/>
      <c r="AK4617" s="14"/>
      <c r="AL4617" s="14"/>
      <c r="AM4617" s="14"/>
      <c r="AN4617" s="14"/>
      <c r="AO4617" s="14"/>
      <c r="AP4617" s="14"/>
      <c r="AQ4617" s="14"/>
      <c r="AR4617" s="14"/>
      <c r="AS4617" s="14"/>
      <c r="AT4617" s="14"/>
      <c r="AU4617" s="14"/>
      <c r="AV4617" s="14"/>
      <c r="AW4617" s="14"/>
      <c r="AX4617" s="14"/>
      <c r="AY4617" s="14"/>
      <c r="AZ4617" s="14"/>
      <c r="BA4617" s="14"/>
      <c r="BB4617" s="14"/>
      <c r="BC4617" s="14"/>
      <c r="BD4617" s="14"/>
      <c r="BE4617" s="14"/>
      <c r="BF4617" s="14"/>
      <c r="BG4617" s="14"/>
      <c r="BH4617" s="14"/>
      <c r="BI4617" s="14"/>
      <c r="BJ4617" s="14"/>
      <c r="BK4617" s="14"/>
      <c r="BL4617" s="14"/>
      <c r="BM4617" s="14"/>
      <c r="BN4617" s="14"/>
      <c r="BO4617" s="14"/>
      <c r="BP4617" s="14"/>
      <c r="BQ4617" s="14"/>
      <c r="BR4617" s="14"/>
      <c r="BS4617" s="14"/>
      <c r="BT4617" s="14"/>
      <c r="BU4617" s="14"/>
      <c r="BV4617" s="14"/>
      <c r="BW4617" s="14"/>
      <c r="BX4617" s="14"/>
      <c r="BY4617" s="14"/>
      <c r="BZ4617" s="14"/>
      <c r="CA4617" s="14"/>
      <c r="CB4617" s="14"/>
      <c r="CC4617" s="14"/>
      <c r="CD4617" s="14"/>
      <c r="CE4617" s="14"/>
      <c r="CF4617" s="14"/>
      <c r="CG4617" s="14"/>
      <c r="CH4617" s="14"/>
      <c r="CI4617" s="14"/>
      <c r="CJ4617" s="14"/>
      <c r="CK4617" s="14"/>
      <c r="CL4617" s="14"/>
      <c r="CM4617" s="14"/>
      <c r="CN4617" s="14"/>
      <c r="CO4617" s="14"/>
      <c r="CP4617" s="14"/>
    </row>
    <row r="4618">
      <c r="A4618" s="12"/>
      <c r="B4618" s="13"/>
      <c r="C4618" s="14"/>
      <c r="D4618" s="14"/>
      <c r="E4618" s="14"/>
      <c r="F4618" s="313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  <c r="AD4618" s="14"/>
      <c r="AE4618" s="14"/>
      <c r="AF4618" s="14"/>
      <c r="AG4618" s="14"/>
      <c r="AH4618" s="14"/>
      <c r="AI4618" s="14"/>
      <c r="AJ4618" s="14"/>
      <c r="AK4618" s="14"/>
      <c r="AL4618" s="14"/>
      <c r="AM4618" s="14"/>
      <c r="AN4618" s="14"/>
      <c r="AO4618" s="14"/>
      <c r="AP4618" s="14"/>
      <c r="AQ4618" s="14"/>
      <c r="AR4618" s="14"/>
      <c r="AS4618" s="14"/>
      <c r="AT4618" s="14"/>
      <c r="AU4618" s="14"/>
      <c r="AV4618" s="14"/>
      <c r="AW4618" s="14"/>
      <c r="AX4618" s="14"/>
      <c r="AY4618" s="14"/>
      <c r="AZ4618" s="14"/>
      <c r="BA4618" s="14"/>
      <c r="BB4618" s="14"/>
      <c r="BC4618" s="14"/>
      <c r="BD4618" s="14"/>
      <c r="BE4618" s="14"/>
      <c r="BF4618" s="14"/>
      <c r="BG4618" s="14"/>
      <c r="BH4618" s="14"/>
      <c r="BI4618" s="14"/>
      <c r="BJ4618" s="14"/>
      <c r="BK4618" s="14"/>
      <c r="BL4618" s="14"/>
      <c r="BM4618" s="14"/>
      <c r="BN4618" s="14"/>
      <c r="BO4618" s="14"/>
      <c r="BP4618" s="14"/>
      <c r="BQ4618" s="14"/>
      <c r="BR4618" s="14"/>
      <c r="BS4618" s="14"/>
      <c r="BT4618" s="14"/>
      <c r="BU4618" s="14"/>
      <c r="BV4618" s="14"/>
      <c r="BW4618" s="14"/>
      <c r="BX4618" s="14"/>
      <c r="BY4618" s="14"/>
      <c r="BZ4618" s="14"/>
      <c r="CA4618" s="14"/>
      <c r="CB4618" s="14"/>
      <c r="CC4618" s="14"/>
      <c r="CD4618" s="14"/>
      <c r="CE4618" s="14"/>
      <c r="CF4618" s="14"/>
      <c r="CG4618" s="14"/>
      <c r="CH4618" s="14"/>
      <c r="CI4618" s="14"/>
      <c r="CJ4618" s="14"/>
      <c r="CK4618" s="14"/>
      <c r="CL4618" s="14"/>
      <c r="CM4618" s="14"/>
      <c r="CN4618" s="14"/>
      <c r="CO4618" s="14"/>
      <c r="CP4618" s="14"/>
    </row>
    <row r="4619">
      <c r="A4619" s="12"/>
      <c r="B4619" s="13"/>
      <c r="C4619" s="14"/>
      <c r="D4619" s="14"/>
      <c r="E4619" s="14"/>
      <c r="F4619" s="313"/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/>
      <c r="AD4619" s="14"/>
      <c r="AE4619" s="14"/>
      <c r="AF4619" s="14"/>
      <c r="AG4619" s="14"/>
      <c r="AH4619" s="14"/>
      <c r="AI4619" s="14"/>
      <c r="AJ4619" s="14"/>
      <c r="AK4619" s="14"/>
      <c r="AL4619" s="14"/>
      <c r="AM4619" s="14"/>
      <c r="AN4619" s="14"/>
      <c r="AO4619" s="14"/>
      <c r="AP4619" s="14"/>
      <c r="AQ4619" s="14"/>
      <c r="AR4619" s="14"/>
      <c r="AS4619" s="14"/>
      <c r="AT4619" s="14"/>
      <c r="AU4619" s="14"/>
      <c r="AV4619" s="14"/>
      <c r="AW4619" s="14"/>
      <c r="AX4619" s="14"/>
      <c r="AY4619" s="14"/>
      <c r="AZ4619" s="14"/>
      <c r="BA4619" s="14"/>
      <c r="BB4619" s="14"/>
      <c r="BC4619" s="14"/>
      <c r="BD4619" s="14"/>
      <c r="BE4619" s="14"/>
      <c r="BF4619" s="14"/>
      <c r="BG4619" s="14"/>
      <c r="BH4619" s="14"/>
      <c r="BI4619" s="14"/>
      <c r="BJ4619" s="14"/>
      <c r="BK4619" s="14"/>
      <c r="BL4619" s="14"/>
      <c r="BM4619" s="14"/>
      <c r="BN4619" s="14"/>
      <c r="BO4619" s="14"/>
      <c r="BP4619" s="14"/>
      <c r="BQ4619" s="14"/>
      <c r="BR4619" s="14"/>
      <c r="BS4619" s="14"/>
      <c r="BT4619" s="14"/>
      <c r="BU4619" s="14"/>
      <c r="BV4619" s="14"/>
      <c r="BW4619" s="14"/>
      <c r="BX4619" s="14"/>
      <c r="BY4619" s="14"/>
      <c r="BZ4619" s="14"/>
      <c r="CA4619" s="14"/>
      <c r="CB4619" s="14"/>
      <c r="CC4619" s="14"/>
      <c r="CD4619" s="14"/>
      <c r="CE4619" s="14"/>
      <c r="CF4619" s="14"/>
      <c r="CG4619" s="14"/>
      <c r="CH4619" s="14"/>
      <c r="CI4619" s="14"/>
      <c r="CJ4619" s="14"/>
      <c r="CK4619" s="14"/>
      <c r="CL4619" s="14"/>
      <c r="CM4619" s="14"/>
      <c r="CN4619" s="14"/>
      <c r="CO4619" s="14"/>
      <c r="CP4619" s="14"/>
    </row>
    <row r="4620">
      <c r="A4620" s="12"/>
      <c r="B4620" s="13"/>
      <c r="C4620" s="14"/>
      <c r="D4620" s="14"/>
      <c r="E4620" s="14"/>
      <c r="F4620" s="313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/>
      <c r="AD4620" s="14"/>
      <c r="AE4620" s="14"/>
      <c r="AF4620" s="14"/>
      <c r="AG4620" s="14"/>
      <c r="AH4620" s="14"/>
      <c r="AI4620" s="14"/>
      <c r="AJ4620" s="14"/>
      <c r="AK4620" s="14"/>
      <c r="AL4620" s="14"/>
      <c r="AM4620" s="14"/>
      <c r="AN4620" s="14"/>
      <c r="AO4620" s="14"/>
      <c r="AP4620" s="14"/>
      <c r="AQ4620" s="14"/>
      <c r="AR4620" s="14"/>
      <c r="AS4620" s="14"/>
      <c r="AT4620" s="14"/>
      <c r="AU4620" s="14"/>
      <c r="AV4620" s="14"/>
      <c r="AW4620" s="14"/>
      <c r="AX4620" s="14"/>
      <c r="AY4620" s="14"/>
      <c r="AZ4620" s="14"/>
      <c r="BA4620" s="14"/>
      <c r="BB4620" s="14"/>
      <c r="BC4620" s="14"/>
      <c r="BD4620" s="14"/>
      <c r="BE4620" s="14"/>
      <c r="BF4620" s="14"/>
      <c r="BG4620" s="14"/>
      <c r="BH4620" s="14"/>
      <c r="BI4620" s="14"/>
      <c r="BJ4620" s="14"/>
      <c r="BK4620" s="14"/>
      <c r="BL4620" s="14"/>
      <c r="BM4620" s="14"/>
      <c r="BN4620" s="14"/>
      <c r="BO4620" s="14"/>
      <c r="BP4620" s="14"/>
      <c r="BQ4620" s="14"/>
      <c r="BR4620" s="14"/>
      <c r="BS4620" s="14"/>
      <c r="BT4620" s="14"/>
      <c r="BU4620" s="14"/>
      <c r="BV4620" s="14"/>
      <c r="BW4620" s="14"/>
      <c r="BX4620" s="14"/>
      <c r="BY4620" s="14"/>
      <c r="BZ4620" s="14"/>
      <c r="CA4620" s="14"/>
      <c r="CB4620" s="14"/>
      <c r="CC4620" s="14"/>
      <c r="CD4620" s="14"/>
      <c r="CE4620" s="14"/>
      <c r="CF4620" s="14"/>
      <c r="CG4620" s="14"/>
      <c r="CH4620" s="14"/>
      <c r="CI4620" s="14"/>
      <c r="CJ4620" s="14"/>
      <c r="CK4620" s="14"/>
      <c r="CL4620" s="14"/>
      <c r="CM4620" s="14"/>
      <c r="CN4620" s="14"/>
      <c r="CO4620" s="14"/>
      <c r="CP4620" s="14"/>
    </row>
    <row r="4621">
      <c r="A4621" s="12"/>
      <c r="B4621" s="13"/>
      <c r="C4621" s="14"/>
      <c r="D4621" s="14"/>
      <c r="E4621" s="14"/>
      <c r="F4621" s="313"/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/>
      <c r="AD4621" s="14"/>
      <c r="AE4621" s="14"/>
      <c r="AF4621" s="14"/>
      <c r="AG4621" s="14"/>
      <c r="AH4621" s="14"/>
      <c r="AI4621" s="14"/>
      <c r="AJ4621" s="14"/>
      <c r="AK4621" s="14"/>
      <c r="AL4621" s="14"/>
      <c r="AM4621" s="14"/>
      <c r="AN4621" s="14"/>
      <c r="AO4621" s="14"/>
      <c r="AP4621" s="14"/>
      <c r="AQ4621" s="14"/>
      <c r="AR4621" s="14"/>
      <c r="AS4621" s="14"/>
      <c r="AT4621" s="14"/>
      <c r="AU4621" s="14"/>
      <c r="AV4621" s="14"/>
      <c r="AW4621" s="14"/>
      <c r="AX4621" s="14"/>
      <c r="AY4621" s="14"/>
      <c r="AZ4621" s="14"/>
      <c r="BA4621" s="14"/>
      <c r="BB4621" s="14"/>
      <c r="BC4621" s="14"/>
      <c r="BD4621" s="14"/>
      <c r="BE4621" s="14"/>
      <c r="BF4621" s="14"/>
      <c r="BG4621" s="14"/>
      <c r="BH4621" s="14"/>
      <c r="BI4621" s="14"/>
      <c r="BJ4621" s="14"/>
      <c r="BK4621" s="14"/>
      <c r="BL4621" s="14"/>
      <c r="BM4621" s="14"/>
      <c r="BN4621" s="14"/>
      <c r="BO4621" s="14"/>
      <c r="BP4621" s="14"/>
      <c r="BQ4621" s="14"/>
      <c r="BR4621" s="14"/>
      <c r="BS4621" s="14"/>
      <c r="BT4621" s="14"/>
      <c r="BU4621" s="14"/>
      <c r="BV4621" s="14"/>
      <c r="BW4621" s="14"/>
      <c r="BX4621" s="14"/>
      <c r="BY4621" s="14"/>
      <c r="BZ4621" s="14"/>
      <c r="CA4621" s="14"/>
      <c r="CB4621" s="14"/>
      <c r="CC4621" s="14"/>
      <c r="CD4621" s="14"/>
      <c r="CE4621" s="14"/>
      <c r="CF4621" s="14"/>
      <c r="CG4621" s="14"/>
      <c r="CH4621" s="14"/>
      <c r="CI4621" s="14"/>
      <c r="CJ4621" s="14"/>
      <c r="CK4621" s="14"/>
      <c r="CL4621" s="14"/>
      <c r="CM4621" s="14"/>
      <c r="CN4621" s="14"/>
      <c r="CO4621" s="14"/>
      <c r="CP4621" s="14"/>
    </row>
    <row r="4622">
      <c r="A4622" s="12"/>
      <c r="B4622" s="13"/>
      <c r="C4622" s="14"/>
      <c r="D4622" s="14"/>
      <c r="E4622" s="14"/>
      <c r="F4622" s="313"/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/>
      <c r="AD4622" s="14"/>
      <c r="AE4622" s="14"/>
      <c r="AF4622" s="14"/>
      <c r="AG4622" s="14"/>
      <c r="AH4622" s="14"/>
      <c r="AI4622" s="14"/>
      <c r="AJ4622" s="14"/>
      <c r="AK4622" s="14"/>
      <c r="AL4622" s="14"/>
      <c r="AM4622" s="14"/>
      <c r="AN4622" s="14"/>
      <c r="AO4622" s="14"/>
      <c r="AP4622" s="14"/>
      <c r="AQ4622" s="14"/>
      <c r="AR4622" s="14"/>
      <c r="AS4622" s="14"/>
      <c r="AT4622" s="14"/>
      <c r="AU4622" s="14"/>
      <c r="AV4622" s="14"/>
      <c r="AW4622" s="14"/>
      <c r="AX4622" s="14"/>
      <c r="AY4622" s="14"/>
      <c r="AZ4622" s="14"/>
      <c r="BA4622" s="14"/>
      <c r="BB4622" s="14"/>
      <c r="BC4622" s="14"/>
      <c r="BD4622" s="14"/>
      <c r="BE4622" s="14"/>
      <c r="BF4622" s="14"/>
      <c r="BG4622" s="14"/>
      <c r="BH4622" s="14"/>
      <c r="BI4622" s="14"/>
      <c r="BJ4622" s="14"/>
      <c r="BK4622" s="14"/>
      <c r="BL4622" s="14"/>
      <c r="BM4622" s="14"/>
      <c r="BN4622" s="14"/>
      <c r="BO4622" s="14"/>
      <c r="BP4622" s="14"/>
      <c r="BQ4622" s="14"/>
      <c r="BR4622" s="14"/>
      <c r="BS4622" s="14"/>
      <c r="BT4622" s="14"/>
      <c r="BU4622" s="14"/>
      <c r="BV4622" s="14"/>
      <c r="BW4622" s="14"/>
      <c r="BX4622" s="14"/>
      <c r="BY4622" s="14"/>
      <c r="BZ4622" s="14"/>
      <c r="CA4622" s="14"/>
      <c r="CB4622" s="14"/>
      <c r="CC4622" s="14"/>
      <c r="CD4622" s="14"/>
      <c r="CE4622" s="14"/>
      <c r="CF4622" s="14"/>
      <c r="CG4622" s="14"/>
      <c r="CH4622" s="14"/>
      <c r="CI4622" s="14"/>
      <c r="CJ4622" s="14"/>
      <c r="CK4622" s="14"/>
      <c r="CL4622" s="14"/>
      <c r="CM4622" s="14"/>
      <c r="CN4622" s="14"/>
      <c r="CO4622" s="14"/>
      <c r="CP4622" s="14"/>
    </row>
    <row r="4623">
      <c r="A4623" s="12"/>
      <c r="B4623" s="13"/>
      <c r="C4623" s="14"/>
      <c r="D4623" s="14"/>
      <c r="E4623" s="14"/>
      <c r="F4623" s="313"/>
      <c r="G4623" s="14"/>
      <c r="H4623" s="14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/>
      <c r="AD4623" s="14"/>
      <c r="AE4623" s="14"/>
      <c r="AF4623" s="14"/>
      <c r="AG4623" s="14"/>
      <c r="AH4623" s="14"/>
      <c r="AI4623" s="14"/>
      <c r="AJ4623" s="14"/>
      <c r="AK4623" s="14"/>
      <c r="AL4623" s="14"/>
      <c r="AM4623" s="14"/>
      <c r="AN4623" s="14"/>
      <c r="AO4623" s="14"/>
      <c r="AP4623" s="14"/>
      <c r="AQ4623" s="14"/>
      <c r="AR4623" s="14"/>
      <c r="AS4623" s="14"/>
      <c r="AT4623" s="14"/>
      <c r="AU4623" s="14"/>
      <c r="AV4623" s="14"/>
      <c r="AW4623" s="14"/>
      <c r="AX4623" s="14"/>
      <c r="AY4623" s="14"/>
      <c r="AZ4623" s="14"/>
      <c r="BA4623" s="14"/>
      <c r="BB4623" s="14"/>
      <c r="BC4623" s="14"/>
      <c r="BD4623" s="14"/>
      <c r="BE4623" s="14"/>
      <c r="BF4623" s="14"/>
      <c r="BG4623" s="14"/>
      <c r="BH4623" s="14"/>
      <c r="BI4623" s="14"/>
      <c r="BJ4623" s="14"/>
      <c r="BK4623" s="14"/>
      <c r="BL4623" s="14"/>
      <c r="BM4623" s="14"/>
      <c r="BN4623" s="14"/>
      <c r="BO4623" s="14"/>
      <c r="BP4623" s="14"/>
      <c r="BQ4623" s="14"/>
      <c r="BR4623" s="14"/>
      <c r="BS4623" s="14"/>
      <c r="BT4623" s="14"/>
      <c r="BU4623" s="14"/>
      <c r="BV4623" s="14"/>
      <c r="BW4623" s="14"/>
      <c r="BX4623" s="14"/>
      <c r="BY4623" s="14"/>
      <c r="BZ4623" s="14"/>
      <c r="CA4623" s="14"/>
      <c r="CB4623" s="14"/>
      <c r="CC4623" s="14"/>
      <c r="CD4623" s="14"/>
      <c r="CE4623" s="14"/>
      <c r="CF4623" s="14"/>
      <c r="CG4623" s="14"/>
      <c r="CH4623" s="14"/>
      <c r="CI4623" s="14"/>
      <c r="CJ4623" s="14"/>
      <c r="CK4623" s="14"/>
      <c r="CL4623" s="14"/>
      <c r="CM4623" s="14"/>
      <c r="CN4623" s="14"/>
      <c r="CO4623" s="14"/>
      <c r="CP4623" s="14"/>
    </row>
    <row r="4624">
      <c r="A4624" s="12"/>
      <c r="B4624" s="13"/>
      <c r="C4624" s="14"/>
      <c r="D4624" s="14"/>
      <c r="E4624" s="14"/>
      <c r="F4624" s="313"/>
      <c r="G4624" s="14"/>
      <c r="H4624" s="14"/>
      <c r="I4624" s="14"/>
      <c r="J4624" s="14"/>
      <c r="K4624" s="14"/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/>
      <c r="AD4624" s="14"/>
      <c r="AE4624" s="14"/>
      <c r="AF4624" s="14"/>
      <c r="AG4624" s="14"/>
      <c r="AH4624" s="14"/>
      <c r="AI4624" s="14"/>
      <c r="AJ4624" s="14"/>
      <c r="AK4624" s="14"/>
      <c r="AL4624" s="14"/>
      <c r="AM4624" s="14"/>
      <c r="AN4624" s="14"/>
      <c r="AO4624" s="14"/>
      <c r="AP4624" s="14"/>
      <c r="AQ4624" s="14"/>
      <c r="AR4624" s="14"/>
      <c r="AS4624" s="14"/>
      <c r="AT4624" s="14"/>
      <c r="AU4624" s="14"/>
      <c r="AV4624" s="14"/>
      <c r="AW4624" s="14"/>
      <c r="AX4624" s="14"/>
      <c r="AY4624" s="14"/>
      <c r="AZ4624" s="14"/>
      <c r="BA4624" s="14"/>
      <c r="BB4624" s="14"/>
      <c r="BC4624" s="14"/>
      <c r="BD4624" s="14"/>
      <c r="BE4624" s="14"/>
      <c r="BF4624" s="14"/>
      <c r="BG4624" s="14"/>
      <c r="BH4624" s="14"/>
      <c r="BI4624" s="14"/>
      <c r="BJ4624" s="14"/>
      <c r="BK4624" s="14"/>
      <c r="BL4624" s="14"/>
      <c r="BM4624" s="14"/>
      <c r="BN4624" s="14"/>
      <c r="BO4624" s="14"/>
      <c r="BP4624" s="14"/>
      <c r="BQ4624" s="14"/>
      <c r="BR4624" s="14"/>
      <c r="BS4624" s="14"/>
      <c r="BT4624" s="14"/>
      <c r="BU4624" s="14"/>
      <c r="BV4624" s="14"/>
      <c r="BW4624" s="14"/>
      <c r="BX4624" s="14"/>
      <c r="BY4624" s="14"/>
      <c r="BZ4624" s="14"/>
      <c r="CA4624" s="14"/>
      <c r="CB4624" s="14"/>
      <c r="CC4624" s="14"/>
      <c r="CD4624" s="14"/>
      <c r="CE4624" s="14"/>
      <c r="CF4624" s="14"/>
      <c r="CG4624" s="14"/>
      <c r="CH4624" s="14"/>
      <c r="CI4624" s="14"/>
      <c r="CJ4624" s="14"/>
      <c r="CK4624" s="14"/>
      <c r="CL4624" s="14"/>
      <c r="CM4624" s="14"/>
      <c r="CN4624" s="14"/>
      <c r="CO4624" s="14"/>
      <c r="CP4624" s="14"/>
    </row>
    <row r="4625">
      <c r="A4625" s="12"/>
      <c r="B4625" s="13"/>
      <c r="C4625" s="14"/>
      <c r="D4625" s="14"/>
      <c r="E4625" s="14"/>
      <c r="F4625" s="313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4"/>
      <c r="AE4625" s="14"/>
      <c r="AF4625" s="14"/>
      <c r="AG4625" s="14"/>
      <c r="AH4625" s="14"/>
      <c r="AI4625" s="14"/>
      <c r="AJ4625" s="14"/>
      <c r="AK4625" s="14"/>
      <c r="AL4625" s="14"/>
      <c r="AM4625" s="14"/>
      <c r="AN4625" s="14"/>
      <c r="AO4625" s="14"/>
      <c r="AP4625" s="14"/>
      <c r="AQ4625" s="14"/>
      <c r="AR4625" s="14"/>
      <c r="AS4625" s="14"/>
      <c r="AT4625" s="14"/>
      <c r="AU4625" s="14"/>
      <c r="AV4625" s="14"/>
      <c r="AW4625" s="14"/>
      <c r="AX4625" s="14"/>
      <c r="AY4625" s="14"/>
      <c r="AZ4625" s="14"/>
      <c r="BA4625" s="14"/>
      <c r="BB4625" s="14"/>
      <c r="BC4625" s="14"/>
      <c r="BD4625" s="14"/>
      <c r="BE4625" s="14"/>
      <c r="BF4625" s="14"/>
      <c r="BG4625" s="14"/>
      <c r="BH4625" s="14"/>
      <c r="BI4625" s="14"/>
      <c r="BJ4625" s="14"/>
      <c r="BK4625" s="14"/>
      <c r="BL4625" s="14"/>
      <c r="BM4625" s="14"/>
      <c r="BN4625" s="14"/>
      <c r="BO4625" s="14"/>
      <c r="BP4625" s="14"/>
      <c r="BQ4625" s="14"/>
      <c r="BR4625" s="14"/>
      <c r="BS4625" s="14"/>
      <c r="BT4625" s="14"/>
      <c r="BU4625" s="14"/>
      <c r="BV4625" s="14"/>
      <c r="BW4625" s="14"/>
      <c r="BX4625" s="14"/>
      <c r="BY4625" s="14"/>
      <c r="BZ4625" s="14"/>
      <c r="CA4625" s="14"/>
      <c r="CB4625" s="14"/>
      <c r="CC4625" s="14"/>
      <c r="CD4625" s="14"/>
      <c r="CE4625" s="14"/>
      <c r="CF4625" s="14"/>
      <c r="CG4625" s="14"/>
      <c r="CH4625" s="14"/>
      <c r="CI4625" s="14"/>
      <c r="CJ4625" s="14"/>
      <c r="CK4625" s="14"/>
      <c r="CL4625" s="14"/>
      <c r="CM4625" s="14"/>
      <c r="CN4625" s="14"/>
      <c r="CO4625" s="14"/>
      <c r="CP4625" s="14"/>
    </row>
    <row r="4626">
      <c r="A4626" s="12"/>
      <c r="B4626" s="13"/>
      <c r="C4626" s="14"/>
      <c r="D4626" s="14"/>
      <c r="E4626" s="14"/>
      <c r="F4626" s="313"/>
      <c r="G4626" s="14"/>
      <c r="H4626" s="14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/>
      <c r="AD4626" s="14"/>
      <c r="AE4626" s="14"/>
      <c r="AF4626" s="14"/>
      <c r="AG4626" s="14"/>
      <c r="AH4626" s="14"/>
      <c r="AI4626" s="14"/>
      <c r="AJ4626" s="14"/>
      <c r="AK4626" s="14"/>
      <c r="AL4626" s="14"/>
      <c r="AM4626" s="14"/>
      <c r="AN4626" s="14"/>
      <c r="AO4626" s="14"/>
      <c r="AP4626" s="14"/>
      <c r="AQ4626" s="14"/>
      <c r="AR4626" s="14"/>
      <c r="AS4626" s="14"/>
      <c r="AT4626" s="14"/>
      <c r="AU4626" s="14"/>
      <c r="AV4626" s="14"/>
      <c r="AW4626" s="14"/>
      <c r="AX4626" s="14"/>
      <c r="AY4626" s="14"/>
      <c r="AZ4626" s="14"/>
      <c r="BA4626" s="14"/>
      <c r="BB4626" s="14"/>
      <c r="BC4626" s="14"/>
      <c r="BD4626" s="14"/>
      <c r="BE4626" s="14"/>
      <c r="BF4626" s="14"/>
      <c r="BG4626" s="14"/>
      <c r="BH4626" s="14"/>
      <c r="BI4626" s="14"/>
      <c r="BJ4626" s="14"/>
      <c r="BK4626" s="14"/>
      <c r="BL4626" s="14"/>
      <c r="BM4626" s="14"/>
      <c r="BN4626" s="14"/>
      <c r="BO4626" s="14"/>
      <c r="BP4626" s="14"/>
      <c r="BQ4626" s="14"/>
      <c r="BR4626" s="14"/>
      <c r="BS4626" s="14"/>
      <c r="BT4626" s="14"/>
      <c r="BU4626" s="14"/>
      <c r="BV4626" s="14"/>
      <c r="BW4626" s="14"/>
      <c r="BX4626" s="14"/>
      <c r="BY4626" s="14"/>
      <c r="BZ4626" s="14"/>
      <c r="CA4626" s="14"/>
      <c r="CB4626" s="14"/>
      <c r="CC4626" s="14"/>
      <c r="CD4626" s="14"/>
      <c r="CE4626" s="14"/>
      <c r="CF4626" s="14"/>
      <c r="CG4626" s="14"/>
      <c r="CH4626" s="14"/>
      <c r="CI4626" s="14"/>
      <c r="CJ4626" s="14"/>
      <c r="CK4626" s="14"/>
      <c r="CL4626" s="14"/>
      <c r="CM4626" s="14"/>
      <c r="CN4626" s="14"/>
      <c r="CO4626" s="14"/>
      <c r="CP4626" s="14"/>
    </row>
    <row r="4627">
      <c r="A4627" s="12"/>
      <c r="B4627" s="13"/>
      <c r="C4627" s="14"/>
      <c r="D4627" s="14"/>
      <c r="E4627" s="14"/>
      <c r="F4627" s="313"/>
      <c r="G4627" s="14"/>
      <c r="H4627" s="14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/>
      <c r="AD4627" s="14"/>
      <c r="AE4627" s="14"/>
      <c r="AF4627" s="14"/>
      <c r="AG4627" s="14"/>
      <c r="AH4627" s="14"/>
      <c r="AI4627" s="14"/>
      <c r="AJ4627" s="14"/>
      <c r="AK4627" s="14"/>
      <c r="AL4627" s="14"/>
      <c r="AM4627" s="14"/>
      <c r="AN4627" s="14"/>
      <c r="AO4627" s="14"/>
      <c r="AP4627" s="14"/>
      <c r="AQ4627" s="14"/>
      <c r="AR4627" s="14"/>
      <c r="AS4627" s="14"/>
      <c r="AT4627" s="14"/>
      <c r="AU4627" s="14"/>
      <c r="AV4627" s="14"/>
      <c r="AW4627" s="14"/>
      <c r="AX4627" s="14"/>
      <c r="AY4627" s="14"/>
      <c r="AZ4627" s="14"/>
      <c r="BA4627" s="14"/>
      <c r="BB4627" s="14"/>
      <c r="BC4627" s="14"/>
      <c r="BD4627" s="14"/>
      <c r="BE4627" s="14"/>
      <c r="BF4627" s="14"/>
      <c r="BG4627" s="14"/>
      <c r="BH4627" s="14"/>
      <c r="BI4627" s="14"/>
      <c r="BJ4627" s="14"/>
      <c r="BK4627" s="14"/>
      <c r="BL4627" s="14"/>
      <c r="BM4627" s="14"/>
      <c r="BN4627" s="14"/>
      <c r="BO4627" s="14"/>
      <c r="BP4627" s="14"/>
      <c r="BQ4627" s="14"/>
      <c r="BR4627" s="14"/>
      <c r="BS4627" s="14"/>
      <c r="BT4627" s="14"/>
      <c r="BU4627" s="14"/>
      <c r="BV4627" s="14"/>
      <c r="BW4627" s="14"/>
      <c r="BX4627" s="14"/>
      <c r="BY4627" s="14"/>
      <c r="BZ4627" s="14"/>
      <c r="CA4627" s="14"/>
      <c r="CB4627" s="14"/>
      <c r="CC4627" s="14"/>
      <c r="CD4627" s="14"/>
      <c r="CE4627" s="14"/>
      <c r="CF4627" s="14"/>
      <c r="CG4627" s="14"/>
      <c r="CH4627" s="14"/>
      <c r="CI4627" s="14"/>
      <c r="CJ4627" s="14"/>
      <c r="CK4627" s="14"/>
      <c r="CL4627" s="14"/>
      <c r="CM4627" s="14"/>
      <c r="CN4627" s="14"/>
      <c r="CO4627" s="14"/>
      <c r="CP4627" s="14"/>
    </row>
    <row r="4628">
      <c r="A4628" s="12"/>
      <c r="B4628" s="13"/>
      <c r="C4628" s="14"/>
      <c r="D4628" s="14"/>
      <c r="E4628" s="14"/>
      <c r="F4628" s="313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/>
      <c r="AD4628" s="14"/>
      <c r="AE4628" s="14"/>
      <c r="AF4628" s="14"/>
      <c r="AG4628" s="14"/>
      <c r="AH4628" s="14"/>
      <c r="AI4628" s="14"/>
      <c r="AJ4628" s="14"/>
      <c r="AK4628" s="14"/>
      <c r="AL4628" s="14"/>
      <c r="AM4628" s="14"/>
      <c r="AN4628" s="14"/>
      <c r="AO4628" s="14"/>
      <c r="AP4628" s="14"/>
      <c r="AQ4628" s="14"/>
      <c r="AR4628" s="14"/>
      <c r="AS4628" s="14"/>
      <c r="AT4628" s="14"/>
      <c r="AU4628" s="14"/>
      <c r="AV4628" s="14"/>
      <c r="AW4628" s="14"/>
      <c r="AX4628" s="14"/>
      <c r="AY4628" s="14"/>
      <c r="AZ4628" s="14"/>
      <c r="BA4628" s="14"/>
      <c r="BB4628" s="14"/>
      <c r="BC4628" s="14"/>
      <c r="BD4628" s="14"/>
      <c r="BE4628" s="14"/>
      <c r="BF4628" s="14"/>
      <c r="BG4628" s="14"/>
      <c r="BH4628" s="14"/>
      <c r="BI4628" s="14"/>
      <c r="BJ4628" s="14"/>
      <c r="BK4628" s="14"/>
      <c r="BL4628" s="14"/>
      <c r="BM4628" s="14"/>
      <c r="BN4628" s="14"/>
      <c r="BO4628" s="14"/>
      <c r="BP4628" s="14"/>
      <c r="BQ4628" s="14"/>
      <c r="BR4628" s="14"/>
      <c r="BS4628" s="14"/>
      <c r="BT4628" s="14"/>
      <c r="BU4628" s="14"/>
      <c r="BV4628" s="14"/>
      <c r="BW4628" s="14"/>
      <c r="BX4628" s="14"/>
      <c r="BY4628" s="14"/>
      <c r="BZ4628" s="14"/>
      <c r="CA4628" s="14"/>
      <c r="CB4628" s="14"/>
      <c r="CC4628" s="14"/>
      <c r="CD4628" s="14"/>
      <c r="CE4628" s="14"/>
      <c r="CF4628" s="14"/>
      <c r="CG4628" s="14"/>
      <c r="CH4628" s="14"/>
      <c r="CI4628" s="14"/>
      <c r="CJ4628" s="14"/>
      <c r="CK4628" s="14"/>
      <c r="CL4628" s="14"/>
      <c r="CM4628" s="14"/>
      <c r="CN4628" s="14"/>
      <c r="CO4628" s="14"/>
      <c r="CP4628" s="14"/>
    </row>
    <row r="4629">
      <c r="A4629" s="12"/>
      <c r="B4629" s="13"/>
      <c r="C4629" s="14"/>
      <c r="D4629" s="14"/>
      <c r="E4629" s="14"/>
      <c r="F4629" s="313"/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/>
      <c r="AD4629" s="14"/>
      <c r="AE4629" s="14"/>
      <c r="AF4629" s="14"/>
      <c r="AG4629" s="14"/>
      <c r="AH4629" s="14"/>
      <c r="AI4629" s="14"/>
      <c r="AJ4629" s="14"/>
      <c r="AK4629" s="14"/>
      <c r="AL4629" s="14"/>
      <c r="AM4629" s="14"/>
      <c r="AN4629" s="14"/>
      <c r="AO4629" s="14"/>
      <c r="AP4629" s="14"/>
      <c r="AQ4629" s="14"/>
      <c r="AR4629" s="14"/>
      <c r="AS4629" s="14"/>
      <c r="AT4629" s="14"/>
      <c r="AU4629" s="14"/>
      <c r="AV4629" s="14"/>
      <c r="AW4629" s="14"/>
      <c r="AX4629" s="14"/>
      <c r="AY4629" s="14"/>
      <c r="AZ4629" s="14"/>
      <c r="BA4629" s="14"/>
      <c r="BB4629" s="14"/>
      <c r="BC4629" s="14"/>
      <c r="BD4629" s="14"/>
      <c r="BE4629" s="14"/>
      <c r="BF4629" s="14"/>
      <c r="BG4629" s="14"/>
      <c r="BH4629" s="14"/>
      <c r="BI4629" s="14"/>
      <c r="BJ4629" s="14"/>
      <c r="BK4629" s="14"/>
      <c r="BL4629" s="14"/>
      <c r="BM4629" s="14"/>
      <c r="BN4629" s="14"/>
      <c r="BO4629" s="14"/>
      <c r="BP4629" s="14"/>
      <c r="BQ4629" s="14"/>
      <c r="BR4629" s="14"/>
      <c r="BS4629" s="14"/>
      <c r="BT4629" s="14"/>
      <c r="BU4629" s="14"/>
      <c r="BV4629" s="14"/>
      <c r="BW4629" s="14"/>
      <c r="BX4629" s="14"/>
      <c r="BY4629" s="14"/>
      <c r="BZ4629" s="14"/>
      <c r="CA4629" s="14"/>
      <c r="CB4629" s="14"/>
      <c r="CC4629" s="14"/>
      <c r="CD4629" s="14"/>
      <c r="CE4629" s="14"/>
      <c r="CF4629" s="14"/>
      <c r="CG4629" s="14"/>
      <c r="CH4629" s="14"/>
      <c r="CI4629" s="14"/>
      <c r="CJ4629" s="14"/>
      <c r="CK4629" s="14"/>
      <c r="CL4629" s="14"/>
      <c r="CM4629" s="14"/>
      <c r="CN4629" s="14"/>
      <c r="CO4629" s="14"/>
      <c r="CP4629" s="14"/>
    </row>
    <row r="4630">
      <c r="A4630" s="12"/>
      <c r="B4630" s="13"/>
      <c r="C4630" s="14"/>
      <c r="D4630" s="14"/>
      <c r="E4630" s="14"/>
      <c r="F4630" s="313"/>
      <c r="G4630" s="14"/>
      <c r="H4630" s="14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/>
      <c r="AD4630" s="14"/>
      <c r="AE4630" s="14"/>
      <c r="AF4630" s="14"/>
      <c r="AG4630" s="14"/>
      <c r="AH4630" s="14"/>
      <c r="AI4630" s="14"/>
      <c r="AJ4630" s="14"/>
      <c r="AK4630" s="14"/>
      <c r="AL4630" s="14"/>
      <c r="AM4630" s="14"/>
      <c r="AN4630" s="14"/>
      <c r="AO4630" s="14"/>
      <c r="AP4630" s="14"/>
      <c r="AQ4630" s="14"/>
      <c r="AR4630" s="14"/>
      <c r="AS4630" s="14"/>
      <c r="AT4630" s="14"/>
      <c r="AU4630" s="14"/>
      <c r="AV4630" s="14"/>
      <c r="AW4630" s="14"/>
      <c r="AX4630" s="14"/>
      <c r="AY4630" s="14"/>
      <c r="AZ4630" s="14"/>
      <c r="BA4630" s="14"/>
      <c r="BB4630" s="14"/>
      <c r="BC4630" s="14"/>
      <c r="BD4630" s="14"/>
      <c r="BE4630" s="14"/>
      <c r="BF4630" s="14"/>
      <c r="BG4630" s="14"/>
      <c r="BH4630" s="14"/>
      <c r="BI4630" s="14"/>
      <c r="BJ4630" s="14"/>
      <c r="BK4630" s="14"/>
      <c r="BL4630" s="14"/>
      <c r="BM4630" s="14"/>
      <c r="BN4630" s="14"/>
      <c r="BO4630" s="14"/>
      <c r="BP4630" s="14"/>
      <c r="BQ4630" s="14"/>
      <c r="BR4630" s="14"/>
      <c r="BS4630" s="14"/>
      <c r="BT4630" s="14"/>
      <c r="BU4630" s="14"/>
      <c r="BV4630" s="14"/>
      <c r="BW4630" s="14"/>
      <c r="BX4630" s="14"/>
      <c r="BY4630" s="14"/>
      <c r="BZ4630" s="14"/>
      <c r="CA4630" s="14"/>
      <c r="CB4630" s="14"/>
      <c r="CC4630" s="14"/>
      <c r="CD4630" s="14"/>
      <c r="CE4630" s="14"/>
      <c r="CF4630" s="14"/>
      <c r="CG4630" s="14"/>
      <c r="CH4630" s="14"/>
      <c r="CI4630" s="14"/>
      <c r="CJ4630" s="14"/>
      <c r="CK4630" s="14"/>
      <c r="CL4630" s="14"/>
      <c r="CM4630" s="14"/>
      <c r="CN4630" s="14"/>
      <c r="CO4630" s="14"/>
      <c r="CP4630" s="14"/>
    </row>
    <row r="4631">
      <c r="A4631" s="12"/>
      <c r="B4631" s="13"/>
      <c r="C4631" s="14"/>
      <c r="D4631" s="14"/>
      <c r="E4631" s="14"/>
      <c r="F4631" s="313"/>
      <c r="G4631" s="14"/>
      <c r="H4631" s="14"/>
      <c r="I4631" s="14"/>
      <c r="J4631" s="14"/>
      <c r="K4631" s="14"/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/>
      <c r="AD4631" s="14"/>
      <c r="AE4631" s="14"/>
      <c r="AF4631" s="14"/>
      <c r="AG4631" s="14"/>
      <c r="AH4631" s="14"/>
      <c r="AI4631" s="14"/>
      <c r="AJ4631" s="14"/>
      <c r="AK4631" s="14"/>
      <c r="AL4631" s="14"/>
      <c r="AM4631" s="14"/>
      <c r="AN4631" s="14"/>
      <c r="AO4631" s="14"/>
      <c r="AP4631" s="14"/>
      <c r="AQ4631" s="14"/>
      <c r="AR4631" s="14"/>
      <c r="AS4631" s="14"/>
      <c r="AT4631" s="14"/>
      <c r="AU4631" s="14"/>
      <c r="AV4631" s="14"/>
      <c r="AW4631" s="14"/>
      <c r="AX4631" s="14"/>
      <c r="AY4631" s="14"/>
      <c r="AZ4631" s="14"/>
      <c r="BA4631" s="14"/>
      <c r="BB4631" s="14"/>
      <c r="BC4631" s="14"/>
      <c r="BD4631" s="14"/>
      <c r="BE4631" s="14"/>
      <c r="BF4631" s="14"/>
      <c r="BG4631" s="14"/>
      <c r="BH4631" s="14"/>
      <c r="BI4631" s="14"/>
      <c r="BJ4631" s="14"/>
      <c r="BK4631" s="14"/>
      <c r="BL4631" s="14"/>
      <c r="BM4631" s="14"/>
      <c r="BN4631" s="14"/>
      <c r="BO4631" s="14"/>
      <c r="BP4631" s="14"/>
      <c r="BQ4631" s="14"/>
      <c r="BR4631" s="14"/>
      <c r="BS4631" s="14"/>
      <c r="BT4631" s="14"/>
      <c r="BU4631" s="14"/>
      <c r="BV4631" s="14"/>
      <c r="BW4631" s="14"/>
      <c r="BX4631" s="14"/>
      <c r="BY4631" s="14"/>
      <c r="BZ4631" s="14"/>
      <c r="CA4631" s="14"/>
      <c r="CB4631" s="14"/>
      <c r="CC4631" s="14"/>
      <c r="CD4631" s="14"/>
      <c r="CE4631" s="14"/>
      <c r="CF4631" s="14"/>
      <c r="CG4631" s="14"/>
      <c r="CH4631" s="14"/>
      <c r="CI4631" s="14"/>
      <c r="CJ4631" s="14"/>
      <c r="CK4631" s="14"/>
      <c r="CL4631" s="14"/>
      <c r="CM4631" s="14"/>
      <c r="CN4631" s="14"/>
      <c r="CO4631" s="14"/>
      <c r="CP4631" s="14"/>
    </row>
    <row r="4632">
      <c r="A4632" s="12"/>
      <c r="B4632" s="13"/>
      <c r="C4632" s="14"/>
      <c r="D4632" s="14"/>
      <c r="E4632" s="14"/>
      <c r="F4632" s="313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  <c r="AD4632" s="14"/>
      <c r="AE4632" s="14"/>
      <c r="AF4632" s="14"/>
      <c r="AG4632" s="14"/>
      <c r="AH4632" s="14"/>
      <c r="AI4632" s="14"/>
      <c r="AJ4632" s="14"/>
      <c r="AK4632" s="14"/>
      <c r="AL4632" s="14"/>
      <c r="AM4632" s="14"/>
      <c r="AN4632" s="14"/>
      <c r="AO4632" s="14"/>
      <c r="AP4632" s="14"/>
      <c r="AQ4632" s="14"/>
      <c r="AR4632" s="14"/>
      <c r="AS4632" s="14"/>
      <c r="AT4632" s="14"/>
      <c r="AU4632" s="14"/>
      <c r="AV4632" s="14"/>
      <c r="AW4632" s="14"/>
      <c r="AX4632" s="14"/>
      <c r="AY4632" s="14"/>
      <c r="AZ4632" s="14"/>
      <c r="BA4632" s="14"/>
      <c r="BB4632" s="14"/>
      <c r="BC4632" s="14"/>
      <c r="BD4632" s="14"/>
      <c r="BE4632" s="14"/>
      <c r="BF4632" s="14"/>
      <c r="BG4632" s="14"/>
      <c r="BH4632" s="14"/>
      <c r="BI4632" s="14"/>
      <c r="BJ4632" s="14"/>
      <c r="BK4632" s="14"/>
      <c r="BL4632" s="14"/>
      <c r="BM4632" s="14"/>
      <c r="BN4632" s="14"/>
      <c r="BO4632" s="14"/>
      <c r="BP4632" s="14"/>
      <c r="BQ4632" s="14"/>
      <c r="BR4632" s="14"/>
      <c r="BS4632" s="14"/>
      <c r="BT4632" s="14"/>
      <c r="BU4632" s="14"/>
      <c r="BV4632" s="14"/>
      <c r="BW4632" s="14"/>
      <c r="BX4632" s="14"/>
      <c r="BY4632" s="14"/>
      <c r="BZ4632" s="14"/>
      <c r="CA4632" s="14"/>
      <c r="CB4632" s="14"/>
      <c r="CC4632" s="14"/>
      <c r="CD4632" s="14"/>
      <c r="CE4632" s="14"/>
      <c r="CF4632" s="14"/>
      <c r="CG4632" s="14"/>
      <c r="CH4632" s="14"/>
      <c r="CI4632" s="14"/>
      <c r="CJ4632" s="14"/>
      <c r="CK4632" s="14"/>
      <c r="CL4632" s="14"/>
      <c r="CM4632" s="14"/>
      <c r="CN4632" s="14"/>
      <c r="CO4632" s="14"/>
      <c r="CP4632" s="14"/>
    </row>
    <row r="4633">
      <c r="A4633" s="12"/>
      <c r="B4633" s="13"/>
      <c r="C4633" s="14"/>
      <c r="D4633" s="14"/>
      <c r="E4633" s="14"/>
      <c r="F4633" s="313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  <c r="AD4633" s="14"/>
      <c r="AE4633" s="14"/>
      <c r="AF4633" s="14"/>
      <c r="AG4633" s="14"/>
      <c r="AH4633" s="14"/>
      <c r="AI4633" s="14"/>
      <c r="AJ4633" s="14"/>
      <c r="AK4633" s="14"/>
      <c r="AL4633" s="14"/>
      <c r="AM4633" s="14"/>
      <c r="AN4633" s="14"/>
      <c r="AO4633" s="14"/>
      <c r="AP4633" s="14"/>
      <c r="AQ4633" s="14"/>
      <c r="AR4633" s="14"/>
      <c r="AS4633" s="14"/>
      <c r="AT4633" s="14"/>
      <c r="AU4633" s="14"/>
      <c r="AV4633" s="14"/>
      <c r="AW4633" s="14"/>
      <c r="AX4633" s="14"/>
      <c r="AY4633" s="14"/>
      <c r="AZ4633" s="14"/>
      <c r="BA4633" s="14"/>
      <c r="BB4633" s="14"/>
      <c r="BC4633" s="14"/>
      <c r="BD4633" s="14"/>
      <c r="BE4633" s="14"/>
      <c r="BF4633" s="14"/>
      <c r="BG4633" s="14"/>
      <c r="BH4633" s="14"/>
      <c r="BI4633" s="14"/>
      <c r="BJ4633" s="14"/>
      <c r="BK4633" s="14"/>
      <c r="BL4633" s="14"/>
      <c r="BM4633" s="14"/>
      <c r="BN4633" s="14"/>
      <c r="BO4633" s="14"/>
      <c r="BP4633" s="14"/>
      <c r="BQ4633" s="14"/>
      <c r="BR4633" s="14"/>
      <c r="BS4633" s="14"/>
      <c r="BT4633" s="14"/>
      <c r="BU4633" s="14"/>
      <c r="BV4633" s="14"/>
      <c r="BW4633" s="14"/>
      <c r="BX4633" s="14"/>
      <c r="BY4633" s="14"/>
      <c r="BZ4633" s="14"/>
      <c r="CA4633" s="14"/>
      <c r="CB4633" s="14"/>
      <c r="CC4633" s="14"/>
      <c r="CD4633" s="14"/>
      <c r="CE4633" s="14"/>
      <c r="CF4633" s="14"/>
      <c r="CG4633" s="14"/>
      <c r="CH4633" s="14"/>
      <c r="CI4633" s="14"/>
      <c r="CJ4633" s="14"/>
      <c r="CK4633" s="14"/>
      <c r="CL4633" s="14"/>
      <c r="CM4633" s="14"/>
      <c r="CN4633" s="14"/>
      <c r="CO4633" s="14"/>
      <c r="CP4633" s="14"/>
    </row>
    <row r="4634">
      <c r="A4634" s="12"/>
      <c r="B4634" s="13"/>
      <c r="C4634" s="14"/>
      <c r="D4634" s="14"/>
      <c r="E4634" s="14"/>
      <c r="F4634" s="313"/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/>
      <c r="AD4634" s="14"/>
      <c r="AE4634" s="14"/>
      <c r="AF4634" s="14"/>
      <c r="AG4634" s="14"/>
      <c r="AH4634" s="14"/>
      <c r="AI4634" s="14"/>
      <c r="AJ4634" s="14"/>
      <c r="AK4634" s="14"/>
      <c r="AL4634" s="14"/>
      <c r="AM4634" s="14"/>
      <c r="AN4634" s="14"/>
      <c r="AO4634" s="14"/>
      <c r="AP4634" s="14"/>
      <c r="AQ4634" s="14"/>
      <c r="AR4634" s="14"/>
      <c r="AS4634" s="14"/>
      <c r="AT4634" s="14"/>
      <c r="AU4634" s="14"/>
      <c r="AV4634" s="14"/>
      <c r="AW4634" s="14"/>
      <c r="AX4634" s="14"/>
      <c r="AY4634" s="14"/>
      <c r="AZ4634" s="14"/>
      <c r="BA4634" s="14"/>
      <c r="BB4634" s="14"/>
      <c r="BC4634" s="14"/>
      <c r="BD4634" s="14"/>
      <c r="BE4634" s="14"/>
      <c r="BF4634" s="14"/>
      <c r="BG4634" s="14"/>
      <c r="BH4634" s="14"/>
      <c r="BI4634" s="14"/>
      <c r="BJ4634" s="14"/>
      <c r="BK4634" s="14"/>
      <c r="BL4634" s="14"/>
      <c r="BM4634" s="14"/>
      <c r="BN4634" s="14"/>
      <c r="BO4634" s="14"/>
      <c r="BP4634" s="14"/>
      <c r="BQ4634" s="14"/>
      <c r="BR4634" s="14"/>
      <c r="BS4634" s="14"/>
      <c r="BT4634" s="14"/>
      <c r="BU4634" s="14"/>
      <c r="BV4634" s="14"/>
      <c r="BW4634" s="14"/>
      <c r="BX4634" s="14"/>
      <c r="BY4634" s="14"/>
      <c r="BZ4634" s="14"/>
      <c r="CA4634" s="14"/>
      <c r="CB4634" s="14"/>
      <c r="CC4634" s="14"/>
      <c r="CD4634" s="14"/>
      <c r="CE4634" s="14"/>
      <c r="CF4634" s="14"/>
      <c r="CG4634" s="14"/>
      <c r="CH4634" s="14"/>
      <c r="CI4634" s="14"/>
      <c r="CJ4634" s="14"/>
      <c r="CK4634" s="14"/>
      <c r="CL4634" s="14"/>
      <c r="CM4634" s="14"/>
      <c r="CN4634" s="14"/>
      <c r="CO4634" s="14"/>
      <c r="CP4634" s="14"/>
    </row>
    <row r="4635">
      <c r="A4635" s="12"/>
      <c r="B4635" s="13"/>
      <c r="C4635" s="14"/>
      <c r="D4635" s="14"/>
      <c r="E4635" s="14"/>
      <c r="F4635" s="313"/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/>
      <c r="AD4635" s="14"/>
      <c r="AE4635" s="14"/>
      <c r="AF4635" s="14"/>
      <c r="AG4635" s="14"/>
      <c r="AH4635" s="14"/>
      <c r="AI4635" s="14"/>
      <c r="AJ4635" s="14"/>
      <c r="AK4635" s="14"/>
      <c r="AL4635" s="14"/>
      <c r="AM4635" s="14"/>
      <c r="AN4635" s="14"/>
      <c r="AO4635" s="14"/>
      <c r="AP4635" s="14"/>
      <c r="AQ4635" s="14"/>
      <c r="AR4635" s="14"/>
      <c r="AS4635" s="14"/>
      <c r="AT4635" s="14"/>
      <c r="AU4635" s="14"/>
      <c r="AV4635" s="14"/>
      <c r="AW4635" s="14"/>
      <c r="AX4635" s="14"/>
      <c r="AY4635" s="14"/>
      <c r="AZ4635" s="14"/>
      <c r="BA4635" s="14"/>
      <c r="BB4635" s="14"/>
      <c r="BC4635" s="14"/>
      <c r="BD4635" s="14"/>
      <c r="BE4635" s="14"/>
      <c r="BF4635" s="14"/>
      <c r="BG4635" s="14"/>
      <c r="BH4635" s="14"/>
      <c r="BI4635" s="14"/>
      <c r="BJ4635" s="14"/>
      <c r="BK4635" s="14"/>
      <c r="BL4635" s="14"/>
      <c r="BM4635" s="14"/>
      <c r="BN4635" s="14"/>
      <c r="BO4635" s="14"/>
      <c r="BP4635" s="14"/>
      <c r="BQ4635" s="14"/>
      <c r="BR4635" s="14"/>
      <c r="BS4635" s="14"/>
      <c r="BT4635" s="14"/>
      <c r="BU4635" s="14"/>
      <c r="BV4635" s="14"/>
      <c r="BW4635" s="14"/>
      <c r="BX4635" s="14"/>
      <c r="BY4635" s="14"/>
      <c r="BZ4635" s="14"/>
      <c r="CA4635" s="14"/>
      <c r="CB4635" s="14"/>
      <c r="CC4635" s="14"/>
      <c r="CD4635" s="14"/>
      <c r="CE4635" s="14"/>
      <c r="CF4635" s="14"/>
      <c r="CG4635" s="14"/>
      <c r="CH4635" s="14"/>
      <c r="CI4635" s="14"/>
      <c r="CJ4635" s="14"/>
      <c r="CK4635" s="14"/>
      <c r="CL4635" s="14"/>
      <c r="CM4635" s="14"/>
      <c r="CN4635" s="14"/>
      <c r="CO4635" s="14"/>
      <c r="CP4635" s="14"/>
    </row>
    <row r="4636">
      <c r="A4636" s="12"/>
      <c r="B4636" s="13"/>
      <c r="C4636" s="14"/>
      <c r="D4636" s="14"/>
      <c r="E4636" s="14"/>
      <c r="F4636" s="313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/>
      <c r="AD4636" s="14"/>
      <c r="AE4636" s="14"/>
      <c r="AF4636" s="14"/>
      <c r="AG4636" s="14"/>
      <c r="AH4636" s="14"/>
      <c r="AI4636" s="14"/>
      <c r="AJ4636" s="14"/>
      <c r="AK4636" s="14"/>
      <c r="AL4636" s="14"/>
      <c r="AM4636" s="14"/>
      <c r="AN4636" s="14"/>
      <c r="AO4636" s="14"/>
      <c r="AP4636" s="14"/>
      <c r="AQ4636" s="14"/>
      <c r="AR4636" s="14"/>
      <c r="AS4636" s="14"/>
      <c r="AT4636" s="14"/>
      <c r="AU4636" s="14"/>
      <c r="AV4636" s="14"/>
      <c r="AW4636" s="14"/>
      <c r="AX4636" s="14"/>
      <c r="AY4636" s="14"/>
      <c r="AZ4636" s="14"/>
      <c r="BA4636" s="14"/>
      <c r="BB4636" s="14"/>
      <c r="BC4636" s="14"/>
      <c r="BD4636" s="14"/>
      <c r="BE4636" s="14"/>
      <c r="BF4636" s="14"/>
      <c r="BG4636" s="14"/>
      <c r="BH4636" s="14"/>
      <c r="BI4636" s="14"/>
      <c r="BJ4636" s="14"/>
      <c r="BK4636" s="14"/>
      <c r="BL4636" s="14"/>
      <c r="BM4636" s="14"/>
      <c r="BN4636" s="14"/>
      <c r="BO4636" s="14"/>
      <c r="BP4636" s="14"/>
      <c r="BQ4636" s="14"/>
      <c r="BR4636" s="14"/>
      <c r="BS4636" s="14"/>
      <c r="BT4636" s="14"/>
      <c r="BU4636" s="14"/>
      <c r="BV4636" s="14"/>
      <c r="BW4636" s="14"/>
      <c r="BX4636" s="14"/>
      <c r="BY4636" s="14"/>
      <c r="BZ4636" s="14"/>
      <c r="CA4636" s="14"/>
      <c r="CB4636" s="14"/>
      <c r="CC4636" s="14"/>
      <c r="CD4636" s="14"/>
      <c r="CE4636" s="14"/>
      <c r="CF4636" s="14"/>
      <c r="CG4636" s="14"/>
      <c r="CH4636" s="14"/>
      <c r="CI4636" s="14"/>
      <c r="CJ4636" s="14"/>
      <c r="CK4636" s="14"/>
      <c r="CL4636" s="14"/>
      <c r="CM4636" s="14"/>
      <c r="CN4636" s="14"/>
      <c r="CO4636" s="14"/>
      <c r="CP4636" s="14"/>
    </row>
    <row r="4637">
      <c r="A4637" s="12"/>
      <c r="B4637" s="13"/>
      <c r="C4637" s="14"/>
      <c r="D4637" s="14"/>
      <c r="E4637" s="14"/>
      <c r="F4637" s="313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/>
      <c r="AD4637" s="14"/>
      <c r="AE4637" s="14"/>
      <c r="AF4637" s="14"/>
      <c r="AG4637" s="14"/>
      <c r="AH4637" s="14"/>
      <c r="AI4637" s="14"/>
      <c r="AJ4637" s="14"/>
      <c r="AK4637" s="14"/>
      <c r="AL4637" s="14"/>
      <c r="AM4637" s="14"/>
      <c r="AN4637" s="14"/>
      <c r="AO4637" s="14"/>
      <c r="AP4637" s="14"/>
      <c r="AQ4637" s="14"/>
      <c r="AR4637" s="14"/>
      <c r="AS4637" s="14"/>
      <c r="AT4637" s="14"/>
      <c r="AU4637" s="14"/>
      <c r="AV4637" s="14"/>
      <c r="AW4637" s="14"/>
      <c r="AX4637" s="14"/>
      <c r="AY4637" s="14"/>
      <c r="AZ4637" s="14"/>
      <c r="BA4637" s="14"/>
      <c r="BB4637" s="14"/>
      <c r="BC4637" s="14"/>
      <c r="BD4637" s="14"/>
      <c r="BE4637" s="14"/>
      <c r="BF4637" s="14"/>
      <c r="BG4637" s="14"/>
      <c r="BH4637" s="14"/>
      <c r="BI4637" s="14"/>
      <c r="BJ4637" s="14"/>
      <c r="BK4637" s="14"/>
      <c r="BL4637" s="14"/>
      <c r="BM4637" s="14"/>
      <c r="BN4637" s="14"/>
      <c r="BO4637" s="14"/>
      <c r="BP4637" s="14"/>
      <c r="BQ4637" s="14"/>
      <c r="BR4637" s="14"/>
      <c r="BS4637" s="14"/>
      <c r="BT4637" s="14"/>
      <c r="BU4637" s="14"/>
      <c r="BV4637" s="14"/>
      <c r="BW4637" s="14"/>
      <c r="BX4637" s="14"/>
      <c r="BY4637" s="14"/>
      <c r="BZ4637" s="14"/>
      <c r="CA4637" s="14"/>
      <c r="CB4637" s="14"/>
      <c r="CC4637" s="14"/>
      <c r="CD4637" s="14"/>
      <c r="CE4637" s="14"/>
      <c r="CF4637" s="14"/>
      <c r="CG4637" s="14"/>
      <c r="CH4637" s="14"/>
      <c r="CI4637" s="14"/>
      <c r="CJ4637" s="14"/>
      <c r="CK4637" s="14"/>
      <c r="CL4637" s="14"/>
      <c r="CM4637" s="14"/>
      <c r="CN4637" s="14"/>
      <c r="CO4637" s="14"/>
      <c r="CP4637" s="14"/>
    </row>
    <row r="4638">
      <c r="A4638" s="12"/>
      <c r="B4638" s="13"/>
      <c r="C4638" s="14"/>
      <c r="D4638" s="14"/>
      <c r="E4638" s="14"/>
      <c r="F4638" s="313"/>
      <c r="G4638" s="14"/>
      <c r="H4638" s="14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  <c r="AD4638" s="14"/>
      <c r="AE4638" s="14"/>
      <c r="AF4638" s="14"/>
      <c r="AG4638" s="14"/>
      <c r="AH4638" s="14"/>
      <c r="AI4638" s="14"/>
      <c r="AJ4638" s="14"/>
      <c r="AK4638" s="14"/>
      <c r="AL4638" s="14"/>
      <c r="AM4638" s="14"/>
      <c r="AN4638" s="14"/>
      <c r="AO4638" s="14"/>
      <c r="AP4638" s="14"/>
      <c r="AQ4638" s="14"/>
      <c r="AR4638" s="14"/>
      <c r="AS4638" s="14"/>
      <c r="AT4638" s="14"/>
      <c r="AU4638" s="14"/>
      <c r="AV4638" s="14"/>
      <c r="AW4638" s="14"/>
      <c r="AX4638" s="14"/>
      <c r="AY4638" s="14"/>
      <c r="AZ4638" s="14"/>
      <c r="BA4638" s="14"/>
      <c r="BB4638" s="14"/>
      <c r="BC4638" s="14"/>
      <c r="BD4638" s="14"/>
      <c r="BE4638" s="14"/>
      <c r="BF4638" s="14"/>
      <c r="BG4638" s="14"/>
      <c r="BH4638" s="14"/>
      <c r="BI4638" s="14"/>
      <c r="BJ4638" s="14"/>
      <c r="BK4638" s="14"/>
      <c r="BL4638" s="14"/>
      <c r="BM4638" s="14"/>
      <c r="BN4638" s="14"/>
      <c r="BO4638" s="14"/>
      <c r="BP4638" s="14"/>
      <c r="BQ4638" s="14"/>
      <c r="BR4638" s="14"/>
      <c r="BS4638" s="14"/>
      <c r="BT4638" s="14"/>
      <c r="BU4638" s="14"/>
      <c r="BV4638" s="14"/>
      <c r="BW4638" s="14"/>
      <c r="BX4638" s="14"/>
      <c r="BY4638" s="14"/>
      <c r="BZ4638" s="14"/>
      <c r="CA4638" s="14"/>
      <c r="CB4638" s="14"/>
      <c r="CC4638" s="14"/>
      <c r="CD4638" s="14"/>
      <c r="CE4638" s="14"/>
      <c r="CF4638" s="14"/>
      <c r="CG4638" s="14"/>
      <c r="CH4638" s="14"/>
      <c r="CI4638" s="14"/>
      <c r="CJ4638" s="14"/>
      <c r="CK4638" s="14"/>
      <c r="CL4638" s="14"/>
      <c r="CM4638" s="14"/>
      <c r="CN4638" s="14"/>
      <c r="CO4638" s="14"/>
      <c r="CP4638" s="14"/>
    </row>
    <row r="4639">
      <c r="A4639" s="12"/>
      <c r="B4639" s="13"/>
      <c r="C4639" s="14"/>
      <c r="D4639" s="14"/>
      <c r="E4639" s="14"/>
      <c r="F4639" s="313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/>
      <c r="AO4639" s="14"/>
      <c r="AP4639" s="14"/>
      <c r="AQ4639" s="14"/>
      <c r="AR4639" s="14"/>
      <c r="AS4639" s="14"/>
      <c r="AT4639" s="14"/>
      <c r="AU4639" s="14"/>
      <c r="AV4639" s="14"/>
      <c r="AW4639" s="14"/>
      <c r="AX4639" s="14"/>
      <c r="AY4639" s="14"/>
      <c r="AZ4639" s="14"/>
      <c r="BA4639" s="14"/>
      <c r="BB4639" s="14"/>
      <c r="BC4639" s="14"/>
      <c r="BD4639" s="14"/>
      <c r="BE4639" s="14"/>
      <c r="BF4639" s="14"/>
      <c r="BG4639" s="14"/>
      <c r="BH4639" s="14"/>
      <c r="BI4639" s="14"/>
      <c r="BJ4639" s="14"/>
      <c r="BK4639" s="14"/>
      <c r="BL4639" s="14"/>
      <c r="BM4639" s="14"/>
      <c r="BN4639" s="14"/>
      <c r="BO4639" s="14"/>
      <c r="BP4639" s="14"/>
      <c r="BQ4639" s="14"/>
      <c r="BR4639" s="14"/>
      <c r="BS4639" s="14"/>
      <c r="BT4639" s="14"/>
      <c r="BU4639" s="14"/>
      <c r="BV4639" s="14"/>
      <c r="BW4639" s="14"/>
      <c r="BX4639" s="14"/>
      <c r="BY4639" s="14"/>
      <c r="BZ4639" s="14"/>
      <c r="CA4639" s="14"/>
      <c r="CB4639" s="14"/>
      <c r="CC4639" s="14"/>
      <c r="CD4639" s="14"/>
      <c r="CE4639" s="14"/>
      <c r="CF4639" s="14"/>
      <c r="CG4639" s="14"/>
      <c r="CH4639" s="14"/>
      <c r="CI4639" s="14"/>
      <c r="CJ4639" s="14"/>
      <c r="CK4639" s="14"/>
      <c r="CL4639" s="14"/>
      <c r="CM4639" s="14"/>
      <c r="CN4639" s="14"/>
      <c r="CO4639" s="14"/>
      <c r="CP4639" s="14"/>
    </row>
    <row r="4640">
      <c r="A4640" s="12"/>
      <c r="B4640" s="13"/>
      <c r="C4640" s="14"/>
      <c r="D4640" s="14"/>
      <c r="E4640" s="14"/>
      <c r="F4640" s="313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4"/>
      <c r="AE4640" s="14"/>
      <c r="AF4640" s="14"/>
      <c r="AG4640" s="14"/>
      <c r="AH4640" s="14"/>
      <c r="AI4640" s="14"/>
      <c r="AJ4640" s="14"/>
      <c r="AK4640" s="14"/>
      <c r="AL4640" s="14"/>
      <c r="AM4640" s="14"/>
      <c r="AN4640" s="14"/>
      <c r="AO4640" s="14"/>
      <c r="AP4640" s="14"/>
      <c r="AQ4640" s="14"/>
      <c r="AR4640" s="14"/>
      <c r="AS4640" s="14"/>
      <c r="AT4640" s="14"/>
      <c r="AU4640" s="14"/>
      <c r="AV4640" s="14"/>
      <c r="AW4640" s="14"/>
      <c r="AX4640" s="14"/>
      <c r="AY4640" s="14"/>
      <c r="AZ4640" s="14"/>
      <c r="BA4640" s="14"/>
      <c r="BB4640" s="14"/>
      <c r="BC4640" s="14"/>
      <c r="BD4640" s="14"/>
      <c r="BE4640" s="14"/>
      <c r="BF4640" s="14"/>
      <c r="BG4640" s="14"/>
      <c r="BH4640" s="14"/>
      <c r="BI4640" s="14"/>
      <c r="BJ4640" s="14"/>
      <c r="BK4640" s="14"/>
      <c r="BL4640" s="14"/>
      <c r="BM4640" s="14"/>
      <c r="BN4640" s="14"/>
      <c r="BO4640" s="14"/>
      <c r="BP4640" s="14"/>
      <c r="BQ4640" s="14"/>
      <c r="BR4640" s="14"/>
      <c r="BS4640" s="14"/>
      <c r="BT4640" s="14"/>
      <c r="BU4640" s="14"/>
      <c r="BV4640" s="14"/>
      <c r="BW4640" s="14"/>
      <c r="BX4640" s="14"/>
      <c r="BY4640" s="14"/>
      <c r="BZ4640" s="14"/>
      <c r="CA4640" s="14"/>
      <c r="CB4640" s="14"/>
      <c r="CC4640" s="14"/>
      <c r="CD4640" s="14"/>
      <c r="CE4640" s="14"/>
      <c r="CF4640" s="14"/>
      <c r="CG4640" s="14"/>
      <c r="CH4640" s="14"/>
      <c r="CI4640" s="14"/>
      <c r="CJ4640" s="14"/>
      <c r="CK4640" s="14"/>
      <c r="CL4640" s="14"/>
      <c r="CM4640" s="14"/>
      <c r="CN4640" s="14"/>
      <c r="CO4640" s="14"/>
      <c r="CP4640" s="14"/>
    </row>
    <row r="4641">
      <c r="A4641" s="12"/>
      <c r="B4641" s="13"/>
      <c r="C4641" s="14"/>
      <c r="D4641" s="14"/>
      <c r="E4641" s="14"/>
      <c r="F4641" s="313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  <c r="AD4641" s="14"/>
      <c r="AE4641" s="14"/>
      <c r="AF4641" s="14"/>
      <c r="AG4641" s="14"/>
      <c r="AH4641" s="14"/>
      <c r="AI4641" s="14"/>
      <c r="AJ4641" s="14"/>
      <c r="AK4641" s="14"/>
      <c r="AL4641" s="14"/>
      <c r="AM4641" s="14"/>
      <c r="AN4641" s="14"/>
      <c r="AO4641" s="14"/>
      <c r="AP4641" s="14"/>
      <c r="AQ4641" s="14"/>
      <c r="AR4641" s="14"/>
      <c r="AS4641" s="14"/>
      <c r="AT4641" s="14"/>
      <c r="AU4641" s="14"/>
      <c r="AV4641" s="14"/>
      <c r="AW4641" s="14"/>
      <c r="AX4641" s="14"/>
      <c r="AY4641" s="14"/>
      <c r="AZ4641" s="14"/>
      <c r="BA4641" s="14"/>
      <c r="BB4641" s="14"/>
      <c r="BC4641" s="14"/>
      <c r="BD4641" s="14"/>
      <c r="BE4641" s="14"/>
      <c r="BF4641" s="14"/>
      <c r="BG4641" s="14"/>
      <c r="BH4641" s="14"/>
      <c r="BI4641" s="14"/>
      <c r="BJ4641" s="14"/>
      <c r="BK4641" s="14"/>
      <c r="BL4641" s="14"/>
      <c r="BM4641" s="14"/>
      <c r="BN4641" s="14"/>
      <c r="BO4641" s="14"/>
      <c r="BP4641" s="14"/>
      <c r="BQ4641" s="14"/>
      <c r="BR4641" s="14"/>
      <c r="BS4641" s="14"/>
      <c r="BT4641" s="14"/>
      <c r="BU4641" s="14"/>
      <c r="BV4641" s="14"/>
      <c r="BW4641" s="14"/>
      <c r="BX4641" s="14"/>
      <c r="BY4641" s="14"/>
      <c r="BZ4641" s="14"/>
      <c r="CA4641" s="14"/>
      <c r="CB4641" s="14"/>
      <c r="CC4641" s="14"/>
      <c r="CD4641" s="14"/>
      <c r="CE4641" s="14"/>
      <c r="CF4641" s="14"/>
      <c r="CG4641" s="14"/>
      <c r="CH4641" s="14"/>
      <c r="CI4641" s="14"/>
      <c r="CJ4641" s="14"/>
      <c r="CK4641" s="14"/>
      <c r="CL4641" s="14"/>
      <c r="CM4641" s="14"/>
      <c r="CN4641" s="14"/>
      <c r="CO4641" s="14"/>
      <c r="CP4641" s="14"/>
    </row>
    <row r="4642">
      <c r="A4642" s="12"/>
      <c r="B4642" s="13"/>
      <c r="C4642" s="14"/>
      <c r="D4642" s="14"/>
      <c r="E4642" s="14"/>
      <c r="F4642" s="313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  <c r="AD4642" s="14"/>
      <c r="AE4642" s="14"/>
      <c r="AF4642" s="14"/>
      <c r="AG4642" s="14"/>
      <c r="AH4642" s="14"/>
      <c r="AI4642" s="14"/>
      <c r="AJ4642" s="14"/>
      <c r="AK4642" s="14"/>
      <c r="AL4642" s="14"/>
      <c r="AM4642" s="14"/>
      <c r="AN4642" s="14"/>
      <c r="AO4642" s="14"/>
      <c r="AP4642" s="14"/>
      <c r="AQ4642" s="14"/>
      <c r="AR4642" s="14"/>
      <c r="AS4642" s="14"/>
      <c r="AT4642" s="14"/>
      <c r="AU4642" s="14"/>
      <c r="AV4642" s="14"/>
      <c r="AW4642" s="14"/>
      <c r="AX4642" s="14"/>
      <c r="AY4642" s="14"/>
      <c r="AZ4642" s="14"/>
      <c r="BA4642" s="14"/>
      <c r="BB4642" s="14"/>
      <c r="BC4642" s="14"/>
      <c r="BD4642" s="14"/>
      <c r="BE4642" s="14"/>
      <c r="BF4642" s="14"/>
      <c r="BG4642" s="14"/>
      <c r="BH4642" s="14"/>
      <c r="BI4642" s="14"/>
      <c r="BJ4642" s="14"/>
      <c r="BK4642" s="14"/>
      <c r="BL4642" s="14"/>
      <c r="BM4642" s="14"/>
      <c r="BN4642" s="14"/>
      <c r="BO4642" s="14"/>
      <c r="BP4642" s="14"/>
      <c r="BQ4642" s="14"/>
      <c r="BR4642" s="14"/>
      <c r="BS4642" s="14"/>
      <c r="BT4642" s="14"/>
      <c r="BU4642" s="14"/>
      <c r="BV4642" s="14"/>
      <c r="BW4642" s="14"/>
      <c r="BX4642" s="14"/>
      <c r="BY4642" s="14"/>
      <c r="BZ4642" s="14"/>
      <c r="CA4642" s="14"/>
      <c r="CB4642" s="14"/>
      <c r="CC4642" s="14"/>
      <c r="CD4642" s="14"/>
      <c r="CE4642" s="14"/>
      <c r="CF4642" s="14"/>
      <c r="CG4642" s="14"/>
      <c r="CH4642" s="14"/>
      <c r="CI4642" s="14"/>
      <c r="CJ4642" s="14"/>
      <c r="CK4642" s="14"/>
      <c r="CL4642" s="14"/>
      <c r="CM4642" s="14"/>
      <c r="CN4642" s="14"/>
      <c r="CO4642" s="14"/>
      <c r="CP4642" s="14"/>
    </row>
    <row r="4643">
      <c r="A4643" s="12"/>
      <c r="B4643" s="13"/>
      <c r="C4643" s="14"/>
      <c r="D4643" s="14"/>
      <c r="E4643" s="14"/>
      <c r="F4643" s="313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/>
      <c r="AD4643" s="14"/>
      <c r="AE4643" s="14"/>
      <c r="AF4643" s="14"/>
      <c r="AG4643" s="14"/>
      <c r="AH4643" s="14"/>
      <c r="AI4643" s="14"/>
      <c r="AJ4643" s="14"/>
      <c r="AK4643" s="14"/>
      <c r="AL4643" s="14"/>
      <c r="AM4643" s="14"/>
      <c r="AN4643" s="14"/>
      <c r="AO4643" s="14"/>
      <c r="AP4643" s="14"/>
      <c r="AQ4643" s="14"/>
      <c r="AR4643" s="14"/>
      <c r="AS4643" s="14"/>
      <c r="AT4643" s="14"/>
      <c r="AU4643" s="14"/>
      <c r="AV4643" s="14"/>
      <c r="AW4643" s="14"/>
      <c r="AX4643" s="14"/>
      <c r="AY4643" s="14"/>
      <c r="AZ4643" s="14"/>
      <c r="BA4643" s="14"/>
      <c r="BB4643" s="14"/>
      <c r="BC4643" s="14"/>
      <c r="BD4643" s="14"/>
      <c r="BE4643" s="14"/>
      <c r="BF4643" s="14"/>
      <c r="BG4643" s="14"/>
      <c r="BH4643" s="14"/>
      <c r="BI4643" s="14"/>
      <c r="BJ4643" s="14"/>
      <c r="BK4643" s="14"/>
      <c r="BL4643" s="14"/>
      <c r="BM4643" s="14"/>
      <c r="BN4643" s="14"/>
      <c r="BO4643" s="14"/>
      <c r="BP4643" s="14"/>
      <c r="BQ4643" s="14"/>
      <c r="BR4643" s="14"/>
      <c r="BS4643" s="14"/>
      <c r="BT4643" s="14"/>
      <c r="BU4643" s="14"/>
      <c r="BV4643" s="14"/>
      <c r="BW4643" s="14"/>
      <c r="BX4643" s="14"/>
      <c r="BY4643" s="14"/>
      <c r="BZ4643" s="14"/>
      <c r="CA4643" s="14"/>
      <c r="CB4643" s="14"/>
      <c r="CC4643" s="14"/>
      <c r="CD4643" s="14"/>
      <c r="CE4643" s="14"/>
      <c r="CF4643" s="14"/>
      <c r="CG4643" s="14"/>
      <c r="CH4643" s="14"/>
      <c r="CI4643" s="14"/>
      <c r="CJ4643" s="14"/>
      <c r="CK4643" s="14"/>
      <c r="CL4643" s="14"/>
      <c r="CM4643" s="14"/>
      <c r="CN4643" s="14"/>
      <c r="CO4643" s="14"/>
      <c r="CP4643" s="14"/>
    </row>
    <row r="4644">
      <c r="A4644" s="12"/>
      <c r="B4644" s="13"/>
      <c r="C4644" s="14"/>
      <c r="D4644" s="14"/>
      <c r="E4644" s="14"/>
      <c r="F4644" s="313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/>
      <c r="AD4644" s="14"/>
      <c r="AE4644" s="14"/>
      <c r="AF4644" s="14"/>
      <c r="AG4644" s="14"/>
      <c r="AH4644" s="14"/>
      <c r="AI4644" s="14"/>
      <c r="AJ4644" s="14"/>
      <c r="AK4644" s="14"/>
      <c r="AL4644" s="14"/>
      <c r="AM4644" s="14"/>
      <c r="AN4644" s="14"/>
      <c r="AO4644" s="14"/>
      <c r="AP4644" s="14"/>
      <c r="AQ4644" s="14"/>
      <c r="AR4644" s="14"/>
      <c r="AS4644" s="14"/>
      <c r="AT4644" s="14"/>
      <c r="AU4644" s="14"/>
      <c r="AV4644" s="14"/>
      <c r="AW4644" s="14"/>
      <c r="AX4644" s="14"/>
      <c r="AY4644" s="14"/>
      <c r="AZ4644" s="14"/>
      <c r="BA4644" s="14"/>
      <c r="BB4644" s="14"/>
      <c r="BC4644" s="14"/>
      <c r="BD4644" s="14"/>
      <c r="BE4644" s="14"/>
      <c r="BF4644" s="14"/>
      <c r="BG4644" s="14"/>
      <c r="BH4644" s="14"/>
      <c r="BI4644" s="14"/>
      <c r="BJ4644" s="14"/>
      <c r="BK4644" s="14"/>
      <c r="BL4644" s="14"/>
      <c r="BM4644" s="14"/>
      <c r="BN4644" s="14"/>
      <c r="BO4644" s="14"/>
      <c r="BP4644" s="14"/>
      <c r="BQ4644" s="14"/>
      <c r="BR4644" s="14"/>
      <c r="BS4644" s="14"/>
      <c r="BT4644" s="14"/>
      <c r="BU4644" s="14"/>
      <c r="BV4644" s="14"/>
      <c r="BW4644" s="14"/>
      <c r="BX4644" s="14"/>
      <c r="BY4644" s="14"/>
      <c r="BZ4644" s="14"/>
      <c r="CA4644" s="14"/>
      <c r="CB4644" s="14"/>
      <c r="CC4644" s="14"/>
      <c r="CD4644" s="14"/>
      <c r="CE4644" s="14"/>
      <c r="CF4644" s="14"/>
      <c r="CG4644" s="14"/>
      <c r="CH4644" s="14"/>
      <c r="CI4644" s="14"/>
      <c r="CJ4644" s="14"/>
      <c r="CK4644" s="14"/>
      <c r="CL4644" s="14"/>
      <c r="CM4644" s="14"/>
      <c r="CN4644" s="14"/>
      <c r="CO4644" s="14"/>
      <c r="CP4644" s="14"/>
    </row>
    <row r="4645">
      <c r="A4645" s="12"/>
      <c r="B4645" s="13"/>
      <c r="C4645" s="14"/>
      <c r="D4645" s="14"/>
      <c r="E4645" s="14"/>
      <c r="F4645" s="313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  <c r="AD4645" s="14"/>
      <c r="AE4645" s="14"/>
      <c r="AF4645" s="14"/>
      <c r="AG4645" s="14"/>
      <c r="AH4645" s="14"/>
      <c r="AI4645" s="14"/>
      <c r="AJ4645" s="14"/>
      <c r="AK4645" s="14"/>
      <c r="AL4645" s="14"/>
      <c r="AM4645" s="14"/>
      <c r="AN4645" s="14"/>
      <c r="AO4645" s="14"/>
      <c r="AP4645" s="14"/>
      <c r="AQ4645" s="14"/>
      <c r="AR4645" s="14"/>
      <c r="AS4645" s="14"/>
      <c r="AT4645" s="14"/>
      <c r="AU4645" s="14"/>
      <c r="AV4645" s="14"/>
      <c r="AW4645" s="14"/>
      <c r="AX4645" s="14"/>
      <c r="AY4645" s="14"/>
      <c r="AZ4645" s="14"/>
      <c r="BA4645" s="14"/>
      <c r="BB4645" s="14"/>
      <c r="BC4645" s="14"/>
      <c r="BD4645" s="14"/>
      <c r="BE4645" s="14"/>
      <c r="BF4645" s="14"/>
      <c r="BG4645" s="14"/>
      <c r="BH4645" s="14"/>
      <c r="BI4645" s="14"/>
      <c r="BJ4645" s="14"/>
      <c r="BK4645" s="14"/>
      <c r="BL4645" s="14"/>
      <c r="BM4645" s="14"/>
      <c r="BN4645" s="14"/>
      <c r="BO4645" s="14"/>
      <c r="BP4645" s="14"/>
      <c r="BQ4645" s="14"/>
      <c r="BR4645" s="14"/>
      <c r="BS4645" s="14"/>
      <c r="BT4645" s="14"/>
      <c r="BU4645" s="14"/>
      <c r="BV4645" s="14"/>
      <c r="BW4645" s="14"/>
      <c r="BX4645" s="14"/>
      <c r="BY4645" s="14"/>
      <c r="BZ4645" s="14"/>
      <c r="CA4645" s="14"/>
      <c r="CB4645" s="14"/>
      <c r="CC4645" s="14"/>
      <c r="CD4645" s="14"/>
      <c r="CE4645" s="14"/>
      <c r="CF4645" s="14"/>
      <c r="CG4645" s="14"/>
      <c r="CH4645" s="14"/>
      <c r="CI4645" s="14"/>
      <c r="CJ4645" s="14"/>
      <c r="CK4645" s="14"/>
      <c r="CL4645" s="14"/>
      <c r="CM4645" s="14"/>
      <c r="CN4645" s="14"/>
      <c r="CO4645" s="14"/>
      <c r="CP4645" s="14"/>
    </row>
    <row r="4646">
      <c r="A4646" s="12"/>
      <c r="B4646" s="13"/>
      <c r="C4646" s="14"/>
      <c r="D4646" s="14"/>
      <c r="E4646" s="14"/>
      <c r="F4646" s="313"/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/>
      <c r="AD4646" s="14"/>
      <c r="AE4646" s="14"/>
      <c r="AF4646" s="14"/>
      <c r="AG4646" s="14"/>
      <c r="AH4646" s="14"/>
      <c r="AI4646" s="14"/>
      <c r="AJ4646" s="14"/>
      <c r="AK4646" s="14"/>
      <c r="AL4646" s="14"/>
      <c r="AM4646" s="14"/>
      <c r="AN4646" s="14"/>
      <c r="AO4646" s="14"/>
      <c r="AP4646" s="14"/>
      <c r="AQ4646" s="14"/>
      <c r="AR4646" s="14"/>
      <c r="AS4646" s="14"/>
      <c r="AT4646" s="14"/>
      <c r="AU4646" s="14"/>
      <c r="AV4646" s="14"/>
      <c r="AW4646" s="14"/>
      <c r="AX4646" s="14"/>
      <c r="AY4646" s="14"/>
      <c r="AZ4646" s="14"/>
      <c r="BA4646" s="14"/>
      <c r="BB4646" s="14"/>
      <c r="BC4646" s="14"/>
      <c r="BD4646" s="14"/>
      <c r="BE4646" s="14"/>
      <c r="BF4646" s="14"/>
      <c r="BG4646" s="14"/>
      <c r="BH4646" s="14"/>
      <c r="BI4646" s="14"/>
      <c r="BJ4646" s="14"/>
      <c r="BK4646" s="14"/>
      <c r="BL4646" s="14"/>
      <c r="BM4646" s="14"/>
      <c r="BN4646" s="14"/>
      <c r="BO4646" s="14"/>
      <c r="BP4646" s="14"/>
      <c r="BQ4646" s="14"/>
      <c r="BR4646" s="14"/>
      <c r="BS4646" s="14"/>
      <c r="BT4646" s="14"/>
      <c r="BU4646" s="14"/>
      <c r="BV4646" s="14"/>
      <c r="BW4646" s="14"/>
      <c r="BX4646" s="14"/>
      <c r="BY4646" s="14"/>
      <c r="BZ4646" s="14"/>
      <c r="CA4646" s="14"/>
      <c r="CB4646" s="14"/>
      <c r="CC4646" s="14"/>
      <c r="CD4646" s="14"/>
      <c r="CE4646" s="14"/>
      <c r="CF4646" s="14"/>
      <c r="CG4646" s="14"/>
      <c r="CH4646" s="14"/>
      <c r="CI4646" s="14"/>
      <c r="CJ4646" s="14"/>
      <c r="CK4646" s="14"/>
      <c r="CL4646" s="14"/>
      <c r="CM4646" s="14"/>
      <c r="CN4646" s="14"/>
      <c r="CO4646" s="14"/>
      <c r="CP4646" s="14"/>
    </row>
    <row r="4647">
      <c r="A4647" s="12"/>
      <c r="B4647" s="13"/>
      <c r="C4647" s="14"/>
      <c r="D4647" s="14"/>
      <c r="E4647" s="14"/>
      <c r="F4647" s="313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/>
      <c r="AD4647" s="14"/>
      <c r="AE4647" s="14"/>
      <c r="AF4647" s="14"/>
      <c r="AG4647" s="14"/>
      <c r="AH4647" s="14"/>
      <c r="AI4647" s="14"/>
      <c r="AJ4647" s="14"/>
      <c r="AK4647" s="14"/>
      <c r="AL4647" s="14"/>
      <c r="AM4647" s="14"/>
      <c r="AN4647" s="14"/>
      <c r="AO4647" s="14"/>
      <c r="AP4647" s="14"/>
      <c r="AQ4647" s="14"/>
      <c r="AR4647" s="14"/>
      <c r="AS4647" s="14"/>
      <c r="AT4647" s="14"/>
      <c r="AU4647" s="14"/>
      <c r="AV4647" s="14"/>
      <c r="AW4647" s="14"/>
      <c r="AX4647" s="14"/>
      <c r="AY4647" s="14"/>
      <c r="AZ4647" s="14"/>
      <c r="BA4647" s="14"/>
      <c r="BB4647" s="14"/>
      <c r="BC4647" s="14"/>
      <c r="BD4647" s="14"/>
      <c r="BE4647" s="14"/>
      <c r="BF4647" s="14"/>
      <c r="BG4647" s="14"/>
      <c r="BH4647" s="14"/>
      <c r="BI4647" s="14"/>
      <c r="BJ4647" s="14"/>
      <c r="BK4647" s="14"/>
      <c r="BL4647" s="14"/>
      <c r="BM4647" s="14"/>
      <c r="BN4647" s="14"/>
      <c r="BO4647" s="14"/>
      <c r="BP4647" s="14"/>
      <c r="BQ4647" s="14"/>
      <c r="BR4647" s="14"/>
      <c r="BS4647" s="14"/>
      <c r="BT4647" s="14"/>
      <c r="BU4647" s="14"/>
      <c r="BV4647" s="14"/>
      <c r="BW4647" s="14"/>
      <c r="BX4647" s="14"/>
      <c r="BY4647" s="14"/>
      <c r="BZ4647" s="14"/>
      <c r="CA4647" s="14"/>
      <c r="CB4647" s="14"/>
      <c r="CC4647" s="14"/>
      <c r="CD4647" s="14"/>
      <c r="CE4647" s="14"/>
      <c r="CF4647" s="14"/>
      <c r="CG4647" s="14"/>
      <c r="CH4647" s="14"/>
      <c r="CI4647" s="14"/>
      <c r="CJ4647" s="14"/>
      <c r="CK4647" s="14"/>
      <c r="CL4647" s="14"/>
      <c r="CM4647" s="14"/>
      <c r="CN4647" s="14"/>
      <c r="CO4647" s="14"/>
      <c r="CP4647" s="14"/>
    </row>
    <row r="4648">
      <c r="A4648" s="12"/>
      <c r="B4648" s="13"/>
      <c r="C4648" s="14"/>
      <c r="D4648" s="14"/>
      <c r="E4648" s="14"/>
      <c r="F4648" s="313"/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/>
      <c r="AD4648" s="14"/>
      <c r="AE4648" s="14"/>
      <c r="AF4648" s="14"/>
      <c r="AG4648" s="14"/>
      <c r="AH4648" s="14"/>
      <c r="AI4648" s="14"/>
      <c r="AJ4648" s="14"/>
      <c r="AK4648" s="14"/>
      <c r="AL4648" s="14"/>
      <c r="AM4648" s="14"/>
      <c r="AN4648" s="14"/>
      <c r="AO4648" s="14"/>
      <c r="AP4648" s="14"/>
      <c r="AQ4648" s="14"/>
      <c r="AR4648" s="14"/>
      <c r="AS4648" s="14"/>
      <c r="AT4648" s="14"/>
      <c r="AU4648" s="14"/>
      <c r="AV4648" s="14"/>
      <c r="AW4648" s="14"/>
      <c r="AX4648" s="14"/>
      <c r="AY4648" s="14"/>
      <c r="AZ4648" s="14"/>
      <c r="BA4648" s="14"/>
      <c r="BB4648" s="14"/>
      <c r="BC4648" s="14"/>
      <c r="BD4648" s="14"/>
      <c r="BE4648" s="14"/>
      <c r="BF4648" s="14"/>
      <c r="BG4648" s="14"/>
      <c r="BH4648" s="14"/>
      <c r="BI4648" s="14"/>
      <c r="BJ4648" s="14"/>
      <c r="BK4648" s="14"/>
      <c r="BL4648" s="14"/>
      <c r="BM4648" s="14"/>
      <c r="BN4648" s="14"/>
      <c r="BO4648" s="14"/>
      <c r="BP4648" s="14"/>
      <c r="BQ4648" s="14"/>
      <c r="BR4648" s="14"/>
      <c r="BS4648" s="14"/>
      <c r="BT4648" s="14"/>
      <c r="BU4648" s="14"/>
      <c r="BV4648" s="14"/>
      <c r="BW4648" s="14"/>
      <c r="BX4648" s="14"/>
      <c r="BY4648" s="14"/>
      <c r="BZ4648" s="14"/>
      <c r="CA4648" s="14"/>
      <c r="CB4648" s="14"/>
      <c r="CC4648" s="14"/>
      <c r="CD4648" s="14"/>
      <c r="CE4648" s="14"/>
      <c r="CF4648" s="14"/>
      <c r="CG4648" s="14"/>
      <c r="CH4648" s="14"/>
      <c r="CI4648" s="14"/>
      <c r="CJ4648" s="14"/>
      <c r="CK4648" s="14"/>
      <c r="CL4648" s="14"/>
      <c r="CM4648" s="14"/>
      <c r="CN4648" s="14"/>
      <c r="CO4648" s="14"/>
      <c r="CP4648" s="14"/>
    </row>
    <row r="4649">
      <c r="A4649" s="12"/>
      <c r="B4649" s="13"/>
      <c r="C4649" s="14"/>
      <c r="D4649" s="14"/>
      <c r="E4649" s="14"/>
      <c r="F4649" s="313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/>
      <c r="AD4649" s="14"/>
      <c r="AE4649" s="14"/>
      <c r="AF4649" s="14"/>
      <c r="AG4649" s="14"/>
      <c r="AH4649" s="14"/>
      <c r="AI4649" s="14"/>
      <c r="AJ4649" s="14"/>
      <c r="AK4649" s="14"/>
      <c r="AL4649" s="14"/>
      <c r="AM4649" s="14"/>
      <c r="AN4649" s="14"/>
      <c r="AO4649" s="14"/>
      <c r="AP4649" s="14"/>
      <c r="AQ4649" s="14"/>
      <c r="AR4649" s="14"/>
      <c r="AS4649" s="14"/>
      <c r="AT4649" s="14"/>
      <c r="AU4649" s="14"/>
      <c r="AV4649" s="14"/>
      <c r="AW4649" s="14"/>
      <c r="AX4649" s="14"/>
      <c r="AY4649" s="14"/>
      <c r="AZ4649" s="14"/>
      <c r="BA4649" s="14"/>
      <c r="BB4649" s="14"/>
      <c r="BC4649" s="14"/>
      <c r="BD4649" s="14"/>
      <c r="BE4649" s="14"/>
      <c r="BF4649" s="14"/>
      <c r="BG4649" s="14"/>
      <c r="BH4649" s="14"/>
      <c r="BI4649" s="14"/>
      <c r="BJ4649" s="14"/>
      <c r="BK4649" s="14"/>
      <c r="BL4649" s="14"/>
      <c r="BM4649" s="14"/>
      <c r="BN4649" s="14"/>
      <c r="BO4649" s="14"/>
      <c r="BP4649" s="14"/>
      <c r="BQ4649" s="14"/>
      <c r="BR4649" s="14"/>
      <c r="BS4649" s="14"/>
      <c r="BT4649" s="14"/>
      <c r="BU4649" s="14"/>
      <c r="BV4649" s="14"/>
      <c r="BW4649" s="14"/>
      <c r="BX4649" s="14"/>
      <c r="BY4649" s="14"/>
      <c r="BZ4649" s="14"/>
      <c r="CA4649" s="14"/>
      <c r="CB4649" s="14"/>
      <c r="CC4649" s="14"/>
      <c r="CD4649" s="14"/>
      <c r="CE4649" s="14"/>
      <c r="CF4649" s="14"/>
      <c r="CG4649" s="14"/>
      <c r="CH4649" s="14"/>
      <c r="CI4649" s="14"/>
      <c r="CJ4649" s="14"/>
      <c r="CK4649" s="14"/>
      <c r="CL4649" s="14"/>
      <c r="CM4649" s="14"/>
      <c r="CN4649" s="14"/>
      <c r="CO4649" s="14"/>
      <c r="CP4649" s="14"/>
    </row>
    <row r="4650">
      <c r="A4650" s="12"/>
      <c r="B4650" s="13"/>
      <c r="C4650" s="14"/>
      <c r="D4650" s="14"/>
      <c r="E4650" s="14"/>
      <c r="F4650" s="313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  <c r="AD4650" s="14"/>
      <c r="AE4650" s="14"/>
      <c r="AF4650" s="14"/>
      <c r="AG4650" s="14"/>
      <c r="AH4650" s="14"/>
      <c r="AI4650" s="14"/>
      <c r="AJ4650" s="14"/>
      <c r="AK4650" s="14"/>
      <c r="AL4650" s="14"/>
      <c r="AM4650" s="14"/>
      <c r="AN4650" s="14"/>
      <c r="AO4650" s="14"/>
      <c r="AP4650" s="14"/>
      <c r="AQ4650" s="14"/>
      <c r="AR4650" s="14"/>
      <c r="AS4650" s="14"/>
      <c r="AT4650" s="14"/>
      <c r="AU4650" s="14"/>
      <c r="AV4650" s="14"/>
      <c r="AW4650" s="14"/>
      <c r="AX4650" s="14"/>
      <c r="AY4650" s="14"/>
      <c r="AZ4650" s="14"/>
      <c r="BA4650" s="14"/>
      <c r="BB4650" s="14"/>
      <c r="BC4650" s="14"/>
      <c r="BD4650" s="14"/>
      <c r="BE4650" s="14"/>
      <c r="BF4650" s="14"/>
      <c r="BG4650" s="14"/>
      <c r="BH4650" s="14"/>
      <c r="BI4650" s="14"/>
      <c r="BJ4650" s="14"/>
      <c r="BK4650" s="14"/>
      <c r="BL4650" s="14"/>
      <c r="BM4650" s="14"/>
      <c r="BN4650" s="14"/>
      <c r="BO4650" s="14"/>
      <c r="BP4650" s="14"/>
      <c r="BQ4650" s="14"/>
      <c r="BR4650" s="14"/>
      <c r="BS4650" s="14"/>
      <c r="BT4650" s="14"/>
      <c r="BU4650" s="14"/>
      <c r="BV4650" s="14"/>
      <c r="BW4650" s="14"/>
      <c r="BX4650" s="14"/>
      <c r="BY4650" s="14"/>
      <c r="BZ4650" s="14"/>
      <c r="CA4650" s="14"/>
      <c r="CB4650" s="14"/>
      <c r="CC4650" s="14"/>
      <c r="CD4650" s="14"/>
      <c r="CE4650" s="14"/>
      <c r="CF4650" s="14"/>
      <c r="CG4650" s="14"/>
      <c r="CH4650" s="14"/>
      <c r="CI4650" s="14"/>
      <c r="CJ4650" s="14"/>
      <c r="CK4650" s="14"/>
      <c r="CL4650" s="14"/>
      <c r="CM4650" s="14"/>
      <c r="CN4650" s="14"/>
      <c r="CO4650" s="14"/>
      <c r="CP4650" s="14"/>
    </row>
    <row r="4651">
      <c r="A4651" s="12"/>
      <c r="B4651" s="13"/>
      <c r="C4651" s="14"/>
      <c r="D4651" s="14"/>
      <c r="E4651" s="14"/>
      <c r="F4651" s="313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/>
      <c r="AD4651" s="14"/>
      <c r="AE4651" s="14"/>
      <c r="AF4651" s="14"/>
      <c r="AG4651" s="14"/>
      <c r="AH4651" s="14"/>
      <c r="AI4651" s="14"/>
      <c r="AJ4651" s="14"/>
      <c r="AK4651" s="14"/>
      <c r="AL4651" s="14"/>
      <c r="AM4651" s="14"/>
      <c r="AN4651" s="14"/>
      <c r="AO4651" s="14"/>
      <c r="AP4651" s="14"/>
      <c r="AQ4651" s="14"/>
      <c r="AR4651" s="14"/>
      <c r="AS4651" s="14"/>
      <c r="AT4651" s="14"/>
      <c r="AU4651" s="14"/>
      <c r="AV4651" s="14"/>
      <c r="AW4651" s="14"/>
      <c r="AX4651" s="14"/>
      <c r="AY4651" s="14"/>
      <c r="AZ4651" s="14"/>
      <c r="BA4651" s="14"/>
      <c r="BB4651" s="14"/>
      <c r="BC4651" s="14"/>
      <c r="BD4651" s="14"/>
      <c r="BE4651" s="14"/>
      <c r="BF4651" s="14"/>
      <c r="BG4651" s="14"/>
      <c r="BH4651" s="14"/>
      <c r="BI4651" s="14"/>
      <c r="BJ4651" s="14"/>
      <c r="BK4651" s="14"/>
      <c r="BL4651" s="14"/>
      <c r="BM4651" s="14"/>
      <c r="BN4651" s="14"/>
      <c r="BO4651" s="14"/>
      <c r="BP4651" s="14"/>
      <c r="BQ4651" s="14"/>
      <c r="BR4651" s="14"/>
      <c r="BS4651" s="14"/>
      <c r="BT4651" s="14"/>
      <c r="BU4651" s="14"/>
      <c r="BV4651" s="14"/>
      <c r="BW4651" s="14"/>
      <c r="BX4651" s="14"/>
      <c r="BY4651" s="14"/>
      <c r="BZ4651" s="14"/>
      <c r="CA4651" s="14"/>
      <c r="CB4651" s="14"/>
      <c r="CC4651" s="14"/>
      <c r="CD4651" s="14"/>
      <c r="CE4651" s="14"/>
      <c r="CF4651" s="14"/>
      <c r="CG4651" s="14"/>
      <c r="CH4651" s="14"/>
      <c r="CI4651" s="14"/>
      <c r="CJ4651" s="14"/>
      <c r="CK4651" s="14"/>
      <c r="CL4651" s="14"/>
      <c r="CM4651" s="14"/>
      <c r="CN4651" s="14"/>
      <c r="CO4651" s="14"/>
      <c r="CP4651" s="14"/>
    </row>
    <row r="4652">
      <c r="A4652" s="12"/>
      <c r="B4652" s="13"/>
      <c r="C4652" s="14"/>
      <c r="D4652" s="14"/>
      <c r="E4652" s="14"/>
      <c r="F4652" s="313"/>
      <c r="G4652" s="14"/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/>
      <c r="AD4652" s="14"/>
      <c r="AE4652" s="14"/>
      <c r="AF4652" s="14"/>
      <c r="AG4652" s="14"/>
      <c r="AH4652" s="14"/>
      <c r="AI4652" s="14"/>
      <c r="AJ4652" s="14"/>
      <c r="AK4652" s="14"/>
      <c r="AL4652" s="14"/>
      <c r="AM4652" s="14"/>
      <c r="AN4652" s="14"/>
      <c r="AO4652" s="14"/>
      <c r="AP4652" s="14"/>
      <c r="AQ4652" s="14"/>
      <c r="AR4652" s="14"/>
      <c r="AS4652" s="14"/>
      <c r="AT4652" s="14"/>
      <c r="AU4652" s="14"/>
      <c r="AV4652" s="14"/>
      <c r="AW4652" s="14"/>
      <c r="AX4652" s="14"/>
      <c r="AY4652" s="14"/>
      <c r="AZ4652" s="14"/>
      <c r="BA4652" s="14"/>
      <c r="BB4652" s="14"/>
      <c r="BC4652" s="14"/>
      <c r="BD4652" s="14"/>
      <c r="BE4652" s="14"/>
      <c r="BF4652" s="14"/>
      <c r="BG4652" s="14"/>
      <c r="BH4652" s="14"/>
      <c r="BI4652" s="14"/>
      <c r="BJ4652" s="14"/>
      <c r="BK4652" s="14"/>
      <c r="BL4652" s="14"/>
      <c r="BM4652" s="14"/>
      <c r="BN4652" s="14"/>
      <c r="BO4652" s="14"/>
      <c r="BP4652" s="14"/>
      <c r="BQ4652" s="14"/>
      <c r="BR4652" s="14"/>
      <c r="BS4652" s="14"/>
      <c r="BT4652" s="14"/>
      <c r="BU4652" s="14"/>
      <c r="BV4652" s="14"/>
      <c r="BW4652" s="14"/>
      <c r="BX4652" s="14"/>
      <c r="BY4652" s="14"/>
      <c r="BZ4652" s="14"/>
      <c r="CA4652" s="14"/>
      <c r="CB4652" s="14"/>
      <c r="CC4652" s="14"/>
      <c r="CD4652" s="14"/>
      <c r="CE4652" s="14"/>
      <c r="CF4652" s="14"/>
      <c r="CG4652" s="14"/>
      <c r="CH4652" s="14"/>
      <c r="CI4652" s="14"/>
      <c r="CJ4652" s="14"/>
      <c r="CK4652" s="14"/>
      <c r="CL4652" s="14"/>
      <c r="CM4652" s="14"/>
      <c r="CN4652" s="14"/>
      <c r="CO4652" s="14"/>
      <c r="CP4652" s="14"/>
    </row>
    <row r="4653">
      <c r="A4653" s="12"/>
      <c r="B4653" s="13"/>
      <c r="C4653" s="14"/>
      <c r="D4653" s="14"/>
      <c r="E4653" s="14"/>
      <c r="F4653" s="313"/>
      <c r="G4653" s="14"/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4"/>
      <c r="AD4653" s="14"/>
      <c r="AE4653" s="14"/>
      <c r="AF4653" s="14"/>
      <c r="AG4653" s="14"/>
      <c r="AH4653" s="14"/>
      <c r="AI4653" s="14"/>
      <c r="AJ4653" s="14"/>
      <c r="AK4653" s="14"/>
      <c r="AL4653" s="14"/>
      <c r="AM4653" s="14"/>
      <c r="AN4653" s="14"/>
      <c r="AO4653" s="14"/>
      <c r="AP4653" s="14"/>
      <c r="AQ4653" s="14"/>
      <c r="AR4653" s="14"/>
      <c r="AS4653" s="14"/>
      <c r="AT4653" s="14"/>
      <c r="AU4653" s="14"/>
      <c r="AV4653" s="14"/>
      <c r="AW4653" s="14"/>
      <c r="AX4653" s="14"/>
      <c r="AY4653" s="14"/>
      <c r="AZ4653" s="14"/>
      <c r="BA4653" s="14"/>
      <c r="BB4653" s="14"/>
      <c r="BC4653" s="14"/>
      <c r="BD4653" s="14"/>
      <c r="BE4653" s="14"/>
      <c r="BF4653" s="14"/>
      <c r="BG4653" s="14"/>
      <c r="BH4653" s="14"/>
      <c r="BI4653" s="14"/>
      <c r="BJ4653" s="14"/>
      <c r="BK4653" s="14"/>
      <c r="BL4653" s="14"/>
      <c r="BM4653" s="14"/>
      <c r="BN4653" s="14"/>
      <c r="BO4653" s="14"/>
      <c r="BP4653" s="14"/>
      <c r="BQ4653" s="14"/>
      <c r="BR4653" s="14"/>
      <c r="BS4653" s="14"/>
      <c r="BT4653" s="14"/>
      <c r="BU4653" s="14"/>
      <c r="BV4653" s="14"/>
      <c r="BW4653" s="14"/>
      <c r="BX4653" s="14"/>
      <c r="BY4653" s="14"/>
      <c r="BZ4653" s="14"/>
      <c r="CA4653" s="14"/>
      <c r="CB4653" s="14"/>
      <c r="CC4653" s="14"/>
      <c r="CD4653" s="14"/>
      <c r="CE4653" s="14"/>
      <c r="CF4653" s="14"/>
      <c r="CG4653" s="14"/>
      <c r="CH4653" s="14"/>
      <c r="CI4653" s="14"/>
      <c r="CJ4653" s="14"/>
      <c r="CK4653" s="14"/>
      <c r="CL4653" s="14"/>
      <c r="CM4653" s="14"/>
      <c r="CN4653" s="14"/>
      <c r="CO4653" s="14"/>
      <c r="CP4653" s="14"/>
    </row>
    <row r="4654">
      <c r="A4654" s="12"/>
      <c r="B4654" s="13"/>
      <c r="C4654" s="14"/>
      <c r="D4654" s="14"/>
      <c r="E4654" s="14"/>
      <c r="F4654" s="313"/>
      <c r="G4654" s="14"/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/>
      <c r="AD4654" s="14"/>
      <c r="AE4654" s="14"/>
      <c r="AF4654" s="14"/>
      <c r="AG4654" s="14"/>
      <c r="AH4654" s="14"/>
      <c r="AI4654" s="14"/>
      <c r="AJ4654" s="14"/>
      <c r="AK4654" s="14"/>
      <c r="AL4654" s="14"/>
      <c r="AM4654" s="14"/>
      <c r="AN4654" s="14"/>
      <c r="AO4654" s="14"/>
      <c r="AP4654" s="14"/>
      <c r="AQ4654" s="14"/>
      <c r="AR4654" s="14"/>
      <c r="AS4654" s="14"/>
      <c r="AT4654" s="14"/>
      <c r="AU4654" s="14"/>
      <c r="AV4654" s="14"/>
      <c r="AW4654" s="14"/>
      <c r="AX4654" s="14"/>
      <c r="AY4654" s="14"/>
      <c r="AZ4654" s="14"/>
      <c r="BA4654" s="14"/>
      <c r="BB4654" s="14"/>
      <c r="BC4654" s="14"/>
      <c r="BD4654" s="14"/>
      <c r="BE4654" s="14"/>
      <c r="BF4654" s="14"/>
      <c r="BG4654" s="14"/>
      <c r="BH4654" s="14"/>
      <c r="BI4654" s="14"/>
      <c r="BJ4654" s="14"/>
      <c r="BK4654" s="14"/>
      <c r="BL4654" s="14"/>
      <c r="BM4654" s="14"/>
      <c r="BN4654" s="14"/>
      <c r="BO4654" s="14"/>
      <c r="BP4654" s="14"/>
      <c r="BQ4654" s="14"/>
      <c r="BR4654" s="14"/>
      <c r="BS4654" s="14"/>
      <c r="BT4654" s="14"/>
      <c r="BU4654" s="14"/>
      <c r="BV4654" s="14"/>
      <c r="BW4654" s="14"/>
      <c r="BX4654" s="14"/>
      <c r="BY4654" s="14"/>
      <c r="BZ4654" s="14"/>
      <c r="CA4654" s="14"/>
      <c r="CB4654" s="14"/>
      <c r="CC4654" s="14"/>
      <c r="CD4654" s="14"/>
      <c r="CE4654" s="14"/>
      <c r="CF4654" s="14"/>
      <c r="CG4654" s="14"/>
      <c r="CH4654" s="14"/>
      <c r="CI4654" s="14"/>
      <c r="CJ4654" s="14"/>
      <c r="CK4654" s="14"/>
      <c r="CL4654" s="14"/>
      <c r="CM4654" s="14"/>
      <c r="CN4654" s="14"/>
      <c r="CO4654" s="14"/>
      <c r="CP4654" s="14"/>
    </row>
    <row r="4655">
      <c r="A4655" s="12"/>
      <c r="B4655" s="13"/>
      <c r="C4655" s="14"/>
      <c r="D4655" s="14"/>
      <c r="E4655" s="14"/>
      <c r="F4655" s="313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4"/>
      <c r="AE4655" s="14"/>
      <c r="AF4655" s="14"/>
      <c r="AG4655" s="14"/>
      <c r="AH4655" s="14"/>
      <c r="AI4655" s="14"/>
      <c r="AJ4655" s="14"/>
      <c r="AK4655" s="14"/>
      <c r="AL4655" s="14"/>
      <c r="AM4655" s="14"/>
      <c r="AN4655" s="14"/>
      <c r="AO4655" s="14"/>
      <c r="AP4655" s="14"/>
      <c r="AQ4655" s="14"/>
      <c r="AR4655" s="14"/>
      <c r="AS4655" s="14"/>
      <c r="AT4655" s="14"/>
      <c r="AU4655" s="14"/>
      <c r="AV4655" s="14"/>
      <c r="AW4655" s="14"/>
      <c r="AX4655" s="14"/>
      <c r="AY4655" s="14"/>
      <c r="AZ4655" s="14"/>
      <c r="BA4655" s="14"/>
      <c r="BB4655" s="14"/>
      <c r="BC4655" s="14"/>
      <c r="BD4655" s="14"/>
      <c r="BE4655" s="14"/>
      <c r="BF4655" s="14"/>
      <c r="BG4655" s="14"/>
      <c r="BH4655" s="14"/>
      <c r="BI4655" s="14"/>
      <c r="BJ4655" s="14"/>
      <c r="BK4655" s="14"/>
      <c r="BL4655" s="14"/>
      <c r="BM4655" s="14"/>
      <c r="BN4655" s="14"/>
      <c r="BO4655" s="14"/>
      <c r="BP4655" s="14"/>
      <c r="BQ4655" s="14"/>
      <c r="BR4655" s="14"/>
      <c r="BS4655" s="14"/>
      <c r="BT4655" s="14"/>
      <c r="BU4655" s="14"/>
      <c r="BV4655" s="14"/>
      <c r="BW4655" s="14"/>
      <c r="BX4655" s="14"/>
      <c r="BY4655" s="14"/>
      <c r="BZ4655" s="14"/>
      <c r="CA4655" s="14"/>
      <c r="CB4655" s="14"/>
      <c r="CC4655" s="14"/>
      <c r="CD4655" s="14"/>
      <c r="CE4655" s="14"/>
      <c r="CF4655" s="14"/>
      <c r="CG4655" s="14"/>
      <c r="CH4655" s="14"/>
      <c r="CI4655" s="14"/>
      <c r="CJ4655" s="14"/>
      <c r="CK4655" s="14"/>
      <c r="CL4655" s="14"/>
      <c r="CM4655" s="14"/>
      <c r="CN4655" s="14"/>
      <c r="CO4655" s="14"/>
      <c r="CP4655" s="14"/>
    </row>
    <row r="4656">
      <c r="A4656" s="12"/>
      <c r="B4656" s="13"/>
      <c r="C4656" s="14"/>
      <c r="D4656" s="14"/>
      <c r="E4656" s="14"/>
      <c r="F4656" s="313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/>
      <c r="AD4656" s="14"/>
      <c r="AE4656" s="14"/>
      <c r="AF4656" s="14"/>
      <c r="AG4656" s="14"/>
      <c r="AH4656" s="14"/>
      <c r="AI4656" s="14"/>
      <c r="AJ4656" s="14"/>
      <c r="AK4656" s="14"/>
      <c r="AL4656" s="14"/>
      <c r="AM4656" s="14"/>
      <c r="AN4656" s="14"/>
      <c r="AO4656" s="14"/>
      <c r="AP4656" s="14"/>
      <c r="AQ4656" s="14"/>
      <c r="AR4656" s="14"/>
      <c r="AS4656" s="14"/>
      <c r="AT4656" s="14"/>
      <c r="AU4656" s="14"/>
      <c r="AV4656" s="14"/>
      <c r="AW4656" s="14"/>
      <c r="AX4656" s="14"/>
      <c r="AY4656" s="14"/>
      <c r="AZ4656" s="14"/>
      <c r="BA4656" s="14"/>
      <c r="BB4656" s="14"/>
      <c r="BC4656" s="14"/>
      <c r="BD4656" s="14"/>
      <c r="BE4656" s="14"/>
      <c r="BF4656" s="14"/>
      <c r="BG4656" s="14"/>
      <c r="BH4656" s="14"/>
      <c r="BI4656" s="14"/>
      <c r="BJ4656" s="14"/>
      <c r="BK4656" s="14"/>
      <c r="BL4656" s="14"/>
      <c r="BM4656" s="14"/>
      <c r="BN4656" s="14"/>
      <c r="BO4656" s="14"/>
      <c r="BP4656" s="14"/>
      <c r="BQ4656" s="14"/>
      <c r="BR4656" s="14"/>
      <c r="BS4656" s="14"/>
      <c r="BT4656" s="14"/>
      <c r="BU4656" s="14"/>
      <c r="BV4656" s="14"/>
      <c r="BW4656" s="14"/>
      <c r="BX4656" s="14"/>
      <c r="BY4656" s="14"/>
      <c r="BZ4656" s="14"/>
      <c r="CA4656" s="14"/>
      <c r="CB4656" s="14"/>
      <c r="CC4656" s="14"/>
      <c r="CD4656" s="14"/>
      <c r="CE4656" s="14"/>
      <c r="CF4656" s="14"/>
      <c r="CG4656" s="14"/>
      <c r="CH4656" s="14"/>
      <c r="CI4656" s="14"/>
      <c r="CJ4656" s="14"/>
      <c r="CK4656" s="14"/>
      <c r="CL4656" s="14"/>
      <c r="CM4656" s="14"/>
      <c r="CN4656" s="14"/>
      <c r="CO4656" s="14"/>
      <c r="CP4656" s="14"/>
    </row>
    <row r="4657">
      <c r="A4657" s="12"/>
      <c r="B4657" s="13"/>
      <c r="C4657" s="14"/>
      <c r="D4657" s="14"/>
      <c r="E4657" s="14"/>
      <c r="F4657" s="313"/>
      <c r="G4657" s="14"/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/>
      <c r="AD4657" s="14"/>
      <c r="AE4657" s="14"/>
      <c r="AF4657" s="14"/>
      <c r="AG4657" s="14"/>
      <c r="AH4657" s="14"/>
      <c r="AI4657" s="14"/>
      <c r="AJ4657" s="14"/>
      <c r="AK4657" s="14"/>
      <c r="AL4657" s="14"/>
      <c r="AM4657" s="14"/>
      <c r="AN4657" s="14"/>
      <c r="AO4657" s="14"/>
      <c r="AP4657" s="14"/>
      <c r="AQ4657" s="14"/>
      <c r="AR4657" s="14"/>
      <c r="AS4657" s="14"/>
      <c r="AT4657" s="14"/>
      <c r="AU4657" s="14"/>
      <c r="AV4657" s="14"/>
      <c r="AW4657" s="14"/>
      <c r="AX4657" s="14"/>
      <c r="AY4657" s="14"/>
      <c r="AZ4657" s="14"/>
      <c r="BA4657" s="14"/>
      <c r="BB4657" s="14"/>
      <c r="BC4657" s="14"/>
      <c r="BD4657" s="14"/>
      <c r="BE4657" s="14"/>
      <c r="BF4657" s="14"/>
      <c r="BG4657" s="14"/>
      <c r="BH4657" s="14"/>
      <c r="BI4657" s="14"/>
      <c r="BJ4657" s="14"/>
      <c r="BK4657" s="14"/>
      <c r="BL4657" s="14"/>
      <c r="BM4657" s="14"/>
      <c r="BN4657" s="14"/>
      <c r="BO4657" s="14"/>
      <c r="BP4657" s="14"/>
      <c r="BQ4657" s="14"/>
      <c r="BR4657" s="14"/>
      <c r="BS4657" s="14"/>
      <c r="BT4657" s="14"/>
      <c r="BU4657" s="14"/>
      <c r="BV4657" s="14"/>
      <c r="BW4657" s="14"/>
      <c r="BX4657" s="14"/>
      <c r="BY4657" s="14"/>
      <c r="BZ4657" s="14"/>
      <c r="CA4657" s="14"/>
      <c r="CB4657" s="14"/>
      <c r="CC4657" s="14"/>
      <c r="CD4657" s="14"/>
      <c r="CE4657" s="14"/>
      <c r="CF4657" s="14"/>
      <c r="CG4657" s="14"/>
      <c r="CH4657" s="14"/>
      <c r="CI4657" s="14"/>
      <c r="CJ4657" s="14"/>
      <c r="CK4657" s="14"/>
      <c r="CL4657" s="14"/>
      <c r="CM4657" s="14"/>
      <c r="CN4657" s="14"/>
      <c r="CO4657" s="14"/>
      <c r="CP4657" s="14"/>
    </row>
    <row r="4658">
      <c r="A4658" s="12"/>
      <c r="B4658" s="13"/>
      <c r="C4658" s="14"/>
      <c r="D4658" s="14"/>
      <c r="E4658" s="14"/>
      <c r="F4658" s="313"/>
      <c r="G4658" s="14"/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/>
      <c r="AD4658" s="14"/>
      <c r="AE4658" s="14"/>
      <c r="AF4658" s="14"/>
      <c r="AG4658" s="14"/>
      <c r="AH4658" s="14"/>
      <c r="AI4658" s="14"/>
      <c r="AJ4658" s="14"/>
      <c r="AK4658" s="14"/>
      <c r="AL4658" s="14"/>
      <c r="AM4658" s="14"/>
      <c r="AN4658" s="14"/>
      <c r="AO4658" s="14"/>
      <c r="AP4658" s="14"/>
      <c r="AQ4658" s="14"/>
      <c r="AR4658" s="14"/>
      <c r="AS4658" s="14"/>
      <c r="AT4658" s="14"/>
      <c r="AU4658" s="14"/>
      <c r="AV4658" s="14"/>
      <c r="AW4658" s="14"/>
      <c r="AX4658" s="14"/>
      <c r="AY4658" s="14"/>
      <c r="AZ4658" s="14"/>
      <c r="BA4658" s="14"/>
      <c r="BB4658" s="14"/>
      <c r="BC4658" s="14"/>
      <c r="BD4658" s="14"/>
      <c r="BE4658" s="14"/>
      <c r="BF4658" s="14"/>
      <c r="BG4658" s="14"/>
      <c r="BH4658" s="14"/>
      <c r="BI4658" s="14"/>
      <c r="BJ4658" s="14"/>
      <c r="BK4658" s="14"/>
      <c r="BL4658" s="14"/>
      <c r="BM4658" s="14"/>
      <c r="BN4658" s="14"/>
      <c r="BO4658" s="14"/>
      <c r="BP4658" s="14"/>
      <c r="BQ4658" s="14"/>
      <c r="BR4658" s="14"/>
      <c r="BS4658" s="14"/>
      <c r="BT4658" s="14"/>
      <c r="BU4658" s="14"/>
      <c r="BV4658" s="14"/>
      <c r="BW4658" s="14"/>
      <c r="BX4658" s="14"/>
      <c r="BY4658" s="14"/>
      <c r="BZ4658" s="14"/>
      <c r="CA4658" s="14"/>
      <c r="CB4658" s="14"/>
      <c r="CC4658" s="14"/>
      <c r="CD4658" s="14"/>
      <c r="CE4658" s="14"/>
      <c r="CF4658" s="14"/>
      <c r="CG4658" s="14"/>
      <c r="CH4658" s="14"/>
      <c r="CI4658" s="14"/>
      <c r="CJ4658" s="14"/>
      <c r="CK4658" s="14"/>
      <c r="CL4658" s="14"/>
      <c r="CM4658" s="14"/>
      <c r="CN4658" s="14"/>
      <c r="CO4658" s="14"/>
      <c r="CP4658" s="14"/>
    </row>
    <row r="4659">
      <c r="A4659" s="12"/>
      <c r="B4659" s="13"/>
      <c r="C4659" s="14"/>
      <c r="D4659" s="14"/>
      <c r="E4659" s="14"/>
      <c r="F4659" s="313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/>
      <c r="AD4659" s="14"/>
      <c r="AE4659" s="14"/>
      <c r="AF4659" s="14"/>
      <c r="AG4659" s="14"/>
      <c r="AH4659" s="14"/>
      <c r="AI4659" s="14"/>
      <c r="AJ4659" s="14"/>
      <c r="AK4659" s="14"/>
      <c r="AL4659" s="14"/>
      <c r="AM4659" s="14"/>
      <c r="AN4659" s="14"/>
      <c r="AO4659" s="14"/>
      <c r="AP4659" s="14"/>
      <c r="AQ4659" s="14"/>
      <c r="AR4659" s="14"/>
      <c r="AS4659" s="14"/>
      <c r="AT4659" s="14"/>
      <c r="AU4659" s="14"/>
      <c r="AV4659" s="14"/>
      <c r="AW4659" s="14"/>
      <c r="AX4659" s="14"/>
      <c r="AY4659" s="14"/>
      <c r="AZ4659" s="14"/>
      <c r="BA4659" s="14"/>
      <c r="BB4659" s="14"/>
      <c r="BC4659" s="14"/>
      <c r="BD4659" s="14"/>
      <c r="BE4659" s="14"/>
      <c r="BF4659" s="14"/>
      <c r="BG4659" s="14"/>
      <c r="BH4659" s="14"/>
      <c r="BI4659" s="14"/>
      <c r="BJ4659" s="14"/>
      <c r="BK4659" s="14"/>
      <c r="BL4659" s="14"/>
      <c r="BM4659" s="14"/>
      <c r="BN4659" s="14"/>
      <c r="BO4659" s="14"/>
      <c r="BP4659" s="14"/>
      <c r="BQ4659" s="14"/>
      <c r="BR4659" s="14"/>
      <c r="BS4659" s="14"/>
      <c r="BT4659" s="14"/>
      <c r="BU4659" s="14"/>
      <c r="BV4659" s="14"/>
      <c r="BW4659" s="14"/>
      <c r="BX4659" s="14"/>
      <c r="BY4659" s="14"/>
      <c r="BZ4659" s="14"/>
      <c r="CA4659" s="14"/>
      <c r="CB4659" s="14"/>
      <c r="CC4659" s="14"/>
      <c r="CD4659" s="14"/>
      <c r="CE4659" s="14"/>
      <c r="CF4659" s="14"/>
      <c r="CG4659" s="14"/>
      <c r="CH4659" s="14"/>
      <c r="CI4659" s="14"/>
      <c r="CJ4659" s="14"/>
      <c r="CK4659" s="14"/>
      <c r="CL4659" s="14"/>
      <c r="CM4659" s="14"/>
      <c r="CN4659" s="14"/>
      <c r="CO4659" s="14"/>
      <c r="CP4659" s="14"/>
    </row>
    <row r="4660">
      <c r="A4660" s="12"/>
      <c r="B4660" s="13"/>
      <c r="C4660" s="14"/>
      <c r="D4660" s="14"/>
      <c r="E4660" s="14"/>
      <c r="F4660" s="313"/>
      <c r="G4660" s="14"/>
      <c r="H4660" s="14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/>
      <c r="AD4660" s="14"/>
      <c r="AE4660" s="14"/>
      <c r="AF4660" s="14"/>
      <c r="AG4660" s="14"/>
      <c r="AH4660" s="14"/>
      <c r="AI4660" s="14"/>
      <c r="AJ4660" s="14"/>
      <c r="AK4660" s="14"/>
      <c r="AL4660" s="14"/>
      <c r="AM4660" s="14"/>
      <c r="AN4660" s="14"/>
      <c r="AO4660" s="14"/>
      <c r="AP4660" s="14"/>
      <c r="AQ4660" s="14"/>
      <c r="AR4660" s="14"/>
      <c r="AS4660" s="14"/>
      <c r="AT4660" s="14"/>
      <c r="AU4660" s="14"/>
      <c r="AV4660" s="14"/>
      <c r="AW4660" s="14"/>
      <c r="AX4660" s="14"/>
      <c r="AY4660" s="14"/>
      <c r="AZ4660" s="14"/>
      <c r="BA4660" s="14"/>
      <c r="BB4660" s="14"/>
      <c r="BC4660" s="14"/>
      <c r="BD4660" s="14"/>
      <c r="BE4660" s="14"/>
      <c r="BF4660" s="14"/>
      <c r="BG4660" s="14"/>
      <c r="BH4660" s="14"/>
      <c r="BI4660" s="14"/>
      <c r="BJ4660" s="14"/>
      <c r="BK4660" s="14"/>
      <c r="BL4660" s="14"/>
      <c r="BM4660" s="14"/>
      <c r="BN4660" s="14"/>
      <c r="BO4660" s="14"/>
      <c r="BP4660" s="14"/>
      <c r="BQ4660" s="14"/>
      <c r="BR4660" s="14"/>
      <c r="BS4660" s="14"/>
      <c r="BT4660" s="14"/>
      <c r="BU4660" s="14"/>
      <c r="BV4660" s="14"/>
      <c r="BW4660" s="14"/>
      <c r="BX4660" s="14"/>
      <c r="BY4660" s="14"/>
      <c r="BZ4660" s="14"/>
      <c r="CA4660" s="14"/>
      <c r="CB4660" s="14"/>
      <c r="CC4660" s="14"/>
      <c r="CD4660" s="14"/>
      <c r="CE4660" s="14"/>
      <c r="CF4660" s="14"/>
      <c r="CG4660" s="14"/>
      <c r="CH4660" s="14"/>
      <c r="CI4660" s="14"/>
      <c r="CJ4660" s="14"/>
      <c r="CK4660" s="14"/>
      <c r="CL4660" s="14"/>
      <c r="CM4660" s="14"/>
      <c r="CN4660" s="14"/>
      <c r="CO4660" s="14"/>
      <c r="CP4660" s="14"/>
    </row>
    <row r="4661">
      <c r="A4661" s="12"/>
      <c r="B4661" s="13"/>
      <c r="C4661" s="14"/>
      <c r="D4661" s="14"/>
      <c r="E4661" s="14"/>
      <c r="F4661" s="313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/>
      <c r="AD4661" s="14"/>
      <c r="AE4661" s="14"/>
      <c r="AF4661" s="14"/>
      <c r="AG4661" s="14"/>
      <c r="AH4661" s="14"/>
      <c r="AI4661" s="14"/>
      <c r="AJ4661" s="14"/>
      <c r="AK4661" s="14"/>
      <c r="AL4661" s="14"/>
      <c r="AM4661" s="14"/>
      <c r="AN4661" s="14"/>
      <c r="AO4661" s="14"/>
      <c r="AP4661" s="14"/>
      <c r="AQ4661" s="14"/>
      <c r="AR4661" s="14"/>
      <c r="AS4661" s="14"/>
      <c r="AT4661" s="14"/>
      <c r="AU4661" s="14"/>
      <c r="AV4661" s="14"/>
      <c r="AW4661" s="14"/>
      <c r="AX4661" s="14"/>
      <c r="AY4661" s="14"/>
      <c r="AZ4661" s="14"/>
      <c r="BA4661" s="14"/>
      <c r="BB4661" s="14"/>
      <c r="BC4661" s="14"/>
      <c r="BD4661" s="14"/>
      <c r="BE4661" s="14"/>
      <c r="BF4661" s="14"/>
      <c r="BG4661" s="14"/>
      <c r="BH4661" s="14"/>
      <c r="BI4661" s="14"/>
      <c r="BJ4661" s="14"/>
      <c r="BK4661" s="14"/>
      <c r="BL4661" s="14"/>
      <c r="BM4661" s="14"/>
      <c r="BN4661" s="14"/>
      <c r="BO4661" s="14"/>
      <c r="BP4661" s="14"/>
      <c r="BQ4661" s="14"/>
      <c r="BR4661" s="14"/>
      <c r="BS4661" s="14"/>
      <c r="BT4661" s="14"/>
      <c r="BU4661" s="14"/>
      <c r="BV4661" s="14"/>
      <c r="BW4661" s="14"/>
      <c r="BX4661" s="14"/>
      <c r="BY4661" s="14"/>
      <c r="BZ4661" s="14"/>
      <c r="CA4661" s="14"/>
      <c r="CB4661" s="14"/>
      <c r="CC4661" s="14"/>
      <c r="CD4661" s="14"/>
      <c r="CE4661" s="14"/>
      <c r="CF4661" s="14"/>
      <c r="CG4661" s="14"/>
      <c r="CH4661" s="14"/>
      <c r="CI4661" s="14"/>
      <c r="CJ4661" s="14"/>
      <c r="CK4661" s="14"/>
      <c r="CL4661" s="14"/>
      <c r="CM4661" s="14"/>
      <c r="CN4661" s="14"/>
      <c r="CO4661" s="14"/>
      <c r="CP4661" s="14"/>
    </row>
    <row r="4662">
      <c r="A4662" s="12"/>
      <c r="B4662" s="13"/>
      <c r="C4662" s="14"/>
      <c r="D4662" s="14"/>
      <c r="E4662" s="14"/>
      <c r="F4662" s="313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/>
      <c r="AD4662" s="14"/>
      <c r="AE4662" s="14"/>
      <c r="AF4662" s="14"/>
      <c r="AG4662" s="14"/>
      <c r="AH4662" s="14"/>
      <c r="AI4662" s="14"/>
      <c r="AJ4662" s="14"/>
      <c r="AK4662" s="14"/>
      <c r="AL4662" s="14"/>
      <c r="AM4662" s="14"/>
      <c r="AN4662" s="14"/>
      <c r="AO4662" s="14"/>
      <c r="AP4662" s="14"/>
      <c r="AQ4662" s="14"/>
      <c r="AR4662" s="14"/>
      <c r="AS4662" s="14"/>
      <c r="AT4662" s="14"/>
      <c r="AU4662" s="14"/>
      <c r="AV4662" s="14"/>
      <c r="AW4662" s="14"/>
      <c r="AX4662" s="14"/>
      <c r="AY4662" s="14"/>
      <c r="AZ4662" s="14"/>
      <c r="BA4662" s="14"/>
      <c r="BB4662" s="14"/>
      <c r="BC4662" s="14"/>
      <c r="BD4662" s="14"/>
      <c r="BE4662" s="14"/>
      <c r="BF4662" s="14"/>
      <c r="BG4662" s="14"/>
      <c r="BH4662" s="14"/>
      <c r="BI4662" s="14"/>
      <c r="BJ4662" s="14"/>
      <c r="BK4662" s="14"/>
      <c r="BL4662" s="14"/>
      <c r="BM4662" s="14"/>
      <c r="BN4662" s="14"/>
      <c r="BO4662" s="14"/>
      <c r="BP4662" s="14"/>
      <c r="BQ4662" s="14"/>
      <c r="BR4662" s="14"/>
      <c r="BS4662" s="14"/>
      <c r="BT4662" s="14"/>
      <c r="BU4662" s="14"/>
      <c r="BV4662" s="14"/>
      <c r="BW4662" s="14"/>
      <c r="BX4662" s="14"/>
      <c r="BY4662" s="14"/>
      <c r="BZ4662" s="14"/>
      <c r="CA4662" s="14"/>
      <c r="CB4662" s="14"/>
      <c r="CC4662" s="14"/>
      <c r="CD4662" s="14"/>
      <c r="CE4662" s="14"/>
      <c r="CF4662" s="14"/>
      <c r="CG4662" s="14"/>
      <c r="CH4662" s="14"/>
      <c r="CI4662" s="14"/>
      <c r="CJ4662" s="14"/>
      <c r="CK4662" s="14"/>
      <c r="CL4662" s="14"/>
      <c r="CM4662" s="14"/>
      <c r="CN4662" s="14"/>
      <c r="CO4662" s="14"/>
      <c r="CP4662" s="14"/>
    </row>
    <row r="4663">
      <c r="A4663" s="12"/>
      <c r="B4663" s="13"/>
      <c r="C4663" s="14"/>
      <c r="D4663" s="14"/>
      <c r="E4663" s="14"/>
      <c r="F4663" s="313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/>
      <c r="AN4663" s="14"/>
      <c r="AO4663" s="14"/>
      <c r="AP4663" s="14"/>
      <c r="AQ4663" s="14"/>
      <c r="AR4663" s="14"/>
      <c r="AS4663" s="14"/>
      <c r="AT4663" s="14"/>
      <c r="AU4663" s="14"/>
      <c r="AV4663" s="14"/>
      <c r="AW4663" s="14"/>
      <c r="AX4663" s="14"/>
      <c r="AY4663" s="14"/>
      <c r="AZ4663" s="14"/>
      <c r="BA4663" s="14"/>
      <c r="BB4663" s="14"/>
      <c r="BC4663" s="14"/>
      <c r="BD4663" s="14"/>
      <c r="BE4663" s="14"/>
      <c r="BF4663" s="14"/>
      <c r="BG4663" s="14"/>
      <c r="BH4663" s="14"/>
      <c r="BI4663" s="14"/>
      <c r="BJ4663" s="14"/>
      <c r="BK4663" s="14"/>
      <c r="BL4663" s="14"/>
      <c r="BM4663" s="14"/>
      <c r="BN4663" s="14"/>
      <c r="BO4663" s="14"/>
      <c r="BP4663" s="14"/>
      <c r="BQ4663" s="14"/>
      <c r="BR4663" s="14"/>
      <c r="BS4663" s="14"/>
      <c r="BT4663" s="14"/>
      <c r="BU4663" s="14"/>
      <c r="BV4663" s="14"/>
      <c r="BW4663" s="14"/>
      <c r="BX4663" s="14"/>
      <c r="BY4663" s="14"/>
      <c r="BZ4663" s="14"/>
      <c r="CA4663" s="14"/>
      <c r="CB4663" s="14"/>
      <c r="CC4663" s="14"/>
      <c r="CD4663" s="14"/>
      <c r="CE4663" s="14"/>
      <c r="CF4663" s="14"/>
      <c r="CG4663" s="14"/>
      <c r="CH4663" s="14"/>
      <c r="CI4663" s="14"/>
      <c r="CJ4663" s="14"/>
      <c r="CK4663" s="14"/>
      <c r="CL4663" s="14"/>
      <c r="CM4663" s="14"/>
      <c r="CN4663" s="14"/>
      <c r="CO4663" s="14"/>
      <c r="CP4663" s="14"/>
    </row>
    <row r="4664">
      <c r="A4664" s="12"/>
      <c r="B4664" s="13"/>
      <c r="C4664" s="14"/>
      <c r="D4664" s="14"/>
      <c r="E4664" s="14"/>
      <c r="F4664" s="313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/>
      <c r="AD4664" s="14"/>
      <c r="AE4664" s="14"/>
      <c r="AF4664" s="14"/>
      <c r="AG4664" s="14"/>
      <c r="AH4664" s="14"/>
      <c r="AI4664" s="14"/>
      <c r="AJ4664" s="14"/>
      <c r="AK4664" s="14"/>
      <c r="AL4664" s="14"/>
      <c r="AM4664" s="14"/>
      <c r="AN4664" s="14"/>
      <c r="AO4664" s="14"/>
      <c r="AP4664" s="14"/>
      <c r="AQ4664" s="14"/>
      <c r="AR4664" s="14"/>
      <c r="AS4664" s="14"/>
      <c r="AT4664" s="14"/>
      <c r="AU4664" s="14"/>
      <c r="AV4664" s="14"/>
      <c r="AW4664" s="14"/>
      <c r="AX4664" s="14"/>
      <c r="AY4664" s="14"/>
      <c r="AZ4664" s="14"/>
      <c r="BA4664" s="14"/>
      <c r="BB4664" s="14"/>
      <c r="BC4664" s="14"/>
      <c r="BD4664" s="14"/>
      <c r="BE4664" s="14"/>
      <c r="BF4664" s="14"/>
      <c r="BG4664" s="14"/>
      <c r="BH4664" s="14"/>
      <c r="BI4664" s="14"/>
      <c r="BJ4664" s="14"/>
      <c r="BK4664" s="14"/>
      <c r="BL4664" s="14"/>
      <c r="BM4664" s="14"/>
      <c r="BN4664" s="14"/>
      <c r="BO4664" s="14"/>
      <c r="BP4664" s="14"/>
      <c r="BQ4664" s="14"/>
      <c r="BR4664" s="14"/>
      <c r="BS4664" s="14"/>
      <c r="BT4664" s="14"/>
      <c r="BU4664" s="14"/>
      <c r="BV4664" s="14"/>
      <c r="BW4664" s="14"/>
      <c r="BX4664" s="14"/>
      <c r="BY4664" s="14"/>
      <c r="BZ4664" s="14"/>
      <c r="CA4664" s="14"/>
      <c r="CB4664" s="14"/>
      <c r="CC4664" s="14"/>
      <c r="CD4664" s="14"/>
      <c r="CE4664" s="14"/>
      <c r="CF4664" s="14"/>
      <c r="CG4664" s="14"/>
      <c r="CH4664" s="14"/>
      <c r="CI4664" s="14"/>
      <c r="CJ4664" s="14"/>
      <c r="CK4664" s="14"/>
      <c r="CL4664" s="14"/>
      <c r="CM4664" s="14"/>
      <c r="CN4664" s="14"/>
      <c r="CO4664" s="14"/>
      <c r="CP4664" s="14"/>
    </row>
    <row r="4665">
      <c r="A4665" s="12"/>
      <c r="B4665" s="13"/>
      <c r="C4665" s="14"/>
      <c r="D4665" s="14"/>
      <c r="E4665" s="14"/>
      <c r="F4665" s="313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  <c r="AD4665" s="14"/>
      <c r="AE4665" s="14"/>
      <c r="AF4665" s="14"/>
      <c r="AG4665" s="14"/>
      <c r="AH4665" s="14"/>
      <c r="AI4665" s="14"/>
      <c r="AJ4665" s="14"/>
      <c r="AK4665" s="14"/>
      <c r="AL4665" s="14"/>
      <c r="AM4665" s="14"/>
      <c r="AN4665" s="14"/>
      <c r="AO4665" s="14"/>
      <c r="AP4665" s="14"/>
      <c r="AQ4665" s="14"/>
      <c r="AR4665" s="14"/>
      <c r="AS4665" s="14"/>
      <c r="AT4665" s="14"/>
      <c r="AU4665" s="14"/>
      <c r="AV4665" s="14"/>
      <c r="AW4665" s="14"/>
      <c r="AX4665" s="14"/>
      <c r="AY4665" s="14"/>
      <c r="AZ4665" s="14"/>
      <c r="BA4665" s="14"/>
      <c r="BB4665" s="14"/>
      <c r="BC4665" s="14"/>
      <c r="BD4665" s="14"/>
      <c r="BE4665" s="14"/>
      <c r="BF4665" s="14"/>
      <c r="BG4665" s="14"/>
      <c r="BH4665" s="14"/>
      <c r="BI4665" s="14"/>
      <c r="BJ4665" s="14"/>
      <c r="BK4665" s="14"/>
      <c r="BL4665" s="14"/>
      <c r="BM4665" s="14"/>
      <c r="BN4665" s="14"/>
      <c r="BO4665" s="14"/>
      <c r="BP4665" s="14"/>
      <c r="BQ4665" s="14"/>
      <c r="BR4665" s="14"/>
      <c r="BS4665" s="14"/>
      <c r="BT4665" s="14"/>
      <c r="BU4665" s="14"/>
      <c r="BV4665" s="14"/>
      <c r="BW4665" s="14"/>
      <c r="BX4665" s="14"/>
      <c r="BY4665" s="14"/>
      <c r="BZ4665" s="14"/>
      <c r="CA4665" s="14"/>
      <c r="CB4665" s="14"/>
      <c r="CC4665" s="14"/>
      <c r="CD4665" s="14"/>
      <c r="CE4665" s="14"/>
      <c r="CF4665" s="14"/>
      <c r="CG4665" s="14"/>
      <c r="CH4665" s="14"/>
      <c r="CI4665" s="14"/>
      <c r="CJ4665" s="14"/>
      <c r="CK4665" s="14"/>
      <c r="CL4665" s="14"/>
      <c r="CM4665" s="14"/>
      <c r="CN4665" s="14"/>
      <c r="CO4665" s="14"/>
      <c r="CP4665" s="14"/>
    </row>
    <row r="4666">
      <c r="A4666" s="12"/>
      <c r="B4666" s="13"/>
      <c r="C4666" s="14"/>
      <c r="D4666" s="14"/>
      <c r="E4666" s="14"/>
      <c r="F4666" s="313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  <c r="AD4666" s="14"/>
      <c r="AE4666" s="14"/>
      <c r="AF4666" s="14"/>
      <c r="AG4666" s="14"/>
      <c r="AH4666" s="14"/>
      <c r="AI4666" s="14"/>
      <c r="AJ4666" s="14"/>
      <c r="AK4666" s="14"/>
      <c r="AL4666" s="14"/>
      <c r="AM4666" s="14"/>
      <c r="AN4666" s="14"/>
      <c r="AO4666" s="14"/>
      <c r="AP4666" s="14"/>
      <c r="AQ4666" s="14"/>
      <c r="AR4666" s="14"/>
      <c r="AS4666" s="14"/>
      <c r="AT4666" s="14"/>
      <c r="AU4666" s="14"/>
      <c r="AV4666" s="14"/>
      <c r="AW4666" s="14"/>
      <c r="AX4666" s="14"/>
      <c r="AY4666" s="14"/>
      <c r="AZ4666" s="14"/>
      <c r="BA4666" s="14"/>
      <c r="BB4666" s="14"/>
      <c r="BC4666" s="14"/>
      <c r="BD4666" s="14"/>
      <c r="BE4666" s="14"/>
      <c r="BF4666" s="14"/>
      <c r="BG4666" s="14"/>
      <c r="BH4666" s="14"/>
      <c r="BI4666" s="14"/>
      <c r="BJ4666" s="14"/>
      <c r="BK4666" s="14"/>
      <c r="BL4666" s="14"/>
      <c r="BM4666" s="14"/>
      <c r="BN4666" s="14"/>
      <c r="BO4666" s="14"/>
      <c r="BP4666" s="14"/>
      <c r="BQ4666" s="14"/>
      <c r="BR4666" s="14"/>
      <c r="BS4666" s="14"/>
      <c r="BT4666" s="14"/>
      <c r="BU4666" s="14"/>
      <c r="BV4666" s="14"/>
      <c r="BW4666" s="14"/>
      <c r="BX4666" s="14"/>
      <c r="BY4666" s="14"/>
      <c r="BZ4666" s="14"/>
      <c r="CA4666" s="14"/>
      <c r="CB4666" s="14"/>
      <c r="CC4666" s="14"/>
      <c r="CD4666" s="14"/>
      <c r="CE4666" s="14"/>
      <c r="CF4666" s="14"/>
      <c r="CG4666" s="14"/>
      <c r="CH4666" s="14"/>
      <c r="CI4666" s="14"/>
      <c r="CJ4666" s="14"/>
      <c r="CK4666" s="14"/>
      <c r="CL4666" s="14"/>
      <c r="CM4666" s="14"/>
      <c r="CN4666" s="14"/>
      <c r="CO4666" s="14"/>
      <c r="CP4666" s="14"/>
    </row>
    <row r="4667">
      <c r="A4667" s="12"/>
      <c r="B4667" s="13"/>
      <c r="C4667" s="14"/>
      <c r="D4667" s="14"/>
      <c r="E4667" s="14"/>
      <c r="F4667" s="313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/>
      <c r="AD4667" s="14"/>
      <c r="AE4667" s="14"/>
      <c r="AF4667" s="14"/>
      <c r="AG4667" s="14"/>
      <c r="AH4667" s="14"/>
      <c r="AI4667" s="14"/>
      <c r="AJ4667" s="14"/>
      <c r="AK4667" s="14"/>
      <c r="AL4667" s="14"/>
      <c r="AM4667" s="14"/>
      <c r="AN4667" s="14"/>
      <c r="AO4667" s="14"/>
      <c r="AP4667" s="14"/>
      <c r="AQ4667" s="14"/>
      <c r="AR4667" s="14"/>
      <c r="AS4667" s="14"/>
      <c r="AT4667" s="14"/>
      <c r="AU4667" s="14"/>
      <c r="AV4667" s="14"/>
      <c r="AW4667" s="14"/>
      <c r="AX4667" s="14"/>
      <c r="AY4667" s="14"/>
      <c r="AZ4667" s="14"/>
      <c r="BA4667" s="14"/>
      <c r="BB4667" s="14"/>
      <c r="BC4667" s="14"/>
      <c r="BD4667" s="14"/>
      <c r="BE4667" s="14"/>
      <c r="BF4667" s="14"/>
      <c r="BG4667" s="14"/>
      <c r="BH4667" s="14"/>
      <c r="BI4667" s="14"/>
      <c r="BJ4667" s="14"/>
      <c r="BK4667" s="14"/>
      <c r="BL4667" s="14"/>
      <c r="BM4667" s="14"/>
      <c r="BN4667" s="14"/>
      <c r="BO4667" s="14"/>
      <c r="BP4667" s="14"/>
      <c r="BQ4667" s="14"/>
      <c r="BR4667" s="14"/>
      <c r="BS4667" s="14"/>
      <c r="BT4667" s="14"/>
      <c r="BU4667" s="14"/>
      <c r="BV4667" s="14"/>
      <c r="BW4667" s="14"/>
      <c r="BX4667" s="14"/>
      <c r="BY4667" s="14"/>
      <c r="BZ4667" s="14"/>
      <c r="CA4667" s="14"/>
      <c r="CB4667" s="14"/>
      <c r="CC4667" s="14"/>
      <c r="CD4667" s="14"/>
      <c r="CE4667" s="14"/>
      <c r="CF4667" s="14"/>
      <c r="CG4667" s="14"/>
      <c r="CH4667" s="14"/>
      <c r="CI4667" s="14"/>
      <c r="CJ4667" s="14"/>
      <c r="CK4667" s="14"/>
      <c r="CL4667" s="14"/>
      <c r="CM4667" s="14"/>
      <c r="CN4667" s="14"/>
      <c r="CO4667" s="14"/>
      <c r="CP4667" s="14"/>
    </row>
    <row r="4668">
      <c r="A4668" s="12"/>
      <c r="B4668" s="13"/>
      <c r="C4668" s="14"/>
      <c r="D4668" s="14"/>
      <c r="E4668" s="14"/>
      <c r="F4668" s="313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/>
      <c r="AD4668" s="14"/>
      <c r="AE4668" s="14"/>
      <c r="AF4668" s="14"/>
      <c r="AG4668" s="14"/>
      <c r="AH4668" s="14"/>
      <c r="AI4668" s="14"/>
      <c r="AJ4668" s="14"/>
      <c r="AK4668" s="14"/>
      <c r="AL4668" s="14"/>
      <c r="AM4668" s="14"/>
      <c r="AN4668" s="14"/>
      <c r="AO4668" s="14"/>
      <c r="AP4668" s="14"/>
      <c r="AQ4668" s="14"/>
      <c r="AR4668" s="14"/>
      <c r="AS4668" s="14"/>
      <c r="AT4668" s="14"/>
      <c r="AU4668" s="14"/>
      <c r="AV4668" s="14"/>
      <c r="AW4668" s="14"/>
      <c r="AX4668" s="14"/>
      <c r="AY4668" s="14"/>
      <c r="AZ4668" s="14"/>
      <c r="BA4668" s="14"/>
      <c r="BB4668" s="14"/>
      <c r="BC4668" s="14"/>
      <c r="BD4668" s="14"/>
      <c r="BE4668" s="14"/>
      <c r="BF4668" s="14"/>
      <c r="BG4668" s="14"/>
      <c r="BH4668" s="14"/>
      <c r="BI4668" s="14"/>
      <c r="BJ4668" s="14"/>
      <c r="BK4668" s="14"/>
      <c r="BL4668" s="14"/>
      <c r="BM4668" s="14"/>
      <c r="BN4668" s="14"/>
      <c r="BO4668" s="14"/>
      <c r="BP4668" s="14"/>
      <c r="BQ4668" s="14"/>
      <c r="BR4668" s="14"/>
      <c r="BS4668" s="14"/>
      <c r="BT4668" s="14"/>
      <c r="BU4668" s="14"/>
      <c r="BV4668" s="14"/>
      <c r="BW4668" s="14"/>
      <c r="BX4668" s="14"/>
      <c r="BY4668" s="14"/>
      <c r="BZ4668" s="14"/>
      <c r="CA4668" s="14"/>
      <c r="CB4668" s="14"/>
      <c r="CC4668" s="14"/>
      <c r="CD4668" s="14"/>
      <c r="CE4668" s="14"/>
      <c r="CF4668" s="14"/>
      <c r="CG4668" s="14"/>
      <c r="CH4668" s="14"/>
      <c r="CI4668" s="14"/>
      <c r="CJ4668" s="14"/>
      <c r="CK4668" s="14"/>
      <c r="CL4668" s="14"/>
      <c r="CM4668" s="14"/>
      <c r="CN4668" s="14"/>
      <c r="CO4668" s="14"/>
      <c r="CP4668" s="14"/>
    </row>
    <row r="4669">
      <c r="A4669" s="12"/>
      <c r="B4669" s="13"/>
      <c r="C4669" s="14"/>
      <c r="D4669" s="14"/>
      <c r="E4669" s="14"/>
      <c r="F4669" s="313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  <c r="AL4669" s="14"/>
      <c r="AM4669" s="14"/>
      <c r="AN4669" s="14"/>
      <c r="AO4669" s="14"/>
      <c r="AP4669" s="14"/>
      <c r="AQ4669" s="14"/>
      <c r="AR4669" s="14"/>
      <c r="AS4669" s="14"/>
      <c r="AT4669" s="14"/>
      <c r="AU4669" s="14"/>
      <c r="AV4669" s="14"/>
      <c r="AW4669" s="14"/>
      <c r="AX4669" s="14"/>
      <c r="AY4669" s="14"/>
      <c r="AZ4669" s="14"/>
      <c r="BA4669" s="14"/>
      <c r="BB4669" s="14"/>
      <c r="BC4669" s="14"/>
      <c r="BD4669" s="14"/>
      <c r="BE4669" s="14"/>
      <c r="BF4669" s="14"/>
      <c r="BG4669" s="14"/>
      <c r="BH4669" s="14"/>
      <c r="BI4669" s="14"/>
      <c r="BJ4669" s="14"/>
      <c r="BK4669" s="14"/>
      <c r="BL4669" s="14"/>
      <c r="BM4669" s="14"/>
      <c r="BN4669" s="14"/>
      <c r="BO4669" s="14"/>
      <c r="BP4669" s="14"/>
      <c r="BQ4669" s="14"/>
      <c r="BR4669" s="14"/>
      <c r="BS4669" s="14"/>
      <c r="BT4669" s="14"/>
      <c r="BU4669" s="14"/>
      <c r="BV4669" s="14"/>
      <c r="BW4669" s="14"/>
      <c r="BX4669" s="14"/>
      <c r="BY4669" s="14"/>
      <c r="BZ4669" s="14"/>
      <c r="CA4669" s="14"/>
      <c r="CB4669" s="14"/>
      <c r="CC4669" s="14"/>
      <c r="CD4669" s="14"/>
      <c r="CE4669" s="14"/>
      <c r="CF4669" s="14"/>
      <c r="CG4669" s="14"/>
      <c r="CH4669" s="14"/>
      <c r="CI4669" s="14"/>
      <c r="CJ4669" s="14"/>
      <c r="CK4669" s="14"/>
      <c r="CL4669" s="14"/>
      <c r="CM4669" s="14"/>
      <c r="CN4669" s="14"/>
      <c r="CO4669" s="14"/>
      <c r="CP4669" s="14"/>
    </row>
    <row r="4670">
      <c r="A4670" s="12"/>
      <c r="B4670" s="13"/>
      <c r="C4670" s="14"/>
      <c r="D4670" s="14"/>
      <c r="E4670" s="14"/>
      <c r="F4670" s="313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  <c r="AL4670" s="14"/>
      <c r="AM4670" s="14"/>
      <c r="AN4670" s="14"/>
      <c r="AO4670" s="14"/>
      <c r="AP4670" s="14"/>
      <c r="AQ4670" s="14"/>
      <c r="AR4670" s="14"/>
      <c r="AS4670" s="14"/>
      <c r="AT4670" s="14"/>
      <c r="AU4670" s="14"/>
      <c r="AV4670" s="14"/>
      <c r="AW4670" s="14"/>
      <c r="AX4670" s="14"/>
      <c r="AY4670" s="14"/>
      <c r="AZ4670" s="14"/>
      <c r="BA4670" s="14"/>
      <c r="BB4670" s="14"/>
      <c r="BC4670" s="14"/>
      <c r="BD4670" s="14"/>
      <c r="BE4670" s="14"/>
      <c r="BF4670" s="14"/>
      <c r="BG4670" s="14"/>
      <c r="BH4670" s="14"/>
      <c r="BI4670" s="14"/>
      <c r="BJ4670" s="14"/>
      <c r="BK4670" s="14"/>
      <c r="BL4670" s="14"/>
      <c r="BM4670" s="14"/>
      <c r="BN4670" s="14"/>
      <c r="BO4670" s="14"/>
      <c r="BP4670" s="14"/>
      <c r="BQ4670" s="14"/>
      <c r="BR4670" s="14"/>
      <c r="BS4670" s="14"/>
      <c r="BT4670" s="14"/>
      <c r="BU4670" s="14"/>
      <c r="BV4670" s="14"/>
      <c r="BW4670" s="14"/>
      <c r="BX4670" s="14"/>
      <c r="BY4670" s="14"/>
      <c r="BZ4670" s="14"/>
      <c r="CA4670" s="14"/>
      <c r="CB4670" s="14"/>
      <c r="CC4670" s="14"/>
      <c r="CD4670" s="14"/>
      <c r="CE4670" s="14"/>
      <c r="CF4670" s="14"/>
      <c r="CG4670" s="14"/>
      <c r="CH4670" s="14"/>
      <c r="CI4670" s="14"/>
      <c r="CJ4670" s="14"/>
      <c r="CK4670" s="14"/>
      <c r="CL4670" s="14"/>
      <c r="CM4670" s="14"/>
      <c r="CN4670" s="14"/>
      <c r="CO4670" s="14"/>
      <c r="CP4670" s="14"/>
    </row>
    <row r="4671">
      <c r="A4671" s="12"/>
      <c r="B4671" s="13"/>
      <c r="C4671" s="14"/>
      <c r="D4671" s="14"/>
      <c r="E4671" s="14"/>
      <c r="F4671" s="313"/>
      <c r="G4671" s="14"/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/>
      <c r="AD4671" s="14"/>
      <c r="AE4671" s="14"/>
      <c r="AF4671" s="14"/>
      <c r="AG4671" s="14"/>
      <c r="AH4671" s="14"/>
      <c r="AI4671" s="14"/>
      <c r="AJ4671" s="14"/>
      <c r="AK4671" s="14"/>
      <c r="AL4671" s="14"/>
      <c r="AM4671" s="14"/>
      <c r="AN4671" s="14"/>
      <c r="AO4671" s="14"/>
      <c r="AP4671" s="14"/>
      <c r="AQ4671" s="14"/>
      <c r="AR4671" s="14"/>
      <c r="AS4671" s="14"/>
      <c r="AT4671" s="14"/>
      <c r="AU4671" s="14"/>
      <c r="AV4671" s="14"/>
      <c r="AW4671" s="14"/>
      <c r="AX4671" s="14"/>
      <c r="AY4671" s="14"/>
      <c r="AZ4671" s="14"/>
      <c r="BA4671" s="14"/>
      <c r="BB4671" s="14"/>
      <c r="BC4671" s="14"/>
      <c r="BD4671" s="14"/>
      <c r="BE4671" s="14"/>
      <c r="BF4671" s="14"/>
      <c r="BG4671" s="14"/>
      <c r="BH4671" s="14"/>
      <c r="BI4671" s="14"/>
      <c r="BJ4671" s="14"/>
      <c r="BK4671" s="14"/>
      <c r="BL4671" s="14"/>
      <c r="BM4671" s="14"/>
      <c r="BN4671" s="14"/>
      <c r="BO4671" s="14"/>
      <c r="BP4671" s="14"/>
      <c r="BQ4671" s="14"/>
      <c r="BR4671" s="14"/>
      <c r="BS4671" s="14"/>
      <c r="BT4671" s="14"/>
      <c r="BU4671" s="14"/>
      <c r="BV4671" s="14"/>
      <c r="BW4671" s="14"/>
      <c r="BX4671" s="14"/>
      <c r="BY4671" s="14"/>
      <c r="BZ4671" s="14"/>
      <c r="CA4671" s="14"/>
      <c r="CB4671" s="14"/>
      <c r="CC4671" s="14"/>
      <c r="CD4671" s="14"/>
      <c r="CE4671" s="14"/>
      <c r="CF4671" s="14"/>
      <c r="CG4671" s="14"/>
      <c r="CH4671" s="14"/>
      <c r="CI4671" s="14"/>
      <c r="CJ4671" s="14"/>
      <c r="CK4671" s="14"/>
      <c r="CL4671" s="14"/>
      <c r="CM4671" s="14"/>
      <c r="CN4671" s="14"/>
      <c r="CO4671" s="14"/>
      <c r="CP4671" s="14"/>
    </row>
    <row r="4672">
      <c r="A4672" s="12"/>
      <c r="B4672" s="13"/>
      <c r="C4672" s="14"/>
      <c r="D4672" s="14"/>
      <c r="E4672" s="14"/>
      <c r="F4672" s="313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4"/>
      <c r="AD4672" s="14"/>
      <c r="AE4672" s="14"/>
      <c r="AF4672" s="14"/>
      <c r="AG4672" s="14"/>
      <c r="AH4672" s="14"/>
      <c r="AI4672" s="14"/>
      <c r="AJ4672" s="14"/>
      <c r="AK4672" s="14"/>
      <c r="AL4672" s="14"/>
      <c r="AM4672" s="14"/>
      <c r="AN4672" s="14"/>
      <c r="AO4672" s="14"/>
      <c r="AP4672" s="14"/>
      <c r="AQ4672" s="14"/>
      <c r="AR4672" s="14"/>
      <c r="AS4672" s="14"/>
      <c r="AT4672" s="14"/>
      <c r="AU4672" s="14"/>
      <c r="AV4672" s="14"/>
      <c r="AW4672" s="14"/>
      <c r="AX4672" s="14"/>
      <c r="AY4672" s="14"/>
      <c r="AZ4672" s="14"/>
      <c r="BA4672" s="14"/>
      <c r="BB4672" s="14"/>
      <c r="BC4672" s="14"/>
      <c r="BD4672" s="14"/>
      <c r="BE4672" s="14"/>
      <c r="BF4672" s="14"/>
      <c r="BG4672" s="14"/>
      <c r="BH4672" s="14"/>
      <c r="BI4672" s="14"/>
      <c r="BJ4672" s="14"/>
      <c r="BK4672" s="14"/>
      <c r="BL4672" s="14"/>
      <c r="BM4672" s="14"/>
      <c r="BN4672" s="14"/>
      <c r="BO4672" s="14"/>
      <c r="BP4672" s="14"/>
      <c r="BQ4672" s="14"/>
      <c r="BR4672" s="14"/>
      <c r="BS4672" s="14"/>
      <c r="BT4672" s="14"/>
      <c r="BU4672" s="14"/>
      <c r="BV4672" s="14"/>
      <c r="BW4672" s="14"/>
      <c r="BX4672" s="14"/>
      <c r="BY4672" s="14"/>
      <c r="BZ4672" s="14"/>
      <c r="CA4672" s="14"/>
      <c r="CB4672" s="14"/>
      <c r="CC4672" s="14"/>
      <c r="CD4672" s="14"/>
      <c r="CE4672" s="14"/>
      <c r="CF4672" s="14"/>
      <c r="CG4672" s="14"/>
      <c r="CH4672" s="14"/>
      <c r="CI4672" s="14"/>
      <c r="CJ4672" s="14"/>
      <c r="CK4672" s="14"/>
      <c r="CL4672" s="14"/>
      <c r="CM4672" s="14"/>
      <c r="CN4672" s="14"/>
      <c r="CO4672" s="14"/>
      <c r="CP4672" s="14"/>
    </row>
    <row r="4673">
      <c r="A4673" s="12"/>
      <c r="B4673" s="13"/>
      <c r="C4673" s="14"/>
      <c r="D4673" s="14"/>
      <c r="E4673" s="14"/>
      <c r="F4673" s="313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/>
      <c r="AD4673" s="14"/>
      <c r="AE4673" s="14"/>
      <c r="AF4673" s="14"/>
      <c r="AG4673" s="14"/>
      <c r="AH4673" s="14"/>
      <c r="AI4673" s="14"/>
      <c r="AJ4673" s="14"/>
      <c r="AK4673" s="14"/>
      <c r="AL4673" s="14"/>
      <c r="AM4673" s="14"/>
      <c r="AN4673" s="14"/>
      <c r="AO4673" s="14"/>
      <c r="AP4673" s="14"/>
      <c r="AQ4673" s="14"/>
      <c r="AR4673" s="14"/>
      <c r="AS4673" s="14"/>
      <c r="AT4673" s="14"/>
      <c r="AU4673" s="14"/>
      <c r="AV4673" s="14"/>
      <c r="AW4673" s="14"/>
      <c r="AX4673" s="14"/>
      <c r="AY4673" s="14"/>
      <c r="AZ4673" s="14"/>
      <c r="BA4673" s="14"/>
      <c r="BB4673" s="14"/>
      <c r="BC4673" s="14"/>
      <c r="BD4673" s="14"/>
      <c r="BE4673" s="14"/>
      <c r="BF4673" s="14"/>
      <c r="BG4673" s="14"/>
      <c r="BH4673" s="14"/>
      <c r="BI4673" s="14"/>
      <c r="BJ4673" s="14"/>
      <c r="BK4673" s="14"/>
      <c r="BL4673" s="14"/>
      <c r="BM4673" s="14"/>
      <c r="BN4673" s="14"/>
      <c r="BO4673" s="14"/>
      <c r="BP4673" s="14"/>
      <c r="BQ4673" s="14"/>
      <c r="BR4673" s="14"/>
      <c r="BS4673" s="14"/>
      <c r="BT4673" s="14"/>
      <c r="BU4673" s="14"/>
      <c r="BV4673" s="14"/>
      <c r="BW4673" s="14"/>
      <c r="BX4673" s="14"/>
      <c r="BY4673" s="14"/>
      <c r="BZ4673" s="14"/>
      <c r="CA4673" s="14"/>
      <c r="CB4673" s="14"/>
      <c r="CC4673" s="14"/>
      <c r="CD4673" s="14"/>
      <c r="CE4673" s="14"/>
      <c r="CF4673" s="14"/>
      <c r="CG4673" s="14"/>
      <c r="CH4673" s="14"/>
      <c r="CI4673" s="14"/>
      <c r="CJ4673" s="14"/>
      <c r="CK4673" s="14"/>
      <c r="CL4673" s="14"/>
      <c r="CM4673" s="14"/>
      <c r="CN4673" s="14"/>
      <c r="CO4673" s="14"/>
      <c r="CP4673" s="14"/>
    </row>
    <row r="4674">
      <c r="A4674" s="12"/>
      <c r="B4674" s="13"/>
      <c r="C4674" s="14"/>
      <c r="D4674" s="14"/>
      <c r="E4674" s="14"/>
      <c r="F4674" s="313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4"/>
      <c r="AL4674" s="14"/>
      <c r="AM4674" s="14"/>
      <c r="AN4674" s="14"/>
      <c r="AO4674" s="14"/>
      <c r="AP4674" s="14"/>
      <c r="AQ4674" s="14"/>
      <c r="AR4674" s="14"/>
      <c r="AS4674" s="14"/>
      <c r="AT4674" s="14"/>
      <c r="AU4674" s="14"/>
      <c r="AV4674" s="14"/>
      <c r="AW4674" s="14"/>
      <c r="AX4674" s="14"/>
      <c r="AY4674" s="14"/>
      <c r="AZ4674" s="14"/>
      <c r="BA4674" s="14"/>
      <c r="BB4674" s="14"/>
      <c r="BC4674" s="14"/>
      <c r="BD4674" s="14"/>
      <c r="BE4674" s="14"/>
      <c r="BF4674" s="14"/>
      <c r="BG4674" s="14"/>
      <c r="BH4674" s="14"/>
      <c r="BI4674" s="14"/>
      <c r="BJ4674" s="14"/>
      <c r="BK4674" s="14"/>
      <c r="BL4674" s="14"/>
      <c r="BM4674" s="14"/>
      <c r="BN4674" s="14"/>
      <c r="BO4674" s="14"/>
      <c r="BP4674" s="14"/>
      <c r="BQ4674" s="14"/>
      <c r="BR4674" s="14"/>
      <c r="BS4674" s="14"/>
      <c r="BT4674" s="14"/>
      <c r="BU4674" s="14"/>
      <c r="BV4674" s="14"/>
      <c r="BW4674" s="14"/>
      <c r="BX4674" s="14"/>
      <c r="BY4674" s="14"/>
      <c r="BZ4674" s="14"/>
      <c r="CA4674" s="14"/>
      <c r="CB4674" s="14"/>
      <c r="CC4674" s="14"/>
      <c r="CD4674" s="14"/>
      <c r="CE4674" s="14"/>
      <c r="CF4674" s="14"/>
      <c r="CG4674" s="14"/>
      <c r="CH4674" s="14"/>
      <c r="CI4674" s="14"/>
      <c r="CJ4674" s="14"/>
      <c r="CK4674" s="14"/>
      <c r="CL4674" s="14"/>
      <c r="CM4674" s="14"/>
      <c r="CN4674" s="14"/>
      <c r="CO4674" s="14"/>
      <c r="CP4674" s="14"/>
    </row>
    <row r="4675">
      <c r="A4675" s="12"/>
      <c r="B4675" s="13"/>
      <c r="C4675" s="14"/>
      <c r="D4675" s="14"/>
      <c r="E4675" s="14"/>
      <c r="F4675" s="313"/>
      <c r="G4675" s="14"/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4"/>
      <c r="AD4675" s="14"/>
      <c r="AE4675" s="14"/>
      <c r="AF4675" s="14"/>
      <c r="AG4675" s="14"/>
      <c r="AH4675" s="14"/>
      <c r="AI4675" s="14"/>
      <c r="AJ4675" s="14"/>
      <c r="AK4675" s="14"/>
      <c r="AL4675" s="14"/>
      <c r="AM4675" s="14"/>
      <c r="AN4675" s="14"/>
      <c r="AO4675" s="14"/>
      <c r="AP4675" s="14"/>
      <c r="AQ4675" s="14"/>
      <c r="AR4675" s="14"/>
      <c r="AS4675" s="14"/>
      <c r="AT4675" s="14"/>
      <c r="AU4675" s="14"/>
      <c r="AV4675" s="14"/>
      <c r="AW4675" s="14"/>
      <c r="AX4675" s="14"/>
      <c r="AY4675" s="14"/>
      <c r="AZ4675" s="14"/>
      <c r="BA4675" s="14"/>
      <c r="BB4675" s="14"/>
      <c r="BC4675" s="14"/>
      <c r="BD4675" s="14"/>
      <c r="BE4675" s="14"/>
      <c r="BF4675" s="14"/>
      <c r="BG4675" s="14"/>
      <c r="BH4675" s="14"/>
      <c r="BI4675" s="14"/>
      <c r="BJ4675" s="14"/>
      <c r="BK4675" s="14"/>
      <c r="BL4675" s="14"/>
      <c r="BM4675" s="14"/>
      <c r="BN4675" s="14"/>
      <c r="BO4675" s="14"/>
      <c r="BP4675" s="14"/>
      <c r="BQ4675" s="14"/>
      <c r="BR4675" s="14"/>
      <c r="BS4675" s="14"/>
      <c r="BT4675" s="14"/>
      <c r="BU4675" s="14"/>
      <c r="BV4675" s="14"/>
      <c r="BW4675" s="14"/>
      <c r="BX4675" s="14"/>
      <c r="BY4675" s="14"/>
      <c r="BZ4675" s="14"/>
      <c r="CA4675" s="14"/>
      <c r="CB4675" s="14"/>
      <c r="CC4675" s="14"/>
      <c r="CD4675" s="14"/>
      <c r="CE4675" s="14"/>
      <c r="CF4675" s="14"/>
      <c r="CG4675" s="14"/>
      <c r="CH4675" s="14"/>
      <c r="CI4675" s="14"/>
      <c r="CJ4675" s="14"/>
      <c r="CK4675" s="14"/>
      <c r="CL4675" s="14"/>
      <c r="CM4675" s="14"/>
      <c r="CN4675" s="14"/>
      <c r="CO4675" s="14"/>
      <c r="CP4675" s="14"/>
    </row>
    <row r="4676">
      <c r="A4676" s="12"/>
      <c r="B4676" s="13"/>
      <c r="C4676" s="14"/>
      <c r="D4676" s="14"/>
      <c r="E4676" s="14"/>
      <c r="F4676" s="313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4"/>
      <c r="AD4676" s="14"/>
      <c r="AE4676" s="14"/>
      <c r="AF4676" s="14"/>
      <c r="AG4676" s="14"/>
      <c r="AH4676" s="14"/>
      <c r="AI4676" s="14"/>
      <c r="AJ4676" s="14"/>
      <c r="AK4676" s="14"/>
      <c r="AL4676" s="14"/>
      <c r="AM4676" s="14"/>
      <c r="AN4676" s="14"/>
      <c r="AO4676" s="14"/>
      <c r="AP4676" s="14"/>
      <c r="AQ4676" s="14"/>
      <c r="AR4676" s="14"/>
      <c r="AS4676" s="14"/>
      <c r="AT4676" s="14"/>
      <c r="AU4676" s="14"/>
      <c r="AV4676" s="14"/>
      <c r="AW4676" s="14"/>
      <c r="AX4676" s="14"/>
      <c r="AY4676" s="14"/>
      <c r="AZ4676" s="14"/>
      <c r="BA4676" s="14"/>
      <c r="BB4676" s="14"/>
      <c r="BC4676" s="14"/>
      <c r="BD4676" s="14"/>
      <c r="BE4676" s="14"/>
      <c r="BF4676" s="14"/>
      <c r="BG4676" s="14"/>
      <c r="BH4676" s="14"/>
      <c r="BI4676" s="14"/>
      <c r="BJ4676" s="14"/>
      <c r="BK4676" s="14"/>
      <c r="BL4676" s="14"/>
      <c r="BM4676" s="14"/>
      <c r="BN4676" s="14"/>
      <c r="BO4676" s="14"/>
      <c r="BP4676" s="14"/>
      <c r="BQ4676" s="14"/>
      <c r="BR4676" s="14"/>
      <c r="BS4676" s="14"/>
      <c r="BT4676" s="14"/>
      <c r="BU4676" s="14"/>
      <c r="BV4676" s="14"/>
      <c r="BW4676" s="14"/>
      <c r="BX4676" s="14"/>
      <c r="BY4676" s="14"/>
      <c r="BZ4676" s="14"/>
      <c r="CA4676" s="14"/>
      <c r="CB4676" s="14"/>
      <c r="CC4676" s="14"/>
      <c r="CD4676" s="14"/>
      <c r="CE4676" s="14"/>
      <c r="CF4676" s="14"/>
      <c r="CG4676" s="14"/>
      <c r="CH4676" s="14"/>
      <c r="CI4676" s="14"/>
      <c r="CJ4676" s="14"/>
      <c r="CK4676" s="14"/>
      <c r="CL4676" s="14"/>
      <c r="CM4676" s="14"/>
      <c r="CN4676" s="14"/>
      <c r="CO4676" s="14"/>
      <c r="CP4676" s="14"/>
    </row>
    <row r="4677">
      <c r="A4677" s="12"/>
      <c r="B4677" s="13"/>
      <c r="C4677" s="14"/>
      <c r="D4677" s="14"/>
      <c r="E4677" s="14"/>
      <c r="F4677" s="313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4"/>
      <c r="AD4677" s="14"/>
      <c r="AE4677" s="14"/>
      <c r="AF4677" s="14"/>
      <c r="AG4677" s="14"/>
      <c r="AH4677" s="14"/>
      <c r="AI4677" s="14"/>
      <c r="AJ4677" s="14"/>
      <c r="AK4677" s="14"/>
      <c r="AL4677" s="14"/>
      <c r="AM4677" s="14"/>
      <c r="AN4677" s="14"/>
      <c r="AO4677" s="14"/>
      <c r="AP4677" s="14"/>
      <c r="AQ4677" s="14"/>
      <c r="AR4677" s="14"/>
      <c r="AS4677" s="14"/>
      <c r="AT4677" s="14"/>
      <c r="AU4677" s="14"/>
      <c r="AV4677" s="14"/>
      <c r="AW4677" s="14"/>
      <c r="AX4677" s="14"/>
      <c r="AY4677" s="14"/>
      <c r="AZ4677" s="14"/>
      <c r="BA4677" s="14"/>
      <c r="BB4677" s="14"/>
      <c r="BC4677" s="14"/>
      <c r="BD4677" s="14"/>
      <c r="BE4677" s="14"/>
      <c r="BF4677" s="14"/>
      <c r="BG4677" s="14"/>
      <c r="BH4677" s="14"/>
      <c r="BI4677" s="14"/>
      <c r="BJ4677" s="14"/>
      <c r="BK4677" s="14"/>
      <c r="BL4677" s="14"/>
      <c r="BM4677" s="14"/>
      <c r="BN4677" s="14"/>
      <c r="BO4677" s="14"/>
      <c r="BP4677" s="14"/>
      <c r="BQ4677" s="14"/>
      <c r="BR4677" s="14"/>
      <c r="BS4677" s="14"/>
      <c r="BT4677" s="14"/>
      <c r="BU4677" s="14"/>
      <c r="BV4677" s="14"/>
      <c r="BW4677" s="14"/>
      <c r="BX4677" s="14"/>
      <c r="BY4677" s="14"/>
      <c r="BZ4677" s="14"/>
      <c r="CA4677" s="14"/>
      <c r="CB4677" s="14"/>
      <c r="CC4677" s="14"/>
      <c r="CD4677" s="14"/>
      <c r="CE4677" s="14"/>
      <c r="CF4677" s="14"/>
      <c r="CG4677" s="14"/>
      <c r="CH4677" s="14"/>
      <c r="CI4677" s="14"/>
      <c r="CJ4677" s="14"/>
      <c r="CK4677" s="14"/>
      <c r="CL4677" s="14"/>
      <c r="CM4677" s="14"/>
      <c r="CN4677" s="14"/>
      <c r="CO4677" s="14"/>
      <c r="CP4677" s="14"/>
    </row>
    <row r="4678">
      <c r="A4678" s="12"/>
      <c r="B4678" s="13"/>
      <c r="C4678" s="14"/>
      <c r="D4678" s="14"/>
      <c r="E4678" s="14"/>
      <c r="F4678" s="313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4"/>
      <c r="AD4678" s="14"/>
      <c r="AE4678" s="14"/>
      <c r="AF4678" s="14"/>
      <c r="AG4678" s="14"/>
      <c r="AH4678" s="14"/>
      <c r="AI4678" s="14"/>
      <c r="AJ4678" s="14"/>
      <c r="AK4678" s="14"/>
      <c r="AL4678" s="14"/>
      <c r="AM4678" s="14"/>
      <c r="AN4678" s="14"/>
      <c r="AO4678" s="14"/>
      <c r="AP4678" s="14"/>
      <c r="AQ4678" s="14"/>
      <c r="AR4678" s="14"/>
      <c r="AS4678" s="14"/>
      <c r="AT4678" s="14"/>
      <c r="AU4678" s="14"/>
      <c r="AV4678" s="14"/>
      <c r="AW4678" s="14"/>
      <c r="AX4678" s="14"/>
      <c r="AY4678" s="14"/>
      <c r="AZ4678" s="14"/>
      <c r="BA4678" s="14"/>
      <c r="BB4678" s="14"/>
      <c r="BC4678" s="14"/>
      <c r="BD4678" s="14"/>
      <c r="BE4678" s="14"/>
      <c r="BF4678" s="14"/>
      <c r="BG4678" s="14"/>
      <c r="BH4678" s="14"/>
      <c r="BI4678" s="14"/>
      <c r="BJ4678" s="14"/>
      <c r="BK4678" s="14"/>
      <c r="BL4678" s="14"/>
      <c r="BM4678" s="14"/>
      <c r="BN4678" s="14"/>
      <c r="BO4678" s="14"/>
      <c r="BP4678" s="14"/>
      <c r="BQ4678" s="14"/>
      <c r="BR4678" s="14"/>
      <c r="BS4678" s="14"/>
      <c r="BT4678" s="14"/>
      <c r="BU4678" s="14"/>
      <c r="BV4678" s="14"/>
      <c r="BW4678" s="14"/>
      <c r="BX4678" s="14"/>
      <c r="BY4678" s="14"/>
      <c r="BZ4678" s="14"/>
      <c r="CA4678" s="14"/>
      <c r="CB4678" s="14"/>
      <c r="CC4678" s="14"/>
      <c r="CD4678" s="14"/>
      <c r="CE4678" s="14"/>
      <c r="CF4678" s="14"/>
      <c r="CG4678" s="14"/>
      <c r="CH4678" s="14"/>
      <c r="CI4678" s="14"/>
      <c r="CJ4678" s="14"/>
      <c r="CK4678" s="14"/>
      <c r="CL4678" s="14"/>
      <c r="CM4678" s="14"/>
      <c r="CN4678" s="14"/>
      <c r="CO4678" s="14"/>
      <c r="CP4678" s="14"/>
    </row>
    <row r="4679">
      <c r="A4679" s="12"/>
      <c r="B4679" s="13"/>
      <c r="C4679" s="14"/>
      <c r="D4679" s="14"/>
      <c r="E4679" s="14"/>
      <c r="F4679" s="313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4"/>
      <c r="AD4679" s="14"/>
      <c r="AE4679" s="14"/>
      <c r="AF4679" s="14"/>
      <c r="AG4679" s="14"/>
      <c r="AH4679" s="14"/>
      <c r="AI4679" s="14"/>
      <c r="AJ4679" s="14"/>
      <c r="AK4679" s="14"/>
      <c r="AL4679" s="14"/>
      <c r="AM4679" s="14"/>
      <c r="AN4679" s="14"/>
      <c r="AO4679" s="14"/>
      <c r="AP4679" s="14"/>
      <c r="AQ4679" s="14"/>
      <c r="AR4679" s="14"/>
      <c r="AS4679" s="14"/>
      <c r="AT4679" s="14"/>
      <c r="AU4679" s="14"/>
      <c r="AV4679" s="14"/>
      <c r="AW4679" s="14"/>
      <c r="AX4679" s="14"/>
      <c r="AY4679" s="14"/>
      <c r="AZ4679" s="14"/>
      <c r="BA4679" s="14"/>
      <c r="BB4679" s="14"/>
      <c r="BC4679" s="14"/>
      <c r="BD4679" s="14"/>
      <c r="BE4679" s="14"/>
      <c r="BF4679" s="14"/>
      <c r="BG4679" s="14"/>
      <c r="BH4679" s="14"/>
      <c r="BI4679" s="14"/>
      <c r="BJ4679" s="14"/>
      <c r="BK4679" s="14"/>
      <c r="BL4679" s="14"/>
      <c r="BM4679" s="14"/>
      <c r="BN4679" s="14"/>
      <c r="BO4679" s="14"/>
      <c r="BP4679" s="14"/>
      <c r="BQ4679" s="14"/>
      <c r="BR4679" s="14"/>
      <c r="BS4679" s="14"/>
      <c r="BT4679" s="14"/>
      <c r="BU4679" s="14"/>
      <c r="BV4679" s="14"/>
      <c r="BW4679" s="14"/>
      <c r="BX4679" s="14"/>
      <c r="BY4679" s="14"/>
      <c r="BZ4679" s="14"/>
      <c r="CA4679" s="14"/>
      <c r="CB4679" s="14"/>
      <c r="CC4679" s="14"/>
      <c r="CD4679" s="14"/>
      <c r="CE4679" s="14"/>
      <c r="CF4679" s="14"/>
      <c r="CG4679" s="14"/>
      <c r="CH4679" s="14"/>
      <c r="CI4679" s="14"/>
      <c r="CJ4679" s="14"/>
      <c r="CK4679" s="14"/>
      <c r="CL4679" s="14"/>
      <c r="CM4679" s="14"/>
      <c r="CN4679" s="14"/>
      <c r="CO4679" s="14"/>
      <c r="CP4679" s="14"/>
    </row>
    <row r="4680">
      <c r="A4680" s="12"/>
      <c r="B4680" s="13"/>
      <c r="C4680" s="14"/>
      <c r="D4680" s="14"/>
      <c r="E4680" s="14"/>
      <c r="F4680" s="313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4"/>
      <c r="AD4680" s="14"/>
      <c r="AE4680" s="14"/>
      <c r="AF4680" s="14"/>
      <c r="AG4680" s="14"/>
      <c r="AH4680" s="14"/>
      <c r="AI4680" s="14"/>
      <c r="AJ4680" s="14"/>
      <c r="AK4680" s="14"/>
      <c r="AL4680" s="14"/>
      <c r="AM4680" s="14"/>
      <c r="AN4680" s="14"/>
      <c r="AO4680" s="14"/>
      <c r="AP4680" s="14"/>
      <c r="AQ4680" s="14"/>
      <c r="AR4680" s="14"/>
      <c r="AS4680" s="14"/>
      <c r="AT4680" s="14"/>
      <c r="AU4680" s="14"/>
      <c r="AV4680" s="14"/>
      <c r="AW4680" s="14"/>
      <c r="AX4680" s="14"/>
      <c r="AY4680" s="14"/>
      <c r="AZ4680" s="14"/>
      <c r="BA4680" s="14"/>
      <c r="BB4680" s="14"/>
      <c r="BC4680" s="14"/>
      <c r="BD4680" s="14"/>
      <c r="BE4680" s="14"/>
      <c r="BF4680" s="14"/>
      <c r="BG4680" s="14"/>
      <c r="BH4680" s="14"/>
      <c r="BI4680" s="14"/>
      <c r="BJ4680" s="14"/>
      <c r="BK4680" s="14"/>
      <c r="BL4680" s="14"/>
      <c r="BM4680" s="14"/>
      <c r="BN4680" s="14"/>
      <c r="BO4680" s="14"/>
      <c r="BP4680" s="14"/>
      <c r="BQ4680" s="14"/>
      <c r="BR4680" s="14"/>
      <c r="BS4680" s="14"/>
      <c r="BT4680" s="14"/>
      <c r="BU4680" s="14"/>
      <c r="BV4680" s="14"/>
      <c r="BW4680" s="14"/>
      <c r="BX4680" s="14"/>
      <c r="BY4680" s="14"/>
      <c r="BZ4680" s="14"/>
      <c r="CA4680" s="14"/>
      <c r="CB4680" s="14"/>
      <c r="CC4680" s="14"/>
      <c r="CD4680" s="14"/>
      <c r="CE4680" s="14"/>
      <c r="CF4680" s="14"/>
      <c r="CG4680" s="14"/>
      <c r="CH4680" s="14"/>
      <c r="CI4680" s="14"/>
      <c r="CJ4680" s="14"/>
      <c r="CK4680" s="14"/>
      <c r="CL4680" s="14"/>
      <c r="CM4680" s="14"/>
      <c r="CN4680" s="14"/>
      <c r="CO4680" s="14"/>
      <c r="CP4680" s="14"/>
    </row>
    <row r="4681">
      <c r="A4681" s="12"/>
      <c r="B4681" s="13"/>
      <c r="C4681" s="14"/>
      <c r="D4681" s="14"/>
      <c r="E4681" s="14"/>
      <c r="F4681" s="313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/>
      <c r="AD4681" s="14"/>
      <c r="AE4681" s="14"/>
      <c r="AF4681" s="14"/>
      <c r="AG4681" s="14"/>
      <c r="AH4681" s="14"/>
      <c r="AI4681" s="14"/>
      <c r="AJ4681" s="14"/>
      <c r="AK4681" s="14"/>
      <c r="AL4681" s="14"/>
      <c r="AM4681" s="14"/>
      <c r="AN4681" s="14"/>
      <c r="AO4681" s="14"/>
      <c r="AP4681" s="14"/>
      <c r="AQ4681" s="14"/>
      <c r="AR4681" s="14"/>
      <c r="AS4681" s="14"/>
      <c r="AT4681" s="14"/>
      <c r="AU4681" s="14"/>
      <c r="AV4681" s="14"/>
      <c r="AW4681" s="14"/>
      <c r="AX4681" s="14"/>
      <c r="AY4681" s="14"/>
      <c r="AZ4681" s="14"/>
      <c r="BA4681" s="14"/>
      <c r="BB4681" s="14"/>
      <c r="BC4681" s="14"/>
      <c r="BD4681" s="14"/>
      <c r="BE4681" s="14"/>
      <c r="BF4681" s="14"/>
      <c r="BG4681" s="14"/>
      <c r="BH4681" s="14"/>
      <c r="BI4681" s="14"/>
      <c r="BJ4681" s="14"/>
      <c r="BK4681" s="14"/>
      <c r="BL4681" s="14"/>
      <c r="BM4681" s="14"/>
      <c r="BN4681" s="14"/>
      <c r="BO4681" s="14"/>
      <c r="BP4681" s="14"/>
      <c r="BQ4681" s="14"/>
      <c r="BR4681" s="14"/>
      <c r="BS4681" s="14"/>
      <c r="BT4681" s="14"/>
      <c r="BU4681" s="14"/>
      <c r="BV4681" s="14"/>
      <c r="BW4681" s="14"/>
      <c r="BX4681" s="14"/>
      <c r="BY4681" s="14"/>
      <c r="BZ4681" s="14"/>
      <c r="CA4681" s="14"/>
      <c r="CB4681" s="14"/>
      <c r="CC4681" s="14"/>
      <c r="CD4681" s="14"/>
      <c r="CE4681" s="14"/>
      <c r="CF4681" s="14"/>
      <c r="CG4681" s="14"/>
      <c r="CH4681" s="14"/>
      <c r="CI4681" s="14"/>
      <c r="CJ4681" s="14"/>
      <c r="CK4681" s="14"/>
      <c r="CL4681" s="14"/>
      <c r="CM4681" s="14"/>
      <c r="CN4681" s="14"/>
      <c r="CO4681" s="14"/>
      <c r="CP4681" s="14"/>
    </row>
    <row r="4682">
      <c r="A4682" s="12"/>
      <c r="B4682" s="13"/>
      <c r="C4682" s="14"/>
      <c r="D4682" s="14"/>
      <c r="E4682" s="14"/>
      <c r="F4682" s="313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4"/>
      <c r="AD4682" s="14"/>
      <c r="AE4682" s="14"/>
      <c r="AF4682" s="14"/>
      <c r="AG4682" s="14"/>
      <c r="AH4682" s="14"/>
      <c r="AI4682" s="14"/>
      <c r="AJ4682" s="14"/>
      <c r="AK4682" s="14"/>
      <c r="AL4682" s="14"/>
      <c r="AM4682" s="14"/>
      <c r="AN4682" s="14"/>
      <c r="AO4682" s="14"/>
      <c r="AP4682" s="14"/>
      <c r="AQ4682" s="14"/>
      <c r="AR4682" s="14"/>
      <c r="AS4682" s="14"/>
      <c r="AT4682" s="14"/>
      <c r="AU4682" s="14"/>
      <c r="AV4682" s="14"/>
      <c r="AW4682" s="14"/>
      <c r="AX4682" s="14"/>
      <c r="AY4682" s="14"/>
      <c r="AZ4682" s="14"/>
      <c r="BA4682" s="14"/>
      <c r="BB4682" s="14"/>
      <c r="BC4682" s="14"/>
      <c r="BD4682" s="14"/>
      <c r="BE4682" s="14"/>
      <c r="BF4682" s="14"/>
      <c r="BG4682" s="14"/>
      <c r="BH4682" s="14"/>
      <c r="BI4682" s="14"/>
      <c r="BJ4682" s="14"/>
      <c r="BK4682" s="14"/>
      <c r="BL4682" s="14"/>
      <c r="BM4682" s="14"/>
      <c r="BN4682" s="14"/>
      <c r="BO4682" s="14"/>
      <c r="BP4682" s="14"/>
      <c r="BQ4682" s="14"/>
      <c r="BR4682" s="14"/>
      <c r="BS4682" s="14"/>
      <c r="BT4682" s="14"/>
      <c r="BU4682" s="14"/>
      <c r="BV4682" s="14"/>
      <c r="BW4682" s="14"/>
      <c r="BX4682" s="14"/>
      <c r="BY4682" s="14"/>
      <c r="BZ4682" s="14"/>
      <c r="CA4682" s="14"/>
      <c r="CB4682" s="14"/>
      <c r="CC4682" s="14"/>
      <c r="CD4682" s="14"/>
      <c r="CE4682" s="14"/>
      <c r="CF4682" s="14"/>
      <c r="CG4682" s="14"/>
      <c r="CH4682" s="14"/>
      <c r="CI4682" s="14"/>
      <c r="CJ4682" s="14"/>
      <c r="CK4682" s="14"/>
      <c r="CL4682" s="14"/>
      <c r="CM4682" s="14"/>
      <c r="CN4682" s="14"/>
      <c r="CO4682" s="14"/>
      <c r="CP4682" s="14"/>
    </row>
    <row r="4683">
      <c r="A4683" s="12"/>
      <c r="B4683" s="13"/>
      <c r="C4683" s="14"/>
      <c r="D4683" s="14"/>
      <c r="E4683" s="14"/>
      <c r="F4683" s="313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4"/>
      <c r="AD4683" s="14"/>
      <c r="AE4683" s="14"/>
      <c r="AF4683" s="14"/>
      <c r="AG4683" s="14"/>
      <c r="AH4683" s="14"/>
      <c r="AI4683" s="14"/>
      <c r="AJ4683" s="14"/>
      <c r="AK4683" s="14"/>
      <c r="AL4683" s="14"/>
      <c r="AM4683" s="14"/>
      <c r="AN4683" s="14"/>
      <c r="AO4683" s="14"/>
      <c r="AP4683" s="14"/>
      <c r="AQ4683" s="14"/>
      <c r="AR4683" s="14"/>
      <c r="AS4683" s="14"/>
      <c r="AT4683" s="14"/>
      <c r="AU4683" s="14"/>
      <c r="AV4683" s="14"/>
      <c r="AW4683" s="14"/>
      <c r="AX4683" s="14"/>
      <c r="AY4683" s="14"/>
      <c r="AZ4683" s="14"/>
      <c r="BA4683" s="14"/>
      <c r="BB4683" s="14"/>
      <c r="BC4683" s="14"/>
      <c r="BD4683" s="14"/>
      <c r="BE4683" s="14"/>
      <c r="BF4683" s="14"/>
      <c r="BG4683" s="14"/>
      <c r="BH4683" s="14"/>
      <c r="BI4683" s="14"/>
      <c r="BJ4683" s="14"/>
      <c r="BK4683" s="14"/>
      <c r="BL4683" s="14"/>
      <c r="BM4683" s="14"/>
      <c r="BN4683" s="14"/>
      <c r="BO4683" s="14"/>
      <c r="BP4683" s="14"/>
      <c r="BQ4683" s="14"/>
      <c r="BR4683" s="14"/>
      <c r="BS4683" s="14"/>
      <c r="BT4683" s="14"/>
      <c r="BU4683" s="14"/>
      <c r="BV4683" s="14"/>
      <c r="BW4683" s="14"/>
      <c r="BX4683" s="14"/>
      <c r="BY4683" s="14"/>
      <c r="BZ4683" s="14"/>
      <c r="CA4683" s="14"/>
      <c r="CB4683" s="14"/>
      <c r="CC4683" s="14"/>
      <c r="CD4683" s="14"/>
      <c r="CE4683" s="14"/>
      <c r="CF4683" s="14"/>
      <c r="CG4683" s="14"/>
      <c r="CH4683" s="14"/>
      <c r="CI4683" s="14"/>
      <c r="CJ4683" s="14"/>
      <c r="CK4683" s="14"/>
      <c r="CL4683" s="14"/>
      <c r="CM4683" s="14"/>
      <c r="CN4683" s="14"/>
      <c r="CO4683" s="14"/>
      <c r="CP4683" s="14"/>
    </row>
    <row r="4684">
      <c r="A4684" s="12"/>
      <c r="B4684" s="13"/>
      <c r="C4684" s="14"/>
      <c r="D4684" s="14"/>
      <c r="E4684" s="14"/>
      <c r="F4684" s="313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  <c r="AD4684" s="14"/>
      <c r="AE4684" s="14"/>
      <c r="AF4684" s="14"/>
      <c r="AG4684" s="14"/>
      <c r="AH4684" s="14"/>
      <c r="AI4684" s="14"/>
      <c r="AJ4684" s="14"/>
      <c r="AK4684" s="14"/>
      <c r="AL4684" s="14"/>
      <c r="AM4684" s="14"/>
      <c r="AN4684" s="14"/>
      <c r="AO4684" s="14"/>
      <c r="AP4684" s="14"/>
      <c r="AQ4684" s="14"/>
      <c r="AR4684" s="14"/>
      <c r="AS4684" s="14"/>
      <c r="AT4684" s="14"/>
      <c r="AU4684" s="14"/>
      <c r="AV4684" s="14"/>
      <c r="AW4684" s="14"/>
      <c r="AX4684" s="14"/>
      <c r="AY4684" s="14"/>
      <c r="AZ4684" s="14"/>
      <c r="BA4684" s="14"/>
      <c r="BB4684" s="14"/>
      <c r="BC4684" s="14"/>
      <c r="BD4684" s="14"/>
      <c r="BE4684" s="14"/>
      <c r="BF4684" s="14"/>
      <c r="BG4684" s="14"/>
      <c r="BH4684" s="14"/>
      <c r="BI4684" s="14"/>
      <c r="BJ4684" s="14"/>
      <c r="BK4684" s="14"/>
      <c r="BL4684" s="14"/>
      <c r="BM4684" s="14"/>
      <c r="BN4684" s="14"/>
      <c r="BO4684" s="14"/>
      <c r="BP4684" s="14"/>
      <c r="BQ4684" s="14"/>
      <c r="BR4684" s="14"/>
      <c r="BS4684" s="14"/>
      <c r="BT4684" s="14"/>
      <c r="BU4684" s="14"/>
      <c r="BV4684" s="14"/>
      <c r="BW4684" s="14"/>
      <c r="BX4684" s="14"/>
      <c r="BY4684" s="14"/>
      <c r="BZ4684" s="14"/>
      <c r="CA4684" s="14"/>
      <c r="CB4684" s="14"/>
      <c r="CC4684" s="14"/>
      <c r="CD4684" s="14"/>
      <c r="CE4684" s="14"/>
      <c r="CF4684" s="14"/>
      <c r="CG4684" s="14"/>
      <c r="CH4684" s="14"/>
      <c r="CI4684" s="14"/>
      <c r="CJ4684" s="14"/>
      <c r="CK4684" s="14"/>
      <c r="CL4684" s="14"/>
      <c r="CM4684" s="14"/>
      <c r="CN4684" s="14"/>
      <c r="CO4684" s="14"/>
      <c r="CP4684" s="14"/>
    </row>
    <row r="4685">
      <c r="A4685" s="12"/>
      <c r="B4685" s="13"/>
      <c r="C4685" s="14"/>
      <c r="D4685" s="14"/>
      <c r="E4685" s="14"/>
      <c r="F4685" s="313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4"/>
      <c r="AE4685" s="14"/>
      <c r="AF4685" s="14"/>
      <c r="AG4685" s="14"/>
      <c r="AH4685" s="14"/>
      <c r="AI4685" s="14"/>
      <c r="AJ4685" s="14"/>
      <c r="AK4685" s="14"/>
      <c r="AL4685" s="14"/>
      <c r="AM4685" s="14"/>
      <c r="AN4685" s="14"/>
      <c r="AO4685" s="14"/>
      <c r="AP4685" s="14"/>
      <c r="AQ4685" s="14"/>
      <c r="AR4685" s="14"/>
      <c r="AS4685" s="14"/>
      <c r="AT4685" s="14"/>
      <c r="AU4685" s="14"/>
      <c r="AV4685" s="14"/>
      <c r="AW4685" s="14"/>
      <c r="AX4685" s="14"/>
      <c r="AY4685" s="14"/>
      <c r="AZ4685" s="14"/>
      <c r="BA4685" s="14"/>
      <c r="BB4685" s="14"/>
      <c r="BC4685" s="14"/>
      <c r="BD4685" s="14"/>
      <c r="BE4685" s="14"/>
      <c r="BF4685" s="14"/>
      <c r="BG4685" s="14"/>
      <c r="BH4685" s="14"/>
      <c r="BI4685" s="14"/>
      <c r="BJ4685" s="14"/>
      <c r="BK4685" s="14"/>
      <c r="BL4685" s="14"/>
      <c r="BM4685" s="14"/>
      <c r="BN4685" s="14"/>
      <c r="BO4685" s="14"/>
      <c r="BP4685" s="14"/>
      <c r="BQ4685" s="14"/>
      <c r="BR4685" s="14"/>
      <c r="BS4685" s="14"/>
      <c r="BT4685" s="14"/>
      <c r="BU4685" s="14"/>
      <c r="BV4685" s="14"/>
      <c r="BW4685" s="14"/>
      <c r="BX4685" s="14"/>
      <c r="BY4685" s="14"/>
      <c r="BZ4685" s="14"/>
      <c r="CA4685" s="14"/>
      <c r="CB4685" s="14"/>
      <c r="CC4685" s="14"/>
      <c r="CD4685" s="14"/>
      <c r="CE4685" s="14"/>
      <c r="CF4685" s="14"/>
      <c r="CG4685" s="14"/>
      <c r="CH4685" s="14"/>
      <c r="CI4685" s="14"/>
      <c r="CJ4685" s="14"/>
      <c r="CK4685" s="14"/>
      <c r="CL4685" s="14"/>
      <c r="CM4685" s="14"/>
      <c r="CN4685" s="14"/>
      <c r="CO4685" s="14"/>
      <c r="CP4685" s="14"/>
    </row>
    <row r="4686">
      <c r="A4686" s="12"/>
      <c r="B4686" s="13"/>
      <c r="C4686" s="14"/>
      <c r="D4686" s="14"/>
      <c r="E4686" s="14"/>
      <c r="F4686" s="313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/>
      <c r="AN4686" s="14"/>
      <c r="AO4686" s="14"/>
      <c r="AP4686" s="14"/>
      <c r="AQ4686" s="14"/>
      <c r="AR4686" s="14"/>
      <c r="AS4686" s="14"/>
      <c r="AT4686" s="14"/>
      <c r="AU4686" s="14"/>
      <c r="AV4686" s="14"/>
      <c r="AW4686" s="14"/>
      <c r="AX4686" s="14"/>
      <c r="AY4686" s="14"/>
      <c r="AZ4686" s="14"/>
      <c r="BA4686" s="14"/>
      <c r="BB4686" s="14"/>
      <c r="BC4686" s="14"/>
      <c r="BD4686" s="14"/>
      <c r="BE4686" s="14"/>
      <c r="BF4686" s="14"/>
      <c r="BG4686" s="14"/>
      <c r="BH4686" s="14"/>
      <c r="BI4686" s="14"/>
      <c r="BJ4686" s="14"/>
      <c r="BK4686" s="14"/>
      <c r="BL4686" s="14"/>
      <c r="BM4686" s="14"/>
      <c r="BN4686" s="14"/>
      <c r="BO4686" s="14"/>
      <c r="BP4686" s="14"/>
      <c r="BQ4686" s="14"/>
      <c r="BR4686" s="14"/>
      <c r="BS4686" s="14"/>
      <c r="BT4686" s="14"/>
      <c r="BU4686" s="14"/>
      <c r="BV4686" s="14"/>
      <c r="BW4686" s="14"/>
      <c r="BX4686" s="14"/>
      <c r="BY4686" s="14"/>
      <c r="BZ4686" s="14"/>
      <c r="CA4686" s="14"/>
      <c r="CB4686" s="14"/>
      <c r="CC4686" s="14"/>
      <c r="CD4686" s="14"/>
      <c r="CE4686" s="14"/>
      <c r="CF4686" s="14"/>
      <c r="CG4686" s="14"/>
      <c r="CH4686" s="14"/>
      <c r="CI4686" s="14"/>
      <c r="CJ4686" s="14"/>
      <c r="CK4686" s="14"/>
      <c r="CL4686" s="14"/>
      <c r="CM4686" s="14"/>
      <c r="CN4686" s="14"/>
      <c r="CO4686" s="14"/>
      <c r="CP4686" s="14"/>
    </row>
    <row r="4687">
      <c r="A4687" s="12"/>
      <c r="B4687" s="13"/>
      <c r="C4687" s="14"/>
      <c r="D4687" s="14"/>
      <c r="E4687" s="14"/>
      <c r="F4687" s="313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  <c r="AD4687" s="14"/>
      <c r="AE4687" s="14"/>
      <c r="AF4687" s="14"/>
      <c r="AG4687" s="14"/>
      <c r="AH4687" s="14"/>
      <c r="AI4687" s="14"/>
      <c r="AJ4687" s="14"/>
      <c r="AK4687" s="14"/>
      <c r="AL4687" s="14"/>
      <c r="AM4687" s="14"/>
      <c r="AN4687" s="14"/>
      <c r="AO4687" s="14"/>
      <c r="AP4687" s="14"/>
      <c r="AQ4687" s="14"/>
      <c r="AR4687" s="14"/>
      <c r="AS4687" s="14"/>
      <c r="AT4687" s="14"/>
      <c r="AU4687" s="14"/>
      <c r="AV4687" s="14"/>
      <c r="AW4687" s="14"/>
      <c r="AX4687" s="14"/>
      <c r="AY4687" s="14"/>
      <c r="AZ4687" s="14"/>
      <c r="BA4687" s="14"/>
      <c r="BB4687" s="14"/>
      <c r="BC4687" s="14"/>
      <c r="BD4687" s="14"/>
      <c r="BE4687" s="14"/>
      <c r="BF4687" s="14"/>
      <c r="BG4687" s="14"/>
      <c r="BH4687" s="14"/>
      <c r="BI4687" s="14"/>
      <c r="BJ4687" s="14"/>
      <c r="BK4687" s="14"/>
      <c r="BL4687" s="14"/>
      <c r="BM4687" s="14"/>
      <c r="BN4687" s="14"/>
      <c r="BO4687" s="14"/>
      <c r="BP4687" s="14"/>
      <c r="BQ4687" s="14"/>
      <c r="BR4687" s="14"/>
      <c r="BS4687" s="14"/>
      <c r="BT4687" s="14"/>
      <c r="BU4687" s="14"/>
      <c r="BV4687" s="14"/>
      <c r="BW4687" s="14"/>
      <c r="BX4687" s="14"/>
      <c r="BY4687" s="14"/>
      <c r="BZ4687" s="14"/>
      <c r="CA4687" s="14"/>
      <c r="CB4687" s="14"/>
      <c r="CC4687" s="14"/>
      <c r="CD4687" s="14"/>
      <c r="CE4687" s="14"/>
      <c r="CF4687" s="14"/>
      <c r="CG4687" s="14"/>
      <c r="CH4687" s="14"/>
      <c r="CI4687" s="14"/>
      <c r="CJ4687" s="14"/>
      <c r="CK4687" s="14"/>
      <c r="CL4687" s="14"/>
      <c r="CM4687" s="14"/>
      <c r="CN4687" s="14"/>
      <c r="CO4687" s="14"/>
      <c r="CP4687" s="14"/>
    </row>
    <row r="4688">
      <c r="A4688" s="12"/>
      <c r="B4688" s="13"/>
      <c r="C4688" s="14"/>
      <c r="D4688" s="14"/>
      <c r="E4688" s="14"/>
      <c r="F4688" s="313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/>
      <c r="AN4688" s="14"/>
      <c r="AO4688" s="14"/>
      <c r="AP4688" s="14"/>
      <c r="AQ4688" s="14"/>
      <c r="AR4688" s="14"/>
      <c r="AS4688" s="14"/>
      <c r="AT4688" s="14"/>
      <c r="AU4688" s="14"/>
      <c r="AV4688" s="14"/>
      <c r="AW4688" s="14"/>
      <c r="AX4688" s="14"/>
      <c r="AY4688" s="14"/>
      <c r="AZ4688" s="14"/>
      <c r="BA4688" s="14"/>
      <c r="BB4688" s="14"/>
      <c r="BC4688" s="14"/>
      <c r="BD4688" s="14"/>
      <c r="BE4688" s="14"/>
      <c r="BF4688" s="14"/>
      <c r="BG4688" s="14"/>
      <c r="BH4688" s="14"/>
      <c r="BI4688" s="14"/>
      <c r="BJ4688" s="14"/>
      <c r="BK4688" s="14"/>
      <c r="BL4688" s="14"/>
      <c r="BM4688" s="14"/>
      <c r="BN4688" s="14"/>
      <c r="BO4688" s="14"/>
      <c r="BP4688" s="14"/>
      <c r="BQ4688" s="14"/>
      <c r="BR4688" s="14"/>
      <c r="BS4688" s="14"/>
      <c r="BT4688" s="14"/>
      <c r="BU4688" s="14"/>
      <c r="BV4688" s="14"/>
      <c r="BW4688" s="14"/>
      <c r="BX4688" s="14"/>
      <c r="BY4688" s="14"/>
      <c r="BZ4688" s="14"/>
      <c r="CA4688" s="14"/>
      <c r="CB4688" s="14"/>
      <c r="CC4688" s="14"/>
      <c r="CD4688" s="14"/>
      <c r="CE4688" s="14"/>
      <c r="CF4688" s="14"/>
      <c r="CG4688" s="14"/>
      <c r="CH4688" s="14"/>
      <c r="CI4688" s="14"/>
      <c r="CJ4688" s="14"/>
      <c r="CK4688" s="14"/>
      <c r="CL4688" s="14"/>
      <c r="CM4688" s="14"/>
      <c r="CN4688" s="14"/>
      <c r="CO4688" s="14"/>
      <c r="CP4688" s="14"/>
    </row>
    <row r="4689">
      <c r="A4689" s="12"/>
      <c r="B4689" s="13"/>
      <c r="C4689" s="14"/>
      <c r="D4689" s="14"/>
      <c r="E4689" s="14"/>
      <c r="F4689" s="313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/>
      <c r="AN4689" s="14"/>
      <c r="AO4689" s="14"/>
      <c r="AP4689" s="14"/>
      <c r="AQ4689" s="14"/>
      <c r="AR4689" s="14"/>
      <c r="AS4689" s="14"/>
      <c r="AT4689" s="14"/>
      <c r="AU4689" s="14"/>
      <c r="AV4689" s="14"/>
      <c r="AW4689" s="14"/>
      <c r="AX4689" s="14"/>
      <c r="AY4689" s="14"/>
      <c r="AZ4689" s="14"/>
      <c r="BA4689" s="14"/>
      <c r="BB4689" s="14"/>
      <c r="BC4689" s="14"/>
      <c r="BD4689" s="14"/>
      <c r="BE4689" s="14"/>
      <c r="BF4689" s="14"/>
      <c r="BG4689" s="14"/>
      <c r="BH4689" s="14"/>
      <c r="BI4689" s="14"/>
      <c r="BJ4689" s="14"/>
      <c r="BK4689" s="14"/>
      <c r="BL4689" s="14"/>
      <c r="BM4689" s="14"/>
      <c r="BN4689" s="14"/>
      <c r="BO4689" s="14"/>
      <c r="BP4689" s="14"/>
      <c r="BQ4689" s="14"/>
      <c r="BR4689" s="14"/>
      <c r="BS4689" s="14"/>
      <c r="BT4689" s="14"/>
      <c r="BU4689" s="14"/>
      <c r="BV4689" s="14"/>
      <c r="BW4689" s="14"/>
      <c r="BX4689" s="14"/>
      <c r="BY4689" s="14"/>
      <c r="BZ4689" s="14"/>
      <c r="CA4689" s="14"/>
      <c r="CB4689" s="14"/>
      <c r="CC4689" s="14"/>
      <c r="CD4689" s="14"/>
      <c r="CE4689" s="14"/>
      <c r="CF4689" s="14"/>
      <c r="CG4689" s="14"/>
      <c r="CH4689" s="14"/>
      <c r="CI4689" s="14"/>
      <c r="CJ4689" s="14"/>
      <c r="CK4689" s="14"/>
      <c r="CL4689" s="14"/>
      <c r="CM4689" s="14"/>
      <c r="CN4689" s="14"/>
      <c r="CO4689" s="14"/>
      <c r="CP4689" s="14"/>
    </row>
    <row r="4690">
      <c r="A4690" s="12"/>
      <c r="B4690" s="13"/>
      <c r="C4690" s="14"/>
      <c r="D4690" s="14"/>
      <c r="E4690" s="14"/>
      <c r="F4690" s="313"/>
      <c r="G4690" s="14"/>
      <c r="H4690" s="14"/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/>
      <c r="AD4690" s="14"/>
      <c r="AE4690" s="14"/>
      <c r="AF4690" s="14"/>
      <c r="AG4690" s="14"/>
      <c r="AH4690" s="14"/>
      <c r="AI4690" s="14"/>
      <c r="AJ4690" s="14"/>
      <c r="AK4690" s="14"/>
      <c r="AL4690" s="14"/>
      <c r="AM4690" s="14"/>
      <c r="AN4690" s="14"/>
      <c r="AO4690" s="14"/>
      <c r="AP4690" s="14"/>
      <c r="AQ4690" s="14"/>
      <c r="AR4690" s="14"/>
      <c r="AS4690" s="14"/>
      <c r="AT4690" s="14"/>
      <c r="AU4690" s="14"/>
      <c r="AV4690" s="14"/>
      <c r="AW4690" s="14"/>
      <c r="AX4690" s="14"/>
      <c r="AY4690" s="14"/>
      <c r="AZ4690" s="14"/>
      <c r="BA4690" s="14"/>
      <c r="BB4690" s="14"/>
      <c r="BC4690" s="14"/>
      <c r="BD4690" s="14"/>
      <c r="BE4690" s="14"/>
      <c r="BF4690" s="14"/>
      <c r="BG4690" s="14"/>
      <c r="BH4690" s="14"/>
      <c r="BI4690" s="14"/>
      <c r="BJ4690" s="14"/>
      <c r="BK4690" s="14"/>
      <c r="BL4690" s="14"/>
      <c r="BM4690" s="14"/>
      <c r="BN4690" s="14"/>
      <c r="BO4690" s="14"/>
      <c r="BP4690" s="14"/>
      <c r="BQ4690" s="14"/>
      <c r="BR4690" s="14"/>
      <c r="BS4690" s="14"/>
      <c r="BT4690" s="14"/>
      <c r="BU4690" s="14"/>
      <c r="BV4690" s="14"/>
      <c r="BW4690" s="14"/>
      <c r="BX4690" s="14"/>
      <c r="BY4690" s="14"/>
      <c r="BZ4690" s="14"/>
      <c r="CA4690" s="14"/>
      <c r="CB4690" s="14"/>
      <c r="CC4690" s="14"/>
      <c r="CD4690" s="14"/>
      <c r="CE4690" s="14"/>
      <c r="CF4690" s="14"/>
      <c r="CG4690" s="14"/>
      <c r="CH4690" s="14"/>
      <c r="CI4690" s="14"/>
      <c r="CJ4690" s="14"/>
      <c r="CK4690" s="14"/>
      <c r="CL4690" s="14"/>
      <c r="CM4690" s="14"/>
      <c r="CN4690" s="14"/>
      <c r="CO4690" s="14"/>
      <c r="CP4690" s="14"/>
    </row>
    <row r="4691">
      <c r="A4691" s="12"/>
      <c r="B4691" s="13"/>
      <c r="C4691" s="14"/>
      <c r="D4691" s="14"/>
      <c r="E4691" s="14"/>
      <c r="F4691" s="313"/>
      <c r="G4691" s="14"/>
      <c r="H4691" s="14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/>
      <c r="AD4691" s="14"/>
      <c r="AE4691" s="14"/>
      <c r="AF4691" s="14"/>
      <c r="AG4691" s="14"/>
      <c r="AH4691" s="14"/>
      <c r="AI4691" s="14"/>
      <c r="AJ4691" s="14"/>
      <c r="AK4691" s="14"/>
      <c r="AL4691" s="14"/>
      <c r="AM4691" s="14"/>
      <c r="AN4691" s="14"/>
      <c r="AO4691" s="14"/>
      <c r="AP4691" s="14"/>
      <c r="AQ4691" s="14"/>
      <c r="AR4691" s="14"/>
      <c r="AS4691" s="14"/>
      <c r="AT4691" s="14"/>
      <c r="AU4691" s="14"/>
      <c r="AV4691" s="14"/>
      <c r="AW4691" s="14"/>
      <c r="AX4691" s="14"/>
      <c r="AY4691" s="14"/>
      <c r="AZ4691" s="14"/>
      <c r="BA4691" s="14"/>
      <c r="BB4691" s="14"/>
      <c r="BC4691" s="14"/>
      <c r="BD4691" s="14"/>
      <c r="BE4691" s="14"/>
      <c r="BF4691" s="14"/>
      <c r="BG4691" s="14"/>
      <c r="BH4691" s="14"/>
      <c r="BI4691" s="14"/>
      <c r="BJ4691" s="14"/>
      <c r="BK4691" s="14"/>
      <c r="BL4691" s="14"/>
      <c r="BM4691" s="14"/>
      <c r="BN4691" s="14"/>
      <c r="BO4691" s="14"/>
      <c r="BP4691" s="14"/>
      <c r="BQ4691" s="14"/>
      <c r="BR4691" s="14"/>
      <c r="BS4691" s="14"/>
      <c r="BT4691" s="14"/>
      <c r="BU4691" s="14"/>
      <c r="BV4691" s="14"/>
      <c r="BW4691" s="14"/>
      <c r="BX4691" s="14"/>
      <c r="BY4691" s="14"/>
      <c r="BZ4691" s="14"/>
      <c r="CA4691" s="14"/>
      <c r="CB4691" s="14"/>
      <c r="CC4691" s="14"/>
      <c r="CD4691" s="14"/>
      <c r="CE4691" s="14"/>
      <c r="CF4691" s="14"/>
      <c r="CG4691" s="14"/>
      <c r="CH4691" s="14"/>
      <c r="CI4691" s="14"/>
      <c r="CJ4691" s="14"/>
      <c r="CK4691" s="14"/>
      <c r="CL4691" s="14"/>
      <c r="CM4691" s="14"/>
      <c r="CN4691" s="14"/>
      <c r="CO4691" s="14"/>
      <c r="CP4691" s="14"/>
    </row>
    <row r="4692">
      <c r="A4692" s="12"/>
      <c r="B4692" s="13"/>
      <c r="C4692" s="14"/>
      <c r="D4692" s="14"/>
      <c r="E4692" s="14"/>
      <c r="F4692" s="313"/>
      <c r="G4692" s="14"/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/>
      <c r="AD4692" s="14"/>
      <c r="AE4692" s="14"/>
      <c r="AF4692" s="14"/>
      <c r="AG4692" s="14"/>
      <c r="AH4692" s="14"/>
      <c r="AI4692" s="14"/>
      <c r="AJ4692" s="14"/>
      <c r="AK4692" s="14"/>
      <c r="AL4692" s="14"/>
      <c r="AM4692" s="14"/>
      <c r="AN4692" s="14"/>
      <c r="AO4692" s="14"/>
      <c r="AP4692" s="14"/>
      <c r="AQ4692" s="14"/>
      <c r="AR4692" s="14"/>
      <c r="AS4692" s="14"/>
      <c r="AT4692" s="14"/>
      <c r="AU4692" s="14"/>
      <c r="AV4692" s="14"/>
      <c r="AW4692" s="14"/>
      <c r="AX4692" s="14"/>
      <c r="AY4692" s="14"/>
      <c r="AZ4692" s="14"/>
      <c r="BA4692" s="14"/>
      <c r="BB4692" s="14"/>
      <c r="BC4692" s="14"/>
      <c r="BD4692" s="14"/>
      <c r="BE4692" s="14"/>
      <c r="BF4692" s="14"/>
      <c r="BG4692" s="14"/>
      <c r="BH4692" s="14"/>
      <c r="BI4692" s="14"/>
      <c r="BJ4692" s="14"/>
      <c r="BK4692" s="14"/>
      <c r="BL4692" s="14"/>
      <c r="BM4692" s="14"/>
      <c r="BN4692" s="14"/>
      <c r="BO4692" s="14"/>
      <c r="BP4692" s="14"/>
      <c r="BQ4692" s="14"/>
      <c r="BR4692" s="14"/>
      <c r="BS4692" s="14"/>
      <c r="BT4692" s="14"/>
      <c r="BU4692" s="14"/>
      <c r="BV4692" s="14"/>
      <c r="BW4692" s="14"/>
      <c r="BX4692" s="14"/>
      <c r="BY4692" s="14"/>
      <c r="BZ4692" s="14"/>
      <c r="CA4692" s="14"/>
      <c r="CB4692" s="14"/>
      <c r="CC4692" s="14"/>
      <c r="CD4692" s="14"/>
      <c r="CE4692" s="14"/>
      <c r="CF4692" s="14"/>
      <c r="CG4692" s="14"/>
      <c r="CH4692" s="14"/>
      <c r="CI4692" s="14"/>
      <c r="CJ4692" s="14"/>
      <c r="CK4692" s="14"/>
      <c r="CL4692" s="14"/>
      <c r="CM4692" s="14"/>
      <c r="CN4692" s="14"/>
      <c r="CO4692" s="14"/>
      <c r="CP4692" s="14"/>
    </row>
    <row r="4693">
      <c r="A4693" s="12"/>
      <c r="B4693" s="13"/>
      <c r="C4693" s="14"/>
      <c r="D4693" s="14"/>
      <c r="E4693" s="14"/>
      <c r="F4693" s="313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4"/>
      <c r="AD4693" s="14"/>
      <c r="AE4693" s="14"/>
      <c r="AF4693" s="14"/>
      <c r="AG4693" s="14"/>
      <c r="AH4693" s="14"/>
      <c r="AI4693" s="14"/>
      <c r="AJ4693" s="14"/>
      <c r="AK4693" s="14"/>
      <c r="AL4693" s="14"/>
      <c r="AM4693" s="14"/>
      <c r="AN4693" s="14"/>
      <c r="AO4693" s="14"/>
      <c r="AP4693" s="14"/>
      <c r="AQ4693" s="14"/>
      <c r="AR4693" s="14"/>
      <c r="AS4693" s="14"/>
      <c r="AT4693" s="14"/>
      <c r="AU4693" s="14"/>
      <c r="AV4693" s="14"/>
      <c r="AW4693" s="14"/>
      <c r="AX4693" s="14"/>
      <c r="AY4693" s="14"/>
      <c r="AZ4693" s="14"/>
      <c r="BA4693" s="14"/>
      <c r="BB4693" s="14"/>
      <c r="BC4693" s="14"/>
      <c r="BD4693" s="14"/>
      <c r="BE4693" s="14"/>
      <c r="BF4693" s="14"/>
      <c r="BG4693" s="14"/>
      <c r="BH4693" s="14"/>
      <c r="BI4693" s="14"/>
      <c r="BJ4693" s="14"/>
      <c r="BK4693" s="14"/>
      <c r="BL4693" s="14"/>
      <c r="BM4693" s="14"/>
      <c r="BN4693" s="14"/>
      <c r="BO4693" s="14"/>
      <c r="BP4693" s="14"/>
      <c r="BQ4693" s="14"/>
      <c r="BR4693" s="14"/>
      <c r="BS4693" s="14"/>
      <c r="BT4693" s="14"/>
      <c r="BU4693" s="14"/>
      <c r="BV4693" s="14"/>
      <c r="BW4693" s="14"/>
      <c r="BX4693" s="14"/>
      <c r="BY4693" s="14"/>
      <c r="BZ4693" s="14"/>
      <c r="CA4693" s="14"/>
      <c r="CB4693" s="14"/>
      <c r="CC4693" s="14"/>
      <c r="CD4693" s="14"/>
      <c r="CE4693" s="14"/>
      <c r="CF4693" s="14"/>
      <c r="CG4693" s="14"/>
      <c r="CH4693" s="14"/>
      <c r="CI4693" s="14"/>
      <c r="CJ4693" s="14"/>
      <c r="CK4693" s="14"/>
      <c r="CL4693" s="14"/>
      <c r="CM4693" s="14"/>
      <c r="CN4693" s="14"/>
      <c r="CO4693" s="14"/>
      <c r="CP4693" s="14"/>
    </row>
    <row r="4694">
      <c r="A4694" s="12"/>
      <c r="B4694" s="13"/>
      <c r="C4694" s="14"/>
      <c r="D4694" s="14"/>
      <c r="E4694" s="14"/>
      <c r="F4694" s="313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4"/>
      <c r="AD4694" s="14"/>
      <c r="AE4694" s="14"/>
      <c r="AF4694" s="14"/>
      <c r="AG4694" s="14"/>
      <c r="AH4694" s="14"/>
      <c r="AI4694" s="14"/>
      <c r="AJ4694" s="14"/>
      <c r="AK4694" s="14"/>
      <c r="AL4694" s="14"/>
      <c r="AM4694" s="14"/>
      <c r="AN4694" s="14"/>
      <c r="AO4694" s="14"/>
      <c r="AP4694" s="14"/>
      <c r="AQ4694" s="14"/>
      <c r="AR4694" s="14"/>
      <c r="AS4694" s="14"/>
      <c r="AT4694" s="14"/>
      <c r="AU4694" s="14"/>
      <c r="AV4694" s="14"/>
      <c r="AW4694" s="14"/>
      <c r="AX4694" s="14"/>
      <c r="AY4694" s="14"/>
      <c r="AZ4694" s="14"/>
      <c r="BA4694" s="14"/>
      <c r="BB4694" s="14"/>
      <c r="BC4694" s="14"/>
      <c r="BD4694" s="14"/>
      <c r="BE4694" s="14"/>
      <c r="BF4694" s="14"/>
      <c r="BG4694" s="14"/>
      <c r="BH4694" s="14"/>
      <c r="BI4694" s="14"/>
      <c r="BJ4694" s="14"/>
      <c r="BK4694" s="14"/>
      <c r="BL4694" s="14"/>
      <c r="BM4694" s="14"/>
      <c r="BN4694" s="14"/>
      <c r="BO4694" s="14"/>
      <c r="BP4694" s="14"/>
      <c r="BQ4694" s="14"/>
      <c r="BR4694" s="14"/>
      <c r="BS4694" s="14"/>
      <c r="BT4694" s="14"/>
      <c r="BU4694" s="14"/>
      <c r="BV4694" s="14"/>
      <c r="BW4694" s="14"/>
      <c r="BX4694" s="14"/>
      <c r="BY4694" s="14"/>
      <c r="BZ4694" s="14"/>
      <c r="CA4694" s="14"/>
      <c r="CB4694" s="14"/>
      <c r="CC4694" s="14"/>
      <c r="CD4694" s="14"/>
      <c r="CE4694" s="14"/>
      <c r="CF4694" s="14"/>
      <c r="CG4694" s="14"/>
      <c r="CH4694" s="14"/>
      <c r="CI4694" s="14"/>
      <c r="CJ4694" s="14"/>
      <c r="CK4694" s="14"/>
      <c r="CL4694" s="14"/>
      <c r="CM4694" s="14"/>
      <c r="CN4694" s="14"/>
      <c r="CO4694" s="14"/>
      <c r="CP4694" s="14"/>
    </row>
    <row r="4695">
      <c r="A4695" s="12"/>
      <c r="B4695" s="13"/>
      <c r="C4695" s="14"/>
      <c r="D4695" s="14"/>
      <c r="E4695" s="14"/>
      <c r="F4695" s="313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  <c r="AD4695" s="14"/>
      <c r="AE4695" s="14"/>
      <c r="AF4695" s="14"/>
      <c r="AG4695" s="14"/>
      <c r="AH4695" s="14"/>
      <c r="AI4695" s="14"/>
      <c r="AJ4695" s="14"/>
      <c r="AK4695" s="14"/>
      <c r="AL4695" s="14"/>
      <c r="AM4695" s="14"/>
      <c r="AN4695" s="14"/>
      <c r="AO4695" s="14"/>
      <c r="AP4695" s="14"/>
      <c r="AQ4695" s="14"/>
      <c r="AR4695" s="14"/>
      <c r="AS4695" s="14"/>
      <c r="AT4695" s="14"/>
      <c r="AU4695" s="14"/>
      <c r="AV4695" s="14"/>
      <c r="AW4695" s="14"/>
      <c r="AX4695" s="14"/>
      <c r="AY4695" s="14"/>
      <c r="AZ4695" s="14"/>
      <c r="BA4695" s="14"/>
      <c r="BB4695" s="14"/>
      <c r="BC4695" s="14"/>
      <c r="BD4695" s="14"/>
      <c r="BE4695" s="14"/>
      <c r="BF4695" s="14"/>
      <c r="BG4695" s="14"/>
      <c r="BH4695" s="14"/>
      <c r="BI4695" s="14"/>
      <c r="BJ4695" s="14"/>
      <c r="BK4695" s="14"/>
      <c r="BL4695" s="14"/>
      <c r="BM4695" s="14"/>
      <c r="BN4695" s="14"/>
      <c r="BO4695" s="14"/>
      <c r="BP4695" s="14"/>
      <c r="BQ4695" s="14"/>
      <c r="BR4695" s="14"/>
      <c r="BS4695" s="14"/>
      <c r="BT4695" s="14"/>
      <c r="BU4695" s="14"/>
      <c r="BV4695" s="14"/>
      <c r="BW4695" s="14"/>
      <c r="BX4695" s="14"/>
      <c r="BY4695" s="14"/>
      <c r="BZ4695" s="14"/>
      <c r="CA4695" s="14"/>
      <c r="CB4695" s="14"/>
      <c r="CC4695" s="14"/>
      <c r="CD4695" s="14"/>
      <c r="CE4695" s="14"/>
      <c r="CF4695" s="14"/>
      <c r="CG4695" s="14"/>
      <c r="CH4695" s="14"/>
      <c r="CI4695" s="14"/>
      <c r="CJ4695" s="14"/>
      <c r="CK4695" s="14"/>
      <c r="CL4695" s="14"/>
      <c r="CM4695" s="14"/>
      <c r="CN4695" s="14"/>
      <c r="CO4695" s="14"/>
      <c r="CP4695" s="14"/>
    </row>
    <row r="4696">
      <c r="A4696" s="12"/>
      <c r="B4696" s="13"/>
      <c r="C4696" s="14"/>
      <c r="D4696" s="14"/>
      <c r="E4696" s="14"/>
      <c r="F4696" s="313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/>
      <c r="AD4696" s="14"/>
      <c r="AE4696" s="14"/>
      <c r="AF4696" s="14"/>
      <c r="AG4696" s="14"/>
      <c r="AH4696" s="14"/>
      <c r="AI4696" s="14"/>
      <c r="AJ4696" s="14"/>
      <c r="AK4696" s="14"/>
      <c r="AL4696" s="14"/>
      <c r="AM4696" s="14"/>
      <c r="AN4696" s="14"/>
      <c r="AO4696" s="14"/>
      <c r="AP4696" s="14"/>
      <c r="AQ4696" s="14"/>
      <c r="AR4696" s="14"/>
      <c r="AS4696" s="14"/>
      <c r="AT4696" s="14"/>
      <c r="AU4696" s="14"/>
      <c r="AV4696" s="14"/>
      <c r="AW4696" s="14"/>
      <c r="AX4696" s="14"/>
      <c r="AY4696" s="14"/>
      <c r="AZ4696" s="14"/>
      <c r="BA4696" s="14"/>
      <c r="BB4696" s="14"/>
      <c r="BC4696" s="14"/>
      <c r="BD4696" s="14"/>
      <c r="BE4696" s="14"/>
      <c r="BF4696" s="14"/>
      <c r="BG4696" s="14"/>
      <c r="BH4696" s="14"/>
      <c r="BI4696" s="14"/>
      <c r="BJ4696" s="14"/>
      <c r="BK4696" s="14"/>
      <c r="BL4696" s="14"/>
      <c r="BM4696" s="14"/>
      <c r="BN4696" s="14"/>
      <c r="BO4696" s="14"/>
      <c r="BP4696" s="14"/>
      <c r="BQ4696" s="14"/>
      <c r="BR4696" s="14"/>
      <c r="BS4696" s="14"/>
      <c r="BT4696" s="14"/>
      <c r="BU4696" s="14"/>
      <c r="BV4696" s="14"/>
      <c r="BW4696" s="14"/>
      <c r="BX4696" s="14"/>
      <c r="BY4696" s="14"/>
      <c r="BZ4696" s="14"/>
      <c r="CA4696" s="14"/>
      <c r="CB4696" s="14"/>
      <c r="CC4696" s="14"/>
      <c r="CD4696" s="14"/>
      <c r="CE4696" s="14"/>
      <c r="CF4696" s="14"/>
      <c r="CG4696" s="14"/>
      <c r="CH4696" s="14"/>
      <c r="CI4696" s="14"/>
      <c r="CJ4696" s="14"/>
      <c r="CK4696" s="14"/>
      <c r="CL4696" s="14"/>
      <c r="CM4696" s="14"/>
      <c r="CN4696" s="14"/>
      <c r="CO4696" s="14"/>
      <c r="CP4696" s="14"/>
    </row>
    <row r="4697">
      <c r="A4697" s="12"/>
      <c r="B4697" s="13"/>
      <c r="C4697" s="14"/>
      <c r="D4697" s="14"/>
      <c r="E4697" s="14"/>
      <c r="F4697" s="313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  <c r="AD4697" s="14"/>
      <c r="AE4697" s="14"/>
      <c r="AF4697" s="14"/>
      <c r="AG4697" s="14"/>
      <c r="AH4697" s="14"/>
      <c r="AI4697" s="14"/>
      <c r="AJ4697" s="14"/>
      <c r="AK4697" s="14"/>
      <c r="AL4697" s="14"/>
      <c r="AM4697" s="14"/>
      <c r="AN4697" s="14"/>
      <c r="AO4697" s="14"/>
      <c r="AP4697" s="14"/>
      <c r="AQ4697" s="14"/>
      <c r="AR4697" s="14"/>
      <c r="AS4697" s="14"/>
      <c r="AT4697" s="14"/>
      <c r="AU4697" s="14"/>
      <c r="AV4697" s="14"/>
      <c r="AW4697" s="14"/>
      <c r="AX4697" s="14"/>
      <c r="AY4697" s="14"/>
      <c r="AZ4697" s="14"/>
      <c r="BA4697" s="14"/>
      <c r="BB4697" s="14"/>
      <c r="BC4697" s="14"/>
      <c r="BD4697" s="14"/>
      <c r="BE4697" s="14"/>
      <c r="BF4697" s="14"/>
      <c r="BG4697" s="14"/>
      <c r="BH4697" s="14"/>
      <c r="BI4697" s="14"/>
      <c r="BJ4697" s="14"/>
      <c r="BK4697" s="14"/>
      <c r="BL4697" s="14"/>
      <c r="BM4697" s="14"/>
      <c r="BN4697" s="14"/>
      <c r="BO4697" s="14"/>
      <c r="BP4697" s="14"/>
      <c r="BQ4697" s="14"/>
      <c r="BR4697" s="14"/>
      <c r="BS4697" s="14"/>
      <c r="BT4697" s="14"/>
      <c r="BU4697" s="14"/>
      <c r="BV4697" s="14"/>
      <c r="BW4697" s="14"/>
      <c r="BX4697" s="14"/>
      <c r="BY4697" s="14"/>
      <c r="BZ4697" s="14"/>
      <c r="CA4697" s="14"/>
      <c r="CB4697" s="14"/>
      <c r="CC4697" s="14"/>
      <c r="CD4697" s="14"/>
      <c r="CE4697" s="14"/>
      <c r="CF4697" s="14"/>
      <c r="CG4697" s="14"/>
      <c r="CH4697" s="14"/>
      <c r="CI4697" s="14"/>
      <c r="CJ4697" s="14"/>
      <c r="CK4697" s="14"/>
      <c r="CL4697" s="14"/>
      <c r="CM4697" s="14"/>
      <c r="CN4697" s="14"/>
      <c r="CO4697" s="14"/>
      <c r="CP4697" s="14"/>
    </row>
    <row r="4698">
      <c r="A4698" s="12"/>
      <c r="B4698" s="13"/>
      <c r="C4698" s="14"/>
      <c r="D4698" s="14"/>
      <c r="E4698" s="14"/>
      <c r="F4698" s="313"/>
      <c r="G4698" s="14"/>
      <c r="H4698" s="14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/>
      <c r="AD4698" s="14"/>
      <c r="AE4698" s="14"/>
      <c r="AF4698" s="14"/>
      <c r="AG4698" s="14"/>
      <c r="AH4698" s="14"/>
      <c r="AI4698" s="14"/>
      <c r="AJ4698" s="14"/>
      <c r="AK4698" s="14"/>
      <c r="AL4698" s="14"/>
      <c r="AM4698" s="14"/>
      <c r="AN4698" s="14"/>
      <c r="AO4698" s="14"/>
      <c r="AP4698" s="14"/>
      <c r="AQ4698" s="14"/>
      <c r="AR4698" s="14"/>
      <c r="AS4698" s="14"/>
      <c r="AT4698" s="14"/>
      <c r="AU4698" s="14"/>
      <c r="AV4698" s="14"/>
      <c r="AW4698" s="14"/>
      <c r="AX4698" s="14"/>
      <c r="AY4698" s="14"/>
      <c r="AZ4698" s="14"/>
      <c r="BA4698" s="14"/>
      <c r="BB4698" s="14"/>
      <c r="BC4698" s="14"/>
      <c r="BD4698" s="14"/>
      <c r="BE4698" s="14"/>
      <c r="BF4698" s="14"/>
      <c r="BG4698" s="14"/>
      <c r="BH4698" s="14"/>
      <c r="BI4698" s="14"/>
      <c r="BJ4698" s="14"/>
      <c r="BK4698" s="14"/>
      <c r="BL4698" s="14"/>
      <c r="BM4698" s="14"/>
      <c r="BN4698" s="14"/>
      <c r="BO4698" s="14"/>
      <c r="BP4698" s="14"/>
      <c r="BQ4698" s="14"/>
      <c r="BR4698" s="14"/>
      <c r="BS4698" s="14"/>
      <c r="BT4698" s="14"/>
      <c r="BU4698" s="14"/>
      <c r="BV4698" s="14"/>
      <c r="BW4698" s="14"/>
      <c r="BX4698" s="14"/>
      <c r="BY4698" s="14"/>
      <c r="BZ4698" s="14"/>
      <c r="CA4698" s="14"/>
      <c r="CB4698" s="14"/>
      <c r="CC4698" s="14"/>
      <c r="CD4698" s="14"/>
      <c r="CE4698" s="14"/>
      <c r="CF4698" s="14"/>
      <c r="CG4698" s="14"/>
      <c r="CH4698" s="14"/>
      <c r="CI4698" s="14"/>
      <c r="CJ4698" s="14"/>
      <c r="CK4698" s="14"/>
      <c r="CL4698" s="14"/>
      <c r="CM4698" s="14"/>
      <c r="CN4698" s="14"/>
      <c r="CO4698" s="14"/>
      <c r="CP4698" s="14"/>
    </row>
    <row r="4699">
      <c r="A4699" s="12"/>
      <c r="B4699" s="13"/>
      <c r="C4699" s="14"/>
      <c r="D4699" s="14"/>
      <c r="E4699" s="14"/>
      <c r="F4699" s="313"/>
      <c r="G4699" s="14"/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/>
      <c r="AD4699" s="14"/>
      <c r="AE4699" s="14"/>
      <c r="AF4699" s="14"/>
      <c r="AG4699" s="14"/>
      <c r="AH4699" s="14"/>
      <c r="AI4699" s="14"/>
      <c r="AJ4699" s="14"/>
      <c r="AK4699" s="14"/>
      <c r="AL4699" s="14"/>
      <c r="AM4699" s="14"/>
      <c r="AN4699" s="14"/>
      <c r="AO4699" s="14"/>
      <c r="AP4699" s="14"/>
      <c r="AQ4699" s="14"/>
      <c r="AR4699" s="14"/>
      <c r="AS4699" s="14"/>
      <c r="AT4699" s="14"/>
      <c r="AU4699" s="14"/>
      <c r="AV4699" s="14"/>
      <c r="AW4699" s="14"/>
      <c r="AX4699" s="14"/>
      <c r="AY4699" s="14"/>
      <c r="AZ4699" s="14"/>
      <c r="BA4699" s="14"/>
      <c r="BB4699" s="14"/>
      <c r="BC4699" s="14"/>
      <c r="BD4699" s="14"/>
      <c r="BE4699" s="14"/>
      <c r="BF4699" s="14"/>
      <c r="BG4699" s="14"/>
      <c r="BH4699" s="14"/>
      <c r="BI4699" s="14"/>
      <c r="BJ4699" s="14"/>
      <c r="BK4699" s="14"/>
      <c r="BL4699" s="14"/>
      <c r="BM4699" s="14"/>
      <c r="BN4699" s="14"/>
      <c r="BO4699" s="14"/>
      <c r="BP4699" s="14"/>
      <c r="BQ4699" s="14"/>
      <c r="BR4699" s="14"/>
      <c r="BS4699" s="14"/>
      <c r="BT4699" s="14"/>
      <c r="BU4699" s="14"/>
      <c r="BV4699" s="14"/>
      <c r="BW4699" s="14"/>
      <c r="BX4699" s="14"/>
      <c r="BY4699" s="14"/>
      <c r="BZ4699" s="14"/>
      <c r="CA4699" s="14"/>
      <c r="CB4699" s="14"/>
      <c r="CC4699" s="14"/>
      <c r="CD4699" s="14"/>
      <c r="CE4699" s="14"/>
      <c r="CF4699" s="14"/>
      <c r="CG4699" s="14"/>
      <c r="CH4699" s="14"/>
      <c r="CI4699" s="14"/>
      <c r="CJ4699" s="14"/>
      <c r="CK4699" s="14"/>
      <c r="CL4699" s="14"/>
      <c r="CM4699" s="14"/>
      <c r="CN4699" s="14"/>
      <c r="CO4699" s="14"/>
      <c r="CP4699" s="14"/>
    </row>
    <row r="4700">
      <c r="A4700" s="12"/>
      <c r="B4700" s="13"/>
      <c r="C4700" s="14"/>
      <c r="D4700" s="14"/>
      <c r="E4700" s="14"/>
      <c r="F4700" s="313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4"/>
      <c r="AE4700" s="14"/>
      <c r="AF4700" s="14"/>
      <c r="AG4700" s="14"/>
      <c r="AH4700" s="14"/>
      <c r="AI4700" s="14"/>
      <c r="AJ4700" s="14"/>
      <c r="AK4700" s="14"/>
      <c r="AL4700" s="14"/>
      <c r="AM4700" s="14"/>
      <c r="AN4700" s="14"/>
      <c r="AO4700" s="14"/>
      <c r="AP4700" s="14"/>
      <c r="AQ4700" s="14"/>
      <c r="AR4700" s="14"/>
      <c r="AS4700" s="14"/>
      <c r="AT4700" s="14"/>
      <c r="AU4700" s="14"/>
      <c r="AV4700" s="14"/>
      <c r="AW4700" s="14"/>
      <c r="AX4700" s="14"/>
      <c r="AY4700" s="14"/>
      <c r="AZ4700" s="14"/>
      <c r="BA4700" s="14"/>
      <c r="BB4700" s="14"/>
      <c r="BC4700" s="14"/>
      <c r="BD4700" s="14"/>
      <c r="BE4700" s="14"/>
      <c r="BF4700" s="14"/>
      <c r="BG4700" s="14"/>
      <c r="BH4700" s="14"/>
      <c r="BI4700" s="14"/>
      <c r="BJ4700" s="14"/>
      <c r="BK4700" s="14"/>
      <c r="BL4700" s="14"/>
      <c r="BM4700" s="14"/>
      <c r="BN4700" s="14"/>
      <c r="BO4700" s="14"/>
      <c r="BP4700" s="14"/>
      <c r="BQ4700" s="14"/>
      <c r="BR4700" s="14"/>
      <c r="BS4700" s="14"/>
      <c r="BT4700" s="14"/>
      <c r="BU4700" s="14"/>
      <c r="BV4700" s="14"/>
      <c r="BW4700" s="14"/>
      <c r="BX4700" s="14"/>
      <c r="BY4700" s="14"/>
      <c r="BZ4700" s="14"/>
      <c r="CA4700" s="14"/>
      <c r="CB4700" s="14"/>
      <c r="CC4700" s="14"/>
      <c r="CD4700" s="14"/>
      <c r="CE4700" s="14"/>
      <c r="CF4700" s="14"/>
      <c r="CG4700" s="14"/>
      <c r="CH4700" s="14"/>
      <c r="CI4700" s="14"/>
      <c r="CJ4700" s="14"/>
      <c r="CK4700" s="14"/>
      <c r="CL4700" s="14"/>
      <c r="CM4700" s="14"/>
      <c r="CN4700" s="14"/>
      <c r="CO4700" s="14"/>
      <c r="CP4700" s="14"/>
    </row>
    <row r="4701">
      <c r="A4701" s="12"/>
      <c r="B4701" s="13"/>
      <c r="C4701" s="14"/>
      <c r="D4701" s="14"/>
      <c r="E4701" s="14"/>
      <c r="F4701" s="313"/>
      <c r="G4701" s="14"/>
      <c r="H4701" s="14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/>
      <c r="AD4701" s="14"/>
      <c r="AE4701" s="14"/>
      <c r="AF4701" s="14"/>
      <c r="AG4701" s="14"/>
      <c r="AH4701" s="14"/>
      <c r="AI4701" s="14"/>
      <c r="AJ4701" s="14"/>
      <c r="AK4701" s="14"/>
      <c r="AL4701" s="14"/>
      <c r="AM4701" s="14"/>
      <c r="AN4701" s="14"/>
      <c r="AO4701" s="14"/>
      <c r="AP4701" s="14"/>
      <c r="AQ4701" s="14"/>
      <c r="AR4701" s="14"/>
      <c r="AS4701" s="14"/>
      <c r="AT4701" s="14"/>
      <c r="AU4701" s="14"/>
      <c r="AV4701" s="14"/>
      <c r="AW4701" s="14"/>
      <c r="AX4701" s="14"/>
      <c r="AY4701" s="14"/>
      <c r="AZ4701" s="14"/>
      <c r="BA4701" s="14"/>
      <c r="BB4701" s="14"/>
      <c r="BC4701" s="14"/>
      <c r="BD4701" s="14"/>
      <c r="BE4701" s="14"/>
      <c r="BF4701" s="14"/>
      <c r="BG4701" s="14"/>
      <c r="BH4701" s="14"/>
      <c r="BI4701" s="14"/>
      <c r="BJ4701" s="14"/>
      <c r="BK4701" s="14"/>
      <c r="BL4701" s="14"/>
      <c r="BM4701" s="14"/>
      <c r="BN4701" s="14"/>
      <c r="BO4701" s="14"/>
      <c r="BP4701" s="14"/>
      <c r="BQ4701" s="14"/>
      <c r="BR4701" s="14"/>
      <c r="BS4701" s="14"/>
      <c r="BT4701" s="14"/>
      <c r="BU4701" s="14"/>
      <c r="BV4701" s="14"/>
      <c r="BW4701" s="14"/>
      <c r="BX4701" s="14"/>
      <c r="BY4701" s="14"/>
      <c r="BZ4701" s="14"/>
      <c r="CA4701" s="14"/>
      <c r="CB4701" s="14"/>
      <c r="CC4701" s="14"/>
      <c r="CD4701" s="14"/>
      <c r="CE4701" s="14"/>
      <c r="CF4701" s="14"/>
      <c r="CG4701" s="14"/>
      <c r="CH4701" s="14"/>
      <c r="CI4701" s="14"/>
      <c r="CJ4701" s="14"/>
      <c r="CK4701" s="14"/>
      <c r="CL4701" s="14"/>
      <c r="CM4701" s="14"/>
      <c r="CN4701" s="14"/>
      <c r="CO4701" s="14"/>
      <c r="CP4701" s="14"/>
    </row>
    <row r="4702">
      <c r="A4702" s="12"/>
      <c r="B4702" s="13"/>
      <c r="C4702" s="14"/>
      <c r="D4702" s="14"/>
      <c r="E4702" s="14"/>
      <c r="F4702" s="313"/>
      <c r="G4702" s="14"/>
      <c r="H4702" s="14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/>
      <c r="AD4702" s="14"/>
      <c r="AE4702" s="14"/>
      <c r="AF4702" s="14"/>
      <c r="AG4702" s="14"/>
      <c r="AH4702" s="14"/>
      <c r="AI4702" s="14"/>
      <c r="AJ4702" s="14"/>
      <c r="AK4702" s="14"/>
      <c r="AL4702" s="14"/>
      <c r="AM4702" s="14"/>
      <c r="AN4702" s="14"/>
      <c r="AO4702" s="14"/>
      <c r="AP4702" s="14"/>
      <c r="AQ4702" s="14"/>
      <c r="AR4702" s="14"/>
      <c r="AS4702" s="14"/>
      <c r="AT4702" s="14"/>
      <c r="AU4702" s="14"/>
      <c r="AV4702" s="14"/>
      <c r="AW4702" s="14"/>
      <c r="AX4702" s="14"/>
      <c r="AY4702" s="14"/>
      <c r="AZ4702" s="14"/>
      <c r="BA4702" s="14"/>
      <c r="BB4702" s="14"/>
      <c r="BC4702" s="14"/>
      <c r="BD4702" s="14"/>
      <c r="BE4702" s="14"/>
      <c r="BF4702" s="14"/>
      <c r="BG4702" s="14"/>
      <c r="BH4702" s="14"/>
      <c r="BI4702" s="14"/>
      <c r="BJ4702" s="14"/>
      <c r="BK4702" s="14"/>
      <c r="BL4702" s="14"/>
      <c r="BM4702" s="14"/>
      <c r="BN4702" s="14"/>
      <c r="BO4702" s="14"/>
      <c r="BP4702" s="14"/>
      <c r="BQ4702" s="14"/>
      <c r="BR4702" s="14"/>
      <c r="BS4702" s="14"/>
      <c r="BT4702" s="14"/>
      <c r="BU4702" s="14"/>
      <c r="BV4702" s="14"/>
      <c r="BW4702" s="14"/>
      <c r="BX4702" s="14"/>
      <c r="BY4702" s="14"/>
      <c r="BZ4702" s="14"/>
      <c r="CA4702" s="14"/>
      <c r="CB4702" s="14"/>
      <c r="CC4702" s="14"/>
      <c r="CD4702" s="14"/>
      <c r="CE4702" s="14"/>
      <c r="CF4702" s="14"/>
      <c r="CG4702" s="14"/>
      <c r="CH4702" s="14"/>
      <c r="CI4702" s="14"/>
      <c r="CJ4702" s="14"/>
      <c r="CK4702" s="14"/>
      <c r="CL4702" s="14"/>
      <c r="CM4702" s="14"/>
      <c r="CN4702" s="14"/>
      <c r="CO4702" s="14"/>
      <c r="CP4702" s="14"/>
    </row>
    <row r="4703">
      <c r="A4703" s="12"/>
      <c r="B4703" s="13"/>
      <c r="C4703" s="14"/>
      <c r="D4703" s="14"/>
      <c r="E4703" s="14"/>
      <c r="F4703" s="313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4"/>
      <c r="AD4703" s="14"/>
      <c r="AE4703" s="14"/>
      <c r="AF4703" s="14"/>
      <c r="AG4703" s="14"/>
      <c r="AH4703" s="14"/>
      <c r="AI4703" s="14"/>
      <c r="AJ4703" s="14"/>
      <c r="AK4703" s="14"/>
      <c r="AL4703" s="14"/>
      <c r="AM4703" s="14"/>
      <c r="AN4703" s="14"/>
      <c r="AO4703" s="14"/>
      <c r="AP4703" s="14"/>
      <c r="AQ4703" s="14"/>
      <c r="AR4703" s="14"/>
      <c r="AS4703" s="14"/>
      <c r="AT4703" s="14"/>
      <c r="AU4703" s="14"/>
      <c r="AV4703" s="14"/>
      <c r="AW4703" s="14"/>
      <c r="AX4703" s="14"/>
      <c r="AY4703" s="14"/>
      <c r="AZ4703" s="14"/>
      <c r="BA4703" s="14"/>
      <c r="BB4703" s="14"/>
      <c r="BC4703" s="14"/>
      <c r="BD4703" s="14"/>
      <c r="BE4703" s="14"/>
      <c r="BF4703" s="14"/>
      <c r="BG4703" s="14"/>
      <c r="BH4703" s="14"/>
      <c r="BI4703" s="14"/>
      <c r="BJ4703" s="14"/>
      <c r="BK4703" s="14"/>
      <c r="BL4703" s="14"/>
      <c r="BM4703" s="14"/>
      <c r="BN4703" s="14"/>
      <c r="BO4703" s="14"/>
      <c r="BP4703" s="14"/>
      <c r="BQ4703" s="14"/>
      <c r="BR4703" s="14"/>
      <c r="BS4703" s="14"/>
      <c r="BT4703" s="14"/>
      <c r="BU4703" s="14"/>
      <c r="BV4703" s="14"/>
      <c r="BW4703" s="14"/>
      <c r="BX4703" s="14"/>
      <c r="BY4703" s="14"/>
      <c r="BZ4703" s="14"/>
      <c r="CA4703" s="14"/>
      <c r="CB4703" s="14"/>
      <c r="CC4703" s="14"/>
      <c r="CD4703" s="14"/>
      <c r="CE4703" s="14"/>
      <c r="CF4703" s="14"/>
      <c r="CG4703" s="14"/>
      <c r="CH4703" s="14"/>
      <c r="CI4703" s="14"/>
      <c r="CJ4703" s="14"/>
      <c r="CK4703" s="14"/>
      <c r="CL4703" s="14"/>
      <c r="CM4703" s="14"/>
      <c r="CN4703" s="14"/>
      <c r="CO4703" s="14"/>
      <c r="CP4703" s="14"/>
    </row>
    <row r="4704">
      <c r="A4704" s="12"/>
      <c r="B4704" s="13"/>
      <c r="C4704" s="14"/>
      <c r="D4704" s="14"/>
      <c r="E4704" s="14"/>
      <c r="F4704" s="313"/>
      <c r="G4704" s="14"/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4"/>
      <c r="AD4704" s="14"/>
      <c r="AE4704" s="14"/>
      <c r="AF4704" s="14"/>
      <c r="AG4704" s="14"/>
      <c r="AH4704" s="14"/>
      <c r="AI4704" s="14"/>
      <c r="AJ4704" s="14"/>
      <c r="AK4704" s="14"/>
      <c r="AL4704" s="14"/>
      <c r="AM4704" s="14"/>
      <c r="AN4704" s="14"/>
      <c r="AO4704" s="14"/>
      <c r="AP4704" s="14"/>
      <c r="AQ4704" s="14"/>
      <c r="AR4704" s="14"/>
      <c r="AS4704" s="14"/>
      <c r="AT4704" s="14"/>
      <c r="AU4704" s="14"/>
      <c r="AV4704" s="14"/>
      <c r="AW4704" s="14"/>
      <c r="AX4704" s="14"/>
      <c r="AY4704" s="14"/>
      <c r="AZ4704" s="14"/>
      <c r="BA4704" s="14"/>
      <c r="BB4704" s="14"/>
      <c r="BC4704" s="14"/>
      <c r="BD4704" s="14"/>
      <c r="BE4704" s="14"/>
      <c r="BF4704" s="14"/>
      <c r="BG4704" s="14"/>
      <c r="BH4704" s="14"/>
      <c r="BI4704" s="14"/>
      <c r="BJ4704" s="14"/>
      <c r="BK4704" s="14"/>
      <c r="BL4704" s="14"/>
      <c r="BM4704" s="14"/>
      <c r="BN4704" s="14"/>
      <c r="BO4704" s="14"/>
      <c r="BP4704" s="14"/>
      <c r="BQ4704" s="14"/>
      <c r="BR4704" s="14"/>
      <c r="BS4704" s="14"/>
      <c r="BT4704" s="14"/>
      <c r="BU4704" s="14"/>
      <c r="BV4704" s="14"/>
      <c r="BW4704" s="14"/>
      <c r="BX4704" s="14"/>
      <c r="BY4704" s="14"/>
      <c r="BZ4704" s="14"/>
      <c r="CA4704" s="14"/>
      <c r="CB4704" s="14"/>
      <c r="CC4704" s="14"/>
      <c r="CD4704" s="14"/>
      <c r="CE4704" s="14"/>
      <c r="CF4704" s="14"/>
      <c r="CG4704" s="14"/>
      <c r="CH4704" s="14"/>
      <c r="CI4704" s="14"/>
      <c r="CJ4704" s="14"/>
      <c r="CK4704" s="14"/>
      <c r="CL4704" s="14"/>
      <c r="CM4704" s="14"/>
      <c r="CN4704" s="14"/>
      <c r="CO4704" s="14"/>
      <c r="CP4704" s="14"/>
    </row>
    <row r="4705">
      <c r="A4705" s="12"/>
      <c r="B4705" s="13"/>
      <c r="C4705" s="14"/>
      <c r="D4705" s="14"/>
      <c r="E4705" s="14"/>
      <c r="F4705" s="313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4"/>
      <c r="AD4705" s="14"/>
      <c r="AE4705" s="14"/>
      <c r="AF4705" s="14"/>
      <c r="AG4705" s="14"/>
      <c r="AH4705" s="14"/>
      <c r="AI4705" s="14"/>
      <c r="AJ4705" s="14"/>
      <c r="AK4705" s="14"/>
      <c r="AL4705" s="14"/>
      <c r="AM4705" s="14"/>
      <c r="AN4705" s="14"/>
      <c r="AO4705" s="14"/>
      <c r="AP4705" s="14"/>
      <c r="AQ4705" s="14"/>
      <c r="AR4705" s="14"/>
      <c r="AS4705" s="14"/>
      <c r="AT4705" s="14"/>
      <c r="AU4705" s="14"/>
      <c r="AV4705" s="14"/>
      <c r="AW4705" s="14"/>
      <c r="AX4705" s="14"/>
      <c r="AY4705" s="14"/>
      <c r="AZ4705" s="14"/>
      <c r="BA4705" s="14"/>
      <c r="BB4705" s="14"/>
      <c r="BC4705" s="14"/>
      <c r="BD4705" s="14"/>
      <c r="BE4705" s="14"/>
      <c r="BF4705" s="14"/>
      <c r="BG4705" s="14"/>
      <c r="BH4705" s="14"/>
      <c r="BI4705" s="14"/>
      <c r="BJ4705" s="14"/>
      <c r="BK4705" s="14"/>
      <c r="BL4705" s="14"/>
      <c r="BM4705" s="14"/>
      <c r="BN4705" s="14"/>
      <c r="BO4705" s="14"/>
      <c r="BP4705" s="14"/>
      <c r="BQ4705" s="14"/>
      <c r="BR4705" s="14"/>
      <c r="BS4705" s="14"/>
      <c r="BT4705" s="14"/>
      <c r="BU4705" s="14"/>
      <c r="BV4705" s="14"/>
      <c r="BW4705" s="14"/>
      <c r="BX4705" s="14"/>
      <c r="BY4705" s="14"/>
      <c r="BZ4705" s="14"/>
      <c r="CA4705" s="14"/>
      <c r="CB4705" s="14"/>
      <c r="CC4705" s="14"/>
      <c r="CD4705" s="14"/>
      <c r="CE4705" s="14"/>
      <c r="CF4705" s="14"/>
      <c r="CG4705" s="14"/>
      <c r="CH4705" s="14"/>
      <c r="CI4705" s="14"/>
      <c r="CJ4705" s="14"/>
      <c r="CK4705" s="14"/>
      <c r="CL4705" s="14"/>
      <c r="CM4705" s="14"/>
      <c r="CN4705" s="14"/>
      <c r="CO4705" s="14"/>
      <c r="CP4705" s="14"/>
    </row>
    <row r="4706">
      <c r="A4706" s="12"/>
      <c r="B4706" s="13"/>
      <c r="C4706" s="14"/>
      <c r="D4706" s="14"/>
      <c r="E4706" s="14"/>
      <c r="F4706" s="313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4"/>
      <c r="AD4706" s="14"/>
      <c r="AE4706" s="14"/>
      <c r="AF4706" s="14"/>
      <c r="AG4706" s="14"/>
      <c r="AH4706" s="14"/>
      <c r="AI4706" s="14"/>
      <c r="AJ4706" s="14"/>
      <c r="AK4706" s="14"/>
      <c r="AL4706" s="14"/>
      <c r="AM4706" s="14"/>
      <c r="AN4706" s="14"/>
      <c r="AO4706" s="14"/>
      <c r="AP4706" s="14"/>
      <c r="AQ4706" s="14"/>
      <c r="AR4706" s="14"/>
      <c r="AS4706" s="14"/>
      <c r="AT4706" s="14"/>
      <c r="AU4706" s="14"/>
      <c r="AV4706" s="14"/>
      <c r="AW4706" s="14"/>
      <c r="AX4706" s="14"/>
      <c r="AY4706" s="14"/>
      <c r="AZ4706" s="14"/>
      <c r="BA4706" s="14"/>
      <c r="BB4706" s="14"/>
      <c r="BC4706" s="14"/>
      <c r="BD4706" s="14"/>
      <c r="BE4706" s="14"/>
      <c r="BF4706" s="14"/>
      <c r="BG4706" s="14"/>
      <c r="BH4706" s="14"/>
      <c r="BI4706" s="14"/>
      <c r="BJ4706" s="14"/>
      <c r="BK4706" s="14"/>
      <c r="BL4706" s="14"/>
      <c r="BM4706" s="14"/>
      <c r="BN4706" s="14"/>
      <c r="BO4706" s="14"/>
      <c r="BP4706" s="14"/>
      <c r="BQ4706" s="14"/>
      <c r="BR4706" s="14"/>
      <c r="BS4706" s="14"/>
      <c r="BT4706" s="14"/>
      <c r="BU4706" s="14"/>
      <c r="BV4706" s="14"/>
      <c r="BW4706" s="14"/>
      <c r="BX4706" s="14"/>
      <c r="BY4706" s="14"/>
      <c r="BZ4706" s="14"/>
      <c r="CA4706" s="14"/>
      <c r="CB4706" s="14"/>
      <c r="CC4706" s="14"/>
      <c r="CD4706" s="14"/>
      <c r="CE4706" s="14"/>
      <c r="CF4706" s="14"/>
      <c r="CG4706" s="14"/>
      <c r="CH4706" s="14"/>
      <c r="CI4706" s="14"/>
      <c r="CJ4706" s="14"/>
      <c r="CK4706" s="14"/>
      <c r="CL4706" s="14"/>
      <c r="CM4706" s="14"/>
      <c r="CN4706" s="14"/>
      <c r="CO4706" s="14"/>
      <c r="CP4706" s="14"/>
    </row>
    <row r="4707">
      <c r="A4707" s="12"/>
      <c r="B4707" s="13"/>
      <c r="C4707" s="14"/>
      <c r="D4707" s="14"/>
      <c r="E4707" s="14"/>
      <c r="F4707" s="313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/>
      <c r="AD4707" s="14"/>
      <c r="AE4707" s="14"/>
      <c r="AF4707" s="14"/>
      <c r="AG4707" s="14"/>
      <c r="AH4707" s="14"/>
      <c r="AI4707" s="14"/>
      <c r="AJ4707" s="14"/>
      <c r="AK4707" s="14"/>
      <c r="AL4707" s="14"/>
      <c r="AM4707" s="14"/>
      <c r="AN4707" s="14"/>
      <c r="AO4707" s="14"/>
      <c r="AP4707" s="14"/>
      <c r="AQ4707" s="14"/>
      <c r="AR4707" s="14"/>
      <c r="AS4707" s="14"/>
      <c r="AT4707" s="14"/>
      <c r="AU4707" s="14"/>
      <c r="AV4707" s="14"/>
      <c r="AW4707" s="14"/>
      <c r="AX4707" s="14"/>
      <c r="AY4707" s="14"/>
      <c r="AZ4707" s="14"/>
      <c r="BA4707" s="14"/>
      <c r="BB4707" s="14"/>
      <c r="BC4707" s="14"/>
      <c r="BD4707" s="14"/>
      <c r="BE4707" s="14"/>
      <c r="BF4707" s="14"/>
      <c r="BG4707" s="14"/>
      <c r="BH4707" s="14"/>
      <c r="BI4707" s="14"/>
      <c r="BJ4707" s="14"/>
      <c r="BK4707" s="14"/>
      <c r="BL4707" s="14"/>
      <c r="BM4707" s="14"/>
      <c r="BN4707" s="14"/>
      <c r="BO4707" s="14"/>
      <c r="BP4707" s="14"/>
      <c r="BQ4707" s="14"/>
      <c r="BR4707" s="14"/>
      <c r="BS4707" s="14"/>
      <c r="BT4707" s="14"/>
      <c r="BU4707" s="14"/>
      <c r="BV4707" s="14"/>
      <c r="BW4707" s="14"/>
      <c r="BX4707" s="14"/>
      <c r="BY4707" s="14"/>
      <c r="BZ4707" s="14"/>
      <c r="CA4707" s="14"/>
      <c r="CB4707" s="14"/>
      <c r="CC4707" s="14"/>
      <c r="CD4707" s="14"/>
      <c r="CE4707" s="14"/>
      <c r="CF4707" s="14"/>
      <c r="CG4707" s="14"/>
      <c r="CH4707" s="14"/>
      <c r="CI4707" s="14"/>
      <c r="CJ4707" s="14"/>
      <c r="CK4707" s="14"/>
      <c r="CL4707" s="14"/>
      <c r="CM4707" s="14"/>
      <c r="CN4707" s="14"/>
      <c r="CO4707" s="14"/>
      <c r="CP4707" s="14"/>
    </row>
    <row r="4708">
      <c r="A4708" s="12"/>
      <c r="B4708" s="13"/>
      <c r="C4708" s="14"/>
      <c r="D4708" s="14"/>
      <c r="E4708" s="14"/>
      <c r="F4708" s="313"/>
      <c r="G4708" s="14"/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/>
      <c r="AD4708" s="14"/>
      <c r="AE4708" s="14"/>
      <c r="AF4708" s="14"/>
      <c r="AG4708" s="14"/>
      <c r="AH4708" s="14"/>
      <c r="AI4708" s="14"/>
      <c r="AJ4708" s="14"/>
      <c r="AK4708" s="14"/>
      <c r="AL4708" s="14"/>
      <c r="AM4708" s="14"/>
      <c r="AN4708" s="14"/>
      <c r="AO4708" s="14"/>
      <c r="AP4708" s="14"/>
      <c r="AQ4708" s="14"/>
      <c r="AR4708" s="14"/>
      <c r="AS4708" s="14"/>
      <c r="AT4708" s="14"/>
      <c r="AU4708" s="14"/>
      <c r="AV4708" s="14"/>
      <c r="AW4708" s="14"/>
      <c r="AX4708" s="14"/>
      <c r="AY4708" s="14"/>
      <c r="AZ4708" s="14"/>
      <c r="BA4708" s="14"/>
      <c r="BB4708" s="14"/>
      <c r="BC4708" s="14"/>
      <c r="BD4708" s="14"/>
      <c r="BE4708" s="14"/>
      <c r="BF4708" s="14"/>
      <c r="BG4708" s="14"/>
      <c r="BH4708" s="14"/>
      <c r="BI4708" s="14"/>
      <c r="BJ4708" s="14"/>
      <c r="BK4708" s="14"/>
      <c r="BL4708" s="14"/>
      <c r="BM4708" s="14"/>
      <c r="BN4708" s="14"/>
      <c r="BO4708" s="14"/>
      <c r="BP4708" s="14"/>
      <c r="BQ4708" s="14"/>
      <c r="BR4708" s="14"/>
      <c r="BS4708" s="14"/>
      <c r="BT4708" s="14"/>
      <c r="BU4708" s="14"/>
      <c r="BV4708" s="14"/>
      <c r="BW4708" s="14"/>
      <c r="BX4708" s="14"/>
      <c r="BY4708" s="14"/>
      <c r="BZ4708" s="14"/>
      <c r="CA4708" s="14"/>
      <c r="CB4708" s="14"/>
      <c r="CC4708" s="14"/>
      <c r="CD4708" s="14"/>
      <c r="CE4708" s="14"/>
      <c r="CF4708" s="14"/>
      <c r="CG4708" s="14"/>
      <c r="CH4708" s="14"/>
      <c r="CI4708" s="14"/>
      <c r="CJ4708" s="14"/>
      <c r="CK4708" s="14"/>
      <c r="CL4708" s="14"/>
      <c r="CM4708" s="14"/>
      <c r="CN4708" s="14"/>
      <c r="CO4708" s="14"/>
      <c r="CP4708" s="14"/>
    </row>
    <row r="4709">
      <c r="A4709" s="12"/>
      <c r="B4709" s="13"/>
      <c r="C4709" s="14"/>
      <c r="D4709" s="14"/>
      <c r="E4709" s="14"/>
      <c r="F4709" s="313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4"/>
      <c r="AD4709" s="14"/>
      <c r="AE4709" s="14"/>
      <c r="AF4709" s="14"/>
      <c r="AG4709" s="14"/>
      <c r="AH4709" s="14"/>
      <c r="AI4709" s="14"/>
      <c r="AJ4709" s="14"/>
      <c r="AK4709" s="14"/>
      <c r="AL4709" s="14"/>
      <c r="AM4709" s="14"/>
      <c r="AN4709" s="14"/>
      <c r="AO4709" s="14"/>
      <c r="AP4709" s="14"/>
      <c r="AQ4709" s="14"/>
      <c r="AR4709" s="14"/>
      <c r="AS4709" s="14"/>
      <c r="AT4709" s="14"/>
      <c r="AU4709" s="14"/>
      <c r="AV4709" s="14"/>
      <c r="AW4709" s="14"/>
      <c r="AX4709" s="14"/>
      <c r="AY4709" s="14"/>
      <c r="AZ4709" s="14"/>
      <c r="BA4709" s="14"/>
      <c r="BB4709" s="14"/>
      <c r="BC4709" s="14"/>
      <c r="BD4709" s="14"/>
      <c r="BE4709" s="14"/>
      <c r="BF4709" s="14"/>
      <c r="BG4709" s="14"/>
      <c r="BH4709" s="14"/>
      <c r="BI4709" s="14"/>
      <c r="BJ4709" s="14"/>
      <c r="BK4709" s="14"/>
      <c r="BL4709" s="14"/>
      <c r="BM4709" s="14"/>
      <c r="BN4709" s="14"/>
      <c r="BO4709" s="14"/>
      <c r="BP4709" s="14"/>
      <c r="BQ4709" s="14"/>
      <c r="BR4709" s="14"/>
      <c r="BS4709" s="14"/>
      <c r="BT4709" s="14"/>
      <c r="BU4709" s="14"/>
      <c r="BV4709" s="14"/>
      <c r="BW4709" s="14"/>
      <c r="BX4709" s="14"/>
      <c r="BY4709" s="14"/>
      <c r="BZ4709" s="14"/>
      <c r="CA4709" s="14"/>
      <c r="CB4709" s="14"/>
      <c r="CC4709" s="14"/>
      <c r="CD4709" s="14"/>
      <c r="CE4709" s="14"/>
      <c r="CF4709" s="14"/>
      <c r="CG4709" s="14"/>
      <c r="CH4709" s="14"/>
      <c r="CI4709" s="14"/>
      <c r="CJ4709" s="14"/>
      <c r="CK4709" s="14"/>
      <c r="CL4709" s="14"/>
      <c r="CM4709" s="14"/>
      <c r="CN4709" s="14"/>
      <c r="CO4709" s="14"/>
      <c r="CP4709" s="14"/>
    </row>
    <row r="4710">
      <c r="A4710" s="12"/>
      <c r="B4710" s="13"/>
      <c r="C4710" s="14"/>
      <c r="D4710" s="14"/>
      <c r="E4710" s="14"/>
      <c r="F4710" s="313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4"/>
      <c r="AD4710" s="14"/>
      <c r="AE4710" s="14"/>
      <c r="AF4710" s="14"/>
      <c r="AG4710" s="14"/>
      <c r="AH4710" s="14"/>
      <c r="AI4710" s="14"/>
      <c r="AJ4710" s="14"/>
      <c r="AK4710" s="14"/>
      <c r="AL4710" s="14"/>
      <c r="AM4710" s="14"/>
      <c r="AN4710" s="14"/>
      <c r="AO4710" s="14"/>
      <c r="AP4710" s="14"/>
      <c r="AQ4710" s="14"/>
      <c r="AR4710" s="14"/>
      <c r="AS4710" s="14"/>
      <c r="AT4710" s="14"/>
      <c r="AU4710" s="14"/>
      <c r="AV4710" s="14"/>
      <c r="AW4710" s="14"/>
      <c r="AX4710" s="14"/>
      <c r="AY4710" s="14"/>
      <c r="AZ4710" s="14"/>
      <c r="BA4710" s="14"/>
      <c r="BB4710" s="14"/>
      <c r="BC4710" s="14"/>
      <c r="BD4710" s="14"/>
      <c r="BE4710" s="14"/>
      <c r="BF4710" s="14"/>
      <c r="BG4710" s="14"/>
      <c r="BH4710" s="14"/>
      <c r="BI4710" s="14"/>
      <c r="BJ4710" s="14"/>
      <c r="BK4710" s="14"/>
      <c r="BL4710" s="14"/>
      <c r="BM4710" s="14"/>
      <c r="BN4710" s="14"/>
      <c r="BO4710" s="14"/>
      <c r="BP4710" s="14"/>
      <c r="BQ4710" s="14"/>
      <c r="BR4710" s="14"/>
      <c r="BS4710" s="14"/>
      <c r="BT4710" s="14"/>
      <c r="BU4710" s="14"/>
      <c r="BV4710" s="14"/>
      <c r="BW4710" s="14"/>
      <c r="BX4710" s="14"/>
      <c r="BY4710" s="14"/>
      <c r="BZ4710" s="14"/>
      <c r="CA4710" s="14"/>
      <c r="CB4710" s="14"/>
      <c r="CC4710" s="14"/>
      <c r="CD4710" s="14"/>
      <c r="CE4710" s="14"/>
      <c r="CF4710" s="14"/>
      <c r="CG4710" s="14"/>
      <c r="CH4710" s="14"/>
      <c r="CI4710" s="14"/>
      <c r="CJ4710" s="14"/>
      <c r="CK4710" s="14"/>
      <c r="CL4710" s="14"/>
      <c r="CM4710" s="14"/>
      <c r="CN4710" s="14"/>
      <c r="CO4710" s="14"/>
      <c r="CP4710" s="14"/>
    </row>
    <row r="4711">
      <c r="A4711" s="12"/>
      <c r="B4711" s="13"/>
      <c r="C4711" s="14"/>
      <c r="D4711" s="14"/>
      <c r="E4711" s="14"/>
      <c r="F4711" s="313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/>
      <c r="AD4711" s="14"/>
      <c r="AE4711" s="14"/>
      <c r="AF4711" s="14"/>
      <c r="AG4711" s="14"/>
      <c r="AH4711" s="14"/>
      <c r="AI4711" s="14"/>
      <c r="AJ4711" s="14"/>
      <c r="AK4711" s="14"/>
      <c r="AL4711" s="14"/>
      <c r="AM4711" s="14"/>
      <c r="AN4711" s="14"/>
      <c r="AO4711" s="14"/>
      <c r="AP4711" s="14"/>
      <c r="AQ4711" s="14"/>
      <c r="AR4711" s="14"/>
      <c r="AS4711" s="14"/>
      <c r="AT4711" s="14"/>
      <c r="AU4711" s="14"/>
      <c r="AV4711" s="14"/>
      <c r="AW4711" s="14"/>
      <c r="AX4711" s="14"/>
      <c r="AY4711" s="14"/>
      <c r="AZ4711" s="14"/>
      <c r="BA4711" s="14"/>
      <c r="BB4711" s="14"/>
      <c r="BC4711" s="14"/>
      <c r="BD4711" s="14"/>
      <c r="BE4711" s="14"/>
      <c r="BF4711" s="14"/>
      <c r="BG4711" s="14"/>
      <c r="BH4711" s="14"/>
      <c r="BI4711" s="14"/>
      <c r="BJ4711" s="14"/>
      <c r="BK4711" s="14"/>
      <c r="BL4711" s="14"/>
      <c r="BM4711" s="14"/>
      <c r="BN4711" s="14"/>
      <c r="BO4711" s="14"/>
      <c r="BP4711" s="14"/>
      <c r="BQ4711" s="14"/>
      <c r="BR4711" s="14"/>
      <c r="BS4711" s="14"/>
      <c r="BT4711" s="14"/>
      <c r="BU4711" s="14"/>
      <c r="BV4711" s="14"/>
      <c r="BW4711" s="14"/>
      <c r="BX4711" s="14"/>
      <c r="BY4711" s="14"/>
      <c r="BZ4711" s="14"/>
      <c r="CA4711" s="14"/>
      <c r="CB4711" s="14"/>
      <c r="CC4711" s="14"/>
      <c r="CD4711" s="14"/>
      <c r="CE4711" s="14"/>
      <c r="CF4711" s="14"/>
      <c r="CG4711" s="14"/>
      <c r="CH4711" s="14"/>
      <c r="CI4711" s="14"/>
      <c r="CJ4711" s="14"/>
      <c r="CK4711" s="14"/>
      <c r="CL4711" s="14"/>
      <c r="CM4711" s="14"/>
      <c r="CN4711" s="14"/>
      <c r="CO4711" s="14"/>
      <c r="CP4711" s="14"/>
    </row>
    <row r="4712">
      <c r="A4712" s="12"/>
      <c r="B4712" s="13"/>
      <c r="C4712" s="14"/>
      <c r="D4712" s="14"/>
      <c r="E4712" s="14"/>
      <c r="F4712" s="313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4"/>
      <c r="AD4712" s="14"/>
      <c r="AE4712" s="14"/>
      <c r="AF4712" s="14"/>
      <c r="AG4712" s="14"/>
      <c r="AH4712" s="14"/>
      <c r="AI4712" s="14"/>
      <c r="AJ4712" s="14"/>
      <c r="AK4712" s="14"/>
      <c r="AL4712" s="14"/>
      <c r="AM4712" s="14"/>
      <c r="AN4712" s="14"/>
      <c r="AO4712" s="14"/>
      <c r="AP4712" s="14"/>
      <c r="AQ4712" s="14"/>
      <c r="AR4712" s="14"/>
      <c r="AS4712" s="14"/>
      <c r="AT4712" s="14"/>
      <c r="AU4712" s="14"/>
      <c r="AV4712" s="14"/>
      <c r="AW4712" s="14"/>
      <c r="AX4712" s="14"/>
      <c r="AY4712" s="14"/>
      <c r="AZ4712" s="14"/>
      <c r="BA4712" s="14"/>
      <c r="BB4712" s="14"/>
      <c r="BC4712" s="14"/>
      <c r="BD4712" s="14"/>
      <c r="BE4712" s="14"/>
      <c r="BF4712" s="14"/>
      <c r="BG4712" s="14"/>
      <c r="BH4712" s="14"/>
      <c r="BI4712" s="14"/>
      <c r="BJ4712" s="14"/>
      <c r="BK4712" s="14"/>
      <c r="BL4712" s="14"/>
      <c r="BM4712" s="14"/>
      <c r="BN4712" s="14"/>
      <c r="BO4712" s="14"/>
      <c r="BP4712" s="14"/>
      <c r="BQ4712" s="14"/>
      <c r="BR4712" s="14"/>
      <c r="BS4712" s="14"/>
      <c r="BT4712" s="14"/>
      <c r="BU4712" s="14"/>
      <c r="BV4712" s="14"/>
      <c r="BW4712" s="14"/>
      <c r="BX4712" s="14"/>
      <c r="BY4712" s="14"/>
      <c r="BZ4712" s="14"/>
      <c r="CA4712" s="14"/>
      <c r="CB4712" s="14"/>
      <c r="CC4712" s="14"/>
      <c r="CD4712" s="14"/>
      <c r="CE4712" s="14"/>
      <c r="CF4712" s="14"/>
      <c r="CG4712" s="14"/>
      <c r="CH4712" s="14"/>
      <c r="CI4712" s="14"/>
      <c r="CJ4712" s="14"/>
      <c r="CK4712" s="14"/>
      <c r="CL4712" s="14"/>
      <c r="CM4712" s="14"/>
      <c r="CN4712" s="14"/>
      <c r="CO4712" s="14"/>
      <c r="CP4712" s="14"/>
    </row>
    <row r="4713">
      <c r="A4713" s="12"/>
      <c r="B4713" s="13"/>
      <c r="C4713" s="14"/>
      <c r="D4713" s="14"/>
      <c r="E4713" s="14"/>
      <c r="F4713" s="313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4"/>
      <c r="AD4713" s="14"/>
      <c r="AE4713" s="14"/>
      <c r="AF4713" s="14"/>
      <c r="AG4713" s="14"/>
      <c r="AH4713" s="14"/>
      <c r="AI4713" s="14"/>
      <c r="AJ4713" s="14"/>
      <c r="AK4713" s="14"/>
      <c r="AL4713" s="14"/>
      <c r="AM4713" s="14"/>
      <c r="AN4713" s="14"/>
      <c r="AO4713" s="14"/>
      <c r="AP4713" s="14"/>
      <c r="AQ4713" s="14"/>
      <c r="AR4713" s="14"/>
      <c r="AS4713" s="14"/>
      <c r="AT4713" s="14"/>
      <c r="AU4713" s="14"/>
      <c r="AV4713" s="14"/>
      <c r="AW4713" s="14"/>
      <c r="AX4713" s="14"/>
      <c r="AY4713" s="14"/>
      <c r="AZ4713" s="14"/>
      <c r="BA4713" s="14"/>
      <c r="BB4713" s="14"/>
      <c r="BC4713" s="14"/>
      <c r="BD4713" s="14"/>
      <c r="BE4713" s="14"/>
      <c r="BF4713" s="14"/>
      <c r="BG4713" s="14"/>
      <c r="BH4713" s="14"/>
      <c r="BI4713" s="14"/>
      <c r="BJ4713" s="14"/>
      <c r="BK4713" s="14"/>
      <c r="BL4713" s="14"/>
      <c r="BM4713" s="14"/>
      <c r="BN4713" s="14"/>
      <c r="BO4713" s="14"/>
      <c r="BP4713" s="14"/>
      <c r="BQ4713" s="14"/>
      <c r="BR4713" s="14"/>
      <c r="BS4713" s="14"/>
      <c r="BT4713" s="14"/>
      <c r="BU4713" s="14"/>
      <c r="BV4713" s="14"/>
      <c r="BW4713" s="14"/>
      <c r="BX4713" s="14"/>
      <c r="BY4713" s="14"/>
      <c r="BZ4713" s="14"/>
      <c r="CA4713" s="14"/>
      <c r="CB4713" s="14"/>
      <c r="CC4713" s="14"/>
      <c r="CD4713" s="14"/>
      <c r="CE4713" s="14"/>
      <c r="CF4713" s="14"/>
      <c r="CG4713" s="14"/>
      <c r="CH4713" s="14"/>
      <c r="CI4713" s="14"/>
      <c r="CJ4713" s="14"/>
      <c r="CK4713" s="14"/>
      <c r="CL4713" s="14"/>
      <c r="CM4713" s="14"/>
      <c r="CN4713" s="14"/>
      <c r="CO4713" s="14"/>
      <c r="CP4713" s="14"/>
    </row>
    <row r="4714">
      <c r="A4714" s="12"/>
      <c r="B4714" s="13"/>
      <c r="C4714" s="14"/>
      <c r="D4714" s="14"/>
      <c r="E4714" s="14"/>
      <c r="F4714" s="313"/>
      <c r="G4714" s="14"/>
      <c r="H4714" s="14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4"/>
      <c r="AD4714" s="14"/>
      <c r="AE4714" s="14"/>
      <c r="AF4714" s="14"/>
      <c r="AG4714" s="14"/>
      <c r="AH4714" s="14"/>
      <c r="AI4714" s="14"/>
      <c r="AJ4714" s="14"/>
      <c r="AK4714" s="14"/>
      <c r="AL4714" s="14"/>
      <c r="AM4714" s="14"/>
      <c r="AN4714" s="14"/>
      <c r="AO4714" s="14"/>
      <c r="AP4714" s="14"/>
      <c r="AQ4714" s="14"/>
      <c r="AR4714" s="14"/>
      <c r="AS4714" s="14"/>
      <c r="AT4714" s="14"/>
      <c r="AU4714" s="14"/>
      <c r="AV4714" s="14"/>
      <c r="AW4714" s="14"/>
      <c r="AX4714" s="14"/>
      <c r="AY4714" s="14"/>
      <c r="AZ4714" s="14"/>
      <c r="BA4714" s="14"/>
      <c r="BB4714" s="14"/>
      <c r="BC4714" s="14"/>
      <c r="BD4714" s="14"/>
      <c r="BE4714" s="14"/>
      <c r="BF4714" s="14"/>
      <c r="BG4714" s="14"/>
      <c r="BH4714" s="14"/>
      <c r="BI4714" s="14"/>
      <c r="BJ4714" s="14"/>
      <c r="BK4714" s="14"/>
      <c r="BL4714" s="14"/>
      <c r="BM4714" s="14"/>
      <c r="BN4714" s="14"/>
      <c r="BO4714" s="14"/>
      <c r="BP4714" s="14"/>
      <c r="BQ4714" s="14"/>
      <c r="BR4714" s="14"/>
      <c r="BS4714" s="14"/>
      <c r="BT4714" s="14"/>
      <c r="BU4714" s="14"/>
      <c r="BV4714" s="14"/>
      <c r="BW4714" s="14"/>
      <c r="BX4714" s="14"/>
      <c r="BY4714" s="14"/>
      <c r="BZ4714" s="14"/>
      <c r="CA4714" s="14"/>
      <c r="CB4714" s="14"/>
      <c r="CC4714" s="14"/>
      <c r="CD4714" s="14"/>
      <c r="CE4714" s="14"/>
      <c r="CF4714" s="14"/>
      <c r="CG4714" s="14"/>
      <c r="CH4714" s="14"/>
      <c r="CI4714" s="14"/>
      <c r="CJ4714" s="14"/>
      <c r="CK4714" s="14"/>
      <c r="CL4714" s="14"/>
      <c r="CM4714" s="14"/>
      <c r="CN4714" s="14"/>
      <c r="CO4714" s="14"/>
      <c r="CP4714" s="14"/>
    </row>
    <row r="4715">
      <c r="A4715" s="12"/>
      <c r="B4715" s="13"/>
      <c r="C4715" s="14"/>
      <c r="D4715" s="14"/>
      <c r="E4715" s="14"/>
      <c r="F4715" s="313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4"/>
      <c r="AE4715" s="14"/>
      <c r="AF4715" s="14"/>
      <c r="AG4715" s="14"/>
      <c r="AH4715" s="14"/>
      <c r="AI4715" s="14"/>
      <c r="AJ4715" s="14"/>
      <c r="AK4715" s="14"/>
      <c r="AL4715" s="14"/>
      <c r="AM4715" s="14"/>
      <c r="AN4715" s="14"/>
      <c r="AO4715" s="14"/>
      <c r="AP4715" s="14"/>
      <c r="AQ4715" s="14"/>
      <c r="AR4715" s="14"/>
      <c r="AS4715" s="14"/>
      <c r="AT4715" s="14"/>
      <c r="AU4715" s="14"/>
      <c r="AV4715" s="14"/>
      <c r="AW4715" s="14"/>
      <c r="AX4715" s="14"/>
      <c r="AY4715" s="14"/>
      <c r="AZ4715" s="14"/>
      <c r="BA4715" s="14"/>
      <c r="BB4715" s="14"/>
      <c r="BC4715" s="14"/>
      <c r="BD4715" s="14"/>
      <c r="BE4715" s="14"/>
      <c r="BF4715" s="14"/>
      <c r="BG4715" s="14"/>
      <c r="BH4715" s="14"/>
      <c r="BI4715" s="14"/>
      <c r="BJ4715" s="14"/>
      <c r="BK4715" s="14"/>
      <c r="BL4715" s="14"/>
      <c r="BM4715" s="14"/>
      <c r="BN4715" s="14"/>
      <c r="BO4715" s="14"/>
      <c r="BP4715" s="14"/>
      <c r="BQ4715" s="14"/>
      <c r="BR4715" s="14"/>
      <c r="BS4715" s="14"/>
      <c r="BT4715" s="14"/>
      <c r="BU4715" s="14"/>
      <c r="BV4715" s="14"/>
      <c r="BW4715" s="14"/>
      <c r="BX4715" s="14"/>
      <c r="BY4715" s="14"/>
      <c r="BZ4715" s="14"/>
      <c r="CA4715" s="14"/>
      <c r="CB4715" s="14"/>
      <c r="CC4715" s="14"/>
      <c r="CD4715" s="14"/>
      <c r="CE4715" s="14"/>
      <c r="CF4715" s="14"/>
      <c r="CG4715" s="14"/>
      <c r="CH4715" s="14"/>
      <c r="CI4715" s="14"/>
      <c r="CJ4715" s="14"/>
      <c r="CK4715" s="14"/>
      <c r="CL4715" s="14"/>
      <c r="CM4715" s="14"/>
      <c r="CN4715" s="14"/>
      <c r="CO4715" s="14"/>
      <c r="CP4715" s="14"/>
    </row>
    <row r="4716">
      <c r="A4716" s="12"/>
      <c r="B4716" s="13"/>
      <c r="C4716" s="14"/>
      <c r="D4716" s="14"/>
      <c r="E4716" s="14"/>
      <c r="F4716" s="313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4"/>
      <c r="AD4716" s="14"/>
      <c r="AE4716" s="14"/>
      <c r="AF4716" s="14"/>
      <c r="AG4716" s="14"/>
      <c r="AH4716" s="14"/>
      <c r="AI4716" s="14"/>
      <c r="AJ4716" s="14"/>
      <c r="AK4716" s="14"/>
      <c r="AL4716" s="14"/>
      <c r="AM4716" s="14"/>
      <c r="AN4716" s="14"/>
      <c r="AO4716" s="14"/>
      <c r="AP4716" s="14"/>
      <c r="AQ4716" s="14"/>
      <c r="AR4716" s="14"/>
      <c r="AS4716" s="14"/>
      <c r="AT4716" s="14"/>
      <c r="AU4716" s="14"/>
      <c r="AV4716" s="14"/>
      <c r="AW4716" s="14"/>
      <c r="AX4716" s="14"/>
      <c r="AY4716" s="14"/>
      <c r="AZ4716" s="14"/>
      <c r="BA4716" s="14"/>
      <c r="BB4716" s="14"/>
      <c r="BC4716" s="14"/>
      <c r="BD4716" s="14"/>
      <c r="BE4716" s="14"/>
      <c r="BF4716" s="14"/>
      <c r="BG4716" s="14"/>
      <c r="BH4716" s="14"/>
      <c r="BI4716" s="14"/>
      <c r="BJ4716" s="14"/>
      <c r="BK4716" s="14"/>
      <c r="BL4716" s="14"/>
      <c r="BM4716" s="14"/>
      <c r="BN4716" s="14"/>
      <c r="BO4716" s="14"/>
      <c r="BP4716" s="14"/>
      <c r="BQ4716" s="14"/>
      <c r="BR4716" s="14"/>
      <c r="BS4716" s="14"/>
      <c r="BT4716" s="14"/>
      <c r="BU4716" s="14"/>
      <c r="BV4716" s="14"/>
      <c r="BW4716" s="14"/>
      <c r="BX4716" s="14"/>
      <c r="BY4716" s="14"/>
      <c r="BZ4716" s="14"/>
      <c r="CA4716" s="14"/>
      <c r="CB4716" s="14"/>
      <c r="CC4716" s="14"/>
      <c r="CD4716" s="14"/>
      <c r="CE4716" s="14"/>
      <c r="CF4716" s="14"/>
      <c r="CG4716" s="14"/>
      <c r="CH4716" s="14"/>
      <c r="CI4716" s="14"/>
      <c r="CJ4716" s="14"/>
      <c r="CK4716" s="14"/>
      <c r="CL4716" s="14"/>
      <c r="CM4716" s="14"/>
      <c r="CN4716" s="14"/>
      <c r="CO4716" s="14"/>
      <c r="CP4716" s="14"/>
    </row>
    <row r="4717">
      <c r="A4717" s="12"/>
      <c r="B4717" s="13"/>
      <c r="C4717" s="14"/>
      <c r="D4717" s="14"/>
      <c r="E4717" s="14"/>
      <c r="F4717" s="313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4"/>
      <c r="AD4717" s="14"/>
      <c r="AE4717" s="14"/>
      <c r="AF4717" s="14"/>
      <c r="AG4717" s="14"/>
      <c r="AH4717" s="14"/>
      <c r="AI4717" s="14"/>
      <c r="AJ4717" s="14"/>
      <c r="AK4717" s="14"/>
      <c r="AL4717" s="14"/>
      <c r="AM4717" s="14"/>
      <c r="AN4717" s="14"/>
      <c r="AO4717" s="14"/>
      <c r="AP4717" s="14"/>
      <c r="AQ4717" s="14"/>
      <c r="AR4717" s="14"/>
      <c r="AS4717" s="14"/>
      <c r="AT4717" s="14"/>
      <c r="AU4717" s="14"/>
      <c r="AV4717" s="14"/>
      <c r="AW4717" s="14"/>
      <c r="AX4717" s="14"/>
      <c r="AY4717" s="14"/>
      <c r="AZ4717" s="14"/>
      <c r="BA4717" s="14"/>
      <c r="BB4717" s="14"/>
      <c r="BC4717" s="14"/>
      <c r="BD4717" s="14"/>
      <c r="BE4717" s="14"/>
      <c r="BF4717" s="14"/>
      <c r="BG4717" s="14"/>
      <c r="BH4717" s="14"/>
      <c r="BI4717" s="14"/>
      <c r="BJ4717" s="14"/>
      <c r="BK4717" s="14"/>
      <c r="BL4717" s="14"/>
      <c r="BM4717" s="14"/>
      <c r="BN4717" s="14"/>
      <c r="BO4717" s="14"/>
      <c r="BP4717" s="14"/>
      <c r="BQ4717" s="14"/>
      <c r="BR4717" s="14"/>
      <c r="BS4717" s="14"/>
      <c r="BT4717" s="14"/>
      <c r="BU4717" s="14"/>
      <c r="BV4717" s="14"/>
      <c r="BW4717" s="14"/>
      <c r="BX4717" s="14"/>
      <c r="BY4717" s="14"/>
      <c r="BZ4717" s="14"/>
      <c r="CA4717" s="14"/>
      <c r="CB4717" s="14"/>
      <c r="CC4717" s="14"/>
      <c r="CD4717" s="14"/>
      <c r="CE4717" s="14"/>
      <c r="CF4717" s="14"/>
      <c r="CG4717" s="14"/>
      <c r="CH4717" s="14"/>
      <c r="CI4717" s="14"/>
      <c r="CJ4717" s="14"/>
      <c r="CK4717" s="14"/>
      <c r="CL4717" s="14"/>
      <c r="CM4717" s="14"/>
      <c r="CN4717" s="14"/>
      <c r="CO4717" s="14"/>
      <c r="CP4717" s="14"/>
    </row>
    <row r="4718">
      <c r="A4718" s="12"/>
      <c r="B4718" s="13"/>
      <c r="C4718" s="14"/>
      <c r="D4718" s="14"/>
      <c r="E4718" s="14"/>
      <c r="F4718" s="313"/>
      <c r="G4718" s="14"/>
      <c r="H4718" s="14"/>
      <c r="I4718" s="14"/>
      <c r="J4718" s="14"/>
      <c r="K4718" s="14"/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/>
      <c r="AD4718" s="14"/>
      <c r="AE4718" s="14"/>
      <c r="AF4718" s="14"/>
      <c r="AG4718" s="14"/>
      <c r="AH4718" s="14"/>
      <c r="AI4718" s="14"/>
      <c r="AJ4718" s="14"/>
      <c r="AK4718" s="14"/>
      <c r="AL4718" s="14"/>
      <c r="AM4718" s="14"/>
      <c r="AN4718" s="14"/>
      <c r="AO4718" s="14"/>
      <c r="AP4718" s="14"/>
      <c r="AQ4718" s="14"/>
      <c r="AR4718" s="14"/>
      <c r="AS4718" s="14"/>
      <c r="AT4718" s="14"/>
      <c r="AU4718" s="14"/>
      <c r="AV4718" s="14"/>
      <c r="AW4718" s="14"/>
      <c r="AX4718" s="14"/>
      <c r="AY4718" s="14"/>
      <c r="AZ4718" s="14"/>
      <c r="BA4718" s="14"/>
      <c r="BB4718" s="14"/>
      <c r="BC4718" s="14"/>
      <c r="BD4718" s="14"/>
      <c r="BE4718" s="14"/>
      <c r="BF4718" s="14"/>
      <c r="BG4718" s="14"/>
      <c r="BH4718" s="14"/>
      <c r="BI4718" s="14"/>
      <c r="BJ4718" s="14"/>
      <c r="BK4718" s="14"/>
      <c r="BL4718" s="14"/>
      <c r="BM4718" s="14"/>
      <c r="BN4718" s="14"/>
      <c r="BO4718" s="14"/>
      <c r="BP4718" s="14"/>
      <c r="BQ4718" s="14"/>
      <c r="BR4718" s="14"/>
      <c r="BS4718" s="14"/>
      <c r="BT4718" s="14"/>
      <c r="BU4718" s="14"/>
      <c r="BV4718" s="14"/>
      <c r="BW4718" s="14"/>
      <c r="BX4718" s="14"/>
      <c r="BY4718" s="14"/>
      <c r="BZ4718" s="14"/>
      <c r="CA4718" s="14"/>
      <c r="CB4718" s="14"/>
      <c r="CC4718" s="14"/>
      <c r="CD4718" s="14"/>
      <c r="CE4718" s="14"/>
      <c r="CF4718" s="14"/>
      <c r="CG4718" s="14"/>
      <c r="CH4718" s="14"/>
      <c r="CI4718" s="14"/>
      <c r="CJ4718" s="14"/>
      <c r="CK4718" s="14"/>
      <c r="CL4718" s="14"/>
      <c r="CM4718" s="14"/>
      <c r="CN4718" s="14"/>
      <c r="CO4718" s="14"/>
      <c r="CP4718" s="14"/>
    </row>
    <row r="4719">
      <c r="A4719" s="12"/>
      <c r="B4719" s="13"/>
      <c r="C4719" s="14"/>
      <c r="D4719" s="14"/>
      <c r="E4719" s="14"/>
      <c r="F4719" s="313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  <c r="AD4719" s="14"/>
      <c r="AE4719" s="14"/>
      <c r="AF4719" s="14"/>
      <c r="AG4719" s="14"/>
      <c r="AH4719" s="14"/>
      <c r="AI4719" s="14"/>
      <c r="AJ4719" s="14"/>
      <c r="AK4719" s="14"/>
      <c r="AL4719" s="14"/>
      <c r="AM4719" s="14"/>
      <c r="AN4719" s="14"/>
      <c r="AO4719" s="14"/>
      <c r="AP4719" s="14"/>
      <c r="AQ4719" s="14"/>
      <c r="AR4719" s="14"/>
      <c r="AS4719" s="14"/>
      <c r="AT4719" s="14"/>
      <c r="AU4719" s="14"/>
      <c r="AV4719" s="14"/>
      <c r="AW4719" s="14"/>
      <c r="AX4719" s="14"/>
      <c r="AY4719" s="14"/>
      <c r="AZ4719" s="14"/>
      <c r="BA4719" s="14"/>
      <c r="BB4719" s="14"/>
      <c r="BC4719" s="14"/>
      <c r="BD4719" s="14"/>
      <c r="BE4719" s="14"/>
      <c r="BF4719" s="14"/>
      <c r="BG4719" s="14"/>
      <c r="BH4719" s="14"/>
      <c r="BI4719" s="14"/>
      <c r="BJ4719" s="14"/>
      <c r="BK4719" s="14"/>
      <c r="BL4719" s="14"/>
      <c r="BM4719" s="14"/>
      <c r="BN4719" s="14"/>
      <c r="BO4719" s="14"/>
      <c r="BP4719" s="14"/>
      <c r="BQ4719" s="14"/>
      <c r="BR4719" s="14"/>
      <c r="BS4719" s="14"/>
      <c r="BT4719" s="14"/>
      <c r="BU4719" s="14"/>
      <c r="BV4719" s="14"/>
      <c r="BW4719" s="14"/>
      <c r="BX4719" s="14"/>
      <c r="BY4719" s="14"/>
      <c r="BZ4719" s="14"/>
      <c r="CA4719" s="14"/>
      <c r="CB4719" s="14"/>
      <c r="CC4719" s="14"/>
      <c r="CD4719" s="14"/>
      <c r="CE4719" s="14"/>
      <c r="CF4719" s="14"/>
      <c r="CG4719" s="14"/>
      <c r="CH4719" s="14"/>
      <c r="CI4719" s="14"/>
      <c r="CJ4719" s="14"/>
      <c r="CK4719" s="14"/>
      <c r="CL4719" s="14"/>
      <c r="CM4719" s="14"/>
      <c r="CN4719" s="14"/>
      <c r="CO4719" s="14"/>
      <c r="CP4719" s="14"/>
    </row>
    <row r="4720">
      <c r="A4720" s="12"/>
      <c r="B4720" s="13"/>
      <c r="C4720" s="14"/>
      <c r="D4720" s="14"/>
      <c r="E4720" s="14"/>
      <c r="F4720" s="313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4"/>
      <c r="AD4720" s="14"/>
      <c r="AE4720" s="14"/>
      <c r="AF4720" s="14"/>
      <c r="AG4720" s="14"/>
      <c r="AH4720" s="14"/>
      <c r="AI4720" s="14"/>
      <c r="AJ4720" s="14"/>
      <c r="AK4720" s="14"/>
      <c r="AL4720" s="14"/>
      <c r="AM4720" s="14"/>
      <c r="AN4720" s="14"/>
      <c r="AO4720" s="14"/>
      <c r="AP4720" s="14"/>
      <c r="AQ4720" s="14"/>
      <c r="AR4720" s="14"/>
      <c r="AS4720" s="14"/>
      <c r="AT4720" s="14"/>
      <c r="AU4720" s="14"/>
      <c r="AV4720" s="14"/>
      <c r="AW4720" s="14"/>
      <c r="AX4720" s="14"/>
      <c r="AY4720" s="14"/>
      <c r="AZ4720" s="14"/>
      <c r="BA4720" s="14"/>
      <c r="BB4720" s="14"/>
      <c r="BC4720" s="14"/>
      <c r="BD4720" s="14"/>
      <c r="BE4720" s="14"/>
      <c r="BF4720" s="14"/>
      <c r="BG4720" s="14"/>
      <c r="BH4720" s="14"/>
      <c r="BI4720" s="14"/>
      <c r="BJ4720" s="14"/>
      <c r="BK4720" s="14"/>
      <c r="BL4720" s="14"/>
      <c r="BM4720" s="14"/>
      <c r="BN4720" s="14"/>
      <c r="BO4720" s="14"/>
      <c r="BP4720" s="14"/>
      <c r="BQ4720" s="14"/>
      <c r="BR4720" s="14"/>
      <c r="BS4720" s="14"/>
      <c r="BT4720" s="14"/>
      <c r="BU4720" s="14"/>
      <c r="BV4720" s="14"/>
      <c r="BW4720" s="14"/>
      <c r="BX4720" s="14"/>
      <c r="BY4720" s="14"/>
      <c r="BZ4720" s="14"/>
      <c r="CA4720" s="14"/>
      <c r="CB4720" s="14"/>
      <c r="CC4720" s="14"/>
      <c r="CD4720" s="14"/>
      <c r="CE4720" s="14"/>
      <c r="CF4720" s="14"/>
      <c r="CG4720" s="14"/>
      <c r="CH4720" s="14"/>
      <c r="CI4720" s="14"/>
      <c r="CJ4720" s="14"/>
      <c r="CK4720" s="14"/>
      <c r="CL4720" s="14"/>
      <c r="CM4720" s="14"/>
      <c r="CN4720" s="14"/>
      <c r="CO4720" s="14"/>
      <c r="CP4720" s="14"/>
    </row>
    <row r="4721">
      <c r="A4721" s="12"/>
      <c r="B4721" s="13"/>
      <c r="C4721" s="14"/>
      <c r="D4721" s="14"/>
      <c r="E4721" s="14"/>
      <c r="F4721" s="313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4"/>
      <c r="AD4721" s="14"/>
      <c r="AE4721" s="14"/>
      <c r="AF4721" s="14"/>
      <c r="AG4721" s="14"/>
      <c r="AH4721" s="14"/>
      <c r="AI4721" s="14"/>
      <c r="AJ4721" s="14"/>
      <c r="AK4721" s="14"/>
      <c r="AL4721" s="14"/>
      <c r="AM4721" s="14"/>
      <c r="AN4721" s="14"/>
      <c r="AO4721" s="14"/>
      <c r="AP4721" s="14"/>
      <c r="AQ4721" s="14"/>
      <c r="AR4721" s="14"/>
      <c r="AS4721" s="14"/>
      <c r="AT4721" s="14"/>
      <c r="AU4721" s="14"/>
      <c r="AV4721" s="14"/>
      <c r="AW4721" s="14"/>
      <c r="AX4721" s="14"/>
      <c r="AY4721" s="14"/>
      <c r="AZ4721" s="14"/>
      <c r="BA4721" s="14"/>
      <c r="BB4721" s="14"/>
      <c r="BC4721" s="14"/>
      <c r="BD4721" s="14"/>
      <c r="BE4721" s="14"/>
      <c r="BF4721" s="14"/>
      <c r="BG4721" s="14"/>
      <c r="BH4721" s="14"/>
      <c r="BI4721" s="14"/>
      <c r="BJ4721" s="14"/>
      <c r="BK4721" s="14"/>
      <c r="BL4721" s="14"/>
      <c r="BM4721" s="14"/>
      <c r="BN4721" s="14"/>
      <c r="BO4721" s="14"/>
      <c r="BP4721" s="14"/>
      <c r="BQ4721" s="14"/>
      <c r="BR4721" s="14"/>
      <c r="BS4721" s="14"/>
      <c r="BT4721" s="14"/>
      <c r="BU4721" s="14"/>
      <c r="BV4721" s="14"/>
      <c r="BW4721" s="14"/>
      <c r="BX4721" s="14"/>
      <c r="BY4721" s="14"/>
      <c r="BZ4721" s="14"/>
      <c r="CA4721" s="14"/>
      <c r="CB4721" s="14"/>
      <c r="CC4721" s="14"/>
      <c r="CD4721" s="14"/>
      <c r="CE4721" s="14"/>
      <c r="CF4721" s="14"/>
      <c r="CG4721" s="14"/>
      <c r="CH4721" s="14"/>
      <c r="CI4721" s="14"/>
      <c r="CJ4721" s="14"/>
      <c r="CK4721" s="14"/>
      <c r="CL4721" s="14"/>
      <c r="CM4721" s="14"/>
      <c r="CN4721" s="14"/>
      <c r="CO4721" s="14"/>
      <c r="CP4721" s="14"/>
    </row>
    <row r="4722">
      <c r="A4722" s="12"/>
      <c r="B4722" s="13"/>
      <c r="C4722" s="14"/>
      <c r="D4722" s="14"/>
      <c r="E4722" s="14"/>
      <c r="F4722" s="313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4"/>
      <c r="AD4722" s="14"/>
      <c r="AE4722" s="14"/>
      <c r="AF4722" s="14"/>
      <c r="AG4722" s="14"/>
      <c r="AH4722" s="14"/>
      <c r="AI4722" s="14"/>
      <c r="AJ4722" s="14"/>
      <c r="AK4722" s="14"/>
      <c r="AL4722" s="14"/>
      <c r="AM4722" s="14"/>
      <c r="AN4722" s="14"/>
      <c r="AO4722" s="14"/>
      <c r="AP4722" s="14"/>
      <c r="AQ4722" s="14"/>
      <c r="AR4722" s="14"/>
      <c r="AS4722" s="14"/>
      <c r="AT4722" s="14"/>
      <c r="AU4722" s="14"/>
      <c r="AV4722" s="14"/>
      <c r="AW4722" s="14"/>
      <c r="AX4722" s="14"/>
      <c r="AY4722" s="14"/>
      <c r="AZ4722" s="14"/>
      <c r="BA4722" s="14"/>
      <c r="BB4722" s="14"/>
      <c r="BC4722" s="14"/>
      <c r="BD4722" s="14"/>
      <c r="BE4722" s="14"/>
      <c r="BF4722" s="14"/>
      <c r="BG4722" s="14"/>
      <c r="BH4722" s="14"/>
      <c r="BI4722" s="14"/>
      <c r="BJ4722" s="14"/>
      <c r="BK4722" s="14"/>
      <c r="BL4722" s="14"/>
      <c r="BM4722" s="14"/>
      <c r="BN4722" s="14"/>
      <c r="BO4722" s="14"/>
      <c r="BP4722" s="14"/>
      <c r="BQ4722" s="14"/>
      <c r="BR4722" s="14"/>
      <c r="BS4722" s="14"/>
      <c r="BT4722" s="14"/>
      <c r="BU4722" s="14"/>
      <c r="BV4722" s="14"/>
      <c r="BW4722" s="14"/>
      <c r="BX4722" s="14"/>
      <c r="BY4722" s="14"/>
      <c r="BZ4722" s="14"/>
      <c r="CA4722" s="14"/>
      <c r="CB4722" s="14"/>
      <c r="CC4722" s="14"/>
      <c r="CD4722" s="14"/>
      <c r="CE4722" s="14"/>
      <c r="CF4722" s="14"/>
      <c r="CG4722" s="14"/>
      <c r="CH4722" s="14"/>
      <c r="CI4722" s="14"/>
      <c r="CJ4722" s="14"/>
      <c r="CK4722" s="14"/>
      <c r="CL4722" s="14"/>
      <c r="CM4722" s="14"/>
      <c r="CN4722" s="14"/>
      <c r="CO4722" s="14"/>
      <c r="CP4722" s="14"/>
    </row>
    <row r="4723">
      <c r="A4723" s="12"/>
      <c r="B4723" s="13"/>
      <c r="C4723" s="14"/>
      <c r="D4723" s="14"/>
      <c r="E4723" s="14"/>
      <c r="F4723" s="313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  <c r="AD4723" s="14"/>
      <c r="AE4723" s="14"/>
      <c r="AF4723" s="14"/>
      <c r="AG4723" s="14"/>
      <c r="AH4723" s="14"/>
      <c r="AI4723" s="14"/>
      <c r="AJ4723" s="14"/>
      <c r="AK4723" s="14"/>
      <c r="AL4723" s="14"/>
      <c r="AM4723" s="14"/>
      <c r="AN4723" s="14"/>
      <c r="AO4723" s="14"/>
      <c r="AP4723" s="14"/>
      <c r="AQ4723" s="14"/>
      <c r="AR4723" s="14"/>
      <c r="AS4723" s="14"/>
      <c r="AT4723" s="14"/>
      <c r="AU4723" s="14"/>
      <c r="AV4723" s="14"/>
      <c r="AW4723" s="14"/>
      <c r="AX4723" s="14"/>
      <c r="AY4723" s="14"/>
      <c r="AZ4723" s="14"/>
      <c r="BA4723" s="14"/>
      <c r="BB4723" s="14"/>
      <c r="BC4723" s="14"/>
      <c r="BD4723" s="14"/>
      <c r="BE4723" s="14"/>
      <c r="BF4723" s="14"/>
      <c r="BG4723" s="14"/>
      <c r="BH4723" s="14"/>
      <c r="BI4723" s="14"/>
      <c r="BJ4723" s="14"/>
      <c r="BK4723" s="14"/>
      <c r="BL4723" s="14"/>
      <c r="BM4723" s="14"/>
      <c r="BN4723" s="14"/>
      <c r="BO4723" s="14"/>
      <c r="BP4723" s="14"/>
      <c r="BQ4723" s="14"/>
      <c r="BR4723" s="14"/>
      <c r="BS4723" s="14"/>
      <c r="BT4723" s="14"/>
      <c r="BU4723" s="14"/>
      <c r="BV4723" s="14"/>
      <c r="BW4723" s="14"/>
      <c r="BX4723" s="14"/>
      <c r="BY4723" s="14"/>
      <c r="BZ4723" s="14"/>
      <c r="CA4723" s="14"/>
      <c r="CB4723" s="14"/>
      <c r="CC4723" s="14"/>
      <c r="CD4723" s="14"/>
      <c r="CE4723" s="14"/>
      <c r="CF4723" s="14"/>
      <c r="CG4723" s="14"/>
      <c r="CH4723" s="14"/>
      <c r="CI4723" s="14"/>
      <c r="CJ4723" s="14"/>
      <c r="CK4723" s="14"/>
      <c r="CL4723" s="14"/>
      <c r="CM4723" s="14"/>
      <c r="CN4723" s="14"/>
      <c r="CO4723" s="14"/>
      <c r="CP4723" s="14"/>
    </row>
    <row r="4724">
      <c r="A4724" s="12"/>
      <c r="B4724" s="13"/>
      <c r="C4724" s="14"/>
      <c r="D4724" s="14"/>
      <c r="E4724" s="14"/>
      <c r="F4724" s="313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4"/>
      <c r="AD4724" s="14"/>
      <c r="AE4724" s="14"/>
      <c r="AF4724" s="14"/>
      <c r="AG4724" s="14"/>
      <c r="AH4724" s="14"/>
      <c r="AI4724" s="14"/>
      <c r="AJ4724" s="14"/>
      <c r="AK4724" s="14"/>
      <c r="AL4724" s="14"/>
      <c r="AM4724" s="14"/>
      <c r="AN4724" s="14"/>
      <c r="AO4724" s="14"/>
      <c r="AP4724" s="14"/>
      <c r="AQ4724" s="14"/>
      <c r="AR4724" s="14"/>
      <c r="AS4724" s="14"/>
      <c r="AT4724" s="14"/>
      <c r="AU4724" s="14"/>
      <c r="AV4724" s="14"/>
      <c r="AW4724" s="14"/>
      <c r="AX4724" s="14"/>
      <c r="AY4724" s="14"/>
      <c r="AZ4724" s="14"/>
      <c r="BA4724" s="14"/>
      <c r="BB4724" s="14"/>
      <c r="BC4724" s="14"/>
      <c r="BD4724" s="14"/>
      <c r="BE4724" s="14"/>
      <c r="BF4724" s="14"/>
      <c r="BG4724" s="14"/>
      <c r="BH4724" s="14"/>
      <c r="BI4724" s="14"/>
      <c r="BJ4724" s="14"/>
      <c r="BK4724" s="14"/>
      <c r="BL4724" s="14"/>
      <c r="BM4724" s="14"/>
      <c r="BN4724" s="14"/>
      <c r="BO4724" s="14"/>
      <c r="BP4724" s="14"/>
      <c r="BQ4724" s="14"/>
      <c r="BR4724" s="14"/>
      <c r="BS4724" s="14"/>
      <c r="BT4724" s="14"/>
      <c r="BU4724" s="14"/>
      <c r="BV4724" s="14"/>
      <c r="BW4724" s="14"/>
      <c r="BX4724" s="14"/>
      <c r="BY4724" s="14"/>
      <c r="BZ4724" s="14"/>
      <c r="CA4724" s="14"/>
      <c r="CB4724" s="14"/>
      <c r="CC4724" s="14"/>
      <c r="CD4724" s="14"/>
      <c r="CE4724" s="14"/>
      <c r="CF4724" s="14"/>
      <c r="CG4724" s="14"/>
      <c r="CH4724" s="14"/>
      <c r="CI4724" s="14"/>
      <c r="CJ4724" s="14"/>
      <c r="CK4724" s="14"/>
      <c r="CL4724" s="14"/>
      <c r="CM4724" s="14"/>
      <c r="CN4724" s="14"/>
      <c r="CO4724" s="14"/>
      <c r="CP4724" s="14"/>
    </row>
    <row r="4725">
      <c r="A4725" s="12"/>
      <c r="B4725" s="13"/>
      <c r="C4725" s="14"/>
      <c r="D4725" s="14"/>
      <c r="E4725" s="14"/>
      <c r="F4725" s="313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4"/>
      <c r="AD4725" s="14"/>
      <c r="AE4725" s="14"/>
      <c r="AF4725" s="14"/>
      <c r="AG4725" s="14"/>
      <c r="AH4725" s="14"/>
      <c r="AI4725" s="14"/>
      <c r="AJ4725" s="14"/>
      <c r="AK4725" s="14"/>
      <c r="AL4725" s="14"/>
      <c r="AM4725" s="14"/>
      <c r="AN4725" s="14"/>
      <c r="AO4725" s="14"/>
      <c r="AP4725" s="14"/>
      <c r="AQ4725" s="14"/>
      <c r="AR4725" s="14"/>
      <c r="AS4725" s="14"/>
      <c r="AT4725" s="14"/>
      <c r="AU4725" s="14"/>
      <c r="AV4725" s="14"/>
      <c r="AW4725" s="14"/>
      <c r="AX4725" s="14"/>
      <c r="AY4725" s="14"/>
      <c r="AZ4725" s="14"/>
      <c r="BA4725" s="14"/>
      <c r="BB4725" s="14"/>
      <c r="BC4725" s="14"/>
      <c r="BD4725" s="14"/>
      <c r="BE4725" s="14"/>
      <c r="BF4725" s="14"/>
      <c r="BG4725" s="14"/>
      <c r="BH4725" s="14"/>
      <c r="BI4725" s="14"/>
      <c r="BJ4725" s="14"/>
      <c r="BK4725" s="14"/>
      <c r="BL4725" s="14"/>
      <c r="BM4725" s="14"/>
      <c r="BN4725" s="14"/>
      <c r="BO4725" s="14"/>
      <c r="BP4725" s="14"/>
      <c r="BQ4725" s="14"/>
      <c r="BR4725" s="14"/>
      <c r="BS4725" s="14"/>
      <c r="BT4725" s="14"/>
      <c r="BU4725" s="14"/>
      <c r="BV4725" s="14"/>
      <c r="BW4725" s="14"/>
      <c r="BX4725" s="14"/>
      <c r="BY4725" s="14"/>
      <c r="BZ4725" s="14"/>
      <c r="CA4725" s="14"/>
      <c r="CB4725" s="14"/>
      <c r="CC4725" s="14"/>
      <c r="CD4725" s="14"/>
      <c r="CE4725" s="14"/>
      <c r="CF4725" s="14"/>
      <c r="CG4725" s="14"/>
      <c r="CH4725" s="14"/>
      <c r="CI4725" s="14"/>
      <c r="CJ4725" s="14"/>
      <c r="CK4725" s="14"/>
      <c r="CL4725" s="14"/>
      <c r="CM4725" s="14"/>
      <c r="CN4725" s="14"/>
      <c r="CO4725" s="14"/>
      <c r="CP4725" s="14"/>
    </row>
    <row r="4726">
      <c r="A4726" s="12"/>
      <c r="B4726" s="13"/>
      <c r="C4726" s="14"/>
      <c r="D4726" s="14"/>
      <c r="E4726" s="14"/>
      <c r="F4726" s="313"/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4"/>
      <c r="AD4726" s="14"/>
      <c r="AE4726" s="14"/>
      <c r="AF4726" s="14"/>
      <c r="AG4726" s="14"/>
      <c r="AH4726" s="14"/>
      <c r="AI4726" s="14"/>
      <c r="AJ4726" s="14"/>
      <c r="AK4726" s="14"/>
      <c r="AL4726" s="14"/>
      <c r="AM4726" s="14"/>
      <c r="AN4726" s="14"/>
      <c r="AO4726" s="14"/>
      <c r="AP4726" s="14"/>
      <c r="AQ4726" s="14"/>
      <c r="AR4726" s="14"/>
      <c r="AS4726" s="14"/>
      <c r="AT4726" s="14"/>
      <c r="AU4726" s="14"/>
      <c r="AV4726" s="14"/>
      <c r="AW4726" s="14"/>
      <c r="AX4726" s="14"/>
      <c r="AY4726" s="14"/>
      <c r="AZ4726" s="14"/>
      <c r="BA4726" s="14"/>
      <c r="BB4726" s="14"/>
      <c r="BC4726" s="14"/>
      <c r="BD4726" s="14"/>
      <c r="BE4726" s="14"/>
      <c r="BF4726" s="14"/>
      <c r="BG4726" s="14"/>
      <c r="BH4726" s="14"/>
      <c r="BI4726" s="14"/>
      <c r="BJ4726" s="14"/>
      <c r="BK4726" s="14"/>
      <c r="BL4726" s="14"/>
      <c r="BM4726" s="14"/>
      <c r="BN4726" s="14"/>
      <c r="BO4726" s="14"/>
      <c r="BP4726" s="14"/>
      <c r="BQ4726" s="14"/>
      <c r="BR4726" s="14"/>
      <c r="BS4726" s="14"/>
      <c r="BT4726" s="14"/>
      <c r="BU4726" s="14"/>
      <c r="BV4726" s="14"/>
      <c r="BW4726" s="14"/>
      <c r="BX4726" s="14"/>
      <c r="BY4726" s="14"/>
      <c r="BZ4726" s="14"/>
      <c r="CA4726" s="14"/>
      <c r="CB4726" s="14"/>
      <c r="CC4726" s="14"/>
      <c r="CD4726" s="14"/>
      <c r="CE4726" s="14"/>
      <c r="CF4726" s="14"/>
      <c r="CG4726" s="14"/>
      <c r="CH4726" s="14"/>
      <c r="CI4726" s="14"/>
      <c r="CJ4726" s="14"/>
      <c r="CK4726" s="14"/>
      <c r="CL4726" s="14"/>
      <c r="CM4726" s="14"/>
      <c r="CN4726" s="14"/>
      <c r="CO4726" s="14"/>
      <c r="CP4726" s="14"/>
    </row>
    <row r="4727">
      <c r="A4727" s="12"/>
      <c r="B4727" s="13"/>
      <c r="C4727" s="14"/>
      <c r="D4727" s="14"/>
      <c r="E4727" s="14"/>
      <c r="F4727" s="313"/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4"/>
      <c r="AD4727" s="14"/>
      <c r="AE4727" s="14"/>
      <c r="AF4727" s="14"/>
      <c r="AG4727" s="14"/>
      <c r="AH4727" s="14"/>
      <c r="AI4727" s="14"/>
      <c r="AJ4727" s="14"/>
      <c r="AK4727" s="14"/>
      <c r="AL4727" s="14"/>
      <c r="AM4727" s="14"/>
      <c r="AN4727" s="14"/>
      <c r="AO4727" s="14"/>
      <c r="AP4727" s="14"/>
      <c r="AQ4727" s="14"/>
      <c r="AR4727" s="14"/>
      <c r="AS4727" s="14"/>
      <c r="AT4727" s="14"/>
      <c r="AU4727" s="14"/>
      <c r="AV4727" s="14"/>
      <c r="AW4727" s="14"/>
      <c r="AX4727" s="14"/>
      <c r="AY4727" s="14"/>
      <c r="AZ4727" s="14"/>
      <c r="BA4727" s="14"/>
      <c r="BB4727" s="14"/>
      <c r="BC4727" s="14"/>
      <c r="BD4727" s="14"/>
      <c r="BE4727" s="14"/>
      <c r="BF4727" s="14"/>
      <c r="BG4727" s="14"/>
      <c r="BH4727" s="14"/>
      <c r="BI4727" s="14"/>
      <c r="BJ4727" s="14"/>
      <c r="BK4727" s="14"/>
      <c r="BL4727" s="14"/>
      <c r="BM4727" s="14"/>
      <c r="BN4727" s="14"/>
      <c r="BO4727" s="14"/>
      <c r="BP4727" s="14"/>
      <c r="BQ4727" s="14"/>
      <c r="BR4727" s="14"/>
      <c r="BS4727" s="14"/>
      <c r="BT4727" s="14"/>
      <c r="BU4727" s="14"/>
      <c r="BV4727" s="14"/>
      <c r="BW4727" s="14"/>
      <c r="BX4727" s="14"/>
      <c r="BY4727" s="14"/>
      <c r="BZ4727" s="14"/>
      <c r="CA4727" s="14"/>
      <c r="CB4727" s="14"/>
      <c r="CC4727" s="14"/>
      <c r="CD4727" s="14"/>
      <c r="CE4727" s="14"/>
      <c r="CF4727" s="14"/>
      <c r="CG4727" s="14"/>
      <c r="CH4727" s="14"/>
      <c r="CI4727" s="14"/>
      <c r="CJ4727" s="14"/>
      <c r="CK4727" s="14"/>
      <c r="CL4727" s="14"/>
      <c r="CM4727" s="14"/>
      <c r="CN4727" s="14"/>
      <c r="CO4727" s="14"/>
      <c r="CP4727" s="14"/>
    </row>
    <row r="4728">
      <c r="A4728" s="12"/>
      <c r="B4728" s="13"/>
      <c r="C4728" s="14"/>
      <c r="D4728" s="14"/>
      <c r="E4728" s="14"/>
      <c r="F4728" s="313"/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4"/>
      <c r="AD4728" s="14"/>
      <c r="AE4728" s="14"/>
      <c r="AF4728" s="14"/>
      <c r="AG4728" s="14"/>
      <c r="AH4728" s="14"/>
      <c r="AI4728" s="14"/>
      <c r="AJ4728" s="14"/>
      <c r="AK4728" s="14"/>
      <c r="AL4728" s="14"/>
      <c r="AM4728" s="14"/>
      <c r="AN4728" s="14"/>
      <c r="AO4728" s="14"/>
      <c r="AP4728" s="14"/>
      <c r="AQ4728" s="14"/>
      <c r="AR4728" s="14"/>
      <c r="AS4728" s="14"/>
      <c r="AT4728" s="14"/>
      <c r="AU4728" s="14"/>
      <c r="AV4728" s="14"/>
      <c r="AW4728" s="14"/>
      <c r="AX4728" s="14"/>
      <c r="AY4728" s="14"/>
      <c r="AZ4728" s="14"/>
      <c r="BA4728" s="14"/>
      <c r="BB4728" s="14"/>
      <c r="BC4728" s="14"/>
      <c r="BD4728" s="14"/>
      <c r="BE4728" s="14"/>
      <c r="BF4728" s="14"/>
      <c r="BG4728" s="14"/>
      <c r="BH4728" s="14"/>
      <c r="BI4728" s="14"/>
      <c r="BJ4728" s="14"/>
      <c r="BK4728" s="14"/>
      <c r="BL4728" s="14"/>
      <c r="BM4728" s="14"/>
      <c r="BN4728" s="14"/>
      <c r="BO4728" s="14"/>
      <c r="BP4728" s="14"/>
      <c r="BQ4728" s="14"/>
      <c r="BR4728" s="14"/>
      <c r="BS4728" s="14"/>
      <c r="BT4728" s="14"/>
      <c r="BU4728" s="14"/>
      <c r="BV4728" s="14"/>
      <c r="BW4728" s="14"/>
      <c r="BX4728" s="14"/>
      <c r="BY4728" s="14"/>
      <c r="BZ4728" s="14"/>
      <c r="CA4728" s="14"/>
      <c r="CB4728" s="14"/>
      <c r="CC4728" s="14"/>
      <c r="CD4728" s="14"/>
      <c r="CE4728" s="14"/>
      <c r="CF4728" s="14"/>
      <c r="CG4728" s="14"/>
      <c r="CH4728" s="14"/>
      <c r="CI4728" s="14"/>
      <c r="CJ4728" s="14"/>
      <c r="CK4728" s="14"/>
      <c r="CL4728" s="14"/>
      <c r="CM4728" s="14"/>
      <c r="CN4728" s="14"/>
      <c r="CO4728" s="14"/>
      <c r="CP4728" s="14"/>
    </row>
    <row r="4729">
      <c r="A4729" s="12"/>
      <c r="B4729" s="13"/>
      <c r="C4729" s="14"/>
      <c r="D4729" s="14"/>
      <c r="E4729" s="14"/>
      <c r="F4729" s="313"/>
      <c r="G4729" s="14"/>
      <c r="H4729" s="14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4"/>
      <c r="AD4729" s="14"/>
      <c r="AE4729" s="14"/>
      <c r="AF4729" s="14"/>
      <c r="AG4729" s="14"/>
      <c r="AH4729" s="14"/>
      <c r="AI4729" s="14"/>
      <c r="AJ4729" s="14"/>
      <c r="AK4729" s="14"/>
      <c r="AL4729" s="14"/>
      <c r="AM4729" s="14"/>
      <c r="AN4729" s="14"/>
      <c r="AO4729" s="14"/>
      <c r="AP4729" s="14"/>
      <c r="AQ4729" s="14"/>
      <c r="AR4729" s="14"/>
      <c r="AS4729" s="14"/>
      <c r="AT4729" s="14"/>
      <c r="AU4729" s="14"/>
      <c r="AV4729" s="14"/>
      <c r="AW4729" s="14"/>
      <c r="AX4729" s="14"/>
      <c r="AY4729" s="14"/>
      <c r="AZ4729" s="14"/>
      <c r="BA4729" s="14"/>
      <c r="BB4729" s="14"/>
      <c r="BC4729" s="14"/>
      <c r="BD4729" s="14"/>
      <c r="BE4729" s="14"/>
      <c r="BF4729" s="14"/>
      <c r="BG4729" s="14"/>
      <c r="BH4729" s="14"/>
      <c r="BI4729" s="14"/>
      <c r="BJ4729" s="14"/>
      <c r="BK4729" s="14"/>
      <c r="BL4729" s="14"/>
      <c r="BM4729" s="14"/>
      <c r="BN4729" s="14"/>
      <c r="BO4729" s="14"/>
      <c r="BP4729" s="14"/>
      <c r="BQ4729" s="14"/>
      <c r="BR4729" s="14"/>
      <c r="BS4729" s="14"/>
      <c r="BT4729" s="14"/>
      <c r="BU4729" s="14"/>
      <c r="BV4729" s="14"/>
      <c r="BW4729" s="14"/>
      <c r="BX4729" s="14"/>
      <c r="BY4729" s="14"/>
      <c r="BZ4729" s="14"/>
      <c r="CA4729" s="14"/>
      <c r="CB4729" s="14"/>
      <c r="CC4729" s="14"/>
      <c r="CD4729" s="14"/>
      <c r="CE4729" s="14"/>
      <c r="CF4729" s="14"/>
      <c r="CG4729" s="14"/>
      <c r="CH4729" s="14"/>
      <c r="CI4729" s="14"/>
      <c r="CJ4729" s="14"/>
      <c r="CK4729" s="14"/>
      <c r="CL4729" s="14"/>
      <c r="CM4729" s="14"/>
      <c r="CN4729" s="14"/>
      <c r="CO4729" s="14"/>
      <c r="CP4729" s="14"/>
    </row>
    <row r="4730">
      <c r="A4730" s="12"/>
      <c r="B4730" s="13"/>
      <c r="C4730" s="14"/>
      <c r="D4730" s="14"/>
      <c r="E4730" s="14"/>
      <c r="F4730" s="313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4"/>
      <c r="AE4730" s="14"/>
      <c r="AF4730" s="14"/>
      <c r="AG4730" s="14"/>
      <c r="AH4730" s="14"/>
      <c r="AI4730" s="14"/>
      <c r="AJ4730" s="14"/>
      <c r="AK4730" s="14"/>
      <c r="AL4730" s="14"/>
      <c r="AM4730" s="14"/>
      <c r="AN4730" s="14"/>
      <c r="AO4730" s="14"/>
      <c r="AP4730" s="14"/>
      <c r="AQ4730" s="14"/>
      <c r="AR4730" s="14"/>
      <c r="AS4730" s="14"/>
      <c r="AT4730" s="14"/>
      <c r="AU4730" s="14"/>
      <c r="AV4730" s="14"/>
      <c r="AW4730" s="14"/>
      <c r="AX4730" s="14"/>
      <c r="AY4730" s="14"/>
      <c r="AZ4730" s="14"/>
      <c r="BA4730" s="14"/>
      <c r="BB4730" s="14"/>
      <c r="BC4730" s="14"/>
      <c r="BD4730" s="14"/>
      <c r="BE4730" s="14"/>
      <c r="BF4730" s="14"/>
      <c r="BG4730" s="14"/>
      <c r="BH4730" s="14"/>
      <c r="BI4730" s="14"/>
      <c r="BJ4730" s="14"/>
      <c r="BK4730" s="14"/>
      <c r="BL4730" s="14"/>
      <c r="BM4730" s="14"/>
      <c r="BN4730" s="14"/>
      <c r="BO4730" s="14"/>
      <c r="BP4730" s="14"/>
      <c r="BQ4730" s="14"/>
      <c r="BR4730" s="14"/>
      <c r="BS4730" s="14"/>
      <c r="BT4730" s="14"/>
      <c r="BU4730" s="14"/>
      <c r="BV4730" s="14"/>
      <c r="BW4730" s="14"/>
      <c r="BX4730" s="14"/>
      <c r="BY4730" s="14"/>
      <c r="BZ4730" s="14"/>
      <c r="CA4730" s="14"/>
      <c r="CB4730" s="14"/>
      <c r="CC4730" s="14"/>
      <c r="CD4730" s="14"/>
      <c r="CE4730" s="14"/>
      <c r="CF4730" s="14"/>
      <c r="CG4730" s="14"/>
      <c r="CH4730" s="14"/>
      <c r="CI4730" s="14"/>
      <c r="CJ4730" s="14"/>
      <c r="CK4730" s="14"/>
      <c r="CL4730" s="14"/>
      <c r="CM4730" s="14"/>
      <c r="CN4730" s="14"/>
      <c r="CO4730" s="14"/>
      <c r="CP4730" s="14"/>
    </row>
    <row r="4731">
      <c r="A4731" s="12"/>
      <c r="B4731" s="13"/>
      <c r="C4731" s="14"/>
      <c r="D4731" s="14"/>
      <c r="E4731" s="14"/>
      <c r="F4731" s="313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  <c r="AD4731" s="14"/>
      <c r="AE4731" s="14"/>
      <c r="AF4731" s="14"/>
      <c r="AG4731" s="14"/>
      <c r="AH4731" s="14"/>
      <c r="AI4731" s="14"/>
      <c r="AJ4731" s="14"/>
      <c r="AK4731" s="14"/>
      <c r="AL4731" s="14"/>
      <c r="AM4731" s="14"/>
      <c r="AN4731" s="14"/>
      <c r="AO4731" s="14"/>
      <c r="AP4731" s="14"/>
      <c r="AQ4731" s="14"/>
      <c r="AR4731" s="14"/>
      <c r="AS4731" s="14"/>
      <c r="AT4731" s="14"/>
      <c r="AU4731" s="14"/>
      <c r="AV4731" s="14"/>
      <c r="AW4731" s="14"/>
      <c r="AX4731" s="14"/>
      <c r="AY4731" s="14"/>
      <c r="AZ4731" s="14"/>
      <c r="BA4731" s="14"/>
      <c r="BB4731" s="14"/>
      <c r="BC4731" s="14"/>
      <c r="BD4731" s="14"/>
      <c r="BE4731" s="14"/>
      <c r="BF4731" s="14"/>
      <c r="BG4731" s="14"/>
      <c r="BH4731" s="14"/>
      <c r="BI4731" s="14"/>
      <c r="BJ4731" s="14"/>
      <c r="BK4731" s="14"/>
      <c r="BL4731" s="14"/>
      <c r="BM4731" s="14"/>
      <c r="BN4731" s="14"/>
      <c r="BO4731" s="14"/>
      <c r="BP4731" s="14"/>
      <c r="BQ4731" s="14"/>
      <c r="BR4731" s="14"/>
      <c r="BS4731" s="14"/>
      <c r="BT4731" s="14"/>
      <c r="BU4731" s="14"/>
      <c r="BV4731" s="14"/>
      <c r="BW4731" s="14"/>
      <c r="BX4731" s="14"/>
      <c r="BY4731" s="14"/>
      <c r="BZ4731" s="14"/>
      <c r="CA4731" s="14"/>
      <c r="CB4731" s="14"/>
      <c r="CC4731" s="14"/>
      <c r="CD4731" s="14"/>
      <c r="CE4731" s="14"/>
      <c r="CF4731" s="14"/>
      <c r="CG4731" s="14"/>
      <c r="CH4731" s="14"/>
      <c r="CI4731" s="14"/>
      <c r="CJ4731" s="14"/>
      <c r="CK4731" s="14"/>
      <c r="CL4731" s="14"/>
      <c r="CM4731" s="14"/>
      <c r="CN4731" s="14"/>
      <c r="CO4731" s="14"/>
      <c r="CP4731" s="14"/>
    </row>
    <row r="4732">
      <c r="A4732" s="12"/>
      <c r="B4732" s="13"/>
      <c r="C4732" s="14"/>
      <c r="D4732" s="14"/>
      <c r="E4732" s="14"/>
      <c r="F4732" s="313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/>
      <c r="AD4732" s="14"/>
      <c r="AE4732" s="14"/>
      <c r="AF4732" s="14"/>
      <c r="AG4732" s="14"/>
      <c r="AH4732" s="14"/>
      <c r="AI4732" s="14"/>
      <c r="AJ4732" s="14"/>
      <c r="AK4732" s="14"/>
      <c r="AL4732" s="14"/>
      <c r="AM4732" s="14"/>
      <c r="AN4732" s="14"/>
      <c r="AO4732" s="14"/>
      <c r="AP4732" s="14"/>
      <c r="AQ4732" s="14"/>
      <c r="AR4732" s="14"/>
      <c r="AS4732" s="14"/>
      <c r="AT4732" s="14"/>
      <c r="AU4732" s="14"/>
      <c r="AV4732" s="14"/>
      <c r="AW4732" s="14"/>
      <c r="AX4732" s="14"/>
      <c r="AY4732" s="14"/>
      <c r="AZ4732" s="14"/>
      <c r="BA4732" s="14"/>
      <c r="BB4732" s="14"/>
      <c r="BC4732" s="14"/>
      <c r="BD4732" s="14"/>
      <c r="BE4732" s="14"/>
      <c r="BF4732" s="14"/>
      <c r="BG4732" s="14"/>
      <c r="BH4732" s="14"/>
      <c r="BI4732" s="14"/>
      <c r="BJ4732" s="14"/>
      <c r="BK4732" s="14"/>
      <c r="BL4732" s="14"/>
      <c r="BM4732" s="14"/>
      <c r="BN4732" s="14"/>
      <c r="BO4732" s="14"/>
      <c r="BP4732" s="14"/>
      <c r="BQ4732" s="14"/>
      <c r="BR4732" s="14"/>
      <c r="BS4732" s="14"/>
      <c r="BT4732" s="14"/>
      <c r="BU4732" s="14"/>
      <c r="BV4732" s="14"/>
      <c r="BW4732" s="14"/>
      <c r="BX4732" s="14"/>
      <c r="BY4732" s="14"/>
      <c r="BZ4732" s="14"/>
      <c r="CA4732" s="14"/>
      <c r="CB4732" s="14"/>
      <c r="CC4732" s="14"/>
      <c r="CD4732" s="14"/>
      <c r="CE4732" s="14"/>
      <c r="CF4732" s="14"/>
      <c r="CG4732" s="14"/>
      <c r="CH4732" s="14"/>
      <c r="CI4732" s="14"/>
      <c r="CJ4732" s="14"/>
      <c r="CK4732" s="14"/>
      <c r="CL4732" s="14"/>
      <c r="CM4732" s="14"/>
      <c r="CN4732" s="14"/>
      <c r="CO4732" s="14"/>
      <c r="CP4732" s="14"/>
    </row>
    <row r="4733">
      <c r="A4733" s="12"/>
      <c r="B4733" s="13"/>
      <c r="C4733" s="14"/>
      <c r="D4733" s="14"/>
      <c r="E4733" s="14"/>
      <c r="F4733" s="313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4"/>
      <c r="AD4733" s="14"/>
      <c r="AE4733" s="14"/>
      <c r="AF4733" s="14"/>
      <c r="AG4733" s="14"/>
      <c r="AH4733" s="14"/>
      <c r="AI4733" s="14"/>
      <c r="AJ4733" s="14"/>
      <c r="AK4733" s="14"/>
      <c r="AL4733" s="14"/>
      <c r="AM4733" s="14"/>
      <c r="AN4733" s="14"/>
      <c r="AO4733" s="14"/>
      <c r="AP4733" s="14"/>
      <c r="AQ4733" s="14"/>
      <c r="AR4733" s="14"/>
      <c r="AS4733" s="14"/>
      <c r="AT4733" s="14"/>
      <c r="AU4733" s="14"/>
      <c r="AV4733" s="14"/>
      <c r="AW4733" s="14"/>
      <c r="AX4733" s="14"/>
      <c r="AY4733" s="14"/>
      <c r="AZ4733" s="14"/>
      <c r="BA4733" s="14"/>
      <c r="BB4733" s="14"/>
      <c r="BC4733" s="14"/>
      <c r="BD4733" s="14"/>
      <c r="BE4733" s="14"/>
      <c r="BF4733" s="14"/>
      <c r="BG4733" s="14"/>
      <c r="BH4733" s="14"/>
      <c r="BI4733" s="14"/>
      <c r="BJ4733" s="14"/>
      <c r="BK4733" s="14"/>
      <c r="BL4733" s="14"/>
      <c r="BM4733" s="14"/>
      <c r="BN4733" s="14"/>
      <c r="BO4733" s="14"/>
      <c r="BP4733" s="14"/>
      <c r="BQ4733" s="14"/>
      <c r="BR4733" s="14"/>
      <c r="BS4733" s="14"/>
      <c r="BT4733" s="14"/>
      <c r="BU4733" s="14"/>
      <c r="BV4733" s="14"/>
      <c r="BW4733" s="14"/>
      <c r="BX4733" s="14"/>
      <c r="BY4733" s="14"/>
      <c r="BZ4733" s="14"/>
      <c r="CA4733" s="14"/>
      <c r="CB4733" s="14"/>
      <c r="CC4733" s="14"/>
      <c r="CD4733" s="14"/>
      <c r="CE4733" s="14"/>
      <c r="CF4733" s="14"/>
      <c r="CG4733" s="14"/>
      <c r="CH4733" s="14"/>
      <c r="CI4733" s="14"/>
      <c r="CJ4733" s="14"/>
      <c r="CK4733" s="14"/>
      <c r="CL4733" s="14"/>
      <c r="CM4733" s="14"/>
      <c r="CN4733" s="14"/>
      <c r="CO4733" s="14"/>
      <c r="CP4733" s="14"/>
    </row>
    <row r="4734">
      <c r="A4734" s="12"/>
      <c r="B4734" s="13"/>
      <c r="C4734" s="14"/>
      <c r="D4734" s="14"/>
      <c r="E4734" s="14"/>
      <c r="F4734" s="313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4"/>
      <c r="AD4734" s="14"/>
      <c r="AE4734" s="14"/>
      <c r="AF4734" s="14"/>
      <c r="AG4734" s="14"/>
      <c r="AH4734" s="14"/>
      <c r="AI4734" s="14"/>
      <c r="AJ4734" s="14"/>
      <c r="AK4734" s="14"/>
      <c r="AL4734" s="14"/>
      <c r="AM4734" s="14"/>
      <c r="AN4734" s="14"/>
      <c r="AO4734" s="14"/>
      <c r="AP4734" s="14"/>
      <c r="AQ4734" s="14"/>
      <c r="AR4734" s="14"/>
      <c r="AS4734" s="14"/>
      <c r="AT4734" s="14"/>
      <c r="AU4734" s="14"/>
      <c r="AV4734" s="14"/>
      <c r="AW4734" s="14"/>
      <c r="AX4734" s="14"/>
      <c r="AY4734" s="14"/>
      <c r="AZ4734" s="14"/>
      <c r="BA4734" s="14"/>
      <c r="BB4734" s="14"/>
      <c r="BC4734" s="14"/>
      <c r="BD4734" s="14"/>
      <c r="BE4734" s="14"/>
      <c r="BF4734" s="14"/>
      <c r="BG4734" s="14"/>
      <c r="BH4734" s="14"/>
      <c r="BI4734" s="14"/>
      <c r="BJ4734" s="14"/>
      <c r="BK4734" s="14"/>
      <c r="BL4734" s="14"/>
      <c r="BM4734" s="14"/>
      <c r="BN4734" s="14"/>
      <c r="BO4734" s="14"/>
      <c r="BP4734" s="14"/>
      <c r="BQ4734" s="14"/>
      <c r="BR4734" s="14"/>
      <c r="BS4734" s="14"/>
      <c r="BT4734" s="14"/>
      <c r="BU4734" s="14"/>
      <c r="BV4734" s="14"/>
      <c r="BW4734" s="14"/>
      <c r="BX4734" s="14"/>
      <c r="BY4734" s="14"/>
      <c r="BZ4734" s="14"/>
      <c r="CA4734" s="14"/>
      <c r="CB4734" s="14"/>
      <c r="CC4734" s="14"/>
      <c r="CD4734" s="14"/>
      <c r="CE4734" s="14"/>
      <c r="CF4734" s="14"/>
      <c r="CG4734" s="14"/>
      <c r="CH4734" s="14"/>
      <c r="CI4734" s="14"/>
      <c r="CJ4734" s="14"/>
      <c r="CK4734" s="14"/>
      <c r="CL4734" s="14"/>
      <c r="CM4734" s="14"/>
      <c r="CN4734" s="14"/>
      <c r="CO4734" s="14"/>
      <c r="CP4734" s="14"/>
    </row>
    <row r="4735">
      <c r="A4735" s="12"/>
      <c r="B4735" s="13"/>
      <c r="C4735" s="14"/>
      <c r="D4735" s="14"/>
      <c r="E4735" s="14"/>
      <c r="F4735" s="313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4"/>
      <c r="AD4735" s="14"/>
      <c r="AE4735" s="14"/>
      <c r="AF4735" s="14"/>
      <c r="AG4735" s="14"/>
      <c r="AH4735" s="14"/>
      <c r="AI4735" s="14"/>
      <c r="AJ4735" s="14"/>
      <c r="AK4735" s="14"/>
      <c r="AL4735" s="14"/>
      <c r="AM4735" s="14"/>
      <c r="AN4735" s="14"/>
      <c r="AO4735" s="14"/>
      <c r="AP4735" s="14"/>
      <c r="AQ4735" s="14"/>
      <c r="AR4735" s="14"/>
      <c r="AS4735" s="14"/>
      <c r="AT4735" s="14"/>
      <c r="AU4735" s="14"/>
      <c r="AV4735" s="14"/>
      <c r="AW4735" s="14"/>
      <c r="AX4735" s="14"/>
      <c r="AY4735" s="14"/>
      <c r="AZ4735" s="14"/>
      <c r="BA4735" s="14"/>
      <c r="BB4735" s="14"/>
      <c r="BC4735" s="14"/>
      <c r="BD4735" s="14"/>
      <c r="BE4735" s="14"/>
      <c r="BF4735" s="14"/>
      <c r="BG4735" s="14"/>
      <c r="BH4735" s="14"/>
      <c r="BI4735" s="14"/>
      <c r="BJ4735" s="14"/>
      <c r="BK4735" s="14"/>
      <c r="BL4735" s="14"/>
      <c r="BM4735" s="14"/>
      <c r="BN4735" s="14"/>
      <c r="BO4735" s="14"/>
      <c r="BP4735" s="14"/>
      <c r="BQ4735" s="14"/>
      <c r="BR4735" s="14"/>
      <c r="BS4735" s="14"/>
      <c r="BT4735" s="14"/>
      <c r="BU4735" s="14"/>
      <c r="BV4735" s="14"/>
      <c r="BW4735" s="14"/>
      <c r="BX4735" s="14"/>
      <c r="BY4735" s="14"/>
      <c r="BZ4735" s="14"/>
      <c r="CA4735" s="14"/>
      <c r="CB4735" s="14"/>
      <c r="CC4735" s="14"/>
      <c r="CD4735" s="14"/>
      <c r="CE4735" s="14"/>
      <c r="CF4735" s="14"/>
      <c r="CG4735" s="14"/>
      <c r="CH4735" s="14"/>
      <c r="CI4735" s="14"/>
      <c r="CJ4735" s="14"/>
      <c r="CK4735" s="14"/>
      <c r="CL4735" s="14"/>
      <c r="CM4735" s="14"/>
      <c r="CN4735" s="14"/>
      <c r="CO4735" s="14"/>
      <c r="CP4735" s="14"/>
    </row>
    <row r="4736">
      <c r="A4736" s="12"/>
      <c r="B4736" s="13"/>
      <c r="C4736" s="14"/>
      <c r="D4736" s="14"/>
      <c r="E4736" s="14"/>
      <c r="F4736" s="313"/>
      <c r="G4736" s="14"/>
      <c r="H4736" s="14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4"/>
      <c r="AD4736" s="14"/>
      <c r="AE4736" s="14"/>
      <c r="AF4736" s="14"/>
      <c r="AG4736" s="14"/>
      <c r="AH4736" s="14"/>
      <c r="AI4736" s="14"/>
      <c r="AJ4736" s="14"/>
      <c r="AK4736" s="14"/>
      <c r="AL4736" s="14"/>
      <c r="AM4736" s="14"/>
      <c r="AN4736" s="14"/>
      <c r="AO4736" s="14"/>
      <c r="AP4736" s="14"/>
      <c r="AQ4736" s="14"/>
      <c r="AR4736" s="14"/>
      <c r="AS4736" s="14"/>
      <c r="AT4736" s="14"/>
      <c r="AU4736" s="14"/>
      <c r="AV4736" s="14"/>
      <c r="AW4736" s="14"/>
      <c r="AX4736" s="14"/>
      <c r="AY4736" s="14"/>
      <c r="AZ4736" s="14"/>
      <c r="BA4736" s="14"/>
      <c r="BB4736" s="14"/>
      <c r="BC4736" s="14"/>
      <c r="BD4736" s="14"/>
      <c r="BE4736" s="14"/>
      <c r="BF4736" s="14"/>
      <c r="BG4736" s="14"/>
      <c r="BH4736" s="14"/>
      <c r="BI4736" s="14"/>
      <c r="BJ4736" s="14"/>
      <c r="BK4736" s="14"/>
      <c r="BL4736" s="14"/>
      <c r="BM4736" s="14"/>
      <c r="BN4736" s="14"/>
      <c r="BO4736" s="14"/>
      <c r="BP4736" s="14"/>
      <c r="BQ4736" s="14"/>
      <c r="BR4736" s="14"/>
      <c r="BS4736" s="14"/>
      <c r="BT4736" s="14"/>
      <c r="BU4736" s="14"/>
      <c r="BV4736" s="14"/>
      <c r="BW4736" s="14"/>
      <c r="BX4736" s="14"/>
      <c r="BY4736" s="14"/>
      <c r="BZ4736" s="14"/>
      <c r="CA4736" s="14"/>
      <c r="CB4736" s="14"/>
      <c r="CC4736" s="14"/>
      <c r="CD4736" s="14"/>
      <c r="CE4736" s="14"/>
      <c r="CF4736" s="14"/>
      <c r="CG4736" s="14"/>
      <c r="CH4736" s="14"/>
      <c r="CI4736" s="14"/>
      <c r="CJ4736" s="14"/>
      <c r="CK4736" s="14"/>
      <c r="CL4736" s="14"/>
      <c r="CM4736" s="14"/>
      <c r="CN4736" s="14"/>
      <c r="CO4736" s="14"/>
      <c r="CP4736" s="14"/>
    </row>
    <row r="4737">
      <c r="A4737" s="12"/>
      <c r="B4737" s="13"/>
      <c r="C4737" s="14"/>
      <c r="D4737" s="14"/>
      <c r="E4737" s="14"/>
      <c r="F4737" s="313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  <c r="AD4737" s="14"/>
      <c r="AE4737" s="14"/>
      <c r="AF4737" s="14"/>
      <c r="AG4737" s="14"/>
      <c r="AH4737" s="14"/>
      <c r="AI4737" s="14"/>
      <c r="AJ4737" s="14"/>
      <c r="AK4737" s="14"/>
      <c r="AL4737" s="14"/>
      <c r="AM4737" s="14"/>
      <c r="AN4737" s="14"/>
      <c r="AO4737" s="14"/>
      <c r="AP4737" s="14"/>
      <c r="AQ4737" s="14"/>
      <c r="AR4737" s="14"/>
      <c r="AS4737" s="14"/>
      <c r="AT4737" s="14"/>
      <c r="AU4737" s="14"/>
      <c r="AV4737" s="14"/>
      <c r="AW4737" s="14"/>
      <c r="AX4737" s="14"/>
      <c r="AY4737" s="14"/>
      <c r="AZ4737" s="14"/>
      <c r="BA4737" s="14"/>
      <c r="BB4737" s="14"/>
      <c r="BC4737" s="14"/>
      <c r="BD4737" s="14"/>
      <c r="BE4737" s="14"/>
      <c r="BF4737" s="14"/>
      <c r="BG4737" s="14"/>
      <c r="BH4737" s="14"/>
      <c r="BI4737" s="14"/>
      <c r="BJ4737" s="14"/>
      <c r="BK4737" s="14"/>
      <c r="BL4737" s="14"/>
      <c r="BM4737" s="14"/>
      <c r="BN4737" s="14"/>
      <c r="BO4737" s="14"/>
      <c r="BP4737" s="14"/>
      <c r="BQ4737" s="14"/>
      <c r="BR4737" s="14"/>
      <c r="BS4737" s="14"/>
      <c r="BT4737" s="14"/>
      <c r="BU4737" s="14"/>
      <c r="BV4737" s="14"/>
      <c r="BW4737" s="14"/>
      <c r="BX4737" s="14"/>
      <c r="BY4737" s="14"/>
      <c r="BZ4737" s="14"/>
      <c r="CA4737" s="14"/>
      <c r="CB4737" s="14"/>
      <c r="CC4737" s="14"/>
      <c r="CD4737" s="14"/>
      <c r="CE4737" s="14"/>
      <c r="CF4737" s="14"/>
      <c r="CG4737" s="14"/>
      <c r="CH4737" s="14"/>
      <c r="CI4737" s="14"/>
      <c r="CJ4737" s="14"/>
      <c r="CK4737" s="14"/>
      <c r="CL4737" s="14"/>
      <c r="CM4737" s="14"/>
      <c r="CN4737" s="14"/>
      <c r="CO4737" s="14"/>
      <c r="CP4737" s="14"/>
    </row>
    <row r="4738">
      <c r="A4738" s="12"/>
      <c r="B4738" s="13"/>
      <c r="C4738" s="14"/>
      <c r="D4738" s="14"/>
      <c r="E4738" s="14"/>
      <c r="F4738" s="313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4"/>
      <c r="AD4738" s="14"/>
      <c r="AE4738" s="14"/>
      <c r="AF4738" s="14"/>
      <c r="AG4738" s="14"/>
      <c r="AH4738" s="14"/>
      <c r="AI4738" s="14"/>
      <c r="AJ4738" s="14"/>
      <c r="AK4738" s="14"/>
      <c r="AL4738" s="14"/>
      <c r="AM4738" s="14"/>
      <c r="AN4738" s="14"/>
      <c r="AO4738" s="14"/>
      <c r="AP4738" s="14"/>
      <c r="AQ4738" s="14"/>
      <c r="AR4738" s="14"/>
      <c r="AS4738" s="14"/>
      <c r="AT4738" s="14"/>
      <c r="AU4738" s="14"/>
      <c r="AV4738" s="14"/>
      <c r="AW4738" s="14"/>
      <c r="AX4738" s="14"/>
      <c r="AY4738" s="14"/>
      <c r="AZ4738" s="14"/>
      <c r="BA4738" s="14"/>
      <c r="BB4738" s="14"/>
      <c r="BC4738" s="14"/>
      <c r="BD4738" s="14"/>
      <c r="BE4738" s="14"/>
      <c r="BF4738" s="14"/>
      <c r="BG4738" s="14"/>
      <c r="BH4738" s="14"/>
      <c r="BI4738" s="14"/>
      <c r="BJ4738" s="14"/>
      <c r="BK4738" s="14"/>
      <c r="BL4738" s="14"/>
      <c r="BM4738" s="14"/>
      <c r="BN4738" s="14"/>
      <c r="BO4738" s="14"/>
      <c r="BP4738" s="14"/>
      <c r="BQ4738" s="14"/>
      <c r="BR4738" s="14"/>
      <c r="BS4738" s="14"/>
      <c r="BT4738" s="14"/>
      <c r="BU4738" s="14"/>
      <c r="BV4738" s="14"/>
      <c r="BW4738" s="14"/>
      <c r="BX4738" s="14"/>
      <c r="BY4738" s="14"/>
      <c r="BZ4738" s="14"/>
      <c r="CA4738" s="14"/>
      <c r="CB4738" s="14"/>
      <c r="CC4738" s="14"/>
      <c r="CD4738" s="14"/>
      <c r="CE4738" s="14"/>
      <c r="CF4738" s="14"/>
      <c r="CG4738" s="14"/>
      <c r="CH4738" s="14"/>
      <c r="CI4738" s="14"/>
      <c r="CJ4738" s="14"/>
      <c r="CK4738" s="14"/>
      <c r="CL4738" s="14"/>
      <c r="CM4738" s="14"/>
      <c r="CN4738" s="14"/>
      <c r="CO4738" s="14"/>
      <c r="CP4738" s="14"/>
    </row>
    <row r="4739">
      <c r="A4739" s="12"/>
      <c r="B4739" s="13"/>
      <c r="C4739" s="14"/>
      <c r="D4739" s="14"/>
      <c r="E4739" s="14"/>
      <c r="F4739" s="313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4"/>
      <c r="AD4739" s="14"/>
      <c r="AE4739" s="14"/>
      <c r="AF4739" s="14"/>
      <c r="AG4739" s="14"/>
      <c r="AH4739" s="14"/>
      <c r="AI4739" s="14"/>
      <c r="AJ4739" s="14"/>
      <c r="AK4739" s="14"/>
      <c r="AL4739" s="14"/>
      <c r="AM4739" s="14"/>
      <c r="AN4739" s="14"/>
      <c r="AO4739" s="14"/>
      <c r="AP4739" s="14"/>
      <c r="AQ4739" s="14"/>
      <c r="AR4739" s="14"/>
      <c r="AS4739" s="14"/>
      <c r="AT4739" s="14"/>
      <c r="AU4739" s="14"/>
      <c r="AV4739" s="14"/>
      <c r="AW4739" s="14"/>
      <c r="AX4739" s="14"/>
      <c r="AY4739" s="14"/>
      <c r="AZ4739" s="14"/>
      <c r="BA4739" s="14"/>
      <c r="BB4739" s="14"/>
      <c r="BC4739" s="14"/>
      <c r="BD4739" s="14"/>
      <c r="BE4739" s="14"/>
      <c r="BF4739" s="14"/>
      <c r="BG4739" s="14"/>
      <c r="BH4739" s="14"/>
      <c r="BI4739" s="14"/>
      <c r="BJ4739" s="14"/>
      <c r="BK4739" s="14"/>
      <c r="BL4739" s="14"/>
      <c r="BM4739" s="14"/>
      <c r="BN4739" s="14"/>
      <c r="BO4739" s="14"/>
      <c r="BP4739" s="14"/>
      <c r="BQ4739" s="14"/>
      <c r="BR4739" s="14"/>
      <c r="BS4739" s="14"/>
      <c r="BT4739" s="14"/>
      <c r="BU4739" s="14"/>
      <c r="BV4739" s="14"/>
      <c r="BW4739" s="14"/>
      <c r="BX4739" s="14"/>
      <c r="BY4739" s="14"/>
      <c r="BZ4739" s="14"/>
      <c r="CA4739" s="14"/>
      <c r="CB4739" s="14"/>
      <c r="CC4739" s="14"/>
      <c r="CD4739" s="14"/>
      <c r="CE4739" s="14"/>
      <c r="CF4739" s="14"/>
      <c r="CG4739" s="14"/>
      <c r="CH4739" s="14"/>
      <c r="CI4739" s="14"/>
      <c r="CJ4739" s="14"/>
      <c r="CK4739" s="14"/>
      <c r="CL4739" s="14"/>
      <c r="CM4739" s="14"/>
      <c r="CN4739" s="14"/>
      <c r="CO4739" s="14"/>
      <c r="CP4739" s="14"/>
    </row>
    <row r="4740">
      <c r="A4740" s="12"/>
      <c r="B4740" s="13"/>
      <c r="C4740" s="14"/>
      <c r="D4740" s="14"/>
      <c r="E4740" s="14"/>
      <c r="F4740" s="313"/>
      <c r="G4740" s="14"/>
      <c r="H4740" s="14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/>
      <c r="AD4740" s="14"/>
      <c r="AE4740" s="14"/>
      <c r="AF4740" s="14"/>
      <c r="AG4740" s="14"/>
      <c r="AH4740" s="14"/>
      <c r="AI4740" s="14"/>
      <c r="AJ4740" s="14"/>
      <c r="AK4740" s="14"/>
      <c r="AL4740" s="14"/>
      <c r="AM4740" s="14"/>
      <c r="AN4740" s="14"/>
      <c r="AO4740" s="14"/>
      <c r="AP4740" s="14"/>
      <c r="AQ4740" s="14"/>
      <c r="AR4740" s="14"/>
      <c r="AS4740" s="14"/>
      <c r="AT4740" s="14"/>
      <c r="AU4740" s="14"/>
      <c r="AV4740" s="14"/>
      <c r="AW4740" s="14"/>
      <c r="AX4740" s="14"/>
      <c r="AY4740" s="14"/>
      <c r="AZ4740" s="14"/>
      <c r="BA4740" s="14"/>
      <c r="BB4740" s="14"/>
      <c r="BC4740" s="14"/>
      <c r="BD4740" s="14"/>
      <c r="BE4740" s="14"/>
      <c r="BF4740" s="14"/>
      <c r="BG4740" s="14"/>
      <c r="BH4740" s="14"/>
      <c r="BI4740" s="14"/>
      <c r="BJ4740" s="14"/>
      <c r="BK4740" s="14"/>
      <c r="BL4740" s="14"/>
      <c r="BM4740" s="14"/>
      <c r="BN4740" s="14"/>
      <c r="BO4740" s="14"/>
      <c r="BP4740" s="14"/>
      <c r="BQ4740" s="14"/>
      <c r="BR4740" s="14"/>
      <c r="BS4740" s="14"/>
      <c r="BT4740" s="14"/>
      <c r="BU4740" s="14"/>
      <c r="BV4740" s="14"/>
      <c r="BW4740" s="14"/>
      <c r="BX4740" s="14"/>
      <c r="BY4740" s="14"/>
      <c r="BZ4740" s="14"/>
      <c r="CA4740" s="14"/>
      <c r="CB4740" s="14"/>
      <c r="CC4740" s="14"/>
      <c r="CD4740" s="14"/>
      <c r="CE4740" s="14"/>
      <c r="CF4740" s="14"/>
      <c r="CG4740" s="14"/>
      <c r="CH4740" s="14"/>
      <c r="CI4740" s="14"/>
      <c r="CJ4740" s="14"/>
      <c r="CK4740" s="14"/>
      <c r="CL4740" s="14"/>
      <c r="CM4740" s="14"/>
      <c r="CN4740" s="14"/>
      <c r="CO4740" s="14"/>
      <c r="CP4740" s="14"/>
    </row>
    <row r="4741">
      <c r="A4741" s="12"/>
      <c r="B4741" s="13"/>
      <c r="C4741" s="14"/>
      <c r="D4741" s="14"/>
      <c r="E4741" s="14"/>
      <c r="F4741" s="313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  <c r="AD4741" s="14"/>
      <c r="AE4741" s="14"/>
      <c r="AF4741" s="14"/>
      <c r="AG4741" s="14"/>
      <c r="AH4741" s="14"/>
      <c r="AI4741" s="14"/>
      <c r="AJ4741" s="14"/>
      <c r="AK4741" s="14"/>
      <c r="AL4741" s="14"/>
      <c r="AM4741" s="14"/>
      <c r="AN4741" s="14"/>
      <c r="AO4741" s="14"/>
      <c r="AP4741" s="14"/>
      <c r="AQ4741" s="14"/>
      <c r="AR4741" s="14"/>
      <c r="AS4741" s="14"/>
      <c r="AT4741" s="14"/>
      <c r="AU4741" s="14"/>
      <c r="AV4741" s="14"/>
      <c r="AW4741" s="14"/>
      <c r="AX4741" s="14"/>
      <c r="AY4741" s="14"/>
      <c r="AZ4741" s="14"/>
      <c r="BA4741" s="14"/>
      <c r="BB4741" s="14"/>
      <c r="BC4741" s="14"/>
      <c r="BD4741" s="14"/>
      <c r="BE4741" s="14"/>
      <c r="BF4741" s="14"/>
      <c r="BG4741" s="14"/>
      <c r="BH4741" s="14"/>
      <c r="BI4741" s="14"/>
      <c r="BJ4741" s="14"/>
      <c r="BK4741" s="14"/>
      <c r="BL4741" s="14"/>
      <c r="BM4741" s="14"/>
      <c r="BN4741" s="14"/>
      <c r="BO4741" s="14"/>
      <c r="BP4741" s="14"/>
      <c r="BQ4741" s="14"/>
      <c r="BR4741" s="14"/>
      <c r="BS4741" s="14"/>
      <c r="BT4741" s="14"/>
      <c r="BU4741" s="14"/>
      <c r="BV4741" s="14"/>
      <c r="BW4741" s="14"/>
      <c r="BX4741" s="14"/>
      <c r="BY4741" s="14"/>
      <c r="BZ4741" s="14"/>
      <c r="CA4741" s="14"/>
      <c r="CB4741" s="14"/>
      <c r="CC4741" s="14"/>
      <c r="CD4741" s="14"/>
      <c r="CE4741" s="14"/>
      <c r="CF4741" s="14"/>
      <c r="CG4741" s="14"/>
      <c r="CH4741" s="14"/>
      <c r="CI4741" s="14"/>
      <c r="CJ4741" s="14"/>
      <c r="CK4741" s="14"/>
      <c r="CL4741" s="14"/>
      <c r="CM4741" s="14"/>
      <c r="CN4741" s="14"/>
      <c r="CO4741" s="14"/>
      <c r="CP4741" s="14"/>
    </row>
    <row r="4742">
      <c r="A4742" s="12"/>
      <c r="B4742" s="13"/>
      <c r="C4742" s="14"/>
      <c r="D4742" s="14"/>
      <c r="E4742" s="14"/>
      <c r="F4742" s="313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/>
      <c r="AN4742" s="14"/>
      <c r="AO4742" s="14"/>
      <c r="AP4742" s="14"/>
      <c r="AQ4742" s="14"/>
      <c r="AR4742" s="14"/>
      <c r="AS4742" s="14"/>
      <c r="AT4742" s="14"/>
      <c r="AU4742" s="14"/>
      <c r="AV4742" s="14"/>
      <c r="AW4742" s="14"/>
      <c r="AX4742" s="14"/>
      <c r="AY4742" s="14"/>
      <c r="AZ4742" s="14"/>
      <c r="BA4742" s="14"/>
      <c r="BB4742" s="14"/>
      <c r="BC4742" s="14"/>
      <c r="BD4742" s="14"/>
      <c r="BE4742" s="14"/>
      <c r="BF4742" s="14"/>
      <c r="BG4742" s="14"/>
      <c r="BH4742" s="14"/>
      <c r="BI4742" s="14"/>
      <c r="BJ4742" s="14"/>
      <c r="BK4742" s="14"/>
      <c r="BL4742" s="14"/>
      <c r="BM4742" s="14"/>
      <c r="BN4742" s="14"/>
      <c r="BO4742" s="14"/>
      <c r="BP4742" s="14"/>
      <c r="BQ4742" s="14"/>
      <c r="BR4742" s="14"/>
      <c r="BS4742" s="14"/>
      <c r="BT4742" s="14"/>
      <c r="BU4742" s="14"/>
      <c r="BV4742" s="14"/>
      <c r="BW4742" s="14"/>
      <c r="BX4742" s="14"/>
      <c r="BY4742" s="14"/>
      <c r="BZ4742" s="14"/>
      <c r="CA4742" s="14"/>
      <c r="CB4742" s="14"/>
      <c r="CC4742" s="14"/>
      <c r="CD4742" s="14"/>
      <c r="CE4742" s="14"/>
      <c r="CF4742" s="14"/>
      <c r="CG4742" s="14"/>
      <c r="CH4742" s="14"/>
      <c r="CI4742" s="14"/>
      <c r="CJ4742" s="14"/>
      <c r="CK4742" s="14"/>
      <c r="CL4742" s="14"/>
      <c r="CM4742" s="14"/>
      <c r="CN4742" s="14"/>
      <c r="CO4742" s="14"/>
      <c r="CP4742" s="14"/>
    </row>
    <row r="4743">
      <c r="A4743" s="12"/>
      <c r="B4743" s="13"/>
      <c r="C4743" s="14"/>
      <c r="D4743" s="14"/>
      <c r="E4743" s="14"/>
      <c r="F4743" s="313"/>
      <c r="G4743" s="14"/>
      <c r="H4743" s="14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  <c r="AD4743" s="14"/>
      <c r="AE4743" s="14"/>
      <c r="AF4743" s="14"/>
      <c r="AG4743" s="14"/>
      <c r="AH4743" s="14"/>
      <c r="AI4743" s="14"/>
      <c r="AJ4743" s="14"/>
      <c r="AK4743" s="14"/>
      <c r="AL4743" s="14"/>
      <c r="AM4743" s="14"/>
      <c r="AN4743" s="14"/>
      <c r="AO4743" s="14"/>
      <c r="AP4743" s="14"/>
      <c r="AQ4743" s="14"/>
      <c r="AR4743" s="14"/>
      <c r="AS4743" s="14"/>
      <c r="AT4743" s="14"/>
      <c r="AU4743" s="14"/>
      <c r="AV4743" s="14"/>
      <c r="AW4743" s="14"/>
      <c r="AX4743" s="14"/>
      <c r="AY4743" s="14"/>
      <c r="AZ4743" s="14"/>
      <c r="BA4743" s="14"/>
      <c r="BB4743" s="14"/>
      <c r="BC4743" s="14"/>
      <c r="BD4743" s="14"/>
      <c r="BE4743" s="14"/>
      <c r="BF4743" s="14"/>
      <c r="BG4743" s="14"/>
      <c r="BH4743" s="14"/>
      <c r="BI4743" s="14"/>
      <c r="BJ4743" s="14"/>
      <c r="BK4743" s="14"/>
      <c r="BL4743" s="14"/>
      <c r="BM4743" s="14"/>
      <c r="BN4743" s="14"/>
      <c r="BO4743" s="14"/>
      <c r="BP4743" s="14"/>
      <c r="BQ4743" s="14"/>
      <c r="BR4743" s="14"/>
      <c r="BS4743" s="14"/>
      <c r="BT4743" s="14"/>
      <c r="BU4743" s="14"/>
      <c r="BV4743" s="14"/>
      <c r="BW4743" s="14"/>
      <c r="BX4743" s="14"/>
      <c r="BY4743" s="14"/>
      <c r="BZ4743" s="14"/>
      <c r="CA4743" s="14"/>
      <c r="CB4743" s="14"/>
      <c r="CC4743" s="14"/>
      <c r="CD4743" s="14"/>
      <c r="CE4743" s="14"/>
      <c r="CF4743" s="14"/>
      <c r="CG4743" s="14"/>
      <c r="CH4743" s="14"/>
      <c r="CI4743" s="14"/>
      <c r="CJ4743" s="14"/>
      <c r="CK4743" s="14"/>
      <c r="CL4743" s="14"/>
      <c r="CM4743" s="14"/>
      <c r="CN4743" s="14"/>
      <c r="CO4743" s="14"/>
      <c r="CP4743" s="14"/>
    </row>
    <row r="4744">
      <c r="A4744" s="12"/>
      <c r="B4744" s="13"/>
      <c r="C4744" s="14"/>
      <c r="D4744" s="14"/>
      <c r="E4744" s="14"/>
      <c r="F4744" s="313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/>
      <c r="AJ4744" s="14"/>
      <c r="AK4744" s="14"/>
      <c r="AL4744" s="14"/>
      <c r="AM4744" s="14"/>
      <c r="AN4744" s="14"/>
      <c r="AO4744" s="14"/>
      <c r="AP4744" s="14"/>
      <c r="AQ4744" s="14"/>
      <c r="AR4744" s="14"/>
      <c r="AS4744" s="14"/>
      <c r="AT4744" s="14"/>
      <c r="AU4744" s="14"/>
      <c r="AV4744" s="14"/>
      <c r="AW4744" s="14"/>
      <c r="AX4744" s="14"/>
      <c r="AY4744" s="14"/>
      <c r="AZ4744" s="14"/>
      <c r="BA4744" s="14"/>
      <c r="BB4744" s="14"/>
      <c r="BC4744" s="14"/>
      <c r="BD4744" s="14"/>
      <c r="BE4744" s="14"/>
      <c r="BF4744" s="14"/>
      <c r="BG4744" s="14"/>
      <c r="BH4744" s="14"/>
      <c r="BI4744" s="14"/>
      <c r="BJ4744" s="14"/>
      <c r="BK4744" s="14"/>
      <c r="BL4744" s="14"/>
      <c r="BM4744" s="14"/>
      <c r="BN4744" s="14"/>
      <c r="BO4744" s="14"/>
      <c r="BP4744" s="14"/>
      <c r="BQ4744" s="14"/>
      <c r="BR4744" s="14"/>
      <c r="BS4744" s="14"/>
      <c r="BT4744" s="14"/>
      <c r="BU4744" s="14"/>
      <c r="BV4744" s="14"/>
      <c r="BW4744" s="14"/>
      <c r="BX4744" s="14"/>
      <c r="BY4744" s="14"/>
      <c r="BZ4744" s="14"/>
      <c r="CA4744" s="14"/>
      <c r="CB4744" s="14"/>
      <c r="CC4744" s="14"/>
      <c r="CD4744" s="14"/>
      <c r="CE4744" s="14"/>
      <c r="CF4744" s="14"/>
      <c r="CG4744" s="14"/>
      <c r="CH4744" s="14"/>
      <c r="CI4744" s="14"/>
      <c r="CJ4744" s="14"/>
      <c r="CK4744" s="14"/>
      <c r="CL4744" s="14"/>
      <c r="CM4744" s="14"/>
      <c r="CN4744" s="14"/>
      <c r="CO4744" s="14"/>
      <c r="CP4744" s="14"/>
    </row>
    <row r="4745">
      <c r="A4745" s="12"/>
      <c r="B4745" s="13"/>
      <c r="C4745" s="14"/>
      <c r="D4745" s="14"/>
      <c r="E4745" s="14"/>
      <c r="F4745" s="313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/>
      <c r="AO4745" s="14"/>
      <c r="AP4745" s="14"/>
      <c r="AQ4745" s="14"/>
      <c r="AR4745" s="14"/>
      <c r="AS4745" s="14"/>
      <c r="AT4745" s="14"/>
      <c r="AU4745" s="14"/>
      <c r="AV4745" s="14"/>
      <c r="AW4745" s="14"/>
      <c r="AX4745" s="14"/>
      <c r="AY4745" s="14"/>
      <c r="AZ4745" s="14"/>
      <c r="BA4745" s="14"/>
      <c r="BB4745" s="14"/>
      <c r="BC4745" s="14"/>
      <c r="BD4745" s="14"/>
      <c r="BE4745" s="14"/>
      <c r="BF4745" s="14"/>
      <c r="BG4745" s="14"/>
      <c r="BH4745" s="14"/>
      <c r="BI4745" s="14"/>
      <c r="BJ4745" s="14"/>
      <c r="BK4745" s="14"/>
      <c r="BL4745" s="14"/>
      <c r="BM4745" s="14"/>
      <c r="BN4745" s="14"/>
      <c r="BO4745" s="14"/>
      <c r="BP4745" s="14"/>
      <c r="BQ4745" s="14"/>
      <c r="BR4745" s="14"/>
      <c r="BS4745" s="14"/>
      <c r="BT4745" s="14"/>
      <c r="BU4745" s="14"/>
      <c r="BV4745" s="14"/>
      <c r="BW4745" s="14"/>
      <c r="BX4745" s="14"/>
      <c r="BY4745" s="14"/>
      <c r="BZ4745" s="14"/>
      <c r="CA4745" s="14"/>
      <c r="CB4745" s="14"/>
      <c r="CC4745" s="14"/>
      <c r="CD4745" s="14"/>
      <c r="CE4745" s="14"/>
      <c r="CF4745" s="14"/>
      <c r="CG4745" s="14"/>
      <c r="CH4745" s="14"/>
      <c r="CI4745" s="14"/>
      <c r="CJ4745" s="14"/>
      <c r="CK4745" s="14"/>
      <c r="CL4745" s="14"/>
      <c r="CM4745" s="14"/>
      <c r="CN4745" s="14"/>
      <c r="CO4745" s="14"/>
      <c r="CP4745" s="14"/>
    </row>
    <row r="4746">
      <c r="A4746" s="12"/>
      <c r="B4746" s="13"/>
      <c r="C4746" s="14"/>
      <c r="D4746" s="14"/>
      <c r="E4746" s="14"/>
      <c r="F4746" s="313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  <c r="AD4746" s="14"/>
      <c r="AE4746" s="14"/>
      <c r="AF4746" s="14"/>
      <c r="AG4746" s="14"/>
      <c r="AH4746" s="14"/>
      <c r="AI4746" s="14"/>
      <c r="AJ4746" s="14"/>
      <c r="AK4746" s="14"/>
      <c r="AL4746" s="14"/>
      <c r="AM4746" s="14"/>
      <c r="AN4746" s="14"/>
      <c r="AO4746" s="14"/>
      <c r="AP4746" s="14"/>
      <c r="AQ4746" s="14"/>
      <c r="AR4746" s="14"/>
      <c r="AS4746" s="14"/>
      <c r="AT4746" s="14"/>
      <c r="AU4746" s="14"/>
      <c r="AV4746" s="14"/>
      <c r="AW4746" s="14"/>
      <c r="AX4746" s="14"/>
      <c r="AY4746" s="14"/>
      <c r="AZ4746" s="14"/>
      <c r="BA4746" s="14"/>
      <c r="BB4746" s="14"/>
      <c r="BC4746" s="14"/>
      <c r="BD4746" s="14"/>
      <c r="BE4746" s="14"/>
      <c r="BF4746" s="14"/>
      <c r="BG4746" s="14"/>
      <c r="BH4746" s="14"/>
      <c r="BI4746" s="14"/>
      <c r="BJ4746" s="14"/>
      <c r="BK4746" s="14"/>
      <c r="BL4746" s="14"/>
      <c r="BM4746" s="14"/>
      <c r="BN4746" s="14"/>
      <c r="BO4746" s="14"/>
      <c r="BP4746" s="14"/>
      <c r="BQ4746" s="14"/>
      <c r="BR4746" s="14"/>
      <c r="BS4746" s="14"/>
      <c r="BT4746" s="14"/>
      <c r="BU4746" s="14"/>
      <c r="BV4746" s="14"/>
      <c r="BW4746" s="14"/>
      <c r="BX4746" s="14"/>
      <c r="BY4746" s="14"/>
      <c r="BZ4746" s="14"/>
      <c r="CA4746" s="14"/>
      <c r="CB4746" s="14"/>
      <c r="CC4746" s="14"/>
      <c r="CD4746" s="14"/>
      <c r="CE4746" s="14"/>
      <c r="CF4746" s="14"/>
      <c r="CG4746" s="14"/>
      <c r="CH4746" s="14"/>
      <c r="CI4746" s="14"/>
      <c r="CJ4746" s="14"/>
      <c r="CK4746" s="14"/>
      <c r="CL4746" s="14"/>
      <c r="CM4746" s="14"/>
      <c r="CN4746" s="14"/>
      <c r="CO4746" s="14"/>
      <c r="CP4746" s="14"/>
    </row>
    <row r="4747">
      <c r="A4747" s="12"/>
      <c r="B4747" s="13"/>
      <c r="C4747" s="14"/>
      <c r="D4747" s="14"/>
      <c r="E4747" s="14"/>
      <c r="F4747" s="313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  <c r="AC4747" s="14"/>
      <c r="AD4747" s="14"/>
      <c r="AE4747" s="14"/>
      <c r="AF4747" s="14"/>
      <c r="AG4747" s="14"/>
      <c r="AH4747" s="14"/>
      <c r="AI4747" s="14"/>
      <c r="AJ4747" s="14"/>
      <c r="AK4747" s="14"/>
      <c r="AL4747" s="14"/>
      <c r="AM4747" s="14"/>
      <c r="AN4747" s="14"/>
      <c r="AO4747" s="14"/>
      <c r="AP4747" s="14"/>
      <c r="AQ4747" s="14"/>
      <c r="AR4747" s="14"/>
      <c r="AS4747" s="14"/>
      <c r="AT4747" s="14"/>
      <c r="AU4747" s="14"/>
      <c r="AV4747" s="14"/>
      <c r="AW4747" s="14"/>
      <c r="AX4747" s="14"/>
      <c r="AY4747" s="14"/>
      <c r="AZ4747" s="14"/>
      <c r="BA4747" s="14"/>
      <c r="BB4747" s="14"/>
      <c r="BC4747" s="14"/>
      <c r="BD4747" s="14"/>
      <c r="BE4747" s="14"/>
      <c r="BF4747" s="14"/>
      <c r="BG4747" s="14"/>
      <c r="BH4747" s="14"/>
      <c r="BI4747" s="14"/>
      <c r="BJ4747" s="14"/>
      <c r="BK4747" s="14"/>
      <c r="BL4747" s="14"/>
      <c r="BM4747" s="14"/>
      <c r="BN4747" s="14"/>
      <c r="BO4747" s="14"/>
      <c r="BP4747" s="14"/>
      <c r="BQ4747" s="14"/>
      <c r="BR4747" s="14"/>
      <c r="BS4747" s="14"/>
      <c r="BT4747" s="14"/>
      <c r="BU4747" s="14"/>
      <c r="BV4747" s="14"/>
      <c r="BW4747" s="14"/>
      <c r="BX4747" s="14"/>
      <c r="BY4747" s="14"/>
      <c r="BZ4747" s="14"/>
      <c r="CA4747" s="14"/>
      <c r="CB4747" s="14"/>
      <c r="CC4747" s="14"/>
      <c r="CD4747" s="14"/>
      <c r="CE4747" s="14"/>
      <c r="CF4747" s="14"/>
      <c r="CG4747" s="14"/>
      <c r="CH4747" s="14"/>
      <c r="CI4747" s="14"/>
      <c r="CJ4747" s="14"/>
      <c r="CK4747" s="14"/>
      <c r="CL4747" s="14"/>
      <c r="CM4747" s="14"/>
      <c r="CN4747" s="14"/>
      <c r="CO4747" s="14"/>
      <c r="CP4747" s="14"/>
    </row>
    <row r="4748">
      <c r="A4748" s="12"/>
      <c r="B4748" s="13"/>
      <c r="C4748" s="14"/>
      <c r="D4748" s="14"/>
      <c r="E4748" s="14"/>
      <c r="F4748" s="313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  <c r="AC4748" s="14"/>
      <c r="AD4748" s="14"/>
      <c r="AE4748" s="14"/>
      <c r="AF4748" s="14"/>
      <c r="AG4748" s="14"/>
      <c r="AH4748" s="14"/>
      <c r="AI4748" s="14"/>
      <c r="AJ4748" s="14"/>
      <c r="AK4748" s="14"/>
      <c r="AL4748" s="14"/>
      <c r="AM4748" s="14"/>
      <c r="AN4748" s="14"/>
      <c r="AO4748" s="14"/>
      <c r="AP4748" s="14"/>
      <c r="AQ4748" s="14"/>
      <c r="AR4748" s="14"/>
      <c r="AS4748" s="14"/>
      <c r="AT4748" s="14"/>
      <c r="AU4748" s="14"/>
      <c r="AV4748" s="14"/>
      <c r="AW4748" s="14"/>
      <c r="AX4748" s="14"/>
      <c r="AY4748" s="14"/>
      <c r="AZ4748" s="14"/>
      <c r="BA4748" s="14"/>
      <c r="BB4748" s="14"/>
      <c r="BC4748" s="14"/>
      <c r="BD4748" s="14"/>
      <c r="BE4748" s="14"/>
      <c r="BF4748" s="14"/>
      <c r="BG4748" s="14"/>
      <c r="BH4748" s="14"/>
      <c r="BI4748" s="14"/>
      <c r="BJ4748" s="14"/>
      <c r="BK4748" s="14"/>
      <c r="BL4748" s="14"/>
      <c r="BM4748" s="14"/>
      <c r="BN4748" s="14"/>
      <c r="BO4748" s="14"/>
      <c r="BP4748" s="14"/>
      <c r="BQ4748" s="14"/>
      <c r="BR4748" s="14"/>
      <c r="BS4748" s="14"/>
      <c r="BT4748" s="14"/>
      <c r="BU4748" s="14"/>
      <c r="BV4748" s="14"/>
      <c r="BW4748" s="14"/>
      <c r="BX4748" s="14"/>
      <c r="BY4748" s="14"/>
      <c r="BZ4748" s="14"/>
      <c r="CA4748" s="14"/>
      <c r="CB4748" s="14"/>
      <c r="CC4748" s="14"/>
      <c r="CD4748" s="14"/>
      <c r="CE4748" s="14"/>
      <c r="CF4748" s="14"/>
      <c r="CG4748" s="14"/>
      <c r="CH4748" s="14"/>
      <c r="CI4748" s="14"/>
      <c r="CJ4748" s="14"/>
      <c r="CK4748" s="14"/>
      <c r="CL4748" s="14"/>
      <c r="CM4748" s="14"/>
      <c r="CN4748" s="14"/>
      <c r="CO4748" s="14"/>
      <c r="CP4748" s="14"/>
    </row>
    <row r="4749">
      <c r="A4749" s="12"/>
      <c r="B4749" s="13"/>
      <c r="C4749" s="14"/>
      <c r="D4749" s="14"/>
      <c r="E4749" s="14"/>
      <c r="F4749" s="313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  <c r="AC4749" s="14"/>
      <c r="AD4749" s="14"/>
      <c r="AE4749" s="14"/>
      <c r="AF4749" s="14"/>
      <c r="AG4749" s="14"/>
      <c r="AH4749" s="14"/>
      <c r="AI4749" s="14"/>
      <c r="AJ4749" s="14"/>
      <c r="AK4749" s="14"/>
      <c r="AL4749" s="14"/>
      <c r="AM4749" s="14"/>
      <c r="AN4749" s="14"/>
      <c r="AO4749" s="14"/>
      <c r="AP4749" s="14"/>
      <c r="AQ4749" s="14"/>
      <c r="AR4749" s="14"/>
      <c r="AS4749" s="14"/>
      <c r="AT4749" s="14"/>
      <c r="AU4749" s="14"/>
      <c r="AV4749" s="14"/>
      <c r="AW4749" s="14"/>
      <c r="AX4749" s="14"/>
      <c r="AY4749" s="14"/>
      <c r="AZ4749" s="14"/>
      <c r="BA4749" s="14"/>
      <c r="BB4749" s="14"/>
      <c r="BC4749" s="14"/>
      <c r="BD4749" s="14"/>
      <c r="BE4749" s="14"/>
      <c r="BF4749" s="14"/>
      <c r="BG4749" s="14"/>
      <c r="BH4749" s="14"/>
      <c r="BI4749" s="14"/>
      <c r="BJ4749" s="14"/>
      <c r="BK4749" s="14"/>
      <c r="BL4749" s="14"/>
      <c r="BM4749" s="14"/>
      <c r="BN4749" s="14"/>
      <c r="BO4749" s="14"/>
      <c r="BP4749" s="14"/>
      <c r="BQ4749" s="14"/>
      <c r="BR4749" s="14"/>
      <c r="BS4749" s="14"/>
      <c r="BT4749" s="14"/>
      <c r="BU4749" s="14"/>
      <c r="BV4749" s="14"/>
      <c r="BW4749" s="14"/>
      <c r="BX4749" s="14"/>
      <c r="BY4749" s="14"/>
      <c r="BZ4749" s="14"/>
      <c r="CA4749" s="14"/>
      <c r="CB4749" s="14"/>
      <c r="CC4749" s="14"/>
      <c r="CD4749" s="14"/>
      <c r="CE4749" s="14"/>
      <c r="CF4749" s="14"/>
      <c r="CG4749" s="14"/>
      <c r="CH4749" s="14"/>
      <c r="CI4749" s="14"/>
      <c r="CJ4749" s="14"/>
      <c r="CK4749" s="14"/>
      <c r="CL4749" s="14"/>
      <c r="CM4749" s="14"/>
      <c r="CN4749" s="14"/>
      <c r="CO4749" s="14"/>
      <c r="CP4749" s="14"/>
    </row>
    <row r="4750">
      <c r="A4750" s="12"/>
      <c r="B4750" s="13"/>
      <c r="C4750" s="14"/>
      <c r="D4750" s="14"/>
      <c r="E4750" s="14"/>
      <c r="F4750" s="313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/>
      <c r="AQ4750" s="14"/>
      <c r="AR4750" s="14"/>
      <c r="AS4750" s="14"/>
      <c r="AT4750" s="14"/>
      <c r="AU4750" s="14"/>
      <c r="AV4750" s="14"/>
      <c r="AW4750" s="14"/>
      <c r="AX4750" s="14"/>
      <c r="AY4750" s="14"/>
      <c r="AZ4750" s="14"/>
      <c r="BA4750" s="14"/>
      <c r="BB4750" s="14"/>
      <c r="BC4750" s="14"/>
      <c r="BD4750" s="14"/>
      <c r="BE4750" s="14"/>
      <c r="BF4750" s="14"/>
      <c r="BG4750" s="14"/>
      <c r="BH4750" s="14"/>
      <c r="BI4750" s="14"/>
      <c r="BJ4750" s="14"/>
      <c r="BK4750" s="14"/>
      <c r="BL4750" s="14"/>
      <c r="BM4750" s="14"/>
      <c r="BN4750" s="14"/>
      <c r="BO4750" s="14"/>
      <c r="BP4750" s="14"/>
      <c r="BQ4750" s="14"/>
      <c r="BR4750" s="14"/>
      <c r="BS4750" s="14"/>
      <c r="BT4750" s="14"/>
      <c r="BU4750" s="14"/>
      <c r="BV4750" s="14"/>
      <c r="BW4750" s="14"/>
      <c r="BX4750" s="14"/>
      <c r="BY4750" s="14"/>
      <c r="BZ4750" s="14"/>
      <c r="CA4750" s="14"/>
      <c r="CB4750" s="14"/>
      <c r="CC4750" s="14"/>
      <c r="CD4750" s="14"/>
      <c r="CE4750" s="14"/>
      <c r="CF4750" s="14"/>
      <c r="CG4750" s="14"/>
      <c r="CH4750" s="14"/>
      <c r="CI4750" s="14"/>
      <c r="CJ4750" s="14"/>
      <c r="CK4750" s="14"/>
      <c r="CL4750" s="14"/>
      <c r="CM4750" s="14"/>
      <c r="CN4750" s="14"/>
      <c r="CO4750" s="14"/>
      <c r="CP4750" s="14"/>
    </row>
    <row r="4751">
      <c r="A4751" s="12"/>
      <c r="B4751" s="13"/>
      <c r="C4751" s="14"/>
      <c r="D4751" s="14"/>
      <c r="E4751" s="14"/>
      <c r="F4751" s="313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  <c r="AC4751" s="14"/>
      <c r="AD4751" s="14"/>
      <c r="AE4751" s="14"/>
      <c r="AF4751" s="14"/>
      <c r="AG4751" s="14"/>
      <c r="AH4751" s="14"/>
      <c r="AI4751" s="14"/>
      <c r="AJ4751" s="14"/>
      <c r="AK4751" s="14"/>
      <c r="AL4751" s="14"/>
      <c r="AM4751" s="14"/>
      <c r="AN4751" s="14"/>
      <c r="AO4751" s="14"/>
      <c r="AP4751" s="14"/>
      <c r="AQ4751" s="14"/>
      <c r="AR4751" s="14"/>
      <c r="AS4751" s="14"/>
      <c r="AT4751" s="14"/>
      <c r="AU4751" s="14"/>
      <c r="AV4751" s="14"/>
      <c r="AW4751" s="14"/>
      <c r="AX4751" s="14"/>
      <c r="AY4751" s="14"/>
      <c r="AZ4751" s="14"/>
      <c r="BA4751" s="14"/>
      <c r="BB4751" s="14"/>
      <c r="BC4751" s="14"/>
      <c r="BD4751" s="14"/>
      <c r="BE4751" s="14"/>
      <c r="BF4751" s="14"/>
      <c r="BG4751" s="14"/>
      <c r="BH4751" s="14"/>
      <c r="BI4751" s="14"/>
      <c r="BJ4751" s="14"/>
      <c r="BK4751" s="14"/>
      <c r="BL4751" s="14"/>
      <c r="BM4751" s="14"/>
      <c r="BN4751" s="14"/>
      <c r="BO4751" s="14"/>
      <c r="BP4751" s="14"/>
      <c r="BQ4751" s="14"/>
      <c r="BR4751" s="14"/>
      <c r="BS4751" s="14"/>
      <c r="BT4751" s="14"/>
      <c r="BU4751" s="14"/>
      <c r="BV4751" s="14"/>
      <c r="BW4751" s="14"/>
      <c r="BX4751" s="14"/>
      <c r="BY4751" s="14"/>
      <c r="BZ4751" s="14"/>
      <c r="CA4751" s="14"/>
      <c r="CB4751" s="14"/>
      <c r="CC4751" s="14"/>
      <c r="CD4751" s="14"/>
      <c r="CE4751" s="14"/>
      <c r="CF4751" s="14"/>
      <c r="CG4751" s="14"/>
      <c r="CH4751" s="14"/>
      <c r="CI4751" s="14"/>
      <c r="CJ4751" s="14"/>
      <c r="CK4751" s="14"/>
      <c r="CL4751" s="14"/>
      <c r="CM4751" s="14"/>
      <c r="CN4751" s="14"/>
      <c r="CO4751" s="14"/>
      <c r="CP4751" s="14"/>
    </row>
    <row r="4752">
      <c r="A4752" s="12"/>
      <c r="B4752" s="13"/>
      <c r="C4752" s="14"/>
      <c r="D4752" s="14"/>
      <c r="E4752" s="14"/>
      <c r="F4752" s="313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  <c r="AC4752" s="14"/>
      <c r="AD4752" s="14"/>
      <c r="AE4752" s="14"/>
      <c r="AF4752" s="14"/>
      <c r="AG4752" s="14"/>
      <c r="AH4752" s="14"/>
      <c r="AI4752" s="14"/>
      <c r="AJ4752" s="14"/>
      <c r="AK4752" s="14"/>
      <c r="AL4752" s="14"/>
      <c r="AM4752" s="14"/>
      <c r="AN4752" s="14"/>
      <c r="AO4752" s="14"/>
      <c r="AP4752" s="14"/>
      <c r="AQ4752" s="14"/>
      <c r="AR4752" s="14"/>
      <c r="AS4752" s="14"/>
      <c r="AT4752" s="14"/>
      <c r="AU4752" s="14"/>
      <c r="AV4752" s="14"/>
      <c r="AW4752" s="14"/>
      <c r="AX4752" s="14"/>
      <c r="AY4752" s="14"/>
      <c r="AZ4752" s="14"/>
      <c r="BA4752" s="14"/>
      <c r="BB4752" s="14"/>
      <c r="BC4752" s="14"/>
      <c r="BD4752" s="14"/>
      <c r="BE4752" s="14"/>
      <c r="BF4752" s="14"/>
      <c r="BG4752" s="14"/>
      <c r="BH4752" s="14"/>
      <c r="BI4752" s="14"/>
      <c r="BJ4752" s="14"/>
      <c r="BK4752" s="14"/>
      <c r="BL4752" s="14"/>
      <c r="BM4752" s="14"/>
      <c r="BN4752" s="14"/>
      <c r="BO4752" s="14"/>
      <c r="BP4752" s="14"/>
      <c r="BQ4752" s="14"/>
      <c r="BR4752" s="14"/>
      <c r="BS4752" s="14"/>
      <c r="BT4752" s="14"/>
      <c r="BU4752" s="14"/>
      <c r="BV4752" s="14"/>
      <c r="BW4752" s="14"/>
      <c r="BX4752" s="14"/>
      <c r="BY4752" s="14"/>
      <c r="BZ4752" s="14"/>
      <c r="CA4752" s="14"/>
      <c r="CB4752" s="14"/>
      <c r="CC4752" s="14"/>
      <c r="CD4752" s="14"/>
      <c r="CE4752" s="14"/>
      <c r="CF4752" s="14"/>
      <c r="CG4752" s="14"/>
      <c r="CH4752" s="14"/>
      <c r="CI4752" s="14"/>
      <c r="CJ4752" s="14"/>
      <c r="CK4752" s="14"/>
      <c r="CL4752" s="14"/>
      <c r="CM4752" s="14"/>
      <c r="CN4752" s="14"/>
      <c r="CO4752" s="14"/>
      <c r="CP4752" s="14"/>
    </row>
    <row r="4753">
      <c r="A4753" s="12"/>
      <c r="B4753" s="13"/>
      <c r="C4753" s="14"/>
      <c r="D4753" s="14"/>
      <c r="E4753" s="14"/>
      <c r="F4753" s="313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  <c r="AC4753" s="14"/>
      <c r="AD4753" s="14"/>
      <c r="AE4753" s="14"/>
      <c r="AF4753" s="14"/>
      <c r="AG4753" s="14"/>
      <c r="AH4753" s="14"/>
      <c r="AI4753" s="14"/>
      <c r="AJ4753" s="14"/>
      <c r="AK4753" s="14"/>
      <c r="AL4753" s="14"/>
      <c r="AM4753" s="14"/>
      <c r="AN4753" s="14"/>
      <c r="AO4753" s="14"/>
      <c r="AP4753" s="14"/>
      <c r="AQ4753" s="14"/>
      <c r="AR4753" s="14"/>
      <c r="AS4753" s="14"/>
      <c r="AT4753" s="14"/>
      <c r="AU4753" s="14"/>
      <c r="AV4753" s="14"/>
      <c r="AW4753" s="14"/>
      <c r="AX4753" s="14"/>
      <c r="AY4753" s="14"/>
      <c r="AZ4753" s="14"/>
      <c r="BA4753" s="14"/>
      <c r="BB4753" s="14"/>
      <c r="BC4753" s="14"/>
      <c r="BD4753" s="14"/>
      <c r="BE4753" s="14"/>
      <c r="BF4753" s="14"/>
      <c r="BG4753" s="14"/>
      <c r="BH4753" s="14"/>
      <c r="BI4753" s="14"/>
      <c r="BJ4753" s="14"/>
      <c r="BK4753" s="14"/>
      <c r="BL4753" s="14"/>
      <c r="BM4753" s="14"/>
      <c r="BN4753" s="14"/>
      <c r="BO4753" s="14"/>
      <c r="BP4753" s="14"/>
      <c r="BQ4753" s="14"/>
      <c r="BR4753" s="14"/>
      <c r="BS4753" s="14"/>
      <c r="BT4753" s="14"/>
      <c r="BU4753" s="14"/>
      <c r="BV4753" s="14"/>
      <c r="BW4753" s="14"/>
      <c r="BX4753" s="14"/>
      <c r="BY4753" s="14"/>
      <c r="BZ4753" s="14"/>
      <c r="CA4753" s="14"/>
      <c r="CB4753" s="14"/>
      <c r="CC4753" s="14"/>
      <c r="CD4753" s="14"/>
      <c r="CE4753" s="14"/>
      <c r="CF4753" s="14"/>
      <c r="CG4753" s="14"/>
      <c r="CH4753" s="14"/>
      <c r="CI4753" s="14"/>
      <c r="CJ4753" s="14"/>
      <c r="CK4753" s="14"/>
      <c r="CL4753" s="14"/>
      <c r="CM4753" s="14"/>
      <c r="CN4753" s="14"/>
      <c r="CO4753" s="14"/>
      <c r="CP4753" s="14"/>
    </row>
    <row r="4754">
      <c r="A4754" s="12"/>
      <c r="B4754" s="13"/>
      <c r="C4754" s="14"/>
      <c r="D4754" s="14"/>
      <c r="E4754" s="14"/>
      <c r="F4754" s="313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  <c r="AC4754" s="14"/>
      <c r="AD4754" s="14"/>
      <c r="AE4754" s="14"/>
      <c r="AF4754" s="14"/>
      <c r="AG4754" s="14"/>
      <c r="AH4754" s="14"/>
      <c r="AI4754" s="14"/>
      <c r="AJ4754" s="14"/>
      <c r="AK4754" s="14"/>
      <c r="AL4754" s="14"/>
      <c r="AM4754" s="14"/>
      <c r="AN4754" s="14"/>
      <c r="AO4754" s="14"/>
      <c r="AP4754" s="14"/>
      <c r="AQ4754" s="14"/>
      <c r="AR4754" s="14"/>
      <c r="AS4754" s="14"/>
      <c r="AT4754" s="14"/>
      <c r="AU4754" s="14"/>
      <c r="AV4754" s="14"/>
      <c r="AW4754" s="14"/>
      <c r="AX4754" s="14"/>
      <c r="AY4754" s="14"/>
      <c r="AZ4754" s="14"/>
      <c r="BA4754" s="14"/>
      <c r="BB4754" s="14"/>
      <c r="BC4754" s="14"/>
      <c r="BD4754" s="14"/>
      <c r="BE4754" s="14"/>
      <c r="BF4754" s="14"/>
      <c r="BG4754" s="14"/>
      <c r="BH4754" s="14"/>
      <c r="BI4754" s="14"/>
      <c r="BJ4754" s="14"/>
      <c r="BK4754" s="14"/>
      <c r="BL4754" s="14"/>
      <c r="BM4754" s="14"/>
      <c r="BN4754" s="14"/>
      <c r="BO4754" s="14"/>
      <c r="BP4754" s="14"/>
      <c r="BQ4754" s="14"/>
      <c r="BR4754" s="14"/>
      <c r="BS4754" s="14"/>
      <c r="BT4754" s="14"/>
      <c r="BU4754" s="14"/>
      <c r="BV4754" s="14"/>
      <c r="BW4754" s="14"/>
      <c r="BX4754" s="14"/>
      <c r="BY4754" s="14"/>
      <c r="BZ4754" s="14"/>
      <c r="CA4754" s="14"/>
      <c r="CB4754" s="14"/>
      <c r="CC4754" s="14"/>
      <c r="CD4754" s="14"/>
      <c r="CE4754" s="14"/>
      <c r="CF4754" s="14"/>
      <c r="CG4754" s="14"/>
      <c r="CH4754" s="14"/>
      <c r="CI4754" s="14"/>
      <c r="CJ4754" s="14"/>
      <c r="CK4754" s="14"/>
      <c r="CL4754" s="14"/>
      <c r="CM4754" s="14"/>
      <c r="CN4754" s="14"/>
      <c r="CO4754" s="14"/>
      <c r="CP4754" s="14"/>
    </row>
    <row r="4755">
      <c r="A4755" s="12"/>
      <c r="B4755" s="13"/>
      <c r="C4755" s="14"/>
      <c r="D4755" s="14"/>
      <c r="E4755" s="14"/>
      <c r="F4755" s="313"/>
      <c r="G4755" s="14"/>
      <c r="H4755" s="14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  <c r="AC4755" s="14"/>
      <c r="AD4755" s="14"/>
      <c r="AE4755" s="14"/>
      <c r="AF4755" s="14"/>
      <c r="AG4755" s="14"/>
      <c r="AH4755" s="14"/>
      <c r="AI4755" s="14"/>
      <c r="AJ4755" s="14"/>
      <c r="AK4755" s="14"/>
      <c r="AL4755" s="14"/>
      <c r="AM4755" s="14"/>
      <c r="AN4755" s="14"/>
      <c r="AO4755" s="14"/>
      <c r="AP4755" s="14"/>
      <c r="AQ4755" s="14"/>
      <c r="AR4755" s="14"/>
      <c r="AS4755" s="14"/>
      <c r="AT4755" s="14"/>
      <c r="AU4755" s="14"/>
      <c r="AV4755" s="14"/>
      <c r="AW4755" s="14"/>
      <c r="AX4755" s="14"/>
      <c r="AY4755" s="14"/>
      <c r="AZ4755" s="14"/>
      <c r="BA4755" s="14"/>
      <c r="BB4755" s="14"/>
      <c r="BC4755" s="14"/>
      <c r="BD4755" s="14"/>
      <c r="BE4755" s="14"/>
      <c r="BF4755" s="14"/>
      <c r="BG4755" s="14"/>
      <c r="BH4755" s="14"/>
      <c r="BI4755" s="14"/>
      <c r="BJ4755" s="14"/>
      <c r="BK4755" s="14"/>
      <c r="BL4755" s="14"/>
      <c r="BM4755" s="14"/>
      <c r="BN4755" s="14"/>
      <c r="BO4755" s="14"/>
      <c r="BP4755" s="14"/>
      <c r="BQ4755" s="14"/>
      <c r="BR4755" s="14"/>
      <c r="BS4755" s="14"/>
      <c r="BT4755" s="14"/>
      <c r="BU4755" s="14"/>
      <c r="BV4755" s="14"/>
      <c r="BW4755" s="14"/>
      <c r="BX4755" s="14"/>
      <c r="BY4755" s="14"/>
      <c r="BZ4755" s="14"/>
      <c r="CA4755" s="14"/>
      <c r="CB4755" s="14"/>
      <c r="CC4755" s="14"/>
      <c r="CD4755" s="14"/>
      <c r="CE4755" s="14"/>
      <c r="CF4755" s="14"/>
      <c r="CG4755" s="14"/>
      <c r="CH4755" s="14"/>
      <c r="CI4755" s="14"/>
      <c r="CJ4755" s="14"/>
      <c r="CK4755" s="14"/>
      <c r="CL4755" s="14"/>
      <c r="CM4755" s="14"/>
      <c r="CN4755" s="14"/>
      <c r="CO4755" s="14"/>
      <c r="CP4755" s="14"/>
    </row>
    <row r="4756">
      <c r="A4756" s="12"/>
      <c r="B4756" s="13"/>
      <c r="C4756" s="14"/>
      <c r="D4756" s="14"/>
      <c r="E4756" s="14"/>
      <c r="F4756" s="313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  <c r="AC4756" s="14"/>
      <c r="AD4756" s="14"/>
      <c r="AE4756" s="14"/>
      <c r="AF4756" s="14"/>
      <c r="AG4756" s="14"/>
      <c r="AH4756" s="14"/>
      <c r="AI4756" s="14"/>
      <c r="AJ4756" s="14"/>
      <c r="AK4756" s="14"/>
      <c r="AL4756" s="14"/>
      <c r="AM4756" s="14"/>
      <c r="AN4756" s="14"/>
      <c r="AO4756" s="14"/>
      <c r="AP4756" s="14"/>
      <c r="AQ4756" s="14"/>
      <c r="AR4756" s="14"/>
      <c r="AS4756" s="14"/>
      <c r="AT4756" s="14"/>
      <c r="AU4756" s="14"/>
      <c r="AV4756" s="14"/>
      <c r="AW4756" s="14"/>
      <c r="AX4756" s="14"/>
      <c r="AY4756" s="14"/>
      <c r="AZ4756" s="14"/>
      <c r="BA4756" s="14"/>
      <c r="BB4756" s="14"/>
      <c r="BC4756" s="14"/>
      <c r="BD4756" s="14"/>
      <c r="BE4756" s="14"/>
      <c r="BF4756" s="14"/>
      <c r="BG4756" s="14"/>
      <c r="BH4756" s="14"/>
      <c r="BI4756" s="14"/>
      <c r="BJ4756" s="14"/>
      <c r="BK4756" s="14"/>
      <c r="BL4756" s="14"/>
      <c r="BM4756" s="14"/>
      <c r="BN4756" s="14"/>
      <c r="BO4756" s="14"/>
      <c r="BP4756" s="14"/>
      <c r="BQ4756" s="14"/>
      <c r="BR4756" s="14"/>
      <c r="BS4756" s="14"/>
      <c r="BT4756" s="14"/>
      <c r="BU4756" s="14"/>
      <c r="BV4756" s="14"/>
      <c r="BW4756" s="14"/>
      <c r="BX4756" s="14"/>
      <c r="BY4756" s="14"/>
      <c r="BZ4756" s="14"/>
      <c r="CA4756" s="14"/>
      <c r="CB4756" s="14"/>
      <c r="CC4756" s="14"/>
      <c r="CD4756" s="14"/>
      <c r="CE4756" s="14"/>
      <c r="CF4756" s="14"/>
      <c r="CG4756" s="14"/>
      <c r="CH4756" s="14"/>
      <c r="CI4756" s="14"/>
      <c r="CJ4756" s="14"/>
      <c r="CK4756" s="14"/>
      <c r="CL4756" s="14"/>
      <c r="CM4756" s="14"/>
      <c r="CN4756" s="14"/>
      <c r="CO4756" s="14"/>
      <c r="CP4756" s="14"/>
    </row>
    <row r="4757">
      <c r="A4757" s="12"/>
      <c r="B4757" s="13"/>
      <c r="C4757" s="14"/>
      <c r="D4757" s="14"/>
      <c r="E4757" s="14"/>
      <c r="F4757" s="313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  <c r="AC4757" s="14"/>
      <c r="AD4757" s="14"/>
      <c r="AE4757" s="14"/>
      <c r="AF4757" s="14"/>
      <c r="AG4757" s="14"/>
      <c r="AH4757" s="14"/>
      <c r="AI4757" s="14"/>
      <c r="AJ4757" s="14"/>
      <c r="AK4757" s="14"/>
      <c r="AL4757" s="14"/>
      <c r="AM4757" s="14"/>
      <c r="AN4757" s="14"/>
      <c r="AO4757" s="14"/>
      <c r="AP4757" s="14"/>
      <c r="AQ4757" s="14"/>
      <c r="AR4757" s="14"/>
      <c r="AS4757" s="14"/>
      <c r="AT4757" s="14"/>
      <c r="AU4757" s="14"/>
      <c r="AV4757" s="14"/>
      <c r="AW4757" s="14"/>
      <c r="AX4757" s="14"/>
      <c r="AY4757" s="14"/>
      <c r="AZ4757" s="14"/>
      <c r="BA4757" s="14"/>
      <c r="BB4757" s="14"/>
      <c r="BC4757" s="14"/>
      <c r="BD4757" s="14"/>
      <c r="BE4757" s="14"/>
      <c r="BF4757" s="14"/>
      <c r="BG4757" s="14"/>
      <c r="BH4757" s="14"/>
      <c r="BI4757" s="14"/>
      <c r="BJ4757" s="14"/>
      <c r="BK4757" s="14"/>
      <c r="BL4757" s="14"/>
      <c r="BM4757" s="14"/>
      <c r="BN4757" s="14"/>
      <c r="BO4757" s="14"/>
      <c r="BP4757" s="14"/>
      <c r="BQ4757" s="14"/>
      <c r="BR4757" s="14"/>
      <c r="BS4757" s="14"/>
      <c r="BT4757" s="14"/>
      <c r="BU4757" s="14"/>
      <c r="BV4757" s="14"/>
      <c r="BW4757" s="14"/>
      <c r="BX4757" s="14"/>
      <c r="BY4757" s="14"/>
      <c r="BZ4757" s="14"/>
      <c r="CA4757" s="14"/>
      <c r="CB4757" s="14"/>
      <c r="CC4757" s="14"/>
      <c r="CD4757" s="14"/>
      <c r="CE4757" s="14"/>
      <c r="CF4757" s="14"/>
      <c r="CG4757" s="14"/>
      <c r="CH4757" s="14"/>
      <c r="CI4757" s="14"/>
      <c r="CJ4757" s="14"/>
      <c r="CK4757" s="14"/>
      <c r="CL4757" s="14"/>
      <c r="CM4757" s="14"/>
      <c r="CN4757" s="14"/>
      <c r="CO4757" s="14"/>
      <c r="CP4757" s="14"/>
    </row>
    <row r="4758">
      <c r="A4758" s="12"/>
      <c r="B4758" s="13"/>
      <c r="C4758" s="14"/>
      <c r="D4758" s="14"/>
      <c r="E4758" s="14"/>
      <c r="F4758" s="313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  <c r="AC4758" s="14"/>
      <c r="AD4758" s="14"/>
      <c r="AE4758" s="14"/>
      <c r="AF4758" s="14"/>
      <c r="AG4758" s="14"/>
      <c r="AH4758" s="14"/>
      <c r="AI4758" s="14"/>
      <c r="AJ4758" s="14"/>
      <c r="AK4758" s="14"/>
      <c r="AL4758" s="14"/>
      <c r="AM4758" s="14"/>
      <c r="AN4758" s="14"/>
      <c r="AO4758" s="14"/>
      <c r="AP4758" s="14"/>
      <c r="AQ4758" s="14"/>
      <c r="AR4758" s="14"/>
      <c r="AS4758" s="14"/>
      <c r="AT4758" s="14"/>
      <c r="AU4758" s="14"/>
      <c r="AV4758" s="14"/>
      <c r="AW4758" s="14"/>
      <c r="AX4758" s="14"/>
      <c r="AY4758" s="14"/>
      <c r="AZ4758" s="14"/>
      <c r="BA4758" s="14"/>
      <c r="BB4758" s="14"/>
      <c r="BC4758" s="14"/>
      <c r="BD4758" s="14"/>
      <c r="BE4758" s="14"/>
      <c r="BF4758" s="14"/>
      <c r="BG4758" s="14"/>
      <c r="BH4758" s="14"/>
      <c r="BI4758" s="14"/>
      <c r="BJ4758" s="14"/>
      <c r="BK4758" s="14"/>
      <c r="BL4758" s="14"/>
      <c r="BM4758" s="14"/>
      <c r="BN4758" s="14"/>
      <c r="BO4758" s="14"/>
      <c r="BP4758" s="14"/>
      <c r="BQ4758" s="14"/>
      <c r="BR4758" s="14"/>
      <c r="BS4758" s="14"/>
      <c r="BT4758" s="14"/>
      <c r="BU4758" s="14"/>
      <c r="BV4758" s="14"/>
      <c r="BW4758" s="14"/>
      <c r="BX4758" s="14"/>
      <c r="BY4758" s="14"/>
      <c r="BZ4758" s="14"/>
      <c r="CA4758" s="14"/>
      <c r="CB4758" s="14"/>
      <c r="CC4758" s="14"/>
      <c r="CD4758" s="14"/>
      <c r="CE4758" s="14"/>
      <c r="CF4758" s="14"/>
      <c r="CG4758" s="14"/>
      <c r="CH4758" s="14"/>
      <c r="CI4758" s="14"/>
      <c r="CJ4758" s="14"/>
      <c r="CK4758" s="14"/>
      <c r="CL4758" s="14"/>
      <c r="CM4758" s="14"/>
      <c r="CN4758" s="14"/>
      <c r="CO4758" s="14"/>
      <c r="CP4758" s="14"/>
    </row>
    <row r="4759">
      <c r="A4759" s="12"/>
      <c r="B4759" s="13"/>
      <c r="C4759" s="14"/>
      <c r="D4759" s="14"/>
      <c r="E4759" s="14"/>
      <c r="F4759" s="313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  <c r="AC4759" s="14"/>
      <c r="AD4759" s="14"/>
      <c r="AE4759" s="14"/>
      <c r="AF4759" s="14"/>
      <c r="AG4759" s="14"/>
      <c r="AH4759" s="14"/>
      <c r="AI4759" s="14"/>
      <c r="AJ4759" s="14"/>
      <c r="AK4759" s="14"/>
      <c r="AL4759" s="14"/>
      <c r="AM4759" s="14"/>
      <c r="AN4759" s="14"/>
      <c r="AO4759" s="14"/>
      <c r="AP4759" s="14"/>
      <c r="AQ4759" s="14"/>
      <c r="AR4759" s="14"/>
      <c r="AS4759" s="14"/>
      <c r="AT4759" s="14"/>
      <c r="AU4759" s="14"/>
      <c r="AV4759" s="14"/>
      <c r="AW4759" s="14"/>
      <c r="AX4759" s="14"/>
      <c r="AY4759" s="14"/>
      <c r="AZ4759" s="14"/>
      <c r="BA4759" s="14"/>
      <c r="BB4759" s="14"/>
      <c r="BC4759" s="14"/>
      <c r="BD4759" s="14"/>
      <c r="BE4759" s="14"/>
      <c r="BF4759" s="14"/>
      <c r="BG4759" s="14"/>
      <c r="BH4759" s="14"/>
      <c r="BI4759" s="14"/>
      <c r="BJ4759" s="14"/>
      <c r="BK4759" s="14"/>
      <c r="BL4759" s="14"/>
      <c r="BM4759" s="14"/>
      <c r="BN4759" s="14"/>
      <c r="BO4759" s="14"/>
      <c r="BP4759" s="14"/>
      <c r="BQ4759" s="14"/>
      <c r="BR4759" s="14"/>
      <c r="BS4759" s="14"/>
      <c r="BT4759" s="14"/>
      <c r="BU4759" s="14"/>
      <c r="BV4759" s="14"/>
      <c r="BW4759" s="14"/>
      <c r="BX4759" s="14"/>
      <c r="BY4759" s="14"/>
      <c r="BZ4759" s="14"/>
      <c r="CA4759" s="14"/>
      <c r="CB4759" s="14"/>
      <c r="CC4759" s="14"/>
      <c r="CD4759" s="14"/>
      <c r="CE4759" s="14"/>
      <c r="CF4759" s="14"/>
      <c r="CG4759" s="14"/>
      <c r="CH4759" s="14"/>
      <c r="CI4759" s="14"/>
      <c r="CJ4759" s="14"/>
      <c r="CK4759" s="14"/>
      <c r="CL4759" s="14"/>
      <c r="CM4759" s="14"/>
      <c r="CN4759" s="14"/>
      <c r="CO4759" s="14"/>
      <c r="CP4759" s="14"/>
    </row>
    <row r="4760">
      <c r="A4760" s="12"/>
      <c r="B4760" s="13"/>
      <c r="C4760" s="14"/>
      <c r="D4760" s="14"/>
      <c r="E4760" s="14"/>
      <c r="F4760" s="313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  <c r="AD4760" s="14"/>
      <c r="AE4760" s="14"/>
      <c r="AF4760" s="14"/>
      <c r="AG4760" s="14"/>
      <c r="AH4760" s="14"/>
      <c r="AI4760" s="14"/>
      <c r="AJ4760" s="14"/>
      <c r="AK4760" s="14"/>
      <c r="AL4760" s="14"/>
      <c r="AM4760" s="14"/>
      <c r="AN4760" s="14"/>
      <c r="AO4760" s="14"/>
      <c r="AP4760" s="14"/>
      <c r="AQ4760" s="14"/>
      <c r="AR4760" s="14"/>
      <c r="AS4760" s="14"/>
      <c r="AT4760" s="14"/>
      <c r="AU4760" s="14"/>
      <c r="AV4760" s="14"/>
      <c r="AW4760" s="14"/>
      <c r="AX4760" s="14"/>
      <c r="AY4760" s="14"/>
      <c r="AZ4760" s="14"/>
      <c r="BA4760" s="14"/>
      <c r="BB4760" s="14"/>
      <c r="BC4760" s="14"/>
      <c r="BD4760" s="14"/>
      <c r="BE4760" s="14"/>
      <c r="BF4760" s="14"/>
      <c r="BG4760" s="14"/>
      <c r="BH4760" s="14"/>
      <c r="BI4760" s="14"/>
      <c r="BJ4760" s="14"/>
      <c r="BK4760" s="14"/>
      <c r="BL4760" s="14"/>
      <c r="BM4760" s="14"/>
      <c r="BN4760" s="14"/>
      <c r="BO4760" s="14"/>
      <c r="BP4760" s="14"/>
      <c r="BQ4760" s="14"/>
      <c r="BR4760" s="14"/>
      <c r="BS4760" s="14"/>
      <c r="BT4760" s="14"/>
      <c r="BU4760" s="14"/>
      <c r="BV4760" s="14"/>
      <c r="BW4760" s="14"/>
      <c r="BX4760" s="14"/>
      <c r="BY4760" s="14"/>
      <c r="BZ4760" s="14"/>
      <c r="CA4760" s="14"/>
      <c r="CB4760" s="14"/>
      <c r="CC4760" s="14"/>
      <c r="CD4760" s="14"/>
      <c r="CE4760" s="14"/>
      <c r="CF4760" s="14"/>
      <c r="CG4760" s="14"/>
      <c r="CH4760" s="14"/>
      <c r="CI4760" s="14"/>
      <c r="CJ4760" s="14"/>
      <c r="CK4760" s="14"/>
      <c r="CL4760" s="14"/>
      <c r="CM4760" s="14"/>
      <c r="CN4760" s="14"/>
      <c r="CO4760" s="14"/>
      <c r="CP4760" s="14"/>
    </row>
    <row r="4761">
      <c r="A4761" s="12"/>
      <c r="B4761" s="13"/>
      <c r="C4761" s="14"/>
      <c r="D4761" s="14"/>
      <c r="E4761" s="14"/>
      <c r="F4761" s="313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  <c r="AC4761" s="14"/>
      <c r="AD4761" s="14"/>
      <c r="AE4761" s="14"/>
      <c r="AF4761" s="14"/>
      <c r="AG4761" s="14"/>
      <c r="AH4761" s="14"/>
      <c r="AI4761" s="14"/>
      <c r="AJ4761" s="14"/>
      <c r="AK4761" s="14"/>
      <c r="AL4761" s="14"/>
      <c r="AM4761" s="14"/>
      <c r="AN4761" s="14"/>
      <c r="AO4761" s="14"/>
      <c r="AP4761" s="14"/>
      <c r="AQ4761" s="14"/>
      <c r="AR4761" s="14"/>
      <c r="AS4761" s="14"/>
      <c r="AT4761" s="14"/>
      <c r="AU4761" s="14"/>
      <c r="AV4761" s="14"/>
      <c r="AW4761" s="14"/>
      <c r="AX4761" s="14"/>
      <c r="AY4761" s="14"/>
      <c r="AZ4761" s="14"/>
      <c r="BA4761" s="14"/>
      <c r="BB4761" s="14"/>
      <c r="BC4761" s="14"/>
      <c r="BD4761" s="14"/>
      <c r="BE4761" s="14"/>
      <c r="BF4761" s="14"/>
      <c r="BG4761" s="14"/>
      <c r="BH4761" s="14"/>
      <c r="BI4761" s="14"/>
      <c r="BJ4761" s="14"/>
      <c r="BK4761" s="14"/>
      <c r="BL4761" s="14"/>
      <c r="BM4761" s="14"/>
      <c r="BN4761" s="14"/>
      <c r="BO4761" s="14"/>
      <c r="BP4761" s="14"/>
      <c r="BQ4761" s="14"/>
      <c r="BR4761" s="14"/>
      <c r="BS4761" s="14"/>
      <c r="BT4761" s="14"/>
      <c r="BU4761" s="14"/>
      <c r="BV4761" s="14"/>
      <c r="BW4761" s="14"/>
      <c r="BX4761" s="14"/>
      <c r="BY4761" s="14"/>
      <c r="BZ4761" s="14"/>
      <c r="CA4761" s="14"/>
      <c r="CB4761" s="14"/>
      <c r="CC4761" s="14"/>
      <c r="CD4761" s="14"/>
      <c r="CE4761" s="14"/>
      <c r="CF4761" s="14"/>
      <c r="CG4761" s="14"/>
      <c r="CH4761" s="14"/>
      <c r="CI4761" s="14"/>
      <c r="CJ4761" s="14"/>
      <c r="CK4761" s="14"/>
      <c r="CL4761" s="14"/>
      <c r="CM4761" s="14"/>
      <c r="CN4761" s="14"/>
      <c r="CO4761" s="14"/>
      <c r="CP4761" s="14"/>
    </row>
    <row r="4762">
      <c r="A4762" s="12"/>
      <c r="B4762" s="13"/>
      <c r="C4762" s="14"/>
      <c r="D4762" s="14"/>
      <c r="E4762" s="14"/>
      <c r="F4762" s="313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  <c r="AC4762" s="14"/>
      <c r="AD4762" s="14"/>
      <c r="AE4762" s="14"/>
      <c r="AF4762" s="14"/>
      <c r="AG4762" s="14"/>
      <c r="AH4762" s="14"/>
      <c r="AI4762" s="14"/>
      <c r="AJ4762" s="14"/>
      <c r="AK4762" s="14"/>
      <c r="AL4762" s="14"/>
      <c r="AM4762" s="14"/>
      <c r="AN4762" s="14"/>
      <c r="AO4762" s="14"/>
      <c r="AP4762" s="14"/>
      <c r="AQ4762" s="14"/>
      <c r="AR4762" s="14"/>
      <c r="AS4762" s="14"/>
      <c r="AT4762" s="14"/>
      <c r="AU4762" s="14"/>
      <c r="AV4762" s="14"/>
      <c r="AW4762" s="14"/>
      <c r="AX4762" s="14"/>
      <c r="AY4762" s="14"/>
      <c r="AZ4762" s="14"/>
      <c r="BA4762" s="14"/>
      <c r="BB4762" s="14"/>
      <c r="BC4762" s="14"/>
      <c r="BD4762" s="14"/>
      <c r="BE4762" s="14"/>
      <c r="BF4762" s="14"/>
      <c r="BG4762" s="14"/>
      <c r="BH4762" s="14"/>
      <c r="BI4762" s="14"/>
      <c r="BJ4762" s="14"/>
      <c r="BK4762" s="14"/>
      <c r="BL4762" s="14"/>
      <c r="BM4762" s="14"/>
      <c r="BN4762" s="14"/>
      <c r="BO4762" s="14"/>
      <c r="BP4762" s="14"/>
      <c r="BQ4762" s="14"/>
      <c r="BR4762" s="14"/>
      <c r="BS4762" s="14"/>
      <c r="BT4762" s="14"/>
      <c r="BU4762" s="14"/>
      <c r="BV4762" s="14"/>
      <c r="BW4762" s="14"/>
      <c r="BX4762" s="14"/>
      <c r="BY4762" s="14"/>
      <c r="BZ4762" s="14"/>
      <c r="CA4762" s="14"/>
      <c r="CB4762" s="14"/>
      <c r="CC4762" s="14"/>
      <c r="CD4762" s="14"/>
      <c r="CE4762" s="14"/>
      <c r="CF4762" s="14"/>
      <c r="CG4762" s="14"/>
      <c r="CH4762" s="14"/>
      <c r="CI4762" s="14"/>
      <c r="CJ4762" s="14"/>
      <c r="CK4762" s="14"/>
      <c r="CL4762" s="14"/>
      <c r="CM4762" s="14"/>
      <c r="CN4762" s="14"/>
      <c r="CO4762" s="14"/>
      <c r="CP4762" s="14"/>
    </row>
    <row r="4763">
      <c r="A4763" s="12"/>
      <c r="B4763" s="13"/>
      <c r="C4763" s="14"/>
      <c r="D4763" s="14"/>
      <c r="E4763" s="14"/>
      <c r="F4763" s="313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/>
      <c r="AD4763" s="14"/>
      <c r="AE4763" s="14"/>
      <c r="AF4763" s="14"/>
      <c r="AG4763" s="14"/>
      <c r="AH4763" s="14"/>
      <c r="AI4763" s="14"/>
      <c r="AJ4763" s="14"/>
      <c r="AK4763" s="14"/>
      <c r="AL4763" s="14"/>
      <c r="AM4763" s="14"/>
      <c r="AN4763" s="14"/>
      <c r="AO4763" s="14"/>
      <c r="AP4763" s="14"/>
      <c r="AQ4763" s="14"/>
      <c r="AR4763" s="14"/>
      <c r="AS4763" s="14"/>
      <c r="AT4763" s="14"/>
      <c r="AU4763" s="14"/>
      <c r="AV4763" s="14"/>
      <c r="AW4763" s="14"/>
      <c r="AX4763" s="14"/>
      <c r="AY4763" s="14"/>
      <c r="AZ4763" s="14"/>
      <c r="BA4763" s="14"/>
      <c r="BB4763" s="14"/>
      <c r="BC4763" s="14"/>
      <c r="BD4763" s="14"/>
      <c r="BE4763" s="14"/>
      <c r="BF4763" s="14"/>
      <c r="BG4763" s="14"/>
      <c r="BH4763" s="14"/>
      <c r="BI4763" s="14"/>
      <c r="BJ4763" s="14"/>
      <c r="BK4763" s="14"/>
      <c r="BL4763" s="14"/>
      <c r="BM4763" s="14"/>
      <c r="BN4763" s="14"/>
      <c r="BO4763" s="14"/>
      <c r="BP4763" s="14"/>
      <c r="BQ4763" s="14"/>
      <c r="BR4763" s="14"/>
      <c r="BS4763" s="14"/>
      <c r="BT4763" s="14"/>
      <c r="BU4763" s="14"/>
      <c r="BV4763" s="14"/>
      <c r="BW4763" s="14"/>
      <c r="BX4763" s="14"/>
      <c r="BY4763" s="14"/>
      <c r="BZ4763" s="14"/>
      <c r="CA4763" s="14"/>
      <c r="CB4763" s="14"/>
      <c r="CC4763" s="14"/>
      <c r="CD4763" s="14"/>
      <c r="CE4763" s="14"/>
      <c r="CF4763" s="14"/>
      <c r="CG4763" s="14"/>
      <c r="CH4763" s="14"/>
      <c r="CI4763" s="14"/>
      <c r="CJ4763" s="14"/>
      <c r="CK4763" s="14"/>
      <c r="CL4763" s="14"/>
      <c r="CM4763" s="14"/>
      <c r="CN4763" s="14"/>
      <c r="CO4763" s="14"/>
      <c r="CP4763" s="14"/>
    </row>
    <row r="4764">
      <c r="A4764" s="12"/>
      <c r="B4764" s="13"/>
      <c r="C4764" s="14"/>
      <c r="D4764" s="14"/>
      <c r="E4764" s="14"/>
      <c r="F4764" s="313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4"/>
      <c r="AD4764" s="14"/>
      <c r="AE4764" s="14"/>
      <c r="AF4764" s="14"/>
      <c r="AG4764" s="14"/>
      <c r="AH4764" s="14"/>
      <c r="AI4764" s="14"/>
      <c r="AJ4764" s="14"/>
      <c r="AK4764" s="14"/>
      <c r="AL4764" s="14"/>
      <c r="AM4764" s="14"/>
      <c r="AN4764" s="14"/>
      <c r="AO4764" s="14"/>
      <c r="AP4764" s="14"/>
      <c r="AQ4764" s="14"/>
      <c r="AR4764" s="14"/>
      <c r="AS4764" s="14"/>
      <c r="AT4764" s="14"/>
      <c r="AU4764" s="14"/>
      <c r="AV4764" s="14"/>
      <c r="AW4764" s="14"/>
      <c r="AX4764" s="14"/>
      <c r="AY4764" s="14"/>
      <c r="AZ4764" s="14"/>
      <c r="BA4764" s="14"/>
      <c r="BB4764" s="14"/>
      <c r="BC4764" s="14"/>
      <c r="BD4764" s="14"/>
      <c r="BE4764" s="14"/>
      <c r="BF4764" s="14"/>
      <c r="BG4764" s="14"/>
      <c r="BH4764" s="14"/>
      <c r="BI4764" s="14"/>
      <c r="BJ4764" s="14"/>
      <c r="BK4764" s="14"/>
      <c r="BL4764" s="14"/>
      <c r="BM4764" s="14"/>
      <c r="BN4764" s="14"/>
      <c r="BO4764" s="14"/>
      <c r="BP4764" s="14"/>
      <c r="BQ4764" s="14"/>
      <c r="BR4764" s="14"/>
      <c r="BS4764" s="14"/>
      <c r="BT4764" s="14"/>
      <c r="BU4764" s="14"/>
      <c r="BV4764" s="14"/>
      <c r="BW4764" s="14"/>
      <c r="BX4764" s="14"/>
      <c r="BY4764" s="14"/>
      <c r="BZ4764" s="14"/>
      <c r="CA4764" s="14"/>
      <c r="CB4764" s="14"/>
      <c r="CC4764" s="14"/>
      <c r="CD4764" s="14"/>
      <c r="CE4764" s="14"/>
      <c r="CF4764" s="14"/>
      <c r="CG4764" s="14"/>
      <c r="CH4764" s="14"/>
      <c r="CI4764" s="14"/>
      <c r="CJ4764" s="14"/>
      <c r="CK4764" s="14"/>
      <c r="CL4764" s="14"/>
      <c r="CM4764" s="14"/>
      <c r="CN4764" s="14"/>
      <c r="CO4764" s="14"/>
      <c r="CP4764" s="14"/>
    </row>
    <row r="4765">
      <c r="A4765" s="12"/>
      <c r="B4765" s="13"/>
      <c r="C4765" s="14"/>
      <c r="D4765" s="14"/>
      <c r="E4765" s="14"/>
      <c r="F4765" s="313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4"/>
      <c r="AD4765" s="14"/>
      <c r="AE4765" s="14"/>
      <c r="AF4765" s="14"/>
      <c r="AG4765" s="14"/>
      <c r="AH4765" s="14"/>
      <c r="AI4765" s="14"/>
      <c r="AJ4765" s="14"/>
      <c r="AK4765" s="14"/>
      <c r="AL4765" s="14"/>
      <c r="AM4765" s="14"/>
      <c r="AN4765" s="14"/>
      <c r="AO4765" s="14"/>
      <c r="AP4765" s="14"/>
      <c r="AQ4765" s="14"/>
      <c r="AR4765" s="14"/>
      <c r="AS4765" s="14"/>
      <c r="AT4765" s="14"/>
      <c r="AU4765" s="14"/>
      <c r="AV4765" s="14"/>
      <c r="AW4765" s="14"/>
      <c r="AX4765" s="14"/>
      <c r="AY4765" s="14"/>
      <c r="AZ4765" s="14"/>
      <c r="BA4765" s="14"/>
      <c r="BB4765" s="14"/>
      <c r="BC4765" s="14"/>
      <c r="BD4765" s="14"/>
      <c r="BE4765" s="14"/>
      <c r="BF4765" s="14"/>
      <c r="BG4765" s="14"/>
      <c r="BH4765" s="14"/>
      <c r="BI4765" s="14"/>
      <c r="BJ4765" s="14"/>
      <c r="BK4765" s="14"/>
      <c r="BL4765" s="14"/>
      <c r="BM4765" s="14"/>
      <c r="BN4765" s="14"/>
      <c r="BO4765" s="14"/>
      <c r="BP4765" s="14"/>
      <c r="BQ4765" s="14"/>
      <c r="BR4765" s="14"/>
      <c r="BS4765" s="14"/>
      <c r="BT4765" s="14"/>
      <c r="BU4765" s="14"/>
      <c r="BV4765" s="14"/>
      <c r="BW4765" s="14"/>
      <c r="BX4765" s="14"/>
      <c r="BY4765" s="14"/>
      <c r="BZ4765" s="14"/>
      <c r="CA4765" s="14"/>
      <c r="CB4765" s="14"/>
      <c r="CC4765" s="14"/>
      <c r="CD4765" s="14"/>
      <c r="CE4765" s="14"/>
      <c r="CF4765" s="14"/>
      <c r="CG4765" s="14"/>
      <c r="CH4765" s="14"/>
      <c r="CI4765" s="14"/>
      <c r="CJ4765" s="14"/>
      <c r="CK4765" s="14"/>
      <c r="CL4765" s="14"/>
      <c r="CM4765" s="14"/>
      <c r="CN4765" s="14"/>
      <c r="CO4765" s="14"/>
      <c r="CP4765" s="14"/>
    </row>
    <row r="4766">
      <c r="A4766" s="12"/>
      <c r="B4766" s="13"/>
      <c r="C4766" s="14"/>
      <c r="D4766" s="14"/>
      <c r="E4766" s="14"/>
      <c r="F4766" s="313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4"/>
      <c r="AD4766" s="14"/>
      <c r="AE4766" s="14"/>
      <c r="AF4766" s="14"/>
      <c r="AG4766" s="14"/>
      <c r="AH4766" s="14"/>
      <c r="AI4766" s="14"/>
      <c r="AJ4766" s="14"/>
      <c r="AK4766" s="14"/>
      <c r="AL4766" s="14"/>
      <c r="AM4766" s="14"/>
      <c r="AN4766" s="14"/>
      <c r="AO4766" s="14"/>
      <c r="AP4766" s="14"/>
      <c r="AQ4766" s="14"/>
      <c r="AR4766" s="14"/>
      <c r="AS4766" s="14"/>
      <c r="AT4766" s="14"/>
      <c r="AU4766" s="14"/>
      <c r="AV4766" s="14"/>
      <c r="AW4766" s="14"/>
      <c r="AX4766" s="14"/>
      <c r="AY4766" s="14"/>
      <c r="AZ4766" s="14"/>
      <c r="BA4766" s="14"/>
      <c r="BB4766" s="14"/>
      <c r="BC4766" s="14"/>
      <c r="BD4766" s="14"/>
      <c r="BE4766" s="14"/>
      <c r="BF4766" s="14"/>
      <c r="BG4766" s="14"/>
      <c r="BH4766" s="14"/>
      <c r="BI4766" s="14"/>
      <c r="BJ4766" s="14"/>
      <c r="BK4766" s="14"/>
      <c r="BL4766" s="14"/>
      <c r="BM4766" s="14"/>
      <c r="BN4766" s="14"/>
      <c r="BO4766" s="14"/>
      <c r="BP4766" s="14"/>
      <c r="BQ4766" s="14"/>
      <c r="BR4766" s="14"/>
      <c r="BS4766" s="14"/>
      <c r="BT4766" s="14"/>
      <c r="BU4766" s="14"/>
      <c r="BV4766" s="14"/>
      <c r="BW4766" s="14"/>
      <c r="BX4766" s="14"/>
      <c r="BY4766" s="14"/>
      <c r="BZ4766" s="14"/>
      <c r="CA4766" s="14"/>
      <c r="CB4766" s="14"/>
      <c r="CC4766" s="14"/>
      <c r="CD4766" s="14"/>
      <c r="CE4766" s="14"/>
      <c r="CF4766" s="14"/>
      <c r="CG4766" s="14"/>
      <c r="CH4766" s="14"/>
      <c r="CI4766" s="14"/>
      <c r="CJ4766" s="14"/>
      <c r="CK4766" s="14"/>
      <c r="CL4766" s="14"/>
      <c r="CM4766" s="14"/>
      <c r="CN4766" s="14"/>
      <c r="CO4766" s="14"/>
      <c r="CP4766" s="14"/>
    </row>
    <row r="4767">
      <c r="A4767" s="12"/>
      <c r="B4767" s="13"/>
      <c r="C4767" s="14"/>
      <c r="D4767" s="14"/>
      <c r="E4767" s="14"/>
      <c r="F4767" s="313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4"/>
      <c r="AD4767" s="14"/>
      <c r="AE4767" s="14"/>
      <c r="AF4767" s="14"/>
      <c r="AG4767" s="14"/>
      <c r="AH4767" s="14"/>
      <c r="AI4767" s="14"/>
      <c r="AJ4767" s="14"/>
      <c r="AK4767" s="14"/>
      <c r="AL4767" s="14"/>
      <c r="AM4767" s="14"/>
      <c r="AN4767" s="14"/>
      <c r="AO4767" s="14"/>
      <c r="AP4767" s="14"/>
      <c r="AQ4767" s="14"/>
      <c r="AR4767" s="14"/>
      <c r="AS4767" s="14"/>
      <c r="AT4767" s="14"/>
      <c r="AU4767" s="14"/>
      <c r="AV4767" s="14"/>
      <c r="AW4767" s="14"/>
      <c r="AX4767" s="14"/>
      <c r="AY4767" s="14"/>
      <c r="AZ4767" s="14"/>
      <c r="BA4767" s="14"/>
      <c r="BB4767" s="14"/>
      <c r="BC4767" s="14"/>
      <c r="BD4767" s="14"/>
      <c r="BE4767" s="14"/>
      <c r="BF4767" s="14"/>
      <c r="BG4767" s="14"/>
      <c r="BH4767" s="14"/>
      <c r="BI4767" s="14"/>
      <c r="BJ4767" s="14"/>
      <c r="BK4767" s="14"/>
      <c r="BL4767" s="14"/>
      <c r="BM4767" s="14"/>
      <c r="BN4767" s="14"/>
      <c r="BO4767" s="14"/>
      <c r="BP4767" s="14"/>
      <c r="BQ4767" s="14"/>
      <c r="BR4767" s="14"/>
      <c r="BS4767" s="14"/>
      <c r="BT4767" s="14"/>
      <c r="BU4767" s="14"/>
      <c r="BV4767" s="14"/>
      <c r="BW4767" s="14"/>
      <c r="BX4767" s="14"/>
      <c r="BY4767" s="14"/>
      <c r="BZ4767" s="14"/>
      <c r="CA4767" s="14"/>
      <c r="CB4767" s="14"/>
      <c r="CC4767" s="14"/>
      <c r="CD4767" s="14"/>
      <c r="CE4767" s="14"/>
      <c r="CF4767" s="14"/>
      <c r="CG4767" s="14"/>
      <c r="CH4767" s="14"/>
      <c r="CI4767" s="14"/>
      <c r="CJ4767" s="14"/>
      <c r="CK4767" s="14"/>
      <c r="CL4767" s="14"/>
      <c r="CM4767" s="14"/>
      <c r="CN4767" s="14"/>
      <c r="CO4767" s="14"/>
      <c r="CP4767" s="14"/>
    </row>
    <row r="4768">
      <c r="A4768" s="12"/>
      <c r="B4768" s="13"/>
      <c r="C4768" s="14"/>
      <c r="D4768" s="14"/>
      <c r="E4768" s="14"/>
      <c r="F4768" s="313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4"/>
      <c r="AD4768" s="14"/>
      <c r="AE4768" s="14"/>
      <c r="AF4768" s="14"/>
      <c r="AG4768" s="14"/>
      <c r="AH4768" s="14"/>
      <c r="AI4768" s="14"/>
      <c r="AJ4768" s="14"/>
      <c r="AK4768" s="14"/>
      <c r="AL4768" s="14"/>
      <c r="AM4768" s="14"/>
      <c r="AN4768" s="14"/>
      <c r="AO4768" s="14"/>
      <c r="AP4768" s="14"/>
      <c r="AQ4768" s="14"/>
      <c r="AR4768" s="14"/>
      <c r="AS4768" s="14"/>
      <c r="AT4768" s="14"/>
      <c r="AU4768" s="14"/>
      <c r="AV4768" s="14"/>
      <c r="AW4768" s="14"/>
      <c r="AX4768" s="14"/>
      <c r="AY4768" s="14"/>
      <c r="AZ4768" s="14"/>
      <c r="BA4768" s="14"/>
      <c r="BB4768" s="14"/>
      <c r="BC4768" s="14"/>
      <c r="BD4768" s="14"/>
      <c r="BE4768" s="14"/>
      <c r="BF4768" s="14"/>
      <c r="BG4768" s="14"/>
      <c r="BH4768" s="14"/>
      <c r="BI4768" s="14"/>
      <c r="BJ4768" s="14"/>
      <c r="BK4768" s="14"/>
      <c r="BL4768" s="14"/>
      <c r="BM4768" s="14"/>
      <c r="BN4768" s="14"/>
      <c r="BO4768" s="14"/>
      <c r="BP4768" s="14"/>
      <c r="BQ4768" s="14"/>
      <c r="BR4768" s="14"/>
      <c r="BS4768" s="14"/>
      <c r="BT4768" s="14"/>
      <c r="BU4768" s="14"/>
      <c r="BV4768" s="14"/>
      <c r="BW4768" s="14"/>
      <c r="BX4768" s="14"/>
      <c r="BY4768" s="14"/>
      <c r="BZ4768" s="14"/>
      <c r="CA4768" s="14"/>
      <c r="CB4768" s="14"/>
      <c r="CC4768" s="14"/>
      <c r="CD4768" s="14"/>
      <c r="CE4768" s="14"/>
      <c r="CF4768" s="14"/>
      <c r="CG4768" s="14"/>
      <c r="CH4768" s="14"/>
      <c r="CI4768" s="14"/>
      <c r="CJ4768" s="14"/>
      <c r="CK4768" s="14"/>
      <c r="CL4768" s="14"/>
      <c r="CM4768" s="14"/>
      <c r="CN4768" s="14"/>
      <c r="CO4768" s="14"/>
      <c r="CP4768" s="14"/>
    </row>
    <row r="4769">
      <c r="A4769" s="12"/>
      <c r="B4769" s="13"/>
      <c r="C4769" s="14"/>
      <c r="D4769" s="14"/>
      <c r="E4769" s="14"/>
      <c r="F4769" s="313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4"/>
      <c r="AD4769" s="14"/>
      <c r="AE4769" s="14"/>
      <c r="AF4769" s="14"/>
      <c r="AG4769" s="14"/>
      <c r="AH4769" s="14"/>
      <c r="AI4769" s="14"/>
      <c r="AJ4769" s="14"/>
      <c r="AK4769" s="14"/>
      <c r="AL4769" s="14"/>
      <c r="AM4769" s="14"/>
      <c r="AN4769" s="14"/>
      <c r="AO4769" s="14"/>
      <c r="AP4769" s="14"/>
      <c r="AQ4769" s="14"/>
      <c r="AR4769" s="14"/>
      <c r="AS4769" s="14"/>
      <c r="AT4769" s="14"/>
      <c r="AU4769" s="14"/>
      <c r="AV4769" s="14"/>
      <c r="AW4769" s="14"/>
      <c r="AX4769" s="14"/>
      <c r="AY4769" s="14"/>
      <c r="AZ4769" s="14"/>
      <c r="BA4769" s="14"/>
      <c r="BB4769" s="14"/>
      <c r="BC4769" s="14"/>
      <c r="BD4769" s="14"/>
      <c r="BE4769" s="14"/>
      <c r="BF4769" s="14"/>
      <c r="BG4769" s="14"/>
      <c r="BH4769" s="14"/>
      <c r="BI4769" s="14"/>
      <c r="BJ4769" s="14"/>
      <c r="BK4769" s="14"/>
      <c r="BL4769" s="14"/>
      <c r="BM4769" s="14"/>
      <c r="BN4769" s="14"/>
      <c r="BO4769" s="14"/>
      <c r="BP4769" s="14"/>
      <c r="BQ4769" s="14"/>
      <c r="BR4769" s="14"/>
      <c r="BS4769" s="14"/>
      <c r="BT4769" s="14"/>
      <c r="BU4769" s="14"/>
      <c r="BV4769" s="14"/>
      <c r="BW4769" s="14"/>
      <c r="BX4769" s="14"/>
      <c r="BY4769" s="14"/>
      <c r="BZ4769" s="14"/>
      <c r="CA4769" s="14"/>
      <c r="CB4769" s="14"/>
      <c r="CC4769" s="14"/>
      <c r="CD4769" s="14"/>
      <c r="CE4769" s="14"/>
      <c r="CF4769" s="14"/>
      <c r="CG4769" s="14"/>
      <c r="CH4769" s="14"/>
      <c r="CI4769" s="14"/>
      <c r="CJ4769" s="14"/>
      <c r="CK4769" s="14"/>
      <c r="CL4769" s="14"/>
      <c r="CM4769" s="14"/>
      <c r="CN4769" s="14"/>
      <c r="CO4769" s="14"/>
      <c r="CP4769" s="14"/>
    </row>
    <row r="4770">
      <c r="A4770" s="12"/>
      <c r="B4770" s="13"/>
      <c r="C4770" s="14"/>
      <c r="D4770" s="14"/>
      <c r="E4770" s="14"/>
      <c r="F4770" s="313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4"/>
      <c r="AD4770" s="14"/>
      <c r="AE4770" s="14"/>
      <c r="AF4770" s="14"/>
      <c r="AG4770" s="14"/>
      <c r="AH4770" s="14"/>
      <c r="AI4770" s="14"/>
      <c r="AJ4770" s="14"/>
      <c r="AK4770" s="14"/>
      <c r="AL4770" s="14"/>
      <c r="AM4770" s="14"/>
      <c r="AN4770" s="14"/>
      <c r="AO4770" s="14"/>
      <c r="AP4770" s="14"/>
      <c r="AQ4770" s="14"/>
      <c r="AR4770" s="14"/>
      <c r="AS4770" s="14"/>
      <c r="AT4770" s="14"/>
      <c r="AU4770" s="14"/>
      <c r="AV4770" s="14"/>
      <c r="AW4770" s="14"/>
      <c r="AX4770" s="14"/>
      <c r="AY4770" s="14"/>
      <c r="AZ4770" s="14"/>
      <c r="BA4770" s="14"/>
      <c r="BB4770" s="14"/>
      <c r="BC4770" s="14"/>
      <c r="BD4770" s="14"/>
      <c r="BE4770" s="14"/>
      <c r="BF4770" s="14"/>
      <c r="BG4770" s="14"/>
      <c r="BH4770" s="14"/>
      <c r="BI4770" s="14"/>
      <c r="BJ4770" s="14"/>
      <c r="BK4770" s="14"/>
      <c r="BL4770" s="14"/>
      <c r="BM4770" s="14"/>
      <c r="BN4770" s="14"/>
      <c r="BO4770" s="14"/>
      <c r="BP4770" s="14"/>
      <c r="BQ4770" s="14"/>
      <c r="BR4770" s="14"/>
      <c r="BS4770" s="14"/>
      <c r="BT4770" s="14"/>
      <c r="BU4770" s="14"/>
      <c r="BV4770" s="14"/>
      <c r="BW4770" s="14"/>
      <c r="BX4770" s="14"/>
      <c r="BY4770" s="14"/>
      <c r="BZ4770" s="14"/>
      <c r="CA4770" s="14"/>
      <c r="CB4770" s="14"/>
      <c r="CC4770" s="14"/>
      <c r="CD4770" s="14"/>
      <c r="CE4770" s="14"/>
      <c r="CF4770" s="14"/>
      <c r="CG4770" s="14"/>
      <c r="CH4770" s="14"/>
      <c r="CI4770" s="14"/>
      <c r="CJ4770" s="14"/>
      <c r="CK4770" s="14"/>
      <c r="CL4770" s="14"/>
      <c r="CM4770" s="14"/>
      <c r="CN4770" s="14"/>
      <c r="CO4770" s="14"/>
      <c r="CP4770" s="14"/>
    </row>
    <row r="4771">
      <c r="A4771" s="12"/>
      <c r="B4771" s="13"/>
      <c r="C4771" s="14"/>
      <c r="D4771" s="14"/>
      <c r="E4771" s="14"/>
      <c r="F4771" s="313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4"/>
      <c r="AD4771" s="14"/>
      <c r="AE4771" s="14"/>
      <c r="AF4771" s="14"/>
      <c r="AG4771" s="14"/>
      <c r="AH4771" s="14"/>
      <c r="AI4771" s="14"/>
      <c r="AJ4771" s="14"/>
      <c r="AK4771" s="14"/>
      <c r="AL4771" s="14"/>
      <c r="AM4771" s="14"/>
      <c r="AN4771" s="14"/>
      <c r="AO4771" s="14"/>
      <c r="AP4771" s="14"/>
      <c r="AQ4771" s="14"/>
      <c r="AR4771" s="14"/>
      <c r="AS4771" s="14"/>
      <c r="AT4771" s="14"/>
      <c r="AU4771" s="14"/>
      <c r="AV4771" s="14"/>
      <c r="AW4771" s="14"/>
      <c r="AX4771" s="14"/>
      <c r="AY4771" s="14"/>
      <c r="AZ4771" s="14"/>
      <c r="BA4771" s="14"/>
      <c r="BB4771" s="14"/>
      <c r="BC4771" s="14"/>
      <c r="BD4771" s="14"/>
      <c r="BE4771" s="14"/>
      <c r="BF4771" s="14"/>
      <c r="BG4771" s="14"/>
      <c r="BH4771" s="14"/>
      <c r="BI4771" s="14"/>
      <c r="BJ4771" s="14"/>
      <c r="BK4771" s="14"/>
      <c r="BL4771" s="14"/>
      <c r="BM4771" s="14"/>
      <c r="BN4771" s="14"/>
      <c r="BO4771" s="14"/>
      <c r="BP4771" s="14"/>
      <c r="BQ4771" s="14"/>
      <c r="BR4771" s="14"/>
      <c r="BS4771" s="14"/>
      <c r="BT4771" s="14"/>
      <c r="BU4771" s="14"/>
      <c r="BV4771" s="14"/>
      <c r="BW4771" s="14"/>
      <c r="BX4771" s="14"/>
      <c r="BY4771" s="14"/>
      <c r="BZ4771" s="14"/>
      <c r="CA4771" s="14"/>
      <c r="CB4771" s="14"/>
      <c r="CC4771" s="14"/>
      <c r="CD4771" s="14"/>
      <c r="CE4771" s="14"/>
      <c r="CF4771" s="14"/>
      <c r="CG4771" s="14"/>
      <c r="CH4771" s="14"/>
      <c r="CI4771" s="14"/>
      <c r="CJ4771" s="14"/>
      <c r="CK4771" s="14"/>
      <c r="CL4771" s="14"/>
      <c r="CM4771" s="14"/>
      <c r="CN4771" s="14"/>
      <c r="CO4771" s="14"/>
      <c r="CP4771" s="14"/>
    </row>
    <row r="4772">
      <c r="A4772" s="12"/>
      <c r="B4772" s="13"/>
      <c r="C4772" s="14"/>
      <c r="D4772" s="14"/>
      <c r="E4772" s="14"/>
      <c r="F4772" s="313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  <c r="AD4772" s="14"/>
      <c r="AE4772" s="14"/>
      <c r="AF4772" s="14"/>
      <c r="AG4772" s="14"/>
      <c r="AH4772" s="14"/>
      <c r="AI4772" s="14"/>
      <c r="AJ4772" s="14"/>
      <c r="AK4772" s="14"/>
      <c r="AL4772" s="14"/>
      <c r="AM4772" s="14"/>
      <c r="AN4772" s="14"/>
      <c r="AO4772" s="14"/>
      <c r="AP4772" s="14"/>
      <c r="AQ4772" s="14"/>
      <c r="AR4772" s="14"/>
      <c r="AS4772" s="14"/>
      <c r="AT4772" s="14"/>
      <c r="AU4772" s="14"/>
      <c r="AV4772" s="14"/>
      <c r="AW4772" s="14"/>
      <c r="AX4772" s="14"/>
      <c r="AY4772" s="14"/>
      <c r="AZ4772" s="14"/>
      <c r="BA4772" s="14"/>
      <c r="BB4772" s="14"/>
      <c r="BC4772" s="14"/>
      <c r="BD4772" s="14"/>
      <c r="BE4772" s="14"/>
      <c r="BF4772" s="14"/>
      <c r="BG4772" s="14"/>
      <c r="BH4772" s="14"/>
      <c r="BI4772" s="14"/>
      <c r="BJ4772" s="14"/>
      <c r="BK4772" s="14"/>
      <c r="BL4772" s="14"/>
      <c r="BM4772" s="14"/>
      <c r="BN4772" s="14"/>
      <c r="BO4772" s="14"/>
      <c r="BP4772" s="14"/>
      <c r="BQ4772" s="14"/>
      <c r="BR4772" s="14"/>
      <c r="BS4772" s="14"/>
      <c r="BT4772" s="14"/>
      <c r="BU4772" s="14"/>
      <c r="BV4772" s="14"/>
      <c r="BW4772" s="14"/>
      <c r="BX4772" s="14"/>
      <c r="BY4772" s="14"/>
      <c r="BZ4772" s="14"/>
      <c r="CA4772" s="14"/>
      <c r="CB4772" s="14"/>
      <c r="CC4772" s="14"/>
      <c r="CD4772" s="14"/>
      <c r="CE4772" s="14"/>
      <c r="CF4772" s="14"/>
      <c r="CG4772" s="14"/>
      <c r="CH4772" s="14"/>
      <c r="CI4772" s="14"/>
      <c r="CJ4772" s="14"/>
      <c r="CK4772" s="14"/>
      <c r="CL4772" s="14"/>
      <c r="CM4772" s="14"/>
      <c r="CN4772" s="14"/>
      <c r="CO4772" s="14"/>
      <c r="CP4772" s="14"/>
    </row>
    <row r="4773">
      <c r="A4773" s="12"/>
      <c r="B4773" s="13"/>
      <c r="C4773" s="14"/>
      <c r="D4773" s="14"/>
      <c r="E4773" s="14"/>
      <c r="F4773" s="313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4"/>
      <c r="AD4773" s="14"/>
      <c r="AE4773" s="14"/>
      <c r="AF4773" s="14"/>
      <c r="AG4773" s="14"/>
      <c r="AH4773" s="14"/>
      <c r="AI4773" s="14"/>
      <c r="AJ4773" s="14"/>
      <c r="AK4773" s="14"/>
      <c r="AL4773" s="14"/>
      <c r="AM4773" s="14"/>
      <c r="AN4773" s="14"/>
      <c r="AO4773" s="14"/>
      <c r="AP4773" s="14"/>
      <c r="AQ4773" s="14"/>
      <c r="AR4773" s="14"/>
      <c r="AS4773" s="14"/>
      <c r="AT4773" s="14"/>
      <c r="AU4773" s="14"/>
      <c r="AV4773" s="14"/>
      <c r="AW4773" s="14"/>
      <c r="AX4773" s="14"/>
      <c r="AY4773" s="14"/>
      <c r="AZ4773" s="14"/>
      <c r="BA4773" s="14"/>
      <c r="BB4773" s="14"/>
      <c r="BC4773" s="14"/>
      <c r="BD4773" s="14"/>
      <c r="BE4773" s="14"/>
      <c r="BF4773" s="14"/>
      <c r="BG4773" s="14"/>
      <c r="BH4773" s="14"/>
      <c r="BI4773" s="14"/>
      <c r="BJ4773" s="14"/>
      <c r="BK4773" s="14"/>
      <c r="BL4773" s="14"/>
      <c r="BM4773" s="14"/>
      <c r="BN4773" s="14"/>
      <c r="BO4773" s="14"/>
      <c r="BP4773" s="14"/>
      <c r="BQ4773" s="14"/>
      <c r="BR4773" s="14"/>
      <c r="BS4773" s="14"/>
      <c r="BT4773" s="14"/>
      <c r="BU4773" s="14"/>
      <c r="BV4773" s="14"/>
      <c r="BW4773" s="14"/>
      <c r="BX4773" s="14"/>
      <c r="BY4773" s="14"/>
      <c r="BZ4773" s="14"/>
      <c r="CA4773" s="14"/>
      <c r="CB4773" s="14"/>
      <c r="CC4773" s="14"/>
      <c r="CD4773" s="14"/>
      <c r="CE4773" s="14"/>
      <c r="CF4773" s="14"/>
      <c r="CG4773" s="14"/>
      <c r="CH4773" s="14"/>
      <c r="CI4773" s="14"/>
      <c r="CJ4773" s="14"/>
      <c r="CK4773" s="14"/>
      <c r="CL4773" s="14"/>
      <c r="CM4773" s="14"/>
      <c r="CN4773" s="14"/>
      <c r="CO4773" s="14"/>
      <c r="CP4773" s="14"/>
    </row>
    <row r="4774">
      <c r="A4774" s="12"/>
      <c r="B4774" s="13"/>
      <c r="C4774" s="14"/>
      <c r="D4774" s="14"/>
      <c r="E4774" s="14"/>
      <c r="F4774" s="313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4"/>
      <c r="AL4774" s="14"/>
      <c r="AM4774" s="14"/>
      <c r="AN4774" s="14"/>
      <c r="AO4774" s="14"/>
      <c r="AP4774" s="14"/>
      <c r="AQ4774" s="14"/>
      <c r="AR4774" s="14"/>
      <c r="AS4774" s="14"/>
      <c r="AT4774" s="14"/>
      <c r="AU4774" s="14"/>
      <c r="AV4774" s="14"/>
      <c r="AW4774" s="14"/>
      <c r="AX4774" s="14"/>
      <c r="AY4774" s="14"/>
      <c r="AZ4774" s="14"/>
      <c r="BA4774" s="14"/>
      <c r="BB4774" s="14"/>
      <c r="BC4774" s="14"/>
      <c r="BD4774" s="14"/>
      <c r="BE4774" s="14"/>
      <c r="BF4774" s="14"/>
      <c r="BG4774" s="14"/>
      <c r="BH4774" s="14"/>
      <c r="BI4774" s="14"/>
      <c r="BJ4774" s="14"/>
      <c r="BK4774" s="14"/>
      <c r="BL4774" s="14"/>
      <c r="BM4774" s="14"/>
      <c r="BN4774" s="14"/>
      <c r="BO4774" s="14"/>
      <c r="BP4774" s="14"/>
      <c r="BQ4774" s="14"/>
      <c r="BR4774" s="14"/>
      <c r="BS4774" s="14"/>
      <c r="BT4774" s="14"/>
      <c r="BU4774" s="14"/>
      <c r="BV4774" s="14"/>
      <c r="BW4774" s="14"/>
      <c r="BX4774" s="14"/>
      <c r="BY4774" s="14"/>
      <c r="BZ4774" s="14"/>
      <c r="CA4774" s="14"/>
      <c r="CB4774" s="14"/>
      <c r="CC4774" s="14"/>
      <c r="CD4774" s="14"/>
      <c r="CE4774" s="14"/>
      <c r="CF4774" s="14"/>
      <c r="CG4774" s="14"/>
      <c r="CH4774" s="14"/>
      <c r="CI4774" s="14"/>
      <c r="CJ4774" s="14"/>
      <c r="CK4774" s="14"/>
      <c r="CL4774" s="14"/>
      <c r="CM4774" s="14"/>
      <c r="CN4774" s="14"/>
      <c r="CO4774" s="14"/>
      <c r="CP4774" s="14"/>
    </row>
    <row r="4775">
      <c r="A4775" s="12"/>
      <c r="B4775" s="13"/>
      <c r="C4775" s="14"/>
      <c r="D4775" s="14"/>
      <c r="E4775" s="14"/>
      <c r="F4775" s="313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14"/>
      <c r="AE4775" s="14"/>
      <c r="AF4775" s="14"/>
      <c r="AG4775" s="14"/>
      <c r="AH4775" s="14"/>
      <c r="AI4775" s="14"/>
      <c r="AJ4775" s="14"/>
      <c r="AK4775" s="14"/>
      <c r="AL4775" s="14"/>
      <c r="AM4775" s="14"/>
      <c r="AN4775" s="14"/>
      <c r="AO4775" s="14"/>
      <c r="AP4775" s="14"/>
      <c r="AQ4775" s="14"/>
      <c r="AR4775" s="14"/>
      <c r="AS4775" s="14"/>
      <c r="AT4775" s="14"/>
      <c r="AU4775" s="14"/>
      <c r="AV4775" s="14"/>
      <c r="AW4775" s="14"/>
      <c r="AX4775" s="14"/>
      <c r="AY4775" s="14"/>
      <c r="AZ4775" s="14"/>
      <c r="BA4775" s="14"/>
      <c r="BB4775" s="14"/>
      <c r="BC4775" s="14"/>
      <c r="BD4775" s="14"/>
      <c r="BE4775" s="14"/>
      <c r="BF4775" s="14"/>
      <c r="BG4775" s="14"/>
      <c r="BH4775" s="14"/>
      <c r="BI4775" s="14"/>
      <c r="BJ4775" s="14"/>
      <c r="BK4775" s="14"/>
      <c r="BL4775" s="14"/>
      <c r="BM4775" s="14"/>
      <c r="BN4775" s="14"/>
      <c r="BO4775" s="14"/>
      <c r="BP4775" s="14"/>
      <c r="BQ4775" s="14"/>
      <c r="BR4775" s="14"/>
      <c r="BS4775" s="14"/>
      <c r="BT4775" s="14"/>
      <c r="BU4775" s="14"/>
      <c r="BV4775" s="14"/>
      <c r="BW4775" s="14"/>
      <c r="BX4775" s="14"/>
      <c r="BY4775" s="14"/>
      <c r="BZ4775" s="14"/>
      <c r="CA4775" s="14"/>
      <c r="CB4775" s="14"/>
      <c r="CC4775" s="14"/>
      <c r="CD4775" s="14"/>
      <c r="CE4775" s="14"/>
      <c r="CF4775" s="14"/>
      <c r="CG4775" s="14"/>
      <c r="CH4775" s="14"/>
      <c r="CI4775" s="14"/>
      <c r="CJ4775" s="14"/>
      <c r="CK4775" s="14"/>
      <c r="CL4775" s="14"/>
      <c r="CM4775" s="14"/>
      <c r="CN4775" s="14"/>
      <c r="CO4775" s="14"/>
      <c r="CP4775" s="14"/>
    </row>
    <row r="4776">
      <c r="A4776" s="12"/>
      <c r="B4776" s="13"/>
      <c r="C4776" s="14"/>
      <c r="D4776" s="14"/>
      <c r="E4776" s="14"/>
      <c r="F4776" s="313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4"/>
      <c r="AD4776" s="14"/>
      <c r="AE4776" s="14"/>
      <c r="AF4776" s="14"/>
      <c r="AG4776" s="14"/>
      <c r="AH4776" s="14"/>
      <c r="AI4776" s="14"/>
      <c r="AJ4776" s="14"/>
      <c r="AK4776" s="14"/>
      <c r="AL4776" s="14"/>
      <c r="AM4776" s="14"/>
      <c r="AN4776" s="14"/>
      <c r="AO4776" s="14"/>
      <c r="AP4776" s="14"/>
      <c r="AQ4776" s="14"/>
      <c r="AR4776" s="14"/>
      <c r="AS4776" s="14"/>
      <c r="AT4776" s="14"/>
      <c r="AU4776" s="14"/>
      <c r="AV4776" s="14"/>
      <c r="AW4776" s="14"/>
      <c r="AX4776" s="14"/>
      <c r="AY4776" s="14"/>
      <c r="AZ4776" s="14"/>
      <c r="BA4776" s="14"/>
      <c r="BB4776" s="14"/>
      <c r="BC4776" s="14"/>
      <c r="BD4776" s="14"/>
      <c r="BE4776" s="14"/>
      <c r="BF4776" s="14"/>
      <c r="BG4776" s="14"/>
      <c r="BH4776" s="14"/>
      <c r="BI4776" s="14"/>
      <c r="BJ4776" s="14"/>
      <c r="BK4776" s="14"/>
      <c r="BL4776" s="14"/>
      <c r="BM4776" s="14"/>
      <c r="BN4776" s="14"/>
      <c r="BO4776" s="14"/>
      <c r="BP4776" s="14"/>
      <c r="BQ4776" s="14"/>
      <c r="BR4776" s="14"/>
      <c r="BS4776" s="14"/>
      <c r="BT4776" s="14"/>
      <c r="BU4776" s="14"/>
      <c r="BV4776" s="14"/>
      <c r="BW4776" s="14"/>
      <c r="BX4776" s="14"/>
      <c r="BY4776" s="14"/>
      <c r="BZ4776" s="14"/>
      <c r="CA4776" s="14"/>
      <c r="CB4776" s="14"/>
      <c r="CC4776" s="14"/>
      <c r="CD4776" s="14"/>
      <c r="CE4776" s="14"/>
      <c r="CF4776" s="14"/>
      <c r="CG4776" s="14"/>
      <c r="CH4776" s="14"/>
      <c r="CI4776" s="14"/>
      <c r="CJ4776" s="14"/>
      <c r="CK4776" s="14"/>
      <c r="CL4776" s="14"/>
      <c r="CM4776" s="14"/>
      <c r="CN4776" s="14"/>
      <c r="CO4776" s="14"/>
      <c r="CP4776" s="14"/>
    </row>
    <row r="4777">
      <c r="A4777" s="12"/>
      <c r="B4777" s="13"/>
      <c r="C4777" s="14"/>
      <c r="D4777" s="14"/>
      <c r="E4777" s="14"/>
      <c r="F4777" s="313"/>
      <c r="G4777" s="14"/>
      <c r="H4777" s="14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4"/>
      <c r="AD4777" s="14"/>
      <c r="AE4777" s="14"/>
      <c r="AF4777" s="14"/>
      <c r="AG4777" s="14"/>
      <c r="AH4777" s="14"/>
      <c r="AI4777" s="14"/>
      <c r="AJ4777" s="14"/>
      <c r="AK4777" s="14"/>
      <c r="AL4777" s="14"/>
      <c r="AM4777" s="14"/>
      <c r="AN4777" s="14"/>
      <c r="AO4777" s="14"/>
      <c r="AP4777" s="14"/>
      <c r="AQ4777" s="14"/>
      <c r="AR4777" s="14"/>
      <c r="AS4777" s="14"/>
      <c r="AT4777" s="14"/>
      <c r="AU4777" s="14"/>
      <c r="AV4777" s="14"/>
      <c r="AW4777" s="14"/>
      <c r="AX4777" s="14"/>
      <c r="AY4777" s="14"/>
      <c r="AZ4777" s="14"/>
      <c r="BA4777" s="14"/>
      <c r="BB4777" s="14"/>
      <c r="BC4777" s="14"/>
      <c r="BD4777" s="14"/>
      <c r="BE4777" s="14"/>
      <c r="BF4777" s="14"/>
      <c r="BG4777" s="14"/>
      <c r="BH4777" s="14"/>
      <c r="BI4777" s="14"/>
      <c r="BJ4777" s="14"/>
      <c r="BK4777" s="14"/>
      <c r="BL4777" s="14"/>
      <c r="BM4777" s="14"/>
      <c r="BN4777" s="14"/>
      <c r="BO4777" s="14"/>
      <c r="BP4777" s="14"/>
      <c r="BQ4777" s="14"/>
      <c r="BR4777" s="14"/>
      <c r="BS4777" s="14"/>
      <c r="BT4777" s="14"/>
      <c r="BU4777" s="14"/>
      <c r="BV4777" s="14"/>
      <c r="BW4777" s="14"/>
      <c r="BX4777" s="14"/>
      <c r="BY4777" s="14"/>
      <c r="BZ4777" s="14"/>
      <c r="CA4777" s="14"/>
      <c r="CB4777" s="14"/>
      <c r="CC4777" s="14"/>
      <c r="CD4777" s="14"/>
      <c r="CE4777" s="14"/>
      <c r="CF4777" s="14"/>
      <c r="CG4777" s="14"/>
      <c r="CH4777" s="14"/>
      <c r="CI4777" s="14"/>
      <c r="CJ4777" s="14"/>
      <c r="CK4777" s="14"/>
      <c r="CL4777" s="14"/>
      <c r="CM4777" s="14"/>
      <c r="CN4777" s="14"/>
      <c r="CO4777" s="14"/>
      <c r="CP4777" s="14"/>
    </row>
    <row r="4778">
      <c r="A4778" s="12"/>
      <c r="B4778" s="13"/>
      <c r="C4778" s="14"/>
      <c r="D4778" s="14"/>
      <c r="E4778" s="14"/>
      <c r="F4778" s="313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/>
      <c r="AD4778" s="14"/>
      <c r="AE4778" s="14"/>
      <c r="AF4778" s="14"/>
      <c r="AG4778" s="14"/>
      <c r="AH4778" s="14"/>
      <c r="AI4778" s="14"/>
      <c r="AJ4778" s="14"/>
      <c r="AK4778" s="14"/>
      <c r="AL4778" s="14"/>
      <c r="AM4778" s="14"/>
      <c r="AN4778" s="14"/>
      <c r="AO4778" s="14"/>
      <c r="AP4778" s="14"/>
      <c r="AQ4778" s="14"/>
      <c r="AR4778" s="14"/>
      <c r="AS4778" s="14"/>
      <c r="AT4778" s="14"/>
      <c r="AU4778" s="14"/>
      <c r="AV4778" s="14"/>
      <c r="AW4778" s="14"/>
      <c r="AX4778" s="14"/>
      <c r="AY4778" s="14"/>
      <c r="AZ4778" s="14"/>
      <c r="BA4778" s="14"/>
      <c r="BB4778" s="14"/>
      <c r="BC4778" s="14"/>
      <c r="BD4778" s="14"/>
      <c r="BE4778" s="14"/>
      <c r="BF4778" s="14"/>
      <c r="BG4778" s="14"/>
      <c r="BH4778" s="14"/>
      <c r="BI4778" s="14"/>
      <c r="BJ4778" s="14"/>
      <c r="BK4778" s="14"/>
      <c r="BL4778" s="14"/>
      <c r="BM4778" s="14"/>
      <c r="BN4778" s="14"/>
      <c r="BO4778" s="14"/>
      <c r="BP4778" s="14"/>
      <c r="BQ4778" s="14"/>
      <c r="BR4778" s="14"/>
      <c r="BS4778" s="14"/>
      <c r="BT4778" s="14"/>
      <c r="BU4778" s="14"/>
      <c r="BV4778" s="14"/>
      <c r="BW4778" s="14"/>
      <c r="BX4778" s="14"/>
      <c r="BY4778" s="14"/>
      <c r="BZ4778" s="14"/>
      <c r="CA4778" s="14"/>
      <c r="CB4778" s="14"/>
      <c r="CC4778" s="14"/>
      <c r="CD4778" s="14"/>
      <c r="CE4778" s="14"/>
      <c r="CF4778" s="14"/>
      <c r="CG4778" s="14"/>
      <c r="CH4778" s="14"/>
      <c r="CI4778" s="14"/>
      <c r="CJ4778" s="14"/>
      <c r="CK4778" s="14"/>
      <c r="CL4778" s="14"/>
      <c r="CM4778" s="14"/>
      <c r="CN4778" s="14"/>
      <c r="CO4778" s="14"/>
      <c r="CP4778" s="14"/>
    </row>
    <row r="4779">
      <c r="A4779" s="12"/>
      <c r="B4779" s="13"/>
      <c r="C4779" s="14"/>
      <c r="D4779" s="14"/>
      <c r="E4779" s="14"/>
      <c r="F4779" s="313"/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  <c r="AD4779" s="14"/>
      <c r="AE4779" s="14"/>
      <c r="AF4779" s="14"/>
      <c r="AG4779" s="14"/>
      <c r="AH4779" s="14"/>
      <c r="AI4779" s="14"/>
      <c r="AJ4779" s="14"/>
      <c r="AK4779" s="14"/>
      <c r="AL4779" s="14"/>
      <c r="AM4779" s="14"/>
      <c r="AN4779" s="14"/>
      <c r="AO4779" s="14"/>
      <c r="AP4779" s="14"/>
      <c r="AQ4779" s="14"/>
      <c r="AR4779" s="14"/>
      <c r="AS4779" s="14"/>
      <c r="AT4779" s="14"/>
      <c r="AU4779" s="14"/>
      <c r="AV4779" s="14"/>
      <c r="AW4779" s="14"/>
      <c r="AX4779" s="14"/>
      <c r="AY4779" s="14"/>
      <c r="AZ4779" s="14"/>
      <c r="BA4779" s="14"/>
      <c r="BB4779" s="14"/>
      <c r="BC4779" s="14"/>
      <c r="BD4779" s="14"/>
      <c r="BE4779" s="14"/>
      <c r="BF4779" s="14"/>
      <c r="BG4779" s="14"/>
      <c r="BH4779" s="14"/>
      <c r="BI4779" s="14"/>
      <c r="BJ4779" s="14"/>
      <c r="BK4779" s="14"/>
      <c r="BL4779" s="14"/>
      <c r="BM4779" s="14"/>
      <c r="BN4779" s="14"/>
      <c r="BO4779" s="14"/>
      <c r="BP4779" s="14"/>
      <c r="BQ4779" s="14"/>
      <c r="BR4779" s="14"/>
      <c r="BS4779" s="14"/>
      <c r="BT4779" s="14"/>
      <c r="BU4779" s="14"/>
      <c r="BV4779" s="14"/>
      <c r="BW4779" s="14"/>
      <c r="BX4779" s="14"/>
      <c r="BY4779" s="14"/>
      <c r="BZ4779" s="14"/>
      <c r="CA4779" s="14"/>
      <c r="CB4779" s="14"/>
      <c r="CC4779" s="14"/>
      <c r="CD4779" s="14"/>
      <c r="CE4779" s="14"/>
      <c r="CF4779" s="14"/>
      <c r="CG4779" s="14"/>
      <c r="CH4779" s="14"/>
      <c r="CI4779" s="14"/>
      <c r="CJ4779" s="14"/>
      <c r="CK4779" s="14"/>
      <c r="CL4779" s="14"/>
      <c r="CM4779" s="14"/>
      <c r="CN4779" s="14"/>
      <c r="CO4779" s="14"/>
      <c r="CP4779" s="14"/>
    </row>
    <row r="4780">
      <c r="A4780" s="12"/>
      <c r="B4780" s="13"/>
      <c r="C4780" s="14"/>
      <c r="D4780" s="14"/>
      <c r="E4780" s="14"/>
      <c r="F4780" s="313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  <c r="AD4780" s="14"/>
      <c r="AE4780" s="14"/>
      <c r="AF4780" s="14"/>
      <c r="AG4780" s="14"/>
      <c r="AH4780" s="14"/>
      <c r="AI4780" s="14"/>
      <c r="AJ4780" s="14"/>
      <c r="AK4780" s="14"/>
      <c r="AL4780" s="14"/>
      <c r="AM4780" s="14"/>
      <c r="AN4780" s="14"/>
      <c r="AO4780" s="14"/>
      <c r="AP4780" s="14"/>
      <c r="AQ4780" s="14"/>
      <c r="AR4780" s="14"/>
      <c r="AS4780" s="14"/>
      <c r="AT4780" s="14"/>
      <c r="AU4780" s="14"/>
      <c r="AV4780" s="14"/>
      <c r="AW4780" s="14"/>
      <c r="AX4780" s="14"/>
      <c r="AY4780" s="14"/>
      <c r="AZ4780" s="14"/>
      <c r="BA4780" s="14"/>
      <c r="BB4780" s="14"/>
      <c r="BC4780" s="14"/>
      <c r="BD4780" s="14"/>
      <c r="BE4780" s="14"/>
      <c r="BF4780" s="14"/>
      <c r="BG4780" s="14"/>
      <c r="BH4780" s="14"/>
      <c r="BI4780" s="14"/>
      <c r="BJ4780" s="14"/>
      <c r="BK4780" s="14"/>
      <c r="BL4780" s="14"/>
      <c r="BM4780" s="14"/>
      <c r="BN4780" s="14"/>
      <c r="BO4780" s="14"/>
      <c r="BP4780" s="14"/>
      <c r="BQ4780" s="14"/>
      <c r="BR4780" s="14"/>
      <c r="BS4780" s="14"/>
      <c r="BT4780" s="14"/>
      <c r="BU4780" s="14"/>
      <c r="BV4780" s="14"/>
      <c r="BW4780" s="14"/>
      <c r="BX4780" s="14"/>
      <c r="BY4780" s="14"/>
      <c r="BZ4780" s="14"/>
      <c r="CA4780" s="14"/>
      <c r="CB4780" s="14"/>
      <c r="CC4780" s="14"/>
      <c r="CD4780" s="14"/>
      <c r="CE4780" s="14"/>
      <c r="CF4780" s="14"/>
      <c r="CG4780" s="14"/>
      <c r="CH4780" s="14"/>
      <c r="CI4780" s="14"/>
      <c r="CJ4780" s="14"/>
      <c r="CK4780" s="14"/>
      <c r="CL4780" s="14"/>
      <c r="CM4780" s="14"/>
      <c r="CN4780" s="14"/>
      <c r="CO4780" s="14"/>
      <c r="CP4780" s="14"/>
    </row>
    <row r="4781">
      <c r="A4781" s="12"/>
      <c r="B4781" s="13"/>
      <c r="C4781" s="14"/>
      <c r="D4781" s="14"/>
      <c r="E4781" s="14"/>
      <c r="F4781" s="313"/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4"/>
      <c r="AD4781" s="14"/>
      <c r="AE4781" s="14"/>
      <c r="AF4781" s="14"/>
      <c r="AG4781" s="14"/>
      <c r="AH4781" s="14"/>
      <c r="AI4781" s="14"/>
      <c r="AJ4781" s="14"/>
      <c r="AK4781" s="14"/>
      <c r="AL4781" s="14"/>
      <c r="AM4781" s="14"/>
      <c r="AN4781" s="14"/>
      <c r="AO4781" s="14"/>
      <c r="AP4781" s="14"/>
      <c r="AQ4781" s="14"/>
      <c r="AR4781" s="14"/>
      <c r="AS4781" s="14"/>
      <c r="AT4781" s="14"/>
      <c r="AU4781" s="14"/>
      <c r="AV4781" s="14"/>
      <c r="AW4781" s="14"/>
      <c r="AX4781" s="14"/>
      <c r="AY4781" s="14"/>
      <c r="AZ4781" s="14"/>
      <c r="BA4781" s="14"/>
      <c r="BB4781" s="14"/>
      <c r="BC4781" s="14"/>
      <c r="BD4781" s="14"/>
      <c r="BE4781" s="14"/>
      <c r="BF4781" s="14"/>
      <c r="BG4781" s="14"/>
      <c r="BH4781" s="14"/>
      <c r="BI4781" s="14"/>
      <c r="BJ4781" s="14"/>
      <c r="BK4781" s="14"/>
      <c r="BL4781" s="14"/>
      <c r="BM4781" s="14"/>
      <c r="BN4781" s="14"/>
      <c r="BO4781" s="14"/>
      <c r="BP4781" s="14"/>
      <c r="BQ4781" s="14"/>
      <c r="BR4781" s="14"/>
      <c r="BS4781" s="14"/>
      <c r="BT4781" s="14"/>
      <c r="BU4781" s="14"/>
      <c r="BV4781" s="14"/>
      <c r="BW4781" s="14"/>
      <c r="BX4781" s="14"/>
      <c r="BY4781" s="14"/>
      <c r="BZ4781" s="14"/>
      <c r="CA4781" s="14"/>
      <c r="CB4781" s="14"/>
      <c r="CC4781" s="14"/>
      <c r="CD4781" s="14"/>
      <c r="CE4781" s="14"/>
      <c r="CF4781" s="14"/>
      <c r="CG4781" s="14"/>
      <c r="CH4781" s="14"/>
      <c r="CI4781" s="14"/>
      <c r="CJ4781" s="14"/>
      <c r="CK4781" s="14"/>
      <c r="CL4781" s="14"/>
      <c r="CM4781" s="14"/>
      <c r="CN4781" s="14"/>
      <c r="CO4781" s="14"/>
      <c r="CP4781" s="14"/>
    </row>
    <row r="4782">
      <c r="A4782" s="12"/>
      <c r="B4782" s="13"/>
      <c r="C4782" s="14"/>
      <c r="D4782" s="14"/>
      <c r="E4782" s="14"/>
      <c r="F4782" s="313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/>
      <c r="AD4782" s="14"/>
      <c r="AE4782" s="14"/>
      <c r="AF4782" s="14"/>
      <c r="AG4782" s="14"/>
      <c r="AH4782" s="14"/>
      <c r="AI4782" s="14"/>
      <c r="AJ4782" s="14"/>
      <c r="AK4782" s="14"/>
      <c r="AL4782" s="14"/>
      <c r="AM4782" s="14"/>
      <c r="AN4782" s="14"/>
      <c r="AO4782" s="14"/>
      <c r="AP4782" s="14"/>
      <c r="AQ4782" s="14"/>
      <c r="AR4782" s="14"/>
      <c r="AS4782" s="14"/>
      <c r="AT4782" s="14"/>
      <c r="AU4782" s="14"/>
      <c r="AV4782" s="14"/>
      <c r="AW4782" s="14"/>
      <c r="AX4782" s="14"/>
      <c r="AY4782" s="14"/>
      <c r="AZ4782" s="14"/>
      <c r="BA4782" s="14"/>
      <c r="BB4782" s="14"/>
      <c r="BC4782" s="14"/>
      <c r="BD4782" s="14"/>
      <c r="BE4782" s="14"/>
      <c r="BF4782" s="14"/>
      <c r="BG4782" s="14"/>
      <c r="BH4782" s="14"/>
      <c r="BI4782" s="14"/>
      <c r="BJ4782" s="14"/>
      <c r="BK4782" s="14"/>
      <c r="BL4782" s="14"/>
      <c r="BM4782" s="14"/>
      <c r="BN4782" s="14"/>
      <c r="BO4782" s="14"/>
      <c r="BP4782" s="14"/>
      <c r="BQ4782" s="14"/>
      <c r="BR4782" s="14"/>
      <c r="BS4782" s="14"/>
      <c r="BT4782" s="14"/>
      <c r="BU4782" s="14"/>
      <c r="BV4782" s="14"/>
      <c r="BW4782" s="14"/>
      <c r="BX4782" s="14"/>
      <c r="BY4782" s="14"/>
      <c r="BZ4782" s="14"/>
      <c r="CA4782" s="14"/>
      <c r="CB4782" s="14"/>
      <c r="CC4782" s="14"/>
      <c r="CD4782" s="14"/>
      <c r="CE4782" s="14"/>
      <c r="CF4782" s="14"/>
      <c r="CG4782" s="14"/>
      <c r="CH4782" s="14"/>
      <c r="CI4782" s="14"/>
      <c r="CJ4782" s="14"/>
      <c r="CK4782" s="14"/>
      <c r="CL4782" s="14"/>
      <c r="CM4782" s="14"/>
      <c r="CN4782" s="14"/>
      <c r="CO4782" s="14"/>
      <c r="CP4782" s="14"/>
    </row>
    <row r="4783">
      <c r="A4783" s="12"/>
      <c r="B4783" s="13"/>
      <c r="C4783" s="14"/>
      <c r="D4783" s="14"/>
      <c r="E4783" s="14"/>
      <c r="F4783" s="313"/>
      <c r="G4783" s="14"/>
      <c r="H4783" s="14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4"/>
      <c r="AL4783" s="14"/>
      <c r="AM4783" s="14"/>
      <c r="AN4783" s="14"/>
      <c r="AO4783" s="14"/>
      <c r="AP4783" s="14"/>
      <c r="AQ4783" s="14"/>
      <c r="AR4783" s="14"/>
      <c r="AS4783" s="14"/>
      <c r="AT4783" s="14"/>
      <c r="AU4783" s="14"/>
      <c r="AV4783" s="14"/>
      <c r="AW4783" s="14"/>
      <c r="AX4783" s="14"/>
      <c r="AY4783" s="14"/>
      <c r="AZ4783" s="14"/>
      <c r="BA4783" s="14"/>
      <c r="BB4783" s="14"/>
      <c r="BC4783" s="14"/>
      <c r="BD4783" s="14"/>
      <c r="BE4783" s="14"/>
      <c r="BF4783" s="14"/>
      <c r="BG4783" s="14"/>
      <c r="BH4783" s="14"/>
      <c r="BI4783" s="14"/>
      <c r="BJ4783" s="14"/>
      <c r="BK4783" s="14"/>
      <c r="BL4783" s="14"/>
      <c r="BM4783" s="14"/>
      <c r="BN4783" s="14"/>
      <c r="BO4783" s="14"/>
      <c r="BP4783" s="14"/>
      <c r="BQ4783" s="14"/>
      <c r="BR4783" s="14"/>
      <c r="BS4783" s="14"/>
      <c r="BT4783" s="14"/>
      <c r="BU4783" s="14"/>
      <c r="BV4783" s="14"/>
      <c r="BW4783" s="14"/>
      <c r="BX4783" s="14"/>
      <c r="BY4783" s="14"/>
      <c r="BZ4783" s="14"/>
      <c r="CA4783" s="14"/>
      <c r="CB4783" s="14"/>
      <c r="CC4783" s="14"/>
      <c r="CD4783" s="14"/>
      <c r="CE4783" s="14"/>
      <c r="CF4783" s="14"/>
      <c r="CG4783" s="14"/>
      <c r="CH4783" s="14"/>
      <c r="CI4783" s="14"/>
      <c r="CJ4783" s="14"/>
      <c r="CK4783" s="14"/>
      <c r="CL4783" s="14"/>
      <c r="CM4783" s="14"/>
      <c r="CN4783" s="14"/>
      <c r="CO4783" s="14"/>
      <c r="CP4783" s="14"/>
    </row>
    <row r="4784">
      <c r="A4784" s="12"/>
      <c r="B4784" s="13"/>
      <c r="C4784" s="14"/>
      <c r="D4784" s="14"/>
      <c r="E4784" s="14"/>
      <c r="F4784" s="313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/>
      <c r="AM4784" s="14"/>
      <c r="AN4784" s="14"/>
      <c r="AO4784" s="14"/>
      <c r="AP4784" s="14"/>
      <c r="AQ4784" s="14"/>
      <c r="AR4784" s="14"/>
      <c r="AS4784" s="14"/>
      <c r="AT4784" s="14"/>
      <c r="AU4784" s="14"/>
      <c r="AV4784" s="14"/>
      <c r="AW4784" s="14"/>
      <c r="AX4784" s="14"/>
      <c r="AY4784" s="14"/>
      <c r="AZ4784" s="14"/>
      <c r="BA4784" s="14"/>
      <c r="BB4784" s="14"/>
      <c r="BC4784" s="14"/>
      <c r="BD4784" s="14"/>
      <c r="BE4784" s="14"/>
      <c r="BF4784" s="14"/>
      <c r="BG4784" s="14"/>
      <c r="BH4784" s="14"/>
      <c r="BI4784" s="14"/>
      <c r="BJ4784" s="14"/>
      <c r="BK4784" s="14"/>
      <c r="BL4784" s="14"/>
      <c r="BM4784" s="14"/>
      <c r="BN4784" s="14"/>
      <c r="BO4784" s="14"/>
      <c r="BP4784" s="14"/>
      <c r="BQ4784" s="14"/>
      <c r="BR4784" s="14"/>
      <c r="BS4784" s="14"/>
      <c r="BT4784" s="14"/>
      <c r="BU4784" s="14"/>
      <c r="BV4784" s="14"/>
      <c r="BW4784" s="14"/>
      <c r="BX4784" s="14"/>
      <c r="BY4784" s="14"/>
      <c r="BZ4784" s="14"/>
      <c r="CA4784" s="14"/>
      <c r="CB4784" s="14"/>
      <c r="CC4784" s="14"/>
      <c r="CD4784" s="14"/>
      <c r="CE4784" s="14"/>
      <c r="CF4784" s="14"/>
      <c r="CG4784" s="14"/>
      <c r="CH4784" s="14"/>
      <c r="CI4784" s="14"/>
      <c r="CJ4784" s="14"/>
      <c r="CK4784" s="14"/>
      <c r="CL4784" s="14"/>
      <c r="CM4784" s="14"/>
      <c r="CN4784" s="14"/>
      <c r="CO4784" s="14"/>
      <c r="CP4784" s="14"/>
    </row>
    <row r="4785">
      <c r="A4785" s="12"/>
      <c r="B4785" s="13"/>
      <c r="C4785" s="14"/>
      <c r="D4785" s="14"/>
      <c r="E4785" s="14"/>
      <c r="F4785" s="313"/>
      <c r="G4785" s="14"/>
      <c r="H4785" s="14"/>
      <c r="I4785" s="14"/>
      <c r="J4785" s="14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  <c r="AD4785" s="14"/>
      <c r="AE4785" s="14"/>
      <c r="AF4785" s="14"/>
      <c r="AG4785" s="14"/>
      <c r="AH4785" s="14"/>
      <c r="AI4785" s="14"/>
      <c r="AJ4785" s="14"/>
      <c r="AK4785" s="14"/>
      <c r="AL4785" s="14"/>
      <c r="AM4785" s="14"/>
      <c r="AN4785" s="14"/>
      <c r="AO4785" s="14"/>
      <c r="AP4785" s="14"/>
      <c r="AQ4785" s="14"/>
      <c r="AR4785" s="14"/>
      <c r="AS4785" s="14"/>
      <c r="AT4785" s="14"/>
      <c r="AU4785" s="14"/>
      <c r="AV4785" s="14"/>
      <c r="AW4785" s="14"/>
      <c r="AX4785" s="14"/>
      <c r="AY4785" s="14"/>
      <c r="AZ4785" s="14"/>
      <c r="BA4785" s="14"/>
      <c r="BB4785" s="14"/>
      <c r="BC4785" s="14"/>
      <c r="BD4785" s="14"/>
      <c r="BE4785" s="14"/>
      <c r="BF4785" s="14"/>
      <c r="BG4785" s="14"/>
      <c r="BH4785" s="14"/>
      <c r="BI4785" s="14"/>
      <c r="BJ4785" s="14"/>
      <c r="BK4785" s="14"/>
      <c r="BL4785" s="14"/>
      <c r="BM4785" s="14"/>
      <c r="BN4785" s="14"/>
      <c r="BO4785" s="14"/>
      <c r="BP4785" s="14"/>
      <c r="BQ4785" s="14"/>
      <c r="BR4785" s="14"/>
      <c r="BS4785" s="14"/>
      <c r="BT4785" s="14"/>
      <c r="BU4785" s="14"/>
      <c r="BV4785" s="14"/>
      <c r="BW4785" s="14"/>
      <c r="BX4785" s="14"/>
      <c r="BY4785" s="14"/>
      <c r="BZ4785" s="14"/>
      <c r="CA4785" s="14"/>
      <c r="CB4785" s="14"/>
      <c r="CC4785" s="14"/>
      <c r="CD4785" s="14"/>
      <c r="CE4785" s="14"/>
      <c r="CF4785" s="14"/>
      <c r="CG4785" s="14"/>
      <c r="CH4785" s="14"/>
      <c r="CI4785" s="14"/>
      <c r="CJ4785" s="14"/>
      <c r="CK4785" s="14"/>
      <c r="CL4785" s="14"/>
      <c r="CM4785" s="14"/>
      <c r="CN4785" s="14"/>
      <c r="CO4785" s="14"/>
      <c r="CP4785" s="14"/>
    </row>
    <row r="4786">
      <c r="A4786" s="12"/>
      <c r="B4786" s="13"/>
      <c r="C4786" s="14"/>
      <c r="D4786" s="14"/>
      <c r="E4786" s="14"/>
      <c r="F4786" s="313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  <c r="AL4786" s="14"/>
      <c r="AM4786" s="14"/>
      <c r="AN4786" s="14"/>
      <c r="AO4786" s="14"/>
      <c r="AP4786" s="14"/>
      <c r="AQ4786" s="14"/>
      <c r="AR4786" s="14"/>
      <c r="AS4786" s="14"/>
      <c r="AT4786" s="14"/>
      <c r="AU4786" s="14"/>
      <c r="AV4786" s="14"/>
      <c r="AW4786" s="14"/>
      <c r="AX4786" s="14"/>
      <c r="AY4786" s="14"/>
      <c r="AZ4786" s="14"/>
      <c r="BA4786" s="14"/>
      <c r="BB4786" s="14"/>
      <c r="BC4786" s="14"/>
      <c r="BD4786" s="14"/>
      <c r="BE4786" s="14"/>
      <c r="BF4786" s="14"/>
      <c r="BG4786" s="14"/>
      <c r="BH4786" s="14"/>
      <c r="BI4786" s="14"/>
      <c r="BJ4786" s="14"/>
      <c r="BK4786" s="14"/>
      <c r="BL4786" s="14"/>
      <c r="BM4786" s="14"/>
      <c r="BN4786" s="14"/>
      <c r="BO4786" s="14"/>
      <c r="BP4786" s="14"/>
      <c r="BQ4786" s="14"/>
      <c r="BR4786" s="14"/>
      <c r="BS4786" s="14"/>
      <c r="BT4786" s="14"/>
      <c r="BU4786" s="14"/>
      <c r="BV4786" s="14"/>
      <c r="BW4786" s="14"/>
      <c r="BX4786" s="14"/>
      <c r="BY4786" s="14"/>
      <c r="BZ4786" s="14"/>
      <c r="CA4786" s="14"/>
      <c r="CB4786" s="14"/>
      <c r="CC4786" s="14"/>
      <c r="CD4786" s="14"/>
      <c r="CE4786" s="14"/>
      <c r="CF4786" s="14"/>
      <c r="CG4786" s="14"/>
      <c r="CH4786" s="14"/>
      <c r="CI4786" s="14"/>
      <c r="CJ4786" s="14"/>
      <c r="CK4786" s="14"/>
      <c r="CL4786" s="14"/>
      <c r="CM4786" s="14"/>
      <c r="CN4786" s="14"/>
      <c r="CO4786" s="14"/>
      <c r="CP4786" s="14"/>
    </row>
    <row r="4787">
      <c r="A4787" s="12"/>
      <c r="B4787" s="13"/>
      <c r="C4787" s="14"/>
      <c r="D4787" s="14"/>
      <c r="E4787" s="14"/>
      <c r="F4787" s="313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  <c r="AD4787" s="14"/>
      <c r="AE4787" s="14"/>
      <c r="AF4787" s="14"/>
      <c r="AG4787" s="14"/>
      <c r="AH4787" s="14"/>
      <c r="AI4787" s="14"/>
      <c r="AJ4787" s="14"/>
      <c r="AK4787" s="14"/>
      <c r="AL4787" s="14"/>
      <c r="AM4787" s="14"/>
      <c r="AN4787" s="14"/>
      <c r="AO4787" s="14"/>
      <c r="AP4787" s="14"/>
      <c r="AQ4787" s="14"/>
      <c r="AR4787" s="14"/>
      <c r="AS4787" s="14"/>
      <c r="AT4787" s="14"/>
      <c r="AU4787" s="14"/>
      <c r="AV4787" s="14"/>
      <c r="AW4787" s="14"/>
      <c r="AX4787" s="14"/>
      <c r="AY4787" s="14"/>
      <c r="AZ4787" s="14"/>
      <c r="BA4787" s="14"/>
      <c r="BB4787" s="14"/>
      <c r="BC4787" s="14"/>
      <c r="BD4787" s="14"/>
      <c r="BE4787" s="14"/>
      <c r="BF4787" s="14"/>
      <c r="BG4787" s="14"/>
      <c r="BH4787" s="14"/>
      <c r="BI4787" s="14"/>
      <c r="BJ4787" s="14"/>
      <c r="BK4787" s="14"/>
      <c r="BL4787" s="14"/>
      <c r="BM4787" s="14"/>
      <c r="BN4787" s="14"/>
      <c r="BO4787" s="14"/>
      <c r="BP4787" s="14"/>
      <c r="BQ4787" s="14"/>
      <c r="BR4787" s="14"/>
      <c r="BS4787" s="14"/>
      <c r="BT4787" s="14"/>
      <c r="BU4787" s="14"/>
      <c r="BV4787" s="14"/>
      <c r="BW4787" s="14"/>
      <c r="BX4787" s="14"/>
      <c r="BY4787" s="14"/>
      <c r="BZ4787" s="14"/>
      <c r="CA4787" s="14"/>
      <c r="CB4787" s="14"/>
      <c r="CC4787" s="14"/>
      <c r="CD4787" s="14"/>
      <c r="CE4787" s="14"/>
      <c r="CF4787" s="14"/>
      <c r="CG4787" s="14"/>
      <c r="CH4787" s="14"/>
      <c r="CI4787" s="14"/>
      <c r="CJ4787" s="14"/>
      <c r="CK4787" s="14"/>
      <c r="CL4787" s="14"/>
      <c r="CM4787" s="14"/>
      <c r="CN4787" s="14"/>
      <c r="CO4787" s="14"/>
      <c r="CP4787" s="14"/>
    </row>
    <row r="4788">
      <c r="A4788" s="12"/>
      <c r="B4788" s="13"/>
      <c r="C4788" s="14"/>
      <c r="D4788" s="14"/>
      <c r="E4788" s="14"/>
      <c r="F4788" s="313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  <c r="AD4788" s="14"/>
      <c r="AE4788" s="14"/>
      <c r="AF4788" s="14"/>
      <c r="AG4788" s="14"/>
      <c r="AH4788" s="14"/>
      <c r="AI4788" s="14"/>
      <c r="AJ4788" s="14"/>
      <c r="AK4788" s="14"/>
      <c r="AL4788" s="14"/>
      <c r="AM4788" s="14"/>
      <c r="AN4788" s="14"/>
      <c r="AO4788" s="14"/>
      <c r="AP4788" s="14"/>
      <c r="AQ4788" s="14"/>
      <c r="AR4788" s="14"/>
      <c r="AS4788" s="14"/>
      <c r="AT4788" s="14"/>
      <c r="AU4788" s="14"/>
      <c r="AV4788" s="14"/>
      <c r="AW4788" s="14"/>
      <c r="AX4788" s="14"/>
      <c r="AY4788" s="14"/>
      <c r="AZ4788" s="14"/>
      <c r="BA4788" s="14"/>
      <c r="BB4788" s="14"/>
      <c r="BC4788" s="14"/>
      <c r="BD4788" s="14"/>
      <c r="BE4788" s="14"/>
      <c r="BF4788" s="14"/>
      <c r="BG4788" s="14"/>
      <c r="BH4788" s="14"/>
      <c r="BI4788" s="14"/>
      <c r="BJ4788" s="14"/>
      <c r="BK4788" s="14"/>
      <c r="BL4788" s="14"/>
      <c r="BM4788" s="14"/>
      <c r="BN4788" s="14"/>
      <c r="BO4788" s="14"/>
      <c r="BP4788" s="14"/>
      <c r="BQ4788" s="14"/>
      <c r="BR4788" s="14"/>
      <c r="BS4788" s="14"/>
      <c r="BT4788" s="14"/>
      <c r="BU4788" s="14"/>
      <c r="BV4788" s="14"/>
      <c r="BW4788" s="14"/>
      <c r="BX4788" s="14"/>
      <c r="BY4788" s="14"/>
      <c r="BZ4788" s="14"/>
      <c r="CA4788" s="14"/>
      <c r="CB4788" s="14"/>
      <c r="CC4788" s="14"/>
      <c r="CD4788" s="14"/>
      <c r="CE4788" s="14"/>
      <c r="CF4788" s="14"/>
      <c r="CG4788" s="14"/>
      <c r="CH4788" s="14"/>
      <c r="CI4788" s="14"/>
      <c r="CJ4788" s="14"/>
      <c r="CK4788" s="14"/>
      <c r="CL4788" s="14"/>
      <c r="CM4788" s="14"/>
      <c r="CN4788" s="14"/>
      <c r="CO4788" s="14"/>
      <c r="CP4788" s="14"/>
    </row>
    <row r="4789">
      <c r="A4789" s="12"/>
      <c r="B4789" s="13"/>
      <c r="C4789" s="14"/>
      <c r="D4789" s="14"/>
      <c r="E4789" s="14"/>
      <c r="F4789" s="313"/>
      <c r="G4789" s="14"/>
      <c r="H4789" s="14"/>
      <c r="I4789" s="14"/>
      <c r="J4789" s="14"/>
      <c r="K4789" s="14"/>
      <c r="L4789" s="14"/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/>
      <c r="AD4789" s="14"/>
      <c r="AE4789" s="14"/>
      <c r="AF4789" s="14"/>
      <c r="AG4789" s="14"/>
      <c r="AH4789" s="14"/>
      <c r="AI4789" s="14"/>
      <c r="AJ4789" s="14"/>
      <c r="AK4789" s="14"/>
      <c r="AL4789" s="14"/>
      <c r="AM4789" s="14"/>
      <c r="AN4789" s="14"/>
      <c r="AO4789" s="14"/>
      <c r="AP4789" s="14"/>
      <c r="AQ4789" s="14"/>
      <c r="AR4789" s="14"/>
      <c r="AS4789" s="14"/>
      <c r="AT4789" s="14"/>
      <c r="AU4789" s="14"/>
      <c r="AV4789" s="14"/>
      <c r="AW4789" s="14"/>
      <c r="AX4789" s="14"/>
      <c r="AY4789" s="14"/>
      <c r="AZ4789" s="14"/>
      <c r="BA4789" s="14"/>
      <c r="BB4789" s="14"/>
      <c r="BC4789" s="14"/>
      <c r="BD4789" s="14"/>
      <c r="BE4789" s="14"/>
      <c r="BF4789" s="14"/>
      <c r="BG4789" s="14"/>
      <c r="BH4789" s="14"/>
      <c r="BI4789" s="14"/>
      <c r="BJ4789" s="14"/>
      <c r="BK4789" s="14"/>
      <c r="BL4789" s="14"/>
      <c r="BM4789" s="14"/>
      <c r="BN4789" s="14"/>
      <c r="BO4789" s="14"/>
      <c r="BP4789" s="14"/>
      <c r="BQ4789" s="14"/>
      <c r="BR4789" s="14"/>
      <c r="BS4789" s="14"/>
      <c r="BT4789" s="14"/>
      <c r="BU4789" s="14"/>
      <c r="BV4789" s="14"/>
      <c r="BW4789" s="14"/>
      <c r="BX4789" s="14"/>
      <c r="BY4789" s="14"/>
      <c r="BZ4789" s="14"/>
      <c r="CA4789" s="14"/>
      <c r="CB4789" s="14"/>
      <c r="CC4789" s="14"/>
      <c r="CD4789" s="14"/>
      <c r="CE4789" s="14"/>
      <c r="CF4789" s="14"/>
      <c r="CG4789" s="14"/>
      <c r="CH4789" s="14"/>
      <c r="CI4789" s="14"/>
      <c r="CJ4789" s="14"/>
      <c r="CK4789" s="14"/>
      <c r="CL4789" s="14"/>
      <c r="CM4789" s="14"/>
      <c r="CN4789" s="14"/>
      <c r="CO4789" s="14"/>
      <c r="CP4789" s="14"/>
    </row>
    <row r="4790">
      <c r="A4790" s="12"/>
      <c r="B4790" s="13"/>
      <c r="C4790" s="14"/>
      <c r="D4790" s="14"/>
      <c r="E4790" s="14"/>
      <c r="F4790" s="313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14"/>
      <c r="AE4790" s="14"/>
      <c r="AF4790" s="14"/>
      <c r="AG4790" s="14"/>
      <c r="AH4790" s="14"/>
      <c r="AI4790" s="14"/>
      <c r="AJ4790" s="14"/>
      <c r="AK4790" s="14"/>
      <c r="AL4790" s="14"/>
      <c r="AM4790" s="14"/>
      <c r="AN4790" s="14"/>
      <c r="AO4790" s="14"/>
      <c r="AP4790" s="14"/>
      <c r="AQ4790" s="14"/>
      <c r="AR4790" s="14"/>
      <c r="AS4790" s="14"/>
      <c r="AT4790" s="14"/>
      <c r="AU4790" s="14"/>
      <c r="AV4790" s="14"/>
      <c r="AW4790" s="14"/>
      <c r="AX4790" s="14"/>
      <c r="AY4790" s="14"/>
      <c r="AZ4790" s="14"/>
      <c r="BA4790" s="14"/>
      <c r="BB4790" s="14"/>
      <c r="BC4790" s="14"/>
      <c r="BD4790" s="14"/>
      <c r="BE4790" s="14"/>
      <c r="BF4790" s="14"/>
      <c r="BG4790" s="14"/>
      <c r="BH4790" s="14"/>
      <c r="BI4790" s="14"/>
      <c r="BJ4790" s="14"/>
      <c r="BK4790" s="14"/>
      <c r="BL4790" s="14"/>
      <c r="BM4790" s="14"/>
      <c r="BN4790" s="14"/>
      <c r="BO4790" s="14"/>
      <c r="BP4790" s="14"/>
      <c r="BQ4790" s="14"/>
      <c r="BR4790" s="14"/>
      <c r="BS4790" s="14"/>
      <c r="BT4790" s="14"/>
      <c r="BU4790" s="14"/>
      <c r="BV4790" s="14"/>
      <c r="BW4790" s="14"/>
      <c r="BX4790" s="14"/>
      <c r="BY4790" s="14"/>
      <c r="BZ4790" s="14"/>
      <c r="CA4790" s="14"/>
      <c r="CB4790" s="14"/>
      <c r="CC4790" s="14"/>
      <c r="CD4790" s="14"/>
      <c r="CE4790" s="14"/>
      <c r="CF4790" s="14"/>
      <c r="CG4790" s="14"/>
      <c r="CH4790" s="14"/>
      <c r="CI4790" s="14"/>
      <c r="CJ4790" s="14"/>
      <c r="CK4790" s="14"/>
      <c r="CL4790" s="14"/>
      <c r="CM4790" s="14"/>
      <c r="CN4790" s="14"/>
      <c r="CO4790" s="14"/>
      <c r="CP4790" s="14"/>
    </row>
    <row r="4791">
      <c r="A4791" s="12"/>
      <c r="B4791" s="13"/>
      <c r="C4791" s="14"/>
      <c r="D4791" s="14"/>
      <c r="E4791" s="14"/>
      <c r="F4791" s="313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/>
      <c r="AD4791" s="14"/>
      <c r="AE4791" s="14"/>
      <c r="AF4791" s="14"/>
      <c r="AG4791" s="14"/>
      <c r="AH4791" s="14"/>
      <c r="AI4791" s="14"/>
      <c r="AJ4791" s="14"/>
      <c r="AK4791" s="14"/>
      <c r="AL4791" s="14"/>
      <c r="AM4791" s="14"/>
      <c r="AN4791" s="14"/>
      <c r="AO4791" s="14"/>
      <c r="AP4791" s="14"/>
      <c r="AQ4791" s="14"/>
      <c r="AR4791" s="14"/>
      <c r="AS4791" s="14"/>
      <c r="AT4791" s="14"/>
      <c r="AU4791" s="14"/>
      <c r="AV4791" s="14"/>
      <c r="AW4791" s="14"/>
      <c r="AX4791" s="14"/>
      <c r="AY4791" s="14"/>
      <c r="AZ4791" s="14"/>
      <c r="BA4791" s="14"/>
      <c r="BB4791" s="14"/>
      <c r="BC4791" s="14"/>
      <c r="BD4791" s="14"/>
      <c r="BE4791" s="14"/>
      <c r="BF4791" s="14"/>
      <c r="BG4791" s="14"/>
      <c r="BH4791" s="14"/>
      <c r="BI4791" s="14"/>
      <c r="BJ4791" s="14"/>
      <c r="BK4791" s="14"/>
      <c r="BL4791" s="14"/>
      <c r="BM4791" s="14"/>
      <c r="BN4791" s="14"/>
      <c r="BO4791" s="14"/>
      <c r="BP4791" s="14"/>
      <c r="BQ4791" s="14"/>
      <c r="BR4791" s="14"/>
      <c r="BS4791" s="14"/>
      <c r="BT4791" s="14"/>
      <c r="BU4791" s="14"/>
      <c r="BV4791" s="14"/>
      <c r="BW4791" s="14"/>
      <c r="BX4791" s="14"/>
      <c r="BY4791" s="14"/>
      <c r="BZ4791" s="14"/>
      <c r="CA4791" s="14"/>
      <c r="CB4791" s="14"/>
      <c r="CC4791" s="14"/>
      <c r="CD4791" s="14"/>
      <c r="CE4791" s="14"/>
      <c r="CF4791" s="14"/>
      <c r="CG4791" s="14"/>
      <c r="CH4791" s="14"/>
      <c r="CI4791" s="14"/>
      <c r="CJ4791" s="14"/>
      <c r="CK4791" s="14"/>
      <c r="CL4791" s="14"/>
      <c r="CM4791" s="14"/>
      <c r="CN4791" s="14"/>
      <c r="CO4791" s="14"/>
      <c r="CP4791" s="14"/>
    </row>
    <row r="4792">
      <c r="A4792" s="12"/>
      <c r="B4792" s="13"/>
      <c r="C4792" s="14"/>
      <c r="D4792" s="14"/>
      <c r="E4792" s="14"/>
      <c r="F4792" s="313"/>
      <c r="G4792" s="14"/>
      <c r="H4792" s="14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/>
      <c r="AD4792" s="14"/>
      <c r="AE4792" s="14"/>
      <c r="AF4792" s="14"/>
      <c r="AG4792" s="14"/>
      <c r="AH4792" s="14"/>
      <c r="AI4792" s="14"/>
      <c r="AJ4792" s="14"/>
      <c r="AK4792" s="14"/>
      <c r="AL4792" s="14"/>
      <c r="AM4792" s="14"/>
      <c r="AN4792" s="14"/>
      <c r="AO4792" s="14"/>
      <c r="AP4792" s="14"/>
      <c r="AQ4792" s="14"/>
      <c r="AR4792" s="14"/>
      <c r="AS4792" s="14"/>
      <c r="AT4792" s="14"/>
      <c r="AU4792" s="14"/>
      <c r="AV4792" s="14"/>
      <c r="AW4792" s="14"/>
      <c r="AX4792" s="14"/>
      <c r="AY4792" s="14"/>
      <c r="AZ4792" s="14"/>
      <c r="BA4792" s="14"/>
      <c r="BB4792" s="14"/>
      <c r="BC4792" s="14"/>
      <c r="BD4792" s="14"/>
      <c r="BE4792" s="14"/>
      <c r="BF4792" s="14"/>
      <c r="BG4792" s="14"/>
      <c r="BH4792" s="14"/>
      <c r="BI4792" s="14"/>
      <c r="BJ4792" s="14"/>
      <c r="BK4792" s="14"/>
      <c r="BL4792" s="14"/>
      <c r="BM4792" s="14"/>
      <c r="BN4792" s="14"/>
      <c r="BO4792" s="14"/>
      <c r="BP4792" s="14"/>
      <c r="BQ4792" s="14"/>
      <c r="BR4792" s="14"/>
      <c r="BS4792" s="14"/>
      <c r="BT4792" s="14"/>
      <c r="BU4792" s="14"/>
      <c r="BV4792" s="14"/>
      <c r="BW4792" s="14"/>
      <c r="BX4792" s="14"/>
      <c r="BY4792" s="14"/>
      <c r="BZ4792" s="14"/>
      <c r="CA4792" s="14"/>
      <c r="CB4792" s="14"/>
      <c r="CC4792" s="14"/>
      <c r="CD4792" s="14"/>
      <c r="CE4792" s="14"/>
      <c r="CF4792" s="14"/>
      <c r="CG4792" s="14"/>
      <c r="CH4792" s="14"/>
      <c r="CI4792" s="14"/>
      <c r="CJ4792" s="14"/>
      <c r="CK4792" s="14"/>
      <c r="CL4792" s="14"/>
      <c r="CM4792" s="14"/>
      <c r="CN4792" s="14"/>
      <c r="CO4792" s="14"/>
      <c r="CP4792" s="14"/>
    </row>
    <row r="4793">
      <c r="A4793" s="12"/>
      <c r="B4793" s="13"/>
      <c r="C4793" s="14"/>
      <c r="D4793" s="14"/>
      <c r="E4793" s="14"/>
      <c r="F4793" s="313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  <c r="AD4793" s="14"/>
      <c r="AE4793" s="14"/>
      <c r="AF4793" s="14"/>
      <c r="AG4793" s="14"/>
      <c r="AH4793" s="14"/>
      <c r="AI4793" s="14"/>
      <c r="AJ4793" s="14"/>
      <c r="AK4793" s="14"/>
      <c r="AL4793" s="14"/>
      <c r="AM4793" s="14"/>
      <c r="AN4793" s="14"/>
      <c r="AO4793" s="14"/>
      <c r="AP4793" s="14"/>
      <c r="AQ4793" s="14"/>
      <c r="AR4793" s="14"/>
      <c r="AS4793" s="14"/>
      <c r="AT4793" s="14"/>
      <c r="AU4793" s="14"/>
      <c r="AV4793" s="14"/>
      <c r="AW4793" s="14"/>
      <c r="AX4793" s="14"/>
      <c r="AY4793" s="14"/>
      <c r="AZ4793" s="14"/>
      <c r="BA4793" s="14"/>
      <c r="BB4793" s="14"/>
      <c r="BC4793" s="14"/>
      <c r="BD4793" s="14"/>
      <c r="BE4793" s="14"/>
      <c r="BF4793" s="14"/>
      <c r="BG4793" s="14"/>
      <c r="BH4793" s="14"/>
      <c r="BI4793" s="14"/>
      <c r="BJ4793" s="14"/>
      <c r="BK4793" s="14"/>
      <c r="BL4793" s="14"/>
      <c r="BM4793" s="14"/>
      <c r="BN4793" s="14"/>
      <c r="BO4793" s="14"/>
      <c r="BP4793" s="14"/>
      <c r="BQ4793" s="14"/>
      <c r="BR4793" s="14"/>
      <c r="BS4793" s="14"/>
      <c r="BT4793" s="14"/>
      <c r="BU4793" s="14"/>
      <c r="BV4793" s="14"/>
      <c r="BW4793" s="14"/>
      <c r="BX4793" s="14"/>
      <c r="BY4793" s="14"/>
      <c r="BZ4793" s="14"/>
      <c r="CA4793" s="14"/>
      <c r="CB4793" s="14"/>
      <c r="CC4793" s="14"/>
      <c r="CD4793" s="14"/>
      <c r="CE4793" s="14"/>
      <c r="CF4793" s="14"/>
      <c r="CG4793" s="14"/>
      <c r="CH4793" s="14"/>
      <c r="CI4793" s="14"/>
      <c r="CJ4793" s="14"/>
      <c r="CK4793" s="14"/>
      <c r="CL4793" s="14"/>
      <c r="CM4793" s="14"/>
      <c r="CN4793" s="14"/>
      <c r="CO4793" s="14"/>
      <c r="CP4793" s="14"/>
    </row>
    <row r="4794">
      <c r="A4794" s="12"/>
      <c r="B4794" s="13"/>
      <c r="C4794" s="14"/>
      <c r="D4794" s="14"/>
      <c r="E4794" s="14"/>
      <c r="F4794" s="313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/>
      <c r="AD4794" s="14"/>
      <c r="AE4794" s="14"/>
      <c r="AF4794" s="14"/>
      <c r="AG4794" s="14"/>
      <c r="AH4794" s="14"/>
      <c r="AI4794" s="14"/>
      <c r="AJ4794" s="14"/>
      <c r="AK4794" s="14"/>
      <c r="AL4794" s="14"/>
      <c r="AM4794" s="14"/>
      <c r="AN4794" s="14"/>
      <c r="AO4794" s="14"/>
      <c r="AP4794" s="14"/>
      <c r="AQ4794" s="14"/>
      <c r="AR4794" s="14"/>
      <c r="AS4794" s="14"/>
      <c r="AT4794" s="14"/>
      <c r="AU4794" s="14"/>
      <c r="AV4794" s="14"/>
      <c r="AW4794" s="14"/>
      <c r="AX4794" s="14"/>
      <c r="AY4794" s="14"/>
      <c r="AZ4794" s="14"/>
      <c r="BA4794" s="14"/>
      <c r="BB4794" s="14"/>
      <c r="BC4794" s="14"/>
      <c r="BD4794" s="14"/>
      <c r="BE4794" s="14"/>
      <c r="BF4794" s="14"/>
      <c r="BG4794" s="14"/>
      <c r="BH4794" s="14"/>
      <c r="BI4794" s="14"/>
      <c r="BJ4794" s="14"/>
      <c r="BK4794" s="14"/>
      <c r="BL4794" s="14"/>
      <c r="BM4794" s="14"/>
      <c r="BN4794" s="14"/>
      <c r="BO4794" s="14"/>
      <c r="BP4794" s="14"/>
      <c r="BQ4794" s="14"/>
      <c r="BR4794" s="14"/>
      <c r="BS4794" s="14"/>
      <c r="BT4794" s="14"/>
      <c r="BU4794" s="14"/>
      <c r="BV4794" s="14"/>
      <c r="BW4794" s="14"/>
      <c r="BX4794" s="14"/>
      <c r="BY4794" s="14"/>
      <c r="BZ4794" s="14"/>
      <c r="CA4794" s="14"/>
      <c r="CB4794" s="14"/>
      <c r="CC4794" s="14"/>
      <c r="CD4794" s="14"/>
      <c r="CE4794" s="14"/>
      <c r="CF4794" s="14"/>
      <c r="CG4794" s="14"/>
      <c r="CH4794" s="14"/>
      <c r="CI4794" s="14"/>
      <c r="CJ4794" s="14"/>
      <c r="CK4794" s="14"/>
      <c r="CL4794" s="14"/>
      <c r="CM4794" s="14"/>
      <c r="CN4794" s="14"/>
      <c r="CO4794" s="14"/>
      <c r="CP4794" s="14"/>
    </row>
    <row r="4795">
      <c r="A4795" s="12"/>
      <c r="B4795" s="13"/>
      <c r="C4795" s="14"/>
      <c r="D4795" s="14"/>
      <c r="E4795" s="14"/>
      <c r="F4795" s="313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4"/>
      <c r="AL4795" s="14"/>
      <c r="AM4795" s="14"/>
      <c r="AN4795" s="14"/>
      <c r="AO4795" s="14"/>
      <c r="AP4795" s="14"/>
      <c r="AQ4795" s="14"/>
      <c r="AR4795" s="14"/>
      <c r="AS4795" s="14"/>
      <c r="AT4795" s="14"/>
      <c r="AU4795" s="14"/>
      <c r="AV4795" s="14"/>
      <c r="AW4795" s="14"/>
      <c r="AX4795" s="14"/>
      <c r="AY4795" s="14"/>
      <c r="AZ4795" s="14"/>
      <c r="BA4795" s="14"/>
      <c r="BB4795" s="14"/>
      <c r="BC4795" s="14"/>
      <c r="BD4795" s="14"/>
      <c r="BE4795" s="14"/>
      <c r="BF4795" s="14"/>
      <c r="BG4795" s="14"/>
      <c r="BH4795" s="14"/>
      <c r="BI4795" s="14"/>
      <c r="BJ4795" s="14"/>
      <c r="BK4795" s="14"/>
      <c r="BL4795" s="14"/>
      <c r="BM4795" s="14"/>
      <c r="BN4795" s="14"/>
      <c r="BO4795" s="14"/>
      <c r="BP4795" s="14"/>
      <c r="BQ4795" s="14"/>
      <c r="BR4795" s="14"/>
      <c r="BS4795" s="14"/>
      <c r="BT4795" s="14"/>
      <c r="BU4795" s="14"/>
      <c r="BV4795" s="14"/>
      <c r="BW4795" s="14"/>
      <c r="BX4795" s="14"/>
      <c r="BY4795" s="14"/>
      <c r="BZ4795" s="14"/>
      <c r="CA4795" s="14"/>
      <c r="CB4795" s="14"/>
      <c r="CC4795" s="14"/>
      <c r="CD4795" s="14"/>
      <c r="CE4795" s="14"/>
      <c r="CF4795" s="14"/>
      <c r="CG4795" s="14"/>
      <c r="CH4795" s="14"/>
      <c r="CI4795" s="14"/>
      <c r="CJ4795" s="14"/>
      <c r="CK4795" s="14"/>
      <c r="CL4795" s="14"/>
      <c r="CM4795" s="14"/>
      <c r="CN4795" s="14"/>
      <c r="CO4795" s="14"/>
      <c r="CP4795" s="14"/>
    </row>
    <row r="4796">
      <c r="A4796" s="12"/>
      <c r="B4796" s="13"/>
      <c r="C4796" s="14"/>
      <c r="D4796" s="14"/>
      <c r="E4796" s="14"/>
      <c r="F4796" s="313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/>
      <c r="AD4796" s="14"/>
      <c r="AE4796" s="14"/>
      <c r="AF4796" s="14"/>
      <c r="AG4796" s="14"/>
      <c r="AH4796" s="14"/>
      <c r="AI4796" s="14"/>
      <c r="AJ4796" s="14"/>
      <c r="AK4796" s="14"/>
      <c r="AL4796" s="14"/>
      <c r="AM4796" s="14"/>
      <c r="AN4796" s="14"/>
      <c r="AO4796" s="14"/>
      <c r="AP4796" s="14"/>
      <c r="AQ4796" s="14"/>
      <c r="AR4796" s="14"/>
      <c r="AS4796" s="14"/>
      <c r="AT4796" s="14"/>
      <c r="AU4796" s="14"/>
      <c r="AV4796" s="14"/>
      <c r="AW4796" s="14"/>
      <c r="AX4796" s="14"/>
      <c r="AY4796" s="14"/>
      <c r="AZ4796" s="14"/>
      <c r="BA4796" s="14"/>
      <c r="BB4796" s="14"/>
      <c r="BC4796" s="14"/>
      <c r="BD4796" s="14"/>
      <c r="BE4796" s="14"/>
      <c r="BF4796" s="14"/>
      <c r="BG4796" s="14"/>
      <c r="BH4796" s="14"/>
      <c r="BI4796" s="14"/>
      <c r="BJ4796" s="14"/>
      <c r="BK4796" s="14"/>
      <c r="BL4796" s="14"/>
      <c r="BM4796" s="14"/>
      <c r="BN4796" s="14"/>
      <c r="BO4796" s="14"/>
      <c r="BP4796" s="14"/>
      <c r="BQ4796" s="14"/>
      <c r="BR4796" s="14"/>
      <c r="BS4796" s="14"/>
      <c r="BT4796" s="14"/>
      <c r="BU4796" s="14"/>
      <c r="BV4796" s="14"/>
      <c r="BW4796" s="14"/>
      <c r="BX4796" s="14"/>
      <c r="BY4796" s="14"/>
      <c r="BZ4796" s="14"/>
      <c r="CA4796" s="14"/>
      <c r="CB4796" s="14"/>
      <c r="CC4796" s="14"/>
      <c r="CD4796" s="14"/>
      <c r="CE4796" s="14"/>
      <c r="CF4796" s="14"/>
      <c r="CG4796" s="14"/>
      <c r="CH4796" s="14"/>
      <c r="CI4796" s="14"/>
      <c r="CJ4796" s="14"/>
      <c r="CK4796" s="14"/>
      <c r="CL4796" s="14"/>
      <c r="CM4796" s="14"/>
      <c r="CN4796" s="14"/>
      <c r="CO4796" s="14"/>
      <c r="CP4796" s="14"/>
    </row>
    <row r="4797">
      <c r="A4797" s="12"/>
      <c r="B4797" s="13"/>
      <c r="C4797" s="14"/>
      <c r="D4797" s="14"/>
      <c r="E4797" s="14"/>
      <c r="F4797" s="313"/>
      <c r="G4797" s="14"/>
      <c r="H4797" s="14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  <c r="AC4797" s="14"/>
      <c r="AD4797" s="14"/>
      <c r="AE4797" s="14"/>
      <c r="AF4797" s="14"/>
      <c r="AG4797" s="14"/>
      <c r="AH4797" s="14"/>
      <c r="AI4797" s="14"/>
      <c r="AJ4797" s="14"/>
      <c r="AK4797" s="14"/>
      <c r="AL4797" s="14"/>
      <c r="AM4797" s="14"/>
      <c r="AN4797" s="14"/>
      <c r="AO4797" s="14"/>
      <c r="AP4797" s="14"/>
      <c r="AQ4797" s="14"/>
      <c r="AR4797" s="14"/>
      <c r="AS4797" s="14"/>
      <c r="AT4797" s="14"/>
      <c r="AU4797" s="14"/>
      <c r="AV4797" s="14"/>
      <c r="AW4797" s="14"/>
      <c r="AX4797" s="14"/>
      <c r="AY4797" s="14"/>
      <c r="AZ4797" s="14"/>
      <c r="BA4797" s="14"/>
      <c r="BB4797" s="14"/>
      <c r="BC4797" s="14"/>
      <c r="BD4797" s="14"/>
      <c r="BE4797" s="14"/>
      <c r="BF4797" s="14"/>
      <c r="BG4797" s="14"/>
      <c r="BH4797" s="14"/>
      <c r="BI4797" s="14"/>
      <c r="BJ4797" s="14"/>
      <c r="BK4797" s="14"/>
      <c r="BL4797" s="14"/>
      <c r="BM4797" s="14"/>
      <c r="BN4797" s="14"/>
      <c r="BO4797" s="14"/>
      <c r="BP4797" s="14"/>
      <c r="BQ4797" s="14"/>
      <c r="BR4797" s="14"/>
      <c r="BS4797" s="14"/>
      <c r="BT4797" s="14"/>
      <c r="BU4797" s="14"/>
      <c r="BV4797" s="14"/>
      <c r="BW4797" s="14"/>
      <c r="BX4797" s="14"/>
      <c r="BY4797" s="14"/>
      <c r="BZ4797" s="14"/>
      <c r="CA4797" s="14"/>
      <c r="CB4797" s="14"/>
      <c r="CC4797" s="14"/>
      <c r="CD4797" s="14"/>
      <c r="CE4797" s="14"/>
      <c r="CF4797" s="14"/>
      <c r="CG4797" s="14"/>
      <c r="CH4797" s="14"/>
      <c r="CI4797" s="14"/>
      <c r="CJ4797" s="14"/>
      <c r="CK4797" s="14"/>
      <c r="CL4797" s="14"/>
      <c r="CM4797" s="14"/>
      <c r="CN4797" s="14"/>
      <c r="CO4797" s="14"/>
      <c r="CP4797" s="14"/>
    </row>
    <row r="4798">
      <c r="A4798" s="12"/>
      <c r="B4798" s="13"/>
      <c r="C4798" s="14"/>
      <c r="D4798" s="14"/>
      <c r="E4798" s="14"/>
      <c r="F4798" s="313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  <c r="AC4798" s="14"/>
      <c r="AD4798" s="14"/>
      <c r="AE4798" s="14"/>
      <c r="AF4798" s="14"/>
      <c r="AG4798" s="14"/>
      <c r="AH4798" s="14"/>
      <c r="AI4798" s="14"/>
      <c r="AJ4798" s="14"/>
      <c r="AK4798" s="14"/>
      <c r="AL4798" s="14"/>
      <c r="AM4798" s="14"/>
      <c r="AN4798" s="14"/>
      <c r="AO4798" s="14"/>
      <c r="AP4798" s="14"/>
      <c r="AQ4798" s="14"/>
      <c r="AR4798" s="14"/>
      <c r="AS4798" s="14"/>
      <c r="AT4798" s="14"/>
      <c r="AU4798" s="14"/>
      <c r="AV4798" s="14"/>
      <c r="AW4798" s="14"/>
      <c r="AX4798" s="14"/>
      <c r="AY4798" s="14"/>
      <c r="AZ4798" s="14"/>
      <c r="BA4798" s="14"/>
      <c r="BB4798" s="14"/>
      <c r="BC4798" s="14"/>
      <c r="BD4798" s="14"/>
      <c r="BE4798" s="14"/>
      <c r="BF4798" s="14"/>
      <c r="BG4798" s="14"/>
      <c r="BH4798" s="14"/>
      <c r="BI4798" s="14"/>
      <c r="BJ4798" s="14"/>
      <c r="BK4798" s="14"/>
      <c r="BL4798" s="14"/>
      <c r="BM4798" s="14"/>
      <c r="BN4798" s="14"/>
      <c r="BO4798" s="14"/>
      <c r="BP4798" s="14"/>
      <c r="BQ4798" s="14"/>
      <c r="BR4798" s="14"/>
      <c r="BS4798" s="14"/>
      <c r="BT4798" s="14"/>
      <c r="BU4798" s="14"/>
      <c r="BV4798" s="14"/>
      <c r="BW4798" s="14"/>
      <c r="BX4798" s="14"/>
      <c r="BY4798" s="14"/>
      <c r="BZ4798" s="14"/>
      <c r="CA4798" s="14"/>
      <c r="CB4798" s="14"/>
      <c r="CC4798" s="14"/>
      <c r="CD4798" s="14"/>
      <c r="CE4798" s="14"/>
      <c r="CF4798" s="14"/>
      <c r="CG4798" s="14"/>
      <c r="CH4798" s="14"/>
      <c r="CI4798" s="14"/>
      <c r="CJ4798" s="14"/>
      <c r="CK4798" s="14"/>
      <c r="CL4798" s="14"/>
      <c r="CM4798" s="14"/>
      <c r="CN4798" s="14"/>
      <c r="CO4798" s="14"/>
      <c r="CP4798" s="14"/>
    </row>
    <row r="4799">
      <c r="A4799" s="12"/>
      <c r="B4799" s="13"/>
      <c r="C4799" s="14"/>
      <c r="D4799" s="14"/>
      <c r="E4799" s="14"/>
      <c r="F4799" s="313"/>
      <c r="G4799" s="14"/>
      <c r="H4799" s="14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4"/>
      <c r="AD4799" s="14"/>
      <c r="AE4799" s="14"/>
      <c r="AF4799" s="14"/>
      <c r="AG4799" s="14"/>
      <c r="AH4799" s="14"/>
      <c r="AI4799" s="14"/>
      <c r="AJ4799" s="14"/>
      <c r="AK4799" s="14"/>
      <c r="AL4799" s="14"/>
      <c r="AM4799" s="14"/>
      <c r="AN4799" s="14"/>
      <c r="AO4799" s="14"/>
      <c r="AP4799" s="14"/>
      <c r="AQ4799" s="14"/>
      <c r="AR4799" s="14"/>
      <c r="AS4799" s="14"/>
      <c r="AT4799" s="14"/>
      <c r="AU4799" s="14"/>
      <c r="AV4799" s="14"/>
      <c r="AW4799" s="14"/>
      <c r="AX4799" s="14"/>
      <c r="AY4799" s="14"/>
      <c r="AZ4799" s="14"/>
      <c r="BA4799" s="14"/>
      <c r="BB4799" s="14"/>
      <c r="BC4799" s="14"/>
      <c r="BD4799" s="14"/>
      <c r="BE4799" s="14"/>
      <c r="BF4799" s="14"/>
      <c r="BG4799" s="14"/>
      <c r="BH4799" s="14"/>
      <c r="BI4799" s="14"/>
      <c r="BJ4799" s="14"/>
      <c r="BK4799" s="14"/>
      <c r="BL4799" s="14"/>
      <c r="BM4799" s="14"/>
      <c r="BN4799" s="14"/>
      <c r="BO4799" s="14"/>
      <c r="BP4799" s="14"/>
      <c r="BQ4799" s="14"/>
      <c r="BR4799" s="14"/>
      <c r="BS4799" s="14"/>
      <c r="BT4799" s="14"/>
      <c r="BU4799" s="14"/>
      <c r="BV4799" s="14"/>
      <c r="BW4799" s="14"/>
      <c r="BX4799" s="14"/>
      <c r="BY4799" s="14"/>
      <c r="BZ4799" s="14"/>
      <c r="CA4799" s="14"/>
      <c r="CB4799" s="14"/>
      <c r="CC4799" s="14"/>
      <c r="CD4799" s="14"/>
      <c r="CE4799" s="14"/>
      <c r="CF4799" s="14"/>
      <c r="CG4799" s="14"/>
      <c r="CH4799" s="14"/>
      <c r="CI4799" s="14"/>
      <c r="CJ4799" s="14"/>
      <c r="CK4799" s="14"/>
      <c r="CL4799" s="14"/>
      <c r="CM4799" s="14"/>
      <c r="CN4799" s="14"/>
      <c r="CO4799" s="14"/>
      <c r="CP4799" s="14"/>
    </row>
    <row r="4800">
      <c r="A4800" s="12"/>
      <c r="B4800" s="13"/>
      <c r="C4800" s="14"/>
      <c r="D4800" s="14"/>
      <c r="E4800" s="14"/>
      <c r="F4800" s="313"/>
      <c r="G4800" s="14"/>
      <c r="H4800" s="14"/>
      <c r="I4800" s="14"/>
      <c r="J4800" s="14"/>
      <c r="K4800" s="14"/>
      <c r="L4800" s="14"/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  <c r="AC4800" s="14"/>
      <c r="AD4800" s="14"/>
      <c r="AE4800" s="14"/>
      <c r="AF4800" s="14"/>
      <c r="AG4800" s="14"/>
      <c r="AH4800" s="14"/>
      <c r="AI4800" s="14"/>
      <c r="AJ4800" s="14"/>
      <c r="AK4800" s="14"/>
      <c r="AL4800" s="14"/>
      <c r="AM4800" s="14"/>
      <c r="AN4800" s="14"/>
      <c r="AO4800" s="14"/>
      <c r="AP4800" s="14"/>
      <c r="AQ4800" s="14"/>
      <c r="AR4800" s="14"/>
      <c r="AS4800" s="14"/>
      <c r="AT4800" s="14"/>
      <c r="AU4800" s="14"/>
      <c r="AV4800" s="14"/>
      <c r="AW4800" s="14"/>
      <c r="AX4800" s="14"/>
      <c r="AY4800" s="14"/>
      <c r="AZ4800" s="14"/>
      <c r="BA4800" s="14"/>
      <c r="BB4800" s="14"/>
      <c r="BC4800" s="14"/>
      <c r="BD4800" s="14"/>
      <c r="BE4800" s="14"/>
      <c r="BF4800" s="14"/>
      <c r="BG4800" s="14"/>
      <c r="BH4800" s="14"/>
      <c r="BI4800" s="14"/>
      <c r="BJ4800" s="14"/>
      <c r="BK4800" s="14"/>
      <c r="BL4800" s="14"/>
      <c r="BM4800" s="14"/>
      <c r="BN4800" s="14"/>
      <c r="BO4800" s="14"/>
      <c r="BP4800" s="14"/>
      <c r="BQ4800" s="14"/>
      <c r="BR4800" s="14"/>
      <c r="BS4800" s="14"/>
      <c r="BT4800" s="14"/>
      <c r="BU4800" s="14"/>
      <c r="BV4800" s="14"/>
      <c r="BW4800" s="14"/>
      <c r="BX4800" s="14"/>
      <c r="BY4800" s="14"/>
      <c r="BZ4800" s="14"/>
      <c r="CA4800" s="14"/>
      <c r="CB4800" s="14"/>
      <c r="CC4800" s="14"/>
      <c r="CD4800" s="14"/>
      <c r="CE4800" s="14"/>
      <c r="CF4800" s="14"/>
      <c r="CG4800" s="14"/>
      <c r="CH4800" s="14"/>
      <c r="CI4800" s="14"/>
      <c r="CJ4800" s="14"/>
      <c r="CK4800" s="14"/>
      <c r="CL4800" s="14"/>
      <c r="CM4800" s="14"/>
      <c r="CN4800" s="14"/>
      <c r="CO4800" s="14"/>
      <c r="CP4800" s="14"/>
    </row>
    <row r="4801">
      <c r="A4801" s="12"/>
      <c r="B4801" s="13"/>
      <c r="C4801" s="14"/>
      <c r="D4801" s="14"/>
      <c r="E4801" s="14"/>
      <c r="F4801" s="313"/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  <c r="AC4801" s="14"/>
      <c r="AD4801" s="14"/>
      <c r="AE4801" s="14"/>
      <c r="AF4801" s="14"/>
      <c r="AG4801" s="14"/>
      <c r="AH4801" s="14"/>
      <c r="AI4801" s="14"/>
      <c r="AJ4801" s="14"/>
      <c r="AK4801" s="14"/>
      <c r="AL4801" s="14"/>
      <c r="AM4801" s="14"/>
      <c r="AN4801" s="14"/>
      <c r="AO4801" s="14"/>
      <c r="AP4801" s="14"/>
      <c r="AQ4801" s="14"/>
      <c r="AR4801" s="14"/>
      <c r="AS4801" s="14"/>
      <c r="AT4801" s="14"/>
      <c r="AU4801" s="14"/>
      <c r="AV4801" s="14"/>
      <c r="AW4801" s="14"/>
      <c r="AX4801" s="14"/>
      <c r="AY4801" s="14"/>
      <c r="AZ4801" s="14"/>
      <c r="BA4801" s="14"/>
      <c r="BB4801" s="14"/>
      <c r="BC4801" s="14"/>
      <c r="BD4801" s="14"/>
      <c r="BE4801" s="14"/>
      <c r="BF4801" s="14"/>
      <c r="BG4801" s="14"/>
      <c r="BH4801" s="14"/>
      <c r="BI4801" s="14"/>
      <c r="BJ4801" s="14"/>
      <c r="BK4801" s="14"/>
      <c r="BL4801" s="14"/>
      <c r="BM4801" s="14"/>
      <c r="BN4801" s="14"/>
      <c r="BO4801" s="14"/>
      <c r="BP4801" s="14"/>
      <c r="BQ4801" s="14"/>
      <c r="BR4801" s="14"/>
      <c r="BS4801" s="14"/>
      <c r="BT4801" s="14"/>
      <c r="BU4801" s="14"/>
      <c r="BV4801" s="14"/>
      <c r="BW4801" s="14"/>
      <c r="BX4801" s="14"/>
      <c r="BY4801" s="14"/>
      <c r="BZ4801" s="14"/>
      <c r="CA4801" s="14"/>
      <c r="CB4801" s="14"/>
      <c r="CC4801" s="14"/>
      <c r="CD4801" s="14"/>
      <c r="CE4801" s="14"/>
      <c r="CF4801" s="14"/>
      <c r="CG4801" s="14"/>
      <c r="CH4801" s="14"/>
      <c r="CI4801" s="14"/>
      <c r="CJ4801" s="14"/>
      <c r="CK4801" s="14"/>
      <c r="CL4801" s="14"/>
      <c r="CM4801" s="14"/>
      <c r="CN4801" s="14"/>
      <c r="CO4801" s="14"/>
      <c r="CP4801" s="14"/>
    </row>
    <row r="4802">
      <c r="A4802" s="12"/>
      <c r="B4802" s="13"/>
      <c r="C4802" s="14"/>
      <c r="D4802" s="14"/>
      <c r="E4802" s="14"/>
      <c r="F4802" s="313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14"/>
      <c r="AC4802" s="14"/>
      <c r="AD4802" s="14"/>
      <c r="AE4802" s="14"/>
      <c r="AF4802" s="14"/>
      <c r="AG4802" s="14"/>
      <c r="AH4802" s="14"/>
      <c r="AI4802" s="14"/>
      <c r="AJ4802" s="14"/>
      <c r="AK4802" s="14"/>
      <c r="AL4802" s="14"/>
      <c r="AM4802" s="14"/>
      <c r="AN4802" s="14"/>
      <c r="AO4802" s="14"/>
      <c r="AP4802" s="14"/>
      <c r="AQ4802" s="14"/>
      <c r="AR4802" s="14"/>
      <c r="AS4802" s="14"/>
      <c r="AT4802" s="14"/>
      <c r="AU4802" s="14"/>
      <c r="AV4802" s="14"/>
      <c r="AW4802" s="14"/>
      <c r="AX4802" s="14"/>
      <c r="AY4802" s="14"/>
      <c r="AZ4802" s="14"/>
      <c r="BA4802" s="14"/>
      <c r="BB4802" s="14"/>
      <c r="BC4802" s="14"/>
      <c r="BD4802" s="14"/>
      <c r="BE4802" s="14"/>
      <c r="BF4802" s="14"/>
      <c r="BG4802" s="14"/>
      <c r="BH4802" s="14"/>
      <c r="BI4802" s="14"/>
      <c r="BJ4802" s="14"/>
      <c r="BK4802" s="14"/>
      <c r="BL4802" s="14"/>
      <c r="BM4802" s="14"/>
      <c r="BN4802" s="14"/>
      <c r="BO4802" s="14"/>
      <c r="BP4802" s="14"/>
      <c r="BQ4802" s="14"/>
      <c r="BR4802" s="14"/>
      <c r="BS4802" s="14"/>
      <c r="BT4802" s="14"/>
      <c r="BU4802" s="14"/>
      <c r="BV4802" s="14"/>
      <c r="BW4802" s="14"/>
      <c r="BX4802" s="14"/>
      <c r="BY4802" s="14"/>
      <c r="BZ4802" s="14"/>
      <c r="CA4802" s="14"/>
      <c r="CB4802" s="14"/>
      <c r="CC4802" s="14"/>
      <c r="CD4802" s="14"/>
      <c r="CE4802" s="14"/>
      <c r="CF4802" s="14"/>
      <c r="CG4802" s="14"/>
      <c r="CH4802" s="14"/>
      <c r="CI4802" s="14"/>
      <c r="CJ4802" s="14"/>
      <c r="CK4802" s="14"/>
      <c r="CL4802" s="14"/>
      <c r="CM4802" s="14"/>
      <c r="CN4802" s="14"/>
      <c r="CO4802" s="14"/>
      <c r="CP4802" s="14"/>
    </row>
    <row r="4803">
      <c r="A4803" s="12"/>
      <c r="B4803" s="13"/>
      <c r="C4803" s="14"/>
      <c r="D4803" s="14"/>
      <c r="E4803" s="14"/>
      <c r="F4803" s="313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4"/>
      <c r="AD4803" s="14"/>
      <c r="AE4803" s="14"/>
      <c r="AF4803" s="14"/>
      <c r="AG4803" s="14"/>
      <c r="AH4803" s="14"/>
      <c r="AI4803" s="14"/>
      <c r="AJ4803" s="14"/>
      <c r="AK4803" s="14"/>
      <c r="AL4803" s="14"/>
      <c r="AM4803" s="14"/>
      <c r="AN4803" s="14"/>
      <c r="AO4803" s="14"/>
      <c r="AP4803" s="14"/>
      <c r="AQ4803" s="14"/>
      <c r="AR4803" s="14"/>
      <c r="AS4803" s="14"/>
      <c r="AT4803" s="14"/>
      <c r="AU4803" s="14"/>
      <c r="AV4803" s="14"/>
      <c r="AW4803" s="14"/>
      <c r="AX4803" s="14"/>
      <c r="AY4803" s="14"/>
      <c r="AZ4803" s="14"/>
      <c r="BA4803" s="14"/>
      <c r="BB4803" s="14"/>
      <c r="BC4803" s="14"/>
      <c r="BD4803" s="14"/>
      <c r="BE4803" s="14"/>
      <c r="BF4803" s="14"/>
      <c r="BG4803" s="14"/>
      <c r="BH4803" s="14"/>
      <c r="BI4803" s="14"/>
      <c r="BJ4803" s="14"/>
      <c r="BK4803" s="14"/>
      <c r="BL4803" s="14"/>
      <c r="BM4803" s="14"/>
      <c r="BN4803" s="14"/>
      <c r="BO4803" s="14"/>
      <c r="BP4803" s="14"/>
      <c r="BQ4803" s="14"/>
      <c r="BR4803" s="14"/>
      <c r="BS4803" s="14"/>
      <c r="BT4803" s="14"/>
      <c r="BU4803" s="14"/>
      <c r="BV4803" s="14"/>
      <c r="BW4803" s="14"/>
      <c r="BX4803" s="14"/>
      <c r="BY4803" s="14"/>
      <c r="BZ4803" s="14"/>
      <c r="CA4803" s="14"/>
      <c r="CB4803" s="14"/>
      <c r="CC4803" s="14"/>
      <c r="CD4803" s="14"/>
      <c r="CE4803" s="14"/>
      <c r="CF4803" s="14"/>
      <c r="CG4803" s="14"/>
      <c r="CH4803" s="14"/>
      <c r="CI4803" s="14"/>
      <c r="CJ4803" s="14"/>
      <c r="CK4803" s="14"/>
      <c r="CL4803" s="14"/>
      <c r="CM4803" s="14"/>
      <c r="CN4803" s="14"/>
      <c r="CO4803" s="14"/>
      <c r="CP4803" s="14"/>
    </row>
    <row r="4804">
      <c r="A4804" s="12"/>
      <c r="B4804" s="13"/>
      <c r="C4804" s="14"/>
      <c r="D4804" s="14"/>
      <c r="E4804" s="14"/>
      <c r="F4804" s="313"/>
      <c r="G4804" s="14"/>
      <c r="H4804" s="14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4"/>
      <c r="AD4804" s="14"/>
      <c r="AE4804" s="14"/>
      <c r="AF4804" s="14"/>
      <c r="AG4804" s="14"/>
      <c r="AH4804" s="14"/>
      <c r="AI4804" s="14"/>
      <c r="AJ4804" s="14"/>
      <c r="AK4804" s="14"/>
      <c r="AL4804" s="14"/>
      <c r="AM4804" s="14"/>
      <c r="AN4804" s="14"/>
      <c r="AO4804" s="14"/>
      <c r="AP4804" s="14"/>
      <c r="AQ4804" s="14"/>
      <c r="AR4804" s="14"/>
      <c r="AS4804" s="14"/>
      <c r="AT4804" s="14"/>
      <c r="AU4804" s="14"/>
      <c r="AV4804" s="14"/>
      <c r="AW4804" s="14"/>
      <c r="AX4804" s="14"/>
      <c r="AY4804" s="14"/>
      <c r="AZ4804" s="14"/>
      <c r="BA4804" s="14"/>
      <c r="BB4804" s="14"/>
      <c r="BC4804" s="14"/>
      <c r="BD4804" s="14"/>
      <c r="BE4804" s="14"/>
      <c r="BF4804" s="14"/>
      <c r="BG4804" s="14"/>
      <c r="BH4804" s="14"/>
      <c r="BI4804" s="14"/>
      <c r="BJ4804" s="14"/>
      <c r="BK4804" s="14"/>
      <c r="BL4804" s="14"/>
      <c r="BM4804" s="14"/>
      <c r="BN4804" s="14"/>
      <c r="BO4804" s="14"/>
      <c r="BP4804" s="14"/>
      <c r="BQ4804" s="14"/>
      <c r="BR4804" s="14"/>
      <c r="BS4804" s="14"/>
      <c r="BT4804" s="14"/>
      <c r="BU4804" s="14"/>
      <c r="BV4804" s="14"/>
      <c r="BW4804" s="14"/>
      <c r="BX4804" s="14"/>
      <c r="BY4804" s="14"/>
      <c r="BZ4804" s="14"/>
      <c r="CA4804" s="14"/>
      <c r="CB4804" s="14"/>
      <c r="CC4804" s="14"/>
      <c r="CD4804" s="14"/>
      <c r="CE4804" s="14"/>
      <c r="CF4804" s="14"/>
      <c r="CG4804" s="14"/>
      <c r="CH4804" s="14"/>
      <c r="CI4804" s="14"/>
      <c r="CJ4804" s="14"/>
      <c r="CK4804" s="14"/>
      <c r="CL4804" s="14"/>
      <c r="CM4804" s="14"/>
      <c r="CN4804" s="14"/>
      <c r="CO4804" s="14"/>
      <c r="CP4804" s="14"/>
    </row>
    <row r="4805">
      <c r="A4805" s="12"/>
      <c r="B4805" s="13"/>
      <c r="C4805" s="14"/>
      <c r="D4805" s="14"/>
      <c r="E4805" s="14"/>
      <c r="F4805" s="313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4"/>
      <c r="AP4805" s="14"/>
      <c r="AQ4805" s="14"/>
      <c r="AR4805" s="14"/>
      <c r="AS4805" s="14"/>
      <c r="AT4805" s="14"/>
      <c r="AU4805" s="14"/>
      <c r="AV4805" s="14"/>
      <c r="AW4805" s="14"/>
      <c r="AX4805" s="14"/>
      <c r="AY4805" s="14"/>
      <c r="AZ4805" s="14"/>
      <c r="BA4805" s="14"/>
      <c r="BB4805" s="14"/>
      <c r="BC4805" s="14"/>
      <c r="BD4805" s="14"/>
      <c r="BE4805" s="14"/>
      <c r="BF4805" s="14"/>
      <c r="BG4805" s="14"/>
      <c r="BH4805" s="14"/>
      <c r="BI4805" s="14"/>
      <c r="BJ4805" s="14"/>
      <c r="BK4805" s="14"/>
      <c r="BL4805" s="14"/>
      <c r="BM4805" s="14"/>
      <c r="BN4805" s="14"/>
      <c r="BO4805" s="14"/>
      <c r="BP4805" s="14"/>
      <c r="BQ4805" s="14"/>
      <c r="BR4805" s="14"/>
      <c r="BS4805" s="14"/>
      <c r="BT4805" s="14"/>
      <c r="BU4805" s="14"/>
      <c r="BV4805" s="14"/>
      <c r="BW4805" s="14"/>
      <c r="BX4805" s="14"/>
      <c r="BY4805" s="14"/>
      <c r="BZ4805" s="14"/>
      <c r="CA4805" s="14"/>
      <c r="CB4805" s="14"/>
      <c r="CC4805" s="14"/>
      <c r="CD4805" s="14"/>
      <c r="CE4805" s="14"/>
      <c r="CF4805" s="14"/>
      <c r="CG4805" s="14"/>
      <c r="CH4805" s="14"/>
      <c r="CI4805" s="14"/>
      <c r="CJ4805" s="14"/>
      <c r="CK4805" s="14"/>
      <c r="CL4805" s="14"/>
      <c r="CM4805" s="14"/>
      <c r="CN4805" s="14"/>
      <c r="CO4805" s="14"/>
      <c r="CP4805" s="14"/>
    </row>
    <row r="4806">
      <c r="A4806" s="12"/>
      <c r="B4806" s="13"/>
      <c r="C4806" s="14"/>
      <c r="D4806" s="14"/>
      <c r="E4806" s="14"/>
      <c r="F4806" s="313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4"/>
      <c r="AD4806" s="14"/>
      <c r="AE4806" s="14"/>
      <c r="AF4806" s="14"/>
      <c r="AG4806" s="14"/>
      <c r="AH4806" s="14"/>
      <c r="AI4806" s="14"/>
      <c r="AJ4806" s="14"/>
      <c r="AK4806" s="14"/>
      <c r="AL4806" s="14"/>
      <c r="AM4806" s="14"/>
      <c r="AN4806" s="14"/>
      <c r="AO4806" s="14"/>
      <c r="AP4806" s="14"/>
      <c r="AQ4806" s="14"/>
      <c r="AR4806" s="14"/>
      <c r="AS4806" s="14"/>
      <c r="AT4806" s="14"/>
      <c r="AU4806" s="14"/>
      <c r="AV4806" s="14"/>
      <c r="AW4806" s="14"/>
      <c r="AX4806" s="14"/>
      <c r="AY4806" s="14"/>
      <c r="AZ4806" s="14"/>
      <c r="BA4806" s="14"/>
      <c r="BB4806" s="14"/>
      <c r="BC4806" s="14"/>
      <c r="BD4806" s="14"/>
      <c r="BE4806" s="14"/>
      <c r="BF4806" s="14"/>
      <c r="BG4806" s="14"/>
      <c r="BH4806" s="14"/>
      <c r="BI4806" s="14"/>
      <c r="BJ4806" s="14"/>
      <c r="BK4806" s="14"/>
      <c r="BL4806" s="14"/>
      <c r="BM4806" s="14"/>
      <c r="BN4806" s="14"/>
      <c r="BO4806" s="14"/>
      <c r="BP4806" s="14"/>
      <c r="BQ4806" s="14"/>
      <c r="BR4806" s="14"/>
      <c r="BS4806" s="14"/>
      <c r="BT4806" s="14"/>
      <c r="BU4806" s="14"/>
      <c r="BV4806" s="14"/>
      <c r="BW4806" s="14"/>
      <c r="BX4806" s="14"/>
      <c r="BY4806" s="14"/>
      <c r="BZ4806" s="14"/>
      <c r="CA4806" s="14"/>
      <c r="CB4806" s="14"/>
      <c r="CC4806" s="14"/>
      <c r="CD4806" s="14"/>
      <c r="CE4806" s="14"/>
      <c r="CF4806" s="14"/>
      <c r="CG4806" s="14"/>
      <c r="CH4806" s="14"/>
      <c r="CI4806" s="14"/>
      <c r="CJ4806" s="14"/>
      <c r="CK4806" s="14"/>
      <c r="CL4806" s="14"/>
      <c r="CM4806" s="14"/>
      <c r="CN4806" s="14"/>
      <c r="CO4806" s="14"/>
      <c r="CP4806" s="14"/>
    </row>
    <row r="4807">
      <c r="A4807" s="12"/>
      <c r="B4807" s="13"/>
      <c r="C4807" s="14"/>
      <c r="D4807" s="14"/>
      <c r="E4807" s="14"/>
      <c r="F4807" s="313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  <c r="AC4807" s="14"/>
      <c r="AD4807" s="14"/>
      <c r="AE4807" s="14"/>
      <c r="AF4807" s="14"/>
      <c r="AG4807" s="14"/>
      <c r="AH4807" s="14"/>
      <c r="AI4807" s="14"/>
      <c r="AJ4807" s="14"/>
      <c r="AK4807" s="14"/>
      <c r="AL4807" s="14"/>
      <c r="AM4807" s="14"/>
      <c r="AN4807" s="14"/>
      <c r="AO4807" s="14"/>
      <c r="AP4807" s="14"/>
      <c r="AQ4807" s="14"/>
      <c r="AR4807" s="14"/>
      <c r="AS4807" s="14"/>
      <c r="AT4807" s="14"/>
      <c r="AU4807" s="14"/>
      <c r="AV4807" s="14"/>
      <c r="AW4807" s="14"/>
      <c r="AX4807" s="14"/>
      <c r="AY4807" s="14"/>
      <c r="AZ4807" s="14"/>
      <c r="BA4807" s="14"/>
      <c r="BB4807" s="14"/>
      <c r="BC4807" s="14"/>
      <c r="BD4807" s="14"/>
      <c r="BE4807" s="14"/>
      <c r="BF4807" s="14"/>
      <c r="BG4807" s="14"/>
      <c r="BH4807" s="14"/>
      <c r="BI4807" s="14"/>
      <c r="BJ4807" s="14"/>
      <c r="BK4807" s="14"/>
      <c r="BL4807" s="14"/>
      <c r="BM4807" s="14"/>
      <c r="BN4807" s="14"/>
      <c r="BO4807" s="14"/>
      <c r="BP4807" s="14"/>
      <c r="BQ4807" s="14"/>
      <c r="BR4807" s="14"/>
      <c r="BS4807" s="14"/>
      <c r="BT4807" s="14"/>
      <c r="BU4807" s="14"/>
      <c r="BV4807" s="14"/>
      <c r="BW4807" s="14"/>
      <c r="BX4807" s="14"/>
      <c r="BY4807" s="14"/>
      <c r="BZ4807" s="14"/>
      <c r="CA4807" s="14"/>
      <c r="CB4807" s="14"/>
      <c r="CC4807" s="14"/>
      <c r="CD4807" s="14"/>
      <c r="CE4807" s="14"/>
      <c r="CF4807" s="14"/>
      <c r="CG4807" s="14"/>
      <c r="CH4807" s="14"/>
      <c r="CI4807" s="14"/>
      <c r="CJ4807" s="14"/>
      <c r="CK4807" s="14"/>
      <c r="CL4807" s="14"/>
      <c r="CM4807" s="14"/>
      <c r="CN4807" s="14"/>
      <c r="CO4807" s="14"/>
      <c r="CP4807" s="14"/>
    </row>
    <row r="4808">
      <c r="A4808" s="12"/>
      <c r="B4808" s="13"/>
      <c r="C4808" s="14"/>
      <c r="D4808" s="14"/>
      <c r="E4808" s="14"/>
      <c r="F4808" s="313"/>
      <c r="G4808" s="14"/>
      <c r="H4808" s="14"/>
      <c r="I4808" s="14"/>
      <c r="J4808" s="14"/>
      <c r="K4808" s="14"/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4"/>
      <c r="AD4808" s="14"/>
      <c r="AE4808" s="14"/>
      <c r="AF4808" s="14"/>
      <c r="AG4808" s="14"/>
      <c r="AH4808" s="14"/>
      <c r="AI4808" s="14"/>
      <c r="AJ4808" s="14"/>
      <c r="AK4808" s="14"/>
      <c r="AL4808" s="14"/>
      <c r="AM4808" s="14"/>
      <c r="AN4808" s="14"/>
      <c r="AO4808" s="14"/>
      <c r="AP4808" s="14"/>
      <c r="AQ4808" s="14"/>
      <c r="AR4808" s="14"/>
      <c r="AS4808" s="14"/>
      <c r="AT4808" s="14"/>
      <c r="AU4808" s="14"/>
      <c r="AV4808" s="14"/>
      <c r="AW4808" s="14"/>
      <c r="AX4808" s="14"/>
      <c r="AY4808" s="14"/>
      <c r="AZ4808" s="14"/>
      <c r="BA4808" s="14"/>
      <c r="BB4808" s="14"/>
      <c r="BC4808" s="14"/>
      <c r="BD4808" s="14"/>
      <c r="BE4808" s="14"/>
      <c r="BF4808" s="14"/>
      <c r="BG4808" s="14"/>
      <c r="BH4808" s="14"/>
      <c r="BI4808" s="14"/>
      <c r="BJ4808" s="14"/>
      <c r="BK4808" s="14"/>
      <c r="BL4808" s="14"/>
      <c r="BM4808" s="14"/>
      <c r="BN4808" s="14"/>
      <c r="BO4808" s="14"/>
      <c r="BP4808" s="14"/>
      <c r="BQ4808" s="14"/>
      <c r="BR4808" s="14"/>
      <c r="BS4808" s="14"/>
      <c r="BT4808" s="14"/>
      <c r="BU4808" s="14"/>
      <c r="BV4808" s="14"/>
      <c r="BW4808" s="14"/>
      <c r="BX4808" s="14"/>
      <c r="BY4808" s="14"/>
      <c r="BZ4808" s="14"/>
      <c r="CA4808" s="14"/>
      <c r="CB4808" s="14"/>
      <c r="CC4808" s="14"/>
      <c r="CD4808" s="14"/>
      <c r="CE4808" s="14"/>
      <c r="CF4808" s="14"/>
      <c r="CG4808" s="14"/>
      <c r="CH4808" s="14"/>
      <c r="CI4808" s="14"/>
      <c r="CJ4808" s="14"/>
      <c r="CK4808" s="14"/>
      <c r="CL4808" s="14"/>
      <c r="CM4808" s="14"/>
      <c r="CN4808" s="14"/>
      <c r="CO4808" s="14"/>
      <c r="CP4808" s="14"/>
    </row>
    <row r="4809">
      <c r="A4809" s="12"/>
      <c r="B4809" s="13"/>
      <c r="C4809" s="14"/>
      <c r="D4809" s="14"/>
      <c r="E4809" s="14"/>
      <c r="F4809" s="313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4"/>
      <c r="AD4809" s="14"/>
      <c r="AE4809" s="14"/>
      <c r="AF4809" s="14"/>
      <c r="AG4809" s="14"/>
      <c r="AH4809" s="14"/>
      <c r="AI4809" s="14"/>
      <c r="AJ4809" s="14"/>
      <c r="AK4809" s="14"/>
      <c r="AL4809" s="14"/>
      <c r="AM4809" s="14"/>
      <c r="AN4809" s="14"/>
      <c r="AO4809" s="14"/>
      <c r="AP4809" s="14"/>
      <c r="AQ4809" s="14"/>
      <c r="AR4809" s="14"/>
      <c r="AS4809" s="14"/>
      <c r="AT4809" s="14"/>
      <c r="AU4809" s="14"/>
      <c r="AV4809" s="14"/>
      <c r="AW4809" s="14"/>
      <c r="AX4809" s="14"/>
      <c r="AY4809" s="14"/>
      <c r="AZ4809" s="14"/>
      <c r="BA4809" s="14"/>
      <c r="BB4809" s="14"/>
      <c r="BC4809" s="14"/>
      <c r="BD4809" s="14"/>
      <c r="BE4809" s="14"/>
      <c r="BF4809" s="14"/>
      <c r="BG4809" s="14"/>
      <c r="BH4809" s="14"/>
      <c r="BI4809" s="14"/>
      <c r="BJ4809" s="14"/>
      <c r="BK4809" s="14"/>
      <c r="BL4809" s="14"/>
      <c r="BM4809" s="14"/>
      <c r="BN4809" s="14"/>
      <c r="BO4809" s="14"/>
      <c r="BP4809" s="14"/>
      <c r="BQ4809" s="14"/>
      <c r="BR4809" s="14"/>
      <c r="BS4809" s="14"/>
      <c r="BT4809" s="14"/>
      <c r="BU4809" s="14"/>
      <c r="BV4809" s="14"/>
      <c r="BW4809" s="14"/>
      <c r="BX4809" s="14"/>
      <c r="BY4809" s="14"/>
      <c r="BZ4809" s="14"/>
      <c r="CA4809" s="14"/>
      <c r="CB4809" s="14"/>
      <c r="CC4809" s="14"/>
      <c r="CD4809" s="14"/>
      <c r="CE4809" s="14"/>
      <c r="CF4809" s="14"/>
      <c r="CG4809" s="14"/>
      <c r="CH4809" s="14"/>
      <c r="CI4809" s="14"/>
      <c r="CJ4809" s="14"/>
      <c r="CK4809" s="14"/>
      <c r="CL4809" s="14"/>
      <c r="CM4809" s="14"/>
      <c r="CN4809" s="14"/>
      <c r="CO4809" s="14"/>
      <c r="CP4809" s="14"/>
    </row>
    <row r="4810">
      <c r="A4810" s="12"/>
      <c r="B4810" s="13"/>
      <c r="C4810" s="14"/>
      <c r="D4810" s="14"/>
      <c r="E4810" s="14"/>
      <c r="F4810" s="313"/>
      <c r="G4810" s="14"/>
      <c r="H4810" s="14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  <c r="AL4810" s="14"/>
      <c r="AM4810" s="14"/>
      <c r="AN4810" s="14"/>
      <c r="AO4810" s="14"/>
      <c r="AP4810" s="14"/>
      <c r="AQ4810" s="14"/>
      <c r="AR4810" s="14"/>
      <c r="AS4810" s="14"/>
      <c r="AT4810" s="14"/>
      <c r="AU4810" s="14"/>
      <c r="AV4810" s="14"/>
      <c r="AW4810" s="14"/>
      <c r="AX4810" s="14"/>
      <c r="AY4810" s="14"/>
      <c r="AZ4810" s="14"/>
      <c r="BA4810" s="14"/>
      <c r="BB4810" s="14"/>
      <c r="BC4810" s="14"/>
      <c r="BD4810" s="14"/>
      <c r="BE4810" s="14"/>
      <c r="BF4810" s="14"/>
      <c r="BG4810" s="14"/>
      <c r="BH4810" s="14"/>
      <c r="BI4810" s="14"/>
      <c r="BJ4810" s="14"/>
      <c r="BK4810" s="14"/>
      <c r="BL4810" s="14"/>
      <c r="BM4810" s="14"/>
      <c r="BN4810" s="14"/>
      <c r="BO4810" s="14"/>
      <c r="BP4810" s="14"/>
      <c r="BQ4810" s="14"/>
      <c r="BR4810" s="14"/>
      <c r="BS4810" s="14"/>
      <c r="BT4810" s="14"/>
      <c r="BU4810" s="14"/>
      <c r="BV4810" s="14"/>
      <c r="BW4810" s="14"/>
      <c r="BX4810" s="14"/>
      <c r="BY4810" s="14"/>
      <c r="BZ4810" s="14"/>
      <c r="CA4810" s="14"/>
      <c r="CB4810" s="14"/>
      <c r="CC4810" s="14"/>
      <c r="CD4810" s="14"/>
      <c r="CE4810" s="14"/>
      <c r="CF4810" s="14"/>
      <c r="CG4810" s="14"/>
      <c r="CH4810" s="14"/>
      <c r="CI4810" s="14"/>
      <c r="CJ4810" s="14"/>
      <c r="CK4810" s="14"/>
      <c r="CL4810" s="14"/>
      <c r="CM4810" s="14"/>
      <c r="CN4810" s="14"/>
      <c r="CO4810" s="14"/>
      <c r="CP4810" s="14"/>
    </row>
    <row r="4811">
      <c r="A4811" s="12"/>
      <c r="B4811" s="13"/>
      <c r="C4811" s="14"/>
      <c r="D4811" s="14"/>
      <c r="E4811" s="14"/>
      <c r="F4811" s="313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/>
      <c r="AD4811" s="14"/>
      <c r="AE4811" s="14"/>
      <c r="AF4811" s="14"/>
      <c r="AG4811" s="14"/>
      <c r="AH4811" s="14"/>
      <c r="AI4811" s="14"/>
      <c r="AJ4811" s="14"/>
      <c r="AK4811" s="14"/>
      <c r="AL4811" s="14"/>
      <c r="AM4811" s="14"/>
      <c r="AN4811" s="14"/>
      <c r="AO4811" s="14"/>
      <c r="AP4811" s="14"/>
      <c r="AQ4811" s="14"/>
      <c r="AR4811" s="14"/>
      <c r="AS4811" s="14"/>
      <c r="AT4811" s="14"/>
      <c r="AU4811" s="14"/>
      <c r="AV4811" s="14"/>
      <c r="AW4811" s="14"/>
      <c r="AX4811" s="14"/>
      <c r="AY4811" s="14"/>
      <c r="AZ4811" s="14"/>
      <c r="BA4811" s="14"/>
      <c r="BB4811" s="14"/>
      <c r="BC4811" s="14"/>
      <c r="BD4811" s="14"/>
      <c r="BE4811" s="14"/>
      <c r="BF4811" s="14"/>
      <c r="BG4811" s="14"/>
      <c r="BH4811" s="14"/>
      <c r="BI4811" s="14"/>
      <c r="BJ4811" s="14"/>
      <c r="BK4811" s="14"/>
      <c r="BL4811" s="14"/>
      <c r="BM4811" s="14"/>
      <c r="BN4811" s="14"/>
      <c r="BO4811" s="14"/>
      <c r="BP4811" s="14"/>
      <c r="BQ4811" s="14"/>
      <c r="BR4811" s="14"/>
      <c r="BS4811" s="14"/>
      <c r="BT4811" s="14"/>
      <c r="BU4811" s="14"/>
      <c r="BV4811" s="14"/>
      <c r="BW4811" s="14"/>
      <c r="BX4811" s="14"/>
      <c r="BY4811" s="14"/>
      <c r="BZ4811" s="14"/>
      <c r="CA4811" s="14"/>
      <c r="CB4811" s="14"/>
      <c r="CC4811" s="14"/>
      <c r="CD4811" s="14"/>
      <c r="CE4811" s="14"/>
      <c r="CF4811" s="14"/>
      <c r="CG4811" s="14"/>
      <c r="CH4811" s="14"/>
      <c r="CI4811" s="14"/>
      <c r="CJ4811" s="14"/>
      <c r="CK4811" s="14"/>
      <c r="CL4811" s="14"/>
      <c r="CM4811" s="14"/>
      <c r="CN4811" s="14"/>
      <c r="CO4811" s="14"/>
      <c r="CP4811" s="14"/>
    </row>
    <row r="4812">
      <c r="A4812" s="12"/>
      <c r="B4812" s="13"/>
      <c r="C4812" s="14"/>
      <c r="D4812" s="14"/>
      <c r="E4812" s="14"/>
      <c r="F4812" s="313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  <c r="AC4812" s="14"/>
      <c r="AD4812" s="14"/>
      <c r="AE4812" s="14"/>
      <c r="AF4812" s="14"/>
      <c r="AG4812" s="14"/>
      <c r="AH4812" s="14"/>
      <c r="AI4812" s="14"/>
      <c r="AJ4812" s="14"/>
      <c r="AK4812" s="14"/>
      <c r="AL4812" s="14"/>
      <c r="AM4812" s="14"/>
      <c r="AN4812" s="14"/>
      <c r="AO4812" s="14"/>
      <c r="AP4812" s="14"/>
      <c r="AQ4812" s="14"/>
      <c r="AR4812" s="14"/>
      <c r="AS4812" s="14"/>
      <c r="AT4812" s="14"/>
      <c r="AU4812" s="14"/>
      <c r="AV4812" s="14"/>
      <c r="AW4812" s="14"/>
      <c r="AX4812" s="14"/>
      <c r="AY4812" s="14"/>
      <c r="AZ4812" s="14"/>
      <c r="BA4812" s="14"/>
      <c r="BB4812" s="14"/>
      <c r="BC4812" s="14"/>
      <c r="BD4812" s="14"/>
      <c r="BE4812" s="14"/>
      <c r="BF4812" s="14"/>
      <c r="BG4812" s="14"/>
      <c r="BH4812" s="14"/>
      <c r="BI4812" s="14"/>
      <c r="BJ4812" s="14"/>
      <c r="BK4812" s="14"/>
      <c r="BL4812" s="14"/>
      <c r="BM4812" s="14"/>
      <c r="BN4812" s="14"/>
      <c r="BO4812" s="14"/>
      <c r="BP4812" s="14"/>
      <c r="BQ4812" s="14"/>
      <c r="BR4812" s="14"/>
      <c r="BS4812" s="14"/>
      <c r="BT4812" s="14"/>
      <c r="BU4812" s="14"/>
      <c r="BV4812" s="14"/>
      <c r="BW4812" s="14"/>
      <c r="BX4812" s="14"/>
      <c r="BY4812" s="14"/>
      <c r="BZ4812" s="14"/>
      <c r="CA4812" s="14"/>
      <c r="CB4812" s="14"/>
      <c r="CC4812" s="14"/>
      <c r="CD4812" s="14"/>
      <c r="CE4812" s="14"/>
      <c r="CF4812" s="14"/>
      <c r="CG4812" s="14"/>
      <c r="CH4812" s="14"/>
      <c r="CI4812" s="14"/>
      <c r="CJ4812" s="14"/>
      <c r="CK4812" s="14"/>
      <c r="CL4812" s="14"/>
      <c r="CM4812" s="14"/>
      <c r="CN4812" s="14"/>
      <c r="CO4812" s="14"/>
      <c r="CP4812" s="14"/>
    </row>
    <row r="4813">
      <c r="A4813" s="12"/>
      <c r="B4813" s="13"/>
      <c r="C4813" s="14"/>
      <c r="D4813" s="14"/>
      <c r="E4813" s="14"/>
      <c r="F4813" s="313"/>
      <c r="G4813" s="14"/>
      <c r="H4813" s="14"/>
      <c r="I4813" s="14"/>
      <c r="J4813" s="14"/>
      <c r="K4813" s="14"/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4"/>
      <c r="AL4813" s="14"/>
      <c r="AM4813" s="14"/>
      <c r="AN4813" s="14"/>
      <c r="AO4813" s="14"/>
      <c r="AP4813" s="14"/>
      <c r="AQ4813" s="14"/>
      <c r="AR4813" s="14"/>
      <c r="AS4813" s="14"/>
      <c r="AT4813" s="14"/>
      <c r="AU4813" s="14"/>
      <c r="AV4813" s="14"/>
      <c r="AW4813" s="14"/>
      <c r="AX4813" s="14"/>
      <c r="AY4813" s="14"/>
      <c r="AZ4813" s="14"/>
      <c r="BA4813" s="14"/>
      <c r="BB4813" s="14"/>
      <c r="BC4813" s="14"/>
      <c r="BD4813" s="14"/>
      <c r="BE4813" s="14"/>
      <c r="BF4813" s="14"/>
      <c r="BG4813" s="14"/>
      <c r="BH4813" s="14"/>
      <c r="BI4813" s="14"/>
      <c r="BJ4813" s="14"/>
      <c r="BK4813" s="14"/>
      <c r="BL4813" s="14"/>
      <c r="BM4813" s="14"/>
      <c r="BN4813" s="14"/>
      <c r="BO4813" s="14"/>
      <c r="BP4813" s="14"/>
      <c r="BQ4813" s="14"/>
      <c r="BR4813" s="14"/>
      <c r="BS4813" s="14"/>
      <c r="BT4813" s="14"/>
      <c r="BU4813" s="14"/>
      <c r="BV4813" s="14"/>
      <c r="BW4813" s="14"/>
      <c r="BX4813" s="14"/>
      <c r="BY4813" s="14"/>
      <c r="BZ4813" s="14"/>
      <c r="CA4813" s="14"/>
      <c r="CB4813" s="14"/>
      <c r="CC4813" s="14"/>
      <c r="CD4813" s="14"/>
      <c r="CE4813" s="14"/>
      <c r="CF4813" s="14"/>
      <c r="CG4813" s="14"/>
      <c r="CH4813" s="14"/>
      <c r="CI4813" s="14"/>
      <c r="CJ4813" s="14"/>
      <c r="CK4813" s="14"/>
      <c r="CL4813" s="14"/>
      <c r="CM4813" s="14"/>
      <c r="CN4813" s="14"/>
      <c r="CO4813" s="14"/>
      <c r="CP4813" s="14"/>
    </row>
    <row r="4814">
      <c r="A4814" s="12"/>
      <c r="B4814" s="13"/>
      <c r="C4814" s="14"/>
      <c r="D4814" s="14"/>
      <c r="E4814" s="14"/>
      <c r="F4814" s="313"/>
      <c r="G4814" s="14"/>
      <c r="H4814" s="14"/>
      <c r="I4814" s="14"/>
      <c r="J4814" s="14"/>
      <c r="K4814" s="14"/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4"/>
      <c r="AL4814" s="14"/>
      <c r="AM4814" s="14"/>
      <c r="AN4814" s="14"/>
      <c r="AO4814" s="14"/>
      <c r="AP4814" s="14"/>
      <c r="AQ4814" s="14"/>
      <c r="AR4814" s="14"/>
      <c r="AS4814" s="14"/>
      <c r="AT4814" s="14"/>
      <c r="AU4814" s="14"/>
      <c r="AV4814" s="14"/>
      <c r="AW4814" s="14"/>
      <c r="AX4814" s="14"/>
      <c r="AY4814" s="14"/>
      <c r="AZ4814" s="14"/>
      <c r="BA4814" s="14"/>
      <c r="BB4814" s="14"/>
      <c r="BC4814" s="14"/>
      <c r="BD4814" s="14"/>
      <c r="BE4814" s="14"/>
      <c r="BF4814" s="14"/>
      <c r="BG4814" s="14"/>
      <c r="BH4814" s="14"/>
      <c r="BI4814" s="14"/>
      <c r="BJ4814" s="14"/>
      <c r="BK4814" s="14"/>
      <c r="BL4814" s="14"/>
      <c r="BM4814" s="14"/>
      <c r="BN4814" s="14"/>
      <c r="BO4814" s="14"/>
      <c r="BP4814" s="14"/>
      <c r="BQ4814" s="14"/>
      <c r="BR4814" s="14"/>
      <c r="BS4814" s="14"/>
      <c r="BT4814" s="14"/>
      <c r="BU4814" s="14"/>
      <c r="BV4814" s="14"/>
      <c r="BW4814" s="14"/>
      <c r="BX4814" s="14"/>
      <c r="BY4814" s="14"/>
      <c r="BZ4814" s="14"/>
      <c r="CA4814" s="14"/>
      <c r="CB4814" s="14"/>
      <c r="CC4814" s="14"/>
      <c r="CD4814" s="14"/>
      <c r="CE4814" s="14"/>
      <c r="CF4814" s="14"/>
      <c r="CG4814" s="14"/>
      <c r="CH4814" s="14"/>
      <c r="CI4814" s="14"/>
      <c r="CJ4814" s="14"/>
      <c r="CK4814" s="14"/>
      <c r="CL4814" s="14"/>
      <c r="CM4814" s="14"/>
      <c r="CN4814" s="14"/>
      <c r="CO4814" s="14"/>
      <c r="CP4814" s="14"/>
    </row>
    <row r="4815">
      <c r="A4815" s="12"/>
      <c r="B4815" s="13"/>
      <c r="C4815" s="14"/>
      <c r="D4815" s="14"/>
      <c r="E4815" s="14"/>
      <c r="F4815" s="313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  <c r="AL4815" s="14"/>
      <c r="AM4815" s="14"/>
      <c r="AN4815" s="14"/>
      <c r="AO4815" s="14"/>
      <c r="AP4815" s="14"/>
      <c r="AQ4815" s="14"/>
      <c r="AR4815" s="14"/>
      <c r="AS4815" s="14"/>
      <c r="AT4815" s="14"/>
      <c r="AU4815" s="14"/>
      <c r="AV4815" s="14"/>
      <c r="AW4815" s="14"/>
      <c r="AX4815" s="14"/>
      <c r="AY4815" s="14"/>
      <c r="AZ4815" s="14"/>
      <c r="BA4815" s="14"/>
      <c r="BB4815" s="14"/>
      <c r="BC4815" s="14"/>
      <c r="BD4815" s="14"/>
      <c r="BE4815" s="14"/>
      <c r="BF4815" s="14"/>
      <c r="BG4815" s="14"/>
      <c r="BH4815" s="14"/>
      <c r="BI4815" s="14"/>
      <c r="BJ4815" s="14"/>
      <c r="BK4815" s="14"/>
      <c r="BL4815" s="14"/>
      <c r="BM4815" s="14"/>
      <c r="BN4815" s="14"/>
      <c r="BO4815" s="14"/>
      <c r="BP4815" s="14"/>
      <c r="BQ4815" s="14"/>
      <c r="BR4815" s="14"/>
      <c r="BS4815" s="14"/>
      <c r="BT4815" s="14"/>
      <c r="BU4815" s="14"/>
      <c r="BV4815" s="14"/>
      <c r="BW4815" s="14"/>
      <c r="BX4815" s="14"/>
      <c r="BY4815" s="14"/>
      <c r="BZ4815" s="14"/>
      <c r="CA4815" s="14"/>
      <c r="CB4815" s="14"/>
      <c r="CC4815" s="14"/>
      <c r="CD4815" s="14"/>
      <c r="CE4815" s="14"/>
      <c r="CF4815" s="14"/>
      <c r="CG4815" s="14"/>
      <c r="CH4815" s="14"/>
      <c r="CI4815" s="14"/>
      <c r="CJ4815" s="14"/>
      <c r="CK4815" s="14"/>
      <c r="CL4815" s="14"/>
      <c r="CM4815" s="14"/>
      <c r="CN4815" s="14"/>
      <c r="CO4815" s="14"/>
      <c r="CP4815" s="14"/>
    </row>
    <row r="4816">
      <c r="A4816" s="12"/>
      <c r="B4816" s="13"/>
      <c r="C4816" s="14"/>
      <c r="D4816" s="14"/>
      <c r="E4816" s="14"/>
      <c r="F4816" s="313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  <c r="AL4816" s="14"/>
      <c r="AM4816" s="14"/>
      <c r="AN4816" s="14"/>
      <c r="AO4816" s="14"/>
      <c r="AP4816" s="14"/>
      <c r="AQ4816" s="14"/>
      <c r="AR4816" s="14"/>
      <c r="AS4816" s="14"/>
      <c r="AT4816" s="14"/>
      <c r="AU4816" s="14"/>
      <c r="AV4816" s="14"/>
      <c r="AW4816" s="14"/>
      <c r="AX4816" s="14"/>
      <c r="AY4816" s="14"/>
      <c r="AZ4816" s="14"/>
      <c r="BA4816" s="14"/>
      <c r="BB4816" s="14"/>
      <c r="BC4816" s="14"/>
      <c r="BD4816" s="14"/>
      <c r="BE4816" s="14"/>
      <c r="BF4816" s="14"/>
      <c r="BG4816" s="14"/>
      <c r="BH4816" s="14"/>
      <c r="BI4816" s="14"/>
      <c r="BJ4816" s="14"/>
      <c r="BK4816" s="14"/>
      <c r="BL4816" s="14"/>
      <c r="BM4816" s="14"/>
      <c r="BN4816" s="14"/>
      <c r="BO4816" s="14"/>
      <c r="BP4816" s="14"/>
      <c r="BQ4816" s="14"/>
      <c r="BR4816" s="14"/>
      <c r="BS4816" s="14"/>
      <c r="BT4816" s="14"/>
      <c r="BU4816" s="14"/>
      <c r="BV4816" s="14"/>
      <c r="BW4816" s="14"/>
      <c r="BX4816" s="14"/>
      <c r="BY4816" s="14"/>
      <c r="BZ4816" s="14"/>
      <c r="CA4816" s="14"/>
      <c r="CB4816" s="14"/>
      <c r="CC4816" s="14"/>
      <c r="CD4816" s="14"/>
      <c r="CE4816" s="14"/>
      <c r="CF4816" s="14"/>
      <c r="CG4816" s="14"/>
      <c r="CH4816" s="14"/>
      <c r="CI4816" s="14"/>
      <c r="CJ4816" s="14"/>
      <c r="CK4816" s="14"/>
      <c r="CL4816" s="14"/>
      <c r="CM4816" s="14"/>
      <c r="CN4816" s="14"/>
      <c r="CO4816" s="14"/>
      <c r="CP4816" s="14"/>
    </row>
    <row r="4817">
      <c r="A4817" s="12"/>
      <c r="B4817" s="13"/>
      <c r="C4817" s="14"/>
      <c r="D4817" s="14"/>
      <c r="E4817" s="14"/>
      <c r="F4817" s="313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  <c r="AC4817" s="14"/>
      <c r="AD4817" s="14"/>
      <c r="AE4817" s="14"/>
      <c r="AF4817" s="14"/>
      <c r="AG4817" s="14"/>
      <c r="AH4817" s="14"/>
      <c r="AI4817" s="14"/>
      <c r="AJ4817" s="14"/>
      <c r="AK4817" s="14"/>
      <c r="AL4817" s="14"/>
      <c r="AM4817" s="14"/>
      <c r="AN4817" s="14"/>
      <c r="AO4817" s="14"/>
      <c r="AP4817" s="14"/>
      <c r="AQ4817" s="14"/>
      <c r="AR4817" s="14"/>
      <c r="AS4817" s="14"/>
      <c r="AT4817" s="14"/>
      <c r="AU4817" s="14"/>
      <c r="AV4817" s="14"/>
      <c r="AW4817" s="14"/>
      <c r="AX4817" s="14"/>
      <c r="AY4817" s="14"/>
      <c r="AZ4817" s="14"/>
      <c r="BA4817" s="14"/>
      <c r="BB4817" s="14"/>
      <c r="BC4817" s="14"/>
      <c r="BD4817" s="14"/>
      <c r="BE4817" s="14"/>
      <c r="BF4817" s="14"/>
      <c r="BG4817" s="14"/>
      <c r="BH4817" s="14"/>
      <c r="BI4817" s="14"/>
      <c r="BJ4817" s="14"/>
      <c r="BK4817" s="14"/>
      <c r="BL4817" s="14"/>
      <c r="BM4817" s="14"/>
      <c r="BN4817" s="14"/>
      <c r="BO4817" s="14"/>
      <c r="BP4817" s="14"/>
      <c r="BQ4817" s="14"/>
      <c r="BR4817" s="14"/>
      <c r="BS4817" s="14"/>
      <c r="BT4817" s="14"/>
      <c r="BU4817" s="14"/>
      <c r="BV4817" s="14"/>
      <c r="BW4817" s="14"/>
      <c r="BX4817" s="14"/>
      <c r="BY4817" s="14"/>
      <c r="BZ4817" s="14"/>
      <c r="CA4817" s="14"/>
      <c r="CB4817" s="14"/>
      <c r="CC4817" s="14"/>
      <c r="CD4817" s="14"/>
      <c r="CE4817" s="14"/>
      <c r="CF4817" s="14"/>
      <c r="CG4817" s="14"/>
      <c r="CH4817" s="14"/>
      <c r="CI4817" s="14"/>
      <c r="CJ4817" s="14"/>
      <c r="CK4817" s="14"/>
      <c r="CL4817" s="14"/>
      <c r="CM4817" s="14"/>
      <c r="CN4817" s="14"/>
      <c r="CO4817" s="14"/>
      <c r="CP4817" s="14"/>
    </row>
    <row r="4818">
      <c r="A4818" s="12"/>
      <c r="B4818" s="13"/>
      <c r="C4818" s="14"/>
      <c r="D4818" s="14"/>
      <c r="E4818" s="14"/>
      <c r="F4818" s="313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14"/>
      <c r="AM4818" s="14"/>
      <c r="AN4818" s="14"/>
      <c r="AO4818" s="14"/>
      <c r="AP4818" s="14"/>
      <c r="AQ4818" s="14"/>
      <c r="AR4818" s="14"/>
      <c r="AS4818" s="14"/>
      <c r="AT4818" s="14"/>
      <c r="AU4818" s="14"/>
      <c r="AV4818" s="14"/>
      <c r="AW4818" s="14"/>
      <c r="AX4818" s="14"/>
      <c r="AY4818" s="14"/>
      <c r="AZ4818" s="14"/>
      <c r="BA4818" s="14"/>
      <c r="BB4818" s="14"/>
      <c r="BC4818" s="14"/>
      <c r="BD4818" s="14"/>
      <c r="BE4818" s="14"/>
      <c r="BF4818" s="14"/>
      <c r="BG4818" s="14"/>
      <c r="BH4818" s="14"/>
      <c r="BI4818" s="14"/>
      <c r="BJ4818" s="14"/>
      <c r="BK4818" s="14"/>
      <c r="BL4818" s="14"/>
      <c r="BM4818" s="14"/>
      <c r="BN4818" s="14"/>
      <c r="BO4818" s="14"/>
      <c r="BP4818" s="14"/>
      <c r="BQ4818" s="14"/>
      <c r="BR4818" s="14"/>
      <c r="BS4818" s="14"/>
      <c r="BT4818" s="14"/>
      <c r="BU4818" s="14"/>
      <c r="BV4818" s="14"/>
      <c r="BW4818" s="14"/>
      <c r="BX4818" s="14"/>
      <c r="BY4818" s="14"/>
      <c r="BZ4818" s="14"/>
      <c r="CA4818" s="14"/>
      <c r="CB4818" s="14"/>
      <c r="CC4818" s="14"/>
      <c r="CD4818" s="14"/>
      <c r="CE4818" s="14"/>
      <c r="CF4818" s="14"/>
      <c r="CG4818" s="14"/>
      <c r="CH4818" s="14"/>
      <c r="CI4818" s="14"/>
      <c r="CJ4818" s="14"/>
      <c r="CK4818" s="14"/>
      <c r="CL4818" s="14"/>
      <c r="CM4818" s="14"/>
      <c r="CN4818" s="14"/>
      <c r="CO4818" s="14"/>
      <c r="CP4818" s="14"/>
    </row>
    <row r="4819">
      <c r="A4819" s="12"/>
      <c r="B4819" s="13"/>
      <c r="C4819" s="14"/>
      <c r="D4819" s="14"/>
      <c r="E4819" s="14"/>
      <c r="F4819" s="313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14"/>
      <c r="AB4819" s="14"/>
      <c r="AC4819" s="14"/>
      <c r="AD4819" s="14"/>
      <c r="AE4819" s="14"/>
      <c r="AF4819" s="14"/>
      <c r="AG4819" s="14"/>
      <c r="AH4819" s="14"/>
      <c r="AI4819" s="14"/>
      <c r="AJ4819" s="14"/>
      <c r="AK4819" s="14"/>
      <c r="AL4819" s="14"/>
      <c r="AM4819" s="14"/>
      <c r="AN4819" s="14"/>
      <c r="AO4819" s="14"/>
      <c r="AP4819" s="14"/>
      <c r="AQ4819" s="14"/>
      <c r="AR4819" s="14"/>
      <c r="AS4819" s="14"/>
      <c r="AT4819" s="14"/>
      <c r="AU4819" s="14"/>
      <c r="AV4819" s="14"/>
      <c r="AW4819" s="14"/>
      <c r="AX4819" s="14"/>
      <c r="AY4819" s="14"/>
      <c r="AZ4819" s="14"/>
      <c r="BA4819" s="14"/>
      <c r="BB4819" s="14"/>
      <c r="BC4819" s="14"/>
      <c r="BD4819" s="14"/>
      <c r="BE4819" s="14"/>
      <c r="BF4819" s="14"/>
      <c r="BG4819" s="14"/>
      <c r="BH4819" s="14"/>
      <c r="BI4819" s="14"/>
      <c r="BJ4819" s="14"/>
      <c r="BK4819" s="14"/>
      <c r="BL4819" s="14"/>
      <c r="BM4819" s="14"/>
      <c r="BN4819" s="14"/>
      <c r="BO4819" s="14"/>
      <c r="BP4819" s="14"/>
      <c r="BQ4819" s="14"/>
      <c r="BR4819" s="14"/>
      <c r="BS4819" s="14"/>
      <c r="BT4819" s="14"/>
      <c r="BU4819" s="14"/>
      <c r="BV4819" s="14"/>
      <c r="BW4819" s="14"/>
      <c r="BX4819" s="14"/>
      <c r="BY4819" s="14"/>
      <c r="BZ4819" s="14"/>
      <c r="CA4819" s="14"/>
      <c r="CB4819" s="14"/>
      <c r="CC4819" s="14"/>
      <c r="CD4819" s="14"/>
      <c r="CE4819" s="14"/>
      <c r="CF4819" s="14"/>
      <c r="CG4819" s="14"/>
      <c r="CH4819" s="14"/>
      <c r="CI4819" s="14"/>
      <c r="CJ4819" s="14"/>
      <c r="CK4819" s="14"/>
      <c r="CL4819" s="14"/>
      <c r="CM4819" s="14"/>
      <c r="CN4819" s="14"/>
      <c r="CO4819" s="14"/>
      <c r="CP4819" s="14"/>
    </row>
    <row r="4820">
      <c r="A4820" s="12"/>
      <c r="B4820" s="13"/>
      <c r="C4820" s="14"/>
      <c r="D4820" s="14"/>
      <c r="E4820" s="14"/>
      <c r="F4820" s="313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  <c r="AD4820" s="14"/>
      <c r="AE4820" s="14"/>
      <c r="AF4820" s="14"/>
      <c r="AG4820" s="14"/>
      <c r="AH4820" s="14"/>
      <c r="AI4820" s="14"/>
      <c r="AJ4820" s="14"/>
      <c r="AK4820" s="14"/>
      <c r="AL4820" s="14"/>
      <c r="AM4820" s="14"/>
      <c r="AN4820" s="14"/>
      <c r="AO4820" s="14"/>
      <c r="AP4820" s="14"/>
      <c r="AQ4820" s="14"/>
      <c r="AR4820" s="14"/>
      <c r="AS4820" s="14"/>
      <c r="AT4820" s="14"/>
      <c r="AU4820" s="14"/>
      <c r="AV4820" s="14"/>
      <c r="AW4820" s="14"/>
      <c r="AX4820" s="14"/>
      <c r="AY4820" s="14"/>
      <c r="AZ4820" s="14"/>
      <c r="BA4820" s="14"/>
      <c r="BB4820" s="14"/>
      <c r="BC4820" s="14"/>
      <c r="BD4820" s="14"/>
      <c r="BE4820" s="14"/>
      <c r="BF4820" s="14"/>
      <c r="BG4820" s="14"/>
      <c r="BH4820" s="14"/>
      <c r="BI4820" s="14"/>
      <c r="BJ4820" s="14"/>
      <c r="BK4820" s="14"/>
      <c r="BL4820" s="14"/>
      <c r="BM4820" s="14"/>
      <c r="BN4820" s="14"/>
      <c r="BO4820" s="14"/>
      <c r="BP4820" s="14"/>
      <c r="BQ4820" s="14"/>
      <c r="BR4820" s="14"/>
      <c r="BS4820" s="14"/>
      <c r="BT4820" s="14"/>
      <c r="BU4820" s="14"/>
      <c r="BV4820" s="14"/>
      <c r="BW4820" s="14"/>
      <c r="BX4820" s="14"/>
      <c r="BY4820" s="14"/>
      <c r="BZ4820" s="14"/>
      <c r="CA4820" s="14"/>
      <c r="CB4820" s="14"/>
      <c r="CC4820" s="14"/>
      <c r="CD4820" s="14"/>
      <c r="CE4820" s="14"/>
      <c r="CF4820" s="14"/>
      <c r="CG4820" s="14"/>
      <c r="CH4820" s="14"/>
      <c r="CI4820" s="14"/>
      <c r="CJ4820" s="14"/>
      <c r="CK4820" s="14"/>
      <c r="CL4820" s="14"/>
      <c r="CM4820" s="14"/>
      <c r="CN4820" s="14"/>
      <c r="CO4820" s="14"/>
      <c r="CP4820" s="14"/>
    </row>
    <row r="4821">
      <c r="A4821" s="12"/>
      <c r="B4821" s="13"/>
      <c r="C4821" s="14"/>
      <c r="D4821" s="14"/>
      <c r="E4821" s="14"/>
      <c r="F4821" s="313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4"/>
      <c r="AD4821" s="14"/>
      <c r="AE4821" s="14"/>
      <c r="AF4821" s="14"/>
      <c r="AG4821" s="14"/>
      <c r="AH4821" s="14"/>
      <c r="AI4821" s="14"/>
      <c r="AJ4821" s="14"/>
      <c r="AK4821" s="14"/>
      <c r="AL4821" s="14"/>
      <c r="AM4821" s="14"/>
      <c r="AN4821" s="14"/>
      <c r="AO4821" s="14"/>
      <c r="AP4821" s="14"/>
      <c r="AQ4821" s="14"/>
      <c r="AR4821" s="14"/>
      <c r="AS4821" s="14"/>
      <c r="AT4821" s="14"/>
      <c r="AU4821" s="14"/>
      <c r="AV4821" s="14"/>
      <c r="AW4821" s="14"/>
      <c r="AX4821" s="14"/>
      <c r="AY4821" s="14"/>
      <c r="AZ4821" s="14"/>
      <c r="BA4821" s="14"/>
      <c r="BB4821" s="14"/>
      <c r="BC4821" s="14"/>
      <c r="BD4821" s="14"/>
      <c r="BE4821" s="14"/>
      <c r="BF4821" s="14"/>
      <c r="BG4821" s="14"/>
      <c r="BH4821" s="14"/>
      <c r="BI4821" s="14"/>
      <c r="BJ4821" s="14"/>
      <c r="BK4821" s="14"/>
      <c r="BL4821" s="14"/>
      <c r="BM4821" s="14"/>
      <c r="BN4821" s="14"/>
      <c r="BO4821" s="14"/>
      <c r="BP4821" s="14"/>
      <c r="BQ4821" s="14"/>
      <c r="BR4821" s="14"/>
      <c r="BS4821" s="14"/>
      <c r="BT4821" s="14"/>
      <c r="BU4821" s="14"/>
      <c r="BV4821" s="14"/>
      <c r="BW4821" s="14"/>
      <c r="BX4821" s="14"/>
      <c r="BY4821" s="14"/>
      <c r="BZ4821" s="14"/>
      <c r="CA4821" s="14"/>
      <c r="CB4821" s="14"/>
      <c r="CC4821" s="14"/>
      <c r="CD4821" s="14"/>
      <c r="CE4821" s="14"/>
      <c r="CF4821" s="14"/>
      <c r="CG4821" s="14"/>
      <c r="CH4821" s="14"/>
      <c r="CI4821" s="14"/>
      <c r="CJ4821" s="14"/>
      <c r="CK4821" s="14"/>
      <c r="CL4821" s="14"/>
      <c r="CM4821" s="14"/>
      <c r="CN4821" s="14"/>
      <c r="CO4821" s="14"/>
      <c r="CP4821" s="14"/>
    </row>
    <row r="4822">
      <c r="A4822" s="12"/>
      <c r="B4822" s="13"/>
      <c r="C4822" s="14"/>
      <c r="D4822" s="14"/>
      <c r="E4822" s="14"/>
      <c r="F4822" s="313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4"/>
      <c r="AD4822" s="14"/>
      <c r="AE4822" s="14"/>
      <c r="AF4822" s="14"/>
      <c r="AG4822" s="14"/>
      <c r="AH4822" s="14"/>
      <c r="AI4822" s="14"/>
      <c r="AJ4822" s="14"/>
      <c r="AK4822" s="14"/>
      <c r="AL4822" s="14"/>
      <c r="AM4822" s="14"/>
      <c r="AN4822" s="14"/>
      <c r="AO4822" s="14"/>
      <c r="AP4822" s="14"/>
      <c r="AQ4822" s="14"/>
      <c r="AR4822" s="14"/>
      <c r="AS4822" s="14"/>
      <c r="AT4822" s="14"/>
      <c r="AU4822" s="14"/>
      <c r="AV4822" s="14"/>
      <c r="AW4822" s="14"/>
      <c r="AX4822" s="14"/>
      <c r="AY4822" s="14"/>
      <c r="AZ4822" s="14"/>
      <c r="BA4822" s="14"/>
      <c r="BB4822" s="14"/>
      <c r="BC4822" s="14"/>
      <c r="BD4822" s="14"/>
      <c r="BE4822" s="14"/>
      <c r="BF4822" s="14"/>
      <c r="BG4822" s="14"/>
      <c r="BH4822" s="14"/>
      <c r="BI4822" s="14"/>
      <c r="BJ4822" s="14"/>
      <c r="BK4822" s="14"/>
      <c r="BL4822" s="14"/>
      <c r="BM4822" s="14"/>
      <c r="BN4822" s="14"/>
      <c r="BO4822" s="14"/>
      <c r="BP4822" s="14"/>
      <c r="BQ4822" s="14"/>
      <c r="BR4822" s="14"/>
      <c r="BS4822" s="14"/>
      <c r="BT4822" s="14"/>
      <c r="BU4822" s="14"/>
      <c r="BV4822" s="14"/>
      <c r="BW4822" s="14"/>
      <c r="BX4822" s="14"/>
      <c r="BY4822" s="14"/>
      <c r="BZ4822" s="14"/>
      <c r="CA4822" s="14"/>
      <c r="CB4822" s="14"/>
      <c r="CC4822" s="14"/>
      <c r="CD4822" s="14"/>
      <c r="CE4822" s="14"/>
      <c r="CF4822" s="14"/>
      <c r="CG4822" s="14"/>
      <c r="CH4822" s="14"/>
      <c r="CI4822" s="14"/>
      <c r="CJ4822" s="14"/>
      <c r="CK4822" s="14"/>
      <c r="CL4822" s="14"/>
      <c r="CM4822" s="14"/>
      <c r="CN4822" s="14"/>
      <c r="CO4822" s="14"/>
      <c r="CP4822" s="14"/>
    </row>
    <row r="4823">
      <c r="A4823" s="12"/>
      <c r="B4823" s="13"/>
      <c r="C4823" s="14"/>
      <c r="D4823" s="14"/>
      <c r="E4823" s="14"/>
      <c r="F4823" s="313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/>
      <c r="AD4823" s="14"/>
      <c r="AE4823" s="14"/>
      <c r="AF4823" s="14"/>
      <c r="AG4823" s="14"/>
      <c r="AH4823" s="14"/>
      <c r="AI4823" s="14"/>
      <c r="AJ4823" s="14"/>
      <c r="AK4823" s="14"/>
      <c r="AL4823" s="14"/>
      <c r="AM4823" s="14"/>
      <c r="AN4823" s="14"/>
      <c r="AO4823" s="14"/>
      <c r="AP4823" s="14"/>
      <c r="AQ4823" s="14"/>
      <c r="AR4823" s="14"/>
      <c r="AS4823" s="14"/>
      <c r="AT4823" s="14"/>
      <c r="AU4823" s="14"/>
      <c r="AV4823" s="14"/>
      <c r="AW4823" s="14"/>
      <c r="AX4823" s="14"/>
      <c r="AY4823" s="14"/>
      <c r="AZ4823" s="14"/>
      <c r="BA4823" s="14"/>
      <c r="BB4823" s="14"/>
      <c r="BC4823" s="14"/>
      <c r="BD4823" s="14"/>
      <c r="BE4823" s="14"/>
      <c r="BF4823" s="14"/>
      <c r="BG4823" s="14"/>
      <c r="BH4823" s="14"/>
      <c r="BI4823" s="14"/>
      <c r="BJ4823" s="14"/>
      <c r="BK4823" s="14"/>
      <c r="BL4823" s="14"/>
      <c r="BM4823" s="14"/>
      <c r="BN4823" s="14"/>
      <c r="BO4823" s="14"/>
      <c r="BP4823" s="14"/>
      <c r="BQ4823" s="14"/>
      <c r="BR4823" s="14"/>
      <c r="BS4823" s="14"/>
      <c r="BT4823" s="14"/>
      <c r="BU4823" s="14"/>
      <c r="BV4823" s="14"/>
      <c r="BW4823" s="14"/>
      <c r="BX4823" s="14"/>
      <c r="BY4823" s="14"/>
      <c r="BZ4823" s="14"/>
      <c r="CA4823" s="14"/>
      <c r="CB4823" s="14"/>
      <c r="CC4823" s="14"/>
      <c r="CD4823" s="14"/>
      <c r="CE4823" s="14"/>
      <c r="CF4823" s="14"/>
      <c r="CG4823" s="14"/>
      <c r="CH4823" s="14"/>
      <c r="CI4823" s="14"/>
      <c r="CJ4823" s="14"/>
      <c r="CK4823" s="14"/>
      <c r="CL4823" s="14"/>
      <c r="CM4823" s="14"/>
      <c r="CN4823" s="14"/>
      <c r="CO4823" s="14"/>
      <c r="CP4823" s="14"/>
    </row>
    <row r="4824">
      <c r="A4824" s="12"/>
      <c r="B4824" s="13"/>
      <c r="C4824" s="14"/>
      <c r="D4824" s="14"/>
      <c r="E4824" s="14"/>
      <c r="F4824" s="313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4"/>
      <c r="AD4824" s="14"/>
      <c r="AE4824" s="14"/>
      <c r="AF4824" s="14"/>
      <c r="AG4824" s="14"/>
      <c r="AH4824" s="14"/>
      <c r="AI4824" s="14"/>
      <c r="AJ4824" s="14"/>
      <c r="AK4824" s="14"/>
      <c r="AL4824" s="14"/>
      <c r="AM4824" s="14"/>
      <c r="AN4824" s="14"/>
      <c r="AO4824" s="14"/>
      <c r="AP4824" s="14"/>
      <c r="AQ4824" s="14"/>
      <c r="AR4824" s="14"/>
      <c r="AS4824" s="14"/>
      <c r="AT4824" s="14"/>
      <c r="AU4824" s="14"/>
      <c r="AV4824" s="14"/>
      <c r="AW4824" s="14"/>
      <c r="AX4824" s="14"/>
      <c r="AY4824" s="14"/>
      <c r="AZ4824" s="14"/>
      <c r="BA4824" s="14"/>
      <c r="BB4824" s="14"/>
      <c r="BC4824" s="14"/>
      <c r="BD4824" s="14"/>
      <c r="BE4824" s="14"/>
      <c r="BF4824" s="14"/>
      <c r="BG4824" s="14"/>
      <c r="BH4824" s="14"/>
      <c r="BI4824" s="14"/>
      <c r="BJ4824" s="14"/>
      <c r="BK4824" s="14"/>
      <c r="BL4824" s="14"/>
      <c r="BM4824" s="14"/>
      <c r="BN4824" s="14"/>
      <c r="BO4824" s="14"/>
      <c r="BP4824" s="14"/>
      <c r="BQ4824" s="14"/>
      <c r="BR4824" s="14"/>
      <c r="BS4824" s="14"/>
      <c r="BT4824" s="14"/>
      <c r="BU4824" s="14"/>
      <c r="BV4824" s="14"/>
      <c r="BW4824" s="14"/>
      <c r="BX4824" s="14"/>
      <c r="BY4824" s="14"/>
      <c r="BZ4824" s="14"/>
      <c r="CA4824" s="14"/>
      <c r="CB4824" s="14"/>
      <c r="CC4824" s="14"/>
      <c r="CD4824" s="14"/>
      <c r="CE4824" s="14"/>
      <c r="CF4824" s="14"/>
      <c r="CG4824" s="14"/>
      <c r="CH4824" s="14"/>
      <c r="CI4824" s="14"/>
      <c r="CJ4824" s="14"/>
      <c r="CK4824" s="14"/>
      <c r="CL4824" s="14"/>
      <c r="CM4824" s="14"/>
      <c r="CN4824" s="14"/>
      <c r="CO4824" s="14"/>
      <c r="CP4824" s="14"/>
    </row>
    <row r="4825">
      <c r="A4825" s="12"/>
      <c r="B4825" s="13"/>
      <c r="C4825" s="14"/>
      <c r="D4825" s="14"/>
      <c r="E4825" s="14"/>
      <c r="F4825" s="313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4"/>
      <c r="AD4825" s="14"/>
      <c r="AE4825" s="14"/>
      <c r="AF4825" s="14"/>
      <c r="AG4825" s="14"/>
      <c r="AH4825" s="14"/>
      <c r="AI4825" s="14"/>
      <c r="AJ4825" s="14"/>
      <c r="AK4825" s="14"/>
      <c r="AL4825" s="14"/>
      <c r="AM4825" s="14"/>
      <c r="AN4825" s="14"/>
      <c r="AO4825" s="14"/>
      <c r="AP4825" s="14"/>
      <c r="AQ4825" s="14"/>
      <c r="AR4825" s="14"/>
      <c r="AS4825" s="14"/>
      <c r="AT4825" s="14"/>
      <c r="AU4825" s="14"/>
      <c r="AV4825" s="14"/>
      <c r="AW4825" s="14"/>
      <c r="AX4825" s="14"/>
      <c r="AY4825" s="14"/>
      <c r="AZ4825" s="14"/>
      <c r="BA4825" s="14"/>
      <c r="BB4825" s="14"/>
      <c r="BC4825" s="14"/>
      <c r="BD4825" s="14"/>
      <c r="BE4825" s="14"/>
      <c r="BF4825" s="14"/>
      <c r="BG4825" s="14"/>
      <c r="BH4825" s="14"/>
      <c r="BI4825" s="14"/>
      <c r="BJ4825" s="14"/>
      <c r="BK4825" s="14"/>
      <c r="BL4825" s="14"/>
      <c r="BM4825" s="14"/>
      <c r="BN4825" s="14"/>
      <c r="BO4825" s="14"/>
      <c r="BP4825" s="14"/>
      <c r="BQ4825" s="14"/>
      <c r="BR4825" s="14"/>
      <c r="BS4825" s="14"/>
      <c r="BT4825" s="14"/>
      <c r="BU4825" s="14"/>
      <c r="BV4825" s="14"/>
      <c r="BW4825" s="14"/>
      <c r="BX4825" s="14"/>
      <c r="BY4825" s="14"/>
      <c r="BZ4825" s="14"/>
      <c r="CA4825" s="14"/>
      <c r="CB4825" s="14"/>
      <c r="CC4825" s="14"/>
      <c r="CD4825" s="14"/>
      <c r="CE4825" s="14"/>
      <c r="CF4825" s="14"/>
      <c r="CG4825" s="14"/>
      <c r="CH4825" s="14"/>
      <c r="CI4825" s="14"/>
      <c r="CJ4825" s="14"/>
      <c r="CK4825" s="14"/>
      <c r="CL4825" s="14"/>
      <c r="CM4825" s="14"/>
      <c r="CN4825" s="14"/>
      <c r="CO4825" s="14"/>
      <c r="CP4825" s="14"/>
    </row>
    <row r="4826">
      <c r="A4826" s="12"/>
      <c r="B4826" s="13"/>
      <c r="C4826" s="14"/>
      <c r="D4826" s="14"/>
      <c r="E4826" s="14"/>
      <c r="F4826" s="313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4"/>
      <c r="AD4826" s="14"/>
      <c r="AE4826" s="14"/>
      <c r="AF4826" s="14"/>
      <c r="AG4826" s="14"/>
      <c r="AH4826" s="14"/>
      <c r="AI4826" s="14"/>
      <c r="AJ4826" s="14"/>
      <c r="AK4826" s="14"/>
      <c r="AL4826" s="14"/>
      <c r="AM4826" s="14"/>
      <c r="AN4826" s="14"/>
      <c r="AO4826" s="14"/>
      <c r="AP4826" s="14"/>
      <c r="AQ4826" s="14"/>
      <c r="AR4826" s="14"/>
      <c r="AS4826" s="14"/>
      <c r="AT4826" s="14"/>
      <c r="AU4826" s="14"/>
      <c r="AV4826" s="14"/>
      <c r="AW4826" s="14"/>
      <c r="AX4826" s="14"/>
      <c r="AY4826" s="14"/>
      <c r="AZ4826" s="14"/>
      <c r="BA4826" s="14"/>
      <c r="BB4826" s="14"/>
      <c r="BC4826" s="14"/>
      <c r="BD4826" s="14"/>
      <c r="BE4826" s="14"/>
      <c r="BF4826" s="14"/>
      <c r="BG4826" s="14"/>
      <c r="BH4826" s="14"/>
      <c r="BI4826" s="14"/>
      <c r="BJ4826" s="14"/>
      <c r="BK4826" s="14"/>
      <c r="BL4826" s="14"/>
      <c r="BM4826" s="14"/>
      <c r="BN4826" s="14"/>
      <c r="BO4826" s="14"/>
      <c r="BP4826" s="14"/>
      <c r="BQ4826" s="14"/>
      <c r="BR4826" s="14"/>
      <c r="BS4826" s="14"/>
      <c r="BT4826" s="14"/>
      <c r="BU4826" s="14"/>
      <c r="BV4826" s="14"/>
      <c r="BW4826" s="14"/>
      <c r="BX4826" s="14"/>
      <c r="BY4826" s="14"/>
      <c r="BZ4826" s="14"/>
      <c r="CA4826" s="14"/>
      <c r="CB4826" s="14"/>
      <c r="CC4826" s="14"/>
      <c r="CD4826" s="14"/>
      <c r="CE4826" s="14"/>
      <c r="CF4826" s="14"/>
      <c r="CG4826" s="14"/>
      <c r="CH4826" s="14"/>
      <c r="CI4826" s="14"/>
      <c r="CJ4826" s="14"/>
      <c r="CK4826" s="14"/>
      <c r="CL4826" s="14"/>
      <c r="CM4826" s="14"/>
      <c r="CN4826" s="14"/>
      <c r="CO4826" s="14"/>
      <c r="CP4826" s="14"/>
    </row>
    <row r="4827">
      <c r="A4827" s="12"/>
      <c r="B4827" s="13"/>
      <c r="C4827" s="14"/>
      <c r="D4827" s="14"/>
      <c r="E4827" s="14"/>
      <c r="F4827" s="313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4"/>
      <c r="AD4827" s="14"/>
      <c r="AE4827" s="14"/>
      <c r="AF4827" s="14"/>
      <c r="AG4827" s="14"/>
      <c r="AH4827" s="14"/>
      <c r="AI4827" s="14"/>
      <c r="AJ4827" s="14"/>
      <c r="AK4827" s="14"/>
      <c r="AL4827" s="14"/>
      <c r="AM4827" s="14"/>
      <c r="AN4827" s="14"/>
      <c r="AO4827" s="14"/>
      <c r="AP4827" s="14"/>
      <c r="AQ4827" s="14"/>
      <c r="AR4827" s="14"/>
      <c r="AS4827" s="14"/>
      <c r="AT4827" s="14"/>
      <c r="AU4827" s="14"/>
      <c r="AV4827" s="14"/>
      <c r="AW4827" s="14"/>
      <c r="AX4827" s="14"/>
      <c r="AY4827" s="14"/>
      <c r="AZ4827" s="14"/>
      <c r="BA4827" s="14"/>
      <c r="BB4827" s="14"/>
      <c r="BC4827" s="14"/>
      <c r="BD4827" s="14"/>
      <c r="BE4827" s="14"/>
      <c r="BF4827" s="14"/>
      <c r="BG4827" s="14"/>
      <c r="BH4827" s="14"/>
      <c r="BI4827" s="14"/>
      <c r="BJ4827" s="14"/>
      <c r="BK4827" s="14"/>
      <c r="BL4827" s="14"/>
      <c r="BM4827" s="14"/>
      <c r="BN4827" s="14"/>
      <c r="BO4827" s="14"/>
      <c r="BP4827" s="14"/>
      <c r="BQ4827" s="14"/>
      <c r="BR4827" s="14"/>
      <c r="BS4827" s="14"/>
      <c r="BT4827" s="14"/>
      <c r="BU4827" s="14"/>
      <c r="BV4827" s="14"/>
      <c r="BW4827" s="14"/>
      <c r="BX4827" s="14"/>
      <c r="BY4827" s="14"/>
      <c r="BZ4827" s="14"/>
      <c r="CA4827" s="14"/>
      <c r="CB4827" s="14"/>
      <c r="CC4827" s="14"/>
      <c r="CD4827" s="14"/>
      <c r="CE4827" s="14"/>
      <c r="CF4827" s="14"/>
      <c r="CG4827" s="14"/>
      <c r="CH4827" s="14"/>
      <c r="CI4827" s="14"/>
      <c r="CJ4827" s="14"/>
      <c r="CK4827" s="14"/>
      <c r="CL4827" s="14"/>
      <c r="CM4827" s="14"/>
      <c r="CN4827" s="14"/>
      <c r="CO4827" s="14"/>
      <c r="CP4827" s="14"/>
    </row>
    <row r="4828">
      <c r="A4828" s="12"/>
      <c r="B4828" s="13"/>
      <c r="C4828" s="14"/>
      <c r="D4828" s="14"/>
      <c r="E4828" s="14"/>
      <c r="F4828" s="313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4"/>
      <c r="AP4828" s="14"/>
      <c r="AQ4828" s="14"/>
      <c r="AR4828" s="14"/>
      <c r="AS4828" s="14"/>
      <c r="AT4828" s="14"/>
      <c r="AU4828" s="14"/>
      <c r="AV4828" s="14"/>
      <c r="AW4828" s="14"/>
      <c r="AX4828" s="14"/>
      <c r="AY4828" s="14"/>
      <c r="AZ4828" s="14"/>
      <c r="BA4828" s="14"/>
      <c r="BB4828" s="14"/>
      <c r="BC4828" s="14"/>
      <c r="BD4828" s="14"/>
      <c r="BE4828" s="14"/>
      <c r="BF4828" s="14"/>
      <c r="BG4828" s="14"/>
      <c r="BH4828" s="14"/>
      <c r="BI4828" s="14"/>
      <c r="BJ4828" s="14"/>
      <c r="BK4828" s="14"/>
      <c r="BL4828" s="14"/>
      <c r="BM4828" s="14"/>
      <c r="BN4828" s="14"/>
      <c r="BO4828" s="14"/>
      <c r="BP4828" s="14"/>
      <c r="BQ4828" s="14"/>
      <c r="BR4828" s="14"/>
      <c r="BS4828" s="14"/>
      <c r="BT4828" s="14"/>
      <c r="BU4828" s="14"/>
      <c r="BV4828" s="14"/>
      <c r="BW4828" s="14"/>
      <c r="BX4828" s="14"/>
      <c r="BY4828" s="14"/>
      <c r="BZ4828" s="14"/>
      <c r="CA4828" s="14"/>
      <c r="CB4828" s="14"/>
      <c r="CC4828" s="14"/>
      <c r="CD4828" s="14"/>
      <c r="CE4828" s="14"/>
      <c r="CF4828" s="14"/>
      <c r="CG4828" s="14"/>
      <c r="CH4828" s="14"/>
      <c r="CI4828" s="14"/>
      <c r="CJ4828" s="14"/>
      <c r="CK4828" s="14"/>
      <c r="CL4828" s="14"/>
      <c r="CM4828" s="14"/>
      <c r="CN4828" s="14"/>
      <c r="CO4828" s="14"/>
      <c r="CP4828" s="14"/>
    </row>
    <row r="4829">
      <c r="A4829" s="12"/>
      <c r="B4829" s="13"/>
      <c r="C4829" s="14"/>
      <c r="D4829" s="14"/>
      <c r="E4829" s="14"/>
      <c r="F4829" s="313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/>
      <c r="AJ4829" s="14"/>
      <c r="AK4829" s="14"/>
      <c r="AL4829" s="14"/>
      <c r="AM4829" s="14"/>
      <c r="AN4829" s="14"/>
      <c r="AO4829" s="14"/>
      <c r="AP4829" s="14"/>
      <c r="AQ4829" s="14"/>
      <c r="AR4829" s="14"/>
      <c r="AS4829" s="14"/>
      <c r="AT4829" s="14"/>
      <c r="AU4829" s="14"/>
      <c r="AV4829" s="14"/>
      <c r="AW4829" s="14"/>
      <c r="AX4829" s="14"/>
      <c r="AY4829" s="14"/>
      <c r="AZ4829" s="14"/>
      <c r="BA4829" s="14"/>
      <c r="BB4829" s="14"/>
      <c r="BC4829" s="14"/>
      <c r="BD4829" s="14"/>
      <c r="BE4829" s="14"/>
      <c r="BF4829" s="14"/>
      <c r="BG4829" s="14"/>
      <c r="BH4829" s="14"/>
      <c r="BI4829" s="14"/>
      <c r="BJ4829" s="14"/>
      <c r="BK4829" s="14"/>
      <c r="BL4829" s="14"/>
      <c r="BM4829" s="14"/>
      <c r="BN4829" s="14"/>
      <c r="BO4829" s="14"/>
      <c r="BP4829" s="14"/>
      <c r="BQ4829" s="14"/>
      <c r="BR4829" s="14"/>
      <c r="BS4829" s="14"/>
      <c r="BT4829" s="14"/>
      <c r="BU4829" s="14"/>
      <c r="BV4829" s="14"/>
      <c r="BW4829" s="14"/>
      <c r="BX4829" s="14"/>
      <c r="BY4829" s="14"/>
      <c r="BZ4829" s="14"/>
      <c r="CA4829" s="14"/>
      <c r="CB4829" s="14"/>
      <c r="CC4829" s="14"/>
      <c r="CD4829" s="14"/>
      <c r="CE4829" s="14"/>
      <c r="CF4829" s="14"/>
      <c r="CG4829" s="14"/>
      <c r="CH4829" s="14"/>
      <c r="CI4829" s="14"/>
      <c r="CJ4829" s="14"/>
      <c r="CK4829" s="14"/>
      <c r="CL4829" s="14"/>
      <c r="CM4829" s="14"/>
      <c r="CN4829" s="14"/>
      <c r="CO4829" s="14"/>
      <c r="CP4829" s="14"/>
    </row>
    <row r="4830">
      <c r="A4830" s="12"/>
      <c r="B4830" s="13"/>
      <c r="C4830" s="14"/>
      <c r="D4830" s="14"/>
      <c r="E4830" s="14"/>
      <c r="F4830" s="313"/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4"/>
      <c r="AD4830" s="14"/>
      <c r="AE4830" s="14"/>
      <c r="AF4830" s="14"/>
      <c r="AG4830" s="14"/>
      <c r="AH4830" s="14"/>
      <c r="AI4830" s="14"/>
      <c r="AJ4830" s="14"/>
      <c r="AK4830" s="14"/>
      <c r="AL4830" s="14"/>
      <c r="AM4830" s="14"/>
      <c r="AN4830" s="14"/>
      <c r="AO4830" s="14"/>
      <c r="AP4830" s="14"/>
      <c r="AQ4830" s="14"/>
      <c r="AR4830" s="14"/>
      <c r="AS4830" s="14"/>
      <c r="AT4830" s="14"/>
      <c r="AU4830" s="14"/>
      <c r="AV4830" s="14"/>
      <c r="AW4830" s="14"/>
      <c r="AX4830" s="14"/>
      <c r="AY4830" s="14"/>
      <c r="AZ4830" s="14"/>
      <c r="BA4830" s="14"/>
      <c r="BB4830" s="14"/>
      <c r="BC4830" s="14"/>
      <c r="BD4830" s="14"/>
      <c r="BE4830" s="14"/>
      <c r="BF4830" s="14"/>
      <c r="BG4830" s="14"/>
      <c r="BH4830" s="14"/>
      <c r="BI4830" s="14"/>
      <c r="BJ4830" s="14"/>
      <c r="BK4830" s="14"/>
      <c r="BL4830" s="14"/>
      <c r="BM4830" s="14"/>
      <c r="BN4830" s="14"/>
      <c r="BO4830" s="14"/>
      <c r="BP4830" s="14"/>
      <c r="BQ4830" s="14"/>
      <c r="BR4830" s="14"/>
      <c r="BS4830" s="14"/>
      <c r="BT4830" s="14"/>
      <c r="BU4830" s="14"/>
      <c r="BV4830" s="14"/>
      <c r="BW4830" s="14"/>
      <c r="BX4830" s="14"/>
      <c r="BY4830" s="14"/>
      <c r="BZ4830" s="14"/>
      <c r="CA4830" s="14"/>
      <c r="CB4830" s="14"/>
      <c r="CC4830" s="14"/>
      <c r="CD4830" s="14"/>
      <c r="CE4830" s="14"/>
      <c r="CF4830" s="14"/>
      <c r="CG4830" s="14"/>
      <c r="CH4830" s="14"/>
      <c r="CI4830" s="14"/>
      <c r="CJ4830" s="14"/>
      <c r="CK4830" s="14"/>
      <c r="CL4830" s="14"/>
      <c r="CM4830" s="14"/>
      <c r="CN4830" s="14"/>
      <c r="CO4830" s="14"/>
      <c r="CP4830" s="14"/>
    </row>
    <row r="4831">
      <c r="A4831" s="12"/>
      <c r="B4831" s="13"/>
      <c r="C4831" s="14"/>
      <c r="D4831" s="14"/>
      <c r="E4831" s="14"/>
      <c r="F4831" s="313"/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/>
      <c r="AD4831" s="14"/>
      <c r="AE4831" s="14"/>
      <c r="AF4831" s="14"/>
      <c r="AG4831" s="14"/>
      <c r="AH4831" s="14"/>
      <c r="AI4831" s="14"/>
      <c r="AJ4831" s="14"/>
      <c r="AK4831" s="14"/>
      <c r="AL4831" s="14"/>
      <c r="AM4831" s="14"/>
      <c r="AN4831" s="14"/>
      <c r="AO4831" s="14"/>
      <c r="AP4831" s="14"/>
      <c r="AQ4831" s="14"/>
      <c r="AR4831" s="14"/>
      <c r="AS4831" s="14"/>
      <c r="AT4831" s="14"/>
      <c r="AU4831" s="14"/>
      <c r="AV4831" s="14"/>
      <c r="AW4831" s="14"/>
      <c r="AX4831" s="14"/>
      <c r="AY4831" s="14"/>
      <c r="AZ4831" s="14"/>
      <c r="BA4831" s="14"/>
      <c r="BB4831" s="14"/>
      <c r="BC4831" s="14"/>
      <c r="BD4831" s="14"/>
      <c r="BE4831" s="14"/>
      <c r="BF4831" s="14"/>
      <c r="BG4831" s="14"/>
      <c r="BH4831" s="14"/>
      <c r="BI4831" s="14"/>
      <c r="BJ4831" s="14"/>
      <c r="BK4831" s="14"/>
      <c r="BL4831" s="14"/>
      <c r="BM4831" s="14"/>
      <c r="BN4831" s="14"/>
      <c r="BO4831" s="14"/>
      <c r="BP4831" s="14"/>
      <c r="BQ4831" s="14"/>
      <c r="BR4831" s="14"/>
      <c r="BS4831" s="14"/>
      <c r="BT4831" s="14"/>
      <c r="BU4831" s="14"/>
      <c r="BV4831" s="14"/>
      <c r="BW4831" s="14"/>
      <c r="BX4831" s="14"/>
      <c r="BY4831" s="14"/>
      <c r="BZ4831" s="14"/>
      <c r="CA4831" s="14"/>
      <c r="CB4831" s="14"/>
      <c r="CC4831" s="14"/>
      <c r="CD4831" s="14"/>
      <c r="CE4831" s="14"/>
      <c r="CF4831" s="14"/>
      <c r="CG4831" s="14"/>
      <c r="CH4831" s="14"/>
      <c r="CI4831" s="14"/>
      <c r="CJ4831" s="14"/>
      <c r="CK4831" s="14"/>
      <c r="CL4831" s="14"/>
      <c r="CM4831" s="14"/>
      <c r="CN4831" s="14"/>
      <c r="CO4831" s="14"/>
      <c r="CP4831" s="14"/>
    </row>
    <row r="4832">
      <c r="A4832" s="12"/>
      <c r="B4832" s="13"/>
      <c r="C4832" s="14"/>
      <c r="D4832" s="14"/>
      <c r="E4832" s="14"/>
      <c r="F4832" s="313"/>
      <c r="G4832" s="14"/>
      <c r="H4832" s="14"/>
      <c r="I4832" s="14"/>
      <c r="J4832" s="14"/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4"/>
      <c r="AD4832" s="14"/>
      <c r="AE4832" s="14"/>
      <c r="AF4832" s="14"/>
      <c r="AG4832" s="14"/>
      <c r="AH4832" s="14"/>
      <c r="AI4832" s="14"/>
      <c r="AJ4832" s="14"/>
      <c r="AK4832" s="14"/>
      <c r="AL4832" s="14"/>
      <c r="AM4832" s="14"/>
      <c r="AN4832" s="14"/>
      <c r="AO4832" s="14"/>
      <c r="AP4832" s="14"/>
      <c r="AQ4832" s="14"/>
      <c r="AR4832" s="14"/>
      <c r="AS4832" s="14"/>
      <c r="AT4832" s="14"/>
      <c r="AU4832" s="14"/>
      <c r="AV4832" s="14"/>
      <c r="AW4832" s="14"/>
      <c r="AX4832" s="14"/>
      <c r="AY4832" s="14"/>
      <c r="AZ4832" s="14"/>
      <c r="BA4832" s="14"/>
      <c r="BB4832" s="14"/>
      <c r="BC4832" s="14"/>
      <c r="BD4832" s="14"/>
      <c r="BE4832" s="14"/>
      <c r="BF4832" s="14"/>
      <c r="BG4832" s="14"/>
      <c r="BH4832" s="14"/>
      <c r="BI4832" s="14"/>
      <c r="BJ4832" s="14"/>
      <c r="BK4832" s="14"/>
      <c r="BL4832" s="14"/>
      <c r="BM4832" s="14"/>
      <c r="BN4832" s="14"/>
      <c r="BO4832" s="14"/>
      <c r="BP4832" s="14"/>
      <c r="BQ4832" s="14"/>
      <c r="BR4832" s="14"/>
      <c r="BS4832" s="14"/>
      <c r="BT4832" s="14"/>
      <c r="BU4832" s="14"/>
      <c r="BV4832" s="14"/>
      <c r="BW4832" s="14"/>
      <c r="BX4832" s="14"/>
      <c r="BY4832" s="14"/>
      <c r="BZ4832" s="14"/>
      <c r="CA4832" s="14"/>
      <c r="CB4832" s="14"/>
      <c r="CC4832" s="14"/>
      <c r="CD4832" s="14"/>
      <c r="CE4832" s="14"/>
      <c r="CF4832" s="14"/>
      <c r="CG4832" s="14"/>
      <c r="CH4832" s="14"/>
      <c r="CI4832" s="14"/>
      <c r="CJ4832" s="14"/>
      <c r="CK4832" s="14"/>
      <c r="CL4832" s="14"/>
      <c r="CM4832" s="14"/>
      <c r="CN4832" s="14"/>
      <c r="CO4832" s="14"/>
      <c r="CP4832" s="14"/>
    </row>
    <row r="4833">
      <c r="A4833" s="12"/>
      <c r="B4833" s="13"/>
      <c r="C4833" s="14"/>
      <c r="D4833" s="14"/>
      <c r="E4833" s="14"/>
      <c r="F4833" s="313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/>
      <c r="AJ4833" s="14"/>
      <c r="AK4833" s="14"/>
      <c r="AL4833" s="14"/>
      <c r="AM4833" s="14"/>
      <c r="AN4833" s="14"/>
      <c r="AO4833" s="14"/>
      <c r="AP4833" s="14"/>
      <c r="AQ4833" s="14"/>
      <c r="AR4833" s="14"/>
      <c r="AS4833" s="14"/>
      <c r="AT4833" s="14"/>
      <c r="AU4833" s="14"/>
      <c r="AV4833" s="14"/>
      <c r="AW4833" s="14"/>
      <c r="AX4833" s="14"/>
      <c r="AY4833" s="14"/>
      <c r="AZ4833" s="14"/>
      <c r="BA4833" s="14"/>
      <c r="BB4833" s="14"/>
      <c r="BC4833" s="14"/>
      <c r="BD4833" s="14"/>
      <c r="BE4833" s="14"/>
      <c r="BF4833" s="14"/>
      <c r="BG4833" s="14"/>
      <c r="BH4833" s="14"/>
      <c r="BI4833" s="14"/>
      <c r="BJ4833" s="14"/>
      <c r="BK4833" s="14"/>
      <c r="BL4833" s="14"/>
      <c r="BM4833" s="14"/>
      <c r="BN4833" s="14"/>
      <c r="BO4833" s="14"/>
      <c r="BP4833" s="14"/>
      <c r="BQ4833" s="14"/>
      <c r="BR4833" s="14"/>
      <c r="BS4833" s="14"/>
      <c r="BT4833" s="14"/>
      <c r="BU4833" s="14"/>
      <c r="BV4833" s="14"/>
      <c r="BW4833" s="14"/>
      <c r="BX4833" s="14"/>
      <c r="BY4833" s="14"/>
      <c r="BZ4833" s="14"/>
      <c r="CA4833" s="14"/>
      <c r="CB4833" s="14"/>
      <c r="CC4833" s="14"/>
      <c r="CD4833" s="14"/>
      <c r="CE4833" s="14"/>
      <c r="CF4833" s="14"/>
      <c r="CG4833" s="14"/>
      <c r="CH4833" s="14"/>
      <c r="CI4833" s="14"/>
      <c r="CJ4833" s="14"/>
      <c r="CK4833" s="14"/>
      <c r="CL4833" s="14"/>
      <c r="CM4833" s="14"/>
      <c r="CN4833" s="14"/>
      <c r="CO4833" s="14"/>
      <c r="CP4833" s="14"/>
    </row>
    <row r="4834">
      <c r="A4834" s="12"/>
      <c r="B4834" s="13"/>
      <c r="C4834" s="14"/>
      <c r="D4834" s="14"/>
      <c r="E4834" s="14"/>
      <c r="F4834" s="313"/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4"/>
      <c r="AD4834" s="14"/>
      <c r="AE4834" s="14"/>
      <c r="AF4834" s="14"/>
      <c r="AG4834" s="14"/>
      <c r="AH4834" s="14"/>
      <c r="AI4834" s="14"/>
      <c r="AJ4834" s="14"/>
      <c r="AK4834" s="14"/>
      <c r="AL4834" s="14"/>
      <c r="AM4834" s="14"/>
      <c r="AN4834" s="14"/>
      <c r="AO4834" s="14"/>
      <c r="AP4834" s="14"/>
      <c r="AQ4834" s="14"/>
      <c r="AR4834" s="14"/>
      <c r="AS4834" s="14"/>
      <c r="AT4834" s="14"/>
      <c r="AU4834" s="14"/>
      <c r="AV4834" s="14"/>
      <c r="AW4834" s="14"/>
      <c r="AX4834" s="14"/>
      <c r="AY4834" s="14"/>
      <c r="AZ4834" s="14"/>
      <c r="BA4834" s="14"/>
      <c r="BB4834" s="14"/>
      <c r="BC4834" s="14"/>
      <c r="BD4834" s="14"/>
      <c r="BE4834" s="14"/>
      <c r="BF4834" s="14"/>
      <c r="BG4834" s="14"/>
      <c r="BH4834" s="14"/>
      <c r="BI4834" s="14"/>
      <c r="BJ4834" s="14"/>
      <c r="BK4834" s="14"/>
      <c r="BL4834" s="14"/>
      <c r="BM4834" s="14"/>
      <c r="BN4834" s="14"/>
      <c r="BO4834" s="14"/>
      <c r="BP4834" s="14"/>
      <c r="BQ4834" s="14"/>
      <c r="BR4834" s="14"/>
      <c r="BS4834" s="14"/>
      <c r="BT4834" s="14"/>
      <c r="BU4834" s="14"/>
      <c r="BV4834" s="14"/>
      <c r="BW4834" s="14"/>
      <c r="BX4834" s="14"/>
      <c r="BY4834" s="14"/>
      <c r="BZ4834" s="14"/>
      <c r="CA4834" s="14"/>
      <c r="CB4834" s="14"/>
      <c r="CC4834" s="14"/>
      <c r="CD4834" s="14"/>
      <c r="CE4834" s="14"/>
      <c r="CF4834" s="14"/>
      <c r="CG4834" s="14"/>
      <c r="CH4834" s="14"/>
      <c r="CI4834" s="14"/>
      <c r="CJ4834" s="14"/>
      <c r="CK4834" s="14"/>
      <c r="CL4834" s="14"/>
      <c r="CM4834" s="14"/>
      <c r="CN4834" s="14"/>
      <c r="CO4834" s="14"/>
      <c r="CP4834" s="14"/>
    </row>
    <row r="4835">
      <c r="A4835" s="12"/>
      <c r="B4835" s="13"/>
      <c r="C4835" s="14"/>
      <c r="D4835" s="14"/>
      <c r="E4835" s="14"/>
      <c r="F4835" s="313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4"/>
      <c r="AE4835" s="14"/>
      <c r="AF4835" s="14"/>
      <c r="AG4835" s="14"/>
      <c r="AH4835" s="14"/>
      <c r="AI4835" s="14"/>
      <c r="AJ4835" s="14"/>
      <c r="AK4835" s="14"/>
      <c r="AL4835" s="14"/>
      <c r="AM4835" s="14"/>
      <c r="AN4835" s="14"/>
      <c r="AO4835" s="14"/>
      <c r="AP4835" s="14"/>
      <c r="AQ4835" s="14"/>
      <c r="AR4835" s="14"/>
      <c r="AS4835" s="14"/>
      <c r="AT4835" s="14"/>
      <c r="AU4835" s="14"/>
      <c r="AV4835" s="14"/>
      <c r="AW4835" s="14"/>
      <c r="AX4835" s="14"/>
      <c r="AY4835" s="14"/>
      <c r="AZ4835" s="14"/>
      <c r="BA4835" s="14"/>
      <c r="BB4835" s="14"/>
      <c r="BC4835" s="14"/>
      <c r="BD4835" s="14"/>
      <c r="BE4835" s="14"/>
      <c r="BF4835" s="14"/>
      <c r="BG4835" s="14"/>
      <c r="BH4835" s="14"/>
      <c r="BI4835" s="14"/>
      <c r="BJ4835" s="14"/>
      <c r="BK4835" s="14"/>
      <c r="BL4835" s="14"/>
      <c r="BM4835" s="14"/>
      <c r="BN4835" s="14"/>
      <c r="BO4835" s="14"/>
      <c r="BP4835" s="14"/>
      <c r="BQ4835" s="14"/>
      <c r="BR4835" s="14"/>
      <c r="BS4835" s="14"/>
      <c r="BT4835" s="14"/>
      <c r="BU4835" s="14"/>
      <c r="BV4835" s="14"/>
      <c r="BW4835" s="14"/>
      <c r="BX4835" s="14"/>
      <c r="BY4835" s="14"/>
      <c r="BZ4835" s="14"/>
      <c r="CA4835" s="14"/>
      <c r="CB4835" s="14"/>
      <c r="CC4835" s="14"/>
      <c r="CD4835" s="14"/>
      <c r="CE4835" s="14"/>
      <c r="CF4835" s="14"/>
      <c r="CG4835" s="14"/>
      <c r="CH4835" s="14"/>
      <c r="CI4835" s="14"/>
      <c r="CJ4835" s="14"/>
      <c r="CK4835" s="14"/>
      <c r="CL4835" s="14"/>
      <c r="CM4835" s="14"/>
      <c r="CN4835" s="14"/>
      <c r="CO4835" s="14"/>
      <c r="CP4835" s="14"/>
    </row>
    <row r="4836">
      <c r="A4836" s="12"/>
      <c r="B4836" s="13"/>
      <c r="C4836" s="14"/>
      <c r="D4836" s="14"/>
      <c r="E4836" s="14"/>
      <c r="F4836" s="313"/>
      <c r="G4836" s="14"/>
      <c r="H4836" s="14"/>
      <c r="I4836" s="14"/>
      <c r="J4836" s="14"/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/>
      <c r="AD4836" s="14"/>
      <c r="AE4836" s="14"/>
      <c r="AF4836" s="14"/>
      <c r="AG4836" s="14"/>
      <c r="AH4836" s="14"/>
      <c r="AI4836" s="14"/>
      <c r="AJ4836" s="14"/>
      <c r="AK4836" s="14"/>
      <c r="AL4836" s="14"/>
      <c r="AM4836" s="14"/>
      <c r="AN4836" s="14"/>
      <c r="AO4836" s="14"/>
      <c r="AP4836" s="14"/>
      <c r="AQ4836" s="14"/>
      <c r="AR4836" s="14"/>
      <c r="AS4836" s="14"/>
      <c r="AT4836" s="14"/>
      <c r="AU4836" s="14"/>
      <c r="AV4836" s="14"/>
      <c r="AW4836" s="14"/>
      <c r="AX4836" s="14"/>
      <c r="AY4836" s="14"/>
      <c r="AZ4836" s="14"/>
      <c r="BA4836" s="14"/>
      <c r="BB4836" s="14"/>
      <c r="BC4836" s="14"/>
      <c r="BD4836" s="14"/>
      <c r="BE4836" s="14"/>
      <c r="BF4836" s="14"/>
      <c r="BG4836" s="14"/>
      <c r="BH4836" s="14"/>
      <c r="BI4836" s="14"/>
      <c r="BJ4836" s="14"/>
      <c r="BK4836" s="14"/>
      <c r="BL4836" s="14"/>
      <c r="BM4836" s="14"/>
      <c r="BN4836" s="14"/>
      <c r="BO4836" s="14"/>
      <c r="BP4836" s="14"/>
      <c r="BQ4836" s="14"/>
      <c r="BR4836" s="14"/>
      <c r="BS4836" s="14"/>
      <c r="BT4836" s="14"/>
      <c r="BU4836" s="14"/>
      <c r="BV4836" s="14"/>
      <c r="BW4836" s="14"/>
      <c r="BX4836" s="14"/>
      <c r="BY4836" s="14"/>
      <c r="BZ4836" s="14"/>
      <c r="CA4836" s="14"/>
      <c r="CB4836" s="14"/>
      <c r="CC4836" s="14"/>
      <c r="CD4836" s="14"/>
      <c r="CE4836" s="14"/>
      <c r="CF4836" s="14"/>
      <c r="CG4836" s="14"/>
      <c r="CH4836" s="14"/>
      <c r="CI4836" s="14"/>
      <c r="CJ4836" s="14"/>
      <c r="CK4836" s="14"/>
      <c r="CL4836" s="14"/>
      <c r="CM4836" s="14"/>
      <c r="CN4836" s="14"/>
      <c r="CO4836" s="14"/>
      <c r="CP4836" s="14"/>
    </row>
    <row r="4837">
      <c r="A4837" s="12"/>
      <c r="B4837" s="13"/>
      <c r="C4837" s="14"/>
      <c r="D4837" s="14"/>
      <c r="E4837" s="14"/>
      <c r="F4837" s="313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4"/>
      <c r="AD4837" s="14"/>
      <c r="AE4837" s="14"/>
      <c r="AF4837" s="14"/>
      <c r="AG4837" s="14"/>
      <c r="AH4837" s="14"/>
      <c r="AI4837" s="14"/>
      <c r="AJ4837" s="14"/>
      <c r="AK4837" s="14"/>
      <c r="AL4837" s="14"/>
      <c r="AM4837" s="14"/>
      <c r="AN4837" s="14"/>
      <c r="AO4837" s="14"/>
      <c r="AP4837" s="14"/>
      <c r="AQ4837" s="14"/>
      <c r="AR4837" s="14"/>
      <c r="AS4837" s="14"/>
      <c r="AT4837" s="14"/>
      <c r="AU4837" s="14"/>
      <c r="AV4837" s="14"/>
      <c r="AW4837" s="14"/>
      <c r="AX4837" s="14"/>
      <c r="AY4837" s="14"/>
      <c r="AZ4837" s="14"/>
      <c r="BA4837" s="14"/>
      <c r="BB4837" s="14"/>
      <c r="BC4837" s="14"/>
      <c r="BD4837" s="14"/>
      <c r="BE4837" s="14"/>
      <c r="BF4837" s="14"/>
      <c r="BG4837" s="14"/>
      <c r="BH4837" s="14"/>
      <c r="BI4837" s="14"/>
      <c r="BJ4837" s="14"/>
      <c r="BK4837" s="14"/>
      <c r="BL4837" s="14"/>
      <c r="BM4837" s="14"/>
      <c r="BN4837" s="14"/>
      <c r="BO4837" s="14"/>
      <c r="BP4837" s="14"/>
      <c r="BQ4837" s="14"/>
      <c r="BR4837" s="14"/>
      <c r="BS4837" s="14"/>
      <c r="BT4837" s="14"/>
      <c r="BU4837" s="14"/>
      <c r="BV4837" s="14"/>
      <c r="BW4837" s="14"/>
      <c r="BX4837" s="14"/>
      <c r="BY4837" s="14"/>
      <c r="BZ4837" s="14"/>
      <c r="CA4837" s="14"/>
      <c r="CB4837" s="14"/>
      <c r="CC4837" s="14"/>
      <c r="CD4837" s="14"/>
      <c r="CE4837" s="14"/>
      <c r="CF4837" s="14"/>
      <c r="CG4837" s="14"/>
      <c r="CH4837" s="14"/>
      <c r="CI4837" s="14"/>
      <c r="CJ4837" s="14"/>
      <c r="CK4837" s="14"/>
      <c r="CL4837" s="14"/>
      <c r="CM4837" s="14"/>
      <c r="CN4837" s="14"/>
      <c r="CO4837" s="14"/>
      <c r="CP4837" s="14"/>
    </row>
    <row r="4838">
      <c r="A4838" s="12"/>
      <c r="B4838" s="13"/>
      <c r="C4838" s="14"/>
      <c r="D4838" s="14"/>
      <c r="E4838" s="14"/>
      <c r="F4838" s="313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4"/>
      <c r="AD4838" s="14"/>
      <c r="AE4838" s="14"/>
      <c r="AF4838" s="14"/>
      <c r="AG4838" s="14"/>
      <c r="AH4838" s="14"/>
      <c r="AI4838" s="14"/>
      <c r="AJ4838" s="14"/>
      <c r="AK4838" s="14"/>
      <c r="AL4838" s="14"/>
      <c r="AM4838" s="14"/>
      <c r="AN4838" s="14"/>
      <c r="AO4838" s="14"/>
      <c r="AP4838" s="14"/>
      <c r="AQ4838" s="14"/>
      <c r="AR4838" s="14"/>
      <c r="AS4838" s="14"/>
      <c r="AT4838" s="14"/>
      <c r="AU4838" s="14"/>
      <c r="AV4838" s="14"/>
      <c r="AW4838" s="14"/>
      <c r="AX4838" s="14"/>
      <c r="AY4838" s="14"/>
      <c r="AZ4838" s="14"/>
      <c r="BA4838" s="14"/>
      <c r="BB4838" s="14"/>
      <c r="BC4838" s="14"/>
      <c r="BD4838" s="14"/>
      <c r="BE4838" s="14"/>
      <c r="BF4838" s="14"/>
      <c r="BG4838" s="14"/>
      <c r="BH4838" s="14"/>
      <c r="BI4838" s="14"/>
      <c r="BJ4838" s="14"/>
      <c r="BK4838" s="14"/>
      <c r="BL4838" s="14"/>
      <c r="BM4838" s="14"/>
      <c r="BN4838" s="14"/>
      <c r="BO4838" s="14"/>
      <c r="BP4838" s="14"/>
      <c r="BQ4838" s="14"/>
      <c r="BR4838" s="14"/>
      <c r="BS4838" s="14"/>
      <c r="BT4838" s="14"/>
      <c r="BU4838" s="14"/>
      <c r="BV4838" s="14"/>
      <c r="BW4838" s="14"/>
      <c r="BX4838" s="14"/>
      <c r="BY4838" s="14"/>
      <c r="BZ4838" s="14"/>
      <c r="CA4838" s="14"/>
      <c r="CB4838" s="14"/>
      <c r="CC4838" s="14"/>
      <c r="CD4838" s="14"/>
      <c r="CE4838" s="14"/>
      <c r="CF4838" s="14"/>
      <c r="CG4838" s="14"/>
      <c r="CH4838" s="14"/>
      <c r="CI4838" s="14"/>
      <c r="CJ4838" s="14"/>
      <c r="CK4838" s="14"/>
      <c r="CL4838" s="14"/>
      <c r="CM4838" s="14"/>
      <c r="CN4838" s="14"/>
      <c r="CO4838" s="14"/>
      <c r="CP4838" s="14"/>
    </row>
    <row r="4839">
      <c r="A4839" s="12"/>
      <c r="B4839" s="13"/>
      <c r="C4839" s="14"/>
      <c r="D4839" s="14"/>
      <c r="E4839" s="14"/>
      <c r="F4839" s="313"/>
      <c r="G4839" s="14"/>
      <c r="H4839" s="14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4"/>
      <c r="AD4839" s="14"/>
      <c r="AE4839" s="14"/>
      <c r="AF4839" s="14"/>
      <c r="AG4839" s="14"/>
      <c r="AH4839" s="14"/>
      <c r="AI4839" s="14"/>
      <c r="AJ4839" s="14"/>
      <c r="AK4839" s="14"/>
      <c r="AL4839" s="14"/>
      <c r="AM4839" s="14"/>
      <c r="AN4839" s="14"/>
      <c r="AO4839" s="14"/>
      <c r="AP4839" s="14"/>
      <c r="AQ4839" s="14"/>
      <c r="AR4839" s="14"/>
      <c r="AS4839" s="14"/>
      <c r="AT4839" s="14"/>
      <c r="AU4839" s="14"/>
      <c r="AV4839" s="14"/>
      <c r="AW4839" s="14"/>
      <c r="AX4839" s="14"/>
      <c r="AY4839" s="14"/>
      <c r="AZ4839" s="14"/>
      <c r="BA4839" s="14"/>
      <c r="BB4839" s="14"/>
      <c r="BC4839" s="14"/>
      <c r="BD4839" s="14"/>
      <c r="BE4839" s="14"/>
      <c r="BF4839" s="14"/>
      <c r="BG4839" s="14"/>
      <c r="BH4839" s="14"/>
      <c r="BI4839" s="14"/>
      <c r="BJ4839" s="14"/>
      <c r="BK4839" s="14"/>
      <c r="BL4839" s="14"/>
      <c r="BM4839" s="14"/>
      <c r="BN4839" s="14"/>
      <c r="BO4839" s="14"/>
      <c r="BP4839" s="14"/>
      <c r="BQ4839" s="14"/>
      <c r="BR4839" s="14"/>
      <c r="BS4839" s="14"/>
      <c r="BT4839" s="14"/>
      <c r="BU4839" s="14"/>
      <c r="BV4839" s="14"/>
      <c r="BW4839" s="14"/>
      <c r="BX4839" s="14"/>
      <c r="BY4839" s="14"/>
      <c r="BZ4839" s="14"/>
      <c r="CA4839" s="14"/>
      <c r="CB4839" s="14"/>
      <c r="CC4839" s="14"/>
      <c r="CD4839" s="14"/>
      <c r="CE4839" s="14"/>
      <c r="CF4839" s="14"/>
      <c r="CG4839" s="14"/>
      <c r="CH4839" s="14"/>
      <c r="CI4839" s="14"/>
      <c r="CJ4839" s="14"/>
      <c r="CK4839" s="14"/>
      <c r="CL4839" s="14"/>
      <c r="CM4839" s="14"/>
      <c r="CN4839" s="14"/>
      <c r="CO4839" s="14"/>
      <c r="CP4839" s="14"/>
    </row>
    <row r="4840">
      <c r="A4840" s="12"/>
      <c r="B4840" s="13"/>
      <c r="C4840" s="14"/>
      <c r="D4840" s="14"/>
      <c r="E4840" s="14"/>
      <c r="F4840" s="313"/>
      <c r="G4840" s="14"/>
      <c r="H4840" s="14"/>
      <c r="I4840" s="14"/>
      <c r="J4840" s="14"/>
      <c r="K4840" s="14"/>
      <c r="L4840" s="14"/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4"/>
      <c r="AD4840" s="14"/>
      <c r="AE4840" s="14"/>
      <c r="AF4840" s="14"/>
      <c r="AG4840" s="14"/>
      <c r="AH4840" s="14"/>
      <c r="AI4840" s="14"/>
      <c r="AJ4840" s="14"/>
      <c r="AK4840" s="14"/>
      <c r="AL4840" s="14"/>
      <c r="AM4840" s="14"/>
      <c r="AN4840" s="14"/>
      <c r="AO4840" s="14"/>
      <c r="AP4840" s="14"/>
      <c r="AQ4840" s="14"/>
      <c r="AR4840" s="14"/>
      <c r="AS4840" s="14"/>
      <c r="AT4840" s="14"/>
      <c r="AU4840" s="14"/>
      <c r="AV4840" s="14"/>
      <c r="AW4840" s="14"/>
      <c r="AX4840" s="14"/>
      <c r="AY4840" s="14"/>
      <c r="AZ4840" s="14"/>
      <c r="BA4840" s="14"/>
      <c r="BB4840" s="14"/>
      <c r="BC4840" s="14"/>
      <c r="BD4840" s="14"/>
      <c r="BE4840" s="14"/>
      <c r="BF4840" s="14"/>
      <c r="BG4840" s="14"/>
      <c r="BH4840" s="14"/>
      <c r="BI4840" s="14"/>
      <c r="BJ4840" s="14"/>
      <c r="BK4840" s="14"/>
      <c r="BL4840" s="14"/>
      <c r="BM4840" s="14"/>
      <c r="BN4840" s="14"/>
      <c r="BO4840" s="14"/>
      <c r="BP4840" s="14"/>
      <c r="BQ4840" s="14"/>
      <c r="BR4840" s="14"/>
      <c r="BS4840" s="14"/>
      <c r="BT4840" s="14"/>
      <c r="BU4840" s="14"/>
      <c r="BV4840" s="14"/>
      <c r="BW4840" s="14"/>
      <c r="BX4840" s="14"/>
      <c r="BY4840" s="14"/>
      <c r="BZ4840" s="14"/>
      <c r="CA4840" s="14"/>
      <c r="CB4840" s="14"/>
      <c r="CC4840" s="14"/>
      <c r="CD4840" s="14"/>
      <c r="CE4840" s="14"/>
      <c r="CF4840" s="14"/>
      <c r="CG4840" s="14"/>
      <c r="CH4840" s="14"/>
      <c r="CI4840" s="14"/>
      <c r="CJ4840" s="14"/>
      <c r="CK4840" s="14"/>
      <c r="CL4840" s="14"/>
      <c r="CM4840" s="14"/>
      <c r="CN4840" s="14"/>
      <c r="CO4840" s="14"/>
      <c r="CP4840" s="14"/>
    </row>
    <row r="4841">
      <c r="A4841" s="12"/>
      <c r="B4841" s="13"/>
      <c r="C4841" s="14"/>
      <c r="D4841" s="14"/>
      <c r="E4841" s="14"/>
      <c r="F4841" s="313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14"/>
      <c r="AM4841" s="14"/>
      <c r="AN4841" s="14"/>
      <c r="AO4841" s="14"/>
      <c r="AP4841" s="14"/>
      <c r="AQ4841" s="14"/>
      <c r="AR4841" s="14"/>
      <c r="AS4841" s="14"/>
      <c r="AT4841" s="14"/>
      <c r="AU4841" s="14"/>
      <c r="AV4841" s="14"/>
      <c r="AW4841" s="14"/>
      <c r="AX4841" s="14"/>
      <c r="AY4841" s="14"/>
      <c r="AZ4841" s="14"/>
      <c r="BA4841" s="14"/>
      <c r="BB4841" s="14"/>
      <c r="BC4841" s="14"/>
      <c r="BD4841" s="14"/>
      <c r="BE4841" s="14"/>
      <c r="BF4841" s="14"/>
      <c r="BG4841" s="14"/>
      <c r="BH4841" s="14"/>
      <c r="BI4841" s="14"/>
      <c r="BJ4841" s="14"/>
      <c r="BK4841" s="14"/>
      <c r="BL4841" s="14"/>
      <c r="BM4841" s="14"/>
      <c r="BN4841" s="14"/>
      <c r="BO4841" s="14"/>
      <c r="BP4841" s="14"/>
      <c r="BQ4841" s="14"/>
      <c r="BR4841" s="14"/>
      <c r="BS4841" s="14"/>
      <c r="BT4841" s="14"/>
      <c r="BU4841" s="14"/>
      <c r="BV4841" s="14"/>
      <c r="BW4841" s="14"/>
      <c r="BX4841" s="14"/>
      <c r="BY4841" s="14"/>
      <c r="BZ4841" s="14"/>
      <c r="CA4841" s="14"/>
      <c r="CB4841" s="14"/>
      <c r="CC4841" s="14"/>
      <c r="CD4841" s="14"/>
      <c r="CE4841" s="14"/>
      <c r="CF4841" s="14"/>
      <c r="CG4841" s="14"/>
      <c r="CH4841" s="14"/>
      <c r="CI4841" s="14"/>
      <c r="CJ4841" s="14"/>
      <c r="CK4841" s="14"/>
      <c r="CL4841" s="14"/>
      <c r="CM4841" s="14"/>
      <c r="CN4841" s="14"/>
      <c r="CO4841" s="14"/>
      <c r="CP4841" s="14"/>
    </row>
    <row r="4842">
      <c r="A4842" s="12"/>
      <c r="B4842" s="13"/>
      <c r="C4842" s="14"/>
      <c r="D4842" s="14"/>
      <c r="E4842" s="14"/>
      <c r="F4842" s="313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14"/>
      <c r="AM4842" s="14"/>
      <c r="AN4842" s="14"/>
      <c r="AO4842" s="14"/>
      <c r="AP4842" s="14"/>
      <c r="AQ4842" s="14"/>
      <c r="AR4842" s="14"/>
      <c r="AS4842" s="14"/>
      <c r="AT4842" s="14"/>
      <c r="AU4842" s="14"/>
      <c r="AV4842" s="14"/>
      <c r="AW4842" s="14"/>
      <c r="AX4842" s="14"/>
      <c r="AY4842" s="14"/>
      <c r="AZ4842" s="14"/>
      <c r="BA4842" s="14"/>
      <c r="BB4842" s="14"/>
      <c r="BC4842" s="14"/>
      <c r="BD4842" s="14"/>
      <c r="BE4842" s="14"/>
      <c r="BF4842" s="14"/>
      <c r="BG4842" s="14"/>
      <c r="BH4842" s="14"/>
      <c r="BI4842" s="14"/>
      <c r="BJ4842" s="14"/>
      <c r="BK4842" s="14"/>
      <c r="BL4842" s="14"/>
      <c r="BM4842" s="14"/>
      <c r="BN4842" s="14"/>
      <c r="BO4842" s="14"/>
      <c r="BP4842" s="14"/>
      <c r="BQ4842" s="14"/>
      <c r="BR4842" s="14"/>
      <c r="BS4842" s="14"/>
      <c r="BT4842" s="14"/>
      <c r="BU4842" s="14"/>
      <c r="BV4842" s="14"/>
      <c r="BW4842" s="14"/>
      <c r="BX4842" s="14"/>
      <c r="BY4842" s="14"/>
      <c r="BZ4842" s="14"/>
      <c r="CA4842" s="14"/>
      <c r="CB4842" s="14"/>
      <c r="CC4842" s="14"/>
      <c r="CD4842" s="14"/>
      <c r="CE4842" s="14"/>
      <c r="CF4842" s="14"/>
      <c r="CG4842" s="14"/>
      <c r="CH4842" s="14"/>
      <c r="CI4842" s="14"/>
      <c r="CJ4842" s="14"/>
      <c r="CK4842" s="14"/>
      <c r="CL4842" s="14"/>
      <c r="CM4842" s="14"/>
      <c r="CN4842" s="14"/>
      <c r="CO4842" s="14"/>
      <c r="CP4842" s="14"/>
    </row>
    <row r="4843">
      <c r="A4843" s="12"/>
      <c r="B4843" s="13"/>
      <c r="C4843" s="14"/>
      <c r="D4843" s="14"/>
      <c r="E4843" s="14"/>
      <c r="F4843" s="313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14"/>
      <c r="AB4843" s="14"/>
      <c r="AC4843" s="14"/>
      <c r="AD4843" s="14"/>
      <c r="AE4843" s="14"/>
      <c r="AF4843" s="14"/>
      <c r="AG4843" s="14"/>
      <c r="AH4843" s="14"/>
      <c r="AI4843" s="14"/>
      <c r="AJ4843" s="14"/>
      <c r="AK4843" s="14"/>
      <c r="AL4843" s="14"/>
      <c r="AM4843" s="14"/>
      <c r="AN4843" s="14"/>
      <c r="AO4843" s="14"/>
      <c r="AP4843" s="14"/>
      <c r="AQ4843" s="14"/>
      <c r="AR4843" s="14"/>
      <c r="AS4843" s="14"/>
      <c r="AT4843" s="14"/>
      <c r="AU4843" s="14"/>
      <c r="AV4843" s="14"/>
      <c r="AW4843" s="14"/>
      <c r="AX4843" s="14"/>
      <c r="AY4843" s="14"/>
      <c r="AZ4843" s="14"/>
      <c r="BA4843" s="14"/>
      <c r="BB4843" s="14"/>
      <c r="BC4843" s="14"/>
      <c r="BD4843" s="14"/>
      <c r="BE4843" s="14"/>
      <c r="BF4843" s="14"/>
      <c r="BG4843" s="14"/>
      <c r="BH4843" s="14"/>
      <c r="BI4843" s="14"/>
      <c r="BJ4843" s="14"/>
      <c r="BK4843" s="14"/>
      <c r="BL4843" s="14"/>
      <c r="BM4843" s="14"/>
      <c r="BN4843" s="14"/>
      <c r="BO4843" s="14"/>
      <c r="BP4843" s="14"/>
      <c r="BQ4843" s="14"/>
      <c r="BR4843" s="14"/>
      <c r="BS4843" s="14"/>
      <c r="BT4843" s="14"/>
      <c r="BU4843" s="14"/>
      <c r="BV4843" s="14"/>
      <c r="BW4843" s="14"/>
      <c r="BX4843" s="14"/>
      <c r="BY4843" s="14"/>
      <c r="BZ4843" s="14"/>
      <c r="CA4843" s="14"/>
      <c r="CB4843" s="14"/>
      <c r="CC4843" s="14"/>
      <c r="CD4843" s="14"/>
      <c r="CE4843" s="14"/>
      <c r="CF4843" s="14"/>
      <c r="CG4843" s="14"/>
      <c r="CH4843" s="14"/>
      <c r="CI4843" s="14"/>
      <c r="CJ4843" s="14"/>
      <c r="CK4843" s="14"/>
      <c r="CL4843" s="14"/>
      <c r="CM4843" s="14"/>
      <c r="CN4843" s="14"/>
      <c r="CO4843" s="14"/>
      <c r="CP4843" s="14"/>
    </row>
    <row r="4844">
      <c r="A4844" s="12"/>
      <c r="B4844" s="13"/>
      <c r="C4844" s="14"/>
      <c r="D4844" s="14"/>
      <c r="E4844" s="14"/>
      <c r="F4844" s="313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14"/>
      <c r="AB4844" s="14"/>
      <c r="AC4844" s="14"/>
      <c r="AD4844" s="14"/>
      <c r="AE4844" s="14"/>
      <c r="AF4844" s="14"/>
      <c r="AG4844" s="14"/>
      <c r="AH4844" s="14"/>
      <c r="AI4844" s="14"/>
      <c r="AJ4844" s="14"/>
      <c r="AK4844" s="14"/>
      <c r="AL4844" s="14"/>
      <c r="AM4844" s="14"/>
      <c r="AN4844" s="14"/>
      <c r="AO4844" s="14"/>
      <c r="AP4844" s="14"/>
      <c r="AQ4844" s="14"/>
      <c r="AR4844" s="14"/>
      <c r="AS4844" s="14"/>
      <c r="AT4844" s="14"/>
      <c r="AU4844" s="14"/>
      <c r="AV4844" s="14"/>
      <c r="AW4844" s="14"/>
      <c r="AX4844" s="14"/>
      <c r="AY4844" s="14"/>
      <c r="AZ4844" s="14"/>
      <c r="BA4844" s="14"/>
      <c r="BB4844" s="14"/>
      <c r="BC4844" s="14"/>
      <c r="BD4844" s="14"/>
      <c r="BE4844" s="14"/>
      <c r="BF4844" s="14"/>
      <c r="BG4844" s="14"/>
      <c r="BH4844" s="14"/>
      <c r="BI4844" s="14"/>
      <c r="BJ4844" s="14"/>
      <c r="BK4844" s="14"/>
      <c r="BL4844" s="14"/>
      <c r="BM4844" s="14"/>
      <c r="BN4844" s="14"/>
      <c r="BO4844" s="14"/>
      <c r="BP4844" s="14"/>
      <c r="BQ4844" s="14"/>
      <c r="BR4844" s="14"/>
      <c r="BS4844" s="14"/>
      <c r="BT4844" s="14"/>
      <c r="BU4844" s="14"/>
      <c r="BV4844" s="14"/>
      <c r="BW4844" s="14"/>
      <c r="BX4844" s="14"/>
      <c r="BY4844" s="14"/>
      <c r="BZ4844" s="14"/>
      <c r="CA4844" s="14"/>
      <c r="CB4844" s="14"/>
      <c r="CC4844" s="14"/>
      <c r="CD4844" s="14"/>
      <c r="CE4844" s="14"/>
      <c r="CF4844" s="14"/>
      <c r="CG4844" s="14"/>
      <c r="CH4844" s="14"/>
      <c r="CI4844" s="14"/>
      <c r="CJ4844" s="14"/>
      <c r="CK4844" s="14"/>
      <c r="CL4844" s="14"/>
      <c r="CM4844" s="14"/>
      <c r="CN4844" s="14"/>
      <c r="CO4844" s="14"/>
      <c r="CP4844" s="14"/>
    </row>
    <row r="4845">
      <c r="A4845" s="12"/>
      <c r="B4845" s="13"/>
      <c r="C4845" s="14"/>
      <c r="D4845" s="14"/>
      <c r="E4845" s="14"/>
      <c r="F4845" s="313"/>
      <c r="G4845" s="14"/>
      <c r="H4845" s="14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  <c r="AC4845" s="14"/>
      <c r="AD4845" s="14"/>
      <c r="AE4845" s="14"/>
      <c r="AF4845" s="14"/>
      <c r="AG4845" s="14"/>
      <c r="AH4845" s="14"/>
      <c r="AI4845" s="14"/>
      <c r="AJ4845" s="14"/>
      <c r="AK4845" s="14"/>
      <c r="AL4845" s="14"/>
      <c r="AM4845" s="14"/>
      <c r="AN4845" s="14"/>
      <c r="AO4845" s="14"/>
      <c r="AP4845" s="14"/>
      <c r="AQ4845" s="14"/>
      <c r="AR4845" s="14"/>
      <c r="AS4845" s="14"/>
      <c r="AT4845" s="14"/>
      <c r="AU4845" s="14"/>
      <c r="AV4845" s="14"/>
      <c r="AW4845" s="14"/>
      <c r="AX4845" s="14"/>
      <c r="AY4845" s="14"/>
      <c r="AZ4845" s="14"/>
      <c r="BA4845" s="14"/>
      <c r="BB4845" s="14"/>
      <c r="BC4845" s="14"/>
      <c r="BD4845" s="14"/>
      <c r="BE4845" s="14"/>
      <c r="BF4845" s="14"/>
      <c r="BG4845" s="14"/>
      <c r="BH4845" s="14"/>
      <c r="BI4845" s="14"/>
      <c r="BJ4845" s="14"/>
      <c r="BK4845" s="14"/>
      <c r="BL4845" s="14"/>
      <c r="BM4845" s="14"/>
      <c r="BN4845" s="14"/>
      <c r="BO4845" s="14"/>
      <c r="BP4845" s="14"/>
      <c r="BQ4845" s="14"/>
      <c r="BR4845" s="14"/>
      <c r="BS4845" s="14"/>
      <c r="BT4845" s="14"/>
      <c r="BU4845" s="14"/>
      <c r="BV4845" s="14"/>
      <c r="BW4845" s="14"/>
      <c r="BX4845" s="14"/>
      <c r="BY4845" s="14"/>
      <c r="BZ4845" s="14"/>
      <c r="CA4845" s="14"/>
      <c r="CB4845" s="14"/>
      <c r="CC4845" s="14"/>
      <c r="CD4845" s="14"/>
      <c r="CE4845" s="14"/>
      <c r="CF4845" s="14"/>
      <c r="CG4845" s="14"/>
      <c r="CH4845" s="14"/>
      <c r="CI4845" s="14"/>
      <c r="CJ4845" s="14"/>
      <c r="CK4845" s="14"/>
      <c r="CL4845" s="14"/>
      <c r="CM4845" s="14"/>
      <c r="CN4845" s="14"/>
      <c r="CO4845" s="14"/>
      <c r="CP4845" s="14"/>
    </row>
    <row r="4846">
      <c r="A4846" s="12"/>
      <c r="B4846" s="13"/>
      <c r="C4846" s="14"/>
      <c r="D4846" s="14"/>
      <c r="E4846" s="14"/>
      <c r="F4846" s="313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4"/>
      <c r="AD4846" s="14"/>
      <c r="AE4846" s="14"/>
      <c r="AF4846" s="14"/>
      <c r="AG4846" s="14"/>
      <c r="AH4846" s="14"/>
      <c r="AI4846" s="14"/>
      <c r="AJ4846" s="14"/>
      <c r="AK4846" s="14"/>
      <c r="AL4846" s="14"/>
      <c r="AM4846" s="14"/>
      <c r="AN4846" s="14"/>
      <c r="AO4846" s="14"/>
      <c r="AP4846" s="14"/>
      <c r="AQ4846" s="14"/>
      <c r="AR4846" s="14"/>
      <c r="AS4846" s="14"/>
      <c r="AT4846" s="14"/>
      <c r="AU4846" s="14"/>
      <c r="AV4846" s="14"/>
      <c r="AW4846" s="14"/>
      <c r="AX4846" s="14"/>
      <c r="AY4846" s="14"/>
      <c r="AZ4846" s="14"/>
      <c r="BA4846" s="14"/>
      <c r="BB4846" s="14"/>
      <c r="BC4846" s="14"/>
      <c r="BD4846" s="14"/>
      <c r="BE4846" s="14"/>
      <c r="BF4846" s="14"/>
      <c r="BG4846" s="14"/>
      <c r="BH4846" s="14"/>
      <c r="BI4846" s="14"/>
      <c r="BJ4846" s="14"/>
      <c r="BK4846" s="14"/>
      <c r="BL4846" s="14"/>
      <c r="BM4846" s="14"/>
      <c r="BN4846" s="14"/>
      <c r="BO4846" s="14"/>
      <c r="BP4846" s="14"/>
      <c r="BQ4846" s="14"/>
      <c r="BR4846" s="14"/>
      <c r="BS4846" s="14"/>
      <c r="BT4846" s="14"/>
      <c r="BU4846" s="14"/>
      <c r="BV4846" s="14"/>
      <c r="BW4846" s="14"/>
      <c r="BX4846" s="14"/>
      <c r="BY4846" s="14"/>
      <c r="BZ4846" s="14"/>
      <c r="CA4846" s="14"/>
      <c r="CB4846" s="14"/>
      <c r="CC4846" s="14"/>
      <c r="CD4846" s="14"/>
      <c r="CE4846" s="14"/>
      <c r="CF4846" s="14"/>
      <c r="CG4846" s="14"/>
      <c r="CH4846" s="14"/>
      <c r="CI4846" s="14"/>
      <c r="CJ4846" s="14"/>
      <c r="CK4846" s="14"/>
      <c r="CL4846" s="14"/>
      <c r="CM4846" s="14"/>
      <c r="CN4846" s="14"/>
      <c r="CO4846" s="14"/>
      <c r="CP4846" s="14"/>
    </row>
    <row r="4847">
      <c r="A4847" s="12"/>
      <c r="B4847" s="13"/>
      <c r="C4847" s="14"/>
      <c r="D4847" s="14"/>
      <c r="E4847" s="14"/>
      <c r="F4847" s="313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4"/>
      <c r="AD4847" s="14"/>
      <c r="AE4847" s="14"/>
      <c r="AF4847" s="14"/>
      <c r="AG4847" s="14"/>
      <c r="AH4847" s="14"/>
      <c r="AI4847" s="14"/>
      <c r="AJ4847" s="14"/>
      <c r="AK4847" s="14"/>
      <c r="AL4847" s="14"/>
      <c r="AM4847" s="14"/>
      <c r="AN4847" s="14"/>
      <c r="AO4847" s="14"/>
      <c r="AP4847" s="14"/>
      <c r="AQ4847" s="14"/>
      <c r="AR4847" s="14"/>
      <c r="AS4847" s="14"/>
      <c r="AT4847" s="14"/>
      <c r="AU4847" s="14"/>
      <c r="AV4847" s="14"/>
      <c r="AW4847" s="14"/>
      <c r="AX4847" s="14"/>
      <c r="AY4847" s="14"/>
      <c r="AZ4847" s="14"/>
      <c r="BA4847" s="14"/>
      <c r="BB4847" s="14"/>
      <c r="BC4847" s="14"/>
      <c r="BD4847" s="14"/>
      <c r="BE4847" s="14"/>
      <c r="BF4847" s="14"/>
      <c r="BG4847" s="14"/>
      <c r="BH4847" s="14"/>
      <c r="BI4847" s="14"/>
      <c r="BJ4847" s="14"/>
      <c r="BK4847" s="14"/>
      <c r="BL4847" s="14"/>
      <c r="BM4847" s="14"/>
      <c r="BN4847" s="14"/>
      <c r="BO4847" s="14"/>
      <c r="BP4847" s="14"/>
      <c r="BQ4847" s="14"/>
      <c r="BR4847" s="14"/>
      <c r="BS4847" s="14"/>
      <c r="BT4847" s="14"/>
      <c r="BU4847" s="14"/>
      <c r="BV4847" s="14"/>
      <c r="BW4847" s="14"/>
      <c r="BX4847" s="14"/>
      <c r="BY4847" s="14"/>
      <c r="BZ4847" s="14"/>
      <c r="CA4847" s="14"/>
      <c r="CB4847" s="14"/>
      <c r="CC4847" s="14"/>
      <c r="CD4847" s="14"/>
      <c r="CE4847" s="14"/>
      <c r="CF4847" s="14"/>
      <c r="CG4847" s="14"/>
      <c r="CH4847" s="14"/>
      <c r="CI4847" s="14"/>
      <c r="CJ4847" s="14"/>
      <c r="CK4847" s="14"/>
      <c r="CL4847" s="14"/>
      <c r="CM4847" s="14"/>
      <c r="CN4847" s="14"/>
      <c r="CO4847" s="14"/>
      <c r="CP4847" s="14"/>
    </row>
    <row r="4848">
      <c r="A4848" s="12"/>
      <c r="B4848" s="13"/>
      <c r="C4848" s="14"/>
      <c r="D4848" s="14"/>
      <c r="E4848" s="14"/>
      <c r="F4848" s="313"/>
      <c r="G4848" s="14"/>
      <c r="H4848" s="14"/>
      <c r="I4848" s="14"/>
      <c r="J4848" s="14"/>
      <c r="K4848" s="14"/>
      <c r="L4848" s="14"/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4"/>
      <c r="AD4848" s="14"/>
      <c r="AE4848" s="14"/>
      <c r="AF4848" s="14"/>
      <c r="AG4848" s="14"/>
      <c r="AH4848" s="14"/>
      <c r="AI4848" s="14"/>
      <c r="AJ4848" s="14"/>
      <c r="AK4848" s="14"/>
      <c r="AL4848" s="14"/>
      <c r="AM4848" s="14"/>
      <c r="AN4848" s="14"/>
      <c r="AO4848" s="14"/>
      <c r="AP4848" s="14"/>
      <c r="AQ4848" s="14"/>
      <c r="AR4848" s="14"/>
      <c r="AS4848" s="14"/>
      <c r="AT4848" s="14"/>
      <c r="AU4848" s="14"/>
      <c r="AV4848" s="14"/>
      <c r="AW4848" s="14"/>
      <c r="AX4848" s="14"/>
      <c r="AY4848" s="14"/>
      <c r="AZ4848" s="14"/>
      <c r="BA4848" s="14"/>
      <c r="BB4848" s="14"/>
      <c r="BC4848" s="14"/>
      <c r="BD4848" s="14"/>
      <c r="BE4848" s="14"/>
      <c r="BF4848" s="14"/>
      <c r="BG4848" s="14"/>
      <c r="BH4848" s="14"/>
      <c r="BI4848" s="14"/>
      <c r="BJ4848" s="14"/>
      <c r="BK4848" s="14"/>
      <c r="BL4848" s="14"/>
      <c r="BM4848" s="14"/>
      <c r="BN4848" s="14"/>
      <c r="BO4848" s="14"/>
      <c r="BP4848" s="14"/>
      <c r="BQ4848" s="14"/>
      <c r="BR4848" s="14"/>
      <c r="BS4848" s="14"/>
      <c r="BT4848" s="14"/>
      <c r="BU4848" s="14"/>
      <c r="BV4848" s="14"/>
      <c r="BW4848" s="14"/>
      <c r="BX4848" s="14"/>
      <c r="BY4848" s="14"/>
      <c r="BZ4848" s="14"/>
      <c r="CA4848" s="14"/>
      <c r="CB4848" s="14"/>
      <c r="CC4848" s="14"/>
      <c r="CD4848" s="14"/>
      <c r="CE4848" s="14"/>
      <c r="CF4848" s="14"/>
      <c r="CG4848" s="14"/>
      <c r="CH4848" s="14"/>
      <c r="CI4848" s="14"/>
      <c r="CJ4848" s="14"/>
      <c r="CK4848" s="14"/>
      <c r="CL4848" s="14"/>
      <c r="CM4848" s="14"/>
      <c r="CN4848" s="14"/>
      <c r="CO4848" s="14"/>
      <c r="CP4848" s="14"/>
    </row>
    <row r="4849">
      <c r="A4849" s="12"/>
      <c r="B4849" s="13"/>
      <c r="C4849" s="14"/>
      <c r="D4849" s="14"/>
      <c r="E4849" s="14"/>
      <c r="F4849" s="313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4"/>
      <c r="AD4849" s="14"/>
      <c r="AE4849" s="14"/>
      <c r="AF4849" s="14"/>
      <c r="AG4849" s="14"/>
      <c r="AH4849" s="14"/>
      <c r="AI4849" s="14"/>
      <c r="AJ4849" s="14"/>
      <c r="AK4849" s="14"/>
      <c r="AL4849" s="14"/>
      <c r="AM4849" s="14"/>
      <c r="AN4849" s="14"/>
      <c r="AO4849" s="14"/>
      <c r="AP4849" s="14"/>
      <c r="AQ4849" s="14"/>
      <c r="AR4849" s="14"/>
      <c r="AS4849" s="14"/>
      <c r="AT4849" s="14"/>
      <c r="AU4849" s="14"/>
      <c r="AV4849" s="14"/>
      <c r="AW4849" s="14"/>
      <c r="AX4849" s="14"/>
      <c r="AY4849" s="14"/>
      <c r="AZ4849" s="14"/>
      <c r="BA4849" s="14"/>
      <c r="BB4849" s="14"/>
      <c r="BC4849" s="14"/>
      <c r="BD4849" s="14"/>
      <c r="BE4849" s="14"/>
      <c r="BF4849" s="14"/>
      <c r="BG4849" s="14"/>
      <c r="BH4849" s="14"/>
      <c r="BI4849" s="14"/>
      <c r="BJ4849" s="14"/>
      <c r="BK4849" s="14"/>
      <c r="BL4849" s="14"/>
      <c r="BM4849" s="14"/>
      <c r="BN4849" s="14"/>
      <c r="BO4849" s="14"/>
      <c r="BP4849" s="14"/>
      <c r="BQ4849" s="14"/>
      <c r="BR4849" s="14"/>
      <c r="BS4849" s="14"/>
      <c r="BT4849" s="14"/>
      <c r="BU4849" s="14"/>
      <c r="BV4849" s="14"/>
      <c r="BW4849" s="14"/>
      <c r="BX4849" s="14"/>
      <c r="BY4849" s="14"/>
      <c r="BZ4849" s="14"/>
      <c r="CA4849" s="14"/>
      <c r="CB4849" s="14"/>
      <c r="CC4849" s="14"/>
      <c r="CD4849" s="14"/>
      <c r="CE4849" s="14"/>
      <c r="CF4849" s="14"/>
      <c r="CG4849" s="14"/>
      <c r="CH4849" s="14"/>
      <c r="CI4849" s="14"/>
      <c r="CJ4849" s="14"/>
      <c r="CK4849" s="14"/>
      <c r="CL4849" s="14"/>
      <c r="CM4849" s="14"/>
      <c r="CN4849" s="14"/>
      <c r="CO4849" s="14"/>
      <c r="CP4849" s="14"/>
    </row>
    <row r="4850">
      <c r="A4850" s="12"/>
      <c r="B4850" s="13"/>
      <c r="C4850" s="14"/>
      <c r="D4850" s="14"/>
      <c r="E4850" s="14"/>
      <c r="F4850" s="313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  <c r="AD4850" s="14"/>
      <c r="AE4850" s="14"/>
      <c r="AF4850" s="14"/>
      <c r="AG4850" s="14"/>
      <c r="AH4850" s="14"/>
      <c r="AI4850" s="14"/>
      <c r="AJ4850" s="14"/>
      <c r="AK4850" s="14"/>
      <c r="AL4850" s="14"/>
      <c r="AM4850" s="14"/>
      <c r="AN4850" s="14"/>
      <c r="AO4850" s="14"/>
      <c r="AP4850" s="14"/>
      <c r="AQ4850" s="14"/>
      <c r="AR4850" s="14"/>
      <c r="AS4850" s="14"/>
      <c r="AT4850" s="14"/>
      <c r="AU4850" s="14"/>
      <c r="AV4850" s="14"/>
      <c r="AW4850" s="14"/>
      <c r="AX4850" s="14"/>
      <c r="AY4850" s="14"/>
      <c r="AZ4850" s="14"/>
      <c r="BA4850" s="14"/>
      <c r="BB4850" s="14"/>
      <c r="BC4850" s="14"/>
      <c r="BD4850" s="14"/>
      <c r="BE4850" s="14"/>
      <c r="BF4850" s="14"/>
      <c r="BG4850" s="14"/>
      <c r="BH4850" s="14"/>
      <c r="BI4850" s="14"/>
      <c r="BJ4850" s="14"/>
      <c r="BK4850" s="14"/>
      <c r="BL4850" s="14"/>
      <c r="BM4850" s="14"/>
      <c r="BN4850" s="14"/>
      <c r="BO4850" s="14"/>
      <c r="BP4850" s="14"/>
      <c r="BQ4850" s="14"/>
      <c r="BR4850" s="14"/>
      <c r="BS4850" s="14"/>
      <c r="BT4850" s="14"/>
      <c r="BU4850" s="14"/>
      <c r="BV4850" s="14"/>
      <c r="BW4850" s="14"/>
      <c r="BX4850" s="14"/>
      <c r="BY4850" s="14"/>
      <c r="BZ4850" s="14"/>
      <c r="CA4850" s="14"/>
      <c r="CB4850" s="14"/>
      <c r="CC4850" s="14"/>
      <c r="CD4850" s="14"/>
      <c r="CE4850" s="14"/>
      <c r="CF4850" s="14"/>
      <c r="CG4850" s="14"/>
      <c r="CH4850" s="14"/>
      <c r="CI4850" s="14"/>
      <c r="CJ4850" s="14"/>
      <c r="CK4850" s="14"/>
      <c r="CL4850" s="14"/>
      <c r="CM4850" s="14"/>
      <c r="CN4850" s="14"/>
      <c r="CO4850" s="14"/>
      <c r="CP4850" s="14"/>
    </row>
    <row r="4851">
      <c r="A4851" s="12"/>
      <c r="B4851" s="13"/>
      <c r="C4851" s="14"/>
      <c r="D4851" s="14"/>
      <c r="E4851" s="14"/>
      <c r="F4851" s="313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4"/>
      <c r="AD4851" s="14"/>
      <c r="AE4851" s="14"/>
      <c r="AF4851" s="14"/>
      <c r="AG4851" s="14"/>
      <c r="AH4851" s="14"/>
      <c r="AI4851" s="14"/>
      <c r="AJ4851" s="14"/>
      <c r="AK4851" s="14"/>
      <c r="AL4851" s="14"/>
      <c r="AM4851" s="14"/>
      <c r="AN4851" s="14"/>
      <c r="AO4851" s="14"/>
      <c r="AP4851" s="14"/>
      <c r="AQ4851" s="14"/>
      <c r="AR4851" s="14"/>
      <c r="AS4851" s="14"/>
      <c r="AT4851" s="14"/>
      <c r="AU4851" s="14"/>
      <c r="AV4851" s="14"/>
      <c r="AW4851" s="14"/>
      <c r="AX4851" s="14"/>
      <c r="AY4851" s="14"/>
      <c r="AZ4851" s="14"/>
      <c r="BA4851" s="14"/>
      <c r="BB4851" s="14"/>
      <c r="BC4851" s="14"/>
      <c r="BD4851" s="14"/>
      <c r="BE4851" s="14"/>
      <c r="BF4851" s="14"/>
      <c r="BG4851" s="14"/>
      <c r="BH4851" s="14"/>
      <c r="BI4851" s="14"/>
      <c r="BJ4851" s="14"/>
      <c r="BK4851" s="14"/>
      <c r="BL4851" s="14"/>
      <c r="BM4851" s="14"/>
      <c r="BN4851" s="14"/>
      <c r="BO4851" s="14"/>
      <c r="BP4851" s="14"/>
      <c r="BQ4851" s="14"/>
      <c r="BR4851" s="14"/>
      <c r="BS4851" s="14"/>
      <c r="BT4851" s="14"/>
      <c r="BU4851" s="14"/>
      <c r="BV4851" s="14"/>
      <c r="BW4851" s="14"/>
      <c r="BX4851" s="14"/>
      <c r="BY4851" s="14"/>
      <c r="BZ4851" s="14"/>
      <c r="CA4851" s="14"/>
      <c r="CB4851" s="14"/>
      <c r="CC4851" s="14"/>
      <c r="CD4851" s="14"/>
      <c r="CE4851" s="14"/>
      <c r="CF4851" s="14"/>
      <c r="CG4851" s="14"/>
      <c r="CH4851" s="14"/>
      <c r="CI4851" s="14"/>
      <c r="CJ4851" s="14"/>
      <c r="CK4851" s="14"/>
      <c r="CL4851" s="14"/>
      <c r="CM4851" s="14"/>
      <c r="CN4851" s="14"/>
      <c r="CO4851" s="14"/>
      <c r="CP4851" s="14"/>
    </row>
    <row r="4852">
      <c r="A4852" s="12"/>
      <c r="B4852" s="13"/>
      <c r="C4852" s="14"/>
      <c r="D4852" s="14"/>
      <c r="E4852" s="14"/>
      <c r="F4852" s="313"/>
      <c r="G4852" s="14"/>
      <c r="H4852" s="14"/>
      <c r="I4852" s="14"/>
      <c r="J4852" s="14"/>
      <c r="K4852" s="14"/>
      <c r="L4852" s="14"/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4"/>
      <c r="AD4852" s="14"/>
      <c r="AE4852" s="14"/>
      <c r="AF4852" s="14"/>
      <c r="AG4852" s="14"/>
      <c r="AH4852" s="14"/>
      <c r="AI4852" s="14"/>
      <c r="AJ4852" s="14"/>
      <c r="AK4852" s="14"/>
      <c r="AL4852" s="14"/>
      <c r="AM4852" s="14"/>
      <c r="AN4852" s="14"/>
      <c r="AO4852" s="14"/>
      <c r="AP4852" s="14"/>
      <c r="AQ4852" s="14"/>
      <c r="AR4852" s="14"/>
      <c r="AS4852" s="14"/>
      <c r="AT4852" s="14"/>
      <c r="AU4852" s="14"/>
      <c r="AV4852" s="14"/>
      <c r="AW4852" s="14"/>
      <c r="AX4852" s="14"/>
      <c r="AY4852" s="14"/>
      <c r="AZ4852" s="14"/>
      <c r="BA4852" s="14"/>
      <c r="BB4852" s="14"/>
      <c r="BC4852" s="14"/>
      <c r="BD4852" s="14"/>
      <c r="BE4852" s="14"/>
      <c r="BF4852" s="14"/>
      <c r="BG4852" s="14"/>
      <c r="BH4852" s="14"/>
      <c r="BI4852" s="14"/>
      <c r="BJ4852" s="14"/>
      <c r="BK4852" s="14"/>
      <c r="BL4852" s="14"/>
      <c r="BM4852" s="14"/>
      <c r="BN4852" s="14"/>
      <c r="BO4852" s="14"/>
      <c r="BP4852" s="14"/>
      <c r="BQ4852" s="14"/>
      <c r="BR4852" s="14"/>
      <c r="BS4852" s="14"/>
      <c r="BT4852" s="14"/>
      <c r="BU4852" s="14"/>
      <c r="BV4852" s="14"/>
      <c r="BW4852" s="14"/>
      <c r="BX4852" s="14"/>
      <c r="BY4852" s="14"/>
      <c r="BZ4852" s="14"/>
      <c r="CA4852" s="14"/>
      <c r="CB4852" s="14"/>
      <c r="CC4852" s="14"/>
      <c r="CD4852" s="14"/>
      <c r="CE4852" s="14"/>
      <c r="CF4852" s="14"/>
      <c r="CG4852" s="14"/>
      <c r="CH4852" s="14"/>
      <c r="CI4852" s="14"/>
      <c r="CJ4852" s="14"/>
      <c r="CK4852" s="14"/>
      <c r="CL4852" s="14"/>
      <c r="CM4852" s="14"/>
      <c r="CN4852" s="14"/>
      <c r="CO4852" s="14"/>
      <c r="CP4852" s="14"/>
    </row>
    <row r="4853">
      <c r="A4853" s="12"/>
      <c r="B4853" s="13"/>
      <c r="C4853" s="14"/>
      <c r="D4853" s="14"/>
      <c r="E4853" s="14"/>
      <c r="F4853" s="313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  <c r="AC4853" s="14"/>
      <c r="AD4853" s="14"/>
      <c r="AE4853" s="14"/>
      <c r="AF4853" s="14"/>
      <c r="AG4853" s="14"/>
      <c r="AH4853" s="14"/>
      <c r="AI4853" s="14"/>
      <c r="AJ4853" s="14"/>
      <c r="AK4853" s="14"/>
      <c r="AL4853" s="14"/>
      <c r="AM4853" s="14"/>
      <c r="AN4853" s="14"/>
      <c r="AO4853" s="14"/>
      <c r="AP4853" s="14"/>
      <c r="AQ4853" s="14"/>
      <c r="AR4853" s="14"/>
      <c r="AS4853" s="14"/>
      <c r="AT4853" s="14"/>
      <c r="AU4853" s="14"/>
      <c r="AV4853" s="14"/>
      <c r="AW4853" s="14"/>
      <c r="AX4853" s="14"/>
      <c r="AY4853" s="14"/>
      <c r="AZ4853" s="14"/>
      <c r="BA4853" s="14"/>
      <c r="BB4853" s="14"/>
      <c r="BC4853" s="14"/>
      <c r="BD4853" s="14"/>
      <c r="BE4853" s="14"/>
      <c r="BF4853" s="14"/>
      <c r="BG4853" s="14"/>
      <c r="BH4853" s="14"/>
      <c r="BI4853" s="14"/>
      <c r="BJ4853" s="14"/>
      <c r="BK4853" s="14"/>
      <c r="BL4853" s="14"/>
      <c r="BM4853" s="14"/>
      <c r="BN4853" s="14"/>
      <c r="BO4853" s="14"/>
      <c r="BP4853" s="14"/>
      <c r="BQ4853" s="14"/>
      <c r="BR4853" s="14"/>
      <c r="BS4853" s="14"/>
      <c r="BT4853" s="14"/>
      <c r="BU4853" s="14"/>
      <c r="BV4853" s="14"/>
      <c r="BW4853" s="14"/>
      <c r="BX4853" s="14"/>
      <c r="BY4853" s="14"/>
      <c r="BZ4853" s="14"/>
      <c r="CA4853" s="14"/>
      <c r="CB4853" s="14"/>
      <c r="CC4853" s="14"/>
      <c r="CD4853" s="14"/>
      <c r="CE4853" s="14"/>
      <c r="CF4853" s="14"/>
      <c r="CG4853" s="14"/>
      <c r="CH4853" s="14"/>
      <c r="CI4853" s="14"/>
      <c r="CJ4853" s="14"/>
      <c r="CK4853" s="14"/>
      <c r="CL4853" s="14"/>
      <c r="CM4853" s="14"/>
      <c r="CN4853" s="14"/>
      <c r="CO4853" s="14"/>
      <c r="CP4853" s="14"/>
    </row>
    <row r="4854">
      <c r="A4854" s="12"/>
      <c r="B4854" s="13"/>
      <c r="C4854" s="14"/>
      <c r="D4854" s="14"/>
      <c r="E4854" s="14"/>
      <c r="F4854" s="313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4"/>
      <c r="AD4854" s="14"/>
      <c r="AE4854" s="14"/>
      <c r="AF4854" s="14"/>
      <c r="AG4854" s="14"/>
      <c r="AH4854" s="14"/>
      <c r="AI4854" s="14"/>
      <c r="AJ4854" s="14"/>
      <c r="AK4854" s="14"/>
      <c r="AL4854" s="14"/>
      <c r="AM4854" s="14"/>
      <c r="AN4854" s="14"/>
      <c r="AO4854" s="14"/>
      <c r="AP4854" s="14"/>
      <c r="AQ4854" s="14"/>
      <c r="AR4854" s="14"/>
      <c r="AS4854" s="14"/>
      <c r="AT4854" s="14"/>
      <c r="AU4854" s="14"/>
      <c r="AV4854" s="14"/>
      <c r="AW4854" s="14"/>
      <c r="AX4854" s="14"/>
      <c r="AY4854" s="14"/>
      <c r="AZ4854" s="14"/>
      <c r="BA4854" s="14"/>
      <c r="BB4854" s="14"/>
      <c r="BC4854" s="14"/>
      <c r="BD4854" s="14"/>
      <c r="BE4854" s="14"/>
      <c r="BF4854" s="14"/>
      <c r="BG4854" s="14"/>
      <c r="BH4854" s="14"/>
      <c r="BI4854" s="14"/>
      <c r="BJ4854" s="14"/>
      <c r="BK4854" s="14"/>
      <c r="BL4854" s="14"/>
      <c r="BM4854" s="14"/>
      <c r="BN4854" s="14"/>
      <c r="BO4854" s="14"/>
      <c r="BP4854" s="14"/>
      <c r="BQ4854" s="14"/>
      <c r="BR4854" s="14"/>
      <c r="BS4854" s="14"/>
      <c r="BT4854" s="14"/>
      <c r="BU4854" s="14"/>
      <c r="BV4854" s="14"/>
      <c r="BW4854" s="14"/>
      <c r="BX4854" s="14"/>
      <c r="BY4854" s="14"/>
      <c r="BZ4854" s="14"/>
      <c r="CA4854" s="14"/>
      <c r="CB4854" s="14"/>
      <c r="CC4854" s="14"/>
      <c r="CD4854" s="14"/>
      <c r="CE4854" s="14"/>
      <c r="CF4854" s="14"/>
      <c r="CG4854" s="14"/>
      <c r="CH4854" s="14"/>
      <c r="CI4854" s="14"/>
      <c r="CJ4854" s="14"/>
      <c r="CK4854" s="14"/>
      <c r="CL4854" s="14"/>
      <c r="CM4854" s="14"/>
      <c r="CN4854" s="14"/>
      <c r="CO4854" s="14"/>
      <c r="CP4854" s="14"/>
    </row>
    <row r="4855">
      <c r="A4855" s="12"/>
      <c r="B4855" s="13"/>
      <c r="C4855" s="14"/>
      <c r="D4855" s="14"/>
      <c r="E4855" s="14"/>
      <c r="F4855" s="313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  <c r="AC4855" s="14"/>
      <c r="AD4855" s="14"/>
      <c r="AE4855" s="14"/>
      <c r="AF4855" s="14"/>
      <c r="AG4855" s="14"/>
      <c r="AH4855" s="14"/>
      <c r="AI4855" s="14"/>
      <c r="AJ4855" s="14"/>
      <c r="AK4855" s="14"/>
      <c r="AL4855" s="14"/>
      <c r="AM4855" s="14"/>
      <c r="AN4855" s="14"/>
      <c r="AO4855" s="14"/>
      <c r="AP4855" s="14"/>
      <c r="AQ4855" s="14"/>
      <c r="AR4855" s="14"/>
      <c r="AS4855" s="14"/>
      <c r="AT4855" s="14"/>
      <c r="AU4855" s="14"/>
      <c r="AV4855" s="14"/>
      <c r="AW4855" s="14"/>
      <c r="AX4855" s="14"/>
      <c r="AY4855" s="14"/>
      <c r="AZ4855" s="14"/>
      <c r="BA4855" s="14"/>
      <c r="BB4855" s="14"/>
      <c r="BC4855" s="14"/>
      <c r="BD4855" s="14"/>
      <c r="BE4855" s="14"/>
      <c r="BF4855" s="14"/>
      <c r="BG4855" s="14"/>
      <c r="BH4855" s="14"/>
      <c r="BI4855" s="14"/>
      <c r="BJ4855" s="14"/>
      <c r="BK4855" s="14"/>
      <c r="BL4855" s="14"/>
      <c r="BM4855" s="14"/>
      <c r="BN4855" s="14"/>
      <c r="BO4855" s="14"/>
      <c r="BP4855" s="14"/>
      <c r="BQ4855" s="14"/>
      <c r="BR4855" s="14"/>
      <c r="BS4855" s="14"/>
      <c r="BT4855" s="14"/>
      <c r="BU4855" s="14"/>
      <c r="BV4855" s="14"/>
      <c r="BW4855" s="14"/>
      <c r="BX4855" s="14"/>
      <c r="BY4855" s="14"/>
      <c r="BZ4855" s="14"/>
      <c r="CA4855" s="14"/>
      <c r="CB4855" s="14"/>
      <c r="CC4855" s="14"/>
      <c r="CD4855" s="14"/>
      <c r="CE4855" s="14"/>
      <c r="CF4855" s="14"/>
      <c r="CG4855" s="14"/>
      <c r="CH4855" s="14"/>
      <c r="CI4855" s="14"/>
      <c r="CJ4855" s="14"/>
      <c r="CK4855" s="14"/>
      <c r="CL4855" s="14"/>
      <c r="CM4855" s="14"/>
      <c r="CN4855" s="14"/>
      <c r="CO4855" s="14"/>
      <c r="CP4855" s="14"/>
    </row>
    <row r="4856">
      <c r="A4856" s="12"/>
      <c r="B4856" s="13"/>
      <c r="C4856" s="14"/>
      <c r="D4856" s="14"/>
      <c r="E4856" s="14"/>
      <c r="F4856" s="313"/>
      <c r="G4856" s="14"/>
      <c r="H4856" s="14"/>
      <c r="I4856" s="14"/>
      <c r="J4856" s="14"/>
      <c r="K4856" s="14"/>
      <c r="L4856" s="14"/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4"/>
      <c r="AD4856" s="14"/>
      <c r="AE4856" s="14"/>
      <c r="AF4856" s="14"/>
      <c r="AG4856" s="14"/>
      <c r="AH4856" s="14"/>
      <c r="AI4856" s="14"/>
      <c r="AJ4856" s="14"/>
      <c r="AK4856" s="14"/>
      <c r="AL4856" s="14"/>
      <c r="AM4856" s="14"/>
      <c r="AN4856" s="14"/>
      <c r="AO4856" s="14"/>
      <c r="AP4856" s="14"/>
      <c r="AQ4856" s="14"/>
      <c r="AR4856" s="14"/>
      <c r="AS4856" s="14"/>
      <c r="AT4856" s="14"/>
      <c r="AU4856" s="14"/>
      <c r="AV4856" s="14"/>
      <c r="AW4856" s="14"/>
      <c r="AX4856" s="14"/>
      <c r="AY4856" s="14"/>
      <c r="AZ4856" s="14"/>
      <c r="BA4856" s="14"/>
      <c r="BB4856" s="14"/>
      <c r="BC4856" s="14"/>
      <c r="BD4856" s="14"/>
      <c r="BE4856" s="14"/>
      <c r="BF4856" s="14"/>
      <c r="BG4856" s="14"/>
      <c r="BH4856" s="14"/>
      <c r="BI4856" s="14"/>
      <c r="BJ4856" s="14"/>
      <c r="BK4856" s="14"/>
      <c r="BL4856" s="14"/>
      <c r="BM4856" s="14"/>
      <c r="BN4856" s="14"/>
      <c r="BO4856" s="14"/>
      <c r="BP4856" s="14"/>
      <c r="BQ4856" s="14"/>
      <c r="BR4856" s="14"/>
      <c r="BS4856" s="14"/>
      <c r="BT4856" s="14"/>
      <c r="BU4856" s="14"/>
      <c r="BV4856" s="14"/>
      <c r="BW4856" s="14"/>
      <c r="BX4856" s="14"/>
      <c r="BY4856" s="14"/>
      <c r="BZ4856" s="14"/>
      <c r="CA4856" s="14"/>
      <c r="CB4856" s="14"/>
      <c r="CC4856" s="14"/>
      <c r="CD4856" s="14"/>
      <c r="CE4856" s="14"/>
      <c r="CF4856" s="14"/>
      <c r="CG4856" s="14"/>
      <c r="CH4856" s="14"/>
      <c r="CI4856" s="14"/>
      <c r="CJ4856" s="14"/>
      <c r="CK4856" s="14"/>
      <c r="CL4856" s="14"/>
      <c r="CM4856" s="14"/>
      <c r="CN4856" s="14"/>
      <c r="CO4856" s="14"/>
      <c r="CP4856" s="14"/>
    </row>
    <row r="4857">
      <c r="A4857" s="12"/>
      <c r="B4857" s="13"/>
      <c r="C4857" s="14"/>
      <c r="D4857" s="14"/>
      <c r="E4857" s="14"/>
      <c r="F4857" s="313"/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4"/>
      <c r="AD4857" s="14"/>
      <c r="AE4857" s="14"/>
      <c r="AF4857" s="14"/>
      <c r="AG4857" s="14"/>
      <c r="AH4857" s="14"/>
      <c r="AI4857" s="14"/>
      <c r="AJ4857" s="14"/>
      <c r="AK4857" s="14"/>
      <c r="AL4857" s="14"/>
      <c r="AM4857" s="14"/>
      <c r="AN4857" s="14"/>
      <c r="AO4857" s="14"/>
      <c r="AP4857" s="14"/>
      <c r="AQ4857" s="14"/>
      <c r="AR4857" s="14"/>
      <c r="AS4857" s="14"/>
      <c r="AT4857" s="14"/>
      <c r="AU4857" s="14"/>
      <c r="AV4857" s="14"/>
      <c r="AW4857" s="14"/>
      <c r="AX4857" s="14"/>
      <c r="AY4857" s="14"/>
      <c r="AZ4857" s="14"/>
      <c r="BA4857" s="14"/>
      <c r="BB4857" s="14"/>
      <c r="BC4857" s="14"/>
      <c r="BD4857" s="14"/>
      <c r="BE4857" s="14"/>
      <c r="BF4857" s="14"/>
      <c r="BG4857" s="14"/>
      <c r="BH4857" s="14"/>
      <c r="BI4857" s="14"/>
      <c r="BJ4857" s="14"/>
      <c r="BK4857" s="14"/>
      <c r="BL4857" s="14"/>
      <c r="BM4857" s="14"/>
      <c r="BN4857" s="14"/>
      <c r="BO4857" s="14"/>
      <c r="BP4857" s="14"/>
      <c r="BQ4857" s="14"/>
      <c r="BR4857" s="14"/>
      <c r="BS4857" s="14"/>
      <c r="BT4857" s="14"/>
      <c r="BU4857" s="14"/>
      <c r="BV4857" s="14"/>
      <c r="BW4857" s="14"/>
      <c r="BX4857" s="14"/>
      <c r="BY4857" s="14"/>
      <c r="BZ4857" s="14"/>
      <c r="CA4857" s="14"/>
      <c r="CB4857" s="14"/>
      <c r="CC4857" s="14"/>
      <c r="CD4857" s="14"/>
      <c r="CE4857" s="14"/>
      <c r="CF4857" s="14"/>
      <c r="CG4857" s="14"/>
      <c r="CH4857" s="14"/>
      <c r="CI4857" s="14"/>
      <c r="CJ4857" s="14"/>
      <c r="CK4857" s="14"/>
      <c r="CL4857" s="14"/>
      <c r="CM4857" s="14"/>
      <c r="CN4857" s="14"/>
      <c r="CO4857" s="14"/>
      <c r="CP4857" s="14"/>
    </row>
    <row r="4858">
      <c r="A4858" s="12"/>
      <c r="B4858" s="13"/>
      <c r="C4858" s="14"/>
      <c r="D4858" s="14"/>
      <c r="E4858" s="14"/>
      <c r="F4858" s="313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  <c r="AC4858" s="14"/>
      <c r="AD4858" s="14"/>
      <c r="AE4858" s="14"/>
      <c r="AF4858" s="14"/>
      <c r="AG4858" s="14"/>
      <c r="AH4858" s="14"/>
      <c r="AI4858" s="14"/>
      <c r="AJ4858" s="14"/>
      <c r="AK4858" s="14"/>
      <c r="AL4858" s="14"/>
      <c r="AM4858" s="14"/>
      <c r="AN4858" s="14"/>
      <c r="AO4858" s="14"/>
      <c r="AP4858" s="14"/>
      <c r="AQ4858" s="14"/>
      <c r="AR4858" s="14"/>
      <c r="AS4858" s="14"/>
      <c r="AT4858" s="14"/>
      <c r="AU4858" s="14"/>
      <c r="AV4858" s="14"/>
      <c r="AW4858" s="14"/>
      <c r="AX4858" s="14"/>
      <c r="AY4858" s="14"/>
      <c r="AZ4858" s="14"/>
      <c r="BA4858" s="14"/>
      <c r="BB4858" s="14"/>
      <c r="BC4858" s="14"/>
      <c r="BD4858" s="14"/>
      <c r="BE4858" s="14"/>
      <c r="BF4858" s="14"/>
      <c r="BG4858" s="14"/>
      <c r="BH4858" s="14"/>
      <c r="BI4858" s="14"/>
      <c r="BJ4858" s="14"/>
      <c r="BK4858" s="14"/>
      <c r="BL4858" s="14"/>
      <c r="BM4858" s="14"/>
      <c r="BN4858" s="14"/>
      <c r="BO4858" s="14"/>
      <c r="BP4858" s="14"/>
      <c r="BQ4858" s="14"/>
      <c r="BR4858" s="14"/>
      <c r="BS4858" s="14"/>
      <c r="BT4858" s="14"/>
      <c r="BU4858" s="14"/>
      <c r="BV4858" s="14"/>
      <c r="BW4858" s="14"/>
      <c r="BX4858" s="14"/>
      <c r="BY4858" s="14"/>
      <c r="BZ4858" s="14"/>
      <c r="CA4858" s="14"/>
      <c r="CB4858" s="14"/>
      <c r="CC4858" s="14"/>
      <c r="CD4858" s="14"/>
      <c r="CE4858" s="14"/>
      <c r="CF4858" s="14"/>
      <c r="CG4858" s="14"/>
      <c r="CH4858" s="14"/>
      <c r="CI4858" s="14"/>
      <c r="CJ4858" s="14"/>
      <c r="CK4858" s="14"/>
      <c r="CL4858" s="14"/>
      <c r="CM4858" s="14"/>
      <c r="CN4858" s="14"/>
      <c r="CO4858" s="14"/>
      <c r="CP4858" s="14"/>
    </row>
    <row r="4859">
      <c r="A4859" s="12"/>
      <c r="B4859" s="13"/>
      <c r="C4859" s="14"/>
      <c r="D4859" s="14"/>
      <c r="E4859" s="14"/>
      <c r="F4859" s="313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  <c r="AC4859" s="14"/>
      <c r="AD4859" s="14"/>
      <c r="AE4859" s="14"/>
      <c r="AF4859" s="14"/>
      <c r="AG4859" s="14"/>
      <c r="AH4859" s="14"/>
      <c r="AI4859" s="14"/>
      <c r="AJ4859" s="14"/>
      <c r="AK4859" s="14"/>
      <c r="AL4859" s="14"/>
      <c r="AM4859" s="14"/>
      <c r="AN4859" s="14"/>
      <c r="AO4859" s="14"/>
      <c r="AP4859" s="14"/>
      <c r="AQ4859" s="14"/>
      <c r="AR4859" s="14"/>
      <c r="AS4859" s="14"/>
      <c r="AT4859" s="14"/>
      <c r="AU4859" s="14"/>
      <c r="AV4859" s="14"/>
      <c r="AW4859" s="14"/>
      <c r="AX4859" s="14"/>
      <c r="AY4859" s="14"/>
      <c r="AZ4859" s="14"/>
      <c r="BA4859" s="14"/>
      <c r="BB4859" s="14"/>
      <c r="BC4859" s="14"/>
      <c r="BD4859" s="14"/>
      <c r="BE4859" s="14"/>
      <c r="BF4859" s="14"/>
      <c r="BG4859" s="14"/>
      <c r="BH4859" s="14"/>
      <c r="BI4859" s="14"/>
      <c r="BJ4859" s="14"/>
      <c r="BK4859" s="14"/>
      <c r="BL4859" s="14"/>
      <c r="BM4859" s="14"/>
      <c r="BN4859" s="14"/>
      <c r="BO4859" s="14"/>
      <c r="BP4859" s="14"/>
      <c r="BQ4859" s="14"/>
      <c r="BR4859" s="14"/>
      <c r="BS4859" s="14"/>
      <c r="BT4859" s="14"/>
      <c r="BU4859" s="14"/>
      <c r="BV4859" s="14"/>
      <c r="BW4859" s="14"/>
      <c r="BX4859" s="14"/>
      <c r="BY4859" s="14"/>
      <c r="BZ4859" s="14"/>
      <c r="CA4859" s="14"/>
      <c r="CB4859" s="14"/>
      <c r="CC4859" s="14"/>
      <c r="CD4859" s="14"/>
      <c r="CE4859" s="14"/>
      <c r="CF4859" s="14"/>
      <c r="CG4859" s="14"/>
      <c r="CH4859" s="14"/>
      <c r="CI4859" s="14"/>
      <c r="CJ4859" s="14"/>
      <c r="CK4859" s="14"/>
      <c r="CL4859" s="14"/>
      <c r="CM4859" s="14"/>
      <c r="CN4859" s="14"/>
      <c r="CO4859" s="14"/>
      <c r="CP4859" s="14"/>
    </row>
    <row r="4860">
      <c r="A4860" s="12"/>
      <c r="B4860" s="13"/>
      <c r="C4860" s="14"/>
      <c r="D4860" s="14"/>
      <c r="E4860" s="14"/>
      <c r="F4860" s="313"/>
      <c r="G4860" s="14"/>
      <c r="H4860" s="14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4"/>
      <c r="AD4860" s="14"/>
      <c r="AE4860" s="14"/>
      <c r="AF4860" s="14"/>
      <c r="AG4860" s="14"/>
      <c r="AH4860" s="14"/>
      <c r="AI4860" s="14"/>
      <c r="AJ4860" s="14"/>
      <c r="AK4860" s="14"/>
      <c r="AL4860" s="14"/>
      <c r="AM4860" s="14"/>
      <c r="AN4860" s="14"/>
      <c r="AO4860" s="14"/>
      <c r="AP4860" s="14"/>
      <c r="AQ4860" s="14"/>
      <c r="AR4860" s="14"/>
      <c r="AS4860" s="14"/>
      <c r="AT4860" s="14"/>
      <c r="AU4860" s="14"/>
      <c r="AV4860" s="14"/>
      <c r="AW4860" s="14"/>
      <c r="AX4860" s="14"/>
      <c r="AY4860" s="14"/>
      <c r="AZ4860" s="14"/>
      <c r="BA4860" s="14"/>
      <c r="BB4860" s="14"/>
      <c r="BC4860" s="14"/>
      <c r="BD4860" s="14"/>
      <c r="BE4860" s="14"/>
      <c r="BF4860" s="14"/>
      <c r="BG4860" s="14"/>
      <c r="BH4860" s="14"/>
      <c r="BI4860" s="14"/>
      <c r="BJ4860" s="14"/>
      <c r="BK4860" s="14"/>
      <c r="BL4860" s="14"/>
      <c r="BM4860" s="14"/>
      <c r="BN4860" s="14"/>
      <c r="BO4860" s="14"/>
      <c r="BP4860" s="14"/>
      <c r="BQ4860" s="14"/>
      <c r="BR4860" s="14"/>
      <c r="BS4860" s="14"/>
      <c r="BT4860" s="14"/>
      <c r="BU4860" s="14"/>
      <c r="BV4860" s="14"/>
      <c r="BW4860" s="14"/>
      <c r="BX4860" s="14"/>
      <c r="BY4860" s="14"/>
      <c r="BZ4860" s="14"/>
      <c r="CA4860" s="14"/>
      <c r="CB4860" s="14"/>
      <c r="CC4860" s="14"/>
      <c r="CD4860" s="14"/>
      <c r="CE4860" s="14"/>
      <c r="CF4860" s="14"/>
      <c r="CG4860" s="14"/>
      <c r="CH4860" s="14"/>
      <c r="CI4860" s="14"/>
      <c r="CJ4860" s="14"/>
      <c r="CK4860" s="14"/>
      <c r="CL4860" s="14"/>
      <c r="CM4860" s="14"/>
      <c r="CN4860" s="14"/>
      <c r="CO4860" s="14"/>
      <c r="CP4860" s="14"/>
    </row>
    <row r="4861">
      <c r="A4861" s="12"/>
      <c r="B4861" s="13"/>
      <c r="C4861" s="14"/>
      <c r="D4861" s="14"/>
      <c r="E4861" s="14"/>
      <c r="F4861" s="313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4"/>
      <c r="AD4861" s="14"/>
      <c r="AE4861" s="14"/>
      <c r="AF4861" s="14"/>
      <c r="AG4861" s="14"/>
      <c r="AH4861" s="14"/>
      <c r="AI4861" s="14"/>
      <c r="AJ4861" s="14"/>
      <c r="AK4861" s="14"/>
      <c r="AL4861" s="14"/>
      <c r="AM4861" s="14"/>
      <c r="AN4861" s="14"/>
      <c r="AO4861" s="14"/>
      <c r="AP4861" s="14"/>
      <c r="AQ4861" s="14"/>
      <c r="AR4861" s="14"/>
      <c r="AS4861" s="14"/>
      <c r="AT4861" s="14"/>
      <c r="AU4861" s="14"/>
      <c r="AV4861" s="14"/>
      <c r="AW4861" s="14"/>
      <c r="AX4861" s="14"/>
      <c r="AY4861" s="14"/>
      <c r="AZ4861" s="14"/>
      <c r="BA4861" s="14"/>
      <c r="BB4861" s="14"/>
      <c r="BC4861" s="14"/>
      <c r="BD4861" s="14"/>
      <c r="BE4861" s="14"/>
      <c r="BF4861" s="14"/>
      <c r="BG4861" s="14"/>
      <c r="BH4861" s="14"/>
      <c r="BI4861" s="14"/>
      <c r="BJ4861" s="14"/>
      <c r="BK4861" s="14"/>
      <c r="BL4861" s="14"/>
      <c r="BM4861" s="14"/>
      <c r="BN4861" s="14"/>
      <c r="BO4861" s="14"/>
      <c r="BP4861" s="14"/>
      <c r="BQ4861" s="14"/>
      <c r="BR4861" s="14"/>
      <c r="BS4861" s="14"/>
      <c r="BT4861" s="14"/>
      <c r="BU4861" s="14"/>
      <c r="BV4861" s="14"/>
      <c r="BW4861" s="14"/>
      <c r="BX4861" s="14"/>
      <c r="BY4861" s="14"/>
      <c r="BZ4861" s="14"/>
      <c r="CA4861" s="14"/>
      <c r="CB4861" s="14"/>
      <c r="CC4861" s="14"/>
      <c r="CD4861" s="14"/>
      <c r="CE4861" s="14"/>
      <c r="CF4861" s="14"/>
      <c r="CG4861" s="14"/>
      <c r="CH4861" s="14"/>
      <c r="CI4861" s="14"/>
      <c r="CJ4861" s="14"/>
      <c r="CK4861" s="14"/>
      <c r="CL4861" s="14"/>
      <c r="CM4861" s="14"/>
      <c r="CN4861" s="14"/>
      <c r="CO4861" s="14"/>
      <c r="CP4861" s="14"/>
    </row>
    <row r="4862">
      <c r="A4862" s="12"/>
      <c r="B4862" s="13"/>
      <c r="C4862" s="14"/>
      <c r="D4862" s="14"/>
      <c r="E4862" s="14"/>
      <c r="F4862" s="313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  <c r="AC4862" s="14"/>
      <c r="AD4862" s="14"/>
      <c r="AE4862" s="14"/>
      <c r="AF4862" s="14"/>
      <c r="AG4862" s="14"/>
      <c r="AH4862" s="14"/>
      <c r="AI4862" s="14"/>
      <c r="AJ4862" s="14"/>
      <c r="AK4862" s="14"/>
      <c r="AL4862" s="14"/>
      <c r="AM4862" s="14"/>
      <c r="AN4862" s="14"/>
      <c r="AO4862" s="14"/>
      <c r="AP4862" s="14"/>
      <c r="AQ4862" s="14"/>
      <c r="AR4862" s="14"/>
      <c r="AS4862" s="14"/>
      <c r="AT4862" s="14"/>
      <c r="AU4862" s="14"/>
      <c r="AV4862" s="14"/>
      <c r="AW4862" s="14"/>
      <c r="AX4862" s="14"/>
      <c r="AY4862" s="14"/>
      <c r="AZ4862" s="14"/>
      <c r="BA4862" s="14"/>
      <c r="BB4862" s="14"/>
      <c r="BC4862" s="14"/>
      <c r="BD4862" s="14"/>
      <c r="BE4862" s="14"/>
      <c r="BF4862" s="14"/>
      <c r="BG4862" s="14"/>
      <c r="BH4862" s="14"/>
      <c r="BI4862" s="14"/>
      <c r="BJ4862" s="14"/>
      <c r="BK4862" s="14"/>
      <c r="BL4862" s="14"/>
      <c r="BM4862" s="14"/>
      <c r="BN4862" s="14"/>
      <c r="BO4862" s="14"/>
      <c r="BP4862" s="14"/>
      <c r="BQ4862" s="14"/>
      <c r="BR4862" s="14"/>
      <c r="BS4862" s="14"/>
      <c r="BT4862" s="14"/>
      <c r="BU4862" s="14"/>
      <c r="BV4862" s="14"/>
      <c r="BW4862" s="14"/>
      <c r="BX4862" s="14"/>
      <c r="BY4862" s="14"/>
      <c r="BZ4862" s="14"/>
      <c r="CA4862" s="14"/>
      <c r="CB4862" s="14"/>
      <c r="CC4862" s="14"/>
      <c r="CD4862" s="14"/>
      <c r="CE4862" s="14"/>
      <c r="CF4862" s="14"/>
      <c r="CG4862" s="14"/>
      <c r="CH4862" s="14"/>
      <c r="CI4862" s="14"/>
      <c r="CJ4862" s="14"/>
      <c r="CK4862" s="14"/>
      <c r="CL4862" s="14"/>
      <c r="CM4862" s="14"/>
      <c r="CN4862" s="14"/>
      <c r="CO4862" s="14"/>
      <c r="CP4862" s="14"/>
    </row>
    <row r="4863">
      <c r="A4863" s="12"/>
      <c r="B4863" s="13"/>
      <c r="C4863" s="14"/>
      <c r="D4863" s="14"/>
      <c r="E4863" s="14"/>
      <c r="F4863" s="313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14"/>
      <c r="AB4863" s="14"/>
      <c r="AC4863" s="14"/>
      <c r="AD4863" s="14"/>
      <c r="AE4863" s="14"/>
      <c r="AF4863" s="14"/>
      <c r="AG4863" s="14"/>
      <c r="AH4863" s="14"/>
      <c r="AI4863" s="14"/>
      <c r="AJ4863" s="14"/>
      <c r="AK4863" s="14"/>
      <c r="AL4863" s="14"/>
      <c r="AM4863" s="14"/>
      <c r="AN4863" s="14"/>
      <c r="AO4863" s="14"/>
      <c r="AP4863" s="14"/>
      <c r="AQ4863" s="14"/>
      <c r="AR4863" s="14"/>
      <c r="AS4863" s="14"/>
      <c r="AT4863" s="14"/>
      <c r="AU4863" s="14"/>
      <c r="AV4863" s="14"/>
      <c r="AW4863" s="14"/>
      <c r="AX4863" s="14"/>
      <c r="AY4863" s="14"/>
      <c r="AZ4863" s="14"/>
      <c r="BA4863" s="14"/>
      <c r="BB4863" s="14"/>
      <c r="BC4863" s="14"/>
      <c r="BD4863" s="14"/>
      <c r="BE4863" s="14"/>
      <c r="BF4863" s="14"/>
      <c r="BG4863" s="14"/>
      <c r="BH4863" s="14"/>
      <c r="BI4863" s="14"/>
      <c r="BJ4863" s="14"/>
      <c r="BK4863" s="14"/>
      <c r="BL4863" s="14"/>
      <c r="BM4863" s="14"/>
      <c r="BN4863" s="14"/>
      <c r="BO4863" s="14"/>
      <c r="BP4863" s="14"/>
      <c r="BQ4863" s="14"/>
      <c r="BR4863" s="14"/>
      <c r="BS4863" s="14"/>
      <c r="BT4863" s="14"/>
      <c r="BU4863" s="14"/>
      <c r="BV4863" s="14"/>
      <c r="BW4863" s="14"/>
      <c r="BX4863" s="14"/>
      <c r="BY4863" s="14"/>
      <c r="BZ4863" s="14"/>
      <c r="CA4863" s="14"/>
      <c r="CB4863" s="14"/>
      <c r="CC4863" s="14"/>
      <c r="CD4863" s="14"/>
      <c r="CE4863" s="14"/>
      <c r="CF4863" s="14"/>
      <c r="CG4863" s="14"/>
      <c r="CH4863" s="14"/>
      <c r="CI4863" s="14"/>
      <c r="CJ4863" s="14"/>
      <c r="CK4863" s="14"/>
      <c r="CL4863" s="14"/>
      <c r="CM4863" s="14"/>
      <c r="CN4863" s="14"/>
      <c r="CO4863" s="14"/>
      <c r="CP4863" s="14"/>
    </row>
    <row r="4864">
      <c r="A4864" s="12"/>
      <c r="B4864" s="13"/>
      <c r="C4864" s="14"/>
      <c r="D4864" s="14"/>
      <c r="E4864" s="14"/>
      <c r="F4864" s="313"/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4"/>
      <c r="AD4864" s="14"/>
      <c r="AE4864" s="14"/>
      <c r="AF4864" s="14"/>
      <c r="AG4864" s="14"/>
      <c r="AH4864" s="14"/>
      <c r="AI4864" s="14"/>
      <c r="AJ4864" s="14"/>
      <c r="AK4864" s="14"/>
      <c r="AL4864" s="14"/>
      <c r="AM4864" s="14"/>
      <c r="AN4864" s="14"/>
      <c r="AO4864" s="14"/>
      <c r="AP4864" s="14"/>
      <c r="AQ4864" s="14"/>
      <c r="AR4864" s="14"/>
      <c r="AS4864" s="14"/>
      <c r="AT4864" s="14"/>
      <c r="AU4864" s="14"/>
      <c r="AV4864" s="14"/>
      <c r="AW4864" s="14"/>
      <c r="AX4864" s="14"/>
      <c r="AY4864" s="14"/>
      <c r="AZ4864" s="14"/>
      <c r="BA4864" s="14"/>
      <c r="BB4864" s="14"/>
      <c r="BC4864" s="14"/>
      <c r="BD4864" s="14"/>
      <c r="BE4864" s="14"/>
      <c r="BF4864" s="14"/>
      <c r="BG4864" s="14"/>
      <c r="BH4864" s="14"/>
      <c r="BI4864" s="14"/>
      <c r="BJ4864" s="14"/>
      <c r="BK4864" s="14"/>
      <c r="BL4864" s="14"/>
      <c r="BM4864" s="14"/>
      <c r="BN4864" s="14"/>
      <c r="BO4864" s="14"/>
      <c r="BP4864" s="14"/>
      <c r="BQ4864" s="14"/>
      <c r="BR4864" s="14"/>
      <c r="BS4864" s="14"/>
      <c r="BT4864" s="14"/>
      <c r="BU4864" s="14"/>
      <c r="BV4864" s="14"/>
      <c r="BW4864" s="14"/>
      <c r="BX4864" s="14"/>
      <c r="BY4864" s="14"/>
      <c r="BZ4864" s="14"/>
      <c r="CA4864" s="14"/>
      <c r="CB4864" s="14"/>
      <c r="CC4864" s="14"/>
      <c r="CD4864" s="14"/>
      <c r="CE4864" s="14"/>
      <c r="CF4864" s="14"/>
      <c r="CG4864" s="14"/>
      <c r="CH4864" s="14"/>
      <c r="CI4864" s="14"/>
      <c r="CJ4864" s="14"/>
      <c r="CK4864" s="14"/>
      <c r="CL4864" s="14"/>
      <c r="CM4864" s="14"/>
      <c r="CN4864" s="14"/>
      <c r="CO4864" s="14"/>
      <c r="CP4864" s="14"/>
    </row>
    <row r="4865">
      <c r="A4865" s="12"/>
      <c r="B4865" s="13"/>
      <c r="C4865" s="14"/>
      <c r="D4865" s="14"/>
      <c r="E4865" s="14"/>
      <c r="F4865" s="313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  <c r="AD4865" s="14"/>
      <c r="AE4865" s="14"/>
      <c r="AF4865" s="14"/>
      <c r="AG4865" s="14"/>
      <c r="AH4865" s="14"/>
      <c r="AI4865" s="14"/>
      <c r="AJ4865" s="14"/>
      <c r="AK4865" s="14"/>
      <c r="AL4865" s="14"/>
      <c r="AM4865" s="14"/>
      <c r="AN4865" s="14"/>
      <c r="AO4865" s="14"/>
      <c r="AP4865" s="14"/>
      <c r="AQ4865" s="14"/>
      <c r="AR4865" s="14"/>
      <c r="AS4865" s="14"/>
      <c r="AT4865" s="14"/>
      <c r="AU4865" s="14"/>
      <c r="AV4865" s="14"/>
      <c r="AW4865" s="14"/>
      <c r="AX4865" s="14"/>
      <c r="AY4865" s="14"/>
      <c r="AZ4865" s="14"/>
      <c r="BA4865" s="14"/>
      <c r="BB4865" s="14"/>
      <c r="BC4865" s="14"/>
      <c r="BD4865" s="14"/>
      <c r="BE4865" s="14"/>
      <c r="BF4865" s="14"/>
      <c r="BG4865" s="14"/>
      <c r="BH4865" s="14"/>
      <c r="BI4865" s="14"/>
      <c r="BJ4865" s="14"/>
      <c r="BK4865" s="14"/>
      <c r="BL4865" s="14"/>
      <c r="BM4865" s="14"/>
      <c r="BN4865" s="14"/>
      <c r="BO4865" s="14"/>
      <c r="BP4865" s="14"/>
      <c r="BQ4865" s="14"/>
      <c r="BR4865" s="14"/>
      <c r="BS4865" s="14"/>
      <c r="BT4865" s="14"/>
      <c r="BU4865" s="14"/>
      <c r="BV4865" s="14"/>
      <c r="BW4865" s="14"/>
      <c r="BX4865" s="14"/>
      <c r="BY4865" s="14"/>
      <c r="BZ4865" s="14"/>
      <c r="CA4865" s="14"/>
      <c r="CB4865" s="14"/>
      <c r="CC4865" s="14"/>
      <c r="CD4865" s="14"/>
      <c r="CE4865" s="14"/>
      <c r="CF4865" s="14"/>
      <c r="CG4865" s="14"/>
      <c r="CH4865" s="14"/>
      <c r="CI4865" s="14"/>
      <c r="CJ4865" s="14"/>
      <c r="CK4865" s="14"/>
      <c r="CL4865" s="14"/>
      <c r="CM4865" s="14"/>
      <c r="CN4865" s="14"/>
      <c r="CO4865" s="14"/>
      <c r="CP4865" s="14"/>
    </row>
    <row r="4866">
      <c r="A4866" s="12"/>
      <c r="B4866" s="13"/>
      <c r="C4866" s="14"/>
      <c r="D4866" s="14"/>
      <c r="E4866" s="14"/>
      <c r="F4866" s="313"/>
      <c r="G4866" s="14"/>
      <c r="H4866" s="14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4"/>
      <c r="AD4866" s="14"/>
      <c r="AE4866" s="14"/>
      <c r="AF4866" s="14"/>
      <c r="AG4866" s="14"/>
      <c r="AH4866" s="14"/>
      <c r="AI4866" s="14"/>
      <c r="AJ4866" s="14"/>
      <c r="AK4866" s="14"/>
      <c r="AL4866" s="14"/>
      <c r="AM4866" s="14"/>
      <c r="AN4866" s="14"/>
      <c r="AO4866" s="14"/>
      <c r="AP4866" s="14"/>
      <c r="AQ4866" s="14"/>
      <c r="AR4866" s="14"/>
      <c r="AS4866" s="14"/>
      <c r="AT4866" s="14"/>
      <c r="AU4866" s="14"/>
      <c r="AV4866" s="14"/>
      <c r="AW4866" s="14"/>
      <c r="AX4866" s="14"/>
      <c r="AY4866" s="14"/>
      <c r="AZ4866" s="14"/>
      <c r="BA4866" s="14"/>
      <c r="BB4866" s="14"/>
      <c r="BC4866" s="14"/>
      <c r="BD4866" s="14"/>
      <c r="BE4866" s="14"/>
      <c r="BF4866" s="14"/>
      <c r="BG4866" s="14"/>
      <c r="BH4866" s="14"/>
      <c r="BI4866" s="14"/>
      <c r="BJ4866" s="14"/>
      <c r="BK4866" s="14"/>
      <c r="BL4866" s="14"/>
      <c r="BM4866" s="14"/>
      <c r="BN4866" s="14"/>
      <c r="BO4866" s="14"/>
      <c r="BP4866" s="14"/>
      <c r="BQ4866" s="14"/>
      <c r="BR4866" s="14"/>
      <c r="BS4866" s="14"/>
      <c r="BT4866" s="14"/>
      <c r="BU4866" s="14"/>
      <c r="BV4866" s="14"/>
      <c r="BW4866" s="14"/>
      <c r="BX4866" s="14"/>
      <c r="BY4866" s="14"/>
      <c r="BZ4866" s="14"/>
      <c r="CA4866" s="14"/>
      <c r="CB4866" s="14"/>
      <c r="CC4866" s="14"/>
      <c r="CD4866" s="14"/>
      <c r="CE4866" s="14"/>
      <c r="CF4866" s="14"/>
      <c r="CG4866" s="14"/>
      <c r="CH4866" s="14"/>
      <c r="CI4866" s="14"/>
      <c r="CJ4866" s="14"/>
      <c r="CK4866" s="14"/>
      <c r="CL4866" s="14"/>
      <c r="CM4866" s="14"/>
      <c r="CN4866" s="14"/>
      <c r="CO4866" s="14"/>
      <c r="CP4866" s="14"/>
    </row>
    <row r="4867">
      <c r="A4867" s="12"/>
      <c r="B4867" s="13"/>
      <c r="C4867" s="14"/>
      <c r="D4867" s="14"/>
      <c r="E4867" s="14"/>
      <c r="F4867" s="313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4"/>
      <c r="AD4867" s="14"/>
      <c r="AE4867" s="14"/>
      <c r="AF4867" s="14"/>
      <c r="AG4867" s="14"/>
      <c r="AH4867" s="14"/>
      <c r="AI4867" s="14"/>
      <c r="AJ4867" s="14"/>
      <c r="AK4867" s="14"/>
      <c r="AL4867" s="14"/>
      <c r="AM4867" s="14"/>
      <c r="AN4867" s="14"/>
      <c r="AO4867" s="14"/>
      <c r="AP4867" s="14"/>
      <c r="AQ4867" s="14"/>
      <c r="AR4867" s="14"/>
      <c r="AS4867" s="14"/>
      <c r="AT4867" s="14"/>
      <c r="AU4867" s="14"/>
      <c r="AV4867" s="14"/>
      <c r="AW4867" s="14"/>
      <c r="AX4867" s="14"/>
      <c r="AY4867" s="14"/>
      <c r="AZ4867" s="14"/>
      <c r="BA4867" s="14"/>
      <c r="BB4867" s="14"/>
      <c r="BC4867" s="14"/>
      <c r="BD4867" s="14"/>
      <c r="BE4867" s="14"/>
      <c r="BF4867" s="14"/>
      <c r="BG4867" s="14"/>
      <c r="BH4867" s="14"/>
      <c r="BI4867" s="14"/>
      <c r="BJ4867" s="14"/>
      <c r="BK4867" s="14"/>
      <c r="BL4867" s="14"/>
      <c r="BM4867" s="14"/>
      <c r="BN4867" s="14"/>
      <c r="BO4867" s="14"/>
      <c r="BP4867" s="14"/>
      <c r="BQ4867" s="14"/>
      <c r="BR4867" s="14"/>
      <c r="BS4867" s="14"/>
      <c r="BT4867" s="14"/>
      <c r="BU4867" s="14"/>
      <c r="BV4867" s="14"/>
      <c r="BW4867" s="14"/>
      <c r="BX4867" s="14"/>
      <c r="BY4867" s="14"/>
      <c r="BZ4867" s="14"/>
      <c r="CA4867" s="14"/>
      <c r="CB4867" s="14"/>
      <c r="CC4867" s="14"/>
      <c r="CD4867" s="14"/>
      <c r="CE4867" s="14"/>
      <c r="CF4867" s="14"/>
      <c r="CG4867" s="14"/>
      <c r="CH4867" s="14"/>
      <c r="CI4867" s="14"/>
      <c r="CJ4867" s="14"/>
      <c r="CK4867" s="14"/>
      <c r="CL4867" s="14"/>
      <c r="CM4867" s="14"/>
      <c r="CN4867" s="14"/>
      <c r="CO4867" s="14"/>
      <c r="CP4867" s="14"/>
    </row>
    <row r="4868">
      <c r="A4868" s="12"/>
      <c r="B4868" s="13"/>
      <c r="C4868" s="14"/>
      <c r="D4868" s="14"/>
      <c r="E4868" s="14"/>
      <c r="F4868" s="313"/>
      <c r="G4868" s="14"/>
      <c r="H4868" s="14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4"/>
      <c r="AD4868" s="14"/>
      <c r="AE4868" s="14"/>
      <c r="AF4868" s="14"/>
      <c r="AG4868" s="14"/>
      <c r="AH4868" s="14"/>
      <c r="AI4868" s="14"/>
      <c r="AJ4868" s="14"/>
      <c r="AK4868" s="14"/>
      <c r="AL4868" s="14"/>
      <c r="AM4868" s="14"/>
      <c r="AN4868" s="14"/>
      <c r="AO4868" s="14"/>
      <c r="AP4868" s="14"/>
      <c r="AQ4868" s="14"/>
      <c r="AR4868" s="14"/>
      <c r="AS4868" s="14"/>
      <c r="AT4868" s="14"/>
      <c r="AU4868" s="14"/>
      <c r="AV4868" s="14"/>
      <c r="AW4868" s="14"/>
      <c r="AX4868" s="14"/>
      <c r="AY4868" s="14"/>
      <c r="AZ4868" s="14"/>
      <c r="BA4868" s="14"/>
      <c r="BB4868" s="14"/>
      <c r="BC4868" s="14"/>
      <c r="BD4868" s="14"/>
      <c r="BE4868" s="14"/>
      <c r="BF4868" s="14"/>
      <c r="BG4868" s="14"/>
      <c r="BH4868" s="14"/>
      <c r="BI4868" s="14"/>
      <c r="BJ4868" s="14"/>
      <c r="BK4868" s="14"/>
      <c r="BL4868" s="14"/>
      <c r="BM4868" s="14"/>
      <c r="BN4868" s="14"/>
      <c r="BO4868" s="14"/>
      <c r="BP4868" s="14"/>
      <c r="BQ4868" s="14"/>
      <c r="BR4868" s="14"/>
      <c r="BS4868" s="14"/>
      <c r="BT4868" s="14"/>
      <c r="BU4868" s="14"/>
      <c r="BV4868" s="14"/>
      <c r="BW4868" s="14"/>
      <c r="BX4868" s="14"/>
      <c r="BY4868" s="14"/>
      <c r="BZ4868" s="14"/>
      <c r="CA4868" s="14"/>
      <c r="CB4868" s="14"/>
      <c r="CC4868" s="14"/>
      <c r="CD4868" s="14"/>
      <c r="CE4868" s="14"/>
      <c r="CF4868" s="14"/>
      <c r="CG4868" s="14"/>
      <c r="CH4868" s="14"/>
      <c r="CI4868" s="14"/>
      <c r="CJ4868" s="14"/>
      <c r="CK4868" s="14"/>
      <c r="CL4868" s="14"/>
      <c r="CM4868" s="14"/>
      <c r="CN4868" s="14"/>
      <c r="CO4868" s="14"/>
      <c r="CP4868" s="14"/>
    </row>
    <row r="4869">
      <c r="A4869" s="12"/>
      <c r="B4869" s="13"/>
      <c r="C4869" s="14"/>
      <c r="D4869" s="14"/>
      <c r="E4869" s="14"/>
      <c r="F4869" s="313"/>
      <c r="G4869" s="14"/>
      <c r="H4869" s="14"/>
      <c r="I4869" s="14"/>
      <c r="J4869" s="14"/>
      <c r="K4869" s="14"/>
      <c r="L4869" s="14"/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/>
      <c r="AD4869" s="14"/>
      <c r="AE4869" s="14"/>
      <c r="AF4869" s="14"/>
      <c r="AG4869" s="14"/>
      <c r="AH4869" s="14"/>
      <c r="AI4869" s="14"/>
      <c r="AJ4869" s="14"/>
      <c r="AK4869" s="14"/>
      <c r="AL4869" s="14"/>
      <c r="AM4869" s="14"/>
      <c r="AN4869" s="14"/>
      <c r="AO4869" s="14"/>
      <c r="AP4869" s="14"/>
      <c r="AQ4869" s="14"/>
      <c r="AR4869" s="14"/>
      <c r="AS4869" s="14"/>
      <c r="AT4869" s="14"/>
      <c r="AU4869" s="14"/>
      <c r="AV4869" s="14"/>
      <c r="AW4869" s="14"/>
      <c r="AX4869" s="14"/>
      <c r="AY4869" s="14"/>
      <c r="AZ4869" s="14"/>
      <c r="BA4869" s="14"/>
      <c r="BB4869" s="14"/>
      <c r="BC4869" s="14"/>
      <c r="BD4869" s="14"/>
      <c r="BE4869" s="14"/>
      <c r="BF4869" s="14"/>
      <c r="BG4869" s="14"/>
      <c r="BH4869" s="14"/>
      <c r="BI4869" s="14"/>
      <c r="BJ4869" s="14"/>
      <c r="BK4869" s="14"/>
      <c r="BL4869" s="14"/>
      <c r="BM4869" s="14"/>
      <c r="BN4869" s="14"/>
      <c r="BO4869" s="14"/>
      <c r="BP4869" s="14"/>
      <c r="BQ4869" s="14"/>
      <c r="BR4869" s="14"/>
      <c r="BS4869" s="14"/>
      <c r="BT4869" s="14"/>
      <c r="BU4869" s="14"/>
      <c r="BV4869" s="14"/>
      <c r="BW4869" s="14"/>
      <c r="BX4869" s="14"/>
      <c r="BY4869" s="14"/>
      <c r="BZ4869" s="14"/>
      <c r="CA4869" s="14"/>
      <c r="CB4869" s="14"/>
      <c r="CC4869" s="14"/>
      <c r="CD4869" s="14"/>
      <c r="CE4869" s="14"/>
      <c r="CF4869" s="14"/>
      <c r="CG4869" s="14"/>
      <c r="CH4869" s="14"/>
      <c r="CI4869" s="14"/>
      <c r="CJ4869" s="14"/>
      <c r="CK4869" s="14"/>
      <c r="CL4869" s="14"/>
      <c r="CM4869" s="14"/>
      <c r="CN4869" s="14"/>
      <c r="CO4869" s="14"/>
      <c r="CP4869" s="14"/>
    </row>
    <row r="4870">
      <c r="A4870" s="12"/>
      <c r="B4870" s="13"/>
      <c r="C4870" s="14"/>
      <c r="D4870" s="14"/>
      <c r="E4870" s="14"/>
      <c r="F4870" s="313"/>
      <c r="G4870" s="14"/>
      <c r="H4870" s="14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/>
      <c r="AD4870" s="14"/>
      <c r="AE4870" s="14"/>
      <c r="AF4870" s="14"/>
      <c r="AG4870" s="14"/>
      <c r="AH4870" s="14"/>
      <c r="AI4870" s="14"/>
      <c r="AJ4870" s="14"/>
      <c r="AK4870" s="14"/>
      <c r="AL4870" s="14"/>
      <c r="AM4870" s="14"/>
      <c r="AN4870" s="14"/>
      <c r="AO4870" s="14"/>
      <c r="AP4870" s="14"/>
      <c r="AQ4870" s="14"/>
      <c r="AR4870" s="14"/>
      <c r="AS4870" s="14"/>
      <c r="AT4870" s="14"/>
      <c r="AU4870" s="14"/>
      <c r="AV4870" s="14"/>
      <c r="AW4870" s="14"/>
      <c r="AX4870" s="14"/>
      <c r="AY4870" s="14"/>
      <c r="AZ4870" s="14"/>
      <c r="BA4870" s="14"/>
      <c r="BB4870" s="14"/>
      <c r="BC4870" s="14"/>
      <c r="BD4870" s="14"/>
      <c r="BE4870" s="14"/>
      <c r="BF4870" s="14"/>
      <c r="BG4870" s="14"/>
      <c r="BH4870" s="14"/>
      <c r="BI4870" s="14"/>
      <c r="BJ4870" s="14"/>
      <c r="BK4870" s="14"/>
      <c r="BL4870" s="14"/>
      <c r="BM4870" s="14"/>
      <c r="BN4870" s="14"/>
      <c r="BO4870" s="14"/>
      <c r="BP4870" s="14"/>
      <c r="BQ4870" s="14"/>
      <c r="BR4870" s="14"/>
      <c r="BS4870" s="14"/>
      <c r="BT4870" s="14"/>
      <c r="BU4870" s="14"/>
      <c r="BV4870" s="14"/>
      <c r="BW4870" s="14"/>
      <c r="BX4870" s="14"/>
      <c r="BY4870" s="14"/>
      <c r="BZ4870" s="14"/>
      <c r="CA4870" s="14"/>
      <c r="CB4870" s="14"/>
      <c r="CC4870" s="14"/>
      <c r="CD4870" s="14"/>
      <c r="CE4870" s="14"/>
      <c r="CF4870" s="14"/>
      <c r="CG4870" s="14"/>
      <c r="CH4870" s="14"/>
      <c r="CI4870" s="14"/>
      <c r="CJ4870" s="14"/>
      <c r="CK4870" s="14"/>
      <c r="CL4870" s="14"/>
      <c r="CM4870" s="14"/>
      <c r="CN4870" s="14"/>
      <c r="CO4870" s="14"/>
      <c r="CP4870" s="14"/>
    </row>
    <row r="4871">
      <c r="A4871" s="12"/>
      <c r="B4871" s="13"/>
      <c r="C4871" s="14"/>
      <c r="D4871" s="14"/>
      <c r="E4871" s="14"/>
      <c r="F4871" s="313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4"/>
      <c r="AD4871" s="14"/>
      <c r="AE4871" s="14"/>
      <c r="AF4871" s="14"/>
      <c r="AG4871" s="14"/>
      <c r="AH4871" s="14"/>
      <c r="AI4871" s="14"/>
      <c r="AJ4871" s="14"/>
      <c r="AK4871" s="14"/>
      <c r="AL4871" s="14"/>
      <c r="AM4871" s="14"/>
      <c r="AN4871" s="14"/>
      <c r="AO4871" s="14"/>
      <c r="AP4871" s="14"/>
      <c r="AQ4871" s="14"/>
      <c r="AR4871" s="14"/>
      <c r="AS4871" s="14"/>
      <c r="AT4871" s="14"/>
      <c r="AU4871" s="14"/>
      <c r="AV4871" s="14"/>
      <c r="AW4871" s="14"/>
      <c r="AX4871" s="14"/>
      <c r="AY4871" s="14"/>
      <c r="AZ4871" s="14"/>
      <c r="BA4871" s="14"/>
      <c r="BB4871" s="14"/>
      <c r="BC4871" s="14"/>
      <c r="BD4871" s="14"/>
      <c r="BE4871" s="14"/>
      <c r="BF4871" s="14"/>
      <c r="BG4871" s="14"/>
      <c r="BH4871" s="14"/>
      <c r="BI4871" s="14"/>
      <c r="BJ4871" s="14"/>
      <c r="BK4871" s="14"/>
      <c r="BL4871" s="14"/>
      <c r="BM4871" s="14"/>
      <c r="BN4871" s="14"/>
      <c r="BO4871" s="14"/>
      <c r="BP4871" s="14"/>
      <c r="BQ4871" s="14"/>
      <c r="BR4871" s="14"/>
      <c r="BS4871" s="14"/>
      <c r="BT4871" s="14"/>
      <c r="BU4871" s="14"/>
      <c r="BV4871" s="14"/>
      <c r="BW4871" s="14"/>
      <c r="BX4871" s="14"/>
      <c r="BY4871" s="14"/>
      <c r="BZ4871" s="14"/>
      <c r="CA4871" s="14"/>
      <c r="CB4871" s="14"/>
      <c r="CC4871" s="14"/>
      <c r="CD4871" s="14"/>
      <c r="CE4871" s="14"/>
      <c r="CF4871" s="14"/>
      <c r="CG4871" s="14"/>
      <c r="CH4871" s="14"/>
      <c r="CI4871" s="14"/>
      <c r="CJ4871" s="14"/>
      <c r="CK4871" s="14"/>
      <c r="CL4871" s="14"/>
      <c r="CM4871" s="14"/>
      <c r="CN4871" s="14"/>
      <c r="CO4871" s="14"/>
      <c r="CP4871" s="14"/>
    </row>
    <row r="4872">
      <c r="A4872" s="12"/>
      <c r="B4872" s="13"/>
      <c r="C4872" s="14"/>
      <c r="D4872" s="14"/>
      <c r="E4872" s="14"/>
      <c r="F4872" s="313"/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4"/>
      <c r="AD4872" s="14"/>
      <c r="AE4872" s="14"/>
      <c r="AF4872" s="14"/>
      <c r="AG4872" s="14"/>
      <c r="AH4872" s="14"/>
      <c r="AI4872" s="14"/>
      <c r="AJ4872" s="14"/>
      <c r="AK4872" s="14"/>
      <c r="AL4872" s="14"/>
      <c r="AM4872" s="14"/>
      <c r="AN4872" s="14"/>
      <c r="AO4872" s="14"/>
      <c r="AP4872" s="14"/>
      <c r="AQ4872" s="14"/>
      <c r="AR4872" s="14"/>
      <c r="AS4872" s="14"/>
      <c r="AT4872" s="14"/>
      <c r="AU4872" s="14"/>
      <c r="AV4872" s="14"/>
      <c r="AW4872" s="14"/>
      <c r="AX4872" s="14"/>
      <c r="AY4872" s="14"/>
      <c r="AZ4872" s="14"/>
      <c r="BA4872" s="14"/>
      <c r="BB4872" s="14"/>
      <c r="BC4872" s="14"/>
      <c r="BD4872" s="14"/>
      <c r="BE4872" s="14"/>
      <c r="BF4872" s="14"/>
      <c r="BG4872" s="14"/>
      <c r="BH4872" s="14"/>
      <c r="BI4872" s="14"/>
      <c r="BJ4872" s="14"/>
      <c r="BK4872" s="14"/>
      <c r="BL4872" s="14"/>
      <c r="BM4872" s="14"/>
      <c r="BN4872" s="14"/>
      <c r="BO4872" s="14"/>
      <c r="BP4872" s="14"/>
      <c r="BQ4872" s="14"/>
      <c r="BR4872" s="14"/>
      <c r="BS4872" s="14"/>
      <c r="BT4872" s="14"/>
      <c r="BU4872" s="14"/>
      <c r="BV4872" s="14"/>
      <c r="BW4872" s="14"/>
      <c r="BX4872" s="14"/>
      <c r="BY4872" s="14"/>
      <c r="BZ4872" s="14"/>
      <c r="CA4872" s="14"/>
      <c r="CB4872" s="14"/>
      <c r="CC4872" s="14"/>
      <c r="CD4872" s="14"/>
      <c r="CE4872" s="14"/>
      <c r="CF4872" s="14"/>
      <c r="CG4872" s="14"/>
      <c r="CH4872" s="14"/>
      <c r="CI4872" s="14"/>
      <c r="CJ4872" s="14"/>
      <c r="CK4872" s="14"/>
      <c r="CL4872" s="14"/>
      <c r="CM4872" s="14"/>
      <c r="CN4872" s="14"/>
      <c r="CO4872" s="14"/>
      <c r="CP4872" s="14"/>
    </row>
    <row r="4873">
      <c r="A4873" s="12"/>
      <c r="B4873" s="13"/>
      <c r="C4873" s="14"/>
      <c r="D4873" s="14"/>
      <c r="E4873" s="14"/>
      <c r="F4873" s="313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4"/>
      <c r="AD4873" s="14"/>
      <c r="AE4873" s="14"/>
      <c r="AF4873" s="14"/>
      <c r="AG4873" s="14"/>
      <c r="AH4873" s="14"/>
      <c r="AI4873" s="14"/>
      <c r="AJ4873" s="14"/>
      <c r="AK4873" s="14"/>
      <c r="AL4873" s="14"/>
      <c r="AM4873" s="14"/>
      <c r="AN4873" s="14"/>
      <c r="AO4873" s="14"/>
      <c r="AP4873" s="14"/>
      <c r="AQ4873" s="14"/>
      <c r="AR4873" s="14"/>
      <c r="AS4873" s="14"/>
      <c r="AT4873" s="14"/>
      <c r="AU4873" s="14"/>
      <c r="AV4873" s="14"/>
      <c r="AW4873" s="14"/>
      <c r="AX4873" s="14"/>
      <c r="AY4873" s="14"/>
      <c r="AZ4873" s="14"/>
      <c r="BA4873" s="14"/>
      <c r="BB4873" s="14"/>
      <c r="BC4873" s="14"/>
      <c r="BD4873" s="14"/>
      <c r="BE4873" s="14"/>
      <c r="BF4873" s="14"/>
      <c r="BG4873" s="14"/>
      <c r="BH4873" s="14"/>
      <c r="BI4873" s="14"/>
      <c r="BJ4873" s="14"/>
      <c r="BK4873" s="14"/>
      <c r="BL4873" s="14"/>
      <c r="BM4873" s="14"/>
      <c r="BN4873" s="14"/>
      <c r="BO4873" s="14"/>
      <c r="BP4873" s="14"/>
      <c r="BQ4873" s="14"/>
      <c r="BR4873" s="14"/>
      <c r="BS4873" s="14"/>
      <c r="BT4873" s="14"/>
      <c r="BU4873" s="14"/>
      <c r="BV4873" s="14"/>
      <c r="BW4873" s="14"/>
      <c r="BX4873" s="14"/>
      <c r="BY4873" s="14"/>
      <c r="BZ4873" s="14"/>
      <c r="CA4873" s="14"/>
      <c r="CB4873" s="14"/>
      <c r="CC4873" s="14"/>
      <c r="CD4873" s="14"/>
      <c r="CE4873" s="14"/>
      <c r="CF4873" s="14"/>
      <c r="CG4873" s="14"/>
      <c r="CH4873" s="14"/>
      <c r="CI4873" s="14"/>
      <c r="CJ4873" s="14"/>
      <c r="CK4873" s="14"/>
      <c r="CL4873" s="14"/>
      <c r="CM4873" s="14"/>
      <c r="CN4873" s="14"/>
      <c r="CO4873" s="14"/>
      <c r="CP4873" s="14"/>
    </row>
    <row r="4874">
      <c r="A4874" s="12"/>
      <c r="B4874" s="13"/>
      <c r="C4874" s="14"/>
      <c r="D4874" s="14"/>
      <c r="E4874" s="14"/>
      <c r="F4874" s="313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4"/>
      <c r="AD4874" s="14"/>
      <c r="AE4874" s="14"/>
      <c r="AF4874" s="14"/>
      <c r="AG4874" s="14"/>
      <c r="AH4874" s="14"/>
      <c r="AI4874" s="14"/>
      <c r="AJ4874" s="14"/>
      <c r="AK4874" s="14"/>
      <c r="AL4874" s="14"/>
      <c r="AM4874" s="14"/>
      <c r="AN4874" s="14"/>
      <c r="AO4874" s="14"/>
      <c r="AP4874" s="14"/>
      <c r="AQ4874" s="14"/>
      <c r="AR4874" s="14"/>
      <c r="AS4874" s="14"/>
      <c r="AT4874" s="14"/>
      <c r="AU4874" s="14"/>
      <c r="AV4874" s="14"/>
      <c r="AW4874" s="14"/>
      <c r="AX4874" s="14"/>
      <c r="AY4874" s="14"/>
      <c r="AZ4874" s="14"/>
      <c r="BA4874" s="14"/>
      <c r="BB4874" s="14"/>
      <c r="BC4874" s="14"/>
      <c r="BD4874" s="14"/>
      <c r="BE4874" s="14"/>
      <c r="BF4874" s="14"/>
      <c r="BG4874" s="14"/>
      <c r="BH4874" s="14"/>
      <c r="BI4874" s="14"/>
      <c r="BJ4874" s="14"/>
      <c r="BK4874" s="14"/>
      <c r="BL4874" s="14"/>
      <c r="BM4874" s="14"/>
      <c r="BN4874" s="14"/>
      <c r="BO4874" s="14"/>
      <c r="BP4874" s="14"/>
      <c r="BQ4874" s="14"/>
      <c r="BR4874" s="14"/>
      <c r="BS4874" s="14"/>
      <c r="BT4874" s="14"/>
      <c r="BU4874" s="14"/>
      <c r="BV4874" s="14"/>
      <c r="BW4874" s="14"/>
      <c r="BX4874" s="14"/>
      <c r="BY4874" s="14"/>
      <c r="BZ4874" s="14"/>
      <c r="CA4874" s="14"/>
      <c r="CB4874" s="14"/>
      <c r="CC4874" s="14"/>
      <c r="CD4874" s="14"/>
      <c r="CE4874" s="14"/>
      <c r="CF4874" s="14"/>
      <c r="CG4874" s="14"/>
      <c r="CH4874" s="14"/>
      <c r="CI4874" s="14"/>
      <c r="CJ4874" s="14"/>
      <c r="CK4874" s="14"/>
      <c r="CL4874" s="14"/>
      <c r="CM4874" s="14"/>
      <c r="CN4874" s="14"/>
      <c r="CO4874" s="14"/>
      <c r="CP4874" s="14"/>
    </row>
    <row r="4875">
      <c r="A4875" s="12"/>
      <c r="B4875" s="13"/>
      <c r="C4875" s="14"/>
      <c r="D4875" s="14"/>
      <c r="E4875" s="14"/>
      <c r="F4875" s="313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4"/>
      <c r="AD4875" s="14"/>
      <c r="AE4875" s="14"/>
      <c r="AF4875" s="14"/>
      <c r="AG4875" s="14"/>
      <c r="AH4875" s="14"/>
      <c r="AI4875" s="14"/>
      <c r="AJ4875" s="14"/>
      <c r="AK4875" s="14"/>
      <c r="AL4875" s="14"/>
      <c r="AM4875" s="14"/>
      <c r="AN4875" s="14"/>
      <c r="AO4875" s="14"/>
      <c r="AP4875" s="14"/>
      <c r="AQ4875" s="14"/>
      <c r="AR4875" s="14"/>
      <c r="AS4875" s="14"/>
      <c r="AT4875" s="14"/>
      <c r="AU4875" s="14"/>
      <c r="AV4875" s="14"/>
      <c r="AW4875" s="14"/>
      <c r="AX4875" s="14"/>
      <c r="AY4875" s="14"/>
      <c r="AZ4875" s="14"/>
      <c r="BA4875" s="14"/>
      <c r="BB4875" s="14"/>
      <c r="BC4875" s="14"/>
      <c r="BD4875" s="14"/>
      <c r="BE4875" s="14"/>
      <c r="BF4875" s="14"/>
      <c r="BG4875" s="14"/>
      <c r="BH4875" s="14"/>
      <c r="BI4875" s="14"/>
      <c r="BJ4875" s="14"/>
      <c r="BK4875" s="14"/>
      <c r="BL4875" s="14"/>
      <c r="BM4875" s="14"/>
      <c r="BN4875" s="14"/>
      <c r="BO4875" s="14"/>
      <c r="BP4875" s="14"/>
      <c r="BQ4875" s="14"/>
      <c r="BR4875" s="14"/>
      <c r="BS4875" s="14"/>
      <c r="BT4875" s="14"/>
      <c r="BU4875" s="14"/>
      <c r="BV4875" s="14"/>
      <c r="BW4875" s="14"/>
      <c r="BX4875" s="14"/>
      <c r="BY4875" s="14"/>
      <c r="BZ4875" s="14"/>
      <c r="CA4875" s="14"/>
      <c r="CB4875" s="14"/>
      <c r="CC4875" s="14"/>
      <c r="CD4875" s="14"/>
      <c r="CE4875" s="14"/>
      <c r="CF4875" s="14"/>
      <c r="CG4875" s="14"/>
      <c r="CH4875" s="14"/>
      <c r="CI4875" s="14"/>
      <c r="CJ4875" s="14"/>
      <c r="CK4875" s="14"/>
      <c r="CL4875" s="14"/>
      <c r="CM4875" s="14"/>
      <c r="CN4875" s="14"/>
      <c r="CO4875" s="14"/>
      <c r="CP4875" s="14"/>
    </row>
    <row r="4876">
      <c r="A4876" s="12"/>
      <c r="B4876" s="13"/>
      <c r="C4876" s="14"/>
      <c r="D4876" s="14"/>
      <c r="E4876" s="14"/>
      <c r="F4876" s="313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4"/>
      <c r="AD4876" s="14"/>
      <c r="AE4876" s="14"/>
      <c r="AF4876" s="14"/>
      <c r="AG4876" s="14"/>
      <c r="AH4876" s="14"/>
      <c r="AI4876" s="14"/>
      <c r="AJ4876" s="14"/>
      <c r="AK4876" s="14"/>
      <c r="AL4876" s="14"/>
      <c r="AM4876" s="14"/>
      <c r="AN4876" s="14"/>
      <c r="AO4876" s="14"/>
      <c r="AP4876" s="14"/>
      <c r="AQ4876" s="14"/>
      <c r="AR4876" s="14"/>
      <c r="AS4876" s="14"/>
      <c r="AT4876" s="14"/>
      <c r="AU4876" s="14"/>
      <c r="AV4876" s="14"/>
      <c r="AW4876" s="14"/>
      <c r="AX4876" s="14"/>
      <c r="AY4876" s="14"/>
      <c r="AZ4876" s="14"/>
      <c r="BA4876" s="14"/>
      <c r="BB4876" s="14"/>
      <c r="BC4876" s="14"/>
      <c r="BD4876" s="14"/>
      <c r="BE4876" s="14"/>
      <c r="BF4876" s="14"/>
      <c r="BG4876" s="14"/>
      <c r="BH4876" s="14"/>
      <c r="BI4876" s="14"/>
      <c r="BJ4876" s="14"/>
      <c r="BK4876" s="14"/>
      <c r="BL4876" s="14"/>
      <c r="BM4876" s="14"/>
      <c r="BN4876" s="14"/>
      <c r="BO4876" s="14"/>
      <c r="BP4876" s="14"/>
      <c r="BQ4876" s="14"/>
      <c r="BR4876" s="14"/>
      <c r="BS4876" s="14"/>
      <c r="BT4876" s="14"/>
      <c r="BU4876" s="14"/>
      <c r="BV4876" s="14"/>
      <c r="BW4876" s="14"/>
      <c r="BX4876" s="14"/>
      <c r="BY4876" s="14"/>
      <c r="BZ4876" s="14"/>
      <c r="CA4876" s="14"/>
      <c r="CB4876" s="14"/>
      <c r="CC4876" s="14"/>
      <c r="CD4876" s="14"/>
      <c r="CE4876" s="14"/>
      <c r="CF4876" s="14"/>
      <c r="CG4876" s="14"/>
      <c r="CH4876" s="14"/>
      <c r="CI4876" s="14"/>
      <c r="CJ4876" s="14"/>
      <c r="CK4876" s="14"/>
      <c r="CL4876" s="14"/>
      <c r="CM4876" s="14"/>
      <c r="CN4876" s="14"/>
      <c r="CO4876" s="14"/>
      <c r="CP4876" s="14"/>
    </row>
    <row r="4877">
      <c r="A4877" s="12"/>
      <c r="B4877" s="13"/>
      <c r="C4877" s="14"/>
      <c r="D4877" s="14"/>
      <c r="E4877" s="14"/>
      <c r="F4877" s="313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14"/>
      <c r="AM4877" s="14"/>
      <c r="AN4877" s="14"/>
      <c r="AO4877" s="14"/>
      <c r="AP4877" s="14"/>
      <c r="AQ4877" s="14"/>
      <c r="AR4877" s="14"/>
      <c r="AS4877" s="14"/>
      <c r="AT4877" s="14"/>
      <c r="AU4877" s="14"/>
      <c r="AV4877" s="14"/>
      <c r="AW4877" s="14"/>
      <c r="AX4877" s="14"/>
      <c r="AY4877" s="14"/>
      <c r="AZ4877" s="14"/>
      <c r="BA4877" s="14"/>
      <c r="BB4877" s="14"/>
      <c r="BC4877" s="14"/>
      <c r="BD4877" s="14"/>
      <c r="BE4877" s="14"/>
      <c r="BF4877" s="14"/>
      <c r="BG4877" s="14"/>
      <c r="BH4877" s="14"/>
      <c r="BI4877" s="14"/>
      <c r="BJ4877" s="14"/>
      <c r="BK4877" s="14"/>
      <c r="BL4877" s="14"/>
      <c r="BM4877" s="14"/>
      <c r="BN4877" s="14"/>
      <c r="BO4877" s="14"/>
      <c r="BP4877" s="14"/>
      <c r="BQ4877" s="14"/>
      <c r="BR4877" s="14"/>
      <c r="BS4877" s="14"/>
      <c r="BT4877" s="14"/>
      <c r="BU4877" s="14"/>
      <c r="BV4877" s="14"/>
      <c r="BW4877" s="14"/>
      <c r="BX4877" s="14"/>
      <c r="BY4877" s="14"/>
      <c r="BZ4877" s="14"/>
      <c r="CA4877" s="14"/>
      <c r="CB4877" s="14"/>
      <c r="CC4877" s="14"/>
      <c r="CD4877" s="14"/>
      <c r="CE4877" s="14"/>
      <c r="CF4877" s="14"/>
      <c r="CG4877" s="14"/>
      <c r="CH4877" s="14"/>
      <c r="CI4877" s="14"/>
      <c r="CJ4877" s="14"/>
      <c r="CK4877" s="14"/>
      <c r="CL4877" s="14"/>
      <c r="CM4877" s="14"/>
      <c r="CN4877" s="14"/>
      <c r="CO4877" s="14"/>
      <c r="CP4877" s="14"/>
    </row>
    <row r="4878">
      <c r="A4878" s="12"/>
      <c r="B4878" s="13"/>
      <c r="C4878" s="14"/>
      <c r="D4878" s="14"/>
      <c r="E4878" s="14"/>
      <c r="F4878" s="313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4"/>
      <c r="AD4878" s="14"/>
      <c r="AE4878" s="14"/>
      <c r="AF4878" s="14"/>
      <c r="AG4878" s="14"/>
      <c r="AH4878" s="14"/>
      <c r="AI4878" s="14"/>
      <c r="AJ4878" s="14"/>
      <c r="AK4878" s="14"/>
      <c r="AL4878" s="14"/>
      <c r="AM4878" s="14"/>
      <c r="AN4878" s="14"/>
      <c r="AO4878" s="14"/>
      <c r="AP4878" s="14"/>
      <c r="AQ4878" s="14"/>
      <c r="AR4878" s="14"/>
      <c r="AS4878" s="14"/>
      <c r="AT4878" s="14"/>
      <c r="AU4878" s="14"/>
      <c r="AV4878" s="14"/>
      <c r="AW4878" s="14"/>
      <c r="AX4878" s="14"/>
      <c r="AY4878" s="14"/>
      <c r="AZ4878" s="14"/>
      <c r="BA4878" s="14"/>
      <c r="BB4878" s="14"/>
      <c r="BC4878" s="14"/>
      <c r="BD4878" s="14"/>
      <c r="BE4878" s="14"/>
      <c r="BF4878" s="14"/>
      <c r="BG4878" s="14"/>
      <c r="BH4878" s="14"/>
      <c r="BI4878" s="14"/>
      <c r="BJ4878" s="14"/>
      <c r="BK4878" s="14"/>
      <c r="BL4878" s="14"/>
      <c r="BM4878" s="14"/>
      <c r="BN4878" s="14"/>
      <c r="BO4878" s="14"/>
      <c r="BP4878" s="14"/>
      <c r="BQ4878" s="14"/>
      <c r="BR4878" s="14"/>
      <c r="BS4878" s="14"/>
      <c r="BT4878" s="14"/>
      <c r="BU4878" s="14"/>
      <c r="BV4878" s="14"/>
      <c r="BW4878" s="14"/>
      <c r="BX4878" s="14"/>
      <c r="BY4878" s="14"/>
      <c r="BZ4878" s="14"/>
      <c r="CA4878" s="14"/>
      <c r="CB4878" s="14"/>
      <c r="CC4878" s="14"/>
      <c r="CD4878" s="14"/>
      <c r="CE4878" s="14"/>
      <c r="CF4878" s="14"/>
      <c r="CG4878" s="14"/>
      <c r="CH4878" s="14"/>
      <c r="CI4878" s="14"/>
      <c r="CJ4878" s="14"/>
      <c r="CK4878" s="14"/>
      <c r="CL4878" s="14"/>
      <c r="CM4878" s="14"/>
      <c r="CN4878" s="14"/>
      <c r="CO4878" s="14"/>
      <c r="CP4878" s="14"/>
    </row>
    <row r="4879">
      <c r="A4879" s="12"/>
      <c r="B4879" s="13"/>
      <c r="C4879" s="14"/>
      <c r="D4879" s="14"/>
      <c r="E4879" s="14"/>
      <c r="F4879" s="313"/>
      <c r="G4879" s="14"/>
      <c r="H4879" s="14"/>
      <c r="I4879" s="14"/>
      <c r="J4879" s="14"/>
      <c r="K4879" s="14"/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4"/>
      <c r="AD4879" s="14"/>
      <c r="AE4879" s="14"/>
      <c r="AF4879" s="14"/>
      <c r="AG4879" s="14"/>
      <c r="AH4879" s="14"/>
      <c r="AI4879" s="14"/>
      <c r="AJ4879" s="14"/>
      <c r="AK4879" s="14"/>
      <c r="AL4879" s="14"/>
      <c r="AM4879" s="14"/>
      <c r="AN4879" s="14"/>
      <c r="AO4879" s="14"/>
      <c r="AP4879" s="14"/>
      <c r="AQ4879" s="14"/>
      <c r="AR4879" s="14"/>
      <c r="AS4879" s="14"/>
      <c r="AT4879" s="14"/>
      <c r="AU4879" s="14"/>
      <c r="AV4879" s="14"/>
      <c r="AW4879" s="14"/>
      <c r="AX4879" s="14"/>
      <c r="AY4879" s="14"/>
      <c r="AZ4879" s="14"/>
      <c r="BA4879" s="14"/>
      <c r="BB4879" s="14"/>
      <c r="BC4879" s="14"/>
      <c r="BD4879" s="14"/>
      <c r="BE4879" s="14"/>
      <c r="BF4879" s="14"/>
      <c r="BG4879" s="14"/>
      <c r="BH4879" s="14"/>
      <c r="BI4879" s="14"/>
      <c r="BJ4879" s="14"/>
      <c r="BK4879" s="14"/>
      <c r="BL4879" s="14"/>
      <c r="BM4879" s="14"/>
      <c r="BN4879" s="14"/>
      <c r="BO4879" s="14"/>
      <c r="BP4879" s="14"/>
      <c r="BQ4879" s="14"/>
      <c r="BR4879" s="14"/>
      <c r="BS4879" s="14"/>
      <c r="BT4879" s="14"/>
      <c r="BU4879" s="14"/>
      <c r="BV4879" s="14"/>
      <c r="BW4879" s="14"/>
      <c r="BX4879" s="14"/>
      <c r="BY4879" s="14"/>
      <c r="BZ4879" s="14"/>
      <c r="CA4879" s="14"/>
      <c r="CB4879" s="14"/>
      <c r="CC4879" s="14"/>
      <c r="CD4879" s="14"/>
      <c r="CE4879" s="14"/>
      <c r="CF4879" s="14"/>
      <c r="CG4879" s="14"/>
      <c r="CH4879" s="14"/>
      <c r="CI4879" s="14"/>
      <c r="CJ4879" s="14"/>
      <c r="CK4879" s="14"/>
      <c r="CL4879" s="14"/>
      <c r="CM4879" s="14"/>
      <c r="CN4879" s="14"/>
      <c r="CO4879" s="14"/>
      <c r="CP4879" s="14"/>
    </row>
    <row r="4880">
      <c r="A4880" s="12"/>
      <c r="B4880" s="13"/>
      <c r="C4880" s="14"/>
      <c r="D4880" s="14"/>
      <c r="E4880" s="14"/>
      <c r="F4880" s="313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14"/>
      <c r="AM4880" s="14"/>
      <c r="AN4880" s="14"/>
      <c r="AO4880" s="14"/>
      <c r="AP4880" s="14"/>
      <c r="AQ4880" s="14"/>
      <c r="AR4880" s="14"/>
      <c r="AS4880" s="14"/>
      <c r="AT4880" s="14"/>
      <c r="AU4880" s="14"/>
      <c r="AV4880" s="14"/>
      <c r="AW4880" s="14"/>
      <c r="AX4880" s="14"/>
      <c r="AY4880" s="14"/>
      <c r="AZ4880" s="14"/>
      <c r="BA4880" s="14"/>
      <c r="BB4880" s="14"/>
      <c r="BC4880" s="14"/>
      <c r="BD4880" s="14"/>
      <c r="BE4880" s="14"/>
      <c r="BF4880" s="14"/>
      <c r="BG4880" s="14"/>
      <c r="BH4880" s="14"/>
      <c r="BI4880" s="14"/>
      <c r="BJ4880" s="14"/>
      <c r="BK4880" s="14"/>
      <c r="BL4880" s="14"/>
      <c r="BM4880" s="14"/>
      <c r="BN4880" s="14"/>
      <c r="BO4880" s="14"/>
      <c r="BP4880" s="14"/>
      <c r="BQ4880" s="14"/>
      <c r="BR4880" s="14"/>
      <c r="BS4880" s="14"/>
      <c r="BT4880" s="14"/>
      <c r="BU4880" s="14"/>
      <c r="BV4880" s="14"/>
      <c r="BW4880" s="14"/>
      <c r="BX4880" s="14"/>
      <c r="BY4880" s="14"/>
      <c r="BZ4880" s="14"/>
      <c r="CA4880" s="14"/>
      <c r="CB4880" s="14"/>
      <c r="CC4880" s="14"/>
      <c r="CD4880" s="14"/>
      <c r="CE4880" s="14"/>
      <c r="CF4880" s="14"/>
      <c r="CG4880" s="14"/>
      <c r="CH4880" s="14"/>
      <c r="CI4880" s="14"/>
      <c r="CJ4880" s="14"/>
      <c r="CK4880" s="14"/>
      <c r="CL4880" s="14"/>
      <c r="CM4880" s="14"/>
      <c r="CN4880" s="14"/>
      <c r="CO4880" s="14"/>
      <c r="CP4880" s="14"/>
    </row>
    <row r="4881">
      <c r="A4881" s="12"/>
      <c r="B4881" s="13"/>
      <c r="C4881" s="14"/>
      <c r="D4881" s="14"/>
      <c r="E4881" s="14"/>
      <c r="F4881" s="313"/>
      <c r="G4881" s="14"/>
      <c r="H4881" s="14"/>
      <c r="I4881" s="14"/>
      <c r="J4881" s="14"/>
      <c r="K4881" s="14"/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14"/>
      <c r="AB4881" s="14"/>
      <c r="AC4881" s="14"/>
      <c r="AD4881" s="14"/>
      <c r="AE4881" s="14"/>
      <c r="AF4881" s="14"/>
      <c r="AG4881" s="14"/>
      <c r="AH4881" s="14"/>
      <c r="AI4881" s="14"/>
      <c r="AJ4881" s="14"/>
      <c r="AK4881" s="14"/>
      <c r="AL4881" s="14"/>
      <c r="AM4881" s="14"/>
      <c r="AN4881" s="14"/>
      <c r="AO4881" s="14"/>
      <c r="AP4881" s="14"/>
      <c r="AQ4881" s="14"/>
      <c r="AR4881" s="14"/>
      <c r="AS4881" s="14"/>
      <c r="AT4881" s="14"/>
      <c r="AU4881" s="14"/>
      <c r="AV4881" s="14"/>
      <c r="AW4881" s="14"/>
      <c r="AX4881" s="14"/>
      <c r="AY4881" s="14"/>
      <c r="AZ4881" s="14"/>
      <c r="BA4881" s="14"/>
      <c r="BB4881" s="14"/>
      <c r="BC4881" s="14"/>
      <c r="BD4881" s="14"/>
      <c r="BE4881" s="14"/>
      <c r="BF4881" s="14"/>
      <c r="BG4881" s="14"/>
      <c r="BH4881" s="14"/>
      <c r="BI4881" s="14"/>
      <c r="BJ4881" s="14"/>
      <c r="BK4881" s="14"/>
      <c r="BL4881" s="14"/>
      <c r="BM4881" s="14"/>
      <c r="BN4881" s="14"/>
      <c r="BO4881" s="14"/>
      <c r="BP4881" s="14"/>
      <c r="BQ4881" s="14"/>
      <c r="BR4881" s="14"/>
      <c r="BS4881" s="14"/>
      <c r="BT4881" s="14"/>
      <c r="BU4881" s="14"/>
      <c r="BV4881" s="14"/>
      <c r="BW4881" s="14"/>
      <c r="BX4881" s="14"/>
      <c r="BY4881" s="14"/>
      <c r="BZ4881" s="14"/>
      <c r="CA4881" s="14"/>
      <c r="CB4881" s="14"/>
      <c r="CC4881" s="14"/>
      <c r="CD4881" s="14"/>
      <c r="CE4881" s="14"/>
      <c r="CF4881" s="14"/>
      <c r="CG4881" s="14"/>
      <c r="CH4881" s="14"/>
      <c r="CI4881" s="14"/>
      <c r="CJ4881" s="14"/>
      <c r="CK4881" s="14"/>
      <c r="CL4881" s="14"/>
      <c r="CM4881" s="14"/>
      <c r="CN4881" s="14"/>
      <c r="CO4881" s="14"/>
      <c r="CP4881" s="14"/>
    </row>
    <row r="4882">
      <c r="A4882" s="12"/>
      <c r="B4882" s="13"/>
      <c r="C4882" s="14"/>
      <c r="D4882" s="14"/>
      <c r="E4882" s="14"/>
      <c r="F4882" s="313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  <c r="AC4882" s="14"/>
      <c r="AD4882" s="14"/>
      <c r="AE4882" s="14"/>
      <c r="AF4882" s="14"/>
      <c r="AG4882" s="14"/>
      <c r="AH4882" s="14"/>
      <c r="AI4882" s="14"/>
      <c r="AJ4882" s="14"/>
      <c r="AK4882" s="14"/>
      <c r="AL4882" s="14"/>
      <c r="AM4882" s="14"/>
      <c r="AN4882" s="14"/>
      <c r="AO4882" s="14"/>
      <c r="AP4882" s="14"/>
      <c r="AQ4882" s="14"/>
      <c r="AR4882" s="14"/>
      <c r="AS4882" s="14"/>
      <c r="AT4882" s="14"/>
      <c r="AU4882" s="14"/>
      <c r="AV4882" s="14"/>
      <c r="AW4882" s="14"/>
      <c r="AX4882" s="14"/>
      <c r="AY4882" s="14"/>
      <c r="AZ4882" s="14"/>
      <c r="BA4882" s="14"/>
      <c r="BB4882" s="14"/>
      <c r="BC4882" s="14"/>
      <c r="BD4882" s="14"/>
      <c r="BE4882" s="14"/>
      <c r="BF4882" s="14"/>
      <c r="BG4882" s="14"/>
      <c r="BH4882" s="14"/>
      <c r="BI4882" s="14"/>
      <c r="BJ4882" s="14"/>
      <c r="BK4882" s="14"/>
      <c r="BL4882" s="14"/>
      <c r="BM4882" s="14"/>
      <c r="BN4882" s="14"/>
      <c r="BO4882" s="14"/>
      <c r="BP4882" s="14"/>
      <c r="BQ4882" s="14"/>
      <c r="BR4882" s="14"/>
      <c r="BS4882" s="14"/>
      <c r="BT4882" s="14"/>
      <c r="BU4882" s="14"/>
      <c r="BV4882" s="14"/>
      <c r="BW4882" s="14"/>
      <c r="BX4882" s="14"/>
      <c r="BY4882" s="14"/>
      <c r="BZ4882" s="14"/>
      <c r="CA4882" s="14"/>
      <c r="CB4882" s="14"/>
      <c r="CC4882" s="14"/>
      <c r="CD4882" s="14"/>
      <c r="CE4882" s="14"/>
      <c r="CF4882" s="14"/>
      <c r="CG4882" s="14"/>
      <c r="CH4882" s="14"/>
      <c r="CI4882" s="14"/>
      <c r="CJ4882" s="14"/>
      <c r="CK4882" s="14"/>
      <c r="CL4882" s="14"/>
      <c r="CM4882" s="14"/>
      <c r="CN4882" s="14"/>
      <c r="CO4882" s="14"/>
      <c r="CP4882" s="14"/>
    </row>
    <row r="4883">
      <c r="A4883" s="12"/>
      <c r="B4883" s="13"/>
      <c r="C4883" s="14"/>
      <c r="D4883" s="14"/>
      <c r="E4883" s="14"/>
      <c r="F4883" s="313"/>
      <c r="G4883" s="14"/>
      <c r="H4883" s="14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4"/>
      <c r="AD4883" s="14"/>
      <c r="AE4883" s="14"/>
      <c r="AF4883" s="14"/>
      <c r="AG4883" s="14"/>
      <c r="AH4883" s="14"/>
      <c r="AI4883" s="14"/>
      <c r="AJ4883" s="14"/>
      <c r="AK4883" s="14"/>
      <c r="AL4883" s="14"/>
      <c r="AM4883" s="14"/>
      <c r="AN4883" s="14"/>
      <c r="AO4883" s="14"/>
      <c r="AP4883" s="14"/>
      <c r="AQ4883" s="14"/>
      <c r="AR4883" s="14"/>
      <c r="AS4883" s="14"/>
      <c r="AT4883" s="14"/>
      <c r="AU4883" s="14"/>
      <c r="AV4883" s="14"/>
      <c r="AW4883" s="14"/>
      <c r="AX4883" s="14"/>
      <c r="AY4883" s="14"/>
      <c r="AZ4883" s="14"/>
      <c r="BA4883" s="14"/>
      <c r="BB4883" s="14"/>
      <c r="BC4883" s="14"/>
      <c r="BD4883" s="14"/>
      <c r="BE4883" s="14"/>
      <c r="BF4883" s="14"/>
      <c r="BG4883" s="14"/>
      <c r="BH4883" s="14"/>
      <c r="BI4883" s="14"/>
      <c r="BJ4883" s="14"/>
      <c r="BK4883" s="14"/>
      <c r="BL4883" s="14"/>
      <c r="BM4883" s="14"/>
      <c r="BN4883" s="14"/>
      <c r="BO4883" s="14"/>
      <c r="BP4883" s="14"/>
      <c r="BQ4883" s="14"/>
      <c r="BR4883" s="14"/>
      <c r="BS4883" s="14"/>
      <c r="BT4883" s="14"/>
      <c r="BU4883" s="14"/>
      <c r="BV4883" s="14"/>
      <c r="BW4883" s="14"/>
      <c r="BX4883" s="14"/>
      <c r="BY4883" s="14"/>
      <c r="BZ4883" s="14"/>
      <c r="CA4883" s="14"/>
      <c r="CB4883" s="14"/>
      <c r="CC4883" s="14"/>
      <c r="CD4883" s="14"/>
      <c r="CE4883" s="14"/>
      <c r="CF4883" s="14"/>
      <c r="CG4883" s="14"/>
      <c r="CH4883" s="14"/>
      <c r="CI4883" s="14"/>
      <c r="CJ4883" s="14"/>
      <c r="CK4883" s="14"/>
      <c r="CL4883" s="14"/>
      <c r="CM4883" s="14"/>
      <c r="CN4883" s="14"/>
      <c r="CO4883" s="14"/>
      <c r="CP4883" s="14"/>
    </row>
    <row r="4884">
      <c r="A4884" s="12"/>
      <c r="B4884" s="13"/>
      <c r="C4884" s="14"/>
      <c r="D4884" s="14"/>
      <c r="E4884" s="14"/>
      <c r="F4884" s="313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14"/>
      <c r="AM4884" s="14"/>
      <c r="AN4884" s="14"/>
      <c r="AO4884" s="14"/>
      <c r="AP4884" s="14"/>
      <c r="AQ4884" s="14"/>
      <c r="AR4884" s="14"/>
      <c r="AS4884" s="14"/>
      <c r="AT4884" s="14"/>
      <c r="AU4884" s="14"/>
      <c r="AV4884" s="14"/>
      <c r="AW4884" s="14"/>
      <c r="AX4884" s="14"/>
      <c r="AY4884" s="14"/>
      <c r="AZ4884" s="14"/>
      <c r="BA4884" s="14"/>
      <c r="BB4884" s="14"/>
      <c r="BC4884" s="14"/>
      <c r="BD4884" s="14"/>
      <c r="BE4884" s="14"/>
      <c r="BF4884" s="14"/>
      <c r="BG4884" s="14"/>
      <c r="BH4884" s="14"/>
      <c r="BI4884" s="14"/>
      <c r="BJ4884" s="14"/>
      <c r="BK4884" s="14"/>
      <c r="BL4884" s="14"/>
      <c r="BM4884" s="14"/>
      <c r="BN4884" s="14"/>
      <c r="BO4884" s="14"/>
      <c r="BP4884" s="14"/>
      <c r="BQ4884" s="14"/>
      <c r="BR4884" s="14"/>
      <c r="BS4884" s="14"/>
      <c r="BT4884" s="14"/>
      <c r="BU4884" s="14"/>
      <c r="BV4884" s="14"/>
      <c r="BW4884" s="14"/>
      <c r="BX4884" s="14"/>
      <c r="BY4884" s="14"/>
      <c r="BZ4884" s="14"/>
      <c r="CA4884" s="14"/>
      <c r="CB4884" s="14"/>
      <c r="CC4884" s="14"/>
      <c r="CD4884" s="14"/>
      <c r="CE4884" s="14"/>
      <c r="CF4884" s="14"/>
      <c r="CG4884" s="14"/>
      <c r="CH4884" s="14"/>
      <c r="CI4884" s="14"/>
      <c r="CJ4884" s="14"/>
      <c r="CK4884" s="14"/>
      <c r="CL4884" s="14"/>
      <c r="CM4884" s="14"/>
      <c r="CN4884" s="14"/>
      <c r="CO4884" s="14"/>
      <c r="CP4884" s="14"/>
    </row>
    <row r="4885">
      <c r="A4885" s="12"/>
      <c r="B4885" s="13"/>
      <c r="C4885" s="14"/>
      <c r="D4885" s="14"/>
      <c r="E4885" s="14"/>
      <c r="F4885" s="313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4"/>
      <c r="AD4885" s="14"/>
      <c r="AE4885" s="14"/>
      <c r="AF4885" s="14"/>
      <c r="AG4885" s="14"/>
      <c r="AH4885" s="14"/>
      <c r="AI4885" s="14"/>
      <c r="AJ4885" s="14"/>
      <c r="AK4885" s="14"/>
      <c r="AL4885" s="14"/>
      <c r="AM4885" s="14"/>
      <c r="AN4885" s="14"/>
      <c r="AO4885" s="14"/>
      <c r="AP4885" s="14"/>
      <c r="AQ4885" s="14"/>
      <c r="AR4885" s="14"/>
      <c r="AS4885" s="14"/>
      <c r="AT4885" s="14"/>
      <c r="AU4885" s="14"/>
      <c r="AV4885" s="14"/>
      <c r="AW4885" s="14"/>
      <c r="AX4885" s="14"/>
      <c r="AY4885" s="14"/>
      <c r="AZ4885" s="14"/>
      <c r="BA4885" s="14"/>
      <c r="BB4885" s="14"/>
      <c r="BC4885" s="14"/>
      <c r="BD4885" s="14"/>
      <c r="BE4885" s="14"/>
      <c r="BF4885" s="14"/>
      <c r="BG4885" s="14"/>
      <c r="BH4885" s="14"/>
      <c r="BI4885" s="14"/>
      <c r="BJ4885" s="14"/>
      <c r="BK4885" s="14"/>
      <c r="BL4885" s="14"/>
      <c r="BM4885" s="14"/>
      <c r="BN4885" s="14"/>
      <c r="BO4885" s="14"/>
      <c r="BP4885" s="14"/>
      <c r="BQ4885" s="14"/>
      <c r="BR4885" s="14"/>
      <c r="BS4885" s="14"/>
      <c r="BT4885" s="14"/>
      <c r="BU4885" s="14"/>
      <c r="BV4885" s="14"/>
      <c r="BW4885" s="14"/>
      <c r="BX4885" s="14"/>
      <c r="BY4885" s="14"/>
      <c r="BZ4885" s="14"/>
      <c r="CA4885" s="14"/>
      <c r="CB4885" s="14"/>
      <c r="CC4885" s="14"/>
      <c r="CD4885" s="14"/>
      <c r="CE4885" s="14"/>
      <c r="CF4885" s="14"/>
      <c r="CG4885" s="14"/>
      <c r="CH4885" s="14"/>
      <c r="CI4885" s="14"/>
      <c r="CJ4885" s="14"/>
      <c r="CK4885" s="14"/>
      <c r="CL4885" s="14"/>
      <c r="CM4885" s="14"/>
      <c r="CN4885" s="14"/>
      <c r="CO4885" s="14"/>
      <c r="CP4885" s="14"/>
    </row>
    <row r="4886">
      <c r="A4886" s="12"/>
      <c r="B4886" s="13"/>
      <c r="C4886" s="14"/>
      <c r="D4886" s="14"/>
      <c r="E4886" s="14"/>
      <c r="F4886" s="313"/>
      <c r="G4886" s="14"/>
      <c r="H4886" s="14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4"/>
      <c r="Z4886" s="14"/>
      <c r="AA4886" s="14"/>
      <c r="AB4886" s="14"/>
      <c r="AC4886" s="14"/>
      <c r="AD4886" s="14"/>
      <c r="AE4886" s="14"/>
      <c r="AF4886" s="14"/>
      <c r="AG4886" s="14"/>
      <c r="AH4886" s="14"/>
      <c r="AI4886" s="14"/>
      <c r="AJ4886" s="14"/>
      <c r="AK4886" s="14"/>
      <c r="AL4886" s="14"/>
      <c r="AM4886" s="14"/>
      <c r="AN4886" s="14"/>
      <c r="AO4886" s="14"/>
      <c r="AP4886" s="14"/>
      <c r="AQ4886" s="14"/>
      <c r="AR4886" s="14"/>
      <c r="AS4886" s="14"/>
      <c r="AT4886" s="14"/>
      <c r="AU4886" s="14"/>
      <c r="AV4886" s="14"/>
      <c r="AW4886" s="14"/>
      <c r="AX4886" s="14"/>
      <c r="AY4886" s="14"/>
      <c r="AZ4886" s="14"/>
      <c r="BA4886" s="14"/>
      <c r="BB4886" s="14"/>
      <c r="BC4886" s="14"/>
      <c r="BD4886" s="14"/>
      <c r="BE4886" s="14"/>
      <c r="BF4886" s="14"/>
      <c r="BG4886" s="14"/>
      <c r="BH4886" s="14"/>
      <c r="BI4886" s="14"/>
      <c r="BJ4886" s="14"/>
      <c r="BK4886" s="14"/>
      <c r="BL4886" s="14"/>
      <c r="BM4886" s="14"/>
      <c r="BN4886" s="14"/>
      <c r="BO4886" s="14"/>
      <c r="BP4886" s="14"/>
      <c r="BQ4886" s="14"/>
      <c r="BR4886" s="14"/>
      <c r="BS4886" s="14"/>
      <c r="BT4886" s="14"/>
      <c r="BU4886" s="14"/>
      <c r="BV4886" s="14"/>
      <c r="BW4886" s="14"/>
      <c r="BX4886" s="14"/>
      <c r="BY4886" s="14"/>
      <c r="BZ4886" s="14"/>
      <c r="CA4886" s="14"/>
      <c r="CB4886" s="14"/>
      <c r="CC4886" s="14"/>
      <c r="CD4886" s="14"/>
      <c r="CE4886" s="14"/>
      <c r="CF4886" s="14"/>
      <c r="CG4886" s="14"/>
      <c r="CH4886" s="14"/>
      <c r="CI4886" s="14"/>
      <c r="CJ4886" s="14"/>
      <c r="CK4886" s="14"/>
      <c r="CL4886" s="14"/>
      <c r="CM4886" s="14"/>
      <c r="CN4886" s="14"/>
      <c r="CO4886" s="14"/>
      <c r="CP4886" s="14"/>
    </row>
    <row r="4887">
      <c r="A4887" s="12"/>
      <c r="B4887" s="13"/>
      <c r="C4887" s="14"/>
      <c r="D4887" s="14"/>
      <c r="E4887" s="14"/>
      <c r="F4887" s="313"/>
      <c r="G4887" s="14"/>
      <c r="H4887" s="14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14"/>
      <c r="Z4887" s="14"/>
      <c r="AA4887" s="14"/>
      <c r="AB4887" s="14"/>
      <c r="AC4887" s="14"/>
      <c r="AD4887" s="14"/>
      <c r="AE4887" s="14"/>
      <c r="AF4887" s="14"/>
      <c r="AG4887" s="14"/>
      <c r="AH4887" s="14"/>
      <c r="AI4887" s="14"/>
      <c r="AJ4887" s="14"/>
      <c r="AK4887" s="14"/>
      <c r="AL4887" s="14"/>
      <c r="AM4887" s="14"/>
      <c r="AN4887" s="14"/>
      <c r="AO4887" s="14"/>
      <c r="AP4887" s="14"/>
      <c r="AQ4887" s="14"/>
      <c r="AR4887" s="14"/>
      <c r="AS4887" s="14"/>
      <c r="AT4887" s="14"/>
      <c r="AU4887" s="14"/>
      <c r="AV4887" s="14"/>
      <c r="AW4887" s="14"/>
      <c r="AX4887" s="14"/>
      <c r="AY4887" s="14"/>
      <c r="AZ4887" s="14"/>
      <c r="BA4887" s="14"/>
      <c r="BB4887" s="14"/>
      <c r="BC4887" s="14"/>
      <c r="BD4887" s="14"/>
      <c r="BE4887" s="14"/>
      <c r="BF4887" s="14"/>
      <c r="BG4887" s="14"/>
      <c r="BH4887" s="14"/>
      <c r="BI4887" s="14"/>
      <c r="BJ4887" s="14"/>
      <c r="BK4887" s="14"/>
      <c r="BL4887" s="14"/>
      <c r="BM4887" s="14"/>
      <c r="BN4887" s="14"/>
      <c r="BO4887" s="14"/>
      <c r="BP4887" s="14"/>
      <c r="BQ4887" s="14"/>
      <c r="BR4887" s="14"/>
      <c r="BS4887" s="14"/>
      <c r="BT4887" s="14"/>
      <c r="BU4887" s="14"/>
      <c r="BV4887" s="14"/>
      <c r="BW4887" s="14"/>
      <c r="BX4887" s="14"/>
      <c r="BY4887" s="14"/>
      <c r="BZ4887" s="14"/>
      <c r="CA4887" s="14"/>
      <c r="CB4887" s="14"/>
      <c r="CC4887" s="14"/>
      <c r="CD4887" s="14"/>
      <c r="CE4887" s="14"/>
      <c r="CF4887" s="14"/>
      <c r="CG4887" s="14"/>
      <c r="CH4887" s="14"/>
      <c r="CI4887" s="14"/>
      <c r="CJ4887" s="14"/>
      <c r="CK4887" s="14"/>
      <c r="CL4887" s="14"/>
      <c r="CM4887" s="14"/>
      <c r="CN4887" s="14"/>
      <c r="CO4887" s="14"/>
      <c r="CP4887" s="14"/>
    </row>
    <row r="4888">
      <c r="A4888" s="12"/>
      <c r="B4888" s="13"/>
      <c r="C4888" s="14"/>
      <c r="D4888" s="14"/>
      <c r="E4888" s="14"/>
      <c r="F4888" s="313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  <c r="AC4888" s="14"/>
      <c r="AD4888" s="14"/>
      <c r="AE4888" s="14"/>
      <c r="AF4888" s="14"/>
      <c r="AG4888" s="14"/>
      <c r="AH4888" s="14"/>
      <c r="AI4888" s="14"/>
      <c r="AJ4888" s="14"/>
      <c r="AK4888" s="14"/>
      <c r="AL4888" s="14"/>
      <c r="AM4888" s="14"/>
      <c r="AN4888" s="14"/>
      <c r="AO4888" s="14"/>
      <c r="AP4888" s="14"/>
      <c r="AQ4888" s="14"/>
      <c r="AR4888" s="14"/>
      <c r="AS4888" s="14"/>
      <c r="AT4888" s="14"/>
      <c r="AU4888" s="14"/>
      <c r="AV4888" s="14"/>
      <c r="AW4888" s="14"/>
      <c r="AX4888" s="14"/>
      <c r="AY4888" s="14"/>
      <c r="AZ4888" s="14"/>
      <c r="BA4888" s="14"/>
      <c r="BB4888" s="14"/>
      <c r="BC4888" s="14"/>
      <c r="BD4888" s="14"/>
      <c r="BE4888" s="14"/>
      <c r="BF4888" s="14"/>
      <c r="BG4888" s="14"/>
      <c r="BH4888" s="14"/>
      <c r="BI4888" s="14"/>
      <c r="BJ4888" s="14"/>
      <c r="BK4888" s="14"/>
      <c r="BL4888" s="14"/>
      <c r="BM4888" s="14"/>
      <c r="BN4888" s="14"/>
      <c r="BO4888" s="14"/>
      <c r="BP4888" s="14"/>
      <c r="BQ4888" s="14"/>
      <c r="BR4888" s="14"/>
      <c r="BS4888" s="14"/>
      <c r="BT4888" s="14"/>
      <c r="BU4888" s="14"/>
      <c r="BV4888" s="14"/>
      <c r="BW4888" s="14"/>
      <c r="BX4888" s="14"/>
      <c r="BY4888" s="14"/>
      <c r="BZ4888" s="14"/>
      <c r="CA4888" s="14"/>
      <c r="CB4888" s="14"/>
      <c r="CC4888" s="14"/>
      <c r="CD4888" s="14"/>
      <c r="CE4888" s="14"/>
      <c r="CF4888" s="14"/>
      <c r="CG4888" s="14"/>
      <c r="CH4888" s="14"/>
      <c r="CI4888" s="14"/>
      <c r="CJ4888" s="14"/>
      <c r="CK4888" s="14"/>
      <c r="CL4888" s="14"/>
      <c r="CM4888" s="14"/>
      <c r="CN4888" s="14"/>
      <c r="CO4888" s="14"/>
      <c r="CP4888" s="14"/>
    </row>
    <row r="4889">
      <c r="A4889" s="12"/>
      <c r="B4889" s="13"/>
      <c r="C4889" s="14"/>
      <c r="D4889" s="14"/>
      <c r="E4889" s="14"/>
      <c r="F4889" s="313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  <c r="AC4889" s="14"/>
      <c r="AD4889" s="14"/>
      <c r="AE4889" s="14"/>
      <c r="AF4889" s="14"/>
      <c r="AG4889" s="14"/>
      <c r="AH4889" s="14"/>
      <c r="AI4889" s="14"/>
      <c r="AJ4889" s="14"/>
      <c r="AK4889" s="14"/>
      <c r="AL4889" s="14"/>
      <c r="AM4889" s="14"/>
      <c r="AN4889" s="14"/>
      <c r="AO4889" s="14"/>
      <c r="AP4889" s="14"/>
      <c r="AQ4889" s="14"/>
      <c r="AR4889" s="14"/>
      <c r="AS4889" s="14"/>
      <c r="AT4889" s="14"/>
      <c r="AU4889" s="14"/>
      <c r="AV4889" s="14"/>
      <c r="AW4889" s="14"/>
      <c r="AX4889" s="14"/>
      <c r="AY4889" s="14"/>
      <c r="AZ4889" s="14"/>
      <c r="BA4889" s="14"/>
      <c r="BB4889" s="14"/>
      <c r="BC4889" s="14"/>
      <c r="BD4889" s="14"/>
      <c r="BE4889" s="14"/>
      <c r="BF4889" s="14"/>
      <c r="BG4889" s="14"/>
      <c r="BH4889" s="14"/>
      <c r="BI4889" s="14"/>
      <c r="BJ4889" s="14"/>
      <c r="BK4889" s="14"/>
      <c r="BL4889" s="14"/>
      <c r="BM4889" s="14"/>
      <c r="BN4889" s="14"/>
      <c r="BO4889" s="14"/>
      <c r="BP4889" s="14"/>
      <c r="BQ4889" s="14"/>
      <c r="BR4889" s="14"/>
      <c r="BS4889" s="14"/>
      <c r="BT4889" s="14"/>
      <c r="BU4889" s="14"/>
      <c r="BV4889" s="14"/>
      <c r="BW4889" s="14"/>
      <c r="BX4889" s="14"/>
      <c r="BY4889" s="14"/>
      <c r="BZ4889" s="14"/>
      <c r="CA4889" s="14"/>
      <c r="CB4889" s="14"/>
      <c r="CC4889" s="14"/>
      <c r="CD4889" s="14"/>
      <c r="CE4889" s="14"/>
      <c r="CF4889" s="14"/>
      <c r="CG4889" s="14"/>
      <c r="CH4889" s="14"/>
      <c r="CI4889" s="14"/>
      <c r="CJ4889" s="14"/>
      <c r="CK4889" s="14"/>
      <c r="CL4889" s="14"/>
      <c r="CM4889" s="14"/>
      <c r="CN4889" s="14"/>
      <c r="CO4889" s="14"/>
      <c r="CP4889" s="14"/>
    </row>
    <row r="4890">
      <c r="A4890" s="12"/>
      <c r="B4890" s="13"/>
      <c r="C4890" s="14"/>
      <c r="D4890" s="14"/>
      <c r="E4890" s="14"/>
      <c r="F4890" s="313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  <c r="AC4890" s="14"/>
      <c r="AD4890" s="14"/>
      <c r="AE4890" s="14"/>
      <c r="AF4890" s="14"/>
      <c r="AG4890" s="14"/>
      <c r="AH4890" s="14"/>
      <c r="AI4890" s="14"/>
      <c r="AJ4890" s="14"/>
      <c r="AK4890" s="14"/>
      <c r="AL4890" s="14"/>
      <c r="AM4890" s="14"/>
      <c r="AN4890" s="14"/>
      <c r="AO4890" s="14"/>
      <c r="AP4890" s="14"/>
      <c r="AQ4890" s="14"/>
      <c r="AR4890" s="14"/>
      <c r="AS4890" s="14"/>
      <c r="AT4890" s="14"/>
      <c r="AU4890" s="14"/>
      <c r="AV4890" s="14"/>
      <c r="AW4890" s="14"/>
      <c r="AX4890" s="14"/>
      <c r="AY4890" s="14"/>
      <c r="AZ4890" s="14"/>
      <c r="BA4890" s="14"/>
      <c r="BB4890" s="14"/>
      <c r="BC4890" s="14"/>
      <c r="BD4890" s="14"/>
      <c r="BE4890" s="14"/>
      <c r="BF4890" s="14"/>
      <c r="BG4890" s="14"/>
      <c r="BH4890" s="14"/>
      <c r="BI4890" s="14"/>
      <c r="BJ4890" s="14"/>
      <c r="BK4890" s="14"/>
      <c r="BL4890" s="14"/>
      <c r="BM4890" s="14"/>
      <c r="BN4890" s="14"/>
      <c r="BO4890" s="14"/>
      <c r="BP4890" s="14"/>
      <c r="BQ4890" s="14"/>
      <c r="BR4890" s="14"/>
      <c r="BS4890" s="14"/>
      <c r="BT4890" s="14"/>
      <c r="BU4890" s="14"/>
      <c r="BV4890" s="14"/>
      <c r="BW4890" s="14"/>
      <c r="BX4890" s="14"/>
      <c r="BY4890" s="14"/>
      <c r="BZ4890" s="14"/>
      <c r="CA4890" s="14"/>
      <c r="CB4890" s="14"/>
      <c r="CC4890" s="14"/>
      <c r="CD4890" s="14"/>
      <c r="CE4890" s="14"/>
      <c r="CF4890" s="14"/>
      <c r="CG4890" s="14"/>
      <c r="CH4890" s="14"/>
      <c r="CI4890" s="14"/>
      <c r="CJ4890" s="14"/>
      <c r="CK4890" s="14"/>
      <c r="CL4890" s="14"/>
      <c r="CM4890" s="14"/>
      <c r="CN4890" s="14"/>
      <c r="CO4890" s="14"/>
      <c r="CP4890" s="14"/>
    </row>
    <row r="4891">
      <c r="A4891" s="12"/>
      <c r="B4891" s="13"/>
      <c r="C4891" s="14"/>
      <c r="D4891" s="14"/>
      <c r="E4891" s="14"/>
      <c r="F4891" s="313"/>
      <c r="G4891" s="14"/>
      <c r="H4891" s="14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/>
      <c r="AA4891" s="14"/>
      <c r="AB4891" s="14"/>
      <c r="AC4891" s="14"/>
      <c r="AD4891" s="14"/>
      <c r="AE4891" s="14"/>
      <c r="AF4891" s="14"/>
      <c r="AG4891" s="14"/>
      <c r="AH4891" s="14"/>
      <c r="AI4891" s="14"/>
      <c r="AJ4891" s="14"/>
      <c r="AK4891" s="14"/>
      <c r="AL4891" s="14"/>
      <c r="AM4891" s="14"/>
      <c r="AN4891" s="14"/>
      <c r="AO4891" s="14"/>
      <c r="AP4891" s="14"/>
      <c r="AQ4891" s="14"/>
      <c r="AR4891" s="14"/>
      <c r="AS4891" s="14"/>
      <c r="AT4891" s="14"/>
      <c r="AU4891" s="14"/>
      <c r="AV4891" s="14"/>
      <c r="AW4891" s="14"/>
      <c r="AX4891" s="14"/>
      <c r="AY4891" s="14"/>
      <c r="AZ4891" s="14"/>
      <c r="BA4891" s="14"/>
      <c r="BB4891" s="14"/>
      <c r="BC4891" s="14"/>
      <c r="BD4891" s="14"/>
      <c r="BE4891" s="14"/>
      <c r="BF4891" s="14"/>
      <c r="BG4891" s="14"/>
      <c r="BH4891" s="14"/>
      <c r="BI4891" s="14"/>
      <c r="BJ4891" s="14"/>
      <c r="BK4891" s="14"/>
      <c r="BL4891" s="14"/>
      <c r="BM4891" s="14"/>
      <c r="BN4891" s="14"/>
      <c r="BO4891" s="14"/>
      <c r="BP4891" s="14"/>
      <c r="BQ4891" s="14"/>
      <c r="BR4891" s="14"/>
      <c r="BS4891" s="14"/>
      <c r="BT4891" s="14"/>
      <c r="BU4891" s="14"/>
      <c r="BV4891" s="14"/>
      <c r="BW4891" s="14"/>
      <c r="BX4891" s="14"/>
      <c r="BY4891" s="14"/>
      <c r="BZ4891" s="14"/>
      <c r="CA4891" s="14"/>
      <c r="CB4891" s="14"/>
      <c r="CC4891" s="14"/>
      <c r="CD4891" s="14"/>
      <c r="CE4891" s="14"/>
      <c r="CF4891" s="14"/>
      <c r="CG4891" s="14"/>
      <c r="CH4891" s="14"/>
      <c r="CI4891" s="14"/>
      <c r="CJ4891" s="14"/>
      <c r="CK4891" s="14"/>
      <c r="CL4891" s="14"/>
      <c r="CM4891" s="14"/>
      <c r="CN4891" s="14"/>
      <c r="CO4891" s="14"/>
      <c r="CP4891" s="14"/>
    </row>
    <row r="4892">
      <c r="A4892" s="12"/>
      <c r="B4892" s="13"/>
      <c r="C4892" s="14"/>
      <c r="D4892" s="14"/>
      <c r="E4892" s="14"/>
      <c r="F4892" s="313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  <c r="AC4892" s="14"/>
      <c r="AD4892" s="14"/>
      <c r="AE4892" s="14"/>
      <c r="AF4892" s="14"/>
      <c r="AG4892" s="14"/>
      <c r="AH4892" s="14"/>
      <c r="AI4892" s="14"/>
      <c r="AJ4892" s="14"/>
      <c r="AK4892" s="14"/>
      <c r="AL4892" s="14"/>
      <c r="AM4892" s="14"/>
      <c r="AN4892" s="14"/>
      <c r="AO4892" s="14"/>
      <c r="AP4892" s="14"/>
      <c r="AQ4892" s="14"/>
      <c r="AR4892" s="14"/>
      <c r="AS4892" s="14"/>
      <c r="AT4892" s="14"/>
      <c r="AU4892" s="14"/>
      <c r="AV4892" s="14"/>
      <c r="AW4892" s="14"/>
      <c r="AX4892" s="14"/>
      <c r="AY4892" s="14"/>
      <c r="AZ4892" s="14"/>
      <c r="BA4892" s="14"/>
      <c r="BB4892" s="14"/>
      <c r="BC4892" s="14"/>
      <c r="BD4892" s="14"/>
      <c r="BE4892" s="14"/>
      <c r="BF4892" s="14"/>
      <c r="BG4892" s="14"/>
      <c r="BH4892" s="14"/>
      <c r="BI4892" s="14"/>
      <c r="BJ4892" s="14"/>
      <c r="BK4892" s="14"/>
      <c r="BL4892" s="14"/>
      <c r="BM4892" s="14"/>
      <c r="BN4892" s="14"/>
      <c r="BO4892" s="14"/>
      <c r="BP4892" s="14"/>
      <c r="BQ4892" s="14"/>
      <c r="BR4892" s="14"/>
      <c r="BS4892" s="14"/>
      <c r="BT4892" s="14"/>
      <c r="BU4892" s="14"/>
      <c r="BV4892" s="14"/>
      <c r="BW4892" s="14"/>
      <c r="BX4892" s="14"/>
      <c r="BY4892" s="14"/>
      <c r="BZ4892" s="14"/>
      <c r="CA4892" s="14"/>
      <c r="CB4892" s="14"/>
      <c r="CC4892" s="14"/>
      <c r="CD4892" s="14"/>
      <c r="CE4892" s="14"/>
      <c r="CF4892" s="14"/>
      <c r="CG4892" s="14"/>
      <c r="CH4892" s="14"/>
      <c r="CI4892" s="14"/>
      <c r="CJ4892" s="14"/>
      <c r="CK4892" s="14"/>
      <c r="CL4892" s="14"/>
      <c r="CM4892" s="14"/>
      <c r="CN4892" s="14"/>
      <c r="CO4892" s="14"/>
      <c r="CP4892" s="14"/>
    </row>
    <row r="4893">
      <c r="A4893" s="12"/>
      <c r="B4893" s="13"/>
      <c r="C4893" s="14"/>
      <c r="D4893" s="14"/>
      <c r="E4893" s="14"/>
      <c r="F4893" s="313"/>
      <c r="G4893" s="14"/>
      <c r="H4893" s="14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/>
      <c r="U4893" s="14"/>
      <c r="V4893" s="14"/>
      <c r="W4893" s="14"/>
      <c r="X4893" s="14"/>
      <c r="Y4893" s="14"/>
      <c r="Z4893" s="14"/>
      <c r="AA4893" s="14"/>
      <c r="AB4893" s="14"/>
      <c r="AC4893" s="14"/>
      <c r="AD4893" s="14"/>
      <c r="AE4893" s="14"/>
      <c r="AF4893" s="14"/>
      <c r="AG4893" s="14"/>
      <c r="AH4893" s="14"/>
      <c r="AI4893" s="14"/>
      <c r="AJ4893" s="14"/>
      <c r="AK4893" s="14"/>
      <c r="AL4893" s="14"/>
      <c r="AM4893" s="14"/>
      <c r="AN4893" s="14"/>
      <c r="AO4893" s="14"/>
      <c r="AP4893" s="14"/>
      <c r="AQ4893" s="14"/>
      <c r="AR4893" s="14"/>
      <c r="AS4893" s="14"/>
      <c r="AT4893" s="14"/>
      <c r="AU4893" s="14"/>
      <c r="AV4893" s="14"/>
      <c r="AW4893" s="14"/>
      <c r="AX4893" s="14"/>
      <c r="AY4893" s="14"/>
      <c r="AZ4893" s="14"/>
      <c r="BA4893" s="14"/>
      <c r="BB4893" s="14"/>
      <c r="BC4893" s="14"/>
      <c r="BD4893" s="14"/>
      <c r="BE4893" s="14"/>
      <c r="BF4893" s="14"/>
      <c r="BG4893" s="14"/>
      <c r="BH4893" s="14"/>
      <c r="BI4893" s="14"/>
      <c r="BJ4893" s="14"/>
      <c r="BK4893" s="14"/>
      <c r="BL4893" s="14"/>
      <c r="BM4893" s="14"/>
      <c r="BN4893" s="14"/>
      <c r="BO4893" s="14"/>
      <c r="BP4893" s="14"/>
      <c r="BQ4893" s="14"/>
      <c r="BR4893" s="14"/>
      <c r="BS4893" s="14"/>
      <c r="BT4893" s="14"/>
      <c r="BU4893" s="14"/>
      <c r="BV4893" s="14"/>
      <c r="BW4893" s="14"/>
      <c r="BX4893" s="14"/>
      <c r="BY4893" s="14"/>
      <c r="BZ4893" s="14"/>
      <c r="CA4893" s="14"/>
      <c r="CB4893" s="14"/>
      <c r="CC4893" s="14"/>
      <c r="CD4893" s="14"/>
      <c r="CE4893" s="14"/>
      <c r="CF4893" s="14"/>
      <c r="CG4893" s="14"/>
      <c r="CH4893" s="14"/>
      <c r="CI4893" s="14"/>
      <c r="CJ4893" s="14"/>
      <c r="CK4893" s="14"/>
      <c r="CL4893" s="14"/>
      <c r="CM4893" s="14"/>
      <c r="CN4893" s="14"/>
      <c r="CO4893" s="14"/>
      <c r="CP4893" s="14"/>
    </row>
    <row r="4894">
      <c r="A4894" s="12"/>
      <c r="B4894" s="13"/>
      <c r="C4894" s="14"/>
      <c r="D4894" s="14"/>
      <c r="E4894" s="14"/>
      <c r="F4894" s="313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/>
      <c r="AN4894" s="14"/>
      <c r="AO4894" s="14"/>
      <c r="AP4894" s="14"/>
      <c r="AQ4894" s="14"/>
      <c r="AR4894" s="14"/>
      <c r="AS4894" s="14"/>
      <c r="AT4894" s="14"/>
      <c r="AU4894" s="14"/>
      <c r="AV4894" s="14"/>
      <c r="AW4894" s="14"/>
      <c r="AX4894" s="14"/>
      <c r="AY4894" s="14"/>
      <c r="AZ4894" s="14"/>
      <c r="BA4894" s="14"/>
      <c r="BB4894" s="14"/>
      <c r="BC4894" s="14"/>
      <c r="BD4894" s="14"/>
      <c r="BE4894" s="14"/>
      <c r="BF4894" s="14"/>
      <c r="BG4894" s="14"/>
      <c r="BH4894" s="14"/>
      <c r="BI4894" s="14"/>
      <c r="BJ4894" s="14"/>
      <c r="BK4894" s="14"/>
      <c r="BL4894" s="14"/>
      <c r="BM4894" s="14"/>
      <c r="BN4894" s="14"/>
      <c r="BO4894" s="14"/>
      <c r="BP4894" s="14"/>
      <c r="BQ4894" s="14"/>
      <c r="BR4894" s="14"/>
      <c r="BS4894" s="14"/>
      <c r="BT4894" s="14"/>
      <c r="BU4894" s="14"/>
      <c r="BV4894" s="14"/>
      <c r="BW4894" s="14"/>
      <c r="BX4894" s="14"/>
      <c r="BY4894" s="14"/>
      <c r="BZ4894" s="14"/>
      <c r="CA4894" s="14"/>
      <c r="CB4894" s="14"/>
      <c r="CC4894" s="14"/>
      <c r="CD4894" s="14"/>
      <c r="CE4894" s="14"/>
      <c r="CF4894" s="14"/>
      <c r="CG4894" s="14"/>
      <c r="CH4894" s="14"/>
      <c r="CI4894" s="14"/>
      <c r="CJ4894" s="14"/>
      <c r="CK4894" s="14"/>
      <c r="CL4894" s="14"/>
      <c r="CM4894" s="14"/>
      <c r="CN4894" s="14"/>
      <c r="CO4894" s="14"/>
      <c r="CP4894" s="14"/>
    </row>
    <row r="4895">
      <c r="A4895" s="12"/>
      <c r="B4895" s="13"/>
      <c r="C4895" s="14"/>
      <c r="D4895" s="14"/>
      <c r="E4895" s="14"/>
      <c r="F4895" s="313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4"/>
      <c r="AE4895" s="14"/>
      <c r="AF4895" s="14"/>
      <c r="AG4895" s="14"/>
      <c r="AH4895" s="14"/>
      <c r="AI4895" s="14"/>
      <c r="AJ4895" s="14"/>
      <c r="AK4895" s="14"/>
      <c r="AL4895" s="14"/>
      <c r="AM4895" s="14"/>
      <c r="AN4895" s="14"/>
      <c r="AO4895" s="14"/>
      <c r="AP4895" s="14"/>
      <c r="AQ4895" s="14"/>
      <c r="AR4895" s="14"/>
      <c r="AS4895" s="14"/>
      <c r="AT4895" s="14"/>
      <c r="AU4895" s="14"/>
      <c r="AV4895" s="14"/>
      <c r="AW4895" s="14"/>
      <c r="AX4895" s="14"/>
      <c r="AY4895" s="14"/>
      <c r="AZ4895" s="14"/>
      <c r="BA4895" s="14"/>
      <c r="BB4895" s="14"/>
      <c r="BC4895" s="14"/>
      <c r="BD4895" s="14"/>
      <c r="BE4895" s="14"/>
      <c r="BF4895" s="14"/>
      <c r="BG4895" s="14"/>
      <c r="BH4895" s="14"/>
      <c r="BI4895" s="14"/>
      <c r="BJ4895" s="14"/>
      <c r="BK4895" s="14"/>
      <c r="BL4895" s="14"/>
      <c r="BM4895" s="14"/>
      <c r="BN4895" s="14"/>
      <c r="BO4895" s="14"/>
      <c r="BP4895" s="14"/>
      <c r="BQ4895" s="14"/>
      <c r="BR4895" s="14"/>
      <c r="BS4895" s="14"/>
      <c r="BT4895" s="14"/>
      <c r="BU4895" s="14"/>
      <c r="BV4895" s="14"/>
      <c r="BW4895" s="14"/>
      <c r="BX4895" s="14"/>
      <c r="BY4895" s="14"/>
      <c r="BZ4895" s="14"/>
      <c r="CA4895" s="14"/>
      <c r="CB4895" s="14"/>
      <c r="CC4895" s="14"/>
      <c r="CD4895" s="14"/>
      <c r="CE4895" s="14"/>
      <c r="CF4895" s="14"/>
      <c r="CG4895" s="14"/>
      <c r="CH4895" s="14"/>
      <c r="CI4895" s="14"/>
      <c r="CJ4895" s="14"/>
      <c r="CK4895" s="14"/>
      <c r="CL4895" s="14"/>
      <c r="CM4895" s="14"/>
      <c r="CN4895" s="14"/>
      <c r="CO4895" s="14"/>
      <c r="CP4895" s="14"/>
    </row>
    <row r="4896">
      <c r="A4896" s="12"/>
      <c r="B4896" s="13"/>
      <c r="C4896" s="14"/>
      <c r="D4896" s="14"/>
      <c r="E4896" s="14"/>
      <c r="F4896" s="313"/>
      <c r="G4896" s="14"/>
      <c r="H4896" s="14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/>
      <c r="AJ4896" s="14"/>
      <c r="AK4896" s="14"/>
      <c r="AL4896" s="14"/>
      <c r="AM4896" s="14"/>
      <c r="AN4896" s="14"/>
      <c r="AO4896" s="14"/>
      <c r="AP4896" s="14"/>
      <c r="AQ4896" s="14"/>
      <c r="AR4896" s="14"/>
      <c r="AS4896" s="14"/>
      <c r="AT4896" s="14"/>
      <c r="AU4896" s="14"/>
      <c r="AV4896" s="14"/>
      <c r="AW4896" s="14"/>
      <c r="AX4896" s="14"/>
      <c r="AY4896" s="14"/>
      <c r="AZ4896" s="14"/>
      <c r="BA4896" s="14"/>
      <c r="BB4896" s="14"/>
      <c r="BC4896" s="14"/>
      <c r="BD4896" s="14"/>
      <c r="BE4896" s="14"/>
      <c r="BF4896" s="14"/>
      <c r="BG4896" s="14"/>
      <c r="BH4896" s="14"/>
      <c r="BI4896" s="14"/>
      <c r="BJ4896" s="14"/>
      <c r="BK4896" s="14"/>
      <c r="BL4896" s="14"/>
      <c r="BM4896" s="14"/>
      <c r="BN4896" s="14"/>
      <c r="BO4896" s="14"/>
      <c r="BP4896" s="14"/>
      <c r="BQ4896" s="14"/>
      <c r="BR4896" s="14"/>
      <c r="BS4896" s="14"/>
      <c r="BT4896" s="14"/>
      <c r="BU4896" s="14"/>
      <c r="BV4896" s="14"/>
      <c r="BW4896" s="14"/>
      <c r="BX4896" s="14"/>
      <c r="BY4896" s="14"/>
      <c r="BZ4896" s="14"/>
      <c r="CA4896" s="14"/>
      <c r="CB4896" s="14"/>
      <c r="CC4896" s="14"/>
      <c r="CD4896" s="14"/>
      <c r="CE4896" s="14"/>
      <c r="CF4896" s="14"/>
      <c r="CG4896" s="14"/>
      <c r="CH4896" s="14"/>
      <c r="CI4896" s="14"/>
      <c r="CJ4896" s="14"/>
      <c r="CK4896" s="14"/>
      <c r="CL4896" s="14"/>
      <c r="CM4896" s="14"/>
      <c r="CN4896" s="14"/>
      <c r="CO4896" s="14"/>
      <c r="CP4896" s="14"/>
    </row>
    <row r="4897">
      <c r="A4897" s="12"/>
      <c r="B4897" s="13"/>
      <c r="C4897" s="14"/>
      <c r="D4897" s="14"/>
      <c r="E4897" s="14"/>
      <c r="F4897" s="313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4"/>
      <c r="AT4897" s="14"/>
      <c r="AU4897" s="14"/>
      <c r="AV4897" s="14"/>
      <c r="AW4897" s="14"/>
      <c r="AX4897" s="14"/>
      <c r="AY4897" s="14"/>
      <c r="AZ4897" s="14"/>
      <c r="BA4897" s="14"/>
      <c r="BB4897" s="14"/>
      <c r="BC4897" s="14"/>
      <c r="BD4897" s="14"/>
      <c r="BE4897" s="14"/>
      <c r="BF4897" s="14"/>
      <c r="BG4897" s="14"/>
      <c r="BH4897" s="14"/>
      <c r="BI4897" s="14"/>
      <c r="BJ4897" s="14"/>
      <c r="BK4897" s="14"/>
      <c r="BL4897" s="14"/>
      <c r="BM4897" s="14"/>
      <c r="BN4897" s="14"/>
      <c r="BO4897" s="14"/>
      <c r="BP4897" s="14"/>
      <c r="BQ4897" s="14"/>
      <c r="BR4897" s="14"/>
      <c r="BS4897" s="14"/>
      <c r="BT4897" s="14"/>
      <c r="BU4897" s="14"/>
      <c r="BV4897" s="14"/>
      <c r="BW4897" s="14"/>
      <c r="BX4897" s="14"/>
      <c r="BY4897" s="14"/>
      <c r="BZ4897" s="14"/>
      <c r="CA4897" s="14"/>
      <c r="CB4897" s="14"/>
      <c r="CC4897" s="14"/>
      <c r="CD4897" s="14"/>
      <c r="CE4897" s="14"/>
      <c r="CF4897" s="14"/>
      <c r="CG4897" s="14"/>
      <c r="CH4897" s="14"/>
      <c r="CI4897" s="14"/>
      <c r="CJ4897" s="14"/>
      <c r="CK4897" s="14"/>
      <c r="CL4897" s="14"/>
      <c r="CM4897" s="14"/>
      <c r="CN4897" s="14"/>
      <c r="CO4897" s="14"/>
      <c r="CP4897" s="14"/>
    </row>
    <row r="4898">
      <c r="A4898" s="12"/>
      <c r="B4898" s="13"/>
      <c r="C4898" s="14"/>
      <c r="D4898" s="14"/>
      <c r="E4898" s="14"/>
      <c r="F4898" s="313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/>
      <c r="AJ4898" s="14"/>
      <c r="AK4898" s="14"/>
      <c r="AL4898" s="14"/>
      <c r="AM4898" s="14"/>
      <c r="AN4898" s="14"/>
      <c r="AO4898" s="14"/>
      <c r="AP4898" s="14"/>
      <c r="AQ4898" s="14"/>
      <c r="AR4898" s="14"/>
      <c r="AS4898" s="14"/>
      <c r="AT4898" s="14"/>
      <c r="AU4898" s="14"/>
      <c r="AV4898" s="14"/>
      <c r="AW4898" s="14"/>
      <c r="AX4898" s="14"/>
      <c r="AY4898" s="14"/>
      <c r="AZ4898" s="14"/>
      <c r="BA4898" s="14"/>
      <c r="BB4898" s="14"/>
      <c r="BC4898" s="14"/>
      <c r="BD4898" s="14"/>
      <c r="BE4898" s="14"/>
      <c r="BF4898" s="14"/>
      <c r="BG4898" s="14"/>
      <c r="BH4898" s="14"/>
      <c r="BI4898" s="14"/>
      <c r="BJ4898" s="14"/>
      <c r="BK4898" s="14"/>
      <c r="BL4898" s="14"/>
      <c r="BM4898" s="14"/>
      <c r="BN4898" s="14"/>
      <c r="BO4898" s="14"/>
      <c r="BP4898" s="14"/>
      <c r="BQ4898" s="14"/>
      <c r="BR4898" s="14"/>
      <c r="BS4898" s="14"/>
      <c r="BT4898" s="14"/>
      <c r="BU4898" s="14"/>
      <c r="BV4898" s="14"/>
      <c r="BW4898" s="14"/>
      <c r="BX4898" s="14"/>
      <c r="BY4898" s="14"/>
      <c r="BZ4898" s="14"/>
      <c r="CA4898" s="14"/>
      <c r="CB4898" s="14"/>
      <c r="CC4898" s="14"/>
      <c r="CD4898" s="14"/>
      <c r="CE4898" s="14"/>
      <c r="CF4898" s="14"/>
      <c r="CG4898" s="14"/>
      <c r="CH4898" s="14"/>
      <c r="CI4898" s="14"/>
      <c r="CJ4898" s="14"/>
      <c r="CK4898" s="14"/>
      <c r="CL4898" s="14"/>
      <c r="CM4898" s="14"/>
      <c r="CN4898" s="14"/>
      <c r="CO4898" s="14"/>
      <c r="CP4898" s="14"/>
    </row>
    <row r="4899">
      <c r="A4899" s="12"/>
      <c r="B4899" s="13"/>
      <c r="C4899" s="14"/>
      <c r="D4899" s="14"/>
      <c r="E4899" s="14"/>
      <c r="F4899" s="313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4"/>
      <c r="AD4899" s="14"/>
      <c r="AE4899" s="14"/>
      <c r="AF4899" s="14"/>
      <c r="AG4899" s="14"/>
      <c r="AH4899" s="14"/>
      <c r="AI4899" s="14"/>
      <c r="AJ4899" s="14"/>
      <c r="AK4899" s="14"/>
      <c r="AL4899" s="14"/>
      <c r="AM4899" s="14"/>
      <c r="AN4899" s="14"/>
      <c r="AO4899" s="14"/>
      <c r="AP4899" s="14"/>
      <c r="AQ4899" s="14"/>
      <c r="AR4899" s="14"/>
      <c r="AS4899" s="14"/>
      <c r="AT4899" s="14"/>
      <c r="AU4899" s="14"/>
      <c r="AV4899" s="14"/>
      <c r="AW4899" s="14"/>
      <c r="AX4899" s="14"/>
      <c r="AY4899" s="14"/>
      <c r="AZ4899" s="14"/>
      <c r="BA4899" s="14"/>
      <c r="BB4899" s="14"/>
      <c r="BC4899" s="14"/>
      <c r="BD4899" s="14"/>
      <c r="BE4899" s="14"/>
      <c r="BF4899" s="14"/>
      <c r="BG4899" s="14"/>
      <c r="BH4899" s="14"/>
      <c r="BI4899" s="14"/>
      <c r="BJ4899" s="14"/>
      <c r="BK4899" s="14"/>
      <c r="BL4899" s="14"/>
      <c r="BM4899" s="14"/>
      <c r="BN4899" s="14"/>
      <c r="BO4899" s="14"/>
      <c r="BP4899" s="14"/>
      <c r="BQ4899" s="14"/>
      <c r="BR4899" s="14"/>
      <c r="BS4899" s="14"/>
      <c r="BT4899" s="14"/>
      <c r="BU4899" s="14"/>
      <c r="BV4899" s="14"/>
      <c r="BW4899" s="14"/>
      <c r="BX4899" s="14"/>
      <c r="BY4899" s="14"/>
      <c r="BZ4899" s="14"/>
      <c r="CA4899" s="14"/>
      <c r="CB4899" s="14"/>
      <c r="CC4899" s="14"/>
      <c r="CD4899" s="14"/>
      <c r="CE4899" s="14"/>
      <c r="CF4899" s="14"/>
      <c r="CG4899" s="14"/>
      <c r="CH4899" s="14"/>
      <c r="CI4899" s="14"/>
      <c r="CJ4899" s="14"/>
      <c r="CK4899" s="14"/>
      <c r="CL4899" s="14"/>
      <c r="CM4899" s="14"/>
      <c r="CN4899" s="14"/>
      <c r="CO4899" s="14"/>
      <c r="CP4899" s="14"/>
    </row>
    <row r="4900">
      <c r="A4900" s="12"/>
      <c r="B4900" s="13"/>
      <c r="C4900" s="14"/>
      <c r="D4900" s="14"/>
      <c r="E4900" s="14"/>
      <c r="F4900" s="313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/>
      <c r="AN4900" s="14"/>
      <c r="AO4900" s="14"/>
      <c r="AP4900" s="14"/>
      <c r="AQ4900" s="14"/>
      <c r="AR4900" s="14"/>
      <c r="AS4900" s="14"/>
      <c r="AT4900" s="14"/>
      <c r="AU4900" s="14"/>
      <c r="AV4900" s="14"/>
      <c r="AW4900" s="14"/>
      <c r="AX4900" s="14"/>
      <c r="AY4900" s="14"/>
      <c r="AZ4900" s="14"/>
      <c r="BA4900" s="14"/>
      <c r="BB4900" s="14"/>
      <c r="BC4900" s="14"/>
      <c r="BD4900" s="14"/>
      <c r="BE4900" s="14"/>
      <c r="BF4900" s="14"/>
      <c r="BG4900" s="14"/>
      <c r="BH4900" s="14"/>
      <c r="BI4900" s="14"/>
      <c r="BJ4900" s="14"/>
      <c r="BK4900" s="14"/>
      <c r="BL4900" s="14"/>
      <c r="BM4900" s="14"/>
      <c r="BN4900" s="14"/>
      <c r="BO4900" s="14"/>
      <c r="BP4900" s="14"/>
      <c r="BQ4900" s="14"/>
      <c r="BR4900" s="14"/>
      <c r="BS4900" s="14"/>
      <c r="BT4900" s="14"/>
      <c r="BU4900" s="14"/>
      <c r="BV4900" s="14"/>
      <c r="BW4900" s="14"/>
      <c r="BX4900" s="14"/>
      <c r="BY4900" s="14"/>
      <c r="BZ4900" s="14"/>
      <c r="CA4900" s="14"/>
      <c r="CB4900" s="14"/>
      <c r="CC4900" s="14"/>
      <c r="CD4900" s="14"/>
      <c r="CE4900" s="14"/>
      <c r="CF4900" s="14"/>
      <c r="CG4900" s="14"/>
      <c r="CH4900" s="14"/>
      <c r="CI4900" s="14"/>
      <c r="CJ4900" s="14"/>
      <c r="CK4900" s="14"/>
      <c r="CL4900" s="14"/>
      <c r="CM4900" s="14"/>
      <c r="CN4900" s="14"/>
      <c r="CO4900" s="14"/>
      <c r="CP4900" s="14"/>
    </row>
    <row r="4901">
      <c r="A4901" s="12"/>
      <c r="B4901" s="13"/>
      <c r="C4901" s="14"/>
      <c r="D4901" s="14"/>
      <c r="E4901" s="14"/>
      <c r="F4901" s="313"/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/>
      <c r="U4901" s="14"/>
      <c r="V4901" s="14"/>
      <c r="W4901" s="14"/>
      <c r="X4901" s="14"/>
      <c r="Y4901" s="14"/>
      <c r="Z4901" s="14"/>
      <c r="AA4901" s="14"/>
      <c r="AB4901" s="14"/>
      <c r="AC4901" s="14"/>
      <c r="AD4901" s="14"/>
      <c r="AE4901" s="14"/>
      <c r="AF4901" s="14"/>
      <c r="AG4901" s="14"/>
      <c r="AH4901" s="14"/>
      <c r="AI4901" s="14"/>
      <c r="AJ4901" s="14"/>
      <c r="AK4901" s="14"/>
      <c r="AL4901" s="14"/>
      <c r="AM4901" s="14"/>
      <c r="AN4901" s="14"/>
      <c r="AO4901" s="14"/>
      <c r="AP4901" s="14"/>
      <c r="AQ4901" s="14"/>
      <c r="AR4901" s="14"/>
      <c r="AS4901" s="14"/>
      <c r="AT4901" s="14"/>
      <c r="AU4901" s="14"/>
      <c r="AV4901" s="14"/>
      <c r="AW4901" s="14"/>
      <c r="AX4901" s="14"/>
      <c r="AY4901" s="14"/>
      <c r="AZ4901" s="14"/>
      <c r="BA4901" s="14"/>
      <c r="BB4901" s="14"/>
      <c r="BC4901" s="14"/>
      <c r="BD4901" s="14"/>
      <c r="BE4901" s="14"/>
      <c r="BF4901" s="14"/>
      <c r="BG4901" s="14"/>
      <c r="BH4901" s="14"/>
      <c r="BI4901" s="14"/>
      <c r="BJ4901" s="14"/>
      <c r="BK4901" s="14"/>
      <c r="BL4901" s="14"/>
      <c r="BM4901" s="14"/>
      <c r="BN4901" s="14"/>
      <c r="BO4901" s="14"/>
      <c r="BP4901" s="14"/>
      <c r="BQ4901" s="14"/>
      <c r="BR4901" s="14"/>
      <c r="BS4901" s="14"/>
      <c r="BT4901" s="14"/>
      <c r="BU4901" s="14"/>
      <c r="BV4901" s="14"/>
      <c r="BW4901" s="14"/>
      <c r="BX4901" s="14"/>
      <c r="BY4901" s="14"/>
      <c r="BZ4901" s="14"/>
      <c r="CA4901" s="14"/>
      <c r="CB4901" s="14"/>
      <c r="CC4901" s="14"/>
      <c r="CD4901" s="14"/>
      <c r="CE4901" s="14"/>
      <c r="CF4901" s="14"/>
      <c r="CG4901" s="14"/>
      <c r="CH4901" s="14"/>
      <c r="CI4901" s="14"/>
      <c r="CJ4901" s="14"/>
      <c r="CK4901" s="14"/>
      <c r="CL4901" s="14"/>
      <c r="CM4901" s="14"/>
      <c r="CN4901" s="14"/>
      <c r="CO4901" s="14"/>
      <c r="CP4901" s="14"/>
    </row>
    <row r="4902">
      <c r="A4902" s="12"/>
      <c r="B4902" s="13"/>
      <c r="C4902" s="14"/>
      <c r="D4902" s="14"/>
      <c r="E4902" s="14"/>
      <c r="F4902" s="313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/>
      <c r="AM4902" s="14"/>
      <c r="AN4902" s="14"/>
      <c r="AO4902" s="14"/>
      <c r="AP4902" s="14"/>
      <c r="AQ4902" s="14"/>
      <c r="AR4902" s="14"/>
      <c r="AS4902" s="14"/>
      <c r="AT4902" s="14"/>
      <c r="AU4902" s="14"/>
      <c r="AV4902" s="14"/>
      <c r="AW4902" s="14"/>
      <c r="AX4902" s="14"/>
      <c r="AY4902" s="14"/>
      <c r="AZ4902" s="14"/>
      <c r="BA4902" s="14"/>
      <c r="BB4902" s="14"/>
      <c r="BC4902" s="14"/>
      <c r="BD4902" s="14"/>
      <c r="BE4902" s="14"/>
      <c r="BF4902" s="14"/>
      <c r="BG4902" s="14"/>
      <c r="BH4902" s="14"/>
      <c r="BI4902" s="14"/>
      <c r="BJ4902" s="14"/>
      <c r="BK4902" s="14"/>
      <c r="BL4902" s="14"/>
      <c r="BM4902" s="14"/>
      <c r="BN4902" s="14"/>
      <c r="BO4902" s="14"/>
      <c r="BP4902" s="14"/>
      <c r="BQ4902" s="14"/>
      <c r="BR4902" s="14"/>
      <c r="BS4902" s="14"/>
      <c r="BT4902" s="14"/>
      <c r="BU4902" s="14"/>
      <c r="BV4902" s="14"/>
      <c r="BW4902" s="14"/>
      <c r="BX4902" s="14"/>
      <c r="BY4902" s="14"/>
      <c r="BZ4902" s="14"/>
      <c r="CA4902" s="14"/>
      <c r="CB4902" s="14"/>
      <c r="CC4902" s="14"/>
      <c r="CD4902" s="14"/>
      <c r="CE4902" s="14"/>
      <c r="CF4902" s="14"/>
      <c r="CG4902" s="14"/>
      <c r="CH4902" s="14"/>
      <c r="CI4902" s="14"/>
      <c r="CJ4902" s="14"/>
      <c r="CK4902" s="14"/>
      <c r="CL4902" s="14"/>
      <c r="CM4902" s="14"/>
      <c r="CN4902" s="14"/>
      <c r="CO4902" s="14"/>
      <c r="CP4902" s="14"/>
    </row>
    <row r="4903">
      <c r="A4903" s="12"/>
      <c r="B4903" s="13"/>
      <c r="C4903" s="14"/>
      <c r="D4903" s="14"/>
      <c r="E4903" s="14"/>
      <c r="F4903" s="313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  <c r="AC4903" s="14"/>
      <c r="AD4903" s="14"/>
      <c r="AE4903" s="14"/>
      <c r="AF4903" s="14"/>
      <c r="AG4903" s="14"/>
      <c r="AH4903" s="14"/>
      <c r="AI4903" s="14"/>
      <c r="AJ4903" s="14"/>
      <c r="AK4903" s="14"/>
      <c r="AL4903" s="14"/>
      <c r="AM4903" s="14"/>
      <c r="AN4903" s="14"/>
      <c r="AO4903" s="14"/>
      <c r="AP4903" s="14"/>
      <c r="AQ4903" s="14"/>
      <c r="AR4903" s="14"/>
      <c r="AS4903" s="14"/>
      <c r="AT4903" s="14"/>
      <c r="AU4903" s="14"/>
      <c r="AV4903" s="14"/>
      <c r="AW4903" s="14"/>
      <c r="AX4903" s="14"/>
      <c r="AY4903" s="14"/>
      <c r="AZ4903" s="14"/>
      <c r="BA4903" s="14"/>
      <c r="BB4903" s="14"/>
      <c r="BC4903" s="14"/>
      <c r="BD4903" s="14"/>
      <c r="BE4903" s="14"/>
      <c r="BF4903" s="14"/>
      <c r="BG4903" s="14"/>
      <c r="BH4903" s="14"/>
      <c r="BI4903" s="14"/>
      <c r="BJ4903" s="14"/>
      <c r="BK4903" s="14"/>
      <c r="BL4903" s="14"/>
      <c r="BM4903" s="14"/>
      <c r="BN4903" s="14"/>
      <c r="BO4903" s="14"/>
      <c r="BP4903" s="14"/>
      <c r="BQ4903" s="14"/>
      <c r="BR4903" s="14"/>
      <c r="BS4903" s="14"/>
      <c r="BT4903" s="14"/>
      <c r="BU4903" s="14"/>
      <c r="BV4903" s="14"/>
      <c r="BW4903" s="14"/>
      <c r="BX4903" s="14"/>
      <c r="BY4903" s="14"/>
      <c r="BZ4903" s="14"/>
      <c r="CA4903" s="14"/>
      <c r="CB4903" s="14"/>
      <c r="CC4903" s="14"/>
      <c r="CD4903" s="14"/>
      <c r="CE4903" s="14"/>
      <c r="CF4903" s="14"/>
      <c r="CG4903" s="14"/>
      <c r="CH4903" s="14"/>
      <c r="CI4903" s="14"/>
      <c r="CJ4903" s="14"/>
      <c r="CK4903" s="14"/>
      <c r="CL4903" s="14"/>
      <c r="CM4903" s="14"/>
      <c r="CN4903" s="14"/>
      <c r="CO4903" s="14"/>
      <c r="CP4903" s="14"/>
    </row>
    <row r="4904">
      <c r="A4904" s="12"/>
      <c r="B4904" s="13"/>
      <c r="C4904" s="14"/>
      <c r="D4904" s="14"/>
      <c r="E4904" s="14"/>
      <c r="F4904" s="313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4"/>
      <c r="AA4904" s="14"/>
      <c r="AB4904" s="14"/>
      <c r="AC4904" s="14"/>
      <c r="AD4904" s="14"/>
      <c r="AE4904" s="14"/>
      <c r="AF4904" s="14"/>
      <c r="AG4904" s="14"/>
      <c r="AH4904" s="14"/>
      <c r="AI4904" s="14"/>
      <c r="AJ4904" s="14"/>
      <c r="AK4904" s="14"/>
      <c r="AL4904" s="14"/>
      <c r="AM4904" s="14"/>
      <c r="AN4904" s="14"/>
      <c r="AO4904" s="14"/>
      <c r="AP4904" s="14"/>
      <c r="AQ4904" s="14"/>
      <c r="AR4904" s="14"/>
      <c r="AS4904" s="14"/>
      <c r="AT4904" s="14"/>
      <c r="AU4904" s="14"/>
      <c r="AV4904" s="14"/>
      <c r="AW4904" s="14"/>
      <c r="AX4904" s="14"/>
      <c r="AY4904" s="14"/>
      <c r="AZ4904" s="14"/>
      <c r="BA4904" s="14"/>
      <c r="BB4904" s="14"/>
      <c r="BC4904" s="14"/>
      <c r="BD4904" s="14"/>
      <c r="BE4904" s="14"/>
      <c r="BF4904" s="14"/>
      <c r="BG4904" s="14"/>
      <c r="BH4904" s="14"/>
      <c r="BI4904" s="14"/>
      <c r="BJ4904" s="14"/>
      <c r="BK4904" s="14"/>
      <c r="BL4904" s="14"/>
      <c r="BM4904" s="14"/>
      <c r="BN4904" s="14"/>
      <c r="BO4904" s="14"/>
      <c r="BP4904" s="14"/>
      <c r="BQ4904" s="14"/>
      <c r="BR4904" s="14"/>
      <c r="BS4904" s="14"/>
      <c r="BT4904" s="14"/>
      <c r="BU4904" s="14"/>
      <c r="BV4904" s="14"/>
      <c r="BW4904" s="14"/>
      <c r="BX4904" s="14"/>
      <c r="BY4904" s="14"/>
      <c r="BZ4904" s="14"/>
      <c r="CA4904" s="14"/>
      <c r="CB4904" s="14"/>
      <c r="CC4904" s="14"/>
      <c r="CD4904" s="14"/>
      <c r="CE4904" s="14"/>
      <c r="CF4904" s="14"/>
      <c r="CG4904" s="14"/>
      <c r="CH4904" s="14"/>
      <c r="CI4904" s="14"/>
      <c r="CJ4904" s="14"/>
      <c r="CK4904" s="14"/>
      <c r="CL4904" s="14"/>
      <c r="CM4904" s="14"/>
      <c r="CN4904" s="14"/>
      <c r="CO4904" s="14"/>
      <c r="CP4904" s="14"/>
    </row>
    <row r="4905">
      <c r="A4905" s="12"/>
      <c r="B4905" s="13"/>
      <c r="C4905" s="14"/>
      <c r="D4905" s="14"/>
      <c r="E4905" s="14"/>
      <c r="F4905" s="313"/>
      <c r="G4905" s="14"/>
      <c r="H4905" s="14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4"/>
      <c r="AD4905" s="14"/>
      <c r="AE4905" s="14"/>
      <c r="AF4905" s="14"/>
      <c r="AG4905" s="14"/>
      <c r="AH4905" s="14"/>
      <c r="AI4905" s="14"/>
      <c r="AJ4905" s="14"/>
      <c r="AK4905" s="14"/>
      <c r="AL4905" s="14"/>
      <c r="AM4905" s="14"/>
      <c r="AN4905" s="14"/>
      <c r="AO4905" s="14"/>
      <c r="AP4905" s="14"/>
      <c r="AQ4905" s="14"/>
      <c r="AR4905" s="14"/>
      <c r="AS4905" s="14"/>
      <c r="AT4905" s="14"/>
      <c r="AU4905" s="14"/>
      <c r="AV4905" s="14"/>
      <c r="AW4905" s="14"/>
      <c r="AX4905" s="14"/>
      <c r="AY4905" s="14"/>
      <c r="AZ4905" s="14"/>
      <c r="BA4905" s="14"/>
      <c r="BB4905" s="14"/>
      <c r="BC4905" s="14"/>
      <c r="BD4905" s="14"/>
      <c r="BE4905" s="14"/>
      <c r="BF4905" s="14"/>
      <c r="BG4905" s="14"/>
      <c r="BH4905" s="14"/>
      <c r="BI4905" s="14"/>
      <c r="BJ4905" s="14"/>
      <c r="BK4905" s="14"/>
      <c r="BL4905" s="14"/>
      <c r="BM4905" s="14"/>
      <c r="BN4905" s="14"/>
      <c r="BO4905" s="14"/>
      <c r="BP4905" s="14"/>
      <c r="BQ4905" s="14"/>
      <c r="BR4905" s="14"/>
      <c r="BS4905" s="14"/>
      <c r="BT4905" s="14"/>
      <c r="BU4905" s="14"/>
      <c r="BV4905" s="14"/>
      <c r="BW4905" s="14"/>
      <c r="BX4905" s="14"/>
      <c r="BY4905" s="14"/>
      <c r="BZ4905" s="14"/>
      <c r="CA4905" s="14"/>
      <c r="CB4905" s="14"/>
      <c r="CC4905" s="14"/>
      <c r="CD4905" s="14"/>
      <c r="CE4905" s="14"/>
      <c r="CF4905" s="14"/>
      <c r="CG4905" s="14"/>
      <c r="CH4905" s="14"/>
      <c r="CI4905" s="14"/>
      <c r="CJ4905" s="14"/>
      <c r="CK4905" s="14"/>
      <c r="CL4905" s="14"/>
      <c r="CM4905" s="14"/>
      <c r="CN4905" s="14"/>
      <c r="CO4905" s="14"/>
      <c r="CP4905" s="14"/>
    </row>
    <row r="4906">
      <c r="A4906" s="12"/>
      <c r="B4906" s="13"/>
      <c r="C4906" s="14"/>
      <c r="D4906" s="14"/>
      <c r="E4906" s="14"/>
      <c r="F4906" s="313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/>
      <c r="AD4906" s="14"/>
      <c r="AE4906" s="14"/>
      <c r="AF4906" s="14"/>
      <c r="AG4906" s="14"/>
      <c r="AH4906" s="14"/>
      <c r="AI4906" s="14"/>
      <c r="AJ4906" s="14"/>
      <c r="AK4906" s="14"/>
      <c r="AL4906" s="14"/>
      <c r="AM4906" s="14"/>
      <c r="AN4906" s="14"/>
      <c r="AO4906" s="14"/>
      <c r="AP4906" s="14"/>
      <c r="AQ4906" s="14"/>
      <c r="AR4906" s="14"/>
      <c r="AS4906" s="14"/>
      <c r="AT4906" s="14"/>
      <c r="AU4906" s="14"/>
      <c r="AV4906" s="14"/>
      <c r="AW4906" s="14"/>
      <c r="AX4906" s="14"/>
      <c r="AY4906" s="14"/>
      <c r="AZ4906" s="14"/>
      <c r="BA4906" s="14"/>
      <c r="BB4906" s="14"/>
      <c r="BC4906" s="14"/>
      <c r="BD4906" s="14"/>
      <c r="BE4906" s="14"/>
      <c r="BF4906" s="14"/>
      <c r="BG4906" s="14"/>
      <c r="BH4906" s="14"/>
      <c r="BI4906" s="14"/>
      <c r="BJ4906" s="14"/>
      <c r="BK4906" s="14"/>
      <c r="BL4906" s="14"/>
      <c r="BM4906" s="14"/>
      <c r="BN4906" s="14"/>
      <c r="BO4906" s="14"/>
      <c r="BP4906" s="14"/>
      <c r="BQ4906" s="14"/>
      <c r="BR4906" s="14"/>
      <c r="BS4906" s="14"/>
      <c r="BT4906" s="14"/>
      <c r="BU4906" s="14"/>
      <c r="BV4906" s="14"/>
      <c r="BW4906" s="14"/>
      <c r="BX4906" s="14"/>
      <c r="BY4906" s="14"/>
      <c r="BZ4906" s="14"/>
      <c r="CA4906" s="14"/>
      <c r="CB4906" s="14"/>
      <c r="CC4906" s="14"/>
      <c r="CD4906" s="14"/>
      <c r="CE4906" s="14"/>
      <c r="CF4906" s="14"/>
      <c r="CG4906" s="14"/>
      <c r="CH4906" s="14"/>
      <c r="CI4906" s="14"/>
      <c r="CJ4906" s="14"/>
      <c r="CK4906" s="14"/>
      <c r="CL4906" s="14"/>
      <c r="CM4906" s="14"/>
      <c r="CN4906" s="14"/>
      <c r="CO4906" s="14"/>
      <c r="CP4906" s="14"/>
    </row>
    <row r="4907">
      <c r="A4907" s="12"/>
      <c r="B4907" s="13"/>
      <c r="C4907" s="14"/>
      <c r="D4907" s="14"/>
      <c r="E4907" s="14"/>
      <c r="F4907" s="313"/>
      <c r="G4907" s="14"/>
      <c r="H4907" s="14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4"/>
      <c r="AD4907" s="14"/>
      <c r="AE4907" s="14"/>
      <c r="AF4907" s="14"/>
      <c r="AG4907" s="14"/>
      <c r="AH4907" s="14"/>
      <c r="AI4907" s="14"/>
      <c r="AJ4907" s="14"/>
      <c r="AK4907" s="14"/>
      <c r="AL4907" s="14"/>
      <c r="AM4907" s="14"/>
      <c r="AN4907" s="14"/>
      <c r="AO4907" s="14"/>
      <c r="AP4907" s="14"/>
      <c r="AQ4907" s="14"/>
      <c r="AR4907" s="14"/>
      <c r="AS4907" s="14"/>
      <c r="AT4907" s="14"/>
      <c r="AU4907" s="14"/>
      <c r="AV4907" s="14"/>
      <c r="AW4907" s="14"/>
      <c r="AX4907" s="14"/>
      <c r="AY4907" s="14"/>
      <c r="AZ4907" s="14"/>
      <c r="BA4907" s="14"/>
      <c r="BB4907" s="14"/>
      <c r="BC4907" s="14"/>
      <c r="BD4907" s="14"/>
      <c r="BE4907" s="14"/>
      <c r="BF4907" s="14"/>
      <c r="BG4907" s="14"/>
      <c r="BH4907" s="14"/>
      <c r="BI4907" s="14"/>
      <c r="BJ4907" s="14"/>
      <c r="BK4907" s="14"/>
      <c r="BL4907" s="14"/>
      <c r="BM4907" s="14"/>
      <c r="BN4907" s="14"/>
      <c r="BO4907" s="14"/>
      <c r="BP4907" s="14"/>
      <c r="BQ4907" s="14"/>
      <c r="BR4907" s="14"/>
      <c r="BS4907" s="14"/>
      <c r="BT4907" s="14"/>
      <c r="BU4907" s="14"/>
      <c r="BV4907" s="14"/>
      <c r="BW4907" s="14"/>
      <c r="BX4907" s="14"/>
      <c r="BY4907" s="14"/>
      <c r="BZ4907" s="14"/>
      <c r="CA4907" s="14"/>
      <c r="CB4907" s="14"/>
      <c r="CC4907" s="14"/>
      <c r="CD4907" s="14"/>
      <c r="CE4907" s="14"/>
      <c r="CF4907" s="14"/>
      <c r="CG4907" s="14"/>
      <c r="CH4907" s="14"/>
      <c r="CI4907" s="14"/>
      <c r="CJ4907" s="14"/>
      <c r="CK4907" s="14"/>
      <c r="CL4907" s="14"/>
      <c r="CM4907" s="14"/>
      <c r="CN4907" s="14"/>
      <c r="CO4907" s="14"/>
      <c r="CP4907" s="14"/>
    </row>
    <row r="4908">
      <c r="A4908" s="12"/>
      <c r="B4908" s="13"/>
      <c r="C4908" s="14"/>
      <c r="D4908" s="14"/>
      <c r="E4908" s="14"/>
      <c r="F4908" s="313"/>
      <c r="G4908" s="14"/>
      <c r="H4908" s="14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4"/>
      <c r="Z4908" s="14"/>
      <c r="AA4908" s="14"/>
      <c r="AB4908" s="14"/>
      <c r="AC4908" s="14"/>
      <c r="AD4908" s="14"/>
      <c r="AE4908" s="14"/>
      <c r="AF4908" s="14"/>
      <c r="AG4908" s="14"/>
      <c r="AH4908" s="14"/>
      <c r="AI4908" s="14"/>
      <c r="AJ4908" s="14"/>
      <c r="AK4908" s="14"/>
      <c r="AL4908" s="14"/>
      <c r="AM4908" s="14"/>
      <c r="AN4908" s="14"/>
      <c r="AO4908" s="14"/>
      <c r="AP4908" s="14"/>
      <c r="AQ4908" s="14"/>
      <c r="AR4908" s="14"/>
      <c r="AS4908" s="14"/>
      <c r="AT4908" s="14"/>
      <c r="AU4908" s="14"/>
      <c r="AV4908" s="14"/>
      <c r="AW4908" s="14"/>
      <c r="AX4908" s="14"/>
      <c r="AY4908" s="14"/>
      <c r="AZ4908" s="14"/>
      <c r="BA4908" s="14"/>
      <c r="BB4908" s="14"/>
      <c r="BC4908" s="14"/>
      <c r="BD4908" s="14"/>
      <c r="BE4908" s="14"/>
      <c r="BF4908" s="14"/>
      <c r="BG4908" s="14"/>
      <c r="BH4908" s="14"/>
      <c r="BI4908" s="14"/>
      <c r="BJ4908" s="14"/>
      <c r="BK4908" s="14"/>
      <c r="BL4908" s="14"/>
      <c r="BM4908" s="14"/>
      <c r="BN4908" s="14"/>
      <c r="BO4908" s="14"/>
      <c r="BP4908" s="14"/>
      <c r="BQ4908" s="14"/>
      <c r="BR4908" s="14"/>
      <c r="BS4908" s="14"/>
      <c r="BT4908" s="14"/>
      <c r="BU4908" s="14"/>
      <c r="BV4908" s="14"/>
      <c r="BW4908" s="14"/>
      <c r="BX4908" s="14"/>
      <c r="BY4908" s="14"/>
      <c r="BZ4908" s="14"/>
      <c r="CA4908" s="14"/>
      <c r="CB4908" s="14"/>
      <c r="CC4908" s="14"/>
      <c r="CD4908" s="14"/>
      <c r="CE4908" s="14"/>
      <c r="CF4908" s="14"/>
      <c r="CG4908" s="14"/>
      <c r="CH4908" s="14"/>
      <c r="CI4908" s="14"/>
      <c r="CJ4908" s="14"/>
      <c r="CK4908" s="14"/>
      <c r="CL4908" s="14"/>
      <c r="CM4908" s="14"/>
      <c r="CN4908" s="14"/>
      <c r="CO4908" s="14"/>
      <c r="CP4908" s="14"/>
    </row>
    <row r="4909">
      <c r="A4909" s="12"/>
      <c r="B4909" s="13"/>
      <c r="C4909" s="14"/>
      <c r="D4909" s="14"/>
      <c r="E4909" s="14"/>
      <c r="F4909" s="313"/>
      <c r="G4909" s="14"/>
      <c r="H4909" s="14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4"/>
      <c r="AD4909" s="14"/>
      <c r="AE4909" s="14"/>
      <c r="AF4909" s="14"/>
      <c r="AG4909" s="14"/>
      <c r="AH4909" s="14"/>
      <c r="AI4909" s="14"/>
      <c r="AJ4909" s="14"/>
      <c r="AK4909" s="14"/>
      <c r="AL4909" s="14"/>
      <c r="AM4909" s="14"/>
      <c r="AN4909" s="14"/>
      <c r="AO4909" s="14"/>
      <c r="AP4909" s="14"/>
      <c r="AQ4909" s="14"/>
      <c r="AR4909" s="14"/>
      <c r="AS4909" s="14"/>
      <c r="AT4909" s="14"/>
      <c r="AU4909" s="14"/>
      <c r="AV4909" s="14"/>
      <c r="AW4909" s="14"/>
      <c r="AX4909" s="14"/>
      <c r="AY4909" s="14"/>
      <c r="AZ4909" s="14"/>
      <c r="BA4909" s="14"/>
      <c r="BB4909" s="14"/>
      <c r="BC4909" s="14"/>
      <c r="BD4909" s="14"/>
      <c r="BE4909" s="14"/>
      <c r="BF4909" s="14"/>
      <c r="BG4909" s="14"/>
      <c r="BH4909" s="14"/>
      <c r="BI4909" s="14"/>
      <c r="BJ4909" s="14"/>
      <c r="BK4909" s="14"/>
      <c r="BL4909" s="14"/>
      <c r="BM4909" s="14"/>
      <c r="BN4909" s="14"/>
      <c r="BO4909" s="14"/>
      <c r="BP4909" s="14"/>
      <c r="BQ4909" s="14"/>
      <c r="BR4909" s="14"/>
      <c r="BS4909" s="14"/>
      <c r="BT4909" s="14"/>
      <c r="BU4909" s="14"/>
      <c r="BV4909" s="14"/>
      <c r="BW4909" s="14"/>
      <c r="BX4909" s="14"/>
      <c r="BY4909" s="14"/>
      <c r="BZ4909" s="14"/>
      <c r="CA4909" s="14"/>
      <c r="CB4909" s="14"/>
      <c r="CC4909" s="14"/>
      <c r="CD4909" s="14"/>
      <c r="CE4909" s="14"/>
      <c r="CF4909" s="14"/>
      <c r="CG4909" s="14"/>
      <c r="CH4909" s="14"/>
      <c r="CI4909" s="14"/>
      <c r="CJ4909" s="14"/>
      <c r="CK4909" s="14"/>
      <c r="CL4909" s="14"/>
      <c r="CM4909" s="14"/>
      <c r="CN4909" s="14"/>
      <c r="CO4909" s="14"/>
      <c r="CP4909" s="14"/>
    </row>
    <row r="4910">
      <c r="A4910" s="12"/>
      <c r="B4910" s="13"/>
      <c r="C4910" s="14"/>
      <c r="D4910" s="14"/>
      <c r="E4910" s="14"/>
      <c r="F4910" s="313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/>
      <c r="AN4910" s="14"/>
      <c r="AO4910" s="14"/>
      <c r="AP4910" s="14"/>
      <c r="AQ4910" s="14"/>
      <c r="AR4910" s="14"/>
      <c r="AS4910" s="14"/>
      <c r="AT4910" s="14"/>
      <c r="AU4910" s="14"/>
      <c r="AV4910" s="14"/>
      <c r="AW4910" s="14"/>
      <c r="AX4910" s="14"/>
      <c r="AY4910" s="14"/>
      <c r="AZ4910" s="14"/>
      <c r="BA4910" s="14"/>
      <c r="BB4910" s="14"/>
      <c r="BC4910" s="14"/>
      <c r="BD4910" s="14"/>
      <c r="BE4910" s="14"/>
      <c r="BF4910" s="14"/>
      <c r="BG4910" s="14"/>
      <c r="BH4910" s="14"/>
      <c r="BI4910" s="14"/>
      <c r="BJ4910" s="14"/>
      <c r="BK4910" s="14"/>
      <c r="BL4910" s="14"/>
      <c r="BM4910" s="14"/>
      <c r="BN4910" s="14"/>
      <c r="BO4910" s="14"/>
      <c r="BP4910" s="14"/>
      <c r="BQ4910" s="14"/>
      <c r="BR4910" s="14"/>
      <c r="BS4910" s="14"/>
      <c r="BT4910" s="14"/>
      <c r="BU4910" s="14"/>
      <c r="BV4910" s="14"/>
      <c r="BW4910" s="14"/>
      <c r="BX4910" s="14"/>
      <c r="BY4910" s="14"/>
      <c r="BZ4910" s="14"/>
      <c r="CA4910" s="14"/>
      <c r="CB4910" s="14"/>
      <c r="CC4910" s="14"/>
      <c r="CD4910" s="14"/>
      <c r="CE4910" s="14"/>
      <c r="CF4910" s="14"/>
      <c r="CG4910" s="14"/>
      <c r="CH4910" s="14"/>
      <c r="CI4910" s="14"/>
      <c r="CJ4910" s="14"/>
      <c r="CK4910" s="14"/>
      <c r="CL4910" s="14"/>
      <c r="CM4910" s="14"/>
      <c r="CN4910" s="14"/>
      <c r="CO4910" s="14"/>
      <c r="CP4910" s="14"/>
    </row>
    <row r="4911">
      <c r="A4911" s="12"/>
      <c r="B4911" s="13"/>
      <c r="C4911" s="14"/>
      <c r="D4911" s="14"/>
      <c r="E4911" s="14"/>
      <c r="F4911" s="313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4"/>
      <c r="AD4911" s="14"/>
      <c r="AE4911" s="14"/>
      <c r="AF4911" s="14"/>
      <c r="AG4911" s="14"/>
      <c r="AH4911" s="14"/>
      <c r="AI4911" s="14"/>
      <c r="AJ4911" s="14"/>
      <c r="AK4911" s="14"/>
      <c r="AL4911" s="14"/>
      <c r="AM4911" s="14"/>
      <c r="AN4911" s="14"/>
      <c r="AO4911" s="14"/>
      <c r="AP4911" s="14"/>
      <c r="AQ4911" s="14"/>
      <c r="AR4911" s="14"/>
      <c r="AS4911" s="14"/>
      <c r="AT4911" s="14"/>
      <c r="AU4911" s="14"/>
      <c r="AV4911" s="14"/>
      <c r="AW4911" s="14"/>
      <c r="AX4911" s="14"/>
      <c r="AY4911" s="14"/>
      <c r="AZ4911" s="14"/>
      <c r="BA4911" s="14"/>
      <c r="BB4911" s="14"/>
      <c r="BC4911" s="14"/>
      <c r="BD4911" s="14"/>
      <c r="BE4911" s="14"/>
      <c r="BF4911" s="14"/>
      <c r="BG4911" s="14"/>
      <c r="BH4911" s="14"/>
      <c r="BI4911" s="14"/>
      <c r="BJ4911" s="14"/>
      <c r="BK4911" s="14"/>
      <c r="BL4911" s="14"/>
      <c r="BM4911" s="14"/>
      <c r="BN4911" s="14"/>
      <c r="BO4911" s="14"/>
      <c r="BP4911" s="14"/>
      <c r="BQ4911" s="14"/>
      <c r="BR4911" s="14"/>
      <c r="BS4911" s="14"/>
      <c r="BT4911" s="14"/>
      <c r="BU4911" s="14"/>
      <c r="BV4911" s="14"/>
      <c r="BW4911" s="14"/>
      <c r="BX4911" s="14"/>
      <c r="BY4911" s="14"/>
      <c r="BZ4911" s="14"/>
      <c r="CA4911" s="14"/>
      <c r="CB4911" s="14"/>
      <c r="CC4911" s="14"/>
      <c r="CD4911" s="14"/>
      <c r="CE4911" s="14"/>
      <c r="CF4911" s="14"/>
      <c r="CG4911" s="14"/>
      <c r="CH4911" s="14"/>
      <c r="CI4911" s="14"/>
      <c r="CJ4911" s="14"/>
      <c r="CK4911" s="14"/>
      <c r="CL4911" s="14"/>
      <c r="CM4911" s="14"/>
      <c r="CN4911" s="14"/>
      <c r="CO4911" s="14"/>
      <c r="CP4911" s="14"/>
    </row>
    <row r="4912">
      <c r="A4912" s="12"/>
      <c r="B4912" s="13"/>
      <c r="C4912" s="14"/>
      <c r="D4912" s="14"/>
      <c r="E4912" s="14"/>
      <c r="F4912" s="313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  <c r="AC4912" s="14"/>
      <c r="AD4912" s="14"/>
      <c r="AE4912" s="14"/>
      <c r="AF4912" s="14"/>
      <c r="AG4912" s="14"/>
      <c r="AH4912" s="14"/>
      <c r="AI4912" s="14"/>
      <c r="AJ4912" s="14"/>
      <c r="AK4912" s="14"/>
      <c r="AL4912" s="14"/>
      <c r="AM4912" s="14"/>
      <c r="AN4912" s="14"/>
      <c r="AO4912" s="14"/>
      <c r="AP4912" s="14"/>
      <c r="AQ4912" s="14"/>
      <c r="AR4912" s="14"/>
      <c r="AS4912" s="14"/>
      <c r="AT4912" s="14"/>
      <c r="AU4912" s="14"/>
      <c r="AV4912" s="14"/>
      <c r="AW4912" s="14"/>
      <c r="AX4912" s="14"/>
      <c r="AY4912" s="14"/>
      <c r="AZ4912" s="14"/>
      <c r="BA4912" s="14"/>
      <c r="BB4912" s="14"/>
      <c r="BC4912" s="14"/>
      <c r="BD4912" s="14"/>
      <c r="BE4912" s="14"/>
      <c r="BF4912" s="14"/>
      <c r="BG4912" s="14"/>
      <c r="BH4912" s="14"/>
      <c r="BI4912" s="14"/>
      <c r="BJ4912" s="14"/>
      <c r="BK4912" s="14"/>
      <c r="BL4912" s="14"/>
      <c r="BM4912" s="14"/>
      <c r="BN4912" s="14"/>
      <c r="BO4912" s="14"/>
      <c r="BP4912" s="14"/>
      <c r="BQ4912" s="14"/>
      <c r="BR4912" s="14"/>
      <c r="BS4912" s="14"/>
      <c r="BT4912" s="14"/>
      <c r="BU4912" s="14"/>
      <c r="BV4912" s="14"/>
      <c r="BW4912" s="14"/>
      <c r="BX4912" s="14"/>
      <c r="BY4912" s="14"/>
      <c r="BZ4912" s="14"/>
      <c r="CA4912" s="14"/>
      <c r="CB4912" s="14"/>
      <c r="CC4912" s="14"/>
      <c r="CD4912" s="14"/>
      <c r="CE4912" s="14"/>
      <c r="CF4912" s="14"/>
      <c r="CG4912" s="14"/>
      <c r="CH4912" s="14"/>
      <c r="CI4912" s="14"/>
      <c r="CJ4912" s="14"/>
      <c r="CK4912" s="14"/>
      <c r="CL4912" s="14"/>
      <c r="CM4912" s="14"/>
      <c r="CN4912" s="14"/>
      <c r="CO4912" s="14"/>
      <c r="CP4912" s="14"/>
    </row>
    <row r="4913">
      <c r="A4913" s="12"/>
      <c r="B4913" s="13"/>
      <c r="C4913" s="14"/>
      <c r="D4913" s="14"/>
      <c r="E4913" s="14"/>
      <c r="F4913" s="313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4"/>
      <c r="AA4913" s="14"/>
      <c r="AB4913" s="14"/>
      <c r="AC4913" s="14"/>
      <c r="AD4913" s="14"/>
      <c r="AE4913" s="14"/>
      <c r="AF4913" s="14"/>
      <c r="AG4913" s="14"/>
      <c r="AH4913" s="14"/>
      <c r="AI4913" s="14"/>
      <c r="AJ4913" s="14"/>
      <c r="AK4913" s="14"/>
      <c r="AL4913" s="14"/>
      <c r="AM4913" s="14"/>
      <c r="AN4913" s="14"/>
      <c r="AO4913" s="14"/>
      <c r="AP4913" s="14"/>
      <c r="AQ4913" s="14"/>
      <c r="AR4913" s="14"/>
      <c r="AS4913" s="14"/>
      <c r="AT4913" s="14"/>
      <c r="AU4913" s="14"/>
      <c r="AV4913" s="14"/>
      <c r="AW4913" s="14"/>
      <c r="AX4913" s="14"/>
      <c r="AY4913" s="14"/>
      <c r="AZ4913" s="14"/>
      <c r="BA4913" s="14"/>
      <c r="BB4913" s="14"/>
      <c r="BC4913" s="14"/>
      <c r="BD4913" s="14"/>
      <c r="BE4913" s="14"/>
      <c r="BF4913" s="14"/>
      <c r="BG4913" s="14"/>
      <c r="BH4913" s="14"/>
      <c r="BI4913" s="14"/>
      <c r="BJ4913" s="14"/>
      <c r="BK4913" s="14"/>
      <c r="BL4913" s="14"/>
      <c r="BM4913" s="14"/>
      <c r="BN4913" s="14"/>
      <c r="BO4913" s="14"/>
      <c r="BP4913" s="14"/>
      <c r="BQ4913" s="14"/>
      <c r="BR4913" s="14"/>
      <c r="BS4913" s="14"/>
      <c r="BT4913" s="14"/>
      <c r="BU4913" s="14"/>
      <c r="BV4913" s="14"/>
      <c r="BW4913" s="14"/>
      <c r="BX4913" s="14"/>
      <c r="BY4913" s="14"/>
      <c r="BZ4913" s="14"/>
      <c r="CA4913" s="14"/>
      <c r="CB4913" s="14"/>
      <c r="CC4913" s="14"/>
      <c r="CD4913" s="14"/>
      <c r="CE4913" s="14"/>
      <c r="CF4913" s="14"/>
      <c r="CG4913" s="14"/>
      <c r="CH4913" s="14"/>
      <c r="CI4913" s="14"/>
      <c r="CJ4913" s="14"/>
      <c r="CK4913" s="14"/>
      <c r="CL4913" s="14"/>
      <c r="CM4913" s="14"/>
      <c r="CN4913" s="14"/>
      <c r="CO4913" s="14"/>
      <c r="CP4913" s="14"/>
    </row>
    <row r="4914">
      <c r="A4914" s="12"/>
      <c r="B4914" s="13"/>
      <c r="C4914" s="14"/>
      <c r="D4914" s="14"/>
      <c r="E4914" s="14"/>
      <c r="F4914" s="313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  <c r="AC4914" s="14"/>
      <c r="AD4914" s="14"/>
      <c r="AE4914" s="14"/>
      <c r="AF4914" s="14"/>
      <c r="AG4914" s="14"/>
      <c r="AH4914" s="14"/>
      <c r="AI4914" s="14"/>
      <c r="AJ4914" s="14"/>
      <c r="AK4914" s="14"/>
      <c r="AL4914" s="14"/>
      <c r="AM4914" s="14"/>
      <c r="AN4914" s="14"/>
      <c r="AO4914" s="14"/>
      <c r="AP4914" s="14"/>
      <c r="AQ4914" s="14"/>
      <c r="AR4914" s="14"/>
      <c r="AS4914" s="14"/>
      <c r="AT4914" s="14"/>
      <c r="AU4914" s="14"/>
      <c r="AV4914" s="14"/>
      <c r="AW4914" s="14"/>
      <c r="AX4914" s="14"/>
      <c r="AY4914" s="14"/>
      <c r="AZ4914" s="14"/>
      <c r="BA4914" s="14"/>
      <c r="BB4914" s="14"/>
      <c r="BC4914" s="14"/>
      <c r="BD4914" s="14"/>
      <c r="BE4914" s="14"/>
      <c r="BF4914" s="14"/>
      <c r="BG4914" s="14"/>
      <c r="BH4914" s="14"/>
      <c r="BI4914" s="14"/>
      <c r="BJ4914" s="14"/>
      <c r="BK4914" s="14"/>
      <c r="BL4914" s="14"/>
      <c r="BM4914" s="14"/>
      <c r="BN4914" s="14"/>
      <c r="BO4914" s="14"/>
      <c r="BP4914" s="14"/>
      <c r="BQ4914" s="14"/>
      <c r="BR4914" s="14"/>
      <c r="BS4914" s="14"/>
      <c r="BT4914" s="14"/>
      <c r="BU4914" s="14"/>
      <c r="BV4914" s="14"/>
      <c r="BW4914" s="14"/>
      <c r="BX4914" s="14"/>
      <c r="BY4914" s="14"/>
      <c r="BZ4914" s="14"/>
      <c r="CA4914" s="14"/>
      <c r="CB4914" s="14"/>
      <c r="CC4914" s="14"/>
      <c r="CD4914" s="14"/>
      <c r="CE4914" s="14"/>
      <c r="CF4914" s="14"/>
      <c r="CG4914" s="14"/>
      <c r="CH4914" s="14"/>
      <c r="CI4914" s="14"/>
      <c r="CJ4914" s="14"/>
      <c r="CK4914" s="14"/>
      <c r="CL4914" s="14"/>
      <c r="CM4914" s="14"/>
      <c r="CN4914" s="14"/>
      <c r="CO4914" s="14"/>
      <c r="CP4914" s="14"/>
    </row>
    <row r="4915">
      <c r="A4915" s="12"/>
      <c r="B4915" s="13"/>
      <c r="C4915" s="14"/>
      <c r="D4915" s="14"/>
      <c r="E4915" s="14"/>
      <c r="F4915" s="313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  <c r="AC4915" s="14"/>
      <c r="AD4915" s="14"/>
      <c r="AE4915" s="14"/>
      <c r="AF4915" s="14"/>
      <c r="AG4915" s="14"/>
      <c r="AH4915" s="14"/>
      <c r="AI4915" s="14"/>
      <c r="AJ4915" s="14"/>
      <c r="AK4915" s="14"/>
      <c r="AL4915" s="14"/>
      <c r="AM4915" s="14"/>
      <c r="AN4915" s="14"/>
      <c r="AO4915" s="14"/>
      <c r="AP4915" s="14"/>
      <c r="AQ4915" s="14"/>
      <c r="AR4915" s="14"/>
      <c r="AS4915" s="14"/>
      <c r="AT4915" s="14"/>
      <c r="AU4915" s="14"/>
      <c r="AV4915" s="14"/>
      <c r="AW4915" s="14"/>
      <c r="AX4915" s="14"/>
      <c r="AY4915" s="14"/>
      <c r="AZ4915" s="14"/>
      <c r="BA4915" s="14"/>
      <c r="BB4915" s="14"/>
      <c r="BC4915" s="14"/>
      <c r="BD4915" s="14"/>
      <c r="BE4915" s="14"/>
      <c r="BF4915" s="14"/>
      <c r="BG4915" s="14"/>
      <c r="BH4915" s="14"/>
      <c r="BI4915" s="14"/>
      <c r="BJ4915" s="14"/>
      <c r="BK4915" s="14"/>
      <c r="BL4915" s="14"/>
      <c r="BM4915" s="14"/>
      <c r="BN4915" s="14"/>
      <c r="BO4915" s="14"/>
      <c r="BP4915" s="14"/>
      <c r="BQ4915" s="14"/>
      <c r="BR4915" s="14"/>
      <c r="BS4915" s="14"/>
      <c r="BT4915" s="14"/>
      <c r="BU4915" s="14"/>
      <c r="BV4915" s="14"/>
      <c r="BW4915" s="14"/>
      <c r="BX4915" s="14"/>
      <c r="BY4915" s="14"/>
      <c r="BZ4915" s="14"/>
      <c r="CA4915" s="14"/>
      <c r="CB4915" s="14"/>
      <c r="CC4915" s="14"/>
      <c r="CD4915" s="14"/>
      <c r="CE4915" s="14"/>
      <c r="CF4915" s="14"/>
      <c r="CG4915" s="14"/>
      <c r="CH4915" s="14"/>
      <c r="CI4915" s="14"/>
      <c r="CJ4915" s="14"/>
      <c r="CK4915" s="14"/>
      <c r="CL4915" s="14"/>
      <c r="CM4915" s="14"/>
      <c r="CN4915" s="14"/>
      <c r="CO4915" s="14"/>
      <c r="CP4915" s="14"/>
    </row>
    <row r="4916">
      <c r="A4916" s="12"/>
      <c r="B4916" s="13"/>
      <c r="C4916" s="14"/>
      <c r="D4916" s="14"/>
      <c r="E4916" s="14"/>
      <c r="F4916" s="313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4"/>
      <c r="AB4916" s="14"/>
      <c r="AC4916" s="14"/>
      <c r="AD4916" s="14"/>
      <c r="AE4916" s="14"/>
      <c r="AF4916" s="14"/>
      <c r="AG4916" s="14"/>
      <c r="AH4916" s="14"/>
      <c r="AI4916" s="14"/>
      <c r="AJ4916" s="14"/>
      <c r="AK4916" s="14"/>
      <c r="AL4916" s="14"/>
      <c r="AM4916" s="14"/>
      <c r="AN4916" s="14"/>
      <c r="AO4916" s="14"/>
      <c r="AP4916" s="14"/>
      <c r="AQ4916" s="14"/>
      <c r="AR4916" s="14"/>
      <c r="AS4916" s="14"/>
      <c r="AT4916" s="14"/>
      <c r="AU4916" s="14"/>
      <c r="AV4916" s="14"/>
      <c r="AW4916" s="14"/>
      <c r="AX4916" s="14"/>
      <c r="AY4916" s="14"/>
      <c r="AZ4916" s="14"/>
      <c r="BA4916" s="14"/>
      <c r="BB4916" s="14"/>
      <c r="BC4916" s="14"/>
      <c r="BD4916" s="14"/>
      <c r="BE4916" s="14"/>
      <c r="BF4916" s="14"/>
      <c r="BG4916" s="14"/>
      <c r="BH4916" s="14"/>
      <c r="BI4916" s="14"/>
      <c r="BJ4916" s="14"/>
      <c r="BK4916" s="14"/>
      <c r="BL4916" s="14"/>
      <c r="BM4916" s="14"/>
      <c r="BN4916" s="14"/>
      <c r="BO4916" s="14"/>
      <c r="BP4916" s="14"/>
      <c r="BQ4916" s="14"/>
      <c r="BR4916" s="14"/>
      <c r="BS4916" s="14"/>
      <c r="BT4916" s="14"/>
      <c r="BU4916" s="14"/>
      <c r="BV4916" s="14"/>
      <c r="BW4916" s="14"/>
      <c r="BX4916" s="14"/>
      <c r="BY4916" s="14"/>
      <c r="BZ4916" s="14"/>
      <c r="CA4916" s="14"/>
      <c r="CB4916" s="14"/>
      <c r="CC4916" s="14"/>
      <c r="CD4916" s="14"/>
      <c r="CE4916" s="14"/>
      <c r="CF4916" s="14"/>
      <c r="CG4916" s="14"/>
      <c r="CH4916" s="14"/>
      <c r="CI4916" s="14"/>
      <c r="CJ4916" s="14"/>
      <c r="CK4916" s="14"/>
      <c r="CL4916" s="14"/>
      <c r="CM4916" s="14"/>
      <c r="CN4916" s="14"/>
      <c r="CO4916" s="14"/>
      <c r="CP4916" s="14"/>
    </row>
    <row r="4917">
      <c r="A4917" s="12"/>
      <c r="B4917" s="13"/>
      <c r="C4917" s="14"/>
      <c r="D4917" s="14"/>
      <c r="E4917" s="14"/>
      <c r="F4917" s="313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  <c r="AC4917" s="14"/>
      <c r="AD4917" s="14"/>
      <c r="AE4917" s="14"/>
      <c r="AF4917" s="14"/>
      <c r="AG4917" s="14"/>
      <c r="AH4917" s="14"/>
      <c r="AI4917" s="14"/>
      <c r="AJ4917" s="14"/>
      <c r="AK4917" s="14"/>
      <c r="AL4917" s="14"/>
      <c r="AM4917" s="14"/>
      <c r="AN4917" s="14"/>
      <c r="AO4917" s="14"/>
      <c r="AP4917" s="14"/>
      <c r="AQ4917" s="14"/>
      <c r="AR4917" s="14"/>
      <c r="AS4917" s="14"/>
      <c r="AT4917" s="14"/>
      <c r="AU4917" s="14"/>
      <c r="AV4917" s="14"/>
      <c r="AW4917" s="14"/>
      <c r="AX4917" s="14"/>
      <c r="AY4917" s="14"/>
      <c r="AZ4917" s="14"/>
      <c r="BA4917" s="14"/>
      <c r="BB4917" s="14"/>
      <c r="BC4917" s="14"/>
      <c r="BD4917" s="14"/>
      <c r="BE4917" s="14"/>
      <c r="BF4917" s="14"/>
      <c r="BG4917" s="14"/>
      <c r="BH4917" s="14"/>
      <c r="BI4917" s="14"/>
      <c r="BJ4917" s="14"/>
      <c r="BK4917" s="14"/>
      <c r="BL4917" s="14"/>
      <c r="BM4917" s="14"/>
      <c r="BN4917" s="14"/>
      <c r="BO4917" s="14"/>
      <c r="BP4917" s="14"/>
      <c r="BQ4917" s="14"/>
      <c r="BR4917" s="14"/>
      <c r="BS4917" s="14"/>
      <c r="BT4917" s="14"/>
      <c r="BU4917" s="14"/>
      <c r="BV4917" s="14"/>
      <c r="BW4917" s="14"/>
      <c r="BX4917" s="14"/>
      <c r="BY4917" s="14"/>
      <c r="BZ4917" s="14"/>
      <c r="CA4917" s="14"/>
      <c r="CB4917" s="14"/>
      <c r="CC4917" s="14"/>
      <c r="CD4917" s="14"/>
      <c r="CE4917" s="14"/>
      <c r="CF4917" s="14"/>
      <c r="CG4917" s="14"/>
      <c r="CH4917" s="14"/>
      <c r="CI4917" s="14"/>
      <c r="CJ4917" s="14"/>
      <c r="CK4917" s="14"/>
      <c r="CL4917" s="14"/>
      <c r="CM4917" s="14"/>
      <c r="CN4917" s="14"/>
      <c r="CO4917" s="14"/>
      <c r="CP4917" s="14"/>
    </row>
    <row r="4918">
      <c r="A4918" s="12"/>
      <c r="B4918" s="13"/>
      <c r="C4918" s="14"/>
      <c r="D4918" s="14"/>
      <c r="E4918" s="14"/>
      <c r="F4918" s="313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  <c r="AC4918" s="14"/>
      <c r="AD4918" s="14"/>
      <c r="AE4918" s="14"/>
      <c r="AF4918" s="14"/>
      <c r="AG4918" s="14"/>
      <c r="AH4918" s="14"/>
      <c r="AI4918" s="14"/>
      <c r="AJ4918" s="14"/>
      <c r="AK4918" s="14"/>
      <c r="AL4918" s="14"/>
      <c r="AM4918" s="14"/>
      <c r="AN4918" s="14"/>
      <c r="AO4918" s="14"/>
      <c r="AP4918" s="14"/>
      <c r="AQ4918" s="14"/>
      <c r="AR4918" s="14"/>
      <c r="AS4918" s="14"/>
      <c r="AT4918" s="14"/>
      <c r="AU4918" s="14"/>
      <c r="AV4918" s="14"/>
      <c r="AW4918" s="14"/>
      <c r="AX4918" s="14"/>
      <c r="AY4918" s="14"/>
      <c r="AZ4918" s="14"/>
      <c r="BA4918" s="14"/>
      <c r="BB4918" s="14"/>
      <c r="BC4918" s="14"/>
      <c r="BD4918" s="14"/>
      <c r="BE4918" s="14"/>
      <c r="BF4918" s="14"/>
      <c r="BG4918" s="14"/>
      <c r="BH4918" s="14"/>
      <c r="BI4918" s="14"/>
      <c r="BJ4918" s="14"/>
      <c r="BK4918" s="14"/>
      <c r="BL4918" s="14"/>
      <c r="BM4918" s="14"/>
      <c r="BN4918" s="14"/>
      <c r="BO4918" s="14"/>
      <c r="BP4918" s="14"/>
      <c r="BQ4918" s="14"/>
      <c r="BR4918" s="14"/>
      <c r="BS4918" s="14"/>
      <c r="BT4918" s="14"/>
      <c r="BU4918" s="14"/>
      <c r="BV4918" s="14"/>
      <c r="BW4918" s="14"/>
      <c r="BX4918" s="14"/>
      <c r="BY4918" s="14"/>
      <c r="BZ4918" s="14"/>
      <c r="CA4918" s="14"/>
      <c r="CB4918" s="14"/>
      <c r="CC4918" s="14"/>
      <c r="CD4918" s="14"/>
      <c r="CE4918" s="14"/>
      <c r="CF4918" s="14"/>
      <c r="CG4918" s="14"/>
      <c r="CH4918" s="14"/>
      <c r="CI4918" s="14"/>
      <c r="CJ4918" s="14"/>
      <c r="CK4918" s="14"/>
      <c r="CL4918" s="14"/>
      <c r="CM4918" s="14"/>
      <c r="CN4918" s="14"/>
      <c r="CO4918" s="14"/>
      <c r="CP4918" s="14"/>
    </row>
    <row r="4919">
      <c r="A4919" s="12"/>
      <c r="B4919" s="13"/>
      <c r="C4919" s="14"/>
      <c r="D4919" s="14"/>
      <c r="E4919" s="14"/>
      <c r="F4919" s="313"/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/>
      <c r="U4919" s="14"/>
      <c r="V4919" s="14"/>
      <c r="W4919" s="14"/>
      <c r="X4919" s="14"/>
      <c r="Y4919" s="14"/>
      <c r="Z4919" s="14"/>
      <c r="AA4919" s="14"/>
      <c r="AB4919" s="14"/>
      <c r="AC4919" s="14"/>
      <c r="AD4919" s="14"/>
      <c r="AE4919" s="14"/>
      <c r="AF4919" s="14"/>
      <c r="AG4919" s="14"/>
      <c r="AH4919" s="14"/>
      <c r="AI4919" s="14"/>
      <c r="AJ4919" s="14"/>
      <c r="AK4919" s="14"/>
      <c r="AL4919" s="14"/>
      <c r="AM4919" s="14"/>
      <c r="AN4919" s="14"/>
      <c r="AO4919" s="14"/>
      <c r="AP4919" s="14"/>
      <c r="AQ4919" s="14"/>
      <c r="AR4919" s="14"/>
      <c r="AS4919" s="14"/>
      <c r="AT4919" s="14"/>
      <c r="AU4919" s="14"/>
      <c r="AV4919" s="14"/>
      <c r="AW4919" s="14"/>
      <c r="AX4919" s="14"/>
      <c r="AY4919" s="14"/>
      <c r="AZ4919" s="14"/>
      <c r="BA4919" s="14"/>
      <c r="BB4919" s="14"/>
      <c r="BC4919" s="14"/>
      <c r="BD4919" s="14"/>
      <c r="BE4919" s="14"/>
      <c r="BF4919" s="14"/>
      <c r="BG4919" s="14"/>
      <c r="BH4919" s="14"/>
      <c r="BI4919" s="14"/>
      <c r="BJ4919" s="14"/>
      <c r="BK4919" s="14"/>
      <c r="BL4919" s="14"/>
      <c r="BM4919" s="14"/>
      <c r="BN4919" s="14"/>
      <c r="BO4919" s="14"/>
      <c r="BP4919" s="14"/>
      <c r="BQ4919" s="14"/>
      <c r="BR4919" s="14"/>
      <c r="BS4919" s="14"/>
      <c r="BT4919" s="14"/>
      <c r="BU4919" s="14"/>
      <c r="BV4919" s="14"/>
      <c r="BW4919" s="14"/>
      <c r="BX4919" s="14"/>
      <c r="BY4919" s="14"/>
      <c r="BZ4919" s="14"/>
      <c r="CA4919" s="14"/>
      <c r="CB4919" s="14"/>
      <c r="CC4919" s="14"/>
      <c r="CD4919" s="14"/>
      <c r="CE4919" s="14"/>
      <c r="CF4919" s="14"/>
      <c r="CG4919" s="14"/>
      <c r="CH4919" s="14"/>
      <c r="CI4919" s="14"/>
      <c r="CJ4919" s="14"/>
      <c r="CK4919" s="14"/>
      <c r="CL4919" s="14"/>
      <c r="CM4919" s="14"/>
      <c r="CN4919" s="14"/>
      <c r="CO4919" s="14"/>
      <c r="CP4919" s="14"/>
    </row>
    <row r="4920">
      <c r="A4920" s="12"/>
      <c r="B4920" s="13"/>
      <c r="C4920" s="14"/>
      <c r="D4920" s="14"/>
      <c r="E4920" s="14"/>
      <c r="F4920" s="313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4"/>
      <c r="AP4920" s="14"/>
      <c r="AQ4920" s="14"/>
      <c r="AR4920" s="14"/>
      <c r="AS4920" s="14"/>
      <c r="AT4920" s="14"/>
      <c r="AU4920" s="14"/>
      <c r="AV4920" s="14"/>
      <c r="AW4920" s="14"/>
      <c r="AX4920" s="14"/>
      <c r="AY4920" s="14"/>
      <c r="AZ4920" s="14"/>
      <c r="BA4920" s="14"/>
      <c r="BB4920" s="14"/>
      <c r="BC4920" s="14"/>
      <c r="BD4920" s="14"/>
      <c r="BE4920" s="14"/>
      <c r="BF4920" s="14"/>
      <c r="BG4920" s="14"/>
      <c r="BH4920" s="14"/>
      <c r="BI4920" s="14"/>
      <c r="BJ4920" s="14"/>
      <c r="BK4920" s="14"/>
      <c r="BL4920" s="14"/>
      <c r="BM4920" s="14"/>
      <c r="BN4920" s="14"/>
      <c r="BO4920" s="14"/>
      <c r="BP4920" s="14"/>
      <c r="BQ4920" s="14"/>
      <c r="BR4920" s="14"/>
      <c r="BS4920" s="14"/>
      <c r="BT4920" s="14"/>
      <c r="BU4920" s="14"/>
      <c r="BV4920" s="14"/>
      <c r="BW4920" s="14"/>
      <c r="BX4920" s="14"/>
      <c r="BY4920" s="14"/>
      <c r="BZ4920" s="14"/>
      <c r="CA4920" s="14"/>
      <c r="CB4920" s="14"/>
      <c r="CC4920" s="14"/>
      <c r="CD4920" s="14"/>
      <c r="CE4920" s="14"/>
      <c r="CF4920" s="14"/>
      <c r="CG4920" s="14"/>
      <c r="CH4920" s="14"/>
      <c r="CI4920" s="14"/>
      <c r="CJ4920" s="14"/>
      <c r="CK4920" s="14"/>
      <c r="CL4920" s="14"/>
      <c r="CM4920" s="14"/>
      <c r="CN4920" s="14"/>
      <c r="CO4920" s="14"/>
      <c r="CP4920" s="14"/>
    </row>
    <row r="4921">
      <c r="A4921" s="12"/>
      <c r="B4921" s="13"/>
      <c r="C4921" s="14"/>
      <c r="D4921" s="14"/>
      <c r="E4921" s="14"/>
      <c r="F4921" s="313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  <c r="AC4921" s="14"/>
      <c r="AD4921" s="14"/>
      <c r="AE4921" s="14"/>
      <c r="AF4921" s="14"/>
      <c r="AG4921" s="14"/>
      <c r="AH4921" s="14"/>
      <c r="AI4921" s="14"/>
      <c r="AJ4921" s="14"/>
      <c r="AK4921" s="14"/>
      <c r="AL4921" s="14"/>
      <c r="AM4921" s="14"/>
      <c r="AN4921" s="14"/>
      <c r="AO4921" s="14"/>
      <c r="AP4921" s="14"/>
      <c r="AQ4921" s="14"/>
      <c r="AR4921" s="14"/>
      <c r="AS4921" s="14"/>
      <c r="AT4921" s="14"/>
      <c r="AU4921" s="14"/>
      <c r="AV4921" s="14"/>
      <c r="AW4921" s="14"/>
      <c r="AX4921" s="14"/>
      <c r="AY4921" s="14"/>
      <c r="AZ4921" s="14"/>
      <c r="BA4921" s="14"/>
      <c r="BB4921" s="14"/>
      <c r="BC4921" s="14"/>
      <c r="BD4921" s="14"/>
      <c r="BE4921" s="14"/>
      <c r="BF4921" s="14"/>
      <c r="BG4921" s="14"/>
      <c r="BH4921" s="14"/>
      <c r="BI4921" s="14"/>
      <c r="BJ4921" s="14"/>
      <c r="BK4921" s="14"/>
      <c r="BL4921" s="14"/>
      <c r="BM4921" s="14"/>
      <c r="BN4921" s="14"/>
      <c r="BO4921" s="14"/>
      <c r="BP4921" s="14"/>
      <c r="BQ4921" s="14"/>
      <c r="BR4921" s="14"/>
      <c r="BS4921" s="14"/>
      <c r="BT4921" s="14"/>
      <c r="BU4921" s="14"/>
      <c r="BV4921" s="14"/>
      <c r="BW4921" s="14"/>
      <c r="BX4921" s="14"/>
      <c r="BY4921" s="14"/>
      <c r="BZ4921" s="14"/>
      <c r="CA4921" s="14"/>
      <c r="CB4921" s="14"/>
      <c r="CC4921" s="14"/>
      <c r="CD4921" s="14"/>
      <c r="CE4921" s="14"/>
      <c r="CF4921" s="14"/>
      <c r="CG4921" s="14"/>
      <c r="CH4921" s="14"/>
      <c r="CI4921" s="14"/>
      <c r="CJ4921" s="14"/>
      <c r="CK4921" s="14"/>
      <c r="CL4921" s="14"/>
      <c r="CM4921" s="14"/>
      <c r="CN4921" s="14"/>
      <c r="CO4921" s="14"/>
      <c r="CP4921" s="14"/>
    </row>
    <row r="4922">
      <c r="A4922" s="12"/>
      <c r="B4922" s="13"/>
      <c r="C4922" s="14"/>
      <c r="D4922" s="14"/>
      <c r="E4922" s="14"/>
      <c r="F4922" s="313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  <c r="AC4922" s="14"/>
      <c r="AD4922" s="14"/>
      <c r="AE4922" s="14"/>
      <c r="AF4922" s="14"/>
      <c r="AG4922" s="14"/>
      <c r="AH4922" s="14"/>
      <c r="AI4922" s="14"/>
      <c r="AJ4922" s="14"/>
      <c r="AK4922" s="14"/>
      <c r="AL4922" s="14"/>
      <c r="AM4922" s="14"/>
      <c r="AN4922" s="14"/>
      <c r="AO4922" s="14"/>
      <c r="AP4922" s="14"/>
      <c r="AQ4922" s="14"/>
      <c r="AR4922" s="14"/>
      <c r="AS4922" s="14"/>
      <c r="AT4922" s="14"/>
      <c r="AU4922" s="14"/>
      <c r="AV4922" s="14"/>
      <c r="AW4922" s="14"/>
      <c r="AX4922" s="14"/>
      <c r="AY4922" s="14"/>
      <c r="AZ4922" s="14"/>
      <c r="BA4922" s="14"/>
      <c r="BB4922" s="14"/>
      <c r="BC4922" s="14"/>
      <c r="BD4922" s="14"/>
      <c r="BE4922" s="14"/>
      <c r="BF4922" s="14"/>
      <c r="BG4922" s="14"/>
      <c r="BH4922" s="14"/>
      <c r="BI4922" s="14"/>
      <c r="BJ4922" s="14"/>
      <c r="BK4922" s="14"/>
      <c r="BL4922" s="14"/>
      <c r="BM4922" s="14"/>
      <c r="BN4922" s="14"/>
      <c r="BO4922" s="14"/>
      <c r="BP4922" s="14"/>
      <c r="BQ4922" s="14"/>
      <c r="BR4922" s="14"/>
      <c r="BS4922" s="14"/>
      <c r="BT4922" s="14"/>
      <c r="BU4922" s="14"/>
      <c r="BV4922" s="14"/>
      <c r="BW4922" s="14"/>
      <c r="BX4922" s="14"/>
      <c r="BY4922" s="14"/>
      <c r="BZ4922" s="14"/>
      <c r="CA4922" s="14"/>
      <c r="CB4922" s="14"/>
      <c r="CC4922" s="14"/>
      <c r="CD4922" s="14"/>
      <c r="CE4922" s="14"/>
      <c r="CF4922" s="14"/>
      <c r="CG4922" s="14"/>
      <c r="CH4922" s="14"/>
      <c r="CI4922" s="14"/>
      <c r="CJ4922" s="14"/>
      <c r="CK4922" s="14"/>
      <c r="CL4922" s="14"/>
      <c r="CM4922" s="14"/>
      <c r="CN4922" s="14"/>
      <c r="CO4922" s="14"/>
      <c r="CP4922" s="14"/>
    </row>
    <row r="4923">
      <c r="A4923" s="12"/>
      <c r="B4923" s="13"/>
      <c r="C4923" s="14"/>
      <c r="D4923" s="14"/>
      <c r="E4923" s="14"/>
      <c r="F4923" s="313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4"/>
      <c r="AD4923" s="14"/>
      <c r="AE4923" s="14"/>
      <c r="AF4923" s="14"/>
      <c r="AG4923" s="14"/>
      <c r="AH4923" s="14"/>
      <c r="AI4923" s="14"/>
      <c r="AJ4923" s="14"/>
      <c r="AK4923" s="14"/>
      <c r="AL4923" s="14"/>
      <c r="AM4923" s="14"/>
      <c r="AN4923" s="14"/>
      <c r="AO4923" s="14"/>
      <c r="AP4923" s="14"/>
      <c r="AQ4923" s="14"/>
      <c r="AR4923" s="14"/>
      <c r="AS4923" s="14"/>
      <c r="AT4923" s="14"/>
      <c r="AU4923" s="14"/>
      <c r="AV4923" s="14"/>
      <c r="AW4923" s="14"/>
      <c r="AX4923" s="14"/>
      <c r="AY4923" s="14"/>
      <c r="AZ4923" s="14"/>
      <c r="BA4923" s="14"/>
      <c r="BB4923" s="14"/>
      <c r="BC4923" s="14"/>
      <c r="BD4923" s="14"/>
      <c r="BE4923" s="14"/>
      <c r="BF4923" s="14"/>
      <c r="BG4923" s="14"/>
      <c r="BH4923" s="14"/>
      <c r="BI4923" s="14"/>
      <c r="BJ4923" s="14"/>
      <c r="BK4923" s="14"/>
      <c r="BL4923" s="14"/>
      <c r="BM4923" s="14"/>
      <c r="BN4923" s="14"/>
      <c r="BO4923" s="14"/>
      <c r="BP4923" s="14"/>
      <c r="BQ4923" s="14"/>
      <c r="BR4923" s="14"/>
      <c r="BS4923" s="14"/>
      <c r="BT4923" s="14"/>
      <c r="BU4923" s="14"/>
      <c r="BV4923" s="14"/>
      <c r="BW4923" s="14"/>
      <c r="BX4923" s="14"/>
      <c r="BY4923" s="14"/>
      <c r="BZ4923" s="14"/>
      <c r="CA4923" s="14"/>
      <c r="CB4923" s="14"/>
      <c r="CC4923" s="14"/>
      <c r="CD4923" s="14"/>
      <c r="CE4923" s="14"/>
      <c r="CF4923" s="14"/>
      <c r="CG4923" s="14"/>
      <c r="CH4923" s="14"/>
      <c r="CI4923" s="14"/>
      <c r="CJ4923" s="14"/>
      <c r="CK4923" s="14"/>
      <c r="CL4923" s="14"/>
      <c r="CM4923" s="14"/>
      <c r="CN4923" s="14"/>
      <c r="CO4923" s="14"/>
      <c r="CP4923" s="14"/>
    </row>
    <row r="4924">
      <c r="A4924" s="12"/>
      <c r="B4924" s="13"/>
      <c r="C4924" s="14"/>
      <c r="D4924" s="14"/>
      <c r="E4924" s="14"/>
      <c r="F4924" s="313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4"/>
      <c r="AD4924" s="14"/>
      <c r="AE4924" s="14"/>
      <c r="AF4924" s="14"/>
      <c r="AG4924" s="14"/>
      <c r="AH4924" s="14"/>
      <c r="AI4924" s="14"/>
      <c r="AJ4924" s="14"/>
      <c r="AK4924" s="14"/>
      <c r="AL4924" s="14"/>
      <c r="AM4924" s="14"/>
      <c r="AN4924" s="14"/>
      <c r="AO4924" s="14"/>
      <c r="AP4924" s="14"/>
      <c r="AQ4924" s="14"/>
      <c r="AR4924" s="14"/>
      <c r="AS4924" s="14"/>
      <c r="AT4924" s="14"/>
      <c r="AU4924" s="14"/>
      <c r="AV4924" s="14"/>
      <c r="AW4924" s="14"/>
      <c r="AX4924" s="14"/>
      <c r="AY4924" s="14"/>
      <c r="AZ4924" s="14"/>
      <c r="BA4924" s="14"/>
      <c r="BB4924" s="14"/>
      <c r="BC4924" s="14"/>
      <c r="BD4924" s="14"/>
      <c r="BE4924" s="14"/>
      <c r="BF4924" s="14"/>
      <c r="BG4924" s="14"/>
      <c r="BH4924" s="14"/>
      <c r="BI4924" s="14"/>
      <c r="BJ4924" s="14"/>
      <c r="BK4924" s="14"/>
      <c r="BL4924" s="14"/>
      <c r="BM4924" s="14"/>
      <c r="BN4924" s="14"/>
      <c r="BO4924" s="14"/>
      <c r="BP4924" s="14"/>
      <c r="BQ4924" s="14"/>
      <c r="BR4924" s="14"/>
      <c r="BS4924" s="14"/>
      <c r="BT4924" s="14"/>
      <c r="BU4924" s="14"/>
      <c r="BV4924" s="14"/>
      <c r="BW4924" s="14"/>
      <c r="BX4924" s="14"/>
      <c r="BY4924" s="14"/>
      <c r="BZ4924" s="14"/>
      <c r="CA4924" s="14"/>
      <c r="CB4924" s="14"/>
      <c r="CC4924" s="14"/>
      <c r="CD4924" s="14"/>
      <c r="CE4924" s="14"/>
      <c r="CF4924" s="14"/>
      <c r="CG4924" s="14"/>
      <c r="CH4924" s="14"/>
      <c r="CI4924" s="14"/>
      <c r="CJ4924" s="14"/>
      <c r="CK4924" s="14"/>
      <c r="CL4924" s="14"/>
      <c r="CM4924" s="14"/>
      <c r="CN4924" s="14"/>
      <c r="CO4924" s="14"/>
      <c r="CP4924" s="14"/>
    </row>
    <row r="4925">
      <c r="A4925" s="12"/>
      <c r="B4925" s="13"/>
      <c r="C4925" s="14"/>
      <c r="D4925" s="14"/>
      <c r="E4925" s="14"/>
      <c r="F4925" s="313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/>
      <c r="AN4925" s="14"/>
      <c r="AO4925" s="14"/>
      <c r="AP4925" s="14"/>
      <c r="AQ4925" s="14"/>
      <c r="AR4925" s="14"/>
      <c r="AS4925" s="14"/>
      <c r="AT4925" s="14"/>
      <c r="AU4925" s="14"/>
      <c r="AV4925" s="14"/>
      <c r="AW4925" s="14"/>
      <c r="AX4925" s="14"/>
      <c r="AY4925" s="14"/>
      <c r="AZ4925" s="14"/>
      <c r="BA4925" s="14"/>
      <c r="BB4925" s="14"/>
      <c r="BC4925" s="14"/>
      <c r="BD4925" s="14"/>
      <c r="BE4925" s="14"/>
      <c r="BF4925" s="14"/>
      <c r="BG4925" s="14"/>
      <c r="BH4925" s="14"/>
      <c r="BI4925" s="14"/>
      <c r="BJ4925" s="14"/>
      <c r="BK4925" s="14"/>
      <c r="BL4925" s="14"/>
      <c r="BM4925" s="14"/>
      <c r="BN4925" s="14"/>
      <c r="BO4925" s="14"/>
      <c r="BP4925" s="14"/>
      <c r="BQ4925" s="14"/>
      <c r="BR4925" s="14"/>
      <c r="BS4925" s="14"/>
      <c r="BT4925" s="14"/>
      <c r="BU4925" s="14"/>
      <c r="BV4925" s="14"/>
      <c r="BW4925" s="14"/>
      <c r="BX4925" s="14"/>
      <c r="BY4925" s="14"/>
      <c r="BZ4925" s="14"/>
      <c r="CA4925" s="14"/>
      <c r="CB4925" s="14"/>
      <c r="CC4925" s="14"/>
      <c r="CD4925" s="14"/>
      <c r="CE4925" s="14"/>
      <c r="CF4925" s="14"/>
      <c r="CG4925" s="14"/>
      <c r="CH4925" s="14"/>
      <c r="CI4925" s="14"/>
      <c r="CJ4925" s="14"/>
      <c r="CK4925" s="14"/>
      <c r="CL4925" s="14"/>
      <c r="CM4925" s="14"/>
      <c r="CN4925" s="14"/>
      <c r="CO4925" s="14"/>
      <c r="CP4925" s="14"/>
    </row>
    <row r="4926">
      <c r="A4926" s="12"/>
      <c r="B4926" s="13"/>
      <c r="C4926" s="14"/>
      <c r="D4926" s="14"/>
      <c r="E4926" s="14"/>
      <c r="F4926" s="313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  <c r="AC4926" s="14"/>
      <c r="AD4926" s="14"/>
      <c r="AE4926" s="14"/>
      <c r="AF4926" s="14"/>
      <c r="AG4926" s="14"/>
      <c r="AH4926" s="14"/>
      <c r="AI4926" s="14"/>
      <c r="AJ4926" s="14"/>
      <c r="AK4926" s="14"/>
      <c r="AL4926" s="14"/>
      <c r="AM4926" s="14"/>
      <c r="AN4926" s="14"/>
      <c r="AO4926" s="14"/>
      <c r="AP4926" s="14"/>
      <c r="AQ4926" s="14"/>
      <c r="AR4926" s="14"/>
      <c r="AS4926" s="14"/>
      <c r="AT4926" s="14"/>
      <c r="AU4926" s="14"/>
      <c r="AV4926" s="14"/>
      <c r="AW4926" s="14"/>
      <c r="AX4926" s="14"/>
      <c r="AY4926" s="14"/>
      <c r="AZ4926" s="14"/>
      <c r="BA4926" s="14"/>
      <c r="BB4926" s="14"/>
      <c r="BC4926" s="14"/>
      <c r="BD4926" s="14"/>
      <c r="BE4926" s="14"/>
      <c r="BF4926" s="14"/>
      <c r="BG4926" s="14"/>
      <c r="BH4926" s="14"/>
      <c r="BI4926" s="14"/>
      <c r="BJ4926" s="14"/>
      <c r="BK4926" s="14"/>
      <c r="BL4926" s="14"/>
      <c r="BM4926" s="14"/>
      <c r="BN4926" s="14"/>
      <c r="BO4926" s="14"/>
      <c r="BP4926" s="14"/>
      <c r="BQ4926" s="14"/>
      <c r="BR4926" s="14"/>
      <c r="BS4926" s="14"/>
      <c r="BT4926" s="14"/>
      <c r="BU4926" s="14"/>
      <c r="BV4926" s="14"/>
      <c r="BW4926" s="14"/>
      <c r="BX4926" s="14"/>
      <c r="BY4926" s="14"/>
      <c r="BZ4926" s="14"/>
      <c r="CA4926" s="14"/>
      <c r="CB4926" s="14"/>
      <c r="CC4926" s="14"/>
      <c r="CD4926" s="14"/>
      <c r="CE4926" s="14"/>
      <c r="CF4926" s="14"/>
      <c r="CG4926" s="14"/>
      <c r="CH4926" s="14"/>
      <c r="CI4926" s="14"/>
      <c r="CJ4926" s="14"/>
      <c r="CK4926" s="14"/>
      <c r="CL4926" s="14"/>
      <c r="CM4926" s="14"/>
      <c r="CN4926" s="14"/>
      <c r="CO4926" s="14"/>
      <c r="CP4926" s="14"/>
    </row>
    <row r="4927">
      <c r="A4927" s="12"/>
      <c r="B4927" s="13"/>
      <c r="C4927" s="14"/>
      <c r="D4927" s="14"/>
      <c r="E4927" s="14"/>
      <c r="F4927" s="313"/>
      <c r="G4927" s="14"/>
      <c r="H4927" s="14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4"/>
      <c r="AD4927" s="14"/>
      <c r="AE4927" s="14"/>
      <c r="AF4927" s="14"/>
      <c r="AG4927" s="14"/>
      <c r="AH4927" s="14"/>
      <c r="AI4927" s="14"/>
      <c r="AJ4927" s="14"/>
      <c r="AK4927" s="14"/>
      <c r="AL4927" s="14"/>
      <c r="AM4927" s="14"/>
      <c r="AN4927" s="14"/>
      <c r="AO4927" s="14"/>
      <c r="AP4927" s="14"/>
      <c r="AQ4927" s="14"/>
      <c r="AR4927" s="14"/>
      <c r="AS4927" s="14"/>
      <c r="AT4927" s="14"/>
      <c r="AU4927" s="14"/>
      <c r="AV4927" s="14"/>
      <c r="AW4927" s="14"/>
      <c r="AX4927" s="14"/>
      <c r="AY4927" s="14"/>
      <c r="AZ4927" s="14"/>
      <c r="BA4927" s="14"/>
      <c r="BB4927" s="14"/>
      <c r="BC4927" s="14"/>
      <c r="BD4927" s="14"/>
      <c r="BE4927" s="14"/>
      <c r="BF4927" s="14"/>
      <c r="BG4927" s="14"/>
      <c r="BH4927" s="14"/>
      <c r="BI4927" s="14"/>
      <c r="BJ4927" s="14"/>
      <c r="BK4927" s="14"/>
      <c r="BL4927" s="14"/>
      <c r="BM4927" s="14"/>
      <c r="BN4927" s="14"/>
      <c r="BO4927" s="14"/>
      <c r="BP4927" s="14"/>
      <c r="BQ4927" s="14"/>
      <c r="BR4927" s="14"/>
      <c r="BS4927" s="14"/>
      <c r="BT4927" s="14"/>
      <c r="BU4927" s="14"/>
      <c r="BV4927" s="14"/>
      <c r="BW4927" s="14"/>
      <c r="BX4927" s="14"/>
      <c r="BY4927" s="14"/>
      <c r="BZ4927" s="14"/>
      <c r="CA4927" s="14"/>
      <c r="CB4927" s="14"/>
      <c r="CC4927" s="14"/>
      <c r="CD4927" s="14"/>
      <c r="CE4927" s="14"/>
      <c r="CF4927" s="14"/>
      <c r="CG4927" s="14"/>
      <c r="CH4927" s="14"/>
      <c r="CI4927" s="14"/>
      <c r="CJ4927" s="14"/>
      <c r="CK4927" s="14"/>
      <c r="CL4927" s="14"/>
      <c r="CM4927" s="14"/>
      <c r="CN4927" s="14"/>
      <c r="CO4927" s="14"/>
      <c r="CP4927" s="14"/>
    </row>
    <row r="4928">
      <c r="A4928" s="12"/>
      <c r="B4928" s="13"/>
      <c r="C4928" s="14"/>
      <c r="D4928" s="14"/>
      <c r="E4928" s="14"/>
      <c r="F4928" s="313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  <c r="AC4928" s="14"/>
      <c r="AD4928" s="14"/>
      <c r="AE4928" s="14"/>
      <c r="AF4928" s="14"/>
      <c r="AG4928" s="14"/>
      <c r="AH4928" s="14"/>
      <c r="AI4928" s="14"/>
      <c r="AJ4928" s="14"/>
      <c r="AK4928" s="14"/>
      <c r="AL4928" s="14"/>
      <c r="AM4928" s="14"/>
      <c r="AN4928" s="14"/>
      <c r="AO4928" s="14"/>
      <c r="AP4928" s="14"/>
      <c r="AQ4928" s="14"/>
      <c r="AR4928" s="14"/>
      <c r="AS4928" s="14"/>
      <c r="AT4928" s="14"/>
      <c r="AU4928" s="14"/>
      <c r="AV4928" s="14"/>
      <c r="AW4928" s="14"/>
      <c r="AX4928" s="14"/>
      <c r="AY4928" s="14"/>
      <c r="AZ4928" s="14"/>
      <c r="BA4928" s="14"/>
      <c r="BB4928" s="14"/>
      <c r="BC4928" s="14"/>
      <c r="BD4928" s="14"/>
      <c r="BE4928" s="14"/>
      <c r="BF4928" s="14"/>
      <c r="BG4928" s="14"/>
      <c r="BH4928" s="14"/>
      <c r="BI4928" s="14"/>
      <c r="BJ4928" s="14"/>
      <c r="BK4928" s="14"/>
      <c r="BL4928" s="14"/>
      <c r="BM4928" s="14"/>
      <c r="BN4928" s="14"/>
      <c r="BO4928" s="14"/>
      <c r="BP4928" s="14"/>
      <c r="BQ4928" s="14"/>
      <c r="BR4928" s="14"/>
      <c r="BS4928" s="14"/>
      <c r="BT4928" s="14"/>
      <c r="BU4928" s="14"/>
      <c r="BV4928" s="14"/>
      <c r="BW4928" s="14"/>
      <c r="BX4928" s="14"/>
      <c r="BY4928" s="14"/>
      <c r="BZ4928" s="14"/>
      <c r="CA4928" s="14"/>
      <c r="CB4928" s="14"/>
      <c r="CC4928" s="14"/>
      <c r="CD4928" s="14"/>
      <c r="CE4928" s="14"/>
      <c r="CF4928" s="14"/>
      <c r="CG4928" s="14"/>
      <c r="CH4928" s="14"/>
      <c r="CI4928" s="14"/>
      <c r="CJ4928" s="14"/>
      <c r="CK4928" s="14"/>
      <c r="CL4928" s="14"/>
      <c r="CM4928" s="14"/>
      <c r="CN4928" s="14"/>
      <c r="CO4928" s="14"/>
      <c r="CP4928" s="14"/>
    </row>
    <row r="4929">
      <c r="A4929" s="12"/>
      <c r="B4929" s="13"/>
      <c r="C4929" s="14"/>
      <c r="D4929" s="14"/>
      <c r="E4929" s="14"/>
      <c r="F4929" s="313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/>
      <c r="AN4929" s="14"/>
      <c r="AO4929" s="14"/>
      <c r="AP4929" s="14"/>
      <c r="AQ4929" s="14"/>
      <c r="AR4929" s="14"/>
      <c r="AS4929" s="14"/>
      <c r="AT4929" s="14"/>
      <c r="AU4929" s="14"/>
      <c r="AV4929" s="14"/>
      <c r="AW4929" s="14"/>
      <c r="AX4929" s="14"/>
      <c r="AY4929" s="14"/>
      <c r="AZ4929" s="14"/>
      <c r="BA4929" s="14"/>
      <c r="BB4929" s="14"/>
      <c r="BC4929" s="14"/>
      <c r="BD4929" s="14"/>
      <c r="BE4929" s="14"/>
      <c r="BF4929" s="14"/>
      <c r="BG4929" s="14"/>
      <c r="BH4929" s="14"/>
      <c r="BI4929" s="14"/>
      <c r="BJ4929" s="14"/>
      <c r="BK4929" s="14"/>
      <c r="BL4929" s="14"/>
      <c r="BM4929" s="14"/>
      <c r="BN4929" s="14"/>
      <c r="BO4929" s="14"/>
      <c r="BP4929" s="14"/>
      <c r="BQ4929" s="14"/>
      <c r="BR4929" s="14"/>
      <c r="BS4929" s="14"/>
      <c r="BT4929" s="14"/>
      <c r="BU4929" s="14"/>
      <c r="BV4929" s="14"/>
      <c r="BW4929" s="14"/>
      <c r="BX4929" s="14"/>
      <c r="BY4929" s="14"/>
      <c r="BZ4929" s="14"/>
      <c r="CA4929" s="14"/>
      <c r="CB4929" s="14"/>
      <c r="CC4929" s="14"/>
      <c r="CD4929" s="14"/>
      <c r="CE4929" s="14"/>
      <c r="CF4929" s="14"/>
      <c r="CG4929" s="14"/>
      <c r="CH4929" s="14"/>
      <c r="CI4929" s="14"/>
      <c r="CJ4929" s="14"/>
      <c r="CK4929" s="14"/>
      <c r="CL4929" s="14"/>
      <c r="CM4929" s="14"/>
      <c r="CN4929" s="14"/>
      <c r="CO4929" s="14"/>
      <c r="CP4929" s="14"/>
    </row>
    <row r="4930">
      <c r="A4930" s="12"/>
      <c r="B4930" s="13"/>
      <c r="C4930" s="14"/>
      <c r="D4930" s="14"/>
      <c r="E4930" s="14"/>
      <c r="F4930" s="313"/>
      <c r="G4930" s="14"/>
      <c r="H4930" s="14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/>
      <c r="U4930" s="14"/>
      <c r="V4930" s="14"/>
      <c r="W4930" s="14"/>
      <c r="X4930" s="14"/>
      <c r="Y4930" s="14"/>
      <c r="Z4930" s="14"/>
      <c r="AA4930" s="14"/>
      <c r="AB4930" s="14"/>
      <c r="AC4930" s="14"/>
      <c r="AD4930" s="14"/>
      <c r="AE4930" s="14"/>
      <c r="AF4930" s="14"/>
      <c r="AG4930" s="14"/>
      <c r="AH4930" s="14"/>
      <c r="AI4930" s="14"/>
      <c r="AJ4930" s="14"/>
      <c r="AK4930" s="14"/>
      <c r="AL4930" s="14"/>
      <c r="AM4930" s="14"/>
      <c r="AN4930" s="14"/>
      <c r="AO4930" s="14"/>
      <c r="AP4930" s="14"/>
      <c r="AQ4930" s="14"/>
      <c r="AR4930" s="14"/>
      <c r="AS4930" s="14"/>
      <c r="AT4930" s="14"/>
      <c r="AU4930" s="14"/>
      <c r="AV4930" s="14"/>
      <c r="AW4930" s="14"/>
      <c r="AX4930" s="14"/>
      <c r="AY4930" s="14"/>
      <c r="AZ4930" s="14"/>
      <c r="BA4930" s="14"/>
      <c r="BB4930" s="14"/>
      <c r="BC4930" s="14"/>
      <c r="BD4930" s="14"/>
      <c r="BE4930" s="14"/>
      <c r="BF4930" s="14"/>
      <c r="BG4930" s="14"/>
      <c r="BH4930" s="14"/>
      <c r="BI4930" s="14"/>
      <c r="BJ4930" s="14"/>
      <c r="BK4930" s="14"/>
      <c r="BL4930" s="14"/>
      <c r="BM4930" s="14"/>
      <c r="BN4930" s="14"/>
      <c r="BO4930" s="14"/>
      <c r="BP4930" s="14"/>
      <c r="BQ4930" s="14"/>
      <c r="BR4930" s="14"/>
      <c r="BS4930" s="14"/>
      <c r="BT4930" s="14"/>
      <c r="BU4930" s="14"/>
      <c r="BV4930" s="14"/>
      <c r="BW4930" s="14"/>
      <c r="BX4930" s="14"/>
      <c r="BY4930" s="14"/>
      <c r="BZ4930" s="14"/>
      <c r="CA4930" s="14"/>
      <c r="CB4930" s="14"/>
      <c r="CC4930" s="14"/>
      <c r="CD4930" s="14"/>
      <c r="CE4930" s="14"/>
      <c r="CF4930" s="14"/>
      <c r="CG4930" s="14"/>
      <c r="CH4930" s="14"/>
      <c r="CI4930" s="14"/>
      <c r="CJ4930" s="14"/>
      <c r="CK4930" s="14"/>
      <c r="CL4930" s="14"/>
      <c r="CM4930" s="14"/>
      <c r="CN4930" s="14"/>
      <c r="CO4930" s="14"/>
      <c r="CP4930" s="14"/>
    </row>
    <row r="4931">
      <c r="A4931" s="12"/>
      <c r="B4931" s="13"/>
      <c r="C4931" s="14"/>
      <c r="D4931" s="14"/>
      <c r="E4931" s="14"/>
      <c r="F4931" s="313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  <c r="W4931" s="14"/>
      <c r="X4931" s="14"/>
      <c r="Y4931" s="14"/>
      <c r="Z4931" s="14"/>
      <c r="AA4931" s="14"/>
      <c r="AB4931" s="14"/>
      <c r="AC4931" s="14"/>
      <c r="AD4931" s="14"/>
      <c r="AE4931" s="14"/>
      <c r="AF4931" s="14"/>
      <c r="AG4931" s="14"/>
      <c r="AH4931" s="14"/>
      <c r="AI4931" s="14"/>
      <c r="AJ4931" s="14"/>
      <c r="AK4931" s="14"/>
      <c r="AL4931" s="14"/>
      <c r="AM4931" s="14"/>
      <c r="AN4931" s="14"/>
      <c r="AO4931" s="14"/>
      <c r="AP4931" s="14"/>
      <c r="AQ4931" s="14"/>
      <c r="AR4931" s="14"/>
      <c r="AS4931" s="14"/>
      <c r="AT4931" s="14"/>
      <c r="AU4931" s="14"/>
      <c r="AV4931" s="14"/>
      <c r="AW4931" s="14"/>
      <c r="AX4931" s="14"/>
      <c r="AY4931" s="14"/>
      <c r="AZ4931" s="14"/>
      <c r="BA4931" s="14"/>
      <c r="BB4931" s="14"/>
      <c r="BC4931" s="14"/>
      <c r="BD4931" s="14"/>
      <c r="BE4931" s="14"/>
      <c r="BF4931" s="14"/>
      <c r="BG4931" s="14"/>
      <c r="BH4931" s="14"/>
      <c r="BI4931" s="14"/>
      <c r="BJ4931" s="14"/>
      <c r="BK4931" s="14"/>
      <c r="BL4931" s="14"/>
      <c r="BM4931" s="14"/>
      <c r="BN4931" s="14"/>
      <c r="BO4931" s="14"/>
      <c r="BP4931" s="14"/>
      <c r="BQ4931" s="14"/>
      <c r="BR4931" s="14"/>
      <c r="BS4931" s="14"/>
      <c r="BT4931" s="14"/>
      <c r="BU4931" s="14"/>
      <c r="BV4931" s="14"/>
      <c r="BW4931" s="14"/>
      <c r="BX4931" s="14"/>
      <c r="BY4931" s="14"/>
      <c r="BZ4931" s="14"/>
      <c r="CA4931" s="14"/>
      <c r="CB4931" s="14"/>
      <c r="CC4931" s="14"/>
      <c r="CD4931" s="14"/>
      <c r="CE4931" s="14"/>
      <c r="CF4931" s="14"/>
      <c r="CG4931" s="14"/>
      <c r="CH4931" s="14"/>
      <c r="CI4931" s="14"/>
      <c r="CJ4931" s="14"/>
      <c r="CK4931" s="14"/>
      <c r="CL4931" s="14"/>
      <c r="CM4931" s="14"/>
      <c r="CN4931" s="14"/>
      <c r="CO4931" s="14"/>
      <c r="CP4931" s="14"/>
    </row>
    <row r="4932">
      <c r="A4932" s="12"/>
      <c r="B4932" s="13"/>
      <c r="C4932" s="14"/>
      <c r="D4932" s="14"/>
      <c r="E4932" s="14"/>
      <c r="F4932" s="313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4"/>
      <c r="Z4932" s="14"/>
      <c r="AA4932" s="14"/>
      <c r="AB4932" s="14"/>
      <c r="AC4932" s="14"/>
      <c r="AD4932" s="14"/>
      <c r="AE4932" s="14"/>
      <c r="AF4932" s="14"/>
      <c r="AG4932" s="14"/>
      <c r="AH4932" s="14"/>
      <c r="AI4932" s="14"/>
      <c r="AJ4932" s="14"/>
      <c r="AK4932" s="14"/>
      <c r="AL4932" s="14"/>
      <c r="AM4932" s="14"/>
      <c r="AN4932" s="14"/>
      <c r="AO4932" s="14"/>
      <c r="AP4932" s="14"/>
      <c r="AQ4932" s="14"/>
      <c r="AR4932" s="14"/>
      <c r="AS4932" s="14"/>
      <c r="AT4932" s="14"/>
      <c r="AU4932" s="14"/>
      <c r="AV4932" s="14"/>
      <c r="AW4932" s="14"/>
      <c r="AX4932" s="14"/>
      <c r="AY4932" s="14"/>
      <c r="AZ4932" s="14"/>
      <c r="BA4932" s="14"/>
      <c r="BB4932" s="14"/>
      <c r="BC4932" s="14"/>
      <c r="BD4932" s="14"/>
      <c r="BE4932" s="14"/>
      <c r="BF4932" s="14"/>
      <c r="BG4932" s="14"/>
      <c r="BH4932" s="14"/>
      <c r="BI4932" s="14"/>
      <c r="BJ4932" s="14"/>
      <c r="BK4932" s="14"/>
      <c r="BL4932" s="14"/>
      <c r="BM4932" s="14"/>
      <c r="BN4932" s="14"/>
      <c r="BO4932" s="14"/>
      <c r="BP4932" s="14"/>
      <c r="BQ4932" s="14"/>
      <c r="BR4932" s="14"/>
      <c r="BS4932" s="14"/>
      <c r="BT4932" s="14"/>
      <c r="BU4932" s="14"/>
      <c r="BV4932" s="14"/>
      <c r="BW4932" s="14"/>
      <c r="BX4932" s="14"/>
      <c r="BY4932" s="14"/>
      <c r="BZ4932" s="14"/>
      <c r="CA4932" s="14"/>
      <c r="CB4932" s="14"/>
      <c r="CC4932" s="14"/>
      <c r="CD4932" s="14"/>
      <c r="CE4932" s="14"/>
      <c r="CF4932" s="14"/>
      <c r="CG4932" s="14"/>
      <c r="CH4932" s="14"/>
      <c r="CI4932" s="14"/>
      <c r="CJ4932" s="14"/>
      <c r="CK4932" s="14"/>
      <c r="CL4932" s="14"/>
      <c r="CM4932" s="14"/>
      <c r="CN4932" s="14"/>
      <c r="CO4932" s="14"/>
      <c r="CP4932" s="14"/>
    </row>
    <row r="4933">
      <c r="A4933" s="12"/>
      <c r="B4933" s="13"/>
      <c r="C4933" s="14"/>
      <c r="D4933" s="14"/>
      <c r="E4933" s="14"/>
      <c r="F4933" s="313"/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/>
      <c r="U4933" s="14"/>
      <c r="V4933" s="14"/>
      <c r="W4933" s="14"/>
      <c r="X4933" s="14"/>
      <c r="Y4933" s="14"/>
      <c r="Z4933" s="14"/>
      <c r="AA4933" s="14"/>
      <c r="AB4933" s="14"/>
      <c r="AC4933" s="14"/>
      <c r="AD4933" s="14"/>
      <c r="AE4933" s="14"/>
      <c r="AF4933" s="14"/>
      <c r="AG4933" s="14"/>
      <c r="AH4933" s="14"/>
      <c r="AI4933" s="14"/>
      <c r="AJ4933" s="14"/>
      <c r="AK4933" s="14"/>
      <c r="AL4933" s="14"/>
      <c r="AM4933" s="14"/>
      <c r="AN4933" s="14"/>
      <c r="AO4933" s="14"/>
      <c r="AP4933" s="14"/>
      <c r="AQ4933" s="14"/>
      <c r="AR4933" s="14"/>
      <c r="AS4933" s="14"/>
      <c r="AT4933" s="14"/>
      <c r="AU4933" s="14"/>
      <c r="AV4933" s="14"/>
      <c r="AW4933" s="14"/>
      <c r="AX4933" s="14"/>
      <c r="AY4933" s="14"/>
      <c r="AZ4933" s="14"/>
      <c r="BA4933" s="14"/>
      <c r="BB4933" s="14"/>
      <c r="BC4933" s="14"/>
      <c r="BD4933" s="14"/>
      <c r="BE4933" s="14"/>
      <c r="BF4933" s="14"/>
      <c r="BG4933" s="14"/>
      <c r="BH4933" s="14"/>
      <c r="BI4933" s="14"/>
      <c r="BJ4933" s="14"/>
      <c r="BK4933" s="14"/>
      <c r="BL4933" s="14"/>
      <c r="BM4933" s="14"/>
      <c r="BN4933" s="14"/>
      <c r="BO4933" s="14"/>
      <c r="BP4933" s="14"/>
      <c r="BQ4933" s="14"/>
      <c r="BR4933" s="14"/>
      <c r="BS4933" s="14"/>
      <c r="BT4933" s="14"/>
      <c r="BU4933" s="14"/>
      <c r="BV4933" s="14"/>
      <c r="BW4933" s="14"/>
      <c r="BX4933" s="14"/>
      <c r="BY4933" s="14"/>
      <c r="BZ4933" s="14"/>
      <c r="CA4933" s="14"/>
      <c r="CB4933" s="14"/>
      <c r="CC4933" s="14"/>
      <c r="CD4933" s="14"/>
      <c r="CE4933" s="14"/>
      <c r="CF4933" s="14"/>
      <c r="CG4933" s="14"/>
      <c r="CH4933" s="14"/>
      <c r="CI4933" s="14"/>
      <c r="CJ4933" s="14"/>
      <c r="CK4933" s="14"/>
      <c r="CL4933" s="14"/>
      <c r="CM4933" s="14"/>
      <c r="CN4933" s="14"/>
      <c r="CO4933" s="14"/>
      <c r="CP4933" s="14"/>
    </row>
    <row r="4934">
      <c r="A4934" s="12"/>
      <c r="B4934" s="13"/>
      <c r="C4934" s="14"/>
      <c r="D4934" s="14"/>
      <c r="E4934" s="14"/>
      <c r="F4934" s="313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  <c r="AC4934" s="14"/>
      <c r="AD4934" s="14"/>
      <c r="AE4934" s="14"/>
      <c r="AF4934" s="14"/>
      <c r="AG4934" s="14"/>
      <c r="AH4934" s="14"/>
      <c r="AI4934" s="14"/>
      <c r="AJ4934" s="14"/>
      <c r="AK4934" s="14"/>
      <c r="AL4934" s="14"/>
      <c r="AM4934" s="14"/>
      <c r="AN4934" s="14"/>
      <c r="AO4934" s="14"/>
      <c r="AP4934" s="14"/>
      <c r="AQ4934" s="14"/>
      <c r="AR4934" s="14"/>
      <c r="AS4934" s="14"/>
      <c r="AT4934" s="14"/>
      <c r="AU4934" s="14"/>
      <c r="AV4934" s="14"/>
      <c r="AW4934" s="14"/>
      <c r="AX4934" s="14"/>
      <c r="AY4934" s="14"/>
      <c r="AZ4934" s="14"/>
      <c r="BA4934" s="14"/>
      <c r="BB4934" s="14"/>
      <c r="BC4934" s="14"/>
      <c r="BD4934" s="14"/>
      <c r="BE4934" s="14"/>
      <c r="BF4934" s="14"/>
      <c r="BG4934" s="14"/>
      <c r="BH4934" s="14"/>
      <c r="BI4934" s="14"/>
      <c r="BJ4934" s="14"/>
      <c r="BK4934" s="14"/>
      <c r="BL4934" s="14"/>
      <c r="BM4934" s="14"/>
      <c r="BN4934" s="14"/>
      <c r="BO4934" s="14"/>
      <c r="BP4934" s="14"/>
      <c r="BQ4934" s="14"/>
      <c r="BR4934" s="14"/>
      <c r="BS4934" s="14"/>
      <c r="BT4934" s="14"/>
      <c r="BU4934" s="14"/>
      <c r="BV4934" s="14"/>
      <c r="BW4934" s="14"/>
      <c r="BX4934" s="14"/>
      <c r="BY4934" s="14"/>
      <c r="BZ4934" s="14"/>
      <c r="CA4934" s="14"/>
      <c r="CB4934" s="14"/>
      <c r="CC4934" s="14"/>
      <c r="CD4934" s="14"/>
      <c r="CE4934" s="14"/>
      <c r="CF4934" s="14"/>
      <c r="CG4934" s="14"/>
      <c r="CH4934" s="14"/>
      <c r="CI4934" s="14"/>
      <c r="CJ4934" s="14"/>
      <c r="CK4934" s="14"/>
      <c r="CL4934" s="14"/>
      <c r="CM4934" s="14"/>
      <c r="CN4934" s="14"/>
      <c r="CO4934" s="14"/>
      <c r="CP4934" s="14"/>
    </row>
    <row r="4935">
      <c r="A4935" s="12"/>
      <c r="B4935" s="13"/>
      <c r="C4935" s="14"/>
      <c r="D4935" s="14"/>
      <c r="E4935" s="14"/>
      <c r="F4935" s="313"/>
      <c r="G4935" s="14"/>
      <c r="H4935" s="14"/>
      <c r="I4935" s="14"/>
      <c r="J4935" s="14"/>
      <c r="K4935" s="14"/>
      <c r="L4935" s="14"/>
      <c r="M4935" s="14"/>
      <c r="N4935" s="14"/>
      <c r="O4935" s="14"/>
      <c r="P4935" s="14"/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4"/>
      <c r="AD4935" s="14"/>
      <c r="AE4935" s="14"/>
      <c r="AF4935" s="14"/>
      <c r="AG4935" s="14"/>
      <c r="AH4935" s="14"/>
      <c r="AI4935" s="14"/>
      <c r="AJ4935" s="14"/>
      <c r="AK4935" s="14"/>
      <c r="AL4935" s="14"/>
      <c r="AM4935" s="14"/>
      <c r="AN4935" s="14"/>
      <c r="AO4935" s="14"/>
      <c r="AP4935" s="14"/>
      <c r="AQ4935" s="14"/>
      <c r="AR4935" s="14"/>
      <c r="AS4935" s="14"/>
      <c r="AT4935" s="14"/>
      <c r="AU4935" s="14"/>
      <c r="AV4935" s="14"/>
      <c r="AW4935" s="14"/>
      <c r="AX4935" s="14"/>
      <c r="AY4935" s="14"/>
      <c r="AZ4935" s="14"/>
      <c r="BA4935" s="14"/>
      <c r="BB4935" s="14"/>
      <c r="BC4935" s="14"/>
      <c r="BD4935" s="14"/>
      <c r="BE4935" s="14"/>
      <c r="BF4935" s="14"/>
      <c r="BG4935" s="14"/>
      <c r="BH4935" s="14"/>
      <c r="BI4935" s="14"/>
      <c r="BJ4935" s="14"/>
      <c r="BK4935" s="14"/>
      <c r="BL4935" s="14"/>
      <c r="BM4935" s="14"/>
      <c r="BN4935" s="14"/>
      <c r="BO4935" s="14"/>
      <c r="BP4935" s="14"/>
      <c r="BQ4935" s="14"/>
      <c r="BR4935" s="14"/>
      <c r="BS4935" s="14"/>
      <c r="BT4935" s="14"/>
      <c r="BU4935" s="14"/>
      <c r="BV4935" s="14"/>
      <c r="BW4935" s="14"/>
      <c r="BX4935" s="14"/>
      <c r="BY4935" s="14"/>
      <c r="BZ4935" s="14"/>
      <c r="CA4935" s="14"/>
      <c r="CB4935" s="14"/>
      <c r="CC4935" s="14"/>
      <c r="CD4935" s="14"/>
      <c r="CE4935" s="14"/>
      <c r="CF4935" s="14"/>
      <c r="CG4935" s="14"/>
      <c r="CH4935" s="14"/>
      <c r="CI4935" s="14"/>
      <c r="CJ4935" s="14"/>
      <c r="CK4935" s="14"/>
      <c r="CL4935" s="14"/>
      <c r="CM4935" s="14"/>
      <c r="CN4935" s="14"/>
      <c r="CO4935" s="14"/>
      <c r="CP4935" s="14"/>
    </row>
    <row r="4936">
      <c r="A4936" s="12"/>
      <c r="B4936" s="13"/>
      <c r="C4936" s="14"/>
      <c r="D4936" s="14"/>
      <c r="E4936" s="14"/>
      <c r="F4936" s="313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4"/>
      <c r="AD4936" s="14"/>
      <c r="AE4936" s="14"/>
      <c r="AF4936" s="14"/>
      <c r="AG4936" s="14"/>
      <c r="AH4936" s="14"/>
      <c r="AI4936" s="14"/>
      <c r="AJ4936" s="14"/>
      <c r="AK4936" s="14"/>
      <c r="AL4936" s="14"/>
      <c r="AM4936" s="14"/>
      <c r="AN4936" s="14"/>
      <c r="AO4936" s="14"/>
      <c r="AP4936" s="14"/>
      <c r="AQ4936" s="14"/>
      <c r="AR4936" s="14"/>
      <c r="AS4936" s="14"/>
      <c r="AT4936" s="14"/>
      <c r="AU4936" s="14"/>
      <c r="AV4936" s="14"/>
      <c r="AW4936" s="14"/>
      <c r="AX4936" s="14"/>
      <c r="AY4936" s="14"/>
      <c r="AZ4936" s="14"/>
      <c r="BA4936" s="14"/>
      <c r="BB4936" s="14"/>
      <c r="BC4936" s="14"/>
      <c r="BD4936" s="14"/>
      <c r="BE4936" s="14"/>
      <c r="BF4936" s="14"/>
      <c r="BG4936" s="14"/>
      <c r="BH4936" s="14"/>
      <c r="BI4936" s="14"/>
      <c r="BJ4936" s="14"/>
      <c r="BK4936" s="14"/>
      <c r="BL4936" s="14"/>
      <c r="BM4936" s="14"/>
      <c r="BN4936" s="14"/>
      <c r="BO4936" s="14"/>
      <c r="BP4936" s="14"/>
      <c r="BQ4936" s="14"/>
      <c r="BR4936" s="14"/>
      <c r="BS4936" s="14"/>
      <c r="BT4936" s="14"/>
      <c r="BU4936" s="14"/>
      <c r="BV4936" s="14"/>
      <c r="BW4936" s="14"/>
      <c r="BX4936" s="14"/>
      <c r="BY4936" s="14"/>
      <c r="BZ4936" s="14"/>
      <c r="CA4936" s="14"/>
      <c r="CB4936" s="14"/>
      <c r="CC4936" s="14"/>
      <c r="CD4936" s="14"/>
      <c r="CE4936" s="14"/>
      <c r="CF4936" s="14"/>
      <c r="CG4936" s="14"/>
      <c r="CH4936" s="14"/>
      <c r="CI4936" s="14"/>
      <c r="CJ4936" s="14"/>
      <c r="CK4936" s="14"/>
      <c r="CL4936" s="14"/>
      <c r="CM4936" s="14"/>
      <c r="CN4936" s="14"/>
      <c r="CO4936" s="14"/>
      <c r="CP4936" s="14"/>
    </row>
    <row r="4937">
      <c r="A4937" s="12"/>
      <c r="B4937" s="13"/>
      <c r="C4937" s="14"/>
      <c r="D4937" s="14"/>
      <c r="E4937" s="14"/>
      <c r="F4937" s="313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4"/>
      <c r="AP4937" s="14"/>
      <c r="AQ4937" s="14"/>
      <c r="AR4937" s="14"/>
      <c r="AS4937" s="14"/>
      <c r="AT4937" s="14"/>
      <c r="AU4937" s="14"/>
      <c r="AV4937" s="14"/>
      <c r="AW4937" s="14"/>
      <c r="AX4937" s="14"/>
      <c r="AY4937" s="14"/>
      <c r="AZ4937" s="14"/>
      <c r="BA4937" s="14"/>
      <c r="BB4937" s="14"/>
      <c r="BC4937" s="14"/>
      <c r="BD4937" s="14"/>
      <c r="BE4937" s="14"/>
      <c r="BF4937" s="14"/>
      <c r="BG4937" s="14"/>
      <c r="BH4937" s="14"/>
      <c r="BI4937" s="14"/>
      <c r="BJ4937" s="14"/>
      <c r="BK4937" s="14"/>
      <c r="BL4937" s="14"/>
      <c r="BM4937" s="14"/>
      <c r="BN4937" s="14"/>
      <c r="BO4937" s="14"/>
      <c r="BP4937" s="14"/>
      <c r="BQ4937" s="14"/>
      <c r="BR4937" s="14"/>
      <c r="BS4937" s="14"/>
      <c r="BT4937" s="14"/>
      <c r="BU4937" s="14"/>
      <c r="BV4937" s="14"/>
      <c r="BW4937" s="14"/>
      <c r="BX4937" s="14"/>
      <c r="BY4937" s="14"/>
      <c r="BZ4937" s="14"/>
      <c r="CA4937" s="14"/>
      <c r="CB4937" s="14"/>
      <c r="CC4937" s="14"/>
      <c r="CD4937" s="14"/>
      <c r="CE4937" s="14"/>
      <c r="CF4937" s="14"/>
      <c r="CG4937" s="14"/>
      <c r="CH4937" s="14"/>
      <c r="CI4937" s="14"/>
      <c r="CJ4937" s="14"/>
      <c r="CK4937" s="14"/>
      <c r="CL4937" s="14"/>
      <c r="CM4937" s="14"/>
      <c r="CN4937" s="14"/>
      <c r="CO4937" s="14"/>
      <c r="CP4937" s="14"/>
    </row>
    <row r="4938">
      <c r="A4938" s="12"/>
      <c r="B4938" s="13"/>
      <c r="C4938" s="14"/>
      <c r="D4938" s="14"/>
      <c r="E4938" s="14"/>
      <c r="F4938" s="313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  <c r="AC4938" s="14"/>
      <c r="AD4938" s="14"/>
      <c r="AE4938" s="14"/>
      <c r="AF4938" s="14"/>
      <c r="AG4938" s="14"/>
      <c r="AH4938" s="14"/>
      <c r="AI4938" s="14"/>
      <c r="AJ4938" s="14"/>
      <c r="AK4938" s="14"/>
      <c r="AL4938" s="14"/>
      <c r="AM4938" s="14"/>
      <c r="AN4938" s="14"/>
      <c r="AO4938" s="14"/>
      <c r="AP4938" s="14"/>
      <c r="AQ4938" s="14"/>
      <c r="AR4938" s="14"/>
      <c r="AS4938" s="14"/>
      <c r="AT4938" s="14"/>
      <c r="AU4938" s="14"/>
      <c r="AV4938" s="14"/>
      <c r="AW4938" s="14"/>
      <c r="AX4938" s="14"/>
      <c r="AY4938" s="14"/>
      <c r="AZ4938" s="14"/>
      <c r="BA4938" s="14"/>
      <c r="BB4938" s="14"/>
      <c r="BC4938" s="14"/>
      <c r="BD4938" s="14"/>
      <c r="BE4938" s="14"/>
      <c r="BF4938" s="14"/>
      <c r="BG4938" s="14"/>
      <c r="BH4938" s="14"/>
      <c r="BI4938" s="14"/>
      <c r="BJ4938" s="14"/>
      <c r="BK4938" s="14"/>
      <c r="BL4938" s="14"/>
      <c r="BM4938" s="14"/>
      <c r="BN4938" s="14"/>
      <c r="BO4938" s="14"/>
      <c r="BP4938" s="14"/>
      <c r="BQ4938" s="14"/>
      <c r="BR4938" s="14"/>
      <c r="BS4938" s="14"/>
      <c r="BT4938" s="14"/>
      <c r="BU4938" s="14"/>
      <c r="BV4938" s="14"/>
      <c r="BW4938" s="14"/>
      <c r="BX4938" s="14"/>
      <c r="BY4938" s="14"/>
      <c r="BZ4938" s="14"/>
      <c r="CA4938" s="14"/>
      <c r="CB4938" s="14"/>
      <c r="CC4938" s="14"/>
      <c r="CD4938" s="14"/>
      <c r="CE4938" s="14"/>
      <c r="CF4938" s="14"/>
      <c r="CG4938" s="14"/>
      <c r="CH4938" s="14"/>
      <c r="CI4938" s="14"/>
      <c r="CJ4938" s="14"/>
      <c r="CK4938" s="14"/>
      <c r="CL4938" s="14"/>
      <c r="CM4938" s="14"/>
      <c r="CN4938" s="14"/>
      <c r="CO4938" s="14"/>
      <c r="CP4938" s="14"/>
    </row>
    <row r="4939">
      <c r="A4939" s="12"/>
      <c r="B4939" s="13"/>
      <c r="C4939" s="14"/>
      <c r="D4939" s="14"/>
      <c r="E4939" s="14"/>
      <c r="F4939" s="313"/>
      <c r="G4939" s="14"/>
      <c r="H4939" s="14"/>
      <c r="I4939" s="14"/>
      <c r="J4939" s="14"/>
      <c r="K4939" s="14"/>
      <c r="L4939" s="14"/>
      <c r="M4939" s="14"/>
      <c r="N4939" s="14"/>
      <c r="O4939" s="14"/>
      <c r="P4939" s="14"/>
      <c r="Q4939" s="14"/>
      <c r="R4939" s="14"/>
      <c r="S4939" s="14"/>
      <c r="T4939" s="14"/>
      <c r="U4939" s="14"/>
      <c r="V4939" s="14"/>
      <c r="W4939" s="14"/>
      <c r="X4939" s="14"/>
      <c r="Y4939" s="14"/>
      <c r="Z4939" s="14"/>
      <c r="AA4939" s="14"/>
      <c r="AB4939" s="14"/>
      <c r="AC4939" s="14"/>
      <c r="AD4939" s="14"/>
      <c r="AE4939" s="14"/>
      <c r="AF4939" s="14"/>
      <c r="AG4939" s="14"/>
      <c r="AH4939" s="14"/>
      <c r="AI4939" s="14"/>
      <c r="AJ4939" s="14"/>
      <c r="AK4939" s="14"/>
      <c r="AL4939" s="14"/>
      <c r="AM4939" s="14"/>
      <c r="AN4939" s="14"/>
      <c r="AO4939" s="14"/>
      <c r="AP4939" s="14"/>
      <c r="AQ4939" s="14"/>
      <c r="AR4939" s="14"/>
      <c r="AS4939" s="14"/>
      <c r="AT4939" s="14"/>
      <c r="AU4939" s="14"/>
      <c r="AV4939" s="14"/>
      <c r="AW4939" s="14"/>
      <c r="AX4939" s="14"/>
      <c r="AY4939" s="14"/>
      <c r="AZ4939" s="14"/>
      <c r="BA4939" s="14"/>
      <c r="BB4939" s="14"/>
      <c r="BC4939" s="14"/>
      <c r="BD4939" s="14"/>
      <c r="BE4939" s="14"/>
      <c r="BF4939" s="14"/>
      <c r="BG4939" s="14"/>
      <c r="BH4939" s="14"/>
      <c r="BI4939" s="14"/>
      <c r="BJ4939" s="14"/>
      <c r="BK4939" s="14"/>
      <c r="BL4939" s="14"/>
      <c r="BM4939" s="14"/>
      <c r="BN4939" s="14"/>
      <c r="BO4939" s="14"/>
      <c r="BP4939" s="14"/>
      <c r="BQ4939" s="14"/>
      <c r="BR4939" s="14"/>
      <c r="BS4939" s="14"/>
      <c r="BT4939" s="14"/>
      <c r="BU4939" s="14"/>
      <c r="BV4939" s="14"/>
      <c r="BW4939" s="14"/>
      <c r="BX4939" s="14"/>
      <c r="BY4939" s="14"/>
      <c r="BZ4939" s="14"/>
      <c r="CA4939" s="14"/>
      <c r="CB4939" s="14"/>
      <c r="CC4939" s="14"/>
      <c r="CD4939" s="14"/>
      <c r="CE4939" s="14"/>
      <c r="CF4939" s="14"/>
      <c r="CG4939" s="14"/>
      <c r="CH4939" s="14"/>
      <c r="CI4939" s="14"/>
      <c r="CJ4939" s="14"/>
      <c r="CK4939" s="14"/>
      <c r="CL4939" s="14"/>
      <c r="CM4939" s="14"/>
      <c r="CN4939" s="14"/>
      <c r="CO4939" s="14"/>
      <c r="CP4939" s="14"/>
    </row>
    <row r="4940">
      <c r="A4940" s="12"/>
      <c r="B4940" s="13"/>
      <c r="C4940" s="14"/>
      <c r="D4940" s="14"/>
      <c r="E4940" s="14"/>
      <c r="F4940" s="313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  <c r="AD4940" s="14"/>
      <c r="AE4940" s="14"/>
      <c r="AF4940" s="14"/>
      <c r="AG4940" s="14"/>
      <c r="AH4940" s="14"/>
      <c r="AI4940" s="14"/>
      <c r="AJ4940" s="14"/>
      <c r="AK4940" s="14"/>
      <c r="AL4940" s="14"/>
      <c r="AM4940" s="14"/>
      <c r="AN4940" s="14"/>
      <c r="AO4940" s="14"/>
      <c r="AP4940" s="14"/>
      <c r="AQ4940" s="14"/>
      <c r="AR4940" s="14"/>
      <c r="AS4940" s="14"/>
      <c r="AT4940" s="14"/>
      <c r="AU4940" s="14"/>
      <c r="AV4940" s="14"/>
      <c r="AW4940" s="14"/>
      <c r="AX4940" s="14"/>
      <c r="AY4940" s="14"/>
      <c r="AZ4940" s="14"/>
      <c r="BA4940" s="14"/>
      <c r="BB4940" s="14"/>
      <c r="BC4940" s="14"/>
      <c r="BD4940" s="14"/>
      <c r="BE4940" s="14"/>
      <c r="BF4940" s="14"/>
      <c r="BG4940" s="14"/>
      <c r="BH4940" s="14"/>
      <c r="BI4940" s="14"/>
      <c r="BJ4940" s="14"/>
      <c r="BK4940" s="14"/>
      <c r="BL4940" s="14"/>
      <c r="BM4940" s="14"/>
      <c r="BN4940" s="14"/>
      <c r="BO4940" s="14"/>
      <c r="BP4940" s="14"/>
      <c r="BQ4940" s="14"/>
      <c r="BR4940" s="14"/>
      <c r="BS4940" s="14"/>
      <c r="BT4940" s="14"/>
      <c r="BU4940" s="14"/>
      <c r="BV4940" s="14"/>
      <c r="BW4940" s="14"/>
      <c r="BX4940" s="14"/>
      <c r="BY4940" s="14"/>
      <c r="BZ4940" s="14"/>
      <c r="CA4940" s="14"/>
      <c r="CB4940" s="14"/>
      <c r="CC4940" s="14"/>
      <c r="CD4940" s="14"/>
      <c r="CE4940" s="14"/>
      <c r="CF4940" s="14"/>
      <c r="CG4940" s="14"/>
      <c r="CH4940" s="14"/>
      <c r="CI4940" s="14"/>
      <c r="CJ4940" s="14"/>
      <c r="CK4940" s="14"/>
      <c r="CL4940" s="14"/>
      <c r="CM4940" s="14"/>
      <c r="CN4940" s="14"/>
      <c r="CO4940" s="14"/>
      <c r="CP4940" s="14"/>
    </row>
    <row r="4941">
      <c r="A4941" s="12"/>
      <c r="B4941" s="13"/>
      <c r="C4941" s="14"/>
      <c r="D4941" s="14"/>
      <c r="E4941" s="14"/>
      <c r="F4941" s="313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/>
      <c r="AO4941" s="14"/>
      <c r="AP4941" s="14"/>
      <c r="AQ4941" s="14"/>
      <c r="AR4941" s="14"/>
      <c r="AS4941" s="14"/>
      <c r="AT4941" s="14"/>
      <c r="AU4941" s="14"/>
      <c r="AV4941" s="14"/>
      <c r="AW4941" s="14"/>
      <c r="AX4941" s="14"/>
      <c r="AY4941" s="14"/>
      <c r="AZ4941" s="14"/>
      <c r="BA4941" s="14"/>
      <c r="BB4941" s="14"/>
      <c r="BC4941" s="14"/>
      <c r="BD4941" s="14"/>
      <c r="BE4941" s="14"/>
      <c r="BF4941" s="14"/>
      <c r="BG4941" s="14"/>
      <c r="BH4941" s="14"/>
      <c r="BI4941" s="14"/>
      <c r="BJ4941" s="14"/>
      <c r="BK4941" s="14"/>
      <c r="BL4941" s="14"/>
      <c r="BM4941" s="14"/>
      <c r="BN4941" s="14"/>
      <c r="BO4941" s="14"/>
      <c r="BP4941" s="14"/>
      <c r="BQ4941" s="14"/>
      <c r="BR4941" s="14"/>
      <c r="BS4941" s="14"/>
      <c r="BT4941" s="14"/>
      <c r="BU4941" s="14"/>
      <c r="BV4941" s="14"/>
      <c r="BW4941" s="14"/>
      <c r="BX4941" s="14"/>
      <c r="BY4941" s="14"/>
      <c r="BZ4941" s="14"/>
      <c r="CA4941" s="14"/>
      <c r="CB4941" s="14"/>
      <c r="CC4941" s="14"/>
      <c r="CD4941" s="14"/>
      <c r="CE4941" s="14"/>
      <c r="CF4941" s="14"/>
      <c r="CG4941" s="14"/>
      <c r="CH4941" s="14"/>
      <c r="CI4941" s="14"/>
      <c r="CJ4941" s="14"/>
      <c r="CK4941" s="14"/>
      <c r="CL4941" s="14"/>
      <c r="CM4941" s="14"/>
      <c r="CN4941" s="14"/>
      <c r="CO4941" s="14"/>
      <c r="CP4941" s="14"/>
    </row>
    <row r="4942">
      <c r="A4942" s="12"/>
      <c r="B4942" s="13"/>
      <c r="C4942" s="14"/>
      <c r="D4942" s="14"/>
      <c r="E4942" s="14"/>
      <c r="F4942" s="313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  <c r="AC4942" s="14"/>
      <c r="AD4942" s="14"/>
      <c r="AE4942" s="14"/>
      <c r="AF4942" s="14"/>
      <c r="AG4942" s="14"/>
      <c r="AH4942" s="14"/>
      <c r="AI4942" s="14"/>
      <c r="AJ4942" s="14"/>
      <c r="AK4942" s="14"/>
      <c r="AL4942" s="14"/>
      <c r="AM4942" s="14"/>
      <c r="AN4942" s="14"/>
      <c r="AO4942" s="14"/>
      <c r="AP4942" s="14"/>
      <c r="AQ4942" s="14"/>
      <c r="AR4942" s="14"/>
      <c r="AS4942" s="14"/>
      <c r="AT4942" s="14"/>
      <c r="AU4942" s="14"/>
      <c r="AV4942" s="14"/>
      <c r="AW4942" s="14"/>
      <c r="AX4942" s="14"/>
      <c r="AY4942" s="14"/>
      <c r="AZ4942" s="14"/>
      <c r="BA4942" s="14"/>
      <c r="BB4942" s="14"/>
      <c r="BC4942" s="14"/>
      <c r="BD4942" s="14"/>
      <c r="BE4942" s="14"/>
      <c r="BF4942" s="14"/>
      <c r="BG4942" s="14"/>
      <c r="BH4942" s="14"/>
      <c r="BI4942" s="14"/>
      <c r="BJ4942" s="14"/>
      <c r="BK4942" s="14"/>
      <c r="BL4942" s="14"/>
      <c r="BM4942" s="14"/>
      <c r="BN4942" s="14"/>
      <c r="BO4942" s="14"/>
      <c r="BP4942" s="14"/>
      <c r="BQ4942" s="14"/>
      <c r="BR4942" s="14"/>
      <c r="BS4942" s="14"/>
      <c r="BT4942" s="14"/>
      <c r="BU4942" s="14"/>
      <c r="BV4942" s="14"/>
      <c r="BW4942" s="14"/>
      <c r="BX4942" s="14"/>
      <c r="BY4942" s="14"/>
      <c r="BZ4942" s="14"/>
      <c r="CA4942" s="14"/>
      <c r="CB4942" s="14"/>
      <c r="CC4942" s="14"/>
      <c r="CD4942" s="14"/>
      <c r="CE4942" s="14"/>
      <c r="CF4942" s="14"/>
      <c r="CG4942" s="14"/>
      <c r="CH4942" s="14"/>
      <c r="CI4942" s="14"/>
      <c r="CJ4942" s="14"/>
      <c r="CK4942" s="14"/>
      <c r="CL4942" s="14"/>
      <c r="CM4942" s="14"/>
      <c r="CN4942" s="14"/>
      <c r="CO4942" s="14"/>
      <c r="CP4942" s="14"/>
    </row>
    <row r="4943">
      <c r="A4943" s="12"/>
      <c r="B4943" s="13"/>
      <c r="C4943" s="14"/>
      <c r="D4943" s="14"/>
      <c r="E4943" s="14"/>
      <c r="F4943" s="313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  <c r="AC4943" s="14"/>
      <c r="AD4943" s="14"/>
      <c r="AE4943" s="14"/>
      <c r="AF4943" s="14"/>
      <c r="AG4943" s="14"/>
      <c r="AH4943" s="14"/>
      <c r="AI4943" s="14"/>
      <c r="AJ4943" s="14"/>
      <c r="AK4943" s="14"/>
      <c r="AL4943" s="14"/>
      <c r="AM4943" s="14"/>
      <c r="AN4943" s="14"/>
      <c r="AO4943" s="14"/>
      <c r="AP4943" s="14"/>
      <c r="AQ4943" s="14"/>
      <c r="AR4943" s="14"/>
      <c r="AS4943" s="14"/>
      <c r="AT4943" s="14"/>
      <c r="AU4943" s="14"/>
      <c r="AV4943" s="14"/>
      <c r="AW4943" s="14"/>
      <c r="AX4943" s="14"/>
      <c r="AY4943" s="14"/>
      <c r="AZ4943" s="14"/>
      <c r="BA4943" s="14"/>
      <c r="BB4943" s="14"/>
      <c r="BC4943" s="14"/>
      <c r="BD4943" s="14"/>
      <c r="BE4943" s="14"/>
      <c r="BF4943" s="14"/>
      <c r="BG4943" s="14"/>
      <c r="BH4943" s="14"/>
      <c r="BI4943" s="14"/>
      <c r="BJ4943" s="14"/>
      <c r="BK4943" s="14"/>
      <c r="BL4943" s="14"/>
      <c r="BM4943" s="14"/>
      <c r="BN4943" s="14"/>
      <c r="BO4943" s="14"/>
      <c r="BP4943" s="14"/>
      <c r="BQ4943" s="14"/>
      <c r="BR4943" s="14"/>
      <c r="BS4943" s="14"/>
      <c r="BT4943" s="14"/>
      <c r="BU4943" s="14"/>
      <c r="BV4943" s="14"/>
      <c r="BW4943" s="14"/>
      <c r="BX4943" s="14"/>
      <c r="BY4943" s="14"/>
      <c r="BZ4943" s="14"/>
      <c r="CA4943" s="14"/>
      <c r="CB4943" s="14"/>
      <c r="CC4943" s="14"/>
      <c r="CD4943" s="14"/>
      <c r="CE4943" s="14"/>
      <c r="CF4943" s="14"/>
      <c r="CG4943" s="14"/>
      <c r="CH4943" s="14"/>
      <c r="CI4943" s="14"/>
      <c r="CJ4943" s="14"/>
      <c r="CK4943" s="14"/>
      <c r="CL4943" s="14"/>
      <c r="CM4943" s="14"/>
      <c r="CN4943" s="14"/>
      <c r="CO4943" s="14"/>
      <c r="CP4943" s="14"/>
    </row>
    <row r="4944">
      <c r="A4944" s="12"/>
      <c r="B4944" s="13"/>
      <c r="C4944" s="14"/>
      <c r="D4944" s="14"/>
      <c r="E4944" s="14"/>
      <c r="F4944" s="313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  <c r="AC4944" s="14"/>
      <c r="AD4944" s="14"/>
      <c r="AE4944" s="14"/>
      <c r="AF4944" s="14"/>
      <c r="AG4944" s="14"/>
      <c r="AH4944" s="14"/>
      <c r="AI4944" s="14"/>
      <c r="AJ4944" s="14"/>
      <c r="AK4944" s="14"/>
      <c r="AL4944" s="14"/>
      <c r="AM4944" s="14"/>
      <c r="AN4944" s="14"/>
      <c r="AO4944" s="14"/>
      <c r="AP4944" s="14"/>
      <c r="AQ4944" s="14"/>
      <c r="AR4944" s="14"/>
      <c r="AS4944" s="14"/>
      <c r="AT4944" s="14"/>
      <c r="AU4944" s="14"/>
      <c r="AV4944" s="14"/>
      <c r="AW4944" s="14"/>
      <c r="AX4944" s="14"/>
      <c r="AY4944" s="14"/>
      <c r="AZ4944" s="14"/>
      <c r="BA4944" s="14"/>
      <c r="BB4944" s="14"/>
      <c r="BC4944" s="14"/>
      <c r="BD4944" s="14"/>
      <c r="BE4944" s="14"/>
      <c r="BF4944" s="14"/>
      <c r="BG4944" s="14"/>
      <c r="BH4944" s="14"/>
      <c r="BI4944" s="14"/>
      <c r="BJ4944" s="14"/>
      <c r="BK4944" s="14"/>
      <c r="BL4944" s="14"/>
      <c r="BM4944" s="14"/>
      <c r="BN4944" s="14"/>
      <c r="BO4944" s="14"/>
      <c r="BP4944" s="14"/>
      <c r="BQ4944" s="14"/>
      <c r="BR4944" s="14"/>
      <c r="BS4944" s="14"/>
      <c r="BT4944" s="14"/>
      <c r="BU4944" s="14"/>
      <c r="BV4944" s="14"/>
      <c r="BW4944" s="14"/>
      <c r="BX4944" s="14"/>
      <c r="BY4944" s="14"/>
      <c r="BZ4944" s="14"/>
      <c r="CA4944" s="14"/>
      <c r="CB4944" s="14"/>
      <c r="CC4944" s="14"/>
      <c r="CD4944" s="14"/>
      <c r="CE4944" s="14"/>
      <c r="CF4944" s="14"/>
      <c r="CG4944" s="14"/>
      <c r="CH4944" s="14"/>
      <c r="CI4944" s="14"/>
      <c r="CJ4944" s="14"/>
      <c r="CK4944" s="14"/>
      <c r="CL4944" s="14"/>
      <c r="CM4944" s="14"/>
      <c r="CN4944" s="14"/>
      <c r="CO4944" s="14"/>
      <c r="CP4944" s="14"/>
    </row>
    <row r="4945">
      <c r="A4945" s="12"/>
      <c r="B4945" s="13"/>
      <c r="C4945" s="14"/>
      <c r="D4945" s="14"/>
      <c r="E4945" s="14"/>
      <c r="F4945" s="313"/>
      <c r="G4945" s="14"/>
      <c r="H4945" s="14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4"/>
      <c r="AD4945" s="14"/>
      <c r="AE4945" s="14"/>
      <c r="AF4945" s="14"/>
      <c r="AG4945" s="14"/>
      <c r="AH4945" s="14"/>
      <c r="AI4945" s="14"/>
      <c r="AJ4945" s="14"/>
      <c r="AK4945" s="14"/>
      <c r="AL4945" s="14"/>
      <c r="AM4945" s="14"/>
      <c r="AN4945" s="14"/>
      <c r="AO4945" s="14"/>
      <c r="AP4945" s="14"/>
      <c r="AQ4945" s="14"/>
      <c r="AR4945" s="14"/>
      <c r="AS4945" s="14"/>
      <c r="AT4945" s="14"/>
      <c r="AU4945" s="14"/>
      <c r="AV4945" s="14"/>
      <c r="AW4945" s="14"/>
      <c r="AX4945" s="14"/>
      <c r="AY4945" s="14"/>
      <c r="AZ4945" s="14"/>
      <c r="BA4945" s="14"/>
      <c r="BB4945" s="14"/>
      <c r="BC4945" s="14"/>
      <c r="BD4945" s="14"/>
      <c r="BE4945" s="14"/>
      <c r="BF4945" s="14"/>
      <c r="BG4945" s="14"/>
      <c r="BH4945" s="14"/>
      <c r="BI4945" s="14"/>
      <c r="BJ4945" s="14"/>
      <c r="BK4945" s="14"/>
      <c r="BL4945" s="14"/>
      <c r="BM4945" s="14"/>
      <c r="BN4945" s="14"/>
      <c r="BO4945" s="14"/>
      <c r="BP4945" s="14"/>
      <c r="BQ4945" s="14"/>
      <c r="BR4945" s="14"/>
      <c r="BS4945" s="14"/>
      <c r="BT4945" s="14"/>
      <c r="BU4945" s="14"/>
      <c r="BV4945" s="14"/>
      <c r="BW4945" s="14"/>
      <c r="BX4945" s="14"/>
      <c r="BY4945" s="14"/>
      <c r="BZ4945" s="14"/>
      <c r="CA4945" s="14"/>
      <c r="CB4945" s="14"/>
      <c r="CC4945" s="14"/>
      <c r="CD4945" s="14"/>
      <c r="CE4945" s="14"/>
      <c r="CF4945" s="14"/>
      <c r="CG4945" s="14"/>
      <c r="CH4945" s="14"/>
      <c r="CI4945" s="14"/>
      <c r="CJ4945" s="14"/>
      <c r="CK4945" s="14"/>
      <c r="CL4945" s="14"/>
      <c r="CM4945" s="14"/>
      <c r="CN4945" s="14"/>
      <c r="CO4945" s="14"/>
      <c r="CP4945" s="14"/>
    </row>
    <row r="4946">
      <c r="A4946" s="12"/>
      <c r="B4946" s="13"/>
      <c r="C4946" s="14"/>
      <c r="D4946" s="14"/>
      <c r="E4946" s="14"/>
      <c r="F4946" s="313"/>
      <c r="G4946" s="14"/>
      <c r="H4946" s="14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/>
      <c r="AN4946" s="14"/>
      <c r="AO4946" s="14"/>
      <c r="AP4946" s="14"/>
      <c r="AQ4946" s="14"/>
      <c r="AR4946" s="14"/>
      <c r="AS4946" s="14"/>
      <c r="AT4946" s="14"/>
      <c r="AU4946" s="14"/>
      <c r="AV4946" s="14"/>
      <c r="AW4946" s="14"/>
      <c r="AX4946" s="14"/>
      <c r="AY4946" s="14"/>
      <c r="AZ4946" s="14"/>
      <c r="BA4946" s="14"/>
      <c r="BB4946" s="14"/>
      <c r="BC4946" s="14"/>
      <c r="BD4946" s="14"/>
      <c r="BE4946" s="14"/>
      <c r="BF4946" s="14"/>
      <c r="BG4946" s="14"/>
      <c r="BH4946" s="14"/>
      <c r="BI4946" s="14"/>
      <c r="BJ4946" s="14"/>
      <c r="BK4946" s="14"/>
      <c r="BL4946" s="14"/>
      <c r="BM4946" s="14"/>
      <c r="BN4946" s="14"/>
      <c r="BO4946" s="14"/>
      <c r="BP4946" s="14"/>
      <c r="BQ4946" s="14"/>
      <c r="BR4946" s="14"/>
      <c r="BS4946" s="14"/>
      <c r="BT4946" s="14"/>
      <c r="BU4946" s="14"/>
      <c r="BV4946" s="14"/>
      <c r="BW4946" s="14"/>
      <c r="BX4946" s="14"/>
      <c r="BY4946" s="14"/>
      <c r="BZ4946" s="14"/>
      <c r="CA4946" s="14"/>
      <c r="CB4946" s="14"/>
      <c r="CC4946" s="14"/>
      <c r="CD4946" s="14"/>
      <c r="CE4946" s="14"/>
      <c r="CF4946" s="14"/>
      <c r="CG4946" s="14"/>
      <c r="CH4946" s="14"/>
      <c r="CI4946" s="14"/>
      <c r="CJ4946" s="14"/>
      <c r="CK4946" s="14"/>
      <c r="CL4946" s="14"/>
      <c r="CM4946" s="14"/>
      <c r="CN4946" s="14"/>
      <c r="CO4946" s="14"/>
      <c r="CP4946" s="14"/>
    </row>
    <row r="4947">
      <c r="A4947" s="12"/>
      <c r="B4947" s="13"/>
      <c r="C4947" s="14"/>
      <c r="D4947" s="14"/>
      <c r="E4947" s="14"/>
      <c r="F4947" s="313"/>
      <c r="G4947" s="14"/>
      <c r="H4947" s="14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4"/>
      <c r="AP4947" s="14"/>
      <c r="AQ4947" s="14"/>
      <c r="AR4947" s="14"/>
      <c r="AS4947" s="14"/>
      <c r="AT4947" s="14"/>
      <c r="AU4947" s="14"/>
      <c r="AV4947" s="14"/>
      <c r="AW4947" s="14"/>
      <c r="AX4947" s="14"/>
      <c r="AY4947" s="14"/>
      <c r="AZ4947" s="14"/>
      <c r="BA4947" s="14"/>
      <c r="BB4947" s="14"/>
      <c r="BC4947" s="14"/>
      <c r="BD4947" s="14"/>
      <c r="BE4947" s="14"/>
      <c r="BF4947" s="14"/>
      <c r="BG4947" s="14"/>
      <c r="BH4947" s="14"/>
      <c r="BI4947" s="14"/>
      <c r="BJ4947" s="14"/>
      <c r="BK4947" s="14"/>
      <c r="BL4947" s="14"/>
      <c r="BM4947" s="14"/>
      <c r="BN4947" s="14"/>
      <c r="BO4947" s="14"/>
      <c r="BP4947" s="14"/>
      <c r="BQ4947" s="14"/>
      <c r="BR4947" s="14"/>
      <c r="BS4947" s="14"/>
      <c r="BT4947" s="14"/>
      <c r="BU4947" s="14"/>
      <c r="BV4947" s="14"/>
      <c r="BW4947" s="14"/>
      <c r="BX4947" s="14"/>
      <c r="BY4947" s="14"/>
      <c r="BZ4947" s="14"/>
      <c r="CA4947" s="14"/>
      <c r="CB4947" s="14"/>
      <c r="CC4947" s="14"/>
      <c r="CD4947" s="14"/>
      <c r="CE4947" s="14"/>
      <c r="CF4947" s="14"/>
      <c r="CG4947" s="14"/>
      <c r="CH4947" s="14"/>
      <c r="CI4947" s="14"/>
      <c r="CJ4947" s="14"/>
      <c r="CK4947" s="14"/>
      <c r="CL4947" s="14"/>
      <c r="CM4947" s="14"/>
      <c r="CN4947" s="14"/>
      <c r="CO4947" s="14"/>
      <c r="CP4947" s="14"/>
    </row>
    <row r="4948">
      <c r="A4948" s="12"/>
      <c r="B4948" s="13"/>
      <c r="C4948" s="14"/>
      <c r="D4948" s="14"/>
      <c r="E4948" s="14"/>
      <c r="F4948" s="313"/>
      <c r="G4948" s="14"/>
      <c r="H4948" s="14"/>
      <c r="I4948" s="14"/>
      <c r="J4948" s="14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/>
      <c r="AN4948" s="14"/>
      <c r="AO4948" s="14"/>
      <c r="AP4948" s="14"/>
      <c r="AQ4948" s="14"/>
      <c r="AR4948" s="14"/>
      <c r="AS4948" s="14"/>
      <c r="AT4948" s="14"/>
      <c r="AU4948" s="14"/>
      <c r="AV4948" s="14"/>
      <c r="AW4948" s="14"/>
      <c r="AX4948" s="14"/>
      <c r="AY4948" s="14"/>
      <c r="AZ4948" s="14"/>
      <c r="BA4948" s="14"/>
      <c r="BB4948" s="14"/>
      <c r="BC4948" s="14"/>
      <c r="BD4948" s="14"/>
      <c r="BE4948" s="14"/>
      <c r="BF4948" s="14"/>
      <c r="BG4948" s="14"/>
      <c r="BH4948" s="14"/>
      <c r="BI4948" s="14"/>
      <c r="BJ4948" s="14"/>
      <c r="BK4948" s="14"/>
      <c r="BL4948" s="14"/>
      <c r="BM4948" s="14"/>
      <c r="BN4948" s="14"/>
      <c r="BO4948" s="14"/>
      <c r="BP4948" s="14"/>
      <c r="BQ4948" s="14"/>
      <c r="BR4948" s="14"/>
      <c r="BS4948" s="14"/>
      <c r="BT4948" s="14"/>
      <c r="BU4948" s="14"/>
      <c r="BV4948" s="14"/>
      <c r="BW4948" s="14"/>
      <c r="BX4948" s="14"/>
      <c r="BY4948" s="14"/>
      <c r="BZ4948" s="14"/>
      <c r="CA4948" s="14"/>
      <c r="CB4948" s="14"/>
      <c r="CC4948" s="14"/>
      <c r="CD4948" s="14"/>
      <c r="CE4948" s="14"/>
      <c r="CF4948" s="14"/>
      <c r="CG4948" s="14"/>
      <c r="CH4948" s="14"/>
      <c r="CI4948" s="14"/>
      <c r="CJ4948" s="14"/>
      <c r="CK4948" s="14"/>
      <c r="CL4948" s="14"/>
      <c r="CM4948" s="14"/>
      <c r="CN4948" s="14"/>
      <c r="CO4948" s="14"/>
      <c r="CP4948" s="14"/>
    </row>
    <row r="4949">
      <c r="A4949" s="12"/>
      <c r="B4949" s="13"/>
      <c r="C4949" s="14"/>
      <c r="D4949" s="14"/>
      <c r="E4949" s="14"/>
      <c r="F4949" s="313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/>
      <c r="AN4949" s="14"/>
      <c r="AO4949" s="14"/>
      <c r="AP4949" s="14"/>
      <c r="AQ4949" s="14"/>
      <c r="AR4949" s="14"/>
      <c r="AS4949" s="14"/>
      <c r="AT4949" s="14"/>
      <c r="AU4949" s="14"/>
      <c r="AV4949" s="14"/>
      <c r="AW4949" s="14"/>
      <c r="AX4949" s="14"/>
      <c r="AY4949" s="14"/>
      <c r="AZ4949" s="14"/>
      <c r="BA4949" s="14"/>
      <c r="BB4949" s="14"/>
      <c r="BC4949" s="14"/>
      <c r="BD4949" s="14"/>
      <c r="BE4949" s="14"/>
      <c r="BF4949" s="14"/>
      <c r="BG4949" s="14"/>
      <c r="BH4949" s="14"/>
      <c r="BI4949" s="14"/>
      <c r="BJ4949" s="14"/>
      <c r="BK4949" s="14"/>
      <c r="BL4949" s="14"/>
      <c r="BM4949" s="14"/>
      <c r="BN4949" s="14"/>
      <c r="BO4949" s="14"/>
      <c r="BP4949" s="14"/>
      <c r="BQ4949" s="14"/>
      <c r="BR4949" s="14"/>
      <c r="BS4949" s="14"/>
      <c r="BT4949" s="14"/>
      <c r="BU4949" s="14"/>
      <c r="BV4949" s="14"/>
      <c r="BW4949" s="14"/>
      <c r="BX4949" s="14"/>
      <c r="BY4949" s="14"/>
      <c r="BZ4949" s="14"/>
      <c r="CA4949" s="14"/>
      <c r="CB4949" s="14"/>
      <c r="CC4949" s="14"/>
      <c r="CD4949" s="14"/>
      <c r="CE4949" s="14"/>
      <c r="CF4949" s="14"/>
      <c r="CG4949" s="14"/>
      <c r="CH4949" s="14"/>
      <c r="CI4949" s="14"/>
      <c r="CJ4949" s="14"/>
      <c r="CK4949" s="14"/>
      <c r="CL4949" s="14"/>
      <c r="CM4949" s="14"/>
      <c r="CN4949" s="14"/>
      <c r="CO4949" s="14"/>
      <c r="CP4949" s="14"/>
    </row>
    <row r="4950">
      <c r="A4950" s="12"/>
      <c r="B4950" s="13"/>
      <c r="C4950" s="14"/>
      <c r="D4950" s="14"/>
      <c r="E4950" s="14"/>
      <c r="F4950" s="313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/>
      <c r="AN4950" s="14"/>
      <c r="AO4950" s="14"/>
      <c r="AP4950" s="14"/>
      <c r="AQ4950" s="14"/>
      <c r="AR4950" s="14"/>
      <c r="AS4950" s="14"/>
      <c r="AT4950" s="14"/>
      <c r="AU4950" s="14"/>
      <c r="AV4950" s="14"/>
      <c r="AW4950" s="14"/>
      <c r="AX4950" s="14"/>
      <c r="AY4950" s="14"/>
      <c r="AZ4950" s="14"/>
      <c r="BA4950" s="14"/>
      <c r="BB4950" s="14"/>
      <c r="BC4950" s="14"/>
      <c r="BD4950" s="14"/>
      <c r="BE4950" s="14"/>
      <c r="BF4950" s="14"/>
      <c r="BG4950" s="14"/>
      <c r="BH4950" s="14"/>
      <c r="BI4950" s="14"/>
      <c r="BJ4950" s="14"/>
      <c r="BK4950" s="14"/>
      <c r="BL4950" s="14"/>
      <c r="BM4950" s="14"/>
      <c r="BN4950" s="14"/>
      <c r="BO4950" s="14"/>
      <c r="BP4950" s="14"/>
      <c r="BQ4950" s="14"/>
      <c r="BR4950" s="14"/>
      <c r="BS4950" s="14"/>
      <c r="BT4950" s="14"/>
      <c r="BU4950" s="14"/>
      <c r="BV4950" s="14"/>
      <c r="BW4950" s="14"/>
      <c r="BX4950" s="14"/>
      <c r="BY4950" s="14"/>
      <c r="BZ4950" s="14"/>
      <c r="CA4950" s="14"/>
      <c r="CB4950" s="14"/>
      <c r="CC4950" s="14"/>
      <c r="CD4950" s="14"/>
      <c r="CE4950" s="14"/>
      <c r="CF4950" s="14"/>
      <c r="CG4950" s="14"/>
      <c r="CH4950" s="14"/>
      <c r="CI4950" s="14"/>
      <c r="CJ4950" s="14"/>
      <c r="CK4950" s="14"/>
      <c r="CL4950" s="14"/>
      <c r="CM4950" s="14"/>
      <c r="CN4950" s="14"/>
      <c r="CO4950" s="14"/>
      <c r="CP4950" s="14"/>
    </row>
    <row r="4951">
      <c r="A4951" s="12"/>
      <c r="B4951" s="13"/>
      <c r="C4951" s="14"/>
      <c r="D4951" s="14"/>
      <c r="E4951" s="14"/>
      <c r="F4951" s="313"/>
      <c r="G4951" s="14"/>
      <c r="H4951" s="14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4"/>
      <c r="AD4951" s="14"/>
      <c r="AE4951" s="14"/>
      <c r="AF4951" s="14"/>
      <c r="AG4951" s="14"/>
      <c r="AH4951" s="14"/>
      <c r="AI4951" s="14"/>
      <c r="AJ4951" s="14"/>
      <c r="AK4951" s="14"/>
      <c r="AL4951" s="14"/>
      <c r="AM4951" s="14"/>
      <c r="AN4951" s="14"/>
      <c r="AO4951" s="14"/>
      <c r="AP4951" s="14"/>
      <c r="AQ4951" s="14"/>
      <c r="AR4951" s="14"/>
      <c r="AS4951" s="14"/>
      <c r="AT4951" s="14"/>
      <c r="AU4951" s="14"/>
      <c r="AV4951" s="14"/>
      <c r="AW4951" s="14"/>
      <c r="AX4951" s="14"/>
      <c r="AY4951" s="14"/>
      <c r="AZ4951" s="14"/>
      <c r="BA4951" s="14"/>
      <c r="BB4951" s="14"/>
      <c r="BC4951" s="14"/>
      <c r="BD4951" s="14"/>
      <c r="BE4951" s="14"/>
      <c r="BF4951" s="14"/>
      <c r="BG4951" s="14"/>
      <c r="BH4951" s="14"/>
      <c r="BI4951" s="14"/>
      <c r="BJ4951" s="14"/>
      <c r="BK4951" s="14"/>
      <c r="BL4951" s="14"/>
      <c r="BM4951" s="14"/>
      <c r="BN4951" s="14"/>
      <c r="BO4951" s="14"/>
      <c r="BP4951" s="14"/>
      <c r="BQ4951" s="14"/>
      <c r="BR4951" s="14"/>
      <c r="BS4951" s="14"/>
      <c r="BT4951" s="14"/>
      <c r="BU4951" s="14"/>
      <c r="BV4951" s="14"/>
      <c r="BW4951" s="14"/>
      <c r="BX4951" s="14"/>
      <c r="BY4951" s="14"/>
      <c r="BZ4951" s="14"/>
      <c r="CA4951" s="14"/>
      <c r="CB4951" s="14"/>
      <c r="CC4951" s="14"/>
      <c r="CD4951" s="14"/>
      <c r="CE4951" s="14"/>
      <c r="CF4951" s="14"/>
      <c r="CG4951" s="14"/>
      <c r="CH4951" s="14"/>
      <c r="CI4951" s="14"/>
      <c r="CJ4951" s="14"/>
      <c r="CK4951" s="14"/>
      <c r="CL4951" s="14"/>
      <c r="CM4951" s="14"/>
      <c r="CN4951" s="14"/>
      <c r="CO4951" s="14"/>
      <c r="CP4951" s="14"/>
    </row>
    <row r="4952">
      <c r="A4952" s="12"/>
      <c r="B4952" s="13"/>
      <c r="C4952" s="14"/>
      <c r="D4952" s="14"/>
      <c r="E4952" s="14"/>
      <c r="F4952" s="313"/>
      <c r="G4952" s="14"/>
      <c r="H4952" s="14"/>
      <c r="I4952" s="14"/>
      <c r="J4952" s="14"/>
      <c r="K4952" s="14"/>
      <c r="L4952" s="14"/>
      <c r="M4952" s="14"/>
      <c r="N4952" s="14"/>
      <c r="O4952" s="14"/>
      <c r="P4952" s="14"/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4"/>
      <c r="AD4952" s="14"/>
      <c r="AE4952" s="14"/>
      <c r="AF4952" s="14"/>
      <c r="AG4952" s="14"/>
      <c r="AH4952" s="14"/>
      <c r="AI4952" s="14"/>
      <c r="AJ4952" s="14"/>
      <c r="AK4952" s="14"/>
      <c r="AL4952" s="14"/>
      <c r="AM4952" s="14"/>
      <c r="AN4952" s="14"/>
      <c r="AO4952" s="14"/>
      <c r="AP4952" s="14"/>
      <c r="AQ4952" s="14"/>
      <c r="AR4952" s="14"/>
      <c r="AS4952" s="14"/>
      <c r="AT4952" s="14"/>
      <c r="AU4952" s="14"/>
      <c r="AV4952" s="14"/>
      <c r="AW4952" s="14"/>
      <c r="AX4952" s="14"/>
      <c r="AY4952" s="14"/>
      <c r="AZ4952" s="14"/>
      <c r="BA4952" s="14"/>
      <c r="BB4952" s="14"/>
      <c r="BC4952" s="14"/>
      <c r="BD4952" s="14"/>
      <c r="BE4952" s="14"/>
      <c r="BF4952" s="14"/>
      <c r="BG4952" s="14"/>
      <c r="BH4952" s="14"/>
      <c r="BI4952" s="14"/>
      <c r="BJ4952" s="14"/>
      <c r="BK4952" s="14"/>
      <c r="BL4952" s="14"/>
      <c r="BM4952" s="14"/>
      <c r="BN4952" s="14"/>
      <c r="BO4952" s="14"/>
      <c r="BP4952" s="14"/>
      <c r="BQ4952" s="14"/>
      <c r="BR4952" s="14"/>
      <c r="BS4952" s="14"/>
      <c r="BT4952" s="14"/>
      <c r="BU4952" s="14"/>
      <c r="BV4952" s="14"/>
      <c r="BW4952" s="14"/>
      <c r="BX4952" s="14"/>
      <c r="BY4952" s="14"/>
      <c r="BZ4952" s="14"/>
      <c r="CA4952" s="14"/>
      <c r="CB4952" s="14"/>
      <c r="CC4952" s="14"/>
      <c r="CD4952" s="14"/>
      <c r="CE4952" s="14"/>
      <c r="CF4952" s="14"/>
      <c r="CG4952" s="14"/>
      <c r="CH4952" s="14"/>
      <c r="CI4952" s="14"/>
      <c r="CJ4952" s="14"/>
      <c r="CK4952" s="14"/>
      <c r="CL4952" s="14"/>
      <c r="CM4952" s="14"/>
      <c r="CN4952" s="14"/>
      <c r="CO4952" s="14"/>
      <c r="CP4952" s="14"/>
    </row>
    <row r="4953">
      <c r="A4953" s="12"/>
      <c r="B4953" s="13"/>
      <c r="C4953" s="14"/>
      <c r="D4953" s="14"/>
      <c r="E4953" s="14"/>
      <c r="F4953" s="313"/>
      <c r="G4953" s="14"/>
      <c r="H4953" s="14"/>
      <c r="I4953" s="14"/>
      <c r="J4953" s="14"/>
      <c r="K4953" s="14"/>
      <c r="L4953" s="14"/>
      <c r="M4953" s="14"/>
      <c r="N4953" s="14"/>
      <c r="O4953" s="14"/>
      <c r="P4953" s="14"/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4"/>
      <c r="AD4953" s="14"/>
      <c r="AE4953" s="14"/>
      <c r="AF4953" s="14"/>
      <c r="AG4953" s="14"/>
      <c r="AH4953" s="14"/>
      <c r="AI4953" s="14"/>
      <c r="AJ4953" s="14"/>
      <c r="AK4953" s="14"/>
      <c r="AL4953" s="14"/>
      <c r="AM4953" s="14"/>
      <c r="AN4953" s="14"/>
      <c r="AO4953" s="14"/>
      <c r="AP4953" s="14"/>
      <c r="AQ4953" s="14"/>
      <c r="AR4953" s="14"/>
      <c r="AS4953" s="14"/>
      <c r="AT4953" s="14"/>
      <c r="AU4953" s="14"/>
      <c r="AV4953" s="14"/>
      <c r="AW4953" s="14"/>
      <c r="AX4953" s="14"/>
      <c r="AY4953" s="14"/>
      <c r="AZ4953" s="14"/>
      <c r="BA4953" s="14"/>
      <c r="BB4953" s="14"/>
      <c r="BC4953" s="14"/>
      <c r="BD4953" s="14"/>
      <c r="BE4953" s="14"/>
      <c r="BF4953" s="14"/>
      <c r="BG4953" s="14"/>
      <c r="BH4953" s="14"/>
      <c r="BI4953" s="14"/>
      <c r="BJ4953" s="14"/>
      <c r="BK4953" s="14"/>
      <c r="BL4953" s="14"/>
      <c r="BM4953" s="14"/>
      <c r="BN4953" s="14"/>
      <c r="BO4953" s="14"/>
      <c r="BP4953" s="14"/>
      <c r="BQ4953" s="14"/>
      <c r="BR4953" s="14"/>
      <c r="BS4953" s="14"/>
      <c r="BT4953" s="14"/>
      <c r="BU4953" s="14"/>
      <c r="BV4953" s="14"/>
      <c r="BW4953" s="14"/>
      <c r="BX4953" s="14"/>
      <c r="BY4953" s="14"/>
      <c r="BZ4953" s="14"/>
      <c r="CA4953" s="14"/>
      <c r="CB4953" s="14"/>
      <c r="CC4953" s="14"/>
      <c r="CD4953" s="14"/>
      <c r="CE4953" s="14"/>
      <c r="CF4953" s="14"/>
      <c r="CG4953" s="14"/>
      <c r="CH4953" s="14"/>
      <c r="CI4953" s="14"/>
      <c r="CJ4953" s="14"/>
      <c r="CK4953" s="14"/>
      <c r="CL4953" s="14"/>
      <c r="CM4953" s="14"/>
      <c r="CN4953" s="14"/>
      <c r="CO4953" s="14"/>
      <c r="CP4953" s="14"/>
    </row>
    <row r="4954">
      <c r="A4954" s="12"/>
      <c r="B4954" s="13"/>
      <c r="C4954" s="14"/>
      <c r="D4954" s="14"/>
      <c r="E4954" s="14"/>
      <c r="F4954" s="313"/>
      <c r="G4954" s="14"/>
      <c r="H4954" s="14"/>
      <c r="I4954" s="14"/>
      <c r="J4954" s="14"/>
      <c r="K4954" s="14"/>
      <c r="L4954" s="14"/>
      <c r="M4954" s="14"/>
      <c r="N4954" s="14"/>
      <c r="O4954" s="14"/>
      <c r="P4954" s="14"/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4"/>
      <c r="AD4954" s="14"/>
      <c r="AE4954" s="14"/>
      <c r="AF4954" s="14"/>
      <c r="AG4954" s="14"/>
      <c r="AH4954" s="14"/>
      <c r="AI4954" s="14"/>
      <c r="AJ4954" s="14"/>
      <c r="AK4954" s="14"/>
      <c r="AL4954" s="14"/>
      <c r="AM4954" s="14"/>
      <c r="AN4954" s="14"/>
      <c r="AO4954" s="14"/>
      <c r="AP4954" s="14"/>
      <c r="AQ4954" s="14"/>
      <c r="AR4954" s="14"/>
      <c r="AS4954" s="14"/>
      <c r="AT4954" s="14"/>
      <c r="AU4954" s="14"/>
      <c r="AV4954" s="14"/>
      <c r="AW4954" s="14"/>
      <c r="AX4954" s="14"/>
      <c r="AY4954" s="14"/>
      <c r="AZ4954" s="14"/>
      <c r="BA4954" s="14"/>
      <c r="BB4954" s="14"/>
      <c r="BC4954" s="14"/>
      <c r="BD4954" s="14"/>
      <c r="BE4954" s="14"/>
      <c r="BF4954" s="14"/>
      <c r="BG4954" s="14"/>
      <c r="BH4954" s="14"/>
      <c r="BI4954" s="14"/>
      <c r="BJ4954" s="14"/>
      <c r="BK4954" s="14"/>
      <c r="BL4954" s="14"/>
      <c r="BM4954" s="14"/>
      <c r="BN4954" s="14"/>
      <c r="BO4954" s="14"/>
      <c r="BP4954" s="14"/>
      <c r="BQ4954" s="14"/>
      <c r="BR4954" s="14"/>
      <c r="BS4954" s="14"/>
      <c r="BT4954" s="14"/>
      <c r="BU4954" s="14"/>
      <c r="BV4954" s="14"/>
      <c r="BW4954" s="14"/>
      <c r="BX4954" s="14"/>
      <c r="BY4954" s="14"/>
      <c r="BZ4954" s="14"/>
      <c r="CA4954" s="14"/>
      <c r="CB4954" s="14"/>
      <c r="CC4954" s="14"/>
      <c r="CD4954" s="14"/>
      <c r="CE4954" s="14"/>
      <c r="CF4954" s="14"/>
      <c r="CG4954" s="14"/>
      <c r="CH4954" s="14"/>
      <c r="CI4954" s="14"/>
      <c r="CJ4954" s="14"/>
      <c r="CK4954" s="14"/>
      <c r="CL4954" s="14"/>
      <c r="CM4954" s="14"/>
      <c r="CN4954" s="14"/>
      <c r="CO4954" s="14"/>
      <c r="CP4954" s="14"/>
    </row>
    <row r="4955">
      <c r="A4955" s="12"/>
      <c r="B4955" s="13"/>
      <c r="C4955" s="14"/>
      <c r="D4955" s="14"/>
      <c r="E4955" s="14"/>
      <c r="F4955" s="313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4"/>
      <c r="AE4955" s="14"/>
      <c r="AF4955" s="14"/>
      <c r="AG4955" s="14"/>
      <c r="AH4955" s="14"/>
      <c r="AI4955" s="14"/>
      <c r="AJ4955" s="14"/>
      <c r="AK4955" s="14"/>
      <c r="AL4955" s="14"/>
      <c r="AM4955" s="14"/>
      <c r="AN4955" s="14"/>
      <c r="AO4955" s="14"/>
      <c r="AP4955" s="14"/>
      <c r="AQ4955" s="14"/>
      <c r="AR4955" s="14"/>
      <c r="AS4955" s="14"/>
      <c r="AT4955" s="14"/>
      <c r="AU4955" s="14"/>
      <c r="AV4955" s="14"/>
      <c r="AW4955" s="14"/>
      <c r="AX4955" s="14"/>
      <c r="AY4955" s="14"/>
      <c r="AZ4955" s="14"/>
      <c r="BA4955" s="14"/>
      <c r="BB4955" s="14"/>
      <c r="BC4955" s="14"/>
      <c r="BD4955" s="14"/>
      <c r="BE4955" s="14"/>
      <c r="BF4955" s="14"/>
      <c r="BG4955" s="14"/>
      <c r="BH4955" s="14"/>
      <c r="BI4955" s="14"/>
      <c r="BJ4955" s="14"/>
      <c r="BK4955" s="14"/>
      <c r="BL4955" s="14"/>
      <c r="BM4955" s="14"/>
      <c r="BN4955" s="14"/>
      <c r="BO4955" s="14"/>
      <c r="BP4955" s="14"/>
      <c r="BQ4955" s="14"/>
      <c r="BR4955" s="14"/>
      <c r="BS4955" s="14"/>
      <c r="BT4955" s="14"/>
      <c r="BU4955" s="14"/>
      <c r="BV4955" s="14"/>
      <c r="BW4955" s="14"/>
      <c r="BX4955" s="14"/>
      <c r="BY4955" s="14"/>
      <c r="BZ4955" s="14"/>
      <c r="CA4955" s="14"/>
      <c r="CB4955" s="14"/>
      <c r="CC4955" s="14"/>
      <c r="CD4955" s="14"/>
      <c r="CE4955" s="14"/>
      <c r="CF4955" s="14"/>
      <c r="CG4955" s="14"/>
      <c r="CH4955" s="14"/>
      <c r="CI4955" s="14"/>
      <c r="CJ4955" s="14"/>
      <c r="CK4955" s="14"/>
      <c r="CL4955" s="14"/>
      <c r="CM4955" s="14"/>
      <c r="CN4955" s="14"/>
      <c r="CO4955" s="14"/>
      <c r="CP4955" s="14"/>
    </row>
    <row r="4956">
      <c r="A4956" s="12"/>
      <c r="B4956" s="13"/>
      <c r="C4956" s="14"/>
      <c r="D4956" s="14"/>
      <c r="E4956" s="14"/>
      <c r="F4956" s="313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4"/>
      <c r="AD4956" s="14"/>
      <c r="AE4956" s="14"/>
      <c r="AF4956" s="14"/>
      <c r="AG4956" s="14"/>
      <c r="AH4956" s="14"/>
      <c r="AI4956" s="14"/>
      <c r="AJ4956" s="14"/>
      <c r="AK4956" s="14"/>
      <c r="AL4956" s="14"/>
      <c r="AM4956" s="14"/>
      <c r="AN4956" s="14"/>
      <c r="AO4956" s="14"/>
      <c r="AP4956" s="14"/>
      <c r="AQ4956" s="14"/>
      <c r="AR4956" s="14"/>
      <c r="AS4956" s="14"/>
      <c r="AT4956" s="14"/>
      <c r="AU4956" s="14"/>
      <c r="AV4956" s="14"/>
      <c r="AW4956" s="14"/>
      <c r="AX4956" s="14"/>
      <c r="AY4956" s="14"/>
      <c r="AZ4956" s="14"/>
      <c r="BA4956" s="14"/>
      <c r="BB4956" s="14"/>
      <c r="BC4956" s="14"/>
      <c r="BD4956" s="14"/>
      <c r="BE4956" s="14"/>
      <c r="BF4956" s="14"/>
      <c r="BG4956" s="14"/>
      <c r="BH4956" s="14"/>
      <c r="BI4956" s="14"/>
      <c r="BJ4956" s="14"/>
      <c r="BK4956" s="14"/>
      <c r="BL4956" s="14"/>
      <c r="BM4956" s="14"/>
      <c r="BN4956" s="14"/>
      <c r="BO4956" s="14"/>
      <c r="BP4956" s="14"/>
      <c r="BQ4956" s="14"/>
      <c r="BR4956" s="14"/>
      <c r="BS4956" s="14"/>
      <c r="BT4956" s="14"/>
      <c r="BU4956" s="14"/>
      <c r="BV4956" s="14"/>
      <c r="BW4956" s="14"/>
      <c r="BX4956" s="14"/>
      <c r="BY4956" s="14"/>
      <c r="BZ4956" s="14"/>
      <c r="CA4956" s="14"/>
      <c r="CB4956" s="14"/>
      <c r="CC4956" s="14"/>
      <c r="CD4956" s="14"/>
      <c r="CE4956" s="14"/>
      <c r="CF4956" s="14"/>
      <c r="CG4956" s="14"/>
      <c r="CH4956" s="14"/>
      <c r="CI4956" s="14"/>
      <c r="CJ4956" s="14"/>
      <c r="CK4956" s="14"/>
      <c r="CL4956" s="14"/>
      <c r="CM4956" s="14"/>
      <c r="CN4956" s="14"/>
      <c r="CO4956" s="14"/>
      <c r="CP4956" s="14"/>
    </row>
    <row r="4957">
      <c r="A4957" s="12"/>
      <c r="B4957" s="13"/>
      <c r="C4957" s="14"/>
      <c r="D4957" s="14"/>
      <c r="E4957" s="14"/>
      <c r="F4957" s="313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4"/>
      <c r="AD4957" s="14"/>
      <c r="AE4957" s="14"/>
      <c r="AF4957" s="14"/>
      <c r="AG4957" s="14"/>
      <c r="AH4957" s="14"/>
      <c r="AI4957" s="14"/>
      <c r="AJ4957" s="14"/>
      <c r="AK4957" s="14"/>
      <c r="AL4957" s="14"/>
      <c r="AM4957" s="14"/>
      <c r="AN4957" s="14"/>
      <c r="AO4957" s="14"/>
      <c r="AP4957" s="14"/>
      <c r="AQ4957" s="14"/>
      <c r="AR4957" s="14"/>
      <c r="AS4957" s="14"/>
      <c r="AT4957" s="14"/>
      <c r="AU4957" s="14"/>
      <c r="AV4957" s="14"/>
      <c r="AW4957" s="14"/>
      <c r="AX4957" s="14"/>
      <c r="AY4957" s="14"/>
      <c r="AZ4957" s="14"/>
      <c r="BA4957" s="14"/>
      <c r="BB4957" s="14"/>
      <c r="BC4957" s="14"/>
      <c r="BD4957" s="14"/>
      <c r="BE4957" s="14"/>
      <c r="BF4957" s="14"/>
      <c r="BG4957" s="14"/>
      <c r="BH4957" s="14"/>
      <c r="BI4957" s="14"/>
      <c r="BJ4957" s="14"/>
      <c r="BK4957" s="14"/>
      <c r="BL4957" s="14"/>
      <c r="BM4957" s="14"/>
      <c r="BN4957" s="14"/>
      <c r="BO4957" s="14"/>
      <c r="BP4957" s="14"/>
      <c r="BQ4957" s="14"/>
      <c r="BR4957" s="14"/>
      <c r="BS4957" s="14"/>
      <c r="BT4957" s="14"/>
      <c r="BU4957" s="14"/>
      <c r="BV4957" s="14"/>
      <c r="BW4957" s="14"/>
      <c r="BX4957" s="14"/>
      <c r="BY4957" s="14"/>
      <c r="BZ4957" s="14"/>
      <c r="CA4957" s="14"/>
      <c r="CB4957" s="14"/>
      <c r="CC4957" s="14"/>
      <c r="CD4957" s="14"/>
      <c r="CE4957" s="14"/>
      <c r="CF4957" s="14"/>
      <c r="CG4957" s="14"/>
      <c r="CH4957" s="14"/>
      <c r="CI4957" s="14"/>
      <c r="CJ4957" s="14"/>
      <c r="CK4957" s="14"/>
      <c r="CL4957" s="14"/>
      <c r="CM4957" s="14"/>
      <c r="CN4957" s="14"/>
      <c r="CO4957" s="14"/>
      <c r="CP4957" s="14"/>
    </row>
    <row r="4958">
      <c r="A4958" s="12"/>
      <c r="B4958" s="13"/>
      <c r="C4958" s="14"/>
      <c r="D4958" s="14"/>
      <c r="E4958" s="14"/>
      <c r="F4958" s="313"/>
      <c r="G4958" s="14"/>
      <c r="H4958" s="14"/>
      <c r="I4958" s="14"/>
      <c r="J4958" s="14"/>
      <c r="K4958" s="14"/>
      <c r="L4958" s="14"/>
      <c r="M4958" s="14"/>
      <c r="N4958" s="14"/>
      <c r="O4958" s="14"/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4"/>
      <c r="AA4958" s="14"/>
      <c r="AB4958" s="14"/>
      <c r="AC4958" s="14"/>
      <c r="AD4958" s="14"/>
      <c r="AE4958" s="14"/>
      <c r="AF4958" s="14"/>
      <c r="AG4958" s="14"/>
      <c r="AH4958" s="14"/>
      <c r="AI4958" s="14"/>
      <c r="AJ4958" s="14"/>
      <c r="AK4958" s="14"/>
      <c r="AL4958" s="14"/>
      <c r="AM4958" s="14"/>
      <c r="AN4958" s="14"/>
      <c r="AO4958" s="14"/>
      <c r="AP4958" s="14"/>
      <c r="AQ4958" s="14"/>
      <c r="AR4958" s="14"/>
      <c r="AS4958" s="14"/>
      <c r="AT4958" s="14"/>
      <c r="AU4958" s="14"/>
      <c r="AV4958" s="14"/>
      <c r="AW4958" s="14"/>
      <c r="AX4958" s="14"/>
      <c r="AY4958" s="14"/>
      <c r="AZ4958" s="14"/>
      <c r="BA4958" s="14"/>
      <c r="BB4958" s="14"/>
      <c r="BC4958" s="14"/>
      <c r="BD4958" s="14"/>
      <c r="BE4958" s="14"/>
      <c r="BF4958" s="14"/>
      <c r="BG4958" s="14"/>
      <c r="BH4958" s="14"/>
      <c r="BI4958" s="14"/>
      <c r="BJ4958" s="14"/>
      <c r="BK4958" s="14"/>
      <c r="BL4958" s="14"/>
      <c r="BM4958" s="14"/>
      <c r="BN4958" s="14"/>
      <c r="BO4958" s="14"/>
      <c r="BP4958" s="14"/>
      <c r="BQ4958" s="14"/>
      <c r="BR4958" s="14"/>
      <c r="BS4958" s="14"/>
      <c r="BT4958" s="14"/>
      <c r="BU4958" s="14"/>
      <c r="BV4958" s="14"/>
      <c r="BW4958" s="14"/>
      <c r="BX4958" s="14"/>
      <c r="BY4958" s="14"/>
      <c r="BZ4958" s="14"/>
      <c r="CA4958" s="14"/>
      <c r="CB4958" s="14"/>
      <c r="CC4958" s="14"/>
      <c r="CD4958" s="14"/>
      <c r="CE4958" s="14"/>
      <c r="CF4958" s="14"/>
      <c r="CG4958" s="14"/>
      <c r="CH4958" s="14"/>
      <c r="CI4958" s="14"/>
      <c r="CJ4958" s="14"/>
      <c r="CK4958" s="14"/>
      <c r="CL4958" s="14"/>
      <c r="CM4958" s="14"/>
      <c r="CN4958" s="14"/>
      <c r="CO4958" s="14"/>
      <c r="CP4958" s="14"/>
    </row>
    <row r="4959">
      <c r="A4959" s="12"/>
      <c r="B4959" s="13"/>
      <c r="C4959" s="14"/>
      <c r="D4959" s="14"/>
      <c r="E4959" s="14"/>
      <c r="F4959" s="313"/>
      <c r="G4959" s="14"/>
      <c r="H4959" s="14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4"/>
      <c r="AB4959" s="14"/>
      <c r="AC4959" s="14"/>
      <c r="AD4959" s="14"/>
      <c r="AE4959" s="14"/>
      <c r="AF4959" s="14"/>
      <c r="AG4959" s="14"/>
      <c r="AH4959" s="14"/>
      <c r="AI4959" s="14"/>
      <c r="AJ4959" s="14"/>
      <c r="AK4959" s="14"/>
      <c r="AL4959" s="14"/>
      <c r="AM4959" s="14"/>
      <c r="AN4959" s="14"/>
      <c r="AO4959" s="14"/>
      <c r="AP4959" s="14"/>
      <c r="AQ4959" s="14"/>
      <c r="AR4959" s="14"/>
      <c r="AS4959" s="14"/>
      <c r="AT4959" s="14"/>
      <c r="AU4959" s="14"/>
      <c r="AV4959" s="14"/>
      <c r="AW4959" s="14"/>
      <c r="AX4959" s="14"/>
      <c r="AY4959" s="14"/>
      <c r="AZ4959" s="14"/>
      <c r="BA4959" s="14"/>
      <c r="BB4959" s="14"/>
      <c r="BC4959" s="14"/>
      <c r="BD4959" s="14"/>
      <c r="BE4959" s="14"/>
      <c r="BF4959" s="14"/>
      <c r="BG4959" s="14"/>
      <c r="BH4959" s="14"/>
      <c r="BI4959" s="14"/>
      <c r="BJ4959" s="14"/>
      <c r="BK4959" s="14"/>
      <c r="BL4959" s="14"/>
      <c r="BM4959" s="14"/>
      <c r="BN4959" s="14"/>
      <c r="BO4959" s="14"/>
      <c r="BP4959" s="14"/>
      <c r="BQ4959" s="14"/>
      <c r="BR4959" s="14"/>
      <c r="BS4959" s="14"/>
      <c r="BT4959" s="14"/>
      <c r="BU4959" s="14"/>
      <c r="BV4959" s="14"/>
      <c r="BW4959" s="14"/>
      <c r="BX4959" s="14"/>
      <c r="BY4959" s="14"/>
      <c r="BZ4959" s="14"/>
      <c r="CA4959" s="14"/>
      <c r="CB4959" s="14"/>
      <c r="CC4959" s="14"/>
      <c r="CD4959" s="14"/>
      <c r="CE4959" s="14"/>
      <c r="CF4959" s="14"/>
      <c r="CG4959" s="14"/>
      <c r="CH4959" s="14"/>
      <c r="CI4959" s="14"/>
      <c r="CJ4959" s="14"/>
      <c r="CK4959" s="14"/>
      <c r="CL4959" s="14"/>
      <c r="CM4959" s="14"/>
      <c r="CN4959" s="14"/>
      <c r="CO4959" s="14"/>
      <c r="CP4959" s="14"/>
    </row>
    <row r="4960">
      <c r="A4960" s="12"/>
      <c r="B4960" s="13"/>
      <c r="C4960" s="14"/>
      <c r="D4960" s="14"/>
      <c r="E4960" s="14"/>
      <c r="F4960" s="313"/>
      <c r="G4960" s="14"/>
      <c r="H4960" s="14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4"/>
      <c r="Z4960" s="14"/>
      <c r="AA4960" s="14"/>
      <c r="AB4960" s="14"/>
      <c r="AC4960" s="14"/>
      <c r="AD4960" s="14"/>
      <c r="AE4960" s="14"/>
      <c r="AF4960" s="14"/>
      <c r="AG4960" s="14"/>
      <c r="AH4960" s="14"/>
      <c r="AI4960" s="14"/>
      <c r="AJ4960" s="14"/>
      <c r="AK4960" s="14"/>
      <c r="AL4960" s="14"/>
      <c r="AM4960" s="14"/>
      <c r="AN4960" s="14"/>
      <c r="AO4960" s="14"/>
      <c r="AP4960" s="14"/>
      <c r="AQ4960" s="14"/>
      <c r="AR4960" s="14"/>
      <c r="AS4960" s="14"/>
      <c r="AT4960" s="14"/>
      <c r="AU4960" s="14"/>
      <c r="AV4960" s="14"/>
      <c r="AW4960" s="14"/>
      <c r="AX4960" s="14"/>
      <c r="AY4960" s="14"/>
      <c r="AZ4960" s="14"/>
      <c r="BA4960" s="14"/>
      <c r="BB4960" s="14"/>
      <c r="BC4960" s="14"/>
      <c r="BD4960" s="14"/>
      <c r="BE4960" s="14"/>
      <c r="BF4960" s="14"/>
      <c r="BG4960" s="14"/>
      <c r="BH4960" s="14"/>
      <c r="BI4960" s="14"/>
      <c r="BJ4960" s="14"/>
      <c r="BK4960" s="14"/>
      <c r="BL4960" s="14"/>
      <c r="BM4960" s="14"/>
      <c r="BN4960" s="14"/>
      <c r="BO4960" s="14"/>
      <c r="BP4960" s="14"/>
      <c r="BQ4960" s="14"/>
      <c r="BR4960" s="14"/>
      <c r="BS4960" s="14"/>
      <c r="BT4960" s="14"/>
      <c r="BU4960" s="14"/>
      <c r="BV4960" s="14"/>
      <c r="BW4960" s="14"/>
      <c r="BX4960" s="14"/>
      <c r="BY4960" s="14"/>
      <c r="BZ4960" s="14"/>
      <c r="CA4960" s="14"/>
      <c r="CB4960" s="14"/>
      <c r="CC4960" s="14"/>
      <c r="CD4960" s="14"/>
      <c r="CE4960" s="14"/>
      <c r="CF4960" s="14"/>
      <c r="CG4960" s="14"/>
      <c r="CH4960" s="14"/>
      <c r="CI4960" s="14"/>
      <c r="CJ4960" s="14"/>
      <c r="CK4960" s="14"/>
      <c r="CL4960" s="14"/>
      <c r="CM4960" s="14"/>
      <c r="CN4960" s="14"/>
      <c r="CO4960" s="14"/>
      <c r="CP4960" s="14"/>
    </row>
    <row r="4961">
      <c r="A4961" s="12"/>
      <c r="B4961" s="13"/>
      <c r="C4961" s="14"/>
      <c r="D4961" s="14"/>
      <c r="E4961" s="14"/>
      <c r="F4961" s="313"/>
      <c r="G4961" s="14"/>
      <c r="H4961" s="14"/>
      <c r="I4961" s="14"/>
      <c r="J4961" s="14"/>
      <c r="K4961" s="14"/>
      <c r="L4961" s="14"/>
      <c r="M4961" s="14"/>
      <c r="N4961" s="14"/>
      <c r="O4961" s="14"/>
      <c r="P4961" s="14"/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4"/>
      <c r="AD4961" s="14"/>
      <c r="AE4961" s="14"/>
      <c r="AF4961" s="14"/>
      <c r="AG4961" s="14"/>
      <c r="AH4961" s="14"/>
      <c r="AI4961" s="14"/>
      <c r="AJ4961" s="14"/>
      <c r="AK4961" s="14"/>
      <c r="AL4961" s="14"/>
      <c r="AM4961" s="14"/>
      <c r="AN4961" s="14"/>
      <c r="AO4961" s="14"/>
      <c r="AP4961" s="14"/>
      <c r="AQ4961" s="14"/>
      <c r="AR4961" s="14"/>
      <c r="AS4961" s="14"/>
      <c r="AT4961" s="14"/>
      <c r="AU4961" s="14"/>
      <c r="AV4961" s="14"/>
      <c r="AW4961" s="14"/>
      <c r="AX4961" s="14"/>
      <c r="AY4961" s="14"/>
      <c r="AZ4961" s="14"/>
      <c r="BA4961" s="14"/>
      <c r="BB4961" s="14"/>
      <c r="BC4961" s="14"/>
      <c r="BD4961" s="14"/>
      <c r="BE4961" s="14"/>
      <c r="BF4961" s="14"/>
      <c r="BG4961" s="14"/>
      <c r="BH4961" s="14"/>
      <c r="BI4961" s="14"/>
      <c r="BJ4961" s="14"/>
      <c r="BK4961" s="14"/>
      <c r="BL4961" s="14"/>
      <c r="BM4961" s="14"/>
      <c r="BN4961" s="14"/>
      <c r="BO4961" s="14"/>
      <c r="BP4961" s="14"/>
      <c r="BQ4961" s="14"/>
      <c r="BR4961" s="14"/>
      <c r="BS4961" s="14"/>
      <c r="BT4961" s="14"/>
      <c r="BU4961" s="14"/>
      <c r="BV4961" s="14"/>
      <c r="BW4961" s="14"/>
      <c r="BX4961" s="14"/>
      <c r="BY4961" s="14"/>
      <c r="BZ4961" s="14"/>
      <c r="CA4961" s="14"/>
      <c r="CB4961" s="14"/>
      <c r="CC4961" s="14"/>
      <c r="CD4961" s="14"/>
      <c r="CE4961" s="14"/>
      <c r="CF4961" s="14"/>
      <c r="CG4961" s="14"/>
      <c r="CH4961" s="14"/>
      <c r="CI4961" s="14"/>
      <c r="CJ4961" s="14"/>
      <c r="CK4961" s="14"/>
      <c r="CL4961" s="14"/>
      <c r="CM4961" s="14"/>
      <c r="CN4961" s="14"/>
      <c r="CO4961" s="14"/>
      <c r="CP4961" s="14"/>
    </row>
    <row r="4962">
      <c r="A4962" s="12"/>
      <c r="B4962" s="13"/>
      <c r="C4962" s="14"/>
      <c r="D4962" s="14"/>
      <c r="E4962" s="14"/>
      <c r="F4962" s="313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4"/>
      <c r="AD4962" s="14"/>
      <c r="AE4962" s="14"/>
      <c r="AF4962" s="14"/>
      <c r="AG4962" s="14"/>
      <c r="AH4962" s="14"/>
      <c r="AI4962" s="14"/>
      <c r="AJ4962" s="14"/>
      <c r="AK4962" s="14"/>
      <c r="AL4962" s="14"/>
      <c r="AM4962" s="14"/>
      <c r="AN4962" s="14"/>
      <c r="AO4962" s="14"/>
      <c r="AP4962" s="14"/>
      <c r="AQ4962" s="14"/>
      <c r="AR4962" s="14"/>
      <c r="AS4962" s="14"/>
      <c r="AT4962" s="14"/>
      <c r="AU4962" s="14"/>
      <c r="AV4962" s="14"/>
      <c r="AW4962" s="14"/>
      <c r="AX4962" s="14"/>
      <c r="AY4962" s="14"/>
      <c r="AZ4962" s="14"/>
      <c r="BA4962" s="14"/>
      <c r="BB4962" s="14"/>
      <c r="BC4962" s="14"/>
      <c r="BD4962" s="14"/>
      <c r="BE4962" s="14"/>
      <c r="BF4962" s="14"/>
      <c r="BG4962" s="14"/>
      <c r="BH4962" s="14"/>
      <c r="BI4962" s="14"/>
      <c r="BJ4962" s="14"/>
      <c r="BK4962" s="14"/>
      <c r="BL4962" s="14"/>
      <c r="BM4962" s="14"/>
      <c r="BN4962" s="14"/>
      <c r="BO4962" s="14"/>
      <c r="BP4962" s="14"/>
      <c r="BQ4962" s="14"/>
      <c r="BR4962" s="14"/>
      <c r="BS4962" s="14"/>
      <c r="BT4962" s="14"/>
      <c r="BU4962" s="14"/>
      <c r="BV4962" s="14"/>
      <c r="BW4962" s="14"/>
      <c r="BX4962" s="14"/>
      <c r="BY4962" s="14"/>
      <c r="BZ4962" s="14"/>
      <c r="CA4962" s="14"/>
      <c r="CB4962" s="14"/>
      <c r="CC4962" s="14"/>
      <c r="CD4962" s="14"/>
      <c r="CE4962" s="14"/>
      <c r="CF4962" s="14"/>
      <c r="CG4962" s="14"/>
      <c r="CH4962" s="14"/>
      <c r="CI4962" s="14"/>
      <c r="CJ4962" s="14"/>
      <c r="CK4962" s="14"/>
      <c r="CL4962" s="14"/>
      <c r="CM4962" s="14"/>
      <c r="CN4962" s="14"/>
      <c r="CO4962" s="14"/>
      <c r="CP4962" s="14"/>
    </row>
    <row r="4963">
      <c r="A4963" s="12"/>
      <c r="B4963" s="13"/>
      <c r="C4963" s="14"/>
      <c r="D4963" s="14"/>
      <c r="E4963" s="14"/>
      <c r="F4963" s="313"/>
      <c r="G4963" s="14"/>
      <c r="H4963" s="14"/>
      <c r="I4963" s="14"/>
      <c r="J4963" s="14"/>
      <c r="K4963" s="14"/>
      <c r="L4963" s="14"/>
      <c r="M4963" s="14"/>
      <c r="N4963" s="14"/>
      <c r="O4963" s="14"/>
      <c r="P4963" s="14"/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  <c r="AC4963" s="14"/>
      <c r="AD4963" s="14"/>
      <c r="AE4963" s="14"/>
      <c r="AF4963" s="14"/>
      <c r="AG4963" s="14"/>
      <c r="AH4963" s="14"/>
      <c r="AI4963" s="14"/>
      <c r="AJ4963" s="14"/>
      <c r="AK4963" s="14"/>
      <c r="AL4963" s="14"/>
      <c r="AM4963" s="14"/>
      <c r="AN4963" s="14"/>
      <c r="AO4963" s="14"/>
      <c r="AP4963" s="14"/>
      <c r="AQ4963" s="14"/>
      <c r="AR4963" s="14"/>
      <c r="AS4963" s="14"/>
      <c r="AT4963" s="14"/>
      <c r="AU4963" s="14"/>
      <c r="AV4963" s="14"/>
      <c r="AW4963" s="14"/>
      <c r="AX4963" s="14"/>
      <c r="AY4963" s="14"/>
      <c r="AZ4963" s="14"/>
      <c r="BA4963" s="14"/>
      <c r="BB4963" s="14"/>
      <c r="BC4963" s="14"/>
      <c r="BD4963" s="14"/>
      <c r="BE4963" s="14"/>
      <c r="BF4963" s="14"/>
      <c r="BG4963" s="14"/>
      <c r="BH4963" s="14"/>
      <c r="BI4963" s="14"/>
      <c r="BJ4963" s="14"/>
      <c r="BK4963" s="14"/>
      <c r="BL4963" s="14"/>
      <c r="BM4963" s="14"/>
      <c r="BN4963" s="14"/>
      <c r="BO4963" s="14"/>
      <c r="BP4963" s="14"/>
      <c r="BQ4963" s="14"/>
      <c r="BR4963" s="14"/>
      <c r="BS4963" s="14"/>
      <c r="BT4963" s="14"/>
      <c r="BU4963" s="14"/>
      <c r="BV4963" s="14"/>
      <c r="BW4963" s="14"/>
      <c r="BX4963" s="14"/>
      <c r="BY4963" s="14"/>
      <c r="BZ4963" s="14"/>
      <c r="CA4963" s="14"/>
      <c r="CB4963" s="14"/>
      <c r="CC4963" s="14"/>
      <c r="CD4963" s="14"/>
      <c r="CE4963" s="14"/>
      <c r="CF4963" s="14"/>
      <c r="CG4963" s="14"/>
      <c r="CH4963" s="14"/>
      <c r="CI4963" s="14"/>
      <c r="CJ4963" s="14"/>
      <c r="CK4963" s="14"/>
      <c r="CL4963" s="14"/>
      <c r="CM4963" s="14"/>
      <c r="CN4963" s="14"/>
      <c r="CO4963" s="14"/>
      <c r="CP4963" s="14"/>
    </row>
    <row r="4964">
      <c r="A4964" s="12"/>
      <c r="B4964" s="13"/>
      <c r="C4964" s="14"/>
      <c r="D4964" s="14"/>
      <c r="E4964" s="14"/>
      <c r="F4964" s="313"/>
      <c r="G4964" s="14"/>
      <c r="H4964" s="14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4"/>
      <c r="AB4964" s="14"/>
      <c r="AC4964" s="14"/>
      <c r="AD4964" s="14"/>
      <c r="AE4964" s="14"/>
      <c r="AF4964" s="14"/>
      <c r="AG4964" s="14"/>
      <c r="AH4964" s="14"/>
      <c r="AI4964" s="14"/>
      <c r="AJ4964" s="14"/>
      <c r="AK4964" s="14"/>
      <c r="AL4964" s="14"/>
      <c r="AM4964" s="14"/>
      <c r="AN4964" s="14"/>
      <c r="AO4964" s="14"/>
      <c r="AP4964" s="14"/>
      <c r="AQ4964" s="14"/>
      <c r="AR4964" s="14"/>
      <c r="AS4964" s="14"/>
      <c r="AT4964" s="14"/>
      <c r="AU4964" s="14"/>
      <c r="AV4964" s="14"/>
      <c r="AW4964" s="14"/>
      <c r="AX4964" s="14"/>
      <c r="AY4964" s="14"/>
      <c r="AZ4964" s="14"/>
      <c r="BA4964" s="14"/>
      <c r="BB4964" s="14"/>
      <c r="BC4964" s="14"/>
      <c r="BD4964" s="14"/>
      <c r="BE4964" s="14"/>
      <c r="BF4964" s="14"/>
      <c r="BG4964" s="14"/>
      <c r="BH4964" s="14"/>
      <c r="BI4964" s="14"/>
      <c r="BJ4964" s="14"/>
      <c r="BK4964" s="14"/>
      <c r="BL4964" s="14"/>
      <c r="BM4964" s="14"/>
      <c r="BN4964" s="14"/>
      <c r="BO4964" s="14"/>
      <c r="BP4964" s="14"/>
      <c r="BQ4964" s="14"/>
      <c r="BR4964" s="14"/>
      <c r="BS4964" s="14"/>
      <c r="BT4964" s="14"/>
      <c r="BU4964" s="14"/>
      <c r="BV4964" s="14"/>
      <c r="BW4964" s="14"/>
      <c r="BX4964" s="14"/>
      <c r="BY4964" s="14"/>
      <c r="BZ4964" s="14"/>
      <c r="CA4964" s="14"/>
      <c r="CB4964" s="14"/>
      <c r="CC4964" s="14"/>
      <c r="CD4964" s="14"/>
      <c r="CE4964" s="14"/>
      <c r="CF4964" s="14"/>
      <c r="CG4964" s="14"/>
      <c r="CH4964" s="14"/>
      <c r="CI4964" s="14"/>
      <c r="CJ4964" s="14"/>
      <c r="CK4964" s="14"/>
      <c r="CL4964" s="14"/>
      <c r="CM4964" s="14"/>
      <c r="CN4964" s="14"/>
      <c r="CO4964" s="14"/>
      <c r="CP4964" s="14"/>
    </row>
    <row r="4965">
      <c r="A4965" s="12"/>
      <c r="B4965" s="13"/>
      <c r="C4965" s="14"/>
      <c r="D4965" s="14"/>
      <c r="E4965" s="14"/>
      <c r="F4965" s="313"/>
      <c r="G4965" s="14"/>
      <c r="H4965" s="14"/>
      <c r="I4965" s="14"/>
      <c r="J4965" s="14"/>
      <c r="K4965" s="14"/>
      <c r="L4965" s="14"/>
      <c r="M4965" s="14"/>
      <c r="N4965" s="14"/>
      <c r="O4965" s="14"/>
      <c r="P4965" s="14"/>
      <c r="Q4965" s="14"/>
      <c r="R4965" s="14"/>
      <c r="S4965" s="14"/>
      <c r="T4965" s="14"/>
      <c r="U4965" s="14"/>
      <c r="V4965" s="14"/>
      <c r="W4965" s="14"/>
      <c r="X4965" s="14"/>
      <c r="Y4965" s="14"/>
      <c r="Z4965" s="14"/>
      <c r="AA4965" s="14"/>
      <c r="AB4965" s="14"/>
      <c r="AC4965" s="14"/>
      <c r="AD4965" s="14"/>
      <c r="AE4965" s="14"/>
      <c r="AF4965" s="14"/>
      <c r="AG4965" s="14"/>
      <c r="AH4965" s="14"/>
      <c r="AI4965" s="14"/>
      <c r="AJ4965" s="14"/>
      <c r="AK4965" s="14"/>
      <c r="AL4965" s="14"/>
      <c r="AM4965" s="14"/>
      <c r="AN4965" s="14"/>
      <c r="AO4965" s="14"/>
      <c r="AP4965" s="14"/>
      <c r="AQ4965" s="14"/>
      <c r="AR4965" s="14"/>
      <c r="AS4965" s="14"/>
      <c r="AT4965" s="14"/>
      <c r="AU4965" s="14"/>
      <c r="AV4965" s="14"/>
      <c r="AW4965" s="14"/>
      <c r="AX4965" s="14"/>
      <c r="AY4965" s="14"/>
      <c r="AZ4965" s="14"/>
      <c r="BA4965" s="14"/>
      <c r="BB4965" s="14"/>
      <c r="BC4965" s="14"/>
      <c r="BD4965" s="14"/>
      <c r="BE4965" s="14"/>
      <c r="BF4965" s="14"/>
      <c r="BG4965" s="14"/>
      <c r="BH4965" s="14"/>
      <c r="BI4965" s="14"/>
      <c r="BJ4965" s="14"/>
      <c r="BK4965" s="14"/>
      <c r="BL4965" s="14"/>
      <c r="BM4965" s="14"/>
      <c r="BN4965" s="14"/>
      <c r="BO4965" s="14"/>
      <c r="BP4965" s="14"/>
      <c r="BQ4965" s="14"/>
      <c r="BR4965" s="14"/>
      <c r="BS4965" s="14"/>
      <c r="BT4965" s="14"/>
      <c r="BU4965" s="14"/>
      <c r="BV4965" s="14"/>
      <c r="BW4965" s="14"/>
      <c r="BX4965" s="14"/>
      <c r="BY4965" s="14"/>
      <c r="BZ4965" s="14"/>
      <c r="CA4965" s="14"/>
      <c r="CB4965" s="14"/>
      <c r="CC4965" s="14"/>
      <c r="CD4965" s="14"/>
      <c r="CE4965" s="14"/>
      <c r="CF4965" s="14"/>
      <c r="CG4965" s="14"/>
      <c r="CH4965" s="14"/>
      <c r="CI4965" s="14"/>
      <c r="CJ4965" s="14"/>
      <c r="CK4965" s="14"/>
      <c r="CL4965" s="14"/>
      <c r="CM4965" s="14"/>
      <c r="CN4965" s="14"/>
      <c r="CO4965" s="14"/>
      <c r="CP4965" s="14"/>
    </row>
    <row r="4966">
      <c r="A4966" s="12"/>
      <c r="B4966" s="13"/>
      <c r="C4966" s="14"/>
      <c r="D4966" s="14"/>
      <c r="E4966" s="14"/>
      <c r="F4966" s="313"/>
      <c r="G4966" s="14"/>
      <c r="H4966" s="14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/>
      <c r="U4966" s="14"/>
      <c r="V4966" s="14"/>
      <c r="W4966" s="14"/>
      <c r="X4966" s="14"/>
      <c r="Y4966" s="14"/>
      <c r="Z4966" s="14"/>
      <c r="AA4966" s="14"/>
      <c r="AB4966" s="14"/>
      <c r="AC4966" s="14"/>
      <c r="AD4966" s="14"/>
      <c r="AE4966" s="14"/>
      <c r="AF4966" s="14"/>
      <c r="AG4966" s="14"/>
      <c r="AH4966" s="14"/>
      <c r="AI4966" s="14"/>
      <c r="AJ4966" s="14"/>
      <c r="AK4966" s="14"/>
      <c r="AL4966" s="14"/>
      <c r="AM4966" s="14"/>
      <c r="AN4966" s="14"/>
      <c r="AO4966" s="14"/>
      <c r="AP4966" s="14"/>
      <c r="AQ4966" s="14"/>
      <c r="AR4966" s="14"/>
      <c r="AS4966" s="14"/>
      <c r="AT4966" s="14"/>
      <c r="AU4966" s="14"/>
      <c r="AV4966" s="14"/>
      <c r="AW4966" s="14"/>
      <c r="AX4966" s="14"/>
      <c r="AY4966" s="14"/>
      <c r="AZ4966" s="14"/>
      <c r="BA4966" s="14"/>
      <c r="BB4966" s="14"/>
      <c r="BC4966" s="14"/>
      <c r="BD4966" s="14"/>
      <c r="BE4966" s="14"/>
      <c r="BF4966" s="14"/>
      <c r="BG4966" s="14"/>
      <c r="BH4966" s="14"/>
      <c r="BI4966" s="14"/>
      <c r="BJ4966" s="14"/>
      <c r="BK4966" s="14"/>
      <c r="BL4966" s="14"/>
      <c r="BM4966" s="14"/>
      <c r="BN4966" s="14"/>
      <c r="BO4966" s="14"/>
      <c r="BP4966" s="14"/>
      <c r="BQ4966" s="14"/>
      <c r="BR4966" s="14"/>
      <c r="BS4966" s="14"/>
      <c r="BT4966" s="14"/>
      <c r="BU4966" s="14"/>
      <c r="BV4966" s="14"/>
      <c r="BW4966" s="14"/>
      <c r="BX4966" s="14"/>
      <c r="BY4966" s="14"/>
      <c r="BZ4966" s="14"/>
      <c r="CA4966" s="14"/>
      <c r="CB4966" s="14"/>
      <c r="CC4966" s="14"/>
      <c r="CD4966" s="14"/>
      <c r="CE4966" s="14"/>
      <c r="CF4966" s="14"/>
      <c r="CG4966" s="14"/>
      <c r="CH4966" s="14"/>
      <c r="CI4966" s="14"/>
      <c r="CJ4966" s="14"/>
      <c r="CK4966" s="14"/>
      <c r="CL4966" s="14"/>
      <c r="CM4966" s="14"/>
      <c r="CN4966" s="14"/>
      <c r="CO4966" s="14"/>
      <c r="CP4966" s="14"/>
    </row>
    <row r="4967">
      <c r="A4967" s="12"/>
      <c r="B4967" s="13"/>
      <c r="C4967" s="14"/>
      <c r="D4967" s="14"/>
      <c r="E4967" s="14"/>
      <c r="F4967" s="313"/>
      <c r="G4967" s="14"/>
      <c r="H4967" s="14"/>
      <c r="I4967" s="14"/>
      <c r="J4967" s="14"/>
      <c r="K4967" s="14"/>
      <c r="L4967" s="14"/>
      <c r="M4967" s="14"/>
      <c r="N4967" s="14"/>
      <c r="O4967" s="14"/>
      <c r="P4967" s="14"/>
      <c r="Q4967" s="14"/>
      <c r="R4967" s="14"/>
      <c r="S4967" s="14"/>
      <c r="T4967" s="14"/>
      <c r="U4967" s="14"/>
      <c r="V4967" s="14"/>
      <c r="W4967" s="14"/>
      <c r="X4967" s="14"/>
      <c r="Y4967" s="14"/>
      <c r="Z4967" s="14"/>
      <c r="AA4967" s="14"/>
      <c r="AB4967" s="14"/>
      <c r="AC4967" s="14"/>
      <c r="AD4967" s="14"/>
      <c r="AE4967" s="14"/>
      <c r="AF4967" s="14"/>
      <c r="AG4967" s="14"/>
      <c r="AH4967" s="14"/>
      <c r="AI4967" s="14"/>
      <c r="AJ4967" s="14"/>
      <c r="AK4967" s="14"/>
      <c r="AL4967" s="14"/>
      <c r="AM4967" s="14"/>
      <c r="AN4967" s="14"/>
      <c r="AO4967" s="14"/>
      <c r="AP4967" s="14"/>
      <c r="AQ4967" s="14"/>
      <c r="AR4967" s="14"/>
      <c r="AS4967" s="14"/>
      <c r="AT4967" s="14"/>
      <c r="AU4967" s="14"/>
      <c r="AV4967" s="14"/>
      <c r="AW4967" s="14"/>
      <c r="AX4967" s="14"/>
      <c r="AY4967" s="14"/>
      <c r="AZ4967" s="14"/>
      <c r="BA4967" s="14"/>
      <c r="BB4967" s="14"/>
      <c r="BC4967" s="14"/>
      <c r="BD4967" s="14"/>
      <c r="BE4967" s="14"/>
      <c r="BF4967" s="14"/>
      <c r="BG4967" s="14"/>
      <c r="BH4967" s="14"/>
      <c r="BI4967" s="14"/>
      <c r="BJ4967" s="14"/>
      <c r="BK4967" s="14"/>
      <c r="BL4967" s="14"/>
      <c r="BM4967" s="14"/>
      <c r="BN4967" s="14"/>
      <c r="BO4967" s="14"/>
      <c r="BP4967" s="14"/>
      <c r="BQ4967" s="14"/>
      <c r="BR4967" s="14"/>
      <c r="BS4967" s="14"/>
      <c r="BT4967" s="14"/>
      <c r="BU4967" s="14"/>
      <c r="BV4967" s="14"/>
      <c r="BW4967" s="14"/>
      <c r="BX4967" s="14"/>
      <c r="BY4967" s="14"/>
      <c r="BZ4967" s="14"/>
      <c r="CA4967" s="14"/>
      <c r="CB4967" s="14"/>
      <c r="CC4967" s="14"/>
      <c r="CD4967" s="14"/>
      <c r="CE4967" s="14"/>
      <c r="CF4967" s="14"/>
      <c r="CG4967" s="14"/>
      <c r="CH4967" s="14"/>
      <c r="CI4967" s="14"/>
      <c r="CJ4967" s="14"/>
      <c r="CK4967" s="14"/>
      <c r="CL4967" s="14"/>
      <c r="CM4967" s="14"/>
      <c r="CN4967" s="14"/>
      <c r="CO4967" s="14"/>
      <c r="CP4967" s="14"/>
    </row>
    <row r="4968">
      <c r="A4968" s="12"/>
      <c r="B4968" s="13"/>
      <c r="C4968" s="14"/>
      <c r="D4968" s="14"/>
      <c r="E4968" s="14"/>
      <c r="F4968" s="313"/>
      <c r="G4968" s="14"/>
      <c r="H4968" s="14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4"/>
      <c r="Z4968" s="14"/>
      <c r="AA4968" s="14"/>
      <c r="AB4968" s="14"/>
      <c r="AC4968" s="14"/>
      <c r="AD4968" s="14"/>
      <c r="AE4968" s="14"/>
      <c r="AF4968" s="14"/>
      <c r="AG4968" s="14"/>
      <c r="AH4968" s="14"/>
      <c r="AI4968" s="14"/>
      <c r="AJ4968" s="14"/>
      <c r="AK4968" s="14"/>
      <c r="AL4968" s="14"/>
      <c r="AM4968" s="14"/>
      <c r="AN4968" s="14"/>
      <c r="AO4968" s="14"/>
      <c r="AP4968" s="14"/>
      <c r="AQ4968" s="14"/>
      <c r="AR4968" s="14"/>
      <c r="AS4968" s="14"/>
      <c r="AT4968" s="14"/>
      <c r="AU4968" s="14"/>
      <c r="AV4968" s="14"/>
      <c r="AW4968" s="14"/>
      <c r="AX4968" s="14"/>
      <c r="AY4968" s="14"/>
      <c r="AZ4968" s="14"/>
      <c r="BA4968" s="14"/>
      <c r="BB4968" s="14"/>
      <c r="BC4968" s="14"/>
      <c r="BD4968" s="14"/>
      <c r="BE4968" s="14"/>
      <c r="BF4968" s="14"/>
      <c r="BG4968" s="14"/>
      <c r="BH4968" s="14"/>
      <c r="BI4968" s="14"/>
      <c r="BJ4968" s="14"/>
      <c r="BK4968" s="14"/>
      <c r="BL4968" s="14"/>
      <c r="BM4968" s="14"/>
      <c r="BN4968" s="14"/>
      <c r="BO4968" s="14"/>
      <c r="BP4968" s="14"/>
      <c r="BQ4968" s="14"/>
      <c r="BR4968" s="14"/>
      <c r="BS4968" s="14"/>
      <c r="BT4968" s="14"/>
      <c r="BU4968" s="14"/>
      <c r="BV4968" s="14"/>
      <c r="BW4968" s="14"/>
      <c r="BX4968" s="14"/>
      <c r="BY4968" s="14"/>
      <c r="BZ4968" s="14"/>
      <c r="CA4968" s="14"/>
      <c r="CB4968" s="14"/>
      <c r="CC4968" s="14"/>
      <c r="CD4968" s="14"/>
      <c r="CE4968" s="14"/>
      <c r="CF4968" s="14"/>
      <c r="CG4968" s="14"/>
      <c r="CH4968" s="14"/>
      <c r="CI4968" s="14"/>
      <c r="CJ4968" s="14"/>
      <c r="CK4968" s="14"/>
      <c r="CL4968" s="14"/>
      <c r="CM4968" s="14"/>
      <c r="CN4968" s="14"/>
      <c r="CO4968" s="14"/>
      <c r="CP4968" s="14"/>
    </row>
    <row r="4969">
      <c r="A4969" s="12"/>
      <c r="B4969" s="13"/>
      <c r="C4969" s="14"/>
      <c r="D4969" s="14"/>
      <c r="E4969" s="14"/>
      <c r="F4969" s="313"/>
      <c r="G4969" s="14"/>
      <c r="H4969" s="14"/>
      <c r="I4969" s="14"/>
      <c r="J4969" s="14"/>
      <c r="K4969" s="14"/>
      <c r="L4969" s="14"/>
      <c r="M4969" s="14"/>
      <c r="N4969" s="14"/>
      <c r="O4969" s="14"/>
      <c r="P4969" s="14"/>
      <c r="Q4969" s="14"/>
      <c r="R4969" s="14"/>
      <c r="S4969" s="14"/>
      <c r="T4969" s="14"/>
      <c r="U4969" s="14"/>
      <c r="V4969" s="14"/>
      <c r="W4969" s="14"/>
      <c r="X4969" s="14"/>
      <c r="Y4969" s="14"/>
      <c r="Z4969" s="14"/>
      <c r="AA4969" s="14"/>
      <c r="AB4969" s="14"/>
      <c r="AC4969" s="14"/>
      <c r="AD4969" s="14"/>
      <c r="AE4969" s="14"/>
      <c r="AF4969" s="14"/>
      <c r="AG4969" s="14"/>
      <c r="AH4969" s="14"/>
      <c r="AI4969" s="14"/>
      <c r="AJ4969" s="14"/>
      <c r="AK4969" s="14"/>
      <c r="AL4969" s="14"/>
      <c r="AM4969" s="14"/>
      <c r="AN4969" s="14"/>
      <c r="AO4969" s="14"/>
      <c r="AP4969" s="14"/>
      <c r="AQ4969" s="14"/>
      <c r="AR4969" s="14"/>
      <c r="AS4969" s="14"/>
      <c r="AT4969" s="14"/>
      <c r="AU4969" s="14"/>
      <c r="AV4969" s="14"/>
      <c r="AW4969" s="14"/>
      <c r="AX4969" s="14"/>
      <c r="AY4969" s="14"/>
      <c r="AZ4969" s="14"/>
      <c r="BA4969" s="14"/>
      <c r="BB4969" s="14"/>
      <c r="BC4969" s="14"/>
      <c r="BD4969" s="14"/>
      <c r="BE4969" s="14"/>
      <c r="BF4969" s="14"/>
      <c r="BG4969" s="14"/>
      <c r="BH4969" s="14"/>
      <c r="BI4969" s="14"/>
      <c r="BJ4969" s="14"/>
      <c r="BK4969" s="14"/>
      <c r="BL4969" s="14"/>
      <c r="BM4969" s="14"/>
      <c r="BN4969" s="14"/>
      <c r="BO4969" s="14"/>
      <c r="BP4969" s="14"/>
      <c r="BQ4969" s="14"/>
      <c r="BR4969" s="14"/>
      <c r="BS4969" s="14"/>
      <c r="BT4969" s="14"/>
      <c r="BU4969" s="14"/>
      <c r="BV4969" s="14"/>
      <c r="BW4969" s="14"/>
      <c r="BX4969" s="14"/>
      <c r="BY4969" s="14"/>
      <c r="BZ4969" s="14"/>
      <c r="CA4969" s="14"/>
      <c r="CB4969" s="14"/>
      <c r="CC4969" s="14"/>
      <c r="CD4969" s="14"/>
      <c r="CE4969" s="14"/>
      <c r="CF4969" s="14"/>
      <c r="CG4969" s="14"/>
      <c r="CH4969" s="14"/>
      <c r="CI4969" s="14"/>
      <c r="CJ4969" s="14"/>
      <c r="CK4969" s="14"/>
      <c r="CL4969" s="14"/>
      <c r="CM4969" s="14"/>
      <c r="CN4969" s="14"/>
      <c r="CO4969" s="14"/>
      <c r="CP4969" s="14"/>
    </row>
    <row r="4970">
      <c r="A4970" s="12"/>
      <c r="B4970" s="13"/>
      <c r="C4970" s="14"/>
      <c r="D4970" s="14"/>
      <c r="E4970" s="14"/>
      <c r="F4970" s="313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4"/>
      <c r="AD4970" s="14"/>
      <c r="AE4970" s="14"/>
      <c r="AF4970" s="14"/>
      <c r="AG4970" s="14"/>
      <c r="AH4970" s="14"/>
      <c r="AI4970" s="14"/>
      <c r="AJ4970" s="14"/>
      <c r="AK4970" s="14"/>
      <c r="AL4970" s="14"/>
      <c r="AM4970" s="14"/>
      <c r="AN4970" s="14"/>
      <c r="AO4970" s="14"/>
      <c r="AP4970" s="14"/>
      <c r="AQ4970" s="14"/>
      <c r="AR4970" s="14"/>
      <c r="AS4970" s="14"/>
      <c r="AT4970" s="14"/>
      <c r="AU4970" s="14"/>
      <c r="AV4970" s="14"/>
      <c r="AW4970" s="14"/>
      <c r="AX4970" s="14"/>
      <c r="AY4970" s="14"/>
      <c r="AZ4970" s="14"/>
      <c r="BA4970" s="14"/>
      <c r="BB4970" s="14"/>
      <c r="BC4970" s="14"/>
      <c r="BD4970" s="14"/>
      <c r="BE4970" s="14"/>
      <c r="BF4970" s="14"/>
      <c r="BG4970" s="14"/>
      <c r="BH4970" s="14"/>
      <c r="BI4970" s="14"/>
      <c r="BJ4970" s="14"/>
      <c r="BK4970" s="14"/>
      <c r="BL4970" s="14"/>
      <c r="BM4970" s="14"/>
      <c r="BN4970" s="14"/>
      <c r="BO4970" s="14"/>
      <c r="BP4970" s="14"/>
      <c r="BQ4970" s="14"/>
      <c r="BR4970" s="14"/>
      <c r="BS4970" s="14"/>
      <c r="BT4970" s="14"/>
      <c r="BU4970" s="14"/>
      <c r="BV4970" s="14"/>
      <c r="BW4970" s="14"/>
      <c r="BX4970" s="14"/>
      <c r="BY4970" s="14"/>
      <c r="BZ4970" s="14"/>
      <c r="CA4970" s="14"/>
      <c r="CB4970" s="14"/>
      <c r="CC4970" s="14"/>
      <c r="CD4970" s="14"/>
      <c r="CE4970" s="14"/>
      <c r="CF4970" s="14"/>
      <c r="CG4970" s="14"/>
      <c r="CH4970" s="14"/>
      <c r="CI4970" s="14"/>
      <c r="CJ4970" s="14"/>
      <c r="CK4970" s="14"/>
      <c r="CL4970" s="14"/>
      <c r="CM4970" s="14"/>
      <c r="CN4970" s="14"/>
      <c r="CO4970" s="14"/>
      <c r="CP4970" s="14"/>
    </row>
    <row r="4971">
      <c r="A4971" s="12"/>
      <c r="B4971" s="13"/>
      <c r="C4971" s="14"/>
      <c r="D4971" s="14"/>
      <c r="E4971" s="14"/>
      <c r="F4971" s="313"/>
      <c r="G4971" s="14"/>
      <c r="H4971" s="14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/>
      <c r="U4971" s="14"/>
      <c r="V4971" s="14"/>
      <c r="W4971" s="14"/>
      <c r="X4971" s="14"/>
      <c r="Y4971" s="14"/>
      <c r="Z4971" s="14"/>
      <c r="AA4971" s="14"/>
      <c r="AB4971" s="14"/>
      <c r="AC4971" s="14"/>
      <c r="AD4971" s="14"/>
      <c r="AE4971" s="14"/>
      <c r="AF4971" s="14"/>
      <c r="AG4971" s="14"/>
      <c r="AH4971" s="14"/>
      <c r="AI4971" s="14"/>
      <c r="AJ4971" s="14"/>
      <c r="AK4971" s="14"/>
      <c r="AL4971" s="14"/>
      <c r="AM4971" s="14"/>
      <c r="AN4971" s="14"/>
      <c r="AO4971" s="14"/>
      <c r="AP4971" s="14"/>
      <c r="AQ4971" s="14"/>
      <c r="AR4971" s="14"/>
      <c r="AS4971" s="14"/>
      <c r="AT4971" s="14"/>
      <c r="AU4971" s="14"/>
      <c r="AV4971" s="14"/>
      <c r="AW4971" s="14"/>
      <c r="AX4971" s="14"/>
      <c r="AY4971" s="14"/>
      <c r="AZ4971" s="14"/>
      <c r="BA4971" s="14"/>
      <c r="BB4971" s="14"/>
      <c r="BC4971" s="14"/>
      <c r="BD4971" s="14"/>
      <c r="BE4971" s="14"/>
      <c r="BF4971" s="14"/>
      <c r="BG4971" s="14"/>
      <c r="BH4971" s="14"/>
      <c r="BI4971" s="14"/>
      <c r="BJ4971" s="14"/>
      <c r="BK4971" s="14"/>
      <c r="BL4971" s="14"/>
      <c r="BM4971" s="14"/>
      <c r="BN4971" s="14"/>
      <c r="BO4971" s="14"/>
      <c r="BP4971" s="14"/>
      <c r="BQ4971" s="14"/>
      <c r="BR4971" s="14"/>
      <c r="BS4971" s="14"/>
      <c r="BT4971" s="14"/>
      <c r="BU4971" s="14"/>
      <c r="BV4971" s="14"/>
      <c r="BW4971" s="14"/>
      <c r="BX4971" s="14"/>
      <c r="BY4971" s="14"/>
      <c r="BZ4971" s="14"/>
      <c r="CA4971" s="14"/>
      <c r="CB4971" s="14"/>
      <c r="CC4971" s="14"/>
      <c r="CD4971" s="14"/>
      <c r="CE4971" s="14"/>
      <c r="CF4971" s="14"/>
      <c r="CG4971" s="14"/>
      <c r="CH4971" s="14"/>
      <c r="CI4971" s="14"/>
      <c r="CJ4971" s="14"/>
      <c r="CK4971" s="14"/>
      <c r="CL4971" s="14"/>
      <c r="CM4971" s="14"/>
      <c r="CN4971" s="14"/>
      <c r="CO4971" s="14"/>
      <c r="CP4971" s="14"/>
    </row>
    <row r="4972">
      <c r="A4972" s="12"/>
      <c r="B4972" s="13"/>
      <c r="C4972" s="14"/>
      <c r="D4972" s="14"/>
      <c r="E4972" s="14"/>
      <c r="F4972" s="313"/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4"/>
      <c r="AB4972" s="14"/>
      <c r="AC4972" s="14"/>
      <c r="AD4972" s="14"/>
      <c r="AE4972" s="14"/>
      <c r="AF4972" s="14"/>
      <c r="AG4972" s="14"/>
      <c r="AH4972" s="14"/>
      <c r="AI4972" s="14"/>
      <c r="AJ4972" s="14"/>
      <c r="AK4972" s="14"/>
      <c r="AL4972" s="14"/>
      <c r="AM4972" s="14"/>
      <c r="AN4972" s="14"/>
      <c r="AO4972" s="14"/>
      <c r="AP4972" s="14"/>
      <c r="AQ4972" s="14"/>
      <c r="AR4972" s="14"/>
      <c r="AS4972" s="14"/>
      <c r="AT4972" s="14"/>
      <c r="AU4972" s="14"/>
      <c r="AV4972" s="14"/>
      <c r="AW4972" s="14"/>
      <c r="AX4972" s="14"/>
      <c r="AY4972" s="14"/>
      <c r="AZ4972" s="14"/>
      <c r="BA4972" s="14"/>
      <c r="BB4972" s="14"/>
      <c r="BC4972" s="14"/>
      <c r="BD4972" s="14"/>
      <c r="BE4972" s="14"/>
      <c r="BF4972" s="14"/>
      <c r="BG4972" s="14"/>
      <c r="BH4972" s="14"/>
      <c r="BI4972" s="14"/>
      <c r="BJ4972" s="14"/>
      <c r="BK4972" s="14"/>
      <c r="BL4972" s="14"/>
      <c r="BM4972" s="14"/>
      <c r="BN4972" s="14"/>
      <c r="BO4972" s="14"/>
      <c r="BP4972" s="14"/>
      <c r="BQ4972" s="14"/>
      <c r="BR4972" s="14"/>
      <c r="BS4972" s="14"/>
      <c r="BT4972" s="14"/>
      <c r="BU4972" s="14"/>
      <c r="BV4972" s="14"/>
      <c r="BW4972" s="14"/>
      <c r="BX4972" s="14"/>
      <c r="BY4972" s="14"/>
      <c r="BZ4972" s="14"/>
      <c r="CA4972" s="14"/>
      <c r="CB4972" s="14"/>
      <c r="CC4972" s="14"/>
      <c r="CD4972" s="14"/>
      <c r="CE4972" s="14"/>
      <c r="CF4972" s="14"/>
      <c r="CG4972" s="14"/>
      <c r="CH4972" s="14"/>
      <c r="CI4972" s="14"/>
      <c r="CJ4972" s="14"/>
      <c r="CK4972" s="14"/>
      <c r="CL4972" s="14"/>
      <c r="CM4972" s="14"/>
      <c r="CN4972" s="14"/>
      <c r="CO4972" s="14"/>
      <c r="CP4972" s="14"/>
    </row>
    <row r="4973">
      <c r="A4973" s="12"/>
      <c r="B4973" s="13"/>
      <c r="C4973" s="14"/>
      <c r="D4973" s="14"/>
      <c r="E4973" s="14"/>
      <c r="F4973" s="313"/>
      <c r="G4973" s="14"/>
      <c r="H4973" s="14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4"/>
      <c r="Z4973" s="14"/>
      <c r="AA4973" s="14"/>
      <c r="AB4973" s="14"/>
      <c r="AC4973" s="14"/>
      <c r="AD4973" s="14"/>
      <c r="AE4973" s="14"/>
      <c r="AF4973" s="14"/>
      <c r="AG4973" s="14"/>
      <c r="AH4973" s="14"/>
      <c r="AI4973" s="14"/>
      <c r="AJ4973" s="14"/>
      <c r="AK4973" s="14"/>
      <c r="AL4973" s="14"/>
      <c r="AM4973" s="14"/>
      <c r="AN4973" s="14"/>
      <c r="AO4973" s="14"/>
      <c r="AP4973" s="14"/>
      <c r="AQ4973" s="14"/>
      <c r="AR4973" s="14"/>
      <c r="AS4973" s="14"/>
      <c r="AT4973" s="14"/>
      <c r="AU4973" s="14"/>
      <c r="AV4973" s="14"/>
      <c r="AW4973" s="14"/>
      <c r="AX4973" s="14"/>
      <c r="AY4973" s="14"/>
      <c r="AZ4973" s="14"/>
      <c r="BA4973" s="14"/>
      <c r="BB4973" s="14"/>
      <c r="BC4973" s="14"/>
      <c r="BD4973" s="14"/>
      <c r="BE4973" s="14"/>
      <c r="BF4973" s="14"/>
      <c r="BG4973" s="14"/>
      <c r="BH4973" s="14"/>
      <c r="BI4973" s="14"/>
      <c r="BJ4973" s="14"/>
      <c r="BK4973" s="14"/>
      <c r="BL4973" s="14"/>
      <c r="BM4973" s="14"/>
      <c r="BN4973" s="14"/>
      <c r="BO4973" s="14"/>
      <c r="BP4973" s="14"/>
      <c r="BQ4973" s="14"/>
      <c r="BR4973" s="14"/>
      <c r="BS4973" s="14"/>
      <c r="BT4973" s="14"/>
      <c r="BU4973" s="14"/>
      <c r="BV4973" s="14"/>
      <c r="BW4973" s="14"/>
      <c r="BX4973" s="14"/>
      <c r="BY4973" s="14"/>
      <c r="BZ4973" s="14"/>
      <c r="CA4973" s="14"/>
      <c r="CB4973" s="14"/>
      <c r="CC4973" s="14"/>
      <c r="CD4973" s="14"/>
      <c r="CE4973" s="14"/>
      <c r="CF4973" s="14"/>
      <c r="CG4973" s="14"/>
      <c r="CH4973" s="14"/>
      <c r="CI4973" s="14"/>
      <c r="CJ4973" s="14"/>
      <c r="CK4973" s="14"/>
      <c r="CL4973" s="14"/>
      <c r="CM4973" s="14"/>
      <c r="CN4973" s="14"/>
      <c r="CO4973" s="14"/>
      <c r="CP4973" s="14"/>
    </row>
    <row r="4974">
      <c r="A4974" s="12"/>
      <c r="B4974" s="13"/>
      <c r="C4974" s="14"/>
      <c r="D4974" s="14"/>
      <c r="E4974" s="14"/>
      <c r="F4974" s="313"/>
      <c r="G4974" s="14"/>
      <c r="H4974" s="14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  <c r="AC4974" s="14"/>
      <c r="AD4974" s="14"/>
      <c r="AE4974" s="14"/>
      <c r="AF4974" s="14"/>
      <c r="AG4974" s="14"/>
      <c r="AH4974" s="14"/>
      <c r="AI4974" s="14"/>
      <c r="AJ4974" s="14"/>
      <c r="AK4974" s="14"/>
      <c r="AL4974" s="14"/>
      <c r="AM4974" s="14"/>
      <c r="AN4974" s="14"/>
      <c r="AO4974" s="14"/>
      <c r="AP4974" s="14"/>
      <c r="AQ4974" s="14"/>
      <c r="AR4974" s="14"/>
      <c r="AS4974" s="14"/>
      <c r="AT4974" s="14"/>
      <c r="AU4974" s="14"/>
      <c r="AV4974" s="14"/>
      <c r="AW4974" s="14"/>
      <c r="AX4974" s="14"/>
      <c r="AY4974" s="14"/>
      <c r="AZ4974" s="14"/>
      <c r="BA4974" s="14"/>
      <c r="BB4974" s="14"/>
      <c r="BC4974" s="14"/>
      <c r="BD4974" s="14"/>
      <c r="BE4974" s="14"/>
      <c r="BF4974" s="14"/>
      <c r="BG4974" s="14"/>
      <c r="BH4974" s="14"/>
      <c r="BI4974" s="14"/>
      <c r="BJ4974" s="14"/>
      <c r="BK4974" s="14"/>
      <c r="BL4974" s="14"/>
      <c r="BM4974" s="14"/>
      <c r="BN4974" s="14"/>
      <c r="BO4974" s="14"/>
      <c r="BP4974" s="14"/>
      <c r="BQ4974" s="14"/>
      <c r="BR4974" s="14"/>
      <c r="BS4974" s="14"/>
      <c r="BT4974" s="14"/>
      <c r="BU4974" s="14"/>
      <c r="BV4974" s="14"/>
      <c r="BW4974" s="14"/>
      <c r="BX4974" s="14"/>
      <c r="BY4974" s="14"/>
      <c r="BZ4974" s="14"/>
      <c r="CA4974" s="14"/>
      <c r="CB4974" s="14"/>
      <c r="CC4974" s="14"/>
      <c r="CD4974" s="14"/>
      <c r="CE4974" s="14"/>
      <c r="CF4974" s="14"/>
      <c r="CG4974" s="14"/>
      <c r="CH4974" s="14"/>
      <c r="CI4974" s="14"/>
      <c r="CJ4974" s="14"/>
      <c r="CK4974" s="14"/>
      <c r="CL4974" s="14"/>
      <c r="CM4974" s="14"/>
      <c r="CN4974" s="14"/>
      <c r="CO4974" s="14"/>
      <c r="CP4974" s="14"/>
    </row>
    <row r="4975">
      <c r="A4975" s="12"/>
      <c r="B4975" s="13"/>
      <c r="C4975" s="14"/>
      <c r="D4975" s="14"/>
      <c r="E4975" s="14"/>
      <c r="F4975" s="313"/>
      <c r="G4975" s="14"/>
      <c r="H4975" s="14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  <c r="W4975" s="14"/>
      <c r="X4975" s="14"/>
      <c r="Y4975" s="14"/>
      <c r="Z4975" s="14"/>
      <c r="AA4975" s="14"/>
      <c r="AB4975" s="14"/>
      <c r="AC4975" s="14"/>
      <c r="AD4975" s="14"/>
      <c r="AE4975" s="14"/>
      <c r="AF4975" s="14"/>
      <c r="AG4975" s="14"/>
      <c r="AH4975" s="14"/>
      <c r="AI4975" s="14"/>
      <c r="AJ4975" s="14"/>
      <c r="AK4975" s="14"/>
      <c r="AL4975" s="14"/>
      <c r="AM4975" s="14"/>
      <c r="AN4975" s="14"/>
      <c r="AO4975" s="14"/>
      <c r="AP4975" s="14"/>
      <c r="AQ4975" s="14"/>
      <c r="AR4975" s="14"/>
      <c r="AS4975" s="14"/>
      <c r="AT4975" s="14"/>
      <c r="AU4975" s="14"/>
      <c r="AV4975" s="14"/>
      <c r="AW4975" s="14"/>
      <c r="AX4975" s="14"/>
      <c r="AY4975" s="14"/>
      <c r="AZ4975" s="14"/>
      <c r="BA4975" s="14"/>
      <c r="BB4975" s="14"/>
      <c r="BC4975" s="14"/>
      <c r="BD4975" s="14"/>
      <c r="BE4975" s="14"/>
      <c r="BF4975" s="14"/>
      <c r="BG4975" s="14"/>
      <c r="BH4975" s="14"/>
      <c r="BI4975" s="14"/>
      <c r="BJ4975" s="14"/>
      <c r="BK4975" s="14"/>
      <c r="BL4975" s="14"/>
      <c r="BM4975" s="14"/>
      <c r="BN4975" s="14"/>
      <c r="BO4975" s="14"/>
      <c r="BP4975" s="14"/>
      <c r="BQ4975" s="14"/>
      <c r="BR4975" s="14"/>
      <c r="BS4975" s="14"/>
      <c r="BT4975" s="14"/>
      <c r="BU4975" s="14"/>
      <c r="BV4975" s="14"/>
      <c r="BW4975" s="14"/>
      <c r="BX4975" s="14"/>
      <c r="BY4975" s="14"/>
      <c r="BZ4975" s="14"/>
      <c r="CA4975" s="14"/>
      <c r="CB4975" s="14"/>
      <c r="CC4975" s="14"/>
      <c r="CD4975" s="14"/>
      <c r="CE4975" s="14"/>
      <c r="CF4975" s="14"/>
      <c r="CG4975" s="14"/>
      <c r="CH4975" s="14"/>
      <c r="CI4975" s="14"/>
      <c r="CJ4975" s="14"/>
      <c r="CK4975" s="14"/>
      <c r="CL4975" s="14"/>
      <c r="CM4975" s="14"/>
      <c r="CN4975" s="14"/>
      <c r="CO4975" s="14"/>
      <c r="CP4975" s="14"/>
    </row>
    <row r="4976">
      <c r="A4976" s="12"/>
      <c r="B4976" s="13"/>
      <c r="C4976" s="14"/>
      <c r="D4976" s="14"/>
      <c r="E4976" s="14"/>
      <c r="F4976" s="313"/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/>
      <c r="U4976" s="14"/>
      <c r="V4976" s="14"/>
      <c r="W4976" s="14"/>
      <c r="X4976" s="14"/>
      <c r="Y4976" s="14"/>
      <c r="Z4976" s="14"/>
      <c r="AA4976" s="14"/>
      <c r="AB4976" s="14"/>
      <c r="AC4976" s="14"/>
      <c r="AD4976" s="14"/>
      <c r="AE4976" s="14"/>
      <c r="AF4976" s="14"/>
      <c r="AG4976" s="14"/>
      <c r="AH4976" s="14"/>
      <c r="AI4976" s="14"/>
      <c r="AJ4976" s="14"/>
      <c r="AK4976" s="14"/>
      <c r="AL4976" s="14"/>
      <c r="AM4976" s="14"/>
      <c r="AN4976" s="14"/>
      <c r="AO4976" s="14"/>
      <c r="AP4976" s="14"/>
      <c r="AQ4976" s="14"/>
      <c r="AR4976" s="14"/>
      <c r="AS4976" s="14"/>
      <c r="AT4976" s="14"/>
      <c r="AU4976" s="14"/>
      <c r="AV4976" s="14"/>
      <c r="AW4976" s="14"/>
      <c r="AX4976" s="14"/>
      <c r="AY4976" s="14"/>
      <c r="AZ4976" s="14"/>
      <c r="BA4976" s="14"/>
      <c r="BB4976" s="14"/>
      <c r="BC4976" s="14"/>
      <c r="BD4976" s="14"/>
      <c r="BE4976" s="14"/>
      <c r="BF4976" s="14"/>
      <c r="BG4976" s="14"/>
      <c r="BH4976" s="14"/>
      <c r="BI4976" s="14"/>
      <c r="BJ4976" s="14"/>
      <c r="BK4976" s="14"/>
      <c r="BL4976" s="14"/>
      <c r="BM4976" s="14"/>
      <c r="BN4976" s="14"/>
      <c r="BO4976" s="14"/>
      <c r="BP4976" s="14"/>
      <c r="BQ4976" s="14"/>
      <c r="BR4976" s="14"/>
      <c r="BS4976" s="14"/>
      <c r="BT4976" s="14"/>
      <c r="BU4976" s="14"/>
      <c r="BV4976" s="14"/>
      <c r="BW4976" s="14"/>
      <c r="BX4976" s="14"/>
      <c r="BY4976" s="14"/>
      <c r="BZ4976" s="14"/>
      <c r="CA4976" s="14"/>
      <c r="CB4976" s="14"/>
      <c r="CC4976" s="14"/>
      <c r="CD4976" s="14"/>
      <c r="CE4976" s="14"/>
      <c r="CF4976" s="14"/>
      <c r="CG4976" s="14"/>
      <c r="CH4976" s="14"/>
      <c r="CI4976" s="14"/>
      <c r="CJ4976" s="14"/>
      <c r="CK4976" s="14"/>
      <c r="CL4976" s="14"/>
      <c r="CM4976" s="14"/>
      <c r="CN4976" s="14"/>
      <c r="CO4976" s="14"/>
      <c r="CP4976" s="14"/>
    </row>
    <row r="4977">
      <c r="A4977" s="12"/>
      <c r="B4977" s="13"/>
      <c r="C4977" s="14"/>
      <c r="D4977" s="14"/>
      <c r="E4977" s="14"/>
      <c r="F4977" s="313"/>
      <c r="G4977" s="14"/>
      <c r="H4977" s="14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  <c r="W4977" s="14"/>
      <c r="X4977" s="14"/>
      <c r="Y4977" s="14"/>
      <c r="Z4977" s="14"/>
      <c r="AA4977" s="14"/>
      <c r="AB4977" s="14"/>
      <c r="AC4977" s="14"/>
      <c r="AD4977" s="14"/>
      <c r="AE4977" s="14"/>
      <c r="AF4977" s="14"/>
      <c r="AG4977" s="14"/>
      <c r="AH4977" s="14"/>
      <c r="AI4977" s="14"/>
      <c r="AJ4977" s="14"/>
      <c r="AK4977" s="14"/>
      <c r="AL4977" s="14"/>
      <c r="AM4977" s="14"/>
      <c r="AN4977" s="14"/>
      <c r="AO4977" s="14"/>
      <c r="AP4977" s="14"/>
      <c r="AQ4977" s="14"/>
      <c r="AR4977" s="14"/>
      <c r="AS4977" s="14"/>
      <c r="AT4977" s="14"/>
      <c r="AU4977" s="14"/>
      <c r="AV4977" s="14"/>
      <c r="AW4977" s="14"/>
      <c r="AX4977" s="14"/>
      <c r="AY4977" s="14"/>
      <c r="AZ4977" s="14"/>
      <c r="BA4977" s="14"/>
      <c r="BB4977" s="14"/>
      <c r="BC4977" s="14"/>
      <c r="BD4977" s="14"/>
      <c r="BE4977" s="14"/>
      <c r="BF4977" s="14"/>
      <c r="BG4977" s="14"/>
      <c r="BH4977" s="14"/>
      <c r="BI4977" s="14"/>
      <c r="BJ4977" s="14"/>
      <c r="BK4977" s="14"/>
      <c r="BL4977" s="14"/>
      <c r="BM4977" s="14"/>
      <c r="BN4977" s="14"/>
      <c r="BO4977" s="14"/>
      <c r="BP4977" s="14"/>
      <c r="BQ4977" s="14"/>
      <c r="BR4977" s="14"/>
      <c r="BS4977" s="14"/>
      <c r="BT4977" s="14"/>
      <c r="BU4977" s="14"/>
      <c r="BV4977" s="14"/>
      <c r="BW4977" s="14"/>
      <c r="BX4977" s="14"/>
      <c r="BY4977" s="14"/>
      <c r="BZ4977" s="14"/>
      <c r="CA4977" s="14"/>
      <c r="CB4977" s="14"/>
      <c r="CC4977" s="14"/>
      <c r="CD4977" s="14"/>
      <c r="CE4977" s="14"/>
      <c r="CF4977" s="14"/>
      <c r="CG4977" s="14"/>
      <c r="CH4977" s="14"/>
      <c r="CI4977" s="14"/>
      <c r="CJ4977" s="14"/>
      <c r="CK4977" s="14"/>
      <c r="CL4977" s="14"/>
      <c r="CM4977" s="14"/>
      <c r="CN4977" s="14"/>
      <c r="CO4977" s="14"/>
      <c r="CP4977" s="14"/>
    </row>
    <row r="4978">
      <c r="A4978" s="12"/>
      <c r="B4978" s="13"/>
      <c r="C4978" s="14"/>
      <c r="D4978" s="14"/>
      <c r="E4978" s="14"/>
      <c r="F4978" s="313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4"/>
      <c r="AP4978" s="14"/>
      <c r="AQ4978" s="14"/>
      <c r="AR4978" s="14"/>
      <c r="AS4978" s="14"/>
      <c r="AT4978" s="14"/>
      <c r="AU4978" s="14"/>
      <c r="AV4978" s="14"/>
      <c r="AW4978" s="14"/>
      <c r="AX4978" s="14"/>
      <c r="AY4978" s="14"/>
      <c r="AZ4978" s="14"/>
      <c r="BA4978" s="14"/>
      <c r="BB4978" s="14"/>
      <c r="BC4978" s="14"/>
      <c r="BD4978" s="14"/>
      <c r="BE4978" s="14"/>
      <c r="BF4978" s="14"/>
      <c r="BG4978" s="14"/>
      <c r="BH4978" s="14"/>
      <c r="BI4978" s="14"/>
      <c r="BJ4978" s="14"/>
      <c r="BK4978" s="14"/>
      <c r="BL4978" s="14"/>
      <c r="BM4978" s="14"/>
      <c r="BN4978" s="14"/>
      <c r="BO4978" s="14"/>
      <c r="BP4978" s="14"/>
      <c r="BQ4978" s="14"/>
      <c r="BR4978" s="14"/>
      <c r="BS4978" s="14"/>
      <c r="BT4978" s="14"/>
      <c r="BU4978" s="14"/>
      <c r="BV4978" s="14"/>
      <c r="BW4978" s="14"/>
      <c r="BX4978" s="14"/>
      <c r="BY4978" s="14"/>
      <c r="BZ4978" s="14"/>
      <c r="CA4978" s="14"/>
      <c r="CB4978" s="14"/>
      <c r="CC4978" s="14"/>
      <c r="CD4978" s="14"/>
      <c r="CE4978" s="14"/>
      <c r="CF4978" s="14"/>
      <c r="CG4978" s="14"/>
      <c r="CH4978" s="14"/>
      <c r="CI4978" s="14"/>
      <c r="CJ4978" s="14"/>
      <c r="CK4978" s="14"/>
      <c r="CL4978" s="14"/>
      <c r="CM4978" s="14"/>
      <c r="CN4978" s="14"/>
      <c r="CO4978" s="14"/>
      <c r="CP4978" s="14"/>
    </row>
    <row r="4979">
      <c r="A4979" s="12"/>
      <c r="B4979" s="13"/>
      <c r="C4979" s="14"/>
      <c r="D4979" s="14"/>
      <c r="E4979" s="14"/>
      <c r="F4979" s="313"/>
      <c r="G4979" s="14"/>
      <c r="H4979" s="14"/>
      <c r="I4979" s="14"/>
      <c r="J4979" s="14"/>
      <c r="K4979" s="14"/>
      <c r="L4979" s="14"/>
      <c r="M4979" s="14"/>
      <c r="N4979" s="14"/>
      <c r="O4979" s="14"/>
      <c r="P4979" s="14"/>
      <c r="Q4979" s="14"/>
      <c r="R4979" s="14"/>
      <c r="S4979" s="14"/>
      <c r="T4979" s="14"/>
      <c r="U4979" s="14"/>
      <c r="V4979" s="14"/>
      <c r="W4979" s="14"/>
      <c r="X4979" s="14"/>
      <c r="Y4979" s="14"/>
      <c r="Z4979" s="14"/>
      <c r="AA4979" s="14"/>
      <c r="AB4979" s="14"/>
      <c r="AC4979" s="14"/>
      <c r="AD4979" s="14"/>
      <c r="AE4979" s="14"/>
      <c r="AF4979" s="14"/>
      <c r="AG4979" s="14"/>
      <c r="AH4979" s="14"/>
      <c r="AI4979" s="14"/>
      <c r="AJ4979" s="14"/>
      <c r="AK4979" s="14"/>
      <c r="AL4979" s="14"/>
      <c r="AM4979" s="14"/>
      <c r="AN4979" s="14"/>
      <c r="AO4979" s="14"/>
      <c r="AP4979" s="14"/>
      <c r="AQ4979" s="14"/>
      <c r="AR4979" s="14"/>
      <c r="AS4979" s="14"/>
      <c r="AT4979" s="14"/>
      <c r="AU4979" s="14"/>
      <c r="AV4979" s="14"/>
      <c r="AW4979" s="14"/>
      <c r="AX4979" s="14"/>
      <c r="AY4979" s="14"/>
      <c r="AZ4979" s="14"/>
      <c r="BA4979" s="14"/>
      <c r="BB4979" s="14"/>
      <c r="BC4979" s="14"/>
      <c r="BD4979" s="14"/>
      <c r="BE4979" s="14"/>
      <c r="BF4979" s="14"/>
      <c r="BG4979" s="14"/>
      <c r="BH4979" s="14"/>
      <c r="BI4979" s="14"/>
      <c r="BJ4979" s="14"/>
      <c r="BK4979" s="14"/>
      <c r="BL4979" s="14"/>
      <c r="BM4979" s="14"/>
      <c r="BN4979" s="14"/>
      <c r="BO4979" s="14"/>
      <c r="BP4979" s="14"/>
      <c r="BQ4979" s="14"/>
      <c r="BR4979" s="14"/>
      <c r="BS4979" s="14"/>
      <c r="BT4979" s="14"/>
      <c r="BU4979" s="14"/>
      <c r="BV4979" s="14"/>
      <c r="BW4979" s="14"/>
      <c r="BX4979" s="14"/>
      <c r="BY4979" s="14"/>
      <c r="BZ4979" s="14"/>
      <c r="CA4979" s="14"/>
      <c r="CB4979" s="14"/>
      <c r="CC4979" s="14"/>
      <c r="CD4979" s="14"/>
      <c r="CE4979" s="14"/>
      <c r="CF4979" s="14"/>
      <c r="CG4979" s="14"/>
      <c r="CH4979" s="14"/>
      <c r="CI4979" s="14"/>
      <c r="CJ4979" s="14"/>
      <c r="CK4979" s="14"/>
      <c r="CL4979" s="14"/>
      <c r="CM4979" s="14"/>
      <c r="CN4979" s="14"/>
      <c r="CO4979" s="14"/>
      <c r="CP4979" s="14"/>
    </row>
    <row r="4980">
      <c r="A4980" s="12"/>
      <c r="B4980" s="13"/>
      <c r="C4980" s="14"/>
      <c r="D4980" s="14"/>
      <c r="E4980" s="14"/>
      <c r="F4980" s="313"/>
      <c r="G4980" s="14"/>
      <c r="H4980" s="14"/>
      <c r="I4980" s="14"/>
      <c r="J4980" s="14"/>
      <c r="K4980" s="14"/>
      <c r="L4980" s="14"/>
      <c r="M4980" s="14"/>
      <c r="N4980" s="14"/>
      <c r="O4980" s="14"/>
      <c r="P4980" s="14"/>
      <c r="Q4980" s="14"/>
      <c r="R4980" s="14"/>
      <c r="S4980" s="14"/>
      <c r="T4980" s="14"/>
      <c r="U4980" s="14"/>
      <c r="V4980" s="14"/>
      <c r="W4980" s="14"/>
      <c r="X4980" s="14"/>
      <c r="Y4980" s="14"/>
      <c r="Z4980" s="14"/>
      <c r="AA4980" s="14"/>
      <c r="AB4980" s="14"/>
      <c r="AC4980" s="14"/>
      <c r="AD4980" s="14"/>
      <c r="AE4980" s="14"/>
      <c r="AF4980" s="14"/>
      <c r="AG4980" s="14"/>
      <c r="AH4980" s="14"/>
      <c r="AI4980" s="14"/>
      <c r="AJ4980" s="14"/>
      <c r="AK4980" s="14"/>
      <c r="AL4980" s="14"/>
      <c r="AM4980" s="14"/>
      <c r="AN4980" s="14"/>
      <c r="AO4980" s="14"/>
      <c r="AP4980" s="14"/>
      <c r="AQ4980" s="14"/>
      <c r="AR4980" s="14"/>
      <c r="AS4980" s="14"/>
      <c r="AT4980" s="14"/>
      <c r="AU4980" s="14"/>
      <c r="AV4980" s="14"/>
      <c r="AW4980" s="14"/>
      <c r="AX4980" s="14"/>
      <c r="AY4980" s="14"/>
      <c r="AZ4980" s="14"/>
      <c r="BA4980" s="14"/>
      <c r="BB4980" s="14"/>
      <c r="BC4980" s="14"/>
      <c r="BD4980" s="14"/>
      <c r="BE4980" s="14"/>
      <c r="BF4980" s="14"/>
      <c r="BG4980" s="14"/>
      <c r="BH4980" s="14"/>
      <c r="BI4980" s="14"/>
      <c r="BJ4980" s="14"/>
      <c r="BK4980" s="14"/>
      <c r="BL4980" s="14"/>
      <c r="BM4980" s="14"/>
      <c r="BN4980" s="14"/>
      <c r="BO4980" s="14"/>
      <c r="BP4980" s="14"/>
      <c r="BQ4980" s="14"/>
      <c r="BR4980" s="14"/>
      <c r="BS4980" s="14"/>
      <c r="BT4980" s="14"/>
      <c r="BU4980" s="14"/>
      <c r="BV4980" s="14"/>
      <c r="BW4980" s="14"/>
      <c r="BX4980" s="14"/>
      <c r="BY4980" s="14"/>
      <c r="BZ4980" s="14"/>
      <c r="CA4980" s="14"/>
      <c r="CB4980" s="14"/>
      <c r="CC4980" s="14"/>
      <c r="CD4980" s="14"/>
      <c r="CE4980" s="14"/>
      <c r="CF4980" s="14"/>
      <c r="CG4980" s="14"/>
      <c r="CH4980" s="14"/>
      <c r="CI4980" s="14"/>
      <c r="CJ4980" s="14"/>
      <c r="CK4980" s="14"/>
      <c r="CL4980" s="14"/>
      <c r="CM4980" s="14"/>
      <c r="CN4980" s="14"/>
      <c r="CO4980" s="14"/>
      <c r="CP4980" s="14"/>
    </row>
    <row r="4981">
      <c r="A4981" s="12"/>
      <c r="B4981" s="13"/>
      <c r="C4981" s="14"/>
      <c r="D4981" s="14"/>
      <c r="E4981" s="14"/>
      <c r="F4981" s="313"/>
      <c r="G4981" s="14"/>
      <c r="H4981" s="14"/>
      <c r="I4981" s="14"/>
      <c r="J4981" s="14"/>
      <c r="K4981" s="14"/>
      <c r="L4981" s="14"/>
      <c r="M4981" s="14"/>
      <c r="N4981" s="14"/>
      <c r="O4981" s="14"/>
      <c r="P4981" s="14"/>
      <c r="Q4981" s="14"/>
      <c r="R4981" s="14"/>
      <c r="S4981" s="14"/>
      <c r="T4981" s="14"/>
      <c r="U4981" s="14"/>
      <c r="V4981" s="14"/>
      <c r="W4981" s="14"/>
      <c r="X4981" s="14"/>
      <c r="Y4981" s="14"/>
      <c r="Z4981" s="14"/>
      <c r="AA4981" s="14"/>
      <c r="AB4981" s="14"/>
      <c r="AC4981" s="14"/>
      <c r="AD4981" s="14"/>
      <c r="AE4981" s="14"/>
      <c r="AF4981" s="14"/>
      <c r="AG4981" s="14"/>
      <c r="AH4981" s="14"/>
      <c r="AI4981" s="14"/>
      <c r="AJ4981" s="14"/>
      <c r="AK4981" s="14"/>
      <c r="AL4981" s="14"/>
      <c r="AM4981" s="14"/>
      <c r="AN4981" s="14"/>
      <c r="AO4981" s="14"/>
      <c r="AP4981" s="14"/>
      <c r="AQ4981" s="14"/>
      <c r="AR4981" s="14"/>
      <c r="AS4981" s="14"/>
      <c r="AT4981" s="14"/>
      <c r="AU4981" s="14"/>
      <c r="AV4981" s="14"/>
      <c r="AW4981" s="14"/>
      <c r="AX4981" s="14"/>
      <c r="AY4981" s="14"/>
      <c r="AZ4981" s="14"/>
      <c r="BA4981" s="14"/>
      <c r="BB4981" s="14"/>
      <c r="BC4981" s="14"/>
      <c r="BD4981" s="14"/>
      <c r="BE4981" s="14"/>
      <c r="BF4981" s="14"/>
      <c r="BG4981" s="14"/>
      <c r="BH4981" s="14"/>
      <c r="BI4981" s="14"/>
      <c r="BJ4981" s="14"/>
      <c r="BK4981" s="14"/>
      <c r="BL4981" s="14"/>
      <c r="BM4981" s="14"/>
      <c r="BN4981" s="14"/>
      <c r="BO4981" s="14"/>
      <c r="BP4981" s="14"/>
      <c r="BQ4981" s="14"/>
      <c r="BR4981" s="14"/>
      <c r="BS4981" s="14"/>
      <c r="BT4981" s="14"/>
      <c r="BU4981" s="14"/>
      <c r="BV4981" s="14"/>
      <c r="BW4981" s="14"/>
      <c r="BX4981" s="14"/>
      <c r="BY4981" s="14"/>
      <c r="BZ4981" s="14"/>
      <c r="CA4981" s="14"/>
      <c r="CB4981" s="14"/>
      <c r="CC4981" s="14"/>
      <c r="CD4981" s="14"/>
      <c r="CE4981" s="14"/>
      <c r="CF4981" s="14"/>
      <c r="CG4981" s="14"/>
      <c r="CH4981" s="14"/>
      <c r="CI4981" s="14"/>
      <c r="CJ4981" s="14"/>
      <c r="CK4981" s="14"/>
      <c r="CL4981" s="14"/>
      <c r="CM4981" s="14"/>
      <c r="CN4981" s="14"/>
      <c r="CO4981" s="14"/>
      <c r="CP4981" s="14"/>
    </row>
    <row r="4982">
      <c r="A4982" s="12"/>
      <c r="B4982" s="13"/>
      <c r="C4982" s="14"/>
      <c r="D4982" s="14"/>
      <c r="E4982" s="14"/>
      <c r="F4982" s="313"/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/>
      <c r="U4982" s="14"/>
      <c r="V4982" s="14"/>
      <c r="W4982" s="14"/>
      <c r="X4982" s="14"/>
      <c r="Y4982" s="14"/>
      <c r="Z4982" s="14"/>
      <c r="AA4982" s="14"/>
      <c r="AB4982" s="14"/>
      <c r="AC4982" s="14"/>
      <c r="AD4982" s="14"/>
      <c r="AE4982" s="14"/>
      <c r="AF4982" s="14"/>
      <c r="AG4982" s="14"/>
      <c r="AH4982" s="14"/>
      <c r="AI4982" s="14"/>
      <c r="AJ4982" s="14"/>
      <c r="AK4982" s="14"/>
      <c r="AL4982" s="14"/>
      <c r="AM4982" s="14"/>
      <c r="AN4982" s="14"/>
      <c r="AO4982" s="14"/>
      <c r="AP4982" s="14"/>
      <c r="AQ4982" s="14"/>
      <c r="AR4982" s="14"/>
      <c r="AS4982" s="14"/>
      <c r="AT4982" s="14"/>
      <c r="AU4982" s="14"/>
      <c r="AV4982" s="14"/>
      <c r="AW4982" s="14"/>
      <c r="AX4982" s="14"/>
      <c r="AY4982" s="14"/>
      <c r="AZ4982" s="14"/>
      <c r="BA4982" s="14"/>
      <c r="BB4982" s="14"/>
      <c r="BC4982" s="14"/>
      <c r="BD4982" s="14"/>
      <c r="BE4982" s="14"/>
      <c r="BF4982" s="14"/>
      <c r="BG4982" s="14"/>
      <c r="BH4982" s="14"/>
      <c r="BI4982" s="14"/>
      <c r="BJ4982" s="14"/>
      <c r="BK4982" s="14"/>
      <c r="BL4982" s="14"/>
      <c r="BM4982" s="14"/>
      <c r="BN4982" s="14"/>
      <c r="BO4982" s="14"/>
      <c r="BP4982" s="14"/>
      <c r="BQ4982" s="14"/>
      <c r="BR4982" s="14"/>
      <c r="BS4982" s="14"/>
      <c r="BT4982" s="14"/>
      <c r="BU4982" s="14"/>
      <c r="BV4982" s="14"/>
      <c r="BW4982" s="14"/>
      <c r="BX4982" s="14"/>
      <c r="BY4982" s="14"/>
      <c r="BZ4982" s="14"/>
      <c r="CA4982" s="14"/>
      <c r="CB4982" s="14"/>
      <c r="CC4982" s="14"/>
      <c r="CD4982" s="14"/>
      <c r="CE4982" s="14"/>
      <c r="CF4982" s="14"/>
      <c r="CG4982" s="14"/>
      <c r="CH4982" s="14"/>
      <c r="CI4982" s="14"/>
      <c r="CJ4982" s="14"/>
      <c r="CK4982" s="14"/>
      <c r="CL4982" s="14"/>
      <c r="CM4982" s="14"/>
      <c r="CN4982" s="14"/>
      <c r="CO4982" s="14"/>
      <c r="CP4982" s="14"/>
    </row>
    <row r="4983">
      <c r="A4983" s="12"/>
      <c r="B4983" s="13"/>
      <c r="C4983" s="14"/>
      <c r="D4983" s="14"/>
      <c r="E4983" s="14"/>
      <c r="F4983" s="313"/>
      <c r="G4983" s="14"/>
      <c r="H4983" s="14"/>
      <c r="I4983" s="14"/>
      <c r="J4983" s="14"/>
      <c r="K4983" s="14"/>
      <c r="L4983" s="14"/>
      <c r="M4983" s="14"/>
      <c r="N4983" s="14"/>
      <c r="O4983" s="14"/>
      <c r="P4983" s="14"/>
      <c r="Q4983" s="14"/>
      <c r="R4983" s="14"/>
      <c r="S4983" s="14"/>
      <c r="T4983" s="14"/>
      <c r="U4983" s="14"/>
      <c r="V4983" s="14"/>
      <c r="W4983" s="14"/>
      <c r="X4983" s="14"/>
      <c r="Y4983" s="14"/>
      <c r="Z4983" s="14"/>
      <c r="AA4983" s="14"/>
      <c r="AB4983" s="14"/>
      <c r="AC4983" s="14"/>
      <c r="AD4983" s="14"/>
      <c r="AE4983" s="14"/>
      <c r="AF4983" s="14"/>
      <c r="AG4983" s="14"/>
      <c r="AH4983" s="14"/>
      <c r="AI4983" s="14"/>
      <c r="AJ4983" s="14"/>
      <c r="AK4983" s="14"/>
      <c r="AL4983" s="14"/>
      <c r="AM4983" s="14"/>
      <c r="AN4983" s="14"/>
      <c r="AO4983" s="14"/>
      <c r="AP4983" s="14"/>
      <c r="AQ4983" s="14"/>
      <c r="AR4983" s="14"/>
      <c r="AS4983" s="14"/>
      <c r="AT4983" s="14"/>
      <c r="AU4983" s="14"/>
      <c r="AV4983" s="14"/>
      <c r="AW4983" s="14"/>
      <c r="AX4983" s="14"/>
      <c r="AY4983" s="14"/>
      <c r="AZ4983" s="14"/>
      <c r="BA4983" s="14"/>
      <c r="BB4983" s="14"/>
      <c r="BC4983" s="14"/>
      <c r="BD4983" s="14"/>
      <c r="BE4983" s="14"/>
      <c r="BF4983" s="14"/>
      <c r="BG4983" s="14"/>
      <c r="BH4983" s="14"/>
      <c r="BI4983" s="14"/>
      <c r="BJ4983" s="14"/>
      <c r="BK4983" s="14"/>
      <c r="BL4983" s="14"/>
      <c r="BM4983" s="14"/>
      <c r="BN4983" s="14"/>
      <c r="BO4983" s="14"/>
      <c r="BP4983" s="14"/>
      <c r="BQ4983" s="14"/>
      <c r="BR4983" s="14"/>
      <c r="BS4983" s="14"/>
      <c r="BT4983" s="14"/>
      <c r="BU4983" s="14"/>
      <c r="BV4983" s="14"/>
      <c r="BW4983" s="14"/>
      <c r="BX4983" s="14"/>
      <c r="BY4983" s="14"/>
      <c r="BZ4983" s="14"/>
      <c r="CA4983" s="14"/>
      <c r="CB4983" s="14"/>
      <c r="CC4983" s="14"/>
      <c r="CD4983" s="14"/>
      <c r="CE4983" s="14"/>
      <c r="CF4983" s="14"/>
      <c r="CG4983" s="14"/>
      <c r="CH4983" s="14"/>
      <c r="CI4983" s="14"/>
      <c r="CJ4983" s="14"/>
      <c r="CK4983" s="14"/>
      <c r="CL4983" s="14"/>
      <c r="CM4983" s="14"/>
      <c r="CN4983" s="14"/>
      <c r="CO4983" s="14"/>
      <c r="CP4983" s="14"/>
    </row>
    <row r="4984">
      <c r="A4984" s="12"/>
      <c r="B4984" s="13"/>
      <c r="C4984" s="14"/>
      <c r="D4984" s="14"/>
      <c r="E4984" s="14"/>
      <c r="F4984" s="313"/>
      <c r="G4984" s="14"/>
      <c r="H4984" s="14"/>
      <c r="I4984" s="14"/>
      <c r="J4984" s="14"/>
      <c r="K4984" s="14"/>
      <c r="L4984" s="14"/>
      <c r="M4984" s="14"/>
      <c r="N4984" s="14"/>
      <c r="O4984" s="14"/>
      <c r="P4984" s="14"/>
      <c r="Q4984" s="14"/>
      <c r="R4984" s="14"/>
      <c r="S4984" s="14"/>
      <c r="T4984" s="14"/>
      <c r="U4984" s="14"/>
      <c r="V4984" s="14"/>
      <c r="W4984" s="14"/>
      <c r="X4984" s="14"/>
      <c r="Y4984" s="14"/>
      <c r="Z4984" s="14"/>
      <c r="AA4984" s="14"/>
      <c r="AB4984" s="14"/>
      <c r="AC4984" s="14"/>
      <c r="AD4984" s="14"/>
      <c r="AE4984" s="14"/>
      <c r="AF4984" s="14"/>
      <c r="AG4984" s="14"/>
      <c r="AH4984" s="14"/>
      <c r="AI4984" s="14"/>
      <c r="AJ4984" s="14"/>
      <c r="AK4984" s="14"/>
      <c r="AL4984" s="14"/>
      <c r="AM4984" s="14"/>
      <c r="AN4984" s="14"/>
      <c r="AO4984" s="14"/>
      <c r="AP4984" s="14"/>
      <c r="AQ4984" s="14"/>
      <c r="AR4984" s="14"/>
      <c r="AS4984" s="14"/>
      <c r="AT4984" s="14"/>
      <c r="AU4984" s="14"/>
      <c r="AV4984" s="14"/>
      <c r="AW4984" s="14"/>
      <c r="AX4984" s="14"/>
      <c r="AY4984" s="14"/>
      <c r="AZ4984" s="14"/>
      <c r="BA4984" s="14"/>
      <c r="BB4984" s="14"/>
      <c r="BC4984" s="14"/>
      <c r="BD4984" s="14"/>
      <c r="BE4984" s="14"/>
      <c r="BF4984" s="14"/>
      <c r="BG4984" s="14"/>
      <c r="BH4984" s="14"/>
      <c r="BI4984" s="14"/>
      <c r="BJ4984" s="14"/>
      <c r="BK4984" s="14"/>
      <c r="BL4984" s="14"/>
      <c r="BM4984" s="14"/>
      <c r="BN4984" s="14"/>
      <c r="BO4984" s="14"/>
      <c r="BP4984" s="14"/>
      <c r="BQ4984" s="14"/>
      <c r="BR4984" s="14"/>
      <c r="BS4984" s="14"/>
      <c r="BT4984" s="14"/>
      <c r="BU4984" s="14"/>
      <c r="BV4984" s="14"/>
      <c r="BW4984" s="14"/>
      <c r="BX4984" s="14"/>
      <c r="BY4984" s="14"/>
      <c r="BZ4984" s="14"/>
      <c r="CA4984" s="14"/>
      <c r="CB4984" s="14"/>
      <c r="CC4984" s="14"/>
      <c r="CD4984" s="14"/>
      <c r="CE4984" s="14"/>
      <c r="CF4984" s="14"/>
      <c r="CG4984" s="14"/>
      <c r="CH4984" s="14"/>
      <c r="CI4984" s="14"/>
      <c r="CJ4984" s="14"/>
      <c r="CK4984" s="14"/>
      <c r="CL4984" s="14"/>
      <c r="CM4984" s="14"/>
      <c r="CN4984" s="14"/>
      <c r="CO4984" s="14"/>
      <c r="CP4984" s="14"/>
    </row>
    <row r="4985">
      <c r="A4985" s="12"/>
      <c r="B4985" s="13"/>
      <c r="C4985" s="14"/>
      <c r="D4985" s="14"/>
      <c r="E4985" s="14"/>
      <c r="F4985" s="313"/>
      <c r="G4985" s="14"/>
      <c r="H4985" s="14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4"/>
      <c r="AD4985" s="14"/>
      <c r="AE4985" s="14"/>
      <c r="AF4985" s="14"/>
      <c r="AG4985" s="14"/>
      <c r="AH4985" s="14"/>
      <c r="AI4985" s="14"/>
      <c r="AJ4985" s="14"/>
      <c r="AK4985" s="14"/>
      <c r="AL4985" s="14"/>
      <c r="AM4985" s="14"/>
      <c r="AN4985" s="14"/>
      <c r="AO4985" s="14"/>
      <c r="AP4985" s="14"/>
      <c r="AQ4985" s="14"/>
      <c r="AR4985" s="14"/>
      <c r="AS4985" s="14"/>
      <c r="AT4985" s="14"/>
      <c r="AU4985" s="14"/>
      <c r="AV4985" s="14"/>
      <c r="AW4985" s="14"/>
      <c r="AX4985" s="14"/>
      <c r="AY4985" s="14"/>
      <c r="AZ4985" s="14"/>
      <c r="BA4985" s="14"/>
      <c r="BB4985" s="14"/>
      <c r="BC4985" s="14"/>
      <c r="BD4985" s="14"/>
      <c r="BE4985" s="14"/>
      <c r="BF4985" s="14"/>
      <c r="BG4985" s="14"/>
      <c r="BH4985" s="14"/>
      <c r="BI4985" s="14"/>
      <c r="BJ4985" s="14"/>
      <c r="BK4985" s="14"/>
      <c r="BL4985" s="14"/>
      <c r="BM4985" s="14"/>
      <c r="BN4985" s="14"/>
      <c r="BO4985" s="14"/>
      <c r="BP4985" s="14"/>
      <c r="BQ4985" s="14"/>
      <c r="BR4985" s="14"/>
      <c r="BS4985" s="14"/>
      <c r="BT4985" s="14"/>
      <c r="BU4985" s="14"/>
      <c r="BV4985" s="14"/>
      <c r="BW4985" s="14"/>
      <c r="BX4985" s="14"/>
      <c r="BY4985" s="14"/>
      <c r="BZ4985" s="14"/>
      <c r="CA4985" s="14"/>
      <c r="CB4985" s="14"/>
      <c r="CC4985" s="14"/>
      <c r="CD4985" s="14"/>
      <c r="CE4985" s="14"/>
      <c r="CF4985" s="14"/>
      <c r="CG4985" s="14"/>
      <c r="CH4985" s="14"/>
      <c r="CI4985" s="14"/>
      <c r="CJ4985" s="14"/>
      <c r="CK4985" s="14"/>
      <c r="CL4985" s="14"/>
      <c r="CM4985" s="14"/>
      <c r="CN4985" s="14"/>
      <c r="CO4985" s="14"/>
      <c r="CP4985" s="14"/>
    </row>
    <row r="4986">
      <c r="A4986" s="12"/>
      <c r="B4986" s="13"/>
      <c r="C4986" s="14"/>
      <c r="D4986" s="14"/>
      <c r="E4986" s="14"/>
      <c r="F4986" s="313"/>
      <c r="G4986" s="14"/>
      <c r="H4986" s="14"/>
      <c r="I4986" s="14"/>
      <c r="J4986" s="14"/>
      <c r="K4986" s="14"/>
      <c r="L4986" s="14"/>
      <c r="M4986" s="14"/>
      <c r="N4986" s="14"/>
      <c r="O4986" s="14"/>
      <c r="P4986" s="14"/>
      <c r="Q4986" s="14"/>
      <c r="R4986" s="14"/>
      <c r="S4986" s="14"/>
      <c r="T4986" s="14"/>
      <c r="U4986" s="14"/>
      <c r="V4986" s="14"/>
      <c r="W4986" s="14"/>
      <c r="X4986" s="14"/>
      <c r="Y4986" s="14"/>
      <c r="Z4986" s="14"/>
      <c r="AA4986" s="14"/>
      <c r="AB4986" s="14"/>
      <c r="AC4986" s="14"/>
      <c r="AD4986" s="14"/>
      <c r="AE4986" s="14"/>
      <c r="AF4986" s="14"/>
      <c r="AG4986" s="14"/>
      <c r="AH4986" s="14"/>
      <c r="AI4986" s="14"/>
      <c r="AJ4986" s="14"/>
      <c r="AK4986" s="14"/>
      <c r="AL4986" s="14"/>
      <c r="AM4986" s="14"/>
      <c r="AN4986" s="14"/>
      <c r="AO4986" s="14"/>
      <c r="AP4986" s="14"/>
      <c r="AQ4986" s="14"/>
      <c r="AR4986" s="14"/>
      <c r="AS4986" s="14"/>
      <c r="AT4986" s="14"/>
      <c r="AU4986" s="14"/>
      <c r="AV4986" s="14"/>
      <c r="AW4986" s="14"/>
      <c r="AX4986" s="14"/>
      <c r="AY4986" s="14"/>
      <c r="AZ4986" s="14"/>
      <c r="BA4986" s="14"/>
      <c r="BB4986" s="14"/>
      <c r="BC4986" s="14"/>
      <c r="BD4986" s="14"/>
      <c r="BE4986" s="14"/>
      <c r="BF4986" s="14"/>
      <c r="BG4986" s="14"/>
      <c r="BH4986" s="14"/>
      <c r="BI4986" s="14"/>
      <c r="BJ4986" s="14"/>
      <c r="BK4986" s="14"/>
      <c r="BL4986" s="14"/>
      <c r="BM4986" s="14"/>
      <c r="BN4986" s="14"/>
      <c r="BO4986" s="14"/>
      <c r="BP4986" s="14"/>
      <c r="BQ4986" s="14"/>
      <c r="BR4986" s="14"/>
      <c r="BS4986" s="14"/>
      <c r="BT4986" s="14"/>
      <c r="BU4986" s="14"/>
      <c r="BV4986" s="14"/>
      <c r="BW4986" s="14"/>
      <c r="BX4986" s="14"/>
      <c r="BY4986" s="14"/>
      <c r="BZ4986" s="14"/>
      <c r="CA4986" s="14"/>
      <c r="CB4986" s="14"/>
      <c r="CC4986" s="14"/>
      <c r="CD4986" s="14"/>
      <c r="CE4986" s="14"/>
      <c r="CF4986" s="14"/>
      <c r="CG4986" s="14"/>
      <c r="CH4986" s="14"/>
      <c r="CI4986" s="14"/>
      <c r="CJ4986" s="14"/>
      <c r="CK4986" s="14"/>
      <c r="CL4986" s="14"/>
      <c r="CM4986" s="14"/>
      <c r="CN4986" s="14"/>
      <c r="CO4986" s="14"/>
      <c r="CP4986" s="14"/>
    </row>
    <row r="4987">
      <c r="A4987" s="12"/>
      <c r="B4987" s="13"/>
      <c r="C4987" s="14"/>
      <c r="D4987" s="14"/>
      <c r="E4987" s="14"/>
      <c r="F4987" s="313"/>
      <c r="G4987" s="14"/>
      <c r="H4987" s="14"/>
      <c r="I4987" s="14"/>
      <c r="J4987" s="14"/>
      <c r="K4987" s="14"/>
      <c r="L4987" s="14"/>
      <c r="M4987" s="14"/>
      <c r="N4987" s="14"/>
      <c r="O4987" s="14"/>
      <c r="P4987" s="14"/>
      <c r="Q4987" s="14"/>
      <c r="R4987" s="14"/>
      <c r="S4987" s="14"/>
      <c r="T4987" s="14"/>
      <c r="U4987" s="14"/>
      <c r="V4987" s="14"/>
      <c r="W4987" s="14"/>
      <c r="X4987" s="14"/>
      <c r="Y4987" s="14"/>
      <c r="Z4987" s="14"/>
      <c r="AA4987" s="14"/>
      <c r="AB4987" s="14"/>
      <c r="AC4987" s="14"/>
      <c r="AD4987" s="14"/>
      <c r="AE4987" s="14"/>
      <c r="AF4987" s="14"/>
      <c r="AG4987" s="14"/>
      <c r="AH4987" s="14"/>
      <c r="AI4987" s="14"/>
      <c r="AJ4987" s="14"/>
      <c r="AK4987" s="14"/>
      <c r="AL4987" s="14"/>
      <c r="AM4987" s="14"/>
      <c r="AN4987" s="14"/>
      <c r="AO4987" s="14"/>
      <c r="AP4987" s="14"/>
      <c r="AQ4987" s="14"/>
      <c r="AR4987" s="14"/>
      <c r="AS4987" s="14"/>
      <c r="AT4987" s="14"/>
      <c r="AU4987" s="14"/>
      <c r="AV4987" s="14"/>
      <c r="AW4987" s="14"/>
      <c r="AX4987" s="14"/>
      <c r="AY4987" s="14"/>
      <c r="AZ4987" s="14"/>
      <c r="BA4987" s="14"/>
      <c r="BB4987" s="14"/>
      <c r="BC4987" s="14"/>
      <c r="BD4987" s="14"/>
      <c r="BE4987" s="14"/>
      <c r="BF4987" s="14"/>
      <c r="BG4987" s="14"/>
      <c r="BH4987" s="14"/>
      <c r="BI4987" s="14"/>
      <c r="BJ4987" s="14"/>
      <c r="BK4987" s="14"/>
      <c r="BL4987" s="14"/>
      <c r="BM4987" s="14"/>
      <c r="BN4987" s="14"/>
      <c r="BO4987" s="14"/>
      <c r="BP4987" s="14"/>
      <c r="BQ4987" s="14"/>
      <c r="BR4987" s="14"/>
      <c r="BS4987" s="14"/>
      <c r="BT4987" s="14"/>
      <c r="BU4987" s="14"/>
      <c r="BV4987" s="14"/>
      <c r="BW4987" s="14"/>
      <c r="BX4987" s="14"/>
      <c r="BY4987" s="14"/>
      <c r="BZ4987" s="14"/>
      <c r="CA4987" s="14"/>
      <c r="CB4987" s="14"/>
      <c r="CC4987" s="14"/>
      <c r="CD4987" s="14"/>
      <c r="CE4987" s="14"/>
      <c r="CF4987" s="14"/>
      <c r="CG4987" s="14"/>
      <c r="CH4987" s="14"/>
      <c r="CI4987" s="14"/>
      <c r="CJ4987" s="14"/>
      <c r="CK4987" s="14"/>
      <c r="CL4987" s="14"/>
      <c r="CM4987" s="14"/>
      <c r="CN4987" s="14"/>
      <c r="CO4987" s="14"/>
      <c r="CP4987" s="14"/>
    </row>
    <row r="4988">
      <c r="A4988" s="12"/>
      <c r="B4988" s="13"/>
      <c r="C4988" s="14"/>
      <c r="D4988" s="14"/>
      <c r="E4988" s="14"/>
      <c r="F4988" s="313"/>
      <c r="G4988" s="14"/>
      <c r="H4988" s="14"/>
      <c r="I4988" s="14"/>
      <c r="J4988" s="14"/>
      <c r="K4988" s="14"/>
      <c r="L4988" s="14"/>
      <c r="M4988" s="14"/>
      <c r="N4988" s="14"/>
      <c r="O4988" s="14"/>
      <c r="P4988" s="14"/>
      <c r="Q4988" s="14"/>
      <c r="R4988" s="14"/>
      <c r="S4988" s="14"/>
      <c r="T4988" s="14"/>
      <c r="U4988" s="14"/>
      <c r="V4988" s="14"/>
      <c r="W4988" s="14"/>
      <c r="X4988" s="14"/>
      <c r="Y4988" s="14"/>
      <c r="Z4988" s="14"/>
      <c r="AA4988" s="14"/>
      <c r="AB4988" s="14"/>
      <c r="AC4988" s="14"/>
      <c r="AD4988" s="14"/>
      <c r="AE4988" s="14"/>
      <c r="AF4988" s="14"/>
      <c r="AG4988" s="14"/>
      <c r="AH4988" s="14"/>
      <c r="AI4988" s="14"/>
      <c r="AJ4988" s="14"/>
      <c r="AK4988" s="14"/>
      <c r="AL4988" s="14"/>
      <c r="AM4988" s="14"/>
      <c r="AN4988" s="14"/>
      <c r="AO4988" s="14"/>
      <c r="AP4988" s="14"/>
      <c r="AQ4988" s="14"/>
      <c r="AR4988" s="14"/>
      <c r="AS4988" s="14"/>
      <c r="AT4988" s="14"/>
      <c r="AU4988" s="14"/>
      <c r="AV4988" s="14"/>
      <c r="AW4988" s="14"/>
      <c r="AX4988" s="14"/>
      <c r="AY4988" s="14"/>
      <c r="AZ4988" s="14"/>
      <c r="BA4988" s="14"/>
      <c r="BB4988" s="14"/>
      <c r="BC4988" s="14"/>
      <c r="BD4988" s="14"/>
      <c r="BE4988" s="14"/>
      <c r="BF4988" s="14"/>
      <c r="BG4988" s="14"/>
      <c r="BH4988" s="14"/>
      <c r="BI4988" s="14"/>
      <c r="BJ4988" s="14"/>
      <c r="BK4988" s="14"/>
      <c r="BL4988" s="14"/>
      <c r="BM4988" s="14"/>
      <c r="BN4988" s="14"/>
      <c r="BO4988" s="14"/>
      <c r="BP4988" s="14"/>
      <c r="BQ4988" s="14"/>
      <c r="BR4988" s="14"/>
      <c r="BS4988" s="14"/>
      <c r="BT4988" s="14"/>
      <c r="BU4988" s="14"/>
      <c r="BV4988" s="14"/>
      <c r="BW4988" s="14"/>
      <c r="BX4988" s="14"/>
      <c r="BY4988" s="14"/>
      <c r="BZ4988" s="14"/>
      <c r="CA4988" s="14"/>
      <c r="CB4988" s="14"/>
      <c r="CC4988" s="14"/>
      <c r="CD4988" s="14"/>
      <c r="CE4988" s="14"/>
      <c r="CF4988" s="14"/>
      <c r="CG4988" s="14"/>
      <c r="CH4988" s="14"/>
      <c r="CI4988" s="14"/>
      <c r="CJ4988" s="14"/>
      <c r="CK4988" s="14"/>
      <c r="CL4988" s="14"/>
      <c r="CM4988" s="14"/>
      <c r="CN4988" s="14"/>
      <c r="CO4988" s="14"/>
      <c r="CP4988" s="14"/>
    </row>
    <row r="4989">
      <c r="A4989" s="12"/>
      <c r="B4989" s="13"/>
      <c r="C4989" s="14"/>
      <c r="D4989" s="14"/>
      <c r="E4989" s="14"/>
      <c r="F4989" s="313"/>
      <c r="G4989" s="14"/>
      <c r="H4989" s="14"/>
      <c r="I4989" s="14"/>
      <c r="J4989" s="14"/>
      <c r="K4989" s="14"/>
      <c r="L4989" s="14"/>
      <c r="M4989" s="14"/>
      <c r="N4989" s="14"/>
      <c r="O4989" s="14"/>
      <c r="P4989" s="14"/>
      <c r="Q4989" s="14"/>
      <c r="R4989" s="14"/>
      <c r="S4989" s="14"/>
      <c r="T4989" s="14"/>
      <c r="U4989" s="14"/>
      <c r="V4989" s="14"/>
      <c r="W4989" s="14"/>
      <c r="X4989" s="14"/>
      <c r="Y4989" s="14"/>
      <c r="Z4989" s="14"/>
      <c r="AA4989" s="14"/>
      <c r="AB4989" s="14"/>
      <c r="AC4989" s="14"/>
      <c r="AD4989" s="14"/>
      <c r="AE4989" s="14"/>
      <c r="AF4989" s="14"/>
      <c r="AG4989" s="14"/>
      <c r="AH4989" s="14"/>
      <c r="AI4989" s="14"/>
      <c r="AJ4989" s="14"/>
      <c r="AK4989" s="14"/>
      <c r="AL4989" s="14"/>
      <c r="AM4989" s="14"/>
      <c r="AN4989" s="14"/>
      <c r="AO4989" s="14"/>
      <c r="AP4989" s="14"/>
      <c r="AQ4989" s="14"/>
      <c r="AR4989" s="14"/>
      <c r="AS4989" s="14"/>
      <c r="AT4989" s="14"/>
      <c r="AU4989" s="14"/>
      <c r="AV4989" s="14"/>
      <c r="AW4989" s="14"/>
      <c r="AX4989" s="14"/>
      <c r="AY4989" s="14"/>
      <c r="AZ4989" s="14"/>
      <c r="BA4989" s="14"/>
      <c r="BB4989" s="14"/>
      <c r="BC4989" s="14"/>
      <c r="BD4989" s="14"/>
      <c r="BE4989" s="14"/>
      <c r="BF4989" s="14"/>
      <c r="BG4989" s="14"/>
      <c r="BH4989" s="14"/>
      <c r="BI4989" s="14"/>
      <c r="BJ4989" s="14"/>
      <c r="BK4989" s="14"/>
      <c r="BL4989" s="14"/>
      <c r="BM4989" s="14"/>
      <c r="BN4989" s="14"/>
      <c r="BO4989" s="14"/>
      <c r="BP4989" s="14"/>
      <c r="BQ4989" s="14"/>
      <c r="BR4989" s="14"/>
      <c r="BS4989" s="14"/>
      <c r="BT4989" s="14"/>
      <c r="BU4989" s="14"/>
      <c r="BV4989" s="14"/>
      <c r="BW4989" s="14"/>
      <c r="BX4989" s="14"/>
      <c r="BY4989" s="14"/>
      <c r="BZ4989" s="14"/>
      <c r="CA4989" s="14"/>
      <c r="CB4989" s="14"/>
      <c r="CC4989" s="14"/>
      <c r="CD4989" s="14"/>
      <c r="CE4989" s="14"/>
      <c r="CF4989" s="14"/>
      <c r="CG4989" s="14"/>
      <c r="CH4989" s="14"/>
      <c r="CI4989" s="14"/>
      <c r="CJ4989" s="14"/>
      <c r="CK4989" s="14"/>
      <c r="CL4989" s="14"/>
      <c r="CM4989" s="14"/>
      <c r="CN4989" s="14"/>
      <c r="CO4989" s="14"/>
      <c r="CP4989" s="14"/>
    </row>
    <row r="4990">
      <c r="A4990" s="12"/>
      <c r="B4990" s="13"/>
      <c r="C4990" s="14"/>
      <c r="D4990" s="14"/>
      <c r="E4990" s="14"/>
      <c r="F4990" s="313"/>
      <c r="G4990" s="14"/>
      <c r="H4990" s="14"/>
      <c r="I4990" s="14"/>
      <c r="J4990" s="14"/>
      <c r="K4990" s="14"/>
      <c r="L4990" s="14"/>
      <c r="M4990" s="14"/>
      <c r="N4990" s="14"/>
      <c r="O4990" s="14"/>
      <c r="P4990" s="14"/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4"/>
      <c r="AB4990" s="14"/>
      <c r="AC4990" s="14"/>
      <c r="AD4990" s="14"/>
      <c r="AE4990" s="14"/>
      <c r="AF4990" s="14"/>
      <c r="AG4990" s="14"/>
      <c r="AH4990" s="14"/>
      <c r="AI4990" s="14"/>
      <c r="AJ4990" s="14"/>
      <c r="AK4990" s="14"/>
      <c r="AL4990" s="14"/>
      <c r="AM4990" s="14"/>
      <c r="AN4990" s="14"/>
      <c r="AO4990" s="14"/>
      <c r="AP4990" s="14"/>
      <c r="AQ4990" s="14"/>
      <c r="AR4990" s="14"/>
      <c r="AS4990" s="14"/>
      <c r="AT4990" s="14"/>
      <c r="AU4990" s="14"/>
      <c r="AV4990" s="14"/>
      <c r="AW4990" s="14"/>
      <c r="AX4990" s="14"/>
      <c r="AY4990" s="14"/>
      <c r="AZ4990" s="14"/>
      <c r="BA4990" s="14"/>
      <c r="BB4990" s="14"/>
      <c r="BC4990" s="14"/>
      <c r="BD4990" s="14"/>
      <c r="BE4990" s="14"/>
      <c r="BF4990" s="14"/>
      <c r="BG4990" s="14"/>
      <c r="BH4990" s="14"/>
      <c r="BI4990" s="14"/>
      <c r="BJ4990" s="14"/>
      <c r="BK4990" s="14"/>
      <c r="BL4990" s="14"/>
      <c r="BM4990" s="14"/>
      <c r="BN4990" s="14"/>
      <c r="BO4990" s="14"/>
      <c r="BP4990" s="14"/>
      <c r="BQ4990" s="14"/>
      <c r="BR4990" s="14"/>
      <c r="BS4990" s="14"/>
      <c r="BT4990" s="14"/>
      <c r="BU4990" s="14"/>
      <c r="BV4990" s="14"/>
      <c r="BW4990" s="14"/>
      <c r="BX4990" s="14"/>
      <c r="BY4990" s="14"/>
      <c r="BZ4990" s="14"/>
      <c r="CA4990" s="14"/>
      <c r="CB4990" s="14"/>
      <c r="CC4990" s="14"/>
      <c r="CD4990" s="14"/>
      <c r="CE4990" s="14"/>
      <c r="CF4990" s="14"/>
      <c r="CG4990" s="14"/>
      <c r="CH4990" s="14"/>
      <c r="CI4990" s="14"/>
      <c r="CJ4990" s="14"/>
      <c r="CK4990" s="14"/>
      <c r="CL4990" s="14"/>
      <c r="CM4990" s="14"/>
      <c r="CN4990" s="14"/>
      <c r="CO4990" s="14"/>
      <c r="CP4990" s="14"/>
    </row>
    <row r="4991">
      <c r="A4991" s="12"/>
      <c r="B4991" s="13"/>
      <c r="C4991" s="14"/>
      <c r="D4991" s="14"/>
      <c r="E4991" s="14"/>
      <c r="F4991" s="313"/>
      <c r="G4991" s="14"/>
      <c r="H4991" s="14"/>
      <c r="I4991" s="14"/>
      <c r="J4991" s="14"/>
      <c r="K4991" s="14"/>
      <c r="L4991" s="14"/>
      <c r="M4991" s="14"/>
      <c r="N4991" s="14"/>
      <c r="O4991" s="14"/>
      <c r="P4991" s="14"/>
      <c r="Q4991" s="14"/>
      <c r="R4991" s="14"/>
      <c r="S4991" s="14"/>
      <c r="T4991" s="14"/>
      <c r="U4991" s="14"/>
      <c r="V4991" s="14"/>
      <c r="W4991" s="14"/>
      <c r="X4991" s="14"/>
      <c r="Y4991" s="14"/>
      <c r="Z4991" s="14"/>
      <c r="AA4991" s="14"/>
      <c r="AB4991" s="14"/>
      <c r="AC4991" s="14"/>
      <c r="AD4991" s="14"/>
      <c r="AE4991" s="14"/>
      <c r="AF4991" s="14"/>
      <c r="AG4991" s="14"/>
      <c r="AH4991" s="14"/>
      <c r="AI4991" s="14"/>
      <c r="AJ4991" s="14"/>
      <c r="AK4991" s="14"/>
      <c r="AL4991" s="14"/>
      <c r="AM4991" s="14"/>
      <c r="AN4991" s="14"/>
      <c r="AO4991" s="14"/>
      <c r="AP4991" s="14"/>
      <c r="AQ4991" s="14"/>
      <c r="AR4991" s="14"/>
      <c r="AS4991" s="14"/>
      <c r="AT4991" s="14"/>
      <c r="AU4991" s="14"/>
      <c r="AV4991" s="14"/>
      <c r="AW4991" s="14"/>
      <c r="AX4991" s="14"/>
      <c r="AY4991" s="14"/>
      <c r="AZ4991" s="14"/>
      <c r="BA4991" s="14"/>
      <c r="BB4991" s="14"/>
      <c r="BC4991" s="14"/>
      <c r="BD4991" s="14"/>
      <c r="BE4991" s="14"/>
      <c r="BF4991" s="14"/>
      <c r="BG4991" s="14"/>
      <c r="BH4991" s="14"/>
      <c r="BI4991" s="14"/>
      <c r="BJ4991" s="14"/>
      <c r="BK4991" s="14"/>
      <c r="BL4991" s="14"/>
      <c r="BM4991" s="14"/>
      <c r="BN4991" s="14"/>
      <c r="BO4991" s="14"/>
      <c r="BP4991" s="14"/>
      <c r="BQ4991" s="14"/>
      <c r="BR4991" s="14"/>
      <c r="BS4991" s="14"/>
      <c r="BT4991" s="14"/>
      <c r="BU4991" s="14"/>
      <c r="BV4991" s="14"/>
      <c r="BW4991" s="14"/>
      <c r="BX4991" s="14"/>
      <c r="BY4991" s="14"/>
      <c r="BZ4991" s="14"/>
      <c r="CA4991" s="14"/>
      <c r="CB4991" s="14"/>
      <c r="CC4991" s="14"/>
      <c r="CD4991" s="14"/>
      <c r="CE4991" s="14"/>
      <c r="CF4991" s="14"/>
      <c r="CG4991" s="14"/>
      <c r="CH4991" s="14"/>
      <c r="CI4991" s="14"/>
      <c r="CJ4991" s="14"/>
      <c r="CK4991" s="14"/>
      <c r="CL4991" s="14"/>
      <c r="CM4991" s="14"/>
      <c r="CN4991" s="14"/>
      <c r="CO4991" s="14"/>
      <c r="CP4991" s="14"/>
    </row>
    <row r="4992">
      <c r="A4992" s="12"/>
      <c r="B4992" s="13"/>
      <c r="C4992" s="14"/>
      <c r="D4992" s="14"/>
      <c r="E4992" s="14"/>
      <c r="F4992" s="313"/>
      <c r="G4992" s="14"/>
      <c r="H4992" s="14"/>
      <c r="I4992" s="14"/>
      <c r="J4992" s="14"/>
      <c r="K4992" s="14"/>
      <c r="L4992" s="14"/>
      <c r="M4992" s="14"/>
      <c r="N4992" s="14"/>
      <c r="O4992" s="14"/>
      <c r="P4992" s="14"/>
      <c r="Q4992" s="14"/>
      <c r="R4992" s="14"/>
      <c r="S4992" s="14"/>
      <c r="T4992" s="14"/>
      <c r="U4992" s="14"/>
      <c r="V4992" s="14"/>
      <c r="W4992" s="14"/>
      <c r="X4992" s="14"/>
      <c r="Y4992" s="14"/>
      <c r="Z4992" s="14"/>
      <c r="AA4992" s="14"/>
      <c r="AB4992" s="14"/>
      <c r="AC4992" s="14"/>
      <c r="AD4992" s="14"/>
      <c r="AE4992" s="14"/>
      <c r="AF4992" s="14"/>
      <c r="AG4992" s="14"/>
      <c r="AH4992" s="14"/>
      <c r="AI4992" s="14"/>
      <c r="AJ4992" s="14"/>
      <c r="AK4992" s="14"/>
      <c r="AL4992" s="14"/>
      <c r="AM4992" s="14"/>
      <c r="AN4992" s="14"/>
      <c r="AO4992" s="14"/>
      <c r="AP4992" s="14"/>
      <c r="AQ4992" s="14"/>
      <c r="AR4992" s="14"/>
      <c r="AS4992" s="14"/>
      <c r="AT4992" s="14"/>
      <c r="AU4992" s="14"/>
      <c r="AV4992" s="14"/>
      <c r="AW4992" s="14"/>
      <c r="AX4992" s="14"/>
      <c r="AY4992" s="14"/>
      <c r="AZ4992" s="14"/>
      <c r="BA4992" s="14"/>
      <c r="BB4992" s="14"/>
      <c r="BC4992" s="14"/>
      <c r="BD4992" s="14"/>
      <c r="BE4992" s="14"/>
      <c r="BF4992" s="14"/>
      <c r="BG4992" s="14"/>
      <c r="BH4992" s="14"/>
      <c r="BI4992" s="14"/>
      <c r="BJ4992" s="14"/>
      <c r="BK4992" s="14"/>
      <c r="BL4992" s="14"/>
      <c r="BM4992" s="14"/>
      <c r="BN4992" s="14"/>
      <c r="BO4992" s="14"/>
      <c r="BP4992" s="14"/>
      <c r="BQ4992" s="14"/>
      <c r="BR4992" s="14"/>
      <c r="BS4992" s="14"/>
      <c r="BT4992" s="14"/>
      <c r="BU4992" s="14"/>
      <c r="BV4992" s="14"/>
      <c r="BW4992" s="14"/>
      <c r="BX4992" s="14"/>
      <c r="BY4992" s="14"/>
      <c r="BZ4992" s="14"/>
      <c r="CA4992" s="14"/>
      <c r="CB4992" s="14"/>
      <c r="CC4992" s="14"/>
      <c r="CD4992" s="14"/>
      <c r="CE4992" s="14"/>
      <c r="CF4992" s="14"/>
      <c r="CG4992" s="14"/>
      <c r="CH4992" s="14"/>
      <c r="CI4992" s="14"/>
      <c r="CJ4992" s="14"/>
      <c r="CK4992" s="14"/>
      <c r="CL4992" s="14"/>
      <c r="CM4992" s="14"/>
      <c r="CN4992" s="14"/>
      <c r="CO4992" s="14"/>
      <c r="CP4992" s="14"/>
    </row>
    <row r="4993">
      <c r="A4993" s="12"/>
      <c r="B4993" s="13"/>
      <c r="C4993" s="14"/>
      <c r="D4993" s="14"/>
      <c r="E4993" s="14"/>
      <c r="F4993" s="313"/>
      <c r="G4993" s="14"/>
      <c r="H4993" s="14"/>
      <c r="I4993" s="14"/>
      <c r="J4993" s="14"/>
      <c r="K4993" s="14"/>
      <c r="L4993" s="14"/>
      <c r="M4993" s="14"/>
      <c r="N4993" s="14"/>
      <c r="O4993" s="14"/>
      <c r="P4993" s="14"/>
      <c r="Q4993" s="14"/>
      <c r="R4993" s="14"/>
      <c r="S4993" s="14"/>
      <c r="T4993" s="14"/>
      <c r="U4993" s="14"/>
      <c r="V4993" s="14"/>
      <c r="W4993" s="14"/>
      <c r="X4993" s="14"/>
      <c r="Y4993" s="14"/>
      <c r="Z4993" s="14"/>
      <c r="AA4993" s="14"/>
      <c r="AB4993" s="14"/>
      <c r="AC4993" s="14"/>
      <c r="AD4993" s="14"/>
      <c r="AE4993" s="14"/>
      <c r="AF4993" s="14"/>
      <c r="AG4993" s="14"/>
      <c r="AH4993" s="14"/>
      <c r="AI4993" s="14"/>
      <c r="AJ4993" s="14"/>
      <c r="AK4993" s="14"/>
      <c r="AL4993" s="14"/>
      <c r="AM4993" s="14"/>
      <c r="AN4993" s="14"/>
      <c r="AO4993" s="14"/>
      <c r="AP4993" s="14"/>
      <c r="AQ4993" s="14"/>
      <c r="AR4993" s="14"/>
      <c r="AS4993" s="14"/>
      <c r="AT4993" s="14"/>
      <c r="AU4993" s="14"/>
      <c r="AV4993" s="14"/>
      <c r="AW4993" s="14"/>
      <c r="AX4993" s="14"/>
      <c r="AY4993" s="14"/>
      <c r="AZ4993" s="14"/>
      <c r="BA4993" s="14"/>
      <c r="BB4993" s="14"/>
      <c r="BC4993" s="14"/>
      <c r="BD4993" s="14"/>
      <c r="BE4993" s="14"/>
      <c r="BF4993" s="14"/>
      <c r="BG4993" s="14"/>
      <c r="BH4993" s="14"/>
      <c r="BI4993" s="14"/>
      <c r="BJ4993" s="14"/>
      <c r="BK4993" s="14"/>
      <c r="BL4993" s="14"/>
      <c r="BM4993" s="14"/>
      <c r="BN4993" s="14"/>
      <c r="BO4993" s="14"/>
      <c r="BP4993" s="14"/>
      <c r="BQ4993" s="14"/>
      <c r="BR4993" s="14"/>
      <c r="BS4993" s="14"/>
      <c r="BT4993" s="14"/>
      <c r="BU4993" s="14"/>
      <c r="BV4993" s="14"/>
      <c r="BW4993" s="14"/>
      <c r="BX4993" s="14"/>
      <c r="BY4993" s="14"/>
      <c r="BZ4993" s="14"/>
      <c r="CA4993" s="14"/>
      <c r="CB4993" s="14"/>
      <c r="CC4993" s="14"/>
      <c r="CD4993" s="14"/>
      <c r="CE4993" s="14"/>
      <c r="CF4993" s="14"/>
      <c r="CG4993" s="14"/>
      <c r="CH4993" s="14"/>
      <c r="CI4993" s="14"/>
      <c r="CJ4993" s="14"/>
      <c r="CK4993" s="14"/>
      <c r="CL4993" s="14"/>
      <c r="CM4993" s="14"/>
      <c r="CN4993" s="14"/>
      <c r="CO4993" s="14"/>
      <c r="CP4993" s="14"/>
    </row>
    <row r="4994">
      <c r="A4994" s="12"/>
      <c r="B4994" s="13"/>
      <c r="C4994" s="14"/>
      <c r="D4994" s="14"/>
      <c r="E4994" s="14"/>
      <c r="F4994" s="313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4"/>
      <c r="AB4994" s="14"/>
      <c r="AC4994" s="14"/>
      <c r="AD4994" s="14"/>
      <c r="AE4994" s="14"/>
      <c r="AF4994" s="14"/>
      <c r="AG4994" s="14"/>
      <c r="AH4994" s="14"/>
      <c r="AI4994" s="14"/>
      <c r="AJ4994" s="14"/>
      <c r="AK4994" s="14"/>
      <c r="AL4994" s="14"/>
      <c r="AM4994" s="14"/>
      <c r="AN4994" s="14"/>
      <c r="AO4994" s="14"/>
      <c r="AP4994" s="14"/>
      <c r="AQ4994" s="14"/>
      <c r="AR4994" s="14"/>
      <c r="AS4994" s="14"/>
      <c r="AT4994" s="14"/>
      <c r="AU4994" s="14"/>
      <c r="AV4994" s="14"/>
      <c r="AW4994" s="14"/>
      <c r="AX4994" s="14"/>
      <c r="AY4994" s="14"/>
      <c r="AZ4994" s="14"/>
      <c r="BA4994" s="14"/>
      <c r="BB4994" s="14"/>
      <c r="BC4994" s="14"/>
      <c r="BD4994" s="14"/>
      <c r="BE4994" s="14"/>
      <c r="BF4994" s="14"/>
      <c r="BG4994" s="14"/>
      <c r="BH4994" s="14"/>
      <c r="BI4994" s="14"/>
      <c r="BJ4994" s="14"/>
      <c r="BK4994" s="14"/>
      <c r="BL4994" s="14"/>
      <c r="BM4994" s="14"/>
      <c r="BN4994" s="14"/>
      <c r="BO4994" s="14"/>
      <c r="BP4994" s="14"/>
      <c r="BQ4994" s="14"/>
      <c r="BR4994" s="14"/>
      <c r="BS4994" s="14"/>
      <c r="BT4994" s="14"/>
      <c r="BU4994" s="14"/>
      <c r="BV4994" s="14"/>
      <c r="BW4994" s="14"/>
      <c r="BX4994" s="14"/>
      <c r="BY4994" s="14"/>
      <c r="BZ4994" s="14"/>
      <c r="CA4994" s="14"/>
      <c r="CB4994" s="14"/>
      <c r="CC4994" s="14"/>
      <c r="CD4994" s="14"/>
      <c r="CE4994" s="14"/>
      <c r="CF4994" s="14"/>
      <c r="CG4994" s="14"/>
      <c r="CH4994" s="14"/>
      <c r="CI4994" s="14"/>
      <c r="CJ4994" s="14"/>
      <c r="CK4994" s="14"/>
      <c r="CL4994" s="14"/>
      <c r="CM4994" s="14"/>
      <c r="CN4994" s="14"/>
      <c r="CO4994" s="14"/>
      <c r="CP4994" s="14"/>
    </row>
    <row r="4995">
      <c r="A4995" s="12"/>
      <c r="B4995" s="13"/>
      <c r="C4995" s="14"/>
      <c r="D4995" s="14"/>
      <c r="E4995" s="14"/>
      <c r="F4995" s="313"/>
      <c r="G4995" s="14"/>
      <c r="H4995" s="14"/>
      <c r="I4995" s="14"/>
      <c r="J4995" s="14"/>
      <c r="K4995" s="14"/>
      <c r="L4995" s="14"/>
      <c r="M4995" s="14"/>
      <c r="N4995" s="14"/>
      <c r="O4995" s="14"/>
      <c r="P4995" s="14"/>
      <c r="Q4995" s="14"/>
      <c r="R4995" s="14"/>
      <c r="S4995" s="14"/>
      <c r="T4995" s="14"/>
      <c r="U4995" s="14"/>
      <c r="V4995" s="14"/>
      <c r="W4995" s="14"/>
      <c r="X4995" s="14"/>
      <c r="Y4995" s="14"/>
      <c r="Z4995" s="14"/>
      <c r="AA4995" s="14"/>
      <c r="AB4995" s="14"/>
      <c r="AC4995" s="14"/>
      <c r="AD4995" s="14"/>
      <c r="AE4995" s="14"/>
      <c r="AF4995" s="14"/>
      <c r="AG4995" s="14"/>
      <c r="AH4995" s="14"/>
      <c r="AI4995" s="14"/>
      <c r="AJ4995" s="14"/>
      <c r="AK4995" s="14"/>
      <c r="AL4995" s="14"/>
      <c r="AM4995" s="14"/>
      <c r="AN4995" s="14"/>
      <c r="AO4995" s="14"/>
      <c r="AP4995" s="14"/>
      <c r="AQ4995" s="14"/>
      <c r="AR4995" s="14"/>
      <c r="AS4995" s="14"/>
      <c r="AT4995" s="14"/>
      <c r="AU4995" s="14"/>
      <c r="AV4995" s="14"/>
      <c r="AW4995" s="14"/>
      <c r="AX4995" s="14"/>
      <c r="AY4995" s="14"/>
      <c r="AZ4995" s="14"/>
      <c r="BA4995" s="14"/>
      <c r="BB4995" s="14"/>
      <c r="BC4995" s="14"/>
      <c r="BD4995" s="14"/>
      <c r="BE4995" s="14"/>
      <c r="BF4995" s="14"/>
      <c r="BG4995" s="14"/>
      <c r="BH4995" s="14"/>
      <c r="BI4995" s="14"/>
      <c r="BJ4995" s="14"/>
      <c r="BK4995" s="14"/>
      <c r="BL4995" s="14"/>
      <c r="BM4995" s="14"/>
      <c r="BN4995" s="14"/>
      <c r="BO4995" s="14"/>
      <c r="BP4995" s="14"/>
      <c r="BQ4995" s="14"/>
      <c r="BR4995" s="14"/>
      <c r="BS4995" s="14"/>
      <c r="BT4995" s="14"/>
      <c r="BU4995" s="14"/>
      <c r="BV4995" s="14"/>
      <c r="BW4995" s="14"/>
      <c r="BX4995" s="14"/>
      <c r="BY4995" s="14"/>
      <c r="BZ4995" s="14"/>
      <c r="CA4995" s="14"/>
      <c r="CB4995" s="14"/>
      <c r="CC4995" s="14"/>
      <c r="CD4995" s="14"/>
      <c r="CE4995" s="14"/>
      <c r="CF4995" s="14"/>
      <c r="CG4995" s="14"/>
      <c r="CH4995" s="14"/>
      <c r="CI4995" s="14"/>
      <c r="CJ4995" s="14"/>
      <c r="CK4995" s="14"/>
      <c r="CL4995" s="14"/>
      <c r="CM4995" s="14"/>
      <c r="CN4995" s="14"/>
      <c r="CO4995" s="14"/>
      <c r="CP4995" s="14"/>
    </row>
    <row r="4996">
      <c r="A4996" s="12"/>
      <c r="B4996" s="13"/>
      <c r="C4996" s="14"/>
      <c r="D4996" s="14"/>
      <c r="E4996" s="14"/>
      <c r="F4996" s="313"/>
      <c r="G4996" s="14"/>
      <c r="H4996" s="14"/>
      <c r="I4996" s="14"/>
      <c r="J4996" s="14"/>
      <c r="K4996" s="14"/>
      <c r="L4996" s="14"/>
      <c r="M4996" s="14"/>
      <c r="N4996" s="14"/>
      <c r="O4996" s="14"/>
      <c r="P4996" s="14"/>
      <c r="Q4996" s="14"/>
      <c r="R4996" s="14"/>
      <c r="S4996" s="14"/>
      <c r="T4996" s="14"/>
      <c r="U4996" s="14"/>
      <c r="V4996" s="14"/>
      <c r="W4996" s="14"/>
      <c r="X4996" s="14"/>
      <c r="Y4996" s="14"/>
      <c r="Z4996" s="14"/>
      <c r="AA4996" s="14"/>
      <c r="AB4996" s="14"/>
      <c r="AC4996" s="14"/>
      <c r="AD4996" s="14"/>
      <c r="AE4996" s="14"/>
      <c r="AF4996" s="14"/>
      <c r="AG4996" s="14"/>
      <c r="AH4996" s="14"/>
      <c r="AI4996" s="14"/>
      <c r="AJ4996" s="14"/>
      <c r="AK4996" s="14"/>
      <c r="AL4996" s="14"/>
      <c r="AM4996" s="14"/>
      <c r="AN4996" s="14"/>
      <c r="AO4996" s="14"/>
      <c r="AP4996" s="14"/>
      <c r="AQ4996" s="14"/>
      <c r="AR4996" s="14"/>
      <c r="AS4996" s="14"/>
      <c r="AT4996" s="14"/>
      <c r="AU4996" s="14"/>
      <c r="AV4996" s="14"/>
      <c r="AW4996" s="14"/>
      <c r="AX4996" s="14"/>
      <c r="AY4996" s="14"/>
      <c r="AZ4996" s="14"/>
      <c r="BA4996" s="14"/>
      <c r="BB4996" s="14"/>
      <c r="BC4996" s="14"/>
      <c r="BD4996" s="14"/>
      <c r="BE4996" s="14"/>
      <c r="BF4996" s="14"/>
      <c r="BG4996" s="14"/>
      <c r="BH4996" s="14"/>
      <c r="BI4996" s="14"/>
      <c r="BJ4996" s="14"/>
      <c r="BK4996" s="14"/>
      <c r="BL4996" s="14"/>
      <c r="BM4996" s="14"/>
      <c r="BN4996" s="14"/>
      <c r="BO4996" s="14"/>
      <c r="BP4996" s="14"/>
      <c r="BQ4996" s="14"/>
      <c r="BR4996" s="14"/>
      <c r="BS4996" s="14"/>
      <c r="BT4996" s="14"/>
      <c r="BU4996" s="14"/>
      <c r="BV4996" s="14"/>
      <c r="BW4996" s="14"/>
      <c r="BX4996" s="14"/>
      <c r="BY4996" s="14"/>
      <c r="BZ4996" s="14"/>
      <c r="CA4996" s="14"/>
      <c r="CB4996" s="14"/>
      <c r="CC4996" s="14"/>
      <c r="CD4996" s="14"/>
      <c r="CE4996" s="14"/>
      <c r="CF4996" s="14"/>
      <c r="CG4996" s="14"/>
      <c r="CH4996" s="14"/>
      <c r="CI4996" s="14"/>
      <c r="CJ4996" s="14"/>
      <c r="CK4996" s="14"/>
      <c r="CL4996" s="14"/>
      <c r="CM4996" s="14"/>
      <c r="CN4996" s="14"/>
      <c r="CO4996" s="14"/>
      <c r="CP4996" s="14"/>
    </row>
    <row r="4997">
      <c r="A4997" s="12"/>
      <c r="B4997" s="13"/>
      <c r="C4997" s="14"/>
      <c r="D4997" s="14"/>
      <c r="E4997" s="14"/>
      <c r="F4997" s="313"/>
      <c r="G4997" s="14"/>
      <c r="H4997" s="14"/>
      <c r="I4997" s="14"/>
      <c r="J4997" s="14"/>
      <c r="K4997" s="14"/>
      <c r="L4997" s="14"/>
      <c r="M4997" s="14"/>
      <c r="N4997" s="14"/>
      <c r="O4997" s="14"/>
      <c r="P4997" s="14"/>
      <c r="Q4997" s="14"/>
      <c r="R4997" s="14"/>
      <c r="S4997" s="14"/>
      <c r="T4997" s="14"/>
      <c r="U4997" s="14"/>
      <c r="V4997" s="14"/>
      <c r="W4997" s="14"/>
      <c r="X4997" s="14"/>
      <c r="Y4997" s="14"/>
      <c r="Z4997" s="14"/>
      <c r="AA4997" s="14"/>
      <c r="AB4997" s="14"/>
      <c r="AC4997" s="14"/>
      <c r="AD4997" s="14"/>
      <c r="AE4997" s="14"/>
      <c r="AF4997" s="14"/>
      <c r="AG4997" s="14"/>
      <c r="AH4997" s="14"/>
      <c r="AI4997" s="14"/>
      <c r="AJ4997" s="14"/>
      <c r="AK4997" s="14"/>
      <c r="AL4997" s="14"/>
      <c r="AM4997" s="14"/>
      <c r="AN4997" s="14"/>
      <c r="AO4997" s="14"/>
      <c r="AP4997" s="14"/>
      <c r="AQ4997" s="14"/>
      <c r="AR4997" s="14"/>
      <c r="AS4997" s="14"/>
      <c r="AT4997" s="14"/>
      <c r="AU4997" s="14"/>
      <c r="AV4997" s="14"/>
      <c r="AW4997" s="14"/>
      <c r="AX4997" s="14"/>
      <c r="AY4997" s="14"/>
      <c r="AZ4997" s="14"/>
      <c r="BA4997" s="14"/>
      <c r="BB4997" s="14"/>
      <c r="BC4997" s="14"/>
      <c r="BD4997" s="14"/>
      <c r="BE4997" s="14"/>
      <c r="BF4997" s="14"/>
      <c r="BG4997" s="14"/>
      <c r="BH4997" s="14"/>
      <c r="BI4997" s="14"/>
      <c r="BJ4997" s="14"/>
      <c r="BK4997" s="14"/>
      <c r="BL4997" s="14"/>
      <c r="BM4997" s="14"/>
      <c r="BN4997" s="14"/>
      <c r="BO4997" s="14"/>
      <c r="BP4997" s="14"/>
      <c r="BQ4997" s="14"/>
      <c r="BR4997" s="14"/>
      <c r="BS4997" s="14"/>
      <c r="BT4997" s="14"/>
      <c r="BU4997" s="14"/>
      <c r="BV4997" s="14"/>
      <c r="BW4997" s="14"/>
      <c r="BX4997" s="14"/>
      <c r="BY4997" s="14"/>
      <c r="BZ4997" s="14"/>
      <c r="CA4997" s="14"/>
      <c r="CB4997" s="14"/>
      <c r="CC4997" s="14"/>
      <c r="CD4997" s="14"/>
      <c r="CE4997" s="14"/>
      <c r="CF4997" s="14"/>
      <c r="CG4997" s="14"/>
      <c r="CH4997" s="14"/>
      <c r="CI4997" s="14"/>
      <c r="CJ4997" s="14"/>
      <c r="CK4997" s="14"/>
      <c r="CL4997" s="14"/>
      <c r="CM4997" s="14"/>
      <c r="CN4997" s="14"/>
      <c r="CO4997" s="14"/>
      <c r="CP4997" s="14"/>
    </row>
    <row r="4998">
      <c r="A4998" s="12"/>
      <c r="B4998" s="13"/>
      <c r="C4998" s="14"/>
      <c r="D4998" s="14"/>
      <c r="E4998" s="14"/>
      <c r="F4998" s="313"/>
      <c r="G4998" s="14"/>
      <c r="H4998" s="14"/>
      <c r="I4998" s="14"/>
      <c r="J4998" s="14"/>
      <c r="K4998" s="14"/>
      <c r="L4998" s="14"/>
      <c r="M4998" s="14"/>
      <c r="N4998" s="14"/>
      <c r="O4998" s="14"/>
      <c r="P4998" s="14"/>
      <c r="Q4998" s="14"/>
      <c r="R4998" s="14"/>
      <c r="S4998" s="14"/>
      <c r="T4998" s="14"/>
      <c r="U4998" s="14"/>
      <c r="V4998" s="14"/>
      <c r="W4998" s="14"/>
      <c r="X4998" s="14"/>
      <c r="Y4998" s="14"/>
      <c r="Z4998" s="14"/>
      <c r="AA4998" s="14"/>
      <c r="AB4998" s="14"/>
      <c r="AC4998" s="14"/>
      <c r="AD4998" s="14"/>
      <c r="AE4998" s="14"/>
      <c r="AF4998" s="14"/>
      <c r="AG4998" s="14"/>
      <c r="AH4998" s="14"/>
      <c r="AI4998" s="14"/>
      <c r="AJ4998" s="14"/>
      <c r="AK4998" s="14"/>
      <c r="AL4998" s="14"/>
      <c r="AM4998" s="14"/>
      <c r="AN4998" s="14"/>
      <c r="AO4998" s="14"/>
      <c r="AP4998" s="14"/>
      <c r="AQ4998" s="14"/>
      <c r="AR4998" s="14"/>
      <c r="AS4998" s="14"/>
      <c r="AT4998" s="14"/>
      <c r="AU4998" s="14"/>
      <c r="AV4998" s="14"/>
      <c r="AW4998" s="14"/>
      <c r="AX4998" s="14"/>
      <c r="AY4998" s="14"/>
      <c r="AZ4998" s="14"/>
      <c r="BA4998" s="14"/>
      <c r="BB4998" s="14"/>
      <c r="BC4998" s="14"/>
      <c r="BD4998" s="14"/>
      <c r="BE4998" s="14"/>
      <c r="BF4998" s="14"/>
      <c r="BG4998" s="14"/>
      <c r="BH4998" s="14"/>
      <c r="BI4998" s="14"/>
      <c r="BJ4998" s="14"/>
      <c r="BK4998" s="14"/>
      <c r="BL4998" s="14"/>
      <c r="BM4998" s="14"/>
      <c r="BN4998" s="14"/>
      <c r="BO4998" s="14"/>
      <c r="BP4998" s="14"/>
      <c r="BQ4998" s="14"/>
      <c r="BR4998" s="14"/>
      <c r="BS4998" s="14"/>
      <c r="BT4998" s="14"/>
      <c r="BU4998" s="14"/>
      <c r="BV4998" s="14"/>
      <c r="BW4998" s="14"/>
      <c r="BX4998" s="14"/>
      <c r="BY4998" s="14"/>
      <c r="BZ4998" s="14"/>
      <c r="CA4998" s="14"/>
      <c r="CB4998" s="14"/>
      <c r="CC4998" s="14"/>
      <c r="CD4998" s="14"/>
      <c r="CE4998" s="14"/>
      <c r="CF4998" s="14"/>
      <c r="CG4998" s="14"/>
      <c r="CH4998" s="14"/>
      <c r="CI4998" s="14"/>
      <c r="CJ4998" s="14"/>
      <c r="CK4998" s="14"/>
      <c r="CL4998" s="14"/>
      <c r="CM4998" s="14"/>
      <c r="CN4998" s="14"/>
      <c r="CO4998" s="14"/>
      <c r="CP4998" s="14"/>
    </row>
    <row r="4999">
      <c r="A4999" s="12"/>
      <c r="B4999" s="13"/>
      <c r="C4999" s="14"/>
      <c r="D4999" s="14"/>
      <c r="E4999" s="14"/>
      <c r="F4999" s="313"/>
      <c r="G4999" s="14"/>
      <c r="H4999" s="14"/>
      <c r="I4999" s="14"/>
      <c r="J4999" s="14"/>
      <c r="K4999" s="14"/>
      <c r="L4999" s="14"/>
      <c r="M4999" s="14"/>
      <c r="N4999" s="14"/>
      <c r="O4999" s="14"/>
      <c r="P4999" s="14"/>
      <c r="Q4999" s="14"/>
      <c r="R4999" s="14"/>
      <c r="S4999" s="14"/>
      <c r="T4999" s="14"/>
      <c r="U4999" s="14"/>
      <c r="V4999" s="14"/>
      <c r="W4999" s="14"/>
      <c r="X4999" s="14"/>
      <c r="Y4999" s="14"/>
      <c r="Z4999" s="14"/>
      <c r="AA4999" s="14"/>
      <c r="AB4999" s="14"/>
      <c r="AC4999" s="14"/>
      <c r="AD4999" s="14"/>
      <c r="AE4999" s="14"/>
      <c r="AF4999" s="14"/>
      <c r="AG4999" s="14"/>
      <c r="AH4999" s="14"/>
      <c r="AI4999" s="14"/>
      <c r="AJ4999" s="14"/>
      <c r="AK4999" s="14"/>
      <c r="AL4999" s="14"/>
      <c r="AM4999" s="14"/>
      <c r="AN4999" s="14"/>
      <c r="AO4999" s="14"/>
      <c r="AP4999" s="14"/>
      <c r="AQ4999" s="14"/>
      <c r="AR4999" s="14"/>
      <c r="AS4999" s="14"/>
      <c r="AT4999" s="14"/>
      <c r="AU4999" s="14"/>
      <c r="AV4999" s="14"/>
      <c r="AW4999" s="14"/>
      <c r="AX4999" s="14"/>
      <c r="AY4999" s="14"/>
      <c r="AZ4999" s="14"/>
      <c r="BA4999" s="14"/>
      <c r="BB4999" s="14"/>
      <c r="BC4999" s="14"/>
      <c r="BD4999" s="14"/>
      <c r="BE4999" s="14"/>
      <c r="BF4999" s="14"/>
      <c r="BG4999" s="14"/>
      <c r="BH4999" s="14"/>
      <c r="BI4999" s="14"/>
      <c r="BJ4999" s="14"/>
      <c r="BK4999" s="14"/>
      <c r="BL4999" s="14"/>
      <c r="BM4999" s="14"/>
      <c r="BN4999" s="14"/>
      <c r="BO4999" s="14"/>
      <c r="BP4999" s="14"/>
      <c r="BQ4999" s="14"/>
      <c r="BR4999" s="14"/>
      <c r="BS4999" s="14"/>
      <c r="BT4999" s="14"/>
      <c r="BU4999" s="14"/>
      <c r="BV4999" s="14"/>
      <c r="BW4999" s="14"/>
      <c r="BX4999" s="14"/>
      <c r="BY4999" s="14"/>
      <c r="BZ4999" s="14"/>
      <c r="CA4999" s="14"/>
      <c r="CB4999" s="14"/>
      <c r="CC4999" s="14"/>
      <c r="CD4999" s="14"/>
      <c r="CE4999" s="14"/>
      <c r="CF4999" s="14"/>
      <c r="CG4999" s="14"/>
      <c r="CH4999" s="14"/>
      <c r="CI4999" s="14"/>
      <c r="CJ4999" s="14"/>
      <c r="CK4999" s="14"/>
      <c r="CL4999" s="14"/>
      <c r="CM4999" s="14"/>
      <c r="CN4999" s="14"/>
      <c r="CO4999" s="14"/>
      <c r="CP4999" s="14"/>
    </row>
    <row r="5000">
      <c r="A5000" s="12"/>
      <c r="B5000" s="13"/>
      <c r="C5000" s="14"/>
      <c r="D5000" s="14"/>
      <c r="E5000" s="14"/>
      <c r="F5000" s="313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4"/>
      <c r="AD5000" s="14"/>
      <c r="AE5000" s="14"/>
      <c r="AF5000" s="14"/>
      <c r="AG5000" s="14"/>
      <c r="AH5000" s="14"/>
      <c r="AI5000" s="14"/>
      <c r="AJ5000" s="14"/>
      <c r="AK5000" s="14"/>
      <c r="AL5000" s="14"/>
      <c r="AM5000" s="14"/>
      <c r="AN5000" s="14"/>
      <c r="AO5000" s="14"/>
      <c r="AP5000" s="14"/>
      <c r="AQ5000" s="14"/>
      <c r="AR5000" s="14"/>
      <c r="AS5000" s="14"/>
      <c r="AT5000" s="14"/>
      <c r="AU5000" s="14"/>
      <c r="AV5000" s="14"/>
      <c r="AW5000" s="14"/>
      <c r="AX5000" s="14"/>
      <c r="AY5000" s="14"/>
      <c r="AZ5000" s="14"/>
      <c r="BA5000" s="14"/>
      <c r="BB5000" s="14"/>
      <c r="BC5000" s="14"/>
      <c r="BD5000" s="14"/>
      <c r="BE5000" s="14"/>
      <c r="BF5000" s="14"/>
      <c r="BG5000" s="14"/>
      <c r="BH5000" s="14"/>
      <c r="BI5000" s="14"/>
      <c r="BJ5000" s="14"/>
      <c r="BK5000" s="14"/>
      <c r="BL5000" s="14"/>
      <c r="BM5000" s="14"/>
      <c r="BN5000" s="14"/>
      <c r="BO5000" s="14"/>
      <c r="BP5000" s="14"/>
      <c r="BQ5000" s="14"/>
      <c r="BR5000" s="14"/>
      <c r="BS5000" s="14"/>
      <c r="BT5000" s="14"/>
      <c r="BU5000" s="14"/>
      <c r="BV5000" s="14"/>
      <c r="BW5000" s="14"/>
      <c r="BX5000" s="14"/>
      <c r="BY5000" s="14"/>
      <c r="BZ5000" s="14"/>
      <c r="CA5000" s="14"/>
      <c r="CB5000" s="14"/>
      <c r="CC5000" s="14"/>
      <c r="CD5000" s="14"/>
      <c r="CE5000" s="14"/>
      <c r="CF5000" s="14"/>
      <c r="CG5000" s="14"/>
      <c r="CH5000" s="14"/>
      <c r="CI5000" s="14"/>
      <c r="CJ5000" s="14"/>
      <c r="CK5000" s="14"/>
      <c r="CL5000" s="14"/>
      <c r="CM5000" s="14"/>
      <c r="CN5000" s="14"/>
      <c r="CO5000" s="14"/>
      <c r="CP5000" s="14"/>
    </row>
    <row r="5001">
      <c r="A5001" s="12"/>
      <c r="B5001" s="13"/>
      <c r="C5001" s="14"/>
      <c r="D5001" s="14"/>
      <c r="E5001" s="14"/>
      <c r="F5001" s="313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  <c r="AC5001" s="14"/>
      <c r="AD5001" s="14"/>
      <c r="AE5001" s="14"/>
      <c r="AF5001" s="14"/>
      <c r="AG5001" s="14"/>
      <c r="AH5001" s="14"/>
      <c r="AI5001" s="14"/>
      <c r="AJ5001" s="14"/>
      <c r="AK5001" s="14"/>
      <c r="AL5001" s="14"/>
      <c r="AM5001" s="14"/>
      <c r="AN5001" s="14"/>
      <c r="AO5001" s="14"/>
      <c r="AP5001" s="14"/>
      <c r="AQ5001" s="14"/>
      <c r="AR5001" s="14"/>
      <c r="AS5001" s="14"/>
      <c r="AT5001" s="14"/>
      <c r="AU5001" s="14"/>
      <c r="AV5001" s="14"/>
      <c r="AW5001" s="14"/>
      <c r="AX5001" s="14"/>
      <c r="AY5001" s="14"/>
      <c r="AZ5001" s="14"/>
      <c r="BA5001" s="14"/>
      <c r="BB5001" s="14"/>
      <c r="BC5001" s="14"/>
      <c r="BD5001" s="14"/>
      <c r="BE5001" s="14"/>
      <c r="BF5001" s="14"/>
      <c r="BG5001" s="14"/>
      <c r="BH5001" s="14"/>
      <c r="BI5001" s="14"/>
      <c r="BJ5001" s="14"/>
      <c r="BK5001" s="14"/>
      <c r="BL5001" s="14"/>
      <c r="BM5001" s="14"/>
      <c r="BN5001" s="14"/>
      <c r="BO5001" s="14"/>
      <c r="BP5001" s="14"/>
      <c r="BQ5001" s="14"/>
      <c r="BR5001" s="14"/>
      <c r="BS5001" s="14"/>
      <c r="BT5001" s="14"/>
      <c r="BU5001" s="14"/>
      <c r="BV5001" s="14"/>
      <c r="BW5001" s="14"/>
      <c r="BX5001" s="14"/>
      <c r="BY5001" s="14"/>
      <c r="BZ5001" s="14"/>
      <c r="CA5001" s="14"/>
      <c r="CB5001" s="14"/>
      <c r="CC5001" s="14"/>
      <c r="CD5001" s="14"/>
      <c r="CE5001" s="14"/>
      <c r="CF5001" s="14"/>
      <c r="CG5001" s="14"/>
      <c r="CH5001" s="14"/>
      <c r="CI5001" s="14"/>
      <c r="CJ5001" s="14"/>
      <c r="CK5001" s="14"/>
      <c r="CL5001" s="14"/>
      <c r="CM5001" s="14"/>
      <c r="CN5001" s="14"/>
      <c r="CO5001" s="14"/>
      <c r="CP5001" s="14"/>
    </row>
    <row r="5002">
      <c r="A5002" s="12"/>
      <c r="B5002" s="13"/>
      <c r="C5002" s="14"/>
      <c r="D5002" s="14"/>
      <c r="E5002" s="14"/>
      <c r="F5002" s="313"/>
      <c r="G5002" s="14"/>
      <c r="H5002" s="14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/>
      <c r="U5002" s="14"/>
      <c r="V5002" s="14"/>
      <c r="W5002" s="14"/>
      <c r="X5002" s="14"/>
      <c r="Y5002" s="14"/>
      <c r="Z5002" s="14"/>
      <c r="AA5002" s="14"/>
      <c r="AB5002" s="14"/>
      <c r="AC5002" s="14"/>
      <c r="AD5002" s="14"/>
      <c r="AE5002" s="14"/>
      <c r="AF5002" s="14"/>
      <c r="AG5002" s="14"/>
      <c r="AH5002" s="14"/>
      <c r="AI5002" s="14"/>
      <c r="AJ5002" s="14"/>
      <c r="AK5002" s="14"/>
      <c r="AL5002" s="14"/>
      <c r="AM5002" s="14"/>
      <c r="AN5002" s="14"/>
      <c r="AO5002" s="14"/>
      <c r="AP5002" s="14"/>
      <c r="AQ5002" s="14"/>
      <c r="AR5002" s="14"/>
      <c r="AS5002" s="14"/>
      <c r="AT5002" s="14"/>
      <c r="AU5002" s="14"/>
      <c r="AV5002" s="14"/>
      <c r="AW5002" s="14"/>
      <c r="AX5002" s="14"/>
      <c r="AY5002" s="14"/>
      <c r="AZ5002" s="14"/>
      <c r="BA5002" s="14"/>
      <c r="BB5002" s="14"/>
      <c r="BC5002" s="14"/>
      <c r="BD5002" s="14"/>
      <c r="BE5002" s="14"/>
      <c r="BF5002" s="14"/>
      <c r="BG5002" s="14"/>
      <c r="BH5002" s="14"/>
      <c r="BI5002" s="14"/>
      <c r="BJ5002" s="14"/>
      <c r="BK5002" s="14"/>
      <c r="BL5002" s="14"/>
      <c r="BM5002" s="14"/>
      <c r="BN5002" s="14"/>
      <c r="BO5002" s="14"/>
      <c r="BP5002" s="14"/>
      <c r="BQ5002" s="14"/>
      <c r="BR5002" s="14"/>
      <c r="BS5002" s="14"/>
      <c r="BT5002" s="14"/>
      <c r="BU5002" s="14"/>
      <c r="BV5002" s="14"/>
      <c r="BW5002" s="14"/>
      <c r="BX5002" s="14"/>
      <c r="BY5002" s="14"/>
      <c r="BZ5002" s="14"/>
      <c r="CA5002" s="14"/>
      <c r="CB5002" s="14"/>
      <c r="CC5002" s="14"/>
      <c r="CD5002" s="14"/>
      <c r="CE5002" s="14"/>
      <c r="CF5002" s="14"/>
      <c r="CG5002" s="14"/>
      <c r="CH5002" s="14"/>
      <c r="CI5002" s="14"/>
      <c r="CJ5002" s="14"/>
      <c r="CK5002" s="14"/>
      <c r="CL5002" s="14"/>
      <c r="CM5002" s="14"/>
      <c r="CN5002" s="14"/>
      <c r="CO5002" s="14"/>
      <c r="CP5002" s="14"/>
    </row>
    <row r="5003">
      <c r="A5003" s="12"/>
      <c r="B5003" s="13"/>
      <c r="C5003" s="14"/>
      <c r="D5003" s="14"/>
      <c r="E5003" s="14"/>
      <c r="F5003" s="313"/>
      <c r="G5003" s="14"/>
      <c r="H5003" s="14"/>
      <c r="I5003" s="14"/>
      <c r="J5003" s="14"/>
      <c r="K5003" s="14"/>
      <c r="L5003" s="14"/>
      <c r="M5003" s="14"/>
      <c r="N5003" s="14"/>
      <c r="O5003" s="14"/>
      <c r="P5003" s="14"/>
      <c r="Q5003" s="14"/>
      <c r="R5003" s="14"/>
      <c r="S5003" s="14"/>
      <c r="T5003" s="14"/>
      <c r="U5003" s="14"/>
      <c r="V5003" s="14"/>
      <c r="W5003" s="14"/>
      <c r="X5003" s="14"/>
      <c r="Y5003" s="14"/>
      <c r="Z5003" s="14"/>
      <c r="AA5003" s="14"/>
      <c r="AB5003" s="14"/>
      <c r="AC5003" s="14"/>
      <c r="AD5003" s="14"/>
      <c r="AE5003" s="14"/>
      <c r="AF5003" s="14"/>
      <c r="AG5003" s="14"/>
      <c r="AH5003" s="14"/>
      <c r="AI5003" s="14"/>
      <c r="AJ5003" s="14"/>
      <c r="AK5003" s="14"/>
      <c r="AL5003" s="14"/>
      <c r="AM5003" s="14"/>
      <c r="AN5003" s="14"/>
      <c r="AO5003" s="14"/>
      <c r="AP5003" s="14"/>
      <c r="AQ5003" s="14"/>
      <c r="AR5003" s="14"/>
      <c r="AS5003" s="14"/>
      <c r="AT5003" s="14"/>
      <c r="AU5003" s="14"/>
      <c r="AV5003" s="14"/>
      <c r="AW5003" s="14"/>
      <c r="AX5003" s="14"/>
      <c r="AY5003" s="14"/>
      <c r="AZ5003" s="14"/>
      <c r="BA5003" s="14"/>
      <c r="BB5003" s="14"/>
      <c r="BC5003" s="14"/>
      <c r="BD5003" s="14"/>
      <c r="BE5003" s="14"/>
      <c r="BF5003" s="14"/>
      <c r="BG5003" s="14"/>
      <c r="BH5003" s="14"/>
      <c r="BI5003" s="14"/>
      <c r="BJ5003" s="14"/>
      <c r="BK5003" s="14"/>
      <c r="BL5003" s="14"/>
      <c r="BM5003" s="14"/>
      <c r="BN5003" s="14"/>
      <c r="BO5003" s="14"/>
      <c r="BP5003" s="14"/>
      <c r="BQ5003" s="14"/>
      <c r="BR5003" s="14"/>
      <c r="BS5003" s="14"/>
      <c r="BT5003" s="14"/>
      <c r="BU5003" s="14"/>
      <c r="BV5003" s="14"/>
      <c r="BW5003" s="14"/>
      <c r="BX5003" s="14"/>
      <c r="BY5003" s="14"/>
      <c r="BZ5003" s="14"/>
      <c r="CA5003" s="14"/>
      <c r="CB5003" s="14"/>
      <c r="CC5003" s="14"/>
      <c r="CD5003" s="14"/>
      <c r="CE5003" s="14"/>
      <c r="CF5003" s="14"/>
      <c r="CG5003" s="14"/>
      <c r="CH5003" s="14"/>
      <c r="CI5003" s="14"/>
      <c r="CJ5003" s="14"/>
      <c r="CK5003" s="14"/>
      <c r="CL5003" s="14"/>
      <c r="CM5003" s="14"/>
      <c r="CN5003" s="14"/>
      <c r="CO5003" s="14"/>
      <c r="CP5003" s="14"/>
    </row>
    <row r="5004">
      <c r="A5004" s="12"/>
      <c r="B5004" s="13"/>
      <c r="C5004" s="14"/>
      <c r="D5004" s="14"/>
      <c r="E5004" s="14"/>
      <c r="F5004" s="313"/>
      <c r="G5004" s="14"/>
      <c r="H5004" s="14"/>
      <c r="I5004" s="14"/>
      <c r="J5004" s="14"/>
      <c r="K5004" s="14"/>
      <c r="L5004" s="14"/>
      <c r="M5004" s="14"/>
      <c r="N5004" s="14"/>
      <c r="O5004" s="14"/>
      <c r="P5004" s="14"/>
      <c r="Q5004" s="14"/>
      <c r="R5004" s="14"/>
      <c r="S5004" s="14"/>
      <c r="T5004" s="14"/>
      <c r="U5004" s="14"/>
      <c r="V5004" s="14"/>
      <c r="W5004" s="14"/>
      <c r="X5004" s="14"/>
      <c r="Y5004" s="14"/>
      <c r="Z5004" s="14"/>
      <c r="AA5004" s="14"/>
      <c r="AB5004" s="14"/>
      <c r="AC5004" s="14"/>
      <c r="AD5004" s="14"/>
      <c r="AE5004" s="14"/>
      <c r="AF5004" s="14"/>
      <c r="AG5004" s="14"/>
      <c r="AH5004" s="14"/>
      <c r="AI5004" s="14"/>
      <c r="AJ5004" s="14"/>
      <c r="AK5004" s="14"/>
      <c r="AL5004" s="14"/>
      <c r="AM5004" s="14"/>
      <c r="AN5004" s="14"/>
      <c r="AO5004" s="14"/>
      <c r="AP5004" s="14"/>
      <c r="AQ5004" s="14"/>
      <c r="AR5004" s="14"/>
      <c r="AS5004" s="14"/>
      <c r="AT5004" s="14"/>
      <c r="AU5004" s="14"/>
      <c r="AV5004" s="14"/>
      <c r="AW5004" s="14"/>
      <c r="AX5004" s="14"/>
      <c r="AY5004" s="14"/>
      <c r="AZ5004" s="14"/>
      <c r="BA5004" s="14"/>
      <c r="BB5004" s="14"/>
      <c r="BC5004" s="14"/>
      <c r="BD5004" s="14"/>
      <c r="BE5004" s="14"/>
      <c r="BF5004" s="14"/>
      <c r="BG5004" s="14"/>
      <c r="BH5004" s="14"/>
      <c r="BI5004" s="14"/>
      <c r="BJ5004" s="14"/>
      <c r="BK5004" s="14"/>
      <c r="BL5004" s="14"/>
      <c r="BM5004" s="14"/>
      <c r="BN5004" s="14"/>
      <c r="BO5004" s="14"/>
      <c r="BP5004" s="14"/>
      <c r="BQ5004" s="14"/>
      <c r="BR5004" s="14"/>
      <c r="BS5004" s="14"/>
      <c r="BT5004" s="14"/>
      <c r="BU5004" s="14"/>
      <c r="BV5004" s="14"/>
      <c r="BW5004" s="14"/>
      <c r="BX5004" s="14"/>
      <c r="BY5004" s="14"/>
      <c r="BZ5004" s="14"/>
      <c r="CA5004" s="14"/>
      <c r="CB5004" s="14"/>
      <c r="CC5004" s="14"/>
      <c r="CD5004" s="14"/>
      <c r="CE5004" s="14"/>
      <c r="CF5004" s="14"/>
      <c r="CG5004" s="14"/>
      <c r="CH5004" s="14"/>
      <c r="CI5004" s="14"/>
      <c r="CJ5004" s="14"/>
      <c r="CK5004" s="14"/>
      <c r="CL5004" s="14"/>
      <c r="CM5004" s="14"/>
      <c r="CN5004" s="14"/>
      <c r="CO5004" s="14"/>
      <c r="CP5004" s="14"/>
    </row>
    <row r="5005">
      <c r="A5005" s="12"/>
      <c r="B5005" s="13"/>
      <c r="C5005" s="14"/>
      <c r="D5005" s="14"/>
      <c r="E5005" s="14"/>
      <c r="F5005" s="313"/>
      <c r="G5005" s="14"/>
      <c r="H5005" s="14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4"/>
      <c r="Z5005" s="14"/>
      <c r="AA5005" s="14"/>
      <c r="AB5005" s="14"/>
      <c r="AC5005" s="14"/>
      <c r="AD5005" s="14"/>
      <c r="AE5005" s="14"/>
      <c r="AF5005" s="14"/>
      <c r="AG5005" s="14"/>
      <c r="AH5005" s="14"/>
      <c r="AI5005" s="14"/>
      <c r="AJ5005" s="14"/>
      <c r="AK5005" s="14"/>
      <c r="AL5005" s="14"/>
      <c r="AM5005" s="14"/>
      <c r="AN5005" s="14"/>
      <c r="AO5005" s="14"/>
      <c r="AP5005" s="14"/>
      <c r="AQ5005" s="14"/>
      <c r="AR5005" s="14"/>
      <c r="AS5005" s="14"/>
      <c r="AT5005" s="14"/>
      <c r="AU5005" s="14"/>
      <c r="AV5005" s="14"/>
      <c r="AW5005" s="14"/>
      <c r="AX5005" s="14"/>
      <c r="AY5005" s="14"/>
      <c r="AZ5005" s="14"/>
      <c r="BA5005" s="14"/>
      <c r="BB5005" s="14"/>
      <c r="BC5005" s="14"/>
      <c r="BD5005" s="14"/>
      <c r="BE5005" s="14"/>
      <c r="BF5005" s="14"/>
      <c r="BG5005" s="14"/>
      <c r="BH5005" s="14"/>
      <c r="BI5005" s="14"/>
      <c r="BJ5005" s="14"/>
      <c r="BK5005" s="14"/>
      <c r="BL5005" s="14"/>
      <c r="BM5005" s="14"/>
      <c r="BN5005" s="14"/>
      <c r="BO5005" s="14"/>
      <c r="BP5005" s="14"/>
      <c r="BQ5005" s="14"/>
      <c r="BR5005" s="14"/>
      <c r="BS5005" s="14"/>
      <c r="BT5005" s="14"/>
      <c r="BU5005" s="14"/>
      <c r="BV5005" s="14"/>
      <c r="BW5005" s="14"/>
      <c r="BX5005" s="14"/>
      <c r="BY5005" s="14"/>
      <c r="BZ5005" s="14"/>
      <c r="CA5005" s="14"/>
      <c r="CB5005" s="14"/>
      <c r="CC5005" s="14"/>
      <c r="CD5005" s="14"/>
      <c r="CE5005" s="14"/>
      <c r="CF5005" s="14"/>
      <c r="CG5005" s="14"/>
      <c r="CH5005" s="14"/>
      <c r="CI5005" s="14"/>
      <c r="CJ5005" s="14"/>
      <c r="CK5005" s="14"/>
      <c r="CL5005" s="14"/>
      <c r="CM5005" s="14"/>
      <c r="CN5005" s="14"/>
      <c r="CO5005" s="14"/>
      <c r="CP5005" s="14"/>
    </row>
    <row r="5006">
      <c r="A5006" s="12"/>
      <c r="B5006" s="13"/>
      <c r="C5006" s="14"/>
      <c r="D5006" s="14"/>
      <c r="E5006" s="14"/>
      <c r="F5006" s="313"/>
      <c r="G5006" s="14"/>
      <c r="H5006" s="14"/>
      <c r="I5006" s="14"/>
      <c r="J5006" s="14"/>
      <c r="K5006" s="14"/>
      <c r="L5006" s="14"/>
      <c r="M5006" s="14"/>
      <c r="N5006" s="14"/>
      <c r="O5006" s="14"/>
      <c r="P5006" s="14"/>
      <c r="Q5006" s="14"/>
      <c r="R5006" s="14"/>
      <c r="S5006" s="14"/>
      <c r="T5006" s="14"/>
      <c r="U5006" s="14"/>
      <c r="V5006" s="14"/>
      <c r="W5006" s="14"/>
      <c r="X5006" s="14"/>
      <c r="Y5006" s="14"/>
      <c r="Z5006" s="14"/>
      <c r="AA5006" s="14"/>
      <c r="AB5006" s="14"/>
      <c r="AC5006" s="14"/>
      <c r="AD5006" s="14"/>
      <c r="AE5006" s="14"/>
      <c r="AF5006" s="14"/>
      <c r="AG5006" s="14"/>
      <c r="AH5006" s="14"/>
      <c r="AI5006" s="14"/>
      <c r="AJ5006" s="14"/>
      <c r="AK5006" s="14"/>
      <c r="AL5006" s="14"/>
      <c r="AM5006" s="14"/>
      <c r="AN5006" s="14"/>
      <c r="AO5006" s="14"/>
      <c r="AP5006" s="14"/>
      <c r="AQ5006" s="14"/>
      <c r="AR5006" s="14"/>
      <c r="AS5006" s="14"/>
      <c r="AT5006" s="14"/>
      <c r="AU5006" s="14"/>
      <c r="AV5006" s="14"/>
      <c r="AW5006" s="14"/>
      <c r="AX5006" s="14"/>
      <c r="AY5006" s="14"/>
      <c r="AZ5006" s="14"/>
      <c r="BA5006" s="14"/>
      <c r="BB5006" s="14"/>
      <c r="BC5006" s="14"/>
      <c r="BD5006" s="14"/>
      <c r="BE5006" s="14"/>
      <c r="BF5006" s="14"/>
      <c r="BG5006" s="14"/>
      <c r="BH5006" s="14"/>
      <c r="BI5006" s="14"/>
      <c r="BJ5006" s="14"/>
      <c r="BK5006" s="14"/>
      <c r="BL5006" s="14"/>
      <c r="BM5006" s="14"/>
      <c r="BN5006" s="14"/>
      <c r="BO5006" s="14"/>
      <c r="BP5006" s="14"/>
      <c r="BQ5006" s="14"/>
      <c r="BR5006" s="14"/>
      <c r="BS5006" s="14"/>
      <c r="BT5006" s="14"/>
      <c r="BU5006" s="14"/>
      <c r="BV5006" s="14"/>
      <c r="BW5006" s="14"/>
      <c r="BX5006" s="14"/>
      <c r="BY5006" s="14"/>
      <c r="BZ5006" s="14"/>
      <c r="CA5006" s="14"/>
      <c r="CB5006" s="14"/>
      <c r="CC5006" s="14"/>
      <c r="CD5006" s="14"/>
      <c r="CE5006" s="14"/>
      <c r="CF5006" s="14"/>
      <c r="CG5006" s="14"/>
      <c r="CH5006" s="14"/>
      <c r="CI5006" s="14"/>
      <c r="CJ5006" s="14"/>
      <c r="CK5006" s="14"/>
      <c r="CL5006" s="14"/>
      <c r="CM5006" s="14"/>
      <c r="CN5006" s="14"/>
      <c r="CO5006" s="14"/>
      <c r="CP5006" s="14"/>
    </row>
    <row r="5007">
      <c r="A5007" s="12"/>
      <c r="B5007" s="13"/>
      <c r="C5007" s="14"/>
      <c r="D5007" s="14"/>
      <c r="E5007" s="14"/>
      <c r="F5007" s="313"/>
      <c r="G5007" s="14"/>
      <c r="H5007" s="14"/>
      <c r="I5007" s="14"/>
      <c r="J5007" s="14"/>
      <c r="K5007" s="14"/>
      <c r="L5007" s="14"/>
      <c r="M5007" s="14"/>
      <c r="N5007" s="14"/>
      <c r="O5007" s="14"/>
      <c r="P5007" s="14"/>
      <c r="Q5007" s="14"/>
      <c r="R5007" s="14"/>
      <c r="S5007" s="14"/>
      <c r="T5007" s="14"/>
      <c r="U5007" s="14"/>
      <c r="V5007" s="14"/>
      <c r="W5007" s="14"/>
      <c r="X5007" s="14"/>
      <c r="Y5007" s="14"/>
      <c r="Z5007" s="14"/>
      <c r="AA5007" s="14"/>
      <c r="AB5007" s="14"/>
      <c r="AC5007" s="14"/>
      <c r="AD5007" s="14"/>
      <c r="AE5007" s="14"/>
      <c r="AF5007" s="14"/>
      <c r="AG5007" s="14"/>
      <c r="AH5007" s="14"/>
      <c r="AI5007" s="14"/>
      <c r="AJ5007" s="14"/>
      <c r="AK5007" s="14"/>
      <c r="AL5007" s="14"/>
      <c r="AM5007" s="14"/>
      <c r="AN5007" s="14"/>
      <c r="AO5007" s="14"/>
      <c r="AP5007" s="14"/>
      <c r="AQ5007" s="14"/>
      <c r="AR5007" s="14"/>
      <c r="AS5007" s="14"/>
      <c r="AT5007" s="14"/>
      <c r="AU5007" s="14"/>
      <c r="AV5007" s="14"/>
      <c r="AW5007" s="14"/>
      <c r="AX5007" s="14"/>
      <c r="AY5007" s="14"/>
      <c r="AZ5007" s="14"/>
      <c r="BA5007" s="14"/>
      <c r="BB5007" s="14"/>
      <c r="BC5007" s="14"/>
      <c r="BD5007" s="14"/>
      <c r="BE5007" s="14"/>
      <c r="BF5007" s="14"/>
      <c r="BG5007" s="14"/>
      <c r="BH5007" s="14"/>
      <c r="BI5007" s="14"/>
      <c r="BJ5007" s="14"/>
      <c r="BK5007" s="14"/>
      <c r="BL5007" s="14"/>
      <c r="BM5007" s="14"/>
      <c r="BN5007" s="14"/>
      <c r="BO5007" s="14"/>
      <c r="BP5007" s="14"/>
      <c r="BQ5007" s="14"/>
      <c r="BR5007" s="14"/>
      <c r="BS5007" s="14"/>
      <c r="BT5007" s="14"/>
      <c r="BU5007" s="14"/>
      <c r="BV5007" s="14"/>
      <c r="BW5007" s="14"/>
      <c r="BX5007" s="14"/>
      <c r="BY5007" s="14"/>
      <c r="BZ5007" s="14"/>
      <c r="CA5007" s="14"/>
      <c r="CB5007" s="14"/>
      <c r="CC5007" s="14"/>
      <c r="CD5007" s="14"/>
      <c r="CE5007" s="14"/>
      <c r="CF5007" s="14"/>
      <c r="CG5007" s="14"/>
      <c r="CH5007" s="14"/>
      <c r="CI5007" s="14"/>
      <c r="CJ5007" s="14"/>
      <c r="CK5007" s="14"/>
      <c r="CL5007" s="14"/>
      <c r="CM5007" s="14"/>
      <c r="CN5007" s="14"/>
      <c r="CO5007" s="14"/>
      <c r="CP5007" s="14"/>
    </row>
    <row r="5008">
      <c r="A5008" s="12"/>
      <c r="B5008" s="13"/>
      <c r="C5008" s="14"/>
      <c r="D5008" s="14"/>
      <c r="E5008" s="14"/>
      <c r="F5008" s="313"/>
      <c r="G5008" s="14"/>
      <c r="H5008" s="14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  <c r="W5008" s="14"/>
      <c r="X5008" s="14"/>
      <c r="Y5008" s="14"/>
      <c r="Z5008" s="14"/>
      <c r="AA5008" s="14"/>
      <c r="AB5008" s="14"/>
      <c r="AC5008" s="14"/>
      <c r="AD5008" s="14"/>
      <c r="AE5008" s="14"/>
      <c r="AF5008" s="14"/>
      <c r="AG5008" s="14"/>
      <c r="AH5008" s="14"/>
      <c r="AI5008" s="14"/>
      <c r="AJ5008" s="14"/>
      <c r="AK5008" s="14"/>
      <c r="AL5008" s="14"/>
      <c r="AM5008" s="14"/>
      <c r="AN5008" s="14"/>
      <c r="AO5008" s="14"/>
      <c r="AP5008" s="14"/>
      <c r="AQ5008" s="14"/>
      <c r="AR5008" s="14"/>
      <c r="AS5008" s="14"/>
      <c r="AT5008" s="14"/>
      <c r="AU5008" s="14"/>
      <c r="AV5008" s="14"/>
      <c r="AW5008" s="14"/>
      <c r="AX5008" s="14"/>
      <c r="AY5008" s="14"/>
      <c r="AZ5008" s="14"/>
      <c r="BA5008" s="14"/>
      <c r="BB5008" s="14"/>
      <c r="BC5008" s="14"/>
      <c r="BD5008" s="14"/>
      <c r="BE5008" s="14"/>
      <c r="BF5008" s="14"/>
      <c r="BG5008" s="14"/>
      <c r="BH5008" s="14"/>
      <c r="BI5008" s="14"/>
      <c r="BJ5008" s="14"/>
      <c r="BK5008" s="14"/>
      <c r="BL5008" s="14"/>
      <c r="BM5008" s="14"/>
      <c r="BN5008" s="14"/>
      <c r="BO5008" s="14"/>
      <c r="BP5008" s="14"/>
      <c r="BQ5008" s="14"/>
      <c r="BR5008" s="14"/>
      <c r="BS5008" s="14"/>
      <c r="BT5008" s="14"/>
      <c r="BU5008" s="14"/>
      <c r="BV5008" s="14"/>
      <c r="BW5008" s="14"/>
      <c r="BX5008" s="14"/>
      <c r="BY5008" s="14"/>
      <c r="BZ5008" s="14"/>
      <c r="CA5008" s="14"/>
      <c r="CB5008" s="14"/>
      <c r="CC5008" s="14"/>
      <c r="CD5008" s="14"/>
      <c r="CE5008" s="14"/>
      <c r="CF5008" s="14"/>
      <c r="CG5008" s="14"/>
      <c r="CH5008" s="14"/>
      <c r="CI5008" s="14"/>
      <c r="CJ5008" s="14"/>
      <c r="CK5008" s="14"/>
      <c r="CL5008" s="14"/>
      <c r="CM5008" s="14"/>
      <c r="CN5008" s="14"/>
      <c r="CO5008" s="14"/>
      <c r="CP5008" s="14"/>
    </row>
    <row r="5009">
      <c r="A5009" s="12"/>
      <c r="B5009" s="13"/>
      <c r="C5009" s="14"/>
      <c r="D5009" s="14"/>
      <c r="E5009" s="14"/>
      <c r="F5009" s="313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4"/>
      <c r="AB5009" s="14"/>
      <c r="AC5009" s="14"/>
      <c r="AD5009" s="14"/>
      <c r="AE5009" s="14"/>
      <c r="AF5009" s="14"/>
      <c r="AG5009" s="14"/>
      <c r="AH5009" s="14"/>
      <c r="AI5009" s="14"/>
      <c r="AJ5009" s="14"/>
      <c r="AK5009" s="14"/>
      <c r="AL5009" s="14"/>
      <c r="AM5009" s="14"/>
      <c r="AN5009" s="14"/>
      <c r="AO5009" s="14"/>
      <c r="AP5009" s="14"/>
      <c r="AQ5009" s="14"/>
      <c r="AR5009" s="14"/>
      <c r="AS5009" s="14"/>
      <c r="AT5009" s="14"/>
      <c r="AU5009" s="14"/>
      <c r="AV5009" s="14"/>
      <c r="AW5009" s="14"/>
      <c r="AX5009" s="14"/>
      <c r="AY5009" s="14"/>
      <c r="AZ5009" s="14"/>
      <c r="BA5009" s="14"/>
      <c r="BB5009" s="14"/>
      <c r="BC5009" s="14"/>
      <c r="BD5009" s="14"/>
      <c r="BE5009" s="14"/>
      <c r="BF5009" s="14"/>
      <c r="BG5009" s="14"/>
      <c r="BH5009" s="14"/>
      <c r="BI5009" s="14"/>
      <c r="BJ5009" s="14"/>
      <c r="BK5009" s="14"/>
      <c r="BL5009" s="14"/>
      <c r="BM5009" s="14"/>
      <c r="BN5009" s="14"/>
      <c r="BO5009" s="14"/>
      <c r="BP5009" s="14"/>
      <c r="BQ5009" s="14"/>
      <c r="BR5009" s="14"/>
      <c r="BS5009" s="14"/>
      <c r="BT5009" s="14"/>
      <c r="BU5009" s="14"/>
      <c r="BV5009" s="14"/>
      <c r="BW5009" s="14"/>
      <c r="BX5009" s="14"/>
      <c r="BY5009" s="14"/>
      <c r="BZ5009" s="14"/>
      <c r="CA5009" s="14"/>
      <c r="CB5009" s="14"/>
      <c r="CC5009" s="14"/>
      <c r="CD5009" s="14"/>
      <c r="CE5009" s="14"/>
      <c r="CF5009" s="14"/>
      <c r="CG5009" s="14"/>
      <c r="CH5009" s="14"/>
      <c r="CI5009" s="14"/>
      <c r="CJ5009" s="14"/>
      <c r="CK5009" s="14"/>
      <c r="CL5009" s="14"/>
      <c r="CM5009" s="14"/>
      <c r="CN5009" s="14"/>
      <c r="CO5009" s="14"/>
      <c r="CP5009" s="14"/>
    </row>
    <row r="5010">
      <c r="A5010" s="12"/>
      <c r="B5010" s="13"/>
      <c r="C5010" s="14"/>
      <c r="D5010" s="14"/>
      <c r="E5010" s="14"/>
      <c r="F5010" s="313"/>
      <c r="G5010" s="14"/>
      <c r="H5010" s="14"/>
      <c r="I5010" s="14"/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/>
      <c r="U5010" s="14"/>
      <c r="V5010" s="14"/>
      <c r="W5010" s="14"/>
      <c r="X5010" s="14"/>
      <c r="Y5010" s="14"/>
      <c r="Z5010" s="14"/>
      <c r="AA5010" s="14"/>
      <c r="AB5010" s="14"/>
      <c r="AC5010" s="14"/>
      <c r="AD5010" s="14"/>
      <c r="AE5010" s="14"/>
      <c r="AF5010" s="14"/>
      <c r="AG5010" s="14"/>
      <c r="AH5010" s="14"/>
      <c r="AI5010" s="14"/>
      <c r="AJ5010" s="14"/>
      <c r="AK5010" s="14"/>
      <c r="AL5010" s="14"/>
      <c r="AM5010" s="14"/>
      <c r="AN5010" s="14"/>
      <c r="AO5010" s="14"/>
      <c r="AP5010" s="14"/>
      <c r="AQ5010" s="14"/>
      <c r="AR5010" s="14"/>
      <c r="AS5010" s="14"/>
      <c r="AT5010" s="14"/>
      <c r="AU5010" s="14"/>
      <c r="AV5010" s="14"/>
      <c r="AW5010" s="14"/>
      <c r="AX5010" s="14"/>
      <c r="AY5010" s="14"/>
      <c r="AZ5010" s="14"/>
      <c r="BA5010" s="14"/>
      <c r="BB5010" s="14"/>
      <c r="BC5010" s="14"/>
      <c r="BD5010" s="14"/>
      <c r="BE5010" s="14"/>
      <c r="BF5010" s="14"/>
      <c r="BG5010" s="14"/>
      <c r="BH5010" s="14"/>
      <c r="BI5010" s="14"/>
      <c r="BJ5010" s="14"/>
      <c r="BK5010" s="14"/>
      <c r="BL5010" s="14"/>
      <c r="BM5010" s="14"/>
      <c r="BN5010" s="14"/>
      <c r="BO5010" s="14"/>
      <c r="BP5010" s="14"/>
      <c r="BQ5010" s="14"/>
      <c r="BR5010" s="14"/>
      <c r="BS5010" s="14"/>
      <c r="BT5010" s="14"/>
      <c r="BU5010" s="14"/>
      <c r="BV5010" s="14"/>
      <c r="BW5010" s="14"/>
      <c r="BX5010" s="14"/>
      <c r="BY5010" s="14"/>
      <c r="BZ5010" s="14"/>
      <c r="CA5010" s="14"/>
      <c r="CB5010" s="14"/>
      <c r="CC5010" s="14"/>
      <c r="CD5010" s="14"/>
      <c r="CE5010" s="14"/>
      <c r="CF5010" s="14"/>
      <c r="CG5010" s="14"/>
      <c r="CH5010" s="14"/>
      <c r="CI5010" s="14"/>
      <c r="CJ5010" s="14"/>
      <c r="CK5010" s="14"/>
      <c r="CL5010" s="14"/>
      <c r="CM5010" s="14"/>
      <c r="CN5010" s="14"/>
      <c r="CO5010" s="14"/>
      <c r="CP5010" s="14"/>
    </row>
    <row r="5011">
      <c r="A5011" s="12"/>
      <c r="B5011" s="13"/>
      <c r="C5011" s="14"/>
      <c r="D5011" s="14"/>
      <c r="E5011" s="14"/>
      <c r="F5011" s="313"/>
      <c r="G5011" s="14"/>
      <c r="H5011" s="14"/>
      <c r="I5011" s="14"/>
      <c r="J5011" s="14"/>
      <c r="K5011" s="14"/>
      <c r="L5011" s="14"/>
      <c r="M5011" s="14"/>
      <c r="N5011" s="14"/>
      <c r="O5011" s="14"/>
      <c r="P5011" s="14"/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  <c r="AC5011" s="14"/>
      <c r="AD5011" s="14"/>
      <c r="AE5011" s="14"/>
      <c r="AF5011" s="14"/>
      <c r="AG5011" s="14"/>
      <c r="AH5011" s="14"/>
      <c r="AI5011" s="14"/>
      <c r="AJ5011" s="14"/>
      <c r="AK5011" s="14"/>
      <c r="AL5011" s="14"/>
      <c r="AM5011" s="14"/>
      <c r="AN5011" s="14"/>
      <c r="AO5011" s="14"/>
      <c r="AP5011" s="14"/>
      <c r="AQ5011" s="14"/>
      <c r="AR5011" s="14"/>
      <c r="AS5011" s="14"/>
      <c r="AT5011" s="14"/>
      <c r="AU5011" s="14"/>
      <c r="AV5011" s="14"/>
      <c r="AW5011" s="14"/>
      <c r="AX5011" s="14"/>
      <c r="AY5011" s="14"/>
      <c r="AZ5011" s="14"/>
      <c r="BA5011" s="14"/>
      <c r="BB5011" s="14"/>
      <c r="BC5011" s="14"/>
      <c r="BD5011" s="14"/>
      <c r="BE5011" s="14"/>
      <c r="BF5011" s="14"/>
      <c r="BG5011" s="14"/>
      <c r="BH5011" s="14"/>
      <c r="BI5011" s="14"/>
      <c r="BJ5011" s="14"/>
      <c r="BK5011" s="14"/>
      <c r="BL5011" s="14"/>
      <c r="BM5011" s="14"/>
      <c r="BN5011" s="14"/>
      <c r="BO5011" s="14"/>
      <c r="BP5011" s="14"/>
      <c r="BQ5011" s="14"/>
      <c r="BR5011" s="14"/>
      <c r="BS5011" s="14"/>
      <c r="BT5011" s="14"/>
      <c r="BU5011" s="14"/>
      <c r="BV5011" s="14"/>
      <c r="BW5011" s="14"/>
      <c r="BX5011" s="14"/>
      <c r="BY5011" s="14"/>
      <c r="BZ5011" s="14"/>
      <c r="CA5011" s="14"/>
      <c r="CB5011" s="14"/>
      <c r="CC5011" s="14"/>
      <c r="CD5011" s="14"/>
      <c r="CE5011" s="14"/>
      <c r="CF5011" s="14"/>
      <c r="CG5011" s="14"/>
      <c r="CH5011" s="14"/>
      <c r="CI5011" s="14"/>
      <c r="CJ5011" s="14"/>
      <c r="CK5011" s="14"/>
      <c r="CL5011" s="14"/>
      <c r="CM5011" s="14"/>
      <c r="CN5011" s="14"/>
      <c r="CO5011" s="14"/>
      <c r="CP5011" s="14"/>
    </row>
    <row r="5012">
      <c r="A5012" s="12"/>
      <c r="B5012" s="13"/>
      <c r="C5012" s="14"/>
      <c r="D5012" s="14"/>
      <c r="E5012" s="14"/>
      <c r="F5012" s="313"/>
      <c r="G5012" s="14"/>
      <c r="H5012" s="14"/>
      <c r="I5012" s="14"/>
      <c r="J5012" s="14"/>
      <c r="K5012" s="14"/>
      <c r="L5012" s="14"/>
      <c r="M5012" s="14"/>
      <c r="N5012" s="14"/>
      <c r="O5012" s="14"/>
      <c r="P5012" s="14"/>
      <c r="Q5012" s="14"/>
      <c r="R5012" s="14"/>
      <c r="S5012" s="14"/>
      <c r="T5012" s="14"/>
      <c r="U5012" s="14"/>
      <c r="V5012" s="14"/>
      <c r="W5012" s="14"/>
      <c r="X5012" s="14"/>
      <c r="Y5012" s="14"/>
      <c r="Z5012" s="14"/>
      <c r="AA5012" s="14"/>
      <c r="AB5012" s="14"/>
      <c r="AC5012" s="14"/>
      <c r="AD5012" s="14"/>
      <c r="AE5012" s="14"/>
      <c r="AF5012" s="14"/>
      <c r="AG5012" s="14"/>
      <c r="AH5012" s="14"/>
      <c r="AI5012" s="14"/>
      <c r="AJ5012" s="14"/>
      <c r="AK5012" s="14"/>
      <c r="AL5012" s="14"/>
      <c r="AM5012" s="14"/>
      <c r="AN5012" s="14"/>
      <c r="AO5012" s="14"/>
      <c r="AP5012" s="14"/>
      <c r="AQ5012" s="14"/>
      <c r="AR5012" s="14"/>
      <c r="AS5012" s="14"/>
      <c r="AT5012" s="14"/>
      <c r="AU5012" s="14"/>
      <c r="AV5012" s="14"/>
      <c r="AW5012" s="14"/>
      <c r="AX5012" s="14"/>
      <c r="AY5012" s="14"/>
      <c r="AZ5012" s="14"/>
      <c r="BA5012" s="14"/>
      <c r="BB5012" s="14"/>
      <c r="BC5012" s="14"/>
      <c r="BD5012" s="14"/>
      <c r="BE5012" s="14"/>
      <c r="BF5012" s="14"/>
      <c r="BG5012" s="14"/>
      <c r="BH5012" s="14"/>
      <c r="BI5012" s="14"/>
      <c r="BJ5012" s="14"/>
      <c r="BK5012" s="14"/>
      <c r="BL5012" s="14"/>
      <c r="BM5012" s="14"/>
      <c r="BN5012" s="14"/>
      <c r="BO5012" s="14"/>
      <c r="BP5012" s="14"/>
      <c r="BQ5012" s="14"/>
      <c r="BR5012" s="14"/>
      <c r="BS5012" s="14"/>
      <c r="BT5012" s="14"/>
      <c r="BU5012" s="14"/>
      <c r="BV5012" s="14"/>
      <c r="BW5012" s="14"/>
      <c r="BX5012" s="14"/>
      <c r="BY5012" s="14"/>
      <c r="BZ5012" s="14"/>
      <c r="CA5012" s="14"/>
      <c r="CB5012" s="14"/>
      <c r="CC5012" s="14"/>
      <c r="CD5012" s="14"/>
      <c r="CE5012" s="14"/>
      <c r="CF5012" s="14"/>
      <c r="CG5012" s="14"/>
      <c r="CH5012" s="14"/>
      <c r="CI5012" s="14"/>
      <c r="CJ5012" s="14"/>
      <c r="CK5012" s="14"/>
      <c r="CL5012" s="14"/>
      <c r="CM5012" s="14"/>
      <c r="CN5012" s="14"/>
      <c r="CO5012" s="14"/>
      <c r="CP5012" s="14"/>
    </row>
    <row r="5013">
      <c r="A5013" s="12"/>
      <c r="B5013" s="13"/>
      <c r="C5013" s="14"/>
      <c r="D5013" s="14"/>
      <c r="E5013" s="14"/>
      <c r="F5013" s="313"/>
      <c r="G5013" s="14"/>
      <c r="H5013" s="14"/>
      <c r="I5013" s="14"/>
      <c r="J5013" s="14"/>
      <c r="K5013" s="14"/>
      <c r="L5013" s="14"/>
      <c r="M5013" s="14"/>
      <c r="N5013" s="14"/>
      <c r="O5013" s="14"/>
      <c r="P5013" s="14"/>
      <c r="Q5013" s="14"/>
      <c r="R5013" s="14"/>
      <c r="S5013" s="14"/>
      <c r="T5013" s="14"/>
      <c r="U5013" s="14"/>
      <c r="V5013" s="14"/>
      <c r="W5013" s="14"/>
      <c r="X5013" s="14"/>
      <c r="Y5013" s="14"/>
      <c r="Z5013" s="14"/>
      <c r="AA5013" s="14"/>
      <c r="AB5013" s="14"/>
      <c r="AC5013" s="14"/>
      <c r="AD5013" s="14"/>
      <c r="AE5013" s="14"/>
      <c r="AF5013" s="14"/>
      <c r="AG5013" s="14"/>
      <c r="AH5013" s="14"/>
      <c r="AI5013" s="14"/>
      <c r="AJ5013" s="14"/>
      <c r="AK5013" s="14"/>
      <c r="AL5013" s="14"/>
      <c r="AM5013" s="14"/>
      <c r="AN5013" s="14"/>
      <c r="AO5013" s="14"/>
      <c r="AP5013" s="14"/>
      <c r="AQ5013" s="14"/>
      <c r="AR5013" s="14"/>
      <c r="AS5013" s="14"/>
      <c r="AT5013" s="14"/>
      <c r="AU5013" s="14"/>
      <c r="AV5013" s="14"/>
      <c r="AW5013" s="14"/>
      <c r="AX5013" s="14"/>
      <c r="AY5013" s="14"/>
      <c r="AZ5013" s="14"/>
      <c r="BA5013" s="14"/>
      <c r="BB5013" s="14"/>
      <c r="BC5013" s="14"/>
      <c r="BD5013" s="14"/>
      <c r="BE5013" s="14"/>
      <c r="BF5013" s="14"/>
      <c r="BG5013" s="14"/>
      <c r="BH5013" s="14"/>
      <c r="BI5013" s="14"/>
      <c r="BJ5013" s="14"/>
      <c r="BK5013" s="14"/>
      <c r="BL5013" s="14"/>
      <c r="BM5013" s="14"/>
      <c r="BN5013" s="14"/>
      <c r="BO5013" s="14"/>
      <c r="BP5013" s="14"/>
      <c r="BQ5013" s="14"/>
      <c r="BR5013" s="14"/>
      <c r="BS5013" s="14"/>
      <c r="BT5013" s="14"/>
      <c r="BU5013" s="14"/>
      <c r="BV5013" s="14"/>
      <c r="BW5013" s="14"/>
      <c r="BX5013" s="14"/>
      <c r="BY5013" s="14"/>
      <c r="BZ5013" s="14"/>
      <c r="CA5013" s="14"/>
      <c r="CB5013" s="14"/>
      <c r="CC5013" s="14"/>
      <c r="CD5013" s="14"/>
      <c r="CE5013" s="14"/>
      <c r="CF5013" s="14"/>
      <c r="CG5013" s="14"/>
      <c r="CH5013" s="14"/>
      <c r="CI5013" s="14"/>
      <c r="CJ5013" s="14"/>
      <c r="CK5013" s="14"/>
      <c r="CL5013" s="14"/>
      <c r="CM5013" s="14"/>
      <c r="CN5013" s="14"/>
      <c r="CO5013" s="14"/>
      <c r="CP5013" s="14"/>
    </row>
    <row r="5014">
      <c r="A5014" s="12"/>
      <c r="B5014" s="13"/>
      <c r="C5014" s="14"/>
      <c r="D5014" s="14"/>
      <c r="E5014" s="14"/>
      <c r="F5014" s="313"/>
      <c r="G5014" s="14"/>
      <c r="H5014" s="14"/>
      <c r="I5014" s="14"/>
      <c r="J5014" s="14"/>
      <c r="K5014" s="14"/>
      <c r="L5014" s="14"/>
      <c r="M5014" s="14"/>
      <c r="N5014" s="14"/>
      <c r="O5014" s="14"/>
      <c r="P5014" s="14"/>
      <c r="Q5014" s="14"/>
      <c r="R5014" s="14"/>
      <c r="S5014" s="14"/>
      <c r="T5014" s="14"/>
      <c r="U5014" s="14"/>
      <c r="V5014" s="14"/>
      <c r="W5014" s="14"/>
      <c r="X5014" s="14"/>
      <c r="Y5014" s="14"/>
      <c r="Z5014" s="14"/>
      <c r="AA5014" s="14"/>
      <c r="AB5014" s="14"/>
      <c r="AC5014" s="14"/>
      <c r="AD5014" s="14"/>
      <c r="AE5014" s="14"/>
      <c r="AF5014" s="14"/>
      <c r="AG5014" s="14"/>
      <c r="AH5014" s="14"/>
      <c r="AI5014" s="14"/>
      <c r="AJ5014" s="14"/>
      <c r="AK5014" s="14"/>
      <c r="AL5014" s="14"/>
      <c r="AM5014" s="14"/>
      <c r="AN5014" s="14"/>
      <c r="AO5014" s="14"/>
      <c r="AP5014" s="14"/>
      <c r="AQ5014" s="14"/>
      <c r="AR5014" s="14"/>
      <c r="AS5014" s="14"/>
      <c r="AT5014" s="14"/>
      <c r="AU5014" s="14"/>
      <c r="AV5014" s="14"/>
      <c r="AW5014" s="14"/>
      <c r="AX5014" s="14"/>
      <c r="AY5014" s="14"/>
      <c r="AZ5014" s="14"/>
      <c r="BA5014" s="14"/>
      <c r="BB5014" s="14"/>
      <c r="BC5014" s="14"/>
      <c r="BD5014" s="14"/>
      <c r="BE5014" s="14"/>
      <c r="BF5014" s="14"/>
      <c r="BG5014" s="14"/>
      <c r="BH5014" s="14"/>
      <c r="BI5014" s="14"/>
      <c r="BJ5014" s="14"/>
      <c r="BK5014" s="14"/>
      <c r="BL5014" s="14"/>
      <c r="BM5014" s="14"/>
      <c r="BN5014" s="14"/>
      <c r="BO5014" s="14"/>
      <c r="BP5014" s="14"/>
      <c r="BQ5014" s="14"/>
      <c r="BR5014" s="14"/>
      <c r="BS5014" s="14"/>
      <c r="BT5014" s="14"/>
      <c r="BU5014" s="14"/>
      <c r="BV5014" s="14"/>
      <c r="BW5014" s="14"/>
      <c r="BX5014" s="14"/>
      <c r="BY5014" s="14"/>
      <c r="BZ5014" s="14"/>
      <c r="CA5014" s="14"/>
      <c r="CB5014" s="14"/>
      <c r="CC5014" s="14"/>
      <c r="CD5014" s="14"/>
      <c r="CE5014" s="14"/>
      <c r="CF5014" s="14"/>
      <c r="CG5014" s="14"/>
      <c r="CH5014" s="14"/>
      <c r="CI5014" s="14"/>
      <c r="CJ5014" s="14"/>
      <c r="CK5014" s="14"/>
      <c r="CL5014" s="14"/>
      <c r="CM5014" s="14"/>
      <c r="CN5014" s="14"/>
      <c r="CO5014" s="14"/>
      <c r="CP5014" s="14"/>
    </row>
    <row r="5015">
      <c r="A5015" s="12"/>
      <c r="B5015" s="13"/>
      <c r="C5015" s="14"/>
      <c r="D5015" s="14"/>
      <c r="E5015" s="14"/>
      <c r="F5015" s="313"/>
      <c r="G5015" s="14"/>
      <c r="H5015" s="14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  <c r="AC5015" s="14"/>
      <c r="AD5015" s="14"/>
      <c r="AE5015" s="14"/>
      <c r="AF5015" s="14"/>
      <c r="AG5015" s="14"/>
      <c r="AH5015" s="14"/>
      <c r="AI5015" s="14"/>
      <c r="AJ5015" s="14"/>
      <c r="AK5015" s="14"/>
      <c r="AL5015" s="14"/>
      <c r="AM5015" s="14"/>
      <c r="AN5015" s="14"/>
      <c r="AO5015" s="14"/>
      <c r="AP5015" s="14"/>
      <c r="AQ5015" s="14"/>
      <c r="AR5015" s="14"/>
      <c r="AS5015" s="14"/>
      <c r="AT5015" s="14"/>
      <c r="AU5015" s="14"/>
      <c r="AV5015" s="14"/>
      <c r="AW5015" s="14"/>
      <c r="AX5015" s="14"/>
      <c r="AY5015" s="14"/>
      <c r="AZ5015" s="14"/>
      <c r="BA5015" s="14"/>
      <c r="BB5015" s="14"/>
      <c r="BC5015" s="14"/>
      <c r="BD5015" s="14"/>
      <c r="BE5015" s="14"/>
      <c r="BF5015" s="14"/>
      <c r="BG5015" s="14"/>
      <c r="BH5015" s="14"/>
      <c r="BI5015" s="14"/>
      <c r="BJ5015" s="14"/>
      <c r="BK5015" s="14"/>
      <c r="BL5015" s="14"/>
      <c r="BM5015" s="14"/>
      <c r="BN5015" s="14"/>
      <c r="BO5015" s="14"/>
      <c r="BP5015" s="14"/>
      <c r="BQ5015" s="14"/>
      <c r="BR5015" s="14"/>
      <c r="BS5015" s="14"/>
      <c r="BT5015" s="14"/>
      <c r="BU5015" s="14"/>
      <c r="BV5015" s="14"/>
      <c r="BW5015" s="14"/>
      <c r="BX5015" s="14"/>
      <c r="BY5015" s="14"/>
      <c r="BZ5015" s="14"/>
      <c r="CA5015" s="14"/>
      <c r="CB5015" s="14"/>
      <c r="CC5015" s="14"/>
      <c r="CD5015" s="14"/>
      <c r="CE5015" s="14"/>
      <c r="CF5015" s="14"/>
      <c r="CG5015" s="14"/>
      <c r="CH5015" s="14"/>
      <c r="CI5015" s="14"/>
      <c r="CJ5015" s="14"/>
      <c r="CK5015" s="14"/>
      <c r="CL5015" s="14"/>
      <c r="CM5015" s="14"/>
      <c r="CN5015" s="14"/>
      <c r="CO5015" s="14"/>
      <c r="CP5015" s="14"/>
    </row>
    <row r="5016">
      <c r="A5016" s="12"/>
      <c r="B5016" s="13"/>
      <c r="C5016" s="14"/>
      <c r="D5016" s="14"/>
      <c r="E5016" s="14"/>
      <c r="F5016" s="313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4"/>
      <c r="Z5016" s="14"/>
      <c r="AA5016" s="14"/>
      <c r="AB5016" s="14"/>
      <c r="AC5016" s="14"/>
      <c r="AD5016" s="14"/>
      <c r="AE5016" s="14"/>
      <c r="AF5016" s="14"/>
      <c r="AG5016" s="14"/>
      <c r="AH5016" s="14"/>
      <c r="AI5016" s="14"/>
      <c r="AJ5016" s="14"/>
      <c r="AK5016" s="14"/>
      <c r="AL5016" s="14"/>
      <c r="AM5016" s="14"/>
      <c r="AN5016" s="14"/>
      <c r="AO5016" s="14"/>
      <c r="AP5016" s="14"/>
      <c r="AQ5016" s="14"/>
      <c r="AR5016" s="14"/>
      <c r="AS5016" s="14"/>
      <c r="AT5016" s="14"/>
      <c r="AU5016" s="14"/>
      <c r="AV5016" s="14"/>
      <c r="AW5016" s="14"/>
      <c r="AX5016" s="14"/>
      <c r="AY5016" s="14"/>
      <c r="AZ5016" s="14"/>
      <c r="BA5016" s="14"/>
      <c r="BB5016" s="14"/>
      <c r="BC5016" s="14"/>
      <c r="BD5016" s="14"/>
      <c r="BE5016" s="14"/>
      <c r="BF5016" s="14"/>
      <c r="BG5016" s="14"/>
      <c r="BH5016" s="14"/>
      <c r="BI5016" s="14"/>
      <c r="BJ5016" s="14"/>
      <c r="BK5016" s="14"/>
      <c r="BL5016" s="14"/>
      <c r="BM5016" s="14"/>
      <c r="BN5016" s="14"/>
      <c r="BO5016" s="14"/>
      <c r="BP5016" s="14"/>
      <c r="BQ5016" s="14"/>
      <c r="BR5016" s="14"/>
      <c r="BS5016" s="14"/>
      <c r="BT5016" s="14"/>
      <c r="BU5016" s="14"/>
      <c r="BV5016" s="14"/>
      <c r="BW5016" s="14"/>
      <c r="BX5016" s="14"/>
      <c r="BY5016" s="14"/>
      <c r="BZ5016" s="14"/>
      <c r="CA5016" s="14"/>
      <c r="CB5016" s="14"/>
      <c r="CC5016" s="14"/>
      <c r="CD5016" s="14"/>
      <c r="CE5016" s="14"/>
      <c r="CF5016" s="14"/>
      <c r="CG5016" s="14"/>
      <c r="CH5016" s="14"/>
      <c r="CI5016" s="14"/>
      <c r="CJ5016" s="14"/>
      <c r="CK5016" s="14"/>
      <c r="CL5016" s="14"/>
      <c r="CM5016" s="14"/>
      <c r="CN5016" s="14"/>
      <c r="CO5016" s="14"/>
      <c r="CP5016" s="14"/>
    </row>
    <row r="5017">
      <c r="A5017" s="12"/>
      <c r="B5017" s="13"/>
      <c r="C5017" s="14"/>
      <c r="D5017" s="14"/>
      <c r="E5017" s="14"/>
      <c r="F5017" s="313"/>
      <c r="G5017" s="14"/>
      <c r="H5017" s="14"/>
      <c r="I5017" s="14"/>
      <c r="J5017" s="14"/>
      <c r="K5017" s="14"/>
      <c r="L5017" s="14"/>
      <c r="M5017" s="14"/>
      <c r="N5017" s="14"/>
      <c r="O5017" s="14"/>
      <c r="P5017" s="14"/>
      <c r="Q5017" s="14"/>
      <c r="R5017" s="14"/>
      <c r="S5017" s="14"/>
      <c r="T5017" s="14"/>
      <c r="U5017" s="14"/>
      <c r="V5017" s="14"/>
      <c r="W5017" s="14"/>
      <c r="X5017" s="14"/>
      <c r="Y5017" s="14"/>
      <c r="Z5017" s="14"/>
      <c r="AA5017" s="14"/>
      <c r="AB5017" s="14"/>
      <c r="AC5017" s="14"/>
      <c r="AD5017" s="14"/>
      <c r="AE5017" s="14"/>
      <c r="AF5017" s="14"/>
      <c r="AG5017" s="14"/>
      <c r="AH5017" s="14"/>
      <c r="AI5017" s="14"/>
      <c r="AJ5017" s="14"/>
      <c r="AK5017" s="14"/>
      <c r="AL5017" s="14"/>
      <c r="AM5017" s="14"/>
      <c r="AN5017" s="14"/>
      <c r="AO5017" s="14"/>
      <c r="AP5017" s="14"/>
      <c r="AQ5017" s="14"/>
      <c r="AR5017" s="14"/>
      <c r="AS5017" s="14"/>
      <c r="AT5017" s="14"/>
      <c r="AU5017" s="14"/>
      <c r="AV5017" s="14"/>
      <c r="AW5017" s="14"/>
      <c r="AX5017" s="14"/>
      <c r="AY5017" s="14"/>
      <c r="AZ5017" s="14"/>
      <c r="BA5017" s="14"/>
      <c r="BB5017" s="14"/>
      <c r="BC5017" s="14"/>
      <c r="BD5017" s="14"/>
      <c r="BE5017" s="14"/>
      <c r="BF5017" s="14"/>
      <c r="BG5017" s="14"/>
      <c r="BH5017" s="14"/>
      <c r="BI5017" s="14"/>
      <c r="BJ5017" s="14"/>
      <c r="BK5017" s="14"/>
      <c r="BL5017" s="14"/>
      <c r="BM5017" s="14"/>
      <c r="BN5017" s="14"/>
      <c r="BO5017" s="14"/>
      <c r="BP5017" s="14"/>
      <c r="BQ5017" s="14"/>
      <c r="BR5017" s="14"/>
      <c r="BS5017" s="14"/>
      <c r="BT5017" s="14"/>
      <c r="BU5017" s="14"/>
      <c r="BV5017" s="14"/>
      <c r="BW5017" s="14"/>
      <c r="BX5017" s="14"/>
      <c r="BY5017" s="14"/>
      <c r="BZ5017" s="14"/>
      <c r="CA5017" s="14"/>
      <c r="CB5017" s="14"/>
      <c r="CC5017" s="14"/>
      <c r="CD5017" s="14"/>
      <c r="CE5017" s="14"/>
      <c r="CF5017" s="14"/>
      <c r="CG5017" s="14"/>
      <c r="CH5017" s="14"/>
      <c r="CI5017" s="14"/>
      <c r="CJ5017" s="14"/>
      <c r="CK5017" s="14"/>
      <c r="CL5017" s="14"/>
      <c r="CM5017" s="14"/>
      <c r="CN5017" s="14"/>
      <c r="CO5017" s="14"/>
      <c r="CP5017" s="14"/>
    </row>
    <row r="5018">
      <c r="A5018" s="12"/>
      <c r="B5018" s="13"/>
      <c r="C5018" s="14"/>
      <c r="D5018" s="14"/>
      <c r="E5018" s="14"/>
      <c r="F5018" s="313"/>
      <c r="G5018" s="14"/>
      <c r="H5018" s="14"/>
      <c r="I5018" s="14"/>
      <c r="J5018" s="14"/>
      <c r="K5018" s="14"/>
      <c r="L5018" s="14"/>
      <c r="M5018" s="14"/>
      <c r="N5018" s="14"/>
      <c r="O5018" s="14"/>
      <c r="P5018" s="14"/>
      <c r="Q5018" s="14"/>
      <c r="R5018" s="14"/>
      <c r="S5018" s="14"/>
      <c r="T5018" s="14"/>
      <c r="U5018" s="14"/>
      <c r="V5018" s="14"/>
      <c r="W5018" s="14"/>
      <c r="X5018" s="14"/>
      <c r="Y5018" s="14"/>
      <c r="Z5018" s="14"/>
      <c r="AA5018" s="14"/>
      <c r="AB5018" s="14"/>
      <c r="AC5018" s="14"/>
      <c r="AD5018" s="14"/>
      <c r="AE5018" s="14"/>
      <c r="AF5018" s="14"/>
      <c r="AG5018" s="14"/>
      <c r="AH5018" s="14"/>
      <c r="AI5018" s="14"/>
      <c r="AJ5018" s="14"/>
      <c r="AK5018" s="14"/>
      <c r="AL5018" s="14"/>
      <c r="AM5018" s="14"/>
      <c r="AN5018" s="14"/>
      <c r="AO5018" s="14"/>
      <c r="AP5018" s="14"/>
      <c r="AQ5018" s="14"/>
      <c r="AR5018" s="14"/>
      <c r="AS5018" s="14"/>
      <c r="AT5018" s="14"/>
      <c r="AU5018" s="14"/>
      <c r="AV5018" s="14"/>
      <c r="AW5018" s="14"/>
      <c r="AX5018" s="14"/>
      <c r="AY5018" s="14"/>
      <c r="AZ5018" s="14"/>
      <c r="BA5018" s="14"/>
      <c r="BB5018" s="14"/>
      <c r="BC5018" s="14"/>
      <c r="BD5018" s="14"/>
      <c r="BE5018" s="14"/>
      <c r="BF5018" s="14"/>
      <c r="BG5018" s="14"/>
      <c r="BH5018" s="14"/>
      <c r="BI5018" s="14"/>
      <c r="BJ5018" s="14"/>
      <c r="BK5018" s="14"/>
      <c r="BL5018" s="14"/>
      <c r="BM5018" s="14"/>
      <c r="BN5018" s="14"/>
      <c r="BO5018" s="14"/>
      <c r="BP5018" s="14"/>
      <c r="BQ5018" s="14"/>
      <c r="BR5018" s="14"/>
      <c r="BS5018" s="14"/>
      <c r="BT5018" s="14"/>
      <c r="BU5018" s="14"/>
      <c r="BV5018" s="14"/>
      <c r="BW5018" s="14"/>
      <c r="BX5018" s="14"/>
      <c r="BY5018" s="14"/>
      <c r="BZ5018" s="14"/>
      <c r="CA5018" s="14"/>
      <c r="CB5018" s="14"/>
      <c r="CC5018" s="14"/>
      <c r="CD5018" s="14"/>
      <c r="CE5018" s="14"/>
      <c r="CF5018" s="14"/>
      <c r="CG5018" s="14"/>
      <c r="CH5018" s="14"/>
      <c r="CI5018" s="14"/>
      <c r="CJ5018" s="14"/>
      <c r="CK5018" s="14"/>
      <c r="CL5018" s="14"/>
      <c r="CM5018" s="14"/>
      <c r="CN5018" s="14"/>
      <c r="CO5018" s="14"/>
      <c r="CP5018" s="14"/>
    </row>
    <row r="5019">
      <c r="A5019" s="12"/>
      <c r="B5019" s="13"/>
      <c r="C5019" s="14"/>
      <c r="D5019" s="14"/>
      <c r="E5019" s="14"/>
      <c r="F5019" s="313"/>
      <c r="G5019" s="14"/>
      <c r="H5019" s="14"/>
      <c r="I5019" s="14"/>
      <c r="J5019" s="14"/>
      <c r="K5019" s="14"/>
      <c r="L5019" s="14"/>
      <c r="M5019" s="14"/>
      <c r="N5019" s="14"/>
      <c r="O5019" s="14"/>
      <c r="P5019" s="14"/>
      <c r="Q5019" s="14"/>
      <c r="R5019" s="14"/>
      <c r="S5019" s="14"/>
      <c r="T5019" s="14"/>
      <c r="U5019" s="14"/>
      <c r="V5019" s="14"/>
      <c r="W5019" s="14"/>
      <c r="X5019" s="14"/>
      <c r="Y5019" s="14"/>
      <c r="Z5019" s="14"/>
      <c r="AA5019" s="14"/>
      <c r="AB5019" s="14"/>
      <c r="AC5019" s="14"/>
      <c r="AD5019" s="14"/>
      <c r="AE5019" s="14"/>
      <c r="AF5019" s="14"/>
      <c r="AG5019" s="14"/>
      <c r="AH5019" s="14"/>
      <c r="AI5019" s="14"/>
      <c r="AJ5019" s="14"/>
      <c r="AK5019" s="14"/>
      <c r="AL5019" s="14"/>
      <c r="AM5019" s="14"/>
      <c r="AN5019" s="14"/>
      <c r="AO5019" s="14"/>
      <c r="AP5019" s="14"/>
      <c r="AQ5019" s="14"/>
      <c r="AR5019" s="14"/>
      <c r="AS5019" s="14"/>
      <c r="AT5019" s="14"/>
      <c r="AU5019" s="14"/>
      <c r="AV5019" s="14"/>
      <c r="AW5019" s="14"/>
      <c r="AX5019" s="14"/>
      <c r="AY5019" s="14"/>
      <c r="AZ5019" s="14"/>
      <c r="BA5019" s="14"/>
      <c r="BB5019" s="14"/>
      <c r="BC5019" s="14"/>
      <c r="BD5019" s="14"/>
      <c r="BE5019" s="14"/>
      <c r="BF5019" s="14"/>
      <c r="BG5019" s="14"/>
      <c r="BH5019" s="14"/>
      <c r="BI5019" s="14"/>
      <c r="BJ5019" s="14"/>
      <c r="BK5019" s="14"/>
      <c r="BL5019" s="14"/>
      <c r="BM5019" s="14"/>
      <c r="BN5019" s="14"/>
      <c r="BO5019" s="14"/>
      <c r="BP5019" s="14"/>
      <c r="BQ5019" s="14"/>
      <c r="BR5019" s="14"/>
      <c r="BS5019" s="14"/>
      <c r="BT5019" s="14"/>
      <c r="BU5019" s="14"/>
      <c r="BV5019" s="14"/>
      <c r="BW5019" s="14"/>
      <c r="BX5019" s="14"/>
      <c r="BY5019" s="14"/>
      <c r="BZ5019" s="14"/>
      <c r="CA5019" s="14"/>
      <c r="CB5019" s="14"/>
      <c r="CC5019" s="14"/>
      <c r="CD5019" s="14"/>
      <c r="CE5019" s="14"/>
      <c r="CF5019" s="14"/>
      <c r="CG5019" s="14"/>
      <c r="CH5019" s="14"/>
      <c r="CI5019" s="14"/>
      <c r="CJ5019" s="14"/>
      <c r="CK5019" s="14"/>
      <c r="CL5019" s="14"/>
      <c r="CM5019" s="14"/>
      <c r="CN5019" s="14"/>
      <c r="CO5019" s="14"/>
      <c r="CP5019" s="14"/>
    </row>
    <row r="5020">
      <c r="A5020" s="12"/>
      <c r="B5020" s="13"/>
      <c r="C5020" s="14"/>
      <c r="D5020" s="14"/>
      <c r="E5020" s="14"/>
      <c r="F5020" s="313"/>
      <c r="G5020" s="14"/>
      <c r="H5020" s="14"/>
      <c r="I5020" s="14"/>
      <c r="J5020" s="14"/>
      <c r="K5020" s="14"/>
      <c r="L5020" s="14"/>
      <c r="M5020" s="14"/>
      <c r="N5020" s="14"/>
      <c r="O5020" s="14"/>
      <c r="P5020" s="14"/>
      <c r="Q5020" s="14"/>
      <c r="R5020" s="14"/>
      <c r="S5020" s="14"/>
      <c r="T5020" s="14"/>
      <c r="U5020" s="14"/>
      <c r="V5020" s="14"/>
      <c r="W5020" s="14"/>
      <c r="X5020" s="14"/>
      <c r="Y5020" s="14"/>
      <c r="Z5020" s="14"/>
      <c r="AA5020" s="14"/>
      <c r="AB5020" s="14"/>
      <c r="AC5020" s="14"/>
      <c r="AD5020" s="14"/>
      <c r="AE5020" s="14"/>
      <c r="AF5020" s="14"/>
      <c r="AG5020" s="14"/>
      <c r="AH5020" s="14"/>
      <c r="AI5020" s="14"/>
      <c r="AJ5020" s="14"/>
      <c r="AK5020" s="14"/>
      <c r="AL5020" s="14"/>
      <c r="AM5020" s="14"/>
      <c r="AN5020" s="14"/>
      <c r="AO5020" s="14"/>
      <c r="AP5020" s="14"/>
      <c r="AQ5020" s="14"/>
      <c r="AR5020" s="14"/>
      <c r="AS5020" s="14"/>
      <c r="AT5020" s="14"/>
      <c r="AU5020" s="14"/>
      <c r="AV5020" s="14"/>
      <c r="AW5020" s="14"/>
      <c r="AX5020" s="14"/>
      <c r="AY5020" s="14"/>
      <c r="AZ5020" s="14"/>
      <c r="BA5020" s="14"/>
      <c r="BB5020" s="14"/>
      <c r="BC5020" s="14"/>
      <c r="BD5020" s="14"/>
      <c r="BE5020" s="14"/>
      <c r="BF5020" s="14"/>
      <c r="BG5020" s="14"/>
      <c r="BH5020" s="14"/>
      <c r="BI5020" s="14"/>
      <c r="BJ5020" s="14"/>
      <c r="BK5020" s="14"/>
      <c r="BL5020" s="14"/>
      <c r="BM5020" s="14"/>
      <c r="BN5020" s="14"/>
      <c r="BO5020" s="14"/>
      <c r="BP5020" s="14"/>
      <c r="BQ5020" s="14"/>
      <c r="BR5020" s="14"/>
      <c r="BS5020" s="14"/>
      <c r="BT5020" s="14"/>
      <c r="BU5020" s="14"/>
      <c r="BV5020" s="14"/>
      <c r="BW5020" s="14"/>
      <c r="BX5020" s="14"/>
      <c r="BY5020" s="14"/>
      <c r="BZ5020" s="14"/>
      <c r="CA5020" s="14"/>
      <c r="CB5020" s="14"/>
      <c r="CC5020" s="14"/>
      <c r="CD5020" s="14"/>
      <c r="CE5020" s="14"/>
      <c r="CF5020" s="14"/>
      <c r="CG5020" s="14"/>
      <c r="CH5020" s="14"/>
      <c r="CI5020" s="14"/>
      <c r="CJ5020" s="14"/>
      <c r="CK5020" s="14"/>
      <c r="CL5020" s="14"/>
      <c r="CM5020" s="14"/>
      <c r="CN5020" s="14"/>
      <c r="CO5020" s="14"/>
      <c r="CP5020" s="14"/>
    </row>
    <row r="5021">
      <c r="A5021" s="12"/>
      <c r="B5021" s="13"/>
      <c r="C5021" s="14"/>
      <c r="D5021" s="14"/>
      <c r="E5021" s="14"/>
      <c r="F5021" s="313"/>
      <c r="G5021" s="14"/>
      <c r="H5021" s="14"/>
      <c r="I5021" s="14"/>
      <c r="J5021" s="14"/>
      <c r="K5021" s="14"/>
      <c r="L5021" s="14"/>
      <c r="M5021" s="14"/>
      <c r="N5021" s="14"/>
      <c r="O5021" s="14"/>
      <c r="P5021" s="14"/>
      <c r="Q5021" s="14"/>
      <c r="R5021" s="14"/>
      <c r="S5021" s="14"/>
      <c r="T5021" s="14"/>
      <c r="U5021" s="14"/>
      <c r="V5021" s="14"/>
      <c r="W5021" s="14"/>
      <c r="X5021" s="14"/>
      <c r="Y5021" s="14"/>
      <c r="Z5021" s="14"/>
      <c r="AA5021" s="14"/>
      <c r="AB5021" s="14"/>
      <c r="AC5021" s="14"/>
      <c r="AD5021" s="14"/>
      <c r="AE5021" s="14"/>
      <c r="AF5021" s="14"/>
      <c r="AG5021" s="14"/>
      <c r="AH5021" s="14"/>
      <c r="AI5021" s="14"/>
      <c r="AJ5021" s="14"/>
      <c r="AK5021" s="14"/>
      <c r="AL5021" s="14"/>
      <c r="AM5021" s="14"/>
      <c r="AN5021" s="14"/>
      <c r="AO5021" s="14"/>
      <c r="AP5021" s="14"/>
      <c r="AQ5021" s="14"/>
      <c r="AR5021" s="14"/>
      <c r="AS5021" s="14"/>
      <c r="AT5021" s="14"/>
      <c r="AU5021" s="14"/>
      <c r="AV5021" s="14"/>
      <c r="AW5021" s="14"/>
      <c r="AX5021" s="14"/>
      <c r="AY5021" s="14"/>
      <c r="AZ5021" s="14"/>
      <c r="BA5021" s="14"/>
      <c r="BB5021" s="14"/>
      <c r="BC5021" s="14"/>
      <c r="BD5021" s="14"/>
      <c r="BE5021" s="14"/>
      <c r="BF5021" s="14"/>
      <c r="BG5021" s="14"/>
      <c r="BH5021" s="14"/>
      <c r="BI5021" s="14"/>
      <c r="BJ5021" s="14"/>
      <c r="BK5021" s="14"/>
      <c r="BL5021" s="14"/>
      <c r="BM5021" s="14"/>
      <c r="BN5021" s="14"/>
      <c r="BO5021" s="14"/>
      <c r="BP5021" s="14"/>
      <c r="BQ5021" s="14"/>
      <c r="BR5021" s="14"/>
      <c r="BS5021" s="14"/>
      <c r="BT5021" s="14"/>
      <c r="BU5021" s="14"/>
      <c r="BV5021" s="14"/>
      <c r="BW5021" s="14"/>
      <c r="BX5021" s="14"/>
      <c r="BY5021" s="14"/>
      <c r="BZ5021" s="14"/>
      <c r="CA5021" s="14"/>
      <c r="CB5021" s="14"/>
      <c r="CC5021" s="14"/>
      <c r="CD5021" s="14"/>
      <c r="CE5021" s="14"/>
      <c r="CF5021" s="14"/>
      <c r="CG5021" s="14"/>
      <c r="CH5021" s="14"/>
      <c r="CI5021" s="14"/>
      <c r="CJ5021" s="14"/>
      <c r="CK5021" s="14"/>
      <c r="CL5021" s="14"/>
      <c r="CM5021" s="14"/>
      <c r="CN5021" s="14"/>
      <c r="CO5021" s="14"/>
      <c r="CP5021" s="14"/>
    </row>
    <row r="5022">
      <c r="A5022" s="12"/>
      <c r="B5022" s="13"/>
      <c r="C5022" s="14"/>
      <c r="D5022" s="14"/>
      <c r="E5022" s="14"/>
      <c r="F5022" s="313"/>
      <c r="G5022" s="14"/>
      <c r="H5022" s="14"/>
      <c r="I5022" s="14"/>
      <c r="J5022" s="14"/>
      <c r="K5022" s="14"/>
      <c r="L5022" s="14"/>
      <c r="M5022" s="14"/>
      <c r="N5022" s="14"/>
      <c r="O5022" s="14"/>
      <c r="P5022" s="14"/>
      <c r="Q5022" s="14"/>
      <c r="R5022" s="14"/>
      <c r="S5022" s="14"/>
      <c r="T5022" s="14"/>
      <c r="U5022" s="14"/>
      <c r="V5022" s="14"/>
      <c r="W5022" s="14"/>
      <c r="X5022" s="14"/>
      <c r="Y5022" s="14"/>
      <c r="Z5022" s="14"/>
      <c r="AA5022" s="14"/>
      <c r="AB5022" s="14"/>
      <c r="AC5022" s="14"/>
      <c r="AD5022" s="14"/>
      <c r="AE5022" s="14"/>
      <c r="AF5022" s="14"/>
      <c r="AG5022" s="14"/>
      <c r="AH5022" s="14"/>
      <c r="AI5022" s="14"/>
      <c r="AJ5022" s="14"/>
      <c r="AK5022" s="14"/>
      <c r="AL5022" s="14"/>
      <c r="AM5022" s="14"/>
      <c r="AN5022" s="14"/>
      <c r="AO5022" s="14"/>
      <c r="AP5022" s="14"/>
      <c r="AQ5022" s="14"/>
      <c r="AR5022" s="14"/>
      <c r="AS5022" s="14"/>
      <c r="AT5022" s="14"/>
      <c r="AU5022" s="14"/>
      <c r="AV5022" s="14"/>
      <c r="AW5022" s="14"/>
      <c r="AX5022" s="14"/>
      <c r="AY5022" s="14"/>
      <c r="AZ5022" s="14"/>
      <c r="BA5022" s="14"/>
      <c r="BB5022" s="14"/>
      <c r="BC5022" s="14"/>
      <c r="BD5022" s="14"/>
      <c r="BE5022" s="14"/>
      <c r="BF5022" s="14"/>
      <c r="BG5022" s="14"/>
      <c r="BH5022" s="14"/>
      <c r="BI5022" s="14"/>
      <c r="BJ5022" s="14"/>
      <c r="BK5022" s="14"/>
      <c r="BL5022" s="14"/>
      <c r="BM5022" s="14"/>
      <c r="BN5022" s="14"/>
      <c r="BO5022" s="14"/>
      <c r="BP5022" s="14"/>
      <c r="BQ5022" s="14"/>
      <c r="BR5022" s="14"/>
      <c r="BS5022" s="14"/>
      <c r="BT5022" s="14"/>
      <c r="BU5022" s="14"/>
      <c r="BV5022" s="14"/>
      <c r="BW5022" s="14"/>
      <c r="BX5022" s="14"/>
      <c r="BY5022" s="14"/>
      <c r="BZ5022" s="14"/>
      <c r="CA5022" s="14"/>
      <c r="CB5022" s="14"/>
      <c r="CC5022" s="14"/>
      <c r="CD5022" s="14"/>
      <c r="CE5022" s="14"/>
      <c r="CF5022" s="14"/>
      <c r="CG5022" s="14"/>
      <c r="CH5022" s="14"/>
      <c r="CI5022" s="14"/>
      <c r="CJ5022" s="14"/>
      <c r="CK5022" s="14"/>
      <c r="CL5022" s="14"/>
      <c r="CM5022" s="14"/>
      <c r="CN5022" s="14"/>
      <c r="CO5022" s="14"/>
      <c r="CP5022" s="14"/>
    </row>
    <row r="5023">
      <c r="A5023" s="12"/>
      <c r="B5023" s="13"/>
      <c r="C5023" s="14"/>
      <c r="D5023" s="14"/>
      <c r="E5023" s="14"/>
      <c r="F5023" s="313"/>
      <c r="G5023" s="14"/>
      <c r="H5023" s="14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  <c r="AC5023" s="14"/>
      <c r="AD5023" s="14"/>
      <c r="AE5023" s="14"/>
      <c r="AF5023" s="14"/>
      <c r="AG5023" s="14"/>
      <c r="AH5023" s="14"/>
      <c r="AI5023" s="14"/>
      <c r="AJ5023" s="14"/>
      <c r="AK5023" s="14"/>
      <c r="AL5023" s="14"/>
      <c r="AM5023" s="14"/>
      <c r="AN5023" s="14"/>
      <c r="AO5023" s="14"/>
      <c r="AP5023" s="14"/>
      <c r="AQ5023" s="14"/>
      <c r="AR5023" s="14"/>
      <c r="AS5023" s="14"/>
      <c r="AT5023" s="14"/>
      <c r="AU5023" s="14"/>
      <c r="AV5023" s="14"/>
      <c r="AW5023" s="14"/>
      <c r="AX5023" s="14"/>
      <c r="AY5023" s="14"/>
      <c r="AZ5023" s="14"/>
      <c r="BA5023" s="14"/>
      <c r="BB5023" s="14"/>
      <c r="BC5023" s="14"/>
      <c r="BD5023" s="14"/>
      <c r="BE5023" s="14"/>
      <c r="BF5023" s="14"/>
      <c r="BG5023" s="14"/>
      <c r="BH5023" s="14"/>
      <c r="BI5023" s="14"/>
      <c r="BJ5023" s="14"/>
      <c r="BK5023" s="14"/>
      <c r="BL5023" s="14"/>
      <c r="BM5023" s="14"/>
      <c r="BN5023" s="14"/>
      <c r="BO5023" s="14"/>
      <c r="BP5023" s="14"/>
      <c r="BQ5023" s="14"/>
      <c r="BR5023" s="14"/>
      <c r="BS5023" s="14"/>
      <c r="BT5023" s="14"/>
      <c r="BU5023" s="14"/>
      <c r="BV5023" s="14"/>
      <c r="BW5023" s="14"/>
      <c r="BX5023" s="14"/>
      <c r="BY5023" s="14"/>
      <c r="BZ5023" s="14"/>
      <c r="CA5023" s="14"/>
      <c r="CB5023" s="14"/>
      <c r="CC5023" s="14"/>
      <c r="CD5023" s="14"/>
      <c r="CE5023" s="14"/>
      <c r="CF5023" s="14"/>
      <c r="CG5023" s="14"/>
      <c r="CH5023" s="14"/>
      <c r="CI5023" s="14"/>
      <c r="CJ5023" s="14"/>
      <c r="CK5023" s="14"/>
      <c r="CL5023" s="14"/>
      <c r="CM5023" s="14"/>
      <c r="CN5023" s="14"/>
      <c r="CO5023" s="14"/>
      <c r="CP5023" s="14"/>
    </row>
    <row r="5024">
      <c r="A5024" s="12"/>
      <c r="B5024" s="13"/>
      <c r="C5024" s="14"/>
      <c r="D5024" s="14"/>
      <c r="E5024" s="14"/>
      <c r="F5024" s="313"/>
      <c r="G5024" s="14"/>
      <c r="H5024" s="14"/>
      <c r="I5024" s="14"/>
      <c r="J5024" s="14"/>
      <c r="K5024" s="14"/>
      <c r="L5024" s="14"/>
      <c r="M5024" s="14"/>
      <c r="N5024" s="14"/>
      <c r="O5024" s="14"/>
      <c r="P5024" s="14"/>
      <c r="Q5024" s="14"/>
      <c r="R5024" s="14"/>
      <c r="S5024" s="14"/>
      <c r="T5024" s="14"/>
      <c r="U5024" s="14"/>
      <c r="V5024" s="14"/>
      <c r="W5024" s="14"/>
      <c r="X5024" s="14"/>
      <c r="Y5024" s="14"/>
      <c r="Z5024" s="14"/>
      <c r="AA5024" s="14"/>
      <c r="AB5024" s="14"/>
      <c r="AC5024" s="14"/>
      <c r="AD5024" s="14"/>
      <c r="AE5024" s="14"/>
      <c r="AF5024" s="14"/>
      <c r="AG5024" s="14"/>
      <c r="AH5024" s="14"/>
      <c r="AI5024" s="14"/>
      <c r="AJ5024" s="14"/>
      <c r="AK5024" s="14"/>
      <c r="AL5024" s="14"/>
      <c r="AM5024" s="14"/>
      <c r="AN5024" s="14"/>
      <c r="AO5024" s="14"/>
      <c r="AP5024" s="14"/>
      <c r="AQ5024" s="14"/>
      <c r="AR5024" s="14"/>
      <c r="AS5024" s="14"/>
      <c r="AT5024" s="14"/>
      <c r="AU5024" s="14"/>
      <c r="AV5024" s="14"/>
      <c r="AW5024" s="14"/>
      <c r="AX5024" s="14"/>
      <c r="AY5024" s="14"/>
      <c r="AZ5024" s="14"/>
      <c r="BA5024" s="14"/>
      <c r="BB5024" s="14"/>
      <c r="BC5024" s="14"/>
      <c r="BD5024" s="14"/>
      <c r="BE5024" s="14"/>
      <c r="BF5024" s="14"/>
      <c r="BG5024" s="14"/>
      <c r="BH5024" s="14"/>
      <c r="BI5024" s="14"/>
      <c r="BJ5024" s="14"/>
      <c r="BK5024" s="14"/>
      <c r="BL5024" s="14"/>
      <c r="BM5024" s="14"/>
      <c r="BN5024" s="14"/>
      <c r="BO5024" s="14"/>
      <c r="BP5024" s="14"/>
      <c r="BQ5024" s="14"/>
      <c r="BR5024" s="14"/>
      <c r="BS5024" s="14"/>
      <c r="BT5024" s="14"/>
      <c r="BU5024" s="14"/>
      <c r="BV5024" s="14"/>
      <c r="BW5024" s="14"/>
      <c r="BX5024" s="14"/>
      <c r="BY5024" s="14"/>
      <c r="BZ5024" s="14"/>
      <c r="CA5024" s="14"/>
      <c r="CB5024" s="14"/>
      <c r="CC5024" s="14"/>
      <c r="CD5024" s="14"/>
      <c r="CE5024" s="14"/>
      <c r="CF5024" s="14"/>
      <c r="CG5024" s="14"/>
      <c r="CH5024" s="14"/>
      <c r="CI5024" s="14"/>
      <c r="CJ5024" s="14"/>
      <c r="CK5024" s="14"/>
      <c r="CL5024" s="14"/>
      <c r="CM5024" s="14"/>
      <c r="CN5024" s="14"/>
      <c r="CO5024" s="14"/>
      <c r="CP5024" s="14"/>
    </row>
    <row r="5025">
      <c r="A5025" s="12"/>
      <c r="B5025" s="13"/>
      <c r="C5025" s="14"/>
      <c r="D5025" s="14"/>
      <c r="E5025" s="14"/>
      <c r="F5025" s="313"/>
      <c r="G5025" s="14"/>
      <c r="H5025" s="14"/>
      <c r="I5025" s="14"/>
      <c r="J5025" s="14"/>
      <c r="K5025" s="14"/>
      <c r="L5025" s="14"/>
      <c r="M5025" s="14"/>
      <c r="N5025" s="14"/>
      <c r="O5025" s="14"/>
      <c r="P5025" s="14"/>
      <c r="Q5025" s="14"/>
      <c r="R5025" s="14"/>
      <c r="S5025" s="14"/>
      <c r="T5025" s="14"/>
      <c r="U5025" s="14"/>
      <c r="V5025" s="14"/>
      <c r="W5025" s="14"/>
      <c r="X5025" s="14"/>
      <c r="Y5025" s="14"/>
      <c r="Z5025" s="14"/>
      <c r="AA5025" s="14"/>
      <c r="AB5025" s="14"/>
      <c r="AC5025" s="14"/>
      <c r="AD5025" s="14"/>
      <c r="AE5025" s="14"/>
      <c r="AF5025" s="14"/>
      <c r="AG5025" s="14"/>
      <c r="AH5025" s="14"/>
      <c r="AI5025" s="14"/>
      <c r="AJ5025" s="14"/>
      <c r="AK5025" s="14"/>
      <c r="AL5025" s="14"/>
      <c r="AM5025" s="14"/>
      <c r="AN5025" s="14"/>
      <c r="AO5025" s="14"/>
      <c r="AP5025" s="14"/>
      <c r="AQ5025" s="14"/>
      <c r="AR5025" s="14"/>
      <c r="AS5025" s="14"/>
      <c r="AT5025" s="14"/>
      <c r="AU5025" s="14"/>
      <c r="AV5025" s="14"/>
      <c r="AW5025" s="14"/>
      <c r="AX5025" s="14"/>
      <c r="AY5025" s="14"/>
      <c r="AZ5025" s="14"/>
      <c r="BA5025" s="14"/>
      <c r="BB5025" s="14"/>
      <c r="BC5025" s="14"/>
      <c r="BD5025" s="14"/>
      <c r="BE5025" s="14"/>
      <c r="BF5025" s="14"/>
      <c r="BG5025" s="14"/>
      <c r="BH5025" s="14"/>
      <c r="BI5025" s="14"/>
      <c r="BJ5025" s="14"/>
      <c r="BK5025" s="14"/>
      <c r="BL5025" s="14"/>
      <c r="BM5025" s="14"/>
      <c r="BN5025" s="14"/>
      <c r="BO5025" s="14"/>
      <c r="BP5025" s="14"/>
      <c r="BQ5025" s="14"/>
      <c r="BR5025" s="14"/>
      <c r="BS5025" s="14"/>
      <c r="BT5025" s="14"/>
      <c r="BU5025" s="14"/>
      <c r="BV5025" s="14"/>
      <c r="BW5025" s="14"/>
      <c r="BX5025" s="14"/>
      <c r="BY5025" s="14"/>
      <c r="BZ5025" s="14"/>
      <c r="CA5025" s="14"/>
      <c r="CB5025" s="14"/>
      <c r="CC5025" s="14"/>
      <c r="CD5025" s="14"/>
      <c r="CE5025" s="14"/>
      <c r="CF5025" s="14"/>
      <c r="CG5025" s="14"/>
      <c r="CH5025" s="14"/>
      <c r="CI5025" s="14"/>
      <c r="CJ5025" s="14"/>
      <c r="CK5025" s="14"/>
      <c r="CL5025" s="14"/>
      <c r="CM5025" s="14"/>
      <c r="CN5025" s="14"/>
      <c r="CO5025" s="14"/>
      <c r="CP5025" s="14"/>
    </row>
    <row r="5026">
      <c r="A5026" s="12"/>
      <c r="B5026" s="13"/>
      <c r="C5026" s="14"/>
      <c r="D5026" s="14"/>
      <c r="E5026" s="14"/>
      <c r="F5026" s="313"/>
      <c r="G5026" s="14"/>
      <c r="H5026" s="14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  <c r="W5026" s="14"/>
      <c r="X5026" s="14"/>
      <c r="Y5026" s="14"/>
      <c r="Z5026" s="14"/>
      <c r="AA5026" s="14"/>
      <c r="AB5026" s="14"/>
      <c r="AC5026" s="14"/>
      <c r="AD5026" s="14"/>
      <c r="AE5026" s="14"/>
      <c r="AF5026" s="14"/>
      <c r="AG5026" s="14"/>
      <c r="AH5026" s="14"/>
      <c r="AI5026" s="14"/>
      <c r="AJ5026" s="14"/>
      <c r="AK5026" s="14"/>
      <c r="AL5026" s="14"/>
      <c r="AM5026" s="14"/>
      <c r="AN5026" s="14"/>
      <c r="AO5026" s="14"/>
      <c r="AP5026" s="14"/>
      <c r="AQ5026" s="14"/>
      <c r="AR5026" s="14"/>
      <c r="AS5026" s="14"/>
      <c r="AT5026" s="14"/>
      <c r="AU5026" s="14"/>
      <c r="AV5026" s="14"/>
      <c r="AW5026" s="14"/>
      <c r="AX5026" s="14"/>
      <c r="AY5026" s="14"/>
      <c r="AZ5026" s="14"/>
      <c r="BA5026" s="14"/>
      <c r="BB5026" s="14"/>
      <c r="BC5026" s="14"/>
      <c r="BD5026" s="14"/>
      <c r="BE5026" s="14"/>
      <c r="BF5026" s="14"/>
      <c r="BG5026" s="14"/>
      <c r="BH5026" s="14"/>
      <c r="BI5026" s="14"/>
      <c r="BJ5026" s="14"/>
      <c r="BK5026" s="14"/>
      <c r="BL5026" s="14"/>
      <c r="BM5026" s="14"/>
      <c r="BN5026" s="14"/>
      <c r="BO5026" s="14"/>
      <c r="BP5026" s="14"/>
      <c r="BQ5026" s="14"/>
      <c r="BR5026" s="14"/>
      <c r="BS5026" s="14"/>
      <c r="BT5026" s="14"/>
      <c r="BU5026" s="14"/>
      <c r="BV5026" s="14"/>
      <c r="BW5026" s="14"/>
      <c r="BX5026" s="14"/>
      <c r="BY5026" s="14"/>
      <c r="BZ5026" s="14"/>
      <c r="CA5026" s="14"/>
      <c r="CB5026" s="14"/>
      <c r="CC5026" s="14"/>
      <c r="CD5026" s="14"/>
      <c r="CE5026" s="14"/>
      <c r="CF5026" s="14"/>
      <c r="CG5026" s="14"/>
      <c r="CH5026" s="14"/>
      <c r="CI5026" s="14"/>
      <c r="CJ5026" s="14"/>
      <c r="CK5026" s="14"/>
      <c r="CL5026" s="14"/>
      <c r="CM5026" s="14"/>
      <c r="CN5026" s="14"/>
      <c r="CO5026" s="14"/>
      <c r="CP5026" s="14"/>
    </row>
    <row r="5027">
      <c r="A5027" s="12"/>
      <c r="B5027" s="13"/>
      <c r="C5027" s="14"/>
      <c r="D5027" s="14"/>
      <c r="E5027" s="14"/>
      <c r="F5027" s="313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  <c r="W5027" s="14"/>
      <c r="X5027" s="14"/>
      <c r="Y5027" s="14"/>
      <c r="Z5027" s="14"/>
      <c r="AA5027" s="14"/>
      <c r="AB5027" s="14"/>
      <c r="AC5027" s="14"/>
      <c r="AD5027" s="14"/>
      <c r="AE5027" s="14"/>
      <c r="AF5027" s="14"/>
      <c r="AG5027" s="14"/>
      <c r="AH5027" s="14"/>
      <c r="AI5027" s="14"/>
      <c r="AJ5027" s="14"/>
      <c r="AK5027" s="14"/>
      <c r="AL5027" s="14"/>
      <c r="AM5027" s="14"/>
      <c r="AN5027" s="14"/>
      <c r="AO5027" s="14"/>
      <c r="AP5027" s="14"/>
      <c r="AQ5027" s="14"/>
      <c r="AR5027" s="14"/>
      <c r="AS5027" s="14"/>
      <c r="AT5027" s="14"/>
      <c r="AU5027" s="14"/>
      <c r="AV5027" s="14"/>
      <c r="AW5027" s="14"/>
      <c r="AX5027" s="14"/>
      <c r="AY5027" s="14"/>
      <c r="AZ5027" s="14"/>
      <c r="BA5027" s="14"/>
      <c r="BB5027" s="14"/>
      <c r="BC5027" s="14"/>
      <c r="BD5027" s="14"/>
      <c r="BE5027" s="14"/>
      <c r="BF5027" s="14"/>
      <c r="BG5027" s="14"/>
      <c r="BH5027" s="14"/>
      <c r="BI5027" s="14"/>
      <c r="BJ5027" s="14"/>
      <c r="BK5027" s="14"/>
      <c r="BL5027" s="14"/>
      <c r="BM5027" s="14"/>
      <c r="BN5027" s="14"/>
      <c r="BO5027" s="14"/>
      <c r="BP5027" s="14"/>
      <c r="BQ5027" s="14"/>
      <c r="BR5027" s="14"/>
      <c r="BS5027" s="14"/>
      <c r="BT5027" s="14"/>
      <c r="BU5027" s="14"/>
      <c r="BV5027" s="14"/>
      <c r="BW5027" s="14"/>
      <c r="BX5027" s="14"/>
      <c r="BY5027" s="14"/>
      <c r="BZ5027" s="14"/>
      <c r="CA5027" s="14"/>
      <c r="CB5027" s="14"/>
      <c r="CC5027" s="14"/>
      <c r="CD5027" s="14"/>
      <c r="CE5027" s="14"/>
      <c r="CF5027" s="14"/>
      <c r="CG5027" s="14"/>
      <c r="CH5027" s="14"/>
      <c r="CI5027" s="14"/>
      <c r="CJ5027" s="14"/>
      <c r="CK5027" s="14"/>
      <c r="CL5027" s="14"/>
      <c r="CM5027" s="14"/>
      <c r="CN5027" s="14"/>
      <c r="CO5027" s="14"/>
      <c r="CP5027" s="14"/>
    </row>
    <row r="5028">
      <c r="A5028" s="12"/>
      <c r="B5028" s="13"/>
      <c r="C5028" s="14"/>
      <c r="D5028" s="14"/>
      <c r="E5028" s="14"/>
      <c r="F5028" s="313"/>
      <c r="G5028" s="14"/>
      <c r="H5028" s="14"/>
      <c r="I5028" s="14"/>
      <c r="J5028" s="14"/>
      <c r="K5028" s="14"/>
      <c r="L5028" s="14"/>
      <c r="M5028" s="14"/>
      <c r="N5028" s="14"/>
      <c r="O5028" s="14"/>
      <c r="P5028" s="14"/>
      <c r="Q5028" s="14"/>
      <c r="R5028" s="14"/>
      <c r="S5028" s="14"/>
      <c r="T5028" s="14"/>
      <c r="U5028" s="14"/>
      <c r="V5028" s="14"/>
      <c r="W5028" s="14"/>
      <c r="X5028" s="14"/>
      <c r="Y5028" s="14"/>
      <c r="Z5028" s="14"/>
      <c r="AA5028" s="14"/>
      <c r="AB5028" s="14"/>
      <c r="AC5028" s="14"/>
      <c r="AD5028" s="14"/>
      <c r="AE5028" s="14"/>
      <c r="AF5028" s="14"/>
      <c r="AG5028" s="14"/>
      <c r="AH5028" s="14"/>
      <c r="AI5028" s="14"/>
      <c r="AJ5028" s="14"/>
      <c r="AK5028" s="14"/>
      <c r="AL5028" s="14"/>
      <c r="AM5028" s="14"/>
      <c r="AN5028" s="14"/>
      <c r="AO5028" s="14"/>
      <c r="AP5028" s="14"/>
      <c r="AQ5028" s="14"/>
      <c r="AR5028" s="14"/>
      <c r="AS5028" s="14"/>
      <c r="AT5028" s="14"/>
      <c r="AU5028" s="14"/>
      <c r="AV5028" s="14"/>
      <c r="AW5028" s="14"/>
      <c r="AX5028" s="14"/>
      <c r="AY5028" s="14"/>
      <c r="AZ5028" s="14"/>
      <c r="BA5028" s="14"/>
      <c r="BB5028" s="14"/>
      <c r="BC5028" s="14"/>
      <c r="BD5028" s="14"/>
      <c r="BE5028" s="14"/>
      <c r="BF5028" s="14"/>
      <c r="BG5028" s="14"/>
      <c r="BH5028" s="14"/>
      <c r="BI5028" s="14"/>
      <c r="BJ5028" s="14"/>
      <c r="BK5028" s="14"/>
      <c r="BL5028" s="14"/>
      <c r="BM5028" s="14"/>
      <c r="BN5028" s="14"/>
      <c r="BO5028" s="14"/>
      <c r="BP5028" s="14"/>
      <c r="BQ5028" s="14"/>
      <c r="BR5028" s="14"/>
      <c r="BS5028" s="14"/>
      <c r="BT5028" s="14"/>
      <c r="BU5028" s="14"/>
      <c r="BV5028" s="14"/>
      <c r="BW5028" s="14"/>
      <c r="BX5028" s="14"/>
      <c r="BY5028" s="14"/>
      <c r="BZ5028" s="14"/>
      <c r="CA5028" s="14"/>
      <c r="CB5028" s="14"/>
      <c r="CC5028" s="14"/>
      <c r="CD5028" s="14"/>
      <c r="CE5028" s="14"/>
      <c r="CF5028" s="14"/>
      <c r="CG5028" s="14"/>
      <c r="CH5028" s="14"/>
      <c r="CI5028" s="14"/>
      <c r="CJ5028" s="14"/>
      <c r="CK5028" s="14"/>
      <c r="CL5028" s="14"/>
      <c r="CM5028" s="14"/>
      <c r="CN5028" s="14"/>
      <c r="CO5028" s="14"/>
      <c r="CP5028" s="14"/>
    </row>
    <row r="5029">
      <c r="A5029" s="12"/>
      <c r="B5029" s="13"/>
      <c r="C5029" s="14"/>
      <c r="D5029" s="14"/>
      <c r="E5029" s="14"/>
      <c r="F5029" s="313"/>
      <c r="G5029" s="14"/>
      <c r="H5029" s="14"/>
      <c r="I5029" s="14"/>
      <c r="J5029" s="14"/>
      <c r="K5029" s="14"/>
      <c r="L5029" s="14"/>
      <c r="M5029" s="14"/>
      <c r="N5029" s="14"/>
      <c r="O5029" s="14"/>
      <c r="P5029" s="14"/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  <c r="AC5029" s="14"/>
      <c r="AD5029" s="14"/>
      <c r="AE5029" s="14"/>
      <c r="AF5029" s="14"/>
      <c r="AG5029" s="14"/>
      <c r="AH5029" s="14"/>
      <c r="AI5029" s="14"/>
      <c r="AJ5029" s="14"/>
      <c r="AK5029" s="14"/>
      <c r="AL5029" s="14"/>
      <c r="AM5029" s="14"/>
      <c r="AN5029" s="14"/>
      <c r="AO5029" s="14"/>
      <c r="AP5029" s="14"/>
      <c r="AQ5029" s="14"/>
      <c r="AR5029" s="14"/>
      <c r="AS5029" s="14"/>
      <c r="AT5029" s="14"/>
      <c r="AU5029" s="14"/>
      <c r="AV5029" s="14"/>
      <c r="AW5029" s="14"/>
      <c r="AX5029" s="14"/>
      <c r="AY5029" s="14"/>
      <c r="AZ5029" s="14"/>
      <c r="BA5029" s="14"/>
      <c r="BB5029" s="14"/>
      <c r="BC5029" s="14"/>
      <c r="BD5029" s="14"/>
      <c r="BE5029" s="14"/>
      <c r="BF5029" s="14"/>
      <c r="BG5029" s="14"/>
      <c r="BH5029" s="14"/>
      <c r="BI5029" s="14"/>
      <c r="BJ5029" s="14"/>
      <c r="BK5029" s="14"/>
      <c r="BL5029" s="14"/>
      <c r="BM5029" s="14"/>
      <c r="BN5029" s="14"/>
      <c r="BO5029" s="14"/>
      <c r="BP5029" s="14"/>
      <c r="BQ5029" s="14"/>
      <c r="BR5029" s="14"/>
      <c r="BS5029" s="14"/>
      <c r="BT5029" s="14"/>
      <c r="BU5029" s="14"/>
      <c r="BV5029" s="14"/>
      <c r="BW5029" s="14"/>
      <c r="BX5029" s="14"/>
      <c r="BY5029" s="14"/>
      <c r="BZ5029" s="14"/>
      <c r="CA5029" s="14"/>
      <c r="CB5029" s="14"/>
      <c r="CC5029" s="14"/>
      <c r="CD5029" s="14"/>
      <c r="CE5029" s="14"/>
      <c r="CF5029" s="14"/>
      <c r="CG5029" s="14"/>
      <c r="CH5029" s="14"/>
      <c r="CI5029" s="14"/>
      <c r="CJ5029" s="14"/>
      <c r="CK5029" s="14"/>
      <c r="CL5029" s="14"/>
      <c r="CM5029" s="14"/>
      <c r="CN5029" s="14"/>
      <c r="CO5029" s="14"/>
      <c r="CP5029" s="14"/>
    </row>
    <row r="5030">
      <c r="A5030" s="12"/>
      <c r="B5030" s="13"/>
      <c r="C5030" s="14"/>
      <c r="D5030" s="14"/>
      <c r="E5030" s="14"/>
      <c r="F5030" s="313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4"/>
      <c r="AD5030" s="14"/>
      <c r="AE5030" s="14"/>
      <c r="AF5030" s="14"/>
      <c r="AG5030" s="14"/>
      <c r="AH5030" s="14"/>
      <c r="AI5030" s="14"/>
      <c r="AJ5030" s="14"/>
      <c r="AK5030" s="14"/>
      <c r="AL5030" s="14"/>
      <c r="AM5030" s="14"/>
      <c r="AN5030" s="14"/>
      <c r="AO5030" s="14"/>
      <c r="AP5030" s="14"/>
      <c r="AQ5030" s="14"/>
      <c r="AR5030" s="14"/>
      <c r="AS5030" s="14"/>
      <c r="AT5030" s="14"/>
      <c r="AU5030" s="14"/>
      <c r="AV5030" s="14"/>
      <c r="AW5030" s="14"/>
      <c r="AX5030" s="14"/>
      <c r="AY5030" s="14"/>
      <c r="AZ5030" s="14"/>
      <c r="BA5030" s="14"/>
      <c r="BB5030" s="14"/>
      <c r="BC5030" s="14"/>
      <c r="BD5030" s="14"/>
      <c r="BE5030" s="14"/>
      <c r="BF5030" s="14"/>
      <c r="BG5030" s="14"/>
      <c r="BH5030" s="14"/>
      <c r="BI5030" s="14"/>
      <c r="BJ5030" s="14"/>
      <c r="BK5030" s="14"/>
      <c r="BL5030" s="14"/>
      <c r="BM5030" s="14"/>
      <c r="BN5030" s="14"/>
      <c r="BO5030" s="14"/>
      <c r="BP5030" s="14"/>
      <c r="BQ5030" s="14"/>
      <c r="BR5030" s="14"/>
      <c r="BS5030" s="14"/>
      <c r="BT5030" s="14"/>
      <c r="BU5030" s="14"/>
      <c r="BV5030" s="14"/>
      <c r="BW5030" s="14"/>
      <c r="BX5030" s="14"/>
      <c r="BY5030" s="14"/>
      <c r="BZ5030" s="14"/>
      <c r="CA5030" s="14"/>
      <c r="CB5030" s="14"/>
      <c r="CC5030" s="14"/>
      <c r="CD5030" s="14"/>
      <c r="CE5030" s="14"/>
      <c r="CF5030" s="14"/>
      <c r="CG5030" s="14"/>
      <c r="CH5030" s="14"/>
      <c r="CI5030" s="14"/>
      <c r="CJ5030" s="14"/>
      <c r="CK5030" s="14"/>
      <c r="CL5030" s="14"/>
      <c r="CM5030" s="14"/>
      <c r="CN5030" s="14"/>
      <c r="CO5030" s="14"/>
      <c r="CP5030" s="14"/>
    </row>
    <row r="5031">
      <c r="A5031" s="12"/>
      <c r="B5031" s="13"/>
      <c r="C5031" s="14"/>
      <c r="D5031" s="14"/>
      <c r="E5031" s="14"/>
      <c r="F5031" s="313"/>
      <c r="G5031" s="14"/>
      <c r="H5031" s="14"/>
      <c r="I5031" s="14"/>
      <c r="J5031" s="14"/>
      <c r="K5031" s="14"/>
      <c r="L5031" s="14"/>
      <c r="M5031" s="14"/>
      <c r="N5031" s="14"/>
      <c r="O5031" s="14"/>
      <c r="P5031" s="14"/>
      <c r="Q5031" s="14"/>
      <c r="R5031" s="14"/>
      <c r="S5031" s="14"/>
      <c r="T5031" s="14"/>
      <c r="U5031" s="14"/>
      <c r="V5031" s="14"/>
      <c r="W5031" s="14"/>
      <c r="X5031" s="14"/>
      <c r="Y5031" s="14"/>
      <c r="Z5031" s="14"/>
      <c r="AA5031" s="14"/>
      <c r="AB5031" s="14"/>
      <c r="AC5031" s="14"/>
      <c r="AD5031" s="14"/>
      <c r="AE5031" s="14"/>
      <c r="AF5031" s="14"/>
      <c r="AG5031" s="14"/>
      <c r="AH5031" s="14"/>
      <c r="AI5031" s="14"/>
      <c r="AJ5031" s="14"/>
      <c r="AK5031" s="14"/>
      <c r="AL5031" s="14"/>
      <c r="AM5031" s="14"/>
      <c r="AN5031" s="14"/>
      <c r="AO5031" s="14"/>
      <c r="AP5031" s="14"/>
      <c r="AQ5031" s="14"/>
      <c r="AR5031" s="14"/>
      <c r="AS5031" s="14"/>
      <c r="AT5031" s="14"/>
      <c r="AU5031" s="14"/>
      <c r="AV5031" s="14"/>
      <c r="AW5031" s="14"/>
      <c r="AX5031" s="14"/>
      <c r="AY5031" s="14"/>
      <c r="AZ5031" s="14"/>
      <c r="BA5031" s="14"/>
      <c r="BB5031" s="14"/>
      <c r="BC5031" s="14"/>
      <c r="BD5031" s="14"/>
      <c r="BE5031" s="14"/>
      <c r="BF5031" s="14"/>
      <c r="BG5031" s="14"/>
      <c r="BH5031" s="14"/>
      <c r="BI5031" s="14"/>
      <c r="BJ5031" s="14"/>
      <c r="BK5031" s="14"/>
      <c r="BL5031" s="14"/>
      <c r="BM5031" s="14"/>
      <c r="BN5031" s="14"/>
      <c r="BO5031" s="14"/>
      <c r="BP5031" s="14"/>
      <c r="BQ5031" s="14"/>
      <c r="BR5031" s="14"/>
      <c r="BS5031" s="14"/>
      <c r="BT5031" s="14"/>
      <c r="BU5031" s="14"/>
      <c r="BV5031" s="14"/>
      <c r="BW5031" s="14"/>
      <c r="BX5031" s="14"/>
      <c r="BY5031" s="14"/>
      <c r="BZ5031" s="14"/>
      <c r="CA5031" s="14"/>
      <c r="CB5031" s="14"/>
      <c r="CC5031" s="14"/>
      <c r="CD5031" s="14"/>
      <c r="CE5031" s="14"/>
      <c r="CF5031" s="14"/>
      <c r="CG5031" s="14"/>
      <c r="CH5031" s="14"/>
      <c r="CI5031" s="14"/>
      <c r="CJ5031" s="14"/>
      <c r="CK5031" s="14"/>
      <c r="CL5031" s="14"/>
      <c r="CM5031" s="14"/>
      <c r="CN5031" s="14"/>
      <c r="CO5031" s="14"/>
      <c r="CP5031" s="14"/>
    </row>
    <row r="5032">
      <c r="A5032" s="12"/>
      <c r="B5032" s="13"/>
      <c r="C5032" s="14"/>
      <c r="D5032" s="14"/>
      <c r="E5032" s="14"/>
      <c r="F5032" s="313"/>
      <c r="G5032" s="14"/>
      <c r="H5032" s="14"/>
      <c r="I5032" s="14"/>
      <c r="J5032" s="14"/>
      <c r="K5032" s="14"/>
      <c r="L5032" s="14"/>
      <c r="M5032" s="14"/>
      <c r="N5032" s="14"/>
      <c r="O5032" s="14"/>
      <c r="P5032" s="14"/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  <c r="AC5032" s="14"/>
      <c r="AD5032" s="14"/>
      <c r="AE5032" s="14"/>
      <c r="AF5032" s="14"/>
      <c r="AG5032" s="14"/>
      <c r="AH5032" s="14"/>
      <c r="AI5032" s="14"/>
      <c r="AJ5032" s="14"/>
      <c r="AK5032" s="14"/>
      <c r="AL5032" s="14"/>
      <c r="AM5032" s="14"/>
      <c r="AN5032" s="14"/>
      <c r="AO5032" s="14"/>
      <c r="AP5032" s="14"/>
      <c r="AQ5032" s="14"/>
      <c r="AR5032" s="14"/>
      <c r="AS5032" s="14"/>
      <c r="AT5032" s="14"/>
      <c r="AU5032" s="14"/>
      <c r="AV5032" s="14"/>
      <c r="AW5032" s="14"/>
      <c r="AX5032" s="14"/>
      <c r="AY5032" s="14"/>
      <c r="AZ5032" s="14"/>
      <c r="BA5032" s="14"/>
      <c r="BB5032" s="14"/>
      <c r="BC5032" s="14"/>
      <c r="BD5032" s="14"/>
      <c r="BE5032" s="14"/>
      <c r="BF5032" s="14"/>
      <c r="BG5032" s="14"/>
      <c r="BH5032" s="14"/>
      <c r="BI5032" s="14"/>
      <c r="BJ5032" s="14"/>
      <c r="BK5032" s="14"/>
      <c r="BL5032" s="14"/>
      <c r="BM5032" s="14"/>
      <c r="BN5032" s="14"/>
      <c r="BO5032" s="14"/>
      <c r="BP5032" s="14"/>
      <c r="BQ5032" s="14"/>
      <c r="BR5032" s="14"/>
      <c r="BS5032" s="14"/>
      <c r="BT5032" s="14"/>
      <c r="BU5032" s="14"/>
      <c r="BV5032" s="14"/>
      <c r="BW5032" s="14"/>
      <c r="BX5032" s="14"/>
      <c r="BY5032" s="14"/>
      <c r="BZ5032" s="14"/>
      <c r="CA5032" s="14"/>
      <c r="CB5032" s="14"/>
      <c r="CC5032" s="14"/>
      <c r="CD5032" s="14"/>
      <c r="CE5032" s="14"/>
      <c r="CF5032" s="14"/>
      <c r="CG5032" s="14"/>
      <c r="CH5032" s="14"/>
      <c r="CI5032" s="14"/>
      <c r="CJ5032" s="14"/>
      <c r="CK5032" s="14"/>
      <c r="CL5032" s="14"/>
      <c r="CM5032" s="14"/>
      <c r="CN5032" s="14"/>
      <c r="CO5032" s="14"/>
      <c r="CP5032" s="14"/>
    </row>
    <row r="5033">
      <c r="A5033" s="12"/>
      <c r="B5033" s="13"/>
      <c r="C5033" s="14"/>
      <c r="D5033" s="14"/>
      <c r="E5033" s="14"/>
      <c r="F5033" s="313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/>
      <c r="AA5033" s="14"/>
      <c r="AB5033" s="14"/>
      <c r="AC5033" s="14"/>
      <c r="AD5033" s="14"/>
      <c r="AE5033" s="14"/>
      <c r="AF5033" s="14"/>
      <c r="AG5033" s="14"/>
      <c r="AH5033" s="14"/>
      <c r="AI5033" s="14"/>
      <c r="AJ5033" s="14"/>
      <c r="AK5033" s="14"/>
      <c r="AL5033" s="14"/>
      <c r="AM5033" s="14"/>
      <c r="AN5033" s="14"/>
      <c r="AO5033" s="14"/>
      <c r="AP5033" s="14"/>
      <c r="AQ5033" s="14"/>
      <c r="AR5033" s="14"/>
      <c r="AS5033" s="14"/>
      <c r="AT5033" s="14"/>
      <c r="AU5033" s="14"/>
      <c r="AV5033" s="14"/>
      <c r="AW5033" s="14"/>
      <c r="AX5033" s="14"/>
      <c r="AY5033" s="14"/>
      <c r="AZ5033" s="14"/>
      <c r="BA5033" s="14"/>
      <c r="BB5033" s="14"/>
      <c r="BC5033" s="14"/>
      <c r="BD5033" s="14"/>
      <c r="BE5033" s="14"/>
      <c r="BF5033" s="14"/>
      <c r="BG5033" s="14"/>
      <c r="BH5033" s="14"/>
      <c r="BI5033" s="14"/>
      <c r="BJ5033" s="14"/>
      <c r="BK5033" s="14"/>
      <c r="BL5033" s="14"/>
      <c r="BM5033" s="14"/>
      <c r="BN5033" s="14"/>
      <c r="BO5033" s="14"/>
      <c r="BP5033" s="14"/>
      <c r="BQ5033" s="14"/>
      <c r="BR5033" s="14"/>
      <c r="BS5033" s="14"/>
      <c r="BT5033" s="14"/>
      <c r="BU5033" s="14"/>
      <c r="BV5033" s="14"/>
      <c r="BW5033" s="14"/>
      <c r="BX5033" s="14"/>
      <c r="BY5033" s="14"/>
      <c r="BZ5033" s="14"/>
      <c r="CA5033" s="14"/>
      <c r="CB5033" s="14"/>
      <c r="CC5033" s="14"/>
      <c r="CD5033" s="14"/>
      <c r="CE5033" s="14"/>
      <c r="CF5033" s="14"/>
      <c r="CG5033" s="14"/>
      <c r="CH5033" s="14"/>
      <c r="CI5033" s="14"/>
      <c r="CJ5033" s="14"/>
      <c r="CK5033" s="14"/>
      <c r="CL5033" s="14"/>
      <c r="CM5033" s="14"/>
      <c r="CN5033" s="14"/>
      <c r="CO5033" s="14"/>
      <c r="CP5033" s="14"/>
    </row>
    <row r="5034">
      <c r="A5034" s="12"/>
      <c r="B5034" s="13"/>
      <c r="C5034" s="14"/>
      <c r="D5034" s="14"/>
      <c r="E5034" s="14"/>
      <c r="F5034" s="313"/>
      <c r="G5034" s="14"/>
      <c r="H5034" s="14"/>
      <c r="I5034" s="14"/>
      <c r="J5034" s="14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  <c r="AC5034" s="14"/>
      <c r="AD5034" s="14"/>
      <c r="AE5034" s="14"/>
      <c r="AF5034" s="14"/>
      <c r="AG5034" s="14"/>
      <c r="AH5034" s="14"/>
      <c r="AI5034" s="14"/>
      <c r="AJ5034" s="14"/>
      <c r="AK5034" s="14"/>
      <c r="AL5034" s="14"/>
      <c r="AM5034" s="14"/>
      <c r="AN5034" s="14"/>
      <c r="AO5034" s="14"/>
      <c r="AP5034" s="14"/>
      <c r="AQ5034" s="14"/>
      <c r="AR5034" s="14"/>
      <c r="AS5034" s="14"/>
      <c r="AT5034" s="14"/>
      <c r="AU5034" s="14"/>
      <c r="AV5034" s="14"/>
      <c r="AW5034" s="14"/>
      <c r="AX5034" s="14"/>
      <c r="AY5034" s="14"/>
      <c r="AZ5034" s="14"/>
      <c r="BA5034" s="14"/>
      <c r="BB5034" s="14"/>
      <c r="BC5034" s="14"/>
      <c r="BD5034" s="14"/>
      <c r="BE5034" s="14"/>
      <c r="BF5034" s="14"/>
      <c r="BG5034" s="14"/>
      <c r="BH5034" s="14"/>
      <c r="BI5034" s="14"/>
      <c r="BJ5034" s="14"/>
      <c r="BK5034" s="14"/>
      <c r="BL5034" s="14"/>
      <c r="BM5034" s="14"/>
      <c r="BN5034" s="14"/>
      <c r="BO5034" s="14"/>
      <c r="BP5034" s="14"/>
      <c r="BQ5034" s="14"/>
      <c r="BR5034" s="14"/>
      <c r="BS5034" s="14"/>
      <c r="BT5034" s="14"/>
      <c r="BU5034" s="14"/>
      <c r="BV5034" s="14"/>
      <c r="BW5034" s="14"/>
      <c r="BX5034" s="14"/>
      <c r="BY5034" s="14"/>
      <c r="BZ5034" s="14"/>
      <c r="CA5034" s="14"/>
      <c r="CB5034" s="14"/>
      <c r="CC5034" s="14"/>
      <c r="CD5034" s="14"/>
      <c r="CE5034" s="14"/>
      <c r="CF5034" s="14"/>
      <c r="CG5034" s="14"/>
      <c r="CH5034" s="14"/>
      <c r="CI5034" s="14"/>
      <c r="CJ5034" s="14"/>
      <c r="CK5034" s="14"/>
      <c r="CL5034" s="14"/>
      <c r="CM5034" s="14"/>
      <c r="CN5034" s="14"/>
      <c r="CO5034" s="14"/>
      <c r="CP5034" s="14"/>
    </row>
    <row r="5035">
      <c r="A5035" s="12"/>
      <c r="B5035" s="13"/>
      <c r="C5035" s="14"/>
      <c r="D5035" s="14"/>
      <c r="E5035" s="14"/>
      <c r="F5035" s="313"/>
      <c r="G5035" s="14"/>
      <c r="H5035" s="14"/>
      <c r="I5035" s="14"/>
      <c r="J5035" s="14"/>
      <c r="K5035" s="14"/>
      <c r="L5035" s="14"/>
      <c r="M5035" s="14"/>
      <c r="N5035" s="14"/>
      <c r="O5035" s="14"/>
      <c r="P5035" s="14"/>
      <c r="Q5035" s="14"/>
      <c r="R5035" s="14"/>
      <c r="S5035" s="14"/>
      <c r="T5035" s="14"/>
      <c r="U5035" s="14"/>
      <c r="V5035" s="14"/>
      <c r="W5035" s="14"/>
      <c r="X5035" s="14"/>
      <c r="Y5035" s="14"/>
      <c r="Z5035" s="14"/>
      <c r="AA5035" s="14"/>
      <c r="AB5035" s="14"/>
      <c r="AC5035" s="14"/>
      <c r="AD5035" s="14"/>
      <c r="AE5035" s="14"/>
      <c r="AF5035" s="14"/>
      <c r="AG5035" s="14"/>
      <c r="AH5035" s="14"/>
      <c r="AI5035" s="14"/>
      <c r="AJ5035" s="14"/>
      <c r="AK5035" s="14"/>
      <c r="AL5035" s="14"/>
      <c r="AM5035" s="14"/>
      <c r="AN5035" s="14"/>
      <c r="AO5035" s="14"/>
      <c r="AP5035" s="14"/>
      <c r="AQ5035" s="14"/>
      <c r="AR5035" s="14"/>
      <c r="AS5035" s="14"/>
      <c r="AT5035" s="14"/>
      <c r="AU5035" s="14"/>
      <c r="AV5035" s="14"/>
      <c r="AW5035" s="14"/>
      <c r="AX5035" s="14"/>
      <c r="AY5035" s="14"/>
      <c r="AZ5035" s="14"/>
      <c r="BA5035" s="14"/>
      <c r="BB5035" s="14"/>
      <c r="BC5035" s="14"/>
      <c r="BD5035" s="14"/>
      <c r="BE5035" s="14"/>
      <c r="BF5035" s="14"/>
      <c r="BG5035" s="14"/>
      <c r="BH5035" s="14"/>
      <c r="BI5035" s="14"/>
      <c r="BJ5035" s="14"/>
      <c r="BK5035" s="14"/>
      <c r="BL5035" s="14"/>
      <c r="BM5035" s="14"/>
      <c r="BN5035" s="14"/>
      <c r="BO5035" s="14"/>
      <c r="BP5035" s="14"/>
      <c r="BQ5035" s="14"/>
      <c r="BR5035" s="14"/>
      <c r="BS5035" s="14"/>
      <c r="BT5035" s="14"/>
      <c r="BU5035" s="14"/>
      <c r="BV5035" s="14"/>
      <c r="BW5035" s="14"/>
      <c r="BX5035" s="14"/>
      <c r="BY5035" s="14"/>
      <c r="BZ5035" s="14"/>
      <c r="CA5035" s="14"/>
      <c r="CB5035" s="14"/>
      <c r="CC5035" s="14"/>
      <c r="CD5035" s="14"/>
      <c r="CE5035" s="14"/>
      <c r="CF5035" s="14"/>
      <c r="CG5035" s="14"/>
      <c r="CH5035" s="14"/>
      <c r="CI5035" s="14"/>
      <c r="CJ5035" s="14"/>
      <c r="CK5035" s="14"/>
      <c r="CL5035" s="14"/>
      <c r="CM5035" s="14"/>
      <c r="CN5035" s="14"/>
      <c r="CO5035" s="14"/>
      <c r="CP5035" s="14"/>
    </row>
    <row r="5036">
      <c r="A5036" s="12"/>
      <c r="B5036" s="13"/>
      <c r="C5036" s="14"/>
      <c r="D5036" s="14"/>
      <c r="E5036" s="14"/>
      <c r="F5036" s="313"/>
      <c r="G5036" s="14"/>
      <c r="H5036" s="14"/>
      <c r="I5036" s="14"/>
      <c r="J5036" s="14"/>
      <c r="K5036" s="14"/>
      <c r="L5036" s="14"/>
      <c r="M5036" s="14"/>
      <c r="N5036" s="14"/>
      <c r="O5036" s="14"/>
      <c r="P5036" s="14"/>
      <c r="Q5036" s="14"/>
      <c r="R5036" s="14"/>
      <c r="S5036" s="14"/>
      <c r="T5036" s="14"/>
      <c r="U5036" s="14"/>
      <c r="V5036" s="14"/>
      <c r="W5036" s="14"/>
      <c r="X5036" s="14"/>
      <c r="Y5036" s="14"/>
      <c r="Z5036" s="14"/>
      <c r="AA5036" s="14"/>
      <c r="AB5036" s="14"/>
      <c r="AC5036" s="14"/>
      <c r="AD5036" s="14"/>
      <c r="AE5036" s="14"/>
      <c r="AF5036" s="14"/>
      <c r="AG5036" s="14"/>
      <c r="AH5036" s="14"/>
      <c r="AI5036" s="14"/>
      <c r="AJ5036" s="14"/>
      <c r="AK5036" s="14"/>
      <c r="AL5036" s="14"/>
      <c r="AM5036" s="14"/>
      <c r="AN5036" s="14"/>
      <c r="AO5036" s="14"/>
      <c r="AP5036" s="14"/>
      <c r="AQ5036" s="14"/>
      <c r="AR5036" s="14"/>
      <c r="AS5036" s="14"/>
      <c r="AT5036" s="14"/>
      <c r="AU5036" s="14"/>
      <c r="AV5036" s="14"/>
      <c r="AW5036" s="14"/>
      <c r="AX5036" s="14"/>
      <c r="AY5036" s="14"/>
      <c r="AZ5036" s="14"/>
      <c r="BA5036" s="14"/>
      <c r="BB5036" s="14"/>
      <c r="BC5036" s="14"/>
      <c r="BD5036" s="14"/>
      <c r="BE5036" s="14"/>
      <c r="BF5036" s="14"/>
      <c r="BG5036" s="14"/>
      <c r="BH5036" s="14"/>
      <c r="BI5036" s="14"/>
      <c r="BJ5036" s="14"/>
      <c r="BK5036" s="14"/>
      <c r="BL5036" s="14"/>
      <c r="BM5036" s="14"/>
      <c r="BN5036" s="14"/>
      <c r="BO5036" s="14"/>
      <c r="BP5036" s="14"/>
      <c r="BQ5036" s="14"/>
      <c r="BR5036" s="14"/>
      <c r="BS5036" s="14"/>
      <c r="BT5036" s="14"/>
      <c r="BU5036" s="14"/>
      <c r="BV5036" s="14"/>
      <c r="BW5036" s="14"/>
      <c r="BX5036" s="14"/>
      <c r="BY5036" s="14"/>
      <c r="BZ5036" s="14"/>
      <c r="CA5036" s="14"/>
      <c r="CB5036" s="14"/>
      <c r="CC5036" s="14"/>
      <c r="CD5036" s="14"/>
      <c r="CE5036" s="14"/>
      <c r="CF5036" s="14"/>
      <c r="CG5036" s="14"/>
      <c r="CH5036" s="14"/>
      <c r="CI5036" s="14"/>
      <c r="CJ5036" s="14"/>
      <c r="CK5036" s="14"/>
      <c r="CL5036" s="14"/>
      <c r="CM5036" s="14"/>
      <c r="CN5036" s="14"/>
      <c r="CO5036" s="14"/>
      <c r="CP5036" s="14"/>
    </row>
    <row r="5037">
      <c r="A5037" s="12"/>
      <c r="B5037" s="13"/>
      <c r="C5037" s="14"/>
      <c r="D5037" s="14"/>
      <c r="E5037" s="14"/>
      <c r="F5037" s="313"/>
      <c r="G5037" s="14"/>
      <c r="H5037" s="14"/>
      <c r="I5037" s="14"/>
      <c r="J5037" s="14"/>
      <c r="K5037" s="14"/>
      <c r="L5037" s="14"/>
      <c r="M5037" s="14"/>
      <c r="N5037" s="14"/>
      <c r="O5037" s="14"/>
      <c r="P5037" s="14"/>
      <c r="Q5037" s="14"/>
      <c r="R5037" s="14"/>
      <c r="S5037" s="14"/>
      <c r="T5037" s="14"/>
      <c r="U5037" s="14"/>
      <c r="V5037" s="14"/>
      <c r="W5037" s="14"/>
      <c r="X5037" s="14"/>
      <c r="Y5037" s="14"/>
      <c r="Z5037" s="14"/>
      <c r="AA5037" s="14"/>
      <c r="AB5037" s="14"/>
      <c r="AC5037" s="14"/>
      <c r="AD5037" s="14"/>
      <c r="AE5037" s="14"/>
      <c r="AF5037" s="14"/>
      <c r="AG5037" s="14"/>
      <c r="AH5037" s="14"/>
      <c r="AI5037" s="14"/>
      <c r="AJ5037" s="14"/>
      <c r="AK5037" s="14"/>
      <c r="AL5037" s="14"/>
      <c r="AM5037" s="14"/>
      <c r="AN5037" s="14"/>
      <c r="AO5037" s="14"/>
      <c r="AP5037" s="14"/>
      <c r="AQ5037" s="14"/>
      <c r="AR5037" s="14"/>
      <c r="AS5037" s="14"/>
      <c r="AT5037" s="14"/>
      <c r="AU5037" s="14"/>
      <c r="AV5037" s="14"/>
      <c r="AW5037" s="14"/>
      <c r="AX5037" s="14"/>
      <c r="AY5037" s="14"/>
      <c r="AZ5037" s="14"/>
      <c r="BA5037" s="14"/>
      <c r="BB5037" s="14"/>
      <c r="BC5037" s="14"/>
      <c r="BD5037" s="14"/>
      <c r="BE5037" s="14"/>
      <c r="BF5037" s="14"/>
      <c r="BG5037" s="14"/>
      <c r="BH5037" s="14"/>
      <c r="BI5037" s="14"/>
      <c r="BJ5037" s="14"/>
      <c r="BK5037" s="14"/>
      <c r="BL5037" s="14"/>
      <c r="BM5037" s="14"/>
      <c r="BN5037" s="14"/>
      <c r="BO5037" s="14"/>
      <c r="BP5037" s="14"/>
      <c r="BQ5037" s="14"/>
      <c r="BR5037" s="14"/>
      <c r="BS5037" s="14"/>
      <c r="BT5037" s="14"/>
      <c r="BU5037" s="14"/>
      <c r="BV5037" s="14"/>
      <c r="BW5037" s="14"/>
      <c r="BX5037" s="14"/>
      <c r="BY5037" s="14"/>
      <c r="BZ5037" s="14"/>
      <c r="CA5037" s="14"/>
      <c r="CB5037" s="14"/>
      <c r="CC5037" s="14"/>
      <c r="CD5037" s="14"/>
      <c r="CE5037" s="14"/>
      <c r="CF5037" s="14"/>
      <c r="CG5037" s="14"/>
      <c r="CH5037" s="14"/>
      <c r="CI5037" s="14"/>
      <c r="CJ5037" s="14"/>
      <c r="CK5037" s="14"/>
      <c r="CL5037" s="14"/>
      <c r="CM5037" s="14"/>
      <c r="CN5037" s="14"/>
      <c r="CO5037" s="14"/>
      <c r="CP5037" s="14"/>
    </row>
    <row r="5038">
      <c r="A5038" s="12"/>
      <c r="B5038" s="13"/>
      <c r="C5038" s="14"/>
      <c r="D5038" s="14"/>
      <c r="E5038" s="14"/>
      <c r="F5038" s="313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4"/>
      <c r="Z5038" s="14"/>
      <c r="AA5038" s="14"/>
      <c r="AB5038" s="14"/>
      <c r="AC5038" s="14"/>
      <c r="AD5038" s="14"/>
      <c r="AE5038" s="14"/>
      <c r="AF5038" s="14"/>
      <c r="AG5038" s="14"/>
      <c r="AH5038" s="14"/>
      <c r="AI5038" s="14"/>
      <c r="AJ5038" s="14"/>
      <c r="AK5038" s="14"/>
      <c r="AL5038" s="14"/>
      <c r="AM5038" s="14"/>
      <c r="AN5038" s="14"/>
      <c r="AO5038" s="14"/>
      <c r="AP5038" s="14"/>
      <c r="AQ5038" s="14"/>
      <c r="AR5038" s="14"/>
      <c r="AS5038" s="14"/>
      <c r="AT5038" s="14"/>
      <c r="AU5038" s="14"/>
      <c r="AV5038" s="14"/>
      <c r="AW5038" s="14"/>
      <c r="AX5038" s="14"/>
      <c r="AY5038" s="14"/>
      <c r="AZ5038" s="14"/>
      <c r="BA5038" s="14"/>
      <c r="BB5038" s="14"/>
      <c r="BC5038" s="14"/>
      <c r="BD5038" s="14"/>
      <c r="BE5038" s="14"/>
      <c r="BF5038" s="14"/>
      <c r="BG5038" s="14"/>
      <c r="BH5038" s="14"/>
      <c r="BI5038" s="14"/>
      <c r="BJ5038" s="14"/>
      <c r="BK5038" s="14"/>
      <c r="BL5038" s="14"/>
      <c r="BM5038" s="14"/>
      <c r="BN5038" s="14"/>
      <c r="BO5038" s="14"/>
      <c r="BP5038" s="14"/>
      <c r="BQ5038" s="14"/>
      <c r="BR5038" s="14"/>
      <c r="BS5038" s="14"/>
      <c r="BT5038" s="14"/>
      <c r="BU5038" s="14"/>
      <c r="BV5038" s="14"/>
      <c r="BW5038" s="14"/>
      <c r="BX5038" s="14"/>
      <c r="BY5038" s="14"/>
      <c r="BZ5038" s="14"/>
      <c r="CA5038" s="14"/>
      <c r="CB5038" s="14"/>
      <c r="CC5038" s="14"/>
      <c r="CD5038" s="14"/>
      <c r="CE5038" s="14"/>
      <c r="CF5038" s="14"/>
      <c r="CG5038" s="14"/>
      <c r="CH5038" s="14"/>
      <c r="CI5038" s="14"/>
      <c r="CJ5038" s="14"/>
      <c r="CK5038" s="14"/>
      <c r="CL5038" s="14"/>
      <c r="CM5038" s="14"/>
      <c r="CN5038" s="14"/>
      <c r="CO5038" s="14"/>
      <c r="CP5038" s="14"/>
    </row>
    <row r="5039">
      <c r="A5039" s="12"/>
      <c r="B5039" s="13"/>
      <c r="C5039" s="14"/>
      <c r="D5039" s="14"/>
      <c r="E5039" s="14"/>
      <c r="F5039" s="313"/>
      <c r="G5039" s="14"/>
      <c r="H5039" s="14"/>
      <c r="I5039" s="14"/>
      <c r="J5039" s="14"/>
      <c r="K5039" s="14"/>
      <c r="L5039" s="14"/>
      <c r="M5039" s="14"/>
      <c r="N5039" s="14"/>
      <c r="O5039" s="14"/>
      <c r="P5039" s="14"/>
      <c r="Q5039" s="14"/>
      <c r="R5039" s="14"/>
      <c r="S5039" s="14"/>
      <c r="T5039" s="14"/>
      <c r="U5039" s="14"/>
      <c r="V5039" s="14"/>
      <c r="W5039" s="14"/>
      <c r="X5039" s="14"/>
      <c r="Y5039" s="14"/>
      <c r="Z5039" s="14"/>
      <c r="AA5039" s="14"/>
      <c r="AB5039" s="14"/>
      <c r="AC5039" s="14"/>
      <c r="AD5039" s="14"/>
      <c r="AE5039" s="14"/>
      <c r="AF5039" s="14"/>
      <c r="AG5039" s="14"/>
      <c r="AH5039" s="14"/>
      <c r="AI5039" s="14"/>
      <c r="AJ5039" s="14"/>
      <c r="AK5039" s="14"/>
      <c r="AL5039" s="14"/>
      <c r="AM5039" s="14"/>
      <c r="AN5039" s="14"/>
      <c r="AO5039" s="14"/>
      <c r="AP5039" s="14"/>
      <c r="AQ5039" s="14"/>
      <c r="AR5039" s="14"/>
      <c r="AS5039" s="14"/>
      <c r="AT5039" s="14"/>
      <c r="AU5039" s="14"/>
      <c r="AV5039" s="14"/>
      <c r="AW5039" s="14"/>
      <c r="AX5039" s="14"/>
      <c r="AY5039" s="14"/>
      <c r="AZ5039" s="14"/>
      <c r="BA5039" s="14"/>
      <c r="BB5039" s="14"/>
      <c r="BC5039" s="14"/>
      <c r="BD5039" s="14"/>
      <c r="BE5039" s="14"/>
      <c r="BF5039" s="14"/>
      <c r="BG5039" s="14"/>
      <c r="BH5039" s="14"/>
      <c r="BI5039" s="14"/>
      <c r="BJ5039" s="14"/>
      <c r="BK5039" s="14"/>
      <c r="BL5039" s="14"/>
      <c r="BM5039" s="14"/>
      <c r="BN5039" s="14"/>
      <c r="BO5039" s="14"/>
      <c r="BP5039" s="14"/>
      <c r="BQ5039" s="14"/>
      <c r="BR5039" s="14"/>
      <c r="BS5039" s="14"/>
      <c r="BT5039" s="14"/>
      <c r="BU5039" s="14"/>
      <c r="BV5039" s="14"/>
      <c r="BW5039" s="14"/>
      <c r="BX5039" s="14"/>
      <c r="BY5039" s="14"/>
      <c r="BZ5039" s="14"/>
      <c r="CA5039" s="14"/>
      <c r="CB5039" s="14"/>
      <c r="CC5039" s="14"/>
      <c r="CD5039" s="14"/>
      <c r="CE5039" s="14"/>
      <c r="CF5039" s="14"/>
      <c r="CG5039" s="14"/>
      <c r="CH5039" s="14"/>
      <c r="CI5039" s="14"/>
      <c r="CJ5039" s="14"/>
      <c r="CK5039" s="14"/>
      <c r="CL5039" s="14"/>
      <c r="CM5039" s="14"/>
      <c r="CN5039" s="14"/>
      <c r="CO5039" s="14"/>
      <c r="CP5039" s="14"/>
    </row>
    <row r="5040">
      <c r="A5040" s="12"/>
      <c r="B5040" s="13"/>
      <c r="C5040" s="14"/>
      <c r="D5040" s="14"/>
      <c r="E5040" s="14"/>
      <c r="F5040" s="313"/>
      <c r="G5040" s="14"/>
      <c r="H5040" s="14"/>
      <c r="I5040" s="14"/>
      <c r="J5040" s="14"/>
      <c r="K5040" s="14"/>
      <c r="L5040" s="14"/>
      <c r="M5040" s="14"/>
      <c r="N5040" s="14"/>
      <c r="O5040" s="14"/>
      <c r="P5040" s="14"/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  <c r="AC5040" s="14"/>
      <c r="AD5040" s="14"/>
      <c r="AE5040" s="14"/>
      <c r="AF5040" s="14"/>
      <c r="AG5040" s="14"/>
      <c r="AH5040" s="14"/>
      <c r="AI5040" s="14"/>
      <c r="AJ5040" s="14"/>
      <c r="AK5040" s="14"/>
      <c r="AL5040" s="14"/>
      <c r="AM5040" s="14"/>
      <c r="AN5040" s="14"/>
      <c r="AO5040" s="14"/>
      <c r="AP5040" s="14"/>
      <c r="AQ5040" s="14"/>
      <c r="AR5040" s="14"/>
      <c r="AS5040" s="14"/>
      <c r="AT5040" s="14"/>
      <c r="AU5040" s="14"/>
      <c r="AV5040" s="14"/>
      <c r="AW5040" s="14"/>
      <c r="AX5040" s="14"/>
      <c r="AY5040" s="14"/>
      <c r="AZ5040" s="14"/>
      <c r="BA5040" s="14"/>
      <c r="BB5040" s="14"/>
      <c r="BC5040" s="14"/>
      <c r="BD5040" s="14"/>
      <c r="BE5040" s="14"/>
      <c r="BF5040" s="14"/>
      <c r="BG5040" s="14"/>
      <c r="BH5040" s="14"/>
      <c r="BI5040" s="14"/>
      <c r="BJ5040" s="14"/>
      <c r="BK5040" s="14"/>
      <c r="BL5040" s="14"/>
      <c r="BM5040" s="14"/>
      <c r="BN5040" s="14"/>
      <c r="BO5040" s="14"/>
      <c r="BP5040" s="14"/>
      <c r="BQ5040" s="14"/>
      <c r="BR5040" s="14"/>
      <c r="BS5040" s="14"/>
      <c r="BT5040" s="14"/>
      <c r="BU5040" s="14"/>
      <c r="BV5040" s="14"/>
      <c r="BW5040" s="14"/>
      <c r="BX5040" s="14"/>
      <c r="BY5040" s="14"/>
      <c r="BZ5040" s="14"/>
      <c r="CA5040" s="14"/>
      <c r="CB5040" s="14"/>
      <c r="CC5040" s="14"/>
      <c r="CD5040" s="14"/>
      <c r="CE5040" s="14"/>
      <c r="CF5040" s="14"/>
      <c r="CG5040" s="14"/>
      <c r="CH5040" s="14"/>
      <c r="CI5040" s="14"/>
      <c r="CJ5040" s="14"/>
      <c r="CK5040" s="14"/>
      <c r="CL5040" s="14"/>
      <c r="CM5040" s="14"/>
      <c r="CN5040" s="14"/>
      <c r="CO5040" s="14"/>
      <c r="CP5040" s="14"/>
    </row>
    <row r="5041">
      <c r="A5041" s="12"/>
      <c r="B5041" s="13"/>
      <c r="C5041" s="14"/>
      <c r="D5041" s="14"/>
      <c r="E5041" s="14"/>
      <c r="F5041" s="313"/>
      <c r="G5041" s="14"/>
      <c r="H5041" s="14"/>
      <c r="I5041" s="14"/>
      <c r="J5041" s="14"/>
      <c r="K5041" s="14"/>
      <c r="L5041" s="14"/>
      <c r="M5041" s="14"/>
      <c r="N5041" s="14"/>
      <c r="O5041" s="14"/>
      <c r="P5041" s="14"/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  <c r="AC5041" s="14"/>
      <c r="AD5041" s="14"/>
      <c r="AE5041" s="14"/>
      <c r="AF5041" s="14"/>
      <c r="AG5041" s="14"/>
      <c r="AH5041" s="14"/>
      <c r="AI5041" s="14"/>
      <c r="AJ5041" s="14"/>
      <c r="AK5041" s="14"/>
      <c r="AL5041" s="14"/>
      <c r="AM5041" s="14"/>
      <c r="AN5041" s="14"/>
      <c r="AO5041" s="14"/>
      <c r="AP5041" s="14"/>
      <c r="AQ5041" s="14"/>
      <c r="AR5041" s="14"/>
      <c r="AS5041" s="14"/>
      <c r="AT5041" s="14"/>
      <c r="AU5041" s="14"/>
      <c r="AV5041" s="14"/>
      <c r="AW5041" s="14"/>
      <c r="AX5041" s="14"/>
      <c r="AY5041" s="14"/>
      <c r="AZ5041" s="14"/>
      <c r="BA5041" s="14"/>
      <c r="BB5041" s="14"/>
      <c r="BC5041" s="14"/>
      <c r="BD5041" s="14"/>
      <c r="BE5041" s="14"/>
      <c r="BF5041" s="14"/>
      <c r="BG5041" s="14"/>
      <c r="BH5041" s="14"/>
      <c r="BI5041" s="14"/>
      <c r="BJ5041" s="14"/>
      <c r="BK5041" s="14"/>
      <c r="BL5041" s="14"/>
      <c r="BM5041" s="14"/>
      <c r="BN5041" s="14"/>
      <c r="BO5041" s="14"/>
      <c r="BP5041" s="14"/>
      <c r="BQ5041" s="14"/>
      <c r="BR5041" s="14"/>
      <c r="BS5041" s="14"/>
      <c r="BT5041" s="14"/>
      <c r="BU5041" s="14"/>
      <c r="BV5041" s="14"/>
      <c r="BW5041" s="14"/>
      <c r="BX5041" s="14"/>
      <c r="BY5041" s="14"/>
      <c r="BZ5041" s="14"/>
      <c r="CA5041" s="14"/>
      <c r="CB5041" s="14"/>
      <c r="CC5041" s="14"/>
      <c r="CD5041" s="14"/>
      <c r="CE5041" s="14"/>
      <c r="CF5041" s="14"/>
      <c r="CG5041" s="14"/>
      <c r="CH5041" s="14"/>
      <c r="CI5041" s="14"/>
      <c r="CJ5041" s="14"/>
      <c r="CK5041" s="14"/>
      <c r="CL5041" s="14"/>
      <c r="CM5041" s="14"/>
      <c r="CN5041" s="14"/>
      <c r="CO5041" s="14"/>
      <c r="CP5041" s="14"/>
    </row>
    <row r="5042">
      <c r="A5042" s="12"/>
      <c r="B5042" s="13"/>
      <c r="C5042" s="14"/>
      <c r="D5042" s="14"/>
      <c r="E5042" s="14"/>
      <c r="F5042" s="313"/>
      <c r="G5042" s="14"/>
      <c r="H5042" s="14"/>
      <c r="I5042" s="14"/>
      <c r="J5042" s="14"/>
      <c r="K5042" s="14"/>
      <c r="L5042" s="14"/>
      <c r="M5042" s="14"/>
      <c r="N5042" s="14"/>
      <c r="O5042" s="14"/>
      <c r="P5042" s="14"/>
      <c r="Q5042" s="14"/>
      <c r="R5042" s="14"/>
      <c r="S5042" s="14"/>
      <c r="T5042" s="14"/>
      <c r="U5042" s="14"/>
      <c r="V5042" s="14"/>
      <c r="W5042" s="14"/>
      <c r="X5042" s="14"/>
      <c r="Y5042" s="14"/>
      <c r="Z5042" s="14"/>
      <c r="AA5042" s="14"/>
      <c r="AB5042" s="14"/>
      <c r="AC5042" s="14"/>
      <c r="AD5042" s="14"/>
      <c r="AE5042" s="14"/>
      <c r="AF5042" s="14"/>
      <c r="AG5042" s="14"/>
      <c r="AH5042" s="14"/>
      <c r="AI5042" s="14"/>
      <c r="AJ5042" s="14"/>
      <c r="AK5042" s="14"/>
      <c r="AL5042" s="14"/>
      <c r="AM5042" s="14"/>
      <c r="AN5042" s="14"/>
      <c r="AO5042" s="14"/>
      <c r="AP5042" s="14"/>
      <c r="AQ5042" s="14"/>
      <c r="AR5042" s="14"/>
      <c r="AS5042" s="14"/>
      <c r="AT5042" s="14"/>
      <c r="AU5042" s="14"/>
      <c r="AV5042" s="14"/>
      <c r="AW5042" s="14"/>
      <c r="AX5042" s="14"/>
      <c r="AY5042" s="14"/>
      <c r="AZ5042" s="14"/>
      <c r="BA5042" s="14"/>
      <c r="BB5042" s="14"/>
      <c r="BC5042" s="14"/>
      <c r="BD5042" s="14"/>
      <c r="BE5042" s="14"/>
      <c r="BF5042" s="14"/>
      <c r="BG5042" s="14"/>
      <c r="BH5042" s="14"/>
      <c r="BI5042" s="14"/>
      <c r="BJ5042" s="14"/>
      <c r="BK5042" s="14"/>
      <c r="BL5042" s="14"/>
      <c r="BM5042" s="14"/>
      <c r="BN5042" s="14"/>
      <c r="BO5042" s="14"/>
      <c r="BP5042" s="14"/>
      <c r="BQ5042" s="14"/>
      <c r="BR5042" s="14"/>
      <c r="BS5042" s="14"/>
      <c r="BT5042" s="14"/>
      <c r="BU5042" s="14"/>
      <c r="BV5042" s="14"/>
      <c r="BW5042" s="14"/>
      <c r="BX5042" s="14"/>
      <c r="BY5042" s="14"/>
      <c r="BZ5042" s="14"/>
      <c r="CA5042" s="14"/>
      <c r="CB5042" s="14"/>
      <c r="CC5042" s="14"/>
      <c r="CD5042" s="14"/>
      <c r="CE5042" s="14"/>
      <c r="CF5042" s="14"/>
      <c r="CG5042" s="14"/>
      <c r="CH5042" s="14"/>
      <c r="CI5042" s="14"/>
      <c r="CJ5042" s="14"/>
      <c r="CK5042" s="14"/>
      <c r="CL5042" s="14"/>
      <c r="CM5042" s="14"/>
      <c r="CN5042" s="14"/>
      <c r="CO5042" s="14"/>
      <c r="CP5042" s="14"/>
    </row>
    <row r="5043">
      <c r="A5043" s="12"/>
      <c r="B5043" s="13"/>
      <c r="C5043" s="14"/>
      <c r="D5043" s="14"/>
      <c r="E5043" s="14"/>
      <c r="F5043" s="313"/>
      <c r="G5043" s="14"/>
      <c r="H5043" s="14"/>
      <c r="I5043" s="14"/>
      <c r="J5043" s="14"/>
      <c r="K5043" s="14"/>
      <c r="L5043" s="14"/>
      <c r="M5043" s="14"/>
      <c r="N5043" s="14"/>
      <c r="O5043" s="14"/>
      <c r="P5043" s="14"/>
      <c r="Q5043" s="14"/>
      <c r="R5043" s="14"/>
      <c r="S5043" s="14"/>
      <c r="T5043" s="14"/>
      <c r="U5043" s="14"/>
      <c r="V5043" s="14"/>
      <c r="W5043" s="14"/>
      <c r="X5043" s="14"/>
      <c r="Y5043" s="14"/>
      <c r="Z5043" s="14"/>
      <c r="AA5043" s="14"/>
      <c r="AB5043" s="14"/>
      <c r="AC5043" s="14"/>
      <c r="AD5043" s="14"/>
      <c r="AE5043" s="14"/>
      <c r="AF5043" s="14"/>
      <c r="AG5043" s="14"/>
      <c r="AH5043" s="14"/>
      <c r="AI5043" s="14"/>
      <c r="AJ5043" s="14"/>
      <c r="AK5043" s="14"/>
      <c r="AL5043" s="14"/>
      <c r="AM5043" s="14"/>
      <c r="AN5043" s="14"/>
      <c r="AO5043" s="14"/>
      <c r="AP5043" s="14"/>
      <c r="AQ5043" s="14"/>
      <c r="AR5043" s="14"/>
      <c r="AS5043" s="14"/>
      <c r="AT5043" s="14"/>
      <c r="AU5043" s="14"/>
      <c r="AV5043" s="14"/>
      <c r="AW5043" s="14"/>
      <c r="AX5043" s="14"/>
      <c r="AY5043" s="14"/>
      <c r="AZ5043" s="14"/>
      <c r="BA5043" s="14"/>
      <c r="BB5043" s="14"/>
      <c r="BC5043" s="14"/>
      <c r="BD5043" s="14"/>
      <c r="BE5043" s="14"/>
      <c r="BF5043" s="14"/>
      <c r="BG5043" s="14"/>
      <c r="BH5043" s="14"/>
      <c r="BI5043" s="14"/>
      <c r="BJ5043" s="14"/>
      <c r="BK5043" s="14"/>
      <c r="BL5043" s="14"/>
      <c r="BM5043" s="14"/>
      <c r="BN5043" s="14"/>
      <c r="BO5043" s="14"/>
      <c r="BP5043" s="14"/>
      <c r="BQ5043" s="14"/>
      <c r="BR5043" s="14"/>
      <c r="BS5043" s="14"/>
      <c r="BT5043" s="14"/>
      <c r="BU5043" s="14"/>
      <c r="BV5043" s="14"/>
      <c r="BW5043" s="14"/>
      <c r="BX5043" s="14"/>
      <c r="BY5043" s="14"/>
      <c r="BZ5043" s="14"/>
      <c r="CA5043" s="14"/>
      <c r="CB5043" s="14"/>
      <c r="CC5043" s="14"/>
      <c r="CD5043" s="14"/>
      <c r="CE5043" s="14"/>
      <c r="CF5043" s="14"/>
      <c r="CG5043" s="14"/>
      <c r="CH5043" s="14"/>
      <c r="CI5043" s="14"/>
      <c r="CJ5043" s="14"/>
      <c r="CK5043" s="14"/>
      <c r="CL5043" s="14"/>
      <c r="CM5043" s="14"/>
      <c r="CN5043" s="14"/>
      <c r="CO5043" s="14"/>
      <c r="CP5043" s="14"/>
    </row>
    <row r="5044">
      <c r="A5044" s="12"/>
      <c r="B5044" s="13"/>
      <c r="C5044" s="14"/>
      <c r="D5044" s="14"/>
      <c r="E5044" s="14"/>
      <c r="F5044" s="313"/>
      <c r="G5044" s="14"/>
      <c r="H5044" s="14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/>
      <c r="U5044" s="14"/>
      <c r="V5044" s="14"/>
      <c r="W5044" s="14"/>
      <c r="X5044" s="14"/>
      <c r="Y5044" s="14"/>
      <c r="Z5044" s="14"/>
      <c r="AA5044" s="14"/>
      <c r="AB5044" s="14"/>
      <c r="AC5044" s="14"/>
      <c r="AD5044" s="14"/>
      <c r="AE5044" s="14"/>
      <c r="AF5044" s="14"/>
      <c r="AG5044" s="14"/>
      <c r="AH5044" s="14"/>
      <c r="AI5044" s="14"/>
      <c r="AJ5044" s="14"/>
      <c r="AK5044" s="14"/>
      <c r="AL5044" s="14"/>
      <c r="AM5044" s="14"/>
      <c r="AN5044" s="14"/>
      <c r="AO5044" s="14"/>
      <c r="AP5044" s="14"/>
      <c r="AQ5044" s="14"/>
      <c r="AR5044" s="14"/>
      <c r="AS5044" s="14"/>
      <c r="AT5044" s="14"/>
      <c r="AU5044" s="14"/>
      <c r="AV5044" s="14"/>
      <c r="AW5044" s="14"/>
      <c r="AX5044" s="14"/>
      <c r="AY5044" s="14"/>
      <c r="AZ5044" s="14"/>
      <c r="BA5044" s="14"/>
      <c r="BB5044" s="14"/>
      <c r="BC5044" s="14"/>
      <c r="BD5044" s="14"/>
      <c r="BE5044" s="14"/>
      <c r="BF5044" s="14"/>
      <c r="BG5044" s="14"/>
      <c r="BH5044" s="14"/>
      <c r="BI5044" s="14"/>
      <c r="BJ5044" s="14"/>
      <c r="BK5044" s="14"/>
      <c r="BL5044" s="14"/>
      <c r="BM5044" s="14"/>
      <c r="BN5044" s="14"/>
      <c r="BO5044" s="14"/>
      <c r="BP5044" s="14"/>
      <c r="BQ5044" s="14"/>
      <c r="BR5044" s="14"/>
      <c r="BS5044" s="14"/>
      <c r="BT5044" s="14"/>
      <c r="BU5044" s="14"/>
      <c r="BV5044" s="14"/>
      <c r="BW5044" s="14"/>
      <c r="BX5044" s="14"/>
      <c r="BY5044" s="14"/>
      <c r="BZ5044" s="14"/>
      <c r="CA5044" s="14"/>
      <c r="CB5044" s="14"/>
      <c r="CC5044" s="14"/>
      <c r="CD5044" s="14"/>
      <c r="CE5044" s="14"/>
      <c r="CF5044" s="14"/>
      <c r="CG5044" s="14"/>
      <c r="CH5044" s="14"/>
      <c r="CI5044" s="14"/>
      <c r="CJ5044" s="14"/>
      <c r="CK5044" s="14"/>
      <c r="CL5044" s="14"/>
      <c r="CM5044" s="14"/>
      <c r="CN5044" s="14"/>
      <c r="CO5044" s="14"/>
      <c r="CP5044" s="14"/>
    </row>
    <row r="5045">
      <c r="A5045" s="12"/>
      <c r="B5045" s="13"/>
      <c r="C5045" s="14"/>
      <c r="D5045" s="14"/>
      <c r="E5045" s="14"/>
      <c r="F5045" s="313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  <c r="AC5045" s="14"/>
      <c r="AD5045" s="14"/>
      <c r="AE5045" s="14"/>
      <c r="AF5045" s="14"/>
      <c r="AG5045" s="14"/>
      <c r="AH5045" s="14"/>
      <c r="AI5045" s="14"/>
      <c r="AJ5045" s="14"/>
      <c r="AK5045" s="14"/>
      <c r="AL5045" s="14"/>
      <c r="AM5045" s="14"/>
      <c r="AN5045" s="14"/>
      <c r="AO5045" s="14"/>
      <c r="AP5045" s="14"/>
      <c r="AQ5045" s="14"/>
      <c r="AR5045" s="14"/>
      <c r="AS5045" s="14"/>
      <c r="AT5045" s="14"/>
      <c r="AU5045" s="14"/>
      <c r="AV5045" s="14"/>
      <c r="AW5045" s="14"/>
      <c r="AX5045" s="14"/>
      <c r="AY5045" s="14"/>
      <c r="AZ5045" s="14"/>
      <c r="BA5045" s="14"/>
      <c r="BB5045" s="14"/>
      <c r="BC5045" s="14"/>
      <c r="BD5045" s="14"/>
      <c r="BE5045" s="14"/>
      <c r="BF5045" s="14"/>
      <c r="BG5045" s="14"/>
      <c r="BH5045" s="14"/>
      <c r="BI5045" s="14"/>
      <c r="BJ5045" s="14"/>
      <c r="BK5045" s="14"/>
      <c r="BL5045" s="14"/>
      <c r="BM5045" s="14"/>
      <c r="BN5045" s="14"/>
      <c r="BO5045" s="14"/>
      <c r="BP5045" s="14"/>
      <c r="BQ5045" s="14"/>
      <c r="BR5045" s="14"/>
      <c r="BS5045" s="14"/>
      <c r="BT5045" s="14"/>
      <c r="BU5045" s="14"/>
      <c r="BV5045" s="14"/>
      <c r="BW5045" s="14"/>
      <c r="BX5045" s="14"/>
      <c r="BY5045" s="14"/>
      <c r="BZ5045" s="14"/>
      <c r="CA5045" s="14"/>
      <c r="CB5045" s="14"/>
      <c r="CC5045" s="14"/>
      <c r="CD5045" s="14"/>
      <c r="CE5045" s="14"/>
      <c r="CF5045" s="14"/>
      <c r="CG5045" s="14"/>
      <c r="CH5045" s="14"/>
      <c r="CI5045" s="14"/>
      <c r="CJ5045" s="14"/>
      <c r="CK5045" s="14"/>
      <c r="CL5045" s="14"/>
      <c r="CM5045" s="14"/>
      <c r="CN5045" s="14"/>
      <c r="CO5045" s="14"/>
      <c r="CP5045" s="14"/>
    </row>
    <row r="5046">
      <c r="A5046" s="12"/>
      <c r="B5046" s="13"/>
      <c r="C5046" s="14"/>
      <c r="D5046" s="14"/>
      <c r="E5046" s="14"/>
      <c r="F5046" s="313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  <c r="AC5046" s="14"/>
      <c r="AD5046" s="14"/>
      <c r="AE5046" s="14"/>
      <c r="AF5046" s="14"/>
      <c r="AG5046" s="14"/>
      <c r="AH5046" s="14"/>
      <c r="AI5046" s="14"/>
      <c r="AJ5046" s="14"/>
      <c r="AK5046" s="14"/>
      <c r="AL5046" s="14"/>
      <c r="AM5046" s="14"/>
      <c r="AN5046" s="14"/>
      <c r="AO5046" s="14"/>
      <c r="AP5046" s="14"/>
      <c r="AQ5046" s="14"/>
      <c r="AR5046" s="14"/>
      <c r="AS5046" s="14"/>
      <c r="AT5046" s="14"/>
      <c r="AU5046" s="14"/>
      <c r="AV5046" s="14"/>
      <c r="AW5046" s="14"/>
      <c r="AX5046" s="14"/>
      <c r="AY5046" s="14"/>
      <c r="AZ5046" s="14"/>
      <c r="BA5046" s="14"/>
      <c r="BB5046" s="14"/>
      <c r="BC5046" s="14"/>
      <c r="BD5046" s="14"/>
      <c r="BE5046" s="14"/>
      <c r="BF5046" s="14"/>
      <c r="BG5046" s="14"/>
      <c r="BH5046" s="14"/>
      <c r="BI5046" s="14"/>
      <c r="BJ5046" s="14"/>
      <c r="BK5046" s="14"/>
      <c r="BL5046" s="14"/>
      <c r="BM5046" s="14"/>
      <c r="BN5046" s="14"/>
      <c r="BO5046" s="14"/>
      <c r="BP5046" s="14"/>
      <c r="BQ5046" s="14"/>
      <c r="BR5046" s="14"/>
      <c r="BS5046" s="14"/>
      <c r="BT5046" s="14"/>
      <c r="BU5046" s="14"/>
      <c r="BV5046" s="14"/>
      <c r="BW5046" s="14"/>
      <c r="BX5046" s="14"/>
      <c r="BY5046" s="14"/>
      <c r="BZ5046" s="14"/>
      <c r="CA5046" s="14"/>
      <c r="CB5046" s="14"/>
      <c r="CC5046" s="14"/>
      <c r="CD5046" s="14"/>
      <c r="CE5046" s="14"/>
      <c r="CF5046" s="14"/>
      <c r="CG5046" s="14"/>
      <c r="CH5046" s="14"/>
      <c r="CI5046" s="14"/>
      <c r="CJ5046" s="14"/>
      <c r="CK5046" s="14"/>
      <c r="CL5046" s="14"/>
      <c r="CM5046" s="14"/>
      <c r="CN5046" s="14"/>
      <c r="CO5046" s="14"/>
      <c r="CP5046" s="14"/>
    </row>
    <row r="5047">
      <c r="A5047" s="12"/>
      <c r="B5047" s="13"/>
      <c r="C5047" s="14"/>
      <c r="D5047" s="14"/>
      <c r="E5047" s="14"/>
      <c r="F5047" s="313"/>
      <c r="G5047" s="14"/>
      <c r="H5047" s="14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/>
      <c r="U5047" s="14"/>
      <c r="V5047" s="14"/>
      <c r="W5047" s="14"/>
      <c r="X5047" s="14"/>
      <c r="Y5047" s="14"/>
      <c r="Z5047" s="14"/>
      <c r="AA5047" s="14"/>
      <c r="AB5047" s="14"/>
      <c r="AC5047" s="14"/>
      <c r="AD5047" s="14"/>
      <c r="AE5047" s="14"/>
      <c r="AF5047" s="14"/>
      <c r="AG5047" s="14"/>
      <c r="AH5047" s="14"/>
      <c r="AI5047" s="14"/>
      <c r="AJ5047" s="14"/>
      <c r="AK5047" s="14"/>
      <c r="AL5047" s="14"/>
      <c r="AM5047" s="14"/>
      <c r="AN5047" s="14"/>
      <c r="AO5047" s="14"/>
      <c r="AP5047" s="14"/>
      <c r="AQ5047" s="14"/>
      <c r="AR5047" s="14"/>
      <c r="AS5047" s="14"/>
      <c r="AT5047" s="14"/>
      <c r="AU5047" s="14"/>
      <c r="AV5047" s="14"/>
      <c r="AW5047" s="14"/>
      <c r="AX5047" s="14"/>
      <c r="AY5047" s="14"/>
      <c r="AZ5047" s="14"/>
      <c r="BA5047" s="14"/>
      <c r="BB5047" s="14"/>
      <c r="BC5047" s="14"/>
      <c r="BD5047" s="14"/>
      <c r="BE5047" s="14"/>
      <c r="BF5047" s="14"/>
      <c r="BG5047" s="14"/>
      <c r="BH5047" s="14"/>
      <c r="BI5047" s="14"/>
      <c r="BJ5047" s="14"/>
      <c r="BK5047" s="14"/>
      <c r="BL5047" s="14"/>
      <c r="BM5047" s="14"/>
      <c r="BN5047" s="14"/>
      <c r="BO5047" s="14"/>
      <c r="BP5047" s="14"/>
      <c r="BQ5047" s="14"/>
      <c r="BR5047" s="14"/>
      <c r="BS5047" s="14"/>
      <c r="BT5047" s="14"/>
      <c r="BU5047" s="14"/>
      <c r="BV5047" s="14"/>
      <c r="BW5047" s="14"/>
      <c r="BX5047" s="14"/>
      <c r="BY5047" s="14"/>
      <c r="BZ5047" s="14"/>
      <c r="CA5047" s="14"/>
      <c r="CB5047" s="14"/>
      <c r="CC5047" s="14"/>
      <c r="CD5047" s="14"/>
      <c r="CE5047" s="14"/>
      <c r="CF5047" s="14"/>
      <c r="CG5047" s="14"/>
      <c r="CH5047" s="14"/>
      <c r="CI5047" s="14"/>
      <c r="CJ5047" s="14"/>
      <c r="CK5047" s="14"/>
      <c r="CL5047" s="14"/>
      <c r="CM5047" s="14"/>
      <c r="CN5047" s="14"/>
      <c r="CO5047" s="14"/>
      <c r="CP5047" s="14"/>
    </row>
    <row r="5048">
      <c r="A5048" s="12"/>
      <c r="B5048" s="13"/>
      <c r="C5048" s="14"/>
      <c r="D5048" s="14"/>
      <c r="E5048" s="14"/>
      <c r="F5048" s="313"/>
      <c r="G5048" s="14"/>
      <c r="H5048" s="14"/>
      <c r="I5048" s="14"/>
      <c r="J5048" s="14"/>
      <c r="K5048" s="14"/>
      <c r="L5048" s="14"/>
      <c r="M5048" s="14"/>
      <c r="N5048" s="14"/>
      <c r="O5048" s="14"/>
      <c r="P5048" s="14"/>
      <c r="Q5048" s="14"/>
      <c r="R5048" s="14"/>
      <c r="S5048" s="14"/>
      <c r="T5048" s="14"/>
      <c r="U5048" s="14"/>
      <c r="V5048" s="14"/>
      <c r="W5048" s="14"/>
      <c r="X5048" s="14"/>
      <c r="Y5048" s="14"/>
      <c r="Z5048" s="14"/>
      <c r="AA5048" s="14"/>
      <c r="AB5048" s="14"/>
      <c r="AC5048" s="14"/>
      <c r="AD5048" s="14"/>
      <c r="AE5048" s="14"/>
      <c r="AF5048" s="14"/>
      <c r="AG5048" s="14"/>
      <c r="AH5048" s="14"/>
      <c r="AI5048" s="14"/>
      <c r="AJ5048" s="14"/>
      <c r="AK5048" s="14"/>
      <c r="AL5048" s="14"/>
      <c r="AM5048" s="14"/>
      <c r="AN5048" s="14"/>
      <c r="AO5048" s="14"/>
      <c r="AP5048" s="14"/>
      <c r="AQ5048" s="14"/>
      <c r="AR5048" s="14"/>
      <c r="AS5048" s="14"/>
      <c r="AT5048" s="14"/>
      <c r="AU5048" s="14"/>
      <c r="AV5048" s="14"/>
      <c r="AW5048" s="14"/>
      <c r="AX5048" s="14"/>
      <c r="AY5048" s="14"/>
      <c r="AZ5048" s="14"/>
      <c r="BA5048" s="14"/>
      <c r="BB5048" s="14"/>
      <c r="BC5048" s="14"/>
      <c r="BD5048" s="14"/>
      <c r="BE5048" s="14"/>
      <c r="BF5048" s="14"/>
      <c r="BG5048" s="14"/>
      <c r="BH5048" s="14"/>
      <c r="BI5048" s="14"/>
      <c r="BJ5048" s="14"/>
      <c r="BK5048" s="14"/>
      <c r="BL5048" s="14"/>
      <c r="BM5048" s="14"/>
      <c r="BN5048" s="14"/>
      <c r="BO5048" s="14"/>
      <c r="BP5048" s="14"/>
      <c r="BQ5048" s="14"/>
      <c r="BR5048" s="14"/>
      <c r="BS5048" s="14"/>
      <c r="BT5048" s="14"/>
      <c r="BU5048" s="14"/>
      <c r="BV5048" s="14"/>
      <c r="BW5048" s="14"/>
      <c r="BX5048" s="14"/>
      <c r="BY5048" s="14"/>
      <c r="BZ5048" s="14"/>
      <c r="CA5048" s="14"/>
      <c r="CB5048" s="14"/>
      <c r="CC5048" s="14"/>
      <c r="CD5048" s="14"/>
      <c r="CE5048" s="14"/>
      <c r="CF5048" s="14"/>
      <c r="CG5048" s="14"/>
      <c r="CH5048" s="14"/>
      <c r="CI5048" s="14"/>
      <c r="CJ5048" s="14"/>
      <c r="CK5048" s="14"/>
      <c r="CL5048" s="14"/>
      <c r="CM5048" s="14"/>
      <c r="CN5048" s="14"/>
      <c r="CO5048" s="14"/>
      <c r="CP5048" s="14"/>
    </row>
    <row r="5049">
      <c r="A5049" s="12"/>
      <c r="B5049" s="13"/>
      <c r="C5049" s="14"/>
      <c r="D5049" s="14"/>
      <c r="E5049" s="14"/>
      <c r="F5049" s="313"/>
      <c r="G5049" s="14"/>
      <c r="H5049" s="14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/>
      <c r="U5049" s="14"/>
      <c r="V5049" s="14"/>
      <c r="W5049" s="14"/>
      <c r="X5049" s="14"/>
      <c r="Y5049" s="14"/>
      <c r="Z5049" s="14"/>
      <c r="AA5049" s="14"/>
      <c r="AB5049" s="14"/>
      <c r="AC5049" s="14"/>
      <c r="AD5049" s="14"/>
      <c r="AE5049" s="14"/>
      <c r="AF5049" s="14"/>
      <c r="AG5049" s="14"/>
      <c r="AH5049" s="14"/>
      <c r="AI5049" s="14"/>
      <c r="AJ5049" s="14"/>
      <c r="AK5049" s="14"/>
      <c r="AL5049" s="14"/>
      <c r="AM5049" s="14"/>
      <c r="AN5049" s="14"/>
      <c r="AO5049" s="14"/>
      <c r="AP5049" s="14"/>
      <c r="AQ5049" s="14"/>
      <c r="AR5049" s="14"/>
      <c r="AS5049" s="14"/>
      <c r="AT5049" s="14"/>
      <c r="AU5049" s="14"/>
      <c r="AV5049" s="14"/>
      <c r="AW5049" s="14"/>
      <c r="AX5049" s="14"/>
      <c r="AY5049" s="14"/>
      <c r="AZ5049" s="14"/>
      <c r="BA5049" s="14"/>
      <c r="BB5049" s="14"/>
      <c r="BC5049" s="14"/>
      <c r="BD5049" s="14"/>
      <c r="BE5049" s="14"/>
      <c r="BF5049" s="14"/>
      <c r="BG5049" s="14"/>
      <c r="BH5049" s="14"/>
      <c r="BI5049" s="14"/>
      <c r="BJ5049" s="14"/>
      <c r="BK5049" s="14"/>
      <c r="BL5049" s="14"/>
      <c r="BM5049" s="14"/>
      <c r="BN5049" s="14"/>
      <c r="BO5049" s="14"/>
      <c r="BP5049" s="14"/>
      <c r="BQ5049" s="14"/>
      <c r="BR5049" s="14"/>
      <c r="BS5049" s="14"/>
      <c r="BT5049" s="14"/>
      <c r="BU5049" s="14"/>
      <c r="BV5049" s="14"/>
      <c r="BW5049" s="14"/>
      <c r="BX5049" s="14"/>
      <c r="BY5049" s="14"/>
      <c r="BZ5049" s="14"/>
      <c r="CA5049" s="14"/>
      <c r="CB5049" s="14"/>
      <c r="CC5049" s="14"/>
      <c r="CD5049" s="14"/>
      <c r="CE5049" s="14"/>
      <c r="CF5049" s="14"/>
      <c r="CG5049" s="14"/>
      <c r="CH5049" s="14"/>
      <c r="CI5049" s="14"/>
      <c r="CJ5049" s="14"/>
      <c r="CK5049" s="14"/>
      <c r="CL5049" s="14"/>
      <c r="CM5049" s="14"/>
      <c r="CN5049" s="14"/>
      <c r="CO5049" s="14"/>
      <c r="CP5049" s="14"/>
    </row>
    <row r="5050">
      <c r="A5050" s="12"/>
      <c r="B5050" s="13"/>
      <c r="C5050" s="14"/>
      <c r="D5050" s="14"/>
      <c r="E5050" s="14"/>
      <c r="F5050" s="313"/>
      <c r="G5050" s="14"/>
      <c r="H5050" s="14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/>
      <c r="AA5050" s="14"/>
      <c r="AB5050" s="14"/>
      <c r="AC5050" s="14"/>
      <c r="AD5050" s="14"/>
      <c r="AE5050" s="14"/>
      <c r="AF5050" s="14"/>
      <c r="AG5050" s="14"/>
      <c r="AH5050" s="14"/>
      <c r="AI5050" s="14"/>
      <c r="AJ5050" s="14"/>
      <c r="AK5050" s="14"/>
      <c r="AL5050" s="14"/>
      <c r="AM5050" s="14"/>
      <c r="AN5050" s="14"/>
      <c r="AO5050" s="14"/>
      <c r="AP5050" s="14"/>
      <c r="AQ5050" s="14"/>
      <c r="AR5050" s="14"/>
      <c r="AS5050" s="14"/>
      <c r="AT5050" s="14"/>
      <c r="AU5050" s="14"/>
      <c r="AV5050" s="14"/>
      <c r="AW5050" s="14"/>
      <c r="AX5050" s="14"/>
      <c r="AY5050" s="14"/>
      <c r="AZ5050" s="14"/>
      <c r="BA5050" s="14"/>
      <c r="BB5050" s="14"/>
      <c r="BC5050" s="14"/>
      <c r="BD5050" s="14"/>
      <c r="BE5050" s="14"/>
      <c r="BF5050" s="14"/>
      <c r="BG5050" s="14"/>
      <c r="BH5050" s="14"/>
      <c r="BI5050" s="14"/>
      <c r="BJ5050" s="14"/>
      <c r="BK5050" s="14"/>
      <c r="BL5050" s="14"/>
      <c r="BM5050" s="14"/>
      <c r="BN5050" s="14"/>
      <c r="BO5050" s="14"/>
      <c r="BP5050" s="14"/>
      <c r="BQ5050" s="14"/>
      <c r="BR5050" s="14"/>
      <c r="BS5050" s="14"/>
      <c r="BT5050" s="14"/>
      <c r="BU5050" s="14"/>
      <c r="BV5050" s="14"/>
      <c r="BW5050" s="14"/>
      <c r="BX5050" s="14"/>
      <c r="BY5050" s="14"/>
      <c r="BZ5050" s="14"/>
      <c r="CA5050" s="14"/>
      <c r="CB5050" s="14"/>
      <c r="CC5050" s="14"/>
      <c r="CD5050" s="14"/>
      <c r="CE5050" s="14"/>
      <c r="CF5050" s="14"/>
      <c r="CG5050" s="14"/>
      <c r="CH5050" s="14"/>
      <c r="CI5050" s="14"/>
      <c r="CJ5050" s="14"/>
      <c r="CK5050" s="14"/>
      <c r="CL5050" s="14"/>
      <c r="CM5050" s="14"/>
      <c r="CN5050" s="14"/>
      <c r="CO5050" s="14"/>
      <c r="CP5050" s="14"/>
    </row>
    <row r="5051">
      <c r="A5051" s="12"/>
      <c r="B5051" s="13"/>
      <c r="C5051" s="14"/>
      <c r="D5051" s="14"/>
      <c r="E5051" s="14"/>
      <c r="F5051" s="313"/>
      <c r="G5051" s="14"/>
      <c r="H5051" s="14"/>
      <c r="I5051" s="14"/>
      <c r="J5051" s="14"/>
      <c r="K5051" s="14"/>
      <c r="L5051" s="14"/>
      <c r="M5051" s="14"/>
      <c r="N5051" s="14"/>
      <c r="O5051" s="14"/>
      <c r="P5051" s="14"/>
      <c r="Q5051" s="14"/>
      <c r="R5051" s="14"/>
      <c r="S5051" s="14"/>
      <c r="T5051" s="14"/>
      <c r="U5051" s="14"/>
      <c r="V5051" s="14"/>
      <c r="W5051" s="14"/>
      <c r="X5051" s="14"/>
      <c r="Y5051" s="14"/>
      <c r="Z5051" s="14"/>
      <c r="AA5051" s="14"/>
      <c r="AB5051" s="14"/>
      <c r="AC5051" s="14"/>
      <c r="AD5051" s="14"/>
      <c r="AE5051" s="14"/>
      <c r="AF5051" s="14"/>
      <c r="AG5051" s="14"/>
      <c r="AH5051" s="14"/>
      <c r="AI5051" s="14"/>
      <c r="AJ5051" s="14"/>
      <c r="AK5051" s="14"/>
      <c r="AL5051" s="14"/>
      <c r="AM5051" s="14"/>
      <c r="AN5051" s="14"/>
      <c r="AO5051" s="14"/>
      <c r="AP5051" s="14"/>
      <c r="AQ5051" s="14"/>
      <c r="AR5051" s="14"/>
      <c r="AS5051" s="14"/>
      <c r="AT5051" s="14"/>
      <c r="AU5051" s="14"/>
      <c r="AV5051" s="14"/>
      <c r="AW5051" s="14"/>
      <c r="AX5051" s="14"/>
      <c r="AY5051" s="14"/>
      <c r="AZ5051" s="14"/>
      <c r="BA5051" s="14"/>
      <c r="BB5051" s="14"/>
      <c r="BC5051" s="14"/>
      <c r="BD5051" s="14"/>
      <c r="BE5051" s="14"/>
      <c r="BF5051" s="14"/>
      <c r="BG5051" s="14"/>
      <c r="BH5051" s="14"/>
      <c r="BI5051" s="14"/>
      <c r="BJ5051" s="14"/>
      <c r="BK5051" s="14"/>
      <c r="BL5051" s="14"/>
      <c r="BM5051" s="14"/>
      <c r="BN5051" s="14"/>
      <c r="BO5051" s="14"/>
      <c r="BP5051" s="14"/>
      <c r="BQ5051" s="14"/>
      <c r="BR5051" s="14"/>
      <c r="BS5051" s="14"/>
      <c r="BT5051" s="14"/>
      <c r="BU5051" s="14"/>
      <c r="BV5051" s="14"/>
      <c r="BW5051" s="14"/>
      <c r="BX5051" s="14"/>
      <c r="BY5051" s="14"/>
      <c r="BZ5051" s="14"/>
      <c r="CA5051" s="14"/>
      <c r="CB5051" s="14"/>
      <c r="CC5051" s="14"/>
      <c r="CD5051" s="14"/>
      <c r="CE5051" s="14"/>
      <c r="CF5051" s="14"/>
      <c r="CG5051" s="14"/>
      <c r="CH5051" s="14"/>
      <c r="CI5051" s="14"/>
      <c r="CJ5051" s="14"/>
      <c r="CK5051" s="14"/>
      <c r="CL5051" s="14"/>
      <c r="CM5051" s="14"/>
      <c r="CN5051" s="14"/>
      <c r="CO5051" s="14"/>
      <c r="CP5051" s="14"/>
    </row>
    <row r="5052">
      <c r="A5052" s="12"/>
      <c r="B5052" s="13"/>
      <c r="C5052" s="14"/>
      <c r="D5052" s="14"/>
      <c r="E5052" s="14"/>
      <c r="F5052" s="313"/>
      <c r="G5052" s="14"/>
      <c r="H5052" s="14"/>
      <c r="I5052" s="14"/>
      <c r="J5052" s="14"/>
      <c r="K5052" s="14"/>
      <c r="L5052" s="14"/>
      <c r="M5052" s="14"/>
      <c r="N5052" s="14"/>
      <c r="O5052" s="14"/>
      <c r="P5052" s="14"/>
      <c r="Q5052" s="14"/>
      <c r="R5052" s="14"/>
      <c r="S5052" s="14"/>
      <c r="T5052" s="14"/>
      <c r="U5052" s="14"/>
      <c r="V5052" s="14"/>
      <c r="W5052" s="14"/>
      <c r="X5052" s="14"/>
      <c r="Y5052" s="14"/>
      <c r="Z5052" s="14"/>
      <c r="AA5052" s="14"/>
      <c r="AB5052" s="14"/>
      <c r="AC5052" s="14"/>
      <c r="AD5052" s="14"/>
      <c r="AE5052" s="14"/>
      <c r="AF5052" s="14"/>
      <c r="AG5052" s="14"/>
      <c r="AH5052" s="14"/>
      <c r="AI5052" s="14"/>
      <c r="AJ5052" s="14"/>
      <c r="AK5052" s="14"/>
      <c r="AL5052" s="14"/>
      <c r="AM5052" s="14"/>
      <c r="AN5052" s="14"/>
      <c r="AO5052" s="14"/>
      <c r="AP5052" s="14"/>
      <c r="AQ5052" s="14"/>
      <c r="AR5052" s="14"/>
      <c r="AS5052" s="14"/>
      <c r="AT5052" s="14"/>
      <c r="AU5052" s="14"/>
      <c r="AV5052" s="14"/>
      <c r="AW5052" s="14"/>
      <c r="AX5052" s="14"/>
      <c r="AY5052" s="14"/>
      <c r="AZ5052" s="14"/>
      <c r="BA5052" s="14"/>
      <c r="BB5052" s="14"/>
      <c r="BC5052" s="14"/>
      <c r="BD5052" s="14"/>
      <c r="BE5052" s="14"/>
      <c r="BF5052" s="14"/>
      <c r="BG5052" s="14"/>
      <c r="BH5052" s="14"/>
      <c r="BI5052" s="14"/>
      <c r="BJ5052" s="14"/>
      <c r="BK5052" s="14"/>
      <c r="BL5052" s="14"/>
      <c r="BM5052" s="14"/>
      <c r="BN5052" s="14"/>
      <c r="BO5052" s="14"/>
      <c r="BP5052" s="14"/>
      <c r="BQ5052" s="14"/>
      <c r="BR5052" s="14"/>
      <c r="BS5052" s="14"/>
      <c r="BT5052" s="14"/>
      <c r="BU5052" s="14"/>
      <c r="BV5052" s="14"/>
      <c r="BW5052" s="14"/>
      <c r="BX5052" s="14"/>
      <c r="BY5052" s="14"/>
      <c r="BZ5052" s="14"/>
      <c r="CA5052" s="14"/>
      <c r="CB5052" s="14"/>
      <c r="CC5052" s="14"/>
      <c r="CD5052" s="14"/>
      <c r="CE5052" s="14"/>
      <c r="CF5052" s="14"/>
      <c r="CG5052" s="14"/>
      <c r="CH5052" s="14"/>
      <c r="CI5052" s="14"/>
      <c r="CJ5052" s="14"/>
      <c r="CK5052" s="14"/>
      <c r="CL5052" s="14"/>
      <c r="CM5052" s="14"/>
      <c r="CN5052" s="14"/>
      <c r="CO5052" s="14"/>
      <c r="CP5052" s="14"/>
    </row>
    <row r="5053">
      <c r="A5053" s="12"/>
      <c r="B5053" s="13"/>
      <c r="C5053" s="14"/>
      <c r="D5053" s="14"/>
      <c r="E5053" s="14"/>
      <c r="F5053" s="313"/>
      <c r="G5053" s="14"/>
      <c r="H5053" s="14"/>
      <c r="I5053" s="14"/>
      <c r="J5053" s="14"/>
      <c r="K5053" s="14"/>
      <c r="L5053" s="14"/>
      <c r="M5053" s="14"/>
      <c r="N5053" s="14"/>
      <c r="O5053" s="14"/>
      <c r="P5053" s="14"/>
      <c r="Q5053" s="14"/>
      <c r="R5053" s="14"/>
      <c r="S5053" s="14"/>
      <c r="T5053" s="14"/>
      <c r="U5053" s="14"/>
      <c r="V5053" s="14"/>
      <c r="W5053" s="14"/>
      <c r="X5053" s="14"/>
      <c r="Y5053" s="14"/>
      <c r="Z5053" s="14"/>
      <c r="AA5053" s="14"/>
      <c r="AB5053" s="14"/>
      <c r="AC5053" s="14"/>
      <c r="AD5053" s="14"/>
      <c r="AE5053" s="14"/>
      <c r="AF5053" s="14"/>
      <c r="AG5053" s="14"/>
      <c r="AH5053" s="14"/>
      <c r="AI5053" s="14"/>
      <c r="AJ5053" s="14"/>
      <c r="AK5053" s="14"/>
      <c r="AL5053" s="14"/>
      <c r="AM5053" s="14"/>
      <c r="AN5053" s="14"/>
      <c r="AO5053" s="14"/>
      <c r="AP5053" s="14"/>
      <c r="AQ5053" s="14"/>
      <c r="AR5053" s="14"/>
      <c r="AS5053" s="14"/>
      <c r="AT5053" s="14"/>
      <c r="AU5053" s="14"/>
      <c r="AV5053" s="14"/>
      <c r="AW5053" s="14"/>
      <c r="AX5053" s="14"/>
      <c r="AY5053" s="14"/>
      <c r="AZ5053" s="14"/>
      <c r="BA5053" s="14"/>
      <c r="BB5053" s="14"/>
      <c r="BC5053" s="14"/>
      <c r="BD5053" s="14"/>
      <c r="BE5053" s="14"/>
      <c r="BF5053" s="14"/>
      <c r="BG5053" s="14"/>
      <c r="BH5053" s="14"/>
      <c r="BI5053" s="14"/>
      <c r="BJ5053" s="14"/>
      <c r="BK5053" s="14"/>
      <c r="BL5053" s="14"/>
      <c r="BM5053" s="14"/>
      <c r="BN5053" s="14"/>
      <c r="BO5053" s="14"/>
      <c r="BP5053" s="14"/>
      <c r="BQ5053" s="14"/>
      <c r="BR5053" s="14"/>
      <c r="BS5053" s="14"/>
      <c r="BT5053" s="14"/>
      <c r="BU5053" s="14"/>
      <c r="BV5053" s="14"/>
      <c r="BW5053" s="14"/>
      <c r="BX5053" s="14"/>
      <c r="BY5053" s="14"/>
      <c r="BZ5053" s="14"/>
      <c r="CA5053" s="14"/>
      <c r="CB5053" s="14"/>
      <c r="CC5053" s="14"/>
      <c r="CD5053" s="14"/>
      <c r="CE5053" s="14"/>
      <c r="CF5053" s="14"/>
      <c r="CG5053" s="14"/>
      <c r="CH5053" s="14"/>
      <c r="CI5053" s="14"/>
      <c r="CJ5053" s="14"/>
      <c r="CK5053" s="14"/>
      <c r="CL5053" s="14"/>
      <c r="CM5053" s="14"/>
      <c r="CN5053" s="14"/>
      <c r="CO5053" s="14"/>
      <c r="CP5053" s="14"/>
    </row>
    <row r="5054">
      <c r="A5054" s="12"/>
      <c r="B5054" s="13"/>
      <c r="C5054" s="14"/>
      <c r="D5054" s="14"/>
      <c r="E5054" s="14"/>
      <c r="F5054" s="313"/>
      <c r="G5054" s="14"/>
      <c r="H5054" s="14"/>
      <c r="I5054" s="14"/>
      <c r="J5054" s="14"/>
      <c r="K5054" s="14"/>
      <c r="L5054" s="14"/>
      <c r="M5054" s="14"/>
      <c r="N5054" s="14"/>
      <c r="O5054" s="14"/>
      <c r="P5054" s="14"/>
      <c r="Q5054" s="14"/>
      <c r="R5054" s="14"/>
      <c r="S5054" s="14"/>
      <c r="T5054" s="14"/>
      <c r="U5054" s="14"/>
      <c r="V5054" s="14"/>
      <c r="W5054" s="14"/>
      <c r="X5054" s="14"/>
      <c r="Y5054" s="14"/>
      <c r="Z5054" s="14"/>
      <c r="AA5054" s="14"/>
      <c r="AB5054" s="14"/>
      <c r="AC5054" s="14"/>
      <c r="AD5054" s="14"/>
      <c r="AE5054" s="14"/>
      <c r="AF5054" s="14"/>
      <c r="AG5054" s="14"/>
      <c r="AH5054" s="14"/>
      <c r="AI5054" s="14"/>
      <c r="AJ5054" s="14"/>
      <c r="AK5054" s="14"/>
      <c r="AL5054" s="14"/>
      <c r="AM5054" s="14"/>
      <c r="AN5054" s="14"/>
      <c r="AO5054" s="14"/>
      <c r="AP5054" s="14"/>
      <c r="AQ5054" s="14"/>
      <c r="AR5054" s="14"/>
      <c r="AS5054" s="14"/>
      <c r="AT5054" s="14"/>
      <c r="AU5054" s="14"/>
      <c r="AV5054" s="14"/>
      <c r="AW5054" s="14"/>
      <c r="AX5054" s="14"/>
      <c r="AY5054" s="14"/>
      <c r="AZ5054" s="14"/>
      <c r="BA5054" s="14"/>
      <c r="BB5054" s="14"/>
      <c r="BC5054" s="14"/>
      <c r="BD5054" s="14"/>
      <c r="BE5054" s="14"/>
      <c r="BF5054" s="14"/>
      <c r="BG5054" s="14"/>
      <c r="BH5054" s="14"/>
      <c r="BI5054" s="14"/>
      <c r="BJ5054" s="14"/>
      <c r="BK5054" s="14"/>
      <c r="BL5054" s="14"/>
      <c r="BM5054" s="14"/>
      <c r="BN5054" s="14"/>
      <c r="BO5054" s="14"/>
      <c r="BP5054" s="14"/>
      <c r="BQ5054" s="14"/>
      <c r="BR5054" s="14"/>
      <c r="BS5054" s="14"/>
      <c r="BT5054" s="14"/>
      <c r="BU5054" s="14"/>
      <c r="BV5054" s="14"/>
      <c r="BW5054" s="14"/>
      <c r="BX5054" s="14"/>
      <c r="BY5054" s="14"/>
      <c r="BZ5054" s="14"/>
      <c r="CA5054" s="14"/>
      <c r="CB5054" s="14"/>
      <c r="CC5054" s="14"/>
      <c r="CD5054" s="14"/>
      <c r="CE5054" s="14"/>
      <c r="CF5054" s="14"/>
      <c r="CG5054" s="14"/>
      <c r="CH5054" s="14"/>
      <c r="CI5054" s="14"/>
      <c r="CJ5054" s="14"/>
      <c r="CK5054" s="14"/>
      <c r="CL5054" s="14"/>
      <c r="CM5054" s="14"/>
      <c r="CN5054" s="14"/>
      <c r="CO5054" s="14"/>
      <c r="CP5054" s="14"/>
    </row>
    <row r="5055">
      <c r="A5055" s="12"/>
      <c r="B5055" s="13"/>
      <c r="C5055" s="14"/>
      <c r="D5055" s="14"/>
      <c r="E5055" s="14"/>
      <c r="F5055" s="313"/>
      <c r="G5055" s="14"/>
      <c r="H5055" s="14"/>
      <c r="I5055" s="14"/>
      <c r="J5055" s="14"/>
      <c r="K5055" s="14"/>
      <c r="L5055" s="14"/>
      <c r="M5055" s="14"/>
      <c r="N5055" s="14"/>
      <c r="O5055" s="14"/>
      <c r="P5055" s="14"/>
      <c r="Q5055" s="14"/>
      <c r="R5055" s="14"/>
      <c r="S5055" s="14"/>
      <c r="T5055" s="14"/>
      <c r="U5055" s="14"/>
      <c r="V5055" s="14"/>
      <c r="W5055" s="14"/>
      <c r="X5055" s="14"/>
      <c r="Y5055" s="14"/>
      <c r="Z5055" s="14"/>
      <c r="AA5055" s="14"/>
      <c r="AB5055" s="14"/>
      <c r="AC5055" s="14"/>
      <c r="AD5055" s="14"/>
      <c r="AE5055" s="14"/>
      <c r="AF5055" s="14"/>
      <c r="AG5055" s="14"/>
      <c r="AH5055" s="14"/>
      <c r="AI5055" s="14"/>
      <c r="AJ5055" s="14"/>
      <c r="AK5055" s="14"/>
      <c r="AL5055" s="14"/>
      <c r="AM5055" s="14"/>
      <c r="AN5055" s="14"/>
      <c r="AO5055" s="14"/>
      <c r="AP5055" s="14"/>
      <c r="AQ5055" s="14"/>
      <c r="AR5055" s="14"/>
      <c r="AS5055" s="14"/>
      <c r="AT5055" s="14"/>
      <c r="AU5055" s="14"/>
      <c r="AV5055" s="14"/>
      <c r="AW5055" s="14"/>
      <c r="AX5055" s="14"/>
      <c r="AY5055" s="14"/>
      <c r="AZ5055" s="14"/>
      <c r="BA5055" s="14"/>
      <c r="BB5055" s="14"/>
      <c r="BC5055" s="14"/>
      <c r="BD5055" s="14"/>
      <c r="BE5055" s="14"/>
      <c r="BF5055" s="14"/>
      <c r="BG5055" s="14"/>
      <c r="BH5055" s="14"/>
      <c r="BI5055" s="14"/>
      <c r="BJ5055" s="14"/>
      <c r="BK5055" s="14"/>
      <c r="BL5055" s="14"/>
      <c r="BM5055" s="14"/>
      <c r="BN5055" s="14"/>
      <c r="BO5055" s="14"/>
      <c r="BP5055" s="14"/>
      <c r="BQ5055" s="14"/>
      <c r="BR5055" s="14"/>
      <c r="BS5055" s="14"/>
      <c r="BT5055" s="14"/>
      <c r="BU5055" s="14"/>
      <c r="BV5055" s="14"/>
      <c r="BW5055" s="14"/>
      <c r="BX5055" s="14"/>
      <c r="BY5055" s="14"/>
      <c r="BZ5055" s="14"/>
      <c r="CA5055" s="14"/>
      <c r="CB5055" s="14"/>
      <c r="CC5055" s="14"/>
      <c r="CD5055" s="14"/>
      <c r="CE5055" s="14"/>
      <c r="CF5055" s="14"/>
      <c r="CG5055" s="14"/>
      <c r="CH5055" s="14"/>
      <c r="CI5055" s="14"/>
      <c r="CJ5055" s="14"/>
      <c r="CK5055" s="14"/>
      <c r="CL5055" s="14"/>
      <c r="CM5055" s="14"/>
      <c r="CN5055" s="14"/>
      <c r="CO5055" s="14"/>
      <c r="CP5055" s="14"/>
    </row>
    <row r="5056">
      <c r="A5056" s="12"/>
      <c r="B5056" s="13"/>
      <c r="C5056" s="14"/>
      <c r="D5056" s="14"/>
      <c r="E5056" s="14"/>
      <c r="F5056" s="313"/>
      <c r="G5056" s="14"/>
      <c r="H5056" s="14"/>
      <c r="I5056" s="14"/>
      <c r="J5056" s="14"/>
      <c r="K5056" s="14"/>
      <c r="L5056" s="14"/>
      <c r="M5056" s="14"/>
      <c r="N5056" s="14"/>
      <c r="O5056" s="14"/>
      <c r="P5056" s="14"/>
      <c r="Q5056" s="14"/>
      <c r="R5056" s="14"/>
      <c r="S5056" s="14"/>
      <c r="T5056" s="14"/>
      <c r="U5056" s="14"/>
      <c r="V5056" s="14"/>
      <c r="W5056" s="14"/>
      <c r="X5056" s="14"/>
      <c r="Y5056" s="14"/>
      <c r="Z5056" s="14"/>
      <c r="AA5056" s="14"/>
      <c r="AB5056" s="14"/>
      <c r="AC5056" s="14"/>
      <c r="AD5056" s="14"/>
      <c r="AE5056" s="14"/>
      <c r="AF5056" s="14"/>
      <c r="AG5056" s="14"/>
      <c r="AH5056" s="14"/>
      <c r="AI5056" s="14"/>
      <c r="AJ5056" s="14"/>
      <c r="AK5056" s="14"/>
      <c r="AL5056" s="14"/>
      <c r="AM5056" s="14"/>
      <c r="AN5056" s="14"/>
      <c r="AO5056" s="14"/>
      <c r="AP5056" s="14"/>
      <c r="AQ5056" s="14"/>
      <c r="AR5056" s="14"/>
      <c r="AS5056" s="14"/>
      <c r="AT5056" s="14"/>
      <c r="AU5056" s="14"/>
      <c r="AV5056" s="14"/>
      <c r="AW5056" s="14"/>
      <c r="AX5056" s="14"/>
      <c r="AY5056" s="14"/>
      <c r="AZ5056" s="14"/>
      <c r="BA5056" s="14"/>
      <c r="BB5056" s="14"/>
      <c r="BC5056" s="14"/>
      <c r="BD5056" s="14"/>
      <c r="BE5056" s="14"/>
      <c r="BF5056" s="14"/>
      <c r="BG5056" s="14"/>
      <c r="BH5056" s="14"/>
      <c r="BI5056" s="14"/>
      <c r="BJ5056" s="14"/>
      <c r="BK5056" s="14"/>
      <c r="BL5056" s="14"/>
      <c r="BM5056" s="14"/>
      <c r="BN5056" s="14"/>
      <c r="BO5056" s="14"/>
      <c r="BP5056" s="14"/>
      <c r="BQ5056" s="14"/>
      <c r="BR5056" s="14"/>
      <c r="BS5056" s="14"/>
      <c r="BT5056" s="14"/>
      <c r="BU5056" s="14"/>
      <c r="BV5056" s="14"/>
      <c r="BW5056" s="14"/>
      <c r="BX5056" s="14"/>
      <c r="BY5056" s="14"/>
      <c r="BZ5056" s="14"/>
      <c r="CA5056" s="14"/>
      <c r="CB5056" s="14"/>
      <c r="CC5056" s="14"/>
      <c r="CD5056" s="14"/>
      <c r="CE5056" s="14"/>
      <c r="CF5056" s="14"/>
      <c r="CG5056" s="14"/>
      <c r="CH5056" s="14"/>
      <c r="CI5056" s="14"/>
      <c r="CJ5056" s="14"/>
      <c r="CK5056" s="14"/>
      <c r="CL5056" s="14"/>
      <c r="CM5056" s="14"/>
      <c r="CN5056" s="14"/>
      <c r="CO5056" s="14"/>
      <c r="CP5056" s="14"/>
    </row>
    <row r="5057">
      <c r="A5057" s="12"/>
      <c r="B5057" s="13"/>
      <c r="C5057" s="14"/>
      <c r="D5057" s="14"/>
      <c r="E5057" s="14"/>
      <c r="F5057" s="313"/>
      <c r="G5057" s="14"/>
      <c r="H5057" s="14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/>
      <c r="U5057" s="14"/>
      <c r="V5057" s="14"/>
      <c r="W5057" s="14"/>
      <c r="X5057" s="14"/>
      <c r="Y5057" s="14"/>
      <c r="Z5057" s="14"/>
      <c r="AA5057" s="14"/>
      <c r="AB5057" s="14"/>
      <c r="AC5057" s="14"/>
      <c r="AD5057" s="14"/>
      <c r="AE5057" s="14"/>
      <c r="AF5057" s="14"/>
      <c r="AG5057" s="14"/>
      <c r="AH5057" s="14"/>
      <c r="AI5057" s="14"/>
      <c r="AJ5057" s="14"/>
      <c r="AK5057" s="14"/>
      <c r="AL5057" s="14"/>
      <c r="AM5057" s="14"/>
      <c r="AN5057" s="14"/>
      <c r="AO5057" s="14"/>
      <c r="AP5057" s="14"/>
      <c r="AQ5057" s="14"/>
      <c r="AR5057" s="14"/>
      <c r="AS5057" s="14"/>
      <c r="AT5057" s="14"/>
      <c r="AU5057" s="14"/>
      <c r="AV5057" s="14"/>
      <c r="AW5057" s="14"/>
      <c r="AX5057" s="14"/>
      <c r="AY5057" s="14"/>
      <c r="AZ5057" s="14"/>
      <c r="BA5057" s="14"/>
      <c r="BB5057" s="14"/>
      <c r="BC5057" s="14"/>
      <c r="BD5057" s="14"/>
      <c r="BE5057" s="14"/>
      <c r="BF5057" s="14"/>
      <c r="BG5057" s="14"/>
      <c r="BH5057" s="14"/>
      <c r="BI5057" s="14"/>
      <c r="BJ5057" s="14"/>
      <c r="BK5057" s="14"/>
      <c r="BL5057" s="14"/>
      <c r="BM5057" s="14"/>
      <c r="BN5057" s="14"/>
      <c r="BO5057" s="14"/>
      <c r="BP5057" s="14"/>
      <c r="BQ5057" s="14"/>
      <c r="BR5057" s="14"/>
      <c r="BS5057" s="14"/>
      <c r="BT5057" s="14"/>
      <c r="BU5057" s="14"/>
      <c r="BV5057" s="14"/>
      <c r="BW5057" s="14"/>
      <c r="BX5057" s="14"/>
      <c r="BY5057" s="14"/>
      <c r="BZ5057" s="14"/>
      <c r="CA5057" s="14"/>
      <c r="CB5057" s="14"/>
      <c r="CC5057" s="14"/>
      <c r="CD5057" s="14"/>
      <c r="CE5057" s="14"/>
      <c r="CF5057" s="14"/>
      <c r="CG5057" s="14"/>
      <c r="CH5057" s="14"/>
      <c r="CI5057" s="14"/>
      <c r="CJ5057" s="14"/>
      <c r="CK5057" s="14"/>
      <c r="CL5057" s="14"/>
      <c r="CM5057" s="14"/>
      <c r="CN5057" s="14"/>
      <c r="CO5057" s="14"/>
      <c r="CP5057" s="14"/>
    </row>
    <row r="5058">
      <c r="A5058" s="12"/>
      <c r="B5058" s="13"/>
      <c r="C5058" s="14"/>
      <c r="D5058" s="14"/>
      <c r="E5058" s="14"/>
      <c r="F5058" s="313"/>
      <c r="G5058" s="14"/>
      <c r="H5058" s="14"/>
      <c r="I5058" s="14"/>
      <c r="J5058" s="14"/>
      <c r="K5058" s="14"/>
      <c r="L5058" s="14"/>
      <c r="M5058" s="14"/>
      <c r="N5058" s="14"/>
      <c r="O5058" s="14"/>
      <c r="P5058" s="14"/>
      <c r="Q5058" s="14"/>
      <c r="R5058" s="14"/>
      <c r="S5058" s="14"/>
      <c r="T5058" s="14"/>
      <c r="U5058" s="14"/>
      <c r="V5058" s="14"/>
      <c r="W5058" s="14"/>
      <c r="X5058" s="14"/>
      <c r="Y5058" s="14"/>
      <c r="Z5058" s="14"/>
      <c r="AA5058" s="14"/>
      <c r="AB5058" s="14"/>
      <c r="AC5058" s="14"/>
      <c r="AD5058" s="14"/>
      <c r="AE5058" s="14"/>
      <c r="AF5058" s="14"/>
      <c r="AG5058" s="14"/>
      <c r="AH5058" s="14"/>
      <c r="AI5058" s="14"/>
      <c r="AJ5058" s="14"/>
      <c r="AK5058" s="14"/>
      <c r="AL5058" s="14"/>
      <c r="AM5058" s="14"/>
      <c r="AN5058" s="14"/>
      <c r="AO5058" s="14"/>
      <c r="AP5058" s="14"/>
      <c r="AQ5058" s="14"/>
      <c r="AR5058" s="14"/>
      <c r="AS5058" s="14"/>
      <c r="AT5058" s="14"/>
      <c r="AU5058" s="14"/>
      <c r="AV5058" s="14"/>
      <c r="AW5058" s="14"/>
      <c r="AX5058" s="14"/>
      <c r="AY5058" s="14"/>
      <c r="AZ5058" s="14"/>
      <c r="BA5058" s="14"/>
      <c r="BB5058" s="14"/>
      <c r="BC5058" s="14"/>
      <c r="BD5058" s="14"/>
      <c r="BE5058" s="14"/>
      <c r="BF5058" s="14"/>
      <c r="BG5058" s="14"/>
      <c r="BH5058" s="14"/>
      <c r="BI5058" s="14"/>
      <c r="BJ5058" s="14"/>
      <c r="BK5058" s="14"/>
      <c r="BL5058" s="14"/>
      <c r="BM5058" s="14"/>
      <c r="BN5058" s="14"/>
      <c r="BO5058" s="14"/>
      <c r="BP5058" s="14"/>
      <c r="BQ5058" s="14"/>
      <c r="BR5058" s="14"/>
      <c r="BS5058" s="14"/>
      <c r="BT5058" s="14"/>
      <c r="BU5058" s="14"/>
      <c r="BV5058" s="14"/>
      <c r="BW5058" s="14"/>
      <c r="BX5058" s="14"/>
      <c r="BY5058" s="14"/>
      <c r="BZ5058" s="14"/>
      <c r="CA5058" s="14"/>
      <c r="CB5058" s="14"/>
      <c r="CC5058" s="14"/>
      <c r="CD5058" s="14"/>
      <c r="CE5058" s="14"/>
      <c r="CF5058" s="14"/>
      <c r="CG5058" s="14"/>
      <c r="CH5058" s="14"/>
      <c r="CI5058" s="14"/>
      <c r="CJ5058" s="14"/>
      <c r="CK5058" s="14"/>
      <c r="CL5058" s="14"/>
      <c r="CM5058" s="14"/>
      <c r="CN5058" s="14"/>
      <c r="CO5058" s="14"/>
      <c r="CP5058" s="14"/>
    </row>
    <row r="5059">
      <c r="A5059" s="12"/>
      <c r="B5059" s="13"/>
      <c r="C5059" s="14"/>
      <c r="D5059" s="14"/>
      <c r="E5059" s="14"/>
      <c r="F5059" s="313"/>
      <c r="G5059" s="14"/>
      <c r="H5059" s="14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  <c r="W5059" s="14"/>
      <c r="X5059" s="14"/>
      <c r="Y5059" s="14"/>
      <c r="Z5059" s="14"/>
      <c r="AA5059" s="14"/>
      <c r="AB5059" s="14"/>
      <c r="AC5059" s="14"/>
      <c r="AD5059" s="14"/>
      <c r="AE5059" s="14"/>
      <c r="AF5059" s="14"/>
      <c r="AG5059" s="14"/>
      <c r="AH5059" s="14"/>
      <c r="AI5059" s="14"/>
      <c r="AJ5059" s="14"/>
      <c r="AK5059" s="14"/>
      <c r="AL5059" s="14"/>
      <c r="AM5059" s="14"/>
      <c r="AN5059" s="14"/>
      <c r="AO5059" s="14"/>
      <c r="AP5059" s="14"/>
      <c r="AQ5059" s="14"/>
      <c r="AR5059" s="14"/>
      <c r="AS5059" s="14"/>
      <c r="AT5059" s="14"/>
      <c r="AU5059" s="14"/>
      <c r="AV5059" s="14"/>
      <c r="AW5059" s="14"/>
      <c r="AX5059" s="14"/>
      <c r="AY5059" s="14"/>
      <c r="AZ5059" s="14"/>
      <c r="BA5059" s="14"/>
      <c r="BB5059" s="14"/>
      <c r="BC5059" s="14"/>
      <c r="BD5059" s="14"/>
      <c r="BE5059" s="14"/>
      <c r="BF5059" s="14"/>
      <c r="BG5059" s="14"/>
      <c r="BH5059" s="14"/>
      <c r="BI5059" s="14"/>
      <c r="BJ5059" s="14"/>
      <c r="BK5059" s="14"/>
      <c r="BL5059" s="14"/>
      <c r="BM5059" s="14"/>
      <c r="BN5059" s="14"/>
      <c r="BO5059" s="14"/>
      <c r="BP5059" s="14"/>
      <c r="BQ5059" s="14"/>
      <c r="BR5059" s="14"/>
      <c r="BS5059" s="14"/>
      <c r="BT5059" s="14"/>
      <c r="BU5059" s="14"/>
      <c r="BV5059" s="14"/>
      <c r="BW5059" s="14"/>
      <c r="BX5059" s="14"/>
      <c r="BY5059" s="14"/>
      <c r="BZ5059" s="14"/>
      <c r="CA5059" s="14"/>
      <c r="CB5059" s="14"/>
      <c r="CC5059" s="14"/>
      <c r="CD5059" s="14"/>
      <c r="CE5059" s="14"/>
      <c r="CF5059" s="14"/>
      <c r="CG5059" s="14"/>
      <c r="CH5059" s="14"/>
      <c r="CI5059" s="14"/>
      <c r="CJ5059" s="14"/>
      <c r="CK5059" s="14"/>
      <c r="CL5059" s="14"/>
      <c r="CM5059" s="14"/>
      <c r="CN5059" s="14"/>
      <c r="CO5059" s="14"/>
      <c r="CP5059" s="14"/>
    </row>
    <row r="5060">
      <c r="A5060" s="12"/>
      <c r="B5060" s="13"/>
      <c r="C5060" s="14"/>
      <c r="D5060" s="14"/>
      <c r="E5060" s="14"/>
      <c r="F5060" s="313"/>
      <c r="G5060" s="14"/>
      <c r="H5060" s="14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4"/>
      <c r="AD5060" s="14"/>
      <c r="AE5060" s="14"/>
      <c r="AF5060" s="14"/>
      <c r="AG5060" s="14"/>
      <c r="AH5060" s="14"/>
      <c r="AI5060" s="14"/>
      <c r="AJ5060" s="14"/>
      <c r="AK5060" s="14"/>
      <c r="AL5060" s="14"/>
      <c r="AM5060" s="14"/>
      <c r="AN5060" s="14"/>
      <c r="AO5060" s="14"/>
      <c r="AP5060" s="14"/>
      <c r="AQ5060" s="14"/>
      <c r="AR5060" s="14"/>
      <c r="AS5060" s="14"/>
      <c r="AT5060" s="14"/>
      <c r="AU5060" s="14"/>
      <c r="AV5060" s="14"/>
      <c r="AW5060" s="14"/>
      <c r="AX5060" s="14"/>
      <c r="AY5060" s="14"/>
      <c r="AZ5060" s="14"/>
      <c r="BA5060" s="14"/>
      <c r="BB5060" s="14"/>
      <c r="BC5060" s="14"/>
      <c r="BD5060" s="14"/>
      <c r="BE5060" s="14"/>
      <c r="BF5060" s="14"/>
      <c r="BG5060" s="14"/>
      <c r="BH5060" s="14"/>
      <c r="BI5060" s="14"/>
      <c r="BJ5060" s="14"/>
      <c r="BK5060" s="14"/>
      <c r="BL5060" s="14"/>
      <c r="BM5060" s="14"/>
      <c r="BN5060" s="14"/>
      <c r="BO5060" s="14"/>
      <c r="BP5060" s="14"/>
      <c r="BQ5060" s="14"/>
      <c r="BR5060" s="14"/>
      <c r="BS5060" s="14"/>
      <c r="BT5060" s="14"/>
      <c r="BU5060" s="14"/>
      <c r="BV5060" s="14"/>
      <c r="BW5060" s="14"/>
      <c r="BX5060" s="14"/>
      <c r="BY5060" s="14"/>
      <c r="BZ5060" s="14"/>
      <c r="CA5060" s="14"/>
      <c r="CB5060" s="14"/>
      <c r="CC5060" s="14"/>
      <c r="CD5060" s="14"/>
      <c r="CE5060" s="14"/>
      <c r="CF5060" s="14"/>
      <c r="CG5060" s="14"/>
      <c r="CH5060" s="14"/>
      <c r="CI5060" s="14"/>
      <c r="CJ5060" s="14"/>
      <c r="CK5060" s="14"/>
      <c r="CL5060" s="14"/>
      <c r="CM5060" s="14"/>
      <c r="CN5060" s="14"/>
      <c r="CO5060" s="14"/>
      <c r="CP5060" s="14"/>
    </row>
    <row r="5061">
      <c r="A5061" s="12"/>
      <c r="B5061" s="13"/>
      <c r="C5061" s="14"/>
      <c r="D5061" s="14"/>
      <c r="E5061" s="14"/>
      <c r="F5061" s="313"/>
      <c r="G5061" s="14"/>
      <c r="H5061" s="14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4"/>
      <c r="Z5061" s="14"/>
      <c r="AA5061" s="14"/>
      <c r="AB5061" s="14"/>
      <c r="AC5061" s="14"/>
      <c r="AD5061" s="14"/>
      <c r="AE5061" s="14"/>
      <c r="AF5061" s="14"/>
      <c r="AG5061" s="14"/>
      <c r="AH5061" s="14"/>
      <c r="AI5061" s="14"/>
      <c r="AJ5061" s="14"/>
      <c r="AK5061" s="14"/>
      <c r="AL5061" s="14"/>
      <c r="AM5061" s="14"/>
      <c r="AN5061" s="14"/>
      <c r="AO5061" s="14"/>
      <c r="AP5061" s="14"/>
      <c r="AQ5061" s="14"/>
      <c r="AR5061" s="14"/>
      <c r="AS5061" s="14"/>
      <c r="AT5061" s="14"/>
      <c r="AU5061" s="14"/>
      <c r="AV5061" s="14"/>
      <c r="AW5061" s="14"/>
      <c r="AX5061" s="14"/>
      <c r="AY5061" s="14"/>
      <c r="AZ5061" s="14"/>
      <c r="BA5061" s="14"/>
      <c r="BB5061" s="14"/>
      <c r="BC5061" s="14"/>
      <c r="BD5061" s="14"/>
      <c r="BE5061" s="14"/>
      <c r="BF5061" s="14"/>
      <c r="BG5061" s="14"/>
      <c r="BH5061" s="14"/>
      <c r="BI5061" s="14"/>
      <c r="BJ5061" s="14"/>
      <c r="BK5061" s="14"/>
      <c r="BL5061" s="14"/>
      <c r="BM5061" s="14"/>
      <c r="BN5061" s="14"/>
      <c r="BO5061" s="14"/>
      <c r="BP5061" s="14"/>
      <c r="BQ5061" s="14"/>
      <c r="BR5061" s="14"/>
      <c r="BS5061" s="14"/>
      <c r="BT5061" s="14"/>
      <c r="BU5061" s="14"/>
      <c r="BV5061" s="14"/>
      <c r="BW5061" s="14"/>
      <c r="BX5061" s="14"/>
      <c r="BY5061" s="14"/>
      <c r="BZ5061" s="14"/>
      <c r="CA5061" s="14"/>
      <c r="CB5061" s="14"/>
      <c r="CC5061" s="14"/>
      <c r="CD5061" s="14"/>
      <c r="CE5061" s="14"/>
      <c r="CF5061" s="14"/>
      <c r="CG5061" s="14"/>
      <c r="CH5061" s="14"/>
      <c r="CI5061" s="14"/>
      <c r="CJ5061" s="14"/>
      <c r="CK5061" s="14"/>
      <c r="CL5061" s="14"/>
      <c r="CM5061" s="14"/>
      <c r="CN5061" s="14"/>
      <c r="CO5061" s="14"/>
      <c r="CP5061" s="14"/>
    </row>
    <row r="5062">
      <c r="A5062" s="12"/>
      <c r="B5062" s="13"/>
      <c r="C5062" s="14"/>
      <c r="D5062" s="14"/>
      <c r="E5062" s="14"/>
      <c r="F5062" s="313"/>
      <c r="G5062" s="14"/>
      <c r="H5062" s="14"/>
      <c r="I5062" s="14"/>
      <c r="J5062" s="14"/>
      <c r="K5062" s="14"/>
      <c r="L5062" s="14"/>
      <c r="M5062" s="14"/>
      <c r="N5062" s="14"/>
      <c r="O5062" s="14"/>
      <c r="P5062" s="14"/>
      <c r="Q5062" s="14"/>
      <c r="R5062" s="14"/>
      <c r="S5062" s="14"/>
      <c r="T5062" s="14"/>
      <c r="U5062" s="14"/>
      <c r="V5062" s="14"/>
      <c r="W5062" s="14"/>
      <c r="X5062" s="14"/>
      <c r="Y5062" s="14"/>
      <c r="Z5062" s="14"/>
      <c r="AA5062" s="14"/>
      <c r="AB5062" s="14"/>
      <c r="AC5062" s="14"/>
      <c r="AD5062" s="14"/>
      <c r="AE5062" s="14"/>
      <c r="AF5062" s="14"/>
      <c r="AG5062" s="14"/>
      <c r="AH5062" s="14"/>
      <c r="AI5062" s="14"/>
      <c r="AJ5062" s="14"/>
      <c r="AK5062" s="14"/>
      <c r="AL5062" s="14"/>
      <c r="AM5062" s="14"/>
      <c r="AN5062" s="14"/>
      <c r="AO5062" s="14"/>
      <c r="AP5062" s="14"/>
      <c r="AQ5062" s="14"/>
      <c r="AR5062" s="14"/>
      <c r="AS5062" s="14"/>
      <c r="AT5062" s="14"/>
      <c r="AU5062" s="14"/>
      <c r="AV5062" s="14"/>
      <c r="AW5062" s="14"/>
      <c r="AX5062" s="14"/>
      <c r="AY5062" s="14"/>
      <c r="AZ5062" s="14"/>
      <c r="BA5062" s="14"/>
      <c r="BB5062" s="14"/>
      <c r="BC5062" s="14"/>
      <c r="BD5062" s="14"/>
      <c r="BE5062" s="14"/>
      <c r="BF5062" s="14"/>
      <c r="BG5062" s="14"/>
      <c r="BH5062" s="14"/>
      <c r="BI5062" s="14"/>
      <c r="BJ5062" s="14"/>
      <c r="BK5062" s="14"/>
      <c r="BL5062" s="14"/>
      <c r="BM5062" s="14"/>
      <c r="BN5062" s="14"/>
      <c r="BO5062" s="14"/>
      <c r="BP5062" s="14"/>
      <c r="BQ5062" s="14"/>
      <c r="BR5062" s="14"/>
      <c r="BS5062" s="14"/>
      <c r="BT5062" s="14"/>
      <c r="BU5062" s="14"/>
      <c r="BV5062" s="14"/>
      <c r="BW5062" s="14"/>
      <c r="BX5062" s="14"/>
      <c r="BY5062" s="14"/>
      <c r="BZ5062" s="14"/>
      <c r="CA5062" s="14"/>
      <c r="CB5062" s="14"/>
      <c r="CC5062" s="14"/>
      <c r="CD5062" s="14"/>
      <c r="CE5062" s="14"/>
      <c r="CF5062" s="14"/>
      <c r="CG5062" s="14"/>
      <c r="CH5062" s="14"/>
      <c r="CI5062" s="14"/>
      <c r="CJ5062" s="14"/>
      <c r="CK5062" s="14"/>
      <c r="CL5062" s="14"/>
      <c r="CM5062" s="14"/>
      <c r="CN5062" s="14"/>
      <c r="CO5062" s="14"/>
      <c r="CP5062" s="14"/>
    </row>
    <row r="5063">
      <c r="A5063" s="12"/>
      <c r="B5063" s="13"/>
      <c r="C5063" s="14"/>
      <c r="D5063" s="14"/>
      <c r="E5063" s="14"/>
      <c r="F5063" s="313"/>
      <c r="G5063" s="14"/>
      <c r="H5063" s="14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4"/>
      <c r="AB5063" s="14"/>
      <c r="AC5063" s="14"/>
      <c r="AD5063" s="14"/>
      <c r="AE5063" s="14"/>
      <c r="AF5063" s="14"/>
      <c r="AG5063" s="14"/>
      <c r="AH5063" s="14"/>
      <c r="AI5063" s="14"/>
      <c r="AJ5063" s="14"/>
      <c r="AK5063" s="14"/>
      <c r="AL5063" s="14"/>
      <c r="AM5063" s="14"/>
      <c r="AN5063" s="14"/>
      <c r="AO5063" s="14"/>
      <c r="AP5063" s="14"/>
      <c r="AQ5063" s="14"/>
      <c r="AR5063" s="14"/>
      <c r="AS5063" s="14"/>
      <c r="AT5063" s="14"/>
      <c r="AU5063" s="14"/>
      <c r="AV5063" s="14"/>
      <c r="AW5063" s="14"/>
      <c r="AX5063" s="14"/>
      <c r="AY5063" s="14"/>
      <c r="AZ5063" s="14"/>
      <c r="BA5063" s="14"/>
      <c r="BB5063" s="14"/>
      <c r="BC5063" s="14"/>
      <c r="BD5063" s="14"/>
      <c r="BE5063" s="14"/>
      <c r="BF5063" s="14"/>
      <c r="BG5063" s="14"/>
      <c r="BH5063" s="14"/>
      <c r="BI5063" s="14"/>
      <c r="BJ5063" s="14"/>
      <c r="BK5063" s="14"/>
      <c r="BL5063" s="14"/>
      <c r="BM5063" s="14"/>
      <c r="BN5063" s="14"/>
      <c r="BO5063" s="14"/>
      <c r="BP5063" s="14"/>
      <c r="BQ5063" s="14"/>
      <c r="BR5063" s="14"/>
      <c r="BS5063" s="14"/>
      <c r="BT5063" s="14"/>
      <c r="BU5063" s="14"/>
      <c r="BV5063" s="14"/>
      <c r="BW5063" s="14"/>
      <c r="BX5063" s="14"/>
      <c r="BY5063" s="14"/>
      <c r="BZ5063" s="14"/>
      <c r="CA5063" s="14"/>
      <c r="CB5063" s="14"/>
      <c r="CC5063" s="14"/>
      <c r="CD5063" s="14"/>
      <c r="CE5063" s="14"/>
      <c r="CF5063" s="14"/>
      <c r="CG5063" s="14"/>
      <c r="CH5063" s="14"/>
      <c r="CI5063" s="14"/>
      <c r="CJ5063" s="14"/>
      <c r="CK5063" s="14"/>
      <c r="CL5063" s="14"/>
      <c r="CM5063" s="14"/>
      <c r="CN5063" s="14"/>
      <c r="CO5063" s="14"/>
      <c r="CP5063" s="14"/>
    </row>
    <row r="5064">
      <c r="A5064" s="12"/>
      <c r="B5064" s="13"/>
      <c r="C5064" s="14"/>
      <c r="D5064" s="14"/>
      <c r="E5064" s="14"/>
      <c r="F5064" s="313"/>
      <c r="G5064" s="14"/>
      <c r="H5064" s="14"/>
      <c r="I5064" s="14"/>
      <c r="J5064" s="14"/>
      <c r="K5064" s="14"/>
      <c r="L5064" s="14"/>
      <c r="M5064" s="14"/>
      <c r="N5064" s="14"/>
      <c r="O5064" s="14"/>
      <c r="P5064" s="14"/>
      <c r="Q5064" s="14"/>
      <c r="R5064" s="14"/>
      <c r="S5064" s="14"/>
      <c r="T5064" s="14"/>
      <c r="U5064" s="14"/>
      <c r="V5064" s="14"/>
      <c r="W5064" s="14"/>
      <c r="X5064" s="14"/>
      <c r="Y5064" s="14"/>
      <c r="Z5064" s="14"/>
      <c r="AA5064" s="14"/>
      <c r="AB5064" s="14"/>
      <c r="AC5064" s="14"/>
      <c r="AD5064" s="14"/>
      <c r="AE5064" s="14"/>
      <c r="AF5064" s="14"/>
      <c r="AG5064" s="14"/>
      <c r="AH5064" s="14"/>
      <c r="AI5064" s="14"/>
      <c r="AJ5064" s="14"/>
      <c r="AK5064" s="14"/>
      <c r="AL5064" s="14"/>
      <c r="AM5064" s="14"/>
      <c r="AN5064" s="14"/>
      <c r="AO5064" s="14"/>
      <c r="AP5064" s="14"/>
      <c r="AQ5064" s="14"/>
      <c r="AR5064" s="14"/>
      <c r="AS5064" s="14"/>
      <c r="AT5064" s="14"/>
      <c r="AU5064" s="14"/>
      <c r="AV5064" s="14"/>
      <c r="AW5064" s="14"/>
      <c r="AX5064" s="14"/>
      <c r="AY5064" s="14"/>
      <c r="AZ5064" s="14"/>
      <c r="BA5064" s="14"/>
      <c r="BB5064" s="14"/>
      <c r="BC5064" s="14"/>
      <c r="BD5064" s="14"/>
      <c r="BE5064" s="14"/>
      <c r="BF5064" s="14"/>
      <c r="BG5064" s="14"/>
      <c r="BH5064" s="14"/>
      <c r="BI5064" s="14"/>
      <c r="BJ5064" s="14"/>
      <c r="BK5064" s="14"/>
      <c r="BL5064" s="14"/>
      <c r="BM5064" s="14"/>
      <c r="BN5064" s="14"/>
      <c r="BO5064" s="14"/>
      <c r="BP5064" s="14"/>
      <c r="BQ5064" s="14"/>
      <c r="BR5064" s="14"/>
      <c r="BS5064" s="14"/>
      <c r="BT5064" s="14"/>
      <c r="BU5064" s="14"/>
      <c r="BV5064" s="14"/>
      <c r="BW5064" s="14"/>
      <c r="BX5064" s="14"/>
      <c r="BY5064" s="14"/>
      <c r="BZ5064" s="14"/>
      <c r="CA5064" s="14"/>
      <c r="CB5064" s="14"/>
      <c r="CC5064" s="14"/>
      <c r="CD5064" s="14"/>
      <c r="CE5064" s="14"/>
      <c r="CF5064" s="14"/>
      <c r="CG5064" s="14"/>
      <c r="CH5064" s="14"/>
      <c r="CI5064" s="14"/>
      <c r="CJ5064" s="14"/>
      <c r="CK5064" s="14"/>
      <c r="CL5064" s="14"/>
      <c r="CM5064" s="14"/>
      <c r="CN5064" s="14"/>
      <c r="CO5064" s="14"/>
      <c r="CP5064" s="14"/>
    </row>
    <row r="5065">
      <c r="A5065" s="12"/>
      <c r="B5065" s="13"/>
      <c r="C5065" s="14"/>
      <c r="D5065" s="14"/>
      <c r="E5065" s="14"/>
      <c r="F5065" s="313"/>
      <c r="G5065" s="14"/>
      <c r="H5065" s="14"/>
      <c r="I5065" s="14"/>
      <c r="J5065" s="14"/>
      <c r="K5065" s="14"/>
      <c r="L5065" s="14"/>
      <c r="M5065" s="14"/>
      <c r="N5065" s="14"/>
      <c r="O5065" s="14"/>
      <c r="P5065" s="14"/>
      <c r="Q5065" s="14"/>
      <c r="R5065" s="14"/>
      <c r="S5065" s="14"/>
      <c r="T5065" s="14"/>
      <c r="U5065" s="14"/>
      <c r="V5065" s="14"/>
      <c r="W5065" s="14"/>
      <c r="X5065" s="14"/>
      <c r="Y5065" s="14"/>
      <c r="Z5065" s="14"/>
      <c r="AA5065" s="14"/>
      <c r="AB5065" s="14"/>
      <c r="AC5065" s="14"/>
      <c r="AD5065" s="14"/>
      <c r="AE5065" s="14"/>
      <c r="AF5065" s="14"/>
      <c r="AG5065" s="14"/>
      <c r="AH5065" s="14"/>
      <c r="AI5065" s="14"/>
      <c r="AJ5065" s="14"/>
      <c r="AK5065" s="14"/>
      <c r="AL5065" s="14"/>
      <c r="AM5065" s="14"/>
      <c r="AN5065" s="14"/>
      <c r="AO5065" s="14"/>
      <c r="AP5065" s="14"/>
      <c r="AQ5065" s="14"/>
      <c r="AR5065" s="14"/>
      <c r="AS5065" s="14"/>
      <c r="AT5065" s="14"/>
      <c r="AU5065" s="14"/>
      <c r="AV5065" s="14"/>
      <c r="AW5065" s="14"/>
      <c r="AX5065" s="14"/>
      <c r="AY5065" s="14"/>
      <c r="AZ5065" s="14"/>
      <c r="BA5065" s="14"/>
      <c r="BB5065" s="14"/>
      <c r="BC5065" s="14"/>
      <c r="BD5065" s="14"/>
      <c r="BE5065" s="14"/>
      <c r="BF5065" s="14"/>
      <c r="BG5065" s="14"/>
      <c r="BH5065" s="14"/>
      <c r="BI5065" s="14"/>
      <c r="BJ5065" s="14"/>
      <c r="BK5065" s="14"/>
      <c r="BL5065" s="14"/>
      <c r="BM5065" s="14"/>
      <c r="BN5065" s="14"/>
      <c r="BO5065" s="14"/>
      <c r="BP5065" s="14"/>
      <c r="BQ5065" s="14"/>
      <c r="BR5065" s="14"/>
      <c r="BS5065" s="14"/>
      <c r="BT5065" s="14"/>
      <c r="BU5065" s="14"/>
      <c r="BV5065" s="14"/>
      <c r="BW5065" s="14"/>
      <c r="BX5065" s="14"/>
      <c r="BY5065" s="14"/>
      <c r="BZ5065" s="14"/>
      <c r="CA5065" s="14"/>
      <c r="CB5065" s="14"/>
      <c r="CC5065" s="14"/>
      <c r="CD5065" s="14"/>
      <c r="CE5065" s="14"/>
      <c r="CF5065" s="14"/>
      <c r="CG5065" s="14"/>
      <c r="CH5065" s="14"/>
      <c r="CI5065" s="14"/>
      <c r="CJ5065" s="14"/>
      <c r="CK5065" s="14"/>
      <c r="CL5065" s="14"/>
      <c r="CM5065" s="14"/>
      <c r="CN5065" s="14"/>
      <c r="CO5065" s="14"/>
      <c r="CP5065" s="14"/>
    </row>
    <row r="5066">
      <c r="A5066" s="12"/>
      <c r="B5066" s="13"/>
      <c r="C5066" s="14"/>
      <c r="D5066" s="14"/>
      <c r="E5066" s="14"/>
      <c r="F5066" s="313"/>
      <c r="G5066" s="14"/>
      <c r="H5066" s="14"/>
      <c r="I5066" s="14"/>
      <c r="J5066" s="14"/>
      <c r="K5066" s="14"/>
      <c r="L5066" s="14"/>
      <c r="M5066" s="14"/>
      <c r="N5066" s="14"/>
      <c r="O5066" s="14"/>
      <c r="P5066" s="14"/>
      <c r="Q5066" s="14"/>
      <c r="R5066" s="14"/>
      <c r="S5066" s="14"/>
      <c r="T5066" s="14"/>
      <c r="U5066" s="14"/>
      <c r="V5066" s="14"/>
      <c r="W5066" s="14"/>
      <c r="X5066" s="14"/>
      <c r="Y5066" s="14"/>
      <c r="Z5066" s="14"/>
      <c r="AA5066" s="14"/>
      <c r="AB5066" s="14"/>
      <c r="AC5066" s="14"/>
      <c r="AD5066" s="14"/>
      <c r="AE5066" s="14"/>
      <c r="AF5066" s="14"/>
      <c r="AG5066" s="14"/>
      <c r="AH5066" s="14"/>
      <c r="AI5066" s="14"/>
      <c r="AJ5066" s="14"/>
      <c r="AK5066" s="14"/>
      <c r="AL5066" s="14"/>
      <c r="AM5066" s="14"/>
      <c r="AN5066" s="14"/>
      <c r="AO5066" s="14"/>
      <c r="AP5066" s="14"/>
      <c r="AQ5066" s="14"/>
      <c r="AR5066" s="14"/>
      <c r="AS5066" s="14"/>
      <c r="AT5066" s="14"/>
      <c r="AU5066" s="14"/>
      <c r="AV5066" s="14"/>
      <c r="AW5066" s="14"/>
      <c r="AX5066" s="14"/>
      <c r="AY5066" s="14"/>
      <c r="AZ5066" s="14"/>
      <c r="BA5066" s="14"/>
      <c r="BB5066" s="14"/>
      <c r="BC5066" s="14"/>
      <c r="BD5066" s="14"/>
      <c r="BE5066" s="14"/>
      <c r="BF5066" s="14"/>
      <c r="BG5066" s="14"/>
      <c r="BH5066" s="14"/>
      <c r="BI5066" s="14"/>
      <c r="BJ5066" s="14"/>
      <c r="BK5066" s="14"/>
      <c r="BL5066" s="14"/>
      <c r="BM5066" s="14"/>
      <c r="BN5066" s="14"/>
      <c r="BO5066" s="14"/>
      <c r="BP5066" s="14"/>
      <c r="BQ5066" s="14"/>
      <c r="BR5066" s="14"/>
      <c r="BS5066" s="14"/>
      <c r="BT5066" s="14"/>
      <c r="BU5066" s="14"/>
      <c r="BV5066" s="14"/>
      <c r="BW5066" s="14"/>
      <c r="BX5066" s="14"/>
      <c r="BY5066" s="14"/>
      <c r="BZ5066" s="14"/>
      <c r="CA5066" s="14"/>
      <c r="CB5066" s="14"/>
      <c r="CC5066" s="14"/>
      <c r="CD5066" s="14"/>
      <c r="CE5066" s="14"/>
      <c r="CF5066" s="14"/>
      <c r="CG5066" s="14"/>
      <c r="CH5066" s="14"/>
      <c r="CI5066" s="14"/>
      <c r="CJ5066" s="14"/>
      <c r="CK5066" s="14"/>
      <c r="CL5066" s="14"/>
      <c r="CM5066" s="14"/>
      <c r="CN5066" s="14"/>
      <c r="CO5066" s="14"/>
      <c r="CP5066" s="14"/>
    </row>
    <row r="5067">
      <c r="A5067" s="12"/>
      <c r="B5067" s="13"/>
      <c r="C5067" s="14"/>
      <c r="D5067" s="14"/>
      <c r="E5067" s="14"/>
      <c r="F5067" s="313"/>
      <c r="G5067" s="14"/>
      <c r="H5067" s="14"/>
      <c r="I5067" s="14"/>
      <c r="J5067" s="14"/>
      <c r="K5067" s="14"/>
      <c r="L5067" s="14"/>
      <c r="M5067" s="14"/>
      <c r="N5067" s="14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4"/>
      <c r="AB5067" s="14"/>
      <c r="AC5067" s="14"/>
      <c r="AD5067" s="14"/>
      <c r="AE5067" s="14"/>
      <c r="AF5067" s="14"/>
      <c r="AG5067" s="14"/>
      <c r="AH5067" s="14"/>
      <c r="AI5067" s="14"/>
      <c r="AJ5067" s="14"/>
      <c r="AK5067" s="14"/>
      <c r="AL5067" s="14"/>
      <c r="AM5067" s="14"/>
      <c r="AN5067" s="14"/>
      <c r="AO5067" s="14"/>
      <c r="AP5067" s="14"/>
      <c r="AQ5067" s="14"/>
      <c r="AR5067" s="14"/>
      <c r="AS5067" s="14"/>
      <c r="AT5067" s="14"/>
      <c r="AU5067" s="14"/>
      <c r="AV5067" s="14"/>
      <c r="AW5067" s="14"/>
      <c r="AX5067" s="14"/>
      <c r="AY5067" s="14"/>
      <c r="AZ5067" s="14"/>
      <c r="BA5067" s="14"/>
      <c r="BB5067" s="14"/>
      <c r="BC5067" s="14"/>
      <c r="BD5067" s="14"/>
      <c r="BE5067" s="14"/>
      <c r="BF5067" s="14"/>
      <c r="BG5067" s="14"/>
      <c r="BH5067" s="14"/>
      <c r="BI5067" s="14"/>
      <c r="BJ5067" s="14"/>
      <c r="BK5067" s="14"/>
      <c r="BL5067" s="14"/>
      <c r="BM5067" s="14"/>
      <c r="BN5067" s="14"/>
      <c r="BO5067" s="14"/>
      <c r="BP5067" s="14"/>
      <c r="BQ5067" s="14"/>
      <c r="BR5067" s="14"/>
      <c r="BS5067" s="14"/>
      <c r="BT5067" s="14"/>
      <c r="BU5067" s="14"/>
      <c r="BV5067" s="14"/>
      <c r="BW5067" s="14"/>
      <c r="BX5067" s="14"/>
      <c r="BY5067" s="14"/>
      <c r="BZ5067" s="14"/>
      <c r="CA5067" s="14"/>
      <c r="CB5067" s="14"/>
      <c r="CC5067" s="14"/>
      <c r="CD5067" s="14"/>
      <c r="CE5067" s="14"/>
      <c r="CF5067" s="14"/>
      <c r="CG5067" s="14"/>
      <c r="CH5067" s="14"/>
      <c r="CI5067" s="14"/>
      <c r="CJ5067" s="14"/>
      <c r="CK5067" s="14"/>
      <c r="CL5067" s="14"/>
      <c r="CM5067" s="14"/>
      <c r="CN5067" s="14"/>
      <c r="CO5067" s="14"/>
      <c r="CP5067" s="14"/>
    </row>
    <row r="5068">
      <c r="A5068" s="12"/>
      <c r="B5068" s="13"/>
      <c r="C5068" s="14"/>
      <c r="D5068" s="14"/>
      <c r="E5068" s="14"/>
      <c r="F5068" s="313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4"/>
      <c r="Z5068" s="14"/>
      <c r="AA5068" s="14"/>
      <c r="AB5068" s="14"/>
      <c r="AC5068" s="14"/>
      <c r="AD5068" s="14"/>
      <c r="AE5068" s="14"/>
      <c r="AF5068" s="14"/>
      <c r="AG5068" s="14"/>
      <c r="AH5068" s="14"/>
      <c r="AI5068" s="14"/>
      <c r="AJ5068" s="14"/>
      <c r="AK5068" s="14"/>
      <c r="AL5068" s="14"/>
      <c r="AM5068" s="14"/>
      <c r="AN5068" s="14"/>
      <c r="AO5068" s="14"/>
      <c r="AP5068" s="14"/>
      <c r="AQ5068" s="14"/>
      <c r="AR5068" s="14"/>
      <c r="AS5068" s="14"/>
      <c r="AT5068" s="14"/>
      <c r="AU5068" s="14"/>
      <c r="AV5068" s="14"/>
      <c r="AW5068" s="14"/>
      <c r="AX5068" s="14"/>
      <c r="AY5068" s="14"/>
      <c r="AZ5068" s="14"/>
      <c r="BA5068" s="14"/>
      <c r="BB5068" s="14"/>
      <c r="BC5068" s="14"/>
      <c r="BD5068" s="14"/>
      <c r="BE5068" s="14"/>
      <c r="BF5068" s="14"/>
      <c r="BG5068" s="14"/>
      <c r="BH5068" s="14"/>
      <c r="BI5068" s="14"/>
      <c r="BJ5068" s="14"/>
      <c r="BK5068" s="14"/>
      <c r="BL5068" s="14"/>
      <c r="BM5068" s="14"/>
      <c r="BN5068" s="14"/>
      <c r="BO5068" s="14"/>
      <c r="BP5068" s="14"/>
      <c r="BQ5068" s="14"/>
      <c r="BR5068" s="14"/>
      <c r="BS5068" s="14"/>
      <c r="BT5068" s="14"/>
      <c r="BU5068" s="14"/>
      <c r="BV5068" s="14"/>
      <c r="BW5068" s="14"/>
      <c r="BX5068" s="14"/>
      <c r="BY5068" s="14"/>
      <c r="BZ5068" s="14"/>
      <c r="CA5068" s="14"/>
      <c r="CB5068" s="14"/>
      <c r="CC5068" s="14"/>
      <c r="CD5068" s="14"/>
      <c r="CE5068" s="14"/>
      <c r="CF5068" s="14"/>
      <c r="CG5068" s="14"/>
      <c r="CH5068" s="14"/>
      <c r="CI5068" s="14"/>
      <c r="CJ5068" s="14"/>
      <c r="CK5068" s="14"/>
      <c r="CL5068" s="14"/>
      <c r="CM5068" s="14"/>
      <c r="CN5068" s="14"/>
      <c r="CO5068" s="14"/>
      <c r="CP5068" s="14"/>
    </row>
    <row r="5069">
      <c r="A5069" s="12"/>
      <c r="B5069" s="13"/>
      <c r="C5069" s="14"/>
      <c r="D5069" s="14"/>
      <c r="E5069" s="14"/>
      <c r="F5069" s="313"/>
      <c r="G5069" s="14"/>
      <c r="H5069" s="14"/>
      <c r="I5069" s="14"/>
      <c r="J5069" s="14"/>
      <c r="K5069" s="14"/>
      <c r="L5069" s="14"/>
      <c r="M5069" s="14"/>
      <c r="N5069" s="14"/>
      <c r="O5069" s="14"/>
      <c r="P5069" s="14"/>
      <c r="Q5069" s="14"/>
      <c r="R5069" s="14"/>
      <c r="S5069" s="14"/>
      <c r="T5069" s="14"/>
      <c r="U5069" s="14"/>
      <c r="V5069" s="14"/>
      <c r="W5069" s="14"/>
      <c r="X5069" s="14"/>
      <c r="Y5069" s="14"/>
      <c r="Z5069" s="14"/>
      <c r="AA5069" s="14"/>
      <c r="AB5069" s="14"/>
      <c r="AC5069" s="14"/>
      <c r="AD5069" s="14"/>
      <c r="AE5069" s="14"/>
      <c r="AF5069" s="14"/>
      <c r="AG5069" s="14"/>
      <c r="AH5069" s="14"/>
      <c r="AI5069" s="14"/>
      <c r="AJ5069" s="14"/>
      <c r="AK5069" s="14"/>
      <c r="AL5069" s="14"/>
      <c r="AM5069" s="14"/>
      <c r="AN5069" s="14"/>
      <c r="AO5069" s="14"/>
      <c r="AP5069" s="14"/>
      <c r="AQ5069" s="14"/>
      <c r="AR5069" s="14"/>
      <c r="AS5069" s="14"/>
      <c r="AT5069" s="14"/>
      <c r="AU5069" s="14"/>
      <c r="AV5069" s="14"/>
      <c r="AW5069" s="14"/>
      <c r="AX5069" s="14"/>
      <c r="AY5069" s="14"/>
      <c r="AZ5069" s="14"/>
      <c r="BA5069" s="14"/>
      <c r="BB5069" s="14"/>
      <c r="BC5069" s="14"/>
      <c r="BD5069" s="14"/>
      <c r="BE5069" s="14"/>
      <c r="BF5069" s="14"/>
      <c r="BG5069" s="14"/>
      <c r="BH5069" s="14"/>
      <c r="BI5069" s="14"/>
      <c r="BJ5069" s="14"/>
      <c r="BK5069" s="14"/>
      <c r="BL5069" s="14"/>
      <c r="BM5069" s="14"/>
      <c r="BN5069" s="14"/>
      <c r="BO5069" s="14"/>
      <c r="BP5069" s="14"/>
      <c r="BQ5069" s="14"/>
      <c r="BR5069" s="14"/>
      <c r="BS5069" s="14"/>
      <c r="BT5069" s="14"/>
      <c r="BU5069" s="14"/>
      <c r="BV5069" s="14"/>
      <c r="BW5069" s="14"/>
      <c r="BX5069" s="14"/>
      <c r="BY5069" s="14"/>
      <c r="BZ5069" s="14"/>
      <c r="CA5069" s="14"/>
      <c r="CB5069" s="14"/>
      <c r="CC5069" s="14"/>
      <c r="CD5069" s="14"/>
      <c r="CE5069" s="14"/>
      <c r="CF5069" s="14"/>
      <c r="CG5069" s="14"/>
      <c r="CH5069" s="14"/>
      <c r="CI5069" s="14"/>
      <c r="CJ5069" s="14"/>
      <c r="CK5069" s="14"/>
      <c r="CL5069" s="14"/>
      <c r="CM5069" s="14"/>
      <c r="CN5069" s="14"/>
      <c r="CO5069" s="14"/>
      <c r="CP5069" s="14"/>
    </row>
    <row r="5070">
      <c r="A5070" s="12"/>
      <c r="B5070" s="13"/>
      <c r="C5070" s="14"/>
      <c r="D5070" s="14"/>
      <c r="E5070" s="14"/>
      <c r="F5070" s="313"/>
      <c r="G5070" s="14"/>
      <c r="H5070" s="14"/>
      <c r="I5070" s="14"/>
      <c r="J5070" s="14"/>
      <c r="K5070" s="14"/>
      <c r="L5070" s="14"/>
      <c r="M5070" s="14"/>
      <c r="N5070" s="14"/>
      <c r="O5070" s="14"/>
      <c r="P5070" s="14"/>
      <c r="Q5070" s="14"/>
      <c r="R5070" s="14"/>
      <c r="S5070" s="14"/>
      <c r="T5070" s="14"/>
      <c r="U5070" s="14"/>
      <c r="V5070" s="14"/>
      <c r="W5070" s="14"/>
      <c r="X5070" s="14"/>
      <c r="Y5070" s="14"/>
      <c r="Z5070" s="14"/>
      <c r="AA5070" s="14"/>
      <c r="AB5070" s="14"/>
      <c r="AC5070" s="14"/>
      <c r="AD5070" s="14"/>
      <c r="AE5070" s="14"/>
      <c r="AF5070" s="14"/>
      <c r="AG5070" s="14"/>
      <c r="AH5070" s="14"/>
      <c r="AI5070" s="14"/>
      <c r="AJ5070" s="14"/>
      <c r="AK5070" s="14"/>
      <c r="AL5070" s="14"/>
      <c r="AM5070" s="14"/>
      <c r="AN5070" s="14"/>
      <c r="AO5070" s="14"/>
      <c r="AP5070" s="14"/>
      <c r="AQ5070" s="14"/>
      <c r="AR5070" s="14"/>
      <c r="AS5070" s="14"/>
      <c r="AT5070" s="14"/>
      <c r="AU5070" s="14"/>
      <c r="AV5070" s="14"/>
      <c r="AW5070" s="14"/>
      <c r="AX5070" s="14"/>
      <c r="AY5070" s="14"/>
      <c r="AZ5070" s="14"/>
      <c r="BA5070" s="14"/>
      <c r="BB5070" s="14"/>
      <c r="BC5070" s="14"/>
      <c r="BD5070" s="14"/>
      <c r="BE5070" s="14"/>
      <c r="BF5070" s="14"/>
      <c r="BG5070" s="14"/>
      <c r="BH5070" s="14"/>
      <c r="BI5070" s="14"/>
      <c r="BJ5070" s="14"/>
      <c r="BK5070" s="14"/>
      <c r="BL5070" s="14"/>
      <c r="BM5070" s="14"/>
      <c r="BN5070" s="14"/>
      <c r="BO5070" s="14"/>
      <c r="BP5070" s="14"/>
      <c r="BQ5070" s="14"/>
      <c r="BR5070" s="14"/>
      <c r="BS5070" s="14"/>
      <c r="BT5070" s="14"/>
      <c r="BU5070" s="14"/>
      <c r="BV5070" s="14"/>
      <c r="BW5070" s="14"/>
      <c r="BX5070" s="14"/>
      <c r="BY5070" s="14"/>
      <c r="BZ5070" s="14"/>
      <c r="CA5070" s="14"/>
      <c r="CB5070" s="14"/>
      <c r="CC5070" s="14"/>
      <c r="CD5070" s="14"/>
      <c r="CE5070" s="14"/>
      <c r="CF5070" s="14"/>
      <c r="CG5070" s="14"/>
      <c r="CH5070" s="14"/>
      <c r="CI5070" s="14"/>
      <c r="CJ5070" s="14"/>
      <c r="CK5070" s="14"/>
      <c r="CL5070" s="14"/>
      <c r="CM5070" s="14"/>
      <c r="CN5070" s="14"/>
      <c r="CO5070" s="14"/>
      <c r="CP5070" s="14"/>
    </row>
    <row r="5071">
      <c r="A5071" s="12"/>
      <c r="B5071" s="13"/>
      <c r="C5071" s="14"/>
      <c r="D5071" s="14"/>
      <c r="E5071" s="14"/>
      <c r="F5071" s="313"/>
      <c r="G5071" s="14"/>
      <c r="H5071" s="14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  <c r="W5071" s="14"/>
      <c r="X5071" s="14"/>
      <c r="Y5071" s="14"/>
      <c r="Z5071" s="14"/>
      <c r="AA5071" s="14"/>
      <c r="AB5071" s="14"/>
      <c r="AC5071" s="14"/>
      <c r="AD5071" s="14"/>
      <c r="AE5071" s="14"/>
      <c r="AF5071" s="14"/>
      <c r="AG5071" s="14"/>
      <c r="AH5071" s="14"/>
      <c r="AI5071" s="14"/>
      <c r="AJ5071" s="14"/>
      <c r="AK5071" s="14"/>
      <c r="AL5071" s="14"/>
      <c r="AM5071" s="14"/>
      <c r="AN5071" s="14"/>
      <c r="AO5071" s="14"/>
      <c r="AP5071" s="14"/>
      <c r="AQ5071" s="14"/>
      <c r="AR5071" s="14"/>
      <c r="AS5071" s="14"/>
      <c r="AT5071" s="14"/>
      <c r="AU5071" s="14"/>
      <c r="AV5071" s="14"/>
      <c r="AW5071" s="14"/>
      <c r="AX5071" s="14"/>
      <c r="AY5071" s="14"/>
      <c r="AZ5071" s="14"/>
      <c r="BA5071" s="14"/>
      <c r="BB5071" s="14"/>
      <c r="BC5071" s="14"/>
      <c r="BD5071" s="14"/>
      <c r="BE5071" s="14"/>
      <c r="BF5071" s="14"/>
      <c r="BG5071" s="14"/>
      <c r="BH5071" s="14"/>
      <c r="BI5071" s="14"/>
      <c r="BJ5071" s="14"/>
      <c r="BK5071" s="14"/>
      <c r="BL5071" s="14"/>
      <c r="BM5071" s="14"/>
      <c r="BN5071" s="14"/>
      <c r="BO5071" s="14"/>
      <c r="BP5071" s="14"/>
      <c r="BQ5071" s="14"/>
      <c r="BR5071" s="14"/>
      <c r="BS5071" s="14"/>
      <c r="BT5071" s="14"/>
      <c r="BU5071" s="14"/>
      <c r="BV5071" s="14"/>
      <c r="BW5071" s="14"/>
      <c r="BX5071" s="14"/>
      <c r="BY5071" s="14"/>
      <c r="BZ5071" s="14"/>
      <c r="CA5071" s="14"/>
      <c r="CB5071" s="14"/>
      <c r="CC5071" s="14"/>
      <c r="CD5071" s="14"/>
      <c r="CE5071" s="14"/>
      <c r="CF5071" s="14"/>
      <c r="CG5071" s="14"/>
      <c r="CH5071" s="14"/>
      <c r="CI5071" s="14"/>
      <c r="CJ5071" s="14"/>
      <c r="CK5071" s="14"/>
      <c r="CL5071" s="14"/>
      <c r="CM5071" s="14"/>
      <c r="CN5071" s="14"/>
      <c r="CO5071" s="14"/>
      <c r="CP5071" s="14"/>
    </row>
    <row r="5072">
      <c r="A5072" s="12"/>
      <c r="B5072" s="13"/>
      <c r="C5072" s="14"/>
      <c r="D5072" s="14"/>
      <c r="E5072" s="14"/>
      <c r="F5072" s="313"/>
      <c r="G5072" s="14"/>
      <c r="H5072" s="14"/>
      <c r="I5072" s="14"/>
      <c r="J5072" s="14"/>
      <c r="K5072" s="14"/>
      <c r="L5072" s="14"/>
      <c r="M5072" s="14"/>
      <c r="N5072" s="14"/>
      <c r="O5072" s="14"/>
      <c r="P5072" s="14"/>
      <c r="Q5072" s="14"/>
      <c r="R5072" s="14"/>
      <c r="S5072" s="14"/>
      <c r="T5072" s="14"/>
      <c r="U5072" s="14"/>
      <c r="V5072" s="14"/>
      <c r="W5072" s="14"/>
      <c r="X5072" s="14"/>
      <c r="Y5072" s="14"/>
      <c r="Z5072" s="14"/>
      <c r="AA5072" s="14"/>
      <c r="AB5072" s="14"/>
      <c r="AC5072" s="14"/>
      <c r="AD5072" s="14"/>
      <c r="AE5072" s="14"/>
      <c r="AF5072" s="14"/>
      <c r="AG5072" s="14"/>
      <c r="AH5072" s="14"/>
      <c r="AI5072" s="14"/>
      <c r="AJ5072" s="14"/>
      <c r="AK5072" s="14"/>
      <c r="AL5072" s="14"/>
      <c r="AM5072" s="14"/>
      <c r="AN5072" s="14"/>
      <c r="AO5072" s="14"/>
      <c r="AP5072" s="14"/>
      <c r="AQ5072" s="14"/>
      <c r="AR5072" s="14"/>
      <c r="AS5072" s="14"/>
      <c r="AT5072" s="14"/>
      <c r="AU5072" s="14"/>
      <c r="AV5072" s="14"/>
      <c r="AW5072" s="14"/>
      <c r="AX5072" s="14"/>
      <c r="AY5072" s="14"/>
      <c r="AZ5072" s="14"/>
      <c r="BA5072" s="14"/>
      <c r="BB5072" s="14"/>
      <c r="BC5072" s="14"/>
      <c r="BD5072" s="14"/>
      <c r="BE5072" s="14"/>
      <c r="BF5072" s="14"/>
      <c r="BG5072" s="14"/>
      <c r="BH5072" s="14"/>
      <c r="BI5072" s="14"/>
      <c r="BJ5072" s="14"/>
      <c r="BK5072" s="14"/>
      <c r="BL5072" s="14"/>
      <c r="BM5072" s="14"/>
      <c r="BN5072" s="14"/>
      <c r="BO5072" s="14"/>
      <c r="BP5072" s="14"/>
      <c r="BQ5072" s="14"/>
      <c r="BR5072" s="14"/>
      <c r="BS5072" s="14"/>
      <c r="BT5072" s="14"/>
      <c r="BU5072" s="14"/>
      <c r="BV5072" s="14"/>
      <c r="BW5072" s="14"/>
      <c r="BX5072" s="14"/>
      <c r="BY5072" s="14"/>
      <c r="BZ5072" s="14"/>
      <c r="CA5072" s="14"/>
      <c r="CB5072" s="14"/>
      <c r="CC5072" s="14"/>
      <c r="CD5072" s="14"/>
      <c r="CE5072" s="14"/>
      <c r="CF5072" s="14"/>
      <c r="CG5072" s="14"/>
      <c r="CH5072" s="14"/>
      <c r="CI5072" s="14"/>
      <c r="CJ5072" s="14"/>
      <c r="CK5072" s="14"/>
      <c r="CL5072" s="14"/>
      <c r="CM5072" s="14"/>
      <c r="CN5072" s="14"/>
      <c r="CO5072" s="14"/>
      <c r="CP5072" s="14"/>
    </row>
    <row r="5073">
      <c r="A5073" s="12"/>
      <c r="B5073" s="13"/>
      <c r="C5073" s="14"/>
      <c r="D5073" s="14"/>
      <c r="E5073" s="14"/>
      <c r="F5073" s="313"/>
      <c r="G5073" s="14"/>
      <c r="H5073" s="14"/>
      <c r="I5073" s="14"/>
      <c r="J5073" s="14"/>
      <c r="K5073" s="14"/>
      <c r="L5073" s="14"/>
      <c r="M5073" s="14"/>
      <c r="N5073" s="14"/>
      <c r="O5073" s="14"/>
      <c r="P5073" s="14"/>
      <c r="Q5073" s="14"/>
      <c r="R5073" s="14"/>
      <c r="S5073" s="14"/>
      <c r="T5073" s="14"/>
      <c r="U5073" s="14"/>
      <c r="V5073" s="14"/>
      <c r="W5073" s="14"/>
      <c r="X5073" s="14"/>
      <c r="Y5073" s="14"/>
      <c r="Z5073" s="14"/>
      <c r="AA5073" s="14"/>
      <c r="AB5073" s="14"/>
      <c r="AC5073" s="14"/>
      <c r="AD5073" s="14"/>
      <c r="AE5073" s="14"/>
      <c r="AF5073" s="14"/>
      <c r="AG5073" s="14"/>
      <c r="AH5073" s="14"/>
      <c r="AI5073" s="14"/>
      <c r="AJ5073" s="14"/>
      <c r="AK5073" s="14"/>
      <c r="AL5073" s="14"/>
      <c r="AM5073" s="14"/>
      <c r="AN5073" s="14"/>
      <c r="AO5073" s="14"/>
      <c r="AP5073" s="14"/>
      <c r="AQ5073" s="14"/>
      <c r="AR5073" s="14"/>
      <c r="AS5073" s="14"/>
      <c r="AT5073" s="14"/>
      <c r="AU5073" s="14"/>
      <c r="AV5073" s="14"/>
      <c r="AW5073" s="14"/>
      <c r="AX5073" s="14"/>
      <c r="AY5073" s="14"/>
      <c r="AZ5073" s="14"/>
      <c r="BA5073" s="14"/>
      <c r="BB5073" s="14"/>
      <c r="BC5073" s="14"/>
      <c r="BD5073" s="14"/>
      <c r="BE5073" s="14"/>
      <c r="BF5073" s="14"/>
      <c r="BG5073" s="14"/>
      <c r="BH5073" s="14"/>
      <c r="BI5073" s="14"/>
      <c r="BJ5073" s="14"/>
      <c r="BK5073" s="14"/>
      <c r="BL5073" s="14"/>
      <c r="BM5073" s="14"/>
      <c r="BN5073" s="14"/>
      <c r="BO5073" s="14"/>
      <c r="BP5073" s="14"/>
      <c r="BQ5073" s="14"/>
      <c r="BR5073" s="14"/>
      <c r="BS5073" s="14"/>
      <c r="BT5073" s="14"/>
      <c r="BU5073" s="14"/>
      <c r="BV5073" s="14"/>
      <c r="BW5073" s="14"/>
      <c r="BX5073" s="14"/>
      <c r="BY5073" s="14"/>
      <c r="BZ5073" s="14"/>
      <c r="CA5073" s="14"/>
      <c r="CB5073" s="14"/>
      <c r="CC5073" s="14"/>
      <c r="CD5073" s="14"/>
      <c r="CE5073" s="14"/>
      <c r="CF5073" s="14"/>
      <c r="CG5073" s="14"/>
      <c r="CH5073" s="14"/>
      <c r="CI5073" s="14"/>
      <c r="CJ5073" s="14"/>
      <c r="CK5073" s="14"/>
      <c r="CL5073" s="14"/>
      <c r="CM5073" s="14"/>
      <c r="CN5073" s="14"/>
      <c r="CO5073" s="14"/>
      <c r="CP5073" s="14"/>
    </row>
    <row r="5074">
      <c r="A5074" s="12"/>
      <c r="B5074" s="13"/>
      <c r="C5074" s="14"/>
      <c r="D5074" s="14"/>
      <c r="E5074" s="14"/>
      <c r="F5074" s="313"/>
      <c r="G5074" s="14"/>
      <c r="H5074" s="14"/>
      <c r="I5074" s="14"/>
      <c r="J5074" s="14"/>
      <c r="K5074" s="14"/>
      <c r="L5074" s="14"/>
      <c r="M5074" s="14"/>
      <c r="N5074" s="14"/>
      <c r="O5074" s="14"/>
      <c r="P5074" s="14"/>
      <c r="Q5074" s="14"/>
      <c r="R5074" s="14"/>
      <c r="S5074" s="14"/>
      <c r="T5074" s="14"/>
      <c r="U5074" s="14"/>
      <c r="V5074" s="14"/>
      <c r="W5074" s="14"/>
      <c r="X5074" s="14"/>
      <c r="Y5074" s="14"/>
      <c r="Z5074" s="14"/>
      <c r="AA5074" s="14"/>
      <c r="AB5074" s="14"/>
      <c r="AC5074" s="14"/>
      <c r="AD5074" s="14"/>
      <c r="AE5074" s="14"/>
      <c r="AF5074" s="14"/>
      <c r="AG5074" s="14"/>
      <c r="AH5074" s="14"/>
      <c r="AI5074" s="14"/>
      <c r="AJ5074" s="14"/>
      <c r="AK5074" s="14"/>
      <c r="AL5074" s="14"/>
      <c r="AM5074" s="14"/>
      <c r="AN5074" s="14"/>
      <c r="AO5074" s="14"/>
      <c r="AP5074" s="14"/>
      <c r="AQ5074" s="14"/>
      <c r="AR5074" s="14"/>
      <c r="AS5074" s="14"/>
      <c r="AT5074" s="14"/>
      <c r="AU5074" s="14"/>
      <c r="AV5074" s="14"/>
      <c r="AW5074" s="14"/>
      <c r="AX5074" s="14"/>
      <c r="AY5074" s="14"/>
      <c r="AZ5074" s="14"/>
      <c r="BA5074" s="14"/>
      <c r="BB5074" s="14"/>
      <c r="BC5074" s="14"/>
      <c r="BD5074" s="14"/>
      <c r="BE5074" s="14"/>
      <c r="BF5074" s="14"/>
      <c r="BG5074" s="14"/>
      <c r="BH5074" s="14"/>
      <c r="BI5074" s="14"/>
      <c r="BJ5074" s="14"/>
      <c r="BK5074" s="14"/>
      <c r="BL5074" s="14"/>
      <c r="BM5074" s="14"/>
      <c r="BN5074" s="14"/>
      <c r="BO5074" s="14"/>
      <c r="BP5074" s="14"/>
      <c r="BQ5074" s="14"/>
      <c r="BR5074" s="14"/>
      <c r="BS5074" s="14"/>
      <c r="BT5074" s="14"/>
      <c r="BU5074" s="14"/>
      <c r="BV5074" s="14"/>
      <c r="BW5074" s="14"/>
      <c r="BX5074" s="14"/>
      <c r="BY5074" s="14"/>
      <c r="BZ5074" s="14"/>
      <c r="CA5074" s="14"/>
      <c r="CB5074" s="14"/>
      <c r="CC5074" s="14"/>
      <c r="CD5074" s="14"/>
      <c r="CE5074" s="14"/>
      <c r="CF5074" s="14"/>
      <c r="CG5074" s="14"/>
      <c r="CH5074" s="14"/>
      <c r="CI5074" s="14"/>
      <c r="CJ5074" s="14"/>
      <c r="CK5074" s="14"/>
      <c r="CL5074" s="14"/>
      <c r="CM5074" s="14"/>
      <c r="CN5074" s="14"/>
      <c r="CO5074" s="14"/>
      <c r="CP5074" s="14"/>
    </row>
    <row r="5075">
      <c r="A5075" s="12"/>
      <c r="B5075" s="13"/>
      <c r="C5075" s="14"/>
      <c r="D5075" s="14"/>
      <c r="E5075" s="14"/>
      <c r="F5075" s="313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  <c r="AC5075" s="14"/>
      <c r="AD5075" s="14"/>
      <c r="AE5075" s="14"/>
      <c r="AF5075" s="14"/>
      <c r="AG5075" s="14"/>
      <c r="AH5075" s="14"/>
      <c r="AI5075" s="14"/>
      <c r="AJ5075" s="14"/>
      <c r="AK5075" s="14"/>
      <c r="AL5075" s="14"/>
      <c r="AM5075" s="14"/>
      <c r="AN5075" s="14"/>
      <c r="AO5075" s="14"/>
      <c r="AP5075" s="14"/>
      <c r="AQ5075" s="14"/>
      <c r="AR5075" s="14"/>
      <c r="AS5075" s="14"/>
      <c r="AT5075" s="14"/>
      <c r="AU5075" s="14"/>
      <c r="AV5075" s="14"/>
      <c r="AW5075" s="14"/>
      <c r="AX5075" s="14"/>
      <c r="AY5075" s="14"/>
      <c r="AZ5075" s="14"/>
      <c r="BA5075" s="14"/>
      <c r="BB5075" s="14"/>
      <c r="BC5075" s="14"/>
      <c r="BD5075" s="14"/>
      <c r="BE5075" s="14"/>
      <c r="BF5075" s="14"/>
      <c r="BG5075" s="14"/>
      <c r="BH5075" s="14"/>
      <c r="BI5075" s="14"/>
      <c r="BJ5075" s="14"/>
      <c r="BK5075" s="14"/>
      <c r="BL5075" s="14"/>
      <c r="BM5075" s="14"/>
      <c r="BN5075" s="14"/>
      <c r="BO5075" s="14"/>
      <c r="BP5075" s="14"/>
      <c r="BQ5075" s="14"/>
      <c r="BR5075" s="14"/>
      <c r="BS5075" s="14"/>
      <c r="BT5075" s="14"/>
      <c r="BU5075" s="14"/>
      <c r="BV5075" s="14"/>
      <c r="BW5075" s="14"/>
      <c r="BX5075" s="14"/>
      <c r="BY5075" s="14"/>
      <c r="BZ5075" s="14"/>
      <c r="CA5075" s="14"/>
      <c r="CB5075" s="14"/>
      <c r="CC5075" s="14"/>
      <c r="CD5075" s="14"/>
      <c r="CE5075" s="14"/>
      <c r="CF5075" s="14"/>
      <c r="CG5075" s="14"/>
      <c r="CH5075" s="14"/>
      <c r="CI5075" s="14"/>
      <c r="CJ5075" s="14"/>
      <c r="CK5075" s="14"/>
      <c r="CL5075" s="14"/>
      <c r="CM5075" s="14"/>
      <c r="CN5075" s="14"/>
      <c r="CO5075" s="14"/>
      <c r="CP5075" s="14"/>
    </row>
    <row r="5076">
      <c r="A5076" s="12"/>
      <c r="B5076" s="13"/>
      <c r="C5076" s="14"/>
      <c r="D5076" s="14"/>
      <c r="E5076" s="14"/>
      <c r="F5076" s="313"/>
      <c r="G5076" s="14"/>
      <c r="H5076" s="14"/>
      <c r="I5076" s="14"/>
      <c r="J5076" s="14"/>
      <c r="K5076" s="14"/>
      <c r="L5076" s="14"/>
      <c r="M5076" s="14"/>
      <c r="N5076" s="14"/>
      <c r="O5076" s="14"/>
      <c r="P5076" s="14"/>
      <c r="Q5076" s="14"/>
      <c r="R5076" s="14"/>
      <c r="S5076" s="14"/>
      <c r="T5076" s="14"/>
      <c r="U5076" s="14"/>
      <c r="V5076" s="14"/>
      <c r="W5076" s="14"/>
      <c r="X5076" s="14"/>
      <c r="Y5076" s="14"/>
      <c r="Z5076" s="14"/>
      <c r="AA5076" s="14"/>
      <c r="AB5076" s="14"/>
      <c r="AC5076" s="14"/>
      <c r="AD5076" s="14"/>
      <c r="AE5076" s="14"/>
      <c r="AF5076" s="14"/>
      <c r="AG5076" s="14"/>
      <c r="AH5076" s="14"/>
      <c r="AI5076" s="14"/>
      <c r="AJ5076" s="14"/>
      <c r="AK5076" s="14"/>
      <c r="AL5076" s="14"/>
      <c r="AM5076" s="14"/>
      <c r="AN5076" s="14"/>
      <c r="AO5076" s="14"/>
      <c r="AP5076" s="14"/>
      <c r="AQ5076" s="14"/>
      <c r="AR5076" s="14"/>
      <c r="AS5076" s="14"/>
      <c r="AT5076" s="14"/>
      <c r="AU5076" s="14"/>
      <c r="AV5076" s="14"/>
      <c r="AW5076" s="14"/>
      <c r="AX5076" s="14"/>
      <c r="AY5076" s="14"/>
      <c r="AZ5076" s="14"/>
      <c r="BA5076" s="14"/>
      <c r="BB5076" s="14"/>
      <c r="BC5076" s="14"/>
      <c r="BD5076" s="14"/>
      <c r="BE5076" s="14"/>
      <c r="BF5076" s="14"/>
      <c r="BG5076" s="14"/>
      <c r="BH5076" s="14"/>
      <c r="BI5076" s="14"/>
      <c r="BJ5076" s="14"/>
      <c r="BK5076" s="14"/>
      <c r="BL5076" s="14"/>
      <c r="BM5076" s="14"/>
      <c r="BN5076" s="14"/>
      <c r="BO5076" s="14"/>
      <c r="BP5076" s="14"/>
      <c r="BQ5076" s="14"/>
      <c r="BR5076" s="14"/>
      <c r="BS5076" s="14"/>
      <c r="BT5076" s="14"/>
      <c r="BU5076" s="14"/>
      <c r="BV5076" s="14"/>
      <c r="BW5076" s="14"/>
      <c r="BX5076" s="14"/>
      <c r="BY5076" s="14"/>
      <c r="BZ5076" s="14"/>
      <c r="CA5076" s="14"/>
      <c r="CB5076" s="14"/>
      <c r="CC5076" s="14"/>
      <c r="CD5076" s="14"/>
      <c r="CE5076" s="14"/>
      <c r="CF5076" s="14"/>
      <c r="CG5076" s="14"/>
      <c r="CH5076" s="14"/>
      <c r="CI5076" s="14"/>
      <c r="CJ5076" s="14"/>
      <c r="CK5076" s="14"/>
      <c r="CL5076" s="14"/>
      <c r="CM5076" s="14"/>
      <c r="CN5076" s="14"/>
      <c r="CO5076" s="14"/>
      <c r="CP5076" s="14"/>
    </row>
    <row r="5077">
      <c r="A5077" s="12"/>
      <c r="B5077" s="13"/>
      <c r="C5077" s="14"/>
      <c r="D5077" s="14"/>
      <c r="E5077" s="14"/>
      <c r="F5077" s="313"/>
      <c r="G5077" s="14"/>
      <c r="H5077" s="14"/>
      <c r="I5077" s="14"/>
      <c r="J5077" s="14"/>
      <c r="K5077" s="14"/>
      <c r="L5077" s="14"/>
      <c r="M5077" s="14"/>
      <c r="N5077" s="14"/>
      <c r="O5077" s="14"/>
      <c r="P5077" s="14"/>
      <c r="Q5077" s="14"/>
      <c r="R5077" s="14"/>
      <c r="S5077" s="14"/>
      <c r="T5077" s="14"/>
      <c r="U5077" s="14"/>
      <c r="V5077" s="14"/>
      <c r="W5077" s="14"/>
      <c r="X5077" s="14"/>
      <c r="Y5077" s="14"/>
      <c r="Z5077" s="14"/>
      <c r="AA5077" s="14"/>
      <c r="AB5077" s="14"/>
      <c r="AC5077" s="14"/>
      <c r="AD5077" s="14"/>
      <c r="AE5077" s="14"/>
      <c r="AF5077" s="14"/>
      <c r="AG5077" s="14"/>
      <c r="AH5077" s="14"/>
      <c r="AI5077" s="14"/>
      <c r="AJ5077" s="14"/>
      <c r="AK5077" s="14"/>
      <c r="AL5077" s="14"/>
      <c r="AM5077" s="14"/>
      <c r="AN5077" s="14"/>
      <c r="AO5077" s="14"/>
      <c r="AP5077" s="14"/>
      <c r="AQ5077" s="14"/>
      <c r="AR5077" s="14"/>
      <c r="AS5077" s="14"/>
      <c r="AT5077" s="14"/>
      <c r="AU5077" s="14"/>
      <c r="AV5077" s="14"/>
      <c r="AW5077" s="14"/>
      <c r="AX5077" s="14"/>
      <c r="AY5077" s="14"/>
      <c r="AZ5077" s="14"/>
      <c r="BA5077" s="14"/>
      <c r="BB5077" s="14"/>
      <c r="BC5077" s="14"/>
      <c r="BD5077" s="14"/>
      <c r="BE5077" s="14"/>
      <c r="BF5077" s="14"/>
      <c r="BG5077" s="14"/>
      <c r="BH5077" s="14"/>
      <c r="BI5077" s="14"/>
      <c r="BJ5077" s="14"/>
      <c r="BK5077" s="14"/>
      <c r="BL5077" s="14"/>
      <c r="BM5077" s="14"/>
      <c r="BN5077" s="14"/>
      <c r="BO5077" s="14"/>
      <c r="BP5077" s="14"/>
      <c r="BQ5077" s="14"/>
      <c r="BR5077" s="14"/>
      <c r="BS5077" s="14"/>
      <c r="BT5077" s="14"/>
      <c r="BU5077" s="14"/>
      <c r="BV5077" s="14"/>
      <c r="BW5077" s="14"/>
      <c r="BX5077" s="14"/>
      <c r="BY5077" s="14"/>
      <c r="BZ5077" s="14"/>
      <c r="CA5077" s="14"/>
      <c r="CB5077" s="14"/>
      <c r="CC5077" s="14"/>
      <c r="CD5077" s="14"/>
      <c r="CE5077" s="14"/>
      <c r="CF5077" s="14"/>
      <c r="CG5077" s="14"/>
      <c r="CH5077" s="14"/>
      <c r="CI5077" s="14"/>
      <c r="CJ5077" s="14"/>
      <c r="CK5077" s="14"/>
      <c r="CL5077" s="14"/>
      <c r="CM5077" s="14"/>
      <c r="CN5077" s="14"/>
      <c r="CO5077" s="14"/>
      <c r="CP5077" s="14"/>
    </row>
    <row r="5078">
      <c r="A5078" s="12"/>
      <c r="B5078" s="13"/>
      <c r="C5078" s="14"/>
      <c r="D5078" s="14"/>
      <c r="E5078" s="14"/>
      <c r="F5078" s="313"/>
      <c r="G5078" s="14"/>
      <c r="H5078" s="14"/>
      <c r="I5078" s="14"/>
      <c r="J5078" s="14"/>
      <c r="K5078" s="14"/>
      <c r="L5078" s="14"/>
      <c r="M5078" s="14"/>
      <c r="N5078" s="14"/>
      <c r="O5078" s="14"/>
      <c r="P5078" s="14"/>
      <c r="Q5078" s="14"/>
      <c r="R5078" s="14"/>
      <c r="S5078" s="14"/>
      <c r="T5078" s="14"/>
      <c r="U5078" s="14"/>
      <c r="V5078" s="14"/>
      <c r="W5078" s="14"/>
      <c r="X5078" s="14"/>
      <c r="Y5078" s="14"/>
      <c r="Z5078" s="14"/>
      <c r="AA5078" s="14"/>
      <c r="AB5078" s="14"/>
      <c r="AC5078" s="14"/>
      <c r="AD5078" s="14"/>
      <c r="AE5078" s="14"/>
      <c r="AF5078" s="14"/>
      <c r="AG5078" s="14"/>
      <c r="AH5078" s="14"/>
      <c r="AI5078" s="14"/>
      <c r="AJ5078" s="14"/>
      <c r="AK5078" s="14"/>
      <c r="AL5078" s="14"/>
      <c r="AM5078" s="14"/>
      <c r="AN5078" s="14"/>
      <c r="AO5078" s="14"/>
      <c r="AP5078" s="14"/>
      <c r="AQ5078" s="14"/>
      <c r="AR5078" s="14"/>
      <c r="AS5078" s="14"/>
      <c r="AT5078" s="14"/>
      <c r="AU5078" s="14"/>
      <c r="AV5078" s="14"/>
      <c r="AW5078" s="14"/>
      <c r="AX5078" s="14"/>
      <c r="AY5078" s="14"/>
      <c r="AZ5078" s="14"/>
      <c r="BA5078" s="14"/>
      <c r="BB5078" s="14"/>
      <c r="BC5078" s="14"/>
      <c r="BD5078" s="14"/>
      <c r="BE5078" s="14"/>
      <c r="BF5078" s="14"/>
      <c r="BG5078" s="14"/>
      <c r="BH5078" s="14"/>
      <c r="BI5078" s="14"/>
      <c r="BJ5078" s="14"/>
      <c r="BK5078" s="14"/>
      <c r="BL5078" s="14"/>
      <c r="BM5078" s="14"/>
      <c r="BN5078" s="14"/>
      <c r="BO5078" s="14"/>
      <c r="BP5078" s="14"/>
      <c r="BQ5078" s="14"/>
      <c r="BR5078" s="14"/>
      <c r="BS5078" s="14"/>
      <c r="BT5078" s="14"/>
      <c r="BU5078" s="14"/>
      <c r="BV5078" s="14"/>
      <c r="BW5078" s="14"/>
      <c r="BX5078" s="14"/>
      <c r="BY5078" s="14"/>
      <c r="BZ5078" s="14"/>
      <c r="CA5078" s="14"/>
      <c r="CB5078" s="14"/>
      <c r="CC5078" s="14"/>
      <c r="CD5078" s="14"/>
      <c r="CE5078" s="14"/>
      <c r="CF5078" s="14"/>
      <c r="CG5078" s="14"/>
      <c r="CH5078" s="14"/>
      <c r="CI5078" s="14"/>
      <c r="CJ5078" s="14"/>
      <c r="CK5078" s="14"/>
      <c r="CL5078" s="14"/>
      <c r="CM5078" s="14"/>
      <c r="CN5078" s="14"/>
      <c r="CO5078" s="14"/>
      <c r="CP5078" s="14"/>
    </row>
    <row r="5079">
      <c r="A5079" s="12"/>
      <c r="B5079" s="13"/>
      <c r="C5079" s="14"/>
      <c r="D5079" s="14"/>
      <c r="E5079" s="14"/>
      <c r="F5079" s="313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4"/>
      <c r="AA5079" s="14"/>
      <c r="AB5079" s="14"/>
      <c r="AC5079" s="14"/>
      <c r="AD5079" s="14"/>
      <c r="AE5079" s="14"/>
      <c r="AF5079" s="14"/>
      <c r="AG5079" s="14"/>
      <c r="AH5079" s="14"/>
      <c r="AI5079" s="14"/>
      <c r="AJ5079" s="14"/>
      <c r="AK5079" s="14"/>
      <c r="AL5079" s="14"/>
      <c r="AM5079" s="14"/>
      <c r="AN5079" s="14"/>
      <c r="AO5079" s="14"/>
      <c r="AP5079" s="14"/>
      <c r="AQ5079" s="14"/>
      <c r="AR5079" s="14"/>
      <c r="AS5079" s="14"/>
      <c r="AT5079" s="14"/>
      <c r="AU5079" s="14"/>
      <c r="AV5079" s="14"/>
      <c r="AW5079" s="14"/>
      <c r="AX5079" s="14"/>
      <c r="AY5079" s="14"/>
      <c r="AZ5079" s="14"/>
      <c r="BA5079" s="14"/>
      <c r="BB5079" s="14"/>
      <c r="BC5079" s="14"/>
      <c r="BD5079" s="14"/>
      <c r="BE5079" s="14"/>
      <c r="BF5079" s="14"/>
      <c r="BG5079" s="14"/>
      <c r="BH5079" s="14"/>
      <c r="BI5079" s="14"/>
      <c r="BJ5079" s="14"/>
      <c r="BK5079" s="14"/>
      <c r="BL5079" s="14"/>
      <c r="BM5079" s="14"/>
      <c r="BN5079" s="14"/>
      <c r="BO5079" s="14"/>
      <c r="BP5079" s="14"/>
      <c r="BQ5079" s="14"/>
      <c r="BR5079" s="14"/>
      <c r="BS5079" s="14"/>
      <c r="BT5079" s="14"/>
      <c r="BU5079" s="14"/>
      <c r="BV5079" s="14"/>
      <c r="BW5079" s="14"/>
      <c r="BX5079" s="14"/>
      <c r="BY5079" s="14"/>
      <c r="BZ5079" s="14"/>
      <c r="CA5079" s="14"/>
      <c r="CB5079" s="14"/>
      <c r="CC5079" s="14"/>
      <c r="CD5079" s="14"/>
      <c r="CE5079" s="14"/>
      <c r="CF5079" s="14"/>
      <c r="CG5079" s="14"/>
      <c r="CH5079" s="14"/>
      <c r="CI5079" s="14"/>
      <c r="CJ5079" s="14"/>
      <c r="CK5079" s="14"/>
      <c r="CL5079" s="14"/>
      <c r="CM5079" s="14"/>
      <c r="CN5079" s="14"/>
      <c r="CO5079" s="14"/>
      <c r="CP5079" s="14"/>
    </row>
    <row r="5080">
      <c r="A5080" s="12"/>
      <c r="B5080" s="13"/>
      <c r="C5080" s="14"/>
      <c r="D5080" s="14"/>
      <c r="E5080" s="14"/>
      <c r="F5080" s="313"/>
      <c r="G5080" s="14"/>
      <c r="H5080" s="14"/>
      <c r="I5080" s="14"/>
      <c r="J5080" s="14"/>
      <c r="K5080" s="14"/>
      <c r="L5080" s="14"/>
      <c r="M5080" s="14"/>
      <c r="N5080" s="14"/>
      <c r="O5080" s="14"/>
      <c r="P5080" s="14"/>
      <c r="Q5080" s="14"/>
      <c r="R5080" s="14"/>
      <c r="S5080" s="14"/>
      <c r="T5080" s="14"/>
      <c r="U5080" s="14"/>
      <c r="V5080" s="14"/>
      <c r="W5080" s="14"/>
      <c r="X5080" s="14"/>
      <c r="Y5080" s="14"/>
      <c r="Z5080" s="14"/>
      <c r="AA5080" s="14"/>
      <c r="AB5080" s="14"/>
      <c r="AC5080" s="14"/>
      <c r="AD5080" s="14"/>
      <c r="AE5080" s="14"/>
      <c r="AF5080" s="14"/>
      <c r="AG5080" s="14"/>
      <c r="AH5080" s="14"/>
      <c r="AI5080" s="14"/>
      <c r="AJ5080" s="14"/>
      <c r="AK5080" s="14"/>
      <c r="AL5080" s="14"/>
      <c r="AM5080" s="14"/>
      <c r="AN5080" s="14"/>
      <c r="AO5080" s="14"/>
      <c r="AP5080" s="14"/>
      <c r="AQ5080" s="14"/>
      <c r="AR5080" s="14"/>
      <c r="AS5080" s="14"/>
      <c r="AT5080" s="14"/>
      <c r="AU5080" s="14"/>
      <c r="AV5080" s="14"/>
      <c r="AW5080" s="14"/>
      <c r="AX5080" s="14"/>
      <c r="AY5080" s="14"/>
      <c r="AZ5080" s="14"/>
      <c r="BA5080" s="14"/>
      <c r="BB5080" s="14"/>
      <c r="BC5080" s="14"/>
      <c r="BD5080" s="14"/>
      <c r="BE5080" s="14"/>
      <c r="BF5080" s="14"/>
      <c r="BG5080" s="14"/>
      <c r="BH5080" s="14"/>
      <c r="BI5080" s="14"/>
      <c r="BJ5080" s="14"/>
      <c r="BK5080" s="14"/>
      <c r="BL5080" s="14"/>
      <c r="BM5080" s="14"/>
      <c r="BN5080" s="14"/>
      <c r="BO5080" s="14"/>
      <c r="BP5080" s="14"/>
      <c r="BQ5080" s="14"/>
      <c r="BR5080" s="14"/>
      <c r="BS5080" s="14"/>
      <c r="BT5080" s="14"/>
      <c r="BU5080" s="14"/>
      <c r="BV5080" s="14"/>
      <c r="BW5080" s="14"/>
      <c r="BX5080" s="14"/>
      <c r="BY5080" s="14"/>
      <c r="BZ5080" s="14"/>
      <c r="CA5080" s="14"/>
      <c r="CB5080" s="14"/>
      <c r="CC5080" s="14"/>
      <c r="CD5080" s="14"/>
      <c r="CE5080" s="14"/>
      <c r="CF5080" s="14"/>
      <c r="CG5080" s="14"/>
      <c r="CH5080" s="14"/>
      <c r="CI5080" s="14"/>
      <c r="CJ5080" s="14"/>
      <c r="CK5080" s="14"/>
      <c r="CL5080" s="14"/>
      <c r="CM5080" s="14"/>
      <c r="CN5080" s="14"/>
      <c r="CO5080" s="14"/>
      <c r="CP5080" s="14"/>
    </row>
    <row r="5081">
      <c r="A5081" s="12"/>
      <c r="B5081" s="13"/>
      <c r="C5081" s="14"/>
      <c r="D5081" s="14"/>
      <c r="E5081" s="14"/>
      <c r="F5081" s="313"/>
      <c r="G5081" s="14"/>
      <c r="H5081" s="14"/>
      <c r="I5081" s="14"/>
      <c r="J5081" s="14"/>
      <c r="K5081" s="14"/>
      <c r="L5081" s="14"/>
      <c r="M5081" s="14"/>
      <c r="N5081" s="14"/>
      <c r="O5081" s="14"/>
      <c r="P5081" s="14"/>
      <c r="Q5081" s="14"/>
      <c r="R5081" s="14"/>
      <c r="S5081" s="14"/>
      <c r="T5081" s="14"/>
      <c r="U5081" s="14"/>
      <c r="V5081" s="14"/>
      <c r="W5081" s="14"/>
      <c r="X5081" s="14"/>
      <c r="Y5081" s="14"/>
      <c r="Z5081" s="14"/>
      <c r="AA5081" s="14"/>
      <c r="AB5081" s="14"/>
      <c r="AC5081" s="14"/>
      <c r="AD5081" s="14"/>
      <c r="AE5081" s="14"/>
      <c r="AF5081" s="14"/>
      <c r="AG5081" s="14"/>
      <c r="AH5081" s="14"/>
      <c r="AI5081" s="14"/>
      <c r="AJ5081" s="14"/>
      <c r="AK5081" s="14"/>
      <c r="AL5081" s="14"/>
      <c r="AM5081" s="14"/>
      <c r="AN5081" s="14"/>
      <c r="AO5081" s="14"/>
      <c r="AP5081" s="14"/>
      <c r="AQ5081" s="14"/>
      <c r="AR5081" s="14"/>
      <c r="AS5081" s="14"/>
      <c r="AT5081" s="14"/>
      <c r="AU5081" s="14"/>
      <c r="AV5081" s="14"/>
      <c r="AW5081" s="14"/>
      <c r="AX5081" s="14"/>
      <c r="AY5081" s="14"/>
      <c r="AZ5081" s="14"/>
      <c r="BA5081" s="14"/>
      <c r="BB5081" s="14"/>
      <c r="BC5081" s="14"/>
      <c r="BD5081" s="14"/>
      <c r="BE5081" s="14"/>
      <c r="BF5081" s="14"/>
      <c r="BG5081" s="14"/>
      <c r="BH5081" s="14"/>
      <c r="BI5081" s="14"/>
      <c r="BJ5081" s="14"/>
      <c r="BK5081" s="14"/>
      <c r="BL5081" s="14"/>
      <c r="BM5081" s="14"/>
      <c r="BN5081" s="14"/>
      <c r="BO5081" s="14"/>
      <c r="BP5081" s="14"/>
      <c r="BQ5081" s="14"/>
      <c r="BR5081" s="14"/>
      <c r="BS5081" s="14"/>
      <c r="BT5081" s="14"/>
      <c r="BU5081" s="14"/>
      <c r="BV5081" s="14"/>
      <c r="BW5081" s="14"/>
      <c r="BX5081" s="14"/>
      <c r="BY5081" s="14"/>
      <c r="BZ5081" s="14"/>
      <c r="CA5081" s="14"/>
      <c r="CB5081" s="14"/>
      <c r="CC5081" s="14"/>
      <c r="CD5081" s="14"/>
      <c r="CE5081" s="14"/>
      <c r="CF5081" s="14"/>
      <c r="CG5081" s="14"/>
      <c r="CH5081" s="14"/>
      <c r="CI5081" s="14"/>
      <c r="CJ5081" s="14"/>
      <c r="CK5081" s="14"/>
      <c r="CL5081" s="14"/>
      <c r="CM5081" s="14"/>
      <c r="CN5081" s="14"/>
      <c r="CO5081" s="14"/>
      <c r="CP5081" s="14"/>
    </row>
    <row r="5082">
      <c r="A5082" s="12"/>
      <c r="B5082" s="13"/>
      <c r="C5082" s="14"/>
      <c r="D5082" s="14"/>
      <c r="E5082" s="14"/>
      <c r="F5082" s="313"/>
      <c r="G5082" s="14"/>
      <c r="H5082" s="14"/>
      <c r="I5082" s="14"/>
      <c r="J5082" s="14"/>
      <c r="K5082" s="14"/>
      <c r="L5082" s="14"/>
      <c r="M5082" s="14"/>
      <c r="N5082" s="14"/>
      <c r="O5082" s="14"/>
      <c r="P5082" s="14"/>
      <c r="Q5082" s="14"/>
      <c r="R5082" s="14"/>
      <c r="S5082" s="14"/>
      <c r="T5082" s="14"/>
      <c r="U5082" s="14"/>
      <c r="V5082" s="14"/>
      <c r="W5082" s="14"/>
      <c r="X5082" s="14"/>
      <c r="Y5082" s="14"/>
      <c r="Z5082" s="14"/>
      <c r="AA5082" s="14"/>
      <c r="AB5082" s="14"/>
      <c r="AC5082" s="14"/>
      <c r="AD5082" s="14"/>
      <c r="AE5082" s="14"/>
      <c r="AF5082" s="14"/>
      <c r="AG5082" s="14"/>
      <c r="AH5082" s="14"/>
      <c r="AI5082" s="14"/>
      <c r="AJ5082" s="14"/>
      <c r="AK5082" s="14"/>
      <c r="AL5082" s="14"/>
      <c r="AM5082" s="14"/>
      <c r="AN5082" s="14"/>
      <c r="AO5082" s="14"/>
      <c r="AP5082" s="14"/>
      <c r="AQ5082" s="14"/>
      <c r="AR5082" s="14"/>
      <c r="AS5082" s="14"/>
      <c r="AT5082" s="14"/>
      <c r="AU5082" s="14"/>
      <c r="AV5082" s="14"/>
      <c r="AW5082" s="14"/>
      <c r="AX5082" s="14"/>
      <c r="AY5082" s="14"/>
      <c r="AZ5082" s="14"/>
      <c r="BA5082" s="14"/>
      <c r="BB5082" s="14"/>
      <c r="BC5082" s="14"/>
      <c r="BD5082" s="14"/>
      <c r="BE5082" s="14"/>
      <c r="BF5082" s="14"/>
      <c r="BG5082" s="14"/>
      <c r="BH5082" s="14"/>
      <c r="BI5082" s="14"/>
      <c r="BJ5082" s="14"/>
      <c r="BK5082" s="14"/>
      <c r="BL5082" s="14"/>
      <c r="BM5082" s="14"/>
      <c r="BN5082" s="14"/>
      <c r="BO5082" s="14"/>
      <c r="BP5082" s="14"/>
      <c r="BQ5082" s="14"/>
      <c r="BR5082" s="14"/>
      <c r="BS5082" s="14"/>
      <c r="BT5082" s="14"/>
      <c r="BU5082" s="14"/>
      <c r="BV5082" s="14"/>
      <c r="BW5082" s="14"/>
      <c r="BX5082" s="14"/>
      <c r="BY5082" s="14"/>
      <c r="BZ5082" s="14"/>
      <c r="CA5082" s="14"/>
      <c r="CB5082" s="14"/>
      <c r="CC5082" s="14"/>
      <c r="CD5082" s="14"/>
      <c r="CE5082" s="14"/>
      <c r="CF5082" s="14"/>
      <c r="CG5082" s="14"/>
      <c r="CH5082" s="14"/>
      <c r="CI5082" s="14"/>
      <c r="CJ5082" s="14"/>
      <c r="CK5082" s="14"/>
      <c r="CL5082" s="14"/>
      <c r="CM5082" s="14"/>
      <c r="CN5082" s="14"/>
      <c r="CO5082" s="14"/>
      <c r="CP5082" s="14"/>
    </row>
    <row r="5083">
      <c r="A5083" s="12"/>
      <c r="B5083" s="13"/>
      <c r="C5083" s="14"/>
      <c r="D5083" s="14"/>
      <c r="E5083" s="14"/>
      <c r="F5083" s="313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  <c r="AC5083" s="14"/>
      <c r="AD5083" s="14"/>
      <c r="AE5083" s="14"/>
      <c r="AF5083" s="14"/>
      <c r="AG5083" s="14"/>
      <c r="AH5083" s="14"/>
      <c r="AI5083" s="14"/>
      <c r="AJ5083" s="14"/>
      <c r="AK5083" s="14"/>
      <c r="AL5083" s="14"/>
      <c r="AM5083" s="14"/>
      <c r="AN5083" s="14"/>
      <c r="AO5083" s="14"/>
      <c r="AP5083" s="14"/>
      <c r="AQ5083" s="14"/>
      <c r="AR5083" s="14"/>
      <c r="AS5083" s="14"/>
      <c r="AT5083" s="14"/>
      <c r="AU5083" s="14"/>
      <c r="AV5083" s="14"/>
      <c r="AW5083" s="14"/>
      <c r="AX5083" s="14"/>
      <c r="AY5083" s="14"/>
      <c r="AZ5083" s="14"/>
      <c r="BA5083" s="14"/>
      <c r="BB5083" s="14"/>
      <c r="BC5083" s="14"/>
      <c r="BD5083" s="14"/>
      <c r="BE5083" s="14"/>
      <c r="BF5083" s="14"/>
      <c r="BG5083" s="14"/>
      <c r="BH5083" s="14"/>
      <c r="BI5083" s="14"/>
      <c r="BJ5083" s="14"/>
      <c r="BK5083" s="14"/>
      <c r="BL5083" s="14"/>
      <c r="BM5083" s="14"/>
      <c r="BN5083" s="14"/>
      <c r="BO5083" s="14"/>
      <c r="BP5083" s="14"/>
      <c r="BQ5083" s="14"/>
      <c r="BR5083" s="14"/>
      <c r="BS5083" s="14"/>
      <c r="BT5083" s="14"/>
      <c r="BU5083" s="14"/>
      <c r="BV5083" s="14"/>
      <c r="BW5083" s="14"/>
      <c r="BX5083" s="14"/>
      <c r="BY5083" s="14"/>
      <c r="BZ5083" s="14"/>
      <c r="CA5083" s="14"/>
      <c r="CB5083" s="14"/>
      <c r="CC5083" s="14"/>
      <c r="CD5083" s="14"/>
      <c r="CE5083" s="14"/>
      <c r="CF5083" s="14"/>
      <c r="CG5083" s="14"/>
      <c r="CH5083" s="14"/>
      <c r="CI5083" s="14"/>
      <c r="CJ5083" s="14"/>
      <c r="CK5083" s="14"/>
      <c r="CL5083" s="14"/>
      <c r="CM5083" s="14"/>
      <c r="CN5083" s="14"/>
      <c r="CO5083" s="14"/>
      <c r="CP5083" s="14"/>
    </row>
    <row r="5084">
      <c r="A5084" s="12"/>
      <c r="B5084" s="13"/>
      <c r="C5084" s="14"/>
      <c r="D5084" s="14"/>
      <c r="E5084" s="14"/>
      <c r="F5084" s="313"/>
      <c r="G5084" s="14"/>
      <c r="H5084" s="14"/>
      <c r="I5084" s="14"/>
      <c r="J5084" s="14"/>
      <c r="K5084" s="14"/>
      <c r="L5084" s="14"/>
      <c r="M5084" s="14"/>
      <c r="N5084" s="14"/>
      <c r="O5084" s="14"/>
      <c r="P5084" s="14"/>
      <c r="Q5084" s="14"/>
      <c r="R5084" s="14"/>
      <c r="S5084" s="14"/>
      <c r="T5084" s="14"/>
      <c r="U5084" s="14"/>
      <c r="V5084" s="14"/>
      <c r="W5084" s="14"/>
      <c r="X5084" s="14"/>
      <c r="Y5084" s="14"/>
      <c r="Z5084" s="14"/>
      <c r="AA5084" s="14"/>
      <c r="AB5084" s="14"/>
      <c r="AC5084" s="14"/>
      <c r="AD5084" s="14"/>
      <c r="AE5084" s="14"/>
      <c r="AF5084" s="14"/>
      <c r="AG5084" s="14"/>
      <c r="AH5084" s="14"/>
      <c r="AI5084" s="14"/>
      <c r="AJ5084" s="14"/>
      <c r="AK5084" s="14"/>
      <c r="AL5084" s="14"/>
      <c r="AM5084" s="14"/>
      <c r="AN5084" s="14"/>
      <c r="AO5084" s="14"/>
      <c r="AP5084" s="14"/>
      <c r="AQ5084" s="14"/>
      <c r="AR5084" s="14"/>
      <c r="AS5084" s="14"/>
      <c r="AT5084" s="14"/>
      <c r="AU5084" s="14"/>
      <c r="AV5084" s="14"/>
      <c r="AW5084" s="14"/>
      <c r="AX5084" s="14"/>
      <c r="AY5084" s="14"/>
      <c r="AZ5084" s="14"/>
      <c r="BA5084" s="14"/>
      <c r="BB5084" s="14"/>
      <c r="BC5084" s="14"/>
      <c r="BD5084" s="14"/>
      <c r="BE5084" s="14"/>
      <c r="BF5084" s="14"/>
      <c r="BG5084" s="14"/>
      <c r="BH5084" s="14"/>
      <c r="BI5084" s="14"/>
      <c r="BJ5084" s="14"/>
      <c r="BK5084" s="14"/>
      <c r="BL5084" s="14"/>
      <c r="BM5084" s="14"/>
      <c r="BN5084" s="14"/>
      <c r="BO5084" s="14"/>
      <c r="BP5084" s="14"/>
      <c r="BQ5084" s="14"/>
      <c r="BR5084" s="14"/>
      <c r="BS5084" s="14"/>
      <c r="BT5084" s="14"/>
      <c r="BU5084" s="14"/>
      <c r="BV5084" s="14"/>
      <c r="BW5084" s="14"/>
      <c r="BX5084" s="14"/>
      <c r="BY5084" s="14"/>
      <c r="BZ5084" s="14"/>
      <c r="CA5084" s="14"/>
      <c r="CB5084" s="14"/>
      <c r="CC5084" s="14"/>
      <c r="CD5084" s="14"/>
      <c r="CE5084" s="14"/>
      <c r="CF5084" s="14"/>
      <c r="CG5084" s="14"/>
      <c r="CH5084" s="14"/>
      <c r="CI5084" s="14"/>
      <c r="CJ5084" s="14"/>
      <c r="CK5084" s="14"/>
      <c r="CL5084" s="14"/>
      <c r="CM5084" s="14"/>
      <c r="CN5084" s="14"/>
      <c r="CO5084" s="14"/>
      <c r="CP5084" s="14"/>
    </row>
    <row r="5085">
      <c r="A5085" s="12"/>
      <c r="B5085" s="13"/>
      <c r="C5085" s="14"/>
      <c r="D5085" s="14"/>
      <c r="E5085" s="14"/>
      <c r="F5085" s="313"/>
      <c r="G5085" s="14"/>
      <c r="H5085" s="14"/>
      <c r="I5085" s="14"/>
      <c r="J5085" s="14"/>
      <c r="K5085" s="14"/>
      <c r="L5085" s="14"/>
      <c r="M5085" s="14"/>
      <c r="N5085" s="14"/>
      <c r="O5085" s="14"/>
      <c r="P5085" s="14"/>
      <c r="Q5085" s="14"/>
      <c r="R5085" s="14"/>
      <c r="S5085" s="14"/>
      <c r="T5085" s="14"/>
      <c r="U5085" s="14"/>
      <c r="V5085" s="14"/>
      <c r="W5085" s="14"/>
      <c r="X5085" s="14"/>
      <c r="Y5085" s="14"/>
      <c r="Z5085" s="14"/>
      <c r="AA5085" s="14"/>
      <c r="AB5085" s="14"/>
      <c r="AC5085" s="14"/>
      <c r="AD5085" s="14"/>
      <c r="AE5085" s="14"/>
      <c r="AF5085" s="14"/>
      <c r="AG5085" s="14"/>
      <c r="AH5085" s="14"/>
      <c r="AI5085" s="14"/>
      <c r="AJ5085" s="14"/>
      <c r="AK5085" s="14"/>
      <c r="AL5085" s="14"/>
      <c r="AM5085" s="14"/>
      <c r="AN5085" s="14"/>
      <c r="AO5085" s="14"/>
      <c r="AP5085" s="14"/>
      <c r="AQ5085" s="14"/>
      <c r="AR5085" s="14"/>
      <c r="AS5085" s="14"/>
      <c r="AT5085" s="14"/>
      <c r="AU5085" s="14"/>
      <c r="AV5085" s="14"/>
      <c r="AW5085" s="14"/>
      <c r="AX5085" s="14"/>
      <c r="AY5085" s="14"/>
      <c r="AZ5085" s="14"/>
      <c r="BA5085" s="14"/>
      <c r="BB5085" s="14"/>
      <c r="BC5085" s="14"/>
      <c r="BD5085" s="14"/>
      <c r="BE5085" s="14"/>
      <c r="BF5085" s="14"/>
      <c r="BG5085" s="14"/>
      <c r="BH5085" s="14"/>
      <c r="BI5085" s="14"/>
      <c r="BJ5085" s="14"/>
      <c r="BK5085" s="14"/>
      <c r="BL5085" s="14"/>
      <c r="BM5085" s="14"/>
      <c r="BN5085" s="14"/>
      <c r="BO5085" s="14"/>
      <c r="BP5085" s="14"/>
      <c r="BQ5085" s="14"/>
      <c r="BR5085" s="14"/>
      <c r="BS5085" s="14"/>
      <c r="BT5085" s="14"/>
      <c r="BU5085" s="14"/>
      <c r="BV5085" s="14"/>
      <c r="BW5085" s="14"/>
      <c r="BX5085" s="14"/>
      <c r="BY5085" s="14"/>
      <c r="BZ5085" s="14"/>
      <c r="CA5085" s="14"/>
      <c r="CB5085" s="14"/>
      <c r="CC5085" s="14"/>
      <c r="CD5085" s="14"/>
      <c r="CE5085" s="14"/>
      <c r="CF5085" s="14"/>
      <c r="CG5085" s="14"/>
      <c r="CH5085" s="14"/>
      <c r="CI5085" s="14"/>
      <c r="CJ5085" s="14"/>
      <c r="CK5085" s="14"/>
      <c r="CL5085" s="14"/>
      <c r="CM5085" s="14"/>
      <c r="CN5085" s="14"/>
      <c r="CO5085" s="14"/>
      <c r="CP5085" s="14"/>
    </row>
    <row r="5086">
      <c r="A5086" s="12"/>
      <c r="B5086" s="13"/>
      <c r="C5086" s="14"/>
      <c r="D5086" s="14"/>
      <c r="E5086" s="14"/>
      <c r="F5086" s="313"/>
      <c r="G5086" s="14"/>
      <c r="H5086" s="14"/>
      <c r="I5086" s="14"/>
      <c r="J5086" s="14"/>
      <c r="K5086" s="14"/>
      <c r="L5086" s="14"/>
      <c r="M5086" s="14"/>
      <c r="N5086" s="14"/>
      <c r="O5086" s="14"/>
      <c r="P5086" s="14"/>
      <c r="Q5086" s="14"/>
      <c r="R5086" s="14"/>
      <c r="S5086" s="14"/>
      <c r="T5086" s="14"/>
      <c r="U5086" s="14"/>
      <c r="V5086" s="14"/>
      <c r="W5086" s="14"/>
      <c r="X5086" s="14"/>
      <c r="Y5086" s="14"/>
      <c r="Z5086" s="14"/>
      <c r="AA5086" s="14"/>
      <c r="AB5086" s="14"/>
      <c r="AC5086" s="14"/>
      <c r="AD5086" s="14"/>
      <c r="AE5086" s="14"/>
      <c r="AF5086" s="14"/>
      <c r="AG5086" s="14"/>
      <c r="AH5086" s="14"/>
      <c r="AI5086" s="14"/>
      <c r="AJ5086" s="14"/>
      <c r="AK5086" s="14"/>
      <c r="AL5086" s="14"/>
      <c r="AM5086" s="14"/>
      <c r="AN5086" s="14"/>
      <c r="AO5086" s="14"/>
      <c r="AP5086" s="14"/>
      <c r="AQ5086" s="14"/>
      <c r="AR5086" s="14"/>
      <c r="AS5086" s="14"/>
      <c r="AT5086" s="14"/>
      <c r="AU5086" s="14"/>
      <c r="AV5086" s="14"/>
      <c r="AW5086" s="14"/>
      <c r="AX5086" s="14"/>
      <c r="AY5086" s="14"/>
      <c r="AZ5086" s="14"/>
      <c r="BA5086" s="14"/>
      <c r="BB5086" s="14"/>
      <c r="BC5086" s="14"/>
      <c r="BD5086" s="14"/>
      <c r="BE5086" s="14"/>
      <c r="BF5086" s="14"/>
      <c r="BG5086" s="14"/>
      <c r="BH5086" s="14"/>
      <c r="BI5086" s="14"/>
      <c r="BJ5086" s="14"/>
      <c r="BK5086" s="14"/>
      <c r="BL5086" s="14"/>
      <c r="BM5086" s="14"/>
      <c r="BN5086" s="14"/>
      <c r="BO5086" s="14"/>
      <c r="BP5086" s="14"/>
      <c r="BQ5086" s="14"/>
      <c r="BR5086" s="14"/>
      <c r="BS5086" s="14"/>
      <c r="BT5086" s="14"/>
      <c r="BU5086" s="14"/>
      <c r="BV5086" s="14"/>
      <c r="BW5086" s="14"/>
      <c r="BX5086" s="14"/>
      <c r="BY5086" s="14"/>
      <c r="BZ5086" s="14"/>
      <c r="CA5086" s="14"/>
      <c r="CB5086" s="14"/>
      <c r="CC5086" s="14"/>
      <c r="CD5086" s="14"/>
      <c r="CE5086" s="14"/>
      <c r="CF5086" s="14"/>
      <c r="CG5086" s="14"/>
      <c r="CH5086" s="14"/>
      <c r="CI5086" s="14"/>
      <c r="CJ5086" s="14"/>
      <c r="CK5086" s="14"/>
      <c r="CL5086" s="14"/>
      <c r="CM5086" s="14"/>
      <c r="CN5086" s="14"/>
      <c r="CO5086" s="14"/>
      <c r="CP5086" s="14"/>
    </row>
    <row r="5087">
      <c r="A5087" s="12"/>
      <c r="B5087" s="13"/>
      <c r="C5087" s="14"/>
      <c r="D5087" s="14"/>
      <c r="E5087" s="14"/>
      <c r="F5087" s="313"/>
      <c r="G5087" s="14"/>
      <c r="H5087" s="14"/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4"/>
      <c r="AA5087" s="14"/>
      <c r="AB5087" s="14"/>
      <c r="AC5087" s="14"/>
      <c r="AD5087" s="14"/>
      <c r="AE5087" s="14"/>
      <c r="AF5087" s="14"/>
      <c r="AG5087" s="14"/>
      <c r="AH5087" s="14"/>
      <c r="AI5087" s="14"/>
      <c r="AJ5087" s="14"/>
      <c r="AK5087" s="14"/>
      <c r="AL5087" s="14"/>
      <c r="AM5087" s="14"/>
      <c r="AN5087" s="14"/>
      <c r="AO5087" s="14"/>
      <c r="AP5087" s="14"/>
      <c r="AQ5087" s="14"/>
      <c r="AR5087" s="14"/>
      <c r="AS5087" s="14"/>
      <c r="AT5087" s="14"/>
      <c r="AU5087" s="14"/>
      <c r="AV5087" s="14"/>
      <c r="AW5087" s="14"/>
      <c r="AX5087" s="14"/>
      <c r="AY5087" s="14"/>
      <c r="AZ5087" s="14"/>
      <c r="BA5087" s="14"/>
      <c r="BB5087" s="14"/>
      <c r="BC5087" s="14"/>
      <c r="BD5087" s="14"/>
      <c r="BE5087" s="14"/>
      <c r="BF5087" s="14"/>
      <c r="BG5087" s="14"/>
      <c r="BH5087" s="14"/>
      <c r="BI5087" s="14"/>
      <c r="BJ5087" s="14"/>
      <c r="BK5087" s="14"/>
      <c r="BL5087" s="14"/>
      <c r="BM5087" s="14"/>
      <c r="BN5087" s="14"/>
      <c r="BO5087" s="14"/>
      <c r="BP5087" s="14"/>
      <c r="BQ5087" s="14"/>
      <c r="BR5087" s="14"/>
      <c r="BS5087" s="14"/>
      <c r="BT5087" s="14"/>
      <c r="BU5087" s="14"/>
      <c r="BV5087" s="14"/>
      <c r="BW5087" s="14"/>
      <c r="BX5087" s="14"/>
      <c r="BY5087" s="14"/>
      <c r="BZ5087" s="14"/>
      <c r="CA5087" s="14"/>
      <c r="CB5087" s="14"/>
      <c r="CC5087" s="14"/>
      <c r="CD5087" s="14"/>
      <c r="CE5087" s="14"/>
      <c r="CF5087" s="14"/>
      <c r="CG5087" s="14"/>
      <c r="CH5087" s="14"/>
      <c r="CI5087" s="14"/>
      <c r="CJ5087" s="14"/>
      <c r="CK5087" s="14"/>
      <c r="CL5087" s="14"/>
      <c r="CM5087" s="14"/>
      <c r="CN5087" s="14"/>
      <c r="CO5087" s="14"/>
      <c r="CP5087" s="14"/>
    </row>
    <row r="5088">
      <c r="A5088" s="12"/>
      <c r="B5088" s="13"/>
      <c r="C5088" s="14"/>
      <c r="D5088" s="14"/>
      <c r="E5088" s="14"/>
      <c r="F5088" s="313"/>
      <c r="G5088" s="14"/>
      <c r="H5088" s="14"/>
      <c r="I5088" s="14"/>
      <c r="J5088" s="14"/>
      <c r="K5088" s="14"/>
      <c r="L5088" s="14"/>
      <c r="M5088" s="14"/>
      <c r="N5088" s="14"/>
      <c r="O5088" s="14"/>
      <c r="P5088" s="14"/>
      <c r="Q5088" s="14"/>
      <c r="R5088" s="14"/>
      <c r="S5088" s="14"/>
      <c r="T5088" s="14"/>
      <c r="U5088" s="14"/>
      <c r="V5088" s="14"/>
      <c r="W5088" s="14"/>
      <c r="X5088" s="14"/>
      <c r="Y5088" s="14"/>
      <c r="Z5088" s="14"/>
      <c r="AA5088" s="14"/>
      <c r="AB5088" s="14"/>
      <c r="AC5088" s="14"/>
      <c r="AD5088" s="14"/>
      <c r="AE5088" s="14"/>
      <c r="AF5088" s="14"/>
      <c r="AG5088" s="14"/>
      <c r="AH5088" s="14"/>
      <c r="AI5088" s="14"/>
      <c r="AJ5088" s="14"/>
      <c r="AK5088" s="14"/>
      <c r="AL5088" s="14"/>
      <c r="AM5088" s="14"/>
      <c r="AN5088" s="14"/>
      <c r="AO5088" s="14"/>
      <c r="AP5088" s="14"/>
      <c r="AQ5088" s="14"/>
      <c r="AR5088" s="14"/>
      <c r="AS5088" s="14"/>
      <c r="AT5088" s="14"/>
      <c r="AU5088" s="14"/>
      <c r="AV5088" s="14"/>
      <c r="AW5088" s="14"/>
      <c r="AX5088" s="14"/>
      <c r="AY5088" s="14"/>
      <c r="AZ5088" s="14"/>
      <c r="BA5088" s="14"/>
      <c r="BB5088" s="14"/>
      <c r="BC5088" s="14"/>
      <c r="BD5088" s="14"/>
      <c r="BE5088" s="14"/>
      <c r="BF5088" s="14"/>
      <c r="BG5088" s="14"/>
      <c r="BH5088" s="14"/>
      <c r="BI5088" s="14"/>
      <c r="BJ5088" s="14"/>
      <c r="BK5088" s="14"/>
      <c r="BL5088" s="14"/>
      <c r="BM5088" s="14"/>
      <c r="BN5088" s="14"/>
      <c r="BO5088" s="14"/>
      <c r="BP5088" s="14"/>
      <c r="BQ5088" s="14"/>
      <c r="BR5088" s="14"/>
      <c r="BS5088" s="14"/>
      <c r="BT5088" s="14"/>
      <c r="BU5088" s="14"/>
      <c r="BV5088" s="14"/>
      <c r="BW5088" s="14"/>
      <c r="BX5088" s="14"/>
      <c r="BY5088" s="14"/>
      <c r="BZ5088" s="14"/>
      <c r="CA5088" s="14"/>
      <c r="CB5088" s="14"/>
      <c r="CC5088" s="14"/>
      <c r="CD5088" s="14"/>
      <c r="CE5088" s="14"/>
      <c r="CF5088" s="14"/>
      <c r="CG5088" s="14"/>
      <c r="CH5088" s="14"/>
      <c r="CI5088" s="14"/>
      <c r="CJ5088" s="14"/>
      <c r="CK5088" s="14"/>
      <c r="CL5088" s="14"/>
      <c r="CM5088" s="14"/>
      <c r="CN5088" s="14"/>
      <c r="CO5088" s="14"/>
      <c r="CP5088" s="14"/>
    </row>
    <row r="5089">
      <c r="A5089" s="12"/>
      <c r="B5089" s="13"/>
      <c r="C5089" s="14"/>
      <c r="D5089" s="14"/>
      <c r="E5089" s="14"/>
      <c r="F5089" s="313"/>
      <c r="G5089" s="14"/>
      <c r="H5089" s="14"/>
      <c r="I5089" s="14"/>
      <c r="J5089" s="14"/>
      <c r="K5089" s="14"/>
      <c r="L5089" s="14"/>
      <c r="M5089" s="14"/>
      <c r="N5089" s="14"/>
      <c r="O5089" s="14"/>
      <c r="P5089" s="14"/>
      <c r="Q5089" s="14"/>
      <c r="R5089" s="14"/>
      <c r="S5089" s="14"/>
      <c r="T5089" s="14"/>
      <c r="U5089" s="14"/>
      <c r="V5089" s="14"/>
      <c r="W5089" s="14"/>
      <c r="X5089" s="14"/>
      <c r="Y5089" s="14"/>
      <c r="Z5089" s="14"/>
      <c r="AA5089" s="14"/>
      <c r="AB5089" s="14"/>
      <c r="AC5089" s="14"/>
      <c r="AD5089" s="14"/>
      <c r="AE5089" s="14"/>
      <c r="AF5089" s="14"/>
      <c r="AG5089" s="14"/>
      <c r="AH5089" s="14"/>
      <c r="AI5089" s="14"/>
      <c r="AJ5089" s="14"/>
      <c r="AK5089" s="14"/>
      <c r="AL5089" s="14"/>
      <c r="AM5089" s="14"/>
      <c r="AN5089" s="14"/>
      <c r="AO5089" s="14"/>
      <c r="AP5089" s="14"/>
      <c r="AQ5089" s="14"/>
      <c r="AR5089" s="14"/>
      <c r="AS5089" s="14"/>
      <c r="AT5089" s="14"/>
      <c r="AU5089" s="14"/>
      <c r="AV5089" s="14"/>
      <c r="AW5089" s="14"/>
      <c r="AX5089" s="14"/>
      <c r="AY5089" s="14"/>
      <c r="AZ5089" s="14"/>
      <c r="BA5089" s="14"/>
      <c r="BB5089" s="14"/>
      <c r="BC5089" s="14"/>
      <c r="BD5089" s="14"/>
      <c r="BE5089" s="14"/>
      <c r="BF5089" s="14"/>
      <c r="BG5089" s="14"/>
      <c r="BH5089" s="14"/>
      <c r="BI5089" s="14"/>
      <c r="BJ5089" s="14"/>
      <c r="BK5089" s="14"/>
      <c r="BL5089" s="14"/>
      <c r="BM5089" s="14"/>
      <c r="BN5089" s="14"/>
      <c r="BO5089" s="14"/>
      <c r="BP5089" s="14"/>
      <c r="BQ5089" s="14"/>
      <c r="BR5089" s="14"/>
      <c r="BS5089" s="14"/>
      <c r="BT5089" s="14"/>
      <c r="BU5089" s="14"/>
      <c r="BV5089" s="14"/>
      <c r="BW5089" s="14"/>
      <c r="BX5089" s="14"/>
      <c r="BY5089" s="14"/>
      <c r="BZ5089" s="14"/>
      <c r="CA5089" s="14"/>
      <c r="CB5089" s="14"/>
      <c r="CC5089" s="14"/>
      <c r="CD5089" s="14"/>
      <c r="CE5089" s="14"/>
      <c r="CF5089" s="14"/>
      <c r="CG5089" s="14"/>
      <c r="CH5089" s="14"/>
      <c r="CI5089" s="14"/>
      <c r="CJ5089" s="14"/>
      <c r="CK5089" s="14"/>
      <c r="CL5089" s="14"/>
      <c r="CM5089" s="14"/>
      <c r="CN5089" s="14"/>
      <c r="CO5089" s="14"/>
      <c r="CP5089" s="14"/>
    </row>
    <row r="5090">
      <c r="A5090" s="12"/>
      <c r="B5090" s="13"/>
      <c r="C5090" s="14"/>
      <c r="D5090" s="14"/>
      <c r="E5090" s="14"/>
      <c r="F5090" s="313"/>
      <c r="G5090" s="14"/>
      <c r="H5090" s="14"/>
      <c r="I5090" s="14"/>
      <c r="J5090" s="14"/>
      <c r="K5090" s="14"/>
      <c r="L5090" s="14"/>
      <c r="M5090" s="14"/>
      <c r="N5090" s="14"/>
      <c r="O5090" s="14"/>
      <c r="P5090" s="14"/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4"/>
      <c r="AD5090" s="14"/>
      <c r="AE5090" s="14"/>
      <c r="AF5090" s="14"/>
      <c r="AG5090" s="14"/>
      <c r="AH5090" s="14"/>
      <c r="AI5090" s="14"/>
      <c r="AJ5090" s="14"/>
      <c r="AK5090" s="14"/>
      <c r="AL5090" s="14"/>
      <c r="AM5090" s="14"/>
      <c r="AN5090" s="14"/>
      <c r="AO5090" s="14"/>
      <c r="AP5090" s="14"/>
      <c r="AQ5090" s="14"/>
      <c r="AR5090" s="14"/>
      <c r="AS5090" s="14"/>
      <c r="AT5090" s="14"/>
      <c r="AU5090" s="14"/>
      <c r="AV5090" s="14"/>
      <c r="AW5090" s="14"/>
      <c r="AX5090" s="14"/>
      <c r="AY5090" s="14"/>
      <c r="AZ5090" s="14"/>
      <c r="BA5090" s="14"/>
      <c r="BB5090" s="14"/>
      <c r="BC5090" s="14"/>
      <c r="BD5090" s="14"/>
      <c r="BE5090" s="14"/>
      <c r="BF5090" s="14"/>
      <c r="BG5090" s="14"/>
      <c r="BH5090" s="14"/>
      <c r="BI5090" s="14"/>
      <c r="BJ5090" s="14"/>
      <c r="BK5090" s="14"/>
      <c r="BL5090" s="14"/>
      <c r="BM5090" s="14"/>
      <c r="BN5090" s="14"/>
      <c r="BO5090" s="14"/>
      <c r="BP5090" s="14"/>
      <c r="BQ5090" s="14"/>
      <c r="BR5090" s="14"/>
      <c r="BS5090" s="14"/>
      <c r="BT5090" s="14"/>
      <c r="BU5090" s="14"/>
      <c r="BV5090" s="14"/>
      <c r="BW5090" s="14"/>
      <c r="BX5090" s="14"/>
      <c r="BY5090" s="14"/>
      <c r="BZ5090" s="14"/>
      <c r="CA5090" s="14"/>
      <c r="CB5090" s="14"/>
      <c r="CC5090" s="14"/>
      <c r="CD5090" s="14"/>
      <c r="CE5090" s="14"/>
      <c r="CF5090" s="14"/>
      <c r="CG5090" s="14"/>
      <c r="CH5090" s="14"/>
      <c r="CI5090" s="14"/>
      <c r="CJ5090" s="14"/>
      <c r="CK5090" s="14"/>
      <c r="CL5090" s="14"/>
      <c r="CM5090" s="14"/>
      <c r="CN5090" s="14"/>
      <c r="CO5090" s="14"/>
      <c r="CP5090" s="14"/>
    </row>
    <row r="5091">
      <c r="A5091" s="12"/>
      <c r="B5091" s="13"/>
      <c r="C5091" s="14"/>
      <c r="D5091" s="14"/>
      <c r="E5091" s="14"/>
      <c r="F5091" s="313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  <c r="AC5091" s="14"/>
      <c r="AD5091" s="14"/>
      <c r="AE5091" s="14"/>
      <c r="AF5091" s="14"/>
      <c r="AG5091" s="14"/>
      <c r="AH5091" s="14"/>
      <c r="AI5091" s="14"/>
      <c r="AJ5091" s="14"/>
      <c r="AK5091" s="14"/>
      <c r="AL5091" s="14"/>
      <c r="AM5091" s="14"/>
      <c r="AN5091" s="14"/>
      <c r="AO5091" s="14"/>
      <c r="AP5091" s="14"/>
      <c r="AQ5091" s="14"/>
      <c r="AR5091" s="14"/>
      <c r="AS5091" s="14"/>
      <c r="AT5091" s="14"/>
      <c r="AU5091" s="14"/>
      <c r="AV5091" s="14"/>
      <c r="AW5091" s="14"/>
      <c r="AX5091" s="14"/>
      <c r="AY5091" s="14"/>
      <c r="AZ5091" s="14"/>
      <c r="BA5091" s="14"/>
      <c r="BB5091" s="14"/>
      <c r="BC5091" s="14"/>
      <c r="BD5091" s="14"/>
      <c r="BE5091" s="14"/>
      <c r="BF5091" s="14"/>
      <c r="BG5091" s="14"/>
      <c r="BH5091" s="14"/>
      <c r="BI5091" s="14"/>
      <c r="BJ5091" s="14"/>
      <c r="BK5091" s="14"/>
      <c r="BL5091" s="14"/>
      <c r="BM5091" s="14"/>
      <c r="BN5091" s="14"/>
      <c r="BO5091" s="14"/>
      <c r="BP5091" s="14"/>
      <c r="BQ5091" s="14"/>
      <c r="BR5091" s="14"/>
      <c r="BS5091" s="14"/>
      <c r="BT5091" s="14"/>
      <c r="BU5091" s="14"/>
      <c r="BV5091" s="14"/>
      <c r="BW5091" s="14"/>
      <c r="BX5091" s="14"/>
      <c r="BY5091" s="14"/>
      <c r="BZ5091" s="14"/>
      <c r="CA5091" s="14"/>
      <c r="CB5091" s="14"/>
      <c r="CC5091" s="14"/>
      <c r="CD5091" s="14"/>
      <c r="CE5091" s="14"/>
      <c r="CF5091" s="14"/>
      <c r="CG5091" s="14"/>
      <c r="CH5091" s="14"/>
      <c r="CI5091" s="14"/>
      <c r="CJ5091" s="14"/>
      <c r="CK5091" s="14"/>
      <c r="CL5091" s="14"/>
      <c r="CM5091" s="14"/>
      <c r="CN5091" s="14"/>
      <c r="CO5091" s="14"/>
      <c r="CP5091" s="14"/>
    </row>
    <row r="5092">
      <c r="A5092" s="12"/>
      <c r="B5092" s="13"/>
      <c r="C5092" s="14"/>
      <c r="D5092" s="14"/>
      <c r="E5092" s="14"/>
      <c r="F5092" s="313"/>
      <c r="G5092" s="14"/>
      <c r="H5092" s="14"/>
      <c r="I5092" s="14"/>
      <c r="J5092" s="14"/>
      <c r="K5092" s="14"/>
      <c r="L5092" s="14"/>
      <c r="M5092" s="14"/>
      <c r="N5092" s="14"/>
      <c r="O5092" s="14"/>
      <c r="P5092" s="14"/>
      <c r="Q5092" s="14"/>
      <c r="R5092" s="14"/>
      <c r="S5092" s="14"/>
      <c r="T5092" s="14"/>
      <c r="U5092" s="14"/>
      <c r="V5092" s="14"/>
      <c r="W5092" s="14"/>
      <c r="X5092" s="14"/>
      <c r="Y5092" s="14"/>
      <c r="Z5092" s="14"/>
      <c r="AA5092" s="14"/>
      <c r="AB5092" s="14"/>
      <c r="AC5092" s="14"/>
      <c r="AD5092" s="14"/>
      <c r="AE5092" s="14"/>
      <c r="AF5092" s="14"/>
      <c r="AG5092" s="14"/>
      <c r="AH5092" s="14"/>
      <c r="AI5092" s="14"/>
      <c r="AJ5092" s="14"/>
      <c r="AK5092" s="14"/>
      <c r="AL5092" s="14"/>
      <c r="AM5092" s="14"/>
      <c r="AN5092" s="14"/>
      <c r="AO5092" s="14"/>
      <c r="AP5092" s="14"/>
      <c r="AQ5092" s="14"/>
      <c r="AR5092" s="14"/>
      <c r="AS5092" s="14"/>
      <c r="AT5092" s="14"/>
      <c r="AU5092" s="14"/>
      <c r="AV5092" s="14"/>
      <c r="AW5092" s="14"/>
      <c r="AX5092" s="14"/>
      <c r="AY5092" s="14"/>
      <c r="AZ5092" s="14"/>
      <c r="BA5092" s="14"/>
      <c r="BB5092" s="14"/>
      <c r="BC5092" s="14"/>
      <c r="BD5092" s="14"/>
      <c r="BE5092" s="14"/>
      <c r="BF5092" s="14"/>
      <c r="BG5092" s="14"/>
      <c r="BH5092" s="14"/>
      <c r="BI5092" s="14"/>
      <c r="BJ5092" s="14"/>
      <c r="BK5092" s="14"/>
      <c r="BL5092" s="14"/>
      <c r="BM5092" s="14"/>
      <c r="BN5092" s="14"/>
      <c r="BO5092" s="14"/>
      <c r="BP5092" s="14"/>
      <c r="BQ5092" s="14"/>
      <c r="BR5092" s="14"/>
      <c r="BS5092" s="14"/>
      <c r="BT5092" s="14"/>
      <c r="BU5092" s="14"/>
      <c r="BV5092" s="14"/>
      <c r="BW5092" s="14"/>
      <c r="BX5092" s="14"/>
      <c r="BY5092" s="14"/>
      <c r="BZ5092" s="14"/>
      <c r="CA5092" s="14"/>
      <c r="CB5092" s="14"/>
      <c r="CC5092" s="14"/>
      <c r="CD5092" s="14"/>
      <c r="CE5092" s="14"/>
      <c r="CF5092" s="14"/>
      <c r="CG5092" s="14"/>
      <c r="CH5092" s="14"/>
      <c r="CI5092" s="14"/>
      <c r="CJ5092" s="14"/>
      <c r="CK5092" s="14"/>
      <c r="CL5092" s="14"/>
      <c r="CM5092" s="14"/>
      <c r="CN5092" s="14"/>
      <c r="CO5092" s="14"/>
      <c r="CP5092" s="14"/>
    </row>
    <row r="5093">
      <c r="A5093" s="12"/>
      <c r="B5093" s="13"/>
      <c r="C5093" s="14"/>
      <c r="D5093" s="14"/>
      <c r="E5093" s="14"/>
      <c r="F5093" s="313"/>
      <c r="G5093" s="14"/>
      <c r="H5093" s="14"/>
      <c r="I5093" s="14"/>
      <c r="J5093" s="14"/>
      <c r="K5093" s="14"/>
      <c r="L5093" s="14"/>
      <c r="M5093" s="14"/>
      <c r="N5093" s="14"/>
      <c r="O5093" s="14"/>
      <c r="P5093" s="14"/>
      <c r="Q5093" s="14"/>
      <c r="R5093" s="14"/>
      <c r="S5093" s="14"/>
      <c r="T5093" s="14"/>
      <c r="U5093" s="14"/>
      <c r="V5093" s="14"/>
      <c r="W5093" s="14"/>
      <c r="X5093" s="14"/>
      <c r="Y5093" s="14"/>
      <c r="Z5093" s="14"/>
      <c r="AA5093" s="14"/>
      <c r="AB5093" s="14"/>
      <c r="AC5093" s="14"/>
      <c r="AD5093" s="14"/>
      <c r="AE5093" s="14"/>
      <c r="AF5093" s="14"/>
      <c r="AG5093" s="14"/>
      <c r="AH5093" s="14"/>
      <c r="AI5093" s="14"/>
      <c r="AJ5093" s="14"/>
      <c r="AK5093" s="14"/>
      <c r="AL5093" s="14"/>
      <c r="AM5093" s="14"/>
      <c r="AN5093" s="14"/>
      <c r="AO5093" s="14"/>
      <c r="AP5093" s="14"/>
      <c r="AQ5093" s="14"/>
      <c r="AR5093" s="14"/>
      <c r="AS5093" s="14"/>
      <c r="AT5093" s="14"/>
      <c r="AU5093" s="14"/>
      <c r="AV5093" s="14"/>
      <c r="AW5093" s="14"/>
      <c r="AX5093" s="14"/>
      <c r="AY5093" s="14"/>
      <c r="AZ5093" s="14"/>
      <c r="BA5093" s="14"/>
      <c r="BB5093" s="14"/>
      <c r="BC5093" s="14"/>
      <c r="BD5093" s="14"/>
      <c r="BE5093" s="14"/>
      <c r="BF5093" s="14"/>
      <c r="BG5093" s="14"/>
      <c r="BH5093" s="14"/>
      <c r="BI5093" s="14"/>
      <c r="BJ5093" s="14"/>
      <c r="BK5093" s="14"/>
      <c r="BL5093" s="14"/>
      <c r="BM5093" s="14"/>
      <c r="BN5093" s="14"/>
      <c r="BO5093" s="14"/>
      <c r="BP5093" s="14"/>
      <c r="BQ5093" s="14"/>
      <c r="BR5093" s="14"/>
      <c r="BS5093" s="14"/>
      <c r="BT5093" s="14"/>
      <c r="BU5093" s="14"/>
      <c r="BV5093" s="14"/>
      <c r="BW5093" s="14"/>
      <c r="BX5093" s="14"/>
      <c r="BY5093" s="14"/>
      <c r="BZ5093" s="14"/>
      <c r="CA5093" s="14"/>
      <c r="CB5093" s="14"/>
      <c r="CC5093" s="14"/>
      <c r="CD5093" s="14"/>
      <c r="CE5093" s="14"/>
      <c r="CF5093" s="14"/>
      <c r="CG5093" s="14"/>
      <c r="CH5093" s="14"/>
      <c r="CI5093" s="14"/>
      <c r="CJ5093" s="14"/>
      <c r="CK5093" s="14"/>
      <c r="CL5093" s="14"/>
      <c r="CM5093" s="14"/>
      <c r="CN5093" s="14"/>
      <c r="CO5093" s="14"/>
      <c r="CP5093" s="14"/>
    </row>
    <row r="5094">
      <c r="A5094" s="12"/>
      <c r="B5094" s="13"/>
      <c r="C5094" s="14"/>
      <c r="D5094" s="14"/>
      <c r="E5094" s="14"/>
      <c r="F5094" s="313"/>
      <c r="G5094" s="14"/>
      <c r="H5094" s="14"/>
      <c r="I5094" s="14"/>
      <c r="J5094" s="14"/>
      <c r="K5094" s="14"/>
      <c r="L5094" s="14"/>
      <c r="M5094" s="14"/>
      <c r="N5094" s="14"/>
      <c r="O5094" s="14"/>
      <c r="P5094" s="14"/>
      <c r="Q5094" s="14"/>
      <c r="R5094" s="14"/>
      <c r="S5094" s="14"/>
      <c r="T5094" s="14"/>
      <c r="U5094" s="14"/>
      <c r="V5094" s="14"/>
      <c r="W5094" s="14"/>
      <c r="X5094" s="14"/>
      <c r="Y5094" s="14"/>
      <c r="Z5094" s="14"/>
      <c r="AA5094" s="14"/>
      <c r="AB5094" s="14"/>
      <c r="AC5094" s="14"/>
      <c r="AD5094" s="14"/>
      <c r="AE5094" s="14"/>
      <c r="AF5094" s="14"/>
      <c r="AG5094" s="14"/>
      <c r="AH5094" s="14"/>
      <c r="AI5094" s="14"/>
      <c r="AJ5094" s="14"/>
      <c r="AK5094" s="14"/>
      <c r="AL5094" s="14"/>
      <c r="AM5094" s="14"/>
      <c r="AN5094" s="14"/>
      <c r="AO5094" s="14"/>
      <c r="AP5094" s="14"/>
      <c r="AQ5094" s="14"/>
      <c r="AR5094" s="14"/>
      <c r="AS5094" s="14"/>
      <c r="AT5094" s="14"/>
      <c r="AU5094" s="14"/>
      <c r="AV5094" s="14"/>
      <c r="AW5094" s="14"/>
      <c r="AX5094" s="14"/>
      <c r="AY5094" s="14"/>
      <c r="AZ5094" s="14"/>
      <c r="BA5094" s="14"/>
      <c r="BB5094" s="14"/>
      <c r="BC5094" s="14"/>
      <c r="BD5094" s="14"/>
      <c r="BE5094" s="14"/>
      <c r="BF5094" s="14"/>
      <c r="BG5094" s="14"/>
      <c r="BH5094" s="14"/>
      <c r="BI5094" s="14"/>
      <c r="BJ5094" s="14"/>
      <c r="BK5094" s="14"/>
      <c r="BL5094" s="14"/>
      <c r="BM5094" s="14"/>
      <c r="BN5094" s="14"/>
      <c r="BO5094" s="14"/>
      <c r="BP5094" s="14"/>
      <c r="BQ5094" s="14"/>
      <c r="BR5094" s="14"/>
      <c r="BS5094" s="14"/>
      <c r="BT5094" s="14"/>
      <c r="BU5094" s="14"/>
      <c r="BV5094" s="14"/>
      <c r="BW5094" s="14"/>
      <c r="BX5094" s="14"/>
      <c r="BY5094" s="14"/>
      <c r="BZ5094" s="14"/>
      <c r="CA5094" s="14"/>
      <c r="CB5094" s="14"/>
      <c r="CC5094" s="14"/>
      <c r="CD5094" s="14"/>
      <c r="CE5094" s="14"/>
      <c r="CF5094" s="14"/>
      <c r="CG5094" s="14"/>
      <c r="CH5094" s="14"/>
      <c r="CI5094" s="14"/>
      <c r="CJ5094" s="14"/>
      <c r="CK5094" s="14"/>
      <c r="CL5094" s="14"/>
      <c r="CM5094" s="14"/>
      <c r="CN5094" s="14"/>
      <c r="CO5094" s="14"/>
      <c r="CP5094" s="14"/>
    </row>
    <row r="5095">
      <c r="A5095" s="12"/>
      <c r="B5095" s="13"/>
      <c r="C5095" s="14"/>
      <c r="D5095" s="14"/>
      <c r="E5095" s="14"/>
      <c r="F5095" s="313"/>
      <c r="G5095" s="14"/>
      <c r="H5095" s="14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  <c r="AC5095" s="14"/>
      <c r="AD5095" s="14"/>
      <c r="AE5095" s="14"/>
      <c r="AF5095" s="14"/>
      <c r="AG5095" s="14"/>
      <c r="AH5095" s="14"/>
      <c r="AI5095" s="14"/>
      <c r="AJ5095" s="14"/>
      <c r="AK5095" s="14"/>
      <c r="AL5095" s="14"/>
      <c r="AM5095" s="14"/>
      <c r="AN5095" s="14"/>
      <c r="AO5095" s="14"/>
      <c r="AP5095" s="14"/>
      <c r="AQ5095" s="14"/>
      <c r="AR5095" s="14"/>
      <c r="AS5095" s="14"/>
      <c r="AT5095" s="14"/>
      <c r="AU5095" s="14"/>
      <c r="AV5095" s="14"/>
      <c r="AW5095" s="14"/>
      <c r="AX5095" s="14"/>
      <c r="AY5095" s="14"/>
      <c r="AZ5095" s="14"/>
      <c r="BA5095" s="14"/>
      <c r="BB5095" s="14"/>
      <c r="BC5095" s="14"/>
      <c r="BD5095" s="14"/>
      <c r="BE5095" s="14"/>
      <c r="BF5095" s="14"/>
      <c r="BG5095" s="14"/>
      <c r="BH5095" s="14"/>
      <c r="BI5095" s="14"/>
      <c r="BJ5095" s="14"/>
      <c r="BK5095" s="14"/>
      <c r="BL5095" s="14"/>
      <c r="BM5095" s="14"/>
      <c r="BN5095" s="14"/>
      <c r="BO5095" s="14"/>
      <c r="BP5095" s="14"/>
      <c r="BQ5095" s="14"/>
      <c r="BR5095" s="14"/>
      <c r="BS5095" s="14"/>
      <c r="BT5095" s="14"/>
      <c r="BU5095" s="14"/>
      <c r="BV5095" s="14"/>
      <c r="BW5095" s="14"/>
      <c r="BX5095" s="14"/>
      <c r="BY5095" s="14"/>
      <c r="BZ5095" s="14"/>
      <c r="CA5095" s="14"/>
      <c r="CB5095" s="14"/>
      <c r="CC5095" s="14"/>
      <c r="CD5095" s="14"/>
      <c r="CE5095" s="14"/>
      <c r="CF5095" s="14"/>
      <c r="CG5095" s="14"/>
      <c r="CH5095" s="14"/>
      <c r="CI5095" s="14"/>
      <c r="CJ5095" s="14"/>
      <c r="CK5095" s="14"/>
      <c r="CL5095" s="14"/>
      <c r="CM5095" s="14"/>
      <c r="CN5095" s="14"/>
      <c r="CO5095" s="14"/>
      <c r="CP5095" s="14"/>
    </row>
    <row r="5096">
      <c r="A5096" s="12"/>
      <c r="B5096" s="13"/>
      <c r="C5096" s="14"/>
      <c r="D5096" s="14"/>
      <c r="E5096" s="14"/>
      <c r="F5096" s="313"/>
      <c r="G5096" s="14"/>
      <c r="H5096" s="14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/>
      <c r="U5096" s="14"/>
      <c r="V5096" s="14"/>
      <c r="W5096" s="14"/>
      <c r="X5096" s="14"/>
      <c r="Y5096" s="14"/>
      <c r="Z5096" s="14"/>
      <c r="AA5096" s="14"/>
      <c r="AB5096" s="14"/>
      <c r="AC5096" s="14"/>
      <c r="AD5096" s="14"/>
      <c r="AE5096" s="14"/>
      <c r="AF5096" s="14"/>
      <c r="AG5096" s="14"/>
      <c r="AH5096" s="14"/>
      <c r="AI5096" s="14"/>
      <c r="AJ5096" s="14"/>
      <c r="AK5096" s="14"/>
      <c r="AL5096" s="14"/>
      <c r="AM5096" s="14"/>
      <c r="AN5096" s="14"/>
      <c r="AO5096" s="14"/>
      <c r="AP5096" s="14"/>
      <c r="AQ5096" s="14"/>
      <c r="AR5096" s="14"/>
      <c r="AS5096" s="14"/>
      <c r="AT5096" s="14"/>
      <c r="AU5096" s="14"/>
      <c r="AV5096" s="14"/>
      <c r="AW5096" s="14"/>
      <c r="AX5096" s="14"/>
      <c r="AY5096" s="14"/>
      <c r="AZ5096" s="14"/>
      <c r="BA5096" s="14"/>
      <c r="BB5096" s="14"/>
      <c r="BC5096" s="14"/>
      <c r="BD5096" s="14"/>
      <c r="BE5096" s="14"/>
      <c r="BF5096" s="14"/>
      <c r="BG5096" s="14"/>
      <c r="BH5096" s="14"/>
      <c r="BI5096" s="14"/>
      <c r="BJ5096" s="14"/>
      <c r="BK5096" s="14"/>
      <c r="BL5096" s="14"/>
      <c r="BM5096" s="14"/>
      <c r="BN5096" s="14"/>
      <c r="BO5096" s="14"/>
      <c r="BP5096" s="14"/>
      <c r="BQ5096" s="14"/>
      <c r="BR5096" s="14"/>
      <c r="BS5096" s="14"/>
      <c r="BT5096" s="14"/>
      <c r="BU5096" s="14"/>
      <c r="BV5096" s="14"/>
      <c r="BW5096" s="14"/>
      <c r="BX5096" s="14"/>
      <c r="BY5096" s="14"/>
      <c r="BZ5096" s="14"/>
      <c r="CA5096" s="14"/>
      <c r="CB5096" s="14"/>
      <c r="CC5096" s="14"/>
      <c r="CD5096" s="14"/>
      <c r="CE5096" s="14"/>
      <c r="CF5096" s="14"/>
      <c r="CG5096" s="14"/>
      <c r="CH5096" s="14"/>
      <c r="CI5096" s="14"/>
      <c r="CJ5096" s="14"/>
      <c r="CK5096" s="14"/>
      <c r="CL5096" s="14"/>
      <c r="CM5096" s="14"/>
      <c r="CN5096" s="14"/>
      <c r="CO5096" s="14"/>
      <c r="CP5096" s="14"/>
    </row>
    <row r="5097">
      <c r="A5097" s="12"/>
      <c r="B5097" s="13"/>
      <c r="C5097" s="14"/>
      <c r="D5097" s="14"/>
      <c r="E5097" s="14"/>
      <c r="F5097" s="313"/>
      <c r="G5097" s="14"/>
      <c r="H5097" s="14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  <c r="W5097" s="14"/>
      <c r="X5097" s="14"/>
      <c r="Y5097" s="14"/>
      <c r="Z5097" s="14"/>
      <c r="AA5097" s="14"/>
      <c r="AB5097" s="14"/>
      <c r="AC5097" s="14"/>
      <c r="AD5097" s="14"/>
      <c r="AE5097" s="14"/>
      <c r="AF5097" s="14"/>
      <c r="AG5097" s="14"/>
      <c r="AH5097" s="14"/>
      <c r="AI5097" s="14"/>
      <c r="AJ5097" s="14"/>
      <c r="AK5097" s="14"/>
      <c r="AL5097" s="14"/>
      <c r="AM5097" s="14"/>
      <c r="AN5097" s="14"/>
      <c r="AO5097" s="14"/>
      <c r="AP5097" s="14"/>
      <c r="AQ5097" s="14"/>
      <c r="AR5097" s="14"/>
      <c r="AS5097" s="14"/>
      <c r="AT5097" s="14"/>
      <c r="AU5097" s="14"/>
      <c r="AV5097" s="14"/>
      <c r="AW5097" s="14"/>
      <c r="AX5097" s="14"/>
      <c r="AY5097" s="14"/>
      <c r="AZ5097" s="14"/>
      <c r="BA5097" s="14"/>
      <c r="BB5097" s="14"/>
      <c r="BC5097" s="14"/>
      <c r="BD5097" s="14"/>
      <c r="BE5097" s="14"/>
      <c r="BF5097" s="14"/>
      <c r="BG5097" s="14"/>
      <c r="BH5097" s="14"/>
      <c r="BI5097" s="14"/>
      <c r="BJ5097" s="14"/>
      <c r="BK5097" s="14"/>
      <c r="BL5097" s="14"/>
      <c r="BM5097" s="14"/>
      <c r="BN5097" s="14"/>
      <c r="BO5097" s="14"/>
      <c r="BP5097" s="14"/>
      <c r="BQ5097" s="14"/>
      <c r="BR5097" s="14"/>
      <c r="BS5097" s="14"/>
      <c r="BT5097" s="14"/>
      <c r="BU5097" s="14"/>
      <c r="BV5097" s="14"/>
      <c r="BW5097" s="14"/>
      <c r="BX5097" s="14"/>
      <c r="BY5097" s="14"/>
      <c r="BZ5097" s="14"/>
      <c r="CA5097" s="14"/>
      <c r="CB5097" s="14"/>
      <c r="CC5097" s="14"/>
      <c r="CD5097" s="14"/>
      <c r="CE5097" s="14"/>
      <c r="CF5097" s="14"/>
      <c r="CG5097" s="14"/>
      <c r="CH5097" s="14"/>
      <c r="CI5097" s="14"/>
      <c r="CJ5097" s="14"/>
      <c r="CK5097" s="14"/>
      <c r="CL5097" s="14"/>
      <c r="CM5097" s="14"/>
      <c r="CN5097" s="14"/>
      <c r="CO5097" s="14"/>
      <c r="CP5097" s="14"/>
    </row>
    <row r="5098">
      <c r="A5098" s="12"/>
      <c r="B5098" s="13"/>
      <c r="C5098" s="14"/>
      <c r="D5098" s="14"/>
      <c r="E5098" s="14"/>
      <c r="F5098" s="313"/>
      <c r="G5098" s="14"/>
      <c r="H5098" s="14"/>
      <c r="I5098" s="14"/>
      <c r="J5098" s="14"/>
      <c r="K5098" s="14"/>
      <c r="L5098" s="14"/>
      <c r="M5098" s="14"/>
      <c r="N5098" s="14"/>
      <c r="O5098" s="14"/>
      <c r="P5098" s="14"/>
      <c r="Q5098" s="14"/>
      <c r="R5098" s="14"/>
      <c r="S5098" s="14"/>
      <c r="T5098" s="14"/>
      <c r="U5098" s="14"/>
      <c r="V5098" s="14"/>
      <c r="W5098" s="14"/>
      <c r="X5098" s="14"/>
      <c r="Y5098" s="14"/>
      <c r="Z5098" s="14"/>
      <c r="AA5098" s="14"/>
      <c r="AB5098" s="14"/>
      <c r="AC5098" s="14"/>
      <c r="AD5098" s="14"/>
      <c r="AE5098" s="14"/>
      <c r="AF5098" s="14"/>
      <c r="AG5098" s="14"/>
      <c r="AH5098" s="14"/>
      <c r="AI5098" s="14"/>
      <c r="AJ5098" s="14"/>
      <c r="AK5098" s="14"/>
      <c r="AL5098" s="14"/>
      <c r="AM5098" s="14"/>
      <c r="AN5098" s="14"/>
      <c r="AO5098" s="14"/>
      <c r="AP5098" s="14"/>
      <c r="AQ5098" s="14"/>
      <c r="AR5098" s="14"/>
      <c r="AS5098" s="14"/>
      <c r="AT5098" s="14"/>
      <c r="AU5098" s="14"/>
      <c r="AV5098" s="14"/>
      <c r="AW5098" s="14"/>
      <c r="AX5098" s="14"/>
      <c r="AY5098" s="14"/>
      <c r="AZ5098" s="14"/>
      <c r="BA5098" s="14"/>
      <c r="BB5098" s="14"/>
      <c r="BC5098" s="14"/>
      <c r="BD5098" s="14"/>
      <c r="BE5098" s="14"/>
      <c r="BF5098" s="14"/>
      <c r="BG5098" s="14"/>
      <c r="BH5098" s="14"/>
      <c r="BI5098" s="14"/>
      <c r="BJ5098" s="14"/>
      <c r="BK5098" s="14"/>
      <c r="BL5098" s="14"/>
      <c r="BM5098" s="14"/>
      <c r="BN5098" s="14"/>
      <c r="BO5098" s="14"/>
      <c r="BP5098" s="14"/>
      <c r="BQ5098" s="14"/>
      <c r="BR5098" s="14"/>
      <c r="BS5098" s="14"/>
      <c r="BT5098" s="14"/>
      <c r="BU5098" s="14"/>
      <c r="BV5098" s="14"/>
      <c r="BW5098" s="14"/>
      <c r="BX5098" s="14"/>
      <c r="BY5098" s="14"/>
      <c r="BZ5098" s="14"/>
      <c r="CA5098" s="14"/>
      <c r="CB5098" s="14"/>
      <c r="CC5098" s="14"/>
      <c r="CD5098" s="14"/>
      <c r="CE5098" s="14"/>
      <c r="CF5098" s="14"/>
      <c r="CG5098" s="14"/>
      <c r="CH5098" s="14"/>
      <c r="CI5098" s="14"/>
      <c r="CJ5098" s="14"/>
      <c r="CK5098" s="14"/>
      <c r="CL5098" s="14"/>
      <c r="CM5098" s="14"/>
      <c r="CN5098" s="14"/>
      <c r="CO5098" s="14"/>
      <c r="CP5098" s="14"/>
    </row>
    <row r="5099">
      <c r="A5099" s="12"/>
      <c r="B5099" s="13"/>
      <c r="C5099" s="14"/>
      <c r="D5099" s="14"/>
      <c r="E5099" s="14"/>
      <c r="F5099" s="313"/>
      <c r="G5099" s="14"/>
      <c r="H5099" s="14"/>
      <c r="I5099" s="14"/>
      <c r="J5099" s="14"/>
      <c r="K5099" s="14"/>
      <c r="L5099" s="14"/>
      <c r="M5099" s="14"/>
      <c r="N5099" s="14"/>
      <c r="O5099" s="14"/>
      <c r="P5099" s="14"/>
      <c r="Q5099" s="14"/>
      <c r="R5099" s="14"/>
      <c r="S5099" s="14"/>
      <c r="T5099" s="14"/>
      <c r="U5099" s="14"/>
      <c r="V5099" s="14"/>
      <c r="W5099" s="14"/>
      <c r="X5099" s="14"/>
      <c r="Y5099" s="14"/>
      <c r="Z5099" s="14"/>
      <c r="AA5099" s="14"/>
      <c r="AB5099" s="14"/>
      <c r="AC5099" s="14"/>
      <c r="AD5099" s="14"/>
      <c r="AE5099" s="14"/>
      <c r="AF5099" s="14"/>
      <c r="AG5099" s="14"/>
      <c r="AH5099" s="14"/>
      <c r="AI5099" s="14"/>
      <c r="AJ5099" s="14"/>
      <c r="AK5099" s="14"/>
      <c r="AL5099" s="14"/>
      <c r="AM5099" s="14"/>
      <c r="AN5099" s="14"/>
      <c r="AO5099" s="14"/>
      <c r="AP5099" s="14"/>
      <c r="AQ5099" s="14"/>
      <c r="AR5099" s="14"/>
      <c r="AS5099" s="14"/>
      <c r="AT5099" s="14"/>
      <c r="AU5099" s="14"/>
      <c r="AV5099" s="14"/>
      <c r="AW5099" s="14"/>
      <c r="AX5099" s="14"/>
      <c r="AY5099" s="14"/>
      <c r="AZ5099" s="14"/>
      <c r="BA5099" s="14"/>
      <c r="BB5099" s="14"/>
      <c r="BC5099" s="14"/>
      <c r="BD5099" s="14"/>
      <c r="BE5099" s="14"/>
      <c r="BF5099" s="14"/>
      <c r="BG5099" s="14"/>
      <c r="BH5099" s="14"/>
      <c r="BI5099" s="14"/>
      <c r="BJ5099" s="14"/>
      <c r="BK5099" s="14"/>
      <c r="BL5099" s="14"/>
      <c r="BM5099" s="14"/>
      <c r="BN5099" s="14"/>
      <c r="BO5099" s="14"/>
      <c r="BP5099" s="14"/>
      <c r="BQ5099" s="14"/>
      <c r="BR5099" s="14"/>
      <c r="BS5099" s="14"/>
      <c r="BT5099" s="14"/>
      <c r="BU5099" s="14"/>
      <c r="BV5099" s="14"/>
      <c r="BW5099" s="14"/>
      <c r="BX5099" s="14"/>
      <c r="BY5099" s="14"/>
      <c r="BZ5099" s="14"/>
      <c r="CA5099" s="14"/>
      <c r="CB5099" s="14"/>
      <c r="CC5099" s="14"/>
      <c r="CD5099" s="14"/>
      <c r="CE5099" s="14"/>
      <c r="CF5099" s="14"/>
      <c r="CG5099" s="14"/>
      <c r="CH5099" s="14"/>
      <c r="CI5099" s="14"/>
      <c r="CJ5099" s="14"/>
      <c r="CK5099" s="14"/>
      <c r="CL5099" s="14"/>
      <c r="CM5099" s="14"/>
      <c r="CN5099" s="14"/>
      <c r="CO5099" s="14"/>
      <c r="CP5099" s="14"/>
    </row>
    <row r="5100">
      <c r="A5100" s="12"/>
      <c r="B5100" s="13"/>
      <c r="C5100" s="14"/>
      <c r="D5100" s="14"/>
      <c r="E5100" s="14"/>
      <c r="F5100" s="313"/>
      <c r="G5100" s="14"/>
      <c r="H5100" s="14"/>
      <c r="I5100" s="14"/>
      <c r="J5100" s="14"/>
      <c r="K5100" s="14"/>
      <c r="L5100" s="14"/>
      <c r="M5100" s="14"/>
      <c r="N5100" s="14"/>
      <c r="O5100" s="14"/>
      <c r="P5100" s="14"/>
      <c r="Q5100" s="14"/>
      <c r="R5100" s="14"/>
      <c r="S5100" s="14"/>
      <c r="T5100" s="14"/>
      <c r="U5100" s="14"/>
      <c r="V5100" s="14"/>
      <c r="W5100" s="14"/>
      <c r="X5100" s="14"/>
      <c r="Y5100" s="14"/>
      <c r="Z5100" s="14"/>
      <c r="AA5100" s="14"/>
      <c r="AB5100" s="14"/>
      <c r="AC5100" s="14"/>
      <c r="AD5100" s="14"/>
      <c r="AE5100" s="14"/>
      <c r="AF5100" s="14"/>
      <c r="AG5100" s="14"/>
      <c r="AH5100" s="14"/>
      <c r="AI5100" s="14"/>
      <c r="AJ5100" s="14"/>
      <c r="AK5100" s="14"/>
      <c r="AL5100" s="14"/>
      <c r="AM5100" s="14"/>
      <c r="AN5100" s="14"/>
      <c r="AO5100" s="14"/>
      <c r="AP5100" s="14"/>
      <c r="AQ5100" s="14"/>
      <c r="AR5100" s="14"/>
      <c r="AS5100" s="14"/>
      <c r="AT5100" s="14"/>
      <c r="AU5100" s="14"/>
      <c r="AV5100" s="14"/>
      <c r="AW5100" s="14"/>
      <c r="AX5100" s="14"/>
      <c r="AY5100" s="14"/>
      <c r="AZ5100" s="14"/>
      <c r="BA5100" s="14"/>
      <c r="BB5100" s="14"/>
      <c r="BC5100" s="14"/>
      <c r="BD5100" s="14"/>
      <c r="BE5100" s="14"/>
      <c r="BF5100" s="14"/>
      <c r="BG5100" s="14"/>
      <c r="BH5100" s="14"/>
      <c r="BI5100" s="14"/>
      <c r="BJ5100" s="14"/>
      <c r="BK5100" s="14"/>
      <c r="BL5100" s="14"/>
      <c r="BM5100" s="14"/>
      <c r="BN5100" s="14"/>
      <c r="BO5100" s="14"/>
      <c r="BP5100" s="14"/>
      <c r="BQ5100" s="14"/>
      <c r="BR5100" s="14"/>
      <c r="BS5100" s="14"/>
      <c r="BT5100" s="14"/>
      <c r="BU5100" s="14"/>
      <c r="BV5100" s="14"/>
      <c r="BW5100" s="14"/>
      <c r="BX5100" s="14"/>
      <c r="BY5100" s="14"/>
      <c r="BZ5100" s="14"/>
      <c r="CA5100" s="14"/>
      <c r="CB5100" s="14"/>
      <c r="CC5100" s="14"/>
      <c r="CD5100" s="14"/>
      <c r="CE5100" s="14"/>
      <c r="CF5100" s="14"/>
      <c r="CG5100" s="14"/>
      <c r="CH5100" s="14"/>
      <c r="CI5100" s="14"/>
      <c r="CJ5100" s="14"/>
      <c r="CK5100" s="14"/>
      <c r="CL5100" s="14"/>
      <c r="CM5100" s="14"/>
      <c r="CN5100" s="14"/>
      <c r="CO5100" s="14"/>
      <c r="CP5100" s="14"/>
    </row>
    <row r="5101">
      <c r="A5101" s="12"/>
      <c r="B5101" s="13"/>
      <c r="C5101" s="14"/>
      <c r="D5101" s="14"/>
      <c r="E5101" s="14"/>
      <c r="F5101" s="313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4"/>
      <c r="AA5101" s="14"/>
      <c r="AB5101" s="14"/>
      <c r="AC5101" s="14"/>
      <c r="AD5101" s="14"/>
      <c r="AE5101" s="14"/>
      <c r="AF5101" s="14"/>
      <c r="AG5101" s="14"/>
      <c r="AH5101" s="14"/>
      <c r="AI5101" s="14"/>
      <c r="AJ5101" s="14"/>
      <c r="AK5101" s="14"/>
      <c r="AL5101" s="14"/>
      <c r="AM5101" s="14"/>
      <c r="AN5101" s="14"/>
      <c r="AO5101" s="14"/>
      <c r="AP5101" s="14"/>
      <c r="AQ5101" s="14"/>
      <c r="AR5101" s="14"/>
      <c r="AS5101" s="14"/>
      <c r="AT5101" s="14"/>
      <c r="AU5101" s="14"/>
      <c r="AV5101" s="14"/>
      <c r="AW5101" s="14"/>
      <c r="AX5101" s="14"/>
      <c r="AY5101" s="14"/>
      <c r="AZ5101" s="14"/>
      <c r="BA5101" s="14"/>
      <c r="BB5101" s="14"/>
      <c r="BC5101" s="14"/>
      <c r="BD5101" s="14"/>
      <c r="BE5101" s="14"/>
      <c r="BF5101" s="14"/>
      <c r="BG5101" s="14"/>
      <c r="BH5101" s="14"/>
      <c r="BI5101" s="14"/>
      <c r="BJ5101" s="14"/>
      <c r="BK5101" s="14"/>
      <c r="BL5101" s="14"/>
      <c r="BM5101" s="14"/>
      <c r="BN5101" s="14"/>
      <c r="BO5101" s="14"/>
      <c r="BP5101" s="14"/>
      <c r="BQ5101" s="14"/>
      <c r="BR5101" s="14"/>
      <c r="BS5101" s="14"/>
      <c r="BT5101" s="14"/>
      <c r="BU5101" s="14"/>
      <c r="BV5101" s="14"/>
      <c r="BW5101" s="14"/>
      <c r="BX5101" s="14"/>
      <c r="BY5101" s="14"/>
      <c r="BZ5101" s="14"/>
      <c r="CA5101" s="14"/>
      <c r="CB5101" s="14"/>
      <c r="CC5101" s="14"/>
      <c r="CD5101" s="14"/>
      <c r="CE5101" s="14"/>
      <c r="CF5101" s="14"/>
      <c r="CG5101" s="14"/>
      <c r="CH5101" s="14"/>
      <c r="CI5101" s="14"/>
      <c r="CJ5101" s="14"/>
      <c r="CK5101" s="14"/>
      <c r="CL5101" s="14"/>
      <c r="CM5101" s="14"/>
      <c r="CN5101" s="14"/>
      <c r="CO5101" s="14"/>
      <c r="CP5101" s="14"/>
    </row>
    <row r="5102">
      <c r="A5102" s="12"/>
      <c r="B5102" s="13"/>
      <c r="C5102" s="14"/>
      <c r="D5102" s="14"/>
      <c r="E5102" s="14"/>
      <c r="F5102" s="313"/>
      <c r="G5102" s="14"/>
      <c r="H5102" s="14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  <c r="W5102" s="14"/>
      <c r="X5102" s="14"/>
      <c r="Y5102" s="14"/>
      <c r="Z5102" s="14"/>
      <c r="AA5102" s="14"/>
      <c r="AB5102" s="14"/>
      <c r="AC5102" s="14"/>
      <c r="AD5102" s="14"/>
      <c r="AE5102" s="14"/>
      <c r="AF5102" s="14"/>
      <c r="AG5102" s="14"/>
      <c r="AH5102" s="14"/>
      <c r="AI5102" s="14"/>
      <c r="AJ5102" s="14"/>
      <c r="AK5102" s="14"/>
      <c r="AL5102" s="14"/>
      <c r="AM5102" s="14"/>
      <c r="AN5102" s="14"/>
      <c r="AO5102" s="14"/>
      <c r="AP5102" s="14"/>
      <c r="AQ5102" s="14"/>
      <c r="AR5102" s="14"/>
      <c r="AS5102" s="14"/>
      <c r="AT5102" s="14"/>
      <c r="AU5102" s="14"/>
      <c r="AV5102" s="14"/>
      <c r="AW5102" s="14"/>
      <c r="AX5102" s="14"/>
      <c r="AY5102" s="14"/>
      <c r="AZ5102" s="14"/>
      <c r="BA5102" s="14"/>
      <c r="BB5102" s="14"/>
      <c r="BC5102" s="14"/>
      <c r="BD5102" s="14"/>
      <c r="BE5102" s="14"/>
      <c r="BF5102" s="14"/>
      <c r="BG5102" s="14"/>
      <c r="BH5102" s="14"/>
      <c r="BI5102" s="14"/>
      <c r="BJ5102" s="14"/>
      <c r="BK5102" s="14"/>
      <c r="BL5102" s="14"/>
      <c r="BM5102" s="14"/>
      <c r="BN5102" s="14"/>
      <c r="BO5102" s="14"/>
      <c r="BP5102" s="14"/>
      <c r="BQ5102" s="14"/>
      <c r="BR5102" s="14"/>
      <c r="BS5102" s="14"/>
      <c r="BT5102" s="14"/>
      <c r="BU5102" s="14"/>
      <c r="BV5102" s="14"/>
      <c r="BW5102" s="14"/>
      <c r="BX5102" s="14"/>
      <c r="BY5102" s="14"/>
      <c r="BZ5102" s="14"/>
      <c r="CA5102" s="14"/>
      <c r="CB5102" s="14"/>
      <c r="CC5102" s="14"/>
      <c r="CD5102" s="14"/>
      <c r="CE5102" s="14"/>
      <c r="CF5102" s="14"/>
      <c r="CG5102" s="14"/>
      <c r="CH5102" s="14"/>
      <c r="CI5102" s="14"/>
      <c r="CJ5102" s="14"/>
      <c r="CK5102" s="14"/>
      <c r="CL5102" s="14"/>
      <c r="CM5102" s="14"/>
      <c r="CN5102" s="14"/>
      <c r="CO5102" s="14"/>
      <c r="CP5102" s="14"/>
    </row>
    <row r="5103">
      <c r="A5103" s="12"/>
      <c r="B5103" s="13"/>
      <c r="C5103" s="14"/>
      <c r="D5103" s="14"/>
      <c r="E5103" s="14"/>
      <c r="F5103" s="313"/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/>
      <c r="U5103" s="14"/>
      <c r="V5103" s="14"/>
      <c r="W5103" s="14"/>
      <c r="X5103" s="14"/>
      <c r="Y5103" s="14"/>
      <c r="Z5103" s="14"/>
      <c r="AA5103" s="14"/>
      <c r="AB5103" s="14"/>
      <c r="AC5103" s="14"/>
      <c r="AD5103" s="14"/>
      <c r="AE5103" s="14"/>
      <c r="AF5103" s="14"/>
      <c r="AG5103" s="14"/>
      <c r="AH5103" s="14"/>
      <c r="AI5103" s="14"/>
      <c r="AJ5103" s="14"/>
      <c r="AK5103" s="14"/>
      <c r="AL5103" s="14"/>
      <c r="AM5103" s="14"/>
      <c r="AN5103" s="14"/>
      <c r="AO5103" s="14"/>
      <c r="AP5103" s="14"/>
      <c r="AQ5103" s="14"/>
      <c r="AR5103" s="14"/>
      <c r="AS5103" s="14"/>
      <c r="AT5103" s="14"/>
      <c r="AU5103" s="14"/>
      <c r="AV5103" s="14"/>
      <c r="AW5103" s="14"/>
      <c r="AX5103" s="14"/>
      <c r="AY5103" s="14"/>
      <c r="AZ5103" s="14"/>
      <c r="BA5103" s="14"/>
      <c r="BB5103" s="14"/>
      <c r="BC5103" s="14"/>
      <c r="BD5103" s="14"/>
      <c r="BE5103" s="14"/>
      <c r="BF5103" s="14"/>
      <c r="BG5103" s="14"/>
      <c r="BH5103" s="14"/>
      <c r="BI5103" s="14"/>
      <c r="BJ5103" s="14"/>
      <c r="BK5103" s="14"/>
      <c r="BL5103" s="14"/>
      <c r="BM5103" s="14"/>
      <c r="BN5103" s="14"/>
      <c r="BO5103" s="14"/>
      <c r="BP5103" s="14"/>
      <c r="BQ5103" s="14"/>
      <c r="BR5103" s="14"/>
      <c r="BS5103" s="14"/>
      <c r="BT5103" s="14"/>
      <c r="BU5103" s="14"/>
      <c r="BV5103" s="14"/>
      <c r="BW5103" s="14"/>
      <c r="BX5103" s="14"/>
      <c r="BY5103" s="14"/>
      <c r="BZ5103" s="14"/>
      <c r="CA5103" s="14"/>
      <c r="CB5103" s="14"/>
      <c r="CC5103" s="14"/>
      <c r="CD5103" s="14"/>
      <c r="CE5103" s="14"/>
      <c r="CF5103" s="14"/>
      <c r="CG5103" s="14"/>
      <c r="CH5103" s="14"/>
      <c r="CI5103" s="14"/>
      <c r="CJ5103" s="14"/>
      <c r="CK5103" s="14"/>
      <c r="CL5103" s="14"/>
      <c r="CM5103" s="14"/>
      <c r="CN5103" s="14"/>
      <c r="CO5103" s="14"/>
      <c r="CP5103" s="14"/>
    </row>
    <row r="5104">
      <c r="A5104" s="12"/>
      <c r="B5104" s="13"/>
      <c r="C5104" s="14"/>
      <c r="D5104" s="14"/>
      <c r="E5104" s="14"/>
      <c r="F5104" s="313"/>
      <c r="G5104" s="14"/>
      <c r="H5104" s="14"/>
      <c r="I5104" s="14"/>
      <c r="J5104" s="14"/>
      <c r="K5104" s="14"/>
      <c r="L5104" s="14"/>
      <c r="M5104" s="14"/>
      <c r="N5104" s="14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4"/>
      <c r="AD5104" s="14"/>
      <c r="AE5104" s="14"/>
      <c r="AF5104" s="14"/>
      <c r="AG5104" s="14"/>
      <c r="AH5104" s="14"/>
      <c r="AI5104" s="14"/>
      <c r="AJ5104" s="14"/>
      <c r="AK5104" s="14"/>
      <c r="AL5104" s="14"/>
      <c r="AM5104" s="14"/>
      <c r="AN5104" s="14"/>
      <c r="AO5104" s="14"/>
      <c r="AP5104" s="14"/>
      <c r="AQ5104" s="14"/>
      <c r="AR5104" s="14"/>
      <c r="AS5104" s="14"/>
      <c r="AT5104" s="14"/>
      <c r="AU5104" s="14"/>
      <c r="AV5104" s="14"/>
      <c r="AW5104" s="14"/>
      <c r="AX5104" s="14"/>
      <c r="AY5104" s="14"/>
      <c r="AZ5104" s="14"/>
      <c r="BA5104" s="14"/>
      <c r="BB5104" s="14"/>
      <c r="BC5104" s="14"/>
      <c r="BD5104" s="14"/>
      <c r="BE5104" s="14"/>
      <c r="BF5104" s="14"/>
      <c r="BG5104" s="14"/>
      <c r="BH5104" s="14"/>
      <c r="BI5104" s="14"/>
      <c r="BJ5104" s="14"/>
      <c r="BK5104" s="14"/>
      <c r="BL5104" s="14"/>
      <c r="BM5104" s="14"/>
      <c r="BN5104" s="14"/>
      <c r="BO5104" s="14"/>
      <c r="BP5104" s="14"/>
      <c r="BQ5104" s="14"/>
      <c r="BR5104" s="14"/>
      <c r="BS5104" s="14"/>
      <c r="BT5104" s="14"/>
      <c r="BU5104" s="14"/>
      <c r="BV5104" s="14"/>
      <c r="BW5104" s="14"/>
      <c r="BX5104" s="14"/>
      <c r="BY5104" s="14"/>
      <c r="BZ5104" s="14"/>
      <c r="CA5104" s="14"/>
      <c r="CB5104" s="14"/>
      <c r="CC5104" s="14"/>
      <c r="CD5104" s="14"/>
      <c r="CE5104" s="14"/>
      <c r="CF5104" s="14"/>
      <c r="CG5104" s="14"/>
      <c r="CH5104" s="14"/>
      <c r="CI5104" s="14"/>
      <c r="CJ5104" s="14"/>
      <c r="CK5104" s="14"/>
      <c r="CL5104" s="14"/>
      <c r="CM5104" s="14"/>
      <c r="CN5104" s="14"/>
      <c r="CO5104" s="14"/>
      <c r="CP5104" s="14"/>
    </row>
    <row r="5105">
      <c r="A5105" s="12"/>
      <c r="B5105" s="13"/>
      <c r="C5105" s="14"/>
      <c r="D5105" s="14"/>
      <c r="E5105" s="14"/>
      <c r="F5105" s="313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/>
      <c r="AD5105" s="14"/>
      <c r="AE5105" s="14"/>
      <c r="AF5105" s="14"/>
      <c r="AG5105" s="14"/>
      <c r="AH5105" s="14"/>
      <c r="AI5105" s="14"/>
      <c r="AJ5105" s="14"/>
      <c r="AK5105" s="14"/>
      <c r="AL5105" s="14"/>
      <c r="AM5105" s="14"/>
      <c r="AN5105" s="14"/>
      <c r="AO5105" s="14"/>
      <c r="AP5105" s="14"/>
      <c r="AQ5105" s="14"/>
      <c r="AR5105" s="14"/>
      <c r="AS5105" s="14"/>
      <c r="AT5105" s="14"/>
      <c r="AU5105" s="14"/>
      <c r="AV5105" s="14"/>
      <c r="AW5105" s="14"/>
      <c r="AX5105" s="14"/>
      <c r="AY5105" s="14"/>
      <c r="AZ5105" s="14"/>
      <c r="BA5105" s="14"/>
      <c r="BB5105" s="14"/>
      <c r="BC5105" s="14"/>
      <c r="BD5105" s="14"/>
      <c r="BE5105" s="14"/>
      <c r="BF5105" s="14"/>
      <c r="BG5105" s="14"/>
      <c r="BH5105" s="14"/>
      <c r="BI5105" s="14"/>
      <c r="BJ5105" s="14"/>
      <c r="BK5105" s="14"/>
      <c r="BL5105" s="14"/>
      <c r="BM5105" s="14"/>
      <c r="BN5105" s="14"/>
      <c r="BO5105" s="14"/>
      <c r="BP5105" s="14"/>
      <c r="BQ5105" s="14"/>
      <c r="BR5105" s="14"/>
      <c r="BS5105" s="14"/>
      <c r="BT5105" s="14"/>
      <c r="BU5105" s="14"/>
      <c r="BV5105" s="14"/>
      <c r="BW5105" s="14"/>
      <c r="BX5105" s="14"/>
      <c r="BY5105" s="14"/>
      <c r="BZ5105" s="14"/>
      <c r="CA5105" s="14"/>
      <c r="CB5105" s="14"/>
      <c r="CC5105" s="14"/>
      <c r="CD5105" s="14"/>
      <c r="CE5105" s="14"/>
      <c r="CF5105" s="14"/>
      <c r="CG5105" s="14"/>
      <c r="CH5105" s="14"/>
      <c r="CI5105" s="14"/>
      <c r="CJ5105" s="14"/>
      <c r="CK5105" s="14"/>
      <c r="CL5105" s="14"/>
      <c r="CM5105" s="14"/>
      <c r="CN5105" s="14"/>
      <c r="CO5105" s="14"/>
      <c r="CP5105" s="14"/>
    </row>
    <row r="5106">
      <c r="A5106" s="12"/>
      <c r="B5106" s="13"/>
      <c r="C5106" s="14"/>
      <c r="D5106" s="14"/>
      <c r="E5106" s="14"/>
      <c r="F5106" s="313"/>
      <c r="G5106" s="14"/>
      <c r="H5106" s="14"/>
      <c r="I5106" s="14"/>
      <c r="J5106" s="14"/>
      <c r="K5106" s="14"/>
      <c r="L5106" s="14"/>
      <c r="M5106" s="14"/>
      <c r="N5106" s="14"/>
      <c r="O5106" s="14"/>
      <c r="P5106" s="14"/>
      <c r="Q5106" s="14"/>
      <c r="R5106" s="14"/>
      <c r="S5106" s="14"/>
      <c r="T5106" s="14"/>
      <c r="U5106" s="14"/>
      <c r="V5106" s="14"/>
      <c r="W5106" s="14"/>
      <c r="X5106" s="14"/>
      <c r="Y5106" s="14"/>
      <c r="Z5106" s="14"/>
      <c r="AA5106" s="14"/>
      <c r="AB5106" s="14"/>
      <c r="AC5106" s="14"/>
      <c r="AD5106" s="14"/>
      <c r="AE5106" s="14"/>
      <c r="AF5106" s="14"/>
      <c r="AG5106" s="14"/>
      <c r="AH5106" s="14"/>
      <c r="AI5106" s="14"/>
      <c r="AJ5106" s="14"/>
      <c r="AK5106" s="14"/>
      <c r="AL5106" s="14"/>
      <c r="AM5106" s="14"/>
      <c r="AN5106" s="14"/>
      <c r="AO5106" s="14"/>
      <c r="AP5106" s="14"/>
      <c r="AQ5106" s="14"/>
      <c r="AR5106" s="14"/>
      <c r="AS5106" s="14"/>
      <c r="AT5106" s="14"/>
      <c r="AU5106" s="14"/>
      <c r="AV5106" s="14"/>
      <c r="AW5106" s="14"/>
      <c r="AX5106" s="14"/>
      <c r="AY5106" s="14"/>
      <c r="AZ5106" s="14"/>
      <c r="BA5106" s="14"/>
      <c r="BB5106" s="14"/>
      <c r="BC5106" s="14"/>
      <c r="BD5106" s="14"/>
      <c r="BE5106" s="14"/>
      <c r="BF5106" s="14"/>
      <c r="BG5106" s="14"/>
      <c r="BH5106" s="14"/>
      <c r="BI5106" s="14"/>
      <c r="BJ5106" s="14"/>
      <c r="BK5106" s="14"/>
      <c r="BL5106" s="14"/>
      <c r="BM5106" s="14"/>
      <c r="BN5106" s="14"/>
      <c r="BO5106" s="14"/>
      <c r="BP5106" s="14"/>
      <c r="BQ5106" s="14"/>
      <c r="BR5106" s="14"/>
      <c r="BS5106" s="14"/>
      <c r="BT5106" s="14"/>
      <c r="BU5106" s="14"/>
      <c r="BV5106" s="14"/>
      <c r="BW5106" s="14"/>
      <c r="BX5106" s="14"/>
      <c r="BY5106" s="14"/>
      <c r="BZ5106" s="14"/>
      <c r="CA5106" s="14"/>
      <c r="CB5106" s="14"/>
      <c r="CC5106" s="14"/>
      <c r="CD5106" s="14"/>
      <c r="CE5106" s="14"/>
      <c r="CF5106" s="14"/>
      <c r="CG5106" s="14"/>
      <c r="CH5106" s="14"/>
      <c r="CI5106" s="14"/>
      <c r="CJ5106" s="14"/>
      <c r="CK5106" s="14"/>
      <c r="CL5106" s="14"/>
      <c r="CM5106" s="14"/>
      <c r="CN5106" s="14"/>
      <c r="CO5106" s="14"/>
      <c r="CP5106" s="14"/>
    </row>
    <row r="5107">
      <c r="A5107" s="12"/>
      <c r="B5107" s="13"/>
      <c r="C5107" s="14"/>
      <c r="D5107" s="14"/>
      <c r="E5107" s="14"/>
      <c r="F5107" s="313"/>
      <c r="G5107" s="14"/>
      <c r="H5107" s="14"/>
      <c r="I5107" s="14"/>
      <c r="J5107" s="14"/>
      <c r="K5107" s="14"/>
      <c r="L5107" s="14"/>
      <c r="M5107" s="14"/>
      <c r="N5107" s="14"/>
      <c r="O5107" s="14"/>
      <c r="P5107" s="14"/>
      <c r="Q5107" s="14"/>
      <c r="R5107" s="14"/>
      <c r="S5107" s="14"/>
      <c r="T5107" s="14"/>
      <c r="U5107" s="14"/>
      <c r="V5107" s="14"/>
      <c r="W5107" s="14"/>
      <c r="X5107" s="14"/>
      <c r="Y5107" s="14"/>
      <c r="Z5107" s="14"/>
      <c r="AA5107" s="14"/>
      <c r="AB5107" s="14"/>
      <c r="AC5107" s="14"/>
      <c r="AD5107" s="14"/>
      <c r="AE5107" s="14"/>
      <c r="AF5107" s="14"/>
      <c r="AG5107" s="14"/>
      <c r="AH5107" s="14"/>
      <c r="AI5107" s="14"/>
      <c r="AJ5107" s="14"/>
      <c r="AK5107" s="14"/>
      <c r="AL5107" s="14"/>
      <c r="AM5107" s="14"/>
      <c r="AN5107" s="14"/>
      <c r="AO5107" s="14"/>
      <c r="AP5107" s="14"/>
      <c r="AQ5107" s="14"/>
      <c r="AR5107" s="14"/>
      <c r="AS5107" s="14"/>
      <c r="AT5107" s="14"/>
      <c r="AU5107" s="14"/>
      <c r="AV5107" s="14"/>
      <c r="AW5107" s="14"/>
      <c r="AX5107" s="14"/>
      <c r="AY5107" s="14"/>
      <c r="AZ5107" s="14"/>
      <c r="BA5107" s="14"/>
      <c r="BB5107" s="14"/>
      <c r="BC5107" s="14"/>
      <c r="BD5107" s="14"/>
      <c r="BE5107" s="14"/>
      <c r="BF5107" s="14"/>
      <c r="BG5107" s="14"/>
      <c r="BH5107" s="14"/>
      <c r="BI5107" s="14"/>
      <c r="BJ5107" s="14"/>
      <c r="BK5107" s="14"/>
      <c r="BL5107" s="14"/>
      <c r="BM5107" s="14"/>
      <c r="BN5107" s="14"/>
      <c r="BO5107" s="14"/>
      <c r="BP5107" s="14"/>
      <c r="BQ5107" s="14"/>
      <c r="BR5107" s="14"/>
      <c r="BS5107" s="14"/>
      <c r="BT5107" s="14"/>
      <c r="BU5107" s="14"/>
      <c r="BV5107" s="14"/>
      <c r="BW5107" s="14"/>
      <c r="BX5107" s="14"/>
      <c r="BY5107" s="14"/>
      <c r="BZ5107" s="14"/>
      <c r="CA5107" s="14"/>
      <c r="CB5107" s="14"/>
      <c r="CC5107" s="14"/>
      <c r="CD5107" s="14"/>
      <c r="CE5107" s="14"/>
      <c r="CF5107" s="14"/>
      <c r="CG5107" s="14"/>
      <c r="CH5107" s="14"/>
      <c r="CI5107" s="14"/>
      <c r="CJ5107" s="14"/>
      <c r="CK5107" s="14"/>
      <c r="CL5107" s="14"/>
      <c r="CM5107" s="14"/>
      <c r="CN5107" s="14"/>
      <c r="CO5107" s="14"/>
      <c r="CP5107" s="14"/>
    </row>
    <row r="5108">
      <c r="A5108" s="12"/>
      <c r="B5108" s="13"/>
      <c r="C5108" s="14"/>
      <c r="D5108" s="14"/>
      <c r="E5108" s="14"/>
      <c r="F5108" s="313"/>
      <c r="G5108" s="14"/>
      <c r="H5108" s="14"/>
      <c r="I5108" s="14"/>
      <c r="J5108" s="14"/>
      <c r="K5108" s="14"/>
      <c r="L5108" s="14"/>
      <c r="M5108" s="14"/>
      <c r="N5108" s="14"/>
      <c r="O5108" s="14"/>
      <c r="P5108" s="14"/>
      <c r="Q5108" s="14"/>
      <c r="R5108" s="14"/>
      <c r="S5108" s="14"/>
      <c r="T5108" s="14"/>
      <c r="U5108" s="14"/>
      <c r="V5108" s="14"/>
      <c r="W5108" s="14"/>
      <c r="X5108" s="14"/>
      <c r="Y5108" s="14"/>
      <c r="Z5108" s="14"/>
      <c r="AA5108" s="14"/>
      <c r="AB5108" s="14"/>
      <c r="AC5108" s="14"/>
      <c r="AD5108" s="14"/>
      <c r="AE5108" s="14"/>
      <c r="AF5108" s="14"/>
      <c r="AG5108" s="14"/>
      <c r="AH5108" s="14"/>
      <c r="AI5108" s="14"/>
      <c r="AJ5108" s="14"/>
      <c r="AK5108" s="14"/>
      <c r="AL5108" s="14"/>
      <c r="AM5108" s="14"/>
      <c r="AN5108" s="14"/>
      <c r="AO5108" s="14"/>
      <c r="AP5108" s="14"/>
      <c r="AQ5108" s="14"/>
      <c r="AR5108" s="14"/>
      <c r="AS5108" s="14"/>
      <c r="AT5108" s="14"/>
      <c r="AU5108" s="14"/>
      <c r="AV5108" s="14"/>
      <c r="AW5108" s="14"/>
      <c r="AX5108" s="14"/>
      <c r="AY5108" s="14"/>
      <c r="AZ5108" s="14"/>
      <c r="BA5108" s="14"/>
      <c r="BB5108" s="14"/>
      <c r="BC5108" s="14"/>
      <c r="BD5108" s="14"/>
      <c r="BE5108" s="14"/>
      <c r="BF5108" s="14"/>
      <c r="BG5108" s="14"/>
      <c r="BH5108" s="14"/>
      <c r="BI5108" s="14"/>
      <c r="BJ5108" s="14"/>
      <c r="BK5108" s="14"/>
      <c r="BL5108" s="14"/>
      <c r="BM5108" s="14"/>
      <c r="BN5108" s="14"/>
      <c r="BO5108" s="14"/>
      <c r="BP5108" s="14"/>
      <c r="BQ5108" s="14"/>
      <c r="BR5108" s="14"/>
      <c r="BS5108" s="14"/>
      <c r="BT5108" s="14"/>
      <c r="BU5108" s="14"/>
      <c r="BV5108" s="14"/>
      <c r="BW5108" s="14"/>
      <c r="BX5108" s="14"/>
      <c r="BY5108" s="14"/>
      <c r="BZ5108" s="14"/>
      <c r="CA5108" s="14"/>
      <c r="CB5108" s="14"/>
      <c r="CC5108" s="14"/>
      <c r="CD5108" s="14"/>
      <c r="CE5108" s="14"/>
      <c r="CF5108" s="14"/>
      <c r="CG5108" s="14"/>
      <c r="CH5108" s="14"/>
      <c r="CI5108" s="14"/>
      <c r="CJ5108" s="14"/>
      <c r="CK5108" s="14"/>
      <c r="CL5108" s="14"/>
      <c r="CM5108" s="14"/>
      <c r="CN5108" s="14"/>
      <c r="CO5108" s="14"/>
      <c r="CP5108" s="14"/>
    </row>
    <row r="5109">
      <c r="A5109" s="12"/>
      <c r="B5109" s="13"/>
      <c r="C5109" s="14"/>
      <c r="D5109" s="14"/>
      <c r="E5109" s="14"/>
      <c r="F5109" s="313"/>
      <c r="G5109" s="14"/>
      <c r="H5109" s="14"/>
      <c r="I5109" s="14"/>
      <c r="J5109" s="14"/>
      <c r="K5109" s="14"/>
      <c r="L5109" s="14"/>
      <c r="M5109" s="14"/>
      <c r="N5109" s="14"/>
      <c r="O5109" s="14"/>
      <c r="P5109" s="14"/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4"/>
      <c r="AB5109" s="14"/>
      <c r="AC5109" s="14"/>
      <c r="AD5109" s="14"/>
      <c r="AE5109" s="14"/>
      <c r="AF5109" s="14"/>
      <c r="AG5109" s="14"/>
      <c r="AH5109" s="14"/>
      <c r="AI5109" s="14"/>
      <c r="AJ5109" s="14"/>
      <c r="AK5109" s="14"/>
      <c r="AL5109" s="14"/>
      <c r="AM5109" s="14"/>
      <c r="AN5109" s="14"/>
      <c r="AO5109" s="14"/>
      <c r="AP5109" s="14"/>
      <c r="AQ5109" s="14"/>
      <c r="AR5109" s="14"/>
      <c r="AS5109" s="14"/>
      <c r="AT5109" s="14"/>
      <c r="AU5109" s="14"/>
      <c r="AV5109" s="14"/>
      <c r="AW5109" s="14"/>
      <c r="AX5109" s="14"/>
      <c r="AY5109" s="14"/>
      <c r="AZ5109" s="14"/>
      <c r="BA5109" s="14"/>
      <c r="BB5109" s="14"/>
      <c r="BC5109" s="14"/>
      <c r="BD5109" s="14"/>
      <c r="BE5109" s="14"/>
      <c r="BF5109" s="14"/>
      <c r="BG5109" s="14"/>
      <c r="BH5109" s="14"/>
      <c r="BI5109" s="14"/>
      <c r="BJ5109" s="14"/>
      <c r="BK5109" s="14"/>
      <c r="BL5109" s="14"/>
      <c r="BM5109" s="14"/>
      <c r="BN5109" s="14"/>
      <c r="BO5109" s="14"/>
      <c r="BP5109" s="14"/>
      <c r="BQ5109" s="14"/>
      <c r="BR5109" s="14"/>
      <c r="BS5109" s="14"/>
      <c r="BT5109" s="14"/>
      <c r="BU5109" s="14"/>
      <c r="BV5109" s="14"/>
      <c r="BW5109" s="14"/>
      <c r="BX5109" s="14"/>
      <c r="BY5109" s="14"/>
      <c r="BZ5109" s="14"/>
      <c r="CA5109" s="14"/>
      <c r="CB5109" s="14"/>
      <c r="CC5109" s="14"/>
      <c r="CD5109" s="14"/>
      <c r="CE5109" s="14"/>
      <c r="CF5109" s="14"/>
      <c r="CG5109" s="14"/>
      <c r="CH5109" s="14"/>
      <c r="CI5109" s="14"/>
      <c r="CJ5109" s="14"/>
      <c r="CK5109" s="14"/>
      <c r="CL5109" s="14"/>
      <c r="CM5109" s="14"/>
      <c r="CN5109" s="14"/>
      <c r="CO5109" s="14"/>
      <c r="CP5109" s="14"/>
    </row>
    <row r="5110">
      <c r="A5110" s="12"/>
      <c r="B5110" s="13"/>
      <c r="C5110" s="14"/>
      <c r="D5110" s="14"/>
      <c r="E5110" s="14"/>
      <c r="F5110" s="313"/>
      <c r="G5110" s="14"/>
      <c r="H5110" s="14"/>
      <c r="I5110" s="14"/>
      <c r="J5110" s="14"/>
      <c r="K5110" s="14"/>
      <c r="L5110" s="14"/>
      <c r="M5110" s="14"/>
      <c r="N5110" s="14"/>
      <c r="O5110" s="14"/>
      <c r="P5110" s="14"/>
      <c r="Q5110" s="14"/>
      <c r="R5110" s="14"/>
      <c r="S5110" s="14"/>
      <c r="T5110" s="14"/>
      <c r="U5110" s="14"/>
      <c r="V5110" s="14"/>
      <c r="W5110" s="14"/>
      <c r="X5110" s="14"/>
      <c r="Y5110" s="14"/>
      <c r="Z5110" s="14"/>
      <c r="AA5110" s="14"/>
      <c r="AB5110" s="14"/>
      <c r="AC5110" s="14"/>
      <c r="AD5110" s="14"/>
      <c r="AE5110" s="14"/>
      <c r="AF5110" s="14"/>
      <c r="AG5110" s="14"/>
      <c r="AH5110" s="14"/>
      <c r="AI5110" s="14"/>
      <c r="AJ5110" s="14"/>
      <c r="AK5110" s="14"/>
      <c r="AL5110" s="14"/>
      <c r="AM5110" s="14"/>
      <c r="AN5110" s="14"/>
      <c r="AO5110" s="14"/>
      <c r="AP5110" s="14"/>
      <c r="AQ5110" s="14"/>
      <c r="AR5110" s="14"/>
      <c r="AS5110" s="14"/>
      <c r="AT5110" s="14"/>
      <c r="AU5110" s="14"/>
      <c r="AV5110" s="14"/>
      <c r="AW5110" s="14"/>
      <c r="AX5110" s="14"/>
      <c r="AY5110" s="14"/>
      <c r="AZ5110" s="14"/>
      <c r="BA5110" s="14"/>
      <c r="BB5110" s="14"/>
      <c r="BC5110" s="14"/>
      <c r="BD5110" s="14"/>
      <c r="BE5110" s="14"/>
      <c r="BF5110" s="14"/>
      <c r="BG5110" s="14"/>
      <c r="BH5110" s="14"/>
      <c r="BI5110" s="14"/>
      <c r="BJ5110" s="14"/>
      <c r="BK5110" s="14"/>
      <c r="BL5110" s="14"/>
      <c r="BM5110" s="14"/>
      <c r="BN5110" s="14"/>
      <c r="BO5110" s="14"/>
      <c r="BP5110" s="14"/>
      <c r="BQ5110" s="14"/>
      <c r="BR5110" s="14"/>
      <c r="BS5110" s="14"/>
      <c r="BT5110" s="14"/>
      <c r="BU5110" s="14"/>
      <c r="BV5110" s="14"/>
      <c r="BW5110" s="14"/>
      <c r="BX5110" s="14"/>
      <c r="BY5110" s="14"/>
      <c r="BZ5110" s="14"/>
      <c r="CA5110" s="14"/>
      <c r="CB5110" s="14"/>
      <c r="CC5110" s="14"/>
      <c r="CD5110" s="14"/>
      <c r="CE5110" s="14"/>
      <c r="CF5110" s="14"/>
      <c r="CG5110" s="14"/>
      <c r="CH5110" s="14"/>
      <c r="CI5110" s="14"/>
      <c r="CJ5110" s="14"/>
      <c r="CK5110" s="14"/>
      <c r="CL5110" s="14"/>
      <c r="CM5110" s="14"/>
      <c r="CN5110" s="14"/>
      <c r="CO5110" s="14"/>
      <c r="CP5110" s="14"/>
    </row>
    <row r="5111">
      <c r="A5111" s="12"/>
      <c r="B5111" s="13"/>
      <c r="C5111" s="14"/>
      <c r="D5111" s="14"/>
      <c r="E5111" s="14"/>
      <c r="F5111" s="313"/>
      <c r="G5111" s="14"/>
      <c r="H5111" s="14"/>
      <c r="I5111" s="14"/>
      <c r="J5111" s="14"/>
      <c r="K5111" s="14"/>
      <c r="L5111" s="14"/>
      <c r="M5111" s="14"/>
      <c r="N5111" s="14"/>
      <c r="O5111" s="14"/>
      <c r="P5111" s="14"/>
      <c r="Q5111" s="14"/>
      <c r="R5111" s="14"/>
      <c r="S5111" s="14"/>
      <c r="T5111" s="14"/>
      <c r="U5111" s="14"/>
      <c r="V5111" s="14"/>
      <c r="W5111" s="14"/>
      <c r="X5111" s="14"/>
      <c r="Y5111" s="14"/>
      <c r="Z5111" s="14"/>
      <c r="AA5111" s="14"/>
      <c r="AB5111" s="14"/>
      <c r="AC5111" s="14"/>
      <c r="AD5111" s="14"/>
      <c r="AE5111" s="14"/>
      <c r="AF5111" s="14"/>
      <c r="AG5111" s="14"/>
      <c r="AH5111" s="14"/>
      <c r="AI5111" s="14"/>
      <c r="AJ5111" s="14"/>
      <c r="AK5111" s="14"/>
      <c r="AL5111" s="14"/>
      <c r="AM5111" s="14"/>
      <c r="AN5111" s="14"/>
      <c r="AO5111" s="14"/>
      <c r="AP5111" s="14"/>
      <c r="AQ5111" s="14"/>
      <c r="AR5111" s="14"/>
      <c r="AS5111" s="14"/>
      <c r="AT5111" s="14"/>
      <c r="AU5111" s="14"/>
      <c r="AV5111" s="14"/>
      <c r="AW5111" s="14"/>
      <c r="AX5111" s="14"/>
      <c r="AY5111" s="14"/>
      <c r="AZ5111" s="14"/>
      <c r="BA5111" s="14"/>
      <c r="BB5111" s="14"/>
      <c r="BC5111" s="14"/>
      <c r="BD5111" s="14"/>
      <c r="BE5111" s="14"/>
      <c r="BF5111" s="14"/>
      <c r="BG5111" s="14"/>
      <c r="BH5111" s="14"/>
      <c r="BI5111" s="14"/>
      <c r="BJ5111" s="14"/>
      <c r="BK5111" s="14"/>
      <c r="BL5111" s="14"/>
      <c r="BM5111" s="14"/>
      <c r="BN5111" s="14"/>
      <c r="BO5111" s="14"/>
      <c r="BP5111" s="14"/>
      <c r="BQ5111" s="14"/>
      <c r="BR5111" s="14"/>
      <c r="BS5111" s="14"/>
      <c r="BT5111" s="14"/>
      <c r="BU5111" s="14"/>
      <c r="BV5111" s="14"/>
      <c r="BW5111" s="14"/>
      <c r="BX5111" s="14"/>
      <c r="BY5111" s="14"/>
      <c r="BZ5111" s="14"/>
      <c r="CA5111" s="14"/>
      <c r="CB5111" s="14"/>
      <c r="CC5111" s="14"/>
      <c r="CD5111" s="14"/>
      <c r="CE5111" s="14"/>
      <c r="CF5111" s="14"/>
      <c r="CG5111" s="14"/>
      <c r="CH5111" s="14"/>
      <c r="CI5111" s="14"/>
      <c r="CJ5111" s="14"/>
      <c r="CK5111" s="14"/>
      <c r="CL5111" s="14"/>
      <c r="CM5111" s="14"/>
      <c r="CN5111" s="14"/>
      <c r="CO5111" s="14"/>
      <c r="CP5111" s="14"/>
    </row>
    <row r="5112">
      <c r="A5112" s="12"/>
      <c r="B5112" s="13"/>
      <c r="C5112" s="14"/>
      <c r="D5112" s="14"/>
      <c r="E5112" s="14"/>
      <c r="F5112" s="313"/>
      <c r="G5112" s="14"/>
      <c r="H5112" s="14"/>
      <c r="I5112" s="14"/>
      <c r="J5112" s="14"/>
      <c r="K5112" s="14"/>
      <c r="L5112" s="14"/>
      <c r="M5112" s="14"/>
      <c r="N5112" s="14"/>
      <c r="O5112" s="14"/>
      <c r="P5112" s="14"/>
      <c r="Q5112" s="14"/>
      <c r="R5112" s="14"/>
      <c r="S5112" s="14"/>
      <c r="T5112" s="14"/>
      <c r="U5112" s="14"/>
      <c r="V5112" s="14"/>
      <c r="W5112" s="14"/>
      <c r="X5112" s="14"/>
      <c r="Y5112" s="14"/>
      <c r="Z5112" s="14"/>
      <c r="AA5112" s="14"/>
      <c r="AB5112" s="14"/>
      <c r="AC5112" s="14"/>
      <c r="AD5112" s="14"/>
      <c r="AE5112" s="14"/>
      <c r="AF5112" s="14"/>
      <c r="AG5112" s="14"/>
      <c r="AH5112" s="14"/>
      <c r="AI5112" s="14"/>
      <c r="AJ5112" s="14"/>
      <c r="AK5112" s="14"/>
      <c r="AL5112" s="14"/>
      <c r="AM5112" s="14"/>
      <c r="AN5112" s="14"/>
      <c r="AO5112" s="14"/>
      <c r="AP5112" s="14"/>
      <c r="AQ5112" s="14"/>
      <c r="AR5112" s="14"/>
      <c r="AS5112" s="14"/>
      <c r="AT5112" s="14"/>
      <c r="AU5112" s="14"/>
      <c r="AV5112" s="14"/>
      <c r="AW5112" s="14"/>
      <c r="AX5112" s="14"/>
      <c r="AY5112" s="14"/>
      <c r="AZ5112" s="14"/>
      <c r="BA5112" s="14"/>
      <c r="BB5112" s="14"/>
      <c r="BC5112" s="14"/>
      <c r="BD5112" s="14"/>
      <c r="BE5112" s="14"/>
      <c r="BF5112" s="14"/>
      <c r="BG5112" s="14"/>
      <c r="BH5112" s="14"/>
      <c r="BI5112" s="14"/>
      <c r="BJ5112" s="14"/>
      <c r="BK5112" s="14"/>
      <c r="BL5112" s="14"/>
      <c r="BM5112" s="14"/>
      <c r="BN5112" s="14"/>
      <c r="BO5112" s="14"/>
      <c r="BP5112" s="14"/>
      <c r="BQ5112" s="14"/>
      <c r="BR5112" s="14"/>
      <c r="BS5112" s="14"/>
      <c r="BT5112" s="14"/>
      <c r="BU5112" s="14"/>
      <c r="BV5112" s="14"/>
      <c r="BW5112" s="14"/>
      <c r="BX5112" s="14"/>
      <c r="BY5112" s="14"/>
      <c r="BZ5112" s="14"/>
      <c r="CA5112" s="14"/>
      <c r="CB5112" s="14"/>
      <c r="CC5112" s="14"/>
      <c r="CD5112" s="14"/>
      <c r="CE5112" s="14"/>
      <c r="CF5112" s="14"/>
      <c r="CG5112" s="14"/>
      <c r="CH5112" s="14"/>
      <c r="CI5112" s="14"/>
      <c r="CJ5112" s="14"/>
      <c r="CK5112" s="14"/>
      <c r="CL5112" s="14"/>
      <c r="CM5112" s="14"/>
      <c r="CN5112" s="14"/>
      <c r="CO5112" s="14"/>
      <c r="CP5112" s="14"/>
    </row>
    <row r="5113">
      <c r="A5113" s="12"/>
      <c r="B5113" s="13"/>
      <c r="C5113" s="14"/>
      <c r="D5113" s="14"/>
      <c r="E5113" s="14"/>
      <c r="F5113" s="313"/>
      <c r="G5113" s="14"/>
      <c r="H5113" s="14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/>
      <c r="AA5113" s="14"/>
      <c r="AB5113" s="14"/>
      <c r="AC5113" s="14"/>
      <c r="AD5113" s="14"/>
      <c r="AE5113" s="14"/>
      <c r="AF5113" s="14"/>
      <c r="AG5113" s="14"/>
      <c r="AH5113" s="14"/>
      <c r="AI5113" s="14"/>
      <c r="AJ5113" s="14"/>
      <c r="AK5113" s="14"/>
      <c r="AL5113" s="14"/>
      <c r="AM5113" s="14"/>
      <c r="AN5113" s="14"/>
      <c r="AO5113" s="14"/>
      <c r="AP5113" s="14"/>
      <c r="AQ5113" s="14"/>
      <c r="AR5113" s="14"/>
      <c r="AS5113" s="14"/>
      <c r="AT5113" s="14"/>
      <c r="AU5113" s="14"/>
      <c r="AV5113" s="14"/>
      <c r="AW5113" s="14"/>
      <c r="AX5113" s="14"/>
      <c r="AY5113" s="14"/>
      <c r="AZ5113" s="14"/>
      <c r="BA5113" s="14"/>
      <c r="BB5113" s="14"/>
      <c r="BC5113" s="14"/>
      <c r="BD5113" s="14"/>
      <c r="BE5113" s="14"/>
      <c r="BF5113" s="14"/>
      <c r="BG5113" s="14"/>
      <c r="BH5113" s="14"/>
      <c r="BI5113" s="14"/>
      <c r="BJ5113" s="14"/>
      <c r="BK5113" s="14"/>
      <c r="BL5113" s="14"/>
      <c r="BM5113" s="14"/>
      <c r="BN5113" s="14"/>
      <c r="BO5113" s="14"/>
      <c r="BP5113" s="14"/>
      <c r="BQ5113" s="14"/>
      <c r="BR5113" s="14"/>
      <c r="BS5113" s="14"/>
      <c r="BT5113" s="14"/>
      <c r="BU5113" s="14"/>
      <c r="BV5113" s="14"/>
      <c r="BW5113" s="14"/>
      <c r="BX5113" s="14"/>
      <c r="BY5113" s="14"/>
      <c r="BZ5113" s="14"/>
      <c r="CA5113" s="14"/>
      <c r="CB5113" s="14"/>
      <c r="CC5113" s="14"/>
      <c r="CD5113" s="14"/>
      <c r="CE5113" s="14"/>
      <c r="CF5113" s="14"/>
      <c r="CG5113" s="14"/>
      <c r="CH5113" s="14"/>
      <c r="CI5113" s="14"/>
      <c r="CJ5113" s="14"/>
      <c r="CK5113" s="14"/>
      <c r="CL5113" s="14"/>
      <c r="CM5113" s="14"/>
      <c r="CN5113" s="14"/>
      <c r="CO5113" s="14"/>
      <c r="CP5113" s="14"/>
    </row>
    <row r="5114">
      <c r="A5114" s="12"/>
      <c r="B5114" s="13"/>
      <c r="C5114" s="14"/>
      <c r="D5114" s="14"/>
      <c r="E5114" s="14"/>
      <c r="F5114" s="313"/>
      <c r="G5114" s="14"/>
      <c r="H5114" s="14"/>
      <c r="I5114" s="14"/>
      <c r="J5114" s="14"/>
      <c r="K5114" s="14"/>
      <c r="L5114" s="14"/>
      <c r="M5114" s="14"/>
      <c r="N5114" s="14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  <c r="AC5114" s="14"/>
      <c r="AD5114" s="14"/>
      <c r="AE5114" s="14"/>
      <c r="AF5114" s="14"/>
      <c r="AG5114" s="14"/>
      <c r="AH5114" s="14"/>
      <c r="AI5114" s="14"/>
      <c r="AJ5114" s="14"/>
      <c r="AK5114" s="14"/>
      <c r="AL5114" s="14"/>
      <c r="AM5114" s="14"/>
      <c r="AN5114" s="14"/>
      <c r="AO5114" s="14"/>
      <c r="AP5114" s="14"/>
      <c r="AQ5114" s="14"/>
      <c r="AR5114" s="14"/>
      <c r="AS5114" s="14"/>
      <c r="AT5114" s="14"/>
      <c r="AU5114" s="14"/>
      <c r="AV5114" s="14"/>
      <c r="AW5114" s="14"/>
      <c r="AX5114" s="14"/>
      <c r="AY5114" s="14"/>
      <c r="AZ5114" s="14"/>
      <c r="BA5114" s="14"/>
      <c r="BB5114" s="14"/>
      <c r="BC5114" s="14"/>
      <c r="BD5114" s="14"/>
      <c r="BE5114" s="14"/>
      <c r="BF5114" s="14"/>
      <c r="BG5114" s="14"/>
      <c r="BH5114" s="14"/>
      <c r="BI5114" s="14"/>
      <c r="BJ5114" s="14"/>
      <c r="BK5114" s="14"/>
      <c r="BL5114" s="14"/>
      <c r="BM5114" s="14"/>
      <c r="BN5114" s="14"/>
      <c r="BO5114" s="14"/>
      <c r="BP5114" s="14"/>
      <c r="BQ5114" s="14"/>
      <c r="BR5114" s="14"/>
      <c r="BS5114" s="14"/>
      <c r="BT5114" s="14"/>
      <c r="BU5114" s="14"/>
      <c r="BV5114" s="14"/>
      <c r="BW5114" s="14"/>
      <c r="BX5114" s="14"/>
      <c r="BY5114" s="14"/>
      <c r="BZ5114" s="14"/>
      <c r="CA5114" s="14"/>
      <c r="CB5114" s="14"/>
      <c r="CC5114" s="14"/>
      <c r="CD5114" s="14"/>
      <c r="CE5114" s="14"/>
      <c r="CF5114" s="14"/>
      <c r="CG5114" s="14"/>
      <c r="CH5114" s="14"/>
      <c r="CI5114" s="14"/>
      <c r="CJ5114" s="14"/>
      <c r="CK5114" s="14"/>
      <c r="CL5114" s="14"/>
      <c r="CM5114" s="14"/>
      <c r="CN5114" s="14"/>
      <c r="CO5114" s="14"/>
      <c r="CP5114" s="14"/>
    </row>
    <row r="5115">
      <c r="A5115" s="12"/>
      <c r="B5115" s="13"/>
      <c r="C5115" s="14"/>
      <c r="D5115" s="14"/>
      <c r="E5115" s="14"/>
      <c r="F5115" s="313"/>
      <c r="G5115" s="14"/>
      <c r="H5115" s="14"/>
      <c r="I5115" s="14"/>
      <c r="J5115" s="14"/>
      <c r="K5115" s="14"/>
      <c r="L5115" s="14"/>
      <c r="M5115" s="14"/>
      <c r="N5115" s="14"/>
      <c r="O5115" s="14"/>
      <c r="P5115" s="14"/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  <c r="AC5115" s="14"/>
      <c r="AD5115" s="14"/>
      <c r="AE5115" s="14"/>
      <c r="AF5115" s="14"/>
      <c r="AG5115" s="14"/>
      <c r="AH5115" s="14"/>
      <c r="AI5115" s="14"/>
      <c r="AJ5115" s="14"/>
      <c r="AK5115" s="14"/>
      <c r="AL5115" s="14"/>
      <c r="AM5115" s="14"/>
      <c r="AN5115" s="14"/>
      <c r="AO5115" s="14"/>
      <c r="AP5115" s="14"/>
      <c r="AQ5115" s="14"/>
      <c r="AR5115" s="14"/>
      <c r="AS5115" s="14"/>
      <c r="AT5115" s="14"/>
      <c r="AU5115" s="14"/>
      <c r="AV5115" s="14"/>
      <c r="AW5115" s="14"/>
      <c r="AX5115" s="14"/>
      <c r="AY5115" s="14"/>
      <c r="AZ5115" s="14"/>
      <c r="BA5115" s="14"/>
      <c r="BB5115" s="14"/>
      <c r="BC5115" s="14"/>
      <c r="BD5115" s="14"/>
      <c r="BE5115" s="14"/>
      <c r="BF5115" s="14"/>
      <c r="BG5115" s="14"/>
      <c r="BH5115" s="14"/>
      <c r="BI5115" s="14"/>
      <c r="BJ5115" s="14"/>
      <c r="BK5115" s="14"/>
      <c r="BL5115" s="14"/>
      <c r="BM5115" s="14"/>
      <c r="BN5115" s="14"/>
      <c r="BO5115" s="14"/>
      <c r="BP5115" s="14"/>
      <c r="BQ5115" s="14"/>
      <c r="BR5115" s="14"/>
      <c r="BS5115" s="14"/>
      <c r="BT5115" s="14"/>
      <c r="BU5115" s="14"/>
      <c r="BV5115" s="14"/>
      <c r="BW5115" s="14"/>
      <c r="BX5115" s="14"/>
      <c r="BY5115" s="14"/>
      <c r="BZ5115" s="14"/>
      <c r="CA5115" s="14"/>
      <c r="CB5115" s="14"/>
      <c r="CC5115" s="14"/>
      <c r="CD5115" s="14"/>
      <c r="CE5115" s="14"/>
      <c r="CF5115" s="14"/>
      <c r="CG5115" s="14"/>
      <c r="CH5115" s="14"/>
      <c r="CI5115" s="14"/>
      <c r="CJ5115" s="14"/>
      <c r="CK5115" s="14"/>
      <c r="CL5115" s="14"/>
      <c r="CM5115" s="14"/>
      <c r="CN5115" s="14"/>
      <c r="CO5115" s="14"/>
      <c r="CP5115" s="14"/>
    </row>
    <row r="5116">
      <c r="A5116" s="12"/>
      <c r="B5116" s="13"/>
      <c r="C5116" s="14"/>
      <c r="D5116" s="14"/>
      <c r="E5116" s="14"/>
      <c r="F5116" s="313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  <c r="AC5116" s="14"/>
      <c r="AD5116" s="14"/>
      <c r="AE5116" s="14"/>
      <c r="AF5116" s="14"/>
      <c r="AG5116" s="14"/>
      <c r="AH5116" s="14"/>
      <c r="AI5116" s="14"/>
      <c r="AJ5116" s="14"/>
      <c r="AK5116" s="14"/>
      <c r="AL5116" s="14"/>
      <c r="AM5116" s="14"/>
      <c r="AN5116" s="14"/>
      <c r="AO5116" s="14"/>
      <c r="AP5116" s="14"/>
      <c r="AQ5116" s="14"/>
      <c r="AR5116" s="14"/>
      <c r="AS5116" s="14"/>
      <c r="AT5116" s="14"/>
      <c r="AU5116" s="14"/>
      <c r="AV5116" s="14"/>
      <c r="AW5116" s="14"/>
      <c r="AX5116" s="14"/>
      <c r="AY5116" s="14"/>
      <c r="AZ5116" s="14"/>
      <c r="BA5116" s="14"/>
      <c r="BB5116" s="14"/>
      <c r="BC5116" s="14"/>
      <c r="BD5116" s="14"/>
      <c r="BE5116" s="14"/>
      <c r="BF5116" s="14"/>
      <c r="BG5116" s="14"/>
      <c r="BH5116" s="14"/>
      <c r="BI5116" s="14"/>
      <c r="BJ5116" s="14"/>
      <c r="BK5116" s="14"/>
      <c r="BL5116" s="14"/>
      <c r="BM5116" s="14"/>
      <c r="BN5116" s="14"/>
      <c r="BO5116" s="14"/>
      <c r="BP5116" s="14"/>
      <c r="BQ5116" s="14"/>
      <c r="BR5116" s="14"/>
      <c r="BS5116" s="14"/>
      <c r="BT5116" s="14"/>
      <c r="BU5116" s="14"/>
      <c r="BV5116" s="14"/>
      <c r="BW5116" s="14"/>
      <c r="BX5116" s="14"/>
      <c r="BY5116" s="14"/>
      <c r="BZ5116" s="14"/>
      <c r="CA5116" s="14"/>
      <c r="CB5116" s="14"/>
      <c r="CC5116" s="14"/>
      <c r="CD5116" s="14"/>
      <c r="CE5116" s="14"/>
      <c r="CF5116" s="14"/>
      <c r="CG5116" s="14"/>
      <c r="CH5116" s="14"/>
      <c r="CI5116" s="14"/>
      <c r="CJ5116" s="14"/>
      <c r="CK5116" s="14"/>
      <c r="CL5116" s="14"/>
      <c r="CM5116" s="14"/>
      <c r="CN5116" s="14"/>
      <c r="CO5116" s="14"/>
      <c r="CP5116" s="14"/>
    </row>
    <row r="5117">
      <c r="A5117" s="12"/>
      <c r="B5117" s="13"/>
      <c r="C5117" s="14"/>
      <c r="D5117" s="14"/>
      <c r="E5117" s="14"/>
      <c r="F5117" s="313"/>
      <c r="G5117" s="14"/>
      <c r="H5117" s="14"/>
      <c r="I5117" s="14"/>
      <c r="J5117" s="14"/>
      <c r="K5117" s="14"/>
      <c r="L5117" s="14"/>
      <c r="M5117" s="14"/>
      <c r="N5117" s="14"/>
      <c r="O5117" s="14"/>
      <c r="P5117" s="14"/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4"/>
      <c r="AB5117" s="14"/>
      <c r="AC5117" s="14"/>
      <c r="AD5117" s="14"/>
      <c r="AE5117" s="14"/>
      <c r="AF5117" s="14"/>
      <c r="AG5117" s="14"/>
      <c r="AH5117" s="14"/>
      <c r="AI5117" s="14"/>
      <c r="AJ5117" s="14"/>
      <c r="AK5117" s="14"/>
      <c r="AL5117" s="14"/>
      <c r="AM5117" s="14"/>
      <c r="AN5117" s="14"/>
      <c r="AO5117" s="14"/>
      <c r="AP5117" s="14"/>
      <c r="AQ5117" s="14"/>
      <c r="AR5117" s="14"/>
      <c r="AS5117" s="14"/>
      <c r="AT5117" s="14"/>
      <c r="AU5117" s="14"/>
      <c r="AV5117" s="14"/>
      <c r="AW5117" s="14"/>
      <c r="AX5117" s="14"/>
      <c r="AY5117" s="14"/>
      <c r="AZ5117" s="14"/>
      <c r="BA5117" s="14"/>
      <c r="BB5117" s="14"/>
      <c r="BC5117" s="14"/>
      <c r="BD5117" s="14"/>
      <c r="BE5117" s="14"/>
      <c r="BF5117" s="14"/>
      <c r="BG5117" s="14"/>
      <c r="BH5117" s="14"/>
      <c r="BI5117" s="14"/>
      <c r="BJ5117" s="14"/>
      <c r="BK5117" s="14"/>
      <c r="BL5117" s="14"/>
      <c r="BM5117" s="14"/>
      <c r="BN5117" s="14"/>
      <c r="BO5117" s="14"/>
      <c r="BP5117" s="14"/>
      <c r="BQ5117" s="14"/>
      <c r="BR5117" s="14"/>
      <c r="BS5117" s="14"/>
      <c r="BT5117" s="14"/>
      <c r="BU5117" s="14"/>
      <c r="BV5117" s="14"/>
      <c r="BW5117" s="14"/>
      <c r="BX5117" s="14"/>
      <c r="BY5117" s="14"/>
      <c r="BZ5117" s="14"/>
      <c r="CA5117" s="14"/>
      <c r="CB5117" s="14"/>
      <c r="CC5117" s="14"/>
      <c r="CD5117" s="14"/>
      <c r="CE5117" s="14"/>
      <c r="CF5117" s="14"/>
      <c r="CG5117" s="14"/>
      <c r="CH5117" s="14"/>
      <c r="CI5117" s="14"/>
      <c r="CJ5117" s="14"/>
      <c r="CK5117" s="14"/>
      <c r="CL5117" s="14"/>
      <c r="CM5117" s="14"/>
      <c r="CN5117" s="14"/>
      <c r="CO5117" s="14"/>
      <c r="CP5117" s="14"/>
    </row>
    <row r="5118">
      <c r="A5118" s="12"/>
      <c r="B5118" s="13"/>
      <c r="C5118" s="14"/>
      <c r="D5118" s="14"/>
      <c r="E5118" s="14"/>
      <c r="F5118" s="313"/>
      <c r="G5118" s="14"/>
      <c r="H5118" s="14"/>
      <c r="I5118" s="14"/>
      <c r="J5118" s="14"/>
      <c r="K5118" s="14"/>
      <c r="L5118" s="14"/>
      <c r="M5118" s="14"/>
      <c r="N5118" s="14"/>
      <c r="O5118" s="14"/>
      <c r="P5118" s="14"/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  <c r="AC5118" s="14"/>
      <c r="AD5118" s="14"/>
      <c r="AE5118" s="14"/>
      <c r="AF5118" s="14"/>
      <c r="AG5118" s="14"/>
      <c r="AH5118" s="14"/>
      <c r="AI5118" s="14"/>
      <c r="AJ5118" s="14"/>
      <c r="AK5118" s="14"/>
      <c r="AL5118" s="14"/>
      <c r="AM5118" s="14"/>
      <c r="AN5118" s="14"/>
      <c r="AO5118" s="14"/>
      <c r="AP5118" s="14"/>
      <c r="AQ5118" s="14"/>
      <c r="AR5118" s="14"/>
      <c r="AS5118" s="14"/>
      <c r="AT5118" s="14"/>
      <c r="AU5118" s="14"/>
      <c r="AV5118" s="14"/>
      <c r="AW5118" s="14"/>
      <c r="AX5118" s="14"/>
      <c r="AY5118" s="14"/>
      <c r="AZ5118" s="14"/>
      <c r="BA5118" s="14"/>
      <c r="BB5118" s="14"/>
      <c r="BC5118" s="14"/>
      <c r="BD5118" s="14"/>
      <c r="BE5118" s="14"/>
      <c r="BF5118" s="14"/>
      <c r="BG5118" s="14"/>
      <c r="BH5118" s="14"/>
      <c r="BI5118" s="14"/>
      <c r="BJ5118" s="14"/>
      <c r="BK5118" s="14"/>
      <c r="BL5118" s="14"/>
      <c r="BM5118" s="14"/>
      <c r="BN5118" s="14"/>
      <c r="BO5118" s="14"/>
      <c r="BP5118" s="14"/>
      <c r="BQ5118" s="14"/>
      <c r="BR5118" s="14"/>
      <c r="BS5118" s="14"/>
      <c r="BT5118" s="14"/>
      <c r="BU5118" s="14"/>
      <c r="BV5118" s="14"/>
      <c r="BW5118" s="14"/>
      <c r="BX5118" s="14"/>
      <c r="BY5118" s="14"/>
      <c r="BZ5118" s="14"/>
      <c r="CA5118" s="14"/>
      <c r="CB5118" s="14"/>
      <c r="CC5118" s="14"/>
      <c r="CD5118" s="14"/>
      <c r="CE5118" s="14"/>
      <c r="CF5118" s="14"/>
      <c r="CG5118" s="14"/>
      <c r="CH5118" s="14"/>
      <c r="CI5118" s="14"/>
      <c r="CJ5118" s="14"/>
      <c r="CK5118" s="14"/>
      <c r="CL5118" s="14"/>
      <c r="CM5118" s="14"/>
      <c r="CN5118" s="14"/>
      <c r="CO5118" s="14"/>
      <c r="CP5118" s="14"/>
    </row>
    <row r="5119">
      <c r="A5119" s="12"/>
      <c r="B5119" s="13"/>
      <c r="C5119" s="14"/>
      <c r="D5119" s="14"/>
      <c r="E5119" s="14"/>
      <c r="F5119" s="313"/>
      <c r="G5119" s="14"/>
      <c r="H5119" s="14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4"/>
      <c r="AD5119" s="14"/>
      <c r="AE5119" s="14"/>
      <c r="AF5119" s="14"/>
      <c r="AG5119" s="14"/>
      <c r="AH5119" s="14"/>
      <c r="AI5119" s="14"/>
      <c r="AJ5119" s="14"/>
      <c r="AK5119" s="14"/>
      <c r="AL5119" s="14"/>
      <c r="AM5119" s="14"/>
      <c r="AN5119" s="14"/>
      <c r="AO5119" s="14"/>
      <c r="AP5119" s="14"/>
      <c r="AQ5119" s="14"/>
      <c r="AR5119" s="14"/>
      <c r="AS5119" s="14"/>
      <c r="AT5119" s="14"/>
      <c r="AU5119" s="14"/>
      <c r="AV5119" s="14"/>
      <c r="AW5119" s="14"/>
      <c r="AX5119" s="14"/>
      <c r="AY5119" s="14"/>
      <c r="AZ5119" s="14"/>
      <c r="BA5119" s="14"/>
      <c r="BB5119" s="14"/>
      <c r="BC5119" s="14"/>
      <c r="BD5119" s="14"/>
      <c r="BE5119" s="14"/>
      <c r="BF5119" s="14"/>
      <c r="BG5119" s="14"/>
      <c r="BH5119" s="14"/>
      <c r="BI5119" s="14"/>
      <c r="BJ5119" s="14"/>
      <c r="BK5119" s="14"/>
      <c r="BL5119" s="14"/>
      <c r="BM5119" s="14"/>
      <c r="BN5119" s="14"/>
      <c r="BO5119" s="14"/>
      <c r="BP5119" s="14"/>
      <c r="BQ5119" s="14"/>
      <c r="BR5119" s="14"/>
      <c r="BS5119" s="14"/>
      <c r="BT5119" s="14"/>
      <c r="BU5119" s="14"/>
      <c r="BV5119" s="14"/>
      <c r="BW5119" s="14"/>
      <c r="BX5119" s="14"/>
      <c r="BY5119" s="14"/>
      <c r="BZ5119" s="14"/>
      <c r="CA5119" s="14"/>
      <c r="CB5119" s="14"/>
      <c r="CC5119" s="14"/>
      <c r="CD5119" s="14"/>
      <c r="CE5119" s="14"/>
      <c r="CF5119" s="14"/>
      <c r="CG5119" s="14"/>
      <c r="CH5119" s="14"/>
      <c r="CI5119" s="14"/>
      <c r="CJ5119" s="14"/>
      <c r="CK5119" s="14"/>
      <c r="CL5119" s="14"/>
      <c r="CM5119" s="14"/>
      <c r="CN5119" s="14"/>
      <c r="CO5119" s="14"/>
      <c r="CP5119" s="14"/>
    </row>
    <row r="5120">
      <c r="A5120" s="12"/>
      <c r="B5120" s="13"/>
      <c r="C5120" s="14"/>
      <c r="D5120" s="14"/>
      <c r="E5120" s="14"/>
      <c r="F5120" s="313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4"/>
      <c r="AD5120" s="14"/>
      <c r="AE5120" s="14"/>
      <c r="AF5120" s="14"/>
      <c r="AG5120" s="14"/>
      <c r="AH5120" s="14"/>
      <c r="AI5120" s="14"/>
      <c r="AJ5120" s="14"/>
      <c r="AK5120" s="14"/>
      <c r="AL5120" s="14"/>
      <c r="AM5120" s="14"/>
      <c r="AN5120" s="14"/>
      <c r="AO5120" s="14"/>
      <c r="AP5120" s="14"/>
      <c r="AQ5120" s="14"/>
      <c r="AR5120" s="14"/>
      <c r="AS5120" s="14"/>
      <c r="AT5120" s="14"/>
      <c r="AU5120" s="14"/>
      <c r="AV5120" s="14"/>
      <c r="AW5120" s="14"/>
      <c r="AX5120" s="14"/>
      <c r="AY5120" s="14"/>
      <c r="AZ5120" s="14"/>
      <c r="BA5120" s="14"/>
      <c r="BB5120" s="14"/>
      <c r="BC5120" s="14"/>
      <c r="BD5120" s="14"/>
      <c r="BE5120" s="14"/>
      <c r="BF5120" s="14"/>
      <c r="BG5120" s="14"/>
      <c r="BH5120" s="14"/>
      <c r="BI5120" s="14"/>
      <c r="BJ5120" s="14"/>
      <c r="BK5120" s="14"/>
      <c r="BL5120" s="14"/>
      <c r="BM5120" s="14"/>
      <c r="BN5120" s="14"/>
      <c r="BO5120" s="14"/>
      <c r="BP5120" s="14"/>
      <c r="BQ5120" s="14"/>
      <c r="BR5120" s="14"/>
      <c r="BS5120" s="14"/>
      <c r="BT5120" s="14"/>
      <c r="BU5120" s="14"/>
      <c r="BV5120" s="14"/>
      <c r="BW5120" s="14"/>
      <c r="BX5120" s="14"/>
      <c r="BY5120" s="14"/>
      <c r="BZ5120" s="14"/>
      <c r="CA5120" s="14"/>
      <c r="CB5120" s="14"/>
      <c r="CC5120" s="14"/>
      <c r="CD5120" s="14"/>
      <c r="CE5120" s="14"/>
      <c r="CF5120" s="14"/>
      <c r="CG5120" s="14"/>
      <c r="CH5120" s="14"/>
      <c r="CI5120" s="14"/>
      <c r="CJ5120" s="14"/>
      <c r="CK5120" s="14"/>
      <c r="CL5120" s="14"/>
      <c r="CM5120" s="14"/>
      <c r="CN5120" s="14"/>
      <c r="CO5120" s="14"/>
      <c r="CP5120" s="14"/>
    </row>
    <row r="5121">
      <c r="A5121" s="12"/>
      <c r="B5121" s="13"/>
      <c r="C5121" s="14"/>
      <c r="D5121" s="14"/>
      <c r="E5121" s="14"/>
      <c r="F5121" s="313"/>
      <c r="G5121" s="14"/>
      <c r="H5121" s="14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4"/>
      <c r="AB5121" s="14"/>
      <c r="AC5121" s="14"/>
      <c r="AD5121" s="14"/>
      <c r="AE5121" s="14"/>
      <c r="AF5121" s="14"/>
      <c r="AG5121" s="14"/>
      <c r="AH5121" s="14"/>
      <c r="AI5121" s="14"/>
      <c r="AJ5121" s="14"/>
      <c r="AK5121" s="14"/>
      <c r="AL5121" s="14"/>
      <c r="AM5121" s="14"/>
      <c r="AN5121" s="14"/>
      <c r="AO5121" s="14"/>
      <c r="AP5121" s="14"/>
      <c r="AQ5121" s="14"/>
      <c r="AR5121" s="14"/>
      <c r="AS5121" s="14"/>
      <c r="AT5121" s="14"/>
      <c r="AU5121" s="14"/>
      <c r="AV5121" s="14"/>
      <c r="AW5121" s="14"/>
      <c r="AX5121" s="14"/>
      <c r="AY5121" s="14"/>
      <c r="AZ5121" s="14"/>
      <c r="BA5121" s="14"/>
      <c r="BB5121" s="14"/>
      <c r="BC5121" s="14"/>
      <c r="BD5121" s="14"/>
      <c r="BE5121" s="14"/>
      <c r="BF5121" s="14"/>
      <c r="BG5121" s="14"/>
      <c r="BH5121" s="14"/>
      <c r="BI5121" s="14"/>
      <c r="BJ5121" s="14"/>
      <c r="BK5121" s="14"/>
      <c r="BL5121" s="14"/>
      <c r="BM5121" s="14"/>
      <c r="BN5121" s="14"/>
      <c r="BO5121" s="14"/>
      <c r="BP5121" s="14"/>
      <c r="BQ5121" s="14"/>
      <c r="BR5121" s="14"/>
      <c r="BS5121" s="14"/>
      <c r="BT5121" s="14"/>
      <c r="BU5121" s="14"/>
      <c r="BV5121" s="14"/>
      <c r="BW5121" s="14"/>
      <c r="BX5121" s="14"/>
      <c r="BY5121" s="14"/>
      <c r="BZ5121" s="14"/>
      <c r="CA5121" s="14"/>
      <c r="CB5121" s="14"/>
      <c r="CC5121" s="14"/>
      <c r="CD5121" s="14"/>
      <c r="CE5121" s="14"/>
      <c r="CF5121" s="14"/>
      <c r="CG5121" s="14"/>
      <c r="CH5121" s="14"/>
      <c r="CI5121" s="14"/>
      <c r="CJ5121" s="14"/>
      <c r="CK5121" s="14"/>
      <c r="CL5121" s="14"/>
      <c r="CM5121" s="14"/>
      <c r="CN5121" s="14"/>
      <c r="CO5121" s="14"/>
      <c r="CP5121" s="14"/>
    </row>
    <row r="5122">
      <c r="A5122" s="12"/>
      <c r="B5122" s="13"/>
      <c r="C5122" s="14"/>
      <c r="D5122" s="14"/>
      <c r="E5122" s="14"/>
      <c r="F5122" s="313"/>
      <c r="G5122" s="14"/>
      <c r="H5122" s="14"/>
      <c r="I5122" s="14"/>
      <c r="J5122" s="14"/>
      <c r="K5122" s="14"/>
      <c r="L5122" s="14"/>
      <c r="M5122" s="14"/>
      <c r="N5122" s="14"/>
      <c r="O5122" s="14"/>
      <c r="P5122" s="14"/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  <c r="AC5122" s="14"/>
      <c r="AD5122" s="14"/>
      <c r="AE5122" s="14"/>
      <c r="AF5122" s="14"/>
      <c r="AG5122" s="14"/>
      <c r="AH5122" s="14"/>
      <c r="AI5122" s="14"/>
      <c r="AJ5122" s="14"/>
      <c r="AK5122" s="14"/>
      <c r="AL5122" s="14"/>
      <c r="AM5122" s="14"/>
      <c r="AN5122" s="14"/>
      <c r="AO5122" s="14"/>
      <c r="AP5122" s="14"/>
      <c r="AQ5122" s="14"/>
      <c r="AR5122" s="14"/>
      <c r="AS5122" s="14"/>
      <c r="AT5122" s="14"/>
      <c r="AU5122" s="14"/>
      <c r="AV5122" s="14"/>
      <c r="AW5122" s="14"/>
      <c r="AX5122" s="14"/>
      <c r="AY5122" s="14"/>
      <c r="AZ5122" s="14"/>
      <c r="BA5122" s="14"/>
      <c r="BB5122" s="14"/>
      <c r="BC5122" s="14"/>
      <c r="BD5122" s="14"/>
      <c r="BE5122" s="14"/>
      <c r="BF5122" s="14"/>
      <c r="BG5122" s="14"/>
      <c r="BH5122" s="14"/>
      <c r="BI5122" s="14"/>
      <c r="BJ5122" s="14"/>
      <c r="BK5122" s="14"/>
      <c r="BL5122" s="14"/>
      <c r="BM5122" s="14"/>
      <c r="BN5122" s="14"/>
      <c r="BO5122" s="14"/>
      <c r="BP5122" s="14"/>
      <c r="BQ5122" s="14"/>
      <c r="BR5122" s="14"/>
      <c r="BS5122" s="14"/>
      <c r="BT5122" s="14"/>
      <c r="BU5122" s="14"/>
      <c r="BV5122" s="14"/>
      <c r="BW5122" s="14"/>
      <c r="BX5122" s="14"/>
      <c r="BY5122" s="14"/>
      <c r="BZ5122" s="14"/>
      <c r="CA5122" s="14"/>
      <c r="CB5122" s="14"/>
      <c r="CC5122" s="14"/>
      <c r="CD5122" s="14"/>
      <c r="CE5122" s="14"/>
      <c r="CF5122" s="14"/>
      <c r="CG5122" s="14"/>
      <c r="CH5122" s="14"/>
      <c r="CI5122" s="14"/>
      <c r="CJ5122" s="14"/>
      <c r="CK5122" s="14"/>
      <c r="CL5122" s="14"/>
      <c r="CM5122" s="14"/>
      <c r="CN5122" s="14"/>
      <c r="CO5122" s="14"/>
      <c r="CP5122" s="14"/>
    </row>
    <row r="5123">
      <c r="A5123" s="12"/>
      <c r="B5123" s="13"/>
      <c r="C5123" s="14"/>
      <c r="D5123" s="14"/>
      <c r="E5123" s="14"/>
      <c r="F5123" s="313"/>
      <c r="G5123" s="14"/>
      <c r="H5123" s="14"/>
      <c r="I5123" s="14"/>
      <c r="J5123" s="14"/>
      <c r="K5123" s="14"/>
      <c r="L5123" s="14"/>
      <c r="M5123" s="14"/>
      <c r="N5123" s="14"/>
      <c r="O5123" s="14"/>
      <c r="P5123" s="14"/>
      <c r="Q5123" s="14"/>
      <c r="R5123" s="14"/>
      <c r="S5123" s="14"/>
      <c r="T5123" s="14"/>
      <c r="U5123" s="14"/>
      <c r="V5123" s="14"/>
      <c r="W5123" s="14"/>
      <c r="X5123" s="14"/>
      <c r="Y5123" s="14"/>
      <c r="Z5123" s="14"/>
      <c r="AA5123" s="14"/>
      <c r="AB5123" s="14"/>
      <c r="AC5123" s="14"/>
      <c r="AD5123" s="14"/>
      <c r="AE5123" s="14"/>
      <c r="AF5123" s="14"/>
      <c r="AG5123" s="14"/>
      <c r="AH5123" s="14"/>
      <c r="AI5123" s="14"/>
      <c r="AJ5123" s="14"/>
      <c r="AK5123" s="14"/>
      <c r="AL5123" s="14"/>
      <c r="AM5123" s="14"/>
      <c r="AN5123" s="14"/>
      <c r="AO5123" s="14"/>
      <c r="AP5123" s="14"/>
      <c r="AQ5123" s="14"/>
      <c r="AR5123" s="14"/>
      <c r="AS5123" s="14"/>
      <c r="AT5123" s="14"/>
      <c r="AU5123" s="14"/>
      <c r="AV5123" s="14"/>
      <c r="AW5123" s="14"/>
      <c r="AX5123" s="14"/>
      <c r="AY5123" s="14"/>
      <c r="AZ5123" s="14"/>
      <c r="BA5123" s="14"/>
      <c r="BB5123" s="14"/>
      <c r="BC5123" s="14"/>
      <c r="BD5123" s="14"/>
      <c r="BE5123" s="14"/>
      <c r="BF5123" s="14"/>
      <c r="BG5123" s="14"/>
      <c r="BH5123" s="14"/>
      <c r="BI5123" s="14"/>
      <c r="BJ5123" s="14"/>
      <c r="BK5123" s="14"/>
      <c r="BL5123" s="14"/>
      <c r="BM5123" s="14"/>
      <c r="BN5123" s="14"/>
      <c r="BO5123" s="14"/>
      <c r="BP5123" s="14"/>
      <c r="BQ5123" s="14"/>
      <c r="BR5123" s="14"/>
      <c r="BS5123" s="14"/>
      <c r="BT5123" s="14"/>
      <c r="BU5123" s="14"/>
      <c r="BV5123" s="14"/>
      <c r="BW5123" s="14"/>
      <c r="BX5123" s="14"/>
      <c r="BY5123" s="14"/>
      <c r="BZ5123" s="14"/>
      <c r="CA5123" s="14"/>
      <c r="CB5123" s="14"/>
      <c r="CC5123" s="14"/>
      <c r="CD5123" s="14"/>
      <c r="CE5123" s="14"/>
      <c r="CF5123" s="14"/>
      <c r="CG5123" s="14"/>
      <c r="CH5123" s="14"/>
      <c r="CI5123" s="14"/>
      <c r="CJ5123" s="14"/>
      <c r="CK5123" s="14"/>
      <c r="CL5123" s="14"/>
      <c r="CM5123" s="14"/>
      <c r="CN5123" s="14"/>
      <c r="CO5123" s="14"/>
      <c r="CP5123" s="14"/>
    </row>
    <row r="5124">
      <c r="A5124" s="12"/>
      <c r="B5124" s="13"/>
      <c r="C5124" s="14"/>
      <c r="D5124" s="14"/>
      <c r="E5124" s="14"/>
      <c r="F5124" s="313"/>
      <c r="G5124" s="14"/>
      <c r="H5124" s="14"/>
      <c r="I5124" s="14"/>
      <c r="J5124" s="14"/>
      <c r="K5124" s="14"/>
      <c r="L5124" s="14"/>
      <c r="M5124" s="14"/>
      <c r="N5124" s="14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4"/>
      <c r="AD5124" s="14"/>
      <c r="AE5124" s="14"/>
      <c r="AF5124" s="14"/>
      <c r="AG5124" s="14"/>
      <c r="AH5124" s="14"/>
      <c r="AI5124" s="14"/>
      <c r="AJ5124" s="14"/>
      <c r="AK5124" s="14"/>
      <c r="AL5124" s="14"/>
      <c r="AM5124" s="14"/>
      <c r="AN5124" s="14"/>
      <c r="AO5124" s="14"/>
      <c r="AP5124" s="14"/>
      <c r="AQ5124" s="14"/>
      <c r="AR5124" s="14"/>
      <c r="AS5124" s="14"/>
      <c r="AT5124" s="14"/>
      <c r="AU5124" s="14"/>
      <c r="AV5124" s="14"/>
      <c r="AW5124" s="14"/>
      <c r="AX5124" s="14"/>
      <c r="AY5124" s="14"/>
      <c r="AZ5124" s="14"/>
      <c r="BA5124" s="14"/>
      <c r="BB5124" s="14"/>
      <c r="BC5124" s="14"/>
      <c r="BD5124" s="14"/>
      <c r="BE5124" s="14"/>
      <c r="BF5124" s="14"/>
      <c r="BG5124" s="14"/>
      <c r="BH5124" s="14"/>
      <c r="BI5124" s="14"/>
      <c r="BJ5124" s="14"/>
      <c r="BK5124" s="14"/>
      <c r="BL5124" s="14"/>
      <c r="BM5124" s="14"/>
      <c r="BN5124" s="14"/>
      <c r="BO5124" s="14"/>
      <c r="BP5124" s="14"/>
      <c r="BQ5124" s="14"/>
      <c r="BR5124" s="14"/>
      <c r="BS5124" s="14"/>
      <c r="BT5124" s="14"/>
      <c r="BU5124" s="14"/>
      <c r="BV5124" s="14"/>
      <c r="BW5124" s="14"/>
      <c r="BX5124" s="14"/>
      <c r="BY5124" s="14"/>
      <c r="BZ5124" s="14"/>
      <c r="CA5124" s="14"/>
      <c r="CB5124" s="14"/>
      <c r="CC5124" s="14"/>
      <c r="CD5124" s="14"/>
      <c r="CE5124" s="14"/>
      <c r="CF5124" s="14"/>
      <c r="CG5124" s="14"/>
      <c r="CH5124" s="14"/>
      <c r="CI5124" s="14"/>
      <c r="CJ5124" s="14"/>
      <c r="CK5124" s="14"/>
      <c r="CL5124" s="14"/>
      <c r="CM5124" s="14"/>
      <c r="CN5124" s="14"/>
      <c r="CO5124" s="14"/>
      <c r="CP5124" s="14"/>
    </row>
    <row r="5125">
      <c r="A5125" s="12"/>
      <c r="B5125" s="13"/>
      <c r="C5125" s="14"/>
      <c r="D5125" s="14"/>
      <c r="E5125" s="14"/>
      <c r="F5125" s="313"/>
      <c r="G5125" s="14"/>
      <c r="H5125" s="14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4"/>
      <c r="AD5125" s="14"/>
      <c r="AE5125" s="14"/>
      <c r="AF5125" s="14"/>
      <c r="AG5125" s="14"/>
      <c r="AH5125" s="14"/>
      <c r="AI5125" s="14"/>
      <c r="AJ5125" s="14"/>
      <c r="AK5125" s="14"/>
      <c r="AL5125" s="14"/>
      <c r="AM5125" s="14"/>
      <c r="AN5125" s="14"/>
      <c r="AO5125" s="14"/>
      <c r="AP5125" s="14"/>
      <c r="AQ5125" s="14"/>
      <c r="AR5125" s="14"/>
      <c r="AS5125" s="14"/>
      <c r="AT5125" s="14"/>
      <c r="AU5125" s="14"/>
      <c r="AV5125" s="14"/>
      <c r="AW5125" s="14"/>
      <c r="AX5125" s="14"/>
      <c r="AY5125" s="14"/>
      <c r="AZ5125" s="14"/>
      <c r="BA5125" s="14"/>
      <c r="BB5125" s="14"/>
      <c r="BC5125" s="14"/>
      <c r="BD5125" s="14"/>
      <c r="BE5125" s="14"/>
      <c r="BF5125" s="14"/>
      <c r="BG5125" s="14"/>
      <c r="BH5125" s="14"/>
      <c r="BI5125" s="14"/>
      <c r="BJ5125" s="14"/>
      <c r="BK5125" s="14"/>
      <c r="BL5125" s="14"/>
      <c r="BM5125" s="14"/>
      <c r="BN5125" s="14"/>
      <c r="BO5125" s="14"/>
      <c r="BP5125" s="14"/>
      <c r="BQ5125" s="14"/>
      <c r="BR5125" s="14"/>
      <c r="BS5125" s="14"/>
      <c r="BT5125" s="14"/>
      <c r="BU5125" s="14"/>
      <c r="BV5125" s="14"/>
      <c r="BW5125" s="14"/>
      <c r="BX5125" s="14"/>
      <c r="BY5125" s="14"/>
      <c r="BZ5125" s="14"/>
      <c r="CA5125" s="14"/>
      <c r="CB5125" s="14"/>
      <c r="CC5125" s="14"/>
      <c r="CD5125" s="14"/>
      <c r="CE5125" s="14"/>
      <c r="CF5125" s="14"/>
      <c r="CG5125" s="14"/>
      <c r="CH5125" s="14"/>
      <c r="CI5125" s="14"/>
      <c r="CJ5125" s="14"/>
      <c r="CK5125" s="14"/>
      <c r="CL5125" s="14"/>
      <c r="CM5125" s="14"/>
      <c r="CN5125" s="14"/>
      <c r="CO5125" s="14"/>
      <c r="CP5125" s="14"/>
    </row>
    <row r="5126">
      <c r="A5126" s="12"/>
      <c r="B5126" s="13"/>
      <c r="C5126" s="14"/>
      <c r="D5126" s="14"/>
      <c r="E5126" s="14"/>
      <c r="F5126" s="313"/>
      <c r="G5126" s="14"/>
      <c r="H5126" s="14"/>
      <c r="I5126" s="14"/>
      <c r="J5126" s="14"/>
      <c r="K5126" s="14"/>
      <c r="L5126" s="14"/>
      <c r="M5126" s="14"/>
      <c r="N5126" s="14"/>
      <c r="O5126" s="14"/>
      <c r="P5126" s="14"/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  <c r="AC5126" s="14"/>
      <c r="AD5126" s="14"/>
      <c r="AE5126" s="14"/>
      <c r="AF5126" s="14"/>
      <c r="AG5126" s="14"/>
      <c r="AH5126" s="14"/>
      <c r="AI5126" s="14"/>
      <c r="AJ5126" s="14"/>
      <c r="AK5126" s="14"/>
      <c r="AL5126" s="14"/>
      <c r="AM5126" s="14"/>
      <c r="AN5126" s="14"/>
      <c r="AO5126" s="14"/>
      <c r="AP5126" s="14"/>
      <c r="AQ5126" s="14"/>
      <c r="AR5126" s="14"/>
      <c r="AS5126" s="14"/>
      <c r="AT5126" s="14"/>
      <c r="AU5126" s="14"/>
      <c r="AV5126" s="14"/>
      <c r="AW5126" s="14"/>
      <c r="AX5126" s="14"/>
      <c r="AY5126" s="14"/>
      <c r="AZ5126" s="14"/>
      <c r="BA5126" s="14"/>
      <c r="BB5126" s="14"/>
      <c r="BC5126" s="14"/>
      <c r="BD5126" s="14"/>
      <c r="BE5126" s="14"/>
      <c r="BF5126" s="14"/>
      <c r="BG5126" s="14"/>
      <c r="BH5126" s="14"/>
      <c r="BI5126" s="14"/>
      <c r="BJ5126" s="14"/>
      <c r="BK5126" s="14"/>
      <c r="BL5126" s="14"/>
      <c r="BM5126" s="14"/>
      <c r="BN5126" s="14"/>
      <c r="BO5126" s="14"/>
      <c r="BP5126" s="14"/>
      <c r="BQ5126" s="14"/>
      <c r="BR5126" s="14"/>
      <c r="BS5126" s="14"/>
      <c r="BT5126" s="14"/>
      <c r="BU5126" s="14"/>
      <c r="BV5126" s="14"/>
      <c r="BW5126" s="14"/>
      <c r="BX5126" s="14"/>
      <c r="BY5126" s="14"/>
      <c r="BZ5126" s="14"/>
      <c r="CA5126" s="14"/>
      <c r="CB5126" s="14"/>
      <c r="CC5126" s="14"/>
      <c r="CD5126" s="14"/>
      <c r="CE5126" s="14"/>
      <c r="CF5126" s="14"/>
      <c r="CG5126" s="14"/>
      <c r="CH5126" s="14"/>
      <c r="CI5126" s="14"/>
      <c r="CJ5126" s="14"/>
      <c r="CK5126" s="14"/>
      <c r="CL5126" s="14"/>
      <c r="CM5126" s="14"/>
      <c r="CN5126" s="14"/>
      <c r="CO5126" s="14"/>
      <c r="CP5126" s="14"/>
    </row>
    <row r="5127">
      <c r="A5127" s="12"/>
      <c r="B5127" s="13"/>
      <c r="C5127" s="14"/>
      <c r="D5127" s="14"/>
      <c r="E5127" s="14"/>
      <c r="F5127" s="313"/>
      <c r="G5127" s="14"/>
      <c r="H5127" s="14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/>
      <c r="U5127" s="14"/>
      <c r="V5127" s="14"/>
      <c r="W5127" s="14"/>
      <c r="X5127" s="14"/>
      <c r="Y5127" s="14"/>
      <c r="Z5127" s="14"/>
      <c r="AA5127" s="14"/>
      <c r="AB5127" s="14"/>
      <c r="AC5127" s="14"/>
      <c r="AD5127" s="14"/>
      <c r="AE5127" s="14"/>
      <c r="AF5127" s="14"/>
      <c r="AG5127" s="14"/>
      <c r="AH5127" s="14"/>
      <c r="AI5127" s="14"/>
      <c r="AJ5127" s="14"/>
      <c r="AK5127" s="14"/>
      <c r="AL5127" s="14"/>
      <c r="AM5127" s="14"/>
      <c r="AN5127" s="14"/>
      <c r="AO5127" s="14"/>
      <c r="AP5127" s="14"/>
      <c r="AQ5127" s="14"/>
      <c r="AR5127" s="14"/>
      <c r="AS5127" s="14"/>
      <c r="AT5127" s="14"/>
      <c r="AU5127" s="14"/>
      <c r="AV5127" s="14"/>
      <c r="AW5127" s="14"/>
      <c r="AX5127" s="14"/>
      <c r="AY5127" s="14"/>
      <c r="AZ5127" s="14"/>
      <c r="BA5127" s="14"/>
      <c r="BB5127" s="14"/>
      <c r="BC5127" s="14"/>
      <c r="BD5127" s="14"/>
      <c r="BE5127" s="14"/>
      <c r="BF5127" s="14"/>
      <c r="BG5127" s="14"/>
      <c r="BH5127" s="14"/>
      <c r="BI5127" s="14"/>
      <c r="BJ5127" s="14"/>
      <c r="BK5127" s="14"/>
      <c r="BL5127" s="14"/>
      <c r="BM5127" s="14"/>
      <c r="BN5127" s="14"/>
      <c r="BO5127" s="14"/>
      <c r="BP5127" s="14"/>
      <c r="BQ5127" s="14"/>
      <c r="BR5127" s="14"/>
      <c r="BS5127" s="14"/>
      <c r="BT5127" s="14"/>
      <c r="BU5127" s="14"/>
      <c r="BV5127" s="14"/>
      <c r="BW5127" s="14"/>
      <c r="BX5127" s="14"/>
      <c r="BY5127" s="14"/>
      <c r="BZ5127" s="14"/>
      <c r="CA5127" s="14"/>
      <c r="CB5127" s="14"/>
      <c r="CC5127" s="14"/>
      <c r="CD5127" s="14"/>
      <c r="CE5127" s="14"/>
      <c r="CF5127" s="14"/>
      <c r="CG5127" s="14"/>
      <c r="CH5127" s="14"/>
      <c r="CI5127" s="14"/>
      <c r="CJ5127" s="14"/>
      <c r="CK5127" s="14"/>
      <c r="CL5127" s="14"/>
      <c r="CM5127" s="14"/>
      <c r="CN5127" s="14"/>
      <c r="CO5127" s="14"/>
      <c r="CP5127" s="14"/>
    </row>
    <row r="5128">
      <c r="A5128" s="12"/>
      <c r="B5128" s="13"/>
      <c r="C5128" s="14"/>
      <c r="D5128" s="14"/>
      <c r="E5128" s="14"/>
      <c r="F5128" s="313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/>
      <c r="U5128" s="14"/>
      <c r="V5128" s="14"/>
      <c r="W5128" s="14"/>
      <c r="X5128" s="14"/>
      <c r="Y5128" s="14"/>
      <c r="Z5128" s="14"/>
      <c r="AA5128" s="14"/>
      <c r="AB5128" s="14"/>
      <c r="AC5128" s="14"/>
      <c r="AD5128" s="14"/>
      <c r="AE5128" s="14"/>
      <c r="AF5128" s="14"/>
      <c r="AG5128" s="14"/>
      <c r="AH5128" s="14"/>
      <c r="AI5128" s="14"/>
      <c r="AJ5128" s="14"/>
      <c r="AK5128" s="14"/>
      <c r="AL5128" s="14"/>
      <c r="AM5128" s="14"/>
      <c r="AN5128" s="14"/>
      <c r="AO5128" s="14"/>
      <c r="AP5128" s="14"/>
      <c r="AQ5128" s="14"/>
      <c r="AR5128" s="14"/>
      <c r="AS5128" s="14"/>
      <c r="AT5128" s="14"/>
      <c r="AU5128" s="14"/>
      <c r="AV5128" s="14"/>
      <c r="AW5128" s="14"/>
      <c r="AX5128" s="14"/>
      <c r="AY5128" s="14"/>
      <c r="AZ5128" s="14"/>
      <c r="BA5128" s="14"/>
      <c r="BB5128" s="14"/>
      <c r="BC5128" s="14"/>
      <c r="BD5128" s="14"/>
      <c r="BE5128" s="14"/>
      <c r="BF5128" s="14"/>
      <c r="BG5128" s="14"/>
      <c r="BH5128" s="14"/>
      <c r="BI5128" s="14"/>
      <c r="BJ5128" s="14"/>
      <c r="BK5128" s="14"/>
      <c r="BL5128" s="14"/>
      <c r="BM5128" s="14"/>
      <c r="BN5128" s="14"/>
      <c r="BO5128" s="14"/>
      <c r="BP5128" s="14"/>
      <c r="BQ5128" s="14"/>
      <c r="BR5128" s="14"/>
      <c r="BS5128" s="14"/>
      <c r="BT5128" s="14"/>
      <c r="BU5128" s="14"/>
      <c r="BV5128" s="14"/>
      <c r="BW5128" s="14"/>
      <c r="BX5128" s="14"/>
      <c r="BY5128" s="14"/>
      <c r="BZ5128" s="14"/>
      <c r="CA5128" s="14"/>
      <c r="CB5128" s="14"/>
      <c r="CC5128" s="14"/>
      <c r="CD5128" s="14"/>
      <c r="CE5128" s="14"/>
      <c r="CF5128" s="14"/>
      <c r="CG5128" s="14"/>
      <c r="CH5128" s="14"/>
      <c r="CI5128" s="14"/>
      <c r="CJ5128" s="14"/>
      <c r="CK5128" s="14"/>
      <c r="CL5128" s="14"/>
      <c r="CM5128" s="14"/>
      <c r="CN5128" s="14"/>
      <c r="CO5128" s="14"/>
      <c r="CP5128" s="14"/>
    </row>
    <row r="5129">
      <c r="A5129" s="12"/>
      <c r="B5129" s="13"/>
      <c r="C5129" s="14"/>
      <c r="D5129" s="14"/>
      <c r="E5129" s="14"/>
      <c r="F5129" s="313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  <c r="AC5129" s="14"/>
      <c r="AD5129" s="14"/>
      <c r="AE5129" s="14"/>
      <c r="AF5129" s="14"/>
      <c r="AG5129" s="14"/>
      <c r="AH5129" s="14"/>
      <c r="AI5129" s="14"/>
      <c r="AJ5129" s="14"/>
      <c r="AK5129" s="14"/>
      <c r="AL5129" s="14"/>
      <c r="AM5129" s="14"/>
      <c r="AN5129" s="14"/>
      <c r="AO5129" s="14"/>
      <c r="AP5129" s="14"/>
      <c r="AQ5129" s="14"/>
      <c r="AR5129" s="14"/>
      <c r="AS5129" s="14"/>
      <c r="AT5129" s="14"/>
      <c r="AU5129" s="14"/>
      <c r="AV5129" s="14"/>
      <c r="AW5129" s="14"/>
      <c r="AX5129" s="14"/>
      <c r="AY5129" s="14"/>
      <c r="AZ5129" s="14"/>
      <c r="BA5129" s="14"/>
      <c r="BB5129" s="14"/>
      <c r="BC5129" s="14"/>
      <c r="BD5129" s="14"/>
      <c r="BE5129" s="14"/>
      <c r="BF5129" s="14"/>
      <c r="BG5129" s="14"/>
      <c r="BH5129" s="14"/>
      <c r="BI5129" s="14"/>
      <c r="BJ5129" s="14"/>
      <c r="BK5129" s="14"/>
      <c r="BL5129" s="14"/>
      <c r="BM5129" s="14"/>
      <c r="BN5129" s="14"/>
      <c r="BO5129" s="14"/>
      <c r="BP5129" s="14"/>
      <c r="BQ5129" s="14"/>
      <c r="BR5129" s="14"/>
      <c r="BS5129" s="14"/>
      <c r="BT5129" s="14"/>
      <c r="BU5129" s="14"/>
      <c r="BV5129" s="14"/>
      <c r="BW5129" s="14"/>
      <c r="BX5129" s="14"/>
      <c r="BY5129" s="14"/>
      <c r="BZ5129" s="14"/>
      <c r="CA5129" s="14"/>
      <c r="CB5129" s="14"/>
      <c r="CC5129" s="14"/>
      <c r="CD5129" s="14"/>
      <c r="CE5129" s="14"/>
      <c r="CF5129" s="14"/>
      <c r="CG5129" s="14"/>
      <c r="CH5129" s="14"/>
      <c r="CI5129" s="14"/>
      <c r="CJ5129" s="14"/>
      <c r="CK5129" s="14"/>
      <c r="CL5129" s="14"/>
      <c r="CM5129" s="14"/>
      <c r="CN5129" s="14"/>
      <c r="CO5129" s="14"/>
      <c r="CP5129" s="14"/>
    </row>
    <row r="5130">
      <c r="A5130" s="12"/>
      <c r="B5130" s="13"/>
      <c r="C5130" s="14"/>
      <c r="D5130" s="14"/>
      <c r="E5130" s="14"/>
      <c r="F5130" s="313"/>
      <c r="G5130" s="14"/>
      <c r="H5130" s="14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4"/>
      <c r="AA5130" s="14"/>
      <c r="AB5130" s="14"/>
      <c r="AC5130" s="14"/>
      <c r="AD5130" s="14"/>
      <c r="AE5130" s="14"/>
      <c r="AF5130" s="14"/>
      <c r="AG5130" s="14"/>
      <c r="AH5130" s="14"/>
      <c r="AI5130" s="14"/>
      <c r="AJ5130" s="14"/>
      <c r="AK5130" s="14"/>
      <c r="AL5130" s="14"/>
      <c r="AM5130" s="14"/>
      <c r="AN5130" s="14"/>
      <c r="AO5130" s="14"/>
      <c r="AP5130" s="14"/>
      <c r="AQ5130" s="14"/>
      <c r="AR5130" s="14"/>
      <c r="AS5130" s="14"/>
      <c r="AT5130" s="14"/>
      <c r="AU5130" s="14"/>
      <c r="AV5130" s="14"/>
      <c r="AW5130" s="14"/>
      <c r="AX5130" s="14"/>
      <c r="AY5130" s="14"/>
      <c r="AZ5130" s="14"/>
      <c r="BA5130" s="14"/>
      <c r="BB5130" s="14"/>
      <c r="BC5130" s="14"/>
      <c r="BD5130" s="14"/>
      <c r="BE5130" s="14"/>
      <c r="BF5130" s="14"/>
      <c r="BG5130" s="14"/>
      <c r="BH5130" s="14"/>
      <c r="BI5130" s="14"/>
      <c r="BJ5130" s="14"/>
      <c r="BK5130" s="14"/>
      <c r="BL5130" s="14"/>
      <c r="BM5130" s="14"/>
      <c r="BN5130" s="14"/>
      <c r="BO5130" s="14"/>
      <c r="BP5130" s="14"/>
      <c r="BQ5130" s="14"/>
      <c r="BR5130" s="14"/>
      <c r="BS5130" s="14"/>
      <c r="BT5130" s="14"/>
      <c r="BU5130" s="14"/>
      <c r="BV5130" s="14"/>
      <c r="BW5130" s="14"/>
      <c r="BX5130" s="14"/>
      <c r="BY5130" s="14"/>
      <c r="BZ5130" s="14"/>
      <c r="CA5130" s="14"/>
      <c r="CB5130" s="14"/>
      <c r="CC5130" s="14"/>
      <c r="CD5130" s="14"/>
      <c r="CE5130" s="14"/>
      <c r="CF5130" s="14"/>
      <c r="CG5130" s="14"/>
      <c r="CH5130" s="14"/>
      <c r="CI5130" s="14"/>
      <c r="CJ5130" s="14"/>
      <c r="CK5130" s="14"/>
      <c r="CL5130" s="14"/>
      <c r="CM5130" s="14"/>
      <c r="CN5130" s="14"/>
      <c r="CO5130" s="14"/>
      <c r="CP5130" s="14"/>
    </row>
    <row r="5131">
      <c r="A5131" s="12"/>
      <c r="B5131" s="13"/>
      <c r="C5131" s="14"/>
      <c r="D5131" s="14"/>
      <c r="E5131" s="14"/>
      <c r="F5131" s="313"/>
      <c r="G5131" s="14"/>
      <c r="H5131" s="14"/>
      <c r="I5131" s="14"/>
      <c r="J5131" s="14"/>
      <c r="K5131" s="14"/>
      <c r="L5131" s="14"/>
      <c r="M5131" s="14"/>
      <c r="N5131" s="14"/>
      <c r="O5131" s="14"/>
      <c r="P5131" s="14"/>
      <c r="Q5131" s="14"/>
      <c r="R5131" s="14"/>
      <c r="S5131" s="14"/>
      <c r="T5131" s="14"/>
      <c r="U5131" s="14"/>
      <c r="V5131" s="14"/>
      <c r="W5131" s="14"/>
      <c r="X5131" s="14"/>
      <c r="Y5131" s="14"/>
      <c r="Z5131" s="14"/>
      <c r="AA5131" s="14"/>
      <c r="AB5131" s="14"/>
      <c r="AC5131" s="14"/>
      <c r="AD5131" s="14"/>
      <c r="AE5131" s="14"/>
      <c r="AF5131" s="14"/>
      <c r="AG5131" s="14"/>
      <c r="AH5131" s="14"/>
      <c r="AI5131" s="14"/>
      <c r="AJ5131" s="14"/>
      <c r="AK5131" s="14"/>
      <c r="AL5131" s="14"/>
      <c r="AM5131" s="14"/>
      <c r="AN5131" s="14"/>
      <c r="AO5131" s="14"/>
      <c r="AP5131" s="14"/>
      <c r="AQ5131" s="14"/>
      <c r="AR5131" s="14"/>
      <c r="AS5131" s="14"/>
      <c r="AT5131" s="14"/>
      <c r="AU5131" s="14"/>
      <c r="AV5131" s="14"/>
      <c r="AW5131" s="14"/>
      <c r="AX5131" s="14"/>
      <c r="AY5131" s="14"/>
      <c r="AZ5131" s="14"/>
      <c r="BA5131" s="14"/>
      <c r="BB5131" s="14"/>
      <c r="BC5131" s="14"/>
      <c r="BD5131" s="14"/>
      <c r="BE5131" s="14"/>
      <c r="BF5131" s="14"/>
      <c r="BG5131" s="14"/>
      <c r="BH5131" s="14"/>
      <c r="BI5131" s="14"/>
      <c r="BJ5131" s="14"/>
      <c r="BK5131" s="14"/>
      <c r="BL5131" s="14"/>
      <c r="BM5131" s="14"/>
      <c r="BN5131" s="14"/>
      <c r="BO5131" s="14"/>
      <c r="BP5131" s="14"/>
      <c r="BQ5131" s="14"/>
      <c r="BR5131" s="14"/>
      <c r="BS5131" s="14"/>
      <c r="BT5131" s="14"/>
      <c r="BU5131" s="14"/>
      <c r="BV5131" s="14"/>
      <c r="BW5131" s="14"/>
      <c r="BX5131" s="14"/>
      <c r="BY5131" s="14"/>
      <c r="BZ5131" s="14"/>
      <c r="CA5131" s="14"/>
      <c r="CB5131" s="14"/>
      <c r="CC5131" s="14"/>
      <c r="CD5131" s="14"/>
      <c r="CE5131" s="14"/>
      <c r="CF5131" s="14"/>
      <c r="CG5131" s="14"/>
      <c r="CH5131" s="14"/>
      <c r="CI5131" s="14"/>
      <c r="CJ5131" s="14"/>
      <c r="CK5131" s="14"/>
      <c r="CL5131" s="14"/>
      <c r="CM5131" s="14"/>
      <c r="CN5131" s="14"/>
      <c r="CO5131" s="14"/>
      <c r="CP5131" s="14"/>
    </row>
    <row r="5132">
      <c r="A5132" s="12"/>
      <c r="B5132" s="13"/>
      <c r="C5132" s="14"/>
      <c r="D5132" s="14"/>
      <c r="E5132" s="14"/>
      <c r="F5132" s="313"/>
      <c r="G5132" s="14"/>
      <c r="H5132" s="14"/>
      <c r="I5132" s="14"/>
      <c r="J5132" s="14"/>
      <c r="K5132" s="14"/>
      <c r="L5132" s="14"/>
      <c r="M5132" s="14"/>
      <c r="N5132" s="14"/>
      <c r="O5132" s="14"/>
      <c r="P5132" s="14"/>
      <c r="Q5132" s="14"/>
      <c r="R5132" s="14"/>
      <c r="S5132" s="14"/>
      <c r="T5132" s="14"/>
      <c r="U5132" s="14"/>
      <c r="V5132" s="14"/>
      <c r="W5132" s="14"/>
      <c r="X5132" s="14"/>
      <c r="Y5132" s="14"/>
      <c r="Z5132" s="14"/>
      <c r="AA5132" s="14"/>
      <c r="AB5132" s="14"/>
      <c r="AC5132" s="14"/>
      <c r="AD5132" s="14"/>
      <c r="AE5132" s="14"/>
      <c r="AF5132" s="14"/>
      <c r="AG5132" s="14"/>
      <c r="AH5132" s="14"/>
      <c r="AI5132" s="14"/>
      <c r="AJ5132" s="14"/>
      <c r="AK5132" s="14"/>
      <c r="AL5132" s="14"/>
      <c r="AM5132" s="14"/>
      <c r="AN5132" s="14"/>
      <c r="AO5132" s="14"/>
      <c r="AP5132" s="14"/>
      <c r="AQ5132" s="14"/>
      <c r="AR5132" s="14"/>
      <c r="AS5132" s="14"/>
      <c r="AT5132" s="14"/>
      <c r="AU5132" s="14"/>
      <c r="AV5132" s="14"/>
      <c r="AW5132" s="14"/>
      <c r="AX5132" s="14"/>
      <c r="AY5132" s="14"/>
      <c r="AZ5132" s="14"/>
      <c r="BA5132" s="14"/>
      <c r="BB5132" s="14"/>
      <c r="BC5132" s="14"/>
      <c r="BD5132" s="14"/>
      <c r="BE5132" s="14"/>
      <c r="BF5132" s="14"/>
      <c r="BG5132" s="14"/>
      <c r="BH5132" s="14"/>
      <c r="BI5132" s="14"/>
      <c r="BJ5132" s="14"/>
      <c r="BK5132" s="14"/>
      <c r="BL5132" s="14"/>
      <c r="BM5132" s="14"/>
      <c r="BN5132" s="14"/>
      <c r="BO5132" s="14"/>
      <c r="BP5132" s="14"/>
      <c r="BQ5132" s="14"/>
      <c r="BR5132" s="14"/>
      <c r="BS5132" s="14"/>
      <c r="BT5132" s="14"/>
      <c r="BU5132" s="14"/>
      <c r="BV5132" s="14"/>
      <c r="BW5132" s="14"/>
      <c r="BX5132" s="14"/>
      <c r="BY5132" s="14"/>
      <c r="BZ5132" s="14"/>
      <c r="CA5132" s="14"/>
      <c r="CB5132" s="14"/>
      <c r="CC5132" s="14"/>
      <c r="CD5132" s="14"/>
      <c r="CE5132" s="14"/>
      <c r="CF5132" s="14"/>
      <c r="CG5132" s="14"/>
      <c r="CH5132" s="14"/>
      <c r="CI5132" s="14"/>
      <c r="CJ5132" s="14"/>
      <c r="CK5132" s="14"/>
      <c r="CL5132" s="14"/>
      <c r="CM5132" s="14"/>
      <c r="CN5132" s="14"/>
      <c r="CO5132" s="14"/>
      <c r="CP5132" s="14"/>
    </row>
    <row r="5133">
      <c r="A5133" s="12"/>
      <c r="B5133" s="13"/>
      <c r="C5133" s="14"/>
      <c r="D5133" s="14"/>
      <c r="E5133" s="14"/>
      <c r="F5133" s="313"/>
      <c r="G5133" s="14"/>
      <c r="H5133" s="14"/>
      <c r="I5133" s="14"/>
      <c r="J5133" s="14"/>
      <c r="K5133" s="14"/>
      <c r="L5133" s="14"/>
      <c r="M5133" s="14"/>
      <c r="N5133" s="14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4"/>
      <c r="Z5133" s="14"/>
      <c r="AA5133" s="14"/>
      <c r="AB5133" s="14"/>
      <c r="AC5133" s="14"/>
      <c r="AD5133" s="14"/>
      <c r="AE5133" s="14"/>
      <c r="AF5133" s="14"/>
      <c r="AG5133" s="14"/>
      <c r="AH5133" s="14"/>
      <c r="AI5133" s="14"/>
      <c r="AJ5133" s="14"/>
      <c r="AK5133" s="14"/>
      <c r="AL5133" s="14"/>
      <c r="AM5133" s="14"/>
      <c r="AN5133" s="14"/>
      <c r="AO5133" s="14"/>
      <c r="AP5133" s="14"/>
      <c r="AQ5133" s="14"/>
      <c r="AR5133" s="14"/>
      <c r="AS5133" s="14"/>
      <c r="AT5133" s="14"/>
      <c r="AU5133" s="14"/>
      <c r="AV5133" s="14"/>
      <c r="AW5133" s="14"/>
      <c r="AX5133" s="14"/>
      <c r="AY5133" s="14"/>
      <c r="AZ5133" s="14"/>
      <c r="BA5133" s="14"/>
      <c r="BB5133" s="14"/>
      <c r="BC5133" s="14"/>
      <c r="BD5133" s="14"/>
      <c r="BE5133" s="14"/>
      <c r="BF5133" s="14"/>
      <c r="BG5133" s="14"/>
      <c r="BH5133" s="14"/>
      <c r="BI5133" s="14"/>
      <c r="BJ5133" s="14"/>
      <c r="BK5133" s="14"/>
      <c r="BL5133" s="14"/>
      <c r="BM5133" s="14"/>
      <c r="BN5133" s="14"/>
      <c r="BO5133" s="14"/>
      <c r="BP5133" s="14"/>
      <c r="BQ5133" s="14"/>
      <c r="BR5133" s="14"/>
      <c r="BS5133" s="14"/>
      <c r="BT5133" s="14"/>
      <c r="BU5133" s="14"/>
      <c r="BV5133" s="14"/>
      <c r="BW5133" s="14"/>
      <c r="BX5133" s="14"/>
      <c r="BY5133" s="14"/>
      <c r="BZ5133" s="14"/>
      <c r="CA5133" s="14"/>
      <c r="CB5133" s="14"/>
      <c r="CC5133" s="14"/>
      <c r="CD5133" s="14"/>
      <c r="CE5133" s="14"/>
      <c r="CF5133" s="14"/>
      <c r="CG5133" s="14"/>
      <c r="CH5133" s="14"/>
      <c r="CI5133" s="14"/>
      <c r="CJ5133" s="14"/>
      <c r="CK5133" s="14"/>
      <c r="CL5133" s="14"/>
      <c r="CM5133" s="14"/>
      <c r="CN5133" s="14"/>
      <c r="CO5133" s="14"/>
      <c r="CP5133" s="14"/>
    </row>
    <row r="5134">
      <c r="A5134" s="12"/>
      <c r="B5134" s="13"/>
      <c r="C5134" s="14"/>
      <c r="D5134" s="14"/>
      <c r="E5134" s="14"/>
      <c r="F5134" s="313"/>
      <c r="G5134" s="14"/>
      <c r="H5134" s="14"/>
      <c r="I5134" s="14"/>
      <c r="J5134" s="14"/>
      <c r="K5134" s="14"/>
      <c r="L5134" s="14"/>
      <c r="M5134" s="14"/>
      <c r="N5134" s="14"/>
      <c r="O5134" s="14"/>
      <c r="P5134" s="14"/>
      <c r="Q5134" s="14"/>
      <c r="R5134" s="14"/>
      <c r="S5134" s="14"/>
      <c r="T5134" s="14"/>
      <c r="U5134" s="14"/>
      <c r="V5134" s="14"/>
      <c r="W5134" s="14"/>
      <c r="X5134" s="14"/>
      <c r="Y5134" s="14"/>
      <c r="Z5134" s="14"/>
      <c r="AA5134" s="14"/>
      <c r="AB5134" s="14"/>
      <c r="AC5134" s="14"/>
      <c r="AD5134" s="14"/>
      <c r="AE5134" s="14"/>
      <c r="AF5134" s="14"/>
      <c r="AG5134" s="14"/>
      <c r="AH5134" s="14"/>
      <c r="AI5134" s="14"/>
      <c r="AJ5134" s="14"/>
      <c r="AK5134" s="14"/>
      <c r="AL5134" s="14"/>
      <c r="AM5134" s="14"/>
      <c r="AN5134" s="14"/>
      <c r="AO5134" s="14"/>
      <c r="AP5134" s="14"/>
      <c r="AQ5134" s="14"/>
      <c r="AR5134" s="14"/>
      <c r="AS5134" s="14"/>
      <c r="AT5134" s="14"/>
      <c r="AU5134" s="14"/>
      <c r="AV5134" s="14"/>
      <c r="AW5134" s="14"/>
      <c r="AX5134" s="14"/>
      <c r="AY5134" s="14"/>
      <c r="AZ5134" s="14"/>
      <c r="BA5134" s="14"/>
      <c r="BB5134" s="14"/>
      <c r="BC5134" s="14"/>
      <c r="BD5134" s="14"/>
      <c r="BE5134" s="14"/>
      <c r="BF5134" s="14"/>
      <c r="BG5134" s="14"/>
      <c r="BH5134" s="14"/>
      <c r="BI5134" s="14"/>
      <c r="BJ5134" s="14"/>
      <c r="BK5134" s="14"/>
      <c r="BL5134" s="14"/>
      <c r="BM5134" s="14"/>
      <c r="BN5134" s="14"/>
      <c r="BO5134" s="14"/>
      <c r="BP5134" s="14"/>
      <c r="BQ5134" s="14"/>
      <c r="BR5134" s="14"/>
      <c r="BS5134" s="14"/>
      <c r="BT5134" s="14"/>
      <c r="BU5134" s="14"/>
      <c r="BV5134" s="14"/>
      <c r="BW5134" s="14"/>
      <c r="BX5134" s="14"/>
      <c r="BY5134" s="14"/>
      <c r="BZ5134" s="14"/>
      <c r="CA5134" s="14"/>
      <c r="CB5134" s="14"/>
      <c r="CC5134" s="14"/>
      <c r="CD5134" s="14"/>
      <c r="CE5134" s="14"/>
      <c r="CF5134" s="14"/>
      <c r="CG5134" s="14"/>
      <c r="CH5134" s="14"/>
      <c r="CI5134" s="14"/>
      <c r="CJ5134" s="14"/>
      <c r="CK5134" s="14"/>
      <c r="CL5134" s="14"/>
      <c r="CM5134" s="14"/>
      <c r="CN5134" s="14"/>
      <c r="CO5134" s="14"/>
      <c r="CP5134" s="14"/>
    </row>
    <row r="5135">
      <c r="A5135" s="12"/>
      <c r="B5135" s="13"/>
      <c r="C5135" s="14"/>
      <c r="D5135" s="14"/>
      <c r="E5135" s="14"/>
      <c r="F5135" s="313"/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4"/>
      <c r="AD5135" s="14"/>
      <c r="AE5135" s="14"/>
      <c r="AF5135" s="14"/>
      <c r="AG5135" s="14"/>
      <c r="AH5135" s="14"/>
      <c r="AI5135" s="14"/>
      <c r="AJ5135" s="14"/>
      <c r="AK5135" s="14"/>
      <c r="AL5135" s="14"/>
      <c r="AM5135" s="14"/>
      <c r="AN5135" s="14"/>
      <c r="AO5135" s="14"/>
      <c r="AP5135" s="14"/>
      <c r="AQ5135" s="14"/>
      <c r="AR5135" s="14"/>
      <c r="AS5135" s="14"/>
      <c r="AT5135" s="14"/>
      <c r="AU5135" s="14"/>
      <c r="AV5135" s="14"/>
      <c r="AW5135" s="14"/>
      <c r="AX5135" s="14"/>
      <c r="AY5135" s="14"/>
      <c r="AZ5135" s="14"/>
      <c r="BA5135" s="14"/>
      <c r="BB5135" s="14"/>
      <c r="BC5135" s="14"/>
      <c r="BD5135" s="14"/>
      <c r="BE5135" s="14"/>
      <c r="BF5135" s="14"/>
      <c r="BG5135" s="14"/>
      <c r="BH5135" s="14"/>
      <c r="BI5135" s="14"/>
      <c r="BJ5135" s="14"/>
      <c r="BK5135" s="14"/>
      <c r="BL5135" s="14"/>
      <c r="BM5135" s="14"/>
      <c r="BN5135" s="14"/>
      <c r="BO5135" s="14"/>
      <c r="BP5135" s="14"/>
      <c r="BQ5135" s="14"/>
      <c r="BR5135" s="14"/>
      <c r="BS5135" s="14"/>
      <c r="BT5135" s="14"/>
      <c r="BU5135" s="14"/>
      <c r="BV5135" s="14"/>
      <c r="BW5135" s="14"/>
      <c r="BX5135" s="14"/>
      <c r="BY5135" s="14"/>
      <c r="BZ5135" s="14"/>
      <c r="CA5135" s="14"/>
      <c r="CB5135" s="14"/>
      <c r="CC5135" s="14"/>
      <c r="CD5135" s="14"/>
      <c r="CE5135" s="14"/>
      <c r="CF5135" s="14"/>
      <c r="CG5135" s="14"/>
      <c r="CH5135" s="14"/>
      <c r="CI5135" s="14"/>
      <c r="CJ5135" s="14"/>
      <c r="CK5135" s="14"/>
      <c r="CL5135" s="14"/>
      <c r="CM5135" s="14"/>
      <c r="CN5135" s="14"/>
      <c r="CO5135" s="14"/>
      <c r="CP5135" s="14"/>
    </row>
    <row r="5136">
      <c r="A5136" s="12"/>
      <c r="B5136" s="13"/>
      <c r="C5136" s="14"/>
      <c r="D5136" s="14"/>
      <c r="E5136" s="14"/>
      <c r="F5136" s="313"/>
      <c r="G5136" s="14"/>
      <c r="H5136" s="14"/>
      <c r="I5136" s="14"/>
      <c r="J5136" s="14"/>
      <c r="K5136" s="14"/>
      <c r="L5136" s="14"/>
      <c r="M5136" s="14"/>
      <c r="N5136" s="14"/>
      <c r="O5136" s="14"/>
      <c r="P5136" s="14"/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4"/>
      <c r="AB5136" s="14"/>
      <c r="AC5136" s="14"/>
      <c r="AD5136" s="14"/>
      <c r="AE5136" s="14"/>
      <c r="AF5136" s="14"/>
      <c r="AG5136" s="14"/>
      <c r="AH5136" s="14"/>
      <c r="AI5136" s="14"/>
      <c r="AJ5136" s="14"/>
      <c r="AK5136" s="14"/>
      <c r="AL5136" s="14"/>
      <c r="AM5136" s="14"/>
      <c r="AN5136" s="14"/>
      <c r="AO5136" s="14"/>
      <c r="AP5136" s="14"/>
      <c r="AQ5136" s="14"/>
      <c r="AR5136" s="14"/>
      <c r="AS5136" s="14"/>
      <c r="AT5136" s="14"/>
      <c r="AU5136" s="14"/>
      <c r="AV5136" s="14"/>
      <c r="AW5136" s="14"/>
      <c r="AX5136" s="14"/>
      <c r="AY5136" s="14"/>
      <c r="AZ5136" s="14"/>
      <c r="BA5136" s="14"/>
      <c r="BB5136" s="14"/>
      <c r="BC5136" s="14"/>
      <c r="BD5136" s="14"/>
      <c r="BE5136" s="14"/>
      <c r="BF5136" s="14"/>
      <c r="BG5136" s="14"/>
      <c r="BH5136" s="14"/>
      <c r="BI5136" s="14"/>
      <c r="BJ5136" s="14"/>
      <c r="BK5136" s="14"/>
      <c r="BL5136" s="14"/>
      <c r="BM5136" s="14"/>
      <c r="BN5136" s="14"/>
      <c r="BO5136" s="14"/>
      <c r="BP5136" s="14"/>
      <c r="BQ5136" s="14"/>
      <c r="BR5136" s="14"/>
      <c r="BS5136" s="14"/>
      <c r="BT5136" s="14"/>
      <c r="BU5136" s="14"/>
      <c r="BV5136" s="14"/>
      <c r="BW5136" s="14"/>
      <c r="BX5136" s="14"/>
      <c r="BY5136" s="14"/>
      <c r="BZ5136" s="14"/>
      <c r="CA5136" s="14"/>
      <c r="CB5136" s="14"/>
      <c r="CC5136" s="14"/>
      <c r="CD5136" s="14"/>
      <c r="CE5136" s="14"/>
      <c r="CF5136" s="14"/>
      <c r="CG5136" s="14"/>
      <c r="CH5136" s="14"/>
      <c r="CI5136" s="14"/>
      <c r="CJ5136" s="14"/>
      <c r="CK5136" s="14"/>
      <c r="CL5136" s="14"/>
      <c r="CM5136" s="14"/>
      <c r="CN5136" s="14"/>
      <c r="CO5136" s="14"/>
      <c r="CP5136" s="14"/>
    </row>
    <row r="5137">
      <c r="A5137" s="12"/>
      <c r="B5137" s="13"/>
      <c r="C5137" s="14"/>
      <c r="D5137" s="14"/>
      <c r="E5137" s="14"/>
      <c r="F5137" s="313"/>
      <c r="G5137" s="14"/>
      <c r="H5137" s="14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4"/>
      <c r="Z5137" s="14"/>
      <c r="AA5137" s="14"/>
      <c r="AB5137" s="14"/>
      <c r="AC5137" s="14"/>
      <c r="AD5137" s="14"/>
      <c r="AE5137" s="14"/>
      <c r="AF5137" s="14"/>
      <c r="AG5137" s="14"/>
      <c r="AH5137" s="14"/>
      <c r="AI5137" s="14"/>
      <c r="AJ5137" s="14"/>
      <c r="AK5137" s="14"/>
      <c r="AL5137" s="14"/>
      <c r="AM5137" s="14"/>
      <c r="AN5137" s="14"/>
      <c r="AO5137" s="14"/>
      <c r="AP5137" s="14"/>
      <c r="AQ5137" s="14"/>
      <c r="AR5137" s="14"/>
      <c r="AS5137" s="14"/>
      <c r="AT5137" s="14"/>
      <c r="AU5137" s="14"/>
      <c r="AV5137" s="14"/>
      <c r="AW5137" s="14"/>
      <c r="AX5137" s="14"/>
      <c r="AY5137" s="14"/>
      <c r="AZ5137" s="14"/>
      <c r="BA5137" s="14"/>
      <c r="BB5137" s="14"/>
      <c r="BC5137" s="14"/>
      <c r="BD5137" s="14"/>
      <c r="BE5137" s="14"/>
      <c r="BF5137" s="14"/>
      <c r="BG5137" s="14"/>
      <c r="BH5137" s="14"/>
      <c r="BI5137" s="14"/>
      <c r="BJ5137" s="14"/>
      <c r="BK5137" s="14"/>
      <c r="BL5137" s="14"/>
      <c r="BM5137" s="14"/>
      <c r="BN5137" s="14"/>
      <c r="BO5137" s="14"/>
      <c r="BP5137" s="14"/>
      <c r="BQ5137" s="14"/>
      <c r="BR5137" s="14"/>
      <c r="BS5137" s="14"/>
      <c r="BT5137" s="14"/>
      <c r="BU5137" s="14"/>
      <c r="BV5137" s="14"/>
      <c r="BW5137" s="14"/>
      <c r="BX5137" s="14"/>
      <c r="BY5137" s="14"/>
      <c r="BZ5137" s="14"/>
      <c r="CA5137" s="14"/>
      <c r="CB5137" s="14"/>
      <c r="CC5137" s="14"/>
      <c r="CD5137" s="14"/>
      <c r="CE5137" s="14"/>
      <c r="CF5137" s="14"/>
      <c r="CG5137" s="14"/>
      <c r="CH5137" s="14"/>
      <c r="CI5137" s="14"/>
      <c r="CJ5137" s="14"/>
      <c r="CK5137" s="14"/>
      <c r="CL5137" s="14"/>
      <c r="CM5137" s="14"/>
      <c r="CN5137" s="14"/>
      <c r="CO5137" s="14"/>
      <c r="CP5137" s="14"/>
    </row>
    <row r="5138">
      <c r="A5138" s="12"/>
      <c r="B5138" s="13"/>
      <c r="C5138" s="14"/>
      <c r="D5138" s="14"/>
      <c r="E5138" s="14"/>
      <c r="F5138" s="313"/>
      <c r="G5138" s="14"/>
      <c r="H5138" s="14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  <c r="AC5138" s="14"/>
      <c r="AD5138" s="14"/>
      <c r="AE5138" s="14"/>
      <c r="AF5138" s="14"/>
      <c r="AG5138" s="14"/>
      <c r="AH5138" s="14"/>
      <c r="AI5138" s="14"/>
      <c r="AJ5138" s="14"/>
      <c r="AK5138" s="14"/>
      <c r="AL5138" s="14"/>
      <c r="AM5138" s="14"/>
      <c r="AN5138" s="14"/>
      <c r="AO5138" s="14"/>
      <c r="AP5138" s="14"/>
      <c r="AQ5138" s="14"/>
      <c r="AR5138" s="14"/>
      <c r="AS5138" s="14"/>
      <c r="AT5138" s="14"/>
      <c r="AU5138" s="14"/>
      <c r="AV5138" s="14"/>
      <c r="AW5138" s="14"/>
      <c r="AX5138" s="14"/>
      <c r="AY5138" s="14"/>
      <c r="AZ5138" s="14"/>
      <c r="BA5138" s="14"/>
      <c r="BB5138" s="14"/>
      <c r="BC5138" s="14"/>
      <c r="BD5138" s="14"/>
      <c r="BE5138" s="14"/>
      <c r="BF5138" s="14"/>
      <c r="BG5138" s="14"/>
      <c r="BH5138" s="14"/>
      <c r="BI5138" s="14"/>
      <c r="BJ5138" s="14"/>
      <c r="BK5138" s="14"/>
      <c r="BL5138" s="14"/>
      <c r="BM5138" s="14"/>
      <c r="BN5138" s="14"/>
      <c r="BO5138" s="14"/>
      <c r="BP5138" s="14"/>
      <c r="BQ5138" s="14"/>
      <c r="BR5138" s="14"/>
      <c r="BS5138" s="14"/>
      <c r="BT5138" s="14"/>
      <c r="BU5138" s="14"/>
      <c r="BV5138" s="14"/>
      <c r="BW5138" s="14"/>
      <c r="BX5138" s="14"/>
      <c r="BY5138" s="14"/>
      <c r="BZ5138" s="14"/>
      <c r="CA5138" s="14"/>
      <c r="CB5138" s="14"/>
      <c r="CC5138" s="14"/>
      <c r="CD5138" s="14"/>
      <c r="CE5138" s="14"/>
      <c r="CF5138" s="14"/>
      <c r="CG5138" s="14"/>
      <c r="CH5138" s="14"/>
      <c r="CI5138" s="14"/>
      <c r="CJ5138" s="14"/>
      <c r="CK5138" s="14"/>
      <c r="CL5138" s="14"/>
      <c r="CM5138" s="14"/>
      <c r="CN5138" s="14"/>
      <c r="CO5138" s="14"/>
      <c r="CP5138" s="14"/>
    </row>
    <row r="5139">
      <c r="A5139" s="12"/>
      <c r="B5139" s="13"/>
      <c r="C5139" s="14"/>
      <c r="D5139" s="14"/>
      <c r="E5139" s="14"/>
      <c r="F5139" s="313"/>
      <c r="G5139" s="14"/>
      <c r="H5139" s="14"/>
      <c r="I5139" s="14"/>
      <c r="J5139" s="14"/>
      <c r="K5139" s="14"/>
      <c r="L5139" s="14"/>
      <c r="M5139" s="14"/>
      <c r="N5139" s="14"/>
      <c r="O5139" s="14"/>
      <c r="P5139" s="14"/>
      <c r="Q5139" s="14"/>
      <c r="R5139" s="14"/>
      <c r="S5139" s="14"/>
      <c r="T5139" s="14"/>
      <c r="U5139" s="14"/>
      <c r="V5139" s="14"/>
      <c r="W5139" s="14"/>
      <c r="X5139" s="14"/>
      <c r="Y5139" s="14"/>
      <c r="Z5139" s="14"/>
      <c r="AA5139" s="14"/>
      <c r="AB5139" s="14"/>
      <c r="AC5139" s="14"/>
      <c r="AD5139" s="14"/>
      <c r="AE5139" s="14"/>
      <c r="AF5139" s="14"/>
      <c r="AG5139" s="14"/>
      <c r="AH5139" s="14"/>
      <c r="AI5139" s="14"/>
      <c r="AJ5139" s="14"/>
      <c r="AK5139" s="14"/>
      <c r="AL5139" s="14"/>
      <c r="AM5139" s="14"/>
      <c r="AN5139" s="14"/>
      <c r="AO5139" s="14"/>
      <c r="AP5139" s="14"/>
      <c r="AQ5139" s="14"/>
      <c r="AR5139" s="14"/>
      <c r="AS5139" s="14"/>
      <c r="AT5139" s="14"/>
      <c r="AU5139" s="14"/>
      <c r="AV5139" s="14"/>
      <c r="AW5139" s="14"/>
      <c r="AX5139" s="14"/>
      <c r="AY5139" s="14"/>
      <c r="AZ5139" s="14"/>
      <c r="BA5139" s="14"/>
      <c r="BB5139" s="14"/>
      <c r="BC5139" s="14"/>
      <c r="BD5139" s="14"/>
      <c r="BE5139" s="14"/>
      <c r="BF5139" s="14"/>
      <c r="BG5139" s="14"/>
      <c r="BH5139" s="14"/>
      <c r="BI5139" s="14"/>
      <c r="BJ5139" s="14"/>
      <c r="BK5139" s="14"/>
      <c r="BL5139" s="14"/>
      <c r="BM5139" s="14"/>
      <c r="BN5139" s="14"/>
      <c r="BO5139" s="14"/>
      <c r="BP5139" s="14"/>
      <c r="BQ5139" s="14"/>
      <c r="BR5139" s="14"/>
      <c r="BS5139" s="14"/>
      <c r="BT5139" s="14"/>
      <c r="BU5139" s="14"/>
      <c r="BV5139" s="14"/>
      <c r="BW5139" s="14"/>
      <c r="BX5139" s="14"/>
      <c r="BY5139" s="14"/>
      <c r="BZ5139" s="14"/>
      <c r="CA5139" s="14"/>
      <c r="CB5139" s="14"/>
      <c r="CC5139" s="14"/>
      <c r="CD5139" s="14"/>
      <c r="CE5139" s="14"/>
      <c r="CF5139" s="14"/>
      <c r="CG5139" s="14"/>
      <c r="CH5139" s="14"/>
      <c r="CI5139" s="14"/>
      <c r="CJ5139" s="14"/>
      <c r="CK5139" s="14"/>
      <c r="CL5139" s="14"/>
      <c r="CM5139" s="14"/>
      <c r="CN5139" s="14"/>
      <c r="CO5139" s="14"/>
      <c r="CP5139" s="14"/>
    </row>
    <row r="5140">
      <c r="A5140" s="12"/>
      <c r="B5140" s="13"/>
      <c r="C5140" s="14"/>
      <c r="D5140" s="14"/>
      <c r="E5140" s="14"/>
      <c r="F5140" s="313"/>
      <c r="G5140" s="14"/>
      <c r="H5140" s="14"/>
      <c r="I5140" s="14"/>
      <c r="J5140" s="14"/>
      <c r="K5140" s="14"/>
      <c r="L5140" s="14"/>
      <c r="M5140" s="14"/>
      <c r="N5140" s="14"/>
      <c r="O5140" s="14"/>
      <c r="P5140" s="14"/>
      <c r="Q5140" s="14"/>
      <c r="R5140" s="14"/>
      <c r="S5140" s="14"/>
      <c r="T5140" s="14"/>
      <c r="U5140" s="14"/>
      <c r="V5140" s="14"/>
      <c r="W5140" s="14"/>
      <c r="X5140" s="14"/>
      <c r="Y5140" s="14"/>
      <c r="Z5140" s="14"/>
      <c r="AA5140" s="14"/>
      <c r="AB5140" s="14"/>
      <c r="AC5140" s="14"/>
      <c r="AD5140" s="14"/>
      <c r="AE5140" s="14"/>
      <c r="AF5140" s="14"/>
      <c r="AG5140" s="14"/>
      <c r="AH5140" s="14"/>
      <c r="AI5140" s="14"/>
      <c r="AJ5140" s="14"/>
      <c r="AK5140" s="14"/>
      <c r="AL5140" s="14"/>
      <c r="AM5140" s="14"/>
      <c r="AN5140" s="14"/>
      <c r="AO5140" s="14"/>
      <c r="AP5140" s="14"/>
      <c r="AQ5140" s="14"/>
      <c r="AR5140" s="14"/>
      <c r="AS5140" s="14"/>
      <c r="AT5140" s="14"/>
      <c r="AU5140" s="14"/>
      <c r="AV5140" s="14"/>
      <c r="AW5140" s="14"/>
      <c r="AX5140" s="14"/>
      <c r="AY5140" s="14"/>
      <c r="AZ5140" s="14"/>
      <c r="BA5140" s="14"/>
      <c r="BB5140" s="14"/>
      <c r="BC5140" s="14"/>
      <c r="BD5140" s="14"/>
      <c r="BE5140" s="14"/>
      <c r="BF5140" s="14"/>
      <c r="BG5140" s="14"/>
      <c r="BH5140" s="14"/>
      <c r="BI5140" s="14"/>
      <c r="BJ5140" s="14"/>
      <c r="BK5140" s="14"/>
      <c r="BL5140" s="14"/>
      <c r="BM5140" s="14"/>
      <c r="BN5140" s="14"/>
      <c r="BO5140" s="14"/>
      <c r="BP5140" s="14"/>
      <c r="BQ5140" s="14"/>
      <c r="BR5140" s="14"/>
      <c r="BS5140" s="14"/>
      <c r="BT5140" s="14"/>
      <c r="BU5140" s="14"/>
      <c r="BV5140" s="14"/>
      <c r="BW5140" s="14"/>
      <c r="BX5140" s="14"/>
      <c r="BY5140" s="14"/>
      <c r="BZ5140" s="14"/>
      <c r="CA5140" s="14"/>
      <c r="CB5140" s="14"/>
      <c r="CC5140" s="14"/>
      <c r="CD5140" s="14"/>
      <c r="CE5140" s="14"/>
      <c r="CF5140" s="14"/>
      <c r="CG5140" s="14"/>
      <c r="CH5140" s="14"/>
      <c r="CI5140" s="14"/>
      <c r="CJ5140" s="14"/>
      <c r="CK5140" s="14"/>
      <c r="CL5140" s="14"/>
      <c r="CM5140" s="14"/>
      <c r="CN5140" s="14"/>
      <c r="CO5140" s="14"/>
      <c r="CP5140" s="14"/>
    </row>
    <row r="5141">
      <c r="A5141" s="12"/>
      <c r="B5141" s="13"/>
      <c r="C5141" s="14"/>
      <c r="D5141" s="14"/>
      <c r="E5141" s="14"/>
      <c r="F5141" s="313"/>
      <c r="G5141" s="14"/>
      <c r="H5141" s="14"/>
      <c r="I5141" s="14"/>
      <c r="J5141" s="14"/>
      <c r="K5141" s="14"/>
      <c r="L5141" s="14"/>
      <c r="M5141" s="14"/>
      <c r="N5141" s="14"/>
      <c r="O5141" s="14"/>
      <c r="P5141" s="14"/>
      <c r="Q5141" s="14"/>
      <c r="R5141" s="14"/>
      <c r="S5141" s="14"/>
      <c r="T5141" s="14"/>
      <c r="U5141" s="14"/>
      <c r="V5141" s="14"/>
      <c r="W5141" s="14"/>
      <c r="X5141" s="14"/>
      <c r="Y5141" s="14"/>
      <c r="Z5141" s="14"/>
      <c r="AA5141" s="14"/>
      <c r="AB5141" s="14"/>
      <c r="AC5141" s="14"/>
      <c r="AD5141" s="14"/>
      <c r="AE5141" s="14"/>
      <c r="AF5141" s="14"/>
      <c r="AG5141" s="14"/>
      <c r="AH5141" s="14"/>
      <c r="AI5141" s="14"/>
      <c r="AJ5141" s="14"/>
      <c r="AK5141" s="14"/>
      <c r="AL5141" s="14"/>
      <c r="AM5141" s="14"/>
      <c r="AN5141" s="14"/>
      <c r="AO5141" s="14"/>
      <c r="AP5141" s="14"/>
      <c r="AQ5141" s="14"/>
      <c r="AR5141" s="14"/>
      <c r="AS5141" s="14"/>
      <c r="AT5141" s="14"/>
      <c r="AU5141" s="14"/>
      <c r="AV5141" s="14"/>
      <c r="AW5141" s="14"/>
      <c r="AX5141" s="14"/>
      <c r="AY5141" s="14"/>
      <c r="AZ5141" s="14"/>
      <c r="BA5141" s="14"/>
      <c r="BB5141" s="14"/>
      <c r="BC5141" s="14"/>
      <c r="BD5141" s="14"/>
      <c r="BE5141" s="14"/>
      <c r="BF5141" s="14"/>
      <c r="BG5141" s="14"/>
      <c r="BH5141" s="14"/>
      <c r="BI5141" s="14"/>
      <c r="BJ5141" s="14"/>
      <c r="BK5141" s="14"/>
      <c r="BL5141" s="14"/>
      <c r="BM5141" s="14"/>
      <c r="BN5141" s="14"/>
      <c r="BO5141" s="14"/>
      <c r="BP5141" s="14"/>
      <c r="BQ5141" s="14"/>
      <c r="BR5141" s="14"/>
      <c r="BS5141" s="14"/>
      <c r="BT5141" s="14"/>
      <c r="BU5141" s="14"/>
      <c r="BV5141" s="14"/>
      <c r="BW5141" s="14"/>
      <c r="BX5141" s="14"/>
      <c r="BY5141" s="14"/>
      <c r="BZ5141" s="14"/>
      <c r="CA5141" s="14"/>
      <c r="CB5141" s="14"/>
      <c r="CC5141" s="14"/>
      <c r="CD5141" s="14"/>
      <c r="CE5141" s="14"/>
      <c r="CF5141" s="14"/>
      <c r="CG5141" s="14"/>
      <c r="CH5141" s="14"/>
      <c r="CI5141" s="14"/>
      <c r="CJ5141" s="14"/>
      <c r="CK5141" s="14"/>
      <c r="CL5141" s="14"/>
      <c r="CM5141" s="14"/>
      <c r="CN5141" s="14"/>
      <c r="CO5141" s="14"/>
      <c r="CP5141" s="14"/>
    </row>
    <row r="5142">
      <c r="A5142" s="12"/>
      <c r="B5142" s="13"/>
      <c r="C5142" s="14"/>
      <c r="D5142" s="14"/>
      <c r="E5142" s="14"/>
      <c r="F5142" s="313"/>
      <c r="G5142" s="14"/>
      <c r="H5142" s="14"/>
      <c r="I5142" s="14"/>
      <c r="J5142" s="14"/>
      <c r="K5142" s="14"/>
      <c r="L5142" s="14"/>
      <c r="M5142" s="14"/>
      <c r="N5142" s="14"/>
      <c r="O5142" s="14"/>
      <c r="P5142" s="14"/>
      <c r="Q5142" s="14"/>
      <c r="R5142" s="14"/>
      <c r="S5142" s="14"/>
      <c r="T5142" s="14"/>
      <c r="U5142" s="14"/>
      <c r="V5142" s="14"/>
      <c r="W5142" s="14"/>
      <c r="X5142" s="14"/>
      <c r="Y5142" s="14"/>
      <c r="Z5142" s="14"/>
      <c r="AA5142" s="14"/>
      <c r="AB5142" s="14"/>
      <c r="AC5142" s="14"/>
      <c r="AD5142" s="14"/>
      <c r="AE5142" s="14"/>
      <c r="AF5142" s="14"/>
      <c r="AG5142" s="14"/>
      <c r="AH5142" s="14"/>
      <c r="AI5142" s="14"/>
      <c r="AJ5142" s="14"/>
      <c r="AK5142" s="14"/>
      <c r="AL5142" s="14"/>
      <c r="AM5142" s="14"/>
      <c r="AN5142" s="14"/>
      <c r="AO5142" s="14"/>
      <c r="AP5142" s="14"/>
      <c r="AQ5142" s="14"/>
      <c r="AR5142" s="14"/>
      <c r="AS5142" s="14"/>
      <c r="AT5142" s="14"/>
      <c r="AU5142" s="14"/>
      <c r="AV5142" s="14"/>
      <c r="AW5142" s="14"/>
      <c r="AX5142" s="14"/>
      <c r="AY5142" s="14"/>
      <c r="AZ5142" s="14"/>
      <c r="BA5142" s="14"/>
      <c r="BB5142" s="14"/>
      <c r="BC5142" s="14"/>
      <c r="BD5142" s="14"/>
      <c r="BE5142" s="14"/>
      <c r="BF5142" s="14"/>
      <c r="BG5142" s="14"/>
      <c r="BH5142" s="14"/>
      <c r="BI5142" s="14"/>
      <c r="BJ5142" s="14"/>
      <c r="BK5142" s="14"/>
      <c r="BL5142" s="14"/>
      <c r="BM5142" s="14"/>
      <c r="BN5142" s="14"/>
      <c r="BO5142" s="14"/>
      <c r="BP5142" s="14"/>
      <c r="BQ5142" s="14"/>
      <c r="BR5142" s="14"/>
      <c r="BS5142" s="14"/>
      <c r="BT5142" s="14"/>
      <c r="BU5142" s="14"/>
      <c r="BV5142" s="14"/>
      <c r="BW5142" s="14"/>
      <c r="BX5142" s="14"/>
      <c r="BY5142" s="14"/>
      <c r="BZ5142" s="14"/>
      <c r="CA5142" s="14"/>
      <c r="CB5142" s="14"/>
      <c r="CC5142" s="14"/>
      <c r="CD5142" s="14"/>
      <c r="CE5142" s="14"/>
      <c r="CF5142" s="14"/>
      <c r="CG5142" s="14"/>
      <c r="CH5142" s="14"/>
      <c r="CI5142" s="14"/>
      <c r="CJ5142" s="14"/>
      <c r="CK5142" s="14"/>
      <c r="CL5142" s="14"/>
      <c r="CM5142" s="14"/>
      <c r="CN5142" s="14"/>
      <c r="CO5142" s="14"/>
      <c r="CP5142" s="14"/>
    </row>
    <row r="5143">
      <c r="A5143" s="12"/>
      <c r="B5143" s="13"/>
      <c r="C5143" s="14"/>
      <c r="D5143" s="14"/>
      <c r="E5143" s="14"/>
      <c r="F5143" s="313"/>
      <c r="G5143" s="14"/>
      <c r="H5143" s="14"/>
      <c r="I5143" s="14"/>
      <c r="J5143" s="14"/>
      <c r="K5143" s="14"/>
      <c r="L5143" s="14"/>
      <c r="M5143" s="14"/>
      <c r="N5143" s="14"/>
      <c r="O5143" s="14"/>
      <c r="P5143" s="14"/>
      <c r="Q5143" s="14"/>
      <c r="R5143" s="14"/>
      <c r="S5143" s="14"/>
      <c r="T5143" s="14"/>
      <c r="U5143" s="14"/>
      <c r="V5143" s="14"/>
      <c r="W5143" s="14"/>
      <c r="X5143" s="14"/>
      <c r="Y5143" s="14"/>
      <c r="Z5143" s="14"/>
      <c r="AA5143" s="14"/>
      <c r="AB5143" s="14"/>
      <c r="AC5143" s="14"/>
      <c r="AD5143" s="14"/>
      <c r="AE5143" s="14"/>
      <c r="AF5143" s="14"/>
      <c r="AG5143" s="14"/>
      <c r="AH5143" s="14"/>
      <c r="AI5143" s="14"/>
      <c r="AJ5143" s="14"/>
      <c r="AK5143" s="14"/>
      <c r="AL5143" s="14"/>
      <c r="AM5143" s="14"/>
      <c r="AN5143" s="14"/>
      <c r="AO5143" s="14"/>
      <c r="AP5143" s="14"/>
      <c r="AQ5143" s="14"/>
      <c r="AR5143" s="14"/>
      <c r="AS5143" s="14"/>
      <c r="AT5143" s="14"/>
      <c r="AU5143" s="14"/>
      <c r="AV5143" s="14"/>
      <c r="AW5143" s="14"/>
      <c r="AX5143" s="14"/>
      <c r="AY5143" s="14"/>
      <c r="AZ5143" s="14"/>
      <c r="BA5143" s="14"/>
      <c r="BB5143" s="14"/>
      <c r="BC5143" s="14"/>
      <c r="BD5143" s="14"/>
      <c r="BE5143" s="14"/>
      <c r="BF5143" s="14"/>
      <c r="BG5143" s="14"/>
      <c r="BH5143" s="14"/>
      <c r="BI5143" s="14"/>
      <c r="BJ5143" s="14"/>
      <c r="BK5143" s="14"/>
      <c r="BL5143" s="14"/>
      <c r="BM5143" s="14"/>
      <c r="BN5143" s="14"/>
      <c r="BO5143" s="14"/>
      <c r="BP5143" s="14"/>
      <c r="BQ5143" s="14"/>
      <c r="BR5143" s="14"/>
      <c r="BS5143" s="14"/>
      <c r="BT5143" s="14"/>
      <c r="BU5143" s="14"/>
      <c r="BV5143" s="14"/>
      <c r="BW5143" s="14"/>
      <c r="BX5143" s="14"/>
      <c r="BY5143" s="14"/>
      <c r="BZ5143" s="14"/>
      <c r="CA5143" s="14"/>
      <c r="CB5143" s="14"/>
      <c r="CC5143" s="14"/>
      <c r="CD5143" s="14"/>
      <c r="CE5143" s="14"/>
      <c r="CF5143" s="14"/>
      <c r="CG5143" s="14"/>
      <c r="CH5143" s="14"/>
      <c r="CI5143" s="14"/>
      <c r="CJ5143" s="14"/>
      <c r="CK5143" s="14"/>
      <c r="CL5143" s="14"/>
      <c r="CM5143" s="14"/>
      <c r="CN5143" s="14"/>
      <c r="CO5143" s="14"/>
      <c r="CP5143" s="14"/>
    </row>
    <row r="5144">
      <c r="A5144" s="12"/>
      <c r="B5144" s="13"/>
      <c r="C5144" s="14"/>
      <c r="D5144" s="14"/>
      <c r="E5144" s="14"/>
      <c r="F5144" s="313"/>
      <c r="G5144" s="14"/>
      <c r="H5144" s="14"/>
      <c r="I5144" s="14"/>
      <c r="J5144" s="14"/>
      <c r="K5144" s="14"/>
      <c r="L5144" s="14"/>
      <c r="M5144" s="14"/>
      <c r="N5144" s="14"/>
      <c r="O5144" s="14"/>
      <c r="P5144" s="14"/>
      <c r="Q5144" s="14"/>
      <c r="R5144" s="14"/>
      <c r="S5144" s="14"/>
      <c r="T5144" s="14"/>
      <c r="U5144" s="14"/>
      <c r="V5144" s="14"/>
      <c r="W5144" s="14"/>
      <c r="X5144" s="14"/>
      <c r="Y5144" s="14"/>
      <c r="Z5144" s="14"/>
      <c r="AA5144" s="14"/>
      <c r="AB5144" s="14"/>
      <c r="AC5144" s="14"/>
      <c r="AD5144" s="14"/>
      <c r="AE5144" s="14"/>
      <c r="AF5144" s="14"/>
      <c r="AG5144" s="14"/>
      <c r="AH5144" s="14"/>
      <c r="AI5144" s="14"/>
      <c r="AJ5144" s="14"/>
      <c r="AK5144" s="14"/>
      <c r="AL5144" s="14"/>
      <c r="AM5144" s="14"/>
      <c r="AN5144" s="14"/>
      <c r="AO5144" s="14"/>
      <c r="AP5144" s="14"/>
      <c r="AQ5144" s="14"/>
      <c r="AR5144" s="14"/>
      <c r="AS5144" s="14"/>
      <c r="AT5144" s="14"/>
      <c r="AU5144" s="14"/>
      <c r="AV5144" s="14"/>
      <c r="AW5144" s="14"/>
      <c r="AX5144" s="14"/>
      <c r="AY5144" s="14"/>
      <c r="AZ5144" s="14"/>
      <c r="BA5144" s="14"/>
      <c r="BB5144" s="14"/>
      <c r="BC5144" s="14"/>
      <c r="BD5144" s="14"/>
      <c r="BE5144" s="14"/>
      <c r="BF5144" s="14"/>
      <c r="BG5144" s="14"/>
      <c r="BH5144" s="14"/>
      <c r="BI5144" s="14"/>
      <c r="BJ5144" s="14"/>
      <c r="BK5144" s="14"/>
      <c r="BL5144" s="14"/>
      <c r="BM5144" s="14"/>
      <c r="BN5144" s="14"/>
      <c r="BO5144" s="14"/>
      <c r="BP5144" s="14"/>
      <c r="BQ5144" s="14"/>
      <c r="BR5144" s="14"/>
      <c r="BS5144" s="14"/>
      <c r="BT5144" s="14"/>
      <c r="BU5144" s="14"/>
      <c r="BV5144" s="14"/>
      <c r="BW5144" s="14"/>
      <c r="BX5144" s="14"/>
      <c r="BY5144" s="14"/>
      <c r="BZ5144" s="14"/>
      <c r="CA5144" s="14"/>
      <c r="CB5144" s="14"/>
      <c r="CC5144" s="14"/>
      <c r="CD5144" s="14"/>
      <c r="CE5144" s="14"/>
      <c r="CF5144" s="14"/>
      <c r="CG5144" s="14"/>
      <c r="CH5144" s="14"/>
      <c r="CI5144" s="14"/>
      <c r="CJ5144" s="14"/>
      <c r="CK5144" s="14"/>
      <c r="CL5144" s="14"/>
      <c r="CM5144" s="14"/>
      <c r="CN5144" s="14"/>
      <c r="CO5144" s="14"/>
      <c r="CP5144" s="14"/>
    </row>
    <row r="5145">
      <c r="A5145" s="12"/>
      <c r="B5145" s="13"/>
      <c r="C5145" s="14"/>
      <c r="D5145" s="14"/>
      <c r="E5145" s="14"/>
      <c r="F5145" s="313"/>
      <c r="G5145" s="14"/>
      <c r="H5145" s="14"/>
      <c r="I5145" s="14"/>
      <c r="J5145" s="14"/>
      <c r="K5145" s="14"/>
      <c r="L5145" s="14"/>
      <c r="M5145" s="14"/>
      <c r="N5145" s="14"/>
      <c r="O5145" s="14"/>
      <c r="P5145" s="14"/>
      <c r="Q5145" s="14"/>
      <c r="R5145" s="14"/>
      <c r="S5145" s="14"/>
      <c r="T5145" s="14"/>
      <c r="U5145" s="14"/>
      <c r="V5145" s="14"/>
      <c r="W5145" s="14"/>
      <c r="X5145" s="14"/>
      <c r="Y5145" s="14"/>
      <c r="Z5145" s="14"/>
      <c r="AA5145" s="14"/>
      <c r="AB5145" s="14"/>
      <c r="AC5145" s="14"/>
      <c r="AD5145" s="14"/>
      <c r="AE5145" s="14"/>
      <c r="AF5145" s="14"/>
      <c r="AG5145" s="14"/>
      <c r="AH5145" s="14"/>
      <c r="AI5145" s="14"/>
      <c r="AJ5145" s="14"/>
      <c r="AK5145" s="14"/>
      <c r="AL5145" s="14"/>
      <c r="AM5145" s="14"/>
      <c r="AN5145" s="14"/>
      <c r="AO5145" s="14"/>
      <c r="AP5145" s="14"/>
      <c r="AQ5145" s="14"/>
      <c r="AR5145" s="14"/>
      <c r="AS5145" s="14"/>
      <c r="AT5145" s="14"/>
      <c r="AU5145" s="14"/>
      <c r="AV5145" s="14"/>
      <c r="AW5145" s="14"/>
      <c r="AX5145" s="14"/>
      <c r="AY5145" s="14"/>
      <c r="AZ5145" s="14"/>
      <c r="BA5145" s="14"/>
      <c r="BB5145" s="14"/>
      <c r="BC5145" s="14"/>
      <c r="BD5145" s="14"/>
      <c r="BE5145" s="14"/>
      <c r="BF5145" s="14"/>
      <c r="BG5145" s="14"/>
      <c r="BH5145" s="14"/>
      <c r="BI5145" s="14"/>
      <c r="BJ5145" s="14"/>
      <c r="BK5145" s="14"/>
      <c r="BL5145" s="14"/>
      <c r="BM5145" s="14"/>
      <c r="BN5145" s="14"/>
      <c r="BO5145" s="14"/>
      <c r="BP5145" s="14"/>
      <c r="BQ5145" s="14"/>
      <c r="BR5145" s="14"/>
      <c r="BS5145" s="14"/>
      <c r="BT5145" s="14"/>
      <c r="BU5145" s="14"/>
      <c r="BV5145" s="14"/>
      <c r="BW5145" s="14"/>
      <c r="BX5145" s="14"/>
      <c r="BY5145" s="14"/>
      <c r="BZ5145" s="14"/>
      <c r="CA5145" s="14"/>
      <c r="CB5145" s="14"/>
      <c r="CC5145" s="14"/>
      <c r="CD5145" s="14"/>
      <c r="CE5145" s="14"/>
      <c r="CF5145" s="14"/>
      <c r="CG5145" s="14"/>
      <c r="CH5145" s="14"/>
      <c r="CI5145" s="14"/>
      <c r="CJ5145" s="14"/>
      <c r="CK5145" s="14"/>
      <c r="CL5145" s="14"/>
      <c r="CM5145" s="14"/>
      <c r="CN5145" s="14"/>
      <c r="CO5145" s="14"/>
      <c r="CP5145" s="14"/>
    </row>
    <row r="5146">
      <c r="A5146" s="12"/>
      <c r="B5146" s="13"/>
      <c r="C5146" s="14"/>
      <c r="D5146" s="14"/>
      <c r="E5146" s="14"/>
      <c r="F5146" s="313"/>
      <c r="G5146" s="14"/>
      <c r="H5146" s="14"/>
      <c r="I5146" s="14"/>
      <c r="J5146" s="14"/>
      <c r="K5146" s="14"/>
      <c r="L5146" s="14"/>
      <c r="M5146" s="14"/>
      <c r="N5146" s="14"/>
      <c r="O5146" s="14"/>
      <c r="P5146" s="14"/>
      <c r="Q5146" s="14"/>
      <c r="R5146" s="14"/>
      <c r="S5146" s="14"/>
      <c r="T5146" s="14"/>
      <c r="U5146" s="14"/>
      <c r="V5146" s="14"/>
      <c r="W5146" s="14"/>
      <c r="X5146" s="14"/>
      <c r="Y5146" s="14"/>
      <c r="Z5146" s="14"/>
      <c r="AA5146" s="14"/>
      <c r="AB5146" s="14"/>
      <c r="AC5146" s="14"/>
      <c r="AD5146" s="14"/>
      <c r="AE5146" s="14"/>
      <c r="AF5146" s="14"/>
      <c r="AG5146" s="14"/>
      <c r="AH5146" s="14"/>
      <c r="AI5146" s="14"/>
      <c r="AJ5146" s="14"/>
      <c r="AK5146" s="14"/>
      <c r="AL5146" s="14"/>
      <c r="AM5146" s="14"/>
      <c r="AN5146" s="14"/>
      <c r="AO5146" s="14"/>
      <c r="AP5146" s="14"/>
      <c r="AQ5146" s="14"/>
      <c r="AR5146" s="14"/>
      <c r="AS5146" s="14"/>
      <c r="AT5146" s="14"/>
      <c r="AU5146" s="14"/>
      <c r="AV5146" s="14"/>
      <c r="AW5146" s="14"/>
      <c r="AX5146" s="14"/>
      <c r="AY5146" s="14"/>
      <c r="AZ5146" s="14"/>
      <c r="BA5146" s="14"/>
      <c r="BB5146" s="14"/>
      <c r="BC5146" s="14"/>
      <c r="BD5146" s="14"/>
      <c r="BE5146" s="14"/>
      <c r="BF5146" s="14"/>
      <c r="BG5146" s="14"/>
      <c r="BH5146" s="14"/>
      <c r="BI5146" s="14"/>
      <c r="BJ5146" s="14"/>
      <c r="BK5146" s="14"/>
      <c r="BL5146" s="14"/>
      <c r="BM5146" s="14"/>
      <c r="BN5146" s="14"/>
      <c r="BO5146" s="14"/>
      <c r="BP5146" s="14"/>
      <c r="BQ5146" s="14"/>
      <c r="BR5146" s="14"/>
      <c r="BS5146" s="14"/>
      <c r="BT5146" s="14"/>
      <c r="BU5146" s="14"/>
      <c r="BV5146" s="14"/>
      <c r="BW5146" s="14"/>
      <c r="BX5146" s="14"/>
      <c r="BY5146" s="14"/>
      <c r="BZ5146" s="14"/>
      <c r="CA5146" s="14"/>
      <c r="CB5146" s="14"/>
      <c r="CC5146" s="14"/>
      <c r="CD5146" s="14"/>
      <c r="CE5146" s="14"/>
      <c r="CF5146" s="14"/>
      <c r="CG5146" s="14"/>
      <c r="CH5146" s="14"/>
      <c r="CI5146" s="14"/>
      <c r="CJ5146" s="14"/>
      <c r="CK5146" s="14"/>
      <c r="CL5146" s="14"/>
      <c r="CM5146" s="14"/>
      <c r="CN5146" s="14"/>
      <c r="CO5146" s="14"/>
      <c r="CP5146" s="14"/>
    </row>
    <row r="5147">
      <c r="A5147" s="12"/>
      <c r="B5147" s="13"/>
      <c r="C5147" s="14"/>
      <c r="D5147" s="14"/>
      <c r="E5147" s="14"/>
      <c r="F5147" s="313"/>
      <c r="G5147" s="14"/>
      <c r="H5147" s="14"/>
      <c r="I5147" s="14"/>
      <c r="J5147" s="14"/>
      <c r="K5147" s="14"/>
      <c r="L5147" s="14"/>
      <c r="M5147" s="14"/>
      <c r="N5147" s="14"/>
      <c r="O5147" s="14"/>
      <c r="P5147" s="14"/>
      <c r="Q5147" s="14"/>
      <c r="R5147" s="14"/>
      <c r="S5147" s="14"/>
      <c r="T5147" s="14"/>
      <c r="U5147" s="14"/>
      <c r="V5147" s="14"/>
      <c r="W5147" s="14"/>
      <c r="X5147" s="14"/>
      <c r="Y5147" s="14"/>
      <c r="Z5147" s="14"/>
      <c r="AA5147" s="14"/>
      <c r="AB5147" s="14"/>
      <c r="AC5147" s="14"/>
      <c r="AD5147" s="14"/>
      <c r="AE5147" s="14"/>
      <c r="AF5147" s="14"/>
      <c r="AG5147" s="14"/>
      <c r="AH5147" s="14"/>
      <c r="AI5147" s="14"/>
      <c r="AJ5147" s="14"/>
      <c r="AK5147" s="14"/>
      <c r="AL5147" s="14"/>
      <c r="AM5147" s="14"/>
      <c r="AN5147" s="14"/>
      <c r="AO5147" s="14"/>
      <c r="AP5147" s="14"/>
      <c r="AQ5147" s="14"/>
      <c r="AR5147" s="14"/>
      <c r="AS5147" s="14"/>
      <c r="AT5147" s="14"/>
      <c r="AU5147" s="14"/>
      <c r="AV5147" s="14"/>
      <c r="AW5147" s="14"/>
      <c r="AX5147" s="14"/>
      <c r="AY5147" s="14"/>
      <c r="AZ5147" s="14"/>
      <c r="BA5147" s="14"/>
      <c r="BB5147" s="14"/>
      <c r="BC5147" s="14"/>
      <c r="BD5147" s="14"/>
      <c r="BE5147" s="14"/>
      <c r="BF5147" s="14"/>
      <c r="BG5147" s="14"/>
      <c r="BH5147" s="14"/>
      <c r="BI5147" s="14"/>
      <c r="BJ5147" s="14"/>
      <c r="BK5147" s="14"/>
      <c r="BL5147" s="14"/>
      <c r="BM5147" s="14"/>
      <c r="BN5147" s="14"/>
      <c r="BO5147" s="14"/>
      <c r="BP5147" s="14"/>
      <c r="BQ5147" s="14"/>
      <c r="BR5147" s="14"/>
      <c r="BS5147" s="14"/>
      <c r="BT5147" s="14"/>
      <c r="BU5147" s="14"/>
      <c r="BV5147" s="14"/>
      <c r="BW5147" s="14"/>
      <c r="BX5147" s="14"/>
      <c r="BY5147" s="14"/>
      <c r="BZ5147" s="14"/>
      <c r="CA5147" s="14"/>
      <c r="CB5147" s="14"/>
      <c r="CC5147" s="14"/>
      <c r="CD5147" s="14"/>
      <c r="CE5147" s="14"/>
      <c r="CF5147" s="14"/>
      <c r="CG5147" s="14"/>
      <c r="CH5147" s="14"/>
      <c r="CI5147" s="14"/>
      <c r="CJ5147" s="14"/>
      <c r="CK5147" s="14"/>
      <c r="CL5147" s="14"/>
      <c r="CM5147" s="14"/>
      <c r="CN5147" s="14"/>
      <c r="CO5147" s="14"/>
      <c r="CP5147" s="14"/>
    </row>
    <row r="5148">
      <c r="A5148" s="12"/>
      <c r="B5148" s="13"/>
      <c r="C5148" s="14"/>
      <c r="D5148" s="14"/>
      <c r="E5148" s="14"/>
      <c r="F5148" s="313"/>
      <c r="G5148" s="14"/>
      <c r="H5148" s="14"/>
      <c r="I5148" s="14"/>
      <c r="J5148" s="14"/>
      <c r="K5148" s="14"/>
      <c r="L5148" s="14"/>
      <c r="M5148" s="14"/>
      <c r="N5148" s="14"/>
      <c r="O5148" s="14"/>
      <c r="P5148" s="14"/>
      <c r="Q5148" s="14"/>
      <c r="R5148" s="14"/>
      <c r="S5148" s="14"/>
      <c r="T5148" s="14"/>
      <c r="U5148" s="14"/>
      <c r="V5148" s="14"/>
      <c r="W5148" s="14"/>
      <c r="X5148" s="14"/>
      <c r="Y5148" s="14"/>
      <c r="Z5148" s="14"/>
      <c r="AA5148" s="14"/>
      <c r="AB5148" s="14"/>
      <c r="AC5148" s="14"/>
      <c r="AD5148" s="14"/>
      <c r="AE5148" s="14"/>
      <c r="AF5148" s="14"/>
      <c r="AG5148" s="14"/>
      <c r="AH5148" s="14"/>
      <c r="AI5148" s="14"/>
      <c r="AJ5148" s="14"/>
      <c r="AK5148" s="14"/>
      <c r="AL5148" s="14"/>
      <c r="AM5148" s="14"/>
      <c r="AN5148" s="14"/>
      <c r="AO5148" s="14"/>
      <c r="AP5148" s="14"/>
      <c r="AQ5148" s="14"/>
      <c r="AR5148" s="14"/>
      <c r="AS5148" s="14"/>
      <c r="AT5148" s="14"/>
      <c r="AU5148" s="14"/>
      <c r="AV5148" s="14"/>
      <c r="AW5148" s="14"/>
      <c r="AX5148" s="14"/>
      <c r="AY5148" s="14"/>
      <c r="AZ5148" s="14"/>
      <c r="BA5148" s="14"/>
      <c r="BB5148" s="14"/>
      <c r="BC5148" s="14"/>
      <c r="BD5148" s="14"/>
      <c r="BE5148" s="14"/>
      <c r="BF5148" s="14"/>
      <c r="BG5148" s="14"/>
      <c r="BH5148" s="14"/>
      <c r="BI5148" s="14"/>
      <c r="BJ5148" s="14"/>
      <c r="BK5148" s="14"/>
      <c r="BL5148" s="14"/>
      <c r="BM5148" s="14"/>
      <c r="BN5148" s="14"/>
      <c r="BO5148" s="14"/>
      <c r="BP5148" s="14"/>
      <c r="BQ5148" s="14"/>
      <c r="BR5148" s="14"/>
      <c r="BS5148" s="14"/>
      <c r="BT5148" s="14"/>
      <c r="BU5148" s="14"/>
      <c r="BV5148" s="14"/>
      <c r="BW5148" s="14"/>
      <c r="BX5148" s="14"/>
      <c r="BY5148" s="14"/>
      <c r="BZ5148" s="14"/>
      <c r="CA5148" s="14"/>
      <c r="CB5148" s="14"/>
      <c r="CC5148" s="14"/>
      <c r="CD5148" s="14"/>
      <c r="CE5148" s="14"/>
      <c r="CF5148" s="14"/>
      <c r="CG5148" s="14"/>
      <c r="CH5148" s="14"/>
      <c r="CI5148" s="14"/>
      <c r="CJ5148" s="14"/>
      <c r="CK5148" s="14"/>
      <c r="CL5148" s="14"/>
      <c r="CM5148" s="14"/>
      <c r="CN5148" s="14"/>
      <c r="CO5148" s="14"/>
      <c r="CP5148" s="14"/>
    </row>
    <row r="5149">
      <c r="A5149" s="12"/>
      <c r="B5149" s="13"/>
      <c r="C5149" s="14"/>
      <c r="D5149" s="14"/>
      <c r="E5149" s="14"/>
      <c r="F5149" s="313"/>
      <c r="G5149" s="14"/>
      <c r="H5149" s="14"/>
      <c r="I5149" s="14"/>
      <c r="J5149" s="14"/>
      <c r="K5149" s="14"/>
      <c r="L5149" s="14"/>
      <c r="M5149" s="14"/>
      <c r="N5149" s="14"/>
      <c r="O5149" s="14"/>
      <c r="P5149" s="14"/>
      <c r="Q5149" s="14"/>
      <c r="R5149" s="14"/>
      <c r="S5149" s="14"/>
      <c r="T5149" s="14"/>
      <c r="U5149" s="14"/>
      <c r="V5149" s="14"/>
      <c r="W5149" s="14"/>
      <c r="X5149" s="14"/>
      <c r="Y5149" s="14"/>
      <c r="Z5149" s="14"/>
      <c r="AA5149" s="14"/>
      <c r="AB5149" s="14"/>
      <c r="AC5149" s="14"/>
      <c r="AD5149" s="14"/>
      <c r="AE5149" s="14"/>
      <c r="AF5149" s="14"/>
      <c r="AG5149" s="14"/>
      <c r="AH5149" s="14"/>
      <c r="AI5149" s="14"/>
      <c r="AJ5149" s="14"/>
      <c r="AK5149" s="14"/>
      <c r="AL5149" s="14"/>
      <c r="AM5149" s="14"/>
      <c r="AN5149" s="14"/>
      <c r="AO5149" s="14"/>
      <c r="AP5149" s="14"/>
      <c r="AQ5149" s="14"/>
      <c r="AR5149" s="14"/>
      <c r="AS5149" s="14"/>
      <c r="AT5149" s="14"/>
      <c r="AU5149" s="14"/>
      <c r="AV5149" s="14"/>
      <c r="AW5149" s="14"/>
      <c r="AX5149" s="14"/>
      <c r="AY5149" s="14"/>
      <c r="AZ5149" s="14"/>
      <c r="BA5149" s="14"/>
      <c r="BB5149" s="14"/>
      <c r="BC5149" s="14"/>
      <c r="BD5149" s="14"/>
      <c r="BE5149" s="14"/>
      <c r="BF5149" s="14"/>
      <c r="BG5149" s="14"/>
      <c r="BH5149" s="14"/>
      <c r="BI5149" s="14"/>
      <c r="BJ5149" s="14"/>
      <c r="BK5149" s="14"/>
      <c r="BL5149" s="14"/>
      <c r="BM5149" s="14"/>
      <c r="BN5149" s="14"/>
      <c r="BO5149" s="14"/>
      <c r="BP5149" s="14"/>
      <c r="BQ5149" s="14"/>
      <c r="BR5149" s="14"/>
      <c r="BS5149" s="14"/>
      <c r="BT5149" s="14"/>
      <c r="BU5149" s="14"/>
      <c r="BV5149" s="14"/>
      <c r="BW5149" s="14"/>
      <c r="BX5149" s="14"/>
      <c r="BY5149" s="14"/>
      <c r="BZ5149" s="14"/>
      <c r="CA5149" s="14"/>
      <c r="CB5149" s="14"/>
      <c r="CC5149" s="14"/>
      <c r="CD5149" s="14"/>
      <c r="CE5149" s="14"/>
      <c r="CF5149" s="14"/>
      <c r="CG5149" s="14"/>
      <c r="CH5149" s="14"/>
      <c r="CI5149" s="14"/>
      <c r="CJ5149" s="14"/>
      <c r="CK5149" s="14"/>
      <c r="CL5149" s="14"/>
      <c r="CM5149" s="14"/>
      <c r="CN5149" s="14"/>
      <c r="CO5149" s="14"/>
      <c r="CP5149" s="14"/>
    </row>
    <row r="5150">
      <c r="A5150" s="12"/>
      <c r="B5150" s="13"/>
      <c r="C5150" s="14"/>
      <c r="D5150" s="14"/>
      <c r="E5150" s="14"/>
      <c r="F5150" s="313"/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4"/>
      <c r="Z5150" s="14"/>
      <c r="AA5150" s="14"/>
      <c r="AB5150" s="14"/>
      <c r="AC5150" s="14"/>
      <c r="AD5150" s="14"/>
      <c r="AE5150" s="14"/>
      <c r="AF5150" s="14"/>
      <c r="AG5150" s="14"/>
      <c r="AH5150" s="14"/>
      <c r="AI5150" s="14"/>
      <c r="AJ5150" s="14"/>
      <c r="AK5150" s="14"/>
      <c r="AL5150" s="14"/>
      <c r="AM5150" s="14"/>
      <c r="AN5150" s="14"/>
      <c r="AO5150" s="14"/>
      <c r="AP5150" s="14"/>
      <c r="AQ5150" s="14"/>
      <c r="AR5150" s="14"/>
      <c r="AS5150" s="14"/>
      <c r="AT5150" s="14"/>
      <c r="AU5150" s="14"/>
      <c r="AV5150" s="14"/>
      <c r="AW5150" s="14"/>
      <c r="AX5150" s="14"/>
      <c r="AY5150" s="14"/>
      <c r="AZ5150" s="14"/>
      <c r="BA5150" s="14"/>
      <c r="BB5150" s="14"/>
      <c r="BC5150" s="14"/>
      <c r="BD5150" s="14"/>
      <c r="BE5150" s="14"/>
      <c r="BF5150" s="14"/>
      <c r="BG5150" s="14"/>
      <c r="BH5150" s="14"/>
      <c r="BI5150" s="14"/>
      <c r="BJ5150" s="14"/>
      <c r="BK5150" s="14"/>
      <c r="BL5150" s="14"/>
      <c r="BM5150" s="14"/>
      <c r="BN5150" s="14"/>
      <c r="BO5150" s="14"/>
      <c r="BP5150" s="14"/>
      <c r="BQ5150" s="14"/>
      <c r="BR5150" s="14"/>
      <c r="BS5150" s="14"/>
      <c r="BT5150" s="14"/>
      <c r="BU5150" s="14"/>
      <c r="BV5150" s="14"/>
      <c r="BW5150" s="14"/>
      <c r="BX5150" s="14"/>
      <c r="BY5150" s="14"/>
      <c r="BZ5150" s="14"/>
      <c r="CA5150" s="14"/>
      <c r="CB5150" s="14"/>
      <c r="CC5150" s="14"/>
      <c r="CD5150" s="14"/>
      <c r="CE5150" s="14"/>
      <c r="CF5150" s="14"/>
      <c r="CG5150" s="14"/>
      <c r="CH5150" s="14"/>
      <c r="CI5150" s="14"/>
      <c r="CJ5150" s="14"/>
      <c r="CK5150" s="14"/>
      <c r="CL5150" s="14"/>
      <c r="CM5150" s="14"/>
      <c r="CN5150" s="14"/>
      <c r="CO5150" s="14"/>
      <c r="CP5150" s="14"/>
    </row>
    <row r="5151">
      <c r="A5151" s="12"/>
      <c r="B5151" s="13"/>
      <c r="C5151" s="14"/>
      <c r="D5151" s="14"/>
      <c r="E5151" s="14"/>
      <c r="F5151" s="313"/>
      <c r="G5151" s="14"/>
      <c r="H5151" s="14"/>
      <c r="I5151" s="14"/>
      <c r="J5151" s="14"/>
      <c r="K5151" s="14"/>
      <c r="L5151" s="14"/>
      <c r="M5151" s="14"/>
      <c r="N5151" s="14"/>
      <c r="O5151" s="14"/>
      <c r="P5151" s="14"/>
      <c r="Q5151" s="14"/>
      <c r="R5151" s="14"/>
      <c r="S5151" s="14"/>
      <c r="T5151" s="14"/>
      <c r="U5151" s="14"/>
      <c r="V5151" s="14"/>
      <c r="W5151" s="14"/>
      <c r="X5151" s="14"/>
      <c r="Y5151" s="14"/>
      <c r="Z5151" s="14"/>
      <c r="AA5151" s="14"/>
      <c r="AB5151" s="14"/>
      <c r="AC5151" s="14"/>
      <c r="AD5151" s="14"/>
      <c r="AE5151" s="14"/>
      <c r="AF5151" s="14"/>
      <c r="AG5151" s="14"/>
      <c r="AH5151" s="14"/>
      <c r="AI5151" s="14"/>
      <c r="AJ5151" s="14"/>
      <c r="AK5151" s="14"/>
      <c r="AL5151" s="14"/>
      <c r="AM5151" s="14"/>
      <c r="AN5151" s="14"/>
      <c r="AO5151" s="14"/>
      <c r="AP5151" s="14"/>
      <c r="AQ5151" s="14"/>
      <c r="AR5151" s="14"/>
      <c r="AS5151" s="14"/>
      <c r="AT5151" s="14"/>
      <c r="AU5151" s="14"/>
      <c r="AV5151" s="14"/>
      <c r="AW5151" s="14"/>
      <c r="AX5151" s="14"/>
      <c r="AY5151" s="14"/>
      <c r="AZ5151" s="14"/>
      <c r="BA5151" s="14"/>
      <c r="BB5151" s="14"/>
      <c r="BC5151" s="14"/>
      <c r="BD5151" s="14"/>
      <c r="BE5151" s="14"/>
      <c r="BF5151" s="14"/>
      <c r="BG5151" s="14"/>
      <c r="BH5151" s="14"/>
      <c r="BI5151" s="14"/>
      <c r="BJ5151" s="14"/>
      <c r="BK5151" s="14"/>
      <c r="BL5151" s="14"/>
      <c r="BM5151" s="14"/>
      <c r="BN5151" s="14"/>
      <c r="BO5151" s="14"/>
      <c r="BP5151" s="14"/>
      <c r="BQ5151" s="14"/>
      <c r="BR5151" s="14"/>
      <c r="BS5151" s="14"/>
      <c r="BT5151" s="14"/>
      <c r="BU5151" s="14"/>
      <c r="BV5151" s="14"/>
      <c r="BW5151" s="14"/>
      <c r="BX5151" s="14"/>
      <c r="BY5151" s="14"/>
      <c r="BZ5151" s="14"/>
      <c r="CA5151" s="14"/>
      <c r="CB5151" s="14"/>
      <c r="CC5151" s="14"/>
      <c r="CD5151" s="14"/>
      <c r="CE5151" s="14"/>
      <c r="CF5151" s="14"/>
      <c r="CG5151" s="14"/>
      <c r="CH5151" s="14"/>
      <c r="CI5151" s="14"/>
      <c r="CJ5151" s="14"/>
      <c r="CK5151" s="14"/>
      <c r="CL5151" s="14"/>
      <c r="CM5151" s="14"/>
      <c r="CN5151" s="14"/>
      <c r="CO5151" s="14"/>
      <c r="CP5151" s="14"/>
    </row>
    <row r="5152">
      <c r="A5152" s="12"/>
      <c r="B5152" s="13"/>
      <c r="C5152" s="14"/>
      <c r="D5152" s="14"/>
      <c r="E5152" s="14"/>
      <c r="F5152" s="313"/>
      <c r="G5152" s="14"/>
      <c r="H5152" s="14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4"/>
      <c r="AA5152" s="14"/>
      <c r="AB5152" s="14"/>
      <c r="AC5152" s="14"/>
      <c r="AD5152" s="14"/>
      <c r="AE5152" s="14"/>
      <c r="AF5152" s="14"/>
      <c r="AG5152" s="14"/>
      <c r="AH5152" s="14"/>
      <c r="AI5152" s="14"/>
      <c r="AJ5152" s="14"/>
      <c r="AK5152" s="14"/>
      <c r="AL5152" s="14"/>
      <c r="AM5152" s="14"/>
      <c r="AN5152" s="14"/>
      <c r="AO5152" s="14"/>
      <c r="AP5152" s="14"/>
      <c r="AQ5152" s="14"/>
      <c r="AR5152" s="14"/>
      <c r="AS5152" s="14"/>
      <c r="AT5152" s="14"/>
      <c r="AU5152" s="14"/>
      <c r="AV5152" s="14"/>
      <c r="AW5152" s="14"/>
      <c r="AX5152" s="14"/>
      <c r="AY5152" s="14"/>
      <c r="AZ5152" s="14"/>
      <c r="BA5152" s="14"/>
      <c r="BB5152" s="14"/>
      <c r="BC5152" s="14"/>
      <c r="BD5152" s="14"/>
      <c r="BE5152" s="14"/>
      <c r="BF5152" s="14"/>
      <c r="BG5152" s="14"/>
      <c r="BH5152" s="14"/>
      <c r="BI5152" s="14"/>
      <c r="BJ5152" s="14"/>
      <c r="BK5152" s="14"/>
      <c r="BL5152" s="14"/>
      <c r="BM5152" s="14"/>
      <c r="BN5152" s="14"/>
      <c r="BO5152" s="14"/>
      <c r="BP5152" s="14"/>
      <c r="BQ5152" s="14"/>
      <c r="BR5152" s="14"/>
      <c r="BS5152" s="14"/>
      <c r="BT5152" s="14"/>
      <c r="BU5152" s="14"/>
      <c r="BV5152" s="14"/>
      <c r="BW5152" s="14"/>
      <c r="BX5152" s="14"/>
      <c r="BY5152" s="14"/>
      <c r="BZ5152" s="14"/>
      <c r="CA5152" s="14"/>
      <c r="CB5152" s="14"/>
      <c r="CC5152" s="14"/>
      <c r="CD5152" s="14"/>
      <c r="CE5152" s="14"/>
      <c r="CF5152" s="14"/>
      <c r="CG5152" s="14"/>
      <c r="CH5152" s="14"/>
      <c r="CI5152" s="14"/>
      <c r="CJ5152" s="14"/>
      <c r="CK5152" s="14"/>
      <c r="CL5152" s="14"/>
      <c r="CM5152" s="14"/>
      <c r="CN5152" s="14"/>
      <c r="CO5152" s="14"/>
      <c r="CP5152" s="14"/>
    </row>
    <row r="5153">
      <c r="A5153" s="12"/>
      <c r="B5153" s="13"/>
      <c r="C5153" s="14"/>
      <c r="D5153" s="14"/>
      <c r="E5153" s="14"/>
      <c r="F5153" s="313"/>
      <c r="G5153" s="14"/>
      <c r="H5153" s="14"/>
      <c r="I5153" s="14"/>
      <c r="J5153" s="14"/>
      <c r="K5153" s="14"/>
      <c r="L5153" s="14"/>
      <c r="M5153" s="14"/>
      <c r="N5153" s="14"/>
      <c r="O5153" s="14"/>
      <c r="P5153" s="14"/>
      <c r="Q5153" s="14"/>
      <c r="R5153" s="14"/>
      <c r="S5153" s="14"/>
      <c r="T5153" s="14"/>
      <c r="U5153" s="14"/>
      <c r="V5153" s="14"/>
      <c r="W5153" s="14"/>
      <c r="X5153" s="14"/>
      <c r="Y5153" s="14"/>
      <c r="Z5153" s="14"/>
      <c r="AA5153" s="14"/>
      <c r="AB5153" s="14"/>
      <c r="AC5153" s="14"/>
      <c r="AD5153" s="14"/>
      <c r="AE5153" s="14"/>
      <c r="AF5153" s="14"/>
      <c r="AG5153" s="14"/>
      <c r="AH5153" s="14"/>
      <c r="AI5153" s="14"/>
      <c r="AJ5153" s="14"/>
      <c r="AK5153" s="14"/>
      <c r="AL5153" s="14"/>
      <c r="AM5153" s="14"/>
      <c r="AN5153" s="14"/>
      <c r="AO5153" s="14"/>
      <c r="AP5153" s="14"/>
      <c r="AQ5153" s="14"/>
      <c r="AR5153" s="14"/>
      <c r="AS5153" s="14"/>
      <c r="AT5153" s="14"/>
      <c r="AU5153" s="14"/>
      <c r="AV5153" s="14"/>
      <c r="AW5153" s="14"/>
      <c r="AX5153" s="14"/>
      <c r="AY5153" s="14"/>
      <c r="AZ5153" s="14"/>
      <c r="BA5153" s="14"/>
      <c r="BB5153" s="14"/>
      <c r="BC5153" s="14"/>
      <c r="BD5153" s="14"/>
      <c r="BE5153" s="14"/>
      <c r="BF5153" s="14"/>
      <c r="BG5153" s="14"/>
      <c r="BH5153" s="14"/>
      <c r="BI5153" s="14"/>
      <c r="BJ5153" s="14"/>
      <c r="BK5153" s="14"/>
      <c r="BL5153" s="14"/>
      <c r="BM5153" s="14"/>
      <c r="BN5153" s="14"/>
      <c r="BO5153" s="14"/>
      <c r="BP5153" s="14"/>
      <c r="BQ5153" s="14"/>
      <c r="BR5153" s="14"/>
      <c r="BS5153" s="14"/>
      <c r="BT5153" s="14"/>
      <c r="BU5153" s="14"/>
      <c r="BV5153" s="14"/>
      <c r="BW5153" s="14"/>
      <c r="BX5153" s="14"/>
      <c r="BY5153" s="14"/>
      <c r="BZ5153" s="14"/>
      <c r="CA5153" s="14"/>
      <c r="CB5153" s="14"/>
      <c r="CC5153" s="14"/>
      <c r="CD5153" s="14"/>
      <c r="CE5153" s="14"/>
      <c r="CF5153" s="14"/>
      <c r="CG5153" s="14"/>
      <c r="CH5153" s="14"/>
      <c r="CI5153" s="14"/>
      <c r="CJ5153" s="14"/>
      <c r="CK5153" s="14"/>
      <c r="CL5153" s="14"/>
      <c r="CM5153" s="14"/>
      <c r="CN5153" s="14"/>
      <c r="CO5153" s="14"/>
      <c r="CP5153" s="14"/>
    </row>
    <row r="5154">
      <c r="A5154" s="12"/>
      <c r="B5154" s="13"/>
      <c r="C5154" s="14"/>
      <c r="D5154" s="14"/>
      <c r="E5154" s="14"/>
      <c r="F5154" s="313"/>
      <c r="G5154" s="14"/>
      <c r="H5154" s="14"/>
      <c r="I5154" s="14"/>
      <c r="J5154" s="14"/>
      <c r="K5154" s="14"/>
      <c r="L5154" s="14"/>
      <c r="M5154" s="14"/>
      <c r="N5154" s="14"/>
      <c r="O5154" s="14"/>
      <c r="P5154" s="14"/>
      <c r="Q5154" s="14"/>
      <c r="R5154" s="14"/>
      <c r="S5154" s="14"/>
      <c r="T5154" s="14"/>
      <c r="U5154" s="14"/>
      <c r="V5154" s="14"/>
      <c r="W5154" s="14"/>
      <c r="X5154" s="14"/>
      <c r="Y5154" s="14"/>
      <c r="Z5154" s="14"/>
      <c r="AA5154" s="14"/>
      <c r="AB5154" s="14"/>
      <c r="AC5154" s="14"/>
      <c r="AD5154" s="14"/>
      <c r="AE5154" s="14"/>
      <c r="AF5154" s="14"/>
      <c r="AG5154" s="14"/>
      <c r="AH5154" s="14"/>
      <c r="AI5154" s="14"/>
      <c r="AJ5154" s="14"/>
      <c r="AK5154" s="14"/>
      <c r="AL5154" s="14"/>
      <c r="AM5154" s="14"/>
      <c r="AN5154" s="14"/>
      <c r="AO5154" s="14"/>
      <c r="AP5154" s="14"/>
      <c r="AQ5154" s="14"/>
      <c r="AR5154" s="14"/>
      <c r="AS5154" s="14"/>
      <c r="AT5154" s="14"/>
      <c r="AU5154" s="14"/>
      <c r="AV5154" s="14"/>
      <c r="AW5154" s="14"/>
      <c r="AX5154" s="14"/>
      <c r="AY5154" s="14"/>
      <c r="AZ5154" s="14"/>
      <c r="BA5154" s="14"/>
      <c r="BB5154" s="14"/>
      <c r="BC5154" s="14"/>
      <c r="BD5154" s="14"/>
      <c r="BE5154" s="14"/>
      <c r="BF5154" s="14"/>
      <c r="BG5154" s="14"/>
      <c r="BH5154" s="14"/>
      <c r="BI5154" s="14"/>
      <c r="BJ5154" s="14"/>
      <c r="BK5154" s="14"/>
      <c r="BL5154" s="14"/>
      <c r="BM5154" s="14"/>
      <c r="BN5154" s="14"/>
      <c r="BO5154" s="14"/>
      <c r="BP5154" s="14"/>
      <c r="BQ5154" s="14"/>
      <c r="BR5154" s="14"/>
      <c r="BS5154" s="14"/>
      <c r="BT5154" s="14"/>
      <c r="BU5154" s="14"/>
      <c r="BV5154" s="14"/>
      <c r="BW5154" s="14"/>
      <c r="BX5154" s="14"/>
      <c r="BY5154" s="14"/>
      <c r="BZ5154" s="14"/>
      <c r="CA5154" s="14"/>
      <c r="CB5154" s="14"/>
      <c r="CC5154" s="14"/>
      <c r="CD5154" s="14"/>
      <c r="CE5154" s="14"/>
      <c r="CF5154" s="14"/>
      <c r="CG5154" s="14"/>
      <c r="CH5154" s="14"/>
      <c r="CI5154" s="14"/>
      <c r="CJ5154" s="14"/>
      <c r="CK5154" s="14"/>
      <c r="CL5154" s="14"/>
      <c r="CM5154" s="14"/>
      <c r="CN5154" s="14"/>
      <c r="CO5154" s="14"/>
      <c r="CP5154" s="14"/>
    </row>
    <row r="5155">
      <c r="A5155" s="12"/>
      <c r="B5155" s="13"/>
      <c r="C5155" s="14"/>
      <c r="D5155" s="14"/>
      <c r="E5155" s="14"/>
      <c r="F5155" s="313"/>
      <c r="G5155" s="14"/>
      <c r="H5155" s="14"/>
      <c r="I5155" s="14"/>
      <c r="J5155" s="14"/>
      <c r="K5155" s="14"/>
      <c r="L5155" s="14"/>
      <c r="M5155" s="14"/>
      <c r="N5155" s="14"/>
      <c r="O5155" s="14"/>
      <c r="P5155" s="14"/>
      <c r="Q5155" s="14"/>
      <c r="R5155" s="14"/>
      <c r="S5155" s="14"/>
      <c r="T5155" s="14"/>
      <c r="U5155" s="14"/>
      <c r="V5155" s="14"/>
      <c r="W5155" s="14"/>
      <c r="X5155" s="14"/>
      <c r="Y5155" s="14"/>
      <c r="Z5155" s="14"/>
      <c r="AA5155" s="14"/>
      <c r="AB5155" s="14"/>
      <c r="AC5155" s="14"/>
      <c r="AD5155" s="14"/>
      <c r="AE5155" s="14"/>
      <c r="AF5155" s="14"/>
      <c r="AG5155" s="14"/>
      <c r="AH5155" s="14"/>
      <c r="AI5155" s="14"/>
      <c r="AJ5155" s="14"/>
      <c r="AK5155" s="14"/>
      <c r="AL5155" s="14"/>
      <c r="AM5155" s="14"/>
      <c r="AN5155" s="14"/>
      <c r="AO5155" s="14"/>
      <c r="AP5155" s="14"/>
      <c r="AQ5155" s="14"/>
      <c r="AR5155" s="14"/>
      <c r="AS5155" s="14"/>
      <c r="AT5155" s="14"/>
      <c r="AU5155" s="14"/>
      <c r="AV5155" s="14"/>
      <c r="AW5155" s="14"/>
      <c r="AX5155" s="14"/>
      <c r="AY5155" s="14"/>
      <c r="AZ5155" s="14"/>
      <c r="BA5155" s="14"/>
      <c r="BB5155" s="14"/>
      <c r="BC5155" s="14"/>
      <c r="BD5155" s="14"/>
      <c r="BE5155" s="14"/>
      <c r="BF5155" s="14"/>
      <c r="BG5155" s="14"/>
      <c r="BH5155" s="14"/>
      <c r="BI5155" s="14"/>
      <c r="BJ5155" s="14"/>
      <c r="BK5155" s="14"/>
      <c r="BL5155" s="14"/>
      <c r="BM5155" s="14"/>
      <c r="BN5155" s="14"/>
      <c r="BO5155" s="14"/>
      <c r="BP5155" s="14"/>
      <c r="BQ5155" s="14"/>
      <c r="BR5155" s="14"/>
      <c r="BS5155" s="14"/>
      <c r="BT5155" s="14"/>
      <c r="BU5155" s="14"/>
      <c r="BV5155" s="14"/>
      <c r="BW5155" s="14"/>
      <c r="BX5155" s="14"/>
      <c r="BY5155" s="14"/>
      <c r="BZ5155" s="14"/>
      <c r="CA5155" s="14"/>
      <c r="CB5155" s="14"/>
      <c r="CC5155" s="14"/>
      <c r="CD5155" s="14"/>
      <c r="CE5155" s="14"/>
      <c r="CF5155" s="14"/>
      <c r="CG5155" s="14"/>
      <c r="CH5155" s="14"/>
      <c r="CI5155" s="14"/>
      <c r="CJ5155" s="14"/>
      <c r="CK5155" s="14"/>
      <c r="CL5155" s="14"/>
      <c r="CM5155" s="14"/>
      <c r="CN5155" s="14"/>
      <c r="CO5155" s="14"/>
      <c r="CP5155" s="14"/>
    </row>
    <row r="5156">
      <c r="A5156" s="12"/>
      <c r="B5156" s="13"/>
      <c r="C5156" s="14"/>
      <c r="D5156" s="14"/>
      <c r="E5156" s="14"/>
      <c r="F5156" s="313"/>
      <c r="G5156" s="14"/>
      <c r="H5156" s="14"/>
      <c r="I5156" s="14"/>
      <c r="J5156" s="14"/>
      <c r="K5156" s="14"/>
      <c r="L5156" s="14"/>
      <c r="M5156" s="14"/>
      <c r="N5156" s="14"/>
      <c r="O5156" s="14"/>
      <c r="P5156" s="14"/>
      <c r="Q5156" s="14"/>
      <c r="R5156" s="14"/>
      <c r="S5156" s="14"/>
      <c r="T5156" s="14"/>
      <c r="U5156" s="14"/>
      <c r="V5156" s="14"/>
      <c r="W5156" s="14"/>
      <c r="X5156" s="14"/>
      <c r="Y5156" s="14"/>
      <c r="Z5156" s="14"/>
      <c r="AA5156" s="14"/>
      <c r="AB5156" s="14"/>
      <c r="AC5156" s="14"/>
      <c r="AD5156" s="14"/>
      <c r="AE5156" s="14"/>
      <c r="AF5156" s="14"/>
      <c r="AG5156" s="14"/>
      <c r="AH5156" s="14"/>
      <c r="AI5156" s="14"/>
      <c r="AJ5156" s="14"/>
      <c r="AK5156" s="14"/>
      <c r="AL5156" s="14"/>
      <c r="AM5156" s="14"/>
      <c r="AN5156" s="14"/>
      <c r="AO5156" s="14"/>
      <c r="AP5156" s="14"/>
      <c r="AQ5156" s="14"/>
      <c r="AR5156" s="14"/>
      <c r="AS5156" s="14"/>
      <c r="AT5156" s="14"/>
      <c r="AU5156" s="14"/>
      <c r="AV5156" s="14"/>
      <c r="AW5156" s="14"/>
      <c r="AX5156" s="14"/>
      <c r="AY5156" s="14"/>
      <c r="AZ5156" s="14"/>
      <c r="BA5156" s="14"/>
      <c r="BB5156" s="14"/>
      <c r="BC5156" s="14"/>
      <c r="BD5156" s="14"/>
      <c r="BE5156" s="14"/>
      <c r="BF5156" s="14"/>
      <c r="BG5156" s="14"/>
      <c r="BH5156" s="14"/>
      <c r="BI5156" s="14"/>
      <c r="BJ5156" s="14"/>
      <c r="BK5156" s="14"/>
      <c r="BL5156" s="14"/>
      <c r="BM5156" s="14"/>
      <c r="BN5156" s="14"/>
      <c r="BO5156" s="14"/>
      <c r="BP5156" s="14"/>
      <c r="BQ5156" s="14"/>
      <c r="BR5156" s="14"/>
      <c r="BS5156" s="14"/>
      <c r="BT5156" s="14"/>
      <c r="BU5156" s="14"/>
      <c r="BV5156" s="14"/>
      <c r="BW5156" s="14"/>
      <c r="BX5156" s="14"/>
      <c r="BY5156" s="14"/>
      <c r="BZ5156" s="14"/>
      <c r="CA5156" s="14"/>
      <c r="CB5156" s="14"/>
      <c r="CC5156" s="14"/>
      <c r="CD5156" s="14"/>
      <c r="CE5156" s="14"/>
      <c r="CF5156" s="14"/>
      <c r="CG5156" s="14"/>
      <c r="CH5156" s="14"/>
      <c r="CI5156" s="14"/>
      <c r="CJ5156" s="14"/>
      <c r="CK5156" s="14"/>
      <c r="CL5156" s="14"/>
      <c r="CM5156" s="14"/>
      <c r="CN5156" s="14"/>
      <c r="CO5156" s="14"/>
      <c r="CP5156" s="14"/>
    </row>
    <row r="5157">
      <c r="A5157" s="12"/>
      <c r="B5157" s="13"/>
      <c r="C5157" s="14"/>
      <c r="D5157" s="14"/>
      <c r="E5157" s="14"/>
      <c r="F5157" s="313"/>
      <c r="G5157" s="14"/>
      <c r="H5157" s="14"/>
      <c r="I5157" s="14"/>
      <c r="J5157" s="14"/>
      <c r="K5157" s="14"/>
      <c r="L5157" s="14"/>
      <c r="M5157" s="14"/>
      <c r="N5157" s="14"/>
      <c r="O5157" s="14"/>
      <c r="P5157" s="14"/>
      <c r="Q5157" s="14"/>
      <c r="R5157" s="14"/>
      <c r="S5157" s="14"/>
      <c r="T5157" s="14"/>
      <c r="U5157" s="14"/>
      <c r="V5157" s="14"/>
      <c r="W5157" s="14"/>
      <c r="X5157" s="14"/>
      <c r="Y5157" s="14"/>
      <c r="Z5157" s="14"/>
      <c r="AA5157" s="14"/>
      <c r="AB5157" s="14"/>
      <c r="AC5157" s="14"/>
      <c r="AD5157" s="14"/>
      <c r="AE5157" s="14"/>
      <c r="AF5157" s="14"/>
      <c r="AG5157" s="14"/>
      <c r="AH5157" s="14"/>
      <c r="AI5157" s="14"/>
      <c r="AJ5157" s="14"/>
      <c r="AK5157" s="14"/>
      <c r="AL5157" s="14"/>
      <c r="AM5157" s="14"/>
      <c r="AN5157" s="14"/>
      <c r="AO5157" s="14"/>
      <c r="AP5157" s="14"/>
      <c r="AQ5157" s="14"/>
      <c r="AR5157" s="14"/>
      <c r="AS5157" s="14"/>
      <c r="AT5157" s="14"/>
      <c r="AU5157" s="14"/>
      <c r="AV5157" s="14"/>
      <c r="AW5157" s="14"/>
      <c r="AX5157" s="14"/>
      <c r="AY5157" s="14"/>
      <c r="AZ5157" s="14"/>
      <c r="BA5157" s="14"/>
      <c r="BB5157" s="14"/>
      <c r="BC5157" s="14"/>
      <c r="BD5157" s="14"/>
      <c r="BE5157" s="14"/>
      <c r="BF5157" s="14"/>
      <c r="BG5157" s="14"/>
      <c r="BH5157" s="14"/>
      <c r="BI5157" s="14"/>
      <c r="BJ5157" s="14"/>
      <c r="BK5157" s="14"/>
      <c r="BL5157" s="14"/>
      <c r="BM5157" s="14"/>
      <c r="BN5157" s="14"/>
      <c r="BO5157" s="14"/>
      <c r="BP5157" s="14"/>
      <c r="BQ5157" s="14"/>
      <c r="BR5157" s="14"/>
      <c r="BS5157" s="14"/>
      <c r="BT5157" s="14"/>
      <c r="BU5157" s="14"/>
      <c r="BV5157" s="14"/>
      <c r="BW5157" s="14"/>
      <c r="BX5157" s="14"/>
      <c r="BY5157" s="14"/>
      <c r="BZ5157" s="14"/>
      <c r="CA5157" s="14"/>
      <c r="CB5157" s="14"/>
      <c r="CC5157" s="14"/>
      <c r="CD5157" s="14"/>
      <c r="CE5157" s="14"/>
      <c r="CF5157" s="14"/>
      <c r="CG5157" s="14"/>
      <c r="CH5157" s="14"/>
      <c r="CI5157" s="14"/>
      <c r="CJ5157" s="14"/>
      <c r="CK5157" s="14"/>
      <c r="CL5157" s="14"/>
      <c r="CM5157" s="14"/>
      <c r="CN5157" s="14"/>
      <c r="CO5157" s="14"/>
      <c r="CP5157" s="14"/>
    </row>
    <row r="5158">
      <c r="A5158" s="12"/>
      <c r="B5158" s="13"/>
      <c r="C5158" s="14"/>
      <c r="D5158" s="14"/>
      <c r="E5158" s="14"/>
      <c r="F5158" s="313"/>
      <c r="G5158" s="14"/>
      <c r="H5158" s="14"/>
      <c r="I5158" s="14"/>
      <c r="J5158" s="14"/>
      <c r="K5158" s="14"/>
      <c r="L5158" s="14"/>
      <c r="M5158" s="14"/>
      <c r="N5158" s="14"/>
      <c r="O5158" s="14"/>
      <c r="P5158" s="14"/>
      <c r="Q5158" s="14"/>
      <c r="R5158" s="14"/>
      <c r="S5158" s="14"/>
      <c r="T5158" s="14"/>
      <c r="U5158" s="14"/>
      <c r="V5158" s="14"/>
      <c r="W5158" s="14"/>
      <c r="X5158" s="14"/>
      <c r="Y5158" s="14"/>
      <c r="Z5158" s="14"/>
      <c r="AA5158" s="14"/>
      <c r="AB5158" s="14"/>
      <c r="AC5158" s="14"/>
      <c r="AD5158" s="14"/>
      <c r="AE5158" s="14"/>
      <c r="AF5158" s="14"/>
      <c r="AG5158" s="14"/>
      <c r="AH5158" s="14"/>
      <c r="AI5158" s="14"/>
      <c r="AJ5158" s="14"/>
      <c r="AK5158" s="14"/>
      <c r="AL5158" s="14"/>
      <c r="AM5158" s="14"/>
      <c r="AN5158" s="14"/>
      <c r="AO5158" s="14"/>
      <c r="AP5158" s="14"/>
      <c r="AQ5158" s="14"/>
      <c r="AR5158" s="14"/>
      <c r="AS5158" s="14"/>
      <c r="AT5158" s="14"/>
      <c r="AU5158" s="14"/>
      <c r="AV5158" s="14"/>
      <c r="AW5158" s="14"/>
      <c r="AX5158" s="14"/>
      <c r="AY5158" s="14"/>
      <c r="AZ5158" s="14"/>
      <c r="BA5158" s="14"/>
      <c r="BB5158" s="14"/>
      <c r="BC5158" s="14"/>
      <c r="BD5158" s="14"/>
      <c r="BE5158" s="14"/>
      <c r="BF5158" s="14"/>
      <c r="BG5158" s="14"/>
      <c r="BH5158" s="14"/>
      <c r="BI5158" s="14"/>
      <c r="BJ5158" s="14"/>
      <c r="BK5158" s="14"/>
      <c r="BL5158" s="14"/>
      <c r="BM5158" s="14"/>
      <c r="BN5158" s="14"/>
      <c r="BO5158" s="14"/>
      <c r="BP5158" s="14"/>
      <c r="BQ5158" s="14"/>
      <c r="BR5158" s="14"/>
      <c r="BS5158" s="14"/>
      <c r="BT5158" s="14"/>
      <c r="BU5158" s="14"/>
      <c r="BV5158" s="14"/>
      <c r="BW5158" s="14"/>
      <c r="BX5158" s="14"/>
      <c r="BY5158" s="14"/>
      <c r="BZ5158" s="14"/>
      <c r="CA5158" s="14"/>
      <c r="CB5158" s="14"/>
      <c r="CC5158" s="14"/>
      <c r="CD5158" s="14"/>
      <c r="CE5158" s="14"/>
      <c r="CF5158" s="14"/>
      <c r="CG5158" s="14"/>
      <c r="CH5158" s="14"/>
      <c r="CI5158" s="14"/>
      <c r="CJ5158" s="14"/>
      <c r="CK5158" s="14"/>
      <c r="CL5158" s="14"/>
      <c r="CM5158" s="14"/>
      <c r="CN5158" s="14"/>
      <c r="CO5158" s="14"/>
      <c r="CP5158" s="14"/>
    </row>
    <row r="5159">
      <c r="A5159" s="12"/>
      <c r="B5159" s="13"/>
      <c r="C5159" s="14"/>
      <c r="D5159" s="14"/>
      <c r="E5159" s="14"/>
      <c r="F5159" s="313"/>
      <c r="G5159" s="14"/>
      <c r="H5159" s="14"/>
      <c r="I5159" s="14"/>
      <c r="J5159" s="14"/>
      <c r="K5159" s="14"/>
      <c r="L5159" s="14"/>
      <c r="M5159" s="14"/>
      <c r="N5159" s="14"/>
      <c r="O5159" s="14"/>
      <c r="P5159" s="14"/>
      <c r="Q5159" s="14"/>
      <c r="R5159" s="14"/>
      <c r="S5159" s="14"/>
      <c r="T5159" s="14"/>
      <c r="U5159" s="14"/>
      <c r="V5159" s="14"/>
      <c r="W5159" s="14"/>
      <c r="X5159" s="14"/>
      <c r="Y5159" s="14"/>
      <c r="Z5159" s="14"/>
      <c r="AA5159" s="14"/>
      <c r="AB5159" s="14"/>
      <c r="AC5159" s="14"/>
      <c r="AD5159" s="14"/>
      <c r="AE5159" s="14"/>
      <c r="AF5159" s="14"/>
      <c r="AG5159" s="14"/>
      <c r="AH5159" s="14"/>
      <c r="AI5159" s="14"/>
      <c r="AJ5159" s="14"/>
      <c r="AK5159" s="14"/>
      <c r="AL5159" s="14"/>
      <c r="AM5159" s="14"/>
      <c r="AN5159" s="14"/>
      <c r="AO5159" s="14"/>
      <c r="AP5159" s="14"/>
      <c r="AQ5159" s="14"/>
      <c r="AR5159" s="14"/>
      <c r="AS5159" s="14"/>
      <c r="AT5159" s="14"/>
      <c r="AU5159" s="14"/>
      <c r="AV5159" s="14"/>
      <c r="AW5159" s="14"/>
      <c r="AX5159" s="14"/>
      <c r="AY5159" s="14"/>
      <c r="AZ5159" s="14"/>
      <c r="BA5159" s="14"/>
      <c r="BB5159" s="14"/>
      <c r="BC5159" s="14"/>
      <c r="BD5159" s="14"/>
      <c r="BE5159" s="14"/>
      <c r="BF5159" s="14"/>
      <c r="BG5159" s="14"/>
      <c r="BH5159" s="14"/>
      <c r="BI5159" s="14"/>
      <c r="BJ5159" s="14"/>
      <c r="BK5159" s="14"/>
      <c r="BL5159" s="14"/>
      <c r="BM5159" s="14"/>
      <c r="BN5159" s="14"/>
      <c r="BO5159" s="14"/>
      <c r="BP5159" s="14"/>
      <c r="BQ5159" s="14"/>
      <c r="BR5159" s="14"/>
      <c r="BS5159" s="14"/>
      <c r="BT5159" s="14"/>
      <c r="BU5159" s="14"/>
      <c r="BV5159" s="14"/>
      <c r="BW5159" s="14"/>
      <c r="BX5159" s="14"/>
      <c r="BY5159" s="14"/>
      <c r="BZ5159" s="14"/>
      <c r="CA5159" s="14"/>
      <c r="CB5159" s="14"/>
      <c r="CC5159" s="14"/>
      <c r="CD5159" s="14"/>
      <c r="CE5159" s="14"/>
      <c r="CF5159" s="14"/>
      <c r="CG5159" s="14"/>
      <c r="CH5159" s="14"/>
      <c r="CI5159" s="14"/>
      <c r="CJ5159" s="14"/>
      <c r="CK5159" s="14"/>
      <c r="CL5159" s="14"/>
      <c r="CM5159" s="14"/>
      <c r="CN5159" s="14"/>
      <c r="CO5159" s="14"/>
      <c r="CP5159" s="14"/>
    </row>
    <row r="5160">
      <c r="A5160" s="12"/>
      <c r="B5160" s="13"/>
      <c r="C5160" s="14"/>
      <c r="D5160" s="14"/>
      <c r="E5160" s="14"/>
      <c r="F5160" s="313"/>
      <c r="G5160" s="14"/>
      <c r="H5160" s="14"/>
      <c r="I5160" s="14"/>
      <c r="J5160" s="14"/>
      <c r="K5160" s="14"/>
      <c r="L5160" s="14"/>
      <c r="M5160" s="14"/>
      <c r="N5160" s="14"/>
      <c r="O5160" s="14"/>
      <c r="P5160" s="14"/>
      <c r="Q5160" s="14"/>
      <c r="R5160" s="14"/>
      <c r="S5160" s="14"/>
      <c r="T5160" s="14"/>
      <c r="U5160" s="14"/>
      <c r="V5160" s="14"/>
      <c r="W5160" s="14"/>
      <c r="X5160" s="14"/>
      <c r="Y5160" s="14"/>
      <c r="Z5160" s="14"/>
      <c r="AA5160" s="14"/>
      <c r="AB5160" s="14"/>
      <c r="AC5160" s="14"/>
      <c r="AD5160" s="14"/>
      <c r="AE5160" s="14"/>
      <c r="AF5160" s="14"/>
      <c r="AG5160" s="14"/>
      <c r="AH5160" s="14"/>
      <c r="AI5160" s="14"/>
      <c r="AJ5160" s="14"/>
      <c r="AK5160" s="14"/>
      <c r="AL5160" s="14"/>
      <c r="AM5160" s="14"/>
      <c r="AN5160" s="14"/>
      <c r="AO5160" s="14"/>
      <c r="AP5160" s="14"/>
      <c r="AQ5160" s="14"/>
      <c r="AR5160" s="14"/>
      <c r="AS5160" s="14"/>
      <c r="AT5160" s="14"/>
      <c r="AU5160" s="14"/>
      <c r="AV5160" s="14"/>
      <c r="AW5160" s="14"/>
      <c r="AX5160" s="14"/>
      <c r="AY5160" s="14"/>
      <c r="AZ5160" s="14"/>
      <c r="BA5160" s="14"/>
      <c r="BB5160" s="14"/>
      <c r="BC5160" s="14"/>
      <c r="BD5160" s="14"/>
      <c r="BE5160" s="14"/>
      <c r="BF5160" s="14"/>
      <c r="BG5160" s="14"/>
      <c r="BH5160" s="14"/>
      <c r="BI5160" s="14"/>
      <c r="BJ5160" s="14"/>
      <c r="BK5160" s="14"/>
      <c r="BL5160" s="14"/>
      <c r="BM5160" s="14"/>
      <c r="BN5160" s="14"/>
      <c r="BO5160" s="14"/>
      <c r="BP5160" s="14"/>
      <c r="BQ5160" s="14"/>
      <c r="BR5160" s="14"/>
      <c r="BS5160" s="14"/>
      <c r="BT5160" s="14"/>
      <c r="BU5160" s="14"/>
      <c r="BV5160" s="14"/>
      <c r="BW5160" s="14"/>
      <c r="BX5160" s="14"/>
      <c r="BY5160" s="14"/>
      <c r="BZ5160" s="14"/>
      <c r="CA5160" s="14"/>
      <c r="CB5160" s="14"/>
      <c r="CC5160" s="14"/>
      <c r="CD5160" s="14"/>
      <c r="CE5160" s="14"/>
      <c r="CF5160" s="14"/>
      <c r="CG5160" s="14"/>
      <c r="CH5160" s="14"/>
      <c r="CI5160" s="14"/>
      <c r="CJ5160" s="14"/>
      <c r="CK5160" s="14"/>
      <c r="CL5160" s="14"/>
      <c r="CM5160" s="14"/>
      <c r="CN5160" s="14"/>
      <c r="CO5160" s="14"/>
      <c r="CP5160" s="14"/>
    </row>
    <row r="5161">
      <c r="A5161" s="12"/>
      <c r="B5161" s="13"/>
      <c r="C5161" s="14"/>
      <c r="D5161" s="14"/>
      <c r="E5161" s="14"/>
      <c r="F5161" s="313"/>
      <c r="G5161" s="14"/>
      <c r="H5161" s="14"/>
      <c r="I5161" s="14"/>
      <c r="J5161" s="14"/>
      <c r="K5161" s="14"/>
      <c r="L5161" s="14"/>
      <c r="M5161" s="14"/>
      <c r="N5161" s="14"/>
      <c r="O5161" s="14"/>
      <c r="P5161" s="14"/>
      <c r="Q5161" s="14"/>
      <c r="R5161" s="14"/>
      <c r="S5161" s="14"/>
      <c r="T5161" s="14"/>
      <c r="U5161" s="14"/>
      <c r="V5161" s="14"/>
      <c r="W5161" s="14"/>
      <c r="X5161" s="14"/>
      <c r="Y5161" s="14"/>
      <c r="Z5161" s="14"/>
      <c r="AA5161" s="14"/>
      <c r="AB5161" s="14"/>
      <c r="AC5161" s="14"/>
      <c r="AD5161" s="14"/>
      <c r="AE5161" s="14"/>
      <c r="AF5161" s="14"/>
      <c r="AG5161" s="14"/>
      <c r="AH5161" s="14"/>
      <c r="AI5161" s="14"/>
      <c r="AJ5161" s="14"/>
      <c r="AK5161" s="14"/>
      <c r="AL5161" s="14"/>
      <c r="AM5161" s="14"/>
      <c r="AN5161" s="14"/>
      <c r="AO5161" s="14"/>
      <c r="AP5161" s="14"/>
      <c r="AQ5161" s="14"/>
      <c r="AR5161" s="14"/>
      <c r="AS5161" s="14"/>
      <c r="AT5161" s="14"/>
      <c r="AU5161" s="14"/>
      <c r="AV5161" s="14"/>
      <c r="AW5161" s="14"/>
      <c r="AX5161" s="14"/>
      <c r="AY5161" s="14"/>
      <c r="AZ5161" s="14"/>
      <c r="BA5161" s="14"/>
      <c r="BB5161" s="14"/>
      <c r="BC5161" s="14"/>
      <c r="BD5161" s="14"/>
      <c r="BE5161" s="14"/>
      <c r="BF5161" s="14"/>
      <c r="BG5161" s="14"/>
      <c r="BH5161" s="14"/>
      <c r="BI5161" s="14"/>
      <c r="BJ5161" s="14"/>
      <c r="BK5161" s="14"/>
      <c r="BL5161" s="14"/>
      <c r="BM5161" s="14"/>
      <c r="BN5161" s="14"/>
      <c r="BO5161" s="14"/>
      <c r="BP5161" s="14"/>
      <c r="BQ5161" s="14"/>
      <c r="BR5161" s="14"/>
      <c r="BS5161" s="14"/>
      <c r="BT5161" s="14"/>
      <c r="BU5161" s="14"/>
      <c r="BV5161" s="14"/>
      <c r="BW5161" s="14"/>
      <c r="BX5161" s="14"/>
      <c r="BY5161" s="14"/>
      <c r="BZ5161" s="14"/>
      <c r="CA5161" s="14"/>
      <c r="CB5161" s="14"/>
      <c r="CC5161" s="14"/>
      <c r="CD5161" s="14"/>
      <c r="CE5161" s="14"/>
      <c r="CF5161" s="14"/>
      <c r="CG5161" s="14"/>
      <c r="CH5161" s="14"/>
      <c r="CI5161" s="14"/>
      <c r="CJ5161" s="14"/>
      <c r="CK5161" s="14"/>
      <c r="CL5161" s="14"/>
      <c r="CM5161" s="14"/>
      <c r="CN5161" s="14"/>
      <c r="CO5161" s="14"/>
      <c r="CP5161" s="14"/>
    </row>
    <row r="5162">
      <c r="A5162" s="12"/>
      <c r="B5162" s="13"/>
      <c r="C5162" s="14"/>
      <c r="D5162" s="14"/>
      <c r="E5162" s="14"/>
      <c r="F5162" s="313"/>
      <c r="G5162" s="14"/>
      <c r="H5162" s="14"/>
      <c r="I5162" s="14"/>
      <c r="J5162" s="14"/>
      <c r="K5162" s="14"/>
      <c r="L5162" s="14"/>
      <c r="M5162" s="14"/>
      <c r="N5162" s="14"/>
      <c r="O5162" s="14"/>
      <c r="P5162" s="14"/>
      <c r="Q5162" s="14"/>
      <c r="R5162" s="14"/>
      <c r="S5162" s="14"/>
      <c r="T5162" s="14"/>
      <c r="U5162" s="14"/>
      <c r="V5162" s="14"/>
      <c r="W5162" s="14"/>
      <c r="X5162" s="14"/>
      <c r="Y5162" s="14"/>
      <c r="Z5162" s="14"/>
      <c r="AA5162" s="14"/>
      <c r="AB5162" s="14"/>
      <c r="AC5162" s="14"/>
      <c r="AD5162" s="14"/>
      <c r="AE5162" s="14"/>
      <c r="AF5162" s="14"/>
      <c r="AG5162" s="14"/>
      <c r="AH5162" s="14"/>
      <c r="AI5162" s="14"/>
      <c r="AJ5162" s="14"/>
      <c r="AK5162" s="14"/>
      <c r="AL5162" s="14"/>
      <c r="AM5162" s="14"/>
      <c r="AN5162" s="14"/>
      <c r="AO5162" s="14"/>
      <c r="AP5162" s="14"/>
      <c r="AQ5162" s="14"/>
      <c r="AR5162" s="14"/>
      <c r="AS5162" s="14"/>
      <c r="AT5162" s="14"/>
      <c r="AU5162" s="14"/>
      <c r="AV5162" s="14"/>
      <c r="AW5162" s="14"/>
      <c r="AX5162" s="14"/>
      <c r="AY5162" s="14"/>
      <c r="AZ5162" s="14"/>
      <c r="BA5162" s="14"/>
      <c r="BB5162" s="14"/>
      <c r="BC5162" s="14"/>
      <c r="BD5162" s="14"/>
      <c r="BE5162" s="14"/>
      <c r="BF5162" s="14"/>
      <c r="BG5162" s="14"/>
      <c r="BH5162" s="14"/>
      <c r="BI5162" s="14"/>
      <c r="BJ5162" s="14"/>
      <c r="BK5162" s="14"/>
      <c r="BL5162" s="14"/>
      <c r="BM5162" s="14"/>
      <c r="BN5162" s="14"/>
      <c r="BO5162" s="14"/>
      <c r="BP5162" s="14"/>
      <c r="BQ5162" s="14"/>
      <c r="BR5162" s="14"/>
      <c r="BS5162" s="14"/>
      <c r="BT5162" s="14"/>
      <c r="BU5162" s="14"/>
      <c r="BV5162" s="14"/>
      <c r="BW5162" s="14"/>
      <c r="BX5162" s="14"/>
      <c r="BY5162" s="14"/>
      <c r="BZ5162" s="14"/>
      <c r="CA5162" s="14"/>
      <c r="CB5162" s="14"/>
      <c r="CC5162" s="14"/>
      <c r="CD5162" s="14"/>
      <c r="CE5162" s="14"/>
      <c r="CF5162" s="14"/>
      <c r="CG5162" s="14"/>
      <c r="CH5162" s="14"/>
      <c r="CI5162" s="14"/>
      <c r="CJ5162" s="14"/>
      <c r="CK5162" s="14"/>
      <c r="CL5162" s="14"/>
      <c r="CM5162" s="14"/>
      <c r="CN5162" s="14"/>
      <c r="CO5162" s="14"/>
      <c r="CP5162" s="14"/>
    </row>
    <row r="5163">
      <c r="A5163" s="12"/>
      <c r="B5163" s="13"/>
      <c r="C5163" s="14"/>
      <c r="D5163" s="14"/>
      <c r="E5163" s="14"/>
      <c r="F5163" s="313"/>
      <c r="G5163" s="14"/>
      <c r="H5163" s="14"/>
      <c r="I5163" s="14"/>
      <c r="J5163" s="14"/>
      <c r="K5163" s="14"/>
      <c r="L5163" s="14"/>
      <c r="M5163" s="14"/>
      <c r="N5163" s="14"/>
      <c r="O5163" s="14"/>
      <c r="P5163" s="14"/>
      <c r="Q5163" s="14"/>
      <c r="R5163" s="14"/>
      <c r="S5163" s="14"/>
      <c r="T5163" s="14"/>
      <c r="U5163" s="14"/>
      <c r="V5163" s="14"/>
      <c r="W5163" s="14"/>
      <c r="X5163" s="14"/>
      <c r="Y5163" s="14"/>
      <c r="Z5163" s="14"/>
      <c r="AA5163" s="14"/>
      <c r="AB5163" s="14"/>
      <c r="AC5163" s="14"/>
      <c r="AD5163" s="14"/>
      <c r="AE5163" s="14"/>
      <c r="AF5163" s="14"/>
      <c r="AG5163" s="14"/>
      <c r="AH5163" s="14"/>
      <c r="AI5163" s="14"/>
      <c r="AJ5163" s="14"/>
      <c r="AK5163" s="14"/>
      <c r="AL5163" s="14"/>
      <c r="AM5163" s="14"/>
      <c r="AN5163" s="14"/>
      <c r="AO5163" s="14"/>
      <c r="AP5163" s="14"/>
      <c r="AQ5163" s="14"/>
      <c r="AR5163" s="14"/>
      <c r="AS5163" s="14"/>
      <c r="AT5163" s="14"/>
      <c r="AU5163" s="14"/>
      <c r="AV5163" s="14"/>
      <c r="AW5163" s="14"/>
      <c r="AX5163" s="14"/>
      <c r="AY5163" s="14"/>
      <c r="AZ5163" s="14"/>
      <c r="BA5163" s="14"/>
      <c r="BB5163" s="14"/>
      <c r="BC5163" s="14"/>
      <c r="BD5163" s="14"/>
      <c r="BE5163" s="14"/>
      <c r="BF5163" s="14"/>
      <c r="BG5163" s="14"/>
      <c r="BH5163" s="14"/>
      <c r="BI5163" s="14"/>
      <c r="BJ5163" s="14"/>
      <c r="BK5163" s="14"/>
      <c r="BL5163" s="14"/>
      <c r="BM5163" s="14"/>
      <c r="BN5163" s="14"/>
      <c r="BO5163" s="14"/>
      <c r="BP5163" s="14"/>
      <c r="BQ5163" s="14"/>
      <c r="BR5163" s="14"/>
      <c r="BS5163" s="14"/>
      <c r="BT5163" s="14"/>
      <c r="BU5163" s="14"/>
      <c r="BV5163" s="14"/>
      <c r="BW5163" s="14"/>
      <c r="BX5163" s="14"/>
      <c r="BY5163" s="14"/>
      <c r="BZ5163" s="14"/>
      <c r="CA5163" s="14"/>
      <c r="CB5163" s="14"/>
      <c r="CC5163" s="14"/>
      <c r="CD5163" s="14"/>
      <c r="CE5163" s="14"/>
      <c r="CF5163" s="14"/>
      <c r="CG5163" s="14"/>
      <c r="CH5163" s="14"/>
      <c r="CI5163" s="14"/>
      <c r="CJ5163" s="14"/>
      <c r="CK5163" s="14"/>
      <c r="CL5163" s="14"/>
      <c r="CM5163" s="14"/>
      <c r="CN5163" s="14"/>
      <c r="CO5163" s="14"/>
      <c r="CP5163" s="14"/>
    </row>
    <row r="5164">
      <c r="A5164" s="12"/>
      <c r="B5164" s="13"/>
      <c r="C5164" s="14"/>
      <c r="D5164" s="14"/>
      <c r="E5164" s="14"/>
      <c r="F5164" s="313"/>
      <c r="G5164" s="14"/>
      <c r="H5164" s="14"/>
      <c r="I5164" s="14"/>
      <c r="J5164" s="14"/>
      <c r="K5164" s="14"/>
      <c r="L5164" s="14"/>
      <c r="M5164" s="14"/>
      <c r="N5164" s="14"/>
      <c r="O5164" s="14"/>
      <c r="P5164" s="14"/>
      <c r="Q5164" s="14"/>
      <c r="R5164" s="14"/>
      <c r="S5164" s="14"/>
      <c r="T5164" s="14"/>
      <c r="U5164" s="14"/>
      <c r="V5164" s="14"/>
      <c r="W5164" s="14"/>
      <c r="X5164" s="14"/>
      <c r="Y5164" s="14"/>
      <c r="Z5164" s="14"/>
      <c r="AA5164" s="14"/>
      <c r="AB5164" s="14"/>
      <c r="AC5164" s="14"/>
      <c r="AD5164" s="14"/>
      <c r="AE5164" s="14"/>
      <c r="AF5164" s="14"/>
      <c r="AG5164" s="14"/>
      <c r="AH5164" s="14"/>
      <c r="AI5164" s="14"/>
      <c r="AJ5164" s="14"/>
      <c r="AK5164" s="14"/>
      <c r="AL5164" s="14"/>
      <c r="AM5164" s="14"/>
      <c r="AN5164" s="14"/>
      <c r="AO5164" s="14"/>
      <c r="AP5164" s="14"/>
      <c r="AQ5164" s="14"/>
      <c r="AR5164" s="14"/>
      <c r="AS5164" s="14"/>
      <c r="AT5164" s="14"/>
      <c r="AU5164" s="14"/>
      <c r="AV5164" s="14"/>
      <c r="AW5164" s="14"/>
      <c r="AX5164" s="14"/>
      <c r="AY5164" s="14"/>
      <c r="AZ5164" s="14"/>
      <c r="BA5164" s="14"/>
      <c r="BB5164" s="14"/>
      <c r="BC5164" s="14"/>
      <c r="BD5164" s="14"/>
      <c r="BE5164" s="14"/>
      <c r="BF5164" s="14"/>
      <c r="BG5164" s="14"/>
      <c r="BH5164" s="14"/>
      <c r="BI5164" s="14"/>
      <c r="BJ5164" s="14"/>
      <c r="BK5164" s="14"/>
      <c r="BL5164" s="14"/>
      <c r="BM5164" s="14"/>
      <c r="BN5164" s="14"/>
      <c r="BO5164" s="14"/>
      <c r="BP5164" s="14"/>
      <c r="BQ5164" s="14"/>
      <c r="BR5164" s="14"/>
      <c r="BS5164" s="14"/>
      <c r="BT5164" s="14"/>
      <c r="BU5164" s="14"/>
      <c r="BV5164" s="14"/>
      <c r="BW5164" s="14"/>
      <c r="BX5164" s="14"/>
      <c r="BY5164" s="14"/>
      <c r="BZ5164" s="14"/>
      <c r="CA5164" s="14"/>
      <c r="CB5164" s="14"/>
      <c r="CC5164" s="14"/>
      <c r="CD5164" s="14"/>
      <c r="CE5164" s="14"/>
      <c r="CF5164" s="14"/>
      <c r="CG5164" s="14"/>
      <c r="CH5164" s="14"/>
      <c r="CI5164" s="14"/>
      <c r="CJ5164" s="14"/>
      <c r="CK5164" s="14"/>
      <c r="CL5164" s="14"/>
      <c r="CM5164" s="14"/>
      <c r="CN5164" s="14"/>
      <c r="CO5164" s="14"/>
      <c r="CP5164" s="14"/>
    </row>
    <row r="5165">
      <c r="A5165" s="12"/>
      <c r="B5165" s="13"/>
      <c r="C5165" s="14"/>
      <c r="D5165" s="14"/>
      <c r="E5165" s="14"/>
      <c r="F5165" s="313"/>
      <c r="G5165" s="14"/>
      <c r="H5165" s="14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4"/>
      <c r="Z5165" s="14"/>
      <c r="AA5165" s="14"/>
      <c r="AB5165" s="14"/>
      <c r="AC5165" s="14"/>
      <c r="AD5165" s="14"/>
      <c r="AE5165" s="14"/>
      <c r="AF5165" s="14"/>
      <c r="AG5165" s="14"/>
      <c r="AH5165" s="14"/>
      <c r="AI5165" s="14"/>
      <c r="AJ5165" s="14"/>
      <c r="AK5165" s="14"/>
      <c r="AL5165" s="14"/>
      <c r="AM5165" s="14"/>
      <c r="AN5165" s="14"/>
      <c r="AO5165" s="14"/>
      <c r="AP5165" s="14"/>
      <c r="AQ5165" s="14"/>
      <c r="AR5165" s="14"/>
      <c r="AS5165" s="14"/>
      <c r="AT5165" s="14"/>
      <c r="AU5165" s="14"/>
      <c r="AV5165" s="14"/>
      <c r="AW5165" s="14"/>
      <c r="AX5165" s="14"/>
      <c r="AY5165" s="14"/>
      <c r="AZ5165" s="14"/>
      <c r="BA5165" s="14"/>
      <c r="BB5165" s="14"/>
      <c r="BC5165" s="14"/>
      <c r="BD5165" s="14"/>
      <c r="BE5165" s="14"/>
      <c r="BF5165" s="14"/>
      <c r="BG5165" s="14"/>
      <c r="BH5165" s="14"/>
      <c r="BI5165" s="14"/>
      <c r="BJ5165" s="14"/>
      <c r="BK5165" s="14"/>
      <c r="BL5165" s="14"/>
      <c r="BM5165" s="14"/>
      <c r="BN5165" s="14"/>
      <c r="BO5165" s="14"/>
      <c r="BP5165" s="14"/>
      <c r="BQ5165" s="14"/>
      <c r="BR5165" s="14"/>
      <c r="BS5165" s="14"/>
      <c r="BT5165" s="14"/>
      <c r="BU5165" s="14"/>
      <c r="BV5165" s="14"/>
      <c r="BW5165" s="14"/>
      <c r="BX5165" s="14"/>
      <c r="BY5165" s="14"/>
      <c r="BZ5165" s="14"/>
      <c r="CA5165" s="14"/>
      <c r="CB5165" s="14"/>
      <c r="CC5165" s="14"/>
      <c r="CD5165" s="14"/>
      <c r="CE5165" s="14"/>
      <c r="CF5165" s="14"/>
      <c r="CG5165" s="14"/>
      <c r="CH5165" s="14"/>
      <c r="CI5165" s="14"/>
      <c r="CJ5165" s="14"/>
      <c r="CK5165" s="14"/>
      <c r="CL5165" s="14"/>
      <c r="CM5165" s="14"/>
      <c r="CN5165" s="14"/>
      <c r="CO5165" s="14"/>
      <c r="CP5165" s="14"/>
    </row>
    <row r="5166">
      <c r="A5166" s="12"/>
      <c r="B5166" s="13"/>
      <c r="C5166" s="14"/>
      <c r="D5166" s="14"/>
      <c r="E5166" s="14"/>
      <c r="F5166" s="313"/>
      <c r="G5166" s="14"/>
      <c r="H5166" s="14"/>
      <c r="I5166" s="14"/>
      <c r="J5166" s="14"/>
      <c r="K5166" s="14"/>
      <c r="L5166" s="14"/>
      <c r="M5166" s="14"/>
      <c r="N5166" s="14"/>
      <c r="O5166" s="14"/>
      <c r="P5166" s="14"/>
      <c r="Q5166" s="14"/>
      <c r="R5166" s="14"/>
      <c r="S5166" s="14"/>
      <c r="T5166" s="14"/>
      <c r="U5166" s="14"/>
      <c r="V5166" s="14"/>
      <c r="W5166" s="14"/>
      <c r="X5166" s="14"/>
      <c r="Y5166" s="14"/>
      <c r="Z5166" s="14"/>
      <c r="AA5166" s="14"/>
      <c r="AB5166" s="14"/>
      <c r="AC5166" s="14"/>
      <c r="AD5166" s="14"/>
      <c r="AE5166" s="14"/>
      <c r="AF5166" s="14"/>
      <c r="AG5166" s="14"/>
      <c r="AH5166" s="14"/>
      <c r="AI5166" s="14"/>
      <c r="AJ5166" s="14"/>
      <c r="AK5166" s="14"/>
      <c r="AL5166" s="14"/>
      <c r="AM5166" s="14"/>
      <c r="AN5166" s="14"/>
      <c r="AO5166" s="14"/>
      <c r="AP5166" s="14"/>
      <c r="AQ5166" s="14"/>
      <c r="AR5166" s="14"/>
      <c r="AS5166" s="14"/>
      <c r="AT5166" s="14"/>
      <c r="AU5166" s="14"/>
      <c r="AV5166" s="14"/>
      <c r="AW5166" s="14"/>
      <c r="AX5166" s="14"/>
      <c r="AY5166" s="14"/>
      <c r="AZ5166" s="14"/>
      <c r="BA5166" s="14"/>
      <c r="BB5166" s="14"/>
      <c r="BC5166" s="14"/>
      <c r="BD5166" s="14"/>
      <c r="BE5166" s="14"/>
      <c r="BF5166" s="14"/>
      <c r="BG5166" s="14"/>
      <c r="BH5166" s="14"/>
      <c r="BI5166" s="14"/>
      <c r="BJ5166" s="14"/>
      <c r="BK5166" s="14"/>
      <c r="BL5166" s="14"/>
      <c r="BM5166" s="14"/>
      <c r="BN5166" s="14"/>
      <c r="BO5166" s="14"/>
      <c r="BP5166" s="14"/>
      <c r="BQ5166" s="14"/>
      <c r="BR5166" s="14"/>
      <c r="BS5166" s="14"/>
      <c r="BT5166" s="14"/>
      <c r="BU5166" s="14"/>
      <c r="BV5166" s="14"/>
      <c r="BW5166" s="14"/>
      <c r="BX5166" s="14"/>
      <c r="BY5166" s="14"/>
      <c r="BZ5166" s="14"/>
      <c r="CA5166" s="14"/>
      <c r="CB5166" s="14"/>
      <c r="CC5166" s="14"/>
      <c r="CD5166" s="14"/>
      <c r="CE5166" s="14"/>
      <c r="CF5166" s="14"/>
      <c r="CG5166" s="14"/>
      <c r="CH5166" s="14"/>
      <c r="CI5166" s="14"/>
      <c r="CJ5166" s="14"/>
      <c r="CK5166" s="14"/>
      <c r="CL5166" s="14"/>
      <c r="CM5166" s="14"/>
      <c r="CN5166" s="14"/>
      <c r="CO5166" s="14"/>
      <c r="CP5166" s="14"/>
    </row>
    <row r="5167">
      <c r="A5167" s="12"/>
      <c r="B5167" s="13"/>
      <c r="C5167" s="14"/>
      <c r="D5167" s="14"/>
      <c r="E5167" s="14"/>
      <c r="F5167" s="313"/>
      <c r="G5167" s="14"/>
      <c r="H5167" s="14"/>
      <c r="I5167" s="14"/>
      <c r="J5167" s="14"/>
      <c r="K5167" s="14"/>
      <c r="L5167" s="14"/>
      <c r="M5167" s="14"/>
      <c r="N5167" s="14"/>
      <c r="O5167" s="14"/>
      <c r="P5167" s="14"/>
      <c r="Q5167" s="14"/>
      <c r="R5167" s="14"/>
      <c r="S5167" s="14"/>
      <c r="T5167" s="14"/>
      <c r="U5167" s="14"/>
      <c r="V5167" s="14"/>
      <c r="W5167" s="14"/>
      <c r="X5167" s="14"/>
      <c r="Y5167" s="14"/>
      <c r="Z5167" s="14"/>
      <c r="AA5167" s="14"/>
      <c r="AB5167" s="14"/>
      <c r="AC5167" s="14"/>
      <c r="AD5167" s="14"/>
      <c r="AE5167" s="14"/>
      <c r="AF5167" s="14"/>
      <c r="AG5167" s="14"/>
      <c r="AH5167" s="14"/>
      <c r="AI5167" s="14"/>
      <c r="AJ5167" s="14"/>
      <c r="AK5167" s="14"/>
      <c r="AL5167" s="14"/>
      <c r="AM5167" s="14"/>
      <c r="AN5167" s="14"/>
      <c r="AO5167" s="14"/>
      <c r="AP5167" s="14"/>
      <c r="AQ5167" s="14"/>
      <c r="AR5167" s="14"/>
      <c r="AS5167" s="14"/>
      <c r="AT5167" s="14"/>
      <c r="AU5167" s="14"/>
      <c r="AV5167" s="14"/>
      <c r="AW5167" s="14"/>
      <c r="AX5167" s="14"/>
      <c r="AY5167" s="14"/>
      <c r="AZ5167" s="14"/>
      <c r="BA5167" s="14"/>
      <c r="BB5167" s="14"/>
      <c r="BC5167" s="14"/>
      <c r="BD5167" s="14"/>
      <c r="BE5167" s="14"/>
      <c r="BF5167" s="14"/>
      <c r="BG5167" s="14"/>
      <c r="BH5167" s="14"/>
      <c r="BI5167" s="14"/>
      <c r="BJ5167" s="14"/>
      <c r="BK5167" s="14"/>
      <c r="BL5167" s="14"/>
      <c r="BM5167" s="14"/>
      <c r="BN5167" s="14"/>
      <c r="BO5167" s="14"/>
      <c r="BP5167" s="14"/>
      <c r="BQ5167" s="14"/>
      <c r="BR5167" s="14"/>
      <c r="BS5167" s="14"/>
      <c r="BT5167" s="14"/>
      <c r="BU5167" s="14"/>
      <c r="BV5167" s="14"/>
      <c r="BW5167" s="14"/>
      <c r="BX5167" s="14"/>
      <c r="BY5167" s="14"/>
      <c r="BZ5167" s="14"/>
      <c r="CA5167" s="14"/>
      <c r="CB5167" s="14"/>
      <c r="CC5167" s="14"/>
      <c r="CD5167" s="14"/>
      <c r="CE5167" s="14"/>
      <c r="CF5167" s="14"/>
      <c r="CG5167" s="14"/>
      <c r="CH5167" s="14"/>
      <c r="CI5167" s="14"/>
      <c r="CJ5167" s="14"/>
      <c r="CK5167" s="14"/>
      <c r="CL5167" s="14"/>
      <c r="CM5167" s="14"/>
      <c r="CN5167" s="14"/>
      <c r="CO5167" s="14"/>
      <c r="CP5167" s="14"/>
    </row>
    <row r="5168">
      <c r="A5168" s="12"/>
      <c r="B5168" s="13"/>
      <c r="C5168" s="14"/>
      <c r="D5168" s="14"/>
      <c r="E5168" s="14"/>
      <c r="F5168" s="313"/>
      <c r="G5168" s="14"/>
      <c r="H5168" s="14"/>
      <c r="I5168" s="14"/>
      <c r="J5168" s="14"/>
      <c r="K5168" s="14"/>
      <c r="L5168" s="14"/>
      <c r="M5168" s="14"/>
      <c r="N5168" s="14"/>
      <c r="O5168" s="14"/>
      <c r="P5168" s="14"/>
      <c r="Q5168" s="14"/>
      <c r="R5168" s="14"/>
      <c r="S5168" s="14"/>
      <c r="T5168" s="14"/>
      <c r="U5168" s="14"/>
      <c r="V5168" s="14"/>
      <c r="W5168" s="14"/>
      <c r="X5168" s="14"/>
      <c r="Y5168" s="14"/>
      <c r="Z5168" s="14"/>
      <c r="AA5168" s="14"/>
      <c r="AB5168" s="14"/>
      <c r="AC5168" s="14"/>
      <c r="AD5168" s="14"/>
      <c r="AE5168" s="14"/>
      <c r="AF5168" s="14"/>
      <c r="AG5168" s="14"/>
      <c r="AH5168" s="14"/>
      <c r="AI5168" s="14"/>
      <c r="AJ5168" s="14"/>
      <c r="AK5168" s="14"/>
      <c r="AL5168" s="14"/>
      <c r="AM5168" s="14"/>
      <c r="AN5168" s="14"/>
      <c r="AO5168" s="14"/>
      <c r="AP5168" s="14"/>
      <c r="AQ5168" s="14"/>
      <c r="AR5168" s="14"/>
      <c r="AS5168" s="14"/>
      <c r="AT5168" s="14"/>
      <c r="AU5168" s="14"/>
      <c r="AV5168" s="14"/>
      <c r="AW5168" s="14"/>
      <c r="AX5168" s="14"/>
      <c r="AY5168" s="14"/>
      <c r="AZ5168" s="14"/>
      <c r="BA5168" s="14"/>
      <c r="BB5168" s="14"/>
      <c r="BC5168" s="14"/>
      <c r="BD5168" s="14"/>
      <c r="BE5168" s="14"/>
      <c r="BF5168" s="14"/>
      <c r="BG5168" s="14"/>
      <c r="BH5168" s="14"/>
      <c r="BI5168" s="14"/>
      <c r="BJ5168" s="14"/>
      <c r="BK5168" s="14"/>
      <c r="BL5168" s="14"/>
      <c r="BM5168" s="14"/>
      <c r="BN5168" s="14"/>
      <c r="BO5168" s="14"/>
      <c r="BP5168" s="14"/>
      <c r="BQ5168" s="14"/>
      <c r="BR5168" s="14"/>
      <c r="BS5168" s="14"/>
      <c r="BT5168" s="14"/>
      <c r="BU5168" s="14"/>
      <c r="BV5168" s="14"/>
      <c r="BW5168" s="14"/>
      <c r="BX5168" s="14"/>
      <c r="BY5168" s="14"/>
      <c r="BZ5168" s="14"/>
      <c r="CA5168" s="14"/>
      <c r="CB5168" s="14"/>
      <c r="CC5168" s="14"/>
      <c r="CD5168" s="14"/>
      <c r="CE5168" s="14"/>
      <c r="CF5168" s="14"/>
      <c r="CG5168" s="14"/>
      <c r="CH5168" s="14"/>
      <c r="CI5168" s="14"/>
      <c r="CJ5168" s="14"/>
      <c r="CK5168" s="14"/>
      <c r="CL5168" s="14"/>
      <c r="CM5168" s="14"/>
      <c r="CN5168" s="14"/>
      <c r="CO5168" s="14"/>
      <c r="CP5168" s="14"/>
    </row>
    <row r="5169">
      <c r="A5169" s="12"/>
      <c r="B5169" s="13"/>
      <c r="C5169" s="14"/>
      <c r="D5169" s="14"/>
      <c r="E5169" s="14"/>
      <c r="F5169" s="313"/>
      <c r="G5169" s="14"/>
      <c r="H5169" s="14"/>
      <c r="I5169" s="14"/>
      <c r="J5169" s="14"/>
      <c r="K5169" s="14"/>
      <c r="L5169" s="14"/>
      <c r="M5169" s="14"/>
      <c r="N5169" s="14"/>
      <c r="O5169" s="14"/>
      <c r="P5169" s="14"/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  <c r="AC5169" s="14"/>
      <c r="AD5169" s="14"/>
      <c r="AE5169" s="14"/>
      <c r="AF5169" s="14"/>
      <c r="AG5169" s="14"/>
      <c r="AH5169" s="14"/>
      <c r="AI5169" s="14"/>
      <c r="AJ5169" s="14"/>
      <c r="AK5169" s="14"/>
      <c r="AL5169" s="14"/>
      <c r="AM5169" s="14"/>
      <c r="AN5169" s="14"/>
      <c r="AO5169" s="14"/>
      <c r="AP5169" s="14"/>
      <c r="AQ5169" s="14"/>
      <c r="AR5169" s="14"/>
      <c r="AS5169" s="14"/>
      <c r="AT5169" s="14"/>
      <c r="AU5169" s="14"/>
      <c r="AV5169" s="14"/>
      <c r="AW5169" s="14"/>
      <c r="AX5169" s="14"/>
      <c r="AY5169" s="14"/>
      <c r="AZ5169" s="14"/>
      <c r="BA5169" s="14"/>
      <c r="BB5169" s="14"/>
      <c r="BC5169" s="14"/>
      <c r="BD5169" s="14"/>
      <c r="BE5169" s="14"/>
      <c r="BF5169" s="14"/>
      <c r="BG5169" s="14"/>
      <c r="BH5169" s="14"/>
      <c r="BI5169" s="14"/>
      <c r="BJ5169" s="14"/>
      <c r="BK5169" s="14"/>
      <c r="BL5169" s="14"/>
      <c r="BM5169" s="14"/>
      <c r="BN5169" s="14"/>
      <c r="BO5169" s="14"/>
      <c r="BP5169" s="14"/>
      <c r="BQ5169" s="14"/>
      <c r="BR5169" s="14"/>
      <c r="BS5169" s="14"/>
      <c r="BT5169" s="14"/>
      <c r="BU5169" s="14"/>
      <c r="BV5169" s="14"/>
      <c r="BW5169" s="14"/>
      <c r="BX5169" s="14"/>
      <c r="BY5169" s="14"/>
      <c r="BZ5169" s="14"/>
      <c r="CA5169" s="14"/>
      <c r="CB5169" s="14"/>
      <c r="CC5169" s="14"/>
      <c r="CD5169" s="14"/>
      <c r="CE5169" s="14"/>
      <c r="CF5169" s="14"/>
      <c r="CG5169" s="14"/>
      <c r="CH5169" s="14"/>
      <c r="CI5169" s="14"/>
      <c r="CJ5169" s="14"/>
      <c r="CK5169" s="14"/>
      <c r="CL5169" s="14"/>
      <c r="CM5169" s="14"/>
      <c r="CN5169" s="14"/>
      <c r="CO5169" s="14"/>
      <c r="CP5169" s="14"/>
    </row>
    <row r="5170">
      <c r="A5170" s="12"/>
      <c r="B5170" s="13"/>
      <c r="C5170" s="14"/>
      <c r="D5170" s="14"/>
      <c r="E5170" s="14"/>
      <c r="F5170" s="313"/>
      <c r="G5170" s="14"/>
      <c r="H5170" s="14"/>
      <c r="I5170" s="14"/>
      <c r="J5170" s="14"/>
      <c r="K5170" s="14"/>
      <c r="L5170" s="14"/>
      <c r="M5170" s="14"/>
      <c r="N5170" s="14"/>
      <c r="O5170" s="14"/>
      <c r="P5170" s="14"/>
      <c r="Q5170" s="14"/>
      <c r="R5170" s="14"/>
      <c r="S5170" s="14"/>
      <c r="T5170" s="14"/>
      <c r="U5170" s="14"/>
      <c r="V5170" s="14"/>
      <c r="W5170" s="14"/>
      <c r="X5170" s="14"/>
      <c r="Y5170" s="14"/>
      <c r="Z5170" s="14"/>
      <c r="AA5170" s="14"/>
      <c r="AB5170" s="14"/>
      <c r="AC5170" s="14"/>
      <c r="AD5170" s="14"/>
      <c r="AE5170" s="14"/>
      <c r="AF5170" s="14"/>
      <c r="AG5170" s="14"/>
      <c r="AH5170" s="14"/>
      <c r="AI5170" s="14"/>
      <c r="AJ5170" s="14"/>
      <c r="AK5170" s="14"/>
      <c r="AL5170" s="14"/>
      <c r="AM5170" s="14"/>
      <c r="AN5170" s="14"/>
      <c r="AO5170" s="14"/>
      <c r="AP5170" s="14"/>
      <c r="AQ5170" s="14"/>
      <c r="AR5170" s="14"/>
      <c r="AS5170" s="14"/>
      <c r="AT5170" s="14"/>
      <c r="AU5170" s="14"/>
      <c r="AV5170" s="14"/>
      <c r="AW5170" s="14"/>
      <c r="AX5170" s="14"/>
      <c r="AY5170" s="14"/>
      <c r="AZ5170" s="14"/>
      <c r="BA5170" s="14"/>
      <c r="BB5170" s="14"/>
      <c r="BC5170" s="14"/>
      <c r="BD5170" s="14"/>
      <c r="BE5170" s="14"/>
      <c r="BF5170" s="14"/>
      <c r="BG5170" s="14"/>
      <c r="BH5170" s="14"/>
      <c r="BI5170" s="14"/>
      <c r="BJ5170" s="14"/>
      <c r="BK5170" s="14"/>
      <c r="BL5170" s="14"/>
      <c r="BM5170" s="14"/>
      <c r="BN5170" s="14"/>
      <c r="BO5170" s="14"/>
      <c r="BP5170" s="14"/>
      <c r="BQ5170" s="14"/>
      <c r="BR5170" s="14"/>
      <c r="BS5170" s="14"/>
      <c r="BT5170" s="14"/>
      <c r="BU5170" s="14"/>
      <c r="BV5170" s="14"/>
      <c r="BW5170" s="14"/>
      <c r="BX5170" s="14"/>
      <c r="BY5170" s="14"/>
      <c r="BZ5170" s="14"/>
      <c r="CA5170" s="14"/>
      <c r="CB5170" s="14"/>
      <c r="CC5170" s="14"/>
      <c r="CD5170" s="14"/>
      <c r="CE5170" s="14"/>
      <c r="CF5170" s="14"/>
      <c r="CG5170" s="14"/>
      <c r="CH5170" s="14"/>
      <c r="CI5170" s="14"/>
      <c r="CJ5170" s="14"/>
      <c r="CK5170" s="14"/>
      <c r="CL5170" s="14"/>
      <c r="CM5170" s="14"/>
      <c r="CN5170" s="14"/>
      <c r="CO5170" s="14"/>
      <c r="CP5170" s="14"/>
    </row>
    <row r="5171">
      <c r="A5171" s="12"/>
      <c r="B5171" s="13"/>
      <c r="C5171" s="14"/>
      <c r="D5171" s="14"/>
      <c r="E5171" s="14"/>
      <c r="F5171" s="313"/>
      <c r="G5171" s="14"/>
      <c r="H5171" s="14"/>
      <c r="I5171" s="14"/>
      <c r="J5171" s="14"/>
      <c r="K5171" s="14"/>
      <c r="L5171" s="14"/>
      <c r="M5171" s="14"/>
      <c r="N5171" s="14"/>
      <c r="O5171" s="14"/>
      <c r="P5171" s="14"/>
      <c r="Q5171" s="14"/>
      <c r="R5171" s="14"/>
      <c r="S5171" s="14"/>
      <c r="T5171" s="14"/>
      <c r="U5171" s="14"/>
      <c r="V5171" s="14"/>
      <c r="W5171" s="14"/>
      <c r="X5171" s="14"/>
      <c r="Y5171" s="14"/>
      <c r="Z5171" s="14"/>
      <c r="AA5171" s="14"/>
      <c r="AB5171" s="14"/>
      <c r="AC5171" s="14"/>
      <c r="AD5171" s="14"/>
      <c r="AE5171" s="14"/>
      <c r="AF5171" s="14"/>
      <c r="AG5171" s="14"/>
      <c r="AH5171" s="14"/>
      <c r="AI5171" s="14"/>
      <c r="AJ5171" s="14"/>
      <c r="AK5171" s="14"/>
      <c r="AL5171" s="14"/>
      <c r="AM5171" s="14"/>
      <c r="AN5171" s="14"/>
      <c r="AO5171" s="14"/>
      <c r="AP5171" s="14"/>
      <c r="AQ5171" s="14"/>
      <c r="AR5171" s="14"/>
      <c r="AS5171" s="14"/>
      <c r="AT5171" s="14"/>
      <c r="AU5171" s="14"/>
      <c r="AV5171" s="14"/>
      <c r="AW5171" s="14"/>
      <c r="AX5171" s="14"/>
      <c r="AY5171" s="14"/>
      <c r="AZ5171" s="14"/>
      <c r="BA5171" s="14"/>
      <c r="BB5171" s="14"/>
      <c r="BC5171" s="14"/>
      <c r="BD5171" s="14"/>
      <c r="BE5171" s="14"/>
      <c r="BF5171" s="14"/>
      <c r="BG5171" s="14"/>
      <c r="BH5171" s="14"/>
      <c r="BI5171" s="14"/>
      <c r="BJ5171" s="14"/>
      <c r="BK5171" s="14"/>
      <c r="BL5171" s="14"/>
      <c r="BM5171" s="14"/>
      <c r="BN5171" s="14"/>
      <c r="BO5171" s="14"/>
      <c r="BP5171" s="14"/>
      <c r="BQ5171" s="14"/>
      <c r="BR5171" s="14"/>
      <c r="BS5171" s="14"/>
      <c r="BT5171" s="14"/>
      <c r="BU5171" s="14"/>
      <c r="BV5171" s="14"/>
      <c r="BW5171" s="14"/>
      <c r="BX5171" s="14"/>
      <c r="BY5171" s="14"/>
      <c r="BZ5171" s="14"/>
      <c r="CA5171" s="14"/>
      <c r="CB5171" s="14"/>
      <c r="CC5171" s="14"/>
      <c r="CD5171" s="14"/>
      <c r="CE5171" s="14"/>
      <c r="CF5171" s="14"/>
      <c r="CG5171" s="14"/>
      <c r="CH5171" s="14"/>
      <c r="CI5171" s="14"/>
      <c r="CJ5171" s="14"/>
      <c r="CK5171" s="14"/>
      <c r="CL5171" s="14"/>
      <c r="CM5171" s="14"/>
      <c r="CN5171" s="14"/>
      <c r="CO5171" s="14"/>
      <c r="CP5171" s="14"/>
    </row>
    <row r="5172">
      <c r="A5172" s="12"/>
      <c r="B5172" s="13"/>
      <c r="C5172" s="14"/>
      <c r="D5172" s="14"/>
      <c r="E5172" s="14"/>
      <c r="F5172" s="313"/>
      <c r="G5172" s="14"/>
      <c r="H5172" s="14"/>
      <c r="I5172" s="14"/>
      <c r="J5172" s="14"/>
      <c r="K5172" s="14"/>
      <c r="L5172" s="14"/>
      <c r="M5172" s="14"/>
      <c r="N5172" s="14"/>
      <c r="O5172" s="14"/>
      <c r="P5172" s="14"/>
      <c r="Q5172" s="14"/>
      <c r="R5172" s="14"/>
      <c r="S5172" s="14"/>
      <c r="T5172" s="14"/>
      <c r="U5172" s="14"/>
      <c r="V5172" s="14"/>
      <c r="W5172" s="14"/>
      <c r="X5172" s="14"/>
      <c r="Y5172" s="14"/>
      <c r="Z5172" s="14"/>
      <c r="AA5172" s="14"/>
      <c r="AB5172" s="14"/>
      <c r="AC5172" s="14"/>
      <c r="AD5172" s="14"/>
      <c r="AE5172" s="14"/>
      <c r="AF5172" s="14"/>
      <c r="AG5172" s="14"/>
      <c r="AH5172" s="14"/>
      <c r="AI5172" s="14"/>
      <c r="AJ5172" s="14"/>
      <c r="AK5172" s="14"/>
      <c r="AL5172" s="14"/>
      <c r="AM5172" s="14"/>
      <c r="AN5172" s="14"/>
      <c r="AO5172" s="14"/>
      <c r="AP5172" s="14"/>
      <c r="AQ5172" s="14"/>
      <c r="AR5172" s="14"/>
      <c r="AS5172" s="14"/>
      <c r="AT5172" s="14"/>
      <c r="AU5172" s="14"/>
      <c r="AV5172" s="14"/>
      <c r="AW5172" s="14"/>
      <c r="AX5172" s="14"/>
      <c r="AY5172" s="14"/>
      <c r="AZ5172" s="14"/>
      <c r="BA5172" s="14"/>
      <c r="BB5172" s="14"/>
      <c r="BC5172" s="14"/>
      <c r="BD5172" s="14"/>
      <c r="BE5172" s="14"/>
      <c r="BF5172" s="14"/>
      <c r="BG5172" s="14"/>
      <c r="BH5172" s="14"/>
      <c r="BI5172" s="14"/>
      <c r="BJ5172" s="14"/>
      <c r="BK5172" s="14"/>
      <c r="BL5172" s="14"/>
      <c r="BM5172" s="14"/>
      <c r="BN5172" s="14"/>
      <c r="BO5172" s="14"/>
      <c r="BP5172" s="14"/>
      <c r="BQ5172" s="14"/>
      <c r="BR5172" s="14"/>
      <c r="BS5172" s="14"/>
      <c r="BT5172" s="14"/>
      <c r="BU5172" s="14"/>
      <c r="BV5172" s="14"/>
      <c r="BW5172" s="14"/>
      <c r="BX5172" s="14"/>
      <c r="BY5172" s="14"/>
      <c r="BZ5172" s="14"/>
      <c r="CA5172" s="14"/>
      <c r="CB5172" s="14"/>
      <c r="CC5172" s="14"/>
      <c r="CD5172" s="14"/>
      <c r="CE5172" s="14"/>
      <c r="CF5172" s="14"/>
      <c r="CG5172" s="14"/>
      <c r="CH5172" s="14"/>
      <c r="CI5172" s="14"/>
      <c r="CJ5172" s="14"/>
      <c r="CK5172" s="14"/>
      <c r="CL5172" s="14"/>
      <c r="CM5172" s="14"/>
      <c r="CN5172" s="14"/>
      <c r="CO5172" s="14"/>
      <c r="CP5172" s="14"/>
    </row>
    <row r="5173">
      <c r="A5173" s="12"/>
      <c r="B5173" s="13"/>
      <c r="C5173" s="14"/>
      <c r="D5173" s="14"/>
      <c r="E5173" s="14"/>
      <c r="F5173" s="313"/>
      <c r="G5173" s="14"/>
      <c r="H5173" s="14"/>
      <c r="I5173" s="14"/>
      <c r="J5173" s="14"/>
      <c r="K5173" s="14"/>
      <c r="L5173" s="14"/>
      <c r="M5173" s="14"/>
      <c r="N5173" s="14"/>
      <c r="O5173" s="14"/>
      <c r="P5173" s="14"/>
      <c r="Q5173" s="14"/>
      <c r="R5173" s="14"/>
      <c r="S5173" s="14"/>
      <c r="T5173" s="14"/>
      <c r="U5173" s="14"/>
      <c r="V5173" s="14"/>
      <c r="W5173" s="14"/>
      <c r="X5173" s="14"/>
      <c r="Y5173" s="14"/>
      <c r="Z5173" s="14"/>
      <c r="AA5173" s="14"/>
      <c r="AB5173" s="14"/>
      <c r="AC5173" s="14"/>
      <c r="AD5173" s="14"/>
      <c r="AE5173" s="14"/>
      <c r="AF5173" s="14"/>
      <c r="AG5173" s="14"/>
      <c r="AH5173" s="14"/>
      <c r="AI5173" s="14"/>
      <c r="AJ5173" s="14"/>
      <c r="AK5173" s="14"/>
      <c r="AL5173" s="14"/>
      <c r="AM5173" s="14"/>
      <c r="AN5173" s="14"/>
      <c r="AO5173" s="14"/>
      <c r="AP5173" s="14"/>
      <c r="AQ5173" s="14"/>
      <c r="AR5173" s="14"/>
      <c r="AS5173" s="14"/>
      <c r="AT5173" s="14"/>
      <c r="AU5173" s="14"/>
      <c r="AV5173" s="14"/>
      <c r="AW5173" s="14"/>
      <c r="AX5173" s="14"/>
      <c r="AY5173" s="14"/>
      <c r="AZ5173" s="14"/>
      <c r="BA5173" s="14"/>
      <c r="BB5173" s="14"/>
      <c r="BC5173" s="14"/>
      <c r="BD5173" s="14"/>
      <c r="BE5173" s="14"/>
      <c r="BF5173" s="14"/>
      <c r="BG5173" s="14"/>
      <c r="BH5173" s="14"/>
      <c r="BI5173" s="14"/>
      <c r="BJ5173" s="14"/>
      <c r="BK5173" s="14"/>
      <c r="BL5173" s="14"/>
      <c r="BM5173" s="14"/>
      <c r="BN5173" s="14"/>
      <c r="BO5173" s="14"/>
      <c r="BP5173" s="14"/>
      <c r="BQ5173" s="14"/>
      <c r="BR5173" s="14"/>
      <c r="BS5173" s="14"/>
      <c r="BT5173" s="14"/>
      <c r="BU5173" s="14"/>
      <c r="BV5173" s="14"/>
      <c r="BW5173" s="14"/>
      <c r="BX5173" s="14"/>
      <c r="BY5173" s="14"/>
      <c r="BZ5173" s="14"/>
      <c r="CA5173" s="14"/>
      <c r="CB5173" s="14"/>
      <c r="CC5173" s="14"/>
      <c r="CD5173" s="14"/>
      <c r="CE5173" s="14"/>
      <c r="CF5173" s="14"/>
      <c r="CG5173" s="14"/>
      <c r="CH5173" s="14"/>
      <c r="CI5173" s="14"/>
      <c r="CJ5173" s="14"/>
      <c r="CK5173" s="14"/>
      <c r="CL5173" s="14"/>
      <c r="CM5173" s="14"/>
      <c r="CN5173" s="14"/>
      <c r="CO5173" s="14"/>
      <c r="CP5173" s="14"/>
    </row>
    <row r="5174">
      <c r="A5174" s="12"/>
      <c r="B5174" s="13"/>
      <c r="C5174" s="14"/>
      <c r="D5174" s="14"/>
      <c r="E5174" s="14"/>
      <c r="F5174" s="313"/>
      <c r="G5174" s="14"/>
      <c r="H5174" s="14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  <c r="W5174" s="14"/>
      <c r="X5174" s="14"/>
      <c r="Y5174" s="14"/>
      <c r="Z5174" s="14"/>
      <c r="AA5174" s="14"/>
      <c r="AB5174" s="14"/>
      <c r="AC5174" s="14"/>
      <c r="AD5174" s="14"/>
      <c r="AE5174" s="14"/>
      <c r="AF5174" s="14"/>
      <c r="AG5174" s="14"/>
      <c r="AH5174" s="14"/>
      <c r="AI5174" s="14"/>
      <c r="AJ5174" s="14"/>
      <c r="AK5174" s="14"/>
      <c r="AL5174" s="14"/>
      <c r="AM5174" s="14"/>
      <c r="AN5174" s="14"/>
      <c r="AO5174" s="14"/>
      <c r="AP5174" s="14"/>
      <c r="AQ5174" s="14"/>
      <c r="AR5174" s="14"/>
      <c r="AS5174" s="14"/>
      <c r="AT5174" s="14"/>
      <c r="AU5174" s="14"/>
      <c r="AV5174" s="14"/>
      <c r="AW5174" s="14"/>
      <c r="AX5174" s="14"/>
      <c r="AY5174" s="14"/>
      <c r="AZ5174" s="14"/>
      <c r="BA5174" s="14"/>
      <c r="BB5174" s="14"/>
      <c r="BC5174" s="14"/>
      <c r="BD5174" s="14"/>
      <c r="BE5174" s="14"/>
      <c r="BF5174" s="14"/>
      <c r="BG5174" s="14"/>
      <c r="BH5174" s="14"/>
      <c r="BI5174" s="14"/>
      <c r="BJ5174" s="14"/>
      <c r="BK5174" s="14"/>
      <c r="BL5174" s="14"/>
      <c r="BM5174" s="14"/>
      <c r="BN5174" s="14"/>
      <c r="BO5174" s="14"/>
      <c r="BP5174" s="14"/>
      <c r="BQ5174" s="14"/>
      <c r="BR5174" s="14"/>
      <c r="BS5174" s="14"/>
      <c r="BT5174" s="14"/>
      <c r="BU5174" s="14"/>
      <c r="BV5174" s="14"/>
      <c r="BW5174" s="14"/>
      <c r="BX5174" s="14"/>
      <c r="BY5174" s="14"/>
      <c r="BZ5174" s="14"/>
      <c r="CA5174" s="14"/>
      <c r="CB5174" s="14"/>
      <c r="CC5174" s="14"/>
      <c r="CD5174" s="14"/>
      <c r="CE5174" s="14"/>
      <c r="CF5174" s="14"/>
      <c r="CG5174" s="14"/>
      <c r="CH5174" s="14"/>
      <c r="CI5174" s="14"/>
      <c r="CJ5174" s="14"/>
      <c r="CK5174" s="14"/>
      <c r="CL5174" s="14"/>
      <c r="CM5174" s="14"/>
      <c r="CN5174" s="14"/>
      <c r="CO5174" s="14"/>
      <c r="CP5174" s="14"/>
    </row>
    <row r="5175">
      <c r="A5175" s="12"/>
      <c r="B5175" s="13"/>
      <c r="C5175" s="14"/>
      <c r="D5175" s="14"/>
      <c r="E5175" s="14"/>
      <c r="F5175" s="313"/>
      <c r="G5175" s="14"/>
      <c r="H5175" s="14"/>
      <c r="I5175" s="14"/>
      <c r="J5175" s="14"/>
      <c r="K5175" s="14"/>
      <c r="L5175" s="14"/>
      <c r="M5175" s="14"/>
      <c r="N5175" s="14"/>
      <c r="O5175" s="14"/>
      <c r="P5175" s="14"/>
      <c r="Q5175" s="14"/>
      <c r="R5175" s="14"/>
      <c r="S5175" s="14"/>
      <c r="T5175" s="14"/>
      <c r="U5175" s="14"/>
      <c r="V5175" s="14"/>
      <c r="W5175" s="14"/>
      <c r="X5175" s="14"/>
      <c r="Y5175" s="14"/>
      <c r="Z5175" s="14"/>
      <c r="AA5175" s="14"/>
      <c r="AB5175" s="14"/>
      <c r="AC5175" s="14"/>
      <c r="AD5175" s="14"/>
      <c r="AE5175" s="14"/>
      <c r="AF5175" s="14"/>
      <c r="AG5175" s="14"/>
      <c r="AH5175" s="14"/>
      <c r="AI5175" s="14"/>
      <c r="AJ5175" s="14"/>
      <c r="AK5175" s="14"/>
      <c r="AL5175" s="14"/>
      <c r="AM5175" s="14"/>
      <c r="AN5175" s="14"/>
      <c r="AO5175" s="14"/>
      <c r="AP5175" s="14"/>
      <c r="AQ5175" s="14"/>
      <c r="AR5175" s="14"/>
      <c r="AS5175" s="14"/>
      <c r="AT5175" s="14"/>
      <c r="AU5175" s="14"/>
      <c r="AV5175" s="14"/>
      <c r="AW5175" s="14"/>
      <c r="AX5175" s="14"/>
      <c r="AY5175" s="14"/>
      <c r="AZ5175" s="14"/>
      <c r="BA5175" s="14"/>
      <c r="BB5175" s="14"/>
      <c r="BC5175" s="14"/>
      <c r="BD5175" s="14"/>
      <c r="BE5175" s="14"/>
      <c r="BF5175" s="14"/>
      <c r="BG5175" s="14"/>
      <c r="BH5175" s="14"/>
      <c r="BI5175" s="14"/>
      <c r="BJ5175" s="14"/>
      <c r="BK5175" s="14"/>
      <c r="BL5175" s="14"/>
      <c r="BM5175" s="14"/>
      <c r="BN5175" s="14"/>
      <c r="BO5175" s="14"/>
      <c r="BP5175" s="14"/>
      <c r="BQ5175" s="14"/>
      <c r="BR5175" s="14"/>
      <c r="BS5175" s="14"/>
      <c r="BT5175" s="14"/>
      <c r="BU5175" s="14"/>
      <c r="BV5175" s="14"/>
      <c r="BW5175" s="14"/>
      <c r="BX5175" s="14"/>
      <c r="BY5175" s="14"/>
      <c r="BZ5175" s="14"/>
      <c r="CA5175" s="14"/>
      <c r="CB5175" s="14"/>
      <c r="CC5175" s="14"/>
      <c r="CD5175" s="14"/>
      <c r="CE5175" s="14"/>
      <c r="CF5175" s="14"/>
      <c r="CG5175" s="14"/>
      <c r="CH5175" s="14"/>
      <c r="CI5175" s="14"/>
      <c r="CJ5175" s="14"/>
      <c r="CK5175" s="14"/>
      <c r="CL5175" s="14"/>
      <c r="CM5175" s="14"/>
      <c r="CN5175" s="14"/>
      <c r="CO5175" s="14"/>
      <c r="CP5175" s="14"/>
    </row>
    <row r="5176">
      <c r="A5176" s="12"/>
      <c r="B5176" s="13"/>
      <c r="C5176" s="14"/>
      <c r="D5176" s="14"/>
      <c r="E5176" s="14"/>
      <c r="F5176" s="313"/>
      <c r="G5176" s="14"/>
      <c r="H5176" s="14"/>
      <c r="I5176" s="14"/>
      <c r="J5176" s="14"/>
      <c r="K5176" s="14"/>
      <c r="L5176" s="14"/>
      <c r="M5176" s="14"/>
      <c r="N5176" s="14"/>
      <c r="O5176" s="14"/>
      <c r="P5176" s="14"/>
      <c r="Q5176" s="14"/>
      <c r="R5176" s="14"/>
      <c r="S5176" s="14"/>
      <c r="T5176" s="14"/>
      <c r="U5176" s="14"/>
      <c r="V5176" s="14"/>
      <c r="W5176" s="14"/>
      <c r="X5176" s="14"/>
      <c r="Y5176" s="14"/>
      <c r="Z5176" s="14"/>
      <c r="AA5176" s="14"/>
      <c r="AB5176" s="14"/>
      <c r="AC5176" s="14"/>
      <c r="AD5176" s="14"/>
      <c r="AE5176" s="14"/>
      <c r="AF5176" s="14"/>
      <c r="AG5176" s="14"/>
      <c r="AH5176" s="14"/>
      <c r="AI5176" s="14"/>
      <c r="AJ5176" s="14"/>
      <c r="AK5176" s="14"/>
      <c r="AL5176" s="14"/>
      <c r="AM5176" s="14"/>
      <c r="AN5176" s="14"/>
      <c r="AO5176" s="14"/>
      <c r="AP5176" s="14"/>
      <c r="AQ5176" s="14"/>
      <c r="AR5176" s="14"/>
      <c r="AS5176" s="14"/>
      <c r="AT5176" s="14"/>
      <c r="AU5176" s="14"/>
      <c r="AV5176" s="14"/>
      <c r="AW5176" s="14"/>
      <c r="AX5176" s="14"/>
      <c r="AY5176" s="14"/>
      <c r="AZ5176" s="14"/>
      <c r="BA5176" s="14"/>
      <c r="BB5176" s="14"/>
      <c r="BC5176" s="14"/>
      <c r="BD5176" s="14"/>
      <c r="BE5176" s="14"/>
      <c r="BF5176" s="14"/>
      <c r="BG5176" s="14"/>
      <c r="BH5176" s="14"/>
      <c r="BI5176" s="14"/>
      <c r="BJ5176" s="14"/>
      <c r="BK5176" s="14"/>
      <c r="BL5176" s="14"/>
      <c r="BM5176" s="14"/>
      <c r="BN5176" s="14"/>
      <c r="BO5176" s="14"/>
      <c r="BP5176" s="14"/>
      <c r="BQ5176" s="14"/>
      <c r="BR5176" s="14"/>
      <c r="BS5176" s="14"/>
      <c r="BT5176" s="14"/>
      <c r="BU5176" s="14"/>
      <c r="BV5176" s="14"/>
      <c r="BW5176" s="14"/>
      <c r="BX5176" s="14"/>
      <c r="BY5176" s="14"/>
      <c r="BZ5176" s="14"/>
      <c r="CA5176" s="14"/>
      <c r="CB5176" s="14"/>
      <c r="CC5176" s="14"/>
      <c r="CD5176" s="14"/>
      <c r="CE5176" s="14"/>
      <c r="CF5176" s="14"/>
      <c r="CG5176" s="14"/>
      <c r="CH5176" s="14"/>
      <c r="CI5176" s="14"/>
      <c r="CJ5176" s="14"/>
      <c r="CK5176" s="14"/>
      <c r="CL5176" s="14"/>
      <c r="CM5176" s="14"/>
      <c r="CN5176" s="14"/>
      <c r="CO5176" s="14"/>
      <c r="CP5176" s="14"/>
    </row>
    <row r="5177">
      <c r="A5177" s="12"/>
      <c r="B5177" s="13"/>
      <c r="C5177" s="14"/>
      <c r="D5177" s="14"/>
      <c r="E5177" s="14"/>
      <c r="F5177" s="313"/>
      <c r="G5177" s="14"/>
      <c r="H5177" s="14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/>
      <c r="U5177" s="14"/>
      <c r="V5177" s="14"/>
      <c r="W5177" s="14"/>
      <c r="X5177" s="14"/>
      <c r="Y5177" s="14"/>
      <c r="Z5177" s="14"/>
      <c r="AA5177" s="14"/>
      <c r="AB5177" s="14"/>
      <c r="AC5177" s="14"/>
      <c r="AD5177" s="14"/>
      <c r="AE5177" s="14"/>
      <c r="AF5177" s="14"/>
      <c r="AG5177" s="14"/>
      <c r="AH5177" s="14"/>
      <c r="AI5177" s="14"/>
      <c r="AJ5177" s="14"/>
      <c r="AK5177" s="14"/>
      <c r="AL5177" s="14"/>
      <c r="AM5177" s="14"/>
      <c r="AN5177" s="14"/>
      <c r="AO5177" s="14"/>
      <c r="AP5177" s="14"/>
      <c r="AQ5177" s="14"/>
      <c r="AR5177" s="14"/>
      <c r="AS5177" s="14"/>
      <c r="AT5177" s="14"/>
      <c r="AU5177" s="14"/>
      <c r="AV5177" s="14"/>
      <c r="AW5177" s="14"/>
      <c r="AX5177" s="14"/>
      <c r="AY5177" s="14"/>
      <c r="AZ5177" s="14"/>
      <c r="BA5177" s="14"/>
      <c r="BB5177" s="14"/>
      <c r="BC5177" s="14"/>
      <c r="BD5177" s="14"/>
      <c r="BE5177" s="14"/>
      <c r="BF5177" s="14"/>
      <c r="BG5177" s="14"/>
      <c r="BH5177" s="14"/>
      <c r="BI5177" s="14"/>
      <c r="BJ5177" s="14"/>
      <c r="BK5177" s="14"/>
      <c r="BL5177" s="14"/>
      <c r="BM5177" s="14"/>
      <c r="BN5177" s="14"/>
      <c r="BO5177" s="14"/>
      <c r="BP5177" s="14"/>
      <c r="BQ5177" s="14"/>
      <c r="BR5177" s="14"/>
      <c r="BS5177" s="14"/>
      <c r="BT5177" s="14"/>
      <c r="BU5177" s="14"/>
      <c r="BV5177" s="14"/>
      <c r="BW5177" s="14"/>
      <c r="BX5177" s="14"/>
      <c r="BY5177" s="14"/>
      <c r="BZ5177" s="14"/>
      <c r="CA5177" s="14"/>
      <c r="CB5177" s="14"/>
      <c r="CC5177" s="14"/>
      <c r="CD5177" s="14"/>
      <c r="CE5177" s="14"/>
      <c r="CF5177" s="14"/>
      <c r="CG5177" s="14"/>
      <c r="CH5177" s="14"/>
      <c r="CI5177" s="14"/>
      <c r="CJ5177" s="14"/>
      <c r="CK5177" s="14"/>
      <c r="CL5177" s="14"/>
      <c r="CM5177" s="14"/>
      <c r="CN5177" s="14"/>
      <c r="CO5177" s="14"/>
      <c r="CP5177" s="14"/>
    </row>
    <row r="5178">
      <c r="A5178" s="12"/>
      <c r="B5178" s="13"/>
      <c r="C5178" s="14"/>
      <c r="D5178" s="14"/>
      <c r="E5178" s="14"/>
      <c r="F5178" s="313"/>
      <c r="G5178" s="14"/>
      <c r="H5178" s="14"/>
      <c r="I5178" s="14"/>
      <c r="J5178" s="14"/>
      <c r="K5178" s="14"/>
      <c r="L5178" s="14"/>
      <c r="M5178" s="14"/>
      <c r="N5178" s="14"/>
      <c r="O5178" s="14"/>
      <c r="P5178" s="14"/>
      <c r="Q5178" s="14"/>
      <c r="R5178" s="14"/>
      <c r="S5178" s="14"/>
      <c r="T5178" s="14"/>
      <c r="U5178" s="14"/>
      <c r="V5178" s="14"/>
      <c r="W5178" s="14"/>
      <c r="X5178" s="14"/>
      <c r="Y5178" s="14"/>
      <c r="Z5178" s="14"/>
      <c r="AA5178" s="14"/>
      <c r="AB5178" s="14"/>
      <c r="AC5178" s="14"/>
      <c r="AD5178" s="14"/>
      <c r="AE5178" s="14"/>
      <c r="AF5178" s="14"/>
      <c r="AG5178" s="14"/>
      <c r="AH5178" s="14"/>
      <c r="AI5178" s="14"/>
      <c r="AJ5178" s="14"/>
      <c r="AK5178" s="14"/>
      <c r="AL5178" s="14"/>
      <c r="AM5178" s="14"/>
      <c r="AN5178" s="14"/>
      <c r="AO5178" s="14"/>
      <c r="AP5178" s="14"/>
      <c r="AQ5178" s="14"/>
      <c r="AR5178" s="14"/>
      <c r="AS5178" s="14"/>
      <c r="AT5178" s="14"/>
      <c r="AU5178" s="14"/>
      <c r="AV5178" s="14"/>
      <c r="AW5178" s="14"/>
      <c r="AX5178" s="14"/>
      <c r="AY5178" s="14"/>
      <c r="AZ5178" s="14"/>
      <c r="BA5178" s="14"/>
      <c r="BB5178" s="14"/>
      <c r="BC5178" s="14"/>
      <c r="BD5178" s="14"/>
      <c r="BE5178" s="14"/>
      <c r="BF5178" s="14"/>
      <c r="BG5178" s="14"/>
      <c r="BH5178" s="14"/>
      <c r="BI5178" s="14"/>
      <c r="BJ5178" s="14"/>
      <c r="BK5178" s="14"/>
      <c r="BL5178" s="14"/>
      <c r="BM5178" s="14"/>
      <c r="BN5178" s="14"/>
      <c r="BO5178" s="14"/>
      <c r="BP5178" s="14"/>
      <c r="BQ5178" s="14"/>
      <c r="BR5178" s="14"/>
      <c r="BS5178" s="14"/>
      <c r="BT5178" s="14"/>
      <c r="BU5178" s="14"/>
      <c r="BV5178" s="14"/>
      <c r="BW5178" s="14"/>
      <c r="BX5178" s="14"/>
      <c r="BY5178" s="14"/>
      <c r="BZ5178" s="14"/>
      <c r="CA5178" s="14"/>
      <c r="CB5178" s="14"/>
      <c r="CC5178" s="14"/>
      <c r="CD5178" s="14"/>
      <c r="CE5178" s="14"/>
      <c r="CF5178" s="14"/>
      <c r="CG5178" s="14"/>
      <c r="CH5178" s="14"/>
      <c r="CI5178" s="14"/>
      <c r="CJ5178" s="14"/>
      <c r="CK5178" s="14"/>
      <c r="CL5178" s="14"/>
      <c r="CM5178" s="14"/>
      <c r="CN5178" s="14"/>
      <c r="CO5178" s="14"/>
      <c r="CP5178" s="14"/>
    </row>
    <row r="5179">
      <c r="A5179" s="12"/>
      <c r="B5179" s="13"/>
      <c r="C5179" s="14"/>
      <c r="D5179" s="14"/>
      <c r="E5179" s="14"/>
      <c r="F5179" s="313"/>
      <c r="G5179" s="14"/>
      <c r="H5179" s="14"/>
      <c r="I5179" s="14"/>
      <c r="J5179" s="14"/>
      <c r="K5179" s="14"/>
      <c r="L5179" s="14"/>
      <c r="M5179" s="14"/>
      <c r="N5179" s="14"/>
      <c r="O5179" s="14"/>
      <c r="P5179" s="14"/>
      <c r="Q5179" s="14"/>
      <c r="R5179" s="14"/>
      <c r="S5179" s="14"/>
      <c r="T5179" s="14"/>
      <c r="U5179" s="14"/>
      <c r="V5179" s="14"/>
      <c r="W5179" s="14"/>
      <c r="X5179" s="14"/>
      <c r="Y5179" s="14"/>
      <c r="Z5179" s="14"/>
      <c r="AA5179" s="14"/>
      <c r="AB5179" s="14"/>
      <c r="AC5179" s="14"/>
      <c r="AD5179" s="14"/>
      <c r="AE5179" s="14"/>
      <c r="AF5179" s="14"/>
      <c r="AG5179" s="14"/>
      <c r="AH5179" s="14"/>
      <c r="AI5179" s="14"/>
      <c r="AJ5179" s="14"/>
      <c r="AK5179" s="14"/>
      <c r="AL5179" s="14"/>
      <c r="AM5179" s="14"/>
      <c r="AN5179" s="14"/>
      <c r="AO5179" s="14"/>
      <c r="AP5179" s="14"/>
      <c r="AQ5179" s="14"/>
      <c r="AR5179" s="14"/>
      <c r="AS5179" s="14"/>
      <c r="AT5179" s="14"/>
      <c r="AU5179" s="14"/>
      <c r="AV5179" s="14"/>
      <c r="AW5179" s="14"/>
      <c r="AX5179" s="14"/>
      <c r="AY5179" s="14"/>
      <c r="AZ5179" s="14"/>
      <c r="BA5179" s="14"/>
      <c r="BB5179" s="14"/>
      <c r="BC5179" s="14"/>
      <c r="BD5179" s="14"/>
      <c r="BE5179" s="14"/>
      <c r="BF5179" s="14"/>
      <c r="BG5179" s="14"/>
      <c r="BH5179" s="14"/>
      <c r="BI5179" s="14"/>
      <c r="BJ5179" s="14"/>
      <c r="BK5179" s="14"/>
      <c r="BL5179" s="14"/>
      <c r="BM5179" s="14"/>
      <c r="BN5179" s="14"/>
      <c r="BO5179" s="14"/>
      <c r="BP5179" s="14"/>
      <c r="BQ5179" s="14"/>
      <c r="BR5179" s="14"/>
      <c r="BS5179" s="14"/>
      <c r="BT5179" s="14"/>
      <c r="BU5179" s="14"/>
      <c r="BV5179" s="14"/>
      <c r="BW5179" s="14"/>
      <c r="BX5179" s="14"/>
      <c r="BY5179" s="14"/>
      <c r="BZ5179" s="14"/>
      <c r="CA5179" s="14"/>
      <c r="CB5179" s="14"/>
      <c r="CC5179" s="14"/>
      <c r="CD5179" s="14"/>
      <c r="CE5179" s="14"/>
      <c r="CF5179" s="14"/>
      <c r="CG5179" s="14"/>
      <c r="CH5179" s="14"/>
      <c r="CI5179" s="14"/>
      <c r="CJ5179" s="14"/>
      <c r="CK5179" s="14"/>
      <c r="CL5179" s="14"/>
      <c r="CM5179" s="14"/>
      <c r="CN5179" s="14"/>
      <c r="CO5179" s="14"/>
      <c r="CP5179" s="14"/>
    </row>
    <row r="5180">
      <c r="A5180" s="12"/>
      <c r="B5180" s="13"/>
      <c r="C5180" s="14"/>
      <c r="D5180" s="14"/>
      <c r="E5180" s="14"/>
      <c r="F5180" s="313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  <c r="AC5180" s="14"/>
      <c r="AD5180" s="14"/>
      <c r="AE5180" s="14"/>
      <c r="AF5180" s="14"/>
      <c r="AG5180" s="14"/>
      <c r="AH5180" s="14"/>
      <c r="AI5180" s="14"/>
      <c r="AJ5180" s="14"/>
      <c r="AK5180" s="14"/>
      <c r="AL5180" s="14"/>
      <c r="AM5180" s="14"/>
      <c r="AN5180" s="14"/>
      <c r="AO5180" s="14"/>
      <c r="AP5180" s="14"/>
      <c r="AQ5180" s="14"/>
      <c r="AR5180" s="14"/>
      <c r="AS5180" s="14"/>
      <c r="AT5180" s="14"/>
      <c r="AU5180" s="14"/>
      <c r="AV5180" s="14"/>
      <c r="AW5180" s="14"/>
      <c r="AX5180" s="14"/>
      <c r="AY5180" s="14"/>
      <c r="AZ5180" s="14"/>
      <c r="BA5180" s="14"/>
      <c r="BB5180" s="14"/>
      <c r="BC5180" s="14"/>
      <c r="BD5180" s="14"/>
      <c r="BE5180" s="14"/>
      <c r="BF5180" s="14"/>
      <c r="BG5180" s="14"/>
      <c r="BH5180" s="14"/>
      <c r="BI5180" s="14"/>
      <c r="BJ5180" s="14"/>
      <c r="BK5180" s="14"/>
      <c r="BL5180" s="14"/>
      <c r="BM5180" s="14"/>
      <c r="BN5180" s="14"/>
      <c r="BO5180" s="14"/>
      <c r="BP5180" s="14"/>
      <c r="BQ5180" s="14"/>
      <c r="BR5180" s="14"/>
      <c r="BS5180" s="14"/>
      <c r="BT5180" s="14"/>
      <c r="BU5180" s="14"/>
      <c r="BV5180" s="14"/>
      <c r="BW5180" s="14"/>
      <c r="BX5180" s="14"/>
      <c r="BY5180" s="14"/>
      <c r="BZ5180" s="14"/>
      <c r="CA5180" s="14"/>
      <c r="CB5180" s="14"/>
      <c r="CC5180" s="14"/>
      <c r="CD5180" s="14"/>
      <c r="CE5180" s="14"/>
      <c r="CF5180" s="14"/>
      <c r="CG5180" s="14"/>
      <c r="CH5180" s="14"/>
      <c r="CI5180" s="14"/>
      <c r="CJ5180" s="14"/>
      <c r="CK5180" s="14"/>
      <c r="CL5180" s="14"/>
      <c r="CM5180" s="14"/>
      <c r="CN5180" s="14"/>
      <c r="CO5180" s="14"/>
      <c r="CP5180" s="14"/>
    </row>
    <row r="5181">
      <c r="A5181" s="12"/>
      <c r="B5181" s="13"/>
      <c r="C5181" s="14"/>
      <c r="D5181" s="14"/>
      <c r="E5181" s="14"/>
      <c r="F5181" s="313"/>
      <c r="G5181" s="14"/>
      <c r="H5181" s="14"/>
      <c r="I5181" s="14"/>
      <c r="J5181" s="14"/>
      <c r="K5181" s="14"/>
      <c r="L5181" s="14"/>
      <c r="M5181" s="14"/>
      <c r="N5181" s="14"/>
      <c r="O5181" s="14"/>
      <c r="P5181" s="14"/>
      <c r="Q5181" s="14"/>
      <c r="R5181" s="14"/>
      <c r="S5181" s="14"/>
      <c r="T5181" s="14"/>
      <c r="U5181" s="14"/>
      <c r="V5181" s="14"/>
      <c r="W5181" s="14"/>
      <c r="X5181" s="14"/>
      <c r="Y5181" s="14"/>
      <c r="Z5181" s="14"/>
      <c r="AA5181" s="14"/>
      <c r="AB5181" s="14"/>
      <c r="AC5181" s="14"/>
      <c r="AD5181" s="14"/>
      <c r="AE5181" s="14"/>
      <c r="AF5181" s="14"/>
      <c r="AG5181" s="14"/>
      <c r="AH5181" s="14"/>
      <c r="AI5181" s="14"/>
      <c r="AJ5181" s="14"/>
      <c r="AK5181" s="14"/>
      <c r="AL5181" s="14"/>
      <c r="AM5181" s="14"/>
      <c r="AN5181" s="14"/>
      <c r="AO5181" s="14"/>
      <c r="AP5181" s="14"/>
      <c r="AQ5181" s="14"/>
      <c r="AR5181" s="14"/>
      <c r="AS5181" s="14"/>
      <c r="AT5181" s="14"/>
      <c r="AU5181" s="14"/>
      <c r="AV5181" s="14"/>
      <c r="AW5181" s="14"/>
      <c r="AX5181" s="14"/>
      <c r="AY5181" s="14"/>
      <c r="AZ5181" s="14"/>
      <c r="BA5181" s="14"/>
      <c r="BB5181" s="14"/>
      <c r="BC5181" s="14"/>
      <c r="BD5181" s="14"/>
      <c r="BE5181" s="14"/>
      <c r="BF5181" s="14"/>
      <c r="BG5181" s="14"/>
      <c r="BH5181" s="14"/>
      <c r="BI5181" s="14"/>
      <c r="BJ5181" s="14"/>
      <c r="BK5181" s="14"/>
      <c r="BL5181" s="14"/>
      <c r="BM5181" s="14"/>
      <c r="BN5181" s="14"/>
      <c r="BO5181" s="14"/>
      <c r="BP5181" s="14"/>
      <c r="BQ5181" s="14"/>
      <c r="BR5181" s="14"/>
      <c r="BS5181" s="14"/>
      <c r="BT5181" s="14"/>
      <c r="BU5181" s="14"/>
      <c r="BV5181" s="14"/>
      <c r="BW5181" s="14"/>
      <c r="BX5181" s="14"/>
      <c r="BY5181" s="14"/>
      <c r="BZ5181" s="14"/>
      <c r="CA5181" s="14"/>
      <c r="CB5181" s="14"/>
      <c r="CC5181" s="14"/>
      <c r="CD5181" s="14"/>
      <c r="CE5181" s="14"/>
      <c r="CF5181" s="14"/>
      <c r="CG5181" s="14"/>
      <c r="CH5181" s="14"/>
      <c r="CI5181" s="14"/>
      <c r="CJ5181" s="14"/>
      <c r="CK5181" s="14"/>
      <c r="CL5181" s="14"/>
      <c r="CM5181" s="14"/>
      <c r="CN5181" s="14"/>
      <c r="CO5181" s="14"/>
      <c r="CP5181" s="14"/>
    </row>
    <row r="5182">
      <c r="A5182" s="12"/>
      <c r="B5182" s="13"/>
      <c r="C5182" s="14"/>
      <c r="D5182" s="14"/>
      <c r="E5182" s="14"/>
      <c r="F5182" s="313"/>
      <c r="G5182" s="14"/>
      <c r="H5182" s="14"/>
      <c r="I5182" s="14"/>
      <c r="J5182" s="14"/>
      <c r="K5182" s="14"/>
      <c r="L5182" s="14"/>
      <c r="M5182" s="14"/>
      <c r="N5182" s="14"/>
      <c r="O5182" s="14"/>
      <c r="P5182" s="14"/>
      <c r="Q5182" s="14"/>
      <c r="R5182" s="14"/>
      <c r="S5182" s="14"/>
      <c r="T5182" s="14"/>
      <c r="U5182" s="14"/>
      <c r="V5182" s="14"/>
      <c r="W5182" s="14"/>
      <c r="X5182" s="14"/>
      <c r="Y5182" s="14"/>
      <c r="Z5182" s="14"/>
      <c r="AA5182" s="14"/>
      <c r="AB5182" s="14"/>
      <c r="AC5182" s="14"/>
      <c r="AD5182" s="14"/>
      <c r="AE5182" s="14"/>
      <c r="AF5182" s="14"/>
      <c r="AG5182" s="14"/>
      <c r="AH5182" s="14"/>
      <c r="AI5182" s="14"/>
      <c r="AJ5182" s="14"/>
      <c r="AK5182" s="14"/>
      <c r="AL5182" s="14"/>
      <c r="AM5182" s="14"/>
      <c r="AN5182" s="14"/>
      <c r="AO5182" s="14"/>
      <c r="AP5182" s="14"/>
      <c r="AQ5182" s="14"/>
      <c r="AR5182" s="14"/>
      <c r="AS5182" s="14"/>
      <c r="AT5182" s="14"/>
      <c r="AU5182" s="14"/>
      <c r="AV5182" s="14"/>
      <c r="AW5182" s="14"/>
      <c r="AX5182" s="14"/>
      <c r="AY5182" s="14"/>
      <c r="AZ5182" s="14"/>
      <c r="BA5182" s="14"/>
      <c r="BB5182" s="14"/>
      <c r="BC5182" s="14"/>
      <c r="BD5182" s="14"/>
      <c r="BE5182" s="14"/>
      <c r="BF5182" s="14"/>
      <c r="BG5182" s="14"/>
      <c r="BH5182" s="14"/>
      <c r="BI5182" s="14"/>
      <c r="BJ5182" s="14"/>
      <c r="BK5182" s="14"/>
      <c r="BL5182" s="14"/>
      <c r="BM5182" s="14"/>
      <c r="BN5182" s="14"/>
      <c r="BO5182" s="14"/>
      <c r="BP5182" s="14"/>
      <c r="BQ5182" s="14"/>
      <c r="BR5182" s="14"/>
      <c r="BS5182" s="14"/>
      <c r="BT5182" s="14"/>
      <c r="BU5182" s="14"/>
      <c r="BV5182" s="14"/>
      <c r="BW5182" s="14"/>
      <c r="BX5182" s="14"/>
      <c r="BY5182" s="14"/>
      <c r="BZ5182" s="14"/>
      <c r="CA5182" s="14"/>
      <c r="CB5182" s="14"/>
      <c r="CC5182" s="14"/>
      <c r="CD5182" s="14"/>
      <c r="CE5182" s="14"/>
      <c r="CF5182" s="14"/>
      <c r="CG5182" s="14"/>
      <c r="CH5182" s="14"/>
      <c r="CI5182" s="14"/>
      <c r="CJ5182" s="14"/>
      <c r="CK5182" s="14"/>
      <c r="CL5182" s="14"/>
      <c r="CM5182" s="14"/>
      <c r="CN5182" s="14"/>
      <c r="CO5182" s="14"/>
      <c r="CP5182" s="14"/>
    </row>
    <row r="5183">
      <c r="A5183" s="12"/>
      <c r="B5183" s="13"/>
      <c r="C5183" s="14"/>
      <c r="D5183" s="14"/>
      <c r="E5183" s="14"/>
      <c r="F5183" s="313"/>
      <c r="G5183" s="14"/>
      <c r="H5183" s="14"/>
      <c r="I5183" s="14"/>
      <c r="J5183" s="14"/>
      <c r="K5183" s="14"/>
      <c r="L5183" s="14"/>
      <c r="M5183" s="14"/>
      <c r="N5183" s="14"/>
      <c r="O5183" s="14"/>
      <c r="P5183" s="14"/>
      <c r="Q5183" s="14"/>
      <c r="R5183" s="14"/>
      <c r="S5183" s="14"/>
      <c r="T5183" s="14"/>
      <c r="U5183" s="14"/>
      <c r="V5183" s="14"/>
      <c r="W5183" s="14"/>
      <c r="X5183" s="14"/>
      <c r="Y5183" s="14"/>
      <c r="Z5183" s="14"/>
      <c r="AA5183" s="14"/>
      <c r="AB5183" s="14"/>
      <c r="AC5183" s="14"/>
      <c r="AD5183" s="14"/>
      <c r="AE5183" s="14"/>
      <c r="AF5183" s="14"/>
      <c r="AG5183" s="14"/>
      <c r="AH5183" s="14"/>
      <c r="AI5183" s="14"/>
      <c r="AJ5183" s="14"/>
      <c r="AK5183" s="14"/>
      <c r="AL5183" s="14"/>
      <c r="AM5183" s="14"/>
      <c r="AN5183" s="14"/>
      <c r="AO5183" s="14"/>
      <c r="AP5183" s="14"/>
      <c r="AQ5183" s="14"/>
      <c r="AR5183" s="14"/>
      <c r="AS5183" s="14"/>
      <c r="AT5183" s="14"/>
      <c r="AU5183" s="14"/>
      <c r="AV5183" s="14"/>
      <c r="AW5183" s="14"/>
      <c r="AX5183" s="14"/>
      <c r="AY5183" s="14"/>
      <c r="AZ5183" s="14"/>
      <c r="BA5183" s="14"/>
      <c r="BB5183" s="14"/>
      <c r="BC5183" s="14"/>
      <c r="BD5183" s="14"/>
      <c r="BE5183" s="14"/>
      <c r="BF5183" s="14"/>
      <c r="BG5183" s="14"/>
      <c r="BH5183" s="14"/>
      <c r="BI5183" s="14"/>
      <c r="BJ5183" s="14"/>
      <c r="BK5183" s="14"/>
      <c r="BL5183" s="14"/>
      <c r="BM5183" s="14"/>
      <c r="BN5183" s="14"/>
      <c r="BO5183" s="14"/>
      <c r="BP5183" s="14"/>
      <c r="BQ5183" s="14"/>
      <c r="BR5183" s="14"/>
      <c r="BS5183" s="14"/>
      <c r="BT5183" s="14"/>
      <c r="BU5183" s="14"/>
      <c r="BV5183" s="14"/>
      <c r="BW5183" s="14"/>
      <c r="BX5183" s="14"/>
      <c r="BY5183" s="14"/>
      <c r="BZ5183" s="14"/>
      <c r="CA5183" s="14"/>
      <c r="CB5183" s="14"/>
      <c r="CC5183" s="14"/>
      <c r="CD5183" s="14"/>
      <c r="CE5183" s="14"/>
      <c r="CF5183" s="14"/>
      <c r="CG5183" s="14"/>
      <c r="CH5183" s="14"/>
      <c r="CI5183" s="14"/>
      <c r="CJ5183" s="14"/>
      <c r="CK5183" s="14"/>
      <c r="CL5183" s="14"/>
      <c r="CM5183" s="14"/>
      <c r="CN5183" s="14"/>
      <c r="CO5183" s="14"/>
      <c r="CP5183" s="14"/>
    </row>
    <row r="5184">
      <c r="A5184" s="12"/>
      <c r="B5184" s="13"/>
      <c r="C5184" s="14"/>
      <c r="D5184" s="14"/>
      <c r="E5184" s="14"/>
      <c r="F5184" s="313"/>
      <c r="G5184" s="14"/>
      <c r="H5184" s="14"/>
      <c r="I5184" s="14"/>
      <c r="J5184" s="14"/>
      <c r="K5184" s="14"/>
      <c r="L5184" s="14"/>
      <c r="M5184" s="14"/>
      <c r="N5184" s="14"/>
      <c r="O5184" s="14"/>
      <c r="P5184" s="14"/>
      <c r="Q5184" s="14"/>
      <c r="R5184" s="14"/>
      <c r="S5184" s="14"/>
      <c r="T5184" s="14"/>
      <c r="U5184" s="14"/>
      <c r="V5184" s="14"/>
      <c r="W5184" s="14"/>
      <c r="X5184" s="14"/>
      <c r="Y5184" s="14"/>
      <c r="Z5184" s="14"/>
      <c r="AA5184" s="14"/>
      <c r="AB5184" s="14"/>
      <c r="AC5184" s="14"/>
      <c r="AD5184" s="14"/>
      <c r="AE5184" s="14"/>
      <c r="AF5184" s="14"/>
      <c r="AG5184" s="14"/>
      <c r="AH5184" s="14"/>
      <c r="AI5184" s="14"/>
      <c r="AJ5184" s="14"/>
      <c r="AK5184" s="14"/>
      <c r="AL5184" s="14"/>
      <c r="AM5184" s="14"/>
      <c r="AN5184" s="14"/>
      <c r="AO5184" s="14"/>
      <c r="AP5184" s="14"/>
      <c r="AQ5184" s="14"/>
      <c r="AR5184" s="14"/>
      <c r="AS5184" s="14"/>
      <c r="AT5184" s="14"/>
      <c r="AU5184" s="14"/>
      <c r="AV5184" s="14"/>
      <c r="AW5184" s="14"/>
      <c r="AX5184" s="14"/>
      <c r="AY5184" s="14"/>
      <c r="AZ5184" s="14"/>
      <c r="BA5184" s="14"/>
      <c r="BB5184" s="14"/>
      <c r="BC5184" s="14"/>
      <c r="BD5184" s="14"/>
      <c r="BE5184" s="14"/>
      <c r="BF5184" s="14"/>
      <c r="BG5184" s="14"/>
      <c r="BH5184" s="14"/>
      <c r="BI5184" s="14"/>
      <c r="BJ5184" s="14"/>
      <c r="BK5184" s="14"/>
      <c r="BL5184" s="14"/>
      <c r="BM5184" s="14"/>
      <c r="BN5184" s="14"/>
      <c r="BO5184" s="14"/>
      <c r="BP5184" s="14"/>
      <c r="BQ5184" s="14"/>
      <c r="BR5184" s="14"/>
      <c r="BS5184" s="14"/>
      <c r="BT5184" s="14"/>
      <c r="BU5184" s="14"/>
      <c r="BV5184" s="14"/>
      <c r="BW5184" s="14"/>
      <c r="BX5184" s="14"/>
      <c r="BY5184" s="14"/>
      <c r="BZ5184" s="14"/>
      <c r="CA5184" s="14"/>
      <c r="CB5184" s="14"/>
      <c r="CC5184" s="14"/>
      <c r="CD5184" s="14"/>
      <c r="CE5184" s="14"/>
      <c r="CF5184" s="14"/>
      <c r="CG5184" s="14"/>
      <c r="CH5184" s="14"/>
      <c r="CI5184" s="14"/>
      <c r="CJ5184" s="14"/>
      <c r="CK5184" s="14"/>
      <c r="CL5184" s="14"/>
      <c r="CM5184" s="14"/>
      <c r="CN5184" s="14"/>
      <c r="CO5184" s="14"/>
      <c r="CP5184" s="14"/>
    </row>
    <row r="5185">
      <c r="A5185" s="12"/>
      <c r="B5185" s="13"/>
      <c r="C5185" s="14"/>
      <c r="D5185" s="14"/>
      <c r="E5185" s="14"/>
      <c r="F5185" s="313"/>
      <c r="G5185" s="14"/>
      <c r="H5185" s="14"/>
      <c r="I5185" s="14"/>
      <c r="J5185" s="14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/>
      <c r="U5185" s="14"/>
      <c r="V5185" s="14"/>
      <c r="W5185" s="14"/>
      <c r="X5185" s="14"/>
      <c r="Y5185" s="14"/>
      <c r="Z5185" s="14"/>
      <c r="AA5185" s="14"/>
      <c r="AB5185" s="14"/>
      <c r="AC5185" s="14"/>
      <c r="AD5185" s="14"/>
      <c r="AE5185" s="14"/>
      <c r="AF5185" s="14"/>
      <c r="AG5185" s="14"/>
      <c r="AH5185" s="14"/>
      <c r="AI5185" s="14"/>
      <c r="AJ5185" s="14"/>
      <c r="AK5185" s="14"/>
      <c r="AL5185" s="14"/>
      <c r="AM5185" s="14"/>
      <c r="AN5185" s="14"/>
      <c r="AO5185" s="14"/>
      <c r="AP5185" s="14"/>
      <c r="AQ5185" s="14"/>
      <c r="AR5185" s="14"/>
      <c r="AS5185" s="14"/>
      <c r="AT5185" s="14"/>
      <c r="AU5185" s="14"/>
      <c r="AV5185" s="14"/>
      <c r="AW5185" s="14"/>
      <c r="AX5185" s="14"/>
      <c r="AY5185" s="14"/>
      <c r="AZ5185" s="14"/>
      <c r="BA5185" s="14"/>
      <c r="BB5185" s="14"/>
      <c r="BC5185" s="14"/>
      <c r="BD5185" s="14"/>
      <c r="BE5185" s="14"/>
      <c r="BF5185" s="14"/>
      <c r="BG5185" s="14"/>
      <c r="BH5185" s="14"/>
      <c r="BI5185" s="14"/>
      <c r="BJ5185" s="14"/>
      <c r="BK5185" s="14"/>
      <c r="BL5185" s="14"/>
      <c r="BM5185" s="14"/>
      <c r="BN5185" s="14"/>
      <c r="BO5185" s="14"/>
      <c r="BP5185" s="14"/>
      <c r="BQ5185" s="14"/>
      <c r="BR5185" s="14"/>
      <c r="BS5185" s="14"/>
      <c r="BT5185" s="14"/>
      <c r="BU5185" s="14"/>
      <c r="BV5185" s="14"/>
      <c r="BW5185" s="14"/>
      <c r="BX5185" s="14"/>
      <c r="BY5185" s="14"/>
      <c r="BZ5185" s="14"/>
      <c r="CA5185" s="14"/>
      <c r="CB5185" s="14"/>
      <c r="CC5185" s="14"/>
      <c r="CD5185" s="14"/>
      <c r="CE5185" s="14"/>
      <c r="CF5185" s="14"/>
      <c r="CG5185" s="14"/>
      <c r="CH5185" s="14"/>
      <c r="CI5185" s="14"/>
      <c r="CJ5185" s="14"/>
      <c r="CK5185" s="14"/>
      <c r="CL5185" s="14"/>
      <c r="CM5185" s="14"/>
      <c r="CN5185" s="14"/>
      <c r="CO5185" s="14"/>
      <c r="CP5185" s="14"/>
    </row>
    <row r="5186">
      <c r="A5186" s="12"/>
      <c r="B5186" s="13"/>
      <c r="C5186" s="14"/>
      <c r="D5186" s="14"/>
      <c r="E5186" s="14"/>
      <c r="F5186" s="313"/>
      <c r="G5186" s="14"/>
      <c r="H5186" s="14"/>
      <c r="I5186" s="14"/>
      <c r="J5186" s="14"/>
      <c r="K5186" s="14"/>
      <c r="L5186" s="14"/>
      <c r="M5186" s="14"/>
      <c r="N5186" s="14"/>
      <c r="O5186" s="14"/>
      <c r="P5186" s="14"/>
      <c r="Q5186" s="14"/>
      <c r="R5186" s="14"/>
      <c r="S5186" s="14"/>
      <c r="T5186" s="14"/>
      <c r="U5186" s="14"/>
      <c r="V5186" s="14"/>
      <c r="W5186" s="14"/>
      <c r="X5186" s="14"/>
      <c r="Y5186" s="14"/>
      <c r="Z5186" s="14"/>
      <c r="AA5186" s="14"/>
      <c r="AB5186" s="14"/>
      <c r="AC5186" s="14"/>
      <c r="AD5186" s="14"/>
      <c r="AE5186" s="14"/>
      <c r="AF5186" s="14"/>
      <c r="AG5186" s="14"/>
      <c r="AH5186" s="14"/>
      <c r="AI5186" s="14"/>
      <c r="AJ5186" s="14"/>
      <c r="AK5186" s="14"/>
      <c r="AL5186" s="14"/>
      <c r="AM5186" s="14"/>
      <c r="AN5186" s="14"/>
      <c r="AO5186" s="14"/>
      <c r="AP5186" s="14"/>
      <c r="AQ5186" s="14"/>
      <c r="AR5186" s="14"/>
      <c r="AS5186" s="14"/>
      <c r="AT5186" s="14"/>
      <c r="AU5186" s="14"/>
      <c r="AV5186" s="14"/>
      <c r="AW5186" s="14"/>
      <c r="AX5186" s="14"/>
      <c r="AY5186" s="14"/>
      <c r="AZ5186" s="14"/>
      <c r="BA5186" s="14"/>
      <c r="BB5186" s="14"/>
      <c r="BC5186" s="14"/>
      <c r="BD5186" s="14"/>
      <c r="BE5186" s="14"/>
      <c r="BF5186" s="14"/>
      <c r="BG5186" s="14"/>
      <c r="BH5186" s="14"/>
      <c r="BI5186" s="14"/>
      <c r="BJ5186" s="14"/>
      <c r="BK5186" s="14"/>
      <c r="BL5186" s="14"/>
      <c r="BM5186" s="14"/>
      <c r="BN5186" s="14"/>
      <c r="BO5186" s="14"/>
      <c r="BP5186" s="14"/>
      <c r="BQ5186" s="14"/>
      <c r="BR5186" s="14"/>
      <c r="BS5186" s="14"/>
      <c r="BT5186" s="14"/>
      <c r="BU5186" s="14"/>
      <c r="BV5186" s="14"/>
      <c r="BW5186" s="14"/>
      <c r="BX5186" s="14"/>
      <c r="BY5186" s="14"/>
      <c r="BZ5186" s="14"/>
      <c r="CA5186" s="14"/>
      <c r="CB5186" s="14"/>
      <c r="CC5186" s="14"/>
      <c r="CD5186" s="14"/>
      <c r="CE5186" s="14"/>
      <c r="CF5186" s="14"/>
      <c r="CG5186" s="14"/>
      <c r="CH5186" s="14"/>
      <c r="CI5186" s="14"/>
      <c r="CJ5186" s="14"/>
      <c r="CK5186" s="14"/>
      <c r="CL5186" s="14"/>
      <c r="CM5186" s="14"/>
      <c r="CN5186" s="14"/>
      <c r="CO5186" s="14"/>
      <c r="CP5186" s="14"/>
    </row>
    <row r="5187">
      <c r="A5187" s="12"/>
      <c r="B5187" s="13"/>
      <c r="C5187" s="14"/>
      <c r="D5187" s="14"/>
      <c r="E5187" s="14"/>
      <c r="F5187" s="313"/>
      <c r="G5187" s="14"/>
      <c r="H5187" s="14"/>
      <c r="I5187" s="14"/>
      <c r="J5187" s="14"/>
      <c r="K5187" s="14"/>
      <c r="L5187" s="14"/>
      <c r="M5187" s="14"/>
      <c r="N5187" s="14"/>
      <c r="O5187" s="14"/>
      <c r="P5187" s="14"/>
      <c r="Q5187" s="14"/>
      <c r="R5187" s="14"/>
      <c r="S5187" s="14"/>
      <c r="T5187" s="14"/>
      <c r="U5187" s="14"/>
      <c r="V5187" s="14"/>
      <c r="W5187" s="14"/>
      <c r="X5187" s="14"/>
      <c r="Y5187" s="14"/>
      <c r="Z5187" s="14"/>
      <c r="AA5187" s="14"/>
      <c r="AB5187" s="14"/>
      <c r="AC5187" s="14"/>
      <c r="AD5187" s="14"/>
      <c r="AE5187" s="14"/>
      <c r="AF5187" s="14"/>
      <c r="AG5187" s="14"/>
      <c r="AH5187" s="14"/>
      <c r="AI5187" s="14"/>
      <c r="AJ5187" s="14"/>
      <c r="AK5187" s="14"/>
      <c r="AL5187" s="14"/>
      <c r="AM5187" s="14"/>
      <c r="AN5187" s="14"/>
      <c r="AO5187" s="14"/>
      <c r="AP5187" s="14"/>
      <c r="AQ5187" s="14"/>
      <c r="AR5187" s="14"/>
      <c r="AS5187" s="14"/>
      <c r="AT5187" s="14"/>
      <c r="AU5187" s="14"/>
      <c r="AV5187" s="14"/>
      <c r="AW5187" s="14"/>
      <c r="AX5187" s="14"/>
      <c r="AY5187" s="14"/>
      <c r="AZ5187" s="14"/>
      <c r="BA5187" s="14"/>
      <c r="BB5187" s="14"/>
      <c r="BC5187" s="14"/>
      <c r="BD5187" s="14"/>
      <c r="BE5187" s="14"/>
      <c r="BF5187" s="14"/>
      <c r="BG5187" s="14"/>
      <c r="BH5187" s="14"/>
      <c r="BI5187" s="14"/>
      <c r="BJ5187" s="14"/>
      <c r="BK5187" s="14"/>
      <c r="BL5187" s="14"/>
      <c r="BM5187" s="14"/>
      <c r="BN5187" s="14"/>
      <c r="BO5187" s="14"/>
      <c r="BP5187" s="14"/>
      <c r="BQ5187" s="14"/>
      <c r="BR5187" s="14"/>
      <c r="BS5187" s="14"/>
      <c r="BT5187" s="14"/>
      <c r="BU5187" s="14"/>
      <c r="BV5187" s="14"/>
      <c r="BW5187" s="14"/>
      <c r="BX5187" s="14"/>
      <c r="BY5187" s="14"/>
      <c r="BZ5187" s="14"/>
      <c r="CA5187" s="14"/>
      <c r="CB5187" s="14"/>
      <c r="CC5187" s="14"/>
      <c r="CD5187" s="14"/>
      <c r="CE5187" s="14"/>
      <c r="CF5187" s="14"/>
      <c r="CG5187" s="14"/>
      <c r="CH5187" s="14"/>
      <c r="CI5187" s="14"/>
      <c r="CJ5187" s="14"/>
      <c r="CK5187" s="14"/>
      <c r="CL5187" s="14"/>
      <c r="CM5187" s="14"/>
      <c r="CN5187" s="14"/>
      <c r="CO5187" s="14"/>
      <c r="CP5187" s="14"/>
    </row>
    <row r="5188">
      <c r="A5188" s="12"/>
      <c r="B5188" s="13"/>
      <c r="C5188" s="14"/>
      <c r="D5188" s="14"/>
      <c r="E5188" s="14"/>
      <c r="F5188" s="313"/>
      <c r="G5188" s="14"/>
      <c r="H5188" s="14"/>
      <c r="I5188" s="14"/>
      <c r="J5188" s="14"/>
      <c r="K5188" s="14"/>
      <c r="L5188" s="14"/>
      <c r="M5188" s="14"/>
      <c r="N5188" s="14"/>
      <c r="O5188" s="14"/>
      <c r="P5188" s="14"/>
      <c r="Q5188" s="14"/>
      <c r="R5188" s="14"/>
      <c r="S5188" s="14"/>
      <c r="T5188" s="14"/>
      <c r="U5188" s="14"/>
      <c r="V5188" s="14"/>
      <c r="W5188" s="14"/>
      <c r="X5188" s="14"/>
      <c r="Y5188" s="14"/>
      <c r="Z5188" s="14"/>
      <c r="AA5188" s="14"/>
      <c r="AB5188" s="14"/>
      <c r="AC5188" s="14"/>
      <c r="AD5188" s="14"/>
      <c r="AE5188" s="14"/>
      <c r="AF5188" s="14"/>
      <c r="AG5188" s="14"/>
      <c r="AH5188" s="14"/>
      <c r="AI5188" s="14"/>
      <c r="AJ5188" s="14"/>
      <c r="AK5188" s="14"/>
      <c r="AL5188" s="14"/>
      <c r="AM5188" s="14"/>
      <c r="AN5188" s="14"/>
      <c r="AO5188" s="14"/>
      <c r="AP5188" s="14"/>
      <c r="AQ5188" s="14"/>
      <c r="AR5188" s="14"/>
      <c r="AS5188" s="14"/>
      <c r="AT5188" s="14"/>
      <c r="AU5188" s="14"/>
      <c r="AV5188" s="14"/>
      <c r="AW5188" s="14"/>
      <c r="AX5188" s="14"/>
      <c r="AY5188" s="14"/>
      <c r="AZ5188" s="14"/>
      <c r="BA5188" s="14"/>
      <c r="BB5188" s="14"/>
      <c r="BC5188" s="14"/>
      <c r="BD5188" s="14"/>
      <c r="BE5188" s="14"/>
      <c r="BF5188" s="14"/>
      <c r="BG5188" s="14"/>
      <c r="BH5188" s="14"/>
      <c r="BI5188" s="14"/>
      <c r="BJ5188" s="14"/>
      <c r="BK5188" s="14"/>
      <c r="BL5188" s="14"/>
      <c r="BM5188" s="14"/>
      <c r="BN5188" s="14"/>
      <c r="BO5188" s="14"/>
      <c r="BP5188" s="14"/>
      <c r="BQ5188" s="14"/>
      <c r="BR5188" s="14"/>
      <c r="BS5188" s="14"/>
      <c r="BT5188" s="14"/>
      <c r="BU5188" s="14"/>
      <c r="BV5188" s="14"/>
      <c r="BW5188" s="14"/>
      <c r="BX5188" s="14"/>
      <c r="BY5188" s="14"/>
      <c r="BZ5188" s="14"/>
      <c r="CA5188" s="14"/>
      <c r="CB5188" s="14"/>
      <c r="CC5188" s="14"/>
      <c r="CD5188" s="14"/>
      <c r="CE5188" s="14"/>
      <c r="CF5188" s="14"/>
      <c r="CG5188" s="14"/>
      <c r="CH5188" s="14"/>
      <c r="CI5188" s="14"/>
      <c r="CJ5188" s="14"/>
      <c r="CK5188" s="14"/>
      <c r="CL5188" s="14"/>
      <c r="CM5188" s="14"/>
      <c r="CN5188" s="14"/>
      <c r="CO5188" s="14"/>
      <c r="CP5188" s="14"/>
    </row>
    <row r="5189">
      <c r="A5189" s="12"/>
      <c r="B5189" s="13"/>
      <c r="C5189" s="14"/>
      <c r="D5189" s="14"/>
      <c r="E5189" s="14"/>
      <c r="F5189" s="313"/>
      <c r="G5189" s="14"/>
      <c r="H5189" s="14"/>
      <c r="I5189" s="14"/>
      <c r="J5189" s="14"/>
      <c r="K5189" s="14"/>
      <c r="L5189" s="14"/>
      <c r="M5189" s="14"/>
      <c r="N5189" s="14"/>
      <c r="O5189" s="14"/>
      <c r="P5189" s="14"/>
      <c r="Q5189" s="14"/>
      <c r="R5189" s="14"/>
      <c r="S5189" s="14"/>
      <c r="T5189" s="14"/>
      <c r="U5189" s="14"/>
      <c r="V5189" s="14"/>
      <c r="W5189" s="14"/>
      <c r="X5189" s="14"/>
      <c r="Y5189" s="14"/>
      <c r="Z5189" s="14"/>
      <c r="AA5189" s="14"/>
      <c r="AB5189" s="14"/>
      <c r="AC5189" s="14"/>
      <c r="AD5189" s="14"/>
      <c r="AE5189" s="14"/>
      <c r="AF5189" s="14"/>
      <c r="AG5189" s="14"/>
      <c r="AH5189" s="14"/>
      <c r="AI5189" s="14"/>
      <c r="AJ5189" s="14"/>
      <c r="AK5189" s="14"/>
      <c r="AL5189" s="14"/>
      <c r="AM5189" s="14"/>
      <c r="AN5189" s="14"/>
      <c r="AO5189" s="14"/>
      <c r="AP5189" s="14"/>
      <c r="AQ5189" s="14"/>
      <c r="AR5189" s="14"/>
      <c r="AS5189" s="14"/>
      <c r="AT5189" s="14"/>
      <c r="AU5189" s="14"/>
      <c r="AV5189" s="14"/>
      <c r="AW5189" s="14"/>
      <c r="AX5189" s="14"/>
      <c r="AY5189" s="14"/>
      <c r="AZ5189" s="14"/>
      <c r="BA5189" s="14"/>
      <c r="BB5189" s="14"/>
      <c r="BC5189" s="14"/>
      <c r="BD5189" s="14"/>
      <c r="BE5189" s="14"/>
      <c r="BF5189" s="14"/>
      <c r="BG5189" s="14"/>
      <c r="BH5189" s="14"/>
      <c r="BI5189" s="14"/>
      <c r="BJ5189" s="14"/>
      <c r="BK5189" s="14"/>
      <c r="BL5189" s="14"/>
      <c r="BM5189" s="14"/>
      <c r="BN5189" s="14"/>
      <c r="BO5189" s="14"/>
      <c r="BP5189" s="14"/>
      <c r="BQ5189" s="14"/>
      <c r="BR5189" s="14"/>
      <c r="BS5189" s="14"/>
      <c r="BT5189" s="14"/>
      <c r="BU5189" s="14"/>
      <c r="BV5189" s="14"/>
      <c r="BW5189" s="14"/>
      <c r="BX5189" s="14"/>
      <c r="BY5189" s="14"/>
      <c r="BZ5189" s="14"/>
      <c r="CA5189" s="14"/>
      <c r="CB5189" s="14"/>
      <c r="CC5189" s="14"/>
      <c r="CD5189" s="14"/>
      <c r="CE5189" s="14"/>
      <c r="CF5189" s="14"/>
      <c r="CG5189" s="14"/>
      <c r="CH5189" s="14"/>
      <c r="CI5189" s="14"/>
      <c r="CJ5189" s="14"/>
      <c r="CK5189" s="14"/>
      <c r="CL5189" s="14"/>
      <c r="CM5189" s="14"/>
      <c r="CN5189" s="14"/>
      <c r="CO5189" s="14"/>
      <c r="CP5189" s="14"/>
    </row>
    <row r="5190">
      <c r="A5190" s="12"/>
      <c r="B5190" s="13"/>
      <c r="C5190" s="14"/>
      <c r="D5190" s="14"/>
      <c r="E5190" s="14"/>
      <c r="F5190" s="313"/>
      <c r="G5190" s="14"/>
      <c r="H5190" s="14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  <c r="W5190" s="14"/>
      <c r="X5190" s="14"/>
      <c r="Y5190" s="14"/>
      <c r="Z5190" s="14"/>
      <c r="AA5190" s="14"/>
      <c r="AB5190" s="14"/>
      <c r="AC5190" s="14"/>
      <c r="AD5190" s="14"/>
      <c r="AE5190" s="14"/>
      <c r="AF5190" s="14"/>
      <c r="AG5190" s="14"/>
      <c r="AH5190" s="14"/>
      <c r="AI5190" s="14"/>
      <c r="AJ5190" s="14"/>
      <c r="AK5190" s="14"/>
      <c r="AL5190" s="14"/>
      <c r="AM5190" s="14"/>
      <c r="AN5190" s="14"/>
      <c r="AO5190" s="14"/>
      <c r="AP5190" s="14"/>
      <c r="AQ5190" s="14"/>
      <c r="AR5190" s="14"/>
      <c r="AS5190" s="14"/>
      <c r="AT5190" s="14"/>
      <c r="AU5190" s="14"/>
      <c r="AV5190" s="14"/>
      <c r="AW5190" s="14"/>
      <c r="AX5190" s="14"/>
      <c r="AY5190" s="14"/>
      <c r="AZ5190" s="14"/>
      <c r="BA5190" s="14"/>
      <c r="BB5190" s="14"/>
      <c r="BC5190" s="14"/>
      <c r="BD5190" s="14"/>
      <c r="BE5190" s="14"/>
      <c r="BF5190" s="14"/>
      <c r="BG5190" s="14"/>
      <c r="BH5190" s="14"/>
      <c r="BI5190" s="14"/>
      <c r="BJ5190" s="14"/>
      <c r="BK5190" s="14"/>
      <c r="BL5190" s="14"/>
      <c r="BM5190" s="14"/>
      <c r="BN5190" s="14"/>
      <c r="BO5190" s="14"/>
      <c r="BP5190" s="14"/>
      <c r="BQ5190" s="14"/>
      <c r="BR5190" s="14"/>
      <c r="BS5190" s="14"/>
      <c r="BT5190" s="14"/>
      <c r="BU5190" s="14"/>
      <c r="BV5190" s="14"/>
      <c r="BW5190" s="14"/>
      <c r="BX5190" s="14"/>
      <c r="BY5190" s="14"/>
      <c r="BZ5190" s="14"/>
      <c r="CA5190" s="14"/>
      <c r="CB5190" s="14"/>
      <c r="CC5190" s="14"/>
      <c r="CD5190" s="14"/>
      <c r="CE5190" s="14"/>
      <c r="CF5190" s="14"/>
      <c r="CG5190" s="14"/>
      <c r="CH5190" s="14"/>
      <c r="CI5190" s="14"/>
      <c r="CJ5190" s="14"/>
      <c r="CK5190" s="14"/>
      <c r="CL5190" s="14"/>
      <c r="CM5190" s="14"/>
      <c r="CN5190" s="14"/>
      <c r="CO5190" s="14"/>
      <c r="CP5190" s="14"/>
    </row>
    <row r="5191">
      <c r="A5191" s="12"/>
      <c r="B5191" s="13"/>
      <c r="C5191" s="14"/>
      <c r="D5191" s="14"/>
      <c r="E5191" s="14"/>
      <c r="F5191" s="313"/>
      <c r="G5191" s="14"/>
      <c r="H5191" s="14"/>
      <c r="I5191" s="14"/>
      <c r="J5191" s="14"/>
      <c r="K5191" s="14"/>
      <c r="L5191" s="14"/>
      <c r="M5191" s="14"/>
      <c r="N5191" s="14"/>
      <c r="O5191" s="14"/>
      <c r="P5191" s="14"/>
      <c r="Q5191" s="14"/>
      <c r="R5191" s="14"/>
      <c r="S5191" s="14"/>
      <c r="T5191" s="14"/>
      <c r="U5191" s="14"/>
      <c r="V5191" s="14"/>
      <c r="W5191" s="14"/>
      <c r="X5191" s="14"/>
      <c r="Y5191" s="14"/>
      <c r="Z5191" s="14"/>
      <c r="AA5191" s="14"/>
      <c r="AB5191" s="14"/>
      <c r="AC5191" s="14"/>
      <c r="AD5191" s="14"/>
      <c r="AE5191" s="14"/>
      <c r="AF5191" s="14"/>
      <c r="AG5191" s="14"/>
      <c r="AH5191" s="14"/>
      <c r="AI5191" s="14"/>
      <c r="AJ5191" s="14"/>
      <c r="AK5191" s="14"/>
      <c r="AL5191" s="14"/>
      <c r="AM5191" s="14"/>
      <c r="AN5191" s="14"/>
      <c r="AO5191" s="14"/>
      <c r="AP5191" s="14"/>
      <c r="AQ5191" s="14"/>
      <c r="AR5191" s="14"/>
      <c r="AS5191" s="14"/>
      <c r="AT5191" s="14"/>
      <c r="AU5191" s="14"/>
      <c r="AV5191" s="14"/>
      <c r="AW5191" s="14"/>
      <c r="AX5191" s="14"/>
      <c r="AY5191" s="14"/>
      <c r="AZ5191" s="14"/>
      <c r="BA5191" s="14"/>
      <c r="BB5191" s="14"/>
      <c r="BC5191" s="14"/>
      <c r="BD5191" s="14"/>
      <c r="BE5191" s="14"/>
      <c r="BF5191" s="14"/>
      <c r="BG5191" s="14"/>
      <c r="BH5191" s="14"/>
      <c r="BI5191" s="14"/>
      <c r="BJ5191" s="14"/>
      <c r="BK5191" s="14"/>
      <c r="BL5191" s="14"/>
      <c r="BM5191" s="14"/>
      <c r="BN5191" s="14"/>
      <c r="BO5191" s="14"/>
      <c r="BP5191" s="14"/>
      <c r="BQ5191" s="14"/>
      <c r="BR5191" s="14"/>
      <c r="BS5191" s="14"/>
      <c r="BT5191" s="14"/>
      <c r="BU5191" s="14"/>
      <c r="BV5191" s="14"/>
      <c r="BW5191" s="14"/>
      <c r="BX5191" s="14"/>
      <c r="BY5191" s="14"/>
      <c r="BZ5191" s="14"/>
      <c r="CA5191" s="14"/>
      <c r="CB5191" s="14"/>
      <c r="CC5191" s="14"/>
      <c r="CD5191" s="14"/>
      <c r="CE5191" s="14"/>
      <c r="CF5191" s="14"/>
      <c r="CG5191" s="14"/>
      <c r="CH5191" s="14"/>
      <c r="CI5191" s="14"/>
      <c r="CJ5191" s="14"/>
      <c r="CK5191" s="14"/>
      <c r="CL5191" s="14"/>
      <c r="CM5191" s="14"/>
      <c r="CN5191" s="14"/>
      <c r="CO5191" s="14"/>
      <c r="CP5191" s="14"/>
    </row>
    <row r="5192">
      <c r="A5192" s="12"/>
      <c r="B5192" s="13"/>
      <c r="C5192" s="14"/>
      <c r="D5192" s="14"/>
      <c r="E5192" s="14"/>
      <c r="F5192" s="313"/>
      <c r="G5192" s="14"/>
      <c r="H5192" s="14"/>
      <c r="I5192" s="14"/>
      <c r="J5192" s="14"/>
      <c r="K5192" s="14"/>
      <c r="L5192" s="14"/>
      <c r="M5192" s="14"/>
      <c r="N5192" s="14"/>
      <c r="O5192" s="14"/>
      <c r="P5192" s="14"/>
      <c r="Q5192" s="14"/>
      <c r="R5192" s="14"/>
      <c r="S5192" s="14"/>
      <c r="T5192" s="14"/>
      <c r="U5192" s="14"/>
      <c r="V5192" s="14"/>
      <c r="W5192" s="14"/>
      <c r="X5192" s="14"/>
      <c r="Y5192" s="14"/>
      <c r="Z5192" s="14"/>
      <c r="AA5192" s="14"/>
      <c r="AB5192" s="14"/>
      <c r="AC5192" s="14"/>
      <c r="AD5192" s="14"/>
      <c r="AE5192" s="14"/>
      <c r="AF5192" s="14"/>
      <c r="AG5192" s="14"/>
      <c r="AH5192" s="14"/>
      <c r="AI5192" s="14"/>
      <c r="AJ5192" s="14"/>
      <c r="AK5192" s="14"/>
      <c r="AL5192" s="14"/>
      <c r="AM5192" s="14"/>
      <c r="AN5192" s="14"/>
      <c r="AO5192" s="14"/>
      <c r="AP5192" s="14"/>
      <c r="AQ5192" s="14"/>
      <c r="AR5192" s="14"/>
      <c r="AS5192" s="14"/>
      <c r="AT5192" s="14"/>
      <c r="AU5192" s="14"/>
      <c r="AV5192" s="14"/>
      <c r="AW5192" s="14"/>
      <c r="AX5192" s="14"/>
      <c r="AY5192" s="14"/>
      <c r="AZ5192" s="14"/>
      <c r="BA5192" s="14"/>
      <c r="BB5192" s="14"/>
      <c r="BC5192" s="14"/>
      <c r="BD5192" s="14"/>
      <c r="BE5192" s="14"/>
      <c r="BF5192" s="14"/>
      <c r="BG5192" s="14"/>
      <c r="BH5192" s="14"/>
      <c r="BI5192" s="14"/>
      <c r="BJ5192" s="14"/>
      <c r="BK5192" s="14"/>
      <c r="BL5192" s="14"/>
      <c r="BM5192" s="14"/>
      <c r="BN5192" s="14"/>
      <c r="BO5192" s="14"/>
      <c r="BP5192" s="14"/>
      <c r="BQ5192" s="14"/>
      <c r="BR5192" s="14"/>
      <c r="BS5192" s="14"/>
      <c r="BT5192" s="14"/>
      <c r="BU5192" s="14"/>
      <c r="BV5192" s="14"/>
      <c r="BW5192" s="14"/>
      <c r="BX5192" s="14"/>
      <c r="BY5192" s="14"/>
      <c r="BZ5192" s="14"/>
      <c r="CA5192" s="14"/>
      <c r="CB5192" s="14"/>
      <c r="CC5192" s="14"/>
      <c r="CD5192" s="14"/>
      <c r="CE5192" s="14"/>
      <c r="CF5192" s="14"/>
      <c r="CG5192" s="14"/>
      <c r="CH5192" s="14"/>
      <c r="CI5192" s="14"/>
      <c r="CJ5192" s="14"/>
      <c r="CK5192" s="14"/>
      <c r="CL5192" s="14"/>
      <c r="CM5192" s="14"/>
      <c r="CN5192" s="14"/>
      <c r="CO5192" s="14"/>
      <c r="CP5192" s="14"/>
    </row>
    <row r="5193">
      <c r="A5193" s="12"/>
      <c r="B5193" s="13"/>
      <c r="C5193" s="14"/>
      <c r="D5193" s="14"/>
      <c r="E5193" s="14"/>
      <c r="F5193" s="313"/>
      <c r="G5193" s="14"/>
      <c r="H5193" s="14"/>
      <c r="I5193" s="14"/>
      <c r="J5193" s="14"/>
      <c r="K5193" s="14"/>
      <c r="L5193" s="14"/>
      <c r="M5193" s="14"/>
      <c r="N5193" s="14"/>
      <c r="O5193" s="14"/>
      <c r="P5193" s="14"/>
      <c r="Q5193" s="14"/>
      <c r="R5193" s="14"/>
      <c r="S5193" s="14"/>
      <c r="T5193" s="14"/>
      <c r="U5193" s="14"/>
      <c r="V5193" s="14"/>
      <c r="W5193" s="14"/>
      <c r="X5193" s="14"/>
      <c r="Y5193" s="14"/>
      <c r="Z5193" s="14"/>
      <c r="AA5193" s="14"/>
      <c r="AB5193" s="14"/>
      <c r="AC5193" s="14"/>
      <c r="AD5193" s="14"/>
      <c r="AE5193" s="14"/>
      <c r="AF5193" s="14"/>
      <c r="AG5193" s="14"/>
      <c r="AH5193" s="14"/>
      <c r="AI5193" s="14"/>
      <c r="AJ5193" s="14"/>
      <c r="AK5193" s="14"/>
      <c r="AL5193" s="14"/>
      <c r="AM5193" s="14"/>
      <c r="AN5193" s="14"/>
      <c r="AO5193" s="14"/>
      <c r="AP5193" s="14"/>
      <c r="AQ5193" s="14"/>
      <c r="AR5193" s="14"/>
      <c r="AS5193" s="14"/>
      <c r="AT5193" s="14"/>
      <c r="AU5193" s="14"/>
      <c r="AV5193" s="14"/>
      <c r="AW5193" s="14"/>
      <c r="AX5193" s="14"/>
      <c r="AY5193" s="14"/>
      <c r="AZ5193" s="14"/>
      <c r="BA5193" s="14"/>
      <c r="BB5193" s="14"/>
      <c r="BC5193" s="14"/>
      <c r="BD5193" s="14"/>
      <c r="BE5193" s="14"/>
      <c r="BF5193" s="14"/>
      <c r="BG5193" s="14"/>
      <c r="BH5193" s="14"/>
      <c r="BI5193" s="14"/>
      <c r="BJ5193" s="14"/>
      <c r="BK5193" s="14"/>
      <c r="BL5193" s="14"/>
      <c r="BM5193" s="14"/>
      <c r="BN5193" s="14"/>
      <c r="BO5193" s="14"/>
      <c r="BP5193" s="14"/>
      <c r="BQ5193" s="14"/>
      <c r="BR5193" s="14"/>
      <c r="BS5193" s="14"/>
      <c r="BT5193" s="14"/>
      <c r="BU5193" s="14"/>
      <c r="BV5193" s="14"/>
      <c r="BW5193" s="14"/>
      <c r="BX5193" s="14"/>
      <c r="BY5193" s="14"/>
      <c r="BZ5193" s="14"/>
      <c r="CA5193" s="14"/>
      <c r="CB5193" s="14"/>
      <c r="CC5193" s="14"/>
      <c r="CD5193" s="14"/>
      <c r="CE5193" s="14"/>
      <c r="CF5193" s="14"/>
      <c r="CG5193" s="14"/>
      <c r="CH5193" s="14"/>
      <c r="CI5193" s="14"/>
      <c r="CJ5193" s="14"/>
      <c r="CK5193" s="14"/>
      <c r="CL5193" s="14"/>
      <c r="CM5193" s="14"/>
      <c r="CN5193" s="14"/>
      <c r="CO5193" s="14"/>
      <c r="CP5193" s="14"/>
    </row>
    <row r="5194">
      <c r="A5194" s="12"/>
      <c r="B5194" s="13"/>
      <c r="C5194" s="14"/>
      <c r="D5194" s="14"/>
      <c r="E5194" s="14"/>
      <c r="F5194" s="313"/>
      <c r="G5194" s="14"/>
      <c r="H5194" s="14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4"/>
      <c r="Z5194" s="14"/>
      <c r="AA5194" s="14"/>
      <c r="AB5194" s="14"/>
      <c r="AC5194" s="14"/>
      <c r="AD5194" s="14"/>
      <c r="AE5194" s="14"/>
      <c r="AF5194" s="14"/>
      <c r="AG5194" s="14"/>
      <c r="AH5194" s="14"/>
      <c r="AI5194" s="14"/>
      <c r="AJ5194" s="14"/>
      <c r="AK5194" s="14"/>
      <c r="AL5194" s="14"/>
      <c r="AM5194" s="14"/>
      <c r="AN5194" s="14"/>
      <c r="AO5194" s="14"/>
      <c r="AP5194" s="14"/>
      <c r="AQ5194" s="14"/>
      <c r="AR5194" s="14"/>
      <c r="AS5194" s="14"/>
      <c r="AT5194" s="14"/>
      <c r="AU5194" s="14"/>
      <c r="AV5194" s="14"/>
      <c r="AW5194" s="14"/>
      <c r="AX5194" s="14"/>
      <c r="AY5194" s="14"/>
      <c r="AZ5194" s="14"/>
      <c r="BA5194" s="14"/>
      <c r="BB5194" s="14"/>
      <c r="BC5194" s="14"/>
      <c r="BD5194" s="14"/>
      <c r="BE5194" s="14"/>
      <c r="BF5194" s="14"/>
      <c r="BG5194" s="14"/>
      <c r="BH5194" s="14"/>
      <c r="BI5194" s="14"/>
      <c r="BJ5194" s="14"/>
      <c r="BK5194" s="14"/>
      <c r="BL5194" s="14"/>
      <c r="BM5194" s="14"/>
      <c r="BN5194" s="14"/>
      <c r="BO5194" s="14"/>
      <c r="BP5194" s="14"/>
      <c r="BQ5194" s="14"/>
      <c r="BR5194" s="14"/>
      <c r="BS5194" s="14"/>
      <c r="BT5194" s="14"/>
      <c r="BU5194" s="14"/>
      <c r="BV5194" s="14"/>
      <c r="BW5194" s="14"/>
      <c r="BX5194" s="14"/>
      <c r="BY5194" s="14"/>
      <c r="BZ5194" s="14"/>
      <c r="CA5194" s="14"/>
      <c r="CB5194" s="14"/>
      <c r="CC5194" s="14"/>
      <c r="CD5194" s="14"/>
      <c r="CE5194" s="14"/>
      <c r="CF5194" s="14"/>
      <c r="CG5194" s="14"/>
      <c r="CH5194" s="14"/>
      <c r="CI5194" s="14"/>
      <c r="CJ5194" s="14"/>
      <c r="CK5194" s="14"/>
      <c r="CL5194" s="14"/>
      <c r="CM5194" s="14"/>
      <c r="CN5194" s="14"/>
      <c r="CO5194" s="14"/>
      <c r="CP5194" s="14"/>
    </row>
    <row r="5195">
      <c r="A5195" s="12"/>
      <c r="B5195" s="13"/>
      <c r="C5195" s="14"/>
      <c r="D5195" s="14"/>
      <c r="E5195" s="14"/>
      <c r="F5195" s="313"/>
      <c r="G5195" s="14"/>
      <c r="H5195" s="14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  <c r="AC5195" s="14"/>
      <c r="AD5195" s="14"/>
      <c r="AE5195" s="14"/>
      <c r="AF5195" s="14"/>
      <c r="AG5195" s="14"/>
      <c r="AH5195" s="14"/>
      <c r="AI5195" s="14"/>
      <c r="AJ5195" s="14"/>
      <c r="AK5195" s="14"/>
      <c r="AL5195" s="14"/>
      <c r="AM5195" s="14"/>
      <c r="AN5195" s="14"/>
      <c r="AO5195" s="14"/>
      <c r="AP5195" s="14"/>
      <c r="AQ5195" s="14"/>
      <c r="AR5195" s="14"/>
      <c r="AS5195" s="14"/>
      <c r="AT5195" s="14"/>
      <c r="AU5195" s="14"/>
      <c r="AV5195" s="14"/>
      <c r="AW5195" s="14"/>
      <c r="AX5195" s="14"/>
      <c r="AY5195" s="14"/>
      <c r="AZ5195" s="14"/>
      <c r="BA5195" s="14"/>
      <c r="BB5195" s="14"/>
      <c r="BC5195" s="14"/>
      <c r="BD5195" s="14"/>
      <c r="BE5195" s="14"/>
      <c r="BF5195" s="14"/>
      <c r="BG5195" s="14"/>
      <c r="BH5195" s="14"/>
      <c r="BI5195" s="14"/>
      <c r="BJ5195" s="14"/>
      <c r="BK5195" s="14"/>
      <c r="BL5195" s="14"/>
      <c r="BM5195" s="14"/>
      <c r="BN5195" s="14"/>
      <c r="BO5195" s="14"/>
      <c r="BP5195" s="14"/>
      <c r="BQ5195" s="14"/>
      <c r="BR5195" s="14"/>
      <c r="BS5195" s="14"/>
      <c r="BT5195" s="14"/>
      <c r="BU5195" s="14"/>
      <c r="BV5195" s="14"/>
      <c r="BW5195" s="14"/>
      <c r="BX5195" s="14"/>
      <c r="BY5195" s="14"/>
      <c r="BZ5195" s="14"/>
      <c r="CA5195" s="14"/>
      <c r="CB5195" s="14"/>
      <c r="CC5195" s="14"/>
      <c r="CD5195" s="14"/>
      <c r="CE5195" s="14"/>
      <c r="CF5195" s="14"/>
      <c r="CG5195" s="14"/>
      <c r="CH5195" s="14"/>
      <c r="CI5195" s="14"/>
      <c r="CJ5195" s="14"/>
      <c r="CK5195" s="14"/>
      <c r="CL5195" s="14"/>
      <c r="CM5195" s="14"/>
      <c r="CN5195" s="14"/>
      <c r="CO5195" s="14"/>
      <c r="CP5195" s="14"/>
    </row>
    <row r="5196">
      <c r="A5196" s="12"/>
      <c r="B5196" s="13"/>
      <c r="C5196" s="14"/>
      <c r="D5196" s="14"/>
      <c r="E5196" s="14"/>
      <c r="F5196" s="313"/>
      <c r="G5196" s="14"/>
      <c r="H5196" s="14"/>
      <c r="I5196" s="14"/>
      <c r="J5196" s="14"/>
      <c r="K5196" s="14"/>
      <c r="L5196" s="14"/>
      <c r="M5196" s="14"/>
      <c r="N5196" s="14"/>
      <c r="O5196" s="14"/>
      <c r="P5196" s="14"/>
      <c r="Q5196" s="14"/>
      <c r="R5196" s="14"/>
      <c r="S5196" s="14"/>
      <c r="T5196" s="14"/>
      <c r="U5196" s="14"/>
      <c r="V5196" s="14"/>
      <c r="W5196" s="14"/>
      <c r="X5196" s="14"/>
      <c r="Y5196" s="14"/>
      <c r="Z5196" s="14"/>
      <c r="AA5196" s="14"/>
      <c r="AB5196" s="14"/>
      <c r="AC5196" s="14"/>
      <c r="AD5196" s="14"/>
      <c r="AE5196" s="14"/>
      <c r="AF5196" s="14"/>
      <c r="AG5196" s="14"/>
      <c r="AH5196" s="14"/>
      <c r="AI5196" s="14"/>
      <c r="AJ5196" s="14"/>
      <c r="AK5196" s="14"/>
      <c r="AL5196" s="14"/>
      <c r="AM5196" s="14"/>
      <c r="AN5196" s="14"/>
      <c r="AO5196" s="14"/>
      <c r="AP5196" s="14"/>
      <c r="AQ5196" s="14"/>
      <c r="AR5196" s="14"/>
      <c r="AS5196" s="14"/>
      <c r="AT5196" s="14"/>
      <c r="AU5196" s="14"/>
      <c r="AV5196" s="14"/>
      <c r="AW5196" s="14"/>
      <c r="AX5196" s="14"/>
      <c r="AY5196" s="14"/>
      <c r="AZ5196" s="14"/>
      <c r="BA5196" s="14"/>
      <c r="BB5196" s="14"/>
      <c r="BC5196" s="14"/>
      <c r="BD5196" s="14"/>
      <c r="BE5196" s="14"/>
      <c r="BF5196" s="14"/>
      <c r="BG5196" s="14"/>
      <c r="BH5196" s="14"/>
      <c r="BI5196" s="14"/>
      <c r="BJ5196" s="14"/>
      <c r="BK5196" s="14"/>
      <c r="BL5196" s="14"/>
      <c r="BM5196" s="14"/>
      <c r="BN5196" s="14"/>
      <c r="BO5196" s="14"/>
      <c r="BP5196" s="14"/>
      <c r="BQ5196" s="14"/>
      <c r="BR5196" s="14"/>
      <c r="BS5196" s="14"/>
      <c r="BT5196" s="14"/>
      <c r="BU5196" s="14"/>
      <c r="BV5196" s="14"/>
      <c r="BW5196" s="14"/>
      <c r="BX5196" s="14"/>
      <c r="BY5196" s="14"/>
      <c r="BZ5196" s="14"/>
      <c r="CA5196" s="14"/>
      <c r="CB5196" s="14"/>
      <c r="CC5196" s="14"/>
      <c r="CD5196" s="14"/>
      <c r="CE5196" s="14"/>
      <c r="CF5196" s="14"/>
      <c r="CG5196" s="14"/>
      <c r="CH5196" s="14"/>
      <c r="CI5196" s="14"/>
      <c r="CJ5196" s="14"/>
      <c r="CK5196" s="14"/>
      <c r="CL5196" s="14"/>
      <c r="CM5196" s="14"/>
      <c r="CN5196" s="14"/>
      <c r="CO5196" s="14"/>
      <c r="CP5196" s="14"/>
    </row>
    <row r="5197">
      <c r="A5197" s="12"/>
      <c r="B5197" s="13"/>
      <c r="C5197" s="14"/>
      <c r="D5197" s="14"/>
      <c r="E5197" s="14"/>
      <c r="F5197" s="313"/>
      <c r="G5197" s="14"/>
      <c r="H5197" s="14"/>
      <c r="I5197" s="14"/>
      <c r="J5197" s="14"/>
      <c r="K5197" s="14"/>
      <c r="L5197" s="14"/>
      <c r="M5197" s="14"/>
      <c r="N5197" s="14"/>
      <c r="O5197" s="14"/>
      <c r="P5197" s="14"/>
      <c r="Q5197" s="14"/>
      <c r="R5197" s="14"/>
      <c r="S5197" s="14"/>
      <c r="T5197" s="14"/>
      <c r="U5197" s="14"/>
      <c r="V5197" s="14"/>
      <c r="W5197" s="14"/>
      <c r="X5197" s="14"/>
      <c r="Y5197" s="14"/>
      <c r="Z5197" s="14"/>
      <c r="AA5197" s="14"/>
      <c r="AB5197" s="14"/>
      <c r="AC5197" s="14"/>
      <c r="AD5197" s="14"/>
      <c r="AE5197" s="14"/>
      <c r="AF5197" s="14"/>
      <c r="AG5197" s="14"/>
      <c r="AH5197" s="14"/>
      <c r="AI5197" s="14"/>
      <c r="AJ5197" s="14"/>
      <c r="AK5197" s="14"/>
      <c r="AL5197" s="14"/>
      <c r="AM5197" s="14"/>
      <c r="AN5197" s="14"/>
      <c r="AO5197" s="14"/>
      <c r="AP5197" s="14"/>
      <c r="AQ5197" s="14"/>
      <c r="AR5197" s="14"/>
      <c r="AS5197" s="14"/>
      <c r="AT5197" s="14"/>
      <c r="AU5197" s="14"/>
      <c r="AV5197" s="14"/>
      <c r="AW5197" s="14"/>
      <c r="AX5197" s="14"/>
      <c r="AY5197" s="14"/>
      <c r="AZ5197" s="14"/>
      <c r="BA5197" s="14"/>
      <c r="BB5197" s="14"/>
      <c r="BC5197" s="14"/>
      <c r="BD5197" s="14"/>
      <c r="BE5197" s="14"/>
      <c r="BF5197" s="14"/>
      <c r="BG5197" s="14"/>
      <c r="BH5197" s="14"/>
      <c r="BI5197" s="14"/>
      <c r="BJ5197" s="14"/>
      <c r="BK5197" s="14"/>
      <c r="BL5197" s="14"/>
      <c r="BM5197" s="14"/>
      <c r="BN5197" s="14"/>
      <c r="BO5197" s="14"/>
      <c r="BP5197" s="14"/>
      <c r="BQ5197" s="14"/>
      <c r="BR5197" s="14"/>
      <c r="BS5197" s="14"/>
      <c r="BT5197" s="14"/>
      <c r="BU5197" s="14"/>
      <c r="BV5197" s="14"/>
      <c r="BW5197" s="14"/>
      <c r="BX5197" s="14"/>
      <c r="BY5197" s="14"/>
      <c r="BZ5197" s="14"/>
      <c r="CA5197" s="14"/>
      <c r="CB5197" s="14"/>
      <c r="CC5197" s="14"/>
      <c r="CD5197" s="14"/>
      <c r="CE5197" s="14"/>
      <c r="CF5197" s="14"/>
      <c r="CG5197" s="14"/>
      <c r="CH5197" s="14"/>
      <c r="CI5197" s="14"/>
      <c r="CJ5197" s="14"/>
      <c r="CK5197" s="14"/>
      <c r="CL5197" s="14"/>
      <c r="CM5197" s="14"/>
      <c r="CN5197" s="14"/>
      <c r="CO5197" s="14"/>
      <c r="CP5197" s="14"/>
    </row>
    <row r="5198">
      <c r="A5198" s="12"/>
      <c r="B5198" s="13"/>
      <c r="C5198" s="14"/>
      <c r="D5198" s="14"/>
      <c r="E5198" s="14"/>
      <c r="F5198" s="313"/>
      <c r="G5198" s="14"/>
      <c r="H5198" s="14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4"/>
      <c r="Z5198" s="14"/>
      <c r="AA5198" s="14"/>
      <c r="AB5198" s="14"/>
      <c r="AC5198" s="14"/>
      <c r="AD5198" s="14"/>
      <c r="AE5198" s="14"/>
      <c r="AF5198" s="14"/>
      <c r="AG5198" s="14"/>
      <c r="AH5198" s="14"/>
      <c r="AI5198" s="14"/>
      <c r="AJ5198" s="14"/>
      <c r="AK5198" s="14"/>
      <c r="AL5198" s="14"/>
      <c r="AM5198" s="14"/>
      <c r="AN5198" s="14"/>
      <c r="AO5198" s="14"/>
      <c r="AP5198" s="14"/>
      <c r="AQ5198" s="14"/>
      <c r="AR5198" s="14"/>
      <c r="AS5198" s="14"/>
      <c r="AT5198" s="14"/>
      <c r="AU5198" s="14"/>
      <c r="AV5198" s="14"/>
      <c r="AW5198" s="14"/>
      <c r="AX5198" s="14"/>
      <c r="AY5198" s="14"/>
      <c r="AZ5198" s="14"/>
      <c r="BA5198" s="14"/>
      <c r="BB5198" s="14"/>
      <c r="BC5198" s="14"/>
      <c r="BD5198" s="14"/>
      <c r="BE5198" s="14"/>
      <c r="BF5198" s="14"/>
      <c r="BG5198" s="14"/>
      <c r="BH5198" s="14"/>
      <c r="BI5198" s="14"/>
      <c r="BJ5198" s="14"/>
      <c r="BK5198" s="14"/>
      <c r="BL5198" s="14"/>
      <c r="BM5198" s="14"/>
      <c r="BN5198" s="14"/>
      <c r="BO5198" s="14"/>
      <c r="BP5198" s="14"/>
      <c r="BQ5198" s="14"/>
      <c r="BR5198" s="14"/>
      <c r="BS5198" s="14"/>
      <c r="BT5198" s="14"/>
      <c r="BU5198" s="14"/>
      <c r="BV5198" s="14"/>
      <c r="BW5198" s="14"/>
      <c r="BX5198" s="14"/>
      <c r="BY5198" s="14"/>
      <c r="BZ5198" s="14"/>
      <c r="CA5198" s="14"/>
      <c r="CB5198" s="14"/>
      <c r="CC5198" s="14"/>
      <c r="CD5198" s="14"/>
      <c r="CE5198" s="14"/>
      <c r="CF5198" s="14"/>
      <c r="CG5198" s="14"/>
      <c r="CH5198" s="14"/>
      <c r="CI5198" s="14"/>
      <c r="CJ5198" s="14"/>
      <c r="CK5198" s="14"/>
      <c r="CL5198" s="14"/>
      <c r="CM5198" s="14"/>
      <c r="CN5198" s="14"/>
      <c r="CO5198" s="14"/>
      <c r="CP5198" s="14"/>
    </row>
    <row r="5199">
      <c r="A5199" s="12"/>
      <c r="B5199" s="13"/>
      <c r="C5199" s="14"/>
      <c r="D5199" s="14"/>
      <c r="E5199" s="14"/>
      <c r="F5199" s="313"/>
      <c r="G5199" s="14"/>
      <c r="H5199" s="14"/>
      <c r="I5199" s="14"/>
      <c r="J5199" s="14"/>
      <c r="K5199" s="14"/>
      <c r="L5199" s="14"/>
      <c r="M5199" s="14"/>
      <c r="N5199" s="14"/>
      <c r="O5199" s="14"/>
      <c r="P5199" s="14"/>
      <c r="Q5199" s="14"/>
      <c r="R5199" s="14"/>
      <c r="S5199" s="14"/>
      <c r="T5199" s="14"/>
      <c r="U5199" s="14"/>
      <c r="V5199" s="14"/>
      <c r="W5199" s="14"/>
      <c r="X5199" s="14"/>
      <c r="Y5199" s="14"/>
      <c r="Z5199" s="14"/>
      <c r="AA5199" s="14"/>
      <c r="AB5199" s="14"/>
      <c r="AC5199" s="14"/>
      <c r="AD5199" s="14"/>
      <c r="AE5199" s="14"/>
      <c r="AF5199" s="14"/>
      <c r="AG5199" s="14"/>
      <c r="AH5199" s="14"/>
      <c r="AI5199" s="14"/>
      <c r="AJ5199" s="14"/>
      <c r="AK5199" s="14"/>
      <c r="AL5199" s="14"/>
      <c r="AM5199" s="14"/>
      <c r="AN5199" s="14"/>
      <c r="AO5199" s="14"/>
      <c r="AP5199" s="14"/>
      <c r="AQ5199" s="14"/>
      <c r="AR5199" s="14"/>
      <c r="AS5199" s="14"/>
      <c r="AT5199" s="14"/>
      <c r="AU5199" s="14"/>
      <c r="AV5199" s="14"/>
      <c r="AW5199" s="14"/>
      <c r="AX5199" s="14"/>
      <c r="AY5199" s="14"/>
      <c r="AZ5199" s="14"/>
      <c r="BA5199" s="14"/>
      <c r="BB5199" s="14"/>
      <c r="BC5199" s="14"/>
      <c r="BD5199" s="14"/>
      <c r="BE5199" s="14"/>
      <c r="BF5199" s="14"/>
      <c r="BG5199" s="14"/>
      <c r="BH5199" s="14"/>
      <c r="BI5199" s="14"/>
      <c r="BJ5199" s="14"/>
      <c r="BK5199" s="14"/>
      <c r="BL5199" s="14"/>
      <c r="BM5199" s="14"/>
      <c r="BN5199" s="14"/>
      <c r="BO5199" s="14"/>
      <c r="BP5199" s="14"/>
      <c r="BQ5199" s="14"/>
      <c r="BR5199" s="14"/>
      <c r="BS5199" s="14"/>
      <c r="BT5199" s="14"/>
      <c r="BU5199" s="14"/>
      <c r="BV5199" s="14"/>
      <c r="BW5199" s="14"/>
      <c r="BX5199" s="14"/>
      <c r="BY5199" s="14"/>
      <c r="BZ5199" s="14"/>
      <c r="CA5199" s="14"/>
      <c r="CB5199" s="14"/>
      <c r="CC5199" s="14"/>
      <c r="CD5199" s="14"/>
      <c r="CE5199" s="14"/>
      <c r="CF5199" s="14"/>
      <c r="CG5199" s="14"/>
      <c r="CH5199" s="14"/>
      <c r="CI5199" s="14"/>
      <c r="CJ5199" s="14"/>
      <c r="CK5199" s="14"/>
      <c r="CL5199" s="14"/>
      <c r="CM5199" s="14"/>
      <c r="CN5199" s="14"/>
      <c r="CO5199" s="14"/>
      <c r="CP5199" s="14"/>
    </row>
    <row r="5200">
      <c r="A5200" s="12"/>
      <c r="B5200" s="13"/>
      <c r="C5200" s="14"/>
      <c r="D5200" s="14"/>
      <c r="E5200" s="14"/>
      <c r="F5200" s="313"/>
      <c r="G5200" s="14"/>
      <c r="H5200" s="14"/>
      <c r="I5200" s="14"/>
      <c r="J5200" s="14"/>
      <c r="K5200" s="14"/>
      <c r="L5200" s="14"/>
      <c r="M5200" s="14"/>
      <c r="N5200" s="14"/>
      <c r="O5200" s="14"/>
      <c r="P5200" s="14"/>
      <c r="Q5200" s="14"/>
      <c r="R5200" s="14"/>
      <c r="S5200" s="14"/>
      <c r="T5200" s="14"/>
      <c r="U5200" s="14"/>
      <c r="V5200" s="14"/>
      <c r="W5200" s="14"/>
      <c r="X5200" s="14"/>
      <c r="Y5200" s="14"/>
      <c r="Z5200" s="14"/>
      <c r="AA5200" s="14"/>
      <c r="AB5200" s="14"/>
      <c r="AC5200" s="14"/>
      <c r="AD5200" s="14"/>
      <c r="AE5200" s="14"/>
      <c r="AF5200" s="14"/>
      <c r="AG5200" s="14"/>
      <c r="AH5200" s="14"/>
      <c r="AI5200" s="14"/>
      <c r="AJ5200" s="14"/>
      <c r="AK5200" s="14"/>
      <c r="AL5200" s="14"/>
      <c r="AM5200" s="14"/>
      <c r="AN5200" s="14"/>
      <c r="AO5200" s="14"/>
      <c r="AP5200" s="14"/>
      <c r="AQ5200" s="14"/>
      <c r="AR5200" s="14"/>
      <c r="AS5200" s="14"/>
      <c r="AT5200" s="14"/>
      <c r="AU5200" s="14"/>
      <c r="AV5200" s="14"/>
      <c r="AW5200" s="14"/>
      <c r="AX5200" s="14"/>
      <c r="AY5200" s="14"/>
      <c r="AZ5200" s="14"/>
      <c r="BA5200" s="14"/>
      <c r="BB5200" s="14"/>
      <c r="BC5200" s="14"/>
      <c r="BD5200" s="14"/>
      <c r="BE5200" s="14"/>
      <c r="BF5200" s="14"/>
      <c r="BG5200" s="14"/>
      <c r="BH5200" s="14"/>
      <c r="BI5200" s="14"/>
      <c r="BJ5200" s="14"/>
      <c r="BK5200" s="14"/>
      <c r="BL5200" s="14"/>
      <c r="BM5200" s="14"/>
      <c r="BN5200" s="14"/>
      <c r="BO5200" s="14"/>
      <c r="BP5200" s="14"/>
      <c r="BQ5200" s="14"/>
      <c r="BR5200" s="14"/>
      <c r="BS5200" s="14"/>
      <c r="BT5200" s="14"/>
      <c r="BU5200" s="14"/>
      <c r="BV5200" s="14"/>
      <c r="BW5200" s="14"/>
      <c r="BX5200" s="14"/>
      <c r="BY5200" s="14"/>
      <c r="BZ5200" s="14"/>
      <c r="CA5200" s="14"/>
      <c r="CB5200" s="14"/>
      <c r="CC5200" s="14"/>
      <c r="CD5200" s="14"/>
      <c r="CE5200" s="14"/>
      <c r="CF5200" s="14"/>
      <c r="CG5200" s="14"/>
      <c r="CH5200" s="14"/>
      <c r="CI5200" s="14"/>
      <c r="CJ5200" s="14"/>
      <c r="CK5200" s="14"/>
      <c r="CL5200" s="14"/>
      <c r="CM5200" s="14"/>
      <c r="CN5200" s="14"/>
      <c r="CO5200" s="14"/>
      <c r="CP5200" s="14"/>
    </row>
    <row r="5201">
      <c r="A5201" s="12"/>
      <c r="B5201" s="13"/>
      <c r="C5201" s="14"/>
      <c r="D5201" s="14"/>
      <c r="E5201" s="14"/>
      <c r="F5201" s="313"/>
      <c r="G5201" s="14"/>
      <c r="H5201" s="14"/>
      <c r="I5201" s="14"/>
      <c r="J5201" s="14"/>
      <c r="K5201" s="14"/>
      <c r="L5201" s="14"/>
      <c r="M5201" s="14"/>
      <c r="N5201" s="14"/>
      <c r="O5201" s="14"/>
      <c r="P5201" s="14"/>
      <c r="Q5201" s="14"/>
      <c r="R5201" s="14"/>
      <c r="S5201" s="14"/>
      <c r="T5201" s="14"/>
      <c r="U5201" s="14"/>
      <c r="V5201" s="14"/>
      <c r="W5201" s="14"/>
      <c r="X5201" s="14"/>
      <c r="Y5201" s="14"/>
      <c r="Z5201" s="14"/>
      <c r="AA5201" s="14"/>
      <c r="AB5201" s="14"/>
      <c r="AC5201" s="14"/>
      <c r="AD5201" s="14"/>
      <c r="AE5201" s="14"/>
      <c r="AF5201" s="14"/>
      <c r="AG5201" s="14"/>
      <c r="AH5201" s="14"/>
      <c r="AI5201" s="14"/>
      <c r="AJ5201" s="14"/>
      <c r="AK5201" s="14"/>
      <c r="AL5201" s="14"/>
      <c r="AM5201" s="14"/>
      <c r="AN5201" s="14"/>
      <c r="AO5201" s="14"/>
      <c r="AP5201" s="14"/>
      <c r="AQ5201" s="14"/>
      <c r="AR5201" s="14"/>
      <c r="AS5201" s="14"/>
      <c r="AT5201" s="14"/>
      <c r="AU5201" s="14"/>
      <c r="AV5201" s="14"/>
      <c r="AW5201" s="14"/>
      <c r="AX5201" s="14"/>
      <c r="AY5201" s="14"/>
      <c r="AZ5201" s="14"/>
      <c r="BA5201" s="14"/>
      <c r="BB5201" s="14"/>
      <c r="BC5201" s="14"/>
      <c r="BD5201" s="14"/>
      <c r="BE5201" s="14"/>
      <c r="BF5201" s="14"/>
      <c r="BG5201" s="14"/>
      <c r="BH5201" s="14"/>
      <c r="BI5201" s="14"/>
      <c r="BJ5201" s="14"/>
      <c r="BK5201" s="14"/>
      <c r="BL5201" s="14"/>
      <c r="BM5201" s="14"/>
      <c r="BN5201" s="14"/>
      <c r="BO5201" s="14"/>
      <c r="BP5201" s="14"/>
      <c r="BQ5201" s="14"/>
      <c r="BR5201" s="14"/>
      <c r="BS5201" s="14"/>
      <c r="BT5201" s="14"/>
      <c r="BU5201" s="14"/>
      <c r="BV5201" s="14"/>
      <c r="BW5201" s="14"/>
      <c r="BX5201" s="14"/>
      <c r="BY5201" s="14"/>
      <c r="BZ5201" s="14"/>
      <c r="CA5201" s="14"/>
      <c r="CB5201" s="14"/>
      <c r="CC5201" s="14"/>
      <c r="CD5201" s="14"/>
      <c r="CE5201" s="14"/>
      <c r="CF5201" s="14"/>
      <c r="CG5201" s="14"/>
      <c r="CH5201" s="14"/>
      <c r="CI5201" s="14"/>
      <c r="CJ5201" s="14"/>
      <c r="CK5201" s="14"/>
      <c r="CL5201" s="14"/>
      <c r="CM5201" s="14"/>
      <c r="CN5201" s="14"/>
      <c r="CO5201" s="14"/>
      <c r="CP5201" s="14"/>
    </row>
    <row r="5202">
      <c r="A5202" s="12"/>
      <c r="B5202" s="13"/>
      <c r="C5202" s="14"/>
      <c r="D5202" s="14"/>
      <c r="E5202" s="14"/>
      <c r="F5202" s="313"/>
      <c r="G5202" s="14"/>
      <c r="H5202" s="14"/>
      <c r="I5202" s="14"/>
      <c r="J5202" s="14"/>
      <c r="K5202" s="14"/>
      <c r="L5202" s="14"/>
      <c r="M5202" s="14"/>
      <c r="N5202" s="14"/>
      <c r="O5202" s="14"/>
      <c r="P5202" s="14"/>
      <c r="Q5202" s="14"/>
      <c r="R5202" s="14"/>
      <c r="S5202" s="14"/>
      <c r="T5202" s="14"/>
      <c r="U5202" s="14"/>
      <c r="V5202" s="14"/>
      <c r="W5202" s="14"/>
      <c r="X5202" s="14"/>
      <c r="Y5202" s="14"/>
      <c r="Z5202" s="14"/>
      <c r="AA5202" s="14"/>
      <c r="AB5202" s="14"/>
      <c r="AC5202" s="14"/>
      <c r="AD5202" s="14"/>
      <c r="AE5202" s="14"/>
      <c r="AF5202" s="14"/>
      <c r="AG5202" s="14"/>
      <c r="AH5202" s="14"/>
      <c r="AI5202" s="14"/>
      <c r="AJ5202" s="14"/>
      <c r="AK5202" s="14"/>
      <c r="AL5202" s="14"/>
      <c r="AM5202" s="14"/>
      <c r="AN5202" s="14"/>
      <c r="AO5202" s="14"/>
      <c r="AP5202" s="14"/>
      <c r="AQ5202" s="14"/>
      <c r="AR5202" s="14"/>
      <c r="AS5202" s="14"/>
      <c r="AT5202" s="14"/>
      <c r="AU5202" s="14"/>
      <c r="AV5202" s="14"/>
      <c r="AW5202" s="14"/>
      <c r="AX5202" s="14"/>
      <c r="AY5202" s="14"/>
      <c r="AZ5202" s="14"/>
      <c r="BA5202" s="14"/>
      <c r="BB5202" s="14"/>
      <c r="BC5202" s="14"/>
      <c r="BD5202" s="14"/>
      <c r="BE5202" s="14"/>
      <c r="BF5202" s="14"/>
      <c r="BG5202" s="14"/>
      <c r="BH5202" s="14"/>
      <c r="BI5202" s="14"/>
      <c r="BJ5202" s="14"/>
      <c r="BK5202" s="14"/>
      <c r="BL5202" s="14"/>
      <c r="BM5202" s="14"/>
      <c r="BN5202" s="14"/>
      <c r="BO5202" s="14"/>
      <c r="BP5202" s="14"/>
      <c r="BQ5202" s="14"/>
      <c r="BR5202" s="14"/>
      <c r="BS5202" s="14"/>
      <c r="BT5202" s="14"/>
      <c r="BU5202" s="14"/>
      <c r="BV5202" s="14"/>
      <c r="BW5202" s="14"/>
      <c r="BX5202" s="14"/>
      <c r="BY5202" s="14"/>
      <c r="BZ5202" s="14"/>
      <c r="CA5202" s="14"/>
      <c r="CB5202" s="14"/>
      <c r="CC5202" s="14"/>
      <c r="CD5202" s="14"/>
      <c r="CE5202" s="14"/>
      <c r="CF5202" s="14"/>
      <c r="CG5202" s="14"/>
      <c r="CH5202" s="14"/>
      <c r="CI5202" s="14"/>
      <c r="CJ5202" s="14"/>
      <c r="CK5202" s="14"/>
      <c r="CL5202" s="14"/>
      <c r="CM5202" s="14"/>
      <c r="CN5202" s="14"/>
      <c r="CO5202" s="14"/>
      <c r="CP5202" s="14"/>
    </row>
    <row r="5203">
      <c r="A5203" s="12"/>
      <c r="B5203" s="13"/>
      <c r="C5203" s="14"/>
      <c r="D5203" s="14"/>
      <c r="E5203" s="14"/>
      <c r="F5203" s="313"/>
      <c r="G5203" s="14"/>
      <c r="H5203" s="14"/>
      <c r="I5203" s="14"/>
      <c r="J5203" s="14"/>
      <c r="K5203" s="14"/>
      <c r="L5203" s="14"/>
      <c r="M5203" s="14"/>
      <c r="N5203" s="14"/>
      <c r="O5203" s="14"/>
      <c r="P5203" s="14"/>
      <c r="Q5203" s="14"/>
      <c r="R5203" s="14"/>
      <c r="S5203" s="14"/>
      <c r="T5203" s="14"/>
      <c r="U5203" s="14"/>
      <c r="V5203" s="14"/>
      <c r="W5203" s="14"/>
      <c r="X5203" s="14"/>
      <c r="Y5203" s="14"/>
      <c r="Z5203" s="14"/>
      <c r="AA5203" s="14"/>
      <c r="AB5203" s="14"/>
      <c r="AC5203" s="14"/>
      <c r="AD5203" s="14"/>
      <c r="AE5203" s="14"/>
      <c r="AF5203" s="14"/>
      <c r="AG5203" s="14"/>
      <c r="AH5203" s="14"/>
      <c r="AI5203" s="14"/>
      <c r="AJ5203" s="14"/>
      <c r="AK5203" s="14"/>
      <c r="AL5203" s="14"/>
      <c r="AM5203" s="14"/>
      <c r="AN5203" s="14"/>
      <c r="AO5203" s="14"/>
      <c r="AP5203" s="14"/>
      <c r="AQ5203" s="14"/>
      <c r="AR5203" s="14"/>
      <c r="AS5203" s="14"/>
      <c r="AT5203" s="14"/>
      <c r="AU5203" s="14"/>
      <c r="AV5203" s="14"/>
      <c r="AW5203" s="14"/>
      <c r="AX5203" s="14"/>
      <c r="AY5203" s="14"/>
      <c r="AZ5203" s="14"/>
      <c r="BA5203" s="14"/>
      <c r="BB5203" s="14"/>
      <c r="BC5203" s="14"/>
      <c r="BD5203" s="14"/>
      <c r="BE5203" s="14"/>
      <c r="BF5203" s="14"/>
      <c r="BG5203" s="14"/>
      <c r="BH5203" s="14"/>
      <c r="BI5203" s="14"/>
      <c r="BJ5203" s="14"/>
      <c r="BK5203" s="14"/>
      <c r="BL5203" s="14"/>
      <c r="BM5203" s="14"/>
      <c r="BN5203" s="14"/>
      <c r="BO5203" s="14"/>
      <c r="BP5203" s="14"/>
      <c r="BQ5203" s="14"/>
      <c r="BR5203" s="14"/>
      <c r="BS5203" s="14"/>
      <c r="BT5203" s="14"/>
      <c r="BU5203" s="14"/>
      <c r="BV5203" s="14"/>
      <c r="BW5203" s="14"/>
      <c r="BX5203" s="14"/>
      <c r="BY5203" s="14"/>
      <c r="BZ5203" s="14"/>
      <c r="CA5203" s="14"/>
      <c r="CB5203" s="14"/>
      <c r="CC5203" s="14"/>
      <c r="CD5203" s="14"/>
      <c r="CE5203" s="14"/>
      <c r="CF5203" s="14"/>
      <c r="CG5203" s="14"/>
      <c r="CH5203" s="14"/>
      <c r="CI5203" s="14"/>
      <c r="CJ5203" s="14"/>
      <c r="CK5203" s="14"/>
      <c r="CL5203" s="14"/>
      <c r="CM5203" s="14"/>
      <c r="CN5203" s="14"/>
      <c r="CO5203" s="14"/>
      <c r="CP5203" s="14"/>
    </row>
    <row r="5204">
      <c r="A5204" s="12"/>
      <c r="B5204" s="13"/>
      <c r="C5204" s="14"/>
      <c r="D5204" s="14"/>
      <c r="E5204" s="14"/>
      <c r="F5204" s="313"/>
      <c r="G5204" s="14"/>
      <c r="H5204" s="14"/>
      <c r="I5204" s="14"/>
      <c r="J5204" s="14"/>
      <c r="K5204" s="14"/>
      <c r="L5204" s="14"/>
      <c r="M5204" s="14"/>
      <c r="N5204" s="14"/>
      <c r="O5204" s="14"/>
      <c r="P5204" s="14"/>
      <c r="Q5204" s="14"/>
      <c r="R5204" s="14"/>
      <c r="S5204" s="14"/>
      <c r="T5204" s="14"/>
      <c r="U5204" s="14"/>
      <c r="V5204" s="14"/>
      <c r="W5204" s="14"/>
      <c r="X5204" s="14"/>
      <c r="Y5204" s="14"/>
      <c r="Z5204" s="14"/>
      <c r="AA5204" s="14"/>
      <c r="AB5204" s="14"/>
      <c r="AC5204" s="14"/>
      <c r="AD5204" s="14"/>
      <c r="AE5204" s="14"/>
      <c r="AF5204" s="14"/>
      <c r="AG5204" s="14"/>
      <c r="AH5204" s="14"/>
      <c r="AI5204" s="14"/>
      <c r="AJ5204" s="14"/>
      <c r="AK5204" s="14"/>
      <c r="AL5204" s="14"/>
      <c r="AM5204" s="14"/>
      <c r="AN5204" s="14"/>
      <c r="AO5204" s="14"/>
      <c r="AP5204" s="14"/>
      <c r="AQ5204" s="14"/>
      <c r="AR5204" s="14"/>
      <c r="AS5204" s="14"/>
      <c r="AT5204" s="14"/>
      <c r="AU5204" s="14"/>
      <c r="AV5204" s="14"/>
      <c r="AW5204" s="14"/>
      <c r="AX5204" s="14"/>
      <c r="AY5204" s="14"/>
      <c r="AZ5204" s="14"/>
      <c r="BA5204" s="14"/>
      <c r="BB5204" s="14"/>
      <c r="BC5204" s="14"/>
      <c r="BD5204" s="14"/>
      <c r="BE5204" s="14"/>
      <c r="BF5204" s="14"/>
      <c r="BG5204" s="14"/>
      <c r="BH5204" s="14"/>
      <c r="BI5204" s="14"/>
      <c r="BJ5204" s="14"/>
      <c r="BK5204" s="14"/>
      <c r="BL5204" s="14"/>
      <c r="BM5204" s="14"/>
      <c r="BN5204" s="14"/>
      <c r="BO5204" s="14"/>
      <c r="BP5204" s="14"/>
      <c r="BQ5204" s="14"/>
      <c r="BR5204" s="14"/>
      <c r="BS5204" s="14"/>
      <c r="BT5204" s="14"/>
      <c r="BU5204" s="14"/>
      <c r="BV5204" s="14"/>
      <c r="BW5204" s="14"/>
      <c r="BX5204" s="14"/>
      <c r="BY5204" s="14"/>
      <c r="BZ5204" s="14"/>
      <c r="CA5204" s="14"/>
      <c r="CB5204" s="14"/>
      <c r="CC5204" s="14"/>
      <c r="CD5204" s="14"/>
      <c r="CE5204" s="14"/>
      <c r="CF5204" s="14"/>
      <c r="CG5204" s="14"/>
      <c r="CH5204" s="14"/>
      <c r="CI5204" s="14"/>
      <c r="CJ5204" s="14"/>
      <c r="CK5204" s="14"/>
      <c r="CL5204" s="14"/>
      <c r="CM5204" s="14"/>
      <c r="CN5204" s="14"/>
      <c r="CO5204" s="14"/>
      <c r="CP5204" s="14"/>
    </row>
    <row r="5205">
      <c r="A5205" s="12"/>
      <c r="B5205" s="13"/>
      <c r="C5205" s="14"/>
      <c r="D5205" s="14"/>
      <c r="E5205" s="14"/>
      <c r="F5205" s="313"/>
      <c r="G5205" s="14"/>
      <c r="H5205" s="14"/>
      <c r="I5205" s="14"/>
      <c r="J5205" s="14"/>
      <c r="K5205" s="14"/>
      <c r="L5205" s="14"/>
      <c r="M5205" s="14"/>
      <c r="N5205" s="14"/>
      <c r="O5205" s="14"/>
      <c r="P5205" s="14"/>
      <c r="Q5205" s="14"/>
      <c r="R5205" s="14"/>
      <c r="S5205" s="14"/>
      <c r="T5205" s="14"/>
      <c r="U5205" s="14"/>
      <c r="V5205" s="14"/>
      <c r="W5205" s="14"/>
      <c r="X5205" s="14"/>
      <c r="Y5205" s="14"/>
      <c r="Z5205" s="14"/>
      <c r="AA5205" s="14"/>
      <c r="AB5205" s="14"/>
      <c r="AC5205" s="14"/>
      <c r="AD5205" s="14"/>
      <c r="AE5205" s="14"/>
      <c r="AF5205" s="14"/>
      <c r="AG5205" s="14"/>
      <c r="AH5205" s="14"/>
      <c r="AI5205" s="14"/>
      <c r="AJ5205" s="14"/>
      <c r="AK5205" s="14"/>
      <c r="AL5205" s="14"/>
      <c r="AM5205" s="14"/>
      <c r="AN5205" s="14"/>
      <c r="AO5205" s="14"/>
      <c r="AP5205" s="14"/>
      <c r="AQ5205" s="14"/>
      <c r="AR5205" s="14"/>
      <c r="AS5205" s="14"/>
      <c r="AT5205" s="14"/>
      <c r="AU5205" s="14"/>
      <c r="AV5205" s="14"/>
      <c r="AW5205" s="14"/>
      <c r="AX5205" s="14"/>
      <c r="AY5205" s="14"/>
      <c r="AZ5205" s="14"/>
      <c r="BA5205" s="14"/>
      <c r="BB5205" s="14"/>
      <c r="BC5205" s="14"/>
      <c r="BD5205" s="14"/>
      <c r="BE5205" s="14"/>
      <c r="BF5205" s="14"/>
      <c r="BG5205" s="14"/>
      <c r="BH5205" s="14"/>
      <c r="BI5205" s="14"/>
      <c r="BJ5205" s="14"/>
      <c r="BK5205" s="14"/>
      <c r="BL5205" s="14"/>
      <c r="BM5205" s="14"/>
      <c r="BN5205" s="14"/>
      <c r="BO5205" s="14"/>
      <c r="BP5205" s="14"/>
      <c r="BQ5205" s="14"/>
      <c r="BR5205" s="14"/>
      <c r="BS5205" s="14"/>
      <c r="BT5205" s="14"/>
      <c r="BU5205" s="14"/>
      <c r="BV5205" s="14"/>
      <c r="BW5205" s="14"/>
      <c r="BX5205" s="14"/>
      <c r="BY5205" s="14"/>
      <c r="BZ5205" s="14"/>
      <c r="CA5205" s="14"/>
      <c r="CB5205" s="14"/>
      <c r="CC5205" s="14"/>
      <c r="CD5205" s="14"/>
      <c r="CE5205" s="14"/>
      <c r="CF5205" s="14"/>
      <c r="CG5205" s="14"/>
      <c r="CH5205" s="14"/>
      <c r="CI5205" s="14"/>
      <c r="CJ5205" s="14"/>
      <c r="CK5205" s="14"/>
      <c r="CL5205" s="14"/>
      <c r="CM5205" s="14"/>
      <c r="CN5205" s="14"/>
      <c r="CO5205" s="14"/>
      <c r="CP5205" s="14"/>
    </row>
    <row r="5206">
      <c r="A5206" s="12"/>
      <c r="B5206" s="13"/>
      <c r="C5206" s="14"/>
      <c r="D5206" s="14"/>
      <c r="E5206" s="14"/>
      <c r="F5206" s="313"/>
      <c r="G5206" s="14"/>
      <c r="H5206" s="14"/>
      <c r="I5206" s="14"/>
      <c r="J5206" s="14"/>
      <c r="K5206" s="14"/>
      <c r="L5206" s="14"/>
      <c r="M5206" s="14"/>
      <c r="N5206" s="14"/>
      <c r="O5206" s="14"/>
      <c r="P5206" s="14"/>
      <c r="Q5206" s="14"/>
      <c r="R5206" s="14"/>
      <c r="S5206" s="14"/>
      <c r="T5206" s="14"/>
      <c r="U5206" s="14"/>
      <c r="V5206" s="14"/>
      <c r="W5206" s="14"/>
      <c r="X5206" s="14"/>
      <c r="Y5206" s="14"/>
      <c r="Z5206" s="14"/>
      <c r="AA5206" s="14"/>
      <c r="AB5206" s="14"/>
      <c r="AC5206" s="14"/>
      <c r="AD5206" s="14"/>
      <c r="AE5206" s="14"/>
      <c r="AF5206" s="14"/>
      <c r="AG5206" s="14"/>
      <c r="AH5206" s="14"/>
      <c r="AI5206" s="14"/>
      <c r="AJ5206" s="14"/>
      <c r="AK5206" s="14"/>
      <c r="AL5206" s="14"/>
      <c r="AM5206" s="14"/>
      <c r="AN5206" s="14"/>
      <c r="AO5206" s="14"/>
      <c r="AP5206" s="14"/>
      <c r="AQ5206" s="14"/>
      <c r="AR5206" s="14"/>
      <c r="AS5206" s="14"/>
      <c r="AT5206" s="14"/>
      <c r="AU5206" s="14"/>
      <c r="AV5206" s="14"/>
      <c r="AW5206" s="14"/>
      <c r="AX5206" s="14"/>
      <c r="AY5206" s="14"/>
      <c r="AZ5206" s="14"/>
      <c r="BA5206" s="14"/>
      <c r="BB5206" s="14"/>
      <c r="BC5206" s="14"/>
      <c r="BD5206" s="14"/>
      <c r="BE5206" s="14"/>
      <c r="BF5206" s="14"/>
      <c r="BG5206" s="14"/>
      <c r="BH5206" s="14"/>
      <c r="BI5206" s="14"/>
      <c r="BJ5206" s="14"/>
      <c r="BK5206" s="14"/>
      <c r="BL5206" s="14"/>
      <c r="BM5206" s="14"/>
      <c r="BN5206" s="14"/>
      <c r="BO5206" s="14"/>
      <c r="BP5206" s="14"/>
      <c r="BQ5206" s="14"/>
      <c r="BR5206" s="14"/>
      <c r="BS5206" s="14"/>
      <c r="BT5206" s="14"/>
      <c r="BU5206" s="14"/>
      <c r="BV5206" s="14"/>
      <c r="BW5206" s="14"/>
      <c r="BX5206" s="14"/>
      <c r="BY5206" s="14"/>
      <c r="BZ5206" s="14"/>
      <c r="CA5206" s="14"/>
      <c r="CB5206" s="14"/>
      <c r="CC5206" s="14"/>
      <c r="CD5206" s="14"/>
      <c r="CE5206" s="14"/>
      <c r="CF5206" s="14"/>
      <c r="CG5206" s="14"/>
      <c r="CH5206" s="14"/>
      <c r="CI5206" s="14"/>
      <c r="CJ5206" s="14"/>
      <c r="CK5206" s="14"/>
      <c r="CL5206" s="14"/>
      <c r="CM5206" s="14"/>
      <c r="CN5206" s="14"/>
      <c r="CO5206" s="14"/>
      <c r="CP5206" s="14"/>
    </row>
    <row r="5207">
      <c r="A5207" s="12"/>
      <c r="B5207" s="13"/>
      <c r="C5207" s="14"/>
      <c r="D5207" s="14"/>
      <c r="E5207" s="14"/>
      <c r="F5207" s="313"/>
      <c r="G5207" s="14"/>
      <c r="H5207" s="14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4"/>
      <c r="Z5207" s="14"/>
      <c r="AA5207" s="14"/>
      <c r="AB5207" s="14"/>
      <c r="AC5207" s="14"/>
      <c r="AD5207" s="14"/>
      <c r="AE5207" s="14"/>
      <c r="AF5207" s="14"/>
      <c r="AG5207" s="14"/>
      <c r="AH5207" s="14"/>
      <c r="AI5207" s="14"/>
      <c r="AJ5207" s="14"/>
      <c r="AK5207" s="14"/>
      <c r="AL5207" s="14"/>
      <c r="AM5207" s="14"/>
      <c r="AN5207" s="14"/>
      <c r="AO5207" s="14"/>
      <c r="AP5207" s="14"/>
      <c r="AQ5207" s="14"/>
      <c r="AR5207" s="14"/>
      <c r="AS5207" s="14"/>
      <c r="AT5207" s="14"/>
      <c r="AU5207" s="14"/>
      <c r="AV5207" s="14"/>
      <c r="AW5207" s="14"/>
      <c r="AX5207" s="14"/>
      <c r="AY5207" s="14"/>
      <c r="AZ5207" s="14"/>
      <c r="BA5207" s="14"/>
      <c r="BB5207" s="14"/>
      <c r="BC5207" s="14"/>
      <c r="BD5207" s="14"/>
      <c r="BE5207" s="14"/>
      <c r="BF5207" s="14"/>
      <c r="BG5207" s="14"/>
      <c r="BH5207" s="14"/>
      <c r="BI5207" s="14"/>
      <c r="BJ5207" s="14"/>
      <c r="BK5207" s="14"/>
      <c r="BL5207" s="14"/>
      <c r="BM5207" s="14"/>
      <c r="BN5207" s="14"/>
      <c r="BO5207" s="14"/>
      <c r="BP5207" s="14"/>
      <c r="BQ5207" s="14"/>
      <c r="BR5207" s="14"/>
      <c r="BS5207" s="14"/>
      <c r="BT5207" s="14"/>
      <c r="BU5207" s="14"/>
      <c r="BV5207" s="14"/>
      <c r="BW5207" s="14"/>
      <c r="BX5207" s="14"/>
      <c r="BY5207" s="14"/>
      <c r="BZ5207" s="14"/>
      <c r="CA5207" s="14"/>
      <c r="CB5207" s="14"/>
      <c r="CC5207" s="14"/>
      <c r="CD5207" s="14"/>
      <c r="CE5207" s="14"/>
      <c r="CF5207" s="14"/>
      <c r="CG5207" s="14"/>
      <c r="CH5207" s="14"/>
      <c r="CI5207" s="14"/>
      <c r="CJ5207" s="14"/>
      <c r="CK5207" s="14"/>
      <c r="CL5207" s="14"/>
      <c r="CM5207" s="14"/>
      <c r="CN5207" s="14"/>
      <c r="CO5207" s="14"/>
      <c r="CP5207" s="14"/>
    </row>
    <row r="5208">
      <c r="A5208" s="12"/>
      <c r="B5208" s="13"/>
      <c r="C5208" s="14"/>
      <c r="D5208" s="14"/>
      <c r="E5208" s="14"/>
      <c r="F5208" s="313"/>
      <c r="G5208" s="14"/>
      <c r="H5208" s="14"/>
      <c r="I5208" s="14"/>
      <c r="J5208" s="14"/>
      <c r="K5208" s="14"/>
      <c r="L5208" s="14"/>
      <c r="M5208" s="14"/>
      <c r="N5208" s="14"/>
      <c r="O5208" s="14"/>
      <c r="P5208" s="14"/>
      <c r="Q5208" s="14"/>
      <c r="R5208" s="14"/>
      <c r="S5208" s="14"/>
      <c r="T5208" s="14"/>
      <c r="U5208" s="14"/>
      <c r="V5208" s="14"/>
      <c r="W5208" s="14"/>
      <c r="X5208" s="14"/>
      <c r="Y5208" s="14"/>
      <c r="Z5208" s="14"/>
      <c r="AA5208" s="14"/>
      <c r="AB5208" s="14"/>
      <c r="AC5208" s="14"/>
      <c r="AD5208" s="14"/>
      <c r="AE5208" s="14"/>
      <c r="AF5208" s="14"/>
      <c r="AG5208" s="14"/>
      <c r="AH5208" s="14"/>
      <c r="AI5208" s="14"/>
      <c r="AJ5208" s="14"/>
      <c r="AK5208" s="14"/>
      <c r="AL5208" s="14"/>
      <c r="AM5208" s="14"/>
      <c r="AN5208" s="14"/>
      <c r="AO5208" s="14"/>
      <c r="AP5208" s="14"/>
      <c r="AQ5208" s="14"/>
      <c r="AR5208" s="14"/>
      <c r="AS5208" s="14"/>
      <c r="AT5208" s="14"/>
      <c r="AU5208" s="14"/>
      <c r="AV5208" s="14"/>
      <c r="AW5208" s="14"/>
      <c r="AX5208" s="14"/>
      <c r="AY5208" s="14"/>
      <c r="AZ5208" s="14"/>
      <c r="BA5208" s="14"/>
      <c r="BB5208" s="14"/>
      <c r="BC5208" s="14"/>
      <c r="BD5208" s="14"/>
      <c r="BE5208" s="14"/>
      <c r="BF5208" s="14"/>
      <c r="BG5208" s="14"/>
      <c r="BH5208" s="14"/>
      <c r="BI5208" s="14"/>
      <c r="BJ5208" s="14"/>
      <c r="BK5208" s="14"/>
      <c r="BL5208" s="14"/>
      <c r="BM5208" s="14"/>
      <c r="BN5208" s="14"/>
      <c r="BO5208" s="14"/>
      <c r="BP5208" s="14"/>
      <c r="BQ5208" s="14"/>
      <c r="BR5208" s="14"/>
      <c r="BS5208" s="14"/>
      <c r="BT5208" s="14"/>
      <c r="BU5208" s="14"/>
      <c r="BV5208" s="14"/>
      <c r="BW5208" s="14"/>
      <c r="BX5208" s="14"/>
      <c r="BY5208" s="14"/>
      <c r="BZ5208" s="14"/>
      <c r="CA5208" s="14"/>
      <c r="CB5208" s="14"/>
      <c r="CC5208" s="14"/>
      <c r="CD5208" s="14"/>
      <c r="CE5208" s="14"/>
      <c r="CF5208" s="14"/>
      <c r="CG5208" s="14"/>
      <c r="CH5208" s="14"/>
      <c r="CI5208" s="14"/>
      <c r="CJ5208" s="14"/>
      <c r="CK5208" s="14"/>
      <c r="CL5208" s="14"/>
      <c r="CM5208" s="14"/>
      <c r="CN5208" s="14"/>
      <c r="CO5208" s="14"/>
      <c r="CP5208" s="14"/>
    </row>
    <row r="5209">
      <c r="A5209" s="12"/>
      <c r="B5209" s="13"/>
      <c r="C5209" s="14"/>
      <c r="D5209" s="14"/>
      <c r="E5209" s="14"/>
      <c r="F5209" s="313"/>
      <c r="G5209" s="14"/>
      <c r="H5209" s="14"/>
      <c r="I5209" s="14"/>
      <c r="J5209" s="14"/>
      <c r="K5209" s="14"/>
      <c r="L5209" s="14"/>
      <c r="M5209" s="14"/>
      <c r="N5209" s="14"/>
      <c r="O5209" s="14"/>
      <c r="P5209" s="14"/>
      <c r="Q5209" s="14"/>
      <c r="R5209" s="14"/>
      <c r="S5209" s="14"/>
      <c r="T5209" s="14"/>
      <c r="U5209" s="14"/>
      <c r="V5209" s="14"/>
      <c r="W5209" s="14"/>
      <c r="X5209" s="14"/>
      <c r="Y5209" s="14"/>
      <c r="Z5209" s="14"/>
      <c r="AA5209" s="14"/>
      <c r="AB5209" s="14"/>
      <c r="AC5209" s="14"/>
      <c r="AD5209" s="14"/>
      <c r="AE5209" s="14"/>
      <c r="AF5209" s="14"/>
      <c r="AG5209" s="14"/>
      <c r="AH5209" s="14"/>
      <c r="AI5209" s="14"/>
      <c r="AJ5209" s="14"/>
      <c r="AK5209" s="14"/>
      <c r="AL5209" s="14"/>
      <c r="AM5209" s="14"/>
      <c r="AN5209" s="14"/>
      <c r="AO5209" s="14"/>
      <c r="AP5209" s="14"/>
      <c r="AQ5209" s="14"/>
      <c r="AR5209" s="14"/>
      <c r="AS5209" s="14"/>
      <c r="AT5209" s="14"/>
      <c r="AU5209" s="14"/>
      <c r="AV5209" s="14"/>
      <c r="AW5209" s="14"/>
      <c r="AX5209" s="14"/>
      <c r="AY5209" s="14"/>
      <c r="AZ5209" s="14"/>
      <c r="BA5209" s="14"/>
      <c r="BB5209" s="14"/>
      <c r="BC5209" s="14"/>
      <c r="BD5209" s="14"/>
      <c r="BE5209" s="14"/>
      <c r="BF5209" s="14"/>
      <c r="BG5209" s="14"/>
      <c r="BH5209" s="14"/>
      <c r="BI5209" s="14"/>
      <c r="BJ5209" s="14"/>
      <c r="BK5209" s="14"/>
      <c r="BL5209" s="14"/>
      <c r="BM5209" s="14"/>
      <c r="BN5209" s="14"/>
      <c r="BO5209" s="14"/>
      <c r="BP5209" s="14"/>
      <c r="BQ5209" s="14"/>
      <c r="BR5209" s="14"/>
      <c r="BS5209" s="14"/>
      <c r="BT5209" s="14"/>
      <c r="BU5209" s="14"/>
      <c r="BV5209" s="14"/>
      <c r="BW5209" s="14"/>
      <c r="BX5209" s="14"/>
      <c r="BY5209" s="14"/>
      <c r="BZ5209" s="14"/>
      <c r="CA5209" s="14"/>
      <c r="CB5209" s="14"/>
      <c r="CC5209" s="14"/>
      <c r="CD5209" s="14"/>
      <c r="CE5209" s="14"/>
      <c r="CF5209" s="14"/>
      <c r="CG5209" s="14"/>
      <c r="CH5209" s="14"/>
      <c r="CI5209" s="14"/>
      <c r="CJ5209" s="14"/>
      <c r="CK5209" s="14"/>
      <c r="CL5209" s="14"/>
      <c r="CM5209" s="14"/>
      <c r="CN5209" s="14"/>
      <c r="CO5209" s="14"/>
      <c r="CP5209" s="14"/>
    </row>
    <row r="5210">
      <c r="A5210" s="12"/>
      <c r="B5210" s="13"/>
      <c r="C5210" s="14"/>
      <c r="D5210" s="14"/>
      <c r="E5210" s="14"/>
      <c r="F5210" s="313"/>
      <c r="G5210" s="14"/>
      <c r="H5210" s="14"/>
      <c r="I5210" s="14"/>
      <c r="J5210" s="14"/>
      <c r="K5210" s="14"/>
      <c r="L5210" s="14"/>
      <c r="M5210" s="14"/>
      <c r="N5210" s="14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4"/>
      <c r="AD5210" s="14"/>
      <c r="AE5210" s="14"/>
      <c r="AF5210" s="14"/>
      <c r="AG5210" s="14"/>
      <c r="AH5210" s="14"/>
      <c r="AI5210" s="14"/>
      <c r="AJ5210" s="14"/>
      <c r="AK5210" s="14"/>
      <c r="AL5210" s="14"/>
      <c r="AM5210" s="14"/>
      <c r="AN5210" s="14"/>
      <c r="AO5210" s="14"/>
      <c r="AP5210" s="14"/>
      <c r="AQ5210" s="14"/>
      <c r="AR5210" s="14"/>
      <c r="AS5210" s="14"/>
      <c r="AT5210" s="14"/>
      <c r="AU5210" s="14"/>
      <c r="AV5210" s="14"/>
      <c r="AW5210" s="14"/>
      <c r="AX5210" s="14"/>
      <c r="AY5210" s="14"/>
      <c r="AZ5210" s="14"/>
      <c r="BA5210" s="14"/>
      <c r="BB5210" s="14"/>
      <c r="BC5210" s="14"/>
      <c r="BD5210" s="14"/>
      <c r="BE5210" s="14"/>
      <c r="BF5210" s="14"/>
      <c r="BG5210" s="14"/>
      <c r="BH5210" s="14"/>
      <c r="BI5210" s="14"/>
      <c r="BJ5210" s="14"/>
      <c r="BK5210" s="14"/>
      <c r="BL5210" s="14"/>
      <c r="BM5210" s="14"/>
      <c r="BN5210" s="14"/>
      <c r="BO5210" s="14"/>
      <c r="BP5210" s="14"/>
      <c r="BQ5210" s="14"/>
      <c r="BR5210" s="14"/>
      <c r="BS5210" s="14"/>
      <c r="BT5210" s="14"/>
      <c r="BU5210" s="14"/>
      <c r="BV5210" s="14"/>
      <c r="BW5210" s="14"/>
      <c r="BX5210" s="14"/>
      <c r="BY5210" s="14"/>
      <c r="BZ5210" s="14"/>
      <c r="CA5210" s="14"/>
      <c r="CB5210" s="14"/>
      <c r="CC5210" s="14"/>
      <c r="CD5210" s="14"/>
      <c r="CE5210" s="14"/>
      <c r="CF5210" s="14"/>
      <c r="CG5210" s="14"/>
      <c r="CH5210" s="14"/>
      <c r="CI5210" s="14"/>
      <c r="CJ5210" s="14"/>
      <c r="CK5210" s="14"/>
      <c r="CL5210" s="14"/>
      <c r="CM5210" s="14"/>
      <c r="CN5210" s="14"/>
      <c r="CO5210" s="14"/>
      <c r="CP5210" s="14"/>
    </row>
    <row r="5211">
      <c r="A5211" s="12"/>
      <c r="B5211" s="13"/>
      <c r="C5211" s="14"/>
      <c r="D5211" s="14"/>
      <c r="E5211" s="14"/>
      <c r="F5211" s="313"/>
      <c r="G5211" s="14"/>
      <c r="H5211" s="14"/>
      <c r="I5211" s="14"/>
      <c r="J5211" s="14"/>
      <c r="K5211" s="14"/>
      <c r="L5211" s="14"/>
      <c r="M5211" s="14"/>
      <c r="N5211" s="14"/>
      <c r="O5211" s="14"/>
      <c r="P5211" s="14"/>
      <c r="Q5211" s="14"/>
      <c r="R5211" s="14"/>
      <c r="S5211" s="14"/>
      <c r="T5211" s="14"/>
      <c r="U5211" s="14"/>
      <c r="V5211" s="14"/>
      <c r="W5211" s="14"/>
      <c r="X5211" s="14"/>
      <c r="Y5211" s="14"/>
      <c r="Z5211" s="14"/>
      <c r="AA5211" s="14"/>
      <c r="AB5211" s="14"/>
      <c r="AC5211" s="14"/>
      <c r="AD5211" s="14"/>
      <c r="AE5211" s="14"/>
      <c r="AF5211" s="14"/>
      <c r="AG5211" s="14"/>
      <c r="AH5211" s="14"/>
      <c r="AI5211" s="14"/>
      <c r="AJ5211" s="14"/>
      <c r="AK5211" s="14"/>
      <c r="AL5211" s="14"/>
      <c r="AM5211" s="14"/>
      <c r="AN5211" s="14"/>
      <c r="AO5211" s="14"/>
      <c r="AP5211" s="14"/>
      <c r="AQ5211" s="14"/>
      <c r="AR5211" s="14"/>
      <c r="AS5211" s="14"/>
      <c r="AT5211" s="14"/>
      <c r="AU5211" s="14"/>
      <c r="AV5211" s="14"/>
      <c r="AW5211" s="14"/>
      <c r="AX5211" s="14"/>
      <c r="AY5211" s="14"/>
      <c r="AZ5211" s="14"/>
      <c r="BA5211" s="14"/>
      <c r="BB5211" s="14"/>
      <c r="BC5211" s="14"/>
      <c r="BD5211" s="14"/>
      <c r="BE5211" s="14"/>
      <c r="BF5211" s="14"/>
      <c r="BG5211" s="14"/>
      <c r="BH5211" s="14"/>
      <c r="BI5211" s="14"/>
      <c r="BJ5211" s="14"/>
      <c r="BK5211" s="14"/>
      <c r="BL5211" s="14"/>
      <c r="BM5211" s="14"/>
      <c r="BN5211" s="14"/>
      <c r="BO5211" s="14"/>
      <c r="BP5211" s="14"/>
      <c r="BQ5211" s="14"/>
      <c r="BR5211" s="14"/>
      <c r="BS5211" s="14"/>
      <c r="BT5211" s="14"/>
      <c r="BU5211" s="14"/>
      <c r="BV5211" s="14"/>
      <c r="BW5211" s="14"/>
      <c r="BX5211" s="14"/>
      <c r="BY5211" s="14"/>
      <c r="BZ5211" s="14"/>
      <c r="CA5211" s="14"/>
      <c r="CB5211" s="14"/>
      <c r="CC5211" s="14"/>
      <c r="CD5211" s="14"/>
      <c r="CE5211" s="14"/>
      <c r="CF5211" s="14"/>
      <c r="CG5211" s="14"/>
      <c r="CH5211" s="14"/>
      <c r="CI5211" s="14"/>
      <c r="CJ5211" s="14"/>
      <c r="CK5211" s="14"/>
      <c r="CL5211" s="14"/>
      <c r="CM5211" s="14"/>
      <c r="CN5211" s="14"/>
      <c r="CO5211" s="14"/>
      <c r="CP5211" s="14"/>
    </row>
    <row r="5212">
      <c r="A5212" s="12"/>
      <c r="B5212" s="13"/>
      <c r="C5212" s="14"/>
      <c r="D5212" s="14"/>
      <c r="E5212" s="14"/>
      <c r="F5212" s="313"/>
      <c r="G5212" s="14"/>
      <c r="H5212" s="14"/>
      <c r="I5212" s="14"/>
      <c r="J5212" s="14"/>
      <c r="K5212" s="14"/>
      <c r="L5212" s="14"/>
      <c r="M5212" s="14"/>
      <c r="N5212" s="14"/>
      <c r="O5212" s="14"/>
      <c r="P5212" s="14"/>
      <c r="Q5212" s="14"/>
      <c r="R5212" s="14"/>
      <c r="S5212" s="14"/>
      <c r="T5212" s="14"/>
      <c r="U5212" s="14"/>
      <c r="V5212" s="14"/>
      <c r="W5212" s="14"/>
      <c r="X5212" s="14"/>
      <c r="Y5212" s="14"/>
      <c r="Z5212" s="14"/>
      <c r="AA5212" s="14"/>
      <c r="AB5212" s="14"/>
      <c r="AC5212" s="14"/>
      <c r="AD5212" s="14"/>
      <c r="AE5212" s="14"/>
      <c r="AF5212" s="14"/>
      <c r="AG5212" s="14"/>
      <c r="AH5212" s="14"/>
      <c r="AI5212" s="14"/>
      <c r="AJ5212" s="14"/>
      <c r="AK5212" s="14"/>
      <c r="AL5212" s="14"/>
      <c r="AM5212" s="14"/>
      <c r="AN5212" s="14"/>
      <c r="AO5212" s="14"/>
      <c r="AP5212" s="14"/>
      <c r="AQ5212" s="14"/>
      <c r="AR5212" s="14"/>
      <c r="AS5212" s="14"/>
      <c r="AT5212" s="14"/>
      <c r="AU5212" s="14"/>
      <c r="AV5212" s="14"/>
      <c r="AW5212" s="14"/>
      <c r="AX5212" s="14"/>
      <c r="AY5212" s="14"/>
      <c r="AZ5212" s="14"/>
      <c r="BA5212" s="14"/>
      <c r="BB5212" s="14"/>
      <c r="BC5212" s="14"/>
      <c r="BD5212" s="14"/>
      <c r="BE5212" s="14"/>
      <c r="BF5212" s="14"/>
      <c r="BG5212" s="14"/>
      <c r="BH5212" s="14"/>
      <c r="BI5212" s="14"/>
      <c r="BJ5212" s="14"/>
      <c r="BK5212" s="14"/>
      <c r="BL5212" s="14"/>
      <c r="BM5212" s="14"/>
      <c r="BN5212" s="14"/>
      <c r="BO5212" s="14"/>
      <c r="BP5212" s="14"/>
      <c r="BQ5212" s="14"/>
      <c r="BR5212" s="14"/>
      <c r="BS5212" s="14"/>
      <c r="BT5212" s="14"/>
      <c r="BU5212" s="14"/>
      <c r="BV5212" s="14"/>
      <c r="BW5212" s="14"/>
      <c r="BX5212" s="14"/>
      <c r="BY5212" s="14"/>
      <c r="BZ5212" s="14"/>
      <c r="CA5212" s="14"/>
      <c r="CB5212" s="14"/>
      <c r="CC5212" s="14"/>
      <c r="CD5212" s="14"/>
      <c r="CE5212" s="14"/>
      <c r="CF5212" s="14"/>
      <c r="CG5212" s="14"/>
      <c r="CH5212" s="14"/>
      <c r="CI5212" s="14"/>
      <c r="CJ5212" s="14"/>
      <c r="CK5212" s="14"/>
      <c r="CL5212" s="14"/>
      <c r="CM5212" s="14"/>
      <c r="CN5212" s="14"/>
      <c r="CO5212" s="14"/>
      <c r="CP5212" s="14"/>
    </row>
    <row r="5213">
      <c r="A5213" s="12"/>
      <c r="B5213" s="13"/>
      <c r="C5213" s="14"/>
      <c r="D5213" s="14"/>
      <c r="E5213" s="14"/>
      <c r="F5213" s="313"/>
      <c r="G5213" s="14"/>
      <c r="H5213" s="14"/>
      <c r="I5213" s="14"/>
      <c r="J5213" s="14"/>
      <c r="K5213" s="14"/>
      <c r="L5213" s="14"/>
      <c r="M5213" s="14"/>
      <c r="N5213" s="14"/>
      <c r="O5213" s="14"/>
      <c r="P5213" s="14"/>
      <c r="Q5213" s="14"/>
      <c r="R5213" s="14"/>
      <c r="S5213" s="14"/>
      <c r="T5213" s="14"/>
      <c r="U5213" s="14"/>
      <c r="V5213" s="14"/>
      <c r="W5213" s="14"/>
      <c r="X5213" s="14"/>
      <c r="Y5213" s="14"/>
      <c r="Z5213" s="14"/>
      <c r="AA5213" s="14"/>
      <c r="AB5213" s="14"/>
      <c r="AC5213" s="14"/>
      <c r="AD5213" s="14"/>
      <c r="AE5213" s="14"/>
      <c r="AF5213" s="14"/>
      <c r="AG5213" s="14"/>
      <c r="AH5213" s="14"/>
      <c r="AI5213" s="14"/>
      <c r="AJ5213" s="14"/>
      <c r="AK5213" s="14"/>
      <c r="AL5213" s="14"/>
      <c r="AM5213" s="14"/>
      <c r="AN5213" s="14"/>
      <c r="AO5213" s="14"/>
      <c r="AP5213" s="14"/>
      <c r="AQ5213" s="14"/>
      <c r="AR5213" s="14"/>
      <c r="AS5213" s="14"/>
      <c r="AT5213" s="14"/>
      <c r="AU5213" s="14"/>
      <c r="AV5213" s="14"/>
      <c r="AW5213" s="14"/>
      <c r="AX5213" s="14"/>
      <c r="AY5213" s="14"/>
      <c r="AZ5213" s="14"/>
      <c r="BA5213" s="14"/>
      <c r="BB5213" s="14"/>
      <c r="BC5213" s="14"/>
      <c r="BD5213" s="14"/>
      <c r="BE5213" s="14"/>
      <c r="BF5213" s="14"/>
      <c r="BG5213" s="14"/>
      <c r="BH5213" s="14"/>
      <c r="BI5213" s="14"/>
      <c r="BJ5213" s="14"/>
      <c r="BK5213" s="14"/>
      <c r="BL5213" s="14"/>
      <c r="BM5213" s="14"/>
      <c r="BN5213" s="14"/>
      <c r="BO5213" s="14"/>
      <c r="BP5213" s="14"/>
      <c r="BQ5213" s="14"/>
      <c r="BR5213" s="14"/>
      <c r="BS5213" s="14"/>
      <c r="BT5213" s="14"/>
      <c r="BU5213" s="14"/>
      <c r="BV5213" s="14"/>
      <c r="BW5213" s="14"/>
      <c r="BX5213" s="14"/>
      <c r="BY5213" s="14"/>
      <c r="BZ5213" s="14"/>
      <c r="CA5213" s="14"/>
      <c r="CB5213" s="14"/>
      <c r="CC5213" s="14"/>
      <c r="CD5213" s="14"/>
      <c r="CE5213" s="14"/>
      <c r="CF5213" s="14"/>
      <c r="CG5213" s="14"/>
      <c r="CH5213" s="14"/>
      <c r="CI5213" s="14"/>
      <c r="CJ5213" s="14"/>
      <c r="CK5213" s="14"/>
      <c r="CL5213" s="14"/>
      <c r="CM5213" s="14"/>
      <c r="CN5213" s="14"/>
      <c r="CO5213" s="14"/>
      <c r="CP5213" s="14"/>
    </row>
    <row r="5214">
      <c r="A5214" s="12"/>
      <c r="B5214" s="13"/>
      <c r="C5214" s="14"/>
      <c r="D5214" s="14"/>
      <c r="E5214" s="14"/>
      <c r="F5214" s="313"/>
      <c r="G5214" s="14"/>
      <c r="H5214" s="14"/>
      <c r="I5214" s="14"/>
      <c r="J5214" s="14"/>
      <c r="K5214" s="14"/>
      <c r="L5214" s="14"/>
      <c r="M5214" s="14"/>
      <c r="N5214" s="14"/>
      <c r="O5214" s="14"/>
      <c r="P5214" s="14"/>
      <c r="Q5214" s="14"/>
      <c r="R5214" s="14"/>
      <c r="S5214" s="14"/>
      <c r="T5214" s="14"/>
      <c r="U5214" s="14"/>
      <c r="V5214" s="14"/>
      <c r="W5214" s="14"/>
      <c r="X5214" s="14"/>
      <c r="Y5214" s="14"/>
      <c r="Z5214" s="14"/>
      <c r="AA5214" s="14"/>
      <c r="AB5214" s="14"/>
      <c r="AC5214" s="14"/>
      <c r="AD5214" s="14"/>
      <c r="AE5214" s="14"/>
      <c r="AF5214" s="14"/>
      <c r="AG5214" s="14"/>
      <c r="AH5214" s="14"/>
      <c r="AI5214" s="14"/>
      <c r="AJ5214" s="14"/>
      <c r="AK5214" s="14"/>
      <c r="AL5214" s="14"/>
      <c r="AM5214" s="14"/>
      <c r="AN5214" s="14"/>
      <c r="AO5214" s="14"/>
      <c r="AP5214" s="14"/>
      <c r="AQ5214" s="14"/>
      <c r="AR5214" s="14"/>
      <c r="AS5214" s="14"/>
      <c r="AT5214" s="14"/>
      <c r="AU5214" s="14"/>
      <c r="AV5214" s="14"/>
      <c r="AW5214" s="14"/>
      <c r="AX5214" s="14"/>
      <c r="AY5214" s="14"/>
      <c r="AZ5214" s="14"/>
      <c r="BA5214" s="14"/>
      <c r="BB5214" s="14"/>
      <c r="BC5214" s="14"/>
      <c r="BD5214" s="14"/>
      <c r="BE5214" s="14"/>
      <c r="BF5214" s="14"/>
      <c r="BG5214" s="14"/>
      <c r="BH5214" s="14"/>
      <c r="BI5214" s="14"/>
      <c r="BJ5214" s="14"/>
      <c r="BK5214" s="14"/>
      <c r="BL5214" s="14"/>
      <c r="BM5214" s="14"/>
      <c r="BN5214" s="14"/>
      <c r="BO5214" s="14"/>
      <c r="BP5214" s="14"/>
      <c r="BQ5214" s="14"/>
      <c r="BR5214" s="14"/>
      <c r="BS5214" s="14"/>
      <c r="BT5214" s="14"/>
      <c r="BU5214" s="14"/>
      <c r="BV5214" s="14"/>
      <c r="BW5214" s="14"/>
      <c r="BX5214" s="14"/>
      <c r="BY5214" s="14"/>
      <c r="BZ5214" s="14"/>
      <c r="CA5214" s="14"/>
      <c r="CB5214" s="14"/>
      <c r="CC5214" s="14"/>
      <c r="CD5214" s="14"/>
      <c r="CE5214" s="14"/>
      <c r="CF5214" s="14"/>
      <c r="CG5214" s="14"/>
      <c r="CH5214" s="14"/>
      <c r="CI5214" s="14"/>
      <c r="CJ5214" s="14"/>
      <c r="CK5214" s="14"/>
      <c r="CL5214" s="14"/>
      <c r="CM5214" s="14"/>
      <c r="CN5214" s="14"/>
      <c r="CO5214" s="14"/>
      <c r="CP5214" s="14"/>
    </row>
    <row r="5215">
      <c r="A5215" s="12"/>
      <c r="B5215" s="13"/>
      <c r="C5215" s="14"/>
      <c r="D5215" s="14"/>
      <c r="E5215" s="14"/>
      <c r="F5215" s="313"/>
      <c r="G5215" s="14"/>
      <c r="H5215" s="14"/>
      <c r="I5215" s="14"/>
      <c r="J5215" s="14"/>
      <c r="K5215" s="14"/>
      <c r="L5215" s="14"/>
      <c r="M5215" s="14"/>
      <c r="N5215" s="14"/>
      <c r="O5215" s="14"/>
      <c r="P5215" s="14"/>
      <c r="Q5215" s="14"/>
      <c r="R5215" s="14"/>
      <c r="S5215" s="14"/>
      <c r="T5215" s="14"/>
      <c r="U5215" s="14"/>
      <c r="V5215" s="14"/>
      <c r="W5215" s="14"/>
      <c r="X5215" s="14"/>
      <c r="Y5215" s="14"/>
      <c r="Z5215" s="14"/>
      <c r="AA5215" s="14"/>
      <c r="AB5215" s="14"/>
      <c r="AC5215" s="14"/>
      <c r="AD5215" s="14"/>
      <c r="AE5215" s="14"/>
      <c r="AF5215" s="14"/>
      <c r="AG5215" s="14"/>
      <c r="AH5215" s="14"/>
      <c r="AI5215" s="14"/>
      <c r="AJ5215" s="14"/>
      <c r="AK5215" s="14"/>
      <c r="AL5215" s="14"/>
      <c r="AM5215" s="14"/>
      <c r="AN5215" s="14"/>
      <c r="AO5215" s="14"/>
      <c r="AP5215" s="14"/>
      <c r="AQ5215" s="14"/>
      <c r="AR5215" s="14"/>
      <c r="AS5215" s="14"/>
      <c r="AT5215" s="14"/>
      <c r="AU5215" s="14"/>
      <c r="AV5215" s="14"/>
      <c r="AW5215" s="14"/>
      <c r="AX5215" s="14"/>
      <c r="AY5215" s="14"/>
      <c r="AZ5215" s="14"/>
      <c r="BA5215" s="14"/>
      <c r="BB5215" s="14"/>
      <c r="BC5215" s="14"/>
      <c r="BD5215" s="14"/>
      <c r="BE5215" s="14"/>
      <c r="BF5215" s="14"/>
      <c r="BG5215" s="14"/>
      <c r="BH5215" s="14"/>
      <c r="BI5215" s="14"/>
      <c r="BJ5215" s="14"/>
      <c r="BK5215" s="14"/>
      <c r="BL5215" s="14"/>
      <c r="BM5215" s="14"/>
      <c r="BN5215" s="14"/>
      <c r="BO5215" s="14"/>
      <c r="BP5215" s="14"/>
      <c r="BQ5215" s="14"/>
      <c r="BR5215" s="14"/>
      <c r="BS5215" s="14"/>
      <c r="BT5215" s="14"/>
      <c r="BU5215" s="14"/>
      <c r="BV5215" s="14"/>
      <c r="BW5215" s="14"/>
      <c r="BX5215" s="14"/>
      <c r="BY5215" s="14"/>
      <c r="BZ5215" s="14"/>
      <c r="CA5215" s="14"/>
      <c r="CB5215" s="14"/>
      <c r="CC5215" s="14"/>
      <c r="CD5215" s="14"/>
      <c r="CE5215" s="14"/>
      <c r="CF5215" s="14"/>
      <c r="CG5215" s="14"/>
      <c r="CH5215" s="14"/>
      <c r="CI5215" s="14"/>
      <c r="CJ5215" s="14"/>
      <c r="CK5215" s="14"/>
      <c r="CL5215" s="14"/>
      <c r="CM5215" s="14"/>
      <c r="CN5215" s="14"/>
      <c r="CO5215" s="14"/>
      <c r="CP5215" s="14"/>
    </row>
    <row r="5216">
      <c r="A5216" s="12"/>
      <c r="B5216" s="13"/>
      <c r="C5216" s="14"/>
      <c r="D5216" s="14"/>
      <c r="E5216" s="14"/>
      <c r="F5216" s="313"/>
      <c r="G5216" s="14"/>
      <c r="H5216" s="14"/>
      <c r="I5216" s="14"/>
      <c r="J5216" s="14"/>
      <c r="K5216" s="14"/>
      <c r="L5216" s="14"/>
      <c r="M5216" s="14"/>
      <c r="N5216" s="14"/>
      <c r="O5216" s="14"/>
      <c r="P5216" s="14"/>
      <c r="Q5216" s="14"/>
      <c r="R5216" s="14"/>
      <c r="S5216" s="14"/>
      <c r="T5216" s="14"/>
      <c r="U5216" s="14"/>
      <c r="V5216" s="14"/>
      <c r="W5216" s="14"/>
      <c r="X5216" s="14"/>
      <c r="Y5216" s="14"/>
      <c r="Z5216" s="14"/>
      <c r="AA5216" s="14"/>
      <c r="AB5216" s="14"/>
      <c r="AC5216" s="14"/>
      <c r="AD5216" s="14"/>
      <c r="AE5216" s="14"/>
      <c r="AF5216" s="14"/>
      <c r="AG5216" s="14"/>
      <c r="AH5216" s="14"/>
      <c r="AI5216" s="14"/>
      <c r="AJ5216" s="14"/>
      <c r="AK5216" s="14"/>
      <c r="AL5216" s="14"/>
      <c r="AM5216" s="14"/>
      <c r="AN5216" s="14"/>
      <c r="AO5216" s="14"/>
      <c r="AP5216" s="14"/>
      <c r="AQ5216" s="14"/>
      <c r="AR5216" s="14"/>
      <c r="AS5216" s="14"/>
      <c r="AT5216" s="14"/>
      <c r="AU5216" s="14"/>
      <c r="AV5216" s="14"/>
      <c r="AW5216" s="14"/>
      <c r="AX5216" s="14"/>
      <c r="AY5216" s="14"/>
      <c r="AZ5216" s="14"/>
      <c r="BA5216" s="14"/>
      <c r="BB5216" s="14"/>
      <c r="BC5216" s="14"/>
      <c r="BD5216" s="14"/>
      <c r="BE5216" s="14"/>
      <c r="BF5216" s="14"/>
      <c r="BG5216" s="14"/>
      <c r="BH5216" s="14"/>
      <c r="BI5216" s="14"/>
      <c r="BJ5216" s="14"/>
      <c r="BK5216" s="14"/>
      <c r="BL5216" s="14"/>
      <c r="BM5216" s="14"/>
      <c r="BN5216" s="14"/>
      <c r="BO5216" s="14"/>
      <c r="BP5216" s="14"/>
      <c r="BQ5216" s="14"/>
      <c r="BR5216" s="14"/>
      <c r="BS5216" s="14"/>
      <c r="BT5216" s="14"/>
      <c r="BU5216" s="14"/>
      <c r="BV5216" s="14"/>
      <c r="BW5216" s="14"/>
      <c r="BX5216" s="14"/>
      <c r="BY5216" s="14"/>
      <c r="BZ5216" s="14"/>
      <c r="CA5216" s="14"/>
      <c r="CB5216" s="14"/>
      <c r="CC5216" s="14"/>
      <c r="CD5216" s="14"/>
      <c r="CE5216" s="14"/>
      <c r="CF5216" s="14"/>
      <c r="CG5216" s="14"/>
      <c r="CH5216" s="14"/>
      <c r="CI5216" s="14"/>
      <c r="CJ5216" s="14"/>
      <c r="CK5216" s="14"/>
      <c r="CL5216" s="14"/>
      <c r="CM5216" s="14"/>
      <c r="CN5216" s="14"/>
      <c r="CO5216" s="14"/>
      <c r="CP5216" s="14"/>
    </row>
    <row r="5217">
      <c r="A5217" s="12"/>
      <c r="B5217" s="13"/>
      <c r="C5217" s="14"/>
      <c r="D5217" s="14"/>
      <c r="E5217" s="14"/>
      <c r="F5217" s="313"/>
      <c r="G5217" s="14"/>
      <c r="H5217" s="14"/>
      <c r="I5217" s="14"/>
      <c r="J5217" s="14"/>
      <c r="K5217" s="14"/>
      <c r="L5217" s="14"/>
      <c r="M5217" s="14"/>
      <c r="N5217" s="14"/>
      <c r="O5217" s="14"/>
      <c r="P5217" s="14"/>
      <c r="Q5217" s="14"/>
      <c r="R5217" s="14"/>
      <c r="S5217" s="14"/>
      <c r="T5217" s="14"/>
      <c r="U5217" s="14"/>
      <c r="V5217" s="14"/>
      <c r="W5217" s="14"/>
      <c r="X5217" s="14"/>
      <c r="Y5217" s="14"/>
      <c r="Z5217" s="14"/>
      <c r="AA5217" s="14"/>
      <c r="AB5217" s="14"/>
      <c r="AC5217" s="14"/>
      <c r="AD5217" s="14"/>
      <c r="AE5217" s="14"/>
      <c r="AF5217" s="14"/>
      <c r="AG5217" s="14"/>
      <c r="AH5217" s="14"/>
      <c r="AI5217" s="14"/>
      <c r="AJ5217" s="14"/>
      <c r="AK5217" s="14"/>
      <c r="AL5217" s="14"/>
      <c r="AM5217" s="14"/>
      <c r="AN5217" s="14"/>
      <c r="AO5217" s="14"/>
      <c r="AP5217" s="14"/>
      <c r="AQ5217" s="14"/>
      <c r="AR5217" s="14"/>
      <c r="AS5217" s="14"/>
      <c r="AT5217" s="14"/>
      <c r="AU5217" s="14"/>
      <c r="AV5217" s="14"/>
      <c r="AW5217" s="14"/>
      <c r="AX5217" s="14"/>
      <c r="AY5217" s="14"/>
      <c r="AZ5217" s="14"/>
      <c r="BA5217" s="14"/>
      <c r="BB5217" s="14"/>
      <c r="BC5217" s="14"/>
      <c r="BD5217" s="14"/>
      <c r="BE5217" s="14"/>
      <c r="BF5217" s="14"/>
      <c r="BG5217" s="14"/>
      <c r="BH5217" s="14"/>
      <c r="BI5217" s="14"/>
      <c r="BJ5217" s="14"/>
      <c r="BK5217" s="14"/>
      <c r="BL5217" s="14"/>
      <c r="BM5217" s="14"/>
      <c r="BN5217" s="14"/>
      <c r="BO5217" s="14"/>
      <c r="BP5217" s="14"/>
      <c r="BQ5217" s="14"/>
      <c r="BR5217" s="14"/>
      <c r="BS5217" s="14"/>
      <c r="BT5217" s="14"/>
      <c r="BU5217" s="14"/>
      <c r="BV5217" s="14"/>
      <c r="BW5217" s="14"/>
      <c r="BX5217" s="14"/>
      <c r="BY5217" s="14"/>
      <c r="BZ5217" s="14"/>
      <c r="CA5217" s="14"/>
      <c r="CB5217" s="14"/>
      <c r="CC5217" s="14"/>
      <c r="CD5217" s="14"/>
      <c r="CE5217" s="14"/>
      <c r="CF5217" s="14"/>
      <c r="CG5217" s="14"/>
      <c r="CH5217" s="14"/>
      <c r="CI5217" s="14"/>
      <c r="CJ5217" s="14"/>
      <c r="CK5217" s="14"/>
      <c r="CL5217" s="14"/>
      <c r="CM5217" s="14"/>
      <c r="CN5217" s="14"/>
      <c r="CO5217" s="14"/>
      <c r="CP5217" s="14"/>
    </row>
    <row r="5218">
      <c r="A5218" s="12"/>
      <c r="B5218" s="13"/>
      <c r="C5218" s="14"/>
      <c r="D5218" s="14"/>
      <c r="E5218" s="14"/>
      <c r="F5218" s="313"/>
      <c r="G5218" s="14"/>
      <c r="H5218" s="14"/>
      <c r="I5218" s="14"/>
      <c r="J5218" s="14"/>
      <c r="K5218" s="14"/>
      <c r="L5218" s="14"/>
      <c r="M5218" s="14"/>
      <c r="N5218" s="14"/>
      <c r="O5218" s="14"/>
      <c r="P5218" s="14"/>
      <c r="Q5218" s="14"/>
      <c r="R5218" s="14"/>
      <c r="S5218" s="14"/>
      <c r="T5218" s="14"/>
      <c r="U5218" s="14"/>
      <c r="V5218" s="14"/>
      <c r="W5218" s="14"/>
      <c r="X5218" s="14"/>
      <c r="Y5218" s="14"/>
      <c r="Z5218" s="14"/>
      <c r="AA5218" s="14"/>
      <c r="AB5218" s="14"/>
      <c r="AC5218" s="14"/>
      <c r="AD5218" s="14"/>
      <c r="AE5218" s="14"/>
      <c r="AF5218" s="14"/>
      <c r="AG5218" s="14"/>
      <c r="AH5218" s="14"/>
      <c r="AI5218" s="14"/>
      <c r="AJ5218" s="14"/>
      <c r="AK5218" s="14"/>
      <c r="AL5218" s="14"/>
      <c r="AM5218" s="14"/>
      <c r="AN5218" s="14"/>
      <c r="AO5218" s="14"/>
      <c r="AP5218" s="14"/>
      <c r="AQ5218" s="14"/>
      <c r="AR5218" s="14"/>
      <c r="AS5218" s="14"/>
      <c r="AT5218" s="14"/>
      <c r="AU5218" s="14"/>
      <c r="AV5218" s="14"/>
      <c r="AW5218" s="14"/>
      <c r="AX5218" s="14"/>
      <c r="AY5218" s="14"/>
      <c r="AZ5218" s="14"/>
      <c r="BA5218" s="14"/>
      <c r="BB5218" s="14"/>
      <c r="BC5218" s="14"/>
      <c r="BD5218" s="14"/>
      <c r="BE5218" s="14"/>
      <c r="BF5218" s="14"/>
      <c r="BG5218" s="14"/>
      <c r="BH5218" s="14"/>
      <c r="BI5218" s="14"/>
      <c r="BJ5218" s="14"/>
      <c r="BK5218" s="14"/>
      <c r="BL5218" s="14"/>
      <c r="BM5218" s="14"/>
      <c r="BN5218" s="14"/>
      <c r="BO5218" s="14"/>
      <c r="BP5218" s="14"/>
      <c r="BQ5218" s="14"/>
      <c r="BR5218" s="14"/>
      <c r="BS5218" s="14"/>
      <c r="BT5218" s="14"/>
      <c r="BU5218" s="14"/>
      <c r="BV5218" s="14"/>
      <c r="BW5218" s="14"/>
      <c r="BX5218" s="14"/>
      <c r="BY5218" s="14"/>
      <c r="BZ5218" s="14"/>
      <c r="CA5218" s="14"/>
      <c r="CB5218" s="14"/>
      <c r="CC5218" s="14"/>
      <c r="CD5218" s="14"/>
      <c r="CE5218" s="14"/>
      <c r="CF5218" s="14"/>
      <c r="CG5218" s="14"/>
      <c r="CH5218" s="14"/>
      <c r="CI5218" s="14"/>
      <c r="CJ5218" s="14"/>
      <c r="CK5218" s="14"/>
      <c r="CL5218" s="14"/>
      <c r="CM5218" s="14"/>
      <c r="CN5218" s="14"/>
      <c r="CO5218" s="14"/>
      <c r="CP5218" s="14"/>
    </row>
    <row r="5219">
      <c r="A5219" s="12"/>
      <c r="B5219" s="13"/>
      <c r="C5219" s="14"/>
      <c r="D5219" s="14"/>
      <c r="E5219" s="14"/>
      <c r="F5219" s="313"/>
      <c r="G5219" s="14"/>
      <c r="H5219" s="14"/>
      <c r="I5219" s="14"/>
      <c r="J5219" s="14"/>
      <c r="K5219" s="14"/>
      <c r="L5219" s="14"/>
      <c r="M5219" s="14"/>
      <c r="N5219" s="14"/>
      <c r="O5219" s="14"/>
      <c r="P5219" s="14"/>
      <c r="Q5219" s="14"/>
      <c r="R5219" s="14"/>
      <c r="S5219" s="14"/>
      <c r="T5219" s="14"/>
      <c r="U5219" s="14"/>
      <c r="V5219" s="14"/>
      <c r="W5219" s="14"/>
      <c r="X5219" s="14"/>
      <c r="Y5219" s="14"/>
      <c r="Z5219" s="14"/>
      <c r="AA5219" s="14"/>
      <c r="AB5219" s="14"/>
      <c r="AC5219" s="14"/>
      <c r="AD5219" s="14"/>
      <c r="AE5219" s="14"/>
      <c r="AF5219" s="14"/>
      <c r="AG5219" s="14"/>
      <c r="AH5219" s="14"/>
      <c r="AI5219" s="14"/>
      <c r="AJ5219" s="14"/>
      <c r="AK5219" s="14"/>
      <c r="AL5219" s="14"/>
      <c r="AM5219" s="14"/>
      <c r="AN5219" s="14"/>
      <c r="AO5219" s="14"/>
      <c r="AP5219" s="14"/>
      <c r="AQ5219" s="14"/>
      <c r="AR5219" s="14"/>
      <c r="AS5219" s="14"/>
      <c r="AT5219" s="14"/>
      <c r="AU5219" s="14"/>
      <c r="AV5219" s="14"/>
      <c r="AW5219" s="14"/>
      <c r="AX5219" s="14"/>
      <c r="AY5219" s="14"/>
      <c r="AZ5219" s="14"/>
      <c r="BA5219" s="14"/>
      <c r="BB5219" s="14"/>
      <c r="BC5219" s="14"/>
      <c r="BD5219" s="14"/>
      <c r="BE5219" s="14"/>
      <c r="BF5219" s="14"/>
      <c r="BG5219" s="14"/>
      <c r="BH5219" s="14"/>
      <c r="BI5219" s="14"/>
      <c r="BJ5219" s="14"/>
      <c r="BK5219" s="14"/>
      <c r="BL5219" s="14"/>
      <c r="BM5219" s="14"/>
      <c r="BN5219" s="14"/>
      <c r="BO5219" s="14"/>
      <c r="BP5219" s="14"/>
      <c r="BQ5219" s="14"/>
      <c r="BR5219" s="14"/>
      <c r="BS5219" s="14"/>
      <c r="BT5219" s="14"/>
      <c r="BU5219" s="14"/>
      <c r="BV5219" s="14"/>
      <c r="BW5219" s="14"/>
      <c r="BX5219" s="14"/>
      <c r="BY5219" s="14"/>
      <c r="BZ5219" s="14"/>
      <c r="CA5219" s="14"/>
      <c r="CB5219" s="14"/>
      <c r="CC5219" s="14"/>
      <c r="CD5219" s="14"/>
      <c r="CE5219" s="14"/>
      <c r="CF5219" s="14"/>
      <c r="CG5219" s="14"/>
      <c r="CH5219" s="14"/>
      <c r="CI5219" s="14"/>
      <c r="CJ5219" s="14"/>
      <c r="CK5219" s="14"/>
      <c r="CL5219" s="14"/>
      <c r="CM5219" s="14"/>
      <c r="CN5219" s="14"/>
      <c r="CO5219" s="14"/>
      <c r="CP5219" s="14"/>
    </row>
    <row r="5220">
      <c r="A5220" s="12"/>
      <c r="B5220" s="13"/>
      <c r="C5220" s="14"/>
      <c r="D5220" s="14"/>
      <c r="E5220" s="14"/>
      <c r="F5220" s="313"/>
      <c r="G5220" s="14"/>
      <c r="H5220" s="14"/>
      <c r="I5220" s="14"/>
      <c r="J5220" s="14"/>
      <c r="K5220" s="14"/>
      <c r="L5220" s="14"/>
      <c r="M5220" s="14"/>
      <c r="N5220" s="14"/>
      <c r="O5220" s="14"/>
      <c r="P5220" s="14"/>
      <c r="Q5220" s="14"/>
      <c r="R5220" s="14"/>
      <c r="S5220" s="14"/>
      <c r="T5220" s="14"/>
      <c r="U5220" s="14"/>
      <c r="V5220" s="14"/>
      <c r="W5220" s="14"/>
      <c r="X5220" s="14"/>
      <c r="Y5220" s="14"/>
      <c r="Z5220" s="14"/>
      <c r="AA5220" s="14"/>
      <c r="AB5220" s="14"/>
      <c r="AC5220" s="14"/>
      <c r="AD5220" s="14"/>
      <c r="AE5220" s="14"/>
      <c r="AF5220" s="14"/>
      <c r="AG5220" s="14"/>
      <c r="AH5220" s="14"/>
      <c r="AI5220" s="14"/>
      <c r="AJ5220" s="14"/>
      <c r="AK5220" s="14"/>
      <c r="AL5220" s="14"/>
      <c r="AM5220" s="14"/>
      <c r="AN5220" s="14"/>
      <c r="AO5220" s="14"/>
      <c r="AP5220" s="14"/>
      <c r="AQ5220" s="14"/>
      <c r="AR5220" s="14"/>
      <c r="AS5220" s="14"/>
      <c r="AT5220" s="14"/>
      <c r="AU5220" s="14"/>
      <c r="AV5220" s="14"/>
      <c r="AW5220" s="14"/>
      <c r="AX5220" s="14"/>
      <c r="AY5220" s="14"/>
      <c r="AZ5220" s="14"/>
      <c r="BA5220" s="14"/>
      <c r="BB5220" s="14"/>
      <c r="BC5220" s="14"/>
      <c r="BD5220" s="14"/>
      <c r="BE5220" s="14"/>
      <c r="BF5220" s="14"/>
      <c r="BG5220" s="14"/>
      <c r="BH5220" s="14"/>
      <c r="BI5220" s="14"/>
      <c r="BJ5220" s="14"/>
      <c r="BK5220" s="14"/>
      <c r="BL5220" s="14"/>
      <c r="BM5220" s="14"/>
      <c r="BN5220" s="14"/>
      <c r="BO5220" s="14"/>
      <c r="BP5220" s="14"/>
      <c r="BQ5220" s="14"/>
      <c r="BR5220" s="14"/>
      <c r="BS5220" s="14"/>
      <c r="BT5220" s="14"/>
      <c r="BU5220" s="14"/>
      <c r="BV5220" s="14"/>
      <c r="BW5220" s="14"/>
      <c r="BX5220" s="14"/>
      <c r="BY5220" s="14"/>
      <c r="BZ5220" s="14"/>
      <c r="CA5220" s="14"/>
      <c r="CB5220" s="14"/>
      <c r="CC5220" s="14"/>
      <c r="CD5220" s="14"/>
      <c r="CE5220" s="14"/>
      <c r="CF5220" s="14"/>
      <c r="CG5220" s="14"/>
      <c r="CH5220" s="14"/>
      <c r="CI5220" s="14"/>
      <c r="CJ5220" s="14"/>
      <c r="CK5220" s="14"/>
      <c r="CL5220" s="14"/>
      <c r="CM5220" s="14"/>
      <c r="CN5220" s="14"/>
      <c r="CO5220" s="14"/>
      <c r="CP5220" s="14"/>
    </row>
    <row r="5221">
      <c r="A5221" s="12"/>
      <c r="B5221" s="13"/>
      <c r="C5221" s="14"/>
      <c r="D5221" s="14"/>
      <c r="E5221" s="14"/>
      <c r="F5221" s="313"/>
      <c r="G5221" s="14"/>
      <c r="H5221" s="14"/>
      <c r="I5221" s="14"/>
      <c r="J5221" s="14"/>
      <c r="K5221" s="14"/>
      <c r="L5221" s="14"/>
      <c r="M5221" s="14"/>
      <c r="N5221" s="14"/>
      <c r="O5221" s="14"/>
      <c r="P5221" s="14"/>
      <c r="Q5221" s="14"/>
      <c r="R5221" s="14"/>
      <c r="S5221" s="14"/>
      <c r="T5221" s="14"/>
      <c r="U5221" s="14"/>
      <c r="V5221" s="14"/>
      <c r="W5221" s="14"/>
      <c r="X5221" s="14"/>
      <c r="Y5221" s="14"/>
      <c r="Z5221" s="14"/>
      <c r="AA5221" s="14"/>
      <c r="AB5221" s="14"/>
      <c r="AC5221" s="14"/>
      <c r="AD5221" s="14"/>
      <c r="AE5221" s="14"/>
      <c r="AF5221" s="14"/>
      <c r="AG5221" s="14"/>
      <c r="AH5221" s="14"/>
      <c r="AI5221" s="14"/>
      <c r="AJ5221" s="14"/>
      <c r="AK5221" s="14"/>
      <c r="AL5221" s="14"/>
      <c r="AM5221" s="14"/>
      <c r="AN5221" s="14"/>
      <c r="AO5221" s="14"/>
      <c r="AP5221" s="14"/>
      <c r="AQ5221" s="14"/>
      <c r="AR5221" s="14"/>
      <c r="AS5221" s="14"/>
      <c r="AT5221" s="14"/>
      <c r="AU5221" s="14"/>
      <c r="AV5221" s="14"/>
      <c r="AW5221" s="14"/>
      <c r="AX5221" s="14"/>
      <c r="AY5221" s="14"/>
      <c r="AZ5221" s="14"/>
      <c r="BA5221" s="14"/>
      <c r="BB5221" s="14"/>
      <c r="BC5221" s="14"/>
      <c r="BD5221" s="14"/>
      <c r="BE5221" s="14"/>
      <c r="BF5221" s="14"/>
      <c r="BG5221" s="14"/>
      <c r="BH5221" s="14"/>
      <c r="BI5221" s="14"/>
      <c r="BJ5221" s="14"/>
      <c r="BK5221" s="14"/>
      <c r="BL5221" s="14"/>
      <c r="BM5221" s="14"/>
      <c r="BN5221" s="14"/>
      <c r="BO5221" s="14"/>
      <c r="BP5221" s="14"/>
      <c r="BQ5221" s="14"/>
      <c r="BR5221" s="14"/>
      <c r="BS5221" s="14"/>
      <c r="BT5221" s="14"/>
      <c r="BU5221" s="14"/>
      <c r="BV5221" s="14"/>
      <c r="BW5221" s="14"/>
      <c r="BX5221" s="14"/>
      <c r="BY5221" s="14"/>
      <c r="BZ5221" s="14"/>
      <c r="CA5221" s="14"/>
      <c r="CB5221" s="14"/>
      <c r="CC5221" s="14"/>
      <c r="CD5221" s="14"/>
      <c r="CE5221" s="14"/>
      <c r="CF5221" s="14"/>
      <c r="CG5221" s="14"/>
      <c r="CH5221" s="14"/>
      <c r="CI5221" s="14"/>
      <c r="CJ5221" s="14"/>
      <c r="CK5221" s="14"/>
      <c r="CL5221" s="14"/>
      <c r="CM5221" s="14"/>
      <c r="CN5221" s="14"/>
      <c r="CO5221" s="14"/>
      <c r="CP5221" s="14"/>
    </row>
    <row r="5222">
      <c r="A5222" s="12"/>
      <c r="B5222" s="13"/>
      <c r="C5222" s="14"/>
      <c r="D5222" s="14"/>
      <c r="E5222" s="14"/>
      <c r="F5222" s="313"/>
      <c r="G5222" s="14"/>
      <c r="H5222" s="14"/>
      <c r="I5222" s="14"/>
      <c r="J5222" s="14"/>
      <c r="K5222" s="14"/>
      <c r="L5222" s="14"/>
      <c r="M5222" s="14"/>
      <c r="N5222" s="14"/>
      <c r="O5222" s="14"/>
      <c r="P5222" s="14"/>
      <c r="Q5222" s="14"/>
      <c r="R5222" s="14"/>
      <c r="S5222" s="14"/>
      <c r="T5222" s="14"/>
      <c r="U5222" s="14"/>
      <c r="V5222" s="14"/>
      <c r="W5222" s="14"/>
      <c r="X5222" s="14"/>
      <c r="Y5222" s="14"/>
      <c r="Z5222" s="14"/>
      <c r="AA5222" s="14"/>
      <c r="AB5222" s="14"/>
      <c r="AC5222" s="14"/>
      <c r="AD5222" s="14"/>
      <c r="AE5222" s="14"/>
      <c r="AF5222" s="14"/>
      <c r="AG5222" s="14"/>
      <c r="AH5222" s="14"/>
      <c r="AI5222" s="14"/>
      <c r="AJ5222" s="14"/>
      <c r="AK5222" s="14"/>
      <c r="AL5222" s="14"/>
      <c r="AM5222" s="14"/>
      <c r="AN5222" s="14"/>
      <c r="AO5222" s="14"/>
      <c r="AP5222" s="14"/>
      <c r="AQ5222" s="14"/>
      <c r="AR5222" s="14"/>
      <c r="AS5222" s="14"/>
      <c r="AT5222" s="14"/>
      <c r="AU5222" s="14"/>
      <c r="AV5222" s="14"/>
      <c r="AW5222" s="14"/>
      <c r="AX5222" s="14"/>
      <c r="AY5222" s="14"/>
      <c r="AZ5222" s="14"/>
      <c r="BA5222" s="14"/>
      <c r="BB5222" s="14"/>
      <c r="BC5222" s="14"/>
      <c r="BD5222" s="14"/>
      <c r="BE5222" s="14"/>
      <c r="BF5222" s="14"/>
      <c r="BG5222" s="14"/>
      <c r="BH5222" s="14"/>
      <c r="BI5222" s="14"/>
      <c r="BJ5222" s="14"/>
      <c r="BK5222" s="14"/>
      <c r="BL5222" s="14"/>
      <c r="BM5222" s="14"/>
      <c r="BN5222" s="14"/>
      <c r="BO5222" s="14"/>
      <c r="BP5222" s="14"/>
      <c r="BQ5222" s="14"/>
      <c r="BR5222" s="14"/>
      <c r="BS5222" s="14"/>
      <c r="BT5222" s="14"/>
      <c r="BU5222" s="14"/>
      <c r="BV5222" s="14"/>
      <c r="BW5222" s="14"/>
      <c r="BX5222" s="14"/>
      <c r="BY5222" s="14"/>
      <c r="BZ5222" s="14"/>
      <c r="CA5222" s="14"/>
      <c r="CB5222" s="14"/>
      <c r="CC5222" s="14"/>
      <c r="CD5222" s="14"/>
      <c r="CE5222" s="14"/>
      <c r="CF5222" s="14"/>
      <c r="CG5222" s="14"/>
      <c r="CH5222" s="14"/>
      <c r="CI5222" s="14"/>
      <c r="CJ5222" s="14"/>
      <c r="CK5222" s="14"/>
      <c r="CL5222" s="14"/>
      <c r="CM5222" s="14"/>
      <c r="CN5222" s="14"/>
      <c r="CO5222" s="14"/>
      <c r="CP5222" s="14"/>
    </row>
    <row r="5223">
      <c r="A5223" s="12"/>
      <c r="B5223" s="13"/>
      <c r="C5223" s="14"/>
      <c r="D5223" s="14"/>
      <c r="E5223" s="14"/>
      <c r="F5223" s="313"/>
      <c r="G5223" s="14"/>
      <c r="H5223" s="14"/>
      <c r="I5223" s="14"/>
      <c r="J5223" s="14"/>
      <c r="K5223" s="14"/>
      <c r="L5223" s="14"/>
      <c r="M5223" s="14"/>
      <c r="N5223" s="14"/>
      <c r="O5223" s="14"/>
      <c r="P5223" s="14"/>
      <c r="Q5223" s="14"/>
      <c r="R5223" s="14"/>
      <c r="S5223" s="14"/>
      <c r="T5223" s="14"/>
      <c r="U5223" s="14"/>
      <c r="V5223" s="14"/>
      <c r="W5223" s="14"/>
      <c r="X5223" s="14"/>
      <c r="Y5223" s="14"/>
      <c r="Z5223" s="14"/>
      <c r="AA5223" s="14"/>
      <c r="AB5223" s="14"/>
      <c r="AC5223" s="14"/>
      <c r="AD5223" s="14"/>
      <c r="AE5223" s="14"/>
      <c r="AF5223" s="14"/>
      <c r="AG5223" s="14"/>
      <c r="AH5223" s="14"/>
      <c r="AI5223" s="14"/>
      <c r="AJ5223" s="14"/>
      <c r="AK5223" s="14"/>
      <c r="AL5223" s="14"/>
      <c r="AM5223" s="14"/>
      <c r="AN5223" s="14"/>
      <c r="AO5223" s="14"/>
      <c r="AP5223" s="14"/>
      <c r="AQ5223" s="14"/>
      <c r="AR5223" s="14"/>
      <c r="AS5223" s="14"/>
      <c r="AT5223" s="14"/>
      <c r="AU5223" s="14"/>
      <c r="AV5223" s="14"/>
      <c r="AW5223" s="14"/>
      <c r="AX5223" s="14"/>
      <c r="AY5223" s="14"/>
      <c r="AZ5223" s="14"/>
      <c r="BA5223" s="14"/>
      <c r="BB5223" s="14"/>
      <c r="BC5223" s="14"/>
      <c r="BD5223" s="14"/>
      <c r="BE5223" s="14"/>
      <c r="BF5223" s="14"/>
      <c r="BG5223" s="14"/>
      <c r="BH5223" s="14"/>
      <c r="BI5223" s="14"/>
      <c r="BJ5223" s="14"/>
      <c r="BK5223" s="14"/>
      <c r="BL5223" s="14"/>
      <c r="BM5223" s="14"/>
      <c r="BN5223" s="14"/>
      <c r="BO5223" s="14"/>
      <c r="BP5223" s="14"/>
      <c r="BQ5223" s="14"/>
      <c r="BR5223" s="14"/>
      <c r="BS5223" s="14"/>
      <c r="BT5223" s="14"/>
      <c r="BU5223" s="14"/>
      <c r="BV5223" s="14"/>
      <c r="BW5223" s="14"/>
      <c r="BX5223" s="14"/>
      <c r="BY5223" s="14"/>
      <c r="BZ5223" s="14"/>
      <c r="CA5223" s="14"/>
      <c r="CB5223" s="14"/>
      <c r="CC5223" s="14"/>
      <c r="CD5223" s="14"/>
      <c r="CE5223" s="14"/>
      <c r="CF5223" s="14"/>
      <c r="CG5223" s="14"/>
      <c r="CH5223" s="14"/>
      <c r="CI5223" s="14"/>
      <c r="CJ5223" s="14"/>
      <c r="CK5223" s="14"/>
      <c r="CL5223" s="14"/>
      <c r="CM5223" s="14"/>
      <c r="CN5223" s="14"/>
      <c r="CO5223" s="14"/>
      <c r="CP5223" s="14"/>
    </row>
    <row r="5224">
      <c r="A5224" s="12"/>
      <c r="B5224" s="13"/>
      <c r="C5224" s="14"/>
      <c r="D5224" s="14"/>
      <c r="E5224" s="14"/>
      <c r="F5224" s="313"/>
      <c r="G5224" s="14"/>
      <c r="H5224" s="14"/>
      <c r="I5224" s="14"/>
      <c r="J5224" s="14"/>
      <c r="K5224" s="14"/>
      <c r="L5224" s="14"/>
      <c r="M5224" s="14"/>
      <c r="N5224" s="14"/>
      <c r="O5224" s="14"/>
      <c r="P5224" s="14"/>
      <c r="Q5224" s="14"/>
      <c r="R5224" s="14"/>
      <c r="S5224" s="14"/>
      <c r="T5224" s="14"/>
      <c r="U5224" s="14"/>
      <c r="V5224" s="14"/>
      <c r="W5224" s="14"/>
      <c r="X5224" s="14"/>
      <c r="Y5224" s="14"/>
      <c r="Z5224" s="14"/>
      <c r="AA5224" s="14"/>
      <c r="AB5224" s="14"/>
      <c r="AC5224" s="14"/>
      <c r="AD5224" s="14"/>
      <c r="AE5224" s="14"/>
      <c r="AF5224" s="14"/>
      <c r="AG5224" s="14"/>
      <c r="AH5224" s="14"/>
      <c r="AI5224" s="14"/>
      <c r="AJ5224" s="14"/>
      <c r="AK5224" s="14"/>
      <c r="AL5224" s="14"/>
      <c r="AM5224" s="14"/>
      <c r="AN5224" s="14"/>
      <c r="AO5224" s="14"/>
      <c r="AP5224" s="14"/>
      <c r="AQ5224" s="14"/>
      <c r="AR5224" s="14"/>
      <c r="AS5224" s="14"/>
      <c r="AT5224" s="14"/>
      <c r="AU5224" s="14"/>
      <c r="AV5224" s="14"/>
      <c r="AW5224" s="14"/>
      <c r="AX5224" s="14"/>
      <c r="AY5224" s="14"/>
      <c r="AZ5224" s="14"/>
      <c r="BA5224" s="14"/>
      <c r="BB5224" s="14"/>
      <c r="BC5224" s="14"/>
      <c r="BD5224" s="14"/>
      <c r="BE5224" s="14"/>
      <c r="BF5224" s="14"/>
      <c r="BG5224" s="14"/>
      <c r="BH5224" s="14"/>
      <c r="BI5224" s="14"/>
      <c r="BJ5224" s="14"/>
      <c r="BK5224" s="14"/>
      <c r="BL5224" s="14"/>
      <c r="BM5224" s="14"/>
      <c r="BN5224" s="14"/>
      <c r="BO5224" s="14"/>
      <c r="BP5224" s="14"/>
      <c r="BQ5224" s="14"/>
      <c r="BR5224" s="14"/>
      <c r="BS5224" s="14"/>
      <c r="BT5224" s="14"/>
      <c r="BU5224" s="14"/>
      <c r="BV5224" s="14"/>
      <c r="BW5224" s="14"/>
      <c r="BX5224" s="14"/>
      <c r="BY5224" s="14"/>
      <c r="BZ5224" s="14"/>
      <c r="CA5224" s="14"/>
      <c r="CB5224" s="14"/>
      <c r="CC5224" s="14"/>
      <c r="CD5224" s="14"/>
      <c r="CE5224" s="14"/>
      <c r="CF5224" s="14"/>
      <c r="CG5224" s="14"/>
      <c r="CH5224" s="14"/>
      <c r="CI5224" s="14"/>
      <c r="CJ5224" s="14"/>
      <c r="CK5224" s="14"/>
      <c r="CL5224" s="14"/>
      <c r="CM5224" s="14"/>
      <c r="CN5224" s="14"/>
      <c r="CO5224" s="14"/>
      <c r="CP5224" s="14"/>
    </row>
    <row r="5225">
      <c r="A5225" s="12"/>
      <c r="B5225" s="13"/>
      <c r="C5225" s="14"/>
      <c r="D5225" s="14"/>
      <c r="E5225" s="14"/>
      <c r="F5225" s="313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4"/>
      <c r="AD5225" s="14"/>
      <c r="AE5225" s="14"/>
      <c r="AF5225" s="14"/>
      <c r="AG5225" s="14"/>
      <c r="AH5225" s="14"/>
      <c r="AI5225" s="14"/>
      <c r="AJ5225" s="14"/>
      <c r="AK5225" s="14"/>
      <c r="AL5225" s="14"/>
      <c r="AM5225" s="14"/>
      <c r="AN5225" s="14"/>
      <c r="AO5225" s="14"/>
      <c r="AP5225" s="14"/>
      <c r="AQ5225" s="14"/>
      <c r="AR5225" s="14"/>
      <c r="AS5225" s="14"/>
      <c r="AT5225" s="14"/>
      <c r="AU5225" s="14"/>
      <c r="AV5225" s="14"/>
      <c r="AW5225" s="14"/>
      <c r="AX5225" s="14"/>
      <c r="AY5225" s="14"/>
      <c r="AZ5225" s="14"/>
      <c r="BA5225" s="14"/>
      <c r="BB5225" s="14"/>
      <c r="BC5225" s="14"/>
      <c r="BD5225" s="14"/>
      <c r="BE5225" s="14"/>
      <c r="BF5225" s="14"/>
      <c r="BG5225" s="14"/>
      <c r="BH5225" s="14"/>
      <c r="BI5225" s="14"/>
      <c r="BJ5225" s="14"/>
      <c r="BK5225" s="14"/>
      <c r="BL5225" s="14"/>
      <c r="BM5225" s="14"/>
      <c r="BN5225" s="14"/>
      <c r="BO5225" s="14"/>
      <c r="BP5225" s="14"/>
      <c r="BQ5225" s="14"/>
      <c r="BR5225" s="14"/>
      <c r="BS5225" s="14"/>
      <c r="BT5225" s="14"/>
      <c r="BU5225" s="14"/>
      <c r="BV5225" s="14"/>
      <c r="BW5225" s="14"/>
      <c r="BX5225" s="14"/>
      <c r="BY5225" s="14"/>
      <c r="BZ5225" s="14"/>
      <c r="CA5225" s="14"/>
      <c r="CB5225" s="14"/>
      <c r="CC5225" s="14"/>
      <c r="CD5225" s="14"/>
      <c r="CE5225" s="14"/>
      <c r="CF5225" s="14"/>
      <c r="CG5225" s="14"/>
      <c r="CH5225" s="14"/>
      <c r="CI5225" s="14"/>
      <c r="CJ5225" s="14"/>
      <c r="CK5225" s="14"/>
      <c r="CL5225" s="14"/>
      <c r="CM5225" s="14"/>
      <c r="CN5225" s="14"/>
      <c r="CO5225" s="14"/>
      <c r="CP5225" s="14"/>
    </row>
    <row r="5226">
      <c r="A5226" s="12"/>
      <c r="B5226" s="13"/>
      <c r="C5226" s="14"/>
      <c r="D5226" s="14"/>
      <c r="E5226" s="14"/>
      <c r="F5226" s="313"/>
      <c r="G5226" s="14"/>
      <c r="H5226" s="14"/>
      <c r="I5226" s="14"/>
      <c r="J5226" s="14"/>
      <c r="K5226" s="14"/>
      <c r="L5226" s="14"/>
      <c r="M5226" s="14"/>
      <c r="N5226" s="14"/>
      <c r="O5226" s="14"/>
      <c r="P5226" s="14"/>
      <c r="Q5226" s="14"/>
      <c r="R5226" s="14"/>
      <c r="S5226" s="14"/>
      <c r="T5226" s="14"/>
      <c r="U5226" s="14"/>
      <c r="V5226" s="14"/>
      <c r="W5226" s="14"/>
      <c r="X5226" s="14"/>
      <c r="Y5226" s="14"/>
      <c r="Z5226" s="14"/>
      <c r="AA5226" s="14"/>
      <c r="AB5226" s="14"/>
      <c r="AC5226" s="14"/>
      <c r="AD5226" s="14"/>
      <c r="AE5226" s="14"/>
      <c r="AF5226" s="14"/>
      <c r="AG5226" s="14"/>
      <c r="AH5226" s="14"/>
      <c r="AI5226" s="14"/>
      <c r="AJ5226" s="14"/>
      <c r="AK5226" s="14"/>
      <c r="AL5226" s="14"/>
      <c r="AM5226" s="14"/>
      <c r="AN5226" s="14"/>
      <c r="AO5226" s="14"/>
      <c r="AP5226" s="14"/>
      <c r="AQ5226" s="14"/>
      <c r="AR5226" s="14"/>
      <c r="AS5226" s="14"/>
      <c r="AT5226" s="14"/>
      <c r="AU5226" s="14"/>
      <c r="AV5226" s="14"/>
      <c r="AW5226" s="14"/>
      <c r="AX5226" s="14"/>
      <c r="AY5226" s="14"/>
      <c r="AZ5226" s="14"/>
      <c r="BA5226" s="14"/>
      <c r="BB5226" s="14"/>
      <c r="BC5226" s="14"/>
      <c r="BD5226" s="14"/>
      <c r="BE5226" s="14"/>
      <c r="BF5226" s="14"/>
      <c r="BG5226" s="14"/>
      <c r="BH5226" s="14"/>
      <c r="BI5226" s="14"/>
      <c r="BJ5226" s="14"/>
      <c r="BK5226" s="14"/>
      <c r="BL5226" s="14"/>
      <c r="BM5226" s="14"/>
      <c r="BN5226" s="14"/>
      <c r="BO5226" s="14"/>
      <c r="BP5226" s="14"/>
      <c r="BQ5226" s="14"/>
      <c r="BR5226" s="14"/>
      <c r="BS5226" s="14"/>
      <c r="BT5226" s="14"/>
      <c r="BU5226" s="14"/>
      <c r="BV5226" s="14"/>
      <c r="BW5226" s="14"/>
      <c r="BX5226" s="14"/>
      <c r="BY5226" s="14"/>
      <c r="BZ5226" s="14"/>
      <c r="CA5226" s="14"/>
      <c r="CB5226" s="14"/>
      <c r="CC5226" s="14"/>
      <c r="CD5226" s="14"/>
      <c r="CE5226" s="14"/>
      <c r="CF5226" s="14"/>
      <c r="CG5226" s="14"/>
      <c r="CH5226" s="14"/>
      <c r="CI5226" s="14"/>
      <c r="CJ5226" s="14"/>
      <c r="CK5226" s="14"/>
      <c r="CL5226" s="14"/>
      <c r="CM5226" s="14"/>
      <c r="CN5226" s="14"/>
      <c r="CO5226" s="14"/>
      <c r="CP5226" s="14"/>
    </row>
    <row r="5227">
      <c r="A5227" s="12"/>
      <c r="B5227" s="13"/>
      <c r="C5227" s="14"/>
      <c r="D5227" s="14"/>
      <c r="E5227" s="14"/>
      <c r="F5227" s="313"/>
      <c r="G5227" s="14"/>
      <c r="H5227" s="14"/>
      <c r="I5227" s="14"/>
      <c r="J5227" s="14"/>
      <c r="K5227" s="14"/>
      <c r="L5227" s="14"/>
      <c r="M5227" s="14"/>
      <c r="N5227" s="14"/>
      <c r="O5227" s="14"/>
      <c r="P5227" s="14"/>
      <c r="Q5227" s="14"/>
      <c r="R5227" s="14"/>
      <c r="S5227" s="14"/>
      <c r="T5227" s="14"/>
      <c r="U5227" s="14"/>
      <c r="V5227" s="14"/>
      <c r="W5227" s="14"/>
      <c r="X5227" s="14"/>
      <c r="Y5227" s="14"/>
      <c r="Z5227" s="14"/>
      <c r="AA5227" s="14"/>
      <c r="AB5227" s="14"/>
      <c r="AC5227" s="14"/>
      <c r="AD5227" s="14"/>
      <c r="AE5227" s="14"/>
      <c r="AF5227" s="14"/>
      <c r="AG5227" s="14"/>
      <c r="AH5227" s="14"/>
      <c r="AI5227" s="14"/>
      <c r="AJ5227" s="14"/>
      <c r="AK5227" s="14"/>
      <c r="AL5227" s="14"/>
      <c r="AM5227" s="14"/>
      <c r="AN5227" s="14"/>
      <c r="AO5227" s="14"/>
      <c r="AP5227" s="14"/>
      <c r="AQ5227" s="14"/>
      <c r="AR5227" s="14"/>
      <c r="AS5227" s="14"/>
      <c r="AT5227" s="14"/>
      <c r="AU5227" s="14"/>
      <c r="AV5227" s="14"/>
      <c r="AW5227" s="14"/>
      <c r="AX5227" s="14"/>
      <c r="AY5227" s="14"/>
      <c r="AZ5227" s="14"/>
      <c r="BA5227" s="14"/>
      <c r="BB5227" s="14"/>
      <c r="BC5227" s="14"/>
      <c r="BD5227" s="14"/>
      <c r="BE5227" s="14"/>
      <c r="BF5227" s="14"/>
      <c r="BG5227" s="14"/>
      <c r="BH5227" s="14"/>
      <c r="BI5227" s="14"/>
      <c r="BJ5227" s="14"/>
      <c r="BK5227" s="14"/>
      <c r="BL5227" s="14"/>
      <c r="BM5227" s="14"/>
      <c r="BN5227" s="14"/>
      <c r="BO5227" s="14"/>
      <c r="BP5227" s="14"/>
      <c r="BQ5227" s="14"/>
      <c r="BR5227" s="14"/>
      <c r="BS5227" s="14"/>
      <c r="BT5227" s="14"/>
      <c r="BU5227" s="14"/>
      <c r="BV5227" s="14"/>
      <c r="BW5227" s="14"/>
      <c r="BX5227" s="14"/>
      <c r="BY5227" s="14"/>
      <c r="BZ5227" s="14"/>
      <c r="CA5227" s="14"/>
      <c r="CB5227" s="14"/>
      <c r="CC5227" s="14"/>
      <c r="CD5227" s="14"/>
      <c r="CE5227" s="14"/>
      <c r="CF5227" s="14"/>
      <c r="CG5227" s="14"/>
      <c r="CH5227" s="14"/>
      <c r="CI5227" s="14"/>
      <c r="CJ5227" s="14"/>
      <c r="CK5227" s="14"/>
      <c r="CL5227" s="14"/>
      <c r="CM5227" s="14"/>
      <c r="CN5227" s="14"/>
      <c r="CO5227" s="14"/>
      <c r="CP5227" s="14"/>
    </row>
    <row r="5228">
      <c r="A5228" s="12"/>
      <c r="B5228" s="13"/>
      <c r="C5228" s="14"/>
      <c r="D5228" s="14"/>
      <c r="E5228" s="14"/>
      <c r="F5228" s="313"/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  <c r="W5228" s="14"/>
      <c r="X5228" s="14"/>
      <c r="Y5228" s="14"/>
      <c r="Z5228" s="14"/>
      <c r="AA5228" s="14"/>
      <c r="AB5228" s="14"/>
      <c r="AC5228" s="14"/>
      <c r="AD5228" s="14"/>
      <c r="AE5228" s="14"/>
      <c r="AF5228" s="14"/>
      <c r="AG5228" s="14"/>
      <c r="AH5228" s="14"/>
      <c r="AI5228" s="14"/>
      <c r="AJ5228" s="14"/>
      <c r="AK5228" s="14"/>
      <c r="AL5228" s="14"/>
      <c r="AM5228" s="14"/>
      <c r="AN5228" s="14"/>
      <c r="AO5228" s="14"/>
      <c r="AP5228" s="14"/>
      <c r="AQ5228" s="14"/>
      <c r="AR5228" s="14"/>
      <c r="AS5228" s="14"/>
      <c r="AT5228" s="14"/>
      <c r="AU5228" s="14"/>
      <c r="AV5228" s="14"/>
      <c r="AW5228" s="14"/>
      <c r="AX5228" s="14"/>
      <c r="AY5228" s="14"/>
      <c r="AZ5228" s="14"/>
      <c r="BA5228" s="14"/>
      <c r="BB5228" s="14"/>
      <c r="BC5228" s="14"/>
      <c r="BD5228" s="14"/>
      <c r="BE5228" s="14"/>
      <c r="BF5228" s="14"/>
      <c r="BG5228" s="14"/>
      <c r="BH5228" s="14"/>
      <c r="BI5228" s="14"/>
      <c r="BJ5228" s="14"/>
      <c r="BK5228" s="14"/>
      <c r="BL5228" s="14"/>
      <c r="BM5228" s="14"/>
      <c r="BN5228" s="14"/>
      <c r="BO5228" s="14"/>
      <c r="BP5228" s="14"/>
      <c r="BQ5228" s="14"/>
      <c r="BR5228" s="14"/>
      <c r="BS5228" s="14"/>
      <c r="BT5228" s="14"/>
      <c r="BU5228" s="14"/>
      <c r="BV5228" s="14"/>
      <c r="BW5228" s="14"/>
      <c r="BX5228" s="14"/>
      <c r="BY5228" s="14"/>
      <c r="BZ5228" s="14"/>
      <c r="CA5228" s="14"/>
      <c r="CB5228" s="14"/>
      <c r="CC5228" s="14"/>
      <c r="CD5228" s="14"/>
      <c r="CE5228" s="14"/>
      <c r="CF5228" s="14"/>
      <c r="CG5228" s="14"/>
      <c r="CH5228" s="14"/>
      <c r="CI5228" s="14"/>
      <c r="CJ5228" s="14"/>
      <c r="CK5228" s="14"/>
      <c r="CL5228" s="14"/>
      <c r="CM5228" s="14"/>
      <c r="CN5228" s="14"/>
      <c r="CO5228" s="14"/>
      <c r="CP5228" s="14"/>
    </row>
    <row r="5229">
      <c r="A5229" s="12"/>
      <c r="B5229" s="13"/>
      <c r="C5229" s="14"/>
      <c r="D5229" s="14"/>
      <c r="E5229" s="14"/>
      <c r="F5229" s="313"/>
      <c r="G5229" s="14"/>
      <c r="H5229" s="14"/>
      <c r="I5229" s="14"/>
      <c r="J5229" s="14"/>
      <c r="K5229" s="14"/>
      <c r="L5229" s="14"/>
      <c r="M5229" s="14"/>
      <c r="N5229" s="14"/>
      <c r="O5229" s="14"/>
      <c r="P5229" s="14"/>
      <c r="Q5229" s="14"/>
      <c r="R5229" s="14"/>
      <c r="S5229" s="14"/>
      <c r="T5229" s="14"/>
      <c r="U5229" s="14"/>
      <c r="V5229" s="14"/>
      <c r="W5229" s="14"/>
      <c r="X5229" s="14"/>
      <c r="Y5229" s="14"/>
      <c r="Z5229" s="14"/>
      <c r="AA5229" s="14"/>
      <c r="AB5229" s="14"/>
      <c r="AC5229" s="14"/>
      <c r="AD5229" s="14"/>
      <c r="AE5229" s="14"/>
      <c r="AF5229" s="14"/>
      <c r="AG5229" s="14"/>
      <c r="AH5229" s="14"/>
      <c r="AI5229" s="14"/>
      <c r="AJ5229" s="14"/>
      <c r="AK5229" s="14"/>
      <c r="AL5229" s="14"/>
      <c r="AM5229" s="14"/>
      <c r="AN5229" s="14"/>
      <c r="AO5229" s="14"/>
      <c r="AP5229" s="14"/>
      <c r="AQ5229" s="14"/>
      <c r="AR5229" s="14"/>
      <c r="AS5229" s="14"/>
      <c r="AT5229" s="14"/>
      <c r="AU5229" s="14"/>
      <c r="AV5229" s="14"/>
      <c r="AW5229" s="14"/>
      <c r="AX5229" s="14"/>
      <c r="AY5229" s="14"/>
      <c r="AZ5229" s="14"/>
      <c r="BA5229" s="14"/>
      <c r="BB5229" s="14"/>
      <c r="BC5229" s="14"/>
      <c r="BD5229" s="14"/>
      <c r="BE5229" s="14"/>
      <c r="BF5229" s="14"/>
      <c r="BG5229" s="14"/>
      <c r="BH5229" s="14"/>
      <c r="BI5229" s="14"/>
      <c r="BJ5229" s="14"/>
      <c r="BK5229" s="14"/>
      <c r="BL5229" s="14"/>
      <c r="BM5229" s="14"/>
      <c r="BN5229" s="14"/>
      <c r="BO5229" s="14"/>
      <c r="BP5229" s="14"/>
      <c r="BQ5229" s="14"/>
      <c r="BR5229" s="14"/>
      <c r="BS5229" s="14"/>
      <c r="BT5229" s="14"/>
      <c r="BU5229" s="14"/>
      <c r="BV5229" s="14"/>
      <c r="BW5229" s="14"/>
      <c r="BX5229" s="14"/>
      <c r="BY5229" s="14"/>
      <c r="BZ5229" s="14"/>
      <c r="CA5229" s="14"/>
      <c r="CB5229" s="14"/>
      <c r="CC5229" s="14"/>
      <c r="CD5229" s="14"/>
      <c r="CE5229" s="14"/>
      <c r="CF5229" s="14"/>
      <c r="CG5229" s="14"/>
      <c r="CH5229" s="14"/>
      <c r="CI5229" s="14"/>
      <c r="CJ5229" s="14"/>
      <c r="CK5229" s="14"/>
      <c r="CL5229" s="14"/>
      <c r="CM5229" s="14"/>
      <c r="CN5229" s="14"/>
      <c r="CO5229" s="14"/>
      <c r="CP5229" s="14"/>
    </row>
    <row r="5230">
      <c r="A5230" s="12"/>
      <c r="B5230" s="13"/>
      <c r="C5230" s="14"/>
      <c r="D5230" s="14"/>
      <c r="E5230" s="14"/>
      <c r="F5230" s="313"/>
      <c r="G5230" s="14"/>
      <c r="H5230" s="14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  <c r="W5230" s="14"/>
      <c r="X5230" s="14"/>
      <c r="Y5230" s="14"/>
      <c r="Z5230" s="14"/>
      <c r="AA5230" s="14"/>
      <c r="AB5230" s="14"/>
      <c r="AC5230" s="14"/>
      <c r="AD5230" s="14"/>
      <c r="AE5230" s="14"/>
      <c r="AF5230" s="14"/>
      <c r="AG5230" s="14"/>
      <c r="AH5230" s="14"/>
      <c r="AI5230" s="14"/>
      <c r="AJ5230" s="14"/>
      <c r="AK5230" s="14"/>
      <c r="AL5230" s="14"/>
      <c r="AM5230" s="14"/>
      <c r="AN5230" s="14"/>
      <c r="AO5230" s="14"/>
      <c r="AP5230" s="14"/>
      <c r="AQ5230" s="14"/>
      <c r="AR5230" s="14"/>
      <c r="AS5230" s="14"/>
      <c r="AT5230" s="14"/>
      <c r="AU5230" s="14"/>
      <c r="AV5230" s="14"/>
      <c r="AW5230" s="14"/>
      <c r="AX5230" s="14"/>
      <c r="AY5230" s="14"/>
      <c r="AZ5230" s="14"/>
      <c r="BA5230" s="14"/>
      <c r="BB5230" s="14"/>
      <c r="BC5230" s="14"/>
      <c r="BD5230" s="14"/>
      <c r="BE5230" s="14"/>
      <c r="BF5230" s="14"/>
      <c r="BG5230" s="14"/>
      <c r="BH5230" s="14"/>
      <c r="BI5230" s="14"/>
      <c r="BJ5230" s="14"/>
      <c r="BK5230" s="14"/>
      <c r="BL5230" s="14"/>
      <c r="BM5230" s="14"/>
      <c r="BN5230" s="14"/>
      <c r="BO5230" s="14"/>
      <c r="BP5230" s="14"/>
      <c r="BQ5230" s="14"/>
      <c r="BR5230" s="14"/>
      <c r="BS5230" s="14"/>
      <c r="BT5230" s="14"/>
      <c r="BU5230" s="14"/>
      <c r="BV5230" s="14"/>
      <c r="BW5230" s="14"/>
      <c r="BX5230" s="14"/>
      <c r="BY5230" s="14"/>
      <c r="BZ5230" s="14"/>
      <c r="CA5230" s="14"/>
      <c r="CB5230" s="14"/>
      <c r="CC5230" s="14"/>
      <c r="CD5230" s="14"/>
      <c r="CE5230" s="14"/>
      <c r="CF5230" s="14"/>
      <c r="CG5230" s="14"/>
      <c r="CH5230" s="14"/>
      <c r="CI5230" s="14"/>
      <c r="CJ5230" s="14"/>
      <c r="CK5230" s="14"/>
      <c r="CL5230" s="14"/>
      <c r="CM5230" s="14"/>
      <c r="CN5230" s="14"/>
      <c r="CO5230" s="14"/>
      <c r="CP5230" s="14"/>
    </row>
    <row r="5231">
      <c r="A5231" s="12"/>
      <c r="B5231" s="13"/>
      <c r="C5231" s="14"/>
      <c r="D5231" s="14"/>
      <c r="E5231" s="14"/>
      <c r="F5231" s="313"/>
      <c r="G5231" s="14"/>
      <c r="H5231" s="14"/>
      <c r="I5231" s="14"/>
      <c r="J5231" s="14"/>
      <c r="K5231" s="14"/>
      <c r="L5231" s="14"/>
      <c r="M5231" s="14"/>
      <c r="N5231" s="14"/>
      <c r="O5231" s="14"/>
      <c r="P5231" s="14"/>
      <c r="Q5231" s="14"/>
      <c r="R5231" s="14"/>
      <c r="S5231" s="14"/>
      <c r="T5231" s="14"/>
      <c r="U5231" s="14"/>
      <c r="V5231" s="14"/>
      <c r="W5231" s="14"/>
      <c r="X5231" s="14"/>
      <c r="Y5231" s="14"/>
      <c r="Z5231" s="14"/>
      <c r="AA5231" s="14"/>
      <c r="AB5231" s="14"/>
      <c r="AC5231" s="14"/>
      <c r="AD5231" s="14"/>
      <c r="AE5231" s="14"/>
      <c r="AF5231" s="14"/>
      <c r="AG5231" s="14"/>
      <c r="AH5231" s="14"/>
      <c r="AI5231" s="14"/>
      <c r="AJ5231" s="14"/>
      <c r="AK5231" s="14"/>
      <c r="AL5231" s="14"/>
      <c r="AM5231" s="14"/>
      <c r="AN5231" s="14"/>
      <c r="AO5231" s="14"/>
      <c r="AP5231" s="14"/>
      <c r="AQ5231" s="14"/>
      <c r="AR5231" s="14"/>
      <c r="AS5231" s="14"/>
      <c r="AT5231" s="14"/>
      <c r="AU5231" s="14"/>
      <c r="AV5231" s="14"/>
      <c r="AW5231" s="14"/>
      <c r="AX5231" s="14"/>
      <c r="AY5231" s="14"/>
      <c r="AZ5231" s="14"/>
      <c r="BA5231" s="14"/>
      <c r="BB5231" s="14"/>
      <c r="BC5231" s="14"/>
      <c r="BD5231" s="14"/>
      <c r="BE5231" s="14"/>
      <c r="BF5231" s="14"/>
      <c r="BG5231" s="14"/>
      <c r="BH5231" s="14"/>
      <c r="BI5231" s="14"/>
      <c r="BJ5231" s="14"/>
      <c r="BK5231" s="14"/>
      <c r="BL5231" s="14"/>
      <c r="BM5231" s="14"/>
      <c r="BN5231" s="14"/>
      <c r="BO5231" s="14"/>
      <c r="BP5231" s="14"/>
      <c r="BQ5231" s="14"/>
      <c r="BR5231" s="14"/>
      <c r="BS5231" s="14"/>
      <c r="BT5231" s="14"/>
      <c r="BU5231" s="14"/>
      <c r="BV5231" s="14"/>
      <c r="BW5231" s="14"/>
      <c r="BX5231" s="14"/>
      <c r="BY5231" s="14"/>
      <c r="BZ5231" s="14"/>
      <c r="CA5231" s="14"/>
      <c r="CB5231" s="14"/>
      <c r="CC5231" s="14"/>
      <c r="CD5231" s="14"/>
      <c r="CE5231" s="14"/>
      <c r="CF5231" s="14"/>
      <c r="CG5231" s="14"/>
      <c r="CH5231" s="14"/>
      <c r="CI5231" s="14"/>
      <c r="CJ5231" s="14"/>
      <c r="CK5231" s="14"/>
      <c r="CL5231" s="14"/>
      <c r="CM5231" s="14"/>
      <c r="CN5231" s="14"/>
      <c r="CO5231" s="14"/>
      <c r="CP5231" s="14"/>
    </row>
    <row r="5232">
      <c r="A5232" s="12"/>
      <c r="B5232" s="13"/>
      <c r="C5232" s="14"/>
      <c r="D5232" s="14"/>
      <c r="E5232" s="14"/>
      <c r="F5232" s="313"/>
      <c r="G5232" s="14"/>
      <c r="H5232" s="14"/>
      <c r="I5232" s="14"/>
      <c r="J5232" s="14"/>
      <c r="K5232" s="14"/>
      <c r="L5232" s="14"/>
      <c r="M5232" s="14"/>
      <c r="N5232" s="14"/>
      <c r="O5232" s="14"/>
      <c r="P5232" s="14"/>
      <c r="Q5232" s="14"/>
      <c r="R5232" s="14"/>
      <c r="S5232" s="14"/>
      <c r="T5232" s="14"/>
      <c r="U5232" s="14"/>
      <c r="V5232" s="14"/>
      <c r="W5232" s="14"/>
      <c r="X5232" s="14"/>
      <c r="Y5232" s="14"/>
      <c r="Z5232" s="14"/>
      <c r="AA5232" s="14"/>
      <c r="AB5232" s="14"/>
      <c r="AC5232" s="14"/>
      <c r="AD5232" s="14"/>
      <c r="AE5232" s="14"/>
      <c r="AF5232" s="14"/>
      <c r="AG5232" s="14"/>
      <c r="AH5232" s="14"/>
      <c r="AI5232" s="14"/>
      <c r="AJ5232" s="14"/>
      <c r="AK5232" s="14"/>
      <c r="AL5232" s="14"/>
      <c r="AM5232" s="14"/>
      <c r="AN5232" s="14"/>
      <c r="AO5232" s="14"/>
      <c r="AP5232" s="14"/>
      <c r="AQ5232" s="14"/>
      <c r="AR5232" s="14"/>
      <c r="AS5232" s="14"/>
      <c r="AT5232" s="14"/>
      <c r="AU5232" s="14"/>
      <c r="AV5232" s="14"/>
      <c r="AW5232" s="14"/>
      <c r="AX5232" s="14"/>
      <c r="AY5232" s="14"/>
      <c r="AZ5232" s="14"/>
      <c r="BA5232" s="14"/>
      <c r="BB5232" s="14"/>
      <c r="BC5232" s="14"/>
      <c r="BD5232" s="14"/>
      <c r="BE5232" s="14"/>
      <c r="BF5232" s="14"/>
      <c r="BG5232" s="14"/>
      <c r="BH5232" s="14"/>
      <c r="BI5232" s="14"/>
      <c r="BJ5232" s="14"/>
      <c r="BK5232" s="14"/>
      <c r="BL5232" s="14"/>
      <c r="BM5232" s="14"/>
      <c r="BN5232" s="14"/>
      <c r="BO5232" s="14"/>
      <c r="BP5232" s="14"/>
      <c r="BQ5232" s="14"/>
      <c r="BR5232" s="14"/>
      <c r="BS5232" s="14"/>
      <c r="BT5232" s="14"/>
      <c r="BU5232" s="14"/>
      <c r="BV5232" s="14"/>
      <c r="BW5232" s="14"/>
      <c r="BX5232" s="14"/>
      <c r="BY5232" s="14"/>
      <c r="BZ5232" s="14"/>
      <c r="CA5232" s="14"/>
      <c r="CB5232" s="14"/>
      <c r="CC5232" s="14"/>
      <c r="CD5232" s="14"/>
      <c r="CE5232" s="14"/>
      <c r="CF5232" s="14"/>
      <c r="CG5232" s="14"/>
      <c r="CH5232" s="14"/>
      <c r="CI5232" s="14"/>
      <c r="CJ5232" s="14"/>
      <c r="CK5232" s="14"/>
      <c r="CL5232" s="14"/>
      <c r="CM5232" s="14"/>
      <c r="CN5232" s="14"/>
      <c r="CO5232" s="14"/>
      <c r="CP5232" s="14"/>
    </row>
    <row r="5233">
      <c r="A5233" s="12"/>
      <c r="B5233" s="13"/>
      <c r="C5233" s="14"/>
      <c r="D5233" s="14"/>
      <c r="E5233" s="14"/>
      <c r="F5233" s="313"/>
      <c r="G5233" s="14"/>
      <c r="H5233" s="14"/>
      <c r="I5233" s="14"/>
      <c r="J5233" s="14"/>
      <c r="K5233" s="14"/>
      <c r="L5233" s="14"/>
      <c r="M5233" s="14"/>
      <c r="N5233" s="14"/>
      <c r="O5233" s="14"/>
      <c r="P5233" s="14"/>
      <c r="Q5233" s="14"/>
      <c r="R5233" s="14"/>
      <c r="S5233" s="14"/>
      <c r="T5233" s="14"/>
      <c r="U5233" s="14"/>
      <c r="V5233" s="14"/>
      <c r="W5233" s="14"/>
      <c r="X5233" s="14"/>
      <c r="Y5233" s="14"/>
      <c r="Z5233" s="14"/>
      <c r="AA5233" s="14"/>
      <c r="AB5233" s="14"/>
      <c r="AC5233" s="14"/>
      <c r="AD5233" s="14"/>
      <c r="AE5233" s="14"/>
      <c r="AF5233" s="14"/>
      <c r="AG5233" s="14"/>
      <c r="AH5233" s="14"/>
      <c r="AI5233" s="14"/>
      <c r="AJ5233" s="14"/>
      <c r="AK5233" s="14"/>
      <c r="AL5233" s="14"/>
      <c r="AM5233" s="14"/>
      <c r="AN5233" s="14"/>
      <c r="AO5233" s="14"/>
      <c r="AP5233" s="14"/>
      <c r="AQ5233" s="14"/>
      <c r="AR5233" s="14"/>
      <c r="AS5233" s="14"/>
      <c r="AT5233" s="14"/>
      <c r="AU5233" s="14"/>
      <c r="AV5233" s="14"/>
      <c r="AW5233" s="14"/>
      <c r="AX5233" s="14"/>
      <c r="AY5233" s="14"/>
      <c r="AZ5233" s="14"/>
      <c r="BA5233" s="14"/>
      <c r="BB5233" s="14"/>
      <c r="BC5233" s="14"/>
      <c r="BD5233" s="14"/>
      <c r="BE5233" s="14"/>
      <c r="BF5233" s="14"/>
      <c r="BG5233" s="14"/>
      <c r="BH5233" s="14"/>
      <c r="BI5233" s="14"/>
      <c r="BJ5233" s="14"/>
      <c r="BK5233" s="14"/>
      <c r="BL5233" s="14"/>
      <c r="BM5233" s="14"/>
      <c r="BN5233" s="14"/>
      <c r="BO5233" s="14"/>
      <c r="BP5233" s="14"/>
      <c r="BQ5233" s="14"/>
      <c r="BR5233" s="14"/>
      <c r="BS5233" s="14"/>
      <c r="BT5233" s="14"/>
      <c r="BU5233" s="14"/>
      <c r="BV5233" s="14"/>
      <c r="BW5233" s="14"/>
      <c r="BX5233" s="14"/>
      <c r="BY5233" s="14"/>
      <c r="BZ5233" s="14"/>
      <c r="CA5233" s="14"/>
      <c r="CB5233" s="14"/>
      <c r="CC5233" s="14"/>
      <c r="CD5233" s="14"/>
      <c r="CE5233" s="14"/>
      <c r="CF5233" s="14"/>
      <c r="CG5233" s="14"/>
      <c r="CH5233" s="14"/>
      <c r="CI5233" s="14"/>
      <c r="CJ5233" s="14"/>
      <c r="CK5233" s="14"/>
      <c r="CL5233" s="14"/>
      <c r="CM5233" s="14"/>
      <c r="CN5233" s="14"/>
      <c r="CO5233" s="14"/>
      <c r="CP5233" s="14"/>
    </row>
    <row r="5234">
      <c r="A5234" s="12"/>
      <c r="B5234" s="13"/>
      <c r="C5234" s="14"/>
      <c r="D5234" s="14"/>
      <c r="E5234" s="14"/>
      <c r="F5234" s="313"/>
      <c r="G5234" s="14"/>
      <c r="H5234" s="14"/>
      <c r="I5234" s="14"/>
      <c r="J5234" s="14"/>
      <c r="K5234" s="14"/>
      <c r="L5234" s="14"/>
      <c r="M5234" s="14"/>
      <c r="N5234" s="14"/>
      <c r="O5234" s="14"/>
      <c r="P5234" s="14"/>
      <c r="Q5234" s="14"/>
      <c r="R5234" s="14"/>
      <c r="S5234" s="14"/>
      <c r="T5234" s="14"/>
      <c r="U5234" s="14"/>
      <c r="V5234" s="14"/>
      <c r="W5234" s="14"/>
      <c r="X5234" s="14"/>
      <c r="Y5234" s="14"/>
      <c r="Z5234" s="14"/>
      <c r="AA5234" s="14"/>
      <c r="AB5234" s="14"/>
      <c r="AC5234" s="14"/>
      <c r="AD5234" s="14"/>
      <c r="AE5234" s="14"/>
      <c r="AF5234" s="14"/>
      <c r="AG5234" s="14"/>
      <c r="AH5234" s="14"/>
      <c r="AI5234" s="14"/>
      <c r="AJ5234" s="14"/>
      <c r="AK5234" s="14"/>
      <c r="AL5234" s="14"/>
      <c r="AM5234" s="14"/>
      <c r="AN5234" s="14"/>
      <c r="AO5234" s="14"/>
      <c r="AP5234" s="14"/>
      <c r="AQ5234" s="14"/>
      <c r="AR5234" s="14"/>
      <c r="AS5234" s="14"/>
      <c r="AT5234" s="14"/>
      <c r="AU5234" s="14"/>
      <c r="AV5234" s="14"/>
      <c r="AW5234" s="14"/>
      <c r="AX5234" s="14"/>
      <c r="AY5234" s="14"/>
      <c r="AZ5234" s="14"/>
      <c r="BA5234" s="14"/>
      <c r="BB5234" s="14"/>
      <c r="BC5234" s="14"/>
      <c r="BD5234" s="14"/>
      <c r="BE5234" s="14"/>
      <c r="BF5234" s="14"/>
      <c r="BG5234" s="14"/>
      <c r="BH5234" s="14"/>
      <c r="BI5234" s="14"/>
      <c r="BJ5234" s="14"/>
      <c r="BK5234" s="14"/>
      <c r="BL5234" s="14"/>
      <c r="BM5234" s="14"/>
      <c r="BN5234" s="14"/>
      <c r="BO5234" s="14"/>
      <c r="BP5234" s="14"/>
      <c r="BQ5234" s="14"/>
      <c r="BR5234" s="14"/>
      <c r="BS5234" s="14"/>
      <c r="BT5234" s="14"/>
      <c r="BU5234" s="14"/>
      <c r="BV5234" s="14"/>
      <c r="BW5234" s="14"/>
      <c r="BX5234" s="14"/>
      <c r="BY5234" s="14"/>
      <c r="BZ5234" s="14"/>
      <c r="CA5234" s="14"/>
      <c r="CB5234" s="14"/>
      <c r="CC5234" s="14"/>
      <c r="CD5234" s="14"/>
      <c r="CE5234" s="14"/>
      <c r="CF5234" s="14"/>
      <c r="CG5234" s="14"/>
      <c r="CH5234" s="14"/>
      <c r="CI5234" s="14"/>
      <c r="CJ5234" s="14"/>
      <c r="CK5234" s="14"/>
      <c r="CL5234" s="14"/>
      <c r="CM5234" s="14"/>
      <c r="CN5234" s="14"/>
      <c r="CO5234" s="14"/>
      <c r="CP5234" s="14"/>
    </row>
    <row r="5235">
      <c r="A5235" s="12"/>
      <c r="B5235" s="13"/>
      <c r="C5235" s="14"/>
      <c r="D5235" s="14"/>
      <c r="E5235" s="14"/>
      <c r="F5235" s="313"/>
      <c r="G5235" s="14"/>
      <c r="H5235" s="14"/>
      <c r="I5235" s="14"/>
      <c r="J5235" s="14"/>
      <c r="K5235" s="14"/>
      <c r="L5235" s="14"/>
      <c r="M5235" s="14"/>
      <c r="N5235" s="14"/>
      <c r="O5235" s="14"/>
      <c r="P5235" s="14"/>
      <c r="Q5235" s="14"/>
      <c r="R5235" s="14"/>
      <c r="S5235" s="14"/>
      <c r="T5235" s="14"/>
      <c r="U5235" s="14"/>
      <c r="V5235" s="14"/>
      <c r="W5235" s="14"/>
      <c r="X5235" s="14"/>
      <c r="Y5235" s="14"/>
      <c r="Z5235" s="14"/>
      <c r="AA5235" s="14"/>
      <c r="AB5235" s="14"/>
      <c r="AC5235" s="14"/>
      <c r="AD5235" s="14"/>
      <c r="AE5235" s="14"/>
      <c r="AF5235" s="14"/>
      <c r="AG5235" s="14"/>
      <c r="AH5235" s="14"/>
      <c r="AI5235" s="14"/>
      <c r="AJ5235" s="14"/>
      <c r="AK5235" s="14"/>
      <c r="AL5235" s="14"/>
      <c r="AM5235" s="14"/>
      <c r="AN5235" s="14"/>
      <c r="AO5235" s="14"/>
      <c r="AP5235" s="14"/>
      <c r="AQ5235" s="14"/>
      <c r="AR5235" s="14"/>
      <c r="AS5235" s="14"/>
      <c r="AT5235" s="14"/>
      <c r="AU5235" s="14"/>
      <c r="AV5235" s="14"/>
      <c r="AW5235" s="14"/>
      <c r="AX5235" s="14"/>
      <c r="AY5235" s="14"/>
      <c r="AZ5235" s="14"/>
      <c r="BA5235" s="14"/>
      <c r="BB5235" s="14"/>
      <c r="BC5235" s="14"/>
      <c r="BD5235" s="14"/>
      <c r="BE5235" s="14"/>
      <c r="BF5235" s="14"/>
      <c r="BG5235" s="14"/>
      <c r="BH5235" s="14"/>
      <c r="BI5235" s="14"/>
      <c r="BJ5235" s="14"/>
      <c r="BK5235" s="14"/>
      <c r="BL5235" s="14"/>
      <c r="BM5235" s="14"/>
      <c r="BN5235" s="14"/>
      <c r="BO5235" s="14"/>
      <c r="BP5235" s="14"/>
      <c r="BQ5235" s="14"/>
      <c r="BR5235" s="14"/>
      <c r="BS5235" s="14"/>
      <c r="BT5235" s="14"/>
      <c r="BU5235" s="14"/>
      <c r="BV5235" s="14"/>
      <c r="BW5235" s="14"/>
      <c r="BX5235" s="14"/>
      <c r="BY5235" s="14"/>
      <c r="BZ5235" s="14"/>
      <c r="CA5235" s="14"/>
      <c r="CB5235" s="14"/>
      <c r="CC5235" s="14"/>
      <c r="CD5235" s="14"/>
      <c r="CE5235" s="14"/>
      <c r="CF5235" s="14"/>
      <c r="CG5235" s="14"/>
      <c r="CH5235" s="14"/>
      <c r="CI5235" s="14"/>
      <c r="CJ5235" s="14"/>
      <c r="CK5235" s="14"/>
      <c r="CL5235" s="14"/>
      <c r="CM5235" s="14"/>
      <c r="CN5235" s="14"/>
      <c r="CO5235" s="14"/>
      <c r="CP5235" s="14"/>
    </row>
    <row r="5236">
      <c r="A5236" s="12"/>
      <c r="B5236" s="13"/>
      <c r="C5236" s="14"/>
      <c r="D5236" s="14"/>
      <c r="E5236" s="14"/>
      <c r="F5236" s="313"/>
      <c r="G5236" s="14"/>
      <c r="H5236" s="14"/>
      <c r="I5236" s="14"/>
      <c r="J5236" s="14"/>
      <c r="K5236" s="14"/>
      <c r="L5236" s="14"/>
      <c r="M5236" s="14"/>
      <c r="N5236" s="14"/>
      <c r="O5236" s="14"/>
      <c r="P5236" s="14"/>
      <c r="Q5236" s="14"/>
      <c r="R5236" s="14"/>
      <c r="S5236" s="14"/>
      <c r="T5236" s="14"/>
      <c r="U5236" s="14"/>
      <c r="V5236" s="14"/>
      <c r="W5236" s="14"/>
      <c r="X5236" s="14"/>
      <c r="Y5236" s="14"/>
      <c r="Z5236" s="14"/>
      <c r="AA5236" s="14"/>
      <c r="AB5236" s="14"/>
      <c r="AC5236" s="14"/>
      <c r="AD5236" s="14"/>
      <c r="AE5236" s="14"/>
      <c r="AF5236" s="14"/>
      <c r="AG5236" s="14"/>
      <c r="AH5236" s="14"/>
      <c r="AI5236" s="14"/>
      <c r="AJ5236" s="14"/>
      <c r="AK5236" s="14"/>
      <c r="AL5236" s="14"/>
      <c r="AM5236" s="14"/>
      <c r="AN5236" s="14"/>
      <c r="AO5236" s="14"/>
      <c r="AP5236" s="14"/>
      <c r="AQ5236" s="14"/>
      <c r="AR5236" s="14"/>
      <c r="AS5236" s="14"/>
      <c r="AT5236" s="14"/>
      <c r="AU5236" s="14"/>
      <c r="AV5236" s="14"/>
      <c r="AW5236" s="14"/>
      <c r="AX5236" s="14"/>
      <c r="AY5236" s="14"/>
      <c r="AZ5236" s="14"/>
      <c r="BA5236" s="14"/>
      <c r="BB5236" s="14"/>
      <c r="BC5236" s="14"/>
      <c r="BD5236" s="14"/>
      <c r="BE5236" s="14"/>
      <c r="BF5236" s="14"/>
      <c r="BG5236" s="14"/>
      <c r="BH5236" s="14"/>
      <c r="BI5236" s="14"/>
      <c r="BJ5236" s="14"/>
      <c r="BK5236" s="14"/>
      <c r="BL5236" s="14"/>
      <c r="BM5236" s="14"/>
      <c r="BN5236" s="14"/>
      <c r="BO5236" s="14"/>
      <c r="BP5236" s="14"/>
      <c r="BQ5236" s="14"/>
      <c r="BR5236" s="14"/>
      <c r="BS5236" s="14"/>
      <c r="BT5236" s="14"/>
      <c r="BU5236" s="14"/>
      <c r="BV5236" s="14"/>
      <c r="BW5236" s="14"/>
      <c r="BX5236" s="14"/>
      <c r="BY5236" s="14"/>
      <c r="BZ5236" s="14"/>
      <c r="CA5236" s="14"/>
      <c r="CB5236" s="14"/>
      <c r="CC5236" s="14"/>
      <c r="CD5236" s="14"/>
      <c r="CE5236" s="14"/>
      <c r="CF5236" s="14"/>
      <c r="CG5236" s="14"/>
      <c r="CH5236" s="14"/>
      <c r="CI5236" s="14"/>
      <c r="CJ5236" s="14"/>
      <c r="CK5236" s="14"/>
      <c r="CL5236" s="14"/>
      <c r="CM5236" s="14"/>
      <c r="CN5236" s="14"/>
      <c r="CO5236" s="14"/>
      <c r="CP5236" s="14"/>
    </row>
    <row r="5237">
      <c r="A5237" s="12"/>
      <c r="B5237" s="13"/>
      <c r="C5237" s="14"/>
      <c r="D5237" s="14"/>
      <c r="E5237" s="14"/>
      <c r="F5237" s="313"/>
      <c r="G5237" s="14"/>
      <c r="H5237" s="14"/>
      <c r="I5237" s="14"/>
      <c r="J5237" s="14"/>
      <c r="K5237" s="14"/>
      <c r="L5237" s="14"/>
      <c r="M5237" s="14"/>
      <c r="N5237" s="14"/>
      <c r="O5237" s="14"/>
      <c r="P5237" s="14"/>
      <c r="Q5237" s="14"/>
      <c r="R5237" s="14"/>
      <c r="S5237" s="14"/>
      <c r="T5237" s="14"/>
      <c r="U5237" s="14"/>
      <c r="V5237" s="14"/>
      <c r="W5237" s="14"/>
      <c r="X5237" s="14"/>
      <c r="Y5237" s="14"/>
      <c r="Z5237" s="14"/>
      <c r="AA5237" s="14"/>
      <c r="AB5237" s="14"/>
      <c r="AC5237" s="14"/>
      <c r="AD5237" s="14"/>
      <c r="AE5237" s="14"/>
      <c r="AF5237" s="14"/>
      <c r="AG5237" s="14"/>
      <c r="AH5237" s="14"/>
      <c r="AI5237" s="14"/>
      <c r="AJ5237" s="14"/>
      <c r="AK5237" s="14"/>
      <c r="AL5237" s="14"/>
      <c r="AM5237" s="14"/>
      <c r="AN5237" s="14"/>
      <c r="AO5237" s="14"/>
      <c r="AP5237" s="14"/>
      <c r="AQ5237" s="14"/>
      <c r="AR5237" s="14"/>
      <c r="AS5237" s="14"/>
      <c r="AT5237" s="14"/>
      <c r="AU5237" s="14"/>
      <c r="AV5237" s="14"/>
      <c r="AW5237" s="14"/>
      <c r="AX5237" s="14"/>
      <c r="AY5237" s="14"/>
      <c r="AZ5237" s="14"/>
      <c r="BA5237" s="14"/>
      <c r="BB5237" s="14"/>
      <c r="BC5237" s="14"/>
      <c r="BD5237" s="14"/>
      <c r="BE5237" s="14"/>
      <c r="BF5237" s="14"/>
      <c r="BG5237" s="14"/>
      <c r="BH5237" s="14"/>
      <c r="BI5237" s="14"/>
      <c r="BJ5237" s="14"/>
      <c r="BK5237" s="14"/>
      <c r="BL5237" s="14"/>
      <c r="BM5237" s="14"/>
      <c r="BN5237" s="14"/>
      <c r="BO5237" s="14"/>
      <c r="BP5237" s="14"/>
      <c r="BQ5237" s="14"/>
      <c r="BR5237" s="14"/>
      <c r="BS5237" s="14"/>
      <c r="BT5237" s="14"/>
      <c r="BU5237" s="14"/>
      <c r="BV5237" s="14"/>
      <c r="BW5237" s="14"/>
      <c r="BX5237" s="14"/>
      <c r="BY5237" s="14"/>
      <c r="BZ5237" s="14"/>
      <c r="CA5237" s="14"/>
      <c r="CB5237" s="14"/>
      <c r="CC5237" s="14"/>
      <c r="CD5237" s="14"/>
      <c r="CE5237" s="14"/>
      <c r="CF5237" s="14"/>
      <c r="CG5237" s="14"/>
      <c r="CH5237" s="14"/>
      <c r="CI5237" s="14"/>
      <c r="CJ5237" s="14"/>
      <c r="CK5237" s="14"/>
      <c r="CL5237" s="14"/>
      <c r="CM5237" s="14"/>
      <c r="CN5237" s="14"/>
      <c r="CO5237" s="14"/>
      <c r="CP5237" s="14"/>
    </row>
    <row r="5238">
      <c r="A5238" s="12"/>
      <c r="B5238" s="13"/>
      <c r="C5238" s="14"/>
      <c r="D5238" s="14"/>
      <c r="E5238" s="14"/>
      <c r="F5238" s="313"/>
      <c r="G5238" s="14"/>
      <c r="H5238" s="14"/>
      <c r="I5238" s="14"/>
      <c r="J5238" s="14"/>
      <c r="K5238" s="14"/>
      <c r="L5238" s="14"/>
      <c r="M5238" s="14"/>
      <c r="N5238" s="14"/>
      <c r="O5238" s="14"/>
      <c r="P5238" s="14"/>
      <c r="Q5238" s="14"/>
      <c r="R5238" s="14"/>
      <c r="S5238" s="14"/>
      <c r="T5238" s="14"/>
      <c r="U5238" s="14"/>
      <c r="V5238" s="14"/>
      <c r="W5238" s="14"/>
      <c r="X5238" s="14"/>
      <c r="Y5238" s="14"/>
      <c r="Z5238" s="14"/>
      <c r="AA5238" s="14"/>
      <c r="AB5238" s="14"/>
      <c r="AC5238" s="14"/>
      <c r="AD5238" s="14"/>
      <c r="AE5238" s="14"/>
      <c r="AF5238" s="14"/>
      <c r="AG5238" s="14"/>
      <c r="AH5238" s="14"/>
      <c r="AI5238" s="14"/>
      <c r="AJ5238" s="14"/>
      <c r="AK5238" s="14"/>
      <c r="AL5238" s="14"/>
      <c r="AM5238" s="14"/>
      <c r="AN5238" s="14"/>
      <c r="AO5238" s="14"/>
      <c r="AP5238" s="14"/>
      <c r="AQ5238" s="14"/>
      <c r="AR5238" s="14"/>
      <c r="AS5238" s="14"/>
      <c r="AT5238" s="14"/>
      <c r="AU5238" s="14"/>
      <c r="AV5238" s="14"/>
      <c r="AW5238" s="14"/>
      <c r="AX5238" s="14"/>
      <c r="AY5238" s="14"/>
      <c r="AZ5238" s="14"/>
      <c r="BA5238" s="14"/>
      <c r="BB5238" s="14"/>
      <c r="BC5238" s="14"/>
      <c r="BD5238" s="14"/>
      <c r="BE5238" s="14"/>
      <c r="BF5238" s="14"/>
      <c r="BG5238" s="14"/>
      <c r="BH5238" s="14"/>
      <c r="BI5238" s="14"/>
      <c r="BJ5238" s="14"/>
      <c r="BK5238" s="14"/>
      <c r="BL5238" s="14"/>
      <c r="BM5238" s="14"/>
      <c r="BN5238" s="14"/>
      <c r="BO5238" s="14"/>
      <c r="BP5238" s="14"/>
      <c r="BQ5238" s="14"/>
      <c r="BR5238" s="14"/>
      <c r="BS5238" s="14"/>
      <c r="BT5238" s="14"/>
      <c r="BU5238" s="14"/>
      <c r="BV5238" s="14"/>
      <c r="BW5238" s="14"/>
      <c r="BX5238" s="14"/>
      <c r="BY5238" s="14"/>
      <c r="BZ5238" s="14"/>
      <c r="CA5238" s="14"/>
      <c r="CB5238" s="14"/>
      <c r="CC5238" s="14"/>
      <c r="CD5238" s="14"/>
      <c r="CE5238" s="14"/>
      <c r="CF5238" s="14"/>
      <c r="CG5238" s="14"/>
      <c r="CH5238" s="14"/>
      <c r="CI5238" s="14"/>
      <c r="CJ5238" s="14"/>
      <c r="CK5238" s="14"/>
      <c r="CL5238" s="14"/>
      <c r="CM5238" s="14"/>
      <c r="CN5238" s="14"/>
      <c r="CO5238" s="14"/>
      <c r="CP5238" s="14"/>
    </row>
    <row r="5239">
      <c r="A5239" s="12"/>
      <c r="B5239" s="13"/>
      <c r="C5239" s="14"/>
      <c r="D5239" s="14"/>
      <c r="E5239" s="14"/>
      <c r="F5239" s="313"/>
      <c r="G5239" s="14"/>
      <c r="H5239" s="14"/>
      <c r="I5239" s="14"/>
      <c r="J5239" s="14"/>
      <c r="K5239" s="14"/>
      <c r="L5239" s="14"/>
      <c r="M5239" s="14"/>
      <c r="N5239" s="14"/>
      <c r="O5239" s="14"/>
      <c r="P5239" s="14"/>
      <c r="Q5239" s="14"/>
      <c r="R5239" s="14"/>
      <c r="S5239" s="14"/>
      <c r="T5239" s="14"/>
      <c r="U5239" s="14"/>
      <c r="V5239" s="14"/>
      <c r="W5239" s="14"/>
      <c r="X5239" s="14"/>
      <c r="Y5239" s="14"/>
      <c r="Z5239" s="14"/>
      <c r="AA5239" s="14"/>
      <c r="AB5239" s="14"/>
      <c r="AC5239" s="14"/>
      <c r="AD5239" s="14"/>
      <c r="AE5239" s="14"/>
      <c r="AF5239" s="14"/>
      <c r="AG5239" s="14"/>
      <c r="AH5239" s="14"/>
      <c r="AI5239" s="14"/>
      <c r="AJ5239" s="14"/>
      <c r="AK5239" s="14"/>
      <c r="AL5239" s="14"/>
      <c r="AM5239" s="14"/>
      <c r="AN5239" s="14"/>
      <c r="AO5239" s="14"/>
      <c r="AP5239" s="14"/>
      <c r="AQ5239" s="14"/>
      <c r="AR5239" s="14"/>
      <c r="AS5239" s="14"/>
      <c r="AT5239" s="14"/>
      <c r="AU5239" s="14"/>
      <c r="AV5239" s="14"/>
      <c r="AW5239" s="14"/>
      <c r="AX5239" s="14"/>
      <c r="AY5239" s="14"/>
      <c r="AZ5239" s="14"/>
      <c r="BA5239" s="14"/>
      <c r="BB5239" s="14"/>
      <c r="BC5239" s="14"/>
      <c r="BD5239" s="14"/>
      <c r="BE5239" s="14"/>
      <c r="BF5239" s="14"/>
      <c r="BG5239" s="14"/>
      <c r="BH5239" s="14"/>
      <c r="BI5239" s="14"/>
      <c r="BJ5239" s="14"/>
      <c r="BK5239" s="14"/>
      <c r="BL5239" s="14"/>
      <c r="BM5239" s="14"/>
      <c r="BN5239" s="14"/>
      <c r="BO5239" s="14"/>
      <c r="BP5239" s="14"/>
      <c r="BQ5239" s="14"/>
      <c r="BR5239" s="14"/>
      <c r="BS5239" s="14"/>
      <c r="BT5239" s="14"/>
      <c r="BU5239" s="14"/>
      <c r="BV5239" s="14"/>
      <c r="BW5239" s="14"/>
      <c r="BX5239" s="14"/>
      <c r="BY5239" s="14"/>
      <c r="BZ5239" s="14"/>
      <c r="CA5239" s="14"/>
      <c r="CB5239" s="14"/>
      <c r="CC5239" s="14"/>
      <c r="CD5239" s="14"/>
      <c r="CE5239" s="14"/>
      <c r="CF5239" s="14"/>
      <c r="CG5239" s="14"/>
      <c r="CH5239" s="14"/>
      <c r="CI5239" s="14"/>
      <c r="CJ5239" s="14"/>
      <c r="CK5239" s="14"/>
      <c r="CL5239" s="14"/>
      <c r="CM5239" s="14"/>
      <c r="CN5239" s="14"/>
      <c r="CO5239" s="14"/>
      <c r="CP5239" s="14"/>
    </row>
    <row r="5240">
      <c r="A5240" s="12"/>
      <c r="B5240" s="13"/>
      <c r="C5240" s="14"/>
      <c r="D5240" s="14"/>
      <c r="E5240" s="14"/>
      <c r="F5240" s="313"/>
      <c r="G5240" s="14"/>
      <c r="H5240" s="14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4"/>
      <c r="AD5240" s="14"/>
      <c r="AE5240" s="14"/>
      <c r="AF5240" s="14"/>
      <c r="AG5240" s="14"/>
      <c r="AH5240" s="14"/>
      <c r="AI5240" s="14"/>
      <c r="AJ5240" s="14"/>
      <c r="AK5240" s="14"/>
      <c r="AL5240" s="14"/>
      <c r="AM5240" s="14"/>
      <c r="AN5240" s="14"/>
      <c r="AO5240" s="14"/>
      <c r="AP5240" s="14"/>
      <c r="AQ5240" s="14"/>
      <c r="AR5240" s="14"/>
      <c r="AS5240" s="14"/>
      <c r="AT5240" s="14"/>
      <c r="AU5240" s="14"/>
      <c r="AV5240" s="14"/>
      <c r="AW5240" s="14"/>
      <c r="AX5240" s="14"/>
      <c r="AY5240" s="14"/>
      <c r="AZ5240" s="14"/>
      <c r="BA5240" s="14"/>
      <c r="BB5240" s="14"/>
      <c r="BC5240" s="14"/>
      <c r="BD5240" s="14"/>
      <c r="BE5240" s="14"/>
      <c r="BF5240" s="14"/>
      <c r="BG5240" s="14"/>
      <c r="BH5240" s="14"/>
      <c r="BI5240" s="14"/>
      <c r="BJ5240" s="14"/>
      <c r="BK5240" s="14"/>
      <c r="BL5240" s="14"/>
      <c r="BM5240" s="14"/>
      <c r="BN5240" s="14"/>
      <c r="BO5240" s="14"/>
      <c r="BP5240" s="14"/>
      <c r="BQ5240" s="14"/>
      <c r="BR5240" s="14"/>
      <c r="BS5240" s="14"/>
      <c r="BT5240" s="14"/>
      <c r="BU5240" s="14"/>
      <c r="BV5240" s="14"/>
      <c r="BW5240" s="14"/>
      <c r="BX5240" s="14"/>
      <c r="BY5240" s="14"/>
      <c r="BZ5240" s="14"/>
      <c r="CA5240" s="14"/>
      <c r="CB5240" s="14"/>
      <c r="CC5240" s="14"/>
      <c r="CD5240" s="14"/>
      <c r="CE5240" s="14"/>
      <c r="CF5240" s="14"/>
      <c r="CG5240" s="14"/>
      <c r="CH5240" s="14"/>
      <c r="CI5240" s="14"/>
      <c r="CJ5240" s="14"/>
      <c r="CK5240" s="14"/>
      <c r="CL5240" s="14"/>
      <c r="CM5240" s="14"/>
      <c r="CN5240" s="14"/>
      <c r="CO5240" s="14"/>
      <c r="CP5240" s="14"/>
    </row>
    <row r="5241">
      <c r="A5241" s="12"/>
      <c r="B5241" s="13"/>
      <c r="C5241" s="14"/>
      <c r="D5241" s="14"/>
      <c r="E5241" s="14"/>
      <c r="F5241" s="313"/>
      <c r="G5241" s="14"/>
      <c r="H5241" s="14"/>
      <c r="I5241" s="14"/>
      <c r="J5241" s="14"/>
      <c r="K5241" s="14"/>
      <c r="L5241" s="14"/>
      <c r="M5241" s="14"/>
      <c r="N5241" s="14"/>
      <c r="O5241" s="14"/>
      <c r="P5241" s="14"/>
      <c r="Q5241" s="14"/>
      <c r="R5241" s="14"/>
      <c r="S5241" s="14"/>
      <c r="T5241" s="14"/>
      <c r="U5241" s="14"/>
      <c r="V5241" s="14"/>
      <c r="W5241" s="14"/>
      <c r="X5241" s="14"/>
      <c r="Y5241" s="14"/>
      <c r="Z5241" s="14"/>
      <c r="AA5241" s="14"/>
      <c r="AB5241" s="14"/>
      <c r="AC5241" s="14"/>
      <c r="AD5241" s="14"/>
      <c r="AE5241" s="14"/>
      <c r="AF5241" s="14"/>
      <c r="AG5241" s="14"/>
      <c r="AH5241" s="14"/>
      <c r="AI5241" s="14"/>
      <c r="AJ5241" s="14"/>
      <c r="AK5241" s="14"/>
      <c r="AL5241" s="14"/>
      <c r="AM5241" s="14"/>
      <c r="AN5241" s="14"/>
      <c r="AO5241" s="14"/>
      <c r="AP5241" s="14"/>
      <c r="AQ5241" s="14"/>
      <c r="AR5241" s="14"/>
      <c r="AS5241" s="14"/>
      <c r="AT5241" s="14"/>
      <c r="AU5241" s="14"/>
      <c r="AV5241" s="14"/>
      <c r="AW5241" s="14"/>
      <c r="AX5241" s="14"/>
      <c r="AY5241" s="14"/>
      <c r="AZ5241" s="14"/>
      <c r="BA5241" s="14"/>
      <c r="BB5241" s="14"/>
      <c r="BC5241" s="14"/>
      <c r="BD5241" s="14"/>
      <c r="BE5241" s="14"/>
      <c r="BF5241" s="14"/>
      <c r="BG5241" s="14"/>
      <c r="BH5241" s="14"/>
      <c r="BI5241" s="14"/>
      <c r="BJ5241" s="14"/>
      <c r="BK5241" s="14"/>
      <c r="BL5241" s="14"/>
      <c r="BM5241" s="14"/>
      <c r="BN5241" s="14"/>
      <c r="BO5241" s="14"/>
      <c r="BP5241" s="14"/>
      <c r="BQ5241" s="14"/>
      <c r="BR5241" s="14"/>
      <c r="BS5241" s="14"/>
      <c r="BT5241" s="14"/>
      <c r="BU5241" s="14"/>
      <c r="BV5241" s="14"/>
      <c r="BW5241" s="14"/>
      <c r="BX5241" s="14"/>
      <c r="BY5241" s="14"/>
      <c r="BZ5241" s="14"/>
      <c r="CA5241" s="14"/>
      <c r="CB5241" s="14"/>
      <c r="CC5241" s="14"/>
      <c r="CD5241" s="14"/>
      <c r="CE5241" s="14"/>
      <c r="CF5241" s="14"/>
      <c r="CG5241" s="14"/>
      <c r="CH5241" s="14"/>
      <c r="CI5241" s="14"/>
      <c r="CJ5241" s="14"/>
      <c r="CK5241" s="14"/>
      <c r="CL5241" s="14"/>
      <c r="CM5241" s="14"/>
      <c r="CN5241" s="14"/>
      <c r="CO5241" s="14"/>
      <c r="CP5241" s="14"/>
    </row>
    <row r="5242">
      <c r="A5242" s="12"/>
      <c r="B5242" s="13"/>
      <c r="C5242" s="14"/>
      <c r="D5242" s="14"/>
      <c r="E5242" s="14"/>
      <c r="F5242" s="313"/>
      <c r="G5242" s="14"/>
      <c r="H5242" s="14"/>
      <c r="I5242" s="14"/>
      <c r="J5242" s="14"/>
      <c r="K5242" s="14"/>
      <c r="L5242" s="14"/>
      <c r="M5242" s="14"/>
      <c r="N5242" s="14"/>
      <c r="O5242" s="14"/>
      <c r="P5242" s="14"/>
      <c r="Q5242" s="14"/>
      <c r="R5242" s="14"/>
      <c r="S5242" s="14"/>
      <c r="T5242" s="14"/>
      <c r="U5242" s="14"/>
      <c r="V5242" s="14"/>
      <c r="W5242" s="14"/>
      <c r="X5242" s="14"/>
      <c r="Y5242" s="14"/>
      <c r="Z5242" s="14"/>
      <c r="AA5242" s="14"/>
      <c r="AB5242" s="14"/>
      <c r="AC5242" s="14"/>
      <c r="AD5242" s="14"/>
      <c r="AE5242" s="14"/>
      <c r="AF5242" s="14"/>
      <c r="AG5242" s="14"/>
      <c r="AH5242" s="14"/>
      <c r="AI5242" s="14"/>
      <c r="AJ5242" s="14"/>
      <c r="AK5242" s="14"/>
      <c r="AL5242" s="14"/>
      <c r="AM5242" s="14"/>
      <c r="AN5242" s="14"/>
      <c r="AO5242" s="14"/>
      <c r="AP5242" s="14"/>
      <c r="AQ5242" s="14"/>
      <c r="AR5242" s="14"/>
      <c r="AS5242" s="14"/>
      <c r="AT5242" s="14"/>
      <c r="AU5242" s="14"/>
      <c r="AV5242" s="14"/>
      <c r="AW5242" s="14"/>
      <c r="AX5242" s="14"/>
      <c r="AY5242" s="14"/>
      <c r="AZ5242" s="14"/>
      <c r="BA5242" s="14"/>
      <c r="BB5242" s="14"/>
      <c r="BC5242" s="14"/>
      <c r="BD5242" s="14"/>
      <c r="BE5242" s="14"/>
      <c r="BF5242" s="14"/>
      <c r="BG5242" s="14"/>
      <c r="BH5242" s="14"/>
      <c r="BI5242" s="14"/>
      <c r="BJ5242" s="14"/>
      <c r="BK5242" s="14"/>
      <c r="BL5242" s="14"/>
      <c r="BM5242" s="14"/>
      <c r="BN5242" s="14"/>
      <c r="BO5242" s="14"/>
      <c r="BP5242" s="14"/>
      <c r="BQ5242" s="14"/>
      <c r="BR5242" s="14"/>
      <c r="BS5242" s="14"/>
      <c r="BT5242" s="14"/>
      <c r="BU5242" s="14"/>
      <c r="BV5242" s="14"/>
      <c r="BW5242" s="14"/>
      <c r="BX5242" s="14"/>
      <c r="BY5242" s="14"/>
      <c r="BZ5242" s="14"/>
      <c r="CA5242" s="14"/>
      <c r="CB5242" s="14"/>
      <c r="CC5242" s="14"/>
      <c r="CD5242" s="14"/>
      <c r="CE5242" s="14"/>
      <c r="CF5242" s="14"/>
      <c r="CG5242" s="14"/>
      <c r="CH5242" s="14"/>
      <c r="CI5242" s="14"/>
      <c r="CJ5242" s="14"/>
      <c r="CK5242" s="14"/>
      <c r="CL5242" s="14"/>
      <c r="CM5242" s="14"/>
      <c r="CN5242" s="14"/>
      <c r="CO5242" s="14"/>
      <c r="CP5242" s="14"/>
    </row>
    <row r="5243">
      <c r="A5243" s="12"/>
      <c r="B5243" s="13"/>
      <c r="C5243" s="14"/>
      <c r="D5243" s="14"/>
      <c r="E5243" s="14"/>
      <c r="F5243" s="313"/>
      <c r="G5243" s="14"/>
      <c r="H5243" s="14"/>
      <c r="I5243" s="14"/>
      <c r="J5243" s="14"/>
      <c r="K5243" s="14"/>
      <c r="L5243" s="14"/>
      <c r="M5243" s="14"/>
      <c r="N5243" s="14"/>
      <c r="O5243" s="14"/>
      <c r="P5243" s="14"/>
      <c r="Q5243" s="14"/>
      <c r="R5243" s="14"/>
      <c r="S5243" s="14"/>
      <c r="T5243" s="14"/>
      <c r="U5243" s="14"/>
      <c r="V5243" s="14"/>
      <c r="W5243" s="14"/>
      <c r="X5243" s="14"/>
      <c r="Y5243" s="14"/>
      <c r="Z5243" s="14"/>
      <c r="AA5243" s="14"/>
      <c r="AB5243" s="14"/>
      <c r="AC5243" s="14"/>
      <c r="AD5243" s="14"/>
      <c r="AE5243" s="14"/>
      <c r="AF5243" s="14"/>
      <c r="AG5243" s="14"/>
      <c r="AH5243" s="14"/>
      <c r="AI5243" s="14"/>
      <c r="AJ5243" s="14"/>
      <c r="AK5243" s="14"/>
      <c r="AL5243" s="14"/>
      <c r="AM5243" s="14"/>
      <c r="AN5243" s="14"/>
      <c r="AO5243" s="14"/>
      <c r="AP5243" s="14"/>
      <c r="AQ5243" s="14"/>
      <c r="AR5243" s="14"/>
      <c r="AS5243" s="14"/>
      <c r="AT5243" s="14"/>
      <c r="AU5243" s="14"/>
      <c r="AV5243" s="14"/>
      <c r="AW5243" s="14"/>
      <c r="AX5243" s="14"/>
      <c r="AY5243" s="14"/>
      <c r="AZ5243" s="14"/>
      <c r="BA5243" s="14"/>
      <c r="BB5243" s="14"/>
      <c r="BC5243" s="14"/>
      <c r="BD5243" s="14"/>
      <c r="BE5243" s="14"/>
      <c r="BF5243" s="14"/>
      <c r="BG5243" s="14"/>
      <c r="BH5243" s="14"/>
      <c r="BI5243" s="14"/>
      <c r="BJ5243" s="14"/>
      <c r="BK5243" s="14"/>
      <c r="BL5243" s="14"/>
      <c r="BM5243" s="14"/>
      <c r="BN5243" s="14"/>
      <c r="BO5243" s="14"/>
      <c r="BP5243" s="14"/>
      <c r="BQ5243" s="14"/>
      <c r="BR5243" s="14"/>
      <c r="BS5243" s="14"/>
      <c r="BT5243" s="14"/>
      <c r="BU5243" s="14"/>
      <c r="BV5243" s="14"/>
      <c r="BW5243" s="14"/>
      <c r="BX5243" s="14"/>
      <c r="BY5243" s="14"/>
      <c r="BZ5243" s="14"/>
      <c r="CA5243" s="14"/>
      <c r="CB5243" s="14"/>
      <c r="CC5243" s="14"/>
      <c r="CD5243" s="14"/>
      <c r="CE5243" s="14"/>
      <c r="CF5243" s="14"/>
      <c r="CG5243" s="14"/>
      <c r="CH5243" s="14"/>
      <c r="CI5243" s="14"/>
      <c r="CJ5243" s="14"/>
      <c r="CK5243" s="14"/>
      <c r="CL5243" s="14"/>
      <c r="CM5243" s="14"/>
      <c r="CN5243" s="14"/>
      <c r="CO5243" s="14"/>
      <c r="CP5243" s="14"/>
    </row>
    <row r="5244">
      <c r="A5244" s="12"/>
      <c r="B5244" s="13"/>
      <c r="C5244" s="14"/>
      <c r="D5244" s="14"/>
      <c r="E5244" s="14"/>
      <c r="F5244" s="313"/>
      <c r="G5244" s="14"/>
      <c r="H5244" s="14"/>
      <c r="I5244" s="14"/>
      <c r="J5244" s="14"/>
      <c r="K5244" s="14"/>
      <c r="L5244" s="14"/>
      <c r="M5244" s="14"/>
      <c r="N5244" s="14"/>
      <c r="O5244" s="14"/>
      <c r="P5244" s="14"/>
      <c r="Q5244" s="14"/>
      <c r="R5244" s="14"/>
      <c r="S5244" s="14"/>
      <c r="T5244" s="14"/>
      <c r="U5244" s="14"/>
      <c r="V5244" s="14"/>
      <c r="W5244" s="14"/>
      <c r="X5244" s="14"/>
      <c r="Y5244" s="14"/>
      <c r="Z5244" s="14"/>
      <c r="AA5244" s="14"/>
      <c r="AB5244" s="14"/>
      <c r="AC5244" s="14"/>
      <c r="AD5244" s="14"/>
      <c r="AE5244" s="14"/>
      <c r="AF5244" s="14"/>
      <c r="AG5244" s="14"/>
      <c r="AH5244" s="14"/>
      <c r="AI5244" s="14"/>
      <c r="AJ5244" s="14"/>
      <c r="AK5244" s="14"/>
      <c r="AL5244" s="14"/>
      <c r="AM5244" s="14"/>
      <c r="AN5244" s="14"/>
      <c r="AO5244" s="14"/>
      <c r="AP5244" s="14"/>
      <c r="AQ5244" s="14"/>
      <c r="AR5244" s="14"/>
      <c r="AS5244" s="14"/>
      <c r="AT5244" s="14"/>
      <c r="AU5244" s="14"/>
      <c r="AV5244" s="14"/>
      <c r="AW5244" s="14"/>
      <c r="AX5244" s="14"/>
      <c r="AY5244" s="14"/>
      <c r="AZ5244" s="14"/>
      <c r="BA5244" s="14"/>
      <c r="BB5244" s="14"/>
      <c r="BC5244" s="14"/>
      <c r="BD5244" s="14"/>
      <c r="BE5244" s="14"/>
      <c r="BF5244" s="14"/>
      <c r="BG5244" s="14"/>
      <c r="BH5244" s="14"/>
      <c r="BI5244" s="14"/>
      <c r="BJ5244" s="14"/>
      <c r="BK5244" s="14"/>
      <c r="BL5244" s="14"/>
      <c r="BM5244" s="14"/>
      <c r="BN5244" s="14"/>
      <c r="BO5244" s="14"/>
      <c r="BP5244" s="14"/>
      <c r="BQ5244" s="14"/>
      <c r="BR5244" s="14"/>
      <c r="BS5244" s="14"/>
      <c r="BT5244" s="14"/>
      <c r="BU5244" s="14"/>
      <c r="BV5244" s="14"/>
      <c r="BW5244" s="14"/>
      <c r="BX5244" s="14"/>
      <c r="BY5244" s="14"/>
      <c r="BZ5244" s="14"/>
      <c r="CA5244" s="14"/>
      <c r="CB5244" s="14"/>
      <c r="CC5244" s="14"/>
      <c r="CD5244" s="14"/>
      <c r="CE5244" s="14"/>
      <c r="CF5244" s="14"/>
      <c r="CG5244" s="14"/>
      <c r="CH5244" s="14"/>
      <c r="CI5244" s="14"/>
      <c r="CJ5244" s="14"/>
      <c r="CK5244" s="14"/>
      <c r="CL5244" s="14"/>
      <c r="CM5244" s="14"/>
      <c r="CN5244" s="14"/>
      <c r="CO5244" s="14"/>
      <c r="CP5244" s="14"/>
    </row>
    <row r="5245">
      <c r="A5245" s="12"/>
      <c r="B5245" s="13"/>
      <c r="C5245" s="14"/>
      <c r="D5245" s="14"/>
      <c r="E5245" s="14"/>
      <c r="F5245" s="313"/>
      <c r="G5245" s="14"/>
      <c r="H5245" s="14"/>
      <c r="I5245" s="14"/>
      <c r="J5245" s="14"/>
      <c r="K5245" s="14"/>
      <c r="L5245" s="14"/>
      <c r="M5245" s="14"/>
      <c r="N5245" s="14"/>
      <c r="O5245" s="14"/>
      <c r="P5245" s="14"/>
      <c r="Q5245" s="14"/>
      <c r="R5245" s="14"/>
      <c r="S5245" s="14"/>
      <c r="T5245" s="14"/>
      <c r="U5245" s="14"/>
      <c r="V5245" s="14"/>
      <c r="W5245" s="14"/>
      <c r="X5245" s="14"/>
      <c r="Y5245" s="14"/>
      <c r="Z5245" s="14"/>
      <c r="AA5245" s="14"/>
      <c r="AB5245" s="14"/>
      <c r="AC5245" s="14"/>
      <c r="AD5245" s="14"/>
      <c r="AE5245" s="14"/>
      <c r="AF5245" s="14"/>
      <c r="AG5245" s="14"/>
      <c r="AH5245" s="14"/>
      <c r="AI5245" s="14"/>
      <c r="AJ5245" s="14"/>
      <c r="AK5245" s="14"/>
      <c r="AL5245" s="14"/>
      <c r="AM5245" s="14"/>
      <c r="AN5245" s="14"/>
      <c r="AO5245" s="14"/>
      <c r="AP5245" s="14"/>
      <c r="AQ5245" s="14"/>
      <c r="AR5245" s="14"/>
      <c r="AS5245" s="14"/>
      <c r="AT5245" s="14"/>
      <c r="AU5245" s="14"/>
      <c r="AV5245" s="14"/>
      <c r="AW5245" s="14"/>
      <c r="AX5245" s="14"/>
      <c r="AY5245" s="14"/>
      <c r="AZ5245" s="14"/>
      <c r="BA5245" s="14"/>
      <c r="BB5245" s="14"/>
      <c r="BC5245" s="14"/>
      <c r="BD5245" s="14"/>
      <c r="BE5245" s="14"/>
      <c r="BF5245" s="14"/>
      <c r="BG5245" s="14"/>
      <c r="BH5245" s="14"/>
      <c r="BI5245" s="14"/>
      <c r="BJ5245" s="14"/>
      <c r="BK5245" s="14"/>
      <c r="BL5245" s="14"/>
      <c r="BM5245" s="14"/>
      <c r="BN5245" s="14"/>
      <c r="BO5245" s="14"/>
      <c r="BP5245" s="14"/>
      <c r="BQ5245" s="14"/>
      <c r="BR5245" s="14"/>
      <c r="BS5245" s="14"/>
      <c r="BT5245" s="14"/>
      <c r="BU5245" s="14"/>
      <c r="BV5245" s="14"/>
      <c r="BW5245" s="14"/>
      <c r="BX5245" s="14"/>
      <c r="BY5245" s="14"/>
      <c r="BZ5245" s="14"/>
      <c r="CA5245" s="14"/>
      <c r="CB5245" s="14"/>
      <c r="CC5245" s="14"/>
      <c r="CD5245" s="14"/>
      <c r="CE5245" s="14"/>
      <c r="CF5245" s="14"/>
      <c r="CG5245" s="14"/>
      <c r="CH5245" s="14"/>
      <c r="CI5245" s="14"/>
      <c r="CJ5245" s="14"/>
      <c r="CK5245" s="14"/>
      <c r="CL5245" s="14"/>
      <c r="CM5245" s="14"/>
      <c r="CN5245" s="14"/>
      <c r="CO5245" s="14"/>
      <c r="CP5245" s="14"/>
    </row>
    <row r="5246">
      <c r="A5246" s="12"/>
      <c r="B5246" s="13"/>
      <c r="C5246" s="14"/>
      <c r="D5246" s="14"/>
      <c r="E5246" s="14"/>
      <c r="F5246" s="313"/>
      <c r="G5246" s="14"/>
      <c r="H5246" s="14"/>
      <c r="I5246" s="14"/>
      <c r="J5246" s="14"/>
      <c r="K5246" s="14"/>
      <c r="L5246" s="14"/>
      <c r="M5246" s="14"/>
      <c r="N5246" s="14"/>
      <c r="O5246" s="14"/>
      <c r="P5246" s="14"/>
      <c r="Q5246" s="14"/>
      <c r="R5246" s="14"/>
      <c r="S5246" s="14"/>
      <c r="T5246" s="14"/>
      <c r="U5246" s="14"/>
      <c r="V5246" s="14"/>
      <c r="W5246" s="14"/>
      <c r="X5246" s="14"/>
      <c r="Y5246" s="14"/>
      <c r="Z5246" s="14"/>
      <c r="AA5246" s="14"/>
      <c r="AB5246" s="14"/>
      <c r="AC5246" s="14"/>
      <c r="AD5246" s="14"/>
      <c r="AE5246" s="14"/>
      <c r="AF5246" s="14"/>
      <c r="AG5246" s="14"/>
      <c r="AH5246" s="14"/>
      <c r="AI5246" s="14"/>
      <c r="AJ5246" s="14"/>
      <c r="AK5246" s="14"/>
      <c r="AL5246" s="14"/>
      <c r="AM5246" s="14"/>
      <c r="AN5246" s="14"/>
      <c r="AO5246" s="14"/>
      <c r="AP5246" s="14"/>
      <c r="AQ5246" s="14"/>
      <c r="AR5246" s="14"/>
      <c r="AS5246" s="14"/>
      <c r="AT5246" s="14"/>
      <c r="AU5246" s="14"/>
      <c r="AV5246" s="14"/>
      <c r="AW5246" s="14"/>
      <c r="AX5246" s="14"/>
      <c r="AY5246" s="14"/>
      <c r="AZ5246" s="14"/>
      <c r="BA5246" s="14"/>
      <c r="BB5246" s="14"/>
      <c r="BC5246" s="14"/>
      <c r="BD5246" s="14"/>
      <c r="BE5246" s="14"/>
      <c r="BF5246" s="14"/>
      <c r="BG5246" s="14"/>
      <c r="BH5246" s="14"/>
      <c r="BI5246" s="14"/>
      <c r="BJ5246" s="14"/>
      <c r="BK5246" s="14"/>
      <c r="BL5246" s="14"/>
      <c r="BM5246" s="14"/>
      <c r="BN5246" s="14"/>
      <c r="BO5246" s="14"/>
      <c r="BP5246" s="14"/>
      <c r="BQ5246" s="14"/>
      <c r="BR5246" s="14"/>
      <c r="BS5246" s="14"/>
      <c r="BT5246" s="14"/>
      <c r="BU5246" s="14"/>
      <c r="BV5246" s="14"/>
      <c r="BW5246" s="14"/>
      <c r="BX5246" s="14"/>
      <c r="BY5246" s="14"/>
      <c r="BZ5246" s="14"/>
      <c r="CA5246" s="14"/>
      <c r="CB5246" s="14"/>
      <c r="CC5246" s="14"/>
      <c r="CD5246" s="14"/>
      <c r="CE5246" s="14"/>
      <c r="CF5246" s="14"/>
      <c r="CG5246" s="14"/>
      <c r="CH5246" s="14"/>
      <c r="CI5246" s="14"/>
      <c r="CJ5246" s="14"/>
      <c r="CK5246" s="14"/>
      <c r="CL5246" s="14"/>
      <c r="CM5246" s="14"/>
      <c r="CN5246" s="14"/>
      <c r="CO5246" s="14"/>
      <c r="CP5246" s="14"/>
    </row>
    <row r="5247">
      <c r="A5247" s="12"/>
      <c r="B5247" s="13"/>
      <c r="C5247" s="14"/>
      <c r="D5247" s="14"/>
      <c r="E5247" s="14"/>
      <c r="F5247" s="313"/>
      <c r="G5247" s="14"/>
      <c r="H5247" s="14"/>
      <c r="I5247" s="14"/>
      <c r="J5247" s="14"/>
      <c r="K5247" s="14"/>
      <c r="L5247" s="14"/>
      <c r="M5247" s="14"/>
      <c r="N5247" s="14"/>
      <c r="O5247" s="14"/>
      <c r="P5247" s="14"/>
      <c r="Q5247" s="14"/>
      <c r="R5247" s="14"/>
      <c r="S5247" s="14"/>
      <c r="T5247" s="14"/>
      <c r="U5247" s="14"/>
      <c r="V5247" s="14"/>
      <c r="W5247" s="14"/>
      <c r="X5247" s="14"/>
      <c r="Y5247" s="14"/>
      <c r="Z5247" s="14"/>
      <c r="AA5247" s="14"/>
      <c r="AB5247" s="14"/>
      <c r="AC5247" s="14"/>
      <c r="AD5247" s="14"/>
      <c r="AE5247" s="14"/>
      <c r="AF5247" s="14"/>
      <c r="AG5247" s="14"/>
      <c r="AH5247" s="14"/>
      <c r="AI5247" s="14"/>
      <c r="AJ5247" s="14"/>
      <c r="AK5247" s="14"/>
      <c r="AL5247" s="14"/>
      <c r="AM5247" s="14"/>
      <c r="AN5247" s="14"/>
      <c r="AO5247" s="14"/>
      <c r="AP5247" s="14"/>
      <c r="AQ5247" s="14"/>
      <c r="AR5247" s="14"/>
      <c r="AS5247" s="14"/>
      <c r="AT5247" s="14"/>
      <c r="AU5247" s="14"/>
      <c r="AV5247" s="14"/>
      <c r="AW5247" s="14"/>
      <c r="AX5247" s="14"/>
      <c r="AY5247" s="14"/>
      <c r="AZ5247" s="14"/>
      <c r="BA5247" s="14"/>
      <c r="BB5247" s="14"/>
      <c r="BC5247" s="14"/>
      <c r="BD5247" s="14"/>
      <c r="BE5247" s="14"/>
      <c r="BF5247" s="14"/>
      <c r="BG5247" s="14"/>
      <c r="BH5247" s="14"/>
      <c r="BI5247" s="14"/>
      <c r="BJ5247" s="14"/>
      <c r="BK5247" s="14"/>
      <c r="BL5247" s="14"/>
      <c r="BM5247" s="14"/>
      <c r="BN5247" s="14"/>
      <c r="BO5247" s="14"/>
      <c r="BP5247" s="14"/>
      <c r="BQ5247" s="14"/>
      <c r="BR5247" s="14"/>
      <c r="BS5247" s="14"/>
      <c r="BT5247" s="14"/>
      <c r="BU5247" s="14"/>
      <c r="BV5247" s="14"/>
      <c r="BW5247" s="14"/>
      <c r="BX5247" s="14"/>
      <c r="BY5247" s="14"/>
      <c r="BZ5247" s="14"/>
      <c r="CA5247" s="14"/>
      <c r="CB5247" s="14"/>
      <c r="CC5247" s="14"/>
      <c r="CD5247" s="14"/>
      <c r="CE5247" s="14"/>
      <c r="CF5247" s="14"/>
      <c r="CG5247" s="14"/>
      <c r="CH5247" s="14"/>
      <c r="CI5247" s="14"/>
      <c r="CJ5247" s="14"/>
      <c r="CK5247" s="14"/>
      <c r="CL5247" s="14"/>
      <c r="CM5247" s="14"/>
      <c r="CN5247" s="14"/>
      <c r="CO5247" s="14"/>
      <c r="CP5247" s="14"/>
    </row>
    <row r="5248">
      <c r="A5248" s="12"/>
      <c r="B5248" s="13"/>
      <c r="C5248" s="14"/>
      <c r="D5248" s="14"/>
      <c r="E5248" s="14"/>
      <c r="F5248" s="313"/>
      <c r="G5248" s="14"/>
      <c r="H5248" s="14"/>
      <c r="I5248" s="14"/>
      <c r="J5248" s="14"/>
      <c r="K5248" s="14"/>
      <c r="L5248" s="14"/>
      <c r="M5248" s="14"/>
      <c r="N5248" s="14"/>
      <c r="O5248" s="14"/>
      <c r="P5248" s="14"/>
      <c r="Q5248" s="14"/>
      <c r="R5248" s="14"/>
      <c r="S5248" s="14"/>
      <c r="T5248" s="14"/>
      <c r="U5248" s="14"/>
      <c r="V5248" s="14"/>
      <c r="W5248" s="14"/>
      <c r="X5248" s="14"/>
      <c r="Y5248" s="14"/>
      <c r="Z5248" s="14"/>
      <c r="AA5248" s="14"/>
      <c r="AB5248" s="14"/>
      <c r="AC5248" s="14"/>
      <c r="AD5248" s="14"/>
      <c r="AE5248" s="14"/>
      <c r="AF5248" s="14"/>
      <c r="AG5248" s="14"/>
      <c r="AH5248" s="14"/>
      <c r="AI5248" s="14"/>
      <c r="AJ5248" s="14"/>
      <c r="AK5248" s="14"/>
      <c r="AL5248" s="14"/>
      <c r="AM5248" s="14"/>
      <c r="AN5248" s="14"/>
      <c r="AO5248" s="14"/>
      <c r="AP5248" s="14"/>
      <c r="AQ5248" s="14"/>
      <c r="AR5248" s="14"/>
      <c r="AS5248" s="14"/>
      <c r="AT5248" s="14"/>
      <c r="AU5248" s="14"/>
      <c r="AV5248" s="14"/>
      <c r="AW5248" s="14"/>
      <c r="AX5248" s="14"/>
      <c r="AY5248" s="14"/>
      <c r="AZ5248" s="14"/>
      <c r="BA5248" s="14"/>
      <c r="BB5248" s="14"/>
      <c r="BC5248" s="14"/>
      <c r="BD5248" s="14"/>
      <c r="BE5248" s="14"/>
      <c r="BF5248" s="14"/>
      <c r="BG5248" s="14"/>
      <c r="BH5248" s="14"/>
      <c r="BI5248" s="14"/>
      <c r="BJ5248" s="14"/>
      <c r="BK5248" s="14"/>
      <c r="BL5248" s="14"/>
      <c r="BM5248" s="14"/>
      <c r="BN5248" s="14"/>
      <c r="BO5248" s="14"/>
      <c r="BP5248" s="14"/>
      <c r="BQ5248" s="14"/>
      <c r="BR5248" s="14"/>
      <c r="BS5248" s="14"/>
      <c r="BT5248" s="14"/>
      <c r="BU5248" s="14"/>
      <c r="BV5248" s="14"/>
      <c r="BW5248" s="14"/>
      <c r="BX5248" s="14"/>
      <c r="BY5248" s="14"/>
      <c r="BZ5248" s="14"/>
      <c r="CA5248" s="14"/>
      <c r="CB5248" s="14"/>
      <c r="CC5248" s="14"/>
      <c r="CD5248" s="14"/>
      <c r="CE5248" s="14"/>
      <c r="CF5248" s="14"/>
      <c r="CG5248" s="14"/>
      <c r="CH5248" s="14"/>
      <c r="CI5248" s="14"/>
      <c r="CJ5248" s="14"/>
      <c r="CK5248" s="14"/>
      <c r="CL5248" s="14"/>
      <c r="CM5248" s="14"/>
      <c r="CN5248" s="14"/>
      <c r="CO5248" s="14"/>
      <c r="CP5248" s="14"/>
    </row>
    <row r="5249">
      <c r="A5249" s="12"/>
      <c r="B5249" s="13"/>
      <c r="C5249" s="14"/>
      <c r="D5249" s="14"/>
      <c r="E5249" s="14"/>
      <c r="F5249" s="313"/>
      <c r="G5249" s="14"/>
      <c r="H5249" s="14"/>
      <c r="I5249" s="14"/>
      <c r="J5249" s="14"/>
      <c r="K5249" s="14"/>
      <c r="L5249" s="14"/>
      <c r="M5249" s="14"/>
      <c r="N5249" s="14"/>
      <c r="O5249" s="14"/>
      <c r="P5249" s="14"/>
      <c r="Q5249" s="14"/>
      <c r="R5249" s="14"/>
      <c r="S5249" s="14"/>
      <c r="T5249" s="14"/>
      <c r="U5249" s="14"/>
      <c r="V5249" s="14"/>
      <c r="W5249" s="14"/>
      <c r="X5249" s="14"/>
      <c r="Y5249" s="14"/>
      <c r="Z5249" s="14"/>
      <c r="AA5249" s="14"/>
      <c r="AB5249" s="14"/>
      <c r="AC5249" s="14"/>
      <c r="AD5249" s="14"/>
      <c r="AE5249" s="14"/>
      <c r="AF5249" s="14"/>
      <c r="AG5249" s="14"/>
      <c r="AH5249" s="14"/>
      <c r="AI5249" s="14"/>
      <c r="AJ5249" s="14"/>
      <c r="AK5249" s="14"/>
      <c r="AL5249" s="14"/>
      <c r="AM5249" s="14"/>
      <c r="AN5249" s="14"/>
      <c r="AO5249" s="14"/>
      <c r="AP5249" s="14"/>
      <c r="AQ5249" s="14"/>
      <c r="AR5249" s="14"/>
      <c r="AS5249" s="14"/>
      <c r="AT5249" s="14"/>
      <c r="AU5249" s="14"/>
      <c r="AV5249" s="14"/>
      <c r="AW5249" s="14"/>
      <c r="AX5249" s="14"/>
      <c r="AY5249" s="14"/>
      <c r="AZ5249" s="14"/>
      <c r="BA5249" s="14"/>
      <c r="BB5249" s="14"/>
      <c r="BC5249" s="14"/>
      <c r="BD5249" s="14"/>
      <c r="BE5249" s="14"/>
      <c r="BF5249" s="14"/>
      <c r="BG5249" s="14"/>
      <c r="BH5249" s="14"/>
      <c r="BI5249" s="14"/>
      <c r="BJ5249" s="14"/>
      <c r="BK5249" s="14"/>
      <c r="BL5249" s="14"/>
      <c r="BM5249" s="14"/>
      <c r="BN5249" s="14"/>
      <c r="BO5249" s="14"/>
      <c r="BP5249" s="14"/>
      <c r="BQ5249" s="14"/>
      <c r="BR5249" s="14"/>
      <c r="BS5249" s="14"/>
      <c r="BT5249" s="14"/>
      <c r="BU5249" s="14"/>
      <c r="BV5249" s="14"/>
      <c r="BW5249" s="14"/>
      <c r="BX5249" s="14"/>
      <c r="BY5249" s="14"/>
      <c r="BZ5249" s="14"/>
      <c r="CA5249" s="14"/>
      <c r="CB5249" s="14"/>
      <c r="CC5249" s="14"/>
      <c r="CD5249" s="14"/>
      <c r="CE5249" s="14"/>
      <c r="CF5249" s="14"/>
      <c r="CG5249" s="14"/>
      <c r="CH5249" s="14"/>
      <c r="CI5249" s="14"/>
      <c r="CJ5249" s="14"/>
      <c r="CK5249" s="14"/>
      <c r="CL5249" s="14"/>
      <c r="CM5249" s="14"/>
      <c r="CN5249" s="14"/>
      <c r="CO5249" s="14"/>
      <c r="CP5249" s="14"/>
    </row>
    <row r="5250">
      <c r="A5250" s="12"/>
      <c r="B5250" s="13"/>
      <c r="C5250" s="14"/>
      <c r="D5250" s="14"/>
      <c r="E5250" s="14"/>
      <c r="F5250" s="313"/>
      <c r="G5250" s="14"/>
      <c r="H5250" s="14"/>
      <c r="I5250" s="14"/>
      <c r="J5250" s="14"/>
      <c r="K5250" s="14"/>
      <c r="L5250" s="14"/>
      <c r="M5250" s="14"/>
      <c r="N5250" s="14"/>
      <c r="O5250" s="14"/>
      <c r="P5250" s="14"/>
      <c r="Q5250" s="14"/>
      <c r="R5250" s="14"/>
      <c r="S5250" s="14"/>
      <c r="T5250" s="14"/>
      <c r="U5250" s="14"/>
      <c r="V5250" s="14"/>
      <c r="W5250" s="14"/>
      <c r="X5250" s="14"/>
      <c r="Y5250" s="14"/>
      <c r="Z5250" s="14"/>
      <c r="AA5250" s="14"/>
      <c r="AB5250" s="14"/>
      <c r="AC5250" s="14"/>
      <c r="AD5250" s="14"/>
      <c r="AE5250" s="14"/>
      <c r="AF5250" s="14"/>
      <c r="AG5250" s="14"/>
      <c r="AH5250" s="14"/>
      <c r="AI5250" s="14"/>
      <c r="AJ5250" s="14"/>
      <c r="AK5250" s="14"/>
      <c r="AL5250" s="14"/>
      <c r="AM5250" s="14"/>
      <c r="AN5250" s="14"/>
      <c r="AO5250" s="14"/>
      <c r="AP5250" s="14"/>
      <c r="AQ5250" s="14"/>
      <c r="AR5250" s="14"/>
      <c r="AS5250" s="14"/>
      <c r="AT5250" s="14"/>
      <c r="AU5250" s="14"/>
      <c r="AV5250" s="14"/>
      <c r="AW5250" s="14"/>
      <c r="AX5250" s="14"/>
      <c r="AY5250" s="14"/>
      <c r="AZ5250" s="14"/>
      <c r="BA5250" s="14"/>
      <c r="BB5250" s="14"/>
      <c r="BC5250" s="14"/>
      <c r="BD5250" s="14"/>
      <c r="BE5250" s="14"/>
      <c r="BF5250" s="14"/>
      <c r="BG5250" s="14"/>
      <c r="BH5250" s="14"/>
      <c r="BI5250" s="14"/>
      <c r="BJ5250" s="14"/>
      <c r="BK5250" s="14"/>
      <c r="BL5250" s="14"/>
      <c r="BM5250" s="14"/>
      <c r="BN5250" s="14"/>
      <c r="BO5250" s="14"/>
      <c r="BP5250" s="14"/>
      <c r="BQ5250" s="14"/>
      <c r="BR5250" s="14"/>
      <c r="BS5250" s="14"/>
      <c r="BT5250" s="14"/>
      <c r="BU5250" s="14"/>
      <c r="BV5250" s="14"/>
      <c r="BW5250" s="14"/>
      <c r="BX5250" s="14"/>
      <c r="BY5250" s="14"/>
      <c r="BZ5250" s="14"/>
      <c r="CA5250" s="14"/>
      <c r="CB5250" s="14"/>
      <c r="CC5250" s="14"/>
      <c r="CD5250" s="14"/>
      <c r="CE5250" s="14"/>
      <c r="CF5250" s="14"/>
      <c r="CG5250" s="14"/>
      <c r="CH5250" s="14"/>
      <c r="CI5250" s="14"/>
      <c r="CJ5250" s="14"/>
      <c r="CK5250" s="14"/>
      <c r="CL5250" s="14"/>
      <c r="CM5250" s="14"/>
      <c r="CN5250" s="14"/>
      <c r="CO5250" s="14"/>
      <c r="CP5250" s="14"/>
    </row>
    <row r="5251">
      <c r="A5251" s="12"/>
      <c r="B5251" s="13"/>
      <c r="C5251" s="14"/>
      <c r="D5251" s="14"/>
      <c r="E5251" s="14"/>
      <c r="F5251" s="313"/>
      <c r="G5251" s="14"/>
      <c r="H5251" s="14"/>
      <c r="I5251" s="14"/>
      <c r="J5251" s="14"/>
      <c r="K5251" s="14"/>
      <c r="L5251" s="14"/>
      <c r="M5251" s="14"/>
      <c r="N5251" s="14"/>
      <c r="O5251" s="14"/>
      <c r="P5251" s="14"/>
      <c r="Q5251" s="14"/>
      <c r="R5251" s="14"/>
      <c r="S5251" s="14"/>
      <c r="T5251" s="14"/>
      <c r="U5251" s="14"/>
      <c r="V5251" s="14"/>
      <c r="W5251" s="14"/>
      <c r="X5251" s="14"/>
      <c r="Y5251" s="14"/>
      <c r="Z5251" s="14"/>
      <c r="AA5251" s="14"/>
      <c r="AB5251" s="14"/>
      <c r="AC5251" s="14"/>
      <c r="AD5251" s="14"/>
      <c r="AE5251" s="14"/>
      <c r="AF5251" s="14"/>
      <c r="AG5251" s="14"/>
      <c r="AH5251" s="14"/>
      <c r="AI5251" s="14"/>
      <c r="AJ5251" s="14"/>
      <c r="AK5251" s="14"/>
      <c r="AL5251" s="14"/>
      <c r="AM5251" s="14"/>
      <c r="AN5251" s="14"/>
      <c r="AO5251" s="14"/>
      <c r="AP5251" s="14"/>
      <c r="AQ5251" s="14"/>
      <c r="AR5251" s="14"/>
      <c r="AS5251" s="14"/>
      <c r="AT5251" s="14"/>
      <c r="AU5251" s="14"/>
      <c r="AV5251" s="14"/>
      <c r="AW5251" s="14"/>
      <c r="AX5251" s="14"/>
      <c r="AY5251" s="14"/>
      <c r="AZ5251" s="14"/>
      <c r="BA5251" s="14"/>
      <c r="BB5251" s="14"/>
      <c r="BC5251" s="14"/>
      <c r="BD5251" s="14"/>
      <c r="BE5251" s="14"/>
      <c r="BF5251" s="14"/>
      <c r="BG5251" s="14"/>
      <c r="BH5251" s="14"/>
      <c r="BI5251" s="14"/>
      <c r="BJ5251" s="14"/>
      <c r="BK5251" s="14"/>
      <c r="BL5251" s="14"/>
      <c r="BM5251" s="14"/>
      <c r="BN5251" s="14"/>
      <c r="BO5251" s="14"/>
      <c r="BP5251" s="14"/>
      <c r="BQ5251" s="14"/>
      <c r="BR5251" s="14"/>
      <c r="BS5251" s="14"/>
      <c r="BT5251" s="14"/>
      <c r="BU5251" s="14"/>
      <c r="BV5251" s="14"/>
      <c r="BW5251" s="14"/>
      <c r="BX5251" s="14"/>
      <c r="BY5251" s="14"/>
      <c r="BZ5251" s="14"/>
      <c r="CA5251" s="14"/>
      <c r="CB5251" s="14"/>
      <c r="CC5251" s="14"/>
      <c r="CD5251" s="14"/>
      <c r="CE5251" s="14"/>
      <c r="CF5251" s="14"/>
      <c r="CG5251" s="14"/>
      <c r="CH5251" s="14"/>
      <c r="CI5251" s="14"/>
      <c r="CJ5251" s="14"/>
      <c r="CK5251" s="14"/>
      <c r="CL5251" s="14"/>
      <c r="CM5251" s="14"/>
      <c r="CN5251" s="14"/>
      <c r="CO5251" s="14"/>
      <c r="CP5251" s="14"/>
    </row>
    <row r="5252">
      <c r="A5252" s="12"/>
      <c r="B5252" s="13"/>
      <c r="C5252" s="14"/>
      <c r="D5252" s="14"/>
      <c r="E5252" s="14"/>
      <c r="F5252" s="313"/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4"/>
      <c r="AB5252" s="14"/>
      <c r="AC5252" s="14"/>
      <c r="AD5252" s="14"/>
      <c r="AE5252" s="14"/>
      <c r="AF5252" s="14"/>
      <c r="AG5252" s="14"/>
      <c r="AH5252" s="14"/>
      <c r="AI5252" s="14"/>
      <c r="AJ5252" s="14"/>
      <c r="AK5252" s="14"/>
      <c r="AL5252" s="14"/>
      <c r="AM5252" s="14"/>
      <c r="AN5252" s="14"/>
      <c r="AO5252" s="14"/>
      <c r="AP5252" s="14"/>
      <c r="AQ5252" s="14"/>
      <c r="AR5252" s="14"/>
      <c r="AS5252" s="14"/>
      <c r="AT5252" s="14"/>
      <c r="AU5252" s="14"/>
      <c r="AV5252" s="14"/>
      <c r="AW5252" s="14"/>
      <c r="AX5252" s="14"/>
      <c r="AY5252" s="14"/>
      <c r="AZ5252" s="14"/>
      <c r="BA5252" s="14"/>
      <c r="BB5252" s="14"/>
      <c r="BC5252" s="14"/>
      <c r="BD5252" s="14"/>
      <c r="BE5252" s="14"/>
      <c r="BF5252" s="14"/>
      <c r="BG5252" s="14"/>
      <c r="BH5252" s="14"/>
      <c r="BI5252" s="14"/>
      <c r="BJ5252" s="14"/>
      <c r="BK5252" s="14"/>
      <c r="BL5252" s="14"/>
      <c r="BM5252" s="14"/>
      <c r="BN5252" s="14"/>
      <c r="BO5252" s="14"/>
      <c r="BP5252" s="14"/>
      <c r="BQ5252" s="14"/>
      <c r="BR5252" s="14"/>
      <c r="BS5252" s="14"/>
      <c r="BT5252" s="14"/>
      <c r="BU5252" s="14"/>
      <c r="BV5252" s="14"/>
      <c r="BW5252" s="14"/>
      <c r="BX5252" s="14"/>
      <c r="BY5252" s="14"/>
      <c r="BZ5252" s="14"/>
      <c r="CA5252" s="14"/>
      <c r="CB5252" s="14"/>
      <c r="CC5252" s="14"/>
      <c r="CD5252" s="14"/>
      <c r="CE5252" s="14"/>
      <c r="CF5252" s="14"/>
      <c r="CG5252" s="14"/>
      <c r="CH5252" s="14"/>
      <c r="CI5252" s="14"/>
      <c r="CJ5252" s="14"/>
      <c r="CK5252" s="14"/>
      <c r="CL5252" s="14"/>
      <c r="CM5252" s="14"/>
      <c r="CN5252" s="14"/>
      <c r="CO5252" s="14"/>
      <c r="CP5252" s="14"/>
    </row>
    <row r="5253">
      <c r="A5253" s="12"/>
      <c r="B5253" s="13"/>
      <c r="C5253" s="14"/>
      <c r="D5253" s="14"/>
      <c r="E5253" s="14"/>
      <c r="F5253" s="313"/>
      <c r="G5253" s="14"/>
      <c r="H5253" s="14"/>
      <c r="I5253" s="14"/>
      <c r="J5253" s="14"/>
      <c r="K5253" s="14"/>
      <c r="L5253" s="14"/>
      <c r="M5253" s="14"/>
      <c r="N5253" s="14"/>
      <c r="O5253" s="14"/>
      <c r="P5253" s="14"/>
      <c r="Q5253" s="14"/>
      <c r="R5253" s="14"/>
      <c r="S5253" s="14"/>
      <c r="T5253" s="14"/>
      <c r="U5253" s="14"/>
      <c r="V5253" s="14"/>
      <c r="W5253" s="14"/>
      <c r="X5253" s="14"/>
      <c r="Y5253" s="14"/>
      <c r="Z5253" s="14"/>
      <c r="AA5253" s="14"/>
      <c r="AB5253" s="14"/>
      <c r="AC5253" s="14"/>
      <c r="AD5253" s="14"/>
      <c r="AE5253" s="14"/>
      <c r="AF5253" s="14"/>
      <c r="AG5253" s="14"/>
      <c r="AH5253" s="14"/>
      <c r="AI5253" s="14"/>
      <c r="AJ5253" s="14"/>
      <c r="AK5253" s="14"/>
      <c r="AL5253" s="14"/>
      <c r="AM5253" s="14"/>
      <c r="AN5253" s="14"/>
      <c r="AO5253" s="14"/>
      <c r="AP5253" s="14"/>
      <c r="AQ5253" s="14"/>
      <c r="AR5253" s="14"/>
      <c r="AS5253" s="14"/>
      <c r="AT5253" s="14"/>
      <c r="AU5253" s="14"/>
      <c r="AV5253" s="14"/>
      <c r="AW5253" s="14"/>
      <c r="AX5253" s="14"/>
      <c r="AY5253" s="14"/>
      <c r="AZ5253" s="14"/>
      <c r="BA5253" s="14"/>
      <c r="BB5253" s="14"/>
      <c r="BC5253" s="14"/>
      <c r="BD5253" s="14"/>
      <c r="BE5253" s="14"/>
      <c r="BF5253" s="14"/>
      <c r="BG5253" s="14"/>
      <c r="BH5253" s="14"/>
      <c r="BI5253" s="14"/>
      <c r="BJ5253" s="14"/>
      <c r="BK5253" s="14"/>
      <c r="BL5253" s="14"/>
      <c r="BM5253" s="14"/>
      <c r="BN5253" s="14"/>
      <c r="BO5253" s="14"/>
      <c r="BP5253" s="14"/>
      <c r="BQ5253" s="14"/>
      <c r="BR5253" s="14"/>
      <c r="BS5253" s="14"/>
      <c r="BT5253" s="14"/>
      <c r="BU5253" s="14"/>
      <c r="BV5253" s="14"/>
      <c r="BW5253" s="14"/>
      <c r="BX5253" s="14"/>
      <c r="BY5253" s="14"/>
      <c r="BZ5253" s="14"/>
      <c r="CA5253" s="14"/>
      <c r="CB5253" s="14"/>
      <c r="CC5253" s="14"/>
      <c r="CD5253" s="14"/>
      <c r="CE5253" s="14"/>
      <c r="CF5253" s="14"/>
      <c r="CG5253" s="14"/>
      <c r="CH5253" s="14"/>
      <c r="CI5253" s="14"/>
      <c r="CJ5253" s="14"/>
      <c r="CK5253" s="14"/>
      <c r="CL5253" s="14"/>
      <c r="CM5253" s="14"/>
      <c r="CN5253" s="14"/>
      <c r="CO5253" s="14"/>
      <c r="CP5253" s="14"/>
    </row>
    <row r="5254">
      <c r="A5254" s="12"/>
      <c r="B5254" s="13"/>
      <c r="C5254" s="14"/>
      <c r="D5254" s="14"/>
      <c r="E5254" s="14"/>
      <c r="F5254" s="313"/>
      <c r="G5254" s="14"/>
      <c r="H5254" s="14"/>
      <c r="I5254" s="14"/>
      <c r="J5254" s="14"/>
      <c r="K5254" s="14"/>
      <c r="L5254" s="14"/>
      <c r="M5254" s="14"/>
      <c r="N5254" s="14"/>
      <c r="O5254" s="14"/>
      <c r="P5254" s="14"/>
      <c r="Q5254" s="14"/>
      <c r="R5254" s="14"/>
      <c r="S5254" s="14"/>
      <c r="T5254" s="14"/>
      <c r="U5254" s="14"/>
      <c r="V5254" s="14"/>
      <c r="W5254" s="14"/>
      <c r="X5254" s="14"/>
      <c r="Y5254" s="14"/>
      <c r="Z5254" s="14"/>
      <c r="AA5254" s="14"/>
      <c r="AB5254" s="14"/>
      <c r="AC5254" s="14"/>
      <c r="AD5254" s="14"/>
      <c r="AE5254" s="14"/>
      <c r="AF5254" s="14"/>
      <c r="AG5254" s="14"/>
      <c r="AH5254" s="14"/>
      <c r="AI5254" s="14"/>
      <c r="AJ5254" s="14"/>
      <c r="AK5254" s="14"/>
      <c r="AL5254" s="14"/>
      <c r="AM5254" s="14"/>
      <c r="AN5254" s="14"/>
      <c r="AO5254" s="14"/>
      <c r="AP5254" s="14"/>
      <c r="AQ5254" s="14"/>
      <c r="AR5254" s="14"/>
      <c r="AS5254" s="14"/>
      <c r="AT5254" s="14"/>
      <c r="AU5254" s="14"/>
      <c r="AV5254" s="14"/>
      <c r="AW5254" s="14"/>
      <c r="AX5254" s="14"/>
      <c r="AY5254" s="14"/>
      <c r="AZ5254" s="14"/>
      <c r="BA5254" s="14"/>
      <c r="BB5254" s="14"/>
      <c r="BC5254" s="14"/>
      <c r="BD5254" s="14"/>
      <c r="BE5254" s="14"/>
      <c r="BF5254" s="14"/>
      <c r="BG5254" s="14"/>
      <c r="BH5254" s="14"/>
      <c r="BI5254" s="14"/>
      <c r="BJ5254" s="14"/>
      <c r="BK5254" s="14"/>
      <c r="BL5254" s="14"/>
      <c r="BM5254" s="14"/>
      <c r="BN5254" s="14"/>
      <c r="BO5254" s="14"/>
      <c r="BP5254" s="14"/>
      <c r="BQ5254" s="14"/>
      <c r="BR5254" s="14"/>
      <c r="BS5254" s="14"/>
      <c r="BT5254" s="14"/>
      <c r="BU5254" s="14"/>
      <c r="BV5254" s="14"/>
      <c r="BW5254" s="14"/>
      <c r="BX5254" s="14"/>
      <c r="BY5254" s="14"/>
      <c r="BZ5254" s="14"/>
      <c r="CA5254" s="14"/>
      <c r="CB5254" s="14"/>
      <c r="CC5254" s="14"/>
      <c r="CD5254" s="14"/>
      <c r="CE5254" s="14"/>
      <c r="CF5254" s="14"/>
      <c r="CG5254" s="14"/>
      <c r="CH5254" s="14"/>
      <c r="CI5254" s="14"/>
      <c r="CJ5254" s="14"/>
      <c r="CK5254" s="14"/>
      <c r="CL5254" s="14"/>
      <c r="CM5254" s="14"/>
      <c r="CN5254" s="14"/>
      <c r="CO5254" s="14"/>
      <c r="CP5254" s="14"/>
    </row>
    <row r="5255">
      <c r="A5255" s="12"/>
      <c r="B5255" s="13"/>
      <c r="C5255" s="14"/>
      <c r="D5255" s="14"/>
      <c r="E5255" s="14"/>
      <c r="F5255" s="313"/>
      <c r="G5255" s="14"/>
      <c r="H5255" s="14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/>
      <c r="T5255" s="14"/>
      <c r="U5255" s="14"/>
      <c r="V5255" s="14"/>
      <c r="W5255" s="14"/>
      <c r="X5255" s="14"/>
      <c r="Y5255" s="14"/>
      <c r="Z5255" s="14"/>
      <c r="AA5255" s="14"/>
      <c r="AB5255" s="14"/>
      <c r="AC5255" s="14"/>
      <c r="AD5255" s="14"/>
      <c r="AE5255" s="14"/>
      <c r="AF5255" s="14"/>
      <c r="AG5255" s="14"/>
      <c r="AH5255" s="14"/>
      <c r="AI5255" s="14"/>
      <c r="AJ5255" s="14"/>
      <c r="AK5255" s="14"/>
      <c r="AL5255" s="14"/>
      <c r="AM5255" s="14"/>
      <c r="AN5255" s="14"/>
      <c r="AO5255" s="14"/>
      <c r="AP5255" s="14"/>
      <c r="AQ5255" s="14"/>
      <c r="AR5255" s="14"/>
      <c r="AS5255" s="14"/>
      <c r="AT5255" s="14"/>
      <c r="AU5255" s="14"/>
      <c r="AV5255" s="14"/>
      <c r="AW5255" s="14"/>
      <c r="AX5255" s="14"/>
      <c r="AY5255" s="14"/>
      <c r="AZ5255" s="14"/>
      <c r="BA5255" s="14"/>
      <c r="BB5255" s="14"/>
      <c r="BC5255" s="14"/>
      <c r="BD5255" s="14"/>
      <c r="BE5255" s="14"/>
      <c r="BF5255" s="14"/>
      <c r="BG5255" s="14"/>
      <c r="BH5255" s="14"/>
      <c r="BI5255" s="14"/>
      <c r="BJ5255" s="14"/>
      <c r="BK5255" s="14"/>
      <c r="BL5255" s="14"/>
      <c r="BM5255" s="14"/>
      <c r="BN5255" s="14"/>
      <c r="BO5255" s="14"/>
      <c r="BP5255" s="14"/>
      <c r="BQ5255" s="14"/>
      <c r="BR5255" s="14"/>
      <c r="BS5255" s="14"/>
      <c r="BT5255" s="14"/>
      <c r="BU5255" s="14"/>
      <c r="BV5255" s="14"/>
      <c r="BW5255" s="14"/>
      <c r="BX5255" s="14"/>
      <c r="BY5255" s="14"/>
      <c r="BZ5255" s="14"/>
      <c r="CA5255" s="14"/>
      <c r="CB5255" s="14"/>
      <c r="CC5255" s="14"/>
      <c r="CD5255" s="14"/>
      <c r="CE5255" s="14"/>
      <c r="CF5255" s="14"/>
      <c r="CG5255" s="14"/>
      <c r="CH5255" s="14"/>
      <c r="CI5255" s="14"/>
      <c r="CJ5255" s="14"/>
      <c r="CK5255" s="14"/>
      <c r="CL5255" s="14"/>
      <c r="CM5255" s="14"/>
      <c r="CN5255" s="14"/>
      <c r="CO5255" s="14"/>
      <c r="CP5255" s="14"/>
    </row>
    <row r="5256">
      <c r="A5256" s="12"/>
      <c r="B5256" s="13"/>
      <c r="C5256" s="14"/>
      <c r="D5256" s="14"/>
      <c r="E5256" s="14"/>
      <c r="F5256" s="313"/>
      <c r="G5256" s="14"/>
      <c r="H5256" s="14"/>
      <c r="I5256" s="14"/>
      <c r="J5256" s="14"/>
      <c r="K5256" s="14"/>
      <c r="L5256" s="14"/>
      <c r="M5256" s="14"/>
      <c r="N5256" s="14"/>
      <c r="O5256" s="14"/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4"/>
      <c r="AB5256" s="14"/>
      <c r="AC5256" s="14"/>
      <c r="AD5256" s="14"/>
      <c r="AE5256" s="14"/>
      <c r="AF5256" s="14"/>
      <c r="AG5256" s="14"/>
      <c r="AH5256" s="14"/>
      <c r="AI5256" s="14"/>
      <c r="AJ5256" s="14"/>
      <c r="AK5256" s="14"/>
      <c r="AL5256" s="14"/>
      <c r="AM5256" s="14"/>
      <c r="AN5256" s="14"/>
      <c r="AO5256" s="14"/>
      <c r="AP5256" s="14"/>
      <c r="AQ5256" s="14"/>
      <c r="AR5256" s="14"/>
      <c r="AS5256" s="14"/>
      <c r="AT5256" s="14"/>
      <c r="AU5256" s="14"/>
      <c r="AV5256" s="14"/>
      <c r="AW5256" s="14"/>
      <c r="AX5256" s="14"/>
      <c r="AY5256" s="14"/>
      <c r="AZ5256" s="14"/>
      <c r="BA5256" s="14"/>
      <c r="BB5256" s="14"/>
      <c r="BC5256" s="14"/>
      <c r="BD5256" s="14"/>
      <c r="BE5256" s="14"/>
      <c r="BF5256" s="14"/>
      <c r="BG5256" s="14"/>
      <c r="BH5256" s="14"/>
      <c r="BI5256" s="14"/>
      <c r="BJ5256" s="14"/>
      <c r="BK5256" s="14"/>
      <c r="BL5256" s="14"/>
      <c r="BM5256" s="14"/>
      <c r="BN5256" s="14"/>
      <c r="BO5256" s="14"/>
      <c r="BP5256" s="14"/>
      <c r="BQ5256" s="14"/>
      <c r="BR5256" s="14"/>
      <c r="BS5256" s="14"/>
      <c r="BT5256" s="14"/>
      <c r="BU5256" s="14"/>
      <c r="BV5256" s="14"/>
      <c r="BW5256" s="14"/>
      <c r="BX5256" s="14"/>
      <c r="BY5256" s="14"/>
      <c r="BZ5256" s="14"/>
      <c r="CA5256" s="14"/>
      <c r="CB5256" s="14"/>
      <c r="CC5256" s="14"/>
      <c r="CD5256" s="14"/>
      <c r="CE5256" s="14"/>
      <c r="CF5256" s="14"/>
      <c r="CG5256" s="14"/>
      <c r="CH5256" s="14"/>
      <c r="CI5256" s="14"/>
      <c r="CJ5256" s="14"/>
      <c r="CK5256" s="14"/>
      <c r="CL5256" s="14"/>
      <c r="CM5256" s="14"/>
      <c r="CN5256" s="14"/>
      <c r="CO5256" s="14"/>
      <c r="CP5256" s="14"/>
    </row>
    <row r="5257">
      <c r="A5257" s="12"/>
      <c r="B5257" s="13"/>
      <c r="C5257" s="14"/>
      <c r="D5257" s="14"/>
      <c r="E5257" s="14"/>
      <c r="F5257" s="313"/>
      <c r="G5257" s="14"/>
      <c r="H5257" s="14"/>
      <c r="I5257" s="14"/>
      <c r="J5257" s="14"/>
      <c r="K5257" s="14"/>
      <c r="L5257" s="14"/>
      <c r="M5257" s="14"/>
      <c r="N5257" s="14"/>
      <c r="O5257" s="14"/>
      <c r="P5257" s="14"/>
      <c r="Q5257" s="14"/>
      <c r="R5257" s="14"/>
      <c r="S5257" s="14"/>
      <c r="T5257" s="14"/>
      <c r="U5257" s="14"/>
      <c r="V5257" s="14"/>
      <c r="W5257" s="14"/>
      <c r="X5257" s="14"/>
      <c r="Y5257" s="14"/>
      <c r="Z5257" s="14"/>
      <c r="AA5257" s="14"/>
      <c r="AB5257" s="14"/>
      <c r="AC5257" s="14"/>
      <c r="AD5257" s="14"/>
      <c r="AE5257" s="14"/>
      <c r="AF5257" s="14"/>
      <c r="AG5257" s="14"/>
      <c r="AH5257" s="14"/>
      <c r="AI5257" s="14"/>
      <c r="AJ5257" s="14"/>
      <c r="AK5257" s="14"/>
      <c r="AL5257" s="14"/>
      <c r="AM5257" s="14"/>
      <c r="AN5257" s="14"/>
      <c r="AO5257" s="14"/>
      <c r="AP5257" s="14"/>
      <c r="AQ5257" s="14"/>
      <c r="AR5257" s="14"/>
      <c r="AS5257" s="14"/>
      <c r="AT5257" s="14"/>
      <c r="AU5257" s="14"/>
      <c r="AV5257" s="14"/>
      <c r="AW5257" s="14"/>
      <c r="AX5257" s="14"/>
      <c r="AY5257" s="14"/>
      <c r="AZ5257" s="14"/>
      <c r="BA5257" s="14"/>
      <c r="BB5257" s="14"/>
      <c r="BC5257" s="14"/>
      <c r="BD5257" s="14"/>
      <c r="BE5257" s="14"/>
      <c r="BF5257" s="14"/>
      <c r="BG5257" s="14"/>
      <c r="BH5257" s="14"/>
      <c r="BI5257" s="14"/>
      <c r="BJ5257" s="14"/>
      <c r="BK5257" s="14"/>
      <c r="BL5257" s="14"/>
      <c r="BM5257" s="14"/>
      <c r="BN5257" s="14"/>
      <c r="BO5257" s="14"/>
      <c r="BP5257" s="14"/>
      <c r="BQ5257" s="14"/>
      <c r="BR5257" s="14"/>
      <c r="BS5257" s="14"/>
      <c r="BT5257" s="14"/>
      <c r="BU5257" s="14"/>
      <c r="BV5257" s="14"/>
      <c r="BW5257" s="14"/>
      <c r="BX5257" s="14"/>
      <c r="BY5257" s="14"/>
      <c r="BZ5257" s="14"/>
      <c r="CA5257" s="14"/>
      <c r="CB5257" s="14"/>
      <c r="CC5257" s="14"/>
      <c r="CD5257" s="14"/>
      <c r="CE5257" s="14"/>
      <c r="CF5257" s="14"/>
      <c r="CG5257" s="14"/>
      <c r="CH5257" s="14"/>
      <c r="CI5257" s="14"/>
      <c r="CJ5257" s="14"/>
      <c r="CK5257" s="14"/>
      <c r="CL5257" s="14"/>
      <c r="CM5257" s="14"/>
      <c r="CN5257" s="14"/>
      <c r="CO5257" s="14"/>
      <c r="CP5257" s="14"/>
    </row>
    <row r="5258">
      <c r="A5258" s="12"/>
      <c r="B5258" s="13"/>
      <c r="C5258" s="14"/>
      <c r="D5258" s="14"/>
      <c r="E5258" s="14"/>
      <c r="F5258" s="313"/>
      <c r="G5258" s="14"/>
      <c r="H5258" s="14"/>
      <c r="I5258" s="14"/>
      <c r="J5258" s="14"/>
      <c r="K5258" s="14"/>
      <c r="L5258" s="14"/>
      <c r="M5258" s="14"/>
      <c r="N5258" s="14"/>
      <c r="O5258" s="14"/>
      <c r="P5258" s="14"/>
      <c r="Q5258" s="14"/>
      <c r="R5258" s="14"/>
      <c r="S5258" s="14"/>
      <c r="T5258" s="14"/>
      <c r="U5258" s="14"/>
      <c r="V5258" s="14"/>
      <c r="W5258" s="14"/>
      <c r="X5258" s="14"/>
      <c r="Y5258" s="14"/>
      <c r="Z5258" s="14"/>
      <c r="AA5258" s="14"/>
      <c r="AB5258" s="14"/>
      <c r="AC5258" s="14"/>
      <c r="AD5258" s="14"/>
      <c r="AE5258" s="14"/>
      <c r="AF5258" s="14"/>
      <c r="AG5258" s="14"/>
      <c r="AH5258" s="14"/>
      <c r="AI5258" s="14"/>
      <c r="AJ5258" s="14"/>
      <c r="AK5258" s="14"/>
      <c r="AL5258" s="14"/>
      <c r="AM5258" s="14"/>
      <c r="AN5258" s="14"/>
      <c r="AO5258" s="14"/>
      <c r="AP5258" s="14"/>
      <c r="AQ5258" s="14"/>
      <c r="AR5258" s="14"/>
      <c r="AS5258" s="14"/>
      <c r="AT5258" s="14"/>
      <c r="AU5258" s="14"/>
      <c r="AV5258" s="14"/>
      <c r="AW5258" s="14"/>
      <c r="AX5258" s="14"/>
      <c r="AY5258" s="14"/>
      <c r="AZ5258" s="14"/>
      <c r="BA5258" s="14"/>
      <c r="BB5258" s="14"/>
      <c r="BC5258" s="14"/>
      <c r="BD5258" s="14"/>
      <c r="BE5258" s="14"/>
      <c r="BF5258" s="14"/>
      <c r="BG5258" s="14"/>
      <c r="BH5258" s="14"/>
      <c r="BI5258" s="14"/>
      <c r="BJ5258" s="14"/>
      <c r="BK5258" s="14"/>
      <c r="BL5258" s="14"/>
      <c r="BM5258" s="14"/>
      <c r="BN5258" s="14"/>
      <c r="BO5258" s="14"/>
      <c r="BP5258" s="14"/>
      <c r="BQ5258" s="14"/>
      <c r="BR5258" s="14"/>
      <c r="BS5258" s="14"/>
      <c r="BT5258" s="14"/>
      <c r="BU5258" s="14"/>
      <c r="BV5258" s="14"/>
      <c r="BW5258" s="14"/>
      <c r="BX5258" s="14"/>
      <c r="BY5258" s="14"/>
      <c r="BZ5258" s="14"/>
      <c r="CA5258" s="14"/>
      <c r="CB5258" s="14"/>
      <c r="CC5258" s="14"/>
      <c r="CD5258" s="14"/>
      <c r="CE5258" s="14"/>
      <c r="CF5258" s="14"/>
      <c r="CG5258" s="14"/>
      <c r="CH5258" s="14"/>
      <c r="CI5258" s="14"/>
      <c r="CJ5258" s="14"/>
      <c r="CK5258" s="14"/>
      <c r="CL5258" s="14"/>
      <c r="CM5258" s="14"/>
      <c r="CN5258" s="14"/>
      <c r="CO5258" s="14"/>
      <c r="CP5258" s="14"/>
    </row>
    <row r="5259">
      <c r="A5259" s="12"/>
      <c r="B5259" s="13"/>
      <c r="C5259" s="14"/>
      <c r="D5259" s="14"/>
      <c r="E5259" s="14"/>
      <c r="F5259" s="313"/>
      <c r="G5259" s="14"/>
      <c r="H5259" s="14"/>
      <c r="I5259" s="14"/>
      <c r="J5259" s="14"/>
      <c r="K5259" s="14"/>
      <c r="L5259" s="14"/>
      <c r="M5259" s="14"/>
      <c r="N5259" s="14"/>
      <c r="O5259" s="14"/>
      <c r="P5259" s="14"/>
      <c r="Q5259" s="14"/>
      <c r="R5259" s="14"/>
      <c r="S5259" s="14"/>
      <c r="T5259" s="14"/>
      <c r="U5259" s="14"/>
      <c r="V5259" s="14"/>
      <c r="W5259" s="14"/>
      <c r="X5259" s="14"/>
      <c r="Y5259" s="14"/>
      <c r="Z5259" s="14"/>
      <c r="AA5259" s="14"/>
      <c r="AB5259" s="14"/>
      <c r="AC5259" s="14"/>
      <c r="AD5259" s="14"/>
      <c r="AE5259" s="14"/>
      <c r="AF5259" s="14"/>
      <c r="AG5259" s="14"/>
      <c r="AH5259" s="14"/>
      <c r="AI5259" s="14"/>
      <c r="AJ5259" s="14"/>
      <c r="AK5259" s="14"/>
      <c r="AL5259" s="14"/>
      <c r="AM5259" s="14"/>
      <c r="AN5259" s="14"/>
      <c r="AO5259" s="14"/>
      <c r="AP5259" s="14"/>
      <c r="AQ5259" s="14"/>
      <c r="AR5259" s="14"/>
      <c r="AS5259" s="14"/>
      <c r="AT5259" s="14"/>
      <c r="AU5259" s="14"/>
      <c r="AV5259" s="14"/>
      <c r="AW5259" s="14"/>
      <c r="AX5259" s="14"/>
      <c r="AY5259" s="14"/>
      <c r="AZ5259" s="14"/>
      <c r="BA5259" s="14"/>
      <c r="BB5259" s="14"/>
      <c r="BC5259" s="14"/>
      <c r="BD5259" s="14"/>
      <c r="BE5259" s="14"/>
      <c r="BF5259" s="14"/>
      <c r="BG5259" s="14"/>
      <c r="BH5259" s="14"/>
      <c r="BI5259" s="14"/>
      <c r="BJ5259" s="14"/>
      <c r="BK5259" s="14"/>
      <c r="BL5259" s="14"/>
      <c r="BM5259" s="14"/>
      <c r="BN5259" s="14"/>
      <c r="BO5259" s="14"/>
      <c r="BP5259" s="14"/>
      <c r="BQ5259" s="14"/>
      <c r="BR5259" s="14"/>
      <c r="BS5259" s="14"/>
      <c r="BT5259" s="14"/>
      <c r="BU5259" s="14"/>
      <c r="BV5259" s="14"/>
      <c r="BW5259" s="14"/>
      <c r="BX5259" s="14"/>
      <c r="BY5259" s="14"/>
      <c r="BZ5259" s="14"/>
      <c r="CA5259" s="14"/>
      <c r="CB5259" s="14"/>
      <c r="CC5259" s="14"/>
      <c r="CD5259" s="14"/>
      <c r="CE5259" s="14"/>
      <c r="CF5259" s="14"/>
      <c r="CG5259" s="14"/>
      <c r="CH5259" s="14"/>
      <c r="CI5259" s="14"/>
      <c r="CJ5259" s="14"/>
      <c r="CK5259" s="14"/>
      <c r="CL5259" s="14"/>
      <c r="CM5259" s="14"/>
      <c r="CN5259" s="14"/>
      <c r="CO5259" s="14"/>
      <c r="CP5259" s="14"/>
    </row>
    <row r="5260">
      <c r="A5260" s="12"/>
      <c r="B5260" s="13"/>
      <c r="C5260" s="14"/>
      <c r="D5260" s="14"/>
      <c r="E5260" s="14"/>
      <c r="F5260" s="313"/>
      <c r="G5260" s="14"/>
      <c r="H5260" s="14"/>
      <c r="I5260" s="14"/>
      <c r="J5260" s="14"/>
      <c r="K5260" s="14"/>
      <c r="L5260" s="14"/>
      <c r="M5260" s="14"/>
      <c r="N5260" s="14"/>
      <c r="O5260" s="14"/>
      <c r="P5260" s="14"/>
      <c r="Q5260" s="14"/>
      <c r="R5260" s="14"/>
      <c r="S5260" s="14"/>
      <c r="T5260" s="14"/>
      <c r="U5260" s="14"/>
      <c r="V5260" s="14"/>
      <c r="W5260" s="14"/>
      <c r="X5260" s="14"/>
      <c r="Y5260" s="14"/>
      <c r="Z5260" s="14"/>
      <c r="AA5260" s="14"/>
      <c r="AB5260" s="14"/>
      <c r="AC5260" s="14"/>
      <c r="AD5260" s="14"/>
      <c r="AE5260" s="14"/>
      <c r="AF5260" s="14"/>
      <c r="AG5260" s="14"/>
      <c r="AH5260" s="14"/>
      <c r="AI5260" s="14"/>
      <c r="AJ5260" s="14"/>
      <c r="AK5260" s="14"/>
      <c r="AL5260" s="14"/>
      <c r="AM5260" s="14"/>
      <c r="AN5260" s="14"/>
      <c r="AO5260" s="14"/>
      <c r="AP5260" s="14"/>
      <c r="AQ5260" s="14"/>
      <c r="AR5260" s="14"/>
      <c r="AS5260" s="14"/>
      <c r="AT5260" s="14"/>
      <c r="AU5260" s="14"/>
      <c r="AV5260" s="14"/>
      <c r="AW5260" s="14"/>
      <c r="AX5260" s="14"/>
      <c r="AY5260" s="14"/>
      <c r="AZ5260" s="14"/>
      <c r="BA5260" s="14"/>
      <c r="BB5260" s="14"/>
      <c r="BC5260" s="14"/>
      <c r="BD5260" s="14"/>
      <c r="BE5260" s="14"/>
      <c r="BF5260" s="14"/>
      <c r="BG5260" s="14"/>
      <c r="BH5260" s="14"/>
      <c r="BI5260" s="14"/>
      <c r="BJ5260" s="14"/>
      <c r="BK5260" s="14"/>
      <c r="BL5260" s="14"/>
      <c r="BM5260" s="14"/>
      <c r="BN5260" s="14"/>
      <c r="BO5260" s="14"/>
      <c r="BP5260" s="14"/>
      <c r="BQ5260" s="14"/>
      <c r="BR5260" s="14"/>
      <c r="BS5260" s="14"/>
      <c r="BT5260" s="14"/>
      <c r="BU5260" s="14"/>
      <c r="BV5260" s="14"/>
      <c r="BW5260" s="14"/>
      <c r="BX5260" s="14"/>
      <c r="BY5260" s="14"/>
      <c r="BZ5260" s="14"/>
      <c r="CA5260" s="14"/>
      <c r="CB5260" s="14"/>
      <c r="CC5260" s="14"/>
      <c r="CD5260" s="14"/>
      <c r="CE5260" s="14"/>
      <c r="CF5260" s="14"/>
      <c r="CG5260" s="14"/>
      <c r="CH5260" s="14"/>
      <c r="CI5260" s="14"/>
      <c r="CJ5260" s="14"/>
      <c r="CK5260" s="14"/>
      <c r="CL5260" s="14"/>
      <c r="CM5260" s="14"/>
      <c r="CN5260" s="14"/>
      <c r="CO5260" s="14"/>
      <c r="CP5260" s="14"/>
    </row>
    <row r="5261">
      <c r="A5261" s="12"/>
      <c r="B5261" s="13"/>
      <c r="C5261" s="14"/>
      <c r="D5261" s="14"/>
      <c r="E5261" s="14"/>
      <c r="F5261" s="313"/>
      <c r="G5261" s="14"/>
      <c r="H5261" s="14"/>
      <c r="I5261" s="14"/>
      <c r="J5261" s="14"/>
      <c r="K5261" s="14"/>
      <c r="L5261" s="14"/>
      <c r="M5261" s="14"/>
      <c r="N5261" s="14"/>
      <c r="O5261" s="14"/>
      <c r="P5261" s="14"/>
      <c r="Q5261" s="14"/>
      <c r="R5261" s="14"/>
      <c r="S5261" s="14"/>
      <c r="T5261" s="14"/>
      <c r="U5261" s="14"/>
      <c r="V5261" s="14"/>
      <c r="W5261" s="14"/>
      <c r="X5261" s="14"/>
      <c r="Y5261" s="14"/>
      <c r="Z5261" s="14"/>
      <c r="AA5261" s="14"/>
      <c r="AB5261" s="14"/>
      <c r="AC5261" s="14"/>
      <c r="AD5261" s="14"/>
      <c r="AE5261" s="14"/>
      <c r="AF5261" s="14"/>
      <c r="AG5261" s="14"/>
      <c r="AH5261" s="14"/>
      <c r="AI5261" s="14"/>
      <c r="AJ5261" s="14"/>
      <c r="AK5261" s="14"/>
      <c r="AL5261" s="14"/>
      <c r="AM5261" s="14"/>
      <c r="AN5261" s="14"/>
      <c r="AO5261" s="14"/>
      <c r="AP5261" s="14"/>
      <c r="AQ5261" s="14"/>
      <c r="AR5261" s="14"/>
      <c r="AS5261" s="14"/>
      <c r="AT5261" s="14"/>
      <c r="AU5261" s="14"/>
      <c r="AV5261" s="14"/>
      <c r="AW5261" s="14"/>
      <c r="AX5261" s="14"/>
      <c r="AY5261" s="14"/>
      <c r="AZ5261" s="14"/>
      <c r="BA5261" s="14"/>
      <c r="BB5261" s="14"/>
      <c r="BC5261" s="14"/>
      <c r="BD5261" s="14"/>
      <c r="BE5261" s="14"/>
      <c r="BF5261" s="14"/>
      <c r="BG5261" s="14"/>
      <c r="BH5261" s="14"/>
      <c r="BI5261" s="14"/>
      <c r="BJ5261" s="14"/>
      <c r="BK5261" s="14"/>
      <c r="BL5261" s="14"/>
      <c r="BM5261" s="14"/>
      <c r="BN5261" s="14"/>
      <c r="BO5261" s="14"/>
      <c r="BP5261" s="14"/>
      <c r="BQ5261" s="14"/>
      <c r="BR5261" s="14"/>
      <c r="BS5261" s="14"/>
      <c r="BT5261" s="14"/>
      <c r="BU5261" s="14"/>
      <c r="BV5261" s="14"/>
      <c r="BW5261" s="14"/>
      <c r="BX5261" s="14"/>
      <c r="BY5261" s="14"/>
      <c r="BZ5261" s="14"/>
      <c r="CA5261" s="14"/>
      <c r="CB5261" s="14"/>
      <c r="CC5261" s="14"/>
      <c r="CD5261" s="14"/>
      <c r="CE5261" s="14"/>
      <c r="CF5261" s="14"/>
      <c r="CG5261" s="14"/>
      <c r="CH5261" s="14"/>
      <c r="CI5261" s="14"/>
      <c r="CJ5261" s="14"/>
      <c r="CK5261" s="14"/>
      <c r="CL5261" s="14"/>
      <c r="CM5261" s="14"/>
      <c r="CN5261" s="14"/>
      <c r="CO5261" s="14"/>
      <c r="CP5261" s="14"/>
    </row>
    <row r="5262">
      <c r="A5262" s="12"/>
      <c r="B5262" s="13"/>
      <c r="C5262" s="14"/>
      <c r="D5262" s="14"/>
      <c r="E5262" s="14"/>
      <c r="F5262" s="313"/>
      <c r="G5262" s="14"/>
      <c r="H5262" s="14"/>
      <c r="I5262" s="14"/>
      <c r="J5262" s="14"/>
      <c r="K5262" s="14"/>
      <c r="L5262" s="14"/>
      <c r="M5262" s="14"/>
      <c r="N5262" s="14"/>
      <c r="O5262" s="14"/>
      <c r="P5262" s="14"/>
      <c r="Q5262" s="14"/>
      <c r="R5262" s="14"/>
      <c r="S5262" s="14"/>
      <c r="T5262" s="14"/>
      <c r="U5262" s="14"/>
      <c r="V5262" s="14"/>
      <c r="W5262" s="14"/>
      <c r="X5262" s="14"/>
      <c r="Y5262" s="14"/>
      <c r="Z5262" s="14"/>
      <c r="AA5262" s="14"/>
      <c r="AB5262" s="14"/>
      <c r="AC5262" s="14"/>
      <c r="AD5262" s="14"/>
      <c r="AE5262" s="14"/>
      <c r="AF5262" s="14"/>
      <c r="AG5262" s="14"/>
      <c r="AH5262" s="14"/>
      <c r="AI5262" s="14"/>
      <c r="AJ5262" s="14"/>
      <c r="AK5262" s="14"/>
      <c r="AL5262" s="14"/>
      <c r="AM5262" s="14"/>
      <c r="AN5262" s="14"/>
      <c r="AO5262" s="14"/>
      <c r="AP5262" s="14"/>
      <c r="AQ5262" s="14"/>
      <c r="AR5262" s="14"/>
      <c r="AS5262" s="14"/>
      <c r="AT5262" s="14"/>
      <c r="AU5262" s="14"/>
      <c r="AV5262" s="14"/>
      <c r="AW5262" s="14"/>
      <c r="AX5262" s="14"/>
      <c r="AY5262" s="14"/>
      <c r="AZ5262" s="14"/>
      <c r="BA5262" s="14"/>
      <c r="BB5262" s="14"/>
      <c r="BC5262" s="14"/>
      <c r="BD5262" s="14"/>
      <c r="BE5262" s="14"/>
      <c r="BF5262" s="14"/>
      <c r="BG5262" s="14"/>
      <c r="BH5262" s="14"/>
      <c r="BI5262" s="14"/>
      <c r="BJ5262" s="14"/>
      <c r="BK5262" s="14"/>
      <c r="BL5262" s="14"/>
      <c r="BM5262" s="14"/>
      <c r="BN5262" s="14"/>
      <c r="BO5262" s="14"/>
      <c r="BP5262" s="14"/>
      <c r="BQ5262" s="14"/>
      <c r="BR5262" s="14"/>
      <c r="BS5262" s="14"/>
      <c r="BT5262" s="14"/>
      <c r="BU5262" s="14"/>
      <c r="BV5262" s="14"/>
      <c r="BW5262" s="14"/>
      <c r="BX5262" s="14"/>
      <c r="BY5262" s="14"/>
      <c r="BZ5262" s="14"/>
      <c r="CA5262" s="14"/>
      <c r="CB5262" s="14"/>
      <c r="CC5262" s="14"/>
      <c r="CD5262" s="14"/>
      <c r="CE5262" s="14"/>
      <c r="CF5262" s="14"/>
      <c r="CG5262" s="14"/>
      <c r="CH5262" s="14"/>
      <c r="CI5262" s="14"/>
      <c r="CJ5262" s="14"/>
      <c r="CK5262" s="14"/>
      <c r="CL5262" s="14"/>
      <c r="CM5262" s="14"/>
      <c r="CN5262" s="14"/>
      <c r="CO5262" s="14"/>
      <c r="CP5262" s="14"/>
    </row>
    <row r="5263">
      <c r="A5263" s="12"/>
      <c r="B5263" s="13"/>
      <c r="C5263" s="14"/>
      <c r="D5263" s="14"/>
      <c r="E5263" s="14"/>
      <c r="F5263" s="313"/>
      <c r="G5263" s="14"/>
      <c r="H5263" s="14"/>
      <c r="I5263" s="14"/>
      <c r="J5263" s="14"/>
      <c r="K5263" s="14"/>
      <c r="L5263" s="14"/>
      <c r="M5263" s="14"/>
      <c r="N5263" s="14"/>
      <c r="O5263" s="14"/>
      <c r="P5263" s="14"/>
      <c r="Q5263" s="14"/>
      <c r="R5263" s="14"/>
      <c r="S5263" s="14"/>
      <c r="T5263" s="14"/>
      <c r="U5263" s="14"/>
      <c r="V5263" s="14"/>
      <c r="W5263" s="14"/>
      <c r="X5263" s="14"/>
      <c r="Y5263" s="14"/>
      <c r="Z5263" s="14"/>
      <c r="AA5263" s="14"/>
      <c r="AB5263" s="14"/>
      <c r="AC5263" s="14"/>
      <c r="AD5263" s="14"/>
      <c r="AE5263" s="14"/>
      <c r="AF5263" s="14"/>
      <c r="AG5263" s="14"/>
      <c r="AH5263" s="14"/>
      <c r="AI5263" s="14"/>
      <c r="AJ5263" s="14"/>
      <c r="AK5263" s="14"/>
      <c r="AL5263" s="14"/>
      <c r="AM5263" s="14"/>
      <c r="AN5263" s="14"/>
      <c r="AO5263" s="14"/>
      <c r="AP5263" s="14"/>
      <c r="AQ5263" s="14"/>
      <c r="AR5263" s="14"/>
      <c r="AS5263" s="14"/>
      <c r="AT5263" s="14"/>
      <c r="AU5263" s="14"/>
      <c r="AV5263" s="14"/>
      <c r="AW5263" s="14"/>
      <c r="AX5263" s="14"/>
      <c r="AY5263" s="14"/>
      <c r="AZ5263" s="14"/>
      <c r="BA5263" s="14"/>
      <c r="BB5263" s="14"/>
      <c r="BC5263" s="14"/>
      <c r="BD5263" s="14"/>
      <c r="BE5263" s="14"/>
      <c r="BF5263" s="14"/>
      <c r="BG5263" s="14"/>
      <c r="BH5263" s="14"/>
      <c r="BI5263" s="14"/>
      <c r="BJ5263" s="14"/>
      <c r="BK5263" s="14"/>
      <c r="BL5263" s="14"/>
      <c r="BM5263" s="14"/>
      <c r="BN5263" s="14"/>
      <c r="BO5263" s="14"/>
      <c r="BP5263" s="14"/>
      <c r="BQ5263" s="14"/>
      <c r="BR5263" s="14"/>
      <c r="BS5263" s="14"/>
      <c r="BT5263" s="14"/>
      <c r="BU5263" s="14"/>
      <c r="BV5263" s="14"/>
      <c r="BW5263" s="14"/>
      <c r="BX5263" s="14"/>
      <c r="BY5263" s="14"/>
      <c r="BZ5263" s="14"/>
      <c r="CA5263" s="14"/>
      <c r="CB5263" s="14"/>
      <c r="CC5263" s="14"/>
      <c r="CD5263" s="14"/>
      <c r="CE5263" s="14"/>
      <c r="CF5263" s="14"/>
      <c r="CG5263" s="14"/>
      <c r="CH5263" s="14"/>
      <c r="CI5263" s="14"/>
      <c r="CJ5263" s="14"/>
      <c r="CK5263" s="14"/>
      <c r="CL5263" s="14"/>
      <c r="CM5263" s="14"/>
      <c r="CN5263" s="14"/>
      <c r="CO5263" s="14"/>
      <c r="CP5263" s="14"/>
    </row>
    <row r="5264">
      <c r="A5264" s="12"/>
      <c r="B5264" s="13"/>
      <c r="C5264" s="14"/>
      <c r="D5264" s="14"/>
      <c r="E5264" s="14"/>
      <c r="F5264" s="313"/>
      <c r="G5264" s="14"/>
      <c r="H5264" s="14"/>
      <c r="I5264" s="14"/>
      <c r="J5264" s="14"/>
      <c r="K5264" s="14"/>
      <c r="L5264" s="14"/>
      <c r="M5264" s="14"/>
      <c r="N5264" s="14"/>
      <c r="O5264" s="14"/>
      <c r="P5264" s="14"/>
      <c r="Q5264" s="14"/>
      <c r="R5264" s="14"/>
      <c r="S5264" s="14"/>
      <c r="T5264" s="14"/>
      <c r="U5264" s="14"/>
      <c r="V5264" s="14"/>
      <c r="W5264" s="14"/>
      <c r="X5264" s="14"/>
      <c r="Y5264" s="14"/>
      <c r="Z5264" s="14"/>
      <c r="AA5264" s="14"/>
      <c r="AB5264" s="14"/>
      <c r="AC5264" s="14"/>
      <c r="AD5264" s="14"/>
      <c r="AE5264" s="14"/>
      <c r="AF5264" s="14"/>
      <c r="AG5264" s="14"/>
      <c r="AH5264" s="14"/>
      <c r="AI5264" s="14"/>
      <c r="AJ5264" s="14"/>
      <c r="AK5264" s="14"/>
      <c r="AL5264" s="14"/>
      <c r="AM5264" s="14"/>
      <c r="AN5264" s="14"/>
      <c r="AO5264" s="14"/>
      <c r="AP5264" s="14"/>
      <c r="AQ5264" s="14"/>
      <c r="AR5264" s="14"/>
      <c r="AS5264" s="14"/>
      <c r="AT5264" s="14"/>
      <c r="AU5264" s="14"/>
      <c r="AV5264" s="14"/>
      <c r="AW5264" s="14"/>
      <c r="AX5264" s="14"/>
      <c r="AY5264" s="14"/>
      <c r="AZ5264" s="14"/>
      <c r="BA5264" s="14"/>
      <c r="BB5264" s="14"/>
      <c r="BC5264" s="14"/>
      <c r="BD5264" s="14"/>
      <c r="BE5264" s="14"/>
      <c r="BF5264" s="14"/>
      <c r="BG5264" s="14"/>
      <c r="BH5264" s="14"/>
      <c r="BI5264" s="14"/>
      <c r="BJ5264" s="14"/>
      <c r="BK5264" s="14"/>
      <c r="BL5264" s="14"/>
      <c r="BM5264" s="14"/>
      <c r="BN5264" s="14"/>
      <c r="BO5264" s="14"/>
      <c r="BP5264" s="14"/>
      <c r="BQ5264" s="14"/>
      <c r="BR5264" s="14"/>
      <c r="BS5264" s="14"/>
      <c r="BT5264" s="14"/>
      <c r="BU5264" s="14"/>
      <c r="BV5264" s="14"/>
      <c r="BW5264" s="14"/>
      <c r="BX5264" s="14"/>
      <c r="BY5264" s="14"/>
      <c r="BZ5264" s="14"/>
      <c r="CA5264" s="14"/>
      <c r="CB5264" s="14"/>
      <c r="CC5264" s="14"/>
      <c r="CD5264" s="14"/>
      <c r="CE5264" s="14"/>
      <c r="CF5264" s="14"/>
      <c r="CG5264" s="14"/>
      <c r="CH5264" s="14"/>
      <c r="CI5264" s="14"/>
      <c r="CJ5264" s="14"/>
      <c r="CK5264" s="14"/>
      <c r="CL5264" s="14"/>
      <c r="CM5264" s="14"/>
      <c r="CN5264" s="14"/>
      <c r="CO5264" s="14"/>
      <c r="CP5264" s="14"/>
    </row>
    <row r="5265">
      <c r="A5265" s="12"/>
      <c r="B5265" s="13"/>
      <c r="C5265" s="14"/>
      <c r="D5265" s="14"/>
      <c r="E5265" s="14"/>
      <c r="F5265" s="313"/>
      <c r="G5265" s="14"/>
      <c r="H5265" s="14"/>
      <c r="I5265" s="14"/>
      <c r="J5265" s="14"/>
      <c r="K5265" s="14"/>
      <c r="L5265" s="14"/>
      <c r="M5265" s="14"/>
      <c r="N5265" s="14"/>
      <c r="O5265" s="14"/>
      <c r="P5265" s="14"/>
      <c r="Q5265" s="14"/>
      <c r="R5265" s="14"/>
      <c r="S5265" s="14"/>
      <c r="T5265" s="14"/>
      <c r="U5265" s="14"/>
      <c r="V5265" s="14"/>
      <c r="W5265" s="14"/>
      <c r="X5265" s="14"/>
      <c r="Y5265" s="14"/>
      <c r="Z5265" s="14"/>
      <c r="AA5265" s="14"/>
      <c r="AB5265" s="14"/>
      <c r="AC5265" s="14"/>
      <c r="AD5265" s="14"/>
      <c r="AE5265" s="14"/>
      <c r="AF5265" s="14"/>
      <c r="AG5265" s="14"/>
      <c r="AH5265" s="14"/>
      <c r="AI5265" s="14"/>
      <c r="AJ5265" s="14"/>
      <c r="AK5265" s="14"/>
      <c r="AL5265" s="14"/>
      <c r="AM5265" s="14"/>
      <c r="AN5265" s="14"/>
      <c r="AO5265" s="14"/>
      <c r="AP5265" s="14"/>
      <c r="AQ5265" s="14"/>
      <c r="AR5265" s="14"/>
      <c r="AS5265" s="14"/>
      <c r="AT5265" s="14"/>
      <c r="AU5265" s="14"/>
      <c r="AV5265" s="14"/>
      <c r="AW5265" s="14"/>
      <c r="AX5265" s="14"/>
      <c r="AY5265" s="14"/>
      <c r="AZ5265" s="14"/>
      <c r="BA5265" s="14"/>
      <c r="BB5265" s="14"/>
      <c r="BC5265" s="14"/>
      <c r="BD5265" s="14"/>
      <c r="BE5265" s="14"/>
      <c r="BF5265" s="14"/>
      <c r="BG5265" s="14"/>
      <c r="BH5265" s="14"/>
      <c r="BI5265" s="14"/>
      <c r="BJ5265" s="14"/>
      <c r="BK5265" s="14"/>
      <c r="BL5265" s="14"/>
      <c r="BM5265" s="14"/>
      <c r="BN5265" s="14"/>
      <c r="BO5265" s="14"/>
      <c r="BP5265" s="14"/>
      <c r="BQ5265" s="14"/>
      <c r="BR5265" s="14"/>
      <c r="BS5265" s="14"/>
      <c r="BT5265" s="14"/>
      <c r="BU5265" s="14"/>
      <c r="BV5265" s="14"/>
      <c r="BW5265" s="14"/>
      <c r="BX5265" s="14"/>
      <c r="BY5265" s="14"/>
      <c r="BZ5265" s="14"/>
      <c r="CA5265" s="14"/>
      <c r="CB5265" s="14"/>
      <c r="CC5265" s="14"/>
      <c r="CD5265" s="14"/>
      <c r="CE5265" s="14"/>
      <c r="CF5265" s="14"/>
      <c r="CG5265" s="14"/>
      <c r="CH5265" s="14"/>
      <c r="CI5265" s="14"/>
      <c r="CJ5265" s="14"/>
      <c r="CK5265" s="14"/>
      <c r="CL5265" s="14"/>
      <c r="CM5265" s="14"/>
      <c r="CN5265" s="14"/>
      <c r="CO5265" s="14"/>
      <c r="CP5265" s="14"/>
    </row>
    <row r="5266">
      <c r="A5266" s="12"/>
      <c r="B5266" s="13"/>
      <c r="C5266" s="14"/>
      <c r="D5266" s="14"/>
      <c r="E5266" s="14"/>
      <c r="F5266" s="313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4"/>
      <c r="Z5266" s="14"/>
      <c r="AA5266" s="14"/>
      <c r="AB5266" s="14"/>
      <c r="AC5266" s="14"/>
      <c r="AD5266" s="14"/>
      <c r="AE5266" s="14"/>
      <c r="AF5266" s="14"/>
      <c r="AG5266" s="14"/>
      <c r="AH5266" s="14"/>
      <c r="AI5266" s="14"/>
      <c r="AJ5266" s="14"/>
      <c r="AK5266" s="14"/>
      <c r="AL5266" s="14"/>
      <c r="AM5266" s="14"/>
      <c r="AN5266" s="14"/>
      <c r="AO5266" s="14"/>
      <c r="AP5266" s="14"/>
      <c r="AQ5266" s="14"/>
      <c r="AR5266" s="14"/>
      <c r="AS5266" s="14"/>
      <c r="AT5266" s="14"/>
      <c r="AU5266" s="14"/>
      <c r="AV5266" s="14"/>
      <c r="AW5266" s="14"/>
      <c r="AX5266" s="14"/>
      <c r="AY5266" s="14"/>
      <c r="AZ5266" s="14"/>
      <c r="BA5266" s="14"/>
      <c r="BB5266" s="14"/>
      <c r="BC5266" s="14"/>
      <c r="BD5266" s="14"/>
      <c r="BE5266" s="14"/>
      <c r="BF5266" s="14"/>
      <c r="BG5266" s="14"/>
      <c r="BH5266" s="14"/>
      <c r="BI5266" s="14"/>
      <c r="BJ5266" s="14"/>
      <c r="BK5266" s="14"/>
      <c r="BL5266" s="14"/>
      <c r="BM5266" s="14"/>
      <c r="BN5266" s="14"/>
      <c r="BO5266" s="14"/>
      <c r="BP5266" s="14"/>
      <c r="BQ5266" s="14"/>
      <c r="BR5266" s="14"/>
      <c r="BS5266" s="14"/>
      <c r="BT5266" s="14"/>
      <c r="BU5266" s="14"/>
      <c r="BV5266" s="14"/>
      <c r="BW5266" s="14"/>
      <c r="BX5266" s="14"/>
      <c r="BY5266" s="14"/>
      <c r="BZ5266" s="14"/>
      <c r="CA5266" s="14"/>
      <c r="CB5266" s="14"/>
      <c r="CC5266" s="14"/>
      <c r="CD5266" s="14"/>
      <c r="CE5266" s="14"/>
      <c r="CF5266" s="14"/>
      <c r="CG5266" s="14"/>
      <c r="CH5266" s="14"/>
      <c r="CI5266" s="14"/>
      <c r="CJ5266" s="14"/>
      <c r="CK5266" s="14"/>
      <c r="CL5266" s="14"/>
      <c r="CM5266" s="14"/>
      <c r="CN5266" s="14"/>
      <c r="CO5266" s="14"/>
      <c r="CP5266" s="14"/>
    </row>
    <row r="5267">
      <c r="A5267" s="12"/>
      <c r="B5267" s="13"/>
      <c r="C5267" s="14"/>
      <c r="D5267" s="14"/>
      <c r="E5267" s="14"/>
      <c r="F5267" s="313"/>
      <c r="G5267" s="14"/>
      <c r="H5267" s="14"/>
      <c r="I5267" s="14"/>
      <c r="J5267" s="14"/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4"/>
      <c r="Z5267" s="14"/>
      <c r="AA5267" s="14"/>
      <c r="AB5267" s="14"/>
      <c r="AC5267" s="14"/>
      <c r="AD5267" s="14"/>
      <c r="AE5267" s="14"/>
      <c r="AF5267" s="14"/>
      <c r="AG5267" s="14"/>
      <c r="AH5267" s="14"/>
      <c r="AI5267" s="14"/>
      <c r="AJ5267" s="14"/>
      <c r="AK5267" s="14"/>
      <c r="AL5267" s="14"/>
      <c r="AM5267" s="14"/>
      <c r="AN5267" s="14"/>
      <c r="AO5267" s="14"/>
      <c r="AP5267" s="14"/>
      <c r="AQ5267" s="14"/>
      <c r="AR5267" s="14"/>
      <c r="AS5267" s="14"/>
      <c r="AT5267" s="14"/>
      <c r="AU5267" s="14"/>
      <c r="AV5267" s="14"/>
      <c r="AW5267" s="14"/>
      <c r="AX5267" s="14"/>
      <c r="AY5267" s="14"/>
      <c r="AZ5267" s="14"/>
      <c r="BA5267" s="14"/>
      <c r="BB5267" s="14"/>
      <c r="BC5267" s="14"/>
      <c r="BD5267" s="14"/>
      <c r="BE5267" s="14"/>
      <c r="BF5267" s="14"/>
      <c r="BG5267" s="14"/>
      <c r="BH5267" s="14"/>
      <c r="BI5267" s="14"/>
      <c r="BJ5267" s="14"/>
      <c r="BK5267" s="14"/>
      <c r="BL5267" s="14"/>
      <c r="BM5267" s="14"/>
      <c r="BN5267" s="14"/>
      <c r="BO5267" s="14"/>
      <c r="BP5267" s="14"/>
      <c r="BQ5267" s="14"/>
      <c r="BR5267" s="14"/>
      <c r="BS5267" s="14"/>
      <c r="BT5267" s="14"/>
      <c r="BU5267" s="14"/>
      <c r="BV5267" s="14"/>
      <c r="BW5267" s="14"/>
      <c r="BX5267" s="14"/>
      <c r="BY5267" s="14"/>
      <c r="BZ5267" s="14"/>
      <c r="CA5267" s="14"/>
      <c r="CB5267" s="14"/>
      <c r="CC5267" s="14"/>
      <c r="CD5267" s="14"/>
      <c r="CE5267" s="14"/>
      <c r="CF5267" s="14"/>
      <c r="CG5267" s="14"/>
      <c r="CH5267" s="14"/>
      <c r="CI5267" s="14"/>
      <c r="CJ5267" s="14"/>
      <c r="CK5267" s="14"/>
      <c r="CL5267" s="14"/>
      <c r="CM5267" s="14"/>
      <c r="CN5267" s="14"/>
      <c r="CO5267" s="14"/>
      <c r="CP5267" s="14"/>
    </row>
    <row r="5268">
      <c r="A5268" s="12"/>
      <c r="B5268" s="13"/>
      <c r="C5268" s="14"/>
      <c r="D5268" s="14"/>
      <c r="E5268" s="14"/>
      <c r="F5268" s="313"/>
      <c r="G5268" s="14"/>
      <c r="H5268" s="14"/>
      <c r="I5268" s="14"/>
      <c r="J5268" s="14"/>
      <c r="K5268" s="14"/>
      <c r="L5268" s="14"/>
      <c r="M5268" s="14"/>
      <c r="N5268" s="14"/>
      <c r="O5268" s="14"/>
      <c r="P5268" s="14"/>
      <c r="Q5268" s="14"/>
      <c r="R5268" s="14"/>
      <c r="S5268" s="14"/>
      <c r="T5268" s="14"/>
      <c r="U5268" s="14"/>
      <c r="V5268" s="14"/>
      <c r="W5268" s="14"/>
      <c r="X5268" s="14"/>
      <c r="Y5268" s="14"/>
      <c r="Z5268" s="14"/>
      <c r="AA5268" s="14"/>
      <c r="AB5268" s="14"/>
      <c r="AC5268" s="14"/>
      <c r="AD5268" s="14"/>
      <c r="AE5268" s="14"/>
      <c r="AF5268" s="14"/>
      <c r="AG5268" s="14"/>
      <c r="AH5268" s="14"/>
      <c r="AI5268" s="14"/>
      <c r="AJ5268" s="14"/>
      <c r="AK5268" s="14"/>
      <c r="AL5268" s="14"/>
      <c r="AM5268" s="14"/>
      <c r="AN5268" s="14"/>
      <c r="AO5268" s="14"/>
      <c r="AP5268" s="14"/>
      <c r="AQ5268" s="14"/>
      <c r="AR5268" s="14"/>
      <c r="AS5268" s="14"/>
      <c r="AT5268" s="14"/>
      <c r="AU5268" s="14"/>
      <c r="AV5268" s="14"/>
      <c r="AW5268" s="14"/>
      <c r="AX5268" s="14"/>
      <c r="AY5268" s="14"/>
      <c r="AZ5268" s="14"/>
      <c r="BA5268" s="14"/>
      <c r="BB5268" s="14"/>
      <c r="BC5268" s="14"/>
      <c r="BD5268" s="14"/>
      <c r="BE5268" s="14"/>
      <c r="BF5268" s="14"/>
      <c r="BG5268" s="14"/>
      <c r="BH5268" s="14"/>
      <c r="BI5268" s="14"/>
      <c r="BJ5268" s="14"/>
      <c r="BK5268" s="14"/>
      <c r="BL5268" s="14"/>
      <c r="BM5268" s="14"/>
      <c r="BN5268" s="14"/>
      <c r="BO5268" s="14"/>
      <c r="BP5268" s="14"/>
      <c r="BQ5268" s="14"/>
      <c r="BR5268" s="14"/>
      <c r="BS5268" s="14"/>
      <c r="BT5268" s="14"/>
      <c r="BU5268" s="14"/>
      <c r="BV5268" s="14"/>
      <c r="BW5268" s="14"/>
      <c r="BX5268" s="14"/>
      <c r="BY5268" s="14"/>
      <c r="BZ5268" s="14"/>
      <c r="CA5268" s="14"/>
      <c r="CB5268" s="14"/>
      <c r="CC5268" s="14"/>
      <c r="CD5268" s="14"/>
      <c r="CE5268" s="14"/>
      <c r="CF5268" s="14"/>
      <c r="CG5268" s="14"/>
      <c r="CH5268" s="14"/>
      <c r="CI5268" s="14"/>
      <c r="CJ5268" s="14"/>
      <c r="CK5268" s="14"/>
      <c r="CL5268" s="14"/>
      <c r="CM5268" s="14"/>
      <c r="CN5268" s="14"/>
      <c r="CO5268" s="14"/>
      <c r="CP5268" s="14"/>
    </row>
    <row r="5269">
      <c r="A5269" s="12"/>
      <c r="B5269" s="13"/>
      <c r="C5269" s="14"/>
      <c r="D5269" s="14"/>
      <c r="E5269" s="14"/>
      <c r="F5269" s="313"/>
      <c r="G5269" s="14"/>
      <c r="H5269" s="14"/>
      <c r="I5269" s="14"/>
      <c r="J5269" s="14"/>
      <c r="K5269" s="14"/>
      <c r="L5269" s="14"/>
      <c r="M5269" s="14"/>
      <c r="N5269" s="14"/>
      <c r="O5269" s="14"/>
      <c r="P5269" s="14"/>
      <c r="Q5269" s="14"/>
      <c r="R5269" s="14"/>
      <c r="S5269" s="14"/>
      <c r="T5269" s="14"/>
      <c r="U5269" s="14"/>
      <c r="V5269" s="14"/>
      <c r="W5269" s="14"/>
      <c r="X5269" s="14"/>
      <c r="Y5269" s="14"/>
      <c r="Z5269" s="14"/>
      <c r="AA5269" s="14"/>
      <c r="AB5269" s="14"/>
      <c r="AC5269" s="14"/>
      <c r="AD5269" s="14"/>
      <c r="AE5269" s="14"/>
      <c r="AF5269" s="14"/>
      <c r="AG5269" s="14"/>
      <c r="AH5269" s="14"/>
      <c r="AI5269" s="14"/>
      <c r="AJ5269" s="14"/>
      <c r="AK5269" s="14"/>
      <c r="AL5269" s="14"/>
      <c r="AM5269" s="14"/>
      <c r="AN5269" s="14"/>
      <c r="AO5269" s="14"/>
      <c r="AP5269" s="14"/>
      <c r="AQ5269" s="14"/>
      <c r="AR5269" s="14"/>
      <c r="AS5269" s="14"/>
      <c r="AT5269" s="14"/>
      <c r="AU5269" s="14"/>
      <c r="AV5269" s="14"/>
      <c r="AW5269" s="14"/>
      <c r="AX5269" s="14"/>
      <c r="AY5269" s="14"/>
      <c r="AZ5269" s="14"/>
      <c r="BA5269" s="14"/>
      <c r="BB5269" s="14"/>
      <c r="BC5269" s="14"/>
      <c r="BD5269" s="14"/>
      <c r="BE5269" s="14"/>
      <c r="BF5269" s="14"/>
      <c r="BG5269" s="14"/>
      <c r="BH5269" s="14"/>
      <c r="BI5269" s="14"/>
      <c r="BJ5269" s="14"/>
      <c r="BK5269" s="14"/>
      <c r="BL5269" s="14"/>
      <c r="BM5269" s="14"/>
      <c r="BN5269" s="14"/>
      <c r="BO5269" s="14"/>
      <c r="BP5269" s="14"/>
      <c r="BQ5269" s="14"/>
      <c r="BR5269" s="14"/>
      <c r="BS5269" s="14"/>
      <c r="BT5269" s="14"/>
      <c r="BU5269" s="14"/>
      <c r="BV5269" s="14"/>
      <c r="BW5269" s="14"/>
      <c r="BX5269" s="14"/>
      <c r="BY5269" s="14"/>
      <c r="BZ5269" s="14"/>
      <c r="CA5269" s="14"/>
      <c r="CB5269" s="14"/>
      <c r="CC5269" s="14"/>
      <c r="CD5269" s="14"/>
      <c r="CE5269" s="14"/>
      <c r="CF5269" s="14"/>
      <c r="CG5269" s="14"/>
      <c r="CH5269" s="14"/>
      <c r="CI5269" s="14"/>
      <c r="CJ5269" s="14"/>
      <c r="CK5269" s="14"/>
      <c r="CL5269" s="14"/>
      <c r="CM5269" s="14"/>
      <c r="CN5269" s="14"/>
      <c r="CO5269" s="14"/>
      <c r="CP5269" s="14"/>
    </row>
    <row r="5270">
      <c r="A5270" s="12"/>
      <c r="B5270" s="13"/>
      <c r="C5270" s="14"/>
      <c r="D5270" s="14"/>
      <c r="E5270" s="14"/>
      <c r="F5270" s="313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4"/>
      <c r="AD5270" s="14"/>
      <c r="AE5270" s="14"/>
      <c r="AF5270" s="14"/>
      <c r="AG5270" s="14"/>
      <c r="AH5270" s="14"/>
      <c r="AI5270" s="14"/>
      <c r="AJ5270" s="14"/>
      <c r="AK5270" s="14"/>
      <c r="AL5270" s="14"/>
      <c r="AM5270" s="14"/>
      <c r="AN5270" s="14"/>
      <c r="AO5270" s="14"/>
      <c r="AP5270" s="14"/>
      <c r="AQ5270" s="14"/>
      <c r="AR5270" s="14"/>
      <c r="AS5270" s="14"/>
      <c r="AT5270" s="14"/>
      <c r="AU5270" s="14"/>
      <c r="AV5270" s="14"/>
      <c r="AW5270" s="14"/>
      <c r="AX5270" s="14"/>
      <c r="AY5270" s="14"/>
      <c r="AZ5270" s="14"/>
      <c r="BA5270" s="14"/>
      <c r="BB5270" s="14"/>
      <c r="BC5270" s="14"/>
      <c r="BD5270" s="14"/>
      <c r="BE5270" s="14"/>
      <c r="BF5270" s="14"/>
      <c r="BG5270" s="14"/>
      <c r="BH5270" s="14"/>
      <c r="BI5270" s="14"/>
      <c r="BJ5270" s="14"/>
      <c r="BK5270" s="14"/>
      <c r="BL5270" s="14"/>
      <c r="BM5270" s="14"/>
      <c r="BN5270" s="14"/>
      <c r="BO5270" s="14"/>
      <c r="BP5270" s="14"/>
      <c r="BQ5270" s="14"/>
      <c r="BR5270" s="14"/>
      <c r="BS5270" s="14"/>
      <c r="BT5270" s="14"/>
      <c r="BU5270" s="14"/>
      <c r="BV5270" s="14"/>
      <c r="BW5270" s="14"/>
      <c r="BX5270" s="14"/>
      <c r="BY5270" s="14"/>
      <c r="BZ5270" s="14"/>
      <c r="CA5270" s="14"/>
      <c r="CB5270" s="14"/>
      <c r="CC5270" s="14"/>
      <c r="CD5270" s="14"/>
      <c r="CE5270" s="14"/>
      <c r="CF5270" s="14"/>
      <c r="CG5270" s="14"/>
      <c r="CH5270" s="14"/>
      <c r="CI5270" s="14"/>
      <c r="CJ5270" s="14"/>
      <c r="CK5270" s="14"/>
      <c r="CL5270" s="14"/>
      <c r="CM5270" s="14"/>
      <c r="CN5270" s="14"/>
      <c r="CO5270" s="14"/>
      <c r="CP5270" s="14"/>
    </row>
    <row r="5271">
      <c r="A5271" s="12"/>
      <c r="B5271" s="13"/>
      <c r="C5271" s="14"/>
      <c r="D5271" s="14"/>
      <c r="E5271" s="14"/>
      <c r="F5271" s="313"/>
      <c r="G5271" s="14"/>
      <c r="H5271" s="14"/>
      <c r="I5271" s="14"/>
      <c r="J5271" s="14"/>
      <c r="K5271" s="14"/>
      <c r="L5271" s="14"/>
      <c r="M5271" s="14"/>
      <c r="N5271" s="14"/>
      <c r="O5271" s="14"/>
      <c r="P5271" s="14"/>
      <c r="Q5271" s="14"/>
      <c r="R5271" s="14"/>
      <c r="S5271" s="14"/>
      <c r="T5271" s="14"/>
      <c r="U5271" s="14"/>
      <c r="V5271" s="14"/>
      <c r="W5271" s="14"/>
      <c r="X5271" s="14"/>
      <c r="Y5271" s="14"/>
      <c r="Z5271" s="14"/>
      <c r="AA5271" s="14"/>
      <c r="AB5271" s="14"/>
      <c r="AC5271" s="14"/>
      <c r="AD5271" s="14"/>
      <c r="AE5271" s="14"/>
      <c r="AF5271" s="14"/>
      <c r="AG5271" s="14"/>
      <c r="AH5271" s="14"/>
      <c r="AI5271" s="14"/>
      <c r="AJ5271" s="14"/>
      <c r="AK5271" s="14"/>
      <c r="AL5271" s="14"/>
      <c r="AM5271" s="14"/>
      <c r="AN5271" s="14"/>
      <c r="AO5271" s="14"/>
      <c r="AP5271" s="14"/>
      <c r="AQ5271" s="14"/>
      <c r="AR5271" s="14"/>
      <c r="AS5271" s="14"/>
      <c r="AT5271" s="14"/>
      <c r="AU5271" s="14"/>
      <c r="AV5271" s="14"/>
      <c r="AW5271" s="14"/>
      <c r="AX5271" s="14"/>
      <c r="AY5271" s="14"/>
      <c r="AZ5271" s="14"/>
      <c r="BA5271" s="14"/>
      <c r="BB5271" s="14"/>
      <c r="BC5271" s="14"/>
      <c r="BD5271" s="14"/>
      <c r="BE5271" s="14"/>
      <c r="BF5271" s="14"/>
      <c r="BG5271" s="14"/>
      <c r="BH5271" s="14"/>
      <c r="BI5271" s="14"/>
      <c r="BJ5271" s="14"/>
      <c r="BK5271" s="14"/>
      <c r="BL5271" s="14"/>
      <c r="BM5271" s="14"/>
      <c r="BN5271" s="14"/>
      <c r="BO5271" s="14"/>
      <c r="BP5271" s="14"/>
      <c r="BQ5271" s="14"/>
      <c r="BR5271" s="14"/>
      <c r="BS5271" s="14"/>
      <c r="BT5271" s="14"/>
      <c r="BU5271" s="14"/>
      <c r="BV5271" s="14"/>
      <c r="BW5271" s="14"/>
      <c r="BX5271" s="14"/>
      <c r="BY5271" s="14"/>
      <c r="BZ5271" s="14"/>
      <c r="CA5271" s="14"/>
      <c r="CB5271" s="14"/>
      <c r="CC5271" s="14"/>
      <c r="CD5271" s="14"/>
      <c r="CE5271" s="14"/>
      <c r="CF5271" s="14"/>
      <c r="CG5271" s="14"/>
      <c r="CH5271" s="14"/>
      <c r="CI5271" s="14"/>
      <c r="CJ5271" s="14"/>
      <c r="CK5271" s="14"/>
      <c r="CL5271" s="14"/>
      <c r="CM5271" s="14"/>
      <c r="CN5271" s="14"/>
      <c r="CO5271" s="14"/>
      <c r="CP5271" s="14"/>
    </row>
    <row r="5272">
      <c r="A5272" s="12"/>
      <c r="B5272" s="13"/>
      <c r="C5272" s="14"/>
      <c r="D5272" s="14"/>
      <c r="E5272" s="14"/>
      <c r="F5272" s="313"/>
      <c r="G5272" s="14"/>
      <c r="H5272" s="14"/>
      <c r="I5272" s="14"/>
      <c r="J5272" s="14"/>
      <c r="K5272" s="14"/>
      <c r="L5272" s="14"/>
      <c r="M5272" s="14"/>
      <c r="N5272" s="14"/>
      <c r="O5272" s="14"/>
      <c r="P5272" s="14"/>
      <c r="Q5272" s="14"/>
      <c r="R5272" s="14"/>
      <c r="S5272" s="14"/>
      <c r="T5272" s="14"/>
      <c r="U5272" s="14"/>
      <c r="V5272" s="14"/>
      <c r="W5272" s="14"/>
      <c r="X5272" s="14"/>
      <c r="Y5272" s="14"/>
      <c r="Z5272" s="14"/>
      <c r="AA5272" s="14"/>
      <c r="AB5272" s="14"/>
      <c r="AC5272" s="14"/>
      <c r="AD5272" s="14"/>
      <c r="AE5272" s="14"/>
      <c r="AF5272" s="14"/>
      <c r="AG5272" s="14"/>
      <c r="AH5272" s="14"/>
      <c r="AI5272" s="14"/>
      <c r="AJ5272" s="14"/>
      <c r="AK5272" s="14"/>
      <c r="AL5272" s="14"/>
      <c r="AM5272" s="14"/>
      <c r="AN5272" s="14"/>
      <c r="AO5272" s="14"/>
      <c r="AP5272" s="14"/>
      <c r="AQ5272" s="14"/>
      <c r="AR5272" s="14"/>
      <c r="AS5272" s="14"/>
      <c r="AT5272" s="14"/>
      <c r="AU5272" s="14"/>
      <c r="AV5272" s="14"/>
      <c r="AW5272" s="14"/>
      <c r="AX5272" s="14"/>
      <c r="AY5272" s="14"/>
      <c r="AZ5272" s="14"/>
      <c r="BA5272" s="14"/>
      <c r="BB5272" s="14"/>
      <c r="BC5272" s="14"/>
      <c r="BD5272" s="14"/>
      <c r="BE5272" s="14"/>
      <c r="BF5272" s="14"/>
      <c r="BG5272" s="14"/>
      <c r="BH5272" s="14"/>
      <c r="BI5272" s="14"/>
      <c r="BJ5272" s="14"/>
      <c r="BK5272" s="14"/>
      <c r="BL5272" s="14"/>
      <c r="BM5272" s="14"/>
      <c r="BN5272" s="14"/>
      <c r="BO5272" s="14"/>
      <c r="BP5272" s="14"/>
      <c r="BQ5272" s="14"/>
      <c r="BR5272" s="14"/>
      <c r="BS5272" s="14"/>
      <c r="BT5272" s="14"/>
      <c r="BU5272" s="14"/>
      <c r="BV5272" s="14"/>
      <c r="BW5272" s="14"/>
      <c r="BX5272" s="14"/>
      <c r="BY5272" s="14"/>
      <c r="BZ5272" s="14"/>
      <c r="CA5272" s="14"/>
      <c r="CB5272" s="14"/>
      <c r="CC5272" s="14"/>
      <c r="CD5272" s="14"/>
      <c r="CE5272" s="14"/>
      <c r="CF5272" s="14"/>
      <c r="CG5272" s="14"/>
      <c r="CH5272" s="14"/>
      <c r="CI5272" s="14"/>
      <c r="CJ5272" s="14"/>
      <c r="CK5272" s="14"/>
      <c r="CL5272" s="14"/>
      <c r="CM5272" s="14"/>
      <c r="CN5272" s="14"/>
      <c r="CO5272" s="14"/>
      <c r="CP5272" s="14"/>
    </row>
    <row r="5273">
      <c r="A5273" s="12"/>
      <c r="B5273" s="13"/>
      <c r="C5273" s="14"/>
      <c r="D5273" s="14"/>
      <c r="E5273" s="14"/>
      <c r="F5273" s="313"/>
      <c r="G5273" s="14"/>
      <c r="H5273" s="14"/>
      <c r="I5273" s="14"/>
      <c r="J5273" s="14"/>
      <c r="K5273" s="14"/>
      <c r="L5273" s="14"/>
      <c r="M5273" s="14"/>
      <c r="N5273" s="14"/>
      <c r="O5273" s="14"/>
      <c r="P5273" s="14"/>
      <c r="Q5273" s="14"/>
      <c r="R5273" s="14"/>
      <c r="S5273" s="14"/>
      <c r="T5273" s="14"/>
      <c r="U5273" s="14"/>
      <c r="V5273" s="14"/>
      <c r="W5273" s="14"/>
      <c r="X5273" s="14"/>
      <c r="Y5273" s="14"/>
      <c r="Z5273" s="14"/>
      <c r="AA5273" s="14"/>
      <c r="AB5273" s="14"/>
      <c r="AC5273" s="14"/>
      <c r="AD5273" s="14"/>
      <c r="AE5273" s="14"/>
      <c r="AF5273" s="14"/>
      <c r="AG5273" s="14"/>
      <c r="AH5273" s="14"/>
      <c r="AI5273" s="14"/>
      <c r="AJ5273" s="14"/>
      <c r="AK5273" s="14"/>
      <c r="AL5273" s="14"/>
      <c r="AM5273" s="14"/>
      <c r="AN5273" s="14"/>
      <c r="AO5273" s="14"/>
      <c r="AP5273" s="14"/>
      <c r="AQ5273" s="14"/>
      <c r="AR5273" s="14"/>
      <c r="AS5273" s="14"/>
      <c r="AT5273" s="14"/>
      <c r="AU5273" s="14"/>
      <c r="AV5273" s="14"/>
      <c r="AW5273" s="14"/>
      <c r="AX5273" s="14"/>
      <c r="AY5273" s="14"/>
      <c r="AZ5273" s="14"/>
      <c r="BA5273" s="14"/>
      <c r="BB5273" s="14"/>
      <c r="BC5273" s="14"/>
      <c r="BD5273" s="14"/>
      <c r="BE5273" s="14"/>
      <c r="BF5273" s="14"/>
      <c r="BG5273" s="14"/>
      <c r="BH5273" s="14"/>
      <c r="BI5273" s="14"/>
      <c r="BJ5273" s="14"/>
      <c r="BK5273" s="14"/>
      <c r="BL5273" s="14"/>
      <c r="BM5273" s="14"/>
      <c r="BN5273" s="14"/>
      <c r="BO5273" s="14"/>
      <c r="BP5273" s="14"/>
      <c r="BQ5273" s="14"/>
      <c r="BR5273" s="14"/>
      <c r="BS5273" s="14"/>
      <c r="BT5273" s="14"/>
      <c r="BU5273" s="14"/>
      <c r="BV5273" s="14"/>
      <c r="BW5273" s="14"/>
      <c r="BX5273" s="14"/>
      <c r="BY5273" s="14"/>
      <c r="BZ5273" s="14"/>
      <c r="CA5273" s="14"/>
      <c r="CB5273" s="14"/>
      <c r="CC5273" s="14"/>
      <c r="CD5273" s="14"/>
      <c r="CE5273" s="14"/>
      <c r="CF5273" s="14"/>
      <c r="CG5273" s="14"/>
      <c r="CH5273" s="14"/>
      <c r="CI5273" s="14"/>
      <c r="CJ5273" s="14"/>
      <c r="CK5273" s="14"/>
      <c r="CL5273" s="14"/>
      <c r="CM5273" s="14"/>
      <c r="CN5273" s="14"/>
      <c r="CO5273" s="14"/>
      <c r="CP5273" s="14"/>
    </row>
    <row r="5274">
      <c r="A5274" s="12"/>
      <c r="B5274" s="13"/>
      <c r="C5274" s="14"/>
      <c r="D5274" s="14"/>
      <c r="E5274" s="14"/>
      <c r="F5274" s="313"/>
      <c r="G5274" s="14"/>
      <c r="H5274" s="14"/>
      <c r="I5274" s="14"/>
      <c r="J5274" s="14"/>
      <c r="K5274" s="14"/>
      <c r="L5274" s="14"/>
      <c r="M5274" s="14"/>
      <c r="N5274" s="14"/>
      <c r="O5274" s="14"/>
      <c r="P5274" s="14"/>
      <c r="Q5274" s="14"/>
      <c r="R5274" s="14"/>
      <c r="S5274" s="14"/>
      <c r="T5274" s="14"/>
      <c r="U5274" s="14"/>
      <c r="V5274" s="14"/>
      <c r="W5274" s="14"/>
      <c r="X5274" s="14"/>
      <c r="Y5274" s="14"/>
      <c r="Z5274" s="14"/>
      <c r="AA5274" s="14"/>
      <c r="AB5274" s="14"/>
      <c r="AC5274" s="14"/>
      <c r="AD5274" s="14"/>
      <c r="AE5274" s="14"/>
      <c r="AF5274" s="14"/>
      <c r="AG5274" s="14"/>
      <c r="AH5274" s="14"/>
      <c r="AI5274" s="14"/>
      <c r="AJ5274" s="14"/>
      <c r="AK5274" s="14"/>
      <c r="AL5274" s="14"/>
      <c r="AM5274" s="14"/>
      <c r="AN5274" s="14"/>
      <c r="AO5274" s="14"/>
      <c r="AP5274" s="14"/>
      <c r="AQ5274" s="14"/>
      <c r="AR5274" s="14"/>
      <c r="AS5274" s="14"/>
      <c r="AT5274" s="14"/>
      <c r="AU5274" s="14"/>
      <c r="AV5274" s="14"/>
      <c r="AW5274" s="14"/>
      <c r="AX5274" s="14"/>
      <c r="AY5274" s="14"/>
      <c r="AZ5274" s="14"/>
      <c r="BA5274" s="14"/>
      <c r="BB5274" s="14"/>
      <c r="BC5274" s="14"/>
      <c r="BD5274" s="14"/>
      <c r="BE5274" s="14"/>
      <c r="BF5274" s="14"/>
      <c r="BG5274" s="14"/>
      <c r="BH5274" s="14"/>
      <c r="BI5274" s="14"/>
      <c r="BJ5274" s="14"/>
      <c r="BK5274" s="14"/>
      <c r="BL5274" s="14"/>
      <c r="BM5274" s="14"/>
      <c r="BN5274" s="14"/>
      <c r="BO5274" s="14"/>
      <c r="BP5274" s="14"/>
      <c r="BQ5274" s="14"/>
      <c r="BR5274" s="14"/>
      <c r="BS5274" s="14"/>
      <c r="BT5274" s="14"/>
      <c r="BU5274" s="14"/>
      <c r="BV5274" s="14"/>
      <c r="BW5274" s="14"/>
      <c r="BX5274" s="14"/>
      <c r="BY5274" s="14"/>
      <c r="BZ5274" s="14"/>
      <c r="CA5274" s="14"/>
      <c r="CB5274" s="14"/>
      <c r="CC5274" s="14"/>
      <c r="CD5274" s="14"/>
      <c r="CE5274" s="14"/>
      <c r="CF5274" s="14"/>
      <c r="CG5274" s="14"/>
      <c r="CH5274" s="14"/>
      <c r="CI5274" s="14"/>
      <c r="CJ5274" s="14"/>
      <c r="CK5274" s="14"/>
      <c r="CL5274" s="14"/>
      <c r="CM5274" s="14"/>
      <c r="CN5274" s="14"/>
      <c r="CO5274" s="14"/>
      <c r="CP5274" s="14"/>
    </row>
    <row r="5275">
      <c r="A5275" s="12"/>
      <c r="B5275" s="13"/>
      <c r="C5275" s="14"/>
      <c r="D5275" s="14"/>
      <c r="E5275" s="14"/>
      <c r="F5275" s="313"/>
      <c r="G5275" s="14"/>
      <c r="H5275" s="14"/>
      <c r="I5275" s="14"/>
      <c r="J5275" s="14"/>
      <c r="K5275" s="14"/>
      <c r="L5275" s="14"/>
      <c r="M5275" s="14"/>
      <c r="N5275" s="14"/>
      <c r="O5275" s="14"/>
      <c r="P5275" s="14"/>
      <c r="Q5275" s="14"/>
      <c r="R5275" s="14"/>
      <c r="S5275" s="14"/>
      <c r="T5275" s="14"/>
      <c r="U5275" s="14"/>
      <c r="V5275" s="14"/>
      <c r="W5275" s="14"/>
      <c r="X5275" s="14"/>
      <c r="Y5275" s="14"/>
      <c r="Z5275" s="14"/>
      <c r="AA5275" s="14"/>
      <c r="AB5275" s="14"/>
      <c r="AC5275" s="14"/>
      <c r="AD5275" s="14"/>
      <c r="AE5275" s="14"/>
      <c r="AF5275" s="14"/>
      <c r="AG5275" s="14"/>
      <c r="AH5275" s="14"/>
      <c r="AI5275" s="14"/>
      <c r="AJ5275" s="14"/>
      <c r="AK5275" s="14"/>
      <c r="AL5275" s="14"/>
      <c r="AM5275" s="14"/>
      <c r="AN5275" s="14"/>
      <c r="AO5275" s="14"/>
      <c r="AP5275" s="14"/>
      <c r="AQ5275" s="14"/>
      <c r="AR5275" s="14"/>
      <c r="AS5275" s="14"/>
      <c r="AT5275" s="14"/>
      <c r="AU5275" s="14"/>
      <c r="AV5275" s="14"/>
      <c r="AW5275" s="14"/>
      <c r="AX5275" s="14"/>
      <c r="AY5275" s="14"/>
      <c r="AZ5275" s="14"/>
      <c r="BA5275" s="14"/>
      <c r="BB5275" s="14"/>
      <c r="BC5275" s="14"/>
      <c r="BD5275" s="14"/>
      <c r="BE5275" s="14"/>
      <c r="BF5275" s="14"/>
      <c r="BG5275" s="14"/>
      <c r="BH5275" s="14"/>
      <c r="BI5275" s="14"/>
      <c r="BJ5275" s="14"/>
      <c r="BK5275" s="14"/>
      <c r="BL5275" s="14"/>
      <c r="BM5275" s="14"/>
      <c r="BN5275" s="14"/>
      <c r="BO5275" s="14"/>
      <c r="BP5275" s="14"/>
      <c r="BQ5275" s="14"/>
      <c r="BR5275" s="14"/>
      <c r="BS5275" s="14"/>
      <c r="BT5275" s="14"/>
      <c r="BU5275" s="14"/>
      <c r="BV5275" s="14"/>
      <c r="BW5275" s="14"/>
      <c r="BX5275" s="14"/>
      <c r="BY5275" s="14"/>
      <c r="BZ5275" s="14"/>
      <c r="CA5275" s="14"/>
      <c r="CB5275" s="14"/>
      <c r="CC5275" s="14"/>
      <c r="CD5275" s="14"/>
      <c r="CE5275" s="14"/>
      <c r="CF5275" s="14"/>
      <c r="CG5275" s="14"/>
      <c r="CH5275" s="14"/>
      <c r="CI5275" s="14"/>
      <c r="CJ5275" s="14"/>
      <c r="CK5275" s="14"/>
      <c r="CL5275" s="14"/>
      <c r="CM5275" s="14"/>
      <c r="CN5275" s="14"/>
      <c r="CO5275" s="14"/>
      <c r="CP5275" s="14"/>
    </row>
    <row r="5276">
      <c r="A5276" s="12"/>
      <c r="B5276" s="13"/>
      <c r="C5276" s="14"/>
      <c r="D5276" s="14"/>
      <c r="E5276" s="14"/>
      <c r="F5276" s="313"/>
      <c r="G5276" s="14"/>
      <c r="H5276" s="14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  <c r="W5276" s="14"/>
      <c r="X5276" s="14"/>
      <c r="Y5276" s="14"/>
      <c r="Z5276" s="14"/>
      <c r="AA5276" s="14"/>
      <c r="AB5276" s="14"/>
      <c r="AC5276" s="14"/>
      <c r="AD5276" s="14"/>
      <c r="AE5276" s="14"/>
      <c r="AF5276" s="14"/>
      <c r="AG5276" s="14"/>
      <c r="AH5276" s="14"/>
      <c r="AI5276" s="14"/>
      <c r="AJ5276" s="14"/>
      <c r="AK5276" s="14"/>
      <c r="AL5276" s="14"/>
      <c r="AM5276" s="14"/>
      <c r="AN5276" s="14"/>
      <c r="AO5276" s="14"/>
      <c r="AP5276" s="14"/>
      <c r="AQ5276" s="14"/>
      <c r="AR5276" s="14"/>
      <c r="AS5276" s="14"/>
      <c r="AT5276" s="14"/>
      <c r="AU5276" s="14"/>
      <c r="AV5276" s="14"/>
      <c r="AW5276" s="14"/>
      <c r="AX5276" s="14"/>
      <c r="AY5276" s="14"/>
      <c r="AZ5276" s="14"/>
      <c r="BA5276" s="14"/>
      <c r="BB5276" s="14"/>
      <c r="BC5276" s="14"/>
      <c r="BD5276" s="14"/>
      <c r="BE5276" s="14"/>
      <c r="BF5276" s="14"/>
      <c r="BG5276" s="14"/>
      <c r="BH5276" s="14"/>
      <c r="BI5276" s="14"/>
      <c r="BJ5276" s="14"/>
      <c r="BK5276" s="14"/>
      <c r="BL5276" s="14"/>
      <c r="BM5276" s="14"/>
      <c r="BN5276" s="14"/>
      <c r="BO5276" s="14"/>
      <c r="BP5276" s="14"/>
      <c r="BQ5276" s="14"/>
      <c r="BR5276" s="14"/>
      <c r="BS5276" s="14"/>
      <c r="BT5276" s="14"/>
      <c r="BU5276" s="14"/>
      <c r="BV5276" s="14"/>
      <c r="BW5276" s="14"/>
      <c r="BX5276" s="14"/>
      <c r="BY5276" s="14"/>
      <c r="BZ5276" s="14"/>
      <c r="CA5276" s="14"/>
      <c r="CB5276" s="14"/>
      <c r="CC5276" s="14"/>
      <c r="CD5276" s="14"/>
      <c r="CE5276" s="14"/>
      <c r="CF5276" s="14"/>
      <c r="CG5276" s="14"/>
      <c r="CH5276" s="14"/>
      <c r="CI5276" s="14"/>
      <c r="CJ5276" s="14"/>
      <c r="CK5276" s="14"/>
      <c r="CL5276" s="14"/>
      <c r="CM5276" s="14"/>
      <c r="CN5276" s="14"/>
      <c r="CO5276" s="14"/>
      <c r="CP5276" s="14"/>
    </row>
    <row r="5277">
      <c r="A5277" s="12"/>
      <c r="B5277" s="13"/>
      <c r="C5277" s="14"/>
      <c r="D5277" s="14"/>
      <c r="E5277" s="14"/>
      <c r="F5277" s="313"/>
      <c r="G5277" s="14"/>
      <c r="H5277" s="14"/>
      <c r="I5277" s="14"/>
      <c r="J5277" s="14"/>
      <c r="K5277" s="14"/>
      <c r="L5277" s="14"/>
      <c r="M5277" s="14"/>
      <c r="N5277" s="14"/>
      <c r="O5277" s="14"/>
      <c r="P5277" s="14"/>
      <c r="Q5277" s="14"/>
      <c r="R5277" s="14"/>
      <c r="S5277" s="14"/>
      <c r="T5277" s="14"/>
      <c r="U5277" s="14"/>
      <c r="V5277" s="14"/>
      <c r="W5277" s="14"/>
      <c r="X5277" s="14"/>
      <c r="Y5277" s="14"/>
      <c r="Z5277" s="14"/>
      <c r="AA5277" s="14"/>
      <c r="AB5277" s="14"/>
      <c r="AC5277" s="14"/>
      <c r="AD5277" s="14"/>
      <c r="AE5277" s="14"/>
      <c r="AF5277" s="14"/>
      <c r="AG5277" s="14"/>
      <c r="AH5277" s="14"/>
      <c r="AI5277" s="14"/>
      <c r="AJ5277" s="14"/>
      <c r="AK5277" s="14"/>
      <c r="AL5277" s="14"/>
      <c r="AM5277" s="14"/>
      <c r="AN5277" s="14"/>
      <c r="AO5277" s="14"/>
      <c r="AP5277" s="14"/>
      <c r="AQ5277" s="14"/>
      <c r="AR5277" s="14"/>
      <c r="AS5277" s="14"/>
      <c r="AT5277" s="14"/>
      <c r="AU5277" s="14"/>
      <c r="AV5277" s="14"/>
      <c r="AW5277" s="14"/>
      <c r="AX5277" s="14"/>
      <c r="AY5277" s="14"/>
      <c r="AZ5277" s="14"/>
      <c r="BA5277" s="14"/>
      <c r="BB5277" s="14"/>
      <c r="BC5277" s="14"/>
      <c r="BD5277" s="14"/>
      <c r="BE5277" s="14"/>
      <c r="BF5277" s="14"/>
      <c r="BG5277" s="14"/>
      <c r="BH5277" s="14"/>
      <c r="BI5277" s="14"/>
      <c r="BJ5277" s="14"/>
      <c r="BK5277" s="14"/>
      <c r="BL5277" s="14"/>
      <c r="BM5277" s="14"/>
      <c r="BN5277" s="14"/>
      <c r="BO5277" s="14"/>
      <c r="BP5277" s="14"/>
      <c r="BQ5277" s="14"/>
      <c r="BR5277" s="14"/>
      <c r="BS5277" s="14"/>
      <c r="BT5277" s="14"/>
      <c r="BU5277" s="14"/>
      <c r="BV5277" s="14"/>
      <c r="BW5277" s="14"/>
      <c r="BX5277" s="14"/>
      <c r="BY5277" s="14"/>
      <c r="BZ5277" s="14"/>
      <c r="CA5277" s="14"/>
      <c r="CB5277" s="14"/>
      <c r="CC5277" s="14"/>
      <c r="CD5277" s="14"/>
      <c r="CE5277" s="14"/>
      <c r="CF5277" s="14"/>
      <c r="CG5277" s="14"/>
      <c r="CH5277" s="14"/>
      <c r="CI5277" s="14"/>
      <c r="CJ5277" s="14"/>
      <c r="CK5277" s="14"/>
      <c r="CL5277" s="14"/>
      <c r="CM5277" s="14"/>
      <c r="CN5277" s="14"/>
      <c r="CO5277" s="14"/>
      <c r="CP5277" s="14"/>
    </row>
    <row r="5278">
      <c r="A5278" s="12"/>
      <c r="B5278" s="13"/>
      <c r="C5278" s="14"/>
      <c r="D5278" s="14"/>
      <c r="E5278" s="14"/>
      <c r="F5278" s="313"/>
      <c r="G5278" s="14"/>
      <c r="H5278" s="14"/>
      <c r="I5278" s="14"/>
      <c r="J5278" s="14"/>
      <c r="K5278" s="14"/>
      <c r="L5278" s="14"/>
      <c r="M5278" s="14"/>
      <c r="N5278" s="14"/>
      <c r="O5278" s="14"/>
      <c r="P5278" s="14"/>
      <c r="Q5278" s="14"/>
      <c r="R5278" s="14"/>
      <c r="S5278" s="14"/>
      <c r="T5278" s="14"/>
      <c r="U5278" s="14"/>
      <c r="V5278" s="14"/>
      <c r="W5278" s="14"/>
      <c r="X5278" s="14"/>
      <c r="Y5278" s="14"/>
      <c r="Z5278" s="14"/>
      <c r="AA5278" s="14"/>
      <c r="AB5278" s="14"/>
      <c r="AC5278" s="14"/>
      <c r="AD5278" s="14"/>
      <c r="AE5278" s="14"/>
      <c r="AF5278" s="14"/>
      <c r="AG5278" s="14"/>
      <c r="AH5278" s="14"/>
      <c r="AI5278" s="14"/>
      <c r="AJ5278" s="14"/>
      <c r="AK5278" s="14"/>
      <c r="AL5278" s="14"/>
      <c r="AM5278" s="14"/>
      <c r="AN5278" s="14"/>
      <c r="AO5278" s="14"/>
      <c r="AP5278" s="14"/>
      <c r="AQ5278" s="14"/>
      <c r="AR5278" s="14"/>
      <c r="AS5278" s="14"/>
      <c r="AT5278" s="14"/>
      <c r="AU5278" s="14"/>
      <c r="AV5278" s="14"/>
      <c r="AW5278" s="14"/>
      <c r="AX5278" s="14"/>
      <c r="AY5278" s="14"/>
      <c r="AZ5278" s="14"/>
      <c r="BA5278" s="14"/>
      <c r="BB5278" s="14"/>
      <c r="BC5278" s="14"/>
      <c r="BD5278" s="14"/>
      <c r="BE5278" s="14"/>
      <c r="BF5278" s="14"/>
      <c r="BG5278" s="14"/>
      <c r="BH5278" s="14"/>
      <c r="BI5278" s="14"/>
      <c r="BJ5278" s="14"/>
      <c r="BK5278" s="14"/>
      <c r="BL5278" s="14"/>
      <c r="BM5278" s="14"/>
      <c r="BN5278" s="14"/>
      <c r="BO5278" s="14"/>
      <c r="BP5278" s="14"/>
      <c r="BQ5278" s="14"/>
      <c r="BR5278" s="14"/>
      <c r="BS5278" s="14"/>
      <c r="BT5278" s="14"/>
      <c r="BU5278" s="14"/>
      <c r="BV5278" s="14"/>
      <c r="BW5278" s="14"/>
      <c r="BX5278" s="14"/>
      <c r="BY5278" s="14"/>
      <c r="BZ5278" s="14"/>
      <c r="CA5278" s="14"/>
      <c r="CB5278" s="14"/>
      <c r="CC5278" s="14"/>
      <c r="CD5278" s="14"/>
      <c r="CE5278" s="14"/>
      <c r="CF5278" s="14"/>
      <c r="CG5278" s="14"/>
      <c r="CH5278" s="14"/>
      <c r="CI5278" s="14"/>
      <c r="CJ5278" s="14"/>
      <c r="CK5278" s="14"/>
      <c r="CL5278" s="14"/>
      <c r="CM5278" s="14"/>
      <c r="CN5278" s="14"/>
      <c r="CO5278" s="14"/>
      <c r="CP5278" s="14"/>
    </row>
    <row r="5279">
      <c r="A5279" s="12"/>
      <c r="B5279" s="13"/>
      <c r="C5279" s="14"/>
      <c r="D5279" s="14"/>
      <c r="E5279" s="14"/>
      <c r="F5279" s="313"/>
      <c r="G5279" s="14"/>
      <c r="H5279" s="14"/>
      <c r="I5279" s="14"/>
      <c r="J5279" s="14"/>
      <c r="K5279" s="14"/>
      <c r="L5279" s="14"/>
      <c r="M5279" s="14"/>
      <c r="N5279" s="14"/>
      <c r="O5279" s="14"/>
      <c r="P5279" s="14"/>
      <c r="Q5279" s="14"/>
      <c r="R5279" s="14"/>
      <c r="S5279" s="14"/>
      <c r="T5279" s="14"/>
      <c r="U5279" s="14"/>
      <c r="V5279" s="14"/>
      <c r="W5279" s="14"/>
      <c r="X5279" s="14"/>
      <c r="Y5279" s="14"/>
      <c r="Z5279" s="14"/>
      <c r="AA5279" s="14"/>
      <c r="AB5279" s="14"/>
      <c r="AC5279" s="14"/>
      <c r="AD5279" s="14"/>
      <c r="AE5279" s="14"/>
      <c r="AF5279" s="14"/>
      <c r="AG5279" s="14"/>
      <c r="AH5279" s="14"/>
      <c r="AI5279" s="14"/>
      <c r="AJ5279" s="14"/>
      <c r="AK5279" s="14"/>
      <c r="AL5279" s="14"/>
      <c r="AM5279" s="14"/>
      <c r="AN5279" s="14"/>
      <c r="AO5279" s="14"/>
      <c r="AP5279" s="14"/>
      <c r="AQ5279" s="14"/>
      <c r="AR5279" s="14"/>
      <c r="AS5279" s="14"/>
      <c r="AT5279" s="14"/>
      <c r="AU5279" s="14"/>
      <c r="AV5279" s="14"/>
      <c r="AW5279" s="14"/>
      <c r="AX5279" s="14"/>
      <c r="AY5279" s="14"/>
      <c r="AZ5279" s="14"/>
      <c r="BA5279" s="14"/>
      <c r="BB5279" s="14"/>
      <c r="BC5279" s="14"/>
      <c r="BD5279" s="14"/>
      <c r="BE5279" s="14"/>
      <c r="BF5279" s="14"/>
      <c r="BG5279" s="14"/>
      <c r="BH5279" s="14"/>
      <c r="BI5279" s="14"/>
      <c r="BJ5279" s="14"/>
      <c r="BK5279" s="14"/>
      <c r="BL5279" s="14"/>
      <c r="BM5279" s="14"/>
      <c r="BN5279" s="14"/>
      <c r="BO5279" s="14"/>
      <c r="BP5279" s="14"/>
      <c r="BQ5279" s="14"/>
      <c r="BR5279" s="14"/>
      <c r="BS5279" s="14"/>
      <c r="BT5279" s="14"/>
      <c r="BU5279" s="14"/>
      <c r="BV5279" s="14"/>
      <c r="BW5279" s="14"/>
      <c r="BX5279" s="14"/>
      <c r="BY5279" s="14"/>
      <c r="BZ5279" s="14"/>
      <c r="CA5279" s="14"/>
      <c r="CB5279" s="14"/>
      <c r="CC5279" s="14"/>
      <c r="CD5279" s="14"/>
      <c r="CE5279" s="14"/>
      <c r="CF5279" s="14"/>
      <c r="CG5279" s="14"/>
      <c r="CH5279" s="14"/>
      <c r="CI5279" s="14"/>
      <c r="CJ5279" s="14"/>
      <c r="CK5279" s="14"/>
      <c r="CL5279" s="14"/>
      <c r="CM5279" s="14"/>
      <c r="CN5279" s="14"/>
      <c r="CO5279" s="14"/>
      <c r="CP5279" s="14"/>
    </row>
    <row r="5280">
      <c r="A5280" s="12"/>
      <c r="B5280" s="13"/>
      <c r="C5280" s="14"/>
      <c r="D5280" s="14"/>
      <c r="E5280" s="14"/>
      <c r="F5280" s="313"/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4"/>
      <c r="Z5280" s="14"/>
      <c r="AA5280" s="14"/>
      <c r="AB5280" s="14"/>
      <c r="AC5280" s="14"/>
      <c r="AD5280" s="14"/>
      <c r="AE5280" s="14"/>
      <c r="AF5280" s="14"/>
      <c r="AG5280" s="14"/>
      <c r="AH5280" s="14"/>
      <c r="AI5280" s="14"/>
      <c r="AJ5280" s="14"/>
      <c r="AK5280" s="14"/>
      <c r="AL5280" s="14"/>
      <c r="AM5280" s="14"/>
      <c r="AN5280" s="14"/>
      <c r="AO5280" s="14"/>
      <c r="AP5280" s="14"/>
      <c r="AQ5280" s="14"/>
      <c r="AR5280" s="14"/>
      <c r="AS5280" s="14"/>
      <c r="AT5280" s="14"/>
      <c r="AU5280" s="14"/>
      <c r="AV5280" s="14"/>
      <c r="AW5280" s="14"/>
      <c r="AX5280" s="14"/>
      <c r="AY5280" s="14"/>
      <c r="AZ5280" s="14"/>
      <c r="BA5280" s="14"/>
      <c r="BB5280" s="14"/>
      <c r="BC5280" s="14"/>
      <c r="BD5280" s="14"/>
      <c r="BE5280" s="14"/>
      <c r="BF5280" s="14"/>
      <c r="BG5280" s="14"/>
      <c r="BH5280" s="14"/>
      <c r="BI5280" s="14"/>
      <c r="BJ5280" s="14"/>
      <c r="BK5280" s="14"/>
      <c r="BL5280" s="14"/>
      <c r="BM5280" s="14"/>
      <c r="BN5280" s="14"/>
      <c r="BO5280" s="14"/>
      <c r="BP5280" s="14"/>
      <c r="BQ5280" s="14"/>
      <c r="BR5280" s="14"/>
      <c r="BS5280" s="14"/>
      <c r="BT5280" s="14"/>
      <c r="BU5280" s="14"/>
      <c r="BV5280" s="14"/>
      <c r="BW5280" s="14"/>
      <c r="BX5280" s="14"/>
      <c r="BY5280" s="14"/>
      <c r="BZ5280" s="14"/>
      <c r="CA5280" s="14"/>
      <c r="CB5280" s="14"/>
      <c r="CC5280" s="14"/>
      <c r="CD5280" s="14"/>
      <c r="CE5280" s="14"/>
      <c r="CF5280" s="14"/>
      <c r="CG5280" s="14"/>
      <c r="CH5280" s="14"/>
      <c r="CI5280" s="14"/>
      <c r="CJ5280" s="14"/>
      <c r="CK5280" s="14"/>
      <c r="CL5280" s="14"/>
      <c r="CM5280" s="14"/>
      <c r="CN5280" s="14"/>
      <c r="CO5280" s="14"/>
      <c r="CP5280" s="14"/>
    </row>
    <row r="5281">
      <c r="A5281" s="12"/>
      <c r="B5281" s="13"/>
      <c r="C5281" s="14"/>
      <c r="D5281" s="14"/>
      <c r="E5281" s="14"/>
      <c r="F5281" s="313"/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4"/>
      <c r="R5281" s="14"/>
      <c r="S5281" s="14"/>
      <c r="T5281" s="14"/>
      <c r="U5281" s="14"/>
      <c r="V5281" s="14"/>
      <c r="W5281" s="14"/>
      <c r="X5281" s="14"/>
      <c r="Y5281" s="14"/>
      <c r="Z5281" s="14"/>
      <c r="AA5281" s="14"/>
      <c r="AB5281" s="14"/>
      <c r="AC5281" s="14"/>
      <c r="AD5281" s="14"/>
      <c r="AE5281" s="14"/>
      <c r="AF5281" s="14"/>
      <c r="AG5281" s="14"/>
      <c r="AH5281" s="14"/>
      <c r="AI5281" s="14"/>
      <c r="AJ5281" s="14"/>
      <c r="AK5281" s="14"/>
      <c r="AL5281" s="14"/>
      <c r="AM5281" s="14"/>
      <c r="AN5281" s="14"/>
      <c r="AO5281" s="14"/>
      <c r="AP5281" s="14"/>
      <c r="AQ5281" s="14"/>
      <c r="AR5281" s="14"/>
      <c r="AS5281" s="14"/>
      <c r="AT5281" s="14"/>
      <c r="AU5281" s="14"/>
      <c r="AV5281" s="14"/>
      <c r="AW5281" s="14"/>
      <c r="AX5281" s="14"/>
      <c r="AY5281" s="14"/>
      <c r="AZ5281" s="14"/>
      <c r="BA5281" s="14"/>
      <c r="BB5281" s="14"/>
      <c r="BC5281" s="14"/>
      <c r="BD5281" s="14"/>
      <c r="BE5281" s="14"/>
      <c r="BF5281" s="14"/>
      <c r="BG5281" s="14"/>
      <c r="BH5281" s="14"/>
      <c r="BI5281" s="14"/>
      <c r="BJ5281" s="14"/>
      <c r="BK5281" s="14"/>
      <c r="BL5281" s="14"/>
      <c r="BM5281" s="14"/>
      <c r="BN5281" s="14"/>
      <c r="BO5281" s="14"/>
      <c r="BP5281" s="14"/>
      <c r="BQ5281" s="14"/>
      <c r="BR5281" s="14"/>
      <c r="BS5281" s="14"/>
      <c r="BT5281" s="14"/>
      <c r="BU5281" s="14"/>
      <c r="BV5281" s="14"/>
      <c r="BW5281" s="14"/>
      <c r="BX5281" s="14"/>
      <c r="BY5281" s="14"/>
      <c r="BZ5281" s="14"/>
      <c r="CA5281" s="14"/>
      <c r="CB5281" s="14"/>
      <c r="CC5281" s="14"/>
      <c r="CD5281" s="14"/>
      <c r="CE5281" s="14"/>
      <c r="CF5281" s="14"/>
      <c r="CG5281" s="14"/>
      <c r="CH5281" s="14"/>
      <c r="CI5281" s="14"/>
      <c r="CJ5281" s="14"/>
      <c r="CK5281" s="14"/>
      <c r="CL5281" s="14"/>
      <c r="CM5281" s="14"/>
      <c r="CN5281" s="14"/>
      <c r="CO5281" s="14"/>
      <c r="CP5281" s="14"/>
    </row>
    <row r="5282">
      <c r="A5282" s="12"/>
      <c r="B5282" s="13"/>
      <c r="C5282" s="14"/>
      <c r="D5282" s="14"/>
      <c r="E5282" s="14"/>
      <c r="F5282" s="313"/>
      <c r="G5282" s="14"/>
      <c r="H5282" s="14"/>
      <c r="I5282" s="14"/>
      <c r="J5282" s="14"/>
      <c r="K5282" s="14"/>
      <c r="L5282" s="14"/>
      <c r="M5282" s="14"/>
      <c r="N5282" s="14"/>
      <c r="O5282" s="14"/>
      <c r="P5282" s="14"/>
      <c r="Q5282" s="14"/>
      <c r="R5282" s="14"/>
      <c r="S5282" s="14"/>
      <c r="T5282" s="14"/>
      <c r="U5282" s="14"/>
      <c r="V5282" s="14"/>
      <c r="W5282" s="14"/>
      <c r="X5282" s="14"/>
      <c r="Y5282" s="14"/>
      <c r="Z5282" s="14"/>
      <c r="AA5282" s="14"/>
      <c r="AB5282" s="14"/>
      <c r="AC5282" s="14"/>
      <c r="AD5282" s="14"/>
      <c r="AE5282" s="14"/>
      <c r="AF5282" s="14"/>
      <c r="AG5282" s="14"/>
      <c r="AH5282" s="14"/>
      <c r="AI5282" s="14"/>
      <c r="AJ5282" s="14"/>
      <c r="AK5282" s="14"/>
      <c r="AL5282" s="14"/>
      <c r="AM5282" s="14"/>
      <c r="AN5282" s="14"/>
      <c r="AO5282" s="14"/>
      <c r="AP5282" s="14"/>
      <c r="AQ5282" s="14"/>
      <c r="AR5282" s="14"/>
      <c r="AS5282" s="14"/>
      <c r="AT5282" s="14"/>
      <c r="AU5282" s="14"/>
      <c r="AV5282" s="14"/>
      <c r="AW5282" s="14"/>
      <c r="AX5282" s="14"/>
      <c r="AY5282" s="14"/>
      <c r="AZ5282" s="14"/>
      <c r="BA5282" s="14"/>
      <c r="BB5282" s="14"/>
      <c r="BC5282" s="14"/>
      <c r="BD5282" s="14"/>
      <c r="BE5282" s="14"/>
      <c r="BF5282" s="14"/>
      <c r="BG5282" s="14"/>
      <c r="BH5282" s="14"/>
      <c r="BI5282" s="14"/>
      <c r="BJ5282" s="14"/>
      <c r="BK5282" s="14"/>
      <c r="BL5282" s="14"/>
      <c r="BM5282" s="14"/>
      <c r="BN5282" s="14"/>
      <c r="BO5282" s="14"/>
      <c r="BP5282" s="14"/>
      <c r="BQ5282" s="14"/>
      <c r="BR5282" s="14"/>
      <c r="BS5282" s="14"/>
      <c r="BT5282" s="14"/>
      <c r="BU5282" s="14"/>
      <c r="BV5282" s="14"/>
      <c r="BW5282" s="14"/>
      <c r="BX5282" s="14"/>
      <c r="BY5282" s="14"/>
      <c r="BZ5282" s="14"/>
      <c r="CA5282" s="14"/>
      <c r="CB5282" s="14"/>
      <c r="CC5282" s="14"/>
      <c r="CD5282" s="14"/>
      <c r="CE5282" s="14"/>
      <c r="CF5282" s="14"/>
      <c r="CG5282" s="14"/>
      <c r="CH5282" s="14"/>
      <c r="CI5282" s="14"/>
      <c r="CJ5282" s="14"/>
      <c r="CK5282" s="14"/>
      <c r="CL5282" s="14"/>
      <c r="CM5282" s="14"/>
      <c r="CN5282" s="14"/>
      <c r="CO5282" s="14"/>
      <c r="CP5282" s="14"/>
    </row>
    <row r="5283">
      <c r="A5283" s="12"/>
      <c r="B5283" s="13"/>
      <c r="C5283" s="14"/>
      <c r="D5283" s="14"/>
      <c r="E5283" s="14"/>
      <c r="F5283" s="313"/>
      <c r="G5283" s="14"/>
      <c r="H5283" s="14"/>
      <c r="I5283" s="14"/>
      <c r="J5283" s="14"/>
      <c r="K5283" s="14"/>
      <c r="L5283" s="14"/>
      <c r="M5283" s="14"/>
      <c r="N5283" s="14"/>
      <c r="O5283" s="14"/>
      <c r="P5283" s="14"/>
      <c r="Q5283" s="14"/>
      <c r="R5283" s="14"/>
      <c r="S5283" s="14"/>
      <c r="T5283" s="14"/>
      <c r="U5283" s="14"/>
      <c r="V5283" s="14"/>
      <c r="W5283" s="14"/>
      <c r="X5283" s="14"/>
      <c r="Y5283" s="14"/>
      <c r="Z5283" s="14"/>
      <c r="AA5283" s="14"/>
      <c r="AB5283" s="14"/>
      <c r="AC5283" s="14"/>
      <c r="AD5283" s="14"/>
      <c r="AE5283" s="14"/>
      <c r="AF5283" s="14"/>
      <c r="AG5283" s="14"/>
      <c r="AH5283" s="14"/>
      <c r="AI5283" s="14"/>
      <c r="AJ5283" s="14"/>
      <c r="AK5283" s="14"/>
      <c r="AL5283" s="14"/>
      <c r="AM5283" s="14"/>
      <c r="AN5283" s="14"/>
      <c r="AO5283" s="14"/>
      <c r="AP5283" s="14"/>
      <c r="AQ5283" s="14"/>
      <c r="AR5283" s="14"/>
      <c r="AS5283" s="14"/>
      <c r="AT5283" s="14"/>
      <c r="AU5283" s="14"/>
      <c r="AV5283" s="14"/>
      <c r="AW5283" s="14"/>
      <c r="AX5283" s="14"/>
      <c r="AY5283" s="14"/>
      <c r="AZ5283" s="14"/>
      <c r="BA5283" s="14"/>
      <c r="BB5283" s="14"/>
      <c r="BC5283" s="14"/>
      <c r="BD5283" s="14"/>
      <c r="BE5283" s="14"/>
      <c r="BF5283" s="14"/>
      <c r="BG5283" s="14"/>
      <c r="BH5283" s="14"/>
      <c r="BI5283" s="14"/>
      <c r="BJ5283" s="14"/>
      <c r="BK5283" s="14"/>
      <c r="BL5283" s="14"/>
      <c r="BM5283" s="14"/>
      <c r="BN5283" s="14"/>
      <c r="BO5283" s="14"/>
      <c r="BP5283" s="14"/>
      <c r="BQ5283" s="14"/>
      <c r="BR5283" s="14"/>
      <c r="BS5283" s="14"/>
      <c r="BT5283" s="14"/>
      <c r="BU5283" s="14"/>
      <c r="BV5283" s="14"/>
      <c r="BW5283" s="14"/>
      <c r="BX5283" s="14"/>
      <c r="BY5283" s="14"/>
      <c r="BZ5283" s="14"/>
      <c r="CA5283" s="14"/>
      <c r="CB5283" s="14"/>
      <c r="CC5283" s="14"/>
      <c r="CD5283" s="14"/>
      <c r="CE5283" s="14"/>
      <c r="CF5283" s="14"/>
      <c r="CG5283" s="14"/>
      <c r="CH5283" s="14"/>
      <c r="CI5283" s="14"/>
      <c r="CJ5283" s="14"/>
      <c r="CK5283" s="14"/>
      <c r="CL5283" s="14"/>
      <c r="CM5283" s="14"/>
      <c r="CN5283" s="14"/>
      <c r="CO5283" s="14"/>
      <c r="CP5283" s="14"/>
    </row>
    <row r="5284">
      <c r="A5284" s="12"/>
      <c r="B5284" s="13"/>
      <c r="C5284" s="14"/>
      <c r="D5284" s="14"/>
      <c r="E5284" s="14"/>
      <c r="F5284" s="313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4"/>
      <c r="Z5284" s="14"/>
      <c r="AA5284" s="14"/>
      <c r="AB5284" s="14"/>
      <c r="AC5284" s="14"/>
      <c r="AD5284" s="14"/>
      <c r="AE5284" s="14"/>
      <c r="AF5284" s="14"/>
      <c r="AG5284" s="14"/>
      <c r="AH5284" s="14"/>
      <c r="AI5284" s="14"/>
      <c r="AJ5284" s="14"/>
      <c r="AK5284" s="14"/>
      <c r="AL5284" s="14"/>
      <c r="AM5284" s="14"/>
      <c r="AN5284" s="14"/>
      <c r="AO5284" s="14"/>
      <c r="AP5284" s="14"/>
      <c r="AQ5284" s="14"/>
      <c r="AR5284" s="14"/>
      <c r="AS5284" s="14"/>
      <c r="AT5284" s="14"/>
      <c r="AU5284" s="14"/>
      <c r="AV5284" s="14"/>
      <c r="AW5284" s="14"/>
      <c r="AX5284" s="14"/>
      <c r="AY5284" s="14"/>
      <c r="AZ5284" s="14"/>
      <c r="BA5284" s="14"/>
      <c r="BB5284" s="14"/>
      <c r="BC5284" s="14"/>
      <c r="BD5284" s="14"/>
      <c r="BE5284" s="14"/>
      <c r="BF5284" s="14"/>
      <c r="BG5284" s="14"/>
      <c r="BH5284" s="14"/>
      <c r="BI5284" s="14"/>
      <c r="BJ5284" s="14"/>
      <c r="BK5284" s="14"/>
      <c r="BL5284" s="14"/>
      <c r="BM5284" s="14"/>
      <c r="BN5284" s="14"/>
      <c r="BO5284" s="14"/>
      <c r="BP5284" s="14"/>
      <c r="BQ5284" s="14"/>
      <c r="BR5284" s="14"/>
      <c r="BS5284" s="14"/>
      <c r="BT5284" s="14"/>
      <c r="BU5284" s="14"/>
      <c r="BV5284" s="14"/>
      <c r="BW5284" s="14"/>
      <c r="BX5284" s="14"/>
      <c r="BY5284" s="14"/>
      <c r="BZ5284" s="14"/>
      <c r="CA5284" s="14"/>
      <c r="CB5284" s="14"/>
      <c r="CC5284" s="14"/>
      <c r="CD5284" s="14"/>
      <c r="CE5284" s="14"/>
      <c r="CF5284" s="14"/>
      <c r="CG5284" s="14"/>
      <c r="CH5284" s="14"/>
      <c r="CI5284" s="14"/>
      <c r="CJ5284" s="14"/>
      <c r="CK5284" s="14"/>
      <c r="CL5284" s="14"/>
      <c r="CM5284" s="14"/>
      <c r="CN5284" s="14"/>
      <c r="CO5284" s="14"/>
      <c r="CP5284" s="14"/>
    </row>
    <row r="5285">
      <c r="A5285" s="12"/>
      <c r="B5285" s="13"/>
      <c r="C5285" s="14"/>
      <c r="D5285" s="14"/>
      <c r="E5285" s="14"/>
      <c r="F5285" s="313"/>
      <c r="G5285" s="14"/>
      <c r="H5285" s="14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4"/>
      <c r="AA5285" s="14"/>
      <c r="AB5285" s="14"/>
      <c r="AC5285" s="14"/>
      <c r="AD5285" s="14"/>
      <c r="AE5285" s="14"/>
      <c r="AF5285" s="14"/>
      <c r="AG5285" s="14"/>
      <c r="AH5285" s="14"/>
      <c r="AI5285" s="14"/>
      <c r="AJ5285" s="14"/>
      <c r="AK5285" s="14"/>
      <c r="AL5285" s="14"/>
      <c r="AM5285" s="14"/>
      <c r="AN5285" s="14"/>
      <c r="AO5285" s="14"/>
      <c r="AP5285" s="14"/>
      <c r="AQ5285" s="14"/>
      <c r="AR5285" s="14"/>
      <c r="AS5285" s="14"/>
      <c r="AT5285" s="14"/>
      <c r="AU5285" s="14"/>
      <c r="AV5285" s="14"/>
      <c r="AW5285" s="14"/>
      <c r="AX5285" s="14"/>
      <c r="AY5285" s="14"/>
      <c r="AZ5285" s="14"/>
      <c r="BA5285" s="14"/>
      <c r="BB5285" s="14"/>
      <c r="BC5285" s="14"/>
      <c r="BD5285" s="14"/>
      <c r="BE5285" s="14"/>
      <c r="BF5285" s="14"/>
      <c r="BG5285" s="14"/>
      <c r="BH5285" s="14"/>
      <c r="BI5285" s="14"/>
      <c r="BJ5285" s="14"/>
      <c r="BK5285" s="14"/>
      <c r="BL5285" s="14"/>
      <c r="BM5285" s="14"/>
      <c r="BN5285" s="14"/>
      <c r="BO5285" s="14"/>
      <c r="BP5285" s="14"/>
      <c r="BQ5285" s="14"/>
      <c r="BR5285" s="14"/>
      <c r="BS5285" s="14"/>
      <c r="BT5285" s="14"/>
      <c r="BU5285" s="14"/>
      <c r="BV5285" s="14"/>
      <c r="BW5285" s="14"/>
      <c r="BX5285" s="14"/>
      <c r="BY5285" s="14"/>
      <c r="BZ5285" s="14"/>
      <c r="CA5285" s="14"/>
      <c r="CB5285" s="14"/>
      <c r="CC5285" s="14"/>
      <c r="CD5285" s="14"/>
      <c r="CE5285" s="14"/>
      <c r="CF5285" s="14"/>
      <c r="CG5285" s="14"/>
      <c r="CH5285" s="14"/>
      <c r="CI5285" s="14"/>
      <c r="CJ5285" s="14"/>
      <c r="CK5285" s="14"/>
      <c r="CL5285" s="14"/>
      <c r="CM5285" s="14"/>
      <c r="CN5285" s="14"/>
      <c r="CO5285" s="14"/>
      <c r="CP5285" s="14"/>
    </row>
    <row r="5286">
      <c r="A5286" s="12"/>
      <c r="B5286" s="13"/>
      <c r="C5286" s="14"/>
      <c r="D5286" s="14"/>
      <c r="E5286" s="14"/>
      <c r="F5286" s="313"/>
      <c r="G5286" s="14"/>
      <c r="H5286" s="14"/>
      <c r="I5286" s="14"/>
      <c r="J5286" s="14"/>
      <c r="K5286" s="14"/>
      <c r="L5286" s="14"/>
      <c r="M5286" s="14"/>
      <c r="N5286" s="14"/>
      <c r="O5286" s="14"/>
      <c r="P5286" s="14"/>
      <c r="Q5286" s="14"/>
      <c r="R5286" s="14"/>
      <c r="S5286" s="14"/>
      <c r="T5286" s="14"/>
      <c r="U5286" s="14"/>
      <c r="V5286" s="14"/>
      <c r="W5286" s="14"/>
      <c r="X5286" s="14"/>
      <c r="Y5286" s="14"/>
      <c r="Z5286" s="14"/>
      <c r="AA5286" s="14"/>
      <c r="AB5286" s="14"/>
      <c r="AC5286" s="14"/>
      <c r="AD5286" s="14"/>
      <c r="AE5286" s="14"/>
      <c r="AF5286" s="14"/>
      <c r="AG5286" s="14"/>
      <c r="AH5286" s="14"/>
      <c r="AI5286" s="14"/>
      <c r="AJ5286" s="14"/>
      <c r="AK5286" s="14"/>
      <c r="AL5286" s="14"/>
      <c r="AM5286" s="14"/>
      <c r="AN5286" s="14"/>
      <c r="AO5286" s="14"/>
      <c r="AP5286" s="14"/>
      <c r="AQ5286" s="14"/>
      <c r="AR5286" s="14"/>
      <c r="AS5286" s="14"/>
      <c r="AT5286" s="14"/>
      <c r="AU5286" s="14"/>
      <c r="AV5286" s="14"/>
      <c r="AW5286" s="14"/>
      <c r="AX5286" s="14"/>
      <c r="AY5286" s="14"/>
      <c r="AZ5286" s="14"/>
      <c r="BA5286" s="14"/>
      <c r="BB5286" s="14"/>
      <c r="BC5286" s="14"/>
      <c r="BD5286" s="14"/>
      <c r="BE5286" s="14"/>
      <c r="BF5286" s="14"/>
      <c r="BG5286" s="14"/>
      <c r="BH5286" s="14"/>
      <c r="BI5286" s="14"/>
      <c r="BJ5286" s="14"/>
      <c r="BK5286" s="14"/>
      <c r="BL5286" s="14"/>
      <c r="BM5286" s="14"/>
      <c r="BN5286" s="14"/>
      <c r="BO5286" s="14"/>
      <c r="BP5286" s="14"/>
      <c r="BQ5286" s="14"/>
      <c r="BR5286" s="14"/>
      <c r="BS5286" s="14"/>
      <c r="BT5286" s="14"/>
      <c r="BU5286" s="14"/>
      <c r="BV5286" s="14"/>
      <c r="BW5286" s="14"/>
      <c r="BX5286" s="14"/>
      <c r="BY5286" s="14"/>
      <c r="BZ5286" s="14"/>
      <c r="CA5286" s="14"/>
      <c r="CB5286" s="14"/>
      <c r="CC5286" s="14"/>
      <c r="CD5286" s="14"/>
      <c r="CE5286" s="14"/>
      <c r="CF5286" s="14"/>
      <c r="CG5286" s="14"/>
      <c r="CH5286" s="14"/>
      <c r="CI5286" s="14"/>
      <c r="CJ5286" s="14"/>
      <c r="CK5286" s="14"/>
      <c r="CL5286" s="14"/>
      <c r="CM5286" s="14"/>
      <c r="CN5286" s="14"/>
      <c r="CO5286" s="14"/>
      <c r="CP5286" s="14"/>
    </row>
    <row r="5287">
      <c r="A5287" s="12"/>
      <c r="B5287" s="13"/>
      <c r="C5287" s="14"/>
      <c r="D5287" s="14"/>
      <c r="E5287" s="14"/>
      <c r="F5287" s="313"/>
      <c r="G5287" s="14"/>
      <c r="H5287" s="14"/>
      <c r="I5287" s="14"/>
      <c r="J5287" s="14"/>
      <c r="K5287" s="14"/>
      <c r="L5287" s="14"/>
      <c r="M5287" s="14"/>
      <c r="N5287" s="14"/>
      <c r="O5287" s="14"/>
      <c r="P5287" s="14"/>
      <c r="Q5287" s="14"/>
      <c r="R5287" s="14"/>
      <c r="S5287" s="14"/>
      <c r="T5287" s="14"/>
      <c r="U5287" s="14"/>
      <c r="V5287" s="14"/>
      <c r="W5287" s="14"/>
      <c r="X5287" s="14"/>
      <c r="Y5287" s="14"/>
      <c r="Z5287" s="14"/>
      <c r="AA5287" s="14"/>
      <c r="AB5287" s="14"/>
      <c r="AC5287" s="14"/>
      <c r="AD5287" s="14"/>
      <c r="AE5287" s="14"/>
      <c r="AF5287" s="14"/>
      <c r="AG5287" s="14"/>
      <c r="AH5287" s="14"/>
      <c r="AI5287" s="14"/>
      <c r="AJ5287" s="14"/>
      <c r="AK5287" s="14"/>
      <c r="AL5287" s="14"/>
      <c r="AM5287" s="14"/>
      <c r="AN5287" s="14"/>
      <c r="AO5287" s="14"/>
      <c r="AP5287" s="14"/>
      <c r="AQ5287" s="14"/>
      <c r="AR5287" s="14"/>
      <c r="AS5287" s="14"/>
      <c r="AT5287" s="14"/>
      <c r="AU5287" s="14"/>
      <c r="AV5287" s="14"/>
      <c r="AW5287" s="14"/>
      <c r="AX5287" s="14"/>
      <c r="AY5287" s="14"/>
      <c r="AZ5287" s="14"/>
      <c r="BA5287" s="14"/>
      <c r="BB5287" s="14"/>
      <c r="BC5287" s="14"/>
      <c r="BD5287" s="14"/>
      <c r="BE5287" s="14"/>
      <c r="BF5287" s="14"/>
      <c r="BG5287" s="14"/>
      <c r="BH5287" s="14"/>
      <c r="BI5287" s="14"/>
      <c r="BJ5287" s="14"/>
      <c r="BK5287" s="14"/>
      <c r="BL5287" s="14"/>
      <c r="BM5287" s="14"/>
      <c r="BN5287" s="14"/>
      <c r="BO5287" s="14"/>
      <c r="BP5287" s="14"/>
      <c r="BQ5287" s="14"/>
      <c r="BR5287" s="14"/>
      <c r="BS5287" s="14"/>
      <c r="BT5287" s="14"/>
      <c r="BU5287" s="14"/>
      <c r="BV5287" s="14"/>
      <c r="BW5287" s="14"/>
      <c r="BX5287" s="14"/>
      <c r="BY5287" s="14"/>
      <c r="BZ5287" s="14"/>
      <c r="CA5287" s="14"/>
      <c r="CB5287" s="14"/>
      <c r="CC5287" s="14"/>
      <c r="CD5287" s="14"/>
      <c r="CE5287" s="14"/>
      <c r="CF5287" s="14"/>
      <c r="CG5287" s="14"/>
      <c r="CH5287" s="14"/>
      <c r="CI5287" s="14"/>
      <c r="CJ5287" s="14"/>
      <c r="CK5287" s="14"/>
      <c r="CL5287" s="14"/>
      <c r="CM5287" s="14"/>
      <c r="CN5287" s="14"/>
      <c r="CO5287" s="14"/>
      <c r="CP5287" s="14"/>
    </row>
    <row r="5288">
      <c r="A5288" s="12"/>
      <c r="B5288" s="13"/>
      <c r="C5288" s="14"/>
      <c r="D5288" s="14"/>
      <c r="E5288" s="14"/>
      <c r="F5288" s="313"/>
      <c r="G5288" s="14"/>
      <c r="H5288" s="14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4"/>
      <c r="Z5288" s="14"/>
      <c r="AA5288" s="14"/>
      <c r="AB5288" s="14"/>
      <c r="AC5288" s="14"/>
      <c r="AD5288" s="14"/>
      <c r="AE5288" s="14"/>
      <c r="AF5288" s="14"/>
      <c r="AG5288" s="14"/>
      <c r="AH5288" s="14"/>
      <c r="AI5288" s="14"/>
      <c r="AJ5288" s="14"/>
      <c r="AK5288" s="14"/>
      <c r="AL5288" s="14"/>
      <c r="AM5288" s="14"/>
      <c r="AN5288" s="14"/>
      <c r="AO5288" s="14"/>
      <c r="AP5288" s="14"/>
      <c r="AQ5288" s="14"/>
      <c r="AR5288" s="14"/>
      <c r="AS5288" s="14"/>
      <c r="AT5288" s="14"/>
      <c r="AU5288" s="14"/>
      <c r="AV5288" s="14"/>
      <c r="AW5288" s="14"/>
      <c r="AX5288" s="14"/>
      <c r="AY5288" s="14"/>
      <c r="AZ5288" s="14"/>
      <c r="BA5288" s="14"/>
      <c r="BB5288" s="14"/>
      <c r="BC5288" s="14"/>
      <c r="BD5288" s="14"/>
      <c r="BE5288" s="14"/>
      <c r="BF5288" s="14"/>
      <c r="BG5288" s="14"/>
      <c r="BH5288" s="14"/>
      <c r="BI5288" s="14"/>
      <c r="BJ5288" s="14"/>
      <c r="BK5288" s="14"/>
      <c r="BL5288" s="14"/>
      <c r="BM5288" s="14"/>
      <c r="BN5288" s="14"/>
      <c r="BO5288" s="14"/>
      <c r="BP5288" s="14"/>
      <c r="BQ5288" s="14"/>
      <c r="BR5288" s="14"/>
      <c r="BS5288" s="14"/>
      <c r="BT5288" s="14"/>
      <c r="BU5288" s="14"/>
      <c r="BV5288" s="14"/>
      <c r="BW5288" s="14"/>
      <c r="BX5288" s="14"/>
      <c r="BY5288" s="14"/>
      <c r="BZ5288" s="14"/>
      <c r="CA5288" s="14"/>
      <c r="CB5288" s="14"/>
      <c r="CC5288" s="14"/>
      <c r="CD5288" s="14"/>
      <c r="CE5288" s="14"/>
      <c r="CF5288" s="14"/>
      <c r="CG5288" s="14"/>
      <c r="CH5288" s="14"/>
      <c r="CI5288" s="14"/>
      <c r="CJ5288" s="14"/>
      <c r="CK5288" s="14"/>
      <c r="CL5288" s="14"/>
      <c r="CM5288" s="14"/>
      <c r="CN5288" s="14"/>
      <c r="CO5288" s="14"/>
      <c r="CP5288" s="14"/>
    </row>
    <row r="5289">
      <c r="A5289" s="12"/>
      <c r="B5289" s="13"/>
      <c r="C5289" s="14"/>
      <c r="D5289" s="14"/>
      <c r="E5289" s="14"/>
      <c r="F5289" s="313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4"/>
      <c r="AA5289" s="14"/>
      <c r="AB5289" s="14"/>
      <c r="AC5289" s="14"/>
      <c r="AD5289" s="14"/>
      <c r="AE5289" s="14"/>
      <c r="AF5289" s="14"/>
      <c r="AG5289" s="14"/>
      <c r="AH5289" s="14"/>
      <c r="AI5289" s="14"/>
      <c r="AJ5289" s="14"/>
      <c r="AK5289" s="14"/>
      <c r="AL5289" s="14"/>
      <c r="AM5289" s="14"/>
      <c r="AN5289" s="14"/>
      <c r="AO5289" s="14"/>
      <c r="AP5289" s="14"/>
      <c r="AQ5289" s="14"/>
      <c r="AR5289" s="14"/>
      <c r="AS5289" s="14"/>
      <c r="AT5289" s="14"/>
      <c r="AU5289" s="14"/>
      <c r="AV5289" s="14"/>
      <c r="AW5289" s="14"/>
      <c r="AX5289" s="14"/>
      <c r="AY5289" s="14"/>
      <c r="AZ5289" s="14"/>
      <c r="BA5289" s="14"/>
      <c r="BB5289" s="14"/>
      <c r="BC5289" s="14"/>
      <c r="BD5289" s="14"/>
      <c r="BE5289" s="14"/>
      <c r="BF5289" s="14"/>
      <c r="BG5289" s="14"/>
      <c r="BH5289" s="14"/>
      <c r="BI5289" s="14"/>
      <c r="BJ5289" s="14"/>
      <c r="BK5289" s="14"/>
      <c r="BL5289" s="14"/>
      <c r="BM5289" s="14"/>
      <c r="BN5289" s="14"/>
      <c r="BO5289" s="14"/>
      <c r="BP5289" s="14"/>
      <c r="BQ5289" s="14"/>
      <c r="BR5289" s="14"/>
      <c r="BS5289" s="14"/>
      <c r="BT5289" s="14"/>
      <c r="BU5289" s="14"/>
      <c r="BV5289" s="14"/>
      <c r="BW5289" s="14"/>
      <c r="BX5289" s="14"/>
      <c r="BY5289" s="14"/>
      <c r="BZ5289" s="14"/>
      <c r="CA5289" s="14"/>
      <c r="CB5289" s="14"/>
      <c r="CC5289" s="14"/>
      <c r="CD5289" s="14"/>
      <c r="CE5289" s="14"/>
      <c r="CF5289" s="14"/>
      <c r="CG5289" s="14"/>
      <c r="CH5289" s="14"/>
      <c r="CI5289" s="14"/>
      <c r="CJ5289" s="14"/>
      <c r="CK5289" s="14"/>
      <c r="CL5289" s="14"/>
      <c r="CM5289" s="14"/>
      <c r="CN5289" s="14"/>
      <c r="CO5289" s="14"/>
      <c r="CP5289" s="14"/>
    </row>
    <row r="5290">
      <c r="A5290" s="12"/>
      <c r="B5290" s="13"/>
      <c r="C5290" s="14"/>
      <c r="D5290" s="14"/>
      <c r="E5290" s="14"/>
      <c r="F5290" s="313"/>
      <c r="G5290" s="14"/>
      <c r="H5290" s="14"/>
      <c r="I5290" s="14"/>
      <c r="J5290" s="14"/>
      <c r="K5290" s="14"/>
      <c r="L5290" s="14"/>
      <c r="M5290" s="14"/>
      <c r="N5290" s="14"/>
      <c r="O5290" s="14"/>
      <c r="P5290" s="14"/>
      <c r="Q5290" s="14"/>
      <c r="R5290" s="14"/>
      <c r="S5290" s="14"/>
      <c r="T5290" s="14"/>
      <c r="U5290" s="14"/>
      <c r="V5290" s="14"/>
      <c r="W5290" s="14"/>
      <c r="X5290" s="14"/>
      <c r="Y5290" s="14"/>
      <c r="Z5290" s="14"/>
      <c r="AA5290" s="14"/>
      <c r="AB5290" s="14"/>
      <c r="AC5290" s="14"/>
      <c r="AD5290" s="14"/>
      <c r="AE5290" s="14"/>
      <c r="AF5290" s="14"/>
      <c r="AG5290" s="14"/>
      <c r="AH5290" s="14"/>
      <c r="AI5290" s="14"/>
      <c r="AJ5290" s="14"/>
      <c r="AK5290" s="14"/>
      <c r="AL5290" s="14"/>
      <c r="AM5290" s="14"/>
      <c r="AN5290" s="14"/>
      <c r="AO5290" s="14"/>
      <c r="AP5290" s="14"/>
      <c r="AQ5290" s="14"/>
      <c r="AR5290" s="14"/>
      <c r="AS5290" s="14"/>
      <c r="AT5290" s="14"/>
      <c r="AU5290" s="14"/>
      <c r="AV5290" s="14"/>
      <c r="AW5290" s="14"/>
      <c r="AX5290" s="14"/>
      <c r="AY5290" s="14"/>
      <c r="AZ5290" s="14"/>
      <c r="BA5290" s="14"/>
      <c r="BB5290" s="14"/>
      <c r="BC5290" s="14"/>
      <c r="BD5290" s="14"/>
      <c r="BE5290" s="14"/>
      <c r="BF5290" s="14"/>
      <c r="BG5290" s="14"/>
      <c r="BH5290" s="14"/>
      <c r="BI5290" s="14"/>
      <c r="BJ5290" s="14"/>
      <c r="BK5290" s="14"/>
      <c r="BL5290" s="14"/>
      <c r="BM5290" s="14"/>
      <c r="BN5290" s="14"/>
      <c r="BO5290" s="14"/>
      <c r="BP5290" s="14"/>
      <c r="BQ5290" s="14"/>
      <c r="BR5290" s="14"/>
      <c r="BS5290" s="14"/>
      <c r="BT5290" s="14"/>
      <c r="BU5290" s="14"/>
      <c r="BV5290" s="14"/>
      <c r="BW5290" s="14"/>
      <c r="BX5290" s="14"/>
      <c r="BY5290" s="14"/>
      <c r="BZ5290" s="14"/>
      <c r="CA5290" s="14"/>
      <c r="CB5290" s="14"/>
      <c r="CC5290" s="14"/>
      <c r="CD5290" s="14"/>
      <c r="CE5290" s="14"/>
      <c r="CF5290" s="14"/>
      <c r="CG5290" s="14"/>
      <c r="CH5290" s="14"/>
      <c r="CI5290" s="14"/>
      <c r="CJ5290" s="14"/>
      <c r="CK5290" s="14"/>
      <c r="CL5290" s="14"/>
      <c r="CM5290" s="14"/>
      <c r="CN5290" s="14"/>
      <c r="CO5290" s="14"/>
      <c r="CP5290" s="14"/>
    </row>
    <row r="5291">
      <c r="A5291" s="12"/>
      <c r="B5291" s="13"/>
      <c r="C5291" s="14"/>
      <c r="D5291" s="14"/>
      <c r="E5291" s="14"/>
      <c r="F5291" s="313"/>
      <c r="G5291" s="14"/>
      <c r="H5291" s="14"/>
      <c r="I5291" s="14"/>
      <c r="J5291" s="14"/>
      <c r="K5291" s="14"/>
      <c r="L5291" s="14"/>
      <c r="M5291" s="14"/>
      <c r="N5291" s="14"/>
      <c r="O5291" s="14"/>
      <c r="P5291" s="14"/>
      <c r="Q5291" s="14"/>
      <c r="R5291" s="14"/>
      <c r="S5291" s="14"/>
      <c r="T5291" s="14"/>
      <c r="U5291" s="14"/>
      <c r="V5291" s="14"/>
      <c r="W5291" s="14"/>
      <c r="X5291" s="14"/>
      <c r="Y5291" s="14"/>
      <c r="Z5291" s="14"/>
      <c r="AA5291" s="14"/>
      <c r="AB5291" s="14"/>
      <c r="AC5291" s="14"/>
      <c r="AD5291" s="14"/>
      <c r="AE5291" s="14"/>
      <c r="AF5291" s="14"/>
      <c r="AG5291" s="14"/>
      <c r="AH5291" s="14"/>
      <c r="AI5291" s="14"/>
      <c r="AJ5291" s="14"/>
      <c r="AK5291" s="14"/>
      <c r="AL5291" s="14"/>
      <c r="AM5291" s="14"/>
      <c r="AN5291" s="14"/>
      <c r="AO5291" s="14"/>
      <c r="AP5291" s="14"/>
      <c r="AQ5291" s="14"/>
      <c r="AR5291" s="14"/>
      <c r="AS5291" s="14"/>
      <c r="AT5291" s="14"/>
      <c r="AU5291" s="14"/>
      <c r="AV5291" s="14"/>
      <c r="AW5291" s="14"/>
      <c r="AX5291" s="14"/>
      <c r="AY5291" s="14"/>
      <c r="AZ5291" s="14"/>
      <c r="BA5291" s="14"/>
      <c r="BB5291" s="14"/>
      <c r="BC5291" s="14"/>
      <c r="BD5291" s="14"/>
      <c r="BE5291" s="14"/>
      <c r="BF5291" s="14"/>
      <c r="BG5291" s="14"/>
      <c r="BH5291" s="14"/>
      <c r="BI5291" s="14"/>
      <c r="BJ5291" s="14"/>
      <c r="BK5291" s="14"/>
      <c r="BL5291" s="14"/>
      <c r="BM5291" s="14"/>
      <c r="BN5291" s="14"/>
      <c r="BO5291" s="14"/>
      <c r="BP5291" s="14"/>
      <c r="BQ5291" s="14"/>
      <c r="BR5291" s="14"/>
      <c r="BS5291" s="14"/>
      <c r="BT5291" s="14"/>
      <c r="BU5291" s="14"/>
      <c r="BV5291" s="14"/>
      <c r="BW5291" s="14"/>
      <c r="BX5291" s="14"/>
      <c r="BY5291" s="14"/>
      <c r="BZ5291" s="14"/>
      <c r="CA5291" s="14"/>
      <c r="CB5291" s="14"/>
      <c r="CC5291" s="14"/>
      <c r="CD5291" s="14"/>
      <c r="CE5291" s="14"/>
      <c r="CF5291" s="14"/>
      <c r="CG5291" s="14"/>
      <c r="CH5291" s="14"/>
      <c r="CI5291" s="14"/>
      <c r="CJ5291" s="14"/>
      <c r="CK5291" s="14"/>
      <c r="CL5291" s="14"/>
      <c r="CM5291" s="14"/>
      <c r="CN5291" s="14"/>
      <c r="CO5291" s="14"/>
      <c r="CP5291" s="14"/>
    </row>
    <row r="5292">
      <c r="A5292" s="12"/>
      <c r="B5292" s="13"/>
      <c r="C5292" s="14"/>
      <c r="D5292" s="14"/>
      <c r="E5292" s="14"/>
      <c r="F5292" s="313"/>
      <c r="G5292" s="14"/>
      <c r="H5292" s="14"/>
      <c r="I5292" s="14"/>
      <c r="J5292" s="14"/>
      <c r="K5292" s="14"/>
      <c r="L5292" s="14"/>
      <c r="M5292" s="14"/>
      <c r="N5292" s="14"/>
      <c r="O5292" s="14"/>
      <c r="P5292" s="14"/>
      <c r="Q5292" s="14"/>
      <c r="R5292" s="14"/>
      <c r="S5292" s="14"/>
      <c r="T5292" s="14"/>
      <c r="U5292" s="14"/>
      <c r="V5292" s="14"/>
      <c r="W5292" s="14"/>
      <c r="X5292" s="14"/>
      <c r="Y5292" s="14"/>
      <c r="Z5292" s="14"/>
      <c r="AA5292" s="14"/>
      <c r="AB5292" s="14"/>
      <c r="AC5292" s="14"/>
      <c r="AD5292" s="14"/>
      <c r="AE5292" s="14"/>
      <c r="AF5292" s="14"/>
      <c r="AG5292" s="14"/>
      <c r="AH5292" s="14"/>
      <c r="AI5292" s="14"/>
      <c r="AJ5292" s="14"/>
      <c r="AK5292" s="14"/>
      <c r="AL5292" s="14"/>
      <c r="AM5292" s="14"/>
      <c r="AN5292" s="14"/>
      <c r="AO5292" s="14"/>
      <c r="AP5292" s="14"/>
      <c r="AQ5292" s="14"/>
      <c r="AR5292" s="14"/>
      <c r="AS5292" s="14"/>
      <c r="AT5292" s="14"/>
      <c r="AU5292" s="14"/>
      <c r="AV5292" s="14"/>
      <c r="AW5292" s="14"/>
      <c r="AX5292" s="14"/>
      <c r="AY5292" s="14"/>
      <c r="AZ5292" s="14"/>
      <c r="BA5292" s="14"/>
      <c r="BB5292" s="14"/>
      <c r="BC5292" s="14"/>
      <c r="BD5292" s="14"/>
      <c r="BE5292" s="14"/>
      <c r="BF5292" s="14"/>
      <c r="BG5292" s="14"/>
      <c r="BH5292" s="14"/>
      <c r="BI5292" s="14"/>
      <c r="BJ5292" s="14"/>
      <c r="BK5292" s="14"/>
      <c r="BL5292" s="14"/>
      <c r="BM5292" s="14"/>
      <c r="BN5292" s="14"/>
      <c r="BO5292" s="14"/>
      <c r="BP5292" s="14"/>
      <c r="BQ5292" s="14"/>
      <c r="BR5292" s="14"/>
      <c r="BS5292" s="14"/>
      <c r="BT5292" s="14"/>
      <c r="BU5292" s="14"/>
      <c r="BV5292" s="14"/>
      <c r="BW5292" s="14"/>
      <c r="BX5292" s="14"/>
      <c r="BY5292" s="14"/>
      <c r="BZ5292" s="14"/>
      <c r="CA5292" s="14"/>
      <c r="CB5292" s="14"/>
      <c r="CC5292" s="14"/>
      <c r="CD5292" s="14"/>
      <c r="CE5292" s="14"/>
      <c r="CF5292" s="14"/>
      <c r="CG5292" s="14"/>
      <c r="CH5292" s="14"/>
      <c r="CI5292" s="14"/>
      <c r="CJ5292" s="14"/>
      <c r="CK5292" s="14"/>
      <c r="CL5292" s="14"/>
      <c r="CM5292" s="14"/>
      <c r="CN5292" s="14"/>
      <c r="CO5292" s="14"/>
      <c r="CP5292" s="14"/>
    </row>
    <row r="5293">
      <c r="A5293" s="12"/>
      <c r="B5293" s="13"/>
      <c r="C5293" s="14"/>
      <c r="D5293" s="14"/>
      <c r="E5293" s="14"/>
      <c r="F5293" s="313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4"/>
      <c r="AB5293" s="14"/>
      <c r="AC5293" s="14"/>
      <c r="AD5293" s="14"/>
      <c r="AE5293" s="14"/>
      <c r="AF5293" s="14"/>
      <c r="AG5293" s="14"/>
      <c r="AH5293" s="14"/>
      <c r="AI5293" s="14"/>
      <c r="AJ5293" s="14"/>
      <c r="AK5293" s="14"/>
      <c r="AL5293" s="14"/>
      <c r="AM5293" s="14"/>
      <c r="AN5293" s="14"/>
      <c r="AO5293" s="14"/>
      <c r="AP5293" s="14"/>
      <c r="AQ5293" s="14"/>
      <c r="AR5293" s="14"/>
      <c r="AS5293" s="14"/>
      <c r="AT5293" s="14"/>
      <c r="AU5293" s="14"/>
      <c r="AV5293" s="14"/>
      <c r="AW5293" s="14"/>
      <c r="AX5293" s="14"/>
      <c r="AY5293" s="14"/>
      <c r="AZ5293" s="14"/>
      <c r="BA5293" s="14"/>
      <c r="BB5293" s="14"/>
      <c r="BC5293" s="14"/>
      <c r="BD5293" s="14"/>
      <c r="BE5293" s="14"/>
      <c r="BF5293" s="14"/>
      <c r="BG5293" s="14"/>
      <c r="BH5293" s="14"/>
      <c r="BI5293" s="14"/>
      <c r="BJ5293" s="14"/>
      <c r="BK5293" s="14"/>
      <c r="BL5293" s="14"/>
      <c r="BM5293" s="14"/>
      <c r="BN5293" s="14"/>
      <c r="BO5293" s="14"/>
      <c r="BP5293" s="14"/>
      <c r="BQ5293" s="14"/>
      <c r="BR5293" s="14"/>
      <c r="BS5293" s="14"/>
      <c r="BT5293" s="14"/>
      <c r="BU5293" s="14"/>
      <c r="BV5293" s="14"/>
      <c r="BW5293" s="14"/>
      <c r="BX5293" s="14"/>
      <c r="BY5293" s="14"/>
      <c r="BZ5293" s="14"/>
      <c r="CA5293" s="14"/>
      <c r="CB5293" s="14"/>
      <c r="CC5293" s="14"/>
      <c r="CD5293" s="14"/>
      <c r="CE5293" s="14"/>
      <c r="CF5293" s="14"/>
      <c r="CG5293" s="14"/>
      <c r="CH5293" s="14"/>
      <c r="CI5293" s="14"/>
      <c r="CJ5293" s="14"/>
      <c r="CK5293" s="14"/>
      <c r="CL5293" s="14"/>
      <c r="CM5293" s="14"/>
      <c r="CN5293" s="14"/>
      <c r="CO5293" s="14"/>
      <c r="CP5293" s="14"/>
    </row>
    <row r="5294">
      <c r="A5294" s="12"/>
      <c r="B5294" s="13"/>
      <c r="C5294" s="14"/>
      <c r="D5294" s="14"/>
      <c r="E5294" s="14"/>
      <c r="F5294" s="313"/>
      <c r="G5294" s="14"/>
      <c r="H5294" s="14"/>
      <c r="I5294" s="14"/>
      <c r="J5294" s="14"/>
      <c r="K5294" s="14"/>
      <c r="L5294" s="14"/>
      <c r="M5294" s="14"/>
      <c r="N5294" s="14"/>
      <c r="O5294" s="14"/>
      <c r="P5294" s="14"/>
      <c r="Q5294" s="14"/>
      <c r="R5294" s="14"/>
      <c r="S5294" s="14"/>
      <c r="T5294" s="14"/>
      <c r="U5294" s="14"/>
      <c r="V5294" s="14"/>
      <c r="W5294" s="14"/>
      <c r="X5294" s="14"/>
      <c r="Y5294" s="14"/>
      <c r="Z5294" s="14"/>
      <c r="AA5294" s="14"/>
      <c r="AB5294" s="14"/>
      <c r="AC5294" s="14"/>
      <c r="AD5294" s="14"/>
      <c r="AE5294" s="14"/>
      <c r="AF5294" s="14"/>
      <c r="AG5294" s="14"/>
      <c r="AH5294" s="14"/>
      <c r="AI5294" s="14"/>
      <c r="AJ5294" s="14"/>
      <c r="AK5294" s="14"/>
      <c r="AL5294" s="14"/>
      <c r="AM5294" s="14"/>
      <c r="AN5294" s="14"/>
      <c r="AO5294" s="14"/>
      <c r="AP5294" s="14"/>
      <c r="AQ5294" s="14"/>
      <c r="AR5294" s="14"/>
      <c r="AS5294" s="14"/>
      <c r="AT5294" s="14"/>
      <c r="AU5294" s="14"/>
      <c r="AV5294" s="14"/>
      <c r="AW5294" s="14"/>
      <c r="AX5294" s="14"/>
      <c r="AY5294" s="14"/>
      <c r="AZ5294" s="14"/>
      <c r="BA5294" s="14"/>
      <c r="BB5294" s="14"/>
      <c r="BC5294" s="14"/>
      <c r="BD5294" s="14"/>
      <c r="BE5294" s="14"/>
      <c r="BF5294" s="14"/>
      <c r="BG5294" s="14"/>
      <c r="BH5294" s="14"/>
      <c r="BI5294" s="14"/>
      <c r="BJ5294" s="14"/>
      <c r="BK5294" s="14"/>
      <c r="BL5294" s="14"/>
      <c r="BM5294" s="14"/>
      <c r="BN5294" s="14"/>
      <c r="BO5294" s="14"/>
      <c r="BP5294" s="14"/>
      <c r="BQ5294" s="14"/>
      <c r="BR5294" s="14"/>
      <c r="BS5294" s="14"/>
      <c r="BT5294" s="14"/>
      <c r="BU5294" s="14"/>
      <c r="BV5294" s="14"/>
      <c r="BW5294" s="14"/>
      <c r="BX5294" s="14"/>
      <c r="BY5294" s="14"/>
      <c r="BZ5294" s="14"/>
      <c r="CA5294" s="14"/>
      <c r="CB5294" s="14"/>
      <c r="CC5294" s="14"/>
      <c r="CD5294" s="14"/>
      <c r="CE5294" s="14"/>
      <c r="CF5294" s="14"/>
      <c r="CG5294" s="14"/>
      <c r="CH5294" s="14"/>
      <c r="CI5294" s="14"/>
      <c r="CJ5294" s="14"/>
      <c r="CK5294" s="14"/>
      <c r="CL5294" s="14"/>
      <c r="CM5294" s="14"/>
      <c r="CN5294" s="14"/>
      <c r="CO5294" s="14"/>
      <c r="CP5294" s="14"/>
    </row>
    <row r="5295">
      <c r="A5295" s="12"/>
      <c r="B5295" s="13"/>
      <c r="C5295" s="14"/>
      <c r="D5295" s="14"/>
      <c r="E5295" s="14"/>
      <c r="F5295" s="313"/>
      <c r="G5295" s="14"/>
      <c r="H5295" s="14"/>
      <c r="I5295" s="14"/>
      <c r="J5295" s="14"/>
      <c r="K5295" s="14"/>
      <c r="L5295" s="14"/>
      <c r="M5295" s="14"/>
      <c r="N5295" s="14"/>
      <c r="O5295" s="14"/>
      <c r="P5295" s="14"/>
      <c r="Q5295" s="14"/>
      <c r="R5295" s="14"/>
      <c r="S5295" s="14"/>
      <c r="T5295" s="14"/>
      <c r="U5295" s="14"/>
      <c r="V5295" s="14"/>
      <c r="W5295" s="14"/>
      <c r="X5295" s="14"/>
      <c r="Y5295" s="14"/>
      <c r="Z5295" s="14"/>
      <c r="AA5295" s="14"/>
      <c r="AB5295" s="14"/>
      <c r="AC5295" s="14"/>
      <c r="AD5295" s="14"/>
      <c r="AE5295" s="14"/>
      <c r="AF5295" s="14"/>
      <c r="AG5295" s="14"/>
      <c r="AH5295" s="14"/>
      <c r="AI5295" s="14"/>
      <c r="AJ5295" s="14"/>
      <c r="AK5295" s="14"/>
      <c r="AL5295" s="14"/>
      <c r="AM5295" s="14"/>
      <c r="AN5295" s="14"/>
      <c r="AO5295" s="14"/>
      <c r="AP5295" s="14"/>
      <c r="AQ5295" s="14"/>
      <c r="AR5295" s="14"/>
      <c r="AS5295" s="14"/>
      <c r="AT5295" s="14"/>
      <c r="AU5295" s="14"/>
      <c r="AV5295" s="14"/>
      <c r="AW5295" s="14"/>
      <c r="AX5295" s="14"/>
      <c r="AY5295" s="14"/>
      <c r="AZ5295" s="14"/>
      <c r="BA5295" s="14"/>
      <c r="BB5295" s="14"/>
      <c r="BC5295" s="14"/>
      <c r="BD5295" s="14"/>
      <c r="BE5295" s="14"/>
      <c r="BF5295" s="14"/>
      <c r="BG5295" s="14"/>
      <c r="BH5295" s="14"/>
      <c r="BI5295" s="14"/>
      <c r="BJ5295" s="14"/>
      <c r="BK5295" s="14"/>
      <c r="BL5295" s="14"/>
      <c r="BM5295" s="14"/>
      <c r="BN5295" s="14"/>
      <c r="BO5295" s="14"/>
      <c r="BP5295" s="14"/>
      <c r="BQ5295" s="14"/>
      <c r="BR5295" s="14"/>
      <c r="BS5295" s="14"/>
      <c r="BT5295" s="14"/>
      <c r="BU5295" s="14"/>
      <c r="BV5295" s="14"/>
      <c r="BW5295" s="14"/>
      <c r="BX5295" s="14"/>
      <c r="BY5295" s="14"/>
      <c r="BZ5295" s="14"/>
      <c r="CA5295" s="14"/>
      <c r="CB5295" s="14"/>
      <c r="CC5295" s="14"/>
      <c r="CD5295" s="14"/>
      <c r="CE5295" s="14"/>
      <c r="CF5295" s="14"/>
      <c r="CG5295" s="14"/>
      <c r="CH5295" s="14"/>
      <c r="CI5295" s="14"/>
      <c r="CJ5295" s="14"/>
      <c r="CK5295" s="14"/>
      <c r="CL5295" s="14"/>
      <c r="CM5295" s="14"/>
      <c r="CN5295" s="14"/>
      <c r="CO5295" s="14"/>
      <c r="CP5295" s="14"/>
    </row>
    <row r="5296">
      <c r="A5296" s="12"/>
      <c r="B5296" s="13"/>
      <c r="C5296" s="14"/>
      <c r="D5296" s="14"/>
      <c r="E5296" s="14"/>
      <c r="F5296" s="313"/>
      <c r="G5296" s="14"/>
      <c r="H5296" s="14"/>
      <c r="I5296" s="14"/>
      <c r="J5296" s="14"/>
      <c r="K5296" s="14"/>
      <c r="L5296" s="14"/>
      <c r="M5296" s="14"/>
      <c r="N5296" s="14"/>
      <c r="O5296" s="14"/>
      <c r="P5296" s="14"/>
      <c r="Q5296" s="14"/>
      <c r="R5296" s="14"/>
      <c r="S5296" s="14"/>
      <c r="T5296" s="14"/>
      <c r="U5296" s="14"/>
      <c r="V5296" s="14"/>
      <c r="W5296" s="14"/>
      <c r="X5296" s="14"/>
      <c r="Y5296" s="14"/>
      <c r="Z5296" s="14"/>
      <c r="AA5296" s="14"/>
      <c r="AB5296" s="14"/>
      <c r="AC5296" s="14"/>
      <c r="AD5296" s="14"/>
      <c r="AE5296" s="14"/>
      <c r="AF5296" s="14"/>
      <c r="AG5296" s="14"/>
      <c r="AH5296" s="14"/>
      <c r="AI5296" s="14"/>
      <c r="AJ5296" s="14"/>
      <c r="AK5296" s="14"/>
      <c r="AL5296" s="14"/>
      <c r="AM5296" s="14"/>
      <c r="AN5296" s="14"/>
      <c r="AO5296" s="14"/>
      <c r="AP5296" s="14"/>
      <c r="AQ5296" s="14"/>
      <c r="AR5296" s="14"/>
      <c r="AS5296" s="14"/>
      <c r="AT5296" s="14"/>
      <c r="AU5296" s="14"/>
      <c r="AV5296" s="14"/>
      <c r="AW5296" s="14"/>
      <c r="AX5296" s="14"/>
      <c r="AY5296" s="14"/>
      <c r="AZ5296" s="14"/>
      <c r="BA5296" s="14"/>
      <c r="BB5296" s="14"/>
      <c r="BC5296" s="14"/>
      <c r="BD5296" s="14"/>
      <c r="BE5296" s="14"/>
      <c r="BF5296" s="14"/>
      <c r="BG5296" s="14"/>
      <c r="BH5296" s="14"/>
      <c r="BI5296" s="14"/>
      <c r="BJ5296" s="14"/>
      <c r="BK5296" s="14"/>
      <c r="BL5296" s="14"/>
      <c r="BM5296" s="14"/>
      <c r="BN5296" s="14"/>
      <c r="BO5296" s="14"/>
      <c r="BP5296" s="14"/>
      <c r="BQ5296" s="14"/>
      <c r="BR5296" s="14"/>
      <c r="BS5296" s="14"/>
      <c r="BT5296" s="14"/>
      <c r="BU5296" s="14"/>
      <c r="BV5296" s="14"/>
      <c r="BW5296" s="14"/>
      <c r="BX5296" s="14"/>
      <c r="BY5296" s="14"/>
      <c r="BZ5296" s="14"/>
      <c r="CA5296" s="14"/>
      <c r="CB5296" s="14"/>
      <c r="CC5296" s="14"/>
      <c r="CD5296" s="14"/>
      <c r="CE5296" s="14"/>
      <c r="CF5296" s="14"/>
      <c r="CG5296" s="14"/>
      <c r="CH5296" s="14"/>
      <c r="CI5296" s="14"/>
      <c r="CJ5296" s="14"/>
      <c r="CK5296" s="14"/>
      <c r="CL5296" s="14"/>
      <c r="CM5296" s="14"/>
      <c r="CN5296" s="14"/>
      <c r="CO5296" s="14"/>
      <c r="CP5296" s="14"/>
    </row>
    <row r="5297">
      <c r="A5297" s="12"/>
      <c r="B5297" s="13"/>
      <c r="C5297" s="14"/>
      <c r="D5297" s="14"/>
      <c r="E5297" s="14"/>
      <c r="F5297" s="313"/>
      <c r="G5297" s="14"/>
      <c r="H5297" s="14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4"/>
      <c r="Z5297" s="14"/>
      <c r="AA5297" s="14"/>
      <c r="AB5297" s="14"/>
      <c r="AC5297" s="14"/>
      <c r="AD5297" s="14"/>
      <c r="AE5297" s="14"/>
      <c r="AF5297" s="14"/>
      <c r="AG5297" s="14"/>
      <c r="AH5297" s="14"/>
      <c r="AI5297" s="14"/>
      <c r="AJ5297" s="14"/>
      <c r="AK5297" s="14"/>
      <c r="AL5297" s="14"/>
      <c r="AM5297" s="14"/>
      <c r="AN5297" s="14"/>
      <c r="AO5297" s="14"/>
      <c r="AP5297" s="14"/>
      <c r="AQ5297" s="14"/>
      <c r="AR5297" s="14"/>
      <c r="AS5297" s="14"/>
      <c r="AT5297" s="14"/>
      <c r="AU5297" s="14"/>
      <c r="AV5297" s="14"/>
      <c r="AW5297" s="14"/>
      <c r="AX5297" s="14"/>
      <c r="AY5297" s="14"/>
      <c r="AZ5297" s="14"/>
      <c r="BA5297" s="14"/>
      <c r="BB5297" s="14"/>
      <c r="BC5297" s="14"/>
      <c r="BD5297" s="14"/>
      <c r="BE5297" s="14"/>
      <c r="BF5297" s="14"/>
      <c r="BG5297" s="14"/>
      <c r="BH5297" s="14"/>
      <c r="BI5297" s="14"/>
      <c r="BJ5297" s="14"/>
      <c r="BK5297" s="14"/>
      <c r="BL5297" s="14"/>
      <c r="BM5297" s="14"/>
      <c r="BN5297" s="14"/>
      <c r="BO5297" s="14"/>
      <c r="BP5297" s="14"/>
      <c r="BQ5297" s="14"/>
      <c r="BR5297" s="14"/>
      <c r="BS5297" s="14"/>
      <c r="BT5297" s="14"/>
      <c r="BU5297" s="14"/>
      <c r="BV5297" s="14"/>
      <c r="BW5297" s="14"/>
      <c r="BX5297" s="14"/>
      <c r="BY5297" s="14"/>
      <c r="BZ5297" s="14"/>
      <c r="CA5297" s="14"/>
      <c r="CB5297" s="14"/>
      <c r="CC5297" s="14"/>
      <c r="CD5297" s="14"/>
      <c r="CE5297" s="14"/>
      <c r="CF5297" s="14"/>
      <c r="CG5297" s="14"/>
      <c r="CH5297" s="14"/>
      <c r="CI5297" s="14"/>
      <c r="CJ5297" s="14"/>
      <c r="CK5297" s="14"/>
      <c r="CL5297" s="14"/>
      <c r="CM5297" s="14"/>
      <c r="CN5297" s="14"/>
      <c r="CO5297" s="14"/>
      <c r="CP5297" s="14"/>
    </row>
    <row r="5298">
      <c r="A5298" s="12"/>
      <c r="B5298" s="13"/>
      <c r="C5298" s="14"/>
      <c r="D5298" s="14"/>
      <c r="E5298" s="14"/>
      <c r="F5298" s="313"/>
      <c r="G5298" s="14"/>
      <c r="H5298" s="14"/>
      <c r="I5298" s="14"/>
      <c r="J5298" s="14"/>
      <c r="K5298" s="14"/>
      <c r="L5298" s="14"/>
      <c r="M5298" s="14"/>
      <c r="N5298" s="14"/>
      <c r="O5298" s="14"/>
      <c r="P5298" s="14"/>
      <c r="Q5298" s="14"/>
      <c r="R5298" s="14"/>
      <c r="S5298" s="14"/>
      <c r="T5298" s="14"/>
      <c r="U5298" s="14"/>
      <c r="V5298" s="14"/>
      <c r="W5298" s="14"/>
      <c r="X5298" s="14"/>
      <c r="Y5298" s="14"/>
      <c r="Z5298" s="14"/>
      <c r="AA5298" s="14"/>
      <c r="AB5298" s="14"/>
      <c r="AC5298" s="14"/>
      <c r="AD5298" s="14"/>
      <c r="AE5298" s="14"/>
      <c r="AF5298" s="14"/>
      <c r="AG5298" s="14"/>
      <c r="AH5298" s="14"/>
      <c r="AI5298" s="14"/>
      <c r="AJ5298" s="14"/>
      <c r="AK5298" s="14"/>
      <c r="AL5298" s="14"/>
      <c r="AM5298" s="14"/>
      <c r="AN5298" s="14"/>
      <c r="AO5298" s="14"/>
      <c r="AP5298" s="14"/>
      <c r="AQ5298" s="14"/>
      <c r="AR5298" s="14"/>
      <c r="AS5298" s="14"/>
      <c r="AT5298" s="14"/>
      <c r="AU5298" s="14"/>
      <c r="AV5298" s="14"/>
      <c r="AW5298" s="14"/>
      <c r="AX5298" s="14"/>
      <c r="AY5298" s="14"/>
      <c r="AZ5298" s="14"/>
      <c r="BA5298" s="14"/>
      <c r="BB5298" s="14"/>
      <c r="BC5298" s="14"/>
      <c r="BD5298" s="14"/>
      <c r="BE5298" s="14"/>
      <c r="BF5298" s="14"/>
      <c r="BG5298" s="14"/>
      <c r="BH5298" s="14"/>
      <c r="BI5298" s="14"/>
      <c r="BJ5298" s="14"/>
      <c r="BK5298" s="14"/>
      <c r="BL5298" s="14"/>
      <c r="BM5298" s="14"/>
      <c r="BN5298" s="14"/>
      <c r="BO5298" s="14"/>
      <c r="BP5298" s="14"/>
      <c r="BQ5298" s="14"/>
      <c r="BR5298" s="14"/>
      <c r="BS5298" s="14"/>
      <c r="BT5298" s="14"/>
      <c r="BU5298" s="14"/>
      <c r="BV5298" s="14"/>
      <c r="BW5298" s="14"/>
      <c r="BX5298" s="14"/>
      <c r="BY5298" s="14"/>
      <c r="BZ5298" s="14"/>
      <c r="CA5298" s="14"/>
      <c r="CB5298" s="14"/>
      <c r="CC5298" s="14"/>
      <c r="CD5298" s="14"/>
      <c r="CE5298" s="14"/>
      <c r="CF5298" s="14"/>
      <c r="CG5298" s="14"/>
      <c r="CH5298" s="14"/>
      <c r="CI5298" s="14"/>
      <c r="CJ5298" s="14"/>
      <c r="CK5298" s="14"/>
      <c r="CL5298" s="14"/>
      <c r="CM5298" s="14"/>
      <c r="CN5298" s="14"/>
      <c r="CO5298" s="14"/>
      <c r="CP5298" s="14"/>
    </row>
    <row r="5299">
      <c r="A5299" s="12"/>
      <c r="B5299" s="13"/>
      <c r="C5299" s="14"/>
      <c r="D5299" s="14"/>
      <c r="E5299" s="14"/>
      <c r="F5299" s="313"/>
      <c r="G5299" s="14"/>
      <c r="H5299" s="14"/>
      <c r="I5299" s="14"/>
      <c r="J5299" s="14"/>
      <c r="K5299" s="14"/>
      <c r="L5299" s="14"/>
      <c r="M5299" s="14"/>
      <c r="N5299" s="14"/>
      <c r="O5299" s="14"/>
      <c r="P5299" s="14"/>
      <c r="Q5299" s="14"/>
      <c r="R5299" s="14"/>
      <c r="S5299" s="14"/>
      <c r="T5299" s="14"/>
      <c r="U5299" s="14"/>
      <c r="V5299" s="14"/>
      <c r="W5299" s="14"/>
      <c r="X5299" s="14"/>
      <c r="Y5299" s="14"/>
      <c r="Z5299" s="14"/>
      <c r="AA5299" s="14"/>
      <c r="AB5299" s="14"/>
      <c r="AC5299" s="14"/>
      <c r="AD5299" s="14"/>
      <c r="AE5299" s="14"/>
      <c r="AF5299" s="14"/>
      <c r="AG5299" s="14"/>
      <c r="AH5299" s="14"/>
      <c r="AI5299" s="14"/>
      <c r="AJ5299" s="14"/>
      <c r="AK5299" s="14"/>
      <c r="AL5299" s="14"/>
      <c r="AM5299" s="14"/>
      <c r="AN5299" s="14"/>
      <c r="AO5299" s="14"/>
      <c r="AP5299" s="14"/>
      <c r="AQ5299" s="14"/>
      <c r="AR5299" s="14"/>
      <c r="AS5299" s="14"/>
      <c r="AT5299" s="14"/>
      <c r="AU5299" s="14"/>
      <c r="AV5299" s="14"/>
      <c r="AW5299" s="14"/>
      <c r="AX5299" s="14"/>
      <c r="AY5299" s="14"/>
      <c r="AZ5299" s="14"/>
      <c r="BA5299" s="14"/>
      <c r="BB5299" s="14"/>
      <c r="BC5299" s="14"/>
      <c r="BD5299" s="14"/>
      <c r="BE5299" s="14"/>
      <c r="BF5299" s="14"/>
      <c r="BG5299" s="14"/>
      <c r="BH5299" s="14"/>
      <c r="BI5299" s="14"/>
      <c r="BJ5299" s="14"/>
      <c r="BK5299" s="14"/>
      <c r="BL5299" s="14"/>
      <c r="BM5299" s="14"/>
      <c r="BN5299" s="14"/>
      <c r="BO5299" s="14"/>
      <c r="BP5299" s="14"/>
      <c r="BQ5299" s="14"/>
      <c r="BR5299" s="14"/>
      <c r="BS5299" s="14"/>
      <c r="BT5299" s="14"/>
      <c r="BU5299" s="14"/>
      <c r="BV5299" s="14"/>
      <c r="BW5299" s="14"/>
      <c r="BX5299" s="14"/>
      <c r="BY5299" s="14"/>
      <c r="BZ5299" s="14"/>
      <c r="CA5299" s="14"/>
      <c r="CB5299" s="14"/>
      <c r="CC5299" s="14"/>
      <c r="CD5299" s="14"/>
      <c r="CE5299" s="14"/>
      <c r="CF5299" s="14"/>
      <c r="CG5299" s="14"/>
      <c r="CH5299" s="14"/>
      <c r="CI5299" s="14"/>
      <c r="CJ5299" s="14"/>
      <c r="CK5299" s="14"/>
      <c r="CL5299" s="14"/>
      <c r="CM5299" s="14"/>
      <c r="CN5299" s="14"/>
      <c r="CO5299" s="14"/>
      <c r="CP5299" s="14"/>
    </row>
    <row r="5300">
      <c r="A5300" s="12"/>
      <c r="B5300" s="13"/>
      <c r="C5300" s="14"/>
      <c r="D5300" s="14"/>
      <c r="E5300" s="14"/>
      <c r="F5300" s="313"/>
      <c r="G5300" s="14"/>
      <c r="H5300" s="14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  <c r="AC5300" s="14"/>
      <c r="AD5300" s="14"/>
      <c r="AE5300" s="14"/>
      <c r="AF5300" s="14"/>
      <c r="AG5300" s="14"/>
      <c r="AH5300" s="14"/>
      <c r="AI5300" s="14"/>
      <c r="AJ5300" s="14"/>
      <c r="AK5300" s="14"/>
      <c r="AL5300" s="14"/>
      <c r="AM5300" s="14"/>
      <c r="AN5300" s="14"/>
      <c r="AO5300" s="14"/>
      <c r="AP5300" s="14"/>
      <c r="AQ5300" s="14"/>
      <c r="AR5300" s="14"/>
      <c r="AS5300" s="14"/>
      <c r="AT5300" s="14"/>
      <c r="AU5300" s="14"/>
      <c r="AV5300" s="14"/>
      <c r="AW5300" s="14"/>
      <c r="AX5300" s="14"/>
      <c r="AY5300" s="14"/>
      <c r="AZ5300" s="14"/>
      <c r="BA5300" s="14"/>
      <c r="BB5300" s="14"/>
      <c r="BC5300" s="14"/>
      <c r="BD5300" s="14"/>
      <c r="BE5300" s="14"/>
      <c r="BF5300" s="14"/>
      <c r="BG5300" s="14"/>
      <c r="BH5300" s="14"/>
      <c r="BI5300" s="14"/>
      <c r="BJ5300" s="14"/>
      <c r="BK5300" s="14"/>
      <c r="BL5300" s="14"/>
      <c r="BM5300" s="14"/>
      <c r="BN5300" s="14"/>
      <c r="BO5300" s="14"/>
      <c r="BP5300" s="14"/>
      <c r="BQ5300" s="14"/>
      <c r="BR5300" s="14"/>
      <c r="BS5300" s="14"/>
      <c r="BT5300" s="14"/>
      <c r="BU5300" s="14"/>
      <c r="BV5300" s="14"/>
      <c r="BW5300" s="14"/>
      <c r="BX5300" s="14"/>
      <c r="BY5300" s="14"/>
      <c r="BZ5300" s="14"/>
      <c r="CA5300" s="14"/>
      <c r="CB5300" s="14"/>
      <c r="CC5300" s="14"/>
      <c r="CD5300" s="14"/>
      <c r="CE5300" s="14"/>
      <c r="CF5300" s="14"/>
      <c r="CG5300" s="14"/>
      <c r="CH5300" s="14"/>
      <c r="CI5300" s="14"/>
      <c r="CJ5300" s="14"/>
      <c r="CK5300" s="14"/>
      <c r="CL5300" s="14"/>
      <c r="CM5300" s="14"/>
      <c r="CN5300" s="14"/>
      <c r="CO5300" s="14"/>
      <c r="CP5300" s="14"/>
    </row>
    <row r="5301">
      <c r="A5301" s="12"/>
      <c r="B5301" s="13"/>
      <c r="C5301" s="14"/>
      <c r="D5301" s="14"/>
      <c r="E5301" s="14"/>
      <c r="F5301" s="313"/>
      <c r="G5301" s="14"/>
      <c r="H5301" s="14"/>
      <c r="I5301" s="14"/>
      <c r="J5301" s="14"/>
      <c r="K5301" s="14"/>
      <c r="L5301" s="14"/>
      <c r="M5301" s="14"/>
      <c r="N5301" s="14"/>
      <c r="O5301" s="14"/>
      <c r="P5301" s="14"/>
      <c r="Q5301" s="14"/>
      <c r="R5301" s="14"/>
      <c r="S5301" s="14"/>
      <c r="T5301" s="14"/>
      <c r="U5301" s="14"/>
      <c r="V5301" s="14"/>
      <c r="W5301" s="14"/>
      <c r="X5301" s="14"/>
      <c r="Y5301" s="14"/>
      <c r="Z5301" s="14"/>
      <c r="AA5301" s="14"/>
      <c r="AB5301" s="14"/>
      <c r="AC5301" s="14"/>
      <c r="AD5301" s="14"/>
      <c r="AE5301" s="14"/>
      <c r="AF5301" s="14"/>
      <c r="AG5301" s="14"/>
      <c r="AH5301" s="14"/>
      <c r="AI5301" s="14"/>
      <c r="AJ5301" s="14"/>
      <c r="AK5301" s="14"/>
      <c r="AL5301" s="14"/>
      <c r="AM5301" s="14"/>
      <c r="AN5301" s="14"/>
      <c r="AO5301" s="14"/>
      <c r="AP5301" s="14"/>
      <c r="AQ5301" s="14"/>
      <c r="AR5301" s="14"/>
      <c r="AS5301" s="14"/>
      <c r="AT5301" s="14"/>
      <c r="AU5301" s="14"/>
      <c r="AV5301" s="14"/>
      <c r="AW5301" s="14"/>
      <c r="AX5301" s="14"/>
      <c r="AY5301" s="14"/>
      <c r="AZ5301" s="14"/>
      <c r="BA5301" s="14"/>
      <c r="BB5301" s="14"/>
      <c r="BC5301" s="14"/>
      <c r="BD5301" s="14"/>
      <c r="BE5301" s="14"/>
      <c r="BF5301" s="14"/>
      <c r="BG5301" s="14"/>
      <c r="BH5301" s="14"/>
      <c r="BI5301" s="14"/>
      <c r="BJ5301" s="14"/>
      <c r="BK5301" s="14"/>
      <c r="BL5301" s="14"/>
      <c r="BM5301" s="14"/>
      <c r="BN5301" s="14"/>
      <c r="BO5301" s="14"/>
      <c r="BP5301" s="14"/>
      <c r="BQ5301" s="14"/>
      <c r="BR5301" s="14"/>
      <c r="BS5301" s="14"/>
      <c r="BT5301" s="14"/>
      <c r="BU5301" s="14"/>
      <c r="BV5301" s="14"/>
      <c r="BW5301" s="14"/>
      <c r="BX5301" s="14"/>
      <c r="BY5301" s="14"/>
      <c r="BZ5301" s="14"/>
      <c r="CA5301" s="14"/>
      <c r="CB5301" s="14"/>
      <c r="CC5301" s="14"/>
      <c r="CD5301" s="14"/>
      <c r="CE5301" s="14"/>
      <c r="CF5301" s="14"/>
      <c r="CG5301" s="14"/>
      <c r="CH5301" s="14"/>
      <c r="CI5301" s="14"/>
      <c r="CJ5301" s="14"/>
      <c r="CK5301" s="14"/>
      <c r="CL5301" s="14"/>
      <c r="CM5301" s="14"/>
      <c r="CN5301" s="14"/>
      <c r="CO5301" s="14"/>
      <c r="CP5301" s="14"/>
    </row>
    <row r="5302">
      <c r="A5302" s="12"/>
      <c r="B5302" s="13"/>
      <c r="C5302" s="14"/>
      <c r="D5302" s="14"/>
      <c r="E5302" s="14"/>
      <c r="F5302" s="313"/>
      <c r="G5302" s="14"/>
      <c r="H5302" s="14"/>
      <c r="I5302" s="14"/>
      <c r="J5302" s="14"/>
      <c r="K5302" s="14"/>
      <c r="L5302" s="14"/>
      <c r="M5302" s="14"/>
      <c r="N5302" s="14"/>
      <c r="O5302" s="14"/>
      <c r="P5302" s="14"/>
      <c r="Q5302" s="14"/>
      <c r="R5302" s="14"/>
      <c r="S5302" s="14"/>
      <c r="T5302" s="14"/>
      <c r="U5302" s="14"/>
      <c r="V5302" s="14"/>
      <c r="W5302" s="14"/>
      <c r="X5302" s="14"/>
      <c r="Y5302" s="14"/>
      <c r="Z5302" s="14"/>
      <c r="AA5302" s="14"/>
      <c r="AB5302" s="14"/>
      <c r="AC5302" s="14"/>
      <c r="AD5302" s="14"/>
      <c r="AE5302" s="14"/>
      <c r="AF5302" s="14"/>
      <c r="AG5302" s="14"/>
      <c r="AH5302" s="14"/>
      <c r="AI5302" s="14"/>
      <c r="AJ5302" s="14"/>
      <c r="AK5302" s="14"/>
      <c r="AL5302" s="14"/>
      <c r="AM5302" s="14"/>
      <c r="AN5302" s="14"/>
      <c r="AO5302" s="14"/>
      <c r="AP5302" s="14"/>
      <c r="AQ5302" s="14"/>
      <c r="AR5302" s="14"/>
      <c r="AS5302" s="14"/>
      <c r="AT5302" s="14"/>
      <c r="AU5302" s="14"/>
      <c r="AV5302" s="14"/>
      <c r="AW5302" s="14"/>
      <c r="AX5302" s="14"/>
      <c r="AY5302" s="14"/>
      <c r="AZ5302" s="14"/>
      <c r="BA5302" s="14"/>
      <c r="BB5302" s="14"/>
      <c r="BC5302" s="14"/>
      <c r="BD5302" s="14"/>
      <c r="BE5302" s="14"/>
      <c r="BF5302" s="14"/>
      <c r="BG5302" s="14"/>
      <c r="BH5302" s="14"/>
      <c r="BI5302" s="14"/>
      <c r="BJ5302" s="14"/>
      <c r="BK5302" s="14"/>
      <c r="BL5302" s="14"/>
      <c r="BM5302" s="14"/>
      <c r="BN5302" s="14"/>
      <c r="BO5302" s="14"/>
      <c r="BP5302" s="14"/>
      <c r="BQ5302" s="14"/>
      <c r="BR5302" s="14"/>
      <c r="BS5302" s="14"/>
      <c r="BT5302" s="14"/>
      <c r="BU5302" s="14"/>
      <c r="BV5302" s="14"/>
      <c r="BW5302" s="14"/>
      <c r="BX5302" s="14"/>
      <c r="BY5302" s="14"/>
      <c r="BZ5302" s="14"/>
      <c r="CA5302" s="14"/>
      <c r="CB5302" s="14"/>
      <c r="CC5302" s="14"/>
      <c r="CD5302" s="14"/>
      <c r="CE5302" s="14"/>
      <c r="CF5302" s="14"/>
      <c r="CG5302" s="14"/>
      <c r="CH5302" s="14"/>
      <c r="CI5302" s="14"/>
      <c r="CJ5302" s="14"/>
      <c r="CK5302" s="14"/>
      <c r="CL5302" s="14"/>
      <c r="CM5302" s="14"/>
      <c r="CN5302" s="14"/>
      <c r="CO5302" s="14"/>
      <c r="CP5302" s="14"/>
    </row>
    <row r="5303">
      <c r="A5303" s="12"/>
      <c r="B5303" s="13"/>
      <c r="C5303" s="14"/>
      <c r="D5303" s="14"/>
      <c r="E5303" s="14"/>
      <c r="F5303" s="313"/>
      <c r="G5303" s="14"/>
      <c r="H5303" s="14"/>
      <c r="I5303" s="14"/>
      <c r="J5303" s="14"/>
      <c r="K5303" s="14"/>
      <c r="L5303" s="14"/>
      <c r="M5303" s="14"/>
      <c r="N5303" s="14"/>
      <c r="O5303" s="14"/>
      <c r="P5303" s="14"/>
      <c r="Q5303" s="14"/>
      <c r="R5303" s="14"/>
      <c r="S5303" s="14"/>
      <c r="T5303" s="14"/>
      <c r="U5303" s="14"/>
      <c r="V5303" s="14"/>
      <c r="W5303" s="14"/>
      <c r="X5303" s="14"/>
      <c r="Y5303" s="14"/>
      <c r="Z5303" s="14"/>
      <c r="AA5303" s="14"/>
      <c r="AB5303" s="14"/>
      <c r="AC5303" s="14"/>
      <c r="AD5303" s="14"/>
      <c r="AE5303" s="14"/>
      <c r="AF5303" s="14"/>
      <c r="AG5303" s="14"/>
      <c r="AH5303" s="14"/>
      <c r="AI5303" s="14"/>
      <c r="AJ5303" s="14"/>
      <c r="AK5303" s="14"/>
      <c r="AL5303" s="14"/>
      <c r="AM5303" s="14"/>
      <c r="AN5303" s="14"/>
      <c r="AO5303" s="14"/>
      <c r="AP5303" s="14"/>
      <c r="AQ5303" s="14"/>
      <c r="AR5303" s="14"/>
      <c r="AS5303" s="14"/>
      <c r="AT5303" s="14"/>
      <c r="AU5303" s="14"/>
      <c r="AV5303" s="14"/>
      <c r="AW5303" s="14"/>
      <c r="AX5303" s="14"/>
      <c r="AY5303" s="14"/>
      <c r="AZ5303" s="14"/>
      <c r="BA5303" s="14"/>
      <c r="BB5303" s="14"/>
      <c r="BC5303" s="14"/>
      <c r="BD5303" s="14"/>
      <c r="BE5303" s="14"/>
      <c r="BF5303" s="14"/>
      <c r="BG5303" s="14"/>
      <c r="BH5303" s="14"/>
      <c r="BI5303" s="14"/>
      <c r="BJ5303" s="14"/>
      <c r="BK5303" s="14"/>
      <c r="BL5303" s="14"/>
      <c r="BM5303" s="14"/>
      <c r="BN5303" s="14"/>
      <c r="BO5303" s="14"/>
      <c r="BP5303" s="14"/>
      <c r="BQ5303" s="14"/>
      <c r="BR5303" s="14"/>
      <c r="BS5303" s="14"/>
      <c r="BT5303" s="14"/>
      <c r="BU5303" s="14"/>
      <c r="BV5303" s="14"/>
      <c r="BW5303" s="14"/>
      <c r="BX5303" s="14"/>
      <c r="BY5303" s="14"/>
      <c r="BZ5303" s="14"/>
      <c r="CA5303" s="14"/>
      <c r="CB5303" s="14"/>
      <c r="CC5303" s="14"/>
      <c r="CD5303" s="14"/>
      <c r="CE5303" s="14"/>
      <c r="CF5303" s="14"/>
      <c r="CG5303" s="14"/>
      <c r="CH5303" s="14"/>
      <c r="CI5303" s="14"/>
      <c r="CJ5303" s="14"/>
      <c r="CK5303" s="14"/>
      <c r="CL5303" s="14"/>
      <c r="CM5303" s="14"/>
      <c r="CN5303" s="14"/>
      <c r="CO5303" s="14"/>
      <c r="CP5303" s="14"/>
    </row>
    <row r="5304">
      <c r="A5304" s="12"/>
      <c r="B5304" s="13"/>
      <c r="C5304" s="14"/>
      <c r="D5304" s="14"/>
      <c r="E5304" s="14"/>
      <c r="F5304" s="313"/>
      <c r="G5304" s="14"/>
      <c r="H5304" s="14"/>
      <c r="I5304" s="14"/>
      <c r="J5304" s="14"/>
      <c r="K5304" s="14"/>
      <c r="L5304" s="14"/>
      <c r="M5304" s="14"/>
      <c r="N5304" s="14"/>
      <c r="O5304" s="14"/>
      <c r="P5304" s="14"/>
      <c r="Q5304" s="14"/>
      <c r="R5304" s="14"/>
      <c r="S5304" s="14"/>
      <c r="T5304" s="14"/>
      <c r="U5304" s="14"/>
      <c r="V5304" s="14"/>
      <c r="W5304" s="14"/>
      <c r="X5304" s="14"/>
      <c r="Y5304" s="14"/>
      <c r="Z5304" s="14"/>
      <c r="AA5304" s="14"/>
      <c r="AB5304" s="14"/>
      <c r="AC5304" s="14"/>
      <c r="AD5304" s="14"/>
      <c r="AE5304" s="14"/>
      <c r="AF5304" s="14"/>
      <c r="AG5304" s="14"/>
      <c r="AH5304" s="14"/>
      <c r="AI5304" s="14"/>
      <c r="AJ5304" s="14"/>
      <c r="AK5304" s="14"/>
      <c r="AL5304" s="14"/>
      <c r="AM5304" s="14"/>
      <c r="AN5304" s="14"/>
      <c r="AO5304" s="14"/>
      <c r="AP5304" s="14"/>
      <c r="AQ5304" s="14"/>
      <c r="AR5304" s="14"/>
      <c r="AS5304" s="14"/>
      <c r="AT5304" s="14"/>
      <c r="AU5304" s="14"/>
      <c r="AV5304" s="14"/>
      <c r="AW5304" s="14"/>
      <c r="AX5304" s="14"/>
      <c r="AY5304" s="14"/>
      <c r="AZ5304" s="14"/>
      <c r="BA5304" s="14"/>
      <c r="BB5304" s="14"/>
      <c r="BC5304" s="14"/>
      <c r="BD5304" s="14"/>
      <c r="BE5304" s="14"/>
      <c r="BF5304" s="14"/>
      <c r="BG5304" s="14"/>
      <c r="BH5304" s="14"/>
      <c r="BI5304" s="14"/>
      <c r="BJ5304" s="14"/>
      <c r="BK5304" s="14"/>
      <c r="BL5304" s="14"/>
      <c r="BM5304" s="14"/>
      <c r="BN5304" s="14"/>
      <c r="BO5304" s="14"/>
      <c r="BP5304" s="14"/>
      <c r="BQ5304" s="14"/>
      <c r="BR5304" s="14"/>
      <c r="BS5304" s="14"/>
      <c r="BT5304" s="14"/>
      <c r="BU5304" s="14"/>
      <c r="BV5304" s="14"/>
      <c r="BW5304" s="14"/>
      <c r="BX5304" s="14"/>
      <c r="BY5304" s="14"/>
      <c r="BZ5304" s="14"/>
      <c r="CA5304" s="14"/>
      <c r="CB5304" s="14"/>
      <c r="CC5304" s="14"/>
      <c r="CD5304" s="14"/>
      <c r="CE5304" s="14"/>
      <c r="CF5304" s="14"/>
      <c r="CG5304" s="14"/>
      <c r="CH5304" s="14"/>
      <c r="CI5304" s="14"/>
      <c r="CJ5304" s="14"/>
      <c r="CK5304" s="14"/>
      <c r="CL5304" s="14"/>
      <c r="CM5304" s="14"/>
      <c r="CN5304" s="14"/>
      <c r="CO5304" s="14"/>
      <c r="CP5304" s="14"/>
    </row>
    <row r="5305">
      <c r="A5305" s="12"/>
      <c r="B5305" s="13"/>
      <c r="C5305" s="14"/>
      <c r="D5305" s="14"/>
      <c r="E5305" s="14"/>
      <c r="F5305" s="313"/>
      <c r="G5305" s="14"/>
      <c r="H5305" s="14"/>
      <c r="I5305" s="14"/>
      <c r="J5305" s="14"/>
      <c r="K5305" s="14"/>
      <c r="L5305" s="14"/>
      <c r="M5305" s="14"/>
      <c r="N5305" s="14"/>
      <c r="O5305" s="14"/>
      <c r="P5305" s="14"/>
      <c r="Q5305" s="14"/>
      <c r="R5305" s="14"/>
      <c r="S5305" s="14"/>
      <c r="T5305" s="14"/>
      <c r="U5305" s="14"/>
      <c r="V5305" s="14"/>
      <c r="W5305" s="14"/>
      <c r="X5305" s="14"/>
      <c r="Y5305" s="14"/>
      <c r="Z5305" s="14"/>
      <c r="AA5305" s="14"/>
      <c r="AB5305" s="14"/>
      <c r="AC5305" s="14"/>
      <c r="AD5305" s="14"/>
      <c r="AE5305" s="14"/>
      <c r="AF5305" s="14"/>
      <c r="AG5305" s="14"/>
      <c r="AH5305" s="14"/>
      <c r="AI5305" s="14"/>
      <c r="AJ5305" s="14"/>
      <c r="AK5305" s="14"/>
      <c r="AL5305" s="14"/>
      <c r="AM5305" s="14"/>
      <c r="AN5305" s="14"/>
      <c r="AO5305" s="14"/>
      <c r="AP5305" s="14"/>
      <c r="AQ5305" s="14"/>
      <c r="AR5305" s="14"/>
      <c r="AS5305" s="14"/>
      <c r="AT5305" s="14"/>
      <c r="AU5305" s="14"/>
      <c r="AV5305" s="14"/>
      <c r="AW5305" s="14"/>
      <c r="AX5305" s="14"/>
      <c r="AY5305" s="14"/>
      <c r="AZ5305" s="14"/>
      <c r="BA5305" s="14"/>
      <c r="BB5305" s="14"/>
      <c r="BC5305" s="14"/>
      <c r="BD5305" s="14"/>
      <c r="BE5305" s="14"/>
      <c r="BF5305" s="14"/>
      <c r="BG5305" s="14"/>
      <c r="BH5305" s="14"/>
      <c r="BI5305" s="14"/>
      <c r="BJ5305" s="14"/>
      <c r="BK5305" s="14"/>
      <c r="BL5305" s="14"/>
      <c r="BM5305" s="14"/>
      <c r="BN5305" s="14"/>
      <c r="BO5305" s="14"/>
      <c r="BP5305" s="14"/>
      <c r="BQ5305" s="14"/>
      <c r="BR5305" s="14"/>
      <c r="BS5305" s="14"/>
      <c r="BT5305" s="14"/>
      <c r="BU5305" s="14"/>
      <c r="BV5305" s="14"/>
      <c r="BW5305" s="14"/>
      <c r="BX5305" s="14"/>
      <c r="BY5305" s="14"/>
      <c r="BZ5305" s="14"/>
      <c r="CA5305" s="14"/>
      <c r="CB5305" s="14"/>
      <c r="CC5305" s="14"/>
      <c r="CD5305" s="14"/>
      <c r="CE5305" s="14"/>
      <c r="CF5305" s="14"/>
      <c r="CG5305" s="14"/>
      <c r="CH5305" s="14"/>
      <c r="CI5305" s="14"/>
      <c r="CJ5305" s="14"/>
      <c r="CK5305" s="14"/>
      <c r="CL5305" s="14"/>
      <c r="CM5305" s="14"/>
      <c r="CN5305" s="14"/>
      <c r="CO5305" s="14"/>
      <c r="CP5305" s="14"/>
    </row>
    <row r="5306">
      <c r="A5306" s="12"/>
      <c r="B5306" s="13"/>
      <c r="C5306" s="14"/>
      <c r="D5306" s="14"/>
      <c r="E5306" s="14"/>
      <c r="F5306" s="313"/>
      <c r="G5306" s="14"/>
      <c r="H5306" s="14"/>
      <c r="I5306" s="14"/>
      <c r="J5306" s="14"/>
      <c r="K5306" s="14"/>
      <c r="L5306" s="14"/>
      <c r="M5306" s="14"/>
      <c r="N5306" s="14"/>
      <c r="O5306" s="14"/>
      <c r="P5306" s="14"/>
      <c r="Q5306" s="14"/>
      <c r="R5306" s="14"/>
      <c r="S5306" s="14"/>
      <c r="T5306" s="14"/>
      <c r="U5306" s="14"/>
      <c r="V5306" s="14"/>
      <c r="W5306" s="14"/>
      <c r="X5306" s="14"/>
      <c r="Y5306" s="14"/>
      <c r="Z5306" s="14"/>
      <c r="AA5306" s="14"/>
      <c r="AB5306" s="14"/>
      <c r="AC5306" s="14"/>
      <c r="AD5306" s="14"/>
      <c r="AE5306" s="14"/>
      <c r="AF5306" s="14"/>
      <c r="AG5306" s="14"/>
      <c r="AH5306" s="14"/>
      <c r="AI5306" s="14"/>
      <c r="AJ5306" s="14"/>
      <c r="AK5306" s="14"/>
      <c r="AL5306" s="14"/>
      <c r="AM5306" s="14"/>
      <c r="AN5306" s="14"/>
      <c r="AO5306" s="14"/>
      <c r="AP5306" s="14"/>
      <c r="AQ5306" s="14"/>
      <c r="AR5306" s="14"/>
      <c r="AS5306" s="14"/>
      <c r="AT5306" s="14"/>
      <c r="AU5306" s="14"/>
      <c r="AV5306" s="14"/>
      <c r="AW5306" s="14"/>
      <c r="AX5306" s="14"/>
      <c r="AY5306" s="14"/>
      <c r="AZ5306" s="14"/>
      <c r="BA5306" s="14"/>
      <c r="BB5306" s="14"/>
      <c r="BC5306" s="14"/>
      <c r="BD5306" s="14"/>
      <c r="BE5306" s="14"/>
      <c r="BF5306" s="14"/>
      <c r="BG5306" s="14"/>
      <c r="BH5306" s="14"/>
      <c r="BI5306" s="14"/>
      <c r="BJ5306" s="14"/>
      <c r="BK5306" s="14"/>
      <c r="BL5306" s="14"/>
      <c r="BM5306" s="14"/>
      <c r="BN5306" s="14"/>
      <c r="BO5306" s="14"/>
      <c r="BP5306" s="14"/>
      <c r="BQ5306" s="14"/>
      <c r="BR5306" s="14"/>
      <c r="BS5306" s="14"/>
      <c r="BT5306" s="14"/>
      <c r="BU5306" s="14"/>
      <c r="BV5306" s="14"/>
      <c r="BW5306" s="14"/>
      <c r="BX5306" s="14"/>
      <c r="BY5306" s="14"/>
      <c r="BZ5306" s="14"/>
      <c r="CA5306" s="14"/>
      <c r="CB5306" s="14"/>
      <c r="CC5306" s="14"/>
      <c r="CD5306" s="14"/>
      <c r="CE5306" s="14"/>
      <c r="CF5306" s="14"/>
      <c r="CG5306" s="14"/>
      <c r="CH5306" s="14"/>
      <c r="CI5306" s="14"/>
      <c r="CJ5306" s="14"/>
      <c r="CK5306" s="14"/>
      <c r="CL5306" s="14"/>
      <c r="CM5306" s="14"/>
      <c r="CN5306" s="14"/>
      <c r="CO5306" s="14"/>
      <c r="CP5306" s="14"/>
    </row>
    <row r="5307">
      <c r="A5307" s="12"/>
      <c r="B5307" s="13"/>
      <c r="C5307" s="14"/>
      <c r="D5307" s="14"/>
      <c r="E5307" s="14"/>
      <c r="F5307" s="313"/>
      <c r="G5307" s="14"/>
      <c r="H5307" s="14"/>
      <c r="I5307" s="14"/>
      <c r="J5307" s="14"/>
      <c r="K5307" s="14"/>
      <c r="L5307" s="14"/>
      <c r="M5307" s="14"/>
      <c r="N5307" s="14"/>
      <c r="O5307" s="14"/>
      <c r="P5307" s="14"/>
      <c r="Q5307" s="14"/>
      <c r="R5307" s="14"/>
      <c r="S5307" s="14"/>
      <c r="T5307" s="14"/>
      <c r="U5307" s="14"/>
      <c r="V5307" s="14"/>
      <c r="W5307" s="14"/>
      <c r="X5307" s="14"/>
      <c r="Y5307" s="14"/>
      <c r="Z5307" s="14"/>
      <c r="AA5307" s="14"/>
      <c r="AB5307" s="14"/>
      <c r="AC5307" s="14"/>
      <c r="AD5307" s="14"/>
      <c r="AE5307" s="14"/>
      <c r="AF5307" s="14"/>
      <c r="AG5307" s="14"/>
      <c r="AH5307" s="14"/>
      <c r="AI5307" s="14"/>
      <c r="AJ5307" s="14"/>
      <c r="AK5307" s="14"/>
      <c r="AL5307" s="14"/>
      <c r="AM5307" s="14"/>
      <c r="AN5307" s="14"/>
      <c r="AO5307" s="14"/>
      <c r="AP5307" s="14"/>
      <c r="AQ5307" s="14"/>
      <c r="AR5307" s="14"/>
      <c r="AS5307" s="14"/>
      <c r="AT5307" s="14"/>
      <c r="AU5307" s="14"/>
      <c r="AV5307" s="14"/>
      <c r="AW5307" s="14"/>
      <c r="AX5307" s="14"/>
      <c r="AY5307" s="14"/>
      <c r="AZ5307" s="14"/>
      <c r="BA5307" s="14"/>
      <c r="BB5307" s="14"/>
      <c r="BC5307" s="14"/>
      <c r="BD5307" s="14"/>
      <c r="BE5307" s="14"/>
      <c r="BF5307" s="14"/>
      <c r="BG5307" s="14"/>
      <c r="BH5307" s="14"/>
      <c r="BI5307" s="14"/>
      <c r="BJ5307" s="14"/>
      <c r="BK5307" s="14"/>
      <c r="BL5307" s="14"/>
      <c r="BM5307" s="14"/>
      <c r="BN5307" s="14"/>
      <c r="BO5307" s="14"/>
      <c r="BP5307" s="14"/>
      <c r="BQ5307" s="14"/>
      <c r="BR5307" s="14"/>
      <c r="BS5307" s="14"/>
      <c r="BT5307" s="14"/>
      <c r="BU5307" s="14"/>
      <c r="BV5307" s="14"/>
      <c r="BW5307" s="14"/>
      <c r="BX5307" s="14"/>
      <c r="BY5307" s="14"/>
      <c r="BZ5307" s="14"/>
      <c r="CA5307" s="14"/>
      <c r="CB5307" s="14"/>
      <c r="CC5307" s="14"/>
      <c r="CD5307" s="14"/>
      <c r="CE5307" s="14"/>
      <c r="CF5307" s="14"/>
      <c r="CG5307" s="14"/>
      <c r="CH5307" s="14"/>
      <c r="CI5307" s="14"/>
      <c r="CJ5307" s="14"/>
      <c r="CK5307" s="14"/>
      <c r="CL5307" s="14"/>
      <c r="CM5307" s="14"/>
      <c r="CN5307" s="14"/>
      <c r="CO5307" s="14"/>
      <c r="CP5307" s="14"/>
    </row>
    <row r="5308">
      <c r="A5308" s="12"/>
      <c r="B5308" s="13"/>
      <c r="C5308" s="14"/>
      <c r="D5308" s="14"/>
      <c r="E5308" s="14"/>
      <c r="F5308" s="313"/>
      <c r="G5308" s="14"/>
      <c r="H5308" s="14"/>
      <c r="I5308" s="14"/>
      <c r="J5308" s="14"/>
      <c r="K5308" s="14"/>
      <c r="L5308" s="14"/>
      <c r="M5308" s="14"/>
      <c r="N5308" s="14"/>
      <c r="O5308" s="14"/>
      <c r="P5308" s="14"/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4"/>
      <c r="AB5308" s="14"/>
      <c r="AC5308" s="14"/>
      <c r="AD5308" s="14"/>
      <c r="AE5308" s="14"/>
      <c r="AF5308" s="14"/>
      <c r="AG5308" s="14"/>
      <c r="AH5308" s="14"/>
      <c r="AI5308" s="14"/>
      <c r="AJ5308" s="14"/>
      <c r="AK5308" s="14"/>
      <c r="AL5308" s="14"/>
      <c r="AM5308" s="14"/>
      <c r="AN5308" s="14"/>
      <c r="AO5308" s="14"/>
      <c r="AP5308" s="14"/>
      <c r="AQ5308" s="14"/>
      <c r="AR5308" s="14"/>
      <c r="AS5308" s="14"/>
      <c r="AT5308" s="14"/>
      <c r="AU5308" s="14"/>
      <c r="AV5308" s="14"/>
      <c r="AW5308" s="14"/>
      <c r="AX5308" s="14"/>
      <c r="AY5308" s="14"/>
      <c r="AZ5308" s="14"/>
      <c r="BA5308" s="14"/>
      <c r="BB5308" s="14"/>
      <c r="BC5308" s="14"/>
      <c r="BD5308" s="14"/>
      <c r="BE5308" s="14"/>
      <c r="BF5308" s="14"/>
      <c r="BG5308" s="14"/>
      <c r="BH5308" s="14"/>
      <c r="BI5308" s="14"/>
      <c r="BJ5308" s="14"/>
      <c r="BK5308" s="14"/>
      <c r="BL5308" s="14"/>
      <c r="BM5308" s="14"/>
      <c r="BN5308" s="14"/>
      <c r="BO5308" s="14"/>
      <c r="BP5308" s="14"/>
      <c r="BQ5308" s="14"/>
      <c r="BR5308" s="14"/>
      <c r="BS5308" s="14"/>
      <c r="BT5308" s="14"/>
      <c r="BU5308" s="14"/>
      <c r="BV5308" s="14"/>
      <c r="BW5308" s="14"/>
      <c r="BX5308" s="14"/>
      <c r="BY5308" s="14"/>
      <c r="BZ5308" s="14"/>
      <c r="CA5308" s="14"/>
      <c r="CB5308" s="14"/>
      <c r="CC5308" s="14"/>
      <c r="CD5308" s="14"/>
      <c r="CE5308" s="14"/>
      <c r="CF5308" s="14"/>
      <c r="CG5308" s="14"/>
      <c r="CH5308" s="14"/>
      <c r="CI5308" s="14"/>
      <c r="CJ5308" s="14"/>
      <c r="CK5308" s="14"/>
      <c r="CL5308" s="14"/>
      <c r="CM5308" s="14"/>
      <c r="CN5308" s="14"/>
      <c r="CO5308" s="14"/>
      <c r="CP5308" s="14"/>
    </row>
    <row r="5309">
      <c r="A5309" s="12"/>
      <c r="B5309" s="13"/>
      <c r="C5309" s="14"/>
      <c r="D5309" s="14"/>
      <c r="E5309" s="14"/>
      <c r="F5309" s="313"/>
      <c r="G5309" s="14"/>
      <c r="H5309" s="14"/>
      <c r="I5309" s="14"/>
      <c r="J5309" s="14"/>
      <c r="K5309" s="14"/>
      <c r="L5309" s="14"/>
      <c r="M5309" s="14"/>
      <c r="N5309" s="14"/>
      <c r="O5309" s="14"/>
      <c r="P5309" s="14"/>
      <c r="Q5309" s="14"/>
      <c r="R5309" s="14"/>
      <c r="S5309" s="14"/>
      <c r="T5309" s="14"/>
      <c r="U5309" s="14"/>
      <c r="V5309" s="14"/>
      <c r="W5309" s="14"/>
      <c r="X5309" s="14"/>
      <c r="Y5309" s="14"/>
      <c r="Z5309" s="14"/>
      <c r="AA5309" s="14"/>
      <c r="AB5309" s="14"/>
      <c r="AC5309" s="14"/>
      <c r="AD5309" s="14"/>
      <c r="AE5309" s="14"/>
      <c r="AF5309" s="14"/>
      <c r="AG5309" s="14"/>
      <c r="AH5309" s="14"/>
      <c r="AI5309" s="14"/>
      <c r="AJ5309" s="14"/>
      <c r="AK5309" s="14"/>
      <c r="AL5309" s="14"/>
      <c r="AM5309" s="14"/>
      <c r="AN5309" s="14"/>
      <c r="AO5309" s="14"/>
      <c r="AP5309" s="14"/>
      <c r="AQ5309" s="14"/>
      <c r="AR5309" s="14"/>
      <c r="AS5309" s="14"/>
      <c r="AT5309" s="14"/>
      <c r="AU5309" s="14"/>
      <c r="AV5309" s="14"/>
      <c r="AW5309" s="14"/>
      <c r="AX5309" s="14"/>
      <c r="AY5309" s="14"/>
      <c r="AZ5309" s="14"/>
      <c r="BA5309" s="14"/>
      <c r="BB5309" s="14"/>
      <c r="BC5309" s="14"/>
      <c r="BD5309" s="14"/>
      <c r="BE5309" s="14"/>
      <c r="BF5309" s="14"/>
      <c r="BG5309" s="14"/>
      <c r="BH5309" s="14"/>
      <c r="BI5309" s="14"/>
      <c r="BJ5309" s="14"/>
      <c r="BK5309" s="14"/>
      <c r="BL5309" s="14"/>
      <c r="BM5309" s="14"/>
      <c r="BN5309" s="14"/>
      <c r="BO5309" s="14"/>
      <c r="BP5309" s="14"/>
      <c r="BQ5309" s="14"/>
      <c r="BR5309" s="14"/>
      <c r="BS5309" s="14"/>
      <c r="BT5309" s="14"/>
      <c r="BU5309" s="14"/>
      <c r="BV5309" s="14"/>
      <c r="BW5309" s="14"/>
      <c r="BX5309" s="14"/>
      <c r="BY5309" s="14"/>
      <c r="BZ5309" s="14"/>
      <c r="CA5309" s="14"/>
      <c r="CB5309" s="14"/>
      <c r="CC5309" s="14"/>
      <c r="CD5309" s="14"/>
      <c r="CE5309" s="14"/>
      <c r="CF5309" s="14"/>
      <c r="CG5309" s="14"/>
      <c r="CH5309" s="14"/>
      <c r="CI5309" s="14"/>
      <c r="CJ5309" s="14"/>
      <c r="CK5309" s="14"/>
      <c r="CL5309" s="14"/>
      <c r="CM5309" s="14"/>
      <c r="CN5309" s="14"/>
      <c r="CO5309" s="14"/>
      <c r="CP5309" s="14"/>
    </row>
    <row r="5310">
      <c r="A5310" s="12"/>
      <c r="B5310" s="13"/>
      <c r="C5310" s="14"/>
      <c r="D5310" s="14"/>
      <c r="E5310" s="14"/>
      <c r="F5310" s="313"/>
      <c r="G5310" s="14"/>
      <c r="H5310" s="14"/>
      <c r="I5310" s="14"/>
      <c r="J5310" s="14"/>
      <c r="K5310" s="14"/>
      <c r="L5310" s="14"/>
      <c r="M5310" s="14"/>
      <c r="N5310" s="14"/>
      <c r="O5310" s="14"/>
      <c r="P5310" s="14"/>
      <c r="Q5310" s="14"/>
      <c r="R5310" s="14"/>
      <c r="S5310" s="14"/>
      <c r="T5310" s="14"/>
      <c r="U5310" s="14"/>
      <c r="V5310" s="14"/>
      <c r="W5310" s="14"/>
      <c r="X5310" s="14"/>
      <c r="Y5310" s="14"/>
      <c r="Z5310" s="14"/>
      <c r="AA5310" s="14"/>
      <c r="AB5310" s="14"/>
      <c r="AC5310" s="14"/>
      <c r="AD5310" s="14"/>
      <c r="AE5310" s="14"/>
      <c r="AF5310" s="14"/>
      <c r="AG5310" s="14"/>
      <c r="AH5310" s="14"/>
      <c r="AI5310" s="14"/>
      <c r="AJ5310" s="14"/>
      <c r="AK5310" s="14"/>
      <c r="AL5310" s="14"/>
      <c r="AM5310" s="14"/>
      <c r="AN5310" s="14"/>
      <c r="AO5310" s="14"/>
      <c r="AP5310" s="14"/>
      <c r="AQ5310" s="14"/>
      <c r="AR5310" s="14"/>
      <c r="AS5310" s="14"/>
      <c r="AT5310" s="14"/>
      <c r="AU5310" s="14"/>
      <c r="AV5310" s="14"/>
      <c r="AW5310" s="14"/>
      <c r="AX5310" s="14"/>
      <c r="AY5310" s="14"/>
      <c r="AZ5310" s="14"/>
      <c r="BA5310" s="14"/>
      <c r="BB5310" s="14"/>
      <c r="BC5310" s="14"/>
      <c r="BD5310" s="14"/>
      <c r="BE5310" s="14"/>
      <c r="BF5310" s="14"/>
      <c r="BG5310" s="14"/>
      <c r="BH5310" s="14"/>
      <c r="BI5310" s="14"/>
      <c r="BJ5310" s="14"/>
      <c r="BK5310" s="14"/>
      <c r="BL5310" s="14"/>
      <c r="BM5310" s="14"/>
      <c r="BN5310" s="14"/>
      <c r="BO5310" s="14"/>
      <c r="BP5310" s="14"/>
      <c r="BQ5310" s="14"/>
      <c r="BR5310" s="14"/>
      <c r="BS5310" s="14"/>
      <c r="BT5310" s="14"/>
      <c r="BU5310" s="14"/>
      <c r="BV5310" s="14"/>
      <c r="BW5310" s="14"/>
      <c r="BX5310" s="14"/>
      <c r="BY5310" s="14"/>
      <c r="BZ5310" s="14"/>
      <c r="CA5310" s="14"/>
      <c r="CB5310" s="14"/>
      <c r="CC5310" s="14"/>
      <c r="CD5310" s="14"/>
      <c r="CE5310" s="14"/>
      <c r="CF5310" s="14"/>
      <c r="CG5310" s="14"/>
      <c r="CH5310" s="14"/>
      <c r="CI5310" s="14"/>
      <c r="CJ5310" s="14"/>
      <c r="CK5310" s="14"/>
      <c r="CL5310" s="14"/>
      <c r="CM5310" s="14"/>
      <c r="CN5310" s="14"/>
      <c r="CO5310" s="14"/>
      <c r="CP5310" s="14"/>
    </row>
    <row r="5311">
      <c r="A5311" s="12"/>
      <c r="B5311" s="13"/>
      <c r="C5311" s="14"/>
      <c r="D5311" s="14"/>
      <c r="E5311" s="14"/>
      <c r="F5311" s="313"/>
      <c r="G5311" s="14"/>
      <c r="H5311" s="14"/>
      <c r="I5311" s="14"/>
      <c r="J5311" s="14"/>
      <c r="K5311" s="14"/>
      <c r="L5311" s="14"/>
      <c r="M5311" s="14"/>
      <c r="N5311" s="14"/>
      <c r="O5311" s="14"/>
      <c r="P5311" s="14"/>
      <c r="Q5311" s="14"/>
      <c r="R5311" s="14"/>
      <c r="S5311" s="14"/>
      <c r="T5311" s="14"/>
      <c r="U5311" s="14"/>
      <c r="V5311" s="14"/>
      <c r="W5311" s="14"/>
      <c r="X5311" s="14"/>
      <c r="Y5311" s="14"/>
      <c r="Z5311" s="14"/>
      <c r="AA5311" s="14"/>
      <c r="AB5311" s="14"/>
      <c r="AC5311" s="14"/>
      <c r="AD5311" s="14"/>
      <c r="AE5311" s="14"/>
      <c r="AF5311" s="14"/>
      <c r="AG5311" s="14"/>
      <c r="AH5311" s="14"/>
      <c r="AI5311" s="14"/>
      <c r="AJ5311" s="14"/>
      <c r="AK5311" s="14"/>
      <c r="AL5311" s="14"/>
      <c r="AM5311" s="14"/>
      <c r="AN5311" s="14"/>
      <c r="AO5311" s="14"/>
      <c r="AP5311" s="14"/>
      <c r="AQ5311" s="14"/>
      <c r="AR5311" s="14"/>
      <c r="AS5311" s="14"/>
      <c r="AT5311" s="14"/>
      <c r="AU5311" s="14"/>
      <c r="AV5311" s="14"/>
      <c r="AW5311" s="14"/>
      <c r="AX5311" s="14"/>
      <c r="AY5311" s="14"/>
      <c r="AZ5311" s="14"/>
      <c r="BA5311" s="14"/>
      <c r="BB5311" s="14"/>
      <c r="BC5311" s="14"/>
      <c r="BD5311" s="14"/>
      <c r="BE5311" s="14"/>
      <c r="BF5311" s="14"/>
      <c r="BG5311" s="14"/>
      <c r="BH5311" s="14"/>
      <c r="BI5311" s="14"/>
      <c r="BJ5311" s="14"/>
      <c r="BK5311" s="14"/>
      <c r="BL5311" s="14"/>
      <c r="BM5311" s="14"/>
      <c r="BN5311" s="14"/>
      <c r="BO5311" s="14"/>
      <c r="BP5311" s="14"/>
      <c r="BQ5311" s="14"/>
      <c r="BR5311" s="14"/>
      <c r="BS5311" s="14"/>
      <c r="BT5311" s="14"/>
      <c r="BU5311" s="14"/>
      <c r="BV5311" s="14"/>
      <c r="BW5311" s="14"/>
      <c r="BX5311" s="14"/>
      <c r="BY5311" s="14"/>
      <c r="BZ5311" s="14"/>
      <c r="CA5311" s="14"/>
      <c r="CB5311" s="14"/>
      <c r="CC5311" s="14"/>
      <c r="CD5311" s="14"/>
      <c r="CE5311" s="14"/>
      <c r="CF5311" s="14"/>
      <c r="CG5311" s="14"/>
      <c r="CH5311" s="14"/>
      <c r="CI5311" s="14"/>
      <c r="CJ5311" s="14"/>
      <c r="CK5311" s="14"/>
      <c r="CL5311" s="14"/>
      <c r="CM5311" s="14"/>
      <c r="CN5311" s="14"/>
      <c r="CO5311" s="14"/>
      <c r="CP5311" s="14"/>
    </row>
    <row r="5312">
      <c r="A5312" s="12"/>
      <c r="B5312" s="13"/>
      <c r="C5312" s="14"/>
      <c r="D5312" s="14"/>
      <c r="E5312" s="14"/>
      <c r="F5312" s="313"/>
      <c r="G5312" s="14"/>
      <c r="H5312" s="14"/>
      <c r="I5312" s="14"/>
      <c r="J5312" s="14"/>
      <c r="K5312" s="14"/>
      <c r="L5312" s="14"/>
      <c r="M5312" s="14"/>
      <c r="N5312" s="14"/>
      <c r="O5312" s="14"/>
      <c r="P5312" s="14"/>
      <c r="Q5312" s="14"/>
      <c r="R5312" s="14"/>
      <c r="S5312" s="14"/>
      <c r="T5312" s="14"/>
      <c r="U5312" s="14"/>
      <c r="V5312" s="14"/>
      <c r="W5312" s="14"/>
      <c r="X5312" s="14"/>
      <c r="Y5312" s="14"/>
      <c r="Z5312" s="14"/>
      <c r="AA5312" s="14"/>
      <c r="AB5312" s="14"/>
      <c r="AC5312" s="14"/>
      <c r="AD5312" s="14"/>
      <c r="AE5312" s="14"/>
      <c r="AF5312" s="14"/>
      <c r="AG5312" s="14"/>
      <c r="AH5312" s="14"/>
      <c r="AI5312" s="14"/>
      <c r="AJ5312" s="14"/>
      <c r="AK5312" s="14"/>
      <c r="AL5312" s="14"/>
      <c r="AM5312" s="14"/>
      <c r="AN5312" s="14"/>
      <c r="AO5312" s="14"/>
      <c r="AP5312" s="14"/>
      <c r="AQ5312" s="14"/>
      <c r="AR5312" s="14"/>
      <c r="AS5312" s="14"/>
      <c r="AT5312" s="14"/>
      <c r="AU5312" s="14"/>
      <c r="AV5312" s="14"/>
      <c r="AW5312" s="14"/>
      <c r="AX5312" s="14"/>
      <c r="AY5312" s="14"/>
      <c r="AZ5312" s="14"/>
      <c r="BA5312" s="14"/>
      <c r="BB5312" s="14"/>
      <c r="BC5312" s="14"/>
      <c r="BD5312" s="14"/>
      <c r="BE5312" s="14"/>
      <c r="BF5312" s="14"/>
      <c r="BG5312" s="14"/>
      <c r="BH5312" s="14"/>
      <c r="BI5312" s="14"/>
      <c r="BJ5312" s="14"/>
      <c r="BK5312" s="14"/>
      <c r="BL5312" s="14"/>
      <c r="BM5312" s="14"/>
      <c r="BN5312" s="14"/>
      <c r="BO5312" s="14"/>
      <c r="BP5312" s="14"/>
      <c r="BQ5312" s="14"/>
      <c r="BR5312" s="14"/>
      <c r="BS5312" s="14"/>
      <c r="BT5312" s="14"/>
      <c r="BU5312" s="14"/>
      <c r="BV5312" s="14"/>
      <c r="BW5312" s="14"/>
      <c r="BX5312" s="14"/>
      <c r="BY5312" s="14"/>
      <c r="BZ5312" s="14"/>
      <c r="CA5312" s="14"/>
      <c r="CB5312" s="14"/>
      <c r="CC5312" s="14"/>
      <c r="CD5312" s="14"/>
      <c r="CE5312" s="14"/>
      <c r="CF5312" s="14"/>
      <c r="CG5312" s="14"/>
      <c r="CH5312" s="14"/>
      <c r="CI5312" s="14"/>
      <c r="CJ5312" s="14"/>
      <c r="CK5312" s="14"/>
      <c r="CL5312" s="14"/>
      <c r="CM5312" s="14"/>
      <c r="CN5312" s="14"/>
      <c r="CO5312" s="14"/>
      <c r="CP5312" s="14"/>
    </row>
    <row r="5313">
      <c r="A5313" s="12"/>
      <c r="B5313" s="13"/>
      <c r="C5313" s="14"/>
      <c r="D5313" s="14"/>
      <c r="E5313" s="14"/>
      <c r="F5313" s="313"/>
      <c r="G5313" s="14"/>
      <c r="H5313" s="14"/>
      <c r="I5313" s="14"/>
      <c r="J5313" s="14"/>
      <c r="K5313" s="14"/>
      <c r="L5313" s="14"/>
      <c r="M5313" s="14"/>
      <c r="N5313" s="14"/>
      <c r="O5313" s="14"/>
      <c r="P5313" s="14"/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4"/>
      <c r="AB5313" s="14"/>
      <c r="AC5313" s="14"/>
      <c r="AD5313" s="14"/>
      <c r="AE5313" s="14"/>
      <c r="AF5313" s="14"/>
      <c r="AG5313" s="14"/>
      <c r="AH5313" s="14"/>
      <c r="AI5313" s="14"/>
      <c r="AJ5313" s="14"/>
      <c r="AK5313" s="14"/>
      <c r="AL5313" s="14"/>
      <c r="AM5313" s="14"/>
      <c r="AN5313" s="14"/>
      <c r="AO5313" s="14"/>
      <c r="AP5313" s="14"/>
      <c r="AQ5313" s="14"/>
      <c r="AR5313" s="14"/>
      <c r="AS5313" s="14"/>
      <c r="AT5313" s="14"/>
      <c r="AU5313" s="14"/>
      <c r="AV5313" s="14"/>
      <c r="AW5313" s="14"/>
      <c r="AX5313" s="14"/>
      <c r="AY5313" s="14"/>
      <c r="AZ5313" s="14"/>
      <c r="BA5313" s="14"/>
      <c r="BB5313" s="14"/>
      <c r="BC5313" s="14"/>
      <c r="BD5313" s="14"/>
      <c r="BE5313" s="14"/>
      <c r="BF5313" s="14"/>
      <c r="BG5313" s="14"/>
      <c r="BH5313" s="14"/>
      <c r="BI5313" s="14"/>
      <c r="BJ5313" s="14"/>
      <c r="BK5313" s="14"/>
      <c r="BL5313" s="14"/>
      <c r="BM5313" s="14"/>
      <c r="BN5313" s="14"/>
      <c r="BO5313" s="14"/>
      <c r="BP5313" s="14"/>
      <c r="BQ5313" s="14"/>
      <c r="BR5313" s="14"/>
      <c r="BS5313" s="14"/>
      <c r="BT5313" s="14"/>
      <c r="BU5313" s="14"/>
      <c r="BV5313" s="14"/>
      <c r="BW5313" s="14"/>
      <c r="BX5313" s="14"/>
      <c r="BY5313" s="14"/>
      <c r="BZ5313" s="14"/>
      <c r="CA5313" s="14"/>
      <c r="CB5313" s="14"/>
      <c r="CC5313" s="14"/>
      <c r="CD5313" s="14"/>
      <c r="CE5313" s="14"/>
      <c r="CF5313" s="14"/>
      <c r="CG5313" s="14"/>
      <c r="CH5313" s="14"/>
      <c r="CI5313" s="14"/>
      <c r="CJ5313" s="14"/>
      <c r="CK5313" s="14"/>
      <c r="CL5313" s="14"/>
      <c r="CM5313" s="14"/>
      <c r="CN5313" s="14"/>
      <c r="CO5313" s="14"/>
      <c r="CP5313" s="14"/>
    </row>
    <row r="5314">
      <c r="A5314" s="12"/>
      <c r="B5314" s="13"/>
      <c r="C5314" s="14"/>
      <c r="D5314" s="14"/>
      <c r="E5314" s="14"/>
      <c r="F5314" s="313"/>
      <c r="G5314" s="14"/>
      <c r="H5314" s="14"/>
      <c r="I5314" s="14"/>
      <c r="J5314" s="14"/>
      <c r="K5314" s="14"/>
      <c r="L5314" s="14"/>
      <c r="M5314" s="14"/>
      <c r="N5314" s="14"/>
      <c r="O5314" s="14"/>
      <c r="P5314" s="14"/>
      <c r="Q5314" s="14"/>
      <c r="R5314" s="14"/>
      <c r="S5314" s="14"/>
      <c r="T5314" s="14"/>
      <c r="U5314" s="14"/>
      <c r="V5314" s="14"/>
      <c r="W5314" s="14"/>
      <c r="X5314" s="14"/>
      <c r="Y5314" s="14"/>
      <c r="Z5314" s="14"/>
      <c r="AA5314" s="14"/>
      <c r="AB5314" s="14"/>
      <c r="AC5314" s="14"/>
      <c r="AD5314" s="14"/>
      <c r="AE5314" s="14"/>
      <c r="AF5314" s="14"/>
      <c r="AG5314" s="14"/>
      <c r="AH5314" s="14"/>
      <c r="AI5314" s="14"/>
      <c r="AJ5314" s="14"/>
      <c r="AK5314" s="14"/>
      <c r="AL5314" s="14"/>
      <c r="AM5314" s="14"/>
      <c r="AN5314" s="14"/>
      <c r="AO5314" s="14"/>
      <c r="AP5314" s="14"/>
      <c r="AQ5314" s="14"/>
      <c r="AR5314" s="14"/>
      <c r="AS5314" s="14"/>
      <c r="AT5314" s="14"/>
      <c r="AU5314" s="14"/>
      <c r="AV5314" s="14"/>
      <c r="AW5314" s="14"/>
      <c r="AX5314" s="14"/>
      <c r="AY5314" s="14"/>
      <c r="AZ5314" s="14"/>
      <c r="BA5314" s="14"/>
      <c r="BB5314" s="14"/>
      <c r="BC5314" s="14"/>
      <c r="BD5314" s="14"/>
      <c r="BE5314" s="14"/>
      <c r="BF5314" s="14"/>
      <c r="BG5314" s="14"/>
      <c r="BH5314" s="14"/>
      <c r="BI5314" s="14"/>
      <c r="BJ5314" s="14"/>
      <c r="BK5314" s="14"/>
      <c r="BL5314" s="14"/>
      <c r="BM5314" s="14"/>
      <c r="BN5314" s="14"/>
      <c r="BO5314" s="14"/>
      <c r="BP5314" s="14"/>
      <c r="BQ5314" s="14"/>
      <c r="BR5314" s="14"/>
      <c r="BS5314" s="14"/>
      <c r="BT5314" s="14"/>
      <c r="BU5314" s="14"/>
      <c r="BV5314" s="14"/>
      <c r="BW5314" s="14"/>
      <c r="BX5314" s="14"/>
      <c r="BY5314" s="14"/>
      <c r="BZ5314" s="14"/>
      <c r="CA5314" s="14"/>
      <c r="CB5314" s="14"/>
      <c r="CC5314" s="14"/>
      <c r="CD5314" s="14"/>
      <c r="CE5314" s="14"/>
      <c r="CF5314" s="14"/>
      <c r="CG5314" s="14"/>
      <c r="CH5314" s="14"/>
      <c r="CI5314" s="14"/>
      <c r="CJ5314" s="14"/>
      <c r="CK5314" s="14"/>
      <c r="CL5314" s="14"/>
      <c r="CM5314" s="14"/>
      <c r="CN5314" s="14"/>
      <c r="CO5314" s="14"/>
      <c r="CP5314" s="14"/>
    </row>
    <row r="5315">
      <c r="A5315" s="12"/>
      <c r="B5315" s="13"/>
      <c r="C5315" s="14"/>
      <c r="D5315" s="14"/>
      <c r="E5315" s="14"/>
      <c r="F5315" s="313"/>
      <c r="G5315" s="14"/>
      <c r="H5315" s="14"/>
      <c r="I5315" s="14"/>
      <c r="J5315" s="14"/>
      <c r="K5315" s="14"/>
      <c r="L5315" s="14"/>
      <c r="M5315" s="14"/>
      <c r="N5315" s="14"/>
      <c r="O5315" s="14"/>
      <c r="P5315" s="14"/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4"/>
      <c r="AD5315" s="14"/>
      <c r="AE5315" s="14"/>
      <c r="AF5315" s="14"/>
      <c r="AG5315" s="14"/>
      <c r="AH5315" s="14"/>
      <c r="AI5315" s="14"/>
      <c r="AJ5315" s="14"/>
      <c r="AK5315" s="14"/>
      <c r="AL5315" s="14"/>
      <c r="AM5315" s="14"/>
      <c r="AN5315" s="14"/>
      <c r="AO5315" s="14"/>
      <c r="AP5315" s="14"/>
      <c r="AQ5315" s="14"/>
      <c r="AR5315" s="14"/>
      <c r="AS5315" s="14"/>
      <c r="AT5315" s="14"/>
      <c r="AU5315" s="14"/>
      <c r="AV5315" s="14"/>
      <c r="AW5315" s="14"/>
      <c r="AX5315" s="14"/>
      <c r="AY5315" s="14"/>
      <c r="AZ5315" s="14"/>
      <c r="BA5315" s="14"/>
      <c r="BB5315" s="14"/>
      <c r="BC5315" s="14"/>
      <c r="BD5315" s="14"/>
      <c r="BE5315" s="14"/>
      <c r="BF5315" s="14"/>
      <c r="BG5315" s="14"/>
      <c r="BH5315" s="14"/>
      <c r="BI5315" s="14"/>
      <c r="BJ5315" s="14"/>
      <c r="BK5315" s="14"/>
      <c r="BL5315" s="14"/>
      <c r="BM5315" s="14"/>
      <c r="BN5315" s="14"/>
      <c r="BO5315" s="14"/>
      <c r="BP5315" s="14"/>
      <c r="BQ5315" s="14"/>
      <c r="BR5315" s="14"/>
      <c r="BS5315" s="14"/>
      <c r="BT5315" s="14"/>
      <c r="BU5315" s="14"/>
      <c r="BV5315" s="14"/>
      <c r="BW5315" s="14"/>
      <c r="BX5315" s="14"/>
      <c r="BY5315" s="14"/>
      <c r="BZ5315" s="14"/>
      <c r="CA5315" s="14"/>
      <c r="CB5315" s="14"/>
      <c r="CC5315" s="14"/>
      <c r="CD5315" s="14"/>
      <c r="CE5315" s="14"/>
      <c r="CF5315" s="14"/>
      <c r="CG5315" s="14"/>
      <c r="CH5315" s="14"/>
      <c r="CI5315" s="14"/>
      <c r="CJ5315" s="14"/>
      <c r="CK5315" s="14"/>
      <c r="CL5315" s="14"/>
      <c r="CM5315" s="14"/>
      <c r="CN5315" s="14"/>
      <c r="CO5315" s="14"/>
      <c r="CP5315" s="14"/>
    </row>
    <row r="5316">
      <c r="A5316" s="12"/>
      <c r="B5316" s="13"/>
      <c r="C5316" s="14"/>
      <c r="D5316" s="14"/>
      <c r="E5316" s="14"/>
      <c r="F5316" s="313"/>
      <c r="G5316" s="14"/>
      <c r="H5316" s="14"/>
      <c r="I5316" s="14"/>
      <c r="J5316" s="14"/>
      <c r="K5316" s="14"/>
      <c r="L5316" s="14"/>
      <c r="M5316" s="14"/>
      <c r="N5316" s="14"/>
      <c r="O5316" s="14"/>
      <c r="P5316" s="14"/>
      <c r="Q5316" s="14"/>
      <c r="R5316" s="14"/>
      <c r="S5316" s="14"/>
      <c r="T5316" s="14"/>
      <c r="U5316" s="14"/>
      <c r="V5316" s="14"/>
      <c r="W5316" s="14"/>
      <c r="X5316" s="14"/>
      <c r="Y5316" s="14"/>
      <c r="Z5316" s="14"/>
      <c r="AA5316" s="14"/>
      <c r="AB5316" s="14"/>
      <c r="AC5316" s="14"/>
      <c r="AD5316" s="14"/>
      <c r="AE5316" s="14"/>
      <c r="AF5316" s="14"/>
      <c r="AG5316" s="14"/>
      <c r="AH5316" s="14"/>
      <c r="AI5316" s="14"/>
      <c r="AJ5316" s="14"/>
      <c r="AK5316" s="14"/>
      <c r="AL5316" s="14"/>
      <c r="AM5316" s="14"/>
      <c r="AN5316" s="14"/>
      <c r="AO5316" s="14"/>
      <c r="AP5316" s="14"/>
      <c r="AQ5316" s="14"/>
      <c r="AR5316" s="14"/>
      <c r="AS5316" s="14"/>
      <c r="AT5316" s="14"/>
      <c r="AU5316" s="14"/>
      <c r="AV5316" s="14"/>
      <c r="AW5316" s="14"/>
      <c r="AX5316" s="14"/>
      <c r="AY5316" s="14"/>
      <c r="AZ5316" s="14"/>
      <c r="BA5316" s="14"/>
      <c r="BB5316" s="14"/>
      <c r="BC5316" s="14"/>
      <c r="BD5316" s="14"/>
      <c r="BE5316" s="14"/>
      <c r="BF5316" s="14"/>
      <c r="BG5316" s="14"/>
      <c r="BH5316" s="14"/>
      <c r="BI5316" s="14"/>
      <c r="BJ5316" s="14"/>
      <c r="BK5316" s="14"/>
      <c r="BL5316" s="14"/>
      <c r="BM5316" s="14"/>
      <c r="BN5316" s="14"/>
      <c r="BO5316" s="14"/>
      <c r="BP5316" s="14"/>
      <c r="BQ5316" s="14"/>
      <c r="BR5316" s="14"/>
      <c r="BS5316" s="14"/>
      <c r="BT5316" s="14"/>
      <c r="BU5316" s="14"/>
      <c r="BV5316" s="14"/>
      <c r="BW5316" s="14"/>
      <c r="BX5316" s="14"/>
      <c r="BY5316" s="14"/>
      <c r="BZ5316" s="14"/>
      <c r="CA5316" s="14"/>
      <c r="CB5316" s="14"/>
      <c r="CC5316" s="14"/>
      <c r="CD5316" s="14"/>
      <c r="CE5316" s="14"/>
      <c r="CF5316" s="14"/>
      <c r="CG5316" s="14"/>
      <c r="CH5316" s="14"/>
      <c r="CI5316" s="14"/>
      <c r="CJ5316" s="14"/>
      <c r="CK5316" s="14"/>
      <c r="CL5316" s="14"/>
      <c r="CM5316" s="14"/>
      <c r="CN5316" s="14"/>
      <c r="CO5316" s="14"/>
      <c r="CP5316" s="14"/>
    </row>
    <row r="5317">
      <c r="A5317" s="12"/>
      <c r="B5317" s="13"/>
      <c r="C5317" s="14"/>
      <c r="D5317" s="14"/>
      <c r="E5317" s="14"/>
      <c r="F5317" s="313"/>
      <c r="G5317" s="14"/>
      <c r="H5317" s="14"/>
      <c r="I5317" s="14"/>
      <c r="J5317" s="14"/>
      <c r="K5317" s="14"/>
      <c r="L5317" s="14"/>
      <c r="M5317" s="14"/>
      <c r="N5317" s="14"/>
      <c r="O5317" s="14"/>
      <c r="P5317" s="14"/>
      <c r="Q5317" s="14"/>
      <c r="R5317" s="14"/>
      <c r="S5317" s="14"/>
      <c r="T5317" s="14"/>
      <c r="U5317" s="14"/>
      <c r="V5317" s="14"/>
      <c r="W5317" s="14"/>
      <c r="X5317" s="14"/>
      <c r="Y5317" s="14"/>
      <c r="Z5317" s="14"/>
      <c r="AA5317" s="14"/>
      <c r="AB5317" s="14"/>
      <c r="AC5317" s="14"/>
      <c r="AD5317" s="14"/>
      <c r="AE5317" s="14"/>
      <c r="AF5317" s="14"/>
      <c r="AG5317" s="14"/>
      <c r="AH5317" s="14"/>
      <c r="AI5317" s="14"/>
      <c r="AJ5317" s="14"/>
      <c r="AK5317" s="14"/>
      <c r="AL5317" s="14"/>
      <c r="AM5317" s="14"/>
      <c r="AN5317" s="14"/>
      <c r="AO5317" s="14"/>
      <c r="AP5317" s="14"/>
      <c r="AQ5317" s="14"/>
      <c r="AR5317" s="14"/>
      <c r="AS5317" s="14"/>
      <c r="AT5317" s="14"/>
      <c r="AU5317" s="14"/>
      <c r="AV5317" s="14"/>
      <c r="AW5317" s="14"/>
      <c r="AX5317" s="14"/>
      <c r="AY5317" s="14"/>
      <c r="AZ5317" s="14"/>
      <c r="BA5317" s="14"/>
      <c r="BB5317" s="14"/>
      <c r="BC5317" s="14"/>
      <c r="BD5317" s="14"/>
      <c r="BE5317" s="14"/>
      <c r="BF5317" s="14"/>
      <c r="BG5317" s="14"/>
      <c r="BH5317" s="14"/>
      <c r="BI5317" s="14"/>
      <c r="BJ5317" s="14"/>
      <c r="BK5317" s="14"/>
      <c r="BL5317" s="14"/>
      <c r="BM5317" s="14"/>
      <c r="BN5317" s="14"/>
      <c r="BO5317" s="14"/>
      <c r="BP5317" s="14"/>
      <c r="BQ5317" s="14"/>
      <c r="BR5317" s="14"/>
      <c r="BS5317" s="14"/>
      <c r="BT5317" s="14"/>
      <c r="BU5317" s="14"/>
      <c r="BV5317" s="14"/>
      <c r="BW5317" s="14"/>
      <c r="BX5317" s="14"/>
      <c r="BY5317" s="14"/>
      <c r="BZ5317" s="14"/>
      <c r="CA5317" s="14"/>
      <c r="CB5317" s="14"/>
      <c r="CC5317" s="14"/>
      <c r="CD5317" s="14"/>
      <c r="CE5317" s="14"/>
      <c r="CF5317" s="14"/>
      <c r="CG5317" s="14"/>
      <c r="CH5317" s="14"/>
      <c r="CI5317" s="14"/>
      <c r="CJ5317" s="14"/>
      <c r="CK5317" s="14"/>
      <c r="CL5317" s="14"/>
      <c r="CM5317" s="14"/>
      <c r="CN5317" s="14"/>
      <c r="CO5317" s="14"/>
      <c r="CP5317" s="14"/>
    </row>
    <row r="5318">
      <c r="A5318" s="12"/>
      <c r="B5318" s="13"/>
      <c r="C5318" s="14"/>
      <c r="D5318" s="14"/>
      <c r="E5318" s="14"/>
      <c r="F5318" s="313"/>
      <c r="G5318" s="14"/>
      <c r="H5318" s="14"/>
      <c r="I5318" s="14"/>
      <c r="J5318" s="14"/>
      <c r="K5318" s="14"/>
      <c r="L5318" s="14"/>
      <c r="M5318" s="14"/>
      <c r="N5318" s="14"/>
      <c r="O5318" s="14"/>
      <c r="P5318" s="14"/>
      <c r="Q5318" s="14"/>
      <c r="R5318" s="14"/>
      <c r="S5318" s="14"/>
      <c r="T5318" s="14"/>
      <c r="U5318" s="14"/>
      <c r="V5318" s="14"/>
      <c r="W5318" s="14"/>
      <c r="X5318" s="14"/>
      <c r="Y5318" s="14"/>
      <c r="Z5318" s="14"/>
      <c r="AA5318" s="14"/>
      <c r="AB5318" s="14"/>
      <c r="AC5318" s="14"/>
      <c r="AD5318" s="14"/>
      <c r="AE5318" s="14"/>
      <c r="AF5318" s="14"/>
      <c r="AG5318" s="14"/>
      <c r="AH5318" s="14"/>
      <c r="AI5318" s="14"/>
      <c r="AJ5318" s="14"/>
      <c r="AK5318" s="14"/>
      <c r="AL5318" s="14"/>
      <c r="AM5318" s="14"/>
      <c r="AN5318" s="14"/>
      <c r="AO5318" s="14"/>
      <c r="AP5318" s="14"/>
      <c r="AQ5318" s="14"/>
      <c r="AR5318" s="14"/>
      <c r="AS5318" s="14"/>
      <c r="AT5318" s="14"/>
      <c r="AU5318" s="14"/>
      <c r="AV5318" s="14"/>
      <c r="AW5318" s="14"/>
      <c r="AX5318" s="14"/>
      <c r="AY5318" s="14"/>
      <c r="AZ5318" s="14"/>
      <c r="BA5318" s="14"/>
      <c r="BB5318" s="14"/>
      <c r="BC5318" s="14"/>
      <c r="BD5318" s="14"/>
      <c r="BE5318" s="14"/>
      <c r="BF5318" s="14"/>
      <c r="BG5318" s="14"/>
      <c r="BH5318" s="14"/>
      <c r="BI5318" s="14"/>
      <c r="BJ5318" s="14"/>
      <c r="BK5318" s="14"/>
      <c r="BL5318" s="14"/>
      <c r="BM5318" s="14"/>
      <c r="BN5318" s="14"/>
      <c r="BO5318" s="14"/>
      <c r="BP5318" s="14"/>
      <c r="BQ5318" s="14"/>
      <c r="BR5318" s="14"/>
      <c r="BS5318" s="14"/>
      <c r="BT5318" s="14"/>
      <c r="BU5318" s="14"/>
      <c r="BV5318" s="14"/>
      <c r="BW5318" s="14"/>
      <c r="BX5318" s="14"/>
      <c r="BY5318" s="14"/>
      <c r="BZ5318" s="14"/>
      <c r="CA5318" s="14"/>
      <c r="CB5318" s="14"/>
      <c r="CC5318" s="14"/>
      <c r="CD5318" s="14"/>
      <c r="CE5318" s="14"/>
      <c r="CF5318" s="14"/>
      <c r="CG5318" s="14"/>
      <c r="CH5318" s="14"/>
      <c r="CI5318" s="14"/>
      <c r="CJ5318" s="14"/>
      <c r="CK5318" s="14"/>
      <c r="CL5318" s="14"/>
      <c r="CM5318" s="14"/>
      <c r="CN5318" s="14"/>
      <c r="CO5318" s="14"/>
      <c r="CP5318" s="14"/>
    </row>
    <row r="5319">
      <c r="A5319" s="12"/>
      <c r="B5319" s="13"/>
      <c r="C5319" s="14"/>
      <c r="D5319" s="14"/>
      <c r="E5319" s="14"/>
      <c r="F5319" s="313"/>
      <c r="G5319" s="14"/>
      <c r="H5319" s="14"/>
      <c r="I5319" s="14"/>
      <c r="J5319" s="14"/>
      <c r="K5319" s="14"/>
      <c r="L5319" s="14"/>
      <c r="M5319" s="14"/>
      <c r="N5319" s="14"/>
      <c r="O5319" s="14"/>
      <c r="P5319" s="14"/>
      <c r="Q5319" s="14"/>
      <c r="R5319" s="14"/>
      <c r="S5319" s="14"/>
      <c r="T5319" s="14"/>
      <c r="U5319" s="14"/>
      <c r="V5319" s="14"/>
      <c r="W5319" s="14"/>
      <c r="X5319" s="14"/>
      <c r="Y5319" s="14"/>
      <c r="Z5319" s="14"/>
      <c r="AA5319" s="14"/>
      <c r="AB5319" s="14"/>
      <c r="AC5319" s="14"/>
      <c r="AD5319" s="14"/>
      <c r="AE5319" s="14"/>
      <c r="AF5319" s="14"/>
      <c r="AG5319" s="14"/>
      <c r="AH5319" s="14"/>
      <c r="AI5319" s="14"/>
      <c r="AJ5319" s="14"/>
      <c r="AK5319" s="14"/>
      <c r="AL5319" s="14"/>
      <c r="AM5319" s="14"/>
      <c r="AN5319" s="14"/>
      <c r="AO5319" s="14"/>
      <c r="AP5319" s="14"/>
      <c r="AQ5319" s="14"/>
      <c r="AR5319" s="14"/>
      <c r="AS5319" s="14"/>
      <c r="AT5319" s="14"/>
      <c r="AU5319" s="14"/>
      <c r="AV5319" s="14"/>
      <c r="AW5319" s="14"/>
      <c r="AX5319" s="14"/>
      <c r="AY5319" s="14"/>
      <c r="AZ5319" s="14"/>
      <c r="BA5319" s="14"/>
      <c r="BB5319" s="14"/>
      <c r="BC5319" s="14"/>
      <c r="BD5319" s="14"/>
      <c r="BE5319" s="14"/>
      <c r="BF5319" s="14"/>
      <c r="BG5319" s="14"/>
      <c r="BH5319" s="14"/>
      <c r="BI5319" s="14"/>
      <c r="BJ5319" s="14"/>
      <c r="BK5319" s="14"/>
      <c r="BL5319" s="14"/>
      <c r="BM5319" s="14"/>
      <c r="BN5319" s="14"/>
      <c r="BO5319" s="14"/>
      <c r="BP5319" s="14"/>
      <c r="BQ5319" s="14"/>
      <c r="BR5319" s="14"/>
      <c r="BS5319" s="14"/>
      <c r="BT5319" s="14"/>
      <c r="BU5319" s="14"/>
      <c r="BV5319" s="14"/>
      <c r="BW5319" s="14"/>
      <c r="BX5319" s="14"/>
      <c r="BY5319" s="14"/>
      <c r="BZ5319" s="14"/>
      <c r="CA5319" s="14"/>
      <c r="CB5319" s="14"/>
      <c r="CC5319" s="14"/>
      <c r="CD5319" s="14"/>
      <c r="CE5319" s="14"/>
      <c r="CF5319" s="14"/>
      <c r="CG5319" s="14"/>
      <c r="CH5319" s="14"/>
      <c r="CI5319" s="14"/>
      <c r="CJ5319" s="14"/>
      <c r="CK5319" s="14"/>
      <c r="CL5319" s="14"/>
      <c r="CM5319" s="14"/>
      <c r="CN5319" s="14"/>
      <c r="CO5319" s="14"/>
      <c r="CP5319" s="14"/>
    </row>
    <row r="5320">
      <c r="A5320" s="12"/>
      <c r="B5320" s="13"/>
      <c r="C5320" s="14"/>
      <c r="D5320" s="14"/>
      <c r="E5320" s="14"/>
      <c r="F5320" s="313"/>
      <c r="G5320" s="14"/>
      <c r="H5320" s="14"/>
      <c r="I5320" s="14"/>
      <c r="J5320" s="14"/>
      <c r="K5320" s="14"/>
      <c r="L5320" s="14"/>
      <c r="M5320" s="14"/>
      <c r="N5320" s="14"/>
      <c r="O5320" s="14"/>
      <c r="P5320" s="14"/>
      <c r="Q5320" s="14"/>
      <c r="R5320" s="14"/>
      <c r="S5320" s="14"/>
      <c r="T5320" s="14"/>
      <c r="U5320" s="14"/>
      <c r="V5320" s="14"/>
      <c r="W5320" s="14"/>
      <c r="X5320" s="14"/>
      <c r="Y5320" s="14"/>
      <c r="Z5320" s="14"/>
      <c r="AA5320" s="14"/>
      <c r="AB5320" s="14"/>
      <c r="AC5320" s="14"/>
      <c r="AD5320" s="14"/>
      <c r="AE5320" s="14"/>
      <c r="AF5320" s="14"/>
      <c r="AG5320" s="14"/>
      <c r="AH5320" s="14"/>
      <c r="AI5320" s="14"/>
      <c r="AJ5320" s="14"/>
      <c r="AK5320" s="14"/>
      <c r="AL5320" s="14"/>
      <c r="AM5320" s="14"/>
      <c r="AN5320" s="14"/>
      <c r="AO5320" s="14"/>
      <c r="AP5320" s="14"/>
      <c r="AQ5320" s="14"/>
      <c r="AR5320" s="14"/>
      <c r="AS5320" s="14"/>
      <c r="AT5320" s="14"/>
      <c r="AU5320" s="14"/>
      <c r="AV5320" s="14"/>
      <c r="AW5320" s="14"/>
      <c r="AX5320" s="14"/>
      <c r="AY5320" s="14"/>
      <c r="AZ5320" s="14"/>
      <c r="BA5320" s="14"/>
      <c r="BB5320" s="14"/>
      <c r="BC5320" s="14"/>
      <c r="BD5320" s="14"/>
      <c r="BE5320" s="14"/>
      <c r="BF5320" s="14"/>
      <c r="BG5320" s="14"/>
      <c r="BH5320" s="14"/>
      <c r="BI5320" s="14"/>
      <c r="BJ5320" s="14"/>
      <c r="BK5320" s="14"/>
      <c r="BL5320" s="14"/>
      <c r="BM5320" s="14"/>
      <c r="BN5320" s="14"/>
      <c r="BO5320" s="14"/>
      <c r="BP5320" s="14"/>
      <c r="BQ5320" s="14"/>
      <c r="BR5320" s="14"/>
      <c r="BS5320" s="14"/>
      <c r="BT5320" s="14"/>
      <c r="BU5320" s="14"/>
      <c r="BV5320" s="14"/>
      <c r="BW5320" s="14"/>
      <c r="BX5320" s="14"/>
      <c r="BY5320" s="14"/>
      <c r="BZ5320" s="14"/>
      <c r="CA5320" s="14"/>
      <c r="CB5320" s="14"/>
      <c r="CC5320" s="14"/>
      <c r="CD5320" s="14"/>
      <c r="CE5320" s="14"/>
      <c r="CF5320" s="14"/>
      <c r="CG5320" s="14"/>
      <c r="CH5320" s="14"/>
      <c r="CI5320" s="14"/>
      <c r="CJ5320" s="14"/>
      <c r="CK5320" s="14"/>
      <c r="CL5320" s="14"/>
      <c r="CM5320" s="14"/>
      <c r="CN5320" s="14"/>
      <c r="CO5320" s="14"/>
      <c r="CP5320" s="14"/>
    </row>
    <row r="5321">
      <c r="A5321" s="12"/>
      <c r="B5321" s="13"/>
      <c r="C5321" s="14"/>
      <c r="D5321" s="14"/>
      <c r="E5321" s="14"/>
      <c r="F5321" s="313"/>
      <c r="G5321" s="14"/>
      <c r="H5321" s="14"/>
      <c r="I5321" s="14"/>
      <c r="J5321" s="14"/>
      <c r="K5321" s="14"/>
      <c r="L5321" s="14"/>
      <c r="M5321" s="14"/>
      <c r="N5321" s="14"/>
      <c r="O5321" s="14"/>
      <c r="P5321" s="14"/>
      <c r="Q5321" s="14"/>
      <c r="R5321" s="14"/>
      <c r="S5321" s="14"/>
      <c r="T5321" s="14"/>
      <c r="U5321" s="14"/>
      <c r="V5321" s="14"/>
      <c r="W5321" s="14"/>
      <c r="X5321" s="14"/>
      <c r="Y5321" s="14"/>
      <c r="Z5321" s="14"/>
      <c r="AA5321" s="14"/>
      <c r="AB5321" s="14"/>
      <c r="AC5321" s="14"/>
      <c r="AD5321" s="14"/>
      <c r="AE5321" s="14"/>
      <c r="AF5321" s="14"/>
      <c r="AG5321" s="14"/>
      <c r="AH5321" s="14"/>
      <c r="AI5321" s="14"/>
      <c r="AJ5321" s="14"/>
      <c r="AK5321" s="14"/>
      <c r="AL5321" s="14"/>
      <c r="AM5321" s="14"/>
      <c r="AN5321" s="14"/>
      <c r="AO5321" s="14"/>
      <c r="AP5321" s="14"/>
      <c r="AQ5321" s="14"/>
      <c r="AR5321" s="14"/>
      <c r="AS5321" s="14"/>
      <c r="AT5321" s="14"/>
      <c r="AU5321" s="14"/>
      <c r="AV5321" s="14"/>
      <c r="AW5321" s="14"/>
      <c r="AX5321" s="14"/>
      <c r="AY5321" s="14"/>
      <c r="AZ5321" s="14"/>
      <c r="BA5321" s="14"/>
      <c r="BB5321" s="14"/>
      <c r="BC5321" s="14"/>
      <c r="BD5321" s="14"/>
      <c r="BE5321" s="14"/>
      <c r="BF5321" s="14"/>
      <c r="BG5321" s="14"/>
      <c r="BH5321" s="14"/>
      <c r="BI5321" s="14"/>
      <c r="BJ5321" s="14"/>
      <c r="BK5321" s="14"/>
      <c r="BL5321" s="14"/>
      <c r="BM5321" s="14"/>
      <c r="BN5321" s="14"/>
      <c r="BO5321" s="14"/>
      <c r="BP5321" s="14"/>
      <c r="BQ5321" s="14"/>
      <c r="BR5321" s="14"/>
      <c r="BS5321" s="14"/>
      <c r="BT5321" s="14"/>
      <c r="BU5321" s="14"/>
      <c r="BV5321" s="14"/>
      <c r="BW5321" s="14"/>
      <c r="BX5321" s="14"/>
      <c r="BY5321" s="14"/>
      <c r="BZ5321" s="14"/>
      <c r="CA5321" s="14"/>
      <c r="CB5321" s="14"/>
      <c r="CC5321" s="14"/>
      <c r="CD5321" s="14"/>
      <c r="CE5321" s="14"/>
      <c r="CF5321" s="14"/>
      <c r="CG5321" s="14"/>
      <c r="CH5321" s="14"/>
      <c r="CI5321" s="14"/>
      <c r="CJ5321" s="14"/>
      <c r="CK5321" s="14"/>
      <c r="CL5321" s="14"/>
      <c r="CM5321" s="14"/>
      <c r="CN5321" s="14"/>
      <c r="CO5321" s="14"/>
      <c r="CP5321" s="14"/>
    </row>
    <row r="5322">
      <c r="A5322" s="12"/>
      <c r="B5322" s="13"/>
      <c r="C5322" s="14"/>
      <c r="D5322" s="14"/>
      <c r="E5322" s="14"/>
      <c r="F5322" s="313"/>
      <c r="G5322" s="14"/>
      <c r="H5322" s="14"/>
      <c r="I5322" s="14"/>
      <c r="J5322" s="14"/>
      <c r="K5322" s="14"/>
      <c r="L5322" s="14"/>
      <c r="M5322" s="14"/>
      <c r="N5322" s="14"/>
      <c r="O5322" s="14"/>
      <c r="P5322" s="14"/>
      <c r="Q5322" s="14"/>
      <c r="R5322" s="14"/>
      <c r="S5322" s="14"/>
      <c r="T5322" s="14"/>
      <c r="U5322" s="14"/>
      <c r="V5322" s="14"/>
      <c r="W5322" s="14"/>
      <c r="X5322" s="14"/>
      <c r="Y5322" s="14"/>
      <c r="Z5322" s="14"/>
      <c r="AA5322" s="14"/>
      <c r="AB5322" s="14"/>
      <c r="AC5322" s="14"/>
      <c r="AD5322" s="14"/>
      <c r="AE5322" s="14"/>
      <c r="AF5322" s="14"/>
      <c r="AG5322" s="14"/>
      <c r="AH5322" s="14"/>
      <c r="AI5322" s="14"/>
      <c r="AJ5322" s="14"/>
      <c r="AK5322" s="14"/>
      <c r="AL5322" s="14"/>
      <c r="AM5322" s="14"/>
      <c r="AN5322" s="14"/>
      <c r="AO5322" s="14"/>
      <c r="AP5322" s="14"/>
      <c r="AQ5322" s="14"/>
      <c r="AR5322" s="14"/>
      <c r="AS5322" s="14"/>
      <c r="AT5322" s="14"/>
      <c r="AU5322" s="14"/>
      <c r="AV5322" s="14"/>
      <c r="AW5322" s="14"/>
      <c r="AX5322" s="14"/>
      <c r="AY5322" s="14"/>
      <c r="AZ5322" s="14"/>
      <c r="BA5322" s="14"/>
      <c r="BB5322" s="14"/>
      <c r="BC5322" s="14"/>
      <c r="BD5322" s="14"/>
      <c r="BE5322" s="14"/>
      <c r="BF5322" s="14"/>
      <c r="BG5322" s="14"/>
      <c r="BH5322" s="14"/>
      <c r="BI5322" s="14"/>
      <c r="BJ5322" s="14"/>
      <c r="BK5322" s="14"/>
      <c r="BL5322" s="14"/>
      <c r="BM5322" s="14"/>
      <c r="BN5322" s="14"/>
      <c r="BO5322" s="14"/>
      <c r="BP5322" s="14"/>
      <c r="BQ5322" s="14"/>
      <c r="BR5322" s="14"/>
      <c r="BS5322" s="14"/>
      <c r="BT5322" s="14"/>
      <c r="BU5322" s="14"/>
      <c r="BV5322" s="14"/>
      <c r="BW5322" s="14"/>
      <c r="BX5322" s="14"/>
      <c r="BY5322" s="14"/>
      <c r="BZ5322" s="14"/>
      <c r="CA5322" s="14"/>
      <c r="CB5322" s="14"/>
      <c r="CC5322" s="14"/>
      <c r="CD5322" s="14"/>
      <c r="CE5322" s="14"/>
      <c r="CF5322" s="14"/>
      <c r="CG5322" s="14"/>
      <c r="CH5322" s="14"/>
      <c r="CI5322" s="14"/>
      <c r="CJ5322" s="14"/>
      <c r="CK5322" s="14"/>
      <c r="CL5322" s="14"/>
      <c r="CM5322" s="14"/>
      <c r="CN5322" s="14"/>
      <c r="CO5322" s="14"/>
      <c r="CP5322" s="14"/>
    </row>
    <row r="5323">
      <c r="A5323" s="12"/>
      <c r="B5323" s="13"/>
      <c r="C5323" s="14"/>
      <c r="D5323" s="14"/>
      <c r="E5323" s="14"/>
      <c r="F5323" s="313"/>
      <c r="G5323" s="14"/>
      <c r="H5323" s="14"/>
      <c r="I5323" s="14"/>
      <c r="J5323" s="14"/>
      <c r="K5323" s="14"/>
      <c r="L5323" s="14"/>
      <c r="M5323" s="14"/>
      <c r="N5323" s="14"/>
      <c r="O5323" s="14"/>
      <c r="P5323" s="14"/>
      <c r="Q5323" s="14"/>
      <c r="R5323" s="14"/>
      <c r="S5323" s="14"/>
      <c r="T5323" s="14"/>
      <c r="U5323" s="14"/>
      <c r="V5323" s="14"/>
      <c r="W5323" s="14"/>
      <c r="X5323" s="14"/>
      <c r="Y5323" s="14"/>
      <c r="Z5323" s="14"/>
      <c r="AA5323" s="14"/>
      <c r="AB5323" s="14"/>
      <c r="AC5323" s="14"/>
      <c r="AD5323" s="14"/>
      <c r="AE5323" s="14"/>
      <c r="AF5323" s="14"/>
      <c r="AG5323" s="14"/>
      <c r="AH5323" s="14"/>
      <c r="AI5323" s="14"/>
      <c r="AJ5323" s="14"/>
      <c r="AK5323" s="14"/>
      <c r="AL5323" s="14"/>
      <c r="AM5323" s="14"/>
      <c r="AN5323" s="14"/>
      <c r="AO5323" s="14"/>
      <c r="AP5323" s="14"/>
      <c r="AQ5323" s="14"/>
      <c r="AR5323" s="14"/>
      <c r="AS5323" s="14"/>
      <c r="AT5323" s="14"/>
      <c r="AU5323" s="14"/>
      <c r="AV5323" s="14"/>
      <c r="AW5323" s="14"/>
      <c r="AX5323" s="14"/>
      <c r="AY5323" s="14"/>
      <c r="AZ5323" s="14"/>
      <c r="BA5323" s="14"/>
      <c r="BB5323" s="14"/>
      <c r="BC5323" s="14"/>
      <c r="BD5323" s="14"/>
      <c r="BE5323" s="14"/>
      <c r="BF5323" s="14"/>
      <c r="BG5323" s="14"/>
      <c r="BH5323" s="14"/>
      <c r="BI5323" s="14"/>
      <c r="BJ5323" s="14"/>
      <c r="BK5323" s="14"/>
      <c r="BL5323" s="14"/>
      <c r="BM5323" s="14"/>
      <c r="BN5323" s="14"/>
      <c r="BO5323" s="14"/>
      <c r="BP5323" s="14"/>
      <c r="BQ5323" s="14"/>
      <c r="BR5323" s="14"/>
      <c r="BS5323" s="14"/>
      <c r="BT5323" s="14"/>
      <c r="BU5323" s="14"/>
      <c r="BV5323" s="14"/>
      <c r="BW5323" s="14"/>
      <c r="BX5323" s="14"/>
      <c r="BY5323" s="14"/>
      <c r="BZ5323" s="14"/>
      <c r="CA5323" s="14"/>
      <c r="CB5323" s="14"/>
      <c r="CC5323" s="14"/>
      <c r="CD5323" s="14"/>
      <c r="CE5323" s="14"/>
      <c r="CF5323" s="14"/>
      <c r="CG5323" s="14"/>
      <c r="CH5323" s="14"/>
      <c r="CI5323" s="14"/>
      <c r="CJ5323" s="14"/>
      <c r="CK5323" s="14"/>
      <c r="CL5323" s="14"/>
      <c r="CM5323" s="14"/>
      <c r="CN5323" s="14"/>
      <c r="CO5323" s="14"/>
      <c r="CP5323" s="14"/>
    </row>
    <row r="5324">
      <c r="A5324" s="12"/>
      <c r="B5324" s="13"/>
      <c r="C5324" s="14"/>
      <c r="D5324" s="14"/>
      <c r="E5324" s="14"/>
      <c r="F5324" s="313"/>
      <c r="G5324" s="14"/>
      <c r="H5324" s="14"/>
      <c r="I5324" s="14"/>
      <c r="J5324" s="14"/>
      <c r="K5324" s="14"/>
      <c r="L5324" s="14"/>
      <c r="M5324" s="14"/>
      <c r="N5324" s="14"/>
      <c r="O5324" s="14"/>
      <c r="P5324" s="14"/>
      <c r="Q5324" s="14"/>
      <c r="R5324" s="14"/>
      <c r="S5324" s="14"/>
      <c r="T5324" s="14"/>
      <c r="U5324" s="14"/>
      <c r="V5324" s="14"/>
      <c r="W5324" s="14"/>
      <c r="X5324" s="14"/>
      <c r="Y5324" s="14"/>
      <c r="Z5324" s="14"/>
      <c r="AA5324" s="14"/>
      <c r="AB5324" s="14"/>
      <c r="AC5324" s="14"/>
      <c r="AD5324" s="14"/>
      <c r="AE5324" s="14"/>
      <c r="AF5324" s="14"/>
      <c r="AG5324" s="14"/>
      <c r="AH5324" s="14"/>
      <c r="AI5324" s="14"/>
      <c r="AJ5324" s="14"/>
      <c r="AK5324" s="14"/>
      <c r="AL5324" s="14"/>
      <c r="AM5324" s="14"/>
      <c r="AN5324" s="14"/>
      <c r="AO5324" s="14"/>
      <c r="AP5324" s="14"/>
      <c r="AQ5324" s="14"/>
      <c r="AR5324" s="14"/>
      <c r="AS5324" s="14"/>
      <c r="AT5324" s="14"/>
      <c r="AU5324" s="14"/>
      <c r="AV5324" s="14"/>
      <c r="AW5324" s="14"/>
      <c r="AX5324" s="14"/>
      <c r="AY5324" s="14"/>
      <c r="AZ5324" s="14"/>
      <c r="BA5324" s="14"/>
      <c r="BB5324" s="14"/>
      <c r="BC5324" s="14"/>
      <c r="BD5324" s="14"/>
      <c r="BE5324" s="14"/>
      <c r="BF5324" s="14"/>
      <c r="BG5324" s="14"/>
      <c r="BH5324" s="14"/>
      <c r="BI5324" s="14"/>
      <c r="BJ5324" s="14"/>
      <c r="BK5324" s="14"/>
      <c r="BL5324" s="14"/>
      <c r="BM5324" s="14"/>
      <c r="BN5324" s="14"/>
      <c r="BO5324" s="14"/>
      <c r="BP5324" s="14"/>
      <c r="BQ5324" s="14"/>
      <c r="BR5324" s="14"/>
      <c r="BS5324" s="14"/>
      <c r="BT5324" s="14"/>
      <c r="BU5324" s="14"/>
      <c r="BV5324" s="14"/>
      <c r="BW5324" s="14"/>
      <c r="BX5324" s="14"/>
      <c r="BY5324" s="14"/>
      <c r="BZ5324" s="14"/>
      <c r="CA5324" s="14"/>
      <c r="CB5324" s="14"/>
      <c r="CC5324" s="14"/>
      <c r="CD5324" s="14"/>
      <c r="CE5324" s="14"/>
      <c r="CF5324" s="14"/>
      <c r="CG5324" s="14"/>
      <c r="CH5324" s="14"/>
      <c r="CI5324" s="14"/>
      <c r="CJ5324" s="14"/>
      <c r="CK5324" s="14"/>
      <c r="CL5324" s="14"/>
      <c r="CM5324" s="14"/>
      <c r="CN5324" s="14"/>
      <c r="CO5324" s="14"/>
      <c r="CP5324" s="14"/>
    </row>
    <row r="5325">
      <c r="A5325" s="12"/>
      <c r="B5325" s="13"/>
      <c r="C5325" s="14"/>
      <c r="D5325" s="14"/>
      <c r="E5325" s="14"/>
      <c r="F5325" s="313"/>
      <c r="G5325" s="14"/>
      <c r="H5325" s="14"/>
      <c r="I5325" s="14"/>
      <c r="J5325" s="14"/>
      <c r="K5325" s="14"/>
      <c r="L5325" s="14"/>
      <c r="M5325" s="14"/>
      <c r="N5325" s="14"/>
      <c r="O5325" s="14"/>
      <c r="P5325" s="14"/>
      <c r="Q5325" s="14"/>
      <c r="R5325" s="14"/>
      <c r="S5325" s="14"/>
      <c r="T5325" s="14"/>
      <c r="U5325" s="14"/>
      <c r="V5325" s="14"/>
      <c r="W5325" s="14"/>
      <c r="X5325" s="14"/>
      <c r="Y5325" s="14"/>
      <c r="Z5325" s="14"/>
      <c r="AA5325" s="14"/>
      <c r="AB5325" s="14"/>
      <c r="AC5325" s="14"/>
      <c r="AD5325" s="14"/>
      <c r="AE5325" s="14"/>
      <c r="AF5325" s="14"/>
      <c r="AG5325" s="14"/>
      <c r="AH5325" s="14"/>
      <c r="AI5325" s="14"/>
      <c r="AJ5325" s="14"/>
      <c r="AK5325" s="14"/>
      <c r="AL5325" s="14"/>
      <c r="AM5325" s="14"/>
      <c r="AN5325" s="14"/>
      <c r="AO5325" s="14"/>
      <c r="AP5325" s="14"/>
      <c r="AQ5325" s="14"/>
      <c r="AR5325" s="14"/>
      <c r="AS5325" s="14"/>
      <c r="AT5325" s="14"/>
      <c r="AU5325" s="14"/>
      <c r="AV5325" s="14"/>
      <c r="AW5325" s="14"/>
      <c r="AX5325" s="14"/>
      <c r="AY5325" s="14"/>
      <c r="AZ5325" s="14"/>
      <c r="BA5325" s="14"/>
      <c r="BB5325" s="14"/>
      <c r="BC5325" s="14"/>
      <c r="BD5325" s="14"/>
      <c r="BE5325" s="14"/>
      <c r="BF5325" s="14"/>
      <c r="BG5325" s="14"/>
      <c r="BH5325" s="14"/>
      <c r="BI5325" s="14"/>
      <c r="BJ5325" s="14"/>
      <c r="BK5325" s="14"/>
      <c r="BL5325" s="14"/>
      <c r="BM5325" s="14"/>
      <c r="BN5325" s="14"/>
      <c r="BO5325" s="14"/>
      <c r="BP5325" s="14"/>
      <c r="BQ5325" s="14"/>
      <c r="BR5325" s="14"/>
      <c r="BS5325" s="14"/>
      <c r="BT5325" s="14"/>
      <c r="BU5325" s="14"/>
      <c r="BV5325" s="14"/>
      <c r="BW5325" s="14"/>
      <c r="BX5325" s="14"/>
      <c r="BY5325" s="14"/>
      <c r="BZ5325" s="14"/>
      <c r="CA5325" s="14"/>
      <c r="CB5325" s="14"/>
      <c r="CC5325" s="14"/>
      <c r="CD5325" s="14"/>
      <c r="CE5325" s="14"/>
      <c r="CF5325" s="14"/>
      <c r="CG5325" s="14"/>
      <c r="CH5325" s="14"/>
      <c r="CI5325" s="14"/>
      <c r="CJ5325" s="14"/>
      <c r="CK5325" s="14"/>
      <c r="CL5325" s="14"/>
      <c r="CM5325" s="14"/>
      <c r="CN5325" s="14"/>
      <c r="CO5325" s="14"/>
      <c r="CP5325" s="14"/>
    </row>
    <row r="5326">
      <c r="A5326" s="12"/>
      <c r="B5326" s="13"/>
      <c r="C5326" s="14"/>
      <c r="D5326" s="14"/>
      <c r="E5326" s="14"/>
      <c r="F5326" s="313"/>
      <c r="G5326" s="14"/>
      <c r="H5326" s="14"/>
      <c r="I5326" s="14"/>
      <c r="J5326" s="14"/>
      <c r="K5326" s="14"/>
      <c r="L5326" s="14"/>
      <c r="M5326" s="14"/>
      <c r="N5326" s="14"/>
      <c r="O5326" s="14"/>
      <c r="P5326" s="14"/>
      <c r="Q5326" s="14"/>
      <c r="R5326" s="14"/>
      <c r="S5326" s="14"/>
      <c r="T5326" s="14"/>
      <c r="U5326" s="14"/>
      <c r="V5326" s="14"/>
      <c r="W5326" s="14"/>
      <c r="X5326" s="14"/>
      <c r="Y5326" s="14"/>
      <c r="Z5326" s="14"/>
      <c r="AA5326" s="14"/>
      <c r="AB5326" s="14"/>
      <c r="AC5326" s="14"/>
      <c r="AD5326" s="14"/>
      <c r="AE5326" s="14"/>
      <c r="AF5326" s="14"/>
      <c r="AG5326" s="14"/>
      <c r="AH5326" s="14"/>
      <c r="AI5326" s="14"/>
      <c r="AJ5326" s="14"/>
      <c r="AK5326" s="14"/>
      <c r="AL5326" s="14"/>
      <c r="AM5326" s="14"/>
      <c r="AN5326" s="14"/>
      <c r="AO5326" s="14"/>
      <c r="AP5326" s="14"/>
      <c r="AQ5326" s="14"/>
      <c r="AR5326" s="14"/>
      <c r="AS5326" s="14"/>
      <c r="AT5326" s="14"/>
      <c r="AU5326" s="14"/>
      <c r="AV5326" s="14"/>
      <c r="AW5326" s="14"/>
      <c r="AX5326" s="14"/>
      <c r="AY5326" s="14"/>
      <c r="AZ5326" s="14"/>
      <c r="BA5326" s="14"/>
      <c r="BB5326" s="14"/>
      <c r="BC5326" s="14"/>
      <c r="BD5326" s="14"/>
      <c r="BE5326" s="14"/>
      <c r="BF5326" s="14"/>
      <c r="BG5326" s="14"/>
      <c r="BH5326" s="14"/>
      <c r="BI5326" s="14"/>
      <c r="BJ5326" s="14"/>
      <c r="BK5326" s="14"/>
      <c r="BL5326" s="14"/>
      <c r="BM5326" s="14"/>
      <c r="BN5326" s="14"/>
      <c r="BO5326" s="14"/>
      <c r="BP5326" s="14"/>
      <c r="BQ5326" s="14"/>
      <c r="BR5326" s="14"/>
      <c r="BS5326" s="14"/>
      <c r="BT5326" s="14"/>
      <c r="BU5326" s="14"/>
      <c r="BV5326" s="14"/>
      <c r="BW5326" s="14"/>
      <c r="BX5326" s="14"/>
      <c r="BY5326" s="14"/>
      <c r="BZ5326" s="14"/>
      <c r="CA5326" s="14"/>
      <c r="CB5326" s="14"/>
      <c r="CC5326" s="14"/>
      <c r="CD5326" s="14"/>
      <c r="CE5326" s="14"/>
      <c r="CF5326" s="14"/>
      <c r="CG5326" s="14"/>
      <c r="CH5326" s="14"/>
      <c r="CI5326" s="14"/>
      <c r="CJ5326" s="14"/>
      <c r="CK5326" s="14"/>
      <c r="CL5326" s="14"/>
      <c r="CM5326" s="14"/>
      <c r="CN5326" s="14"/>
      <c r="CO5326" s="14"/>
      <c r="CP5326" s="14"/>
    </row>
    <row r="5327">
      <c r="A5327" s="12"/>
      <c r="B5327" s="13"/>
      <c r="C5327" s="14"/>
      <c r="D5327" s="14"/>
      <c r="E5327" s="14"/>
      <c r="F5327" s="313"/>
      <c r="G5327" s="14"/>
      <c r="H5327" s="14"/>
      <c r="I5327" s="14"/>
      <c r="J5327" s="14"/>
      <c r="K5327" s="14"/>
      <c r="L5327" s="14"/>
      <c r="M5327" s="14"/>
      <c r="N5327" s="14"/>
      <c r="O5327" s="14"/>
      <c r="P5327" s="14"/>
      <c r="Q5327" s="14"/>
      <c r="R5327" s="14"/>
      <c r="S5327" s="14"/>
      <c r="T5327" s="14"/>
      <c r="U5327" s="14"/>
      <c r="V5327" s="14"/>
      <c r="W5327" s="14"/>
      <c r="X5327" s="14"/>
      <c r="Y5327" s="14"/>
      <c r="Z5327" s="14"/>
      <c r="AA5327" s="14"/>
      <c r="AB5327" s="14"/>
      <c r="AC5327" s="14"/>
      <c r="AD5327" s="14"/>
      <c r="AE5327" s="14"/>
      <c r="AF5327" s="14"/>
      <c r="AG5327" s="14"/>
      <c r="AH5327" s="14"/>
      <c r="AI5327" s="14"/>
      <c r="AJ5327" s="14"/>
      <c r="AK5327" s="14"/>
      <c r="AL5327" s="14"/>
      <c r="AM5327" s="14"/>
      <c r="AN5327" s="14"/>
      <c r="AO5327" s="14"/>
      <c r="AP5327" s="14"/>
      <c r="AQ5327" s="14"/>
      <c r="AR5327" s="14"/>
      <c r="AS5327" s="14"/>
      <c r="AT5327" s="14"/>
      <c r="AU5327" s="14"/>
      <c r="AV5327" s="14"/>
      <c r="AW5327" s="14"/>
      <c r="AX5327" s="14"/>
      <c r="AY5327" s="14"/>
      <c r="AZ5327" s="14"/>
      <c r="BA5327" s="14"/>
      <c r="BB5327" s="14"/>
      <c r="BC5327" s="14"/>
      <c r="BD5327" s="14"/>
      <c r="BE5327" s="14"/>
      <c r="BF5327" s="14"/>
      <c r="BG5327" s="14"/>
      <c r="BH5327" s="14"/>
      <c r="BI5327" s="14"/>
      <c r="BJ5327" s="14"/>
      <c r="BK5327" s="14"/>
      <c r="BL5327" s="14"/>
      <c r="BM5327" s="14"/>
      <c r="BN5327" s="14"/>
      <c r="BO5327" s="14"/>
      <c r="BP5327" s="14"/>
      <c r="BQ5327" s="14"/>
      <c r="BR5327" s="14"/>
      <c r="BS5327" s="14"/>
      <c r="BT5327" s="14"/>
      <c r="BU5327" s="14"/>
      <c r="BV5327" s="14"/>
      <c r="BW5327" s="14"/>
      <c r="BX5327" s="14"/>
      <c r="BY5327" s="14"/>
      <c r="BZ5327" s="14"/>
      <c r="CA5327" s="14"/>
      <c r="CB5327" s="14"/>
      <c r="CC5327" s="14"/>
      <c r="CD5327" s="14"/>
      <c r="CE5327" s="14"/>
      <c r="CF5327" s="14"/>
      <c r="CG5327" s="14"/>
      <c r="CH5327" s="14"/>
      <c r="CI5327" s="14"/>
      <c r="CJ5327" s="14"/>
      <c r="CK5327" s="14"/>
      <c r="CL5327" s="14"/>
      <c r="CM5327" s="14"/>
      <c r="CN5327" s="14"/>
      <c r="CO5327" s="14"/>
      <c r="CP5327" s="14"/>
    </row>
    <row r="5328">
      <c r="A5328" s="12"/>
      <c r="B5328" s="13"/>
      <c r="C5328" s="14"/>
      <c r="D5328" s="14"/>
      <c r="E5328" s="14"/>
      <c r="F5328" s="313"/>
      <c r="G5328" s="14"/>
      <c r="H5328" s="14"/>
      <c r="I5328" s="14"/>
      <c r="J5328" s="14"/>
      <c r="K5328" s="14"/>
      <c r="L5328" s="14"/>
      <c r="M5328" s="14"/>
      <c r="N5328" s="14"/>
      <c r="O5328" s="14"/>
      <c r="P5328" s="14"/>
      <c r="Q5328" s="14"/>
      <c r="R5328" s="14"/>
      <c r="S5328" s="14"/>
      <c r="T5328" s="14"/>
      <c r="U5328" s="14"/>
      <c r="V5328" s="14"/>
      <c r="W5328" s="14"/>
      <c r="X5328" s="14"/>
      <c r="Y5328" s="14"/>
      <c r="Z5328" s="14"/>
      <c r="AA5328" s="14"/>
      <c r="AB5328" s="14"/>
      <c r="AC5328" s="14"/>
      <c r="AD5328" s="14"/>
      <c r="AE5328" s="14"/>
      <c r="AF5328" s="14"/>
      <c r="AG5328" s="14"/>
      <c r="AH5328" s="14"/>
      <c r="AI5328" s="14"/>
      <c r="AJ5328" s="14"/>
      <c r="AK5328" s="14"/>
      <c r="AL5328" s="14"/>
      <c r="AM5328" s="14"/>
      <c r="AN5328" s="14"/>
      <c r="AO5328" s="14"/>
      <c r="AP5328" s="14"/>
      <c r="AQ5328" s="14"/>
      <c r="AR5328" s="14"/>
      <c r="AS5328" s="14"/>
      <c r="AT5328" s="14"/>
      <c r="AU5328" s="14"/>
      <c r="AV5328" s="14"/>
      <c r="AW5328" s="14"/>
      <c r="AX5328" s="14"/>
      <c r="AY5328" s="14"/>
      <c r="AZ5328" s="14"/>
      <c r="BA5328" s="14"/>
      <c r="BB5328" s="14"/>
      <c r="BC5328" s="14"/>
      <c r="BD5328" s="14"/>
      <c r="BE5328" s="14"/>
      <c r="BF5328" s="14"/>
      <c r="BG5328" s="14"/>
      <c r="BH5328" s="14"/>
      <c r="BI5328" s="14"/>
      <c r="BJ5328" s="14"/>
      <c r="BK5328" s="14"/>
      <c r="BL5328" s="14"/>
      <c r="BM5328" s="14"/>
      <c r="BN5328" s="14"/>
      <c r="BO5328" s="14"/>
      <c r="BP5328" s="14"/>
      <c r="BQ5328" s="14"/>
      <c r="BR5328" s="14"/>
      <c r="BS5328" s="14"/>
      <c r="BT5328" s="14"/>
      <c r="BU5328" s="14"/>
      <c r="BV5328" s="14"/>
      <c r="BW5328" s="14"/>
      <c r="BX5328" s="14"/>
      <c r="BY5328" s="14"/>
      <c r="BZ5328" s="14"/>
      <c r="CA5328" s="14"/>
      <c r="CB5328" s="14"/>
      <c r="CC5328" s="14"/>
      <c r="CD5328" s="14"/>
      <c r="CE5328" s="14"/>
      <c r="CF5328" s="14"/>
      <c r="CG5328" s="14"/>
      <c r="CH5328" s="14"/>
      <c r="CI5328" s="14"/>
      <c r="CJ5328" s="14"/>
      <c r="CK5328" s="14"/>
      <c r="CL5328" s="14"/>
      <c r="CM5328" s="14"/>
      <c r="CN5328" s="14"/>
      <c r="CO5328" s="14"/>
      <c r="CP5328" s="14"/>
    </row>
    <row r="5329">
      <c r="A5329" s="12"/>
      <c r="B5329" s="13"/>
      <c r="C5329" s="14"/>
      <c r="D5329" s="14"/>
      <c r="E5329" s="14"/>
      <c r="F5329" s="313"/>
      <c r="G5329" s="14"/>
      <c r="H5329" s="14"/>
      <c r="I5329" s="14"/>
      <c r="J5329" s="14"/>
      <c r="K5329" s="14"/>
      <c r="L5329" s="14"/>
      <c r="M5329" s="14"/>
      <c r="N5329" s="14"/>
      <c r="O5329" s="14"/>
      <c r="P5329" s="14"/>
      <c r="Q5329" s="14"/>
      <c r="R5329" s="14"/>
      <c r="S5329" s="14"/>
      <c r="T5329" s="14"/>
      <c r="U5329" s="14"/>
      <c r="V5329" s="14"/>
      <c r="W5329" s="14"/>
      <c r="X5329" s="14"/>
      <c r="Y5329" s="14"/>
      <c r="Z5329" s="14"/>
      <c r="AA5329" s="14"/>
      <c r="AB5329" s="14"/>
      <c r="AC5329" s="14"/>
      <c r="AD5329" s="14"/>
      <c r="AE5329" s="14"/>
      <c r="AF5329" s="14"/>
      <c r="AG5329" s="14"/>
      <c r="AH5329" s="14"/>
      <c r="AI5329" s="14"/>
      <c r="AJ5329" s="14"/>
      <c r="AK5329" s="14"/>
      <c r="AL5329" s="14"/>
      <c r="AM5329" s="14"/>
      <c r="AN5329" s="14"/>
      <c r="AO5329" s="14"/>
      <c r="AP5329" s="14"/>
      <c r="AQ5329" s="14"/>
      <c r="AR5329" s="14"/>
      <c r="AS5329" s="14"/>
      <c r="AT5329" s="14"/>
      <c r="AU5329" s="14"/>
      <c r="AV5329" s="14"/>
      <c r="AW5329" s="14"/>
      <c r="AX5329" s="14"/>
      <c r="AY5329" s="14"/>
      <c r="AZ5329" s="14"/>
      <c r="BA5329" s="14"/>
      <c r="BB5329" s="14"/>
      <c r="BC5329" s="14"/>
      <c r="BD5329" s="14"/>
      <c r="BE5329" s="14"/>
      <c r="BF5329" s="14"/>
      <c r="BG5329" s="14"/>
      <c r="BH5329" s="14"/>
      <c r="BI5329" s="14"/>
      <c r="BJ5329" s="14"/>
      <c r="BK5329" s="14"/>
      <c r="BL5329" s="14"/>
      <c r="BM5329" s="14"/>
      <c r="BN5329" s="14"/>
      <c r="BO5329" s="14"/>
      <c r="BP5329" s="14"/>
      <c r="BQ5329" s="14"/>
      <c r="BR5329" s="14"/>
      <c r="BS5329" s="14"/>
      <c r="BT5329" s="14"/>
      <c r="BU5329" s="14"/>
      <c r="BV5329" s="14"/>
      <c r="BW5329" s="14"/>
      <c r="BX5329" s="14"/>
      <c r="BY5329" s="14"/>
      <c r="BZ5329" s="14"/>
      <c r="CA5329" s="14"/>
      <c r="CB5329" s="14"/>
      <c r="CC5329" s="14"/>
      <c r="CD5329" s="14"/>
      <c r="CE5329" s="14"/>
      <c r="CF5329" s="14"/>
      <c r="CG5329" s="14"/>
      <c r="CH5329" s="14"/>
      <c r="CI5329" s="14"/>
      <c r="CJ5329" s="14"/>
      <c r="CK5329" s="14"/>
      <c r="CL5329" s="14"/>
      <c r="CM5329" s="14"/>
      <c r="CN5329" s="14"/>
      <c r="CO5329" s="14"/>
      <c r="CP5329" s="14"/>
    </row>
    <row r="5330">
      <c r="A5330" s="12"/>
      <c r="B5330" s="13"/>
      <c r="C5330" s="14"/>
      <c r="D5330" s="14"/>
      <c r="E5330" s="14"/>
      <c r="F5330" s="313"/>
      <c r="G5330" s="14"/>
      <c r="H5330" s="14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  <c r="AC5330" s="14"/>
      <c r="AD5330" s="14"/>
      <c r="AE5330" s="14"/>
      <c r="AF5330" s="14"/>
      <c r="AG5330" s="14"/>
      <c r="AH5330" s="14"/>
      <c r="AI5330" s="14"/>
      <c r="AJ5330" s="14"/>
      <c r="AK5330" s="14"/>
      <c r="AL5330" s="14"/>
      <c r="AM5330" s="14"/>
      <c r="AN5330" s="14"/>
      <c r="AO5330" s="14"/>
      <c r="AP5330" s="14"/>
      <c r="AQ5330" s="14"/>
      <c r="AR5330" s="14"/>
      <c r="AS5330" s="14"/>
      <c r="AT5330" s="14"/>
      <c r="AU5330" s="14"/>
      <c r="AV5330" s="14"/>
      <c r="AW5330" s="14"/>
      <c r="AX5330" s="14"/>
      <c r="AY5330" s="14"/>
      <c r="AZ5330" s="14"/>
      <c r="BA5330" s="14"/>
      <c r="BB5330" s="14"/>
      <c r="BC5330" s="14"/>
      <c r="BD5330" s="14"/>
      <c r="BE5330" s="14"/>
      <c r="BF5330" s="14"/>
      <c r="BG5330" s="14"/>
      <c r="BH5330" s="14"/>
      <c r="BI5330" s="14"/>
      <c r="BJ5330" s="14"/>
      <c r="BK5330" s="14"/>
      <c r="BL5330" s="14"/>
      <c r="BM5330" s="14"/>
      <c r="BN5330" s="14"/>
      <c r="BO5330" s="14"/>
      <c r="BP5330" s="14"/>
      <c r="BQ5330" s="14"/>
      <c r="BR5330" s="14"/>
      <c r="BS5330" s="14"/>
      <c r="BT5330" s="14"/>
      <c r="BU5330" s="14"/>
      <c r="BV5330" s="14"/>
      <c r="BW5330" s="14"/>
      <c r="BX5330" s="14"/>
      <c r="BY5330" s="14"/>
      <c r="BZ5330" s="14"/>
      <c r="CA5330" s="14"/>
      <c r="CB5330" s="14"/>
      <c r="CC5330" s="14"/>
      <c r="CD5330" s="14"/>
      <c r="CE5330" s="14"/>
      <c r="CF5330" s="14"/>
      <c r="CG5330" s="14"/>
      <c r="CH5330" s="14"/>
      <c r="CI5330" s="14"/>
      <c r="CJ5330" s="14"/>
      <c r="CK5330" s="14"/>
      <c r="CL5330" s="14"/>
      <c r="CM5330" s="14"/>
      <c r="CN5330" s="14"/>
      <c r="CO5330" s="14"/>
      <c r="CP5330" s="14"/>
    </row>
    <row r="5331">
      <c r="A5331" s="12"/>
      <c r="B5331" s="13"/>
      <c r="C5331" s="14"/>
      <c r="D5331" s="14"/>
      <c r="E5331" s="14"/>
      <c r="F5331" s="313"/>
      <c r="G5331" s="14"/>
      <c r="H5331" s="14"/>
      <c r="I5331" s="14"/>
      <c r="J5331" s="14"/>
      <c r="K5331" s="14"/>
      <c r="L5331" s="14"/>
      <c r="M5331" s="14"/>
      <c r="N5331" s="14"/>
      <c r="O5331" s="14"/>
      <c r="P5331" s="14"/>
      <c r="Q5331" s="14"/>
      <c r="R5331" s="14"/>
      <c r="S5331" s="14"/>
      <c r="T5331" s="14"/>
      <c r="U5331" s="14"/>
      <c r="V5331" s="14"/>
      <c r="W5331" s="14"/>
      <c r="X5331" s="14"/>
      <c r="Y5331" s="14"/>
      <c r="Z5331" s="14"/>
      <c r="AA5331" s="14"/>
      <c r="AB5331" s="14"/>
      <c r="AC5331" s="14"/>
      <c r="AD5331" s="14"/>
      <c r="AE5331" s="14"/>
      <c r="AF5331" s="14"/>
      <c r="AG5331" s="14"/>
      <c r="AH5331" s="14"/>
      <c r="AI5331" s="14"/>
      <c r="AJ5331" s="14"/>
      <c r="AK5331" s="14"/>
      <c r="AL5331" s="14"/>
      <c r="AM5331" s="14"/>
      <c r="AN5331" s="14"/>
      <c r="AO5331" s="14"/>
      <c r="AP5331" s="14"/>
      <c r="AQ5331" s="14"/>
      <c r="AR5331" s="14"/>
      <c r="AS5331" s="14"/>
      <c r="AT5331" s="14"/>
      <c r="AU5331" s="14"/>
      <c r="AV5331" s="14"/>
      <c r="AW5331" s="14"/>
      <c r="AX5331" s="14"/>
      <c r="AY5331" s="14"/>
      <c r="AZ5331" s="14"/>
      <c r="BA5331" s="14"/>
      <c r="BB5331" s="14"/>
      <c r="BC5331" s="14"/>
      <c r="BD5331" s="14"/>
      <c r="BE5331" s="14"/>
      <c r="BF5331" s="14"/>
      <c r="BG5331" s="14"/>
      <c r="BH5331" s="14"/>
      <c r="BI5331" s="14"/>
      <c r="BJ5331" s="14"/>
      <c r="BK5331" s="14"/>
      <c r="BL5331" s="14"/>
      <c r="BM5331" s="14"/>
      <c r="BN5331" s="14"/>
      <c r="BO5331" s="14"/>
      <c r="BP5331" s="14"/>
      <c r="BQ5331" s="14"/>
      <c r="BR5331" s="14"/>
      <c r="BS5331" s="14"/>
      <c r="BT5331" s="14"/>
      <c r="BU5331" s="14"/>
      <c r="BV5331" s="14"/>
      <c r="BW5331" s="14"/>
      <c r="BX5331" s="14"/>
      <c r="BY5331" s="14"/>
      <c r="BZ5331" s="14"/>
      <c r="CA5331" s="14"/>
      <c r="CB5331" s="14"/>
      <c r="CC5331" s="14"/>
      <c r="CD5331" s="14"/>
      <c r="CE5331" s="14"/>
      <c r="CF5331" s="14"/>
      <c r="CG5331" s="14"/>
      <c r="CH5331" s="14"/>
      <c r="CI5331" s="14"/>
      <c r="CJ5331" s="14"/>
      <c r="CK5331" s="14"/>
      <c r="CL5331" s="14"/>
      <c r="CM5331" s="14"/>
      <c r="CN5331" s="14"/>
      <c r="CO5331" s="14"/>
      <c r="CP5331" s="14"/>
    </row>
    <row r="5332">
      <c r="A5332" s="12"/>
      <c r="B5332" s="13"/>
      <c r="C5332" s="14"/>
      <c r="D5332" s="14"/>
      <c r="E5332" s="14"/>
      <c r="F5332" s="313"/>
      <c r="G5332" s="14"/>
      <c r="H5332" s="14"/>
      <c r="I5332" s="14"/>
      <c r="J5332" s="14"/>
      <c r="K5332" s="14"/>
      <c r="L5332" s="14"/>
      <c r="M5332" s="14"/>
      <c r="N5332" s="14"/>
      <c r="O5332" s="14"/>
      <c r="P5332" s="14"/>
      <c r="Q5332" s="14"/>
      <c r="R5332" s="14"/>
      <c r="S5332" s="14"/>
      <c r="T5332" s="14"/>
      <c r="U5332" s="14"/>
      <c r="V5332" s="14"/>
      <c r="W5332" s="14"/>
      <c r="X5332" s="14"/>
      <c r="Y5332" s="14"/>
      <c r="Z5332" s="14"/>
      <c r="AA5332" s="14"/>
      <c r="AB5332" s="14"/>
      <c r="AC5332" s="14"/>
      <c r="AD5332" s="14"/>
      <c r="AE5332" s="14"/>
      <c r="AF5332" s="14"/>
      <c r="AG5332" s="14"/>
      <c r="AH5332" s="14"/>
      <c r="AI5332" s="14"/>
      <c r="AJ5332" s="14"/>
      <c r="AK5332" s="14"/>
      <c r="AL5332" s="14"/>
      <c r="AM5332" s="14"/>
      <c r="AN5332" s="14"/>
      <c r="AO5332" s="14"/>
      <c r="AP5332" s="14"/>
      <c r="AQ5332" s="14"/>
      <c r="AR5332" s="14"/>
      <c r="AS5332" s="14"/>
      <c r="AT5332" s="14"/>
      <c r="AU5332" s="14"/>
      <c r="AV5332" s="14"/>
      <c r="AW5332" s="14"/>
      <c r="AX5332" s="14"/>
      <c r="AY5332" s="14"/>
      <c r="AZ5332" s="14"/>
      <c r="BA5332" s="14"/>
      <c r="BB5332" s="14"/>
      <c r="BC5332" s="14"/>
      <c r="BD5332" s="14"/>
      <c r="BE5332" s="14"/>
      <c r="BF5332" s="14"/>
      <c r="BG5332" s="14"/>
      <c r="BH5332" s="14"/>
      <c r="BI5332" s="14"/>
      <c r="BJ5332" s="14"/>
      <c r="BK5332" s="14"/>
      <c r="BL5332" s="14"/>
      <c r="BM5332" s="14"/>
      <c r="BN5332" s="14"/>
      <c r="BO5332" s="14"/>
      <c r="BP5332" s="14"/>
      <c r="BQ5332" s="14"/>
      <c r="BR5332" s="14"/>
      <c r="BS5332" s="14"/>
      <c r="BT5332" s="14"/>
      <c r="BU5332" s="14"/>
      <c r="BV5332" s="14"/>
      <c r="BW5332" s="14"/>
      <c r="BX5332" s="14"/>
      <c r="BY5332" s="14"/>
      <c r="BZ5332" s="14"/>
      <c r="CA5332" s="14"/>
      <c r="CB5332" s="14"/>
      <c r="CC5332" s="14"/>
      <c r="CD5332" s="14"/>
      <c r="CE5332" s="14"/>
      <c r="CF5332" s="14"/>
      <c r="CG5332" s="14"/>
      <c r="CH5332" s="14"/>
      <c r="CI5332" s="14"/>
      <c r="CJ5332" s="14"/>
      <c r="CK5332" s="14"/>
      <c r="CL5332" s="14"/>
      <c r="CM5332" s="14"/>
      <c r="CN5332" s="14"/>
      <c r="CO5332" s="14"/>
      <c r="CP5332" s="14"/>
    </row>
    <row r="5333">
      <c r="A5333" s="12"/>
      <c r="B5333" s="13"/>
      <c r="C5333" s="14"/>
      <c r="D5333" s="14"/>
      <c r="E5333" s="14"/>
      <c r="F5333" s="313"/>
      <c r="G5333" s="14"/>
      <c r="H5333" s="14"/>
      <c r="I5333" s="14"/>
      <c r="J5333" s="14"/>
      <c r="K5333" s="14"/>
      <c r="L5333" s="14"/>
      <c r="M5333" s="14"/>
      <c r="N5333" s="14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  <c r="AC5333" s="14"/>
      <c r="AD5333" s="14"/>
      <c r="AE5333" s="14"/>
      <c r="AF5333" s="14"/>
      <c r="AG5333" s="14"/>
      <c r="AH5333" s="14"/>
      <c r="AI5333" s="14"/>
      <c r="AJ5333" s="14"/>
      <c r="AK5333" s="14"/>
      <c r="AL5333" s="14"/>
      <c r="AM5333" s="14"/>
      <c r="AN5333" s="14"/>
      <c r="AO5333" s="14"/>
      <c r="AP5333" s="14"/>
      <c r="AQ5333" s="14"/>
      <c r="AR5333" s="14"/>
      <c r="AS5333" s="14"/>
      <c r="AT5333" s="14"/>
      <c r="AU5333" s="14"/>
      <c r="AV5333" s="14"/>
      <c r="AW5333" s="14"/>
      <c r="AX5333" s="14"/>
      <c r="AY5333" s="14"/>
      <c r="AZ5333" s="14"/>
      <c r="BA5333" s="14"/>
      <c r="BB5333" s="14"/>
      <c r="BC5333" s="14"/>
      <c r="BD5333" s="14"/>
      <c r="BE5333" s="14"/>
      <c r="BF5333" s="14"/>
      <c r="BG5333" s="14"/>
      <c r="BH5333" s="14"/>
      <c r="BI5333" s="14"/>
      <c r="BJ5333" s="14"/>
      <c r="BK5333" s="14"/>
      <c r="BL5333" s="14"/>
      <c r="BM5333" s="14"/>
      <c r="BN5333" s="14"/>
      <c r="BO5333" s="14"/>
      <c r="BP5333" s="14"/>
      <c r="BQ5333" s="14"/>
      <c r="BR5333" s="14"/>
      <c r="BS5333" s="14"/>
      <c r="BT5333" s="14"/>
      <c r="BU5333" s="14"/>
      <c r="BV5333" s="14"/>
      <c r="BW5333" s="14"/>
      <c r="BX5333" s="14"/>
      <c r="BY5333" s="14"/>
      <c r="BZ5333" s="14"/>
      <c r="CA5333" s="14"/>
      <c r="CB5333" s="14"/>
      <c r="CC5333" s="14"/>
      <c r="CD5333" s="14"/>
      <c r="CE5333" s="14"/>
      <c r="CF5333" s="14"/>
      <c r="CG5333" s="14"/>
      <c r="CH5333" s="14"/>
      <c r="CI5333" s="14"/>
      <c r="CJ5333" s="14"/>
      <c r="CK5333" s="14"/>
      <c r="CL5333" s="14"/>
      <c r="CM5333" s="14"/>
      <c r="CN5333" s="14"/>
      <c r="CO5333" s="14"/>
      <c r="CP5333" s="14"/>
    </row>
    <row r="5334">
      <c r="A5334" s="12"/>
      <c r="B5334" s="13"/>
      <c r="C5334" s="14"/>
      <c r="D5334" s="14"/>
      <c r="E5334" s="14"/>
      <c r="F5334" s="313"/>
      <c r="G5334" s="14"/>
      <c r="H5334" s="14"/>
      <c r="I5334" s="14"/>
      <c r="J5334" s="14"/>
      <c r="K5334" s="14"/>
      <c r="L5334" s="14"/>
      <c r="M5334" s="14"/>
      <c r="N5334" s="14"/>
      <c r="O5334" s="14"/>
      <c r="P5334" s="14"/>
      <c r="Q5334" s="14"/>
      <c r="R5334" s="14"/>
      <c r="S5334" s="14"/>
      <c r="T5334" s="14"/>
      <c r="U5334" s="14"/>
      <c r="V5334" s="14"/>
      <c r="W5334" s="14"/>
      <c r="X5334" s="14"/>
      <c r="Y5334" s="14"/>
      <c r="Z5334" s="14"/>
      <c r="AA5334" s="14"/>
      <c r="AB5334" s="14"/>
      <c r="AC5334" s="14"/>
      <c r="AD5334" s="14"/>
      <c r="AE5334" s="14"/>
      <c r="AF5334" s="14"/>
      <c r="AG5334" s="14"/>
      <c r="AH5334" s="14"/>
      <c r="AI5334" s="14"/>
      <c r="AJ5334" s="14"/>
      <c r="AK5334" s="14"/>
      <c r="AL5334" s="14"/>
      <c r="AM5334" s="14"/>
      <c r="AN5334" s="14"/>
      <c r="AO5334" s="14"/>
      <c r="AP5334" s="14"/>
      <c r="AQ5334" s="14"/>
      <c r="AR5334" s="14"/>
      <c r="AS5334" s="14"/>
      <c r="AT5334" s="14"/>
      <c r="AU5334" s="14"/>
      <c r="AV5334" s="14"/>
      <c r="AW5334" s="14"/>
      <c r="AX5334" s="14"/>
      <c r="AY5334" s="14"/>
      <c r="AZ5334" s="14"/>
      <c r="BA5334" s="14"/>
      <c r="BB5334" s="14"/>
      <c r="BC5334" s="14"/>
      <c r="BD5334" s="14"/>
      <c r="BE5334" s="14"/>
      <c r="BF5334" s="14"/>
      <c r="BG5334" s="14"/>
      <c r="BH5334" s="14"/>
      <c r="BI5334" s="14"/>
      <c r="BJ5334" s="14"/>
      <c r="BK5334" s="14"/>
      <c r="BL5334" s="14"/>
      <c r="BM5334" s="14"/>
      <c r="BN5334" s="14"/>
      <c r="BO5334" s="14"/>
      <c r="BP5334" s="14"/>
      <c r="BQ5334" s="14"/>
      <c r="BR5334" s="14"/>
      <c r="BS5334" s="14"/>
      <c r="BT5334" s="14"/>
      <c r="BU5334" s="14"/>
      <c r="BV5334" s="14"/>
      <c r="BW5334" s="14"/>
      <c r="BX5334" s="14"/>
      <c r="BY5334" s="14"/>
      <c r="BZ5334" s="14"/>
      <c r="CA5334" s="14"/>
      <c r="CB5334" s="14"/>
      <c r="CC5334" s="14"/>
      <c r="CD5334" s="14"/>
      <c r="CE5334" s="14"/>
      <c r="CF5334" s="14"/>
      <c r="CG5334" s="14"/>
      <c r="CH5334" s="14"/>
      <c r="CI5334" s="14"/>
      <c r="CJ5334" s="14"/>
      <c r="CK5334" s="14"/>
      <c r="CL5334" s="14"/>
      <c r="CM5334" s="14"/>
      <c r="CN5334" s="14"/>
      <c r="CO5334" s="14"/>
      <c r="CP5334" s="14"/>
    </row>
    <row r="5335">
      <c r="A5335" s="12"/>
      <c r="B5335" s="13"/>
      <c r="C5335" s="14"/>
      <c r="D5335" s="14"/>
      <c r="E5335" s="14"/>
      <c r="F5335" s="313"/>
      <c r="G5335" s="14"/>
      <c r="H5335" s="14"/>
      <c r="I5335" s="14"/>
      <c r="J5335" s="14"/>
      <c r="K5335" s="14"/>
      <c r="L5335" s="14"/>
      <c r="M5335" s="14"/>
      <c r="N5335" s="14"/>
      <c r="O5335" s="14"/>
      <c r="P5335" s="14"/>
      <c r="Q5335" s="14"/>
      <c r="R5335" s="14"/>
      <c r="S5335" s="14"/>
      <c r="T5335" s="14"/>
      <c r="U5335" s="14"/>
      <c r="V5335" s="14"/>
      <c r="W5335" s="14"/>
      <c r="X5335" s="14"/>
      <c r="Y5335" s="14"/>
      <c r="Z5335" s="14"/>
      <c r="AA5335" s="14"/>
      <c r="AB5335" s="14"/>
      <c r="AC5335" s="14"/>
      <c r="AD5335" s="14"/>
      <c r="AE5335" s="14"/>
      <c r="AF5335" s="14"/>
      <c r="AG5335" s="14"/>
      <c r="AH5335" s="14"/>
      <c r="AI5335" s="14"/>
      <c r="AJ5335" s="14"/>
      <c r="AK5335" s="14"/>
      <c r="AL5335" s="14"/>
      <c r="AM5335" s="14"/>
      <c r="AN5335" s="14"/>
      <c r="AO5335" s="14"/>
      <c r="AP5335" s="14"/>
      <c r="AQ5335" s="14"/>
      <c r="AR5335" s="14"/>
      <c r="AS5335" s="14"/>
      <c r="AT5335" s="14"/>
      <c r="AU5335" s="14"/>
      <c r="AV5335" s="14"/>
      <c r="AW5335" s="14"/>
      <c r="AX5335" s="14"/>
      <c r="AY5335" s="14"/>
      <c r="AZ5335" s="14"/>
      <c r="BA5335" s="14"/>
      <c r="BB5335" s="14"/>
      <c r="BC5335" s="14"/>
      <c r="BD5335" s="14"/>
      <c r="BE5335" s="14"/>
      <c r="BF5335" s="14"/>
      <c r="BG5335" s="14"/>
      <c r="BH5335" s="14"/>
      <c r="BI5335" s="14"/>
      <c r="BJ5335" s="14"/>
      <c r="BK5335" s="14"/>
      <c r="BL5335" s="14"/>
      <c r="BM5335" s="14"/>
      <c r="BN5335" s="14"/>
      <c r="BO5335" s="14"/>
      <c r="BP5335" s="14"/>
      <c r="BQ5335" s="14"/>
      <c r="BR5335" s="14"/>
      <c r="BS5335" s="14"/>
      <c r="BT5335" s="14"/>
      <c r="BU5335" s="14"/>
      <c r="BV5335" s="14"/>
      <c r="BW5335" s="14"/>
      <c r="BX5335" s="14"/>
      <c r="BY5335" s="14"/>
      <c r="BZ5335" s="14"/>
      <c r="CA5335" s="14"/>
      <c r="CB5335" s="14"/>
      <c r="CC5335" s="14"/>
      <c r="CD5335" s="14"/>
      <c r="CE5335" s="14"/>
      <c r="CF5335" s="14"/>
      <c r="CG5335" s="14"/>
      <c r="CH5335" s="14"/>
      <c r="CI5335" s="14"/>
      <c r="CJ5335" s="14"/>
      <c r="CK5335" s="14"/>
      <c r="CL5335" s="14"/>
      <c r="CM5335" s="14"/>
      <c r="CN5335" s="14"/>
      <c r="CO5335" s="14"/>
      <c r="CP5335" s="14"/>
    </row>
    <row r="5336">
      <c r="A5336" s="12"/>
      <c r="B5336" s="13"/>
      <c r="C5336" s="14"/>
      <c r="D5336" s="14"/>
      <c r="E5336" s="14"/>
      <c r="F5336" s="313"/>
      <c r="G5336" s="14"/>
      <c r="H5336" s="14"/>
      <c r="I5336" s="14"/>
      <c r="J5336" s="14"/>
      <c r="K5336" s="14"/>
      <c r="L5336" s="14"/>
      <c r="M5336" s="14"/>
      <c r="N5336" s="14"/>
      <c r="O5336" s="14"/>
      <c r="P5336" s="14"/>
      <c r="Q5336" s="14"/>
      <c r="R5336" s="14"/>
      <c r="S5336" s="14"/>
      <c r="T5336" s="14"/>
      <c r="U5336" s="14"/>
      <c r="V5336" s="14"/>
      <c r="W5336" s="14"/>
      <c r="X5336" s="14"/>
      <c r="Y5336" s="14"/>
      <c r="Z5336" s="14"/>
      <c r="AA5336" s="14"/>
      <c r="AB5336" s="14"/>
      <c r="AC5336" s="14"/>
      <c r="AD5336" s="14"/>
      <c r="AE5336" s="14"/>
      <c r="AF5336" s="14"/>
      <c r="AG5336" s="14"/>
      <c r="AH5336" s="14"/>
      <c r="AI5336" s="14"/>
      <c r="AJ5336" s="14"/>
      <c r="AK5336" s="14"/>
      <c r="AL5336" s="14"/>
      <c r="AM5336" s="14"/>
      <c r="AN5336" s="14"/>
      <c r="AO5336" s="14"/>
      <c r="AP5336" s="14"/>
      <c r="AQ5336" s="14"/>
      <c r="AR5336" s="14"/>
      <c r="AS5336" s="14"/>
      <c r="AT5336" s="14"/>
      <c r="AU5336" s="14"/>
      <c r="AV5336" s="14"/>
      <c r="AW5336" s="14"/>
      <c r="AX5336" s="14"/>
      <c r="AY5336" s="14"/>
      <c r="AZ5336" s="14"/>
      <c r="BA5336" s="14"/>
      <c r="BB5336" s="14"/>
      <c r="BC5336" s="14"/>
      <c r="BD5336" s="14"/>
      <c r="BE5336" s="14"/>
      <c r="BF5336" s="14"/>
      <c r="BG5336" s="14"/>
      <c r="BH5336" s="14"/>
      <c r="BI5336" s="14"/>
      <c r="BJ5336" s="14"/>
      <c r="BK5336" s="14"/>
      <c r="BL5336" s="14"/>
      <c r="BM5336" s="14"/>
      <c r="BN5336" s="14"/>
      <c r="BO5336" s="14"/>
      <c r="BP5336" s="14"/>
      <c r="BQ5336" s="14"/>
      <c r="BR5336" s="14"/>
      <c r="BS5336" s="14"/>
      <c r="BT5336" s="14"/>
      <c r="BU5336" s="14"/>
      <c r="BV5336" s="14"/>
      <c r="BW5336" s="14"/>
      <c r="BX5336" s="14"/>
      <c r="BY5336" s="14"/>
      <c r="BZ5336" s="14"/>
      <c r="CA5336" s="14"/>
      <c r="CB5336" s="14"/>
      <c r="CC5336" s="14"/>
      <c r="CD5336" s="14"/>
      <c r="CE5336" s="14"/>
      <c r="CF5336" s="14"/>
      <c r="CG5336" s="14"/>
      <c r="CH5336" s="14"/>
      <c r="CI5336" s="14"/>
      <c r="CJ5336" s="14"/>
      <c r="CK5336" s="14"/>
      <c r="CL5336" s="14"/>
      <c r="CM5336" s="14"/>
      <c r="CN5336" s="14"/>
      <c r="CO5336" s="14"/>
      <c r="CP5336" s="14"/>
    </row>
    <row r="5337">
      <c r="A5337" s="12"/>
      <c r="B5337" s="13"/>
      <c r="C5337" s="14"/>
      <c r="D5337" s="14"/>
      <c r="E5337" s="14"/>
      <c r="F5337" s="313"/>
      <c r="G5337" s="14"/>
      <c r="H5337" s="14"/>
      <c r="I5337" s="14"/>
      <c r="J5337" s="14"/>
      <c r="K5337" s="14"/>
      <c r="L5337" s="14"/>
      <c r="M5337" s="14"/>
      <c r="N5337" s="14"/>
      <c r="O5337" s="14"/>
      <c r="P5337" s="14"/>
      <c r="Q5337" s="14"/>
      <c r="R5337" s="14"/>
      <c r="S5337" s="14"/>
      <c r="T5337" s="14"/>
      <c r="U5337" s="14"/>
      <c r="V5337" s="14"/>
      <c r="W5337" s="14"/>
      <c r="X5337" s="14"/>
      <c r="Y5337" s="14"/>
      <c r="Z5337" s="14"/>
      <c r="AA5337" s="14"/>
      <c r="AB5337" s="14"/>
      <c r="AC5337" s="14"/>
      <c r="AD5337" s="14"/>
      <c r="AE5337" s="14"/>
      <c r="AF5337" s="14"/>
      <c r="AG5337" s="14"/>
      <c r="AH5337" s="14"/>
      <c r="AI5337" s="14"/>
      <c r="AJ5337" s="14"/>
      <c r="AK5337" s="14"/>
      <c r="AL5337" s="14"/>
      <c r="AM5337" s="14"/>
      <c r="AN5337" s="14"/>
      <c r="AO5337" s="14"/>
      <c r="AP5337" s="14"/>
      <c r="AQ5337" s="14"/>
      <c r="AR5337" s="14"/>
      <c r="AS5337" s="14"/>
      <c r="AT5337" s="14"/>
      <c r="AU5337" s="14"/>
      <c r="AV5337" s="14"/>
      <c r="AW5337" s="14"/>
      <c r="AX5337" s="14"/>
      <c r="AY5337" s="14"/>
      <c r="AZ5337" s="14"/>
      <c r="BA5337" s="14"/>
      <c r="BB5337" s="14"/>
      <c r="BC5337" s="14"/>
      <c r="BD5337" s="14"/>
      <c r="BE5337" s="14"/>
      <c r="BF5337" s="14"/>
      <c r="BG5337" s="14"/>
      <c r="BH5337" s="14"/>
      <c r="BI5337" s="14"/>
      <c r="BJ5337" s="14"/>
      <c r="BK5337" s="14"/>
      <c r="BL5337" s="14"/>
      <c r="BM5337" s="14"/>
      <c r="BN5337" s="14"/>
      <c r="BO5337" s="14"/>
      <c r="BP5337" s="14"/>
      <c r="BQ5337" s="14"/>
      <c r="BR5337" s="14"/>
      <c r="BS5337" s="14"/>
      <c r="BT5337" s="14"/>
      <c r="BU5337" s="14"/>
      <c r="BV5337" s="14"/>
      <c r="BW5337" s="14"/>
      <c r="BX5337" s="14"/>
      <c r="BY5337" s="14"/>
      <c r="BZ5337" s="14"/>
      <c r="CA5337" s="14"/>
      <c r="CB5337" s="14"/>
      <c r="CC5337" s="14"/>
      <c r="CD5337" s="14"/>
      <c r="CE5337" s="14"/>
      <c r="CF5337" s="14"/>
      <c r="CG5337" s="14"/>
      <c r="CH5337" s="14"/>
      <c r="CI5337" s="14"/>
      <c r="CJ5337" s="14"/>
      <c r="CK5337" s="14"/>
      <c r="CL5337" s="14"/>
      <c r="CM5337" s="14"/>
      <c r="CN5337" s="14"/>
      <c r="CO5337" s="14"/>
      <c r="CP5337" s="14"/>
    </row>
    <row r="5338">
      <c r="A5338" s="12"/>
      <c r="B5338" s="13"/>
      <c r="C5338" s="14"/>
      <c r="D5338" s="14"/>
      <c r="E5338" s="14"/>
      <c r="F5338" s="313"/>
      <c r="G5338" s="14"/>
      <c r="H5338" s="14"/>
      <c r="I5338" s="14"/>
      <c r="J5338" s="14"/>
      <c r="K5338" s="14"/>
      <c r="L5338" s="14"/>
      <c r="M5338" s="14"/>
      <c r="N5338" s="14"/>
      <c r="O5338" s="14"/>
      <c r="P5338" s="14"/>
      <c r="Q5338" s="14"/>
      <c r="R5338" s="14"/>
      <c r="S5338" s="14"/>
      <c r="T5338" s="14"/>
      <c r="U5338" s="14"/>
      <c r="V5338" s="14"/>
      <c r="W5338" s="14"/>
      <c r="X5338" s="14"/>
      <c r="Y5338" s="14"/>
      <c r="Z5338" s="14"/>
      <c r="AA5338" s="14"/>
      <c r="AB5338" s="14"/>
      <c r="AC5338" s="14"/>
      <c r="AD5338" s="14"/>
      <c r="AE5338" s="14"/>
      <c r="AF5338" s="14"/>
      <c r="AG5338" s="14"/>
      <c r="AH5338" s="14"/>
      <c r="AI5338" s="14"/>
      <c r="AJ5338" s="14"/>
      <c r="AK5338" s="14"/>
      <c r="AL5338" s="14"/>
      <c r="AM5338" s="14"/>
      <c r="AN5338" s="14"/>
      <c r="AO5338" s="14"/>
      <c r="AP5338" s="14"/>
      <c r="AQ5338" s="14"/>
      <c r="AR5338" s="14"/>
      <c r="AS5338" s="14"/>
      <c r="AT5338" s="14"/>
      <c r="AU5338" s="14"/>
      <c r="AV5338" s="14"/>
      <c r="AW5338" s="14"/>
      <c r="AX5338" s="14"/>
      <c r="AY5338" s="14"/>
      <c r="AZ5338" s="14"/>
      <c r="BA5338" s="14"/>
      <c r="BB5338" s="14"/>
      <c r="BC5338" s="14"/>
      <c r="BD5338" s="14"/>
      <c r="BE5338" s="14"/>
      <c r="BF5338" s="14"/>
      <c r="BG5338" s="14"/>
      <c r="BH5338" s="14"/>
      <c r="BI5338" s="14"/>
      <c r="BJ5338" s="14"/>
      <c r="BK5338" s="14"/>
      <c r="BL5338" s="14"/>
      <c r="BM5338" s="14"/>
      <c r="BN5338" s="14"/>
      <c r="BO5338" s="14"/>
      <c r="BP5338" s="14"/>
      <c r="BQ5338" s="14"/>
      <c r="BR5338" s="14"/>
      <c r="BS5338" s="14"/>
      <c r="BT5338" s="14"/>
      <c r="BU5338" s="14"/>
      <c r="BV5338" s="14"/>
      <c r="BW5338" s="14"/>
      <c r="BX5338" s="14"/>
      <c r="BY5338" s="14"/>
      <c r="BZ5338" s="14"/>
      <c r="CA5338" s="14"/>
      <c r="CB5338" s="14"/>
      <c r="CC5338" s="14"/>
      <c r="CD5338" s="14"/>
      <c r="CE5338" s="14"/>
      <c r="CF5338" s="14"/>
      <c r="CG5338" s="14"/>
      <c r="CH5338" s="14"/>
      <c r="CI5338" s="14"/>
      <c r="CJ5338" s="14"/>
      <c r="CK5338" s="14"/>
      <c r="CL5338" s="14"/>
      <c r="CM5338" s="14"/>
      <c r="CN5338" s="14"/>
      <c r="CO5338" s="14"/>
      <c r="CP5338" s="14"/>
    </row>
    <row r="5339">
      <c r="A5339" s="12"/>
      <c r="B5339" s="13"/>
      <c r="C5339" s="14"/>
      <c r="D5339" s="14"/>
      <c r="E5339" s="14"/>
      <c r="F5339" s="313"/>
      <c r="G5339" s="14"/>
      <c r="H5339" s="14"/>
      <c r="I5339" s="14"/>
      <c r="J5339" s="14"/>
      <c r="K5339" s="14"/>
      <c r="L5339" s="14"/>
      <c r="M5339" s="14"/>
      <c r="N5339" s="14"/>
      <c r="O5339" s="14"/>
      <c r="P5339" s="14"/>
      <c r="Q5339" s="14"/>
      <c r="R5339" s="14"/>
      <c r="S5339" s="14"/>
      <c r="T5339" s="14"/>
      <c r="U5339" s="14"/>
      <c r="V5339" s="14"/>
      <c r="W5339" s="14"/>
      <c r="X5339" s="14"/>
      <c r="Y5339" s="14"/>
      <c r="Z5339" s="14"/>
      <c r="AA5339" s="14"/>
      <c r="AB5339" s="14"/>
      <c r="AC5339" s="14"/>
      <c r="AD5339" s="14"/>
      <c r="AE5339" s="14"/>
      <c r="AF5339" s="14"/>
      <c r="AG5339" s="14"/>
      <c r="AH5339" s="14"/>
      <c r="AI5339" s="14"/>
      <c r="AJ5339" s="14"/>
      <c r="AK5339" s="14"/>
      <c r="AL5339" s="14"/>
      <c r="AM5339" s="14"/>
      <c r="AN5339" s="14"/>
      <c r="AO5339" s="14"/>
      <c r="AP5339" s="14"/>
      <c r="AQ5339" s="14"/>
      <c r="AR5339" s="14"/>
      <c r="AS5339" s="14"/>
      <c r="AT5339" s="14"/>
      <c r="AU5339" s="14"/>
      <c r="AV5339" s="14"/>
      <c r="AW5339" s="14"/>
      <c r="AX5339" s="14"/>
      <c r="AY5339" s="14"/>
      <c r="AZ5339" s="14"/>
      <c r="BA5339" s="14"/>
      <c r="BB5339" s="14"/>
      <c r="BC5339" s="14"/>
      <c r="BD5339" s="14"/>
      <c r="BE5339" s="14"/>
      <c r="BF5339" s="14"/>
      <c r="BG5339" s="14"/>
      <c r="BH5339" s="14"/>
      <c r="BI5339" s="14"/>
      <c r="BJ5339" s="14"/>
      <c r="BK5339" s="14"/>
      <c r="BL5339" s="14"/>
      <c r="BM5339" s="14"/>
      <c r="BN5339" s="14"/>
      <c r="BO5339" s="14"/>
      <c r="BP5339" s="14"/>
      <c r="BQ5339" s="14"/>
      <c r="BR5339" s="14"/>
      <c r="BS5339" s="14"/>
      <c r="BT5339" s="14"/>
      <c r="BU5339" s="14"/>
      <c r="BV5339" s="14"/>
      <c r="BW5339" s="14"/>
      <c r="BX5339" s="14"/>
      <c r="BY5339" s="14"/>
      <c r="BZ5339" s="14"/>
      <c r="CA5339" s="14"/>
      <c r="CB5339" s="14"/>
      <c r="CC5339" s="14"/>
      <c r="CD5339" s="14"/>
      <c r="CE5339" s="14"/>
      <c r="CF5339" s="14"/>
      <c r="CG5339" s="14"/>
      <c r="CH5339" s="14"/>
      <c r="CI5339" s="14"/>
      <c r="CJ5339" s="14"/>
      <c r="CK5339" s="14"/>
      <c r="CL5339" s="14"/>
      <c r="CM5339" s="14"/>
      <c r="CN5339" s="14"/>
      <c r="CO5339" s="14"/>
      <c r="CP5339" s="14"/>
    </row>
    <row r="5340">
      <c r="A5340" s="12"/>
      <c r="B5340" s="13"/>
      <c r="C5340" s="14"/>
      <c r="D5340" s="14"/>
      <c r="E5340" s="14"/>
      <c r="F5340" s="313"/>
      <c r="G5340" s="14"/>
      <c r="H5340" s="14"/>
      <c r="I5340" s="14"/>
      <c r="J5340" s="14"/>
      <c r="K5340" s="14"/>
      <c r="L5340" s="14"/>
      <c r="M5340" s="14"/>
      <c r="N5340" s="14"/>
      <c r="O5340" s="14"/>
      <c r="P5340" s="14"/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4"/>
      <c r="AB5340" s="14"/>
      <c r="AC5340" s="14"/>
      <c r="AD5340" s="14"/>
      <c r="AE5340" s="14"/>
      <c r="AF5340" s="14"/>
      <c r="AG5340" s="14"/>
      <c r="AH5340" s="14"/>
      <c r="AI5340" s="14"/>
      <c r="AJ5340" s="14"/>
      <c r="AK5340" s="14"/>
      <c r="AL5340" s="14"/>
      <c r="AM5340" s="14"/>
      <c r="AN5340" s="14"/>
      <c r="AO5340" s="14"/>
      <c r="AP5340" s="14"/>
      <c r="AQ5340" s="14"/>
      <c r="AR5340" s="14"/>
      <c r="AS5340" s="14"/>
      <c r="AT5340" s="14"/>
      <c r="AU5340" s="14"/>
      <c r="AV5340" s="14"/>
      <c r="AW5340" s="14"/>
      <c r="AX5340" s="14"/>
      <c r="AY5340" s="14"/>
      <c r="AZ5340" s="14"/>
      <c r="BA5340" s="14"/>
      <c r="BB5340" s="14"/>
      <c r="BC5340" s="14"/>
      <c r="BD5340" s="14"/>
      <c r="BE5340" s="14"/>
      <c r="BF5340" s="14"/>
      <c r="BG5340" s="14"/>
      <c r="BH5340" s="14"/>
      <c r="BI5340" s="14"/>
      <c r="BJ5340" s="14"/>
      <c r="BK5340" s="14"/>
      <c r="BL5340" s="14"/>
      <c r="BM5340" s="14"/>
      <c r="BN5340" s="14"/>
      <c r="BO5340" s="14"/>
      <c r="BP5340" s="14"/>
      <c r="BQ5340" s="14"/>
      <c r="BR5340" s="14"/>
      <c r="BS5340" s="14"/>
      <c r="BT5340" s="14"/>
      <c r="BU5340" s="14"/>
      <c r="BV5340" s="14"/>
      <c r="BW5340" s="14"/>
      <c r="BX5340" s="14"/>
      <c r="BY5340" s="14"/>
      <c r="BZ5340" s="14"/>
      <c r="CA5340" s="14"/>
      <c r="CB5340" s="14"/>
      <c r="CC5340" s="14"/>
      <c r="CD5340" s="14"/>
      <c r="CE5340" s="14"/>
      <c r="CF5340" s="14"/>
      <c r="CG5340" s="14"/>
      <c r="CH5340" s="14"/>
      <c r="CI5340" s="14"/>
      <c r="CJ5340" s="14"/>
      <c r="CK5340" s="14"/>
      <c r="CL5340" s="14"/>
      <c r="CM5340" s="14"/>
      <c r="CN5340" s="14"/>
      <c r="CO5340" s="14"/>
      <c r="CP5340" s="14"/>
    </row>
    <row r="5341">
      <c r="A5341" s="12"/>
      <c r="B5341" s="13"/>
      <c r="C5341" s="14"/>
      <c r="D5341" s="14"/>
      <c r="E5341" s="14"/>
      <c r="F5341" s="313"/>
      <c r="G5341" s="14"/>
      <c r="H5341" s="14"/>
      <c r="I5341" s="14"/>
      <c r="J5341" s="14"/>
      <c r="K5341" s="14"/>
      <c r="L5341" s="14"/>
      <c r="M5341" s="14"/>
      <c r="N5341" s="14"/>
      <c r="O5341" s="14"/>
      <c r="P5341" s="14"/>
      <c r="Q5341" s="14"/>
      <c r="R5341" s="14"/>
      <c r="S5341" s="14"/>
      <c r="T5341" s="14"/>
      <c r="U5341" s="14"/>
      <c r="V5341" s="14"/>
      <c r="W5341" s="14"/>
      <c r="X5341" s="14"/>
      <c r="Y5341" s="14"/>
      <c r="Z5341" s="14"/>
      <c r="AA5341" s="14"/>
      <c r="AB5341" s="14"/>
      <c r="AC5341" s="14"/>
      <c r="AD5341" s="14"/>
      <c r="AE5341" s="14"/>
      <c r="AF5341" s="14"/>
      <c r="AG5341" s="14"/>
      <c r="AH5341" s="14"/>
      <c r="AI5341" s="14"/>
      <c r="AJ5341" s="14"/>
      <c r="AK5341" s="14"/>
      <c r="AL5341" s="14"/>
      <c r="AM5341" s="14"/>
      <c r="AN5341" s="14"/>
      <c r="AO5341" s="14"/>
      <c r="AP5341" s="14"/>
      <c r="AQ5341" s="14"/>
      <c r="AR5341" s="14"/>
      <c r="AS5341" s="14"/>
      <c r="AT5341" s="14"/>
      <c r="AU5341" s="14"/>
      <c r="AV5341" s="14"/>
      <c r="AW5341" s="14"/>
      <c r="AX5341" s="14"/>
      <c r="AY5341" s="14"/>
      <c r="AZ5341" s="14"/>
      <c r="BA5341" s="14"/>
      <c r="BB5341" s="14"/>
      <c r="BC5341" s="14"/>
      <c r="BD5341" s="14"/>
      <c r="BE5341" s="14"/>
      <c r="BF5341" s="14"/>
      <c r="BG5341" s="14"/>
      <c r="BH5341" s="14"/>
      <c r="BI5341" s="14"/>
      <c r="BJ5341" s="14"/>
      <c r="BK5341" s="14"/>
      <c r="BL5341" s="14"/>
      <c r="BM5341" s="14"/>
      <c r="BN5341" s="14"/>
      <c r="BO5341" s="14"/>
      <c r="BP5341" s="14"/>
      <c r="BQ5341" s="14"/>
      <c r="BR5341" s="14"/>
      <c r="BS5341" s="14"/>
      <c r="BT5341" s="14"/>
      <c r="BU5341" s="14"/>
      <c r="BV5341" s="14"/>
      <c r="BW5341" s="14"/>
      <c r="BX5341" s="14"/>
      <c r="BY5341" s="14"/>
      <c r="BZ5341" s="14"/>
      <c r="CA5341" s="14"/>
      <c r="CB5341" s="14"/>
      <c r="CC5341" s="14"/>
      <c r="CD5341" s="14"/>
      <c r="CE5341" s="14"/>
      <c r="CF5341" s="14"/>
      <c r="CG5341" s="14"/>
      <c r="CH5341" s="14"/>
      <c r="CI5341" s="14"/>
      <c r="CJ5341" s="14"/>
      <c r="CK5341" s="14"/>
      <c r="CL5341" s="14"/>
      <c r="CM5341" s="14"/>
      <c r="CN5341" s="14"/>
      <c r="CO5341" s="14"/>
      <c r="CP5341" s="14"/>
    </row>
    <row r="5342">
      <c r="A5342" s="12"/>
      <c r="B5342" s="13"/>
      <c r="C5342" s="14"/>
      <c r="D5342" s="14"/>
      <c r="E5342" s="14"/>
      <c r="F5342" s="313"/>
      <c r="G5342" s="14"/>
      <c r="H5342" s="14"/>
      <c r="I5342" s="14"/>
      <c r="J5342" s="14"/>
      <c r="K5342" s="14"/>
      <c r="L5342" s="14"/>
      <c r="M5342" s="14"/>
      <c r="N5342" s="14"/>
      <c r="O5342" s="14"/>
      <c r="P5342" s="14"/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  <c r="AC5342" s="14"/>
      <c r="AD5342" s="14"/>
      <c r="AE5342" s="14"/>
      <c r="AF5342" s="14"/>
      <c r="AG5342" s="14"/>
      <c r="AH5342" s="14"/>
      <c r="AI5342" s="14"/>
      <c r="AJ5342" s="14"/>
      <c r="AK5342" s="14"/>
      <c r="AL5342" s="14"/>
      <c r="AM5342" s="14"/>
      <c r="AN5342" s="14"/>
      <c r="AO5342" s="14"/>
      <c r="AP5342" s="14"/>
      <c r="AQ5342" s="14"/>
      <c r="AR5342" s="14"/>
      <c r="AS5342" s="14"/>
      <c r="AT5342" s="14"/>
      <c r="AU5342" s="14"/>
      <c r="AV5342" s="14"/>
      <c r="AW5342" s="14"/>
      <c r="AX5342" s="14"/>
      <c r="AY5342" s="14"/>
      <c r="AZ5342" s="14"/>
      <c r="BA5342" s="14"/>
      <c r="BB5342" s="14"/>
      <c r="BC5342" s="14"/>
      <c r="BD5342" s="14"/>
      <c r="BE5342" s="14"/>
      <c r="BF5342" s="14"/>
      <c r="BG5342" s="14"/>
      <c r="BH5342" s="14"/>
      <c r="BI5342" s="14"/>
      <c r="BJ5342" s="14"/>
      <c r="BK5342" s="14"/>
      <c r="BL5342" s="14"/>
      <c r="BM5342" s="14"/>
      <c r="BN5342" s="14"/>
      <c r="BO5342" s="14"/>
      <c r="BP5342" s="14"/>
      <c r="BQ5342" s="14"/>
      <c r="BR5342" s="14"/>
      <c r="BS5342" s="14"/>
      <c r="BT5342" s="14"/>
      <c r="BU5342" s="14"/>
      <c r="BV5342" s="14"/>
      <c r="BW5342" s="14"/>
      <c r="BX5342" s="14"/>
      <c r="BY5342" s="14"/>
      <c r="BZ5342" s="14"/>
      <c r="CA5342" s="14"/>
      <c r="CB5342" s="14"/>
      <c r="CC5342" s="14"/>
      <c r="CD5342" s="14"/>
      <c r="CE5342" s="14"/>
      <c r="CF5342" s="14"/>
      <c r="CG5342" s="14"/>
      <c r="CH5342" s="14"/>
      <c r="CI5342" s="14"/>
      <c r="CJ5342" s="14"/>
      <c r="CK5342" s="14"/>
      <c r="CL5342" s="14"/>
      <c r="CM5342" s="14"/>
      <c r="CN5342" s="14"/>
      <c r="CO5342" s="14"/>
      <c r="CP5342" s="14"/>
    </row>
    <row r="5343">
      <c r="A5343" s="12"/>
      <c r="B5343" s="13"/>
      <c r="C5343" s="14"/>
      <c r="D5343" s="14"/>
      <c r="E5343" s="14"/>
      <c r="F5343" s="313"/>
      <c r="G5343" s="14"/>
      <c r="H5343" s="14"/>
      <c r="I5343" s="14"/>
      <c r="J5343" s="14"/>
      <c r="K5343" s="14"/>
      <c r="L5343" s="14"/>
      <c r="M5343" s="14"/>
      <c r="N5343" s="14"/>
      <c r="O5343" s="14"/>
      <c r="P5343" s="14"/>
      <c r="Q5343" s="14"/>
      <c r="R5343" s="14"/>
      <c r="S5343" s="14"/>
      <c r="T5343" s="14"/>
      <c r="U5343" s="14"/>
      <c r="V5343" s="14"/>
      <c r="W5343" s="14"/>
      <c r="X5343" s="14"/>
      <c r="Y5343" s="14"/>
      <c r="Z5343" s="14"/>
      <c r="AA5343" s="14"/>
      <c r="AB5343" s="14"/>
      <c r="AC5343" s="14"/>
      <c r="AD5343" s="14"/>
      <c r="AE5343" s="14"/>
      <c r="AF5343" s="14"/>
      <c r="AG5343" s="14"/>
      <c r="AH5343" s="14"/>
      <c r="AI5343" s="14"/>
      <c r="AJ5343" s="14"/>
      <c r="AK5343" s="14"/>
      <c r="AL5343" s="14"/>
      <c r="AM5343" s="14"/>
      <c r="AN5343" s="14"/>
      <c r="AO5343" s="14"/>
      <c r="AP5343" s="14"/>
      <c r="AQ5343" s="14"/>
      <c r="AR5343" s="14"/>
      <c r="AS5343" s="14"/>
      <c r="AT5343" s="14"/>
      <c r="AU5343" s="14"/>
      <c r="AV5343" s="14"/>
      <c r="AW5343" s="14"/>
      <c r="AX5343" s="14"/>
      <c r="AY5343" s="14"/>
      <c r="AZ5343" s="14"/>
      <c r="BA5343" s="14"/>
      <c r="BB5343" s="14"/>
      <c r="BC5343" s="14"/>
      <c r="BD5343" s="14"/>
      <c r="BE5343" s="14"/>
      <c r="BF5343" s="14"/>
      <c r="BG5343" s="14"/>
      <c r="BH5343" s="14"/>
      <c r="BI5343" s="14"/>
      <c r="BJ5343" s="14"/>
      <c r="BK5343" s="14"/>
      <c r="BL5343" s="14"/>
      <c r="BM5343" s="14"/>
      <c r="BN5343" s="14"/>
      <c r="BO5343" s="14"/>
      <c r="BP5343" s="14"/>
      <c r="BQ5343" s="14"/>
      <c r="BR5343" s="14"/>
      <c r="BS5343" s="14"/>
      <c r="BT5343" s="14"/>
      <c r="BU5343" s="14"/>
      <c r="BV5343" s="14"/>
      <c r="BW5343" s="14"/>
      <c r="BX5343" s="14"/>
      <c r="BY5343" s="14"/>
      <c r="BZ5343" s="14"/>
      <c r="CA5343" s="14"/>
      <c r="CB5343" s="14"/>
      <c r="CC5343" s="14"/>
      <c r="CD5343" s="14"/>
      <c r="CE5343" s="14"/>
      <c r="CF5343" s="14"/>
      <c r="CG5343" s="14"/>
      <c r="CH5343" s="14"/>
      <c r="CI5343" s="14"/>
      <c r="CJ5343" s="14"/>
      <c r="CK5343" s="14"/>
      <c r="CL5343" s="14"/>
      <c r="CM5343" s="14"/>
      <c r="CN5343" s="14"/>
      <c r="CO5343" s="14"/>
      <c r="CP5343" s="14"/>
    </row>
    <row r="5344">
      <c r="A5344" s="12"/>
      <c r="B5344" s="13"/>
      <c r="C5344" s="14"/>
      <c r="D5344" s="14"/>
      <c r="E5344" s="14"/>
      <c r="F5344" s="313"/>
      <c r="G5344" s="14"/>
      <c r="H5344" s="14"/>
      <c r="I5344" s="14"/>
      <c r="J5344" s="14"/>
      <c r="K5344" s="14"/>
      <c r="L5344" s="14"/>
      <c r="M5344" s="14"/>
      <c r="N5344" s="14"/>
      <c r="O5344" s="14"/>
      <c r="P5344" s="14"/>
      <c r="Q5344" s="14"/>
      <c r="R5344" s="14"/>
      <c r="S5344" s="14"/>
      <c r="T5344" s="14"/>
      <c r="U5344" s="14"/>
      <c r="V5344" s="14"/>
      <c r="W5344" s="14"/>
      <c r="X5344" s="14"/>
      <c r="Y5344" s="14"/>
      <c r="Z5344" s="14"/>
      <c r="AA5344" s="14"/>
      <c r="AB5344" s="14"/>
      <c r="AC5344" s="14"/>
      <c r="AD5344" s="14"/>
      <c r="AE5344" s="14"/>
      <c r="AF5344" s="14"/>
      <c r="AG5344" s="14"/>
      <c r="AH5344" s="14"/>
      <c r="AI5344" s="14"/>
      <c r="AJ5344" s="14"/>
      <c r="AK5344" s="14"/>
      <c r="AL5344" s="14"/>
      <c r="AM5344" s="14"/>
      <c r="AN5344" s="14"/>
      <c r="AO5344" s="14"/>
      <c r="AP5344" s="14"/>
      <c r="AQ5344" s="14"/>
      <c r="AR5344" s="14"/>
      <c r="AS5344" s="14"/>
      <c r="AT5344" s="14"/>
      <c r="AU5344" s="14"/>
      <c r="AV5344" s="14"/>
      <c r="AW5344" s="14"/>
      <c r="AX5344" s="14"/>
      <c r="AY5344" s="14"/>
      <c r="AZ5344" s="14"/>
      <c r="BA5344" s="14"/>
      <c r="BB5344" s="14"/>
      <c r="BC5344" s="14"/>
      <c r="BD5344" s="14"/>
      <c r="BE5344" s="14"/>
      <c r="BF5344" s="14"/>
      <c r="BG5344" s="14"/>
      <c r="BH5344" s="14"/>
      <c r="BI5344" s="14"/>
      <c r="BJ5344" s="14"/>
      <c r="BK5344" s="14"/>
      <c r="BL5344" s="14"/>
      <c r="BM5344" s="14"/>
      <c r="BN5344" s="14"/>
      <c r="BO5344" s="14"/>
      <c r="BP5344" s="14"/>
      <c r="BQ5344" s="14"/>
      <c r="BR5344" s="14"/>
      <c r="BS5344" s="14"/>
      <c r="BT5344" s="14"/>
      <c r="BU5344" s="14"/>
      <c r="BV5344" s="14"/>
      <c r="BW5344" s="14"/>
      <c r="BX5344" s="14"/>
      <c r="BY5344" s="14"/>
      <c r="BZ5344" s="14"/>
      <c r="CA5344" s="14"/>
      <c r="CB5344" s="14"/>
      <c r="CC5344" s="14"/>
      <c r="CD5344" s="14"/>
      <c r="CE5344" s="14"/>
      <c r="CF5344" s="14"/>
      <c r="CG5344" s="14"/>
      <c r="CH5344" s="14"/>
      <c r="CI5344" s="14"/>
      <c r="CJ5344" s="14"/>
      <c r="CK5344" s="14"/>
      <c r="CL5344" s="14"/>
      <c r="CM5344" s="14"/>
      <c r="CN5344" s="14"/>
      <c r="CO5344" s="14"/>
      <c r="CP5344" s="14"/>
    </row>
    <row r="5345">
      <c r="A5345" s="12"/>
      <c r="B5345" s="13"/>
      <c r="C5345" s="14"/>
      <c r="D5345" s="14"/>
      <c r="E5345" s="14"/>
      <c r="F5345" s="313"/>
      <c r="G5345" s="14"/>
      <c r="H5345" s="14"/>
      <c r="I5345" s="14"/>
      <c r="J5345" s="14"/>
      <c r="K5345" s="14"/>
      <c r="L5345" s="14"/>
      <c r="M5345" s="14"/>
      <c r="N5345" s="14"/>
      <c r="O5345" s="14"/>
      <c r="P5345" s="14"/>
      <c r="Q5345" s="14"/>
      <c r="R5345" s="14"/>
      <c r="S5345" s="14"/>
      <c r="T5345" s="14"/>
      <c r="U5345" s="14"/>
      <c r="V5345" s="14"/>
      <c r="W5345" s="14"/>
      <c r="X5345" s="14"/>
      <c r="Y5345" s="14"/>
      <c r="Z5345" s="14"/>
      <c r="AA5345" s="14"/>
      <c r="AB5345" s="14"/>
      <c r="AC5345" s="14"/>
      <c r="AD5345" s="14"/>
      <c r="AE5345" s="14"/>
      <c r="AF5345" s="14"/>
      <c r="AG5345" s="14"/>
      <c r="AH5345" s="14"/>
      <c r="AI5345" s="14"/>
      <c r="AJ5345" s="14"/>
      <c r="AK5345" s="14"/>
      <c r="AL5345" s="14"/>
      <c r="AM5345" s="14"/>
      <c r="AN5345" s="14"/>
      <c r="AO5345" s="14"/>
      <c r="AP5345" s="14"/>
      <c r="AQ5345" s="14"/>
      <c r="AR5345" s="14"/>
      <c r="AS5345" s="14"/>
      <c r="AT5345" s="14"/>
      <c r="AU5345" s="14"/>
      <c r="AV5345" s="14"/>
      <c r="AW5345" s="14"/>
      <c r="AX5345" s="14"/>
      <c r="AY5345" s="14"/>
      <c r="AZ5345" s="14"/>
      <c r="BA5345" s="14"/>
      <c r="BB5345" s="14"/>
      <c r="BC5345" s="14"/>
      <c r="BD5345" s="14"/>
      <c r="BE5345" s="14"/>
      <c r="BF5345" s="14"/>
      <c r="BG5345" s="14"/>
      <c r="BH5345" s="14"/>
      <c r="BI5345" s="14"/>
      <c r="BJ5345" s="14"/>
      <c r="BK5345" s="14"/>
      <c r="BL5345" s="14"/>
      <c r="BM5345" s="14"/>
      <c r="BN5345" s="14"/>
      <c r="BO5345" s="14"/>
      <c r="BP5345" s="14"/>
      <c r="BQ5345" s="14"/>
      <c r="BR5345" s="14"/>
      <c r="BS5345" s="14"/>
      <c r="BT5345" s="14"/>
      <c r="BU5345" s="14"/>
      <c r="BV5345" s="14"/>
      <c r="BW5345" s="14"/>
      <c r="BX5345" s="14"/>
      <c r="BY5345" s="14"/>
      <c r="BZ5345" s="14"/>
      <c r="CA5345" s="14"/>
      <c r="CB5345" s="14"/>
      <c r="CC5345" s="14"/>
      <c r="CD5345" s="14"/>
      <c r="CE5345" s="14"/>
      <c r="CF5345" s="14"/>
      <c r="CG5345" s="14"/>
      <c r="CH5345" s="14"/>
      <c r="CI5345" s="14"/>
      <c r="CJ5345" s="14"/>
      <c r="CK5345" s="14"/>
      <c r="CL5345" s="14"/>
      <c r="CM5345" s="14"/>
      <c r="CN5345" s="14"/>
      <c r="CO5345" s="14"/>
      <c r="CP5345" s="14"/>
    </row>
    <row r="5346">
      <c r="A5346" s="12"/>
      <c r="B5346" s="13"/>
      <c r="C5346" s="14"/>
      <c r="D5346" s="14"/>
      <c r="E5346" s="14"/>
      <c r="F5346" s="313"/>
      <c r="G5346" s="14"/>
      <c r="H5346" s="14"/>
      <c r="I5346" s="14"/>
      <c r="J5346" s="14"/>
      <c r="K5346" s="14"/>
      <c r="L5346" s="14"/>
      <c r="M5346" s="14"/>
      <c r="N5346" s="14"/>
      <c r="O5346" s="14"/>
      <c r="P5346" s="14"/>
      <c r="Q5346" s="14"/>
      <c r="R5346" s="14"/>
      <c r="S5346" s="14"/>
      <c r="T5346" s="14"/>
      <c r="U5346" s="14"/>
      <c r="V5346" s="14"/>
      <c r="W5346" s="14"/>
      <c r="X5346" s="14"/>
      <c r="Y5346" s="14"/>
      <c r="Z5346" s="14"/>
      <c r="AA5346" s="14"/>
      <c r="AB5346" s="14"/>
      <c r="AC5346" s="14"/>
      <c r="AD5346" s="14"/>
      <c r="AE5346" s="14"/>
      <c r="AF5346" s="14"/>
      <c r="AG5346" s="14"/>
      <c r="AH5346" s="14"/>
      <c r="AI5346" s="14"/>
      <c r="AJ5346" s="14"/>
      <c r="AK5346" s="14"/>
      <c r="AL5346" s="14"/>
      <c r="AM5346" s="14"/>
      <c r="AN5346" s="14"/>
      <c r="AO5346" s="14"/>
      <c r="AP5346" s="14"/>
      <c r="AQ5346" s="14"/>
      <c r="AR5346" s="14"/>
      <c r="AS5346" s="14"/>
      <c r="AT5346" s="14"/>
      <c r="AU5346" s="14"/>
      <c r="AV5346" s="14"/>
      <c r="AW5346" s="14"/>
      <c r="AX5346" s="14"/>
      <c r="AY5346" s="14"/>
      <c r="AZ5346" s="14"/>
      <c r="BA5346" s="14"/>
      <c r="BB5346" s="14"/>
      <c r="BC5346" s="14"/>
      <c r="BD5346" s="14"/>
      <c r="BE5346" s="14"/>
      <c r="BF5346" s="14"/>
      <c r="BG5346" s="14"/>
      <c r="BH5346" s="14"/>
      <c r="BI5346" s="14"/>
      <c r="BJ5346" s="14"/>
      <c r="BK5346" s="14"/>
      <c r="BL5346" s="14"/>
      <c r="BM5346" s="14"/>
      <c r="BN5346" s="14"/>
      <c r="BO5346" s="14"/>
      <c r="BP5346" s="14"/>
      <c r="BQ5346" s="14"/>
      <c r="BR5346" s="14"/>
      <c r="BS5346" s="14"/>
      <c r="BT5346" s="14"/>
      <c r="BU5346" s="14"/>
      <c r="BV5346" s="14"/>
      <c r="BW5346" s="14"/>
      <c r="BX5346" s="14"/>
      <c r="BY5346" s="14"/>
      <c r="BZ5346" s="14"/>
      <c r="CA5346" s="14"/>
      <c r="CB5346" s="14"/>
      <c r="CC5346" s="14"/>
      <c r="CD5346" s="14"/>
      <c r="CE5346" s="14"/>
      <c r="CF5346" s="14"/>
      <c r="CG5346" s="14"/>
      <c r="CH5346" s="14"/>
      <c r="CI5346" s="14"/>
      <c r="CJ5346" s="14"/>
      <c r="CK5346" s="14"/>
      <c r="CL5346" s="14"/>
      <c r="CM5346" s="14"/>
      <c r="CN5346" s="14"/>
      <c r="CO5346" s="14"/>
      <c r="CP5346" s="14"/>
    </row>
    <row r="5347">
      <c r="A5347" s="12"/>
      <c r="B5347" s="13"/>
      <c r="C5347" s="14"/>
      <c r="D5347" s="14"/>
      <c r="E5347" s="14"/>
      <c r="F5347" s="313"/>
      <c r="G5347" s="14"/>
      <c r="H5347" s="14"/>
      <c r="I5347" s="14"/>
      <c r="J5347" s="14"/>
      <c r="K5347" s="14"/>
      <c r="L5347" s="14"/>
      <c r="M5347" s="14"/>
      <c r="N5347" s="14"/>
      <c r="O5347" s="14"/>
      <c r="P5347" s="14"/>
      <c r="Q5347" s="14"/>
      <c r="R5347" s="14"/>
      <c r="S5347" s="14"/>
      <c r="T5347" s="14"/>
      <c r="U5347" s="14"/>
      <c r="V5347" s="14"/>
      <c r="W5347" s="14"/>
      <c r="X5347" s="14"/>
      <c r="Y5347" s="14"/>
      <c r="Z5347" s="14"/>
      <c r="AA5347" s="14"/>
      <c r="AB5347" s="14"/>
      <c r="AC5347" s="14"/>
      <c r="AD5347" s="14"/>
      <c r="AE5347" s="14"/>
      <c r="AF5347" s="14"/>
      <c r="AG5347" s="14"/>
      <c r="AH5347" s="14"/>
      <c r="AI5347" s="14"/>
      <c r="AJ5347" s="14"/>
      <c r="AK5347" s="14"/>
      <c r="AL5347" s="14"/>
      <c r="AM5347" s="14"/>
      <c r="AN5347" s="14"/>
      <c r="AO5347" s="14"/>
      <c r="AP5347" s="14"/>
      <c r="AQ5347" s="14"/>
      <c r="AR5347" s="14"/>
      <c r="AS5347" s="14"/>
      <c r="AT5347" s="14"/>
      <c r="AU5347" s="14"/>
      <c r="AV5347" s="14"/>
      <c r="AW5347" s="14"/>
      <c r="AX5347" s="14"/>
      <c r="AY5347" s="14"/>
      <c r="AZ5347" s="14"/>
      <c r="BA5347" s="14"/>
      <c r="BB5347" s="14"/>
      <c r="BC5347" s="14"/>
      <c r="BD5347" s="14"/>
      <c r="BE5347" s="14"/>
      <c r="BF5347" s="14"/>
      <c r="BG5347" s="14"/>
      <c r="BH5347" s="14"/>
      <c r="BI5347" s="14"/>
      <c r="BJ5347" s="14"/>
      <c r="BK5347" s="14"/>
      <c r="BL5347" s="14"/>
      <c r="BM5347" s="14"/>
      <c r="BN5347" s="14"/>
      <c r="BO5347" s="14"/>
      <c r="BP5347" s="14"/>
      <c r="BQ5347" s="14"/>
      <c r="BR5347" s="14"/>
      <c r="BS5347" s="14"/>
      <c r="BT5347" s="14"/>
      <c r="BU5347" s="14"/>
      <c r="BV5347" s="14"/>
      <c r="BW5347" s="14"/>
      <c r="BX5347" s="14"/>
      <c r="BY5347" s="14"/>
      <c r="BZ5347" s="14"/>
      <c r="CA5347" s="14"/>
      <c r="CB5347" s="14"/>
      <c r="CC5347" s="14"/>
      <c r="CD5347" s="14"/>
      <c r="CE5347" s="14"/>
      <c r="CF5347" s="14"/>
      <c r="CG5347" s="14"/>
      <c r="CH5347" s="14"/>
      <c r="CI5347" s="14"/>
      <c r="CJ5347" s="14"/>
      <c r="CK5347" s="14"/>
      <c r="CL5347" s="14"/>
      <c r="CM5347" s="14"/>
      <c r="CN5347" s="14"/>
      <c r="CO5347" s="14"/>
      <c r="CP5347" s="14"/>
    </row>
    <row r="5348">
      <c r="A5348" s="12"/>
      <c r="B5348" s="13"/>
      <c r="C5348" s="14"/>
      <c r="D5348" s="14"/>
      <c r="E5348" s="14"/>
      <c r="F5348" s="313"/>
      <c r="G5348" s="14"/>
      <c r="H5348" s="14"/>
      <c r="I5348" s="14"/>
      <c r="J5348" s="14"/>
      <c r="K5348" s="14"/>
      <c r="L5348" s="14"/>
      <c r="M5348" s="14"/>
      <c r="N5348" s="14"/>
      <c r="O5348" s="14"/>
      <c r="P5348" s="14"/>
      <c r="Q5348" s="14"/>
      <c r="R5348" s="14"/>
      <c r="S5348" s="14"/>
      <c r="T5348" s="14"/>
      <c r="U5348" s="14"/>
      <c r="V5348" s="14"/>
      <c r="W5348" s="14"/>
      <c r="X5348" s="14"/>
      <c r="Y5348" s="14"/>
      <c r="Z5348" s="14"/>
      <c r="AA5348" s="14"/>
      <c r="AB5348" s="14"/>
      <c r="AC5348" s="14"/>
      <c r="AD5348" s="14"/>
      <c r="AE5348" s="14"/>
      <c r="AF5348" s="14"/>
      <c r="AG5348" s="14"/>
      <c r="AH5348" s="14"/>
      <c r="AI5348" s="14"/>
      <c r="AJ5348" s="14"/>
      <c r="AK5348" s="14"/>
      <c r="AL5348" s="14"/>
      <c r="AM5348" s="14"/>
      <c r="AN5348" s="14"/>
      <c r="AO5348" s="14"/>
      <c r="AP5348" s="14"/>
      <c r="AQ5348" s="14"/>
      <c r="AR5348" s="14"/>
      <c r="AS5348" s="14"/>
      <c r="AT5348" s="14"/>
      <c r="AU5348" s="14"/>
      <c r="AV5348" s="14"/>
      <c r="AW5348" s="14"/>
      <c r="AX5348" s="14"/>
      <c r="AY5348" s="14"/>
      <c r="AZ5348" s="14"/>
      <c r="BA5348" s="14"/>
      <c r="BB5348" s="14"/>
      <c r="BC5348" s="14"/>
      <c r="BD5348" s="14"/>
      <c r="BE5348" s="14"/>
      <c r="BF5348" s="14"/>
      <c r="BG5348" s="14"/>
      <c r="BH5348" s="14"/>
      <c r="BI5348" s="14"/>
      <c r="BJ5348" s="14"/>
      <c r="BK5348" s="14"/>
      <c r="BL5348" s="14"/>
      <c r="BM5348" s="14"/>
      <c r="BN5348" s="14"/>
      <c r="BO5348" s="14"/>
      <c r="BP5348" s="14"/>
      <c r="BQ5348" s="14"/>
      <c r="BR5348" s="14"/>
      <c r="BS5348" s="14"/>
      <c r="BT5348" s="14"/>
      <c r="BU5348" s="14"/>
      <c r="BV5348" s="14"/>
      <c r="BW5348" s="14"/>
      <c r="BX5348" s="14"/>
      <c r="BY5348" s="14"/>
      <c r="BZ5348" s="14"/>
      <c r="CA5348" s="14"/>
      <c r="CB5348" s="14"/>
      <c r="CC5348" s="14"/>
      <c r="CD5348" s="14"/>
      <c r="CE5348" s="14"/>
      <c r="CF5348" s="14"/>
      <c r="CG5348" s="14"/>
      <c r="CH5348" s="14"/>
      <c r="CI5348" s="14"/>
      <c r="CJ5348" s="14"/>
      <c r="CK5348" s="14"/>
      <c r="CL5348" s="14"/>
      <c r="CM5348" s="14"/>
      <c r="CN5348" s="14"/>
      <c r="CO5348" s="14"/>
      <c r="CP5348" s="14"/>
    </row>
    <row r="5349">
      <c r="A5349" s="12"/>
      <c r="B5349" s="13"/>
      <c r="C5349" s="14"/>
      <c r="D5349" s="14"/>
      <c r="E5349" s="14"/>
      <c r="F5349" s="313"/>
      <c r="G5349" s="14"/>
      <c r="H5349" s="14"/>
      <c r="I5349" s="14"/>
      <c r="J5349" s="14"/>
      <c r="K5349" s="14"/>
      <c r="L5349" s="14"/>
      <c r="M5349" s="14"/>
      <c r="N5349" s="14"/>
      <c r="O5349" s="14"/>
      <c r="P5349" s="14"/>
      <c r="Q5349" s="14"/>
      <c r="R5349" s="14"/>
      <c r="S5349" s="14"/>
      <c r="T5349" s="14"/>
      <c r="U5349" s="14"/>
      <c r="V5349" s="14"/>
      <c r="W5349" s="14"/>
      <c r="X5349" s="14"/>
      <c r="Y5349" s="14"/>
      <c r="Z5349" s="14"/>
      <c r="AA5349" s="14"/>
      <c r="AB5349" s="14"/>
      <c r="AC5349" s="14"/>
      <c r="AD5349" s="14"/>
      <c r="AE5349" s="14"/>
      <c r="AF5349" s="14"/>
      <c r="AG5349" s="14"/>
      <c r="AH5349" s="14"/>
      <c r="AI5349" s="14"/>
      <c r="AJ5349" s="14"/>
      <c r="AK5349" s="14"/>
      <c r="AL5349" s="14"/>
      <c r="AM5349" s="14"/>
      <c r="AN5349" s="14"/>
      <c r="AO5349" s="14"/>
      <c r="AP5349" s="14"/>
      <c r="AQ5349" s="14"/>
      <c r="AR5349" s="14"/>
      <c r="AS5349" s="14"/>
      <c r="AT5349" s="14"/>
      <c r="AU5349" s="14"/>
      <c r="AV5349" s="14"/>
      <c r="AW5349" s="14"/>
      <c r="AX5349" s="14"/>
      <c r="AY5349" s="14"/>
      <c r="AZ5349" s="14"/>
      <c r="BA5349" s="14"/>
      <c r="BB5349" s="14"/>
      <c r="BC5349" s="14"/>
      <c r="BD5349" s="14"/>
      <c r="BE5349" s="14"/>
      <c r="BF5349" s="14"/>
      <c r="BG5349" s="14"/>
      <c r="BH5349" s="14"/>
      <c r="BI5349" s="14"/>
      <c r="BJ5349" s="14"/>
      <c r="BK5349" s="14"/>
      <c r="BL5349" s="14"/>
      <c r="BM5349" s="14"/>
      <c r="BN5349" s="14"/>
      <c r="BO5349" s="14"/>
      <c r="BP5349" s="14"/>
      <c r="BQ5349" s="14"/>
      <c r="BR5349" s="14"/>
      <c r="BS5349" s="14"/>
      <c r="BT5349" s="14"/>
      <c r="BU5349" s="14"/>
      <c r="BV5349" s="14"/>
      <c r="BW5349" s="14"/>
      <c r="BX5349" s="14"/>
      <c r="BY5349" s="14"/>
      <c r="BZ5349" s="14"/>
      <c r="CA5349" s="14"/>
      <c r="CB5349" s="14"/>
      <c r="CC5349" s="14"/>
      <c r="CD5349" s="14"/>
      <c r="CE5349" s="14"/>
      <c r="CF5349" s="14"/>
      <c r="CG5349" s="14"/>
      <c r="CH5349" s="14"/>
      <c r="CI5349" s="14"/>
      <c r="CJ5349" s="14"/>
      <c r="CK5349" s="14"/>
      <c r="CL5349" s="14"/>
      <c r="CM5349" s="14"/>
      <c r="CN5349" s="14"/>
      <c r="CO5349" s="14"/>
      <c r="CP5349" s="14"/>
    </row>
    <row r="5350">
      <c r="A5350" s="12"/>
      <c r="B5350" s="13"/>
      <c r="C5350" s="14"/>
      <c r="D5350" s="14"/>
      <c r="E5350" s="14"/>
      <c r="F5350" s="313"/>
      <c r="G5350" s="14"/>
      <c r="H5350" s="14"/>
      <c r="I5350" s="14"/>
      <c r="J5350" s="14"/>
      <c r="K5350" s="14"/>
      <c r="L5350" s="14"/>
      <c r="M5350" s="14"/>
      <c r="N5350" s="14"/>
      <c r="O5350" s="14"/>
      <c r="P5350" s="14"/>
      <c r="Q5350" s="14"/>
      <c r="R5350" s="14"/>
      <c r="S5350" s="14"/>
      <c r="T5350" s="14"/>
      <c r="U5350" s="14"/>
      <c r="V5350" s="14"/>
      <c r="W5350" s="14"/>
      <c r="X5350" s="14"/>
      <c r="Y5350" s="14"/>
      <c r="Z5350" s="14"/>
      <c r="AA5350" s="14"/>
      <c r="AB5350" s="14"/>
      <c r="AC5350" s="14"/>
      <c r="AD5350" s="14"/>
      <c r="AE5350" s="14"/>
      <c r="AF5350" s="14"/>
      <c r="AG5350" s="14"/>
      <c r="AH5350" s="14"/>
      <c r="AI5350" s="14"/>
      <c r="AJ5350" s="14"/>
      <c r="AK5350" s="14"/>
      <c r="AL5350" s="14"/>
      <c r="AM5350" s="14"/>
      <c r="AN5350" s="14"/>
      <c r="AO5350" s="14"/>
      <c r="AP5350" s="14"/>
      <c r="AQ5350" s="14"/>
      <c r="AR5350" s="14"/>
      <c r="AS5350" s="14"/>
      <c r="AT5350" s="14"/>
      <c r="AU5350" s="14"/>
      <c r="AV5350" s="14"/>
      <c r="AW5350" s="14"/>
      <c r="AX5350" s="14"/>
      <c r="AY5350" s="14"/>
      <c r="AZ5350" s="14"/>
      <c r="BA5350" s="14"/>
      <c r="BB5350" s="14"/>
      <c r="BC5350" s="14"/>
      <c r="BD5350" s="14"/>
      <c r="BE5350" s="14"/>
      <c r="BF5350" s="14"/>
      <c r="BG5350" s="14"/>
      <c r="BH5350" s="14"/>
      <c r="BI5350" s="14"/>
      <c r="BJ5350" s="14"/>
      <c r="BK5350" s="14"/>
      <c r="BL5350" s="14"/>
      <c r="BM5350" s="14"/>
      <c r="BN5350" s="14"/>
      <c r="BO5350" s="14"/>
      <c r="BP5350" s="14"/>
      <c r="BQ5350" s="14"/>
      <c r="BR5350" s="14"/>
      <c r="BS5350" s="14"/>
      <c r="BT5350" s="14"/>
      <c r="BU5350" s="14"/>
      <c r="BV5350" s="14"/>
      <c r="BW5350" s="14"/>
      <c r="BX5350" s="14"/>
      <c r="BY5350" s="14"/>
      <c r="BZ5350" s="14"/>
      <c r="CA5350" s="14"/>
      <c r="CB5350" s="14"/>
      <c r="CC5350" s="14"/>
      <c r="CD5350" s="14"/>
      <c r="CE5350" s="14"/>
      <c r="CF5350" s="14"/>
      <c r="CG5350" s="14"/>
      <c r="CH5350" s="14"/>
      <c r="CI5350" s="14"/>
      <c r="CJ5350" s="14"/>
      <c r="CK5350" s="14"/>
      <c r="CL5350" s="14"/>
      <c r="CM5350" s="14"/>
      <c r="CN5350" s="14"/>
      <c r="CO5350" s="14"/>
      <c r="CP5350" s="14"/>
    </row>
    <row r="5351">
      <c r="A5351" s="12"/>
      <c r="B5351" s="13"/>
      <c r="C5351" s="14"/>
      <c r="D5351" s="14"/>
      <c r="E5351" s="14"/>
      <c r="F5351" s="313"/>
      <c r="G5351" s="14"/>
      <c r="H5351" s="14"/>
      <c r="I5351" s="14"/>
      <c r="J5351" s="14"/>
      <c r="K5351" s="14"/>
      <c r="L5351" s="14"/>
      <c r="M5351" s="14"/>
      <c r="N5351" s="14"/>
      <c r="O5351" s="14"/>
      <c r="P5351" s="14"/>
      <c r="Q5351" s="14"/>
      <c r="R5351" s="14"/>
      <c r="S5351" s="14"/>
      <c r="T5351" s="14"/>
      <c r="U5351" s="14"/>
      <c r="V5351" s="14"/>
      <c r="W5351" s="14"/>
      <c r="X5351" s="14"/>
      <c r="Y5351" s="14"/>
      <c r="Z5351" s="14"/>
      <c r="AA5351" s="14"/>
      <c r="AB5351" s="14"/>
      <c r="AC5351" s="14"/>
      <c r="AD5351" s="14"/>
      <c r="AE5351" s="14"/>
      <c r="AF5351" s="14"/>
      <c r="AG5351" s="14"/>
      <c r="AH5351" s="14"/>
      <c r="AI5351" s="14"/>
      <c r="AJ5351" s="14"/>
      <c r="AK5351" s="14"/>
      <c r="AL5351" s="14"/>
      <c r="AM5351" s="14"/>
      <c r="AN5351" s="14"/>
      <c r="AO5351" s="14"/>
      <c r="AP5351" s="14"/>
      <c r="AQ5351" s="14"/>
      <c r="AR5351" s="14"/>
      <c r="AS5351" s="14"/>
      <c r="AT5351" s="14"/>
      <c r="AU5351" s="14"/>
      <c r="AV5351" s="14"/>
      <c r="AW5351" s="14"/>
      <c r="AX5351" s="14"/>
      <c r="AY5351" s="14"/>
      <c r="AZ5351" s="14"/>
      <c r="BA5351" s="14"/>
      <c r="BB5351" s="14"/>
      <c r="BC5351" s="14"/>
      <c r="BD5351" s="14"/>
      <c r="BE5351" s="14"/>
      <c r="BF5351" s="14"/>
      <c r="BG5351" s="14"/>
      <c r="BH5351" s="14"/>
      <c r="BI5351" s="14"/>
      <c r="BJ5351" s="14"/>
      <c r="BK5351" s="14"/>
      <c r="BL5351" s="14"/>
      <c r="BM5351" s="14"/>
      <c r="BN5351" s="14"/>
      <c r="BO5351" s="14"/>
      <c r="BP5351" s="14"/>
      <c r="BQ5351" s="14"/>
      <c r="BR5351" s="14"/>
      <c r="BS5351" s="14"/>
      <c r="BT5351" s="14"/>
      <c r="BU5351" s="14"/>
      <c r="BV5351" s="14"/>
      <c r="BW5351" s="14"/>
      <c r="BX5351" s="14"/>
      <c r="BY5351" s="14"/>
      <c r="BZ5351" s="14"/>
      <c r="CA5351" s="14"/>
      <c r="CB5351" s="14"/>
      <c r="CC5351" s="14"/>
      <c r="CD5351" s="14"/>
      <c r="CE5351" s="14"/>
      <c r="CF5351" s="14"/>
      <c r="CG5351" s="14"/>
      <c r="CH5351" s="14"/>
      <c r="CI5351" s="14"/>
      <c r="CJ5351" s="14"/>
      <c r="CK5351" s="14"/>
      <c r="CL5351" s="14"/>
      <c r="CM5351" s="14"/>
      <c r="CN5351" s="14"/>
      <c r="CO5351" s="14"/>
      <c r="CP5351" s="14"/>
    </row>
    <row r="5352">
      <c r="A5352" s="12"/>
      <c r="B5352" s="13"/>
      <c r="C5352" s="14"/>
      <c r="D5352" s="14"/>
      <c r="E5352" s="14"/>
      <c r="F5352" s="313"/>
      <c r="G5352" s="14"/>
      <c r="H5352" s="14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14"/>
      <c r="X5352" s="14"/>
      <c r="Y5352" s="14"/>
      <c r="Z5352" s="14"/>
      <c r="AA5352" s="14"/>
      <c r="AB5352" s="14"/>
      <c r="AC5352" s="14"/>
      <c r="AD5352" s="14"/>
      <c r="AE5352" s="14"/>
      <c r="AF5352" s="14"/>
      <c r="AG5352" s="14"/>
      <c r="AH5352" s="14"/>
      <c r="AI5352" s="14"/>
      <c r="AJ5352" s="14"/>
      <c r="AK5352" s="14"/>
      <c r="AL5352" s="14"/>
      <c r="AM5352" s="14"/>
      <c r="AN5352" s="14"/>
      <c r="AO5352" s="14"/>
      <c r="AP5352" s="14"/>
      <c r="AQ5352" s="14"/>
      <c r="AR5352" s="14"/>
      <c r="AS5352" s="14"/>
      <c r="AT5352" s="14"/>
      <c r="AU5352" s="14"/>
      <c r="AV5352" s="14"/>
      <c r="AW5352" s="14"/>
      <c r="AX5352" s="14"/>
      <c r="AY5352" s="14"/>
      <c r="AZ5352" s="14"/>
      <c r="BA5352" s="14"/>
      <c r="BB5352" s="14"/>
      <c r="BC5352" s="14"/>
      <c r="BD5352" s="14"/>
      <c r="BE5352" s="14"/>
      <c r="BF5352" s="14"/>
      <c r="BG5352" s="14"/>
      <c r="BH5352" s="14"/>
      <c r="BI5352" s="14"/>
      <c r="BJ5352" s="14"/>
      <c r="BK5352" s="14"/>
      <c r="BL5352" s="14"/>
      <c r="BM5352" s="14"/>
      <c r="BN5352" s="14"/>
      <c r="BO5352" s="14"/>
      <c r="BP5352" s="14"/>
      <c r="BQ5352" s="14"/>
      <c r="BR5352" s="14"/>
      <c r="BS5352" s="14"/>
      <c r="BT5352" s="14"/>
      <c r="BU5352" s="14"/>
      <c r="BV5352" s="14"/>
      <c r="BW5352" s="14"/>
      <c r="BX5352" s="14"/>
      <c r="BY5352" s="14"/>
      <c r="BZ5352" s="14"/>
      <c r="CA5352" s="14"/>
      <c r="CB5352" s="14"/>
      <c r="CC5352" s="14"/>
      <c r="CD5352" s="14"/>
      <c r="CE5352" s="14"/>
      <c r="CF5352" s="14"/>
      <c r="CG5352" s="14"/>
      <c r="CH5352" s="14"/>
      <c r="CI5352" s="14"/>
      <c r="CJ5352" s="14"/>
      <c r="CK5352" s="14"/>
      <c r="CL5352" s="14"/>
      <c r="CM5352" s="14"/>
      <c r="CN5352" s="14"/>
      <c r="CO5352" s="14"/>
      <c r="CP5352" s="14"/>
    </row>
    <row r="5353">
      <c r="A5353" s="12"/>
      <c r="B5353" s="13"/>
      <c r="C5353" s="14"/>
      <c r="D5353" s="14"/>
      <c r="E5353" s="14"/>
      <c r="F5353" s="313"/>
      <c r="G5353" s="14"/>
      <c r="H5353" s="14"/>
      <c r="I5353" s="14"/>
      <c r="J5353" s="14"/>
      <c r="K5353" s="14"/>
      <c r="L5353" s="14"/>
      <c r="M5353" s="14"/>
      <c r="N5353" s="14"/>
      <c r="O5353" s="14"/>
      <c r="P5353" s="14"/>
      <c r="Q5353" s="14"/>
      <c r="R5353" s="14"/>
      <c r="S5353" s="14"/>
      <c r="T5353" s="14"/>
      <c r="U5353" s="14"/>
      <c r="V5353" s="14"/>
      <c r="W5353" s="14"/>
      <c r="X5353" s="14"/>
      <c r="Y5353" s="14"/>
      <c r="Z5353" s="14"/>
      <c r="AA5353" s="14"/>
      <c r="AB5353" s="14"/>
      <c r="AC5353" s="14"/>
      <c r="AD5353" s="14"/>
      <c r="AE5353" s="14"/>
      <c r="AF5353" s="14"/>
      <c r="AG5353" s="14"/>
      <c r="AH5353" s="14"/>
      <c r="AI5353" s="14"/>
      <c r="AJ5353" s="14"/>
      <c r="AK5353" s="14"/>
      <c r="AL5353" s="14"/>
      <c r="AM5353" s="14"/>
      <c r="AN5353" s="14"/>
      <c r="AO5353" s="14"/>
      <c r="AP5353" s="14"/>
      <c r="AQ5353" s="14"/>
      <c r="AR5353" s="14"/>
      <c r="AS5353" s="14"/>
      <c r="AT5353" s="14"/>
      <c r="AU5353" s="14"/>
      <c r="AV5353" s="14"/>
      <c r="AW5353" s="14"/>
      <c r="AX5353" s="14"/>
      <c r="AY5353" s="14"/>
      <c r="AZ5353" s="14"/>
      <c r="BA5353" s="14"/>
      <c r="BB5353" s="14"/>
      <c r="BC5353" s="14"/>
      <c r="BD5353" s="14"/>
      <c r="BE5353" s="14"/>
      <c r="BF5353" s="14"/>
      <c r="BG5353" s="14"/>
      <c r="BH5353" s="14"/>
      <c r="BI5353" s="14"/>
      <c r="BJ5353" s="14"/>
      <c r="BK5353" s="14"/>
      <c r="BL5353" s="14"/>
      <c r="BM5353" s="14"/>
      <c r="BN5353" s="14"/>
      <c r="BO5353" s="14"/>
      <c r="BP5353" s="14"/>
      <c r="BQ5353" s="14"/>
      <c r="BR5353" s="14"/>
      <c r="BS5353" s="14"/>
      <c r="BT5353" s="14"/>
      <c r="BU5353" s="14"/>
      <c r="BV5353" s="14"/>
      <c r="BW5353" s="14"/>
      <c r="BX5353" s="14"/>
      <c r="BY5353" s="14"/>
      <c r="BZ5353" s="14"/>
      <c r="CA5353" s="14"/>
      <c r="CB5353" s="14"/>
      <c r="CC5353" s="14"/>
      <c r="CD5353" s="14"/>
      <c r="CE5353" s="14"/>
      <c r="CF5353" s="14"/>
      <c r="CG5353" s="14"/>
      <c r="CH5353" s="14"/>
      <c r="CI5353" s="14"/>
      <c r="CJ5353" s="14"/>
      <c r="CK5353" s="14"/>
      <c r="CL5353" s="14"/>
      <c r="CM5353" s="14"/>
      <c r="CN5353" s="14"/>
      <c r="CO5353" s="14"/>
      <c r="CP5353" s="14"/>
    </row>
    <row r="5354">
      <c r="A5354" s="12"/>
      <c r="B5354" s="13"/>
      <c r="C5354" s="14"/>
      <c r="D5354" s="14"/>
      <c r="E5354" s="14"/>
      <c r="F5354" s="313"/>
      <c r="G5354" s="14"/>
      <c r="H5354" s="14"/>
      <c r="I5354" s="14"/>
      <c r="J5354" s="14"/>
      <c r="K5354" s="14"/>
      <c r="L5354" s="14"/>
      <c r="M5354" s="14"/>
      <c r="N5354" s="14"/>
      <c r="O5354" s="14"/>
      <c r="P5354" s="14"/>
      <c r="Q5354" s="14"/>
      <c r="R5354" s="14"/>
      <c r="S5354" s="14"/>
      <c r="T5354" s="14"/>
      <c r="U5354" s="14"/>
      <c r="V5354" s="14"/>
      <c r="W5354" s="14"/>
      <c r="X5354" s="14"/>
      <c r="Y5354" s="14"/>
      <c r="Z5354" s="14"/>
      <c r="AA5354" s="14"/>
      <c r="AB5354" s="14"/>
      <c r="AC5354" s="14"/>
      <c r="AD5354" s="14"/>
      <c r="AE5354" s="14"/>
      <c r="AF5354" s="14"/>
      <c r="AG5354" s="14"/>
      <c r="AH5354" s="14"/>
      <c r="AI5354" s="14"/>
      <c r="AJ5354" s="14"/>
      <c r="AK5354" s="14"/>
      <c r="AL5354" s="14"/>
      <c r="AM5354" s="14"/>
      <c r="AN5354" s="14"/>
      <c r="AO5354" s="14"/>
      <c r="AP5354" s="14"/>
      <c r="AQ5354" s="14"/>
      <c r="AR5354" s="14"/>
      <c r="AS5354" s="14"/>
      <c r="AT5354" s="14"/>
      <c r="AU5354" s="14"/>
      <c r="AV5354" s="14"/>
      <c r="AW5354" s="14"/>
      <c r="AX5354" s="14"/>
      <c r="AY5354" s="14"/>
      <c r="AZ5354" s="14"/>
      <c r="BA5354" s="14"/>
      <c r="BB5354" s="14"/>
      <c r="BC5354" s="14"/>
      <c r="BD5354" s="14"/>
      <c r="BE5354" s="14"/>
      <c r="BF5354" s="14"/>
      <c r="BG5354" s="14"/>
      <c r="BH5354" s="14"/>
      <c r="BI5354" s="14"/>
      <c r="BJ5354" s="14"/>
      <c r="BK5354" s="14"/>
      <c r="BL5354" s="14"/>
      <c r="BM5354" s="14"/>
      <c r="BN5354" s="14"/>
      <c r="BO5354" s="14"/>
      <c r="BP5354" s="14"/>
      <c r="BQ5354" s="14"/>
      <c r="BR5354" s="14"/>
      <c r="BS5354" s="14"/>
      <c r="BT5354" s="14"/>
      <c r="BU5354" s="14"/>
      <c r="BV5354" s="14"/>
      <c r="BW5354" s="14"/>
      <c r="BX5354" s="14"/>
      <c r="BY5354" s="14"/>
      <c r="BZ5354" s="14"/>
      <c r="CA5354" s="14"/>
      <c r="CB5354" s="14"/>
      <c r="CC5354" s="14"/>
      <c r="CD5354" s="14"/>
      <c r="CE5354" s="14"/>
      <c r="CF5354" s="14"/>
      <c r="CG5354" s="14"/>
      <c r="CH5354" s="14"/>
      <c r="CI5354" s="14"/>
      <c r="CJ5354" s="14"/>
      <c r="CK5354" s="14"/>
      <c r="CL5354" s="14"/>
      <c r="CM5354" s="14"/>
      <c r="CN5354" s="14"/>
      <c r="CO5354" s="14"/>
      <c r="CP5354" s="14"/>
    </row>
    <row r="5355">
      <c r="A5355" s="12"/>
      <c r="B5355" s="13"/>
      <c r="C5355" s="14"/>
      <c r="D5355" s="14"/>
      <c r="E5355" s="14"/>
      <c r="F5355" s="313"/>
      <c r="G5355" s="14"/>
      <c r="H5355" s="14"/>
      <c r="I5355" s="14"/>
      <c r="J5355" s="14"/>
      <c r="K5355" s="14"/>
      <c r="L5355" s="14"/>
      <c r="M5355" s="14"/>
      <c r="N5355" s="14"/>
      <c r="O5355" s="14"/>
      <c r="P5355" s="14"/>
      <c r="Q5355" s="14"/>
      <c r="R5355" s="14"/>
      <c r="S5355" s="14"/>
      <c r="T5355" s="14"/>
      <c r="U5355" s="14"/>
      <c r="V5355" s="14"/>
      <c r="W5355" s="14"/>
      <c r="X5355" s="14"/>
      <c r="Y5355" s="14"/>
      <c r="Z5355" s="14"/>
      <c r="AA5355" s="14"/>
      <c r="AB5355" s="14"/>
      <c r="AC5355" s="14"/>
      <c r="AD5355" s="14"/>
      <c r="AE5355" s="14"/>
      <c r="AF5355" s="14"/>
      <c r="AG5355" s="14"/>
      <c r="AH5355" s="14"/>
      <c r="AI5355" s="14"/>
      <c r="AJ5355" s="14"/>
      <c r="AK5355" s="14"/>
      <c r="AL5355" s="14"/>
      <c r="AM5355" s="14"/>
      <c r="AN5355" s="14"/>
      <c r="AO5355" s="14"/>
      <c r="AP5355" s="14"/>
      <c r="AQ5355" s="14"/>
      <c r="AR5355" s="14"/>
      <c r="AS5355" s="14"/>
      <c r="AT5355" s="14"/>
      <c r="AU5355" s="14"/>
      <c r="AV5355" s="14"/>
      <c r="AW5355" s="14"/>
      <c r="AX5355" s="14"/>
      <c r="AY5355" s="14"/>
      <c r="AZ5355" s="14"/>
      <c r="BA5355" s="14"/>
      <c r="BB5355" s="14"/>
      <c r="BC5355" s="14"/>
      <c r="BD5355" s="14"/>
      <c r="BE5355" s="14"/>
      <c r="BF5355" s="14"/>
      <c r="BG5355" s="14"/>
      <c r="BH5355" s="14"/>
      <c r="BI5355" s="14"/>
      <c r="BJ5355" s="14"/>
      <c r="BK5355" s="14"/>
      <c r="BL5355" s="14"/>
      <c r="BM5355" s="14"/>
      <c r="BN5355" s="14"/>
      <c r="BO5355" s="14"/>
      <c r="BP5355" s="14"/>
      <c r="BQ5355" s="14"/>
      <c r="BR5355" s="14"/>
      <c r="BS5355" s="14"/>
      <c r="BT5355" s="14"/>
      <c r="BU5355" s="14"/>
      <c r="BV5355" s="14"/>
      <c r="BW5355" s="14"/>
      <c r="BX5355" s="14"/>
      <c r="BY5355" s="14"/>
      <c r="BZ5355" s="14"/>
      <c r="CA5355" s="14"/>
      <c r="CB5355" s="14"/>
      <c r="CC5355" s="14"/>
      <c r="CD5355" s="14"/>
      <c r="CE5355" s="14"/>
      <c r="CF5355" s="14"/>
      <c r="CG5355" s="14"/>
      <c r="CH5355" s="14"/>
      <c r="CI5355" s="14"/>
      <c r="CJ5355" s="14"/>
      <c r="CK5355" s="14"/>
      <c r="CL5355" s="14"/>
      <c r="CM5355" s="14"/>
      <c r="CN5355" s="14"/>
      <c r="CO5355" s="14"/>
      <c r="CP5355" s="14"/>
    </row>
    <row r="5356">
      <c r="A5356" s="12"/>
      <c r="B5356" s="13"/>
      <c r="C5356" s="14"/>
      <c r="D5356" s="14"/>
      <c r="E5356" s="14"/>
      <c r="F5356" s="313"/>
      <c r="G5356" s="14"/>
      <c r="H5356" s="14"/>
      <c r="I5356" s="14"/>
      <c r="J5356" s="14"/>
      <c r="K5356" s="14"/>
      <c r="L5356" s="14"/>
      <c r="M5356" s="14"/>
      <c r="N5356" s="14"/>
      <c r="O5356" s="14"/>
      <c r="P5356" s="14"/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4"/>
      <c r="AB5356" s="14"/>
      <c r="AC5356" s="14"/>
      <c r="AD5356" s="14"/>
      <c r="AE5356" s="14"/>
      <c r="AF5356" s="14"/>
      <c r="AG5356" s="14"/>
      <c r="AH5356" s="14"/>
      <c r="AI5356" s="14"/>
      <c r="AJ5356" s="14"/>
      <c r="AK5356" s="14"/>
      <c r="AL5356" s="14"/>
      <c r="AM5356" s="14"/>
      <c r="AN5356" s="14"/>
      <c r="AO5356" s="14"/>
      <c r="AP5356" s="14"/>
      <c r="AQ5356" s="14"/>
      <c r="AR5356" s="14"/>
      <c r="AS5356" s="14"/>
      <c r="AT5356" s="14"/>
      <c r="AU5356" s="14"/>
      <c r="AV5356" s="14"/>
      <c r="AW5356" s="14"/>
      <c r="AX5356" s="14"/>
      <c r="AY5356" s="14"/>
      <c r="AZ5356" s="14"/>
      <c r="BA5356" s="14"/>
      <c r="BB5356" s="14"/>
      <c r="BC5356" s="14"/>
      <c r="BD5356" s="14"/>
      <c r="BE5356" s="14"/>
      <c r="BF5356" s="14"/>
      <c r="BG5356" s="14"/>
      <c r="BH5356" s="14"/>
      <c r="BI5356" s="14"/>
      <c r="BJ5356" s="14"/>
      <c r="BK5356" s="14"/>
      <c r="BL5356" s="14"/>
      <c r="BM5356" s="14"/>
      <c r="BN5356" s="14"/>
      <c r="BO5356" s="14"/>
      <c r="BP5356" s="14"/>
      <c r="BQ5356" s="14"/>
      <c r="BR5356" s="14"/>
      <c r="BS5356" s="14"/>
      <c r="BT5356" s="14"/>
      <c r="BU5356" s="14"/>
      <c r="BV5356" s="14"/>
      <c r="BW5356" s="14"/>
      <c r="BX5356" s="14"/>
      <c r="BY5356" s="14"/>
      <c r="BZ5356" s="14"/>
      <c r="CA5356" s="14"/>
      <c r="CB5356" s="14"/>
      <c r="CC5356" s="14"/>
      <c r="CD5356" s="14"/>
      <c r="CE5356" s="14"/>
      <c r="CF5356" s="14"/>
      <c r="CG5356" s="14"/>
      <c r="CH5356" s="14"/>
      <c r="CI5356" s="14"/>
      <c r="CJ5356" s="14"/>
      <c r="CK5356" s="14"/>
      <c r="CL5356" s="14"/>
      <c r="CM5356" s="14"/>
      <c r="CN5356" s="14"/>
      <c r="CO5356" s="14"/>
      <c r="CP5356" s="14"/>
    </row>
    <row r="5357">
      <c r="A5357" s="12"/>
      <c r="B5357" s="13"/>
      <c r="C5357" s="14"/>
      <c r="D5357" s="14"/>
      <c r="E5357" s="14"/>
      <c r="F5357" s="313"/>
      <c r="G5357" s="14"/>
      <c r="H5357" s="14"/>
      <c r="I5357" s="14"/>
      <c r="J5357" s="14"/>
      <c r="K5357" s="14"/>
      <c r="L5357" s="14"/>
      <c r="M5357" s="14"/>
      <c r="N5357" s="14"/>
      <c r="O5357" s="14"/>
      <c r="P5357" s="14"/>
      <c r="Q5357" s="14"/>
      <c r="R5357" s="14"/>
      <c r="S5357" s="14"/>
      <c r="T5357" s="14"/>
      <c r="U5357" s="14"/>
      <c r="V5357" s="14"/>
      <c r="W5357" s="14"/>
      <c r="X5357" s="14"/>
      <c r="Y5357" s="14"/>
      <c r="Z5357" s="14"/>
      <c r="AA5357" s="14"/>
      <c r="AB5357" s="14"/>
      <c r="AC5357" s="14"/>
      <c r="AD5357" s="14"/>
      <c r="AE5357" s="14"/>
      <c r="AF5357" s="14"/>
      <c r="AG5357" s="14"/>
      <c r="AH5357" s="14"/>
      <c r="AI5357" s="14"/>
      <c r="AJ5357" s="14"/>
      <c r="AK5357" s="14"/>
      <c r="AL5357" s="14"/>
      <c r="AM5357" s="14"/>
      <c r="AN5357" s="14"/>
      <c r="AO5357" s="14"/>
      <c r="AP5357" s="14"/>
      <c r="AQ5357" s="14"/>
      <c r="AR5357" s="14"/>
      <c r="AS5357" s="14"/>
      <c r="AT5357" s="14"/>
      <c r="AU5357" s="14"/>
      <c r="AV5357" s="14"/>
      <c r="AW5357" s="14"/>
      <c r="AX5357" s="14"/>
      <c r="AY5357" s="14"/>
      <c r="AZ5357" s="14"/>
      <c r="BA5357" s="14"/>
      <c r="BB5357" s="14"/>
      <c r="BC5357" s="14"/>
      <c r="BD5357" s="14"/>
      <c r="BE5357" s="14"/>
      <c r="BF5357" s="14"/>
      <c r="BG5357" s="14"/>
      <c r="BH5357" s="14"/>
      <c r="BI5357" s="14"/>
      <c r="BJ5357" s="14"/>
      <c r="BK5357" s="14"/>
      <c r="BL5357" s="14"/>
      <c r="BM5357" s="14"/>
      <c r="BN5357" s="14"/>
      <c r="BO5357" s="14"/>
      <c r="BP5357" s="14"/>
      <c r="BQ5357" s="14"/>
      <c r="BR5357" s="14"/>
      <c r="BS5357" s="14"/>
      <c r="BT5357" s="14"/>
      <c r="BU5357" s="14"/>
      <c r="BV5357" s="14"/>
      <c r="BW5357" s="14"/>
      <c r="BX5357" s="14"/>
      <c r="BY5357" s="14"/>
      <c r="BZ5357" s="14"/>
      <c r="CA5357" s="14"/>
      <c r="CB5357" s="14"/>
      <c r="CC5357" s="14"/>
      <c r="CD5357" s="14"/>
      <c r="CE5357" s="14"/>
      <c r="CF5357" s="14"/>
      <c r="CG5357" s="14"/>
      <c r="CH5357" s="14"/>
      <c r="CI5357" s="14"/>
      <c r="CJ5357" s="14"/>
      <c r="CK5357" s="14"/>
      <c r="CL5357" s="14"/>
      <c r="CM5357" s="14"/>
      <c r="CN5357" s="14"/>
      <c r="CO5357" s="14"/>
      <c r="CP5357" s="14"/>
    </row>
    <row r="5358">
      <c r="A5358" s="12"/>
      <c r="B5358" s="13"/>
      <c r="C5358" s="14"/>
      <c r="D5358" s="14"/>
      <c r="E5358" s="14"/>
      <c r="F5358" s="313"/>
      <c r="G5358" s="14"/>
      <c r="H5358" s="14"/>
      <c r="I5358" s="14"/>
      <c r="J5358" s="14"/>
      <c r="K5358" s="14"/>
      <c r="L5358" s="14"/>
      <c r="M5358" s="14"/>
      <c r="N5358" s="14"/>
      <c r="O5358" s="14"/>
      <c r="P5358" s="14"/>
      <c r="Q5358" s="14"/>
      <c r="R5358" s="14"/>
      <c r="S5358" s="14"/>
      <c r="T5358" s="14"/>
      <c r="U5358" s="14"/>
      <c r="V5358" s="14"/>
      <c r="W5358" s="14"/>
      <c r="X5358" s="14"/>
      <c r="Y5358" s="14"/>
      <c r="Z5358" s="14"/>
      <c r="AA5358" s="14"/>
      <c r="AB5358" s="14"/>
      <c r="AC5358" s="14"/>
      <c r="AD5358" s="14"/>
      <c r="AE5358" s="14"/>
      <c r="AF5358" s="14"/>
      <c r="AG5358" s="14"/>
      <c r="AH5358" s="14"/>
      <c r="AI5358" s="14"/>
      <c r="AJ5358" s="14"/>
      <c r="AK5358" s="14"/>
      <c r="AL5358" s="14"/>
      <c r="AM5358" s="14"/>
      <c r="AN5358" s="14"/>
      <c r="AO5358" s="14"/>
      <c r="AP5358" s="14"/>
      <c r="AQ5358" s="14"/>
      <c r="AR5358" s="14"/>
      <c r="AS5358" s="14"/>
      <c r="AT5358" s="14"/>
      <c r="AU5358" s="14"/>
      <c r="AV5358" s="14"/>
      <c r="AW5358" s="14"/>
      <c r="AX5358" s="14"/>
      <c r="AY5358" s="14"/>
      <c r="AZ5358" s="14"/>
      <c r="BA5358" s="14"/>
      <c r="BB5358" s="14"/>
      <c r="BC5358" s="14"/>
      <c r="BD5358" s="14"/>
      <c r="BE5358" s="14"/>
      <c r="BF5358" s="14"/>
      <c r="BG5358" s="14"/>
      <c r="BH5358" s="14"/>
      <c r="BI5358" s="14"/>
      <c r="BJ5358" s="14"/>
      <c r="BK5358" s="14"/>
      <c r="BL5358" s="14"/>
      <c r="BM5358" s="14"/>
      <c r="BN5358" s="14"/>
      <c r="BO5358" s="14"/>
      <c r="BP5358" s="14"/>
      <c r="BQ5358" s="14"/>
      <c r="BR5358" s="14"/>
      <c r="BS5358" s="14"/>
      <c r="BT5358" s="14"/>
      <c r="BU5358" s="14"/>
      <c r="BV5358" s="14"/>
      <c r="BW5358" s="14"/>
      <c r="BX5358" s="14"/>
      <c r="BY5358" s="14"/>
      <c r="BZ5358" s="14"/>
      <c r="CA5358" s="14"/>
      <c r="CB5358" s="14"/>
      <c r="CC5358" s="14"/>
      <c r="CD5358" s="14"/>
      <c r="CE5358" s="14"/>
      <c r="CF5358" s="14"/>
      <c r="CG5358" s="14"/>
      <c r="CH5358" s="14"/>
      <c r="CI5358" s="14"/>
      <c r="CJ5358" s="14"/>
      <c r="CK5358" s="14"/>
      <c r="CL5358" s="14"/>
      <c r="CM5358" s="14"/>
      <c r="CN5358" s="14"/>
      <c r="CO5358" s="14"/>
      <c r="CP5358" s="14"/>
    </row>
    <row r="5359">
      <c r="A5359" s="12"/>
      <c r="B5359" s="13"/>
      <c r="C5359" s="14"/>
      <c r="D5359" s="14"/>
      <c r="E5359" s="14"/>
      <c r="F5359" s="313"/>
      <c r="G5359" s="14"/>
      <c r="H5359" s="14"/>
      <c r="I5359" s="14"/>
      <c r="J5359" s="14"/>
      <c r="K5359" s="14"/>
      <c r="L5359" s="14"/>
      <c r="M5359" s="14"/>
      <c r="N5359" s="14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  <c r="AC5359" s="14"/>
      <c r="AD5359" s="14"/>
      <c r="AE5359" s="14"/>
      <c r="AF5359" s="14"/>
      <c r="AG5359" s="14"/>
      <c r="AH5359" s="14"/>
      <c r="AI5359" s="14"/>
      <c r="AJ5359" s="14"/>
      <c r="AK5359" s="14"/>
      <c r="AL5359" s="14"/>
      <c r="AM5359" s="14"/>
      <c r="AN5359" s="14"/>
      <c r="AO5359" s="14"/>
      <c r="AP5359" s="14"/>
      <c r="AQ5359" s="14"/>
      <c r="AR5359" s="14"/>
      <c r="AS5359" s="14"/>
      <c r="AT5359" s="14"/>
      <c r="AU5359" s="14"/>
      <c r="AV5359" s="14"/>
      <c r="AW5359" s="14"/>
      <c r="AX5359" s="14"/>
      <c r="AY5359" s="14"/>
      <c r="AZ5359" s="14"/>
      <c r="BA5359" s="14"/>
      <c r="BB5359" s="14"/>
      <c r="BC5359" s="14"/>
      <c r="BD5359" s="14"/>
      <c r="BE5359" s="14"/>
      <c r="BF5359" s="14"/>
      <c r="BG5359" s="14"/>
      <c r="BH5359" s="14"/>
      <c r="BI5359" s="14"/>
      <c r="BJ5359" s="14"/>
      <c r="BK5359" s="14"/>
      <c r="BL5359" s="14"/>
      <c r="BM5359" s="14"/>
      <c r="BN5359" s="14"/>
      <c r="BO5359" s="14"/>
      <c r="BP5359" s="14"/>
      <c r="BQ5359" s="14"/>
      <c r="BR5359" s="14"/>
      <c r="BS5359" s="14"/>
      <c r="BT5359" s="14"/>
      <c r="BU5359" s="14"/>
      <c r="BV5359" s="14"/>
      <c r="BW5359" s="14"/>
      <c r="BX5359" s="14"/>
      <c r="BY5359" s="14"/>
      <c r="BZ5359" s="14"/>
      <c r="CA5359" s="14"/>
      <c r="CB5359" s="14"/>
      <c r="CC5359" s="14"/>
      <c r="CD5359" s="14"/>
      <c r="CE5359" s="14"/>
      <c r="CF5359" s="14"/>
      <c r="CG5359" s="14"/>
      <c r="CH5359" s="14"/>
      <c r="CI5359" s="14"/>
      <c r="CJ5359" s="14"/>
      <c r="CK5359" s="14"/>
      <c r="CL5359" s="14"/>
      <c r="CM5359" s="14"/>
      <c r="CN5359" s="14"/>
      <c r="CO5359" s="14"/>
      <c r="CP5359" s="14"/>
    </row>
    <row r="5360">
      <c r="A5360" s="12"/>
      <c r="B5360" s="13"/>
      <c r="C5360" s="14"/>
      <c r="D5360" s="14"/>
      <c r="E5360" s="14"/>
      <c r="F5360" s="313"/>
      <c r="G5360" s="14"/>
      <c r="H5360" s="14"/>
      <c r="I5360" s="14"/>
      <c r="J5360" s="14"/>
      <c r="K5360" s="14"/>
      <c r="L5360" s="14"/>
      <c r="M5360" s="14"/>
      <c r="N5360" s="14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4"/>
      <c r="AD5360" s="14"/>
      <c r="AE5360" s="14"/>
      <c r="AF5360" s="14"/>
      <c r="AG5360" s="14"/>
      <c r="AH5360" s="14"/>
      <c r="AI5360" s="14"/>
      <c r="AJ5360" s="14"/>
      <c r="AK5360" s="14"/>
      <c r="AL5360" s="14"/>
      <c r="AM5360" s="14"/>
      <c r="AN5360" s="14"/>
      <c r="AO5360" s="14"/>
      <c r="AP5360" s="14"/>
      <c r="AQ5360" s="14"/>
      <c r="AR5360" s="14"/>
      <c r="AS5360" s="14"/>
      <c r="AT5360" s="14"/>
      <c r="AU5360" s="14"/>
      <c r="AV5360" s="14"/>
      <c r="AW5360" s="14"/>
      <c r="AX5360" s="14"/>
      <c r="AY5360" s="14"/>
      <c r="AZ5360" s="14"/>
      <c r="BA5360" s="14"/>
      <c r="BB5360" s="14"/>
      <c r="BC5360" s="14"/>
      <c r="BD5360" s="14"/>
      <c r="BE5360" s="14"/>
      <c r="BF5360" s="14"/>
      <c r="BG5360" s="14"/>
      <c r="BH5360" s="14"/>
      <c r="BI5360" s="14"/>
      <c r="BJ5360" s="14"/>
      <c r="BK5360" s="14"/>
      <c r="BL5360" s="14"/>
      <c r="BM5360" s="14"/>
      <c r="BN5360" s="14"/>
      <c r="BO5360" s="14"/>
      <c r="BP5360" s="14"/>
      <c r="BQ5360" s="14"/>
      <c r="BR5360" s="14"/>
      <c r="BS5360" s="14"/>
      <c r="BT5360" s="14"/>
      <c r="BU5360" s="14"/>
      <c r="BV5360" s="14"/>
      <c r="BW5360" s="14"/>
      <c r="BX5360" s="14"/>
      <c r="BY5360" s="14"/>
      <c r="BZ5360" s="14"/>
      <c r="CA5360" s="14"/>
      <c r="CB5360" s="14"/>
      <c r="CC5360" s="14"/>
      <c r="CD5360" s="14"/>
      <c r="CE5360" s="14"/>
      <c r="CF5360" s="14"/>
      <c r="CG5360" s="14"/>
      <c r="CH5360" s="14"/>
      <c r="CI5360" s="14"/>
      <c r="CJ5360" s="14"/>
      <c r="CK5360" s="14"/>
      <c r="CL5360" s="14"/>
      <c r="CM5360" s="14"/>
      <c r="CN5360" s="14"/>
      <c r="CO5360" s="14"/>
      <c r="CP5360" s="14"/>
    </row>
    <row r="5361">
      <c r="A5361" s="12"/>
      <c r="B5361" s="13"/>
      <c r="C5361" s="14"/>
      <c r="D5361" s="14"/>
      <c r="E5361" s="14"/>
      <c r="F5361" s="313"/>
      <c r="G5361" s="14"/>
      <c r="H5361" s="14"/>
      <c r="I5361" s="14"/>
      <c r="J5361" s="14"/>
      <c r="K5361" s="14"/>
      <c r="L5361" s="14"/>
      <c r="M5361" s="14"/>
      <c r="N5361" s="14"/>
      <c r="O5361" s="14"/>
      <c r="P5361" s="14"/>
      <c r="Q5361" s="14"/>
      <c r="R5361" s="14"/>
      <c r="S5361" s="14"/>
      <c r="T5361" s="14"/>
      <c r="U5361" s="14"/>
      <c r="V5361" s="14"/>
      <c r="W5361" s="14"/>
      <c r="X5361" s="14"/>
      <c r="Y5361" s="14"/>
      <c r="Z5361" s="14"/>
      <c r="AA5361" s="14"/>
      <c r="AB5361" s="14"/>
      <c r="AC5361" s="14"/>
      <c r="AD5361" s="14"/>
      <c r="AE5361" s="14"/>
      <c r="AF5361" s="14"/>
      <c r="AG5361" s="14"/>
      <c r="AH5361" s="14"/>
      <c r="AI5361" s="14"/>
      <c r="AJ5361" s="14"/>
      <c r="AK5361" s="14"/>
      <c r="AL5361" s="14"/>
      <c r="AM5361" s="14"/>
      <c r="AN5361" s="14"/>
      <c r="AO5361" s="14"/>
      <c r="AP5361" s="14"/>
      <c r="AQ5361" s="14"/>
      <c r="AR5361" s="14"/>
      <c r="AS5361" s="14"/>
      <c r="AT5361" s="14"/>
      <c r="AU5361" s="14"/>
      <c r="AV5361" s="14"/>
      <c r="AW5361" s="14"/>
      <c r="AX5361" s="14"/>
      <c r="AY5361" s="14"/>
      <c r="AZ5361" s="14"/>
      <c r="BA5361" s="14"/>
      <c r="BB5361" s="14"/>
      <c r="BC5361" s="14"/>
      <c r="BD5361" s="14"/>
      <c r="BE5361" s="14"/>
      <c r="BF5361" s="14"/>
      <c r="BG5361" s="14"/>
      <c r="BH5361" s="14"/>
      <c r="BI5361" s="14"/>
      <c r="BJ5361" s="14"/>
      <c r="BK5361" s="14"/>
      <c r="BL5361" s="14"/>
      <c r="BM5361" s="14"/>
      <c r="BN5361" s="14"/>
      <c r="BO5361" s="14"/>
      <c r="BP5361" s="14"/>
      <c r="BQ5361" s="14"/>
      <c r="BR5361" s="14"/>
      <c r="BS5361" s="14"/>
      <c r="BT5361" s="14"/>
      <c r="BU5361" s="14"/>
      <c r="BV5361" s="14"/>
      <c r="BW5361" s="14"/>
      <c r="BX5361" s="14"/>
      <c r="BY5361" s="14"/>
      <c r="BZ5361" s="14"/>
      <c r="CA5361" s="14"/>
      <c r="CB5361" s="14"/>
      <c r="CC5361" s="14"/>
      <c r="CD5361" s="14"/>
      <c r="CE5361" s="14"/>
      <c r="CF5361" s="14"/>
      <c r="CG5361" s="14"/>
      <c r="CH5361" s="14"/>
      <c r="CI5361" s="14"/>
      <c r="CJ5361" s="14"/>
      <c r="CK5361" s="14"/>
      <c r="CL5361" s="14"/>
      <c r="CM5361" s="14"/>
      <c r="CN5361" s="14"/>
      <c r="CO5361" s="14"/>
      <c r="CP5361" s="14"/>
    </row>
    <row r="5362">
      <c r="A5362" s="12"/>
      <c r="B5362" s="13"/>
      <c r="C5362" s="14"/>
      <c r="D5362" s="14"/>
      <c r="E5362" s="14"/>
      <c r="F5362" s="313"/>
      <c r="G5362" s="14"/>
      <c r="H5362" s="14"/>
      <c r="I5362" s="14"/>
      <c r="J5362" s="14"/>
      <c r="K5362" s="14"/>
      <c r="L5362" s="14"/>
      <c r="M5362" s="14"/>
      <c r="N5362" s="14"/>
      <c r="O5362" s="14"/>
      <c r="P5362" s="14"/>
      <c r="Q5362" s="14"/>
      <c r="R5362" s="14"/>
      <c r="S5362" s="14"/>
      <c r="T5362" s="14"/>
      <c r="U5362" s="14"/>
      <c r="V5362" s="14"/>
      <c r="W5362" s="14"/>
      <c r="X5362" s="14"/>
      <c r="Y5362" s="14"/>
      <c r="Z5362" s="14"/>
      <c r="AA5362" s="14"/>
      <c r="AB5362" s="14"/>
      <c r="AC5362" s="14"/>
      <c r="AD5362" s="14"/>
      <c r="AE5362" s="14"/>
      <c r="AF5362" s="14"/>
      <c r="AG5362" s="14"/>
      <c r="AH5362" s="14"/>
      <c r="AI5362" s="14"/>
      <c r="AJ5362" s="14"/>
      <c r="AK5362" s="14"/>
      <c r="AL5362" s="14"/>
      <c r="AM5362" s="14"/>
      <c r="AN5362" s="14"/>
      <c r="AO5362" s="14"/>
      <c r="AP5362" s="14"/>
      <c r="AQ5362" s="14"/>
      <c r="AR5362" s="14"/>
      <c r="AS5362" s="14"/>
      <c r="AT5362" s="14"/>
      <c r="AU5362" s="14"/>
      <c r="AV5362" s="14"/>
      <c r="AW5362" s="14"/>
      <c r="AX5362" s="14"/>
      <c r="AY5362" s="14"/>
      <c r="AZ5362" s="14"/>
      <c r="BA5362" s="14"/>
      <c r="BB5362" s="14"/>
      <c r="BC5362" s="14"/>
      <c r="BD5362" s="14"/>
      <c r="BE5362" s="14"/>
      <c r="BF5362" s="14"/>
      <c r="BG5362" s="14"/>
      <c r="BH5362" s="14"/>
      <c r="BI5362" s="14"/>
      <c r="BJ5362" s="14"/>
      <c r="BK5362" s="14"/>
      <c r="BL5362" s="14"/>
      <c r="BM5362" s="14"/>
      <c r="BN5362" s="14"/>
      <c r="BO5362" s="14"/>
      <c r="BP5362" s="14"/>
      <c r="BQ5362" s="14"/>
      <c r="BR5362" s="14"/>
      <c r="BS5362" s="14"/>
      <c r="BT5362" s="14"/>
      <c r="BU5362" s="14"/>
      <c r="BV5362" s="14"/>
      <c r="BW5362" s="14"/>
      <c r="BX5362" s="14"/>
      <c r="BY5362" s="14"/>
      <c r="BZ5362" s="14"/>
      <c r="CA5362" s="14"/>
      <c r="CB5362" s="14"/>
      <c r="CC5362" s="14"/>
      <c r="CD5362" s="14"/>
      <c r="CE5362" s="14"/>
      <c r="CF5362" s="14"/>
      <c r="CG5362" s="14"/>
      <c r="CH5362" s="14"/>
      <c r="CI5362" s="14"/>
      <c r="CJ5362" s="14"/>
      <c r="CK5362" s="14"/>
      <c r="CL5362" s="14"/>
      <c r="CM5362" s="14"/>
      <c r="CN5362" s="14"/>
      <c r="CO5362" s="14"/>
      <c r="CP5362" s="14"/>
    </row>
    <row r="5363">
      <c r="A5363" s="12"/>
      <c r="B5363" s="13"/>
      <c r="C5363" s="14"/>
      <c r="D5363" s="14"/>
      <c r="E5363" s="14"/>
      <c r="F5363" s="313"/>
      <c r="G5363" s="14"/>
      <c r="H5363" s="14"/>
      <c r="I5363" s="14"/>
      <c r="J5363" s="14"/>
      <c r="K5363" s="14"/>
      <c r="L5363" s="14"/>
      <c r="M5363" s="14"/>
      <c r="N5363" s="14"/>
      <c r="O5363" s="14"/>
      <c r="P5363" s="14"/>
      <c r="Q5363" s="14"/>
      <c r="R5363" s="14"/>
      <c r="S5363" s="14"/>
      <c r="T5363" s="14"/>
      <c r="U5363" s="14"/>
      <c r="V5363" s="14"/>
      <c r="W5363" s="14"/>
      <c r="X5363" s="14"/>
      <c r="Y5363" s="14"/>
      <c r="Z5363" s="14"/>
      <c r="AA5363" s="14"/>
      <c r="AB5363" s="14"/>
      <c r="AC5363" s="14"/>
      <c r="AD5363" s="14"/>
      <c r="AE5363" s="14"/>
      <c r="AF5363" s="14"/>
      <c r="AG5363" s="14"/>
      <c r="AH5363" s="14"/>
      <c r="AI5363" s="14"/>
      <c r="AJ5363" s="14"/>
      <c r="AK5363" s="14"/>
      <c r="AL5363" s="14"/>
      <c r="AM5363" s="14"/>
      <c r="AN5363" s="14"/>
      <c r="AO5363" s="14"/>
      <c r="AP5363" s="14"/>
      <c r="AQ5363" s="14"/>
      <c r="AR5363" s="14"/>
      <c r="AS5363" s="14"/>
      <c r="AT5363" s="14"/>
      <c r="AU5363" s="14"/>
      <c r="AV5363" s="14"/>
      <c r="AW5363" s="14"/>
      <c r="AX5363" s="14"/>
      <c r="AY5363" s="14"/>
      <c r="AZ5363" s="14"/>
      <c r="BA5363" s="14"/>
      <c r="BB5363" s="14"/>
      <c r="BC5363" s="14"/>
      <c r="BD5363" s="14"/>
      <c r="BE5363" s="14"/>
      <c r="BF5363" s="14"/>
      <c r="BG5363" s="14"/>
      <c r="BH5363" s="14"/>
      <c r="BI5363" s="14"/>
      <c r="BJ5363" s="14"/>
      <c r="BK5363" s="14"/>
      <c r="BL5363" s="14"/>
      <c r="BM5363" s="14"/>
      <c r="BN5363" s="14"/>
      <c r="BO5363" s="14"/>
      <c r="BP5363" s="14"/>
      <c r="BQ5363" s="14"/>
      <c r="BR5363" s="14"/>
      <c r="BS5363" s="14"/>
      <c r="BT5363" s="14"/>
      <c r="BU5363" s="14"/>
      <c r="BV5363" s="14"/>
      <c r="BW5363" s="14"/>
      <c r="BX5363" s="14"/>
      <c r="BY5363" s="14"/>
      <c r="BZ5363" s="14"/>
      <c r="CA5363" s="14"/>
      <c r="CB5363" s="14"/>
      <c r="CC5363" s="14"/>
      <c r="CD5363" s="14"/>
      <c r="CE5363" s="14"/>
      <c r="CF5363" s="14"/>
      <c r="CG5363" s="14"/>
      <c r="CH5363" s="14"/>
      <c r="CI5363" s="14"/>
      <c r="CJ5363" s="14"/>
      <c r="CK5363" s="14"/>
      <c r="CL5363" s="14"/>
      <c r="CM5363" s="14"/>
      <c r="CN5363" s="14"/>
      <c r="CO5363" s="14"/>
      <c r="CP5363" s="14"/>
    </row>
    <row r="5364">
      <c r="A5364" s="12"/>
      <c r="B5364" s="13"/>
      <c r="C5364" s="14"/>
      <c r="D5364" s="14"/>
      <c r="E5364" s="14"/>
      <c r="F5364" s="313"/>
      <c r="G5364" s="14"/>
      <c r="H5364" s="14"/>
      <c r="I5364" s="14"/>
      <c r="J5364" s="14"/>
      <c r="K5364" s="14"/>
      <c r="L5364" s="14"/>
      <c r="M5364" s="14"/>
      <c r="N5364" s="14"/>
      <c r="O5364" s="14"/>
      <c r="P5364" s="14"/>
      <c r="Q5364" s="14"/>
      <c r="R5364" s="14"/>
      <c r="S5364" s="14"/>
      <c r="T5364" s="14"/>
      <c r="U5364" s="14"/>
      <c r="V5364" s="14"/>
      <c r="W5364" s="14"/>
      <c r="X5364" s="14"/>
      <c r="Y5364" s="14"/>
      <c r="Z5364" s="14"/>
      <c r="AA5364" s="14"/>
      <c r="AB5364" s="14"/>
      <c r="AC5364" s="14"/>
      <c r="AD5364" s="14"/>
      <c r="AE5364" s="14"/>
      <c r="AF5364" s="14"/>
      <c r="AG5364" s="14"/>
      <c r="AH5364" s="14"/>
      <c r="AI5364" s="14"/>
      <c r="AJ5364" s="14"/>
      <c r="AK5364" s="14"/>
      <c r="AL5364" s="14"/>
      <c r="AM5364" s="14"/>
      <c r="AN5364" s="14"/>
      <c r="AO5364" s="14"/>
      <c r="AP5364" s="14"/>
      <c r="AQ5364" s="14"/>
      <c r="AR5364" s="14"/>
      <c r="AS5364" s="14"/>
      <c r="AT5364" s="14"/>
      <c r="AU5364" s="14"/>
      <c r="AV5364" s="14"/>
      <c r="AW5364" s="14"/>
      <c r="AX5364" s="14"/>
      <c r="AY5364" s="14"/>
      <c r="AZ5364" s="14"/>
      <c r="BA5364" s="14"/>
      <c r="BB5364" s="14"/>
      <c r="BC5364" s="14"/>
      <c r="BD5364" s="14"/>
      <c r="BE5364" s="14"/>
      <c r="BF5364" s="14"/>
      <c r="BG5364" s="14"/>
      <c r="BH5364" s="14"/>
      <c r="BI5364" s="14"/>
      <c r="BJ5364" s="14"/>
      <c r="BK5364" s="14"/>
      <c r="BL5364" s="14"/>
      <c r="BM5364" s="14"/>
      <c r="BN5364" s="14"/>
      <c r="BO5364" s="14"/>
      <c r="BP5364" s="14"/>
      <c r="BQ5364" s="14"/>
      <c r="BR5364" s="14"/>
      <c r="BS5364" s="14"/>
      <c r="BT5364" s="14"/>
      <c r="BU5364" s="14"/>
      <c r="BV5364" s="14"/>
      <c r="BW5364" s="14"/>
      <c r="BX5364" s="14"/>
      <c r="BY5364" s="14"/>
      <c r="BZ5364" s="14"/>
      <c r="CA5364" s="14"/>
      <c r="CB5364" s="14"/>
      <c r="CC5364" s="14"/>
      <c r="CD5364" s="14"/>
      <c r="CE5364" s="14"/>
      <c r="CF5364" s="14"/>
      <c r="CG5364" s="14"/>
      <c r="CH5364" s="14"/>
      <c r="CI5364" s="14"/>
      <c r="CJ5364" s="14"/>
      <c r="CK5364" s="14"/>
      <c r="CL5364" s="14"/>
      <c r="CM5364" s="14"/>
      <c r="CN5364" s="14"/>
      <c r="CO5364" s="14"/>
      <c r="CP5364" s="14"/>
    </row>
    <row r="5365">
      <c r="A5365" s="12"/>
      <c r="B5365" s="13"/>
      <c r="C5365" s="14"/>
      <c r="D5365" s="14"/>
      <c r="E5365" s="14"/>
      <c r="F5365" s="313"/>
      <c r="G5365" s="14"/>
      <c r="H5365" s="14"/>
      <c r="I5365" s="14"/>
      <c r="J5365" s="14"/>
      <c r="K5365" s="14"/>
      <c r="L5365" s="14"/>
      <c r="M5365" s="14"/>
      <c r="N5365" s="14"/>
      <c r="O5365" s="14"/>
      <c r="P5365" s="14"/>
      <c r="Q5365" s="14"/>
      <c r="R5365" s="14"/>
      <c r="S5365" s="14"/>
      <c r="T5365" s="14"/>
      <c r="U5365" s="14"/>
      <c r="V5365" s="14"/>
      <c r="W5365" s="14"/>
      <c r="X5365" s="14"/>
      <c r="Y5365" s="14"/>
      <c r="Z5365" s="14"/>
      <c r="AA5365" s="14"/>
      <c r="AB5365" s="14"/>
      <c r="AC5365" s="14"/>
      <c r="AD5365" s="14"/>
      <c r="AE5365" s="14"/>
      <c r="AF5365" s="14"/>
      <c r="AG5365" s="14"/>
      <c r="AH5365" s="14"/>
      <c r="AI5365" s="14"/>
      <c r="AJ5365" s="14"/>
      <c r="AK5365" s="14"/>
      <c r="AL5365" s="14"/>
      <c r="AM5365" s="14"/>
      <c r="AN5365" s="14"/>
      <c r="AO5365" s="14"/>
      <c r="AP5365" s="14"/>
      <c r="AQ5365" s="14"/>
      <c r="AR5365" s="14"/>
      <c r="AS5365" s="14"/>
      <c r="AT5365" s="14"/>
      <c r="AU5365" s="14"/>
      <c r="AV5365" s="14"/>
      <c r="AW5365" s="14"/>
      <c r="AX5365" s="14"/>
      <c r="AY5365" s="14"/>
      <c r="AZ5365" s="14"/>
      <c r="BA5365" s="14"/>
      <c r="BB5365" s="14"/>
      <c r="BC5365" s="14"/>
      <c r="BD5365" s="14"/>
      <c r="BE5365" s="14"/>
      <c r="BF5365" s="14"/>
      <c r="BG5365" s="14"/>
      <c r="BH5365" s="14"/>
      <c r="BI5365" s="14"/>
      <c r="BJ5365" s="14"/>
      <c r="BK5365" s="14"/>
      <c r="BL5365" s="14"/>
      <c r="BM5365" s="14"/>
      <c r="BN5365" s="14"/>
      <c r="BO5365" s="14"/>
      <c r="BP5365" s="14"/>
      <c r="BQ5365" s="14"/>
      <c r="BR5365" s="14"/>
      <c r="BS5365" s="14"/>
      <c r="BT5365" s="14"/>
      <c r="BU5365" s="14"/>
      <c r="BV5365" s="14"/>
      <c r="BW5365" s="14"/>
      <c r="BX5365" s="14"/>
      <c r="BY5365" s="14"/>
      <c r="BZ5365" s="14"/>
      <c r="CA5365" s="14"/>
      <c r="CB5365" s="14"/>
      <c r="CC5365" s="14"/>
      <c r="CD5365" s="14"/>
      <c r="CE5365" s="14"/>
      <c r="CF5365" s="14"/>
      <c r="CG5365" s="14"/>
      <c r="CH5365" s="14"/>
      <c r="CI5365" s="14"/>
      <c r="CJ5365" s="14"/>
      <c r="CK5365" s="14"/>
      <c r="CL5365" s="14"/>
      <c r="CM5365" s="14"/>
      <c r="CN5365" s="14"/>
      <c r="CO5365" s="14"/>
      <c r="CP5365" s="14"/>
    </row>
    <row r="5366">
      <c r="A5366" s="12"/>
      <c r="B5366" s="13"/>
      <c r="C5366" s="14"/>
      <c r="D5366" s="14"/>
      <c r="E5366" s="14"/>
      <c r="F5366" s="313"/>
      <c r="G5366" s="14"/>
      <c r="H5366" s="14"/>
      <c r="I5366" s="14"/>
      <c r="J5366" s="14"/>
      <c r="K5366" s="14"/>
      <c r="L5366" s="14"/>
      <c r="M5366" s="14"/>
      <c r="N5366" s="14"/>
      <c r="O5366" s="14"/>
      <c r="P5366" s="14"/>
      <c r="Q5366" s="14"/>
      <c r="R5366" s="14"/>
      <c r="S5366" s="14"/>
      <c r="T5366" s="14"/>
      <c r="U5366" s="14"/>
      <c r="V5366" s="14"/>
      <c r="W5366" s="14"/>
      <c r="X5366" s="14"/>
      <c r="Y5366" s="14"/>
      <c r="Z5366" s="14"/>
      <c r="AA5366" s="14"/>
      <c r="AB5366" s="14"/>
      <c r="AC5366" s="14"/>
      <c r="AD5366" s="14"/>
      <c r="AE5366" s="14"/>
      <c r="AF5366" s="14"/>
      <c r="AG5366" s="14"/>
      <c r="AH5366" s="14"/>
      <c r="AI5366" s="14"/>
      <c r="AJ5366" s="14"/>
      <c r="AK5366" s="14"/>
      <c r="AL5366" s="14"/>
      <c r="AM5366" s="14"/>
      <c r="AN5366" s="14"/>
      <c r="AO5366" s="14"/>
      <c r="AP5366" s="14"/>
      <c r="AQ5366" s="14"/>
      <c r="AR5366" s="14"/>
      <c r="AS5366" s="14"/>
      <c r="AT5366" s="14"/>
      <c r="AU5366" s="14"/>
      <c r="AV5366" s="14"/>
      <c r="AW5366" s="14"/>
      <c r="AX5366" s="14"/>
      <c r="AY5366" s="14"/>
      <c r="AZ5366" s="14"/>
      <c r="BA5366" s="14"/>
      <c r="BB5366" s="14"/>
      <c r="BC5366" s="14"/>
      <c r="BD5366" s="14"/>
      <c r="BE5366" s="14"/>
      <c r="BF5366" s="14"/>
      <c r="BG5366" s="14"/>
      <c r="BH5366" s="14"/>
      <c r="BI5366" s="14"/>
      <c r="BJ5366" s="14"/>
      <c r="BK5366" s="14"/>
      <c r="BL5366" s="14"/>
      <c r="BM5366" s="14"/>
      <c r="BN5366" s="14"/>
      <c r="BO5366" s="14"/>
      <c r="BP5366" s="14"/>
      <c r="BQ5366" s="14"/>
      <c r="BR5366" s="14"/>
      <c r="BS5366" s="14"/>
      <c r="BT5366" s="14"/>
      <c r="BU5366" s="14"/>
      <c r="BV5366" s="14"/>
      <c r="BW5366" s="14"/>
      <c r="BX5366" s="14"/>
      <c r="BY5366" s="14"/>
      <c r="BZ5366" s="14"/>
      <c r="CA5366" s="14"/>
      <c r="CB5366" s="14"/>
      <c r="CC5366" s="14"/>
      <c r="CD5366" s="14"/>
      <c r="CE5366" s="14"/>
      <c r="CF5366" s="14"/>
      <c r="CG5366" s="14"/>
      <c r="CH5366" s="14"/>
      <c r="CI5366" s="14"/>
      <c r="CJ5366" s="14"/>
      <c r="CK5366" s="14"/>
      <c r="CL5366" s="14"/>
      <c r="CM5366" s="14"/>
      <c r="CN5366" s="14"/>
      <c r="CO5366" s="14"/>
      <c r="CP5366" s="14"/>
    </row>
    <row r="5367">
      <c r="A5367" s="12"/>
      <c r="B5367" s="13"/>
      <c r="C5367" s="14"/>
      <c r="D5367" s="14"/>
      <c r="E5367" s="14"/>
      <c r="F5367" s="313"/>
      <c r="G5367" s="14"/>
      <c r="H5367" s="14"/>
      <c r="I5367" s="14"/>
      <c r="J5367" s="14"/>
      <c r="K5367" s="14"/>
      <c r="L5367" s="14"/>
      <c r="M5367" s="14"/>
      <c r="N5367" s="14"/>
      <c r="O5367" s="14"/>
      <c r="P5367" s="14"/>
      <c r="Q5367" s="14"/>
      <c r="R5367" s="14"/>
      <c r="S5367" s="14"/>
      <c r="T5367" s="14"/>
      <c r="U5367" s="14"/>
      <c r="V5367" s="14"/>
      <c r="W5367" s="14"/>
      <c r="X5367" s="14"/>
      <c r="Y5367" s="14"/>
      <c r="Z5367" s="14"/>
      <c r="AA5367" s="14"/>
      <c r="AB5367" s="14"/>
      <c r="AC5367" s="14"/>
      <c r="AD5367" s="14"/>
      <c r="AE5367" s="14"/>
      <c r="AF5367" s="14"/>
      <c r="AG5367" s="14"/>
      <c r="AH5367" s="14"/>
      <c r="AI5367" s="14"/>
      <c r="AJ5367" s="14"/>
      <c r="AK5367" s="14"/>
      <c r="AL5367" s="14"/>
      <c r="AM5367" s="14"/>
      <c r="AN5367" s="14"/>
      <c r="AO5367" s="14"/>
      <c r="AP5367" s="14"/>
      <c r="AQ5367" s="14"/>
      <c r="AR5367" s="14"/>
      <c r="AS5367" s="14"/>
      <c r="AT5367" s="14"/>
      <c r="AU5367" s="14"/>
      <c r="AV5367" s="14"/>
      <c r="AW5367" s="14"/>
      <c r="AX5367" s="14"/>
      <c r="AY5367" s="14"/>
      <c r="AZ5367" s="14"/>
      <c r="BA5367" s="14"/>
      <c r="BB5367" s="14"/>
      <c r="BC5367" s="14"/>
      <c r="BD5367" s="14"/>
      <c r="BE5367" s="14"/>
      <c r="BF5367" s="14"/>
      <c r="BG5367" s="14"/>
      <c r="BH5367" s="14"/>
      <c r="BI5367" s="14"/>
      <c r="BJ5367" s="14"/>
      <c r="BK5367" s="14"/>
      <c r="BL5367" s="14"/>
      <c r="BM5367" s="14"/>
      <c r="BN5367" s="14"/>
      <c r="BO5367" s="14"/>
      <c r="BP5367" s="14"/>
      <c r="BQ5367" s="14"/>
      <c r="BR5367" s="14"/>
      <c r="BS5367" s="14"/>
      <c r="BT5367" s="14"/>
      <c r="BU5367" s="14"/>
      <c r="BV5367" s="14"/>
      <c r="BW5367" s="14"/>
      <c r="BX5367" s="14"/>
      <c r="BY5367" s="14"/>
      <c r="BZ5367" s="14"/>
      <c r="CA5367" s="14"/>
      <c r="CB5367" s="14"/>
      <c r="CC5367" s="14"/>
      <c r="CD5367" s="14"/>
      <c r="CE5367" s="14"/>
      <c r="CF5367" s="14"/>
      <c r="CG5367" s="14"/>
      <c r="CH5367" s="14"/>
      <c r="CI5367" s="14"/>
      <c r="CJ5367" s="14"/>
      <c r="CK5367" s="14"/>
      <c r="CL5367" s="14"/>
      <c r="CM5367" s="14"/>
      <c r="CN5367" s="14"/>
      <c r="CO5367" s="14"/>
      <c r="CP5367" s="14"/>
    </row>
    <row r="5368">
      <c r="A5368" s="12"/>
      <c r="B5368" s="13"/>
      <c r="C5368" s="14"/>
      <c r="D5368" s="14"/>
      <c r="E5368" s="14"/>
      <c r="F5368" s="313"/>
      <c r="G5368" s="14"/>
      <c r="H5368" s="14"/>
      <c r="I5368" s="14"/>
      <c r="J5368" s="14"/>
      <c r="K5368" s="14"/>
      <c r="L5368" s="14"/>
      <c r="M5368" s="14"/>
      <c r="N5368" s="14"/>
      <c r="O5368" s="14"/>
      <c r="P5368" s="14"/>
      <c r="Q5368" s="14"/>
      <c r="R5368" s="14"/>
      <c r="S5368" s="14"/>
      <c r="T5368" s="14"/>
      <c r="U5368" s="14"/>
      <c r="V5368" s="14"/>
      <c r="W5368" s="14"/>
      <c r="X5368" s="14"/>
      <c r="Y5368" s="14"/>
      <c r="Z5368" s="14"/>
      <c r="AA5368" s="14"/>
      <c r="AB5368" s="14"/>
      <c r="AC5368" s="14"/>
      <c r="AD5368" s="14"/>
      <c r="AE5368" s="14"/>
      <c r="AF5368" s="14"/>
      <c r="AG5368" s="14"/>
      <c r="AH5368" s="14"/>
      <c r="AI5368" s="14"/>
      <c r="AJ5368" s="14"/>
      <c r="AK5368" s="14"/>
      <c r="AL5368" s="14"/>
      <c r="AM5368" s="14"/>
      <c r="AN5368" s="14"/>
      <c r="AO5368" s="14"/>
      <c r="AP5368" s="14"/>
      <c r="AQ5368" s="14"/>
      <c r="AR5368" s="14"/>
      <c r="AS5368" s="14"/>
      <c r="AT5368" s="14"/>
      <c r="AU5368" s="14"/>
      <c r="AV5368" s="14"/>
      <c r="AW5368" s="14"/>
      <c r="AX5368" s="14"/>
      <c r="AY5368" s="14"/>
      <c r="AZ5368" s="14"/>
      <c r="BA5368" s="14"/>
      <c r="BB5368" s="14"/>
      <c r="BC5368" s="14"/>
      <c r="BD5368" s="14"/>
      <c r="BE5368" s="14"/>
      <c r="BF5368" s="14"/>
      <c r="BG5368" s="14"/>
      <c r="BH5368" s="14"/>
      <c r="BI5368" s="14"/>
      <c r="BJ5368" s="14"/>
      <c r="BK5368" s="14"/>
      <c r="BL5368" s="14"/>
      <c r="BM5368" s="14"/>
      <c r="BN5368" s="14"/>
      <c r="BO5368" s="14"/>
      <c r="BP5368" s="14"/>
      <c r="BQ5368" s="14"/>
      <c r="BR5368" s="14"/>
      <c r="BS5368" s="14"/>
      <c r="BT5368" s="14"/>
      <c r="BU5368" s="14"/>
      <c r="BV5368" s="14"/>
      <c r="BW5368" s="14"/>
      <c r="BX5368" s="14"/>
      <c r="BY5368" s="14"/>
      <c r="BZ5368" s="14"/>
      <c r="CA5368" s="14"/>
      <c r="CB5368" s="14"/>
      <c r="CC5368" s="14"/>
      <c r="CD5368" s="14"/>
      <c r="CE5368" s="14"/>
      <c r="CF5368" s="14"/>
      <c r="CG5368" s="14"/>
      <c r="CH5368" s="14"/>
      <c r="CI5368" s="14"/>
      <c r="CJ5368" s="14"/>
      <c r="CK5368" s="14"/>
      <c r="CL5368" s="14"/>
      <c r="CM5368" s="14"/>
      <c r="CN5368" s="14"/>
      <c r="CO5368" s="14"/>
      <c r="CP5368" s="14"/>
    </row>
    <row r="5369">
      <c r="A5369" s="12"/>
      <c r="B5369" s="13"/>
      <c r="C5369" s="14"/>
      <c r="D5369" s="14"/>
      <c r="E5369" s="14"/>
      <c r="F5369" s="313"/>
      <c r="G5369" s="14"/>
      <c r="H5369" s="14"/>
      <c r="I5369" s="14"/>
      <c r="J5369" s="14"/>
      <c r="K5369" s="14"/>
      <c r="L5369" s="14"/>
      <c r="M5369" s="14"/>
      <c r="N5369" s="14"/>
      <c r="O5369" s="14"/>
      <c r="P5369" s="14"/>
      <c r="Q5369" s="14"/>
      <c r="R5369" s="14"/>
      <c r="S5369" s="14"/>
      <c r="T5369" s="14"/>
      <c r="U5369" s="14"/>
      <c r="V5369" s="14"/>
      <c r="W5369" s="14"/>
      <c r="X5369" s="14"/>
      <c r="Y5369" s="14"/>
      <c r="Z5369" s="14"/>
      <c r="AA5369" s="14"/>
      <c r="AB5369" s="14"/>
      <c r="AC5369" s="14"/>
      <c r="AD5369" s="14"/>
      <c r="AE5369" s="14"/>
      <c r="AF5369" s="14"/>
      <c r="AG5369" s="14"/>
      <c r="AH5369" s="14"/>
      <c r="AI5369" s="14"/>
      <c r="AJ5369" s="14"/>
      <c r="AK5369" s="14"/>
      <c r="AL5369" s="14"/>
      <c r="AM5369" s="14"/>
      <c r="AN5369" s="14"/>
      <c r="AO5369" s="14"/>
      <c r="AP5369" s="14"/>
      <c r="AQ5369" s="14"/>
      <c r="AR5369" s="14"/>
      <c r="AS5369" s="14"/>
      <c r="AT5369" s="14"/>
      <c r="AU5369" s="14"/>
      <c r="AV5369" s="14"/>
      <c r="AW5369" s="14"/>
      <c r="AX5369" s="14"/>
      <c r="AY5369" s="14"/>
      <c r="AZ5369" s="14"/>
      <c r="BA5369" s="14"/>
      <c r="BB5369" s="14"/>
      <c r="BC5369" s="14"/>
      <c r="BD5369" s="14"/>
      <c r="BE5369" s="14"/>
      <c r="BF5369" s="14"/>
      <c r="BG5369" s="14"/>
      <c r="BH5369" s="14"/>
      <c r="BI5369" s="14"/>
      <c r="BJ5369" s="14"/>
      <c r="BK5369" s="14"/>
      <c r="BL5369" s="14"/>
      <c r="BM5369" s="14"/>
      <c r="BN5369" s="14"/>
      <c r="BO5369" s="14"/>
      <c r="BP5369" s="14"/>
      <c r="BQ5369" s="14"/>
      <c r="BR5369" s="14"/>
      <c r="BS5369" s="14"/>
      <c r="BT5369" s="14"/>
      <c r="BU5369" s="14"/>
      <c r="BV5369" s="14"/>
      <c r="BW5369" s="14"/>
      <c r="BX5369" s="14"/>
      <c r="BY5369" s="14"/>
      <c r="BZ5369" s="14"/>
      <c r="CA5369" s="14"/>
      <c r="CB5369" s="14"/>
      <c r="CC5369" s="14"/>
      <c r="CD5369" s="14"/>
      <c r="CE5369" s="14"/>
      <c r="CF5369" s="14"/>
      <c r="CG5369" s="14"/>
      <c r="CH5369" s="14"/>
      <c r="CI5369" s="14"/>
      <c r="CJ5369" s="14"/>
      <c r="CK5369" s="14"/>
      <c r="CL5369" s="14"/>
      <c r="CM5369" s="14"/>
      <c r="CN5369" s="14"/>
      <c r="CO5369" s="14"/>
      <c r="CP5369" s="14"/>
    </row>
    <row r="5370">
      <c r="A5370" s="12"/>
      <c r="B5370" s="13"/>
      <c r="C5370" s="14"/>
      <c r="D5370" s="14"/>
      <c r="E5370" s="14"/>
      <c r="F5370" s="313"/>
      <c r="G5370" s="14"/>
      <c r="H5370" s="14"/>
      <c r="I5370" s="14"/>
      <c r="J5370" s="14"/>
      <c r="K5370" s="14"/>
      <c r="L5370" s="14"/>
      <c r="M5370" s="14"/>
      <c r="N5370" s="14"/>
      <c r="O5370" s="14"/>
      <c r="P5370" s="14"/>
      <c r="Q5370" s="14"/>
      <c r="R5370" s="14"/>
      <c r="S5370" s="14"/>
      <c r="T5370" s="14"/>
      <c r="U5370" s="14"/>
      <c r="V5370" s="14"/>
      <c r="W5370" s="14"/>
      <c r="X5370" s="14"/>
      <c r="Y5370" s="14"/>
      <c r="Z5370" s="14"/>
      <c r="AA5370" s="14"/>
      <c r="AB5370" s="14"/>
      <c r="AC5370" s="14"/>
      <c r="AD5370" s="14"/>
      <c r="AE5370" s="14"/>
      <c r="AF5370" s="14"/>
      <c r="AG5370" s="14"/>
      <c r="AH5370" s="14"/>
      <c r="AI5370" s="14"/>
      <c r="AJ5370" s="14"/>
      <c r="AK5370" s="14"/>
      <c r="AL5370" s="14"/>
      <c r="AM5370" s="14"/>
      <c r="AN5370" s="14"/>
      <c r="AO5370" s="14"/>
      <c r="AP5370" s="14"/>
      <c r="AQ5370" s="14"/>
      <c r="AR5370" s="14"/>
      <c r="AS5370" s="14"/>
      <c r="AT5370" s="14"/>
      <c r="AU5370" s="14"/>
      <c r="AV5370" s="14"/>
      <c r="AW5370" s="14"/>
      <c r="AX5370" s="14"/>
      <c r="AY5370" s="14"/>
      <c r="AZ5370" s="14"/>
      <c r="BA5370" s="14"/>
      <c r="BB5370" s="14"/>
      <c r="BC5370" s="14"/>
      <c r="BD5370" s="14"/>
      <c r="BE5370" s="14"/>
      <c r="BF5370" s="14"/>
      <c r="BG5370" s="14"/>
      <c r="BH5370" s="14"/>
      <c r="BI5370" s="14"/>
      <c r="BJ5370" s="14"/>
      <c r="BK5370" s="14"/>
      <c r="BL5370" s="14"/>
      <c r="BM5370" s="14"/>
      <c r="BN5370" s="14"/>
      <c r="BO5370" s="14"/>
      <c r="BP5370" s="14"/>
      <c r="BQ5370" s="14"/>
      <c r="BR5370" s="14"/>
      <c r="BS5370" s="14"/>
      <c r="BT5370" s="14"/>
      <c r="BU5370" s="14"/>
      <c r="BV5370" s="14"/>
      <c r="BW5370" s="14"/>
      <c r="BX5370" s="14"/>
      <c r="BY5370" s="14"/>
      <c r="BZ5370" s="14"/>
      <c r="CA5370" s="14"/>
      <c r="CB5370" s="14"/>
      <c r="CC5370" s="14"/>
      <c r="CD5370" s="14"/>
      <c r="CE5370" s="14"/>
      <c r="CF5370" s="14"/>
      <c r="CG5370" s="14"/>
      <c r="CH5370" s="14"/>
      <c r="CI5370" s="14"/>
      <c r="CJ5370" s="14"/>
      <c r="CK5370" s="14"/>
      <c r="CL5370" s="14"/>
      <c r="CM5370" s="14"/>
      <c r="CN5370" s="14"/>
      <c r="CO5370" s="14"/>
      <c r="CP5370" s="14"/>
    </row>
    <row r="5371">
      <c r="A5371" s="12"/>
      <c r="B5371" s="13"/>
      <c r="C5371" s="14"/>
      <c r="D5371" s="14"/>
      <c r="E5371" s="14"/>
      <c r="F5371" s="313"/>
      <c r="G5371" s="14"/>
      <c r="H5371" s="14"/>
      <c r="I5371" s="14"/>
      <c r="J5371" s="14"/>
      <c r="K5371" s="14"/>
      <c r="L5371" s="14"/>
      <c r="M5371" s="14"/>
      <c r="N5371" s="14"/>
      <c r="O5371" s="14"/>
      <c r="P5371" s="14"/>
      <c r="Q5371" s="14"/>
      <c r="R5371" s="14"/>
      <c r="S5371" s="14"/>
      <c r="T5371" s="14"/>
      <c r="U5371" s="14"/>
      <c r="V5371" s="14"/>
      <c r="W5371" s="14"/>
      <c r="X5371" s="14"/>
      <c r="Y5371" s="14"/>
      <c r="Z5371" s="14"/>
      <c r="AA5371" s="14"/>
      <c r="AB5371" s="14"/>
      <c r="AC5371" s="14"/>
      <c r="AD5371" s="14"/>
      <c r="AE5371" s="14"/>
      <c r="AF5371" s="14"/>
      <c r="AG5371" s="14"/>
      <c r="AH5371" s="14"/>
      <c r="AI5371" s="14"/>
      <c r="AJ5371" s="14"/>
      <c r="AK5371" s="14"/>
      <c r="AL5371" s="14"/>
      <c r="AM5371" s="14"/>
      <c r="AN5371" s="14"/>
      <c r="AO5371" s="14"/>
      <c r="AP5371" s="14"/>
      <c r="AQ5371" s="14"/>
      <c r="AR5371" s="14"/>
      <c r="AS5371" s="14"/>
      <c r="AT5371" s="14"/>
      <c r="AU5371" s="14"/>
      <c r="AV5371" s="14"/>
      <c r="AW5371" s="14"/>
      <c r="AX5371" s="14"/>
      <c r="AY5371" s="14"/>
      <c r="AZ5371" s="14"/>
      <c r="BA5371" s="14"/>
      <c r="BB5371" s="14"/>
      <c r="BC5371" s="14"/>
      <c r="BD5371" s="14"/>
      <c r="BE5371" s="14"/>
      <c r="BF5371" s="14"/>
      <c r="BG5371" s="14"/>
      <c r="BH5371" s="14"/>
      <c r="BI5371" s="14"/>
      <c r="BJ5371" s="14"/>
      <c r="BK5371" s="14"/>
      <c r="BL5371" s="14"/>
      <c r="BM5371" s="14"/>
      <c r="BN5371" s="14"/>
      <c r="BO5371" s="14"/>
      <c r="BP5371" s="14"/>
      <c r="BQ5371" s="14"/>
      <c r="BR5371" s="14"/>
      <c r="BS5371" s="14"/>
      <c r="BT5371" s="14"/>
      <c r="BU5371" s="14"/>
      <c r="BV5371" s="14"/>
      <c r="BW5371" s="14"/>
      <c r="BX5371" s="14"/>
      <c r="BY5371" s="14"/>
      <c r="BZ5371" s="14"/>
      <c r="CA5371" s="14"/>
      <c r="CB5371" s="14"/>
      <c r="CC5371" s="14"/>
      <c r="CD5371" s="14"/>
      <c r="CE5371" s="14"/>
      <c r="CF5371" s="14"/>
      <c r="CG5371" s="14"/>
      <c r="CH5371" s="14"/>
      <c r="CI5371" s="14"/>
      <c r="CJ5371" s="14"/>
      <c r="CK5371" s="14"/>
      <c r="CL5371" s="14"/>
      <c r="CM5371" s="14"/>
      <c r="CN5371" s="14"/>
      <c r="CO5371" s="14"/>
      <c r="CP5371" s="14"/>
    </row>
    <row r="5372">
      <c r="A5372" s="12"/>
      <c r="B5372" s="13"/>
      <c r="C5372" s="14"/>
      <c r="D5372" s="14"/>
      <c r="E5372" s="14"/>
      <c r="F5372" s="313"/>
      <c r="G5372" s="14"/>
      <c r="H5372" s="14"/>
      <c r="I5372" s="14"/>
      <c r="J5372" s="14"/>
      <c r="K5372" s="14"/>
      <c r="L5372" s="14"/>
      <c r="M5372" s="14"/>
      <c r="N5372" s="14"/>
      <c r="O5372" s="14"/>
      <c r="P5372" s="14"/>
      <c r="Q5372" s="14"/>
      <c r="R5372" s="14"/>
      <c r="S5372" s="14"/>
      <c r="T5372" s="14"/>
      <c r="U5372" s="14"/>
      <c r="V5372" s="14"/>
      <c r="W5372" s="14"/>
      <c r="X5372" s="14"/>
      <c r="Y5372" s="14"/>
      <c r="Z5372" s="14"/>
      <c r="AA5372" s="14"/>
      <c r="AB5372" s="14"/>
      <c r="AC5372" s="14"/>
      <c r="AD5372" s="14"/>
      <c r="AE5372" s="14"/>
      <c r="AF5372" s="14"/>
      <c r="AG5372" s="14"/>
      <c r="AH5372" s="14"/>
      <c r="AI5372" s="14"/>
      <c r="AJ5372" s="14"/>
      <c r="AK5372" s="14"/>
      <c r="AL5372" s="14"/>
      <c r="AM5372" s="14"/>
      <c r="AN5372" s="14"/>
      <c r="AO5372" s="14"/>
      <c r="AP5372" s="14"/>
      <c r="AQ5372" s="14"/>
      <c r="AR5372" s="14"/>
      <c r="AS5372" s="14"/>
      <c r="AT5372" s="14"/>
      <c r="AU5372" s="14"/>
      <c r="AV5372" s="14"/>
      <c r="AW5372" s="14"/>
      <c r="AX5372" s="14"/>
      <c r="AY5372" s="14"/>
      <c r="AZ5372" s="14"/>
      <c r="BA5372" s="14"/>
      <c r="BB5372" s="14"/>
      <c r="BC5372" s="14"/>
      <c r="BD5372" s="14"/>
      <c r="BE5372" s="14"/>
      <c r="BF5372" s="14"/>
      <c r="BG5372" s="14"/>
      <c r="BH5372" s="14"/>
      <c r="BI5372" s="14"/>
      <c r="BJ5372" s="14"/>
      <c r="BK5372" s="14"/>
      <c r="BL5372" s="14"/>
      <c r="BM5372" s="14"/>
      <c r="BN5372" s="14"/>
      <c r="BO5372" s="14"/>
      <c r="BP5372" s="14"/>
      <c r="BQ5372" s="14"/>
      <c r="BR5372" s="14"/>
      <c r="BS5372" s="14"/>
      <c r="BT5372" s="14"/>
      <c r="BU5372" s="14"/>
      <c r="BV5372" s="14"/>
      <c r="BW5372" s="14"/>
      <c r="BX5372" s="14"/>
      <c r="BY5372" s="14"/>
      <c r="BZ5372" s="14"/>
      <c r="CA5372" s="14"/>
      <c r="CB5372" s="14"/>
      <c r="CC5372" s="14"/>
      <c r="CD5372" s="14"/>
      <c r="CE5372" s="14"/>
      <c r="CF5372" s="14"/>
      <c r="CG5372" s="14"/>
      <c r="CH5372" s="14"/>
      <c r="CI5372" s="14"/>
      <c r="CJ5372" s="14"/>
      <c r="CK5372" s="14"/>
      <c r="CL5372" s="14"/>
      <c r="CM5372" s="14"/>
      <c r="CN5372" s="14"/>
      <c r="CO5372" s="14"/>
      <c r="CP5372" s="14"/>
    </row>
    <row r="5373">
      <c r="A5373" s="12"/>
      <c r="B5373" s="13"/>
      <c r="C5373" s="14"/>
      <c r="D5373" s="14"/>
      <c r="E5373" s="14"/>
      <c r="F5373" s="313"/>
      <c r="G5373" s="14"/>
      <c r="H5373" s="14"/>
      <c r="I5373" s="14"/>
      <c r="J5373" s="14"/>
      <c r="K5373" s="14"/>
      <c r="L5373" s="14"/>
      <c r="M5373" s="14"/>
      <c r="N5373" s="14"/>
      <c r="O5373" s="14"/>
      <c r="P5373" s="14"/>
      <c r="Q5373" s="14"/>
      <c r="R5373" s="14"/>
      <c r="S5373" s="14"/>
      <c r="T5373" s="14"/>
      <c r="U5373" s="14"/>
      <c r="V5373" s="14"/>
      <c r="W5373" s="14"/>
      <c r="X5373" s="14"/>
      <c r="Y5373" s="14"/>
      <c r="Z5373" s="14"/>
      <c r="AA5373" s="14"/>
      <c r="AB5373" s="14"/>
      <c r="AC5373" s="14"/>
      <c r="AD5373" s="14"/>
      <c r="AE5373" s="14"/>
      <c r="AF5373" s="14"/>
      <c r="AG5373" s="14"/>
      <c r="AH5373" s="14"/>
      <c r="AI5373" s="14"/>
      <c r="AJ5373" s="14"/>
      <c r="AK5373" s="14"/>
      <c r="AL5373" s="14"/>
      <c r="AM5373" s="14"/>
      <c r="AN5373" s="14"/>
      <c r="AO5373" s="14"/>
      <c r="AP5373" s="14"/>
      <c r="AQ5373" s="14"/>
      <c r="AR5373" s="14"/>
      <c r="AS5373" s="14"/>
      <c r="AT5373" s="14"/>
      <c r="AU5373" s="14"/>
      <c r="AV5373" s="14"/>
      <c r="AW5373" s="14"/>
      <c r="AX5373" s="14"/>
      <c r="AY5373" s="14"/>
      <c r="AZ5373" s="14"/>
      <c r="BA5373" s="14"/>
      <c r="BB5373" s="14"/>
      <c r="BC5373" s="14"/>
      <c r="BD5373" s="14"/>
      <c r="BE5373" s="14"/>
      <c r="BF5373" s="14"/>
      <c r="BG5373" s="14"/>
      <c r="BH5373" s="14"/>
      <c r="BI5373" s="14"/>
      <c r="BJ5373" s="14"/>
      <c r="BK5373" s="14"/>
      <c r="BL5373" s="14"/>
      <c r="BM5373" s="14"/>
      <c r="BN5373" s="14"/>
      <c r="BO5373" s="14"/>
      <c r="BP5373" s="14"/>
      <c r="BQ5373" s="14"/>
      <c r="BR5373" s="14"/>
      <c r="BS5373" s="14"/>
      <c r="BT5373" s="14"/>
      <c r="BU5373" s="14"/>
      <c r="BV5373" s="14"/>
      <c r="BW5373" s="14"/>
      <c r="BX5373" s="14"/>
      <c r="BY5373" s="14"/>
      <c r="BZ5373" s="14"/>
      <c r="CA5373" s="14"/>
      <c r="CB5373" s="14"/>
      <c r="CC5373" s="14"/>
      <c r="CD5373" s="14"/>
      <c r="CE5373" s="14"/>
      <c r="CF5373" s="14"/>
      <c r="CG5373" s="14"/>
      <c r="CH5373" s="14"/>
      <c r="CI5373" s="14"/>
      <c r="CJ5373" s="14"/>
      <c r="CK5373" s="14"/>
      <c r="CL5373" s="14"/>
      <c r="CM5373" s="14"/>
      <c r="CN5373" s="14"/>
      <c r="CO5373" s="14"/>
      <c r="CP5373" s="14"/>
    </row>
    <row r="5374">
      <c r="A5374" s="12"/>
      <c r="B5374" s="13"/>
      <c r="C5374" s="14"/>
      <c r="D5374" s="14"/>
      <c r="E5374" s="14"/>
      <c r="F5374" s="313"/>
      <c r="G5374" s="14"/>
      <c r="H5374" s="14"/>
      <c r="I5374" s="14"/>
      <c r="J5374" s="14"/>
      <c r="K5374" s="14"/>
      <c r="L5374" s="14"/>
      <c r="M5374" s="14"/>
      <c r="N5374" s="14"/>
      <c r="O5374" s="14"/>
      <c r="P5374" s="14"/>
      <c r="Q5374" s="14"/>
      <c r="R5374" s="14"/>
      <c r="S5374" s="14"/>
      <c r="T5374" s="14"/>
      <c r="U5374" s="14"/>
      <c r="V5374" s="14"/>
      <c r="W5374" s="14"/>
      <c r="X5374" s="14"/>
      <c r="Y5374" s="14"/>
      <c r="Z5374" s="14"/>
      <c r="AA5374" s="14"/>
      <c r="AB5374" s="14"/>
      <c r="AC5374" s="14"/>
      <c r="AD5374" s="14"/>
      <c r="AE5374" s="14"/>
      <c r="AF5374" s="14"/>
      <c r="AG5374" s="14"/>
      <c r="AH5374" s="14"/>
      <c r="AI5374" s="14"/>
      <c r="AJ5374" s="14"/>
      <c r="AK5374" s="14"/>
      <c r="AL5374" s="14"/>
      <c r="AM5374" s="14"/>
      <c r="AN5374" s="14"/>
      <c r="AO5374" s="14"/>
      <c r="AP5374" s="14"/>
      <c r="AQ5374" s="14"/>
      <c r="AR5374" s="14"/>
      <c r="AS5374" s="14"/>
      <c r="AT5374" s="14"/>
      <c r="AU5374" s="14"/>
      <c r="AV5374" s="14"/>
      <c r="AW5374" s="14"/>
      <c r="AX5374" s="14"/>
      <c r="AY5374" s="14"/>
      <c r="AZ5374" s="14"/>
      <c r="BA5374" s="14"/>
      <c r="BB5374" s="14"/>
      <c r="BC5374" s="14"/>
      <c r="BD5374" s="14"/>
      <c r="BE5374" s="14"/>
      <c r="BF5374" s="14"/>
      <c r="BG5374" s="14"/>
      <c r="BH5374" s="14"/>
      <c r="BI5374" s="14"/>
      <c r="BJ5374" s="14"/>
      <c r="BK5374" s="14"/>
      <c r="BL5374" s="14"/>
      <c r="BM5374" s="14"/>
      <c r="BN5374" s="14"/>
      <c r="BO5374" s="14"/>
      <c r="BP5374" s="14"/>
      <c r="BQ5374" s="14"/>
      <c r="BR5374" s="14"/>
      <c r="BS5374" s="14"/>
      <c r="BT5374" s="14"/>
      <c r="BU5374" s="14"/>
      <c r="BV5374" s="14"/>
      <c r="BW5374" s="14"/>
      <c r="BX5374" s="14"/>
      <c r="BY5374" s="14"/>
      <c r="BZ5374" s="14"/>
      <c r="CA5374" s="14"/>
      <c r="CB5374" s="14"/>
      <c r="CC5374" s="14"/>
      <c r="CD5374" s="14"/>
      <c r="CE5374" s="14"/>
      <c r="CF5374" s="14"/>
      <c r="CG5374" s="14"/>
      <c r="CH5374" s="14"/>
      <c r="CI5374" s="14"/>
      <c r="CJ5374" s="14"/>
      <c r="CK5374" s="14"/>
      <c r="CL5374" s="14"/>
      <c r="CM5374" s="14"/>
      <c r="CN5374" s="14"/>
      <c r="CO5374" s="14"/>
      <c r="CP5374" s="14"/>
    </row>
    <row r="5375">
      <c r="A5375" s="12"/>
      <c r="B5375" s="13"/>
      <c r="C5375" s="14"/>
      <c r="D5375" s="14"/>
      <c r="E5375" s="14"/>
      <c r="F5375" s="313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/>
      <c r="AD5375" s="14"/>
      <c r="AE5375" s="14"/>
      <c r="AF5375" s="14"/>
      <c r="AG5375" s="14"/>
      <c r="AH5375" s="14"/>
      <c r="AI5375" s="14"/>
      <c r="AJ5375" s="14"/>
      <c r="AK5375" s="14"/>
      <c r="AL5375" s="14"/>
      <c r="AM5375" s="14"/>
      <c r="AN5375" s="14"/>
      <c r="AO5375" s="14"/>
      <c r="AP5375" s="14"/>
      <c r="AQ5375" s="14"/>
      <c r="AR5375" s="14"/>
      <c r="AS5375" s="14"/>
      <c r="AT5375" s="14"/>
      <c r="AU5375" s="14"/>
      <c r="AV5375" s="14"/>
      <c r="AW5375" s="14"/>
      <c r="AX5375" s="14"/>
      <c r="AY5375" s="14"/>
      <c r="AZ5375" s="14"/>
      <c r="BA5375" s="14"/>
      <c r="BB5375" s="14"/>
      <c r="BC5375" s="14"/>
      <c r="BD5375" s="14"/>
      <c r="BE5375" s="14"/>
      <c r="BF5375" s="14"/>
      <c r="BG5375" s="14"/>
      <c r="BH5375" s="14"/>
      <c r="BI5375" s="14"/>
      <c r="BJ5375" s="14"/>
      <c r="BK5375" s="14"/>
      <c r="BL5375" s="14"/>
      <c r="BM5375" s="14"/>
      <c r="BN5375" s="14"/>
      <c r="BO5375" s="14"/>
      <c r="BP5375" s="14"/>
      <c r="BQ5375" s="14"/>
      <c r="BR5375" s="14"/>
      <c r="BS5375" s="14"/>
      <c r="BT5375" s="14"/>
      <c r="BU5375" s="14"/>
      <c r="BV5375" s="14"/>
      <c r="BW5375" s="14"/>
      <c r="BX5375" s="14"/>
      <c r="BY5375" s="14"/>
      <c r="BZ5375" s="14"/>
      <c r="CA5375" s="14"/>
      <c r="CB5375" s="14"/>
      <c r="CC5375" s="14"/>
      <c r="CD5375" s="14"/>
      <c r="CE5375" s="14"/>
      <c r="CF5375" s="14"/>
      <c r="CG5375" s="14"/>
      <c r="CH5375" s="14"/>
      <c r="CI5375" s="14"/>
      <c r="CJ5375" s="14"/>
      <c r="CK5375" s="14"/>
      <c r="CL5375" s="14"/>
      <c r="CM5375" s="14"/>
      <c r="CN5375" s="14"/>
      <c r="CO5375" s="14"/>
      <c r="CP5375" s="14"/>
    </row>
    <row r="5376">
      <c r="A5376" s="12"/>
      <c r="B5376" s="13"/>
      <c r="C5376" s="14"/>
      <c r="D5376" s="14"/>
      <c r="E5376" s="14"/>
      <c r="F5376" s="313"/>
      <c r="G5376" s="14"/>
      <c r="H5376" s="14"/>
      <c r="I5376" s="14"/>
      <c r="J5376" s="14"/>
      <c r="K5376" s="14"/>
      <c r="L5376" s="14"/>
      <c r="M5376" s="14"/>
      <c r="N5376" s="14"/>
      <c r="O5376" s="14"/>
      <c r="P5376" s="14"/>
      <c r="Q5376" s="14"/>
      <c r="R5376" s="14"/>
      <c r="S5376" s="14"/>
      <c r="T5376" s="14"/>
      <c r="U5376" s="14"/>
      <c r="V5376" s="14"/>
      <c r="W5376" s="14"/>
      <c r="X5376" s="14"/>
      <c r="Y5376" s="14"/>
      <c r="Z5376" s="14"/>
      <c r="AA5376" s="14"/>
      <c r="AB5376" s="14"/>
      <c r="AC5376" s="14"/>
      <c r="AD5376" s="14"/>
      <c r="AE5376" s="14"/>
      <c r="AF5376" s="14"/>
      <c r="AG5376" s="14"/>
      <c r="AH5376" s="14"/>
      <c r="AI5376" s="14"/>
      <c r="AJ5376" s="14"/>
      <c r="AK5376" s="14"/>
      <c r="AL5376" s="14"/>
      <c r="AM5376" s="14"/>
      <c r="AN5376" s="14"/>
      <c r="AO5376" s="14"/>
      <c r="AP5376" s="14"/>
      <c r="AQ5376" s="14"/>
      <c r="AR5376" s="14"/>
      <c r="AS5376" s="14"/>
      <c r="AT5376" s="14"/>
      <c r="AU5376" s="14"/>
      <c r="AV5376" s="14"/>
      <c r="AW5376" s="14"/>
      <c r="AX5376" s="14"/>
      <c r="AY5376" s="14"/>
      <c r="AZ5376" s="14"/>
      <c r="BA5376" s="14"/>
      <c r="BB5376" s="14"/>
      <c r="BC5376" s="14"/>
      <c r="BD5376" s="14"/>
      <c r="BE5376" s="14"/>
      <c r="BF5376" s="14"/>
      <c r="BG5376" s="14"/>
      <c r="BH5376" s="14"/>
      <c r="BI5376" s="14"/>
      <c r="BJ5376" s="14"/>
      <c r="BK5376" s="14"/>
      <c r="BL5376" s="14"/>
      <c r="BM5376" s="14"/>
      <c r="BN5376" s="14"/>
      <c r="BO5376" s="14"/>
      <c r="BP5376" s="14"/>
      <c r="BQ5376" s="14"/>
      <c r="BR5376" s="14"/>
      <c r="BS5376" s="14"/>
      <c r="BT5376" s="14"/>
      <c r="BU5376" s="14"/>
      <c r="BV5376" s="14"/>
      <c r="BW5376" s="14"/>
      <c r="BX5376" s="14"/>
      <c r="BY5376" s="14"/>
      <c r="BZ5376" s="14"/>
      <c r="CA5376" s="14"/>
      <c r="CB5376" s="14"/>
      <c r="CC5376" s="14"/>
      <c r="CD5376" s="14"/>
      <c r="CE5376" s="14"/>
      <c r="CF5376" s="14"/>
      <c r="CG5376" s="14"/>
      <c r="CH5376" s="14"/>
      <c r="CI5376" s="14"/>
      <c r="CJ5376" s="14"/>
      <c r="CK5376" s="14"/>
      <c r="CL5376" s="14"/>
      <c r="CM5376" s="14"/>
      <c r="CN5376" s="14"/>
      <c r="CO5376" s="14"/>
      <c r="CP5376" s="14"/>
    </row>
    <row r="5377">
      <c r="A5377" s="12"/>
      <c r="B5377" s="13"/>
      <c r="C5377" s="14"/>
      <c r="D5377" s="14"/>
      <c r="E5377" s="14"/>
      <c r="F5377" s="313"/>
      <c r="G5377" s="14"/>
      <c r="H5377" s="14"/>
      <c r="I5377" s="14"/>
      <c r="J5377" s="14"/>
      <c r="K5377" s="14"/>
      <c r="L5377" s="14"/>
      <c r="M5377" s="14"/>
      <c r="N5377" s="14"/>
      <c r="O5377" s="14"/>
      <c r="P5377" s="14"/>
      <c r="Q5377" s="14"/>
      <c r="R5377" s="14"/>
      <c r="S5377" s="14"/>
      <c r="T5377" s="14"/>
      <c r="U5377" s="14"/>
      <c r="V5377" s="14"/>
      <c r="W5377" s="14"/>
      <c r="X5377" s="14"/>
      <c r="Y5377" s="14"/>
      <c r="Z5377" s="14"/>
      <c r="AA5377" s="14"/>
      <c r="AB5377" s="14"/>
      <c r="AC5377" s="14"/>
      <c r="AD5377" s="14"/>
      <c r="AE5377" s="14"/>
      <c r="AF5377" s="14"/>
      <c r="AG5377" s="14"/>
      <c r="AH5377" s="14"/>
      <c r="AI5377" s="14"/>
      <c r="AJ5377" s="14"/>
      <c r="AK5377" s="14"/>
      <c r="AL5377" s="14"/>
      <c r="AM5377" s="14"/>
      <c r="AN5377" s="14"/>
      <c r="AO5377" s="14"/>
      <c r="AP5377" s="14"/>
      <c r="AQ5377" s="14"/>
      <c r="AR5377" s="14"/>
      <c r="AS5377" s="14"/>
      <c r="AT5377" s="14"/>
      <c r="AU5377" s="14"/>
      <c r="AV5377" s="14"/>
      <c r="AW5377" s="14"/>
      <c r="AX5377" s="14"/>
      <c r="AY5377" s="14"/>
      <c r="AZ5377" s="14"/>
      <c r="BA5377" s="14"/>
      <c r="BB5377" s="14"/>
      <c r="BC5377" s="14"/>
      <c r="BD5377" s="14"/>
      <c r="BE5377" s="14"/>
      <c r="BF5377" s="14"/>
      <c r="BG5377" s="14"/>
      <c r="BH5377" s="14"/>
      <c r="BI5377" s="14"/>
      <c r="BJ5377" s="14"/>
      <c r="BK5377" s="14"/>
      <c r="BL5377" s="14"/>
      <c r="BM5377" s="14"/>
      <c r="BN5377" s="14"/>
      <c r="BO5377" s="14"/>
      <c r="BP5377" s="14"/>
      <c r="BQ5377" s="14"/>
      <c r="BR5377" s="14"/>
      <c r="BS5377" s="14"/>
      <c r="BT5377" s="14"/>
      <c r="BU5377" s="14"/>
      <c r="BV5377" s="14"/>
      <c r="BW5377" s="14"/>
      <c r="BX5377" s="14"/>
      <c r="BY5377" s="14"/>
      <c r="BZ5377" s="14"/>
      <c r="CA5377" s="14"/>
      <c r="CB5377" s="14"/>
      <c r="CC5377" s="14"/>
      <c r="CD5377" s="14"/>
      <c r="CE5377" s="14"/>
      <c r="CF5377" s="14"/>
      <c r="CG5377" s="14"/>
      <c r="CH5377" s="14"/>
      <c r="CI5377" s="14"/>
      <c r="CJ5377" s="14"/>
      <c r="CK5377" s="14"/>
      <c r="CL5377" s="14"/>
      <c r="CM5377" s="14"/>
      <c r="CN5377" s="14"/>
      <c r="CO5377" s="14"/>
      <c r="CP5377" s="14"/>
    </row>
    <row r="5378">
      <c r="A5378" s="12"/>
      <c r="B5378" s="13"/>
      <c r="C5378" s="14"/>
      <c r="D5378" s="14"/>
      <c r="E5378" s="14"/>
      <c r="F5378" s="313"/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  <c r="W5378" s="14"/>
      <c r="X5378" s="14"/>
      <c r="Y5378" s="14"/>
      <c r="Z5378" s="14"/>
      <c r="AA5378" s="14"/>
      <c r="AB5378" s="14"/>
      <c r="AC5378" s="14"/>
      <c r="AD5378" s="14"/>
      <c r="AE5378" s="14"/>
      <c r="AF5378" s="14"/>
      <c r="AG5378" s="14"/>
      <c r="AH5378" s="14"/>
      <c r="AI5378" s="14"/>
      <c r="AJ5378" s="14"/>
      <c r="AK5378" s="14"/>
      <c r="AL5378" s="14"/>
      <c r="AM5378" s="14"/>
      <c r="AN5378" s="14"/>
      <c r="AO5378" s="14"/>
      <c r="AP5378" s="14"/>
      <c r="AQ5378" s="14"/>
      <c r="AR5378" s="14"/>
      <c r="AS5378" s="14"/>
      <c r="AT5378" s="14"/>
      <c r="AU5378" s="14"/>
      <c r="AV5378" s="14"/>
      <c r="AW5378" s="14"/>
      <c r="AX5378" s="14"/>
      <c r="AY5378" s="14"/>
      <c r="AZ5378" s="14"/>
      <c r="BA5378" s="14"/>
      <c r="BB5378" s="14"/>
      <c r="BC5378" s="14"/>
      <c r="BD5378" s="14"/>
      <c r="BE5378" s="14"/>
      <c r="BF5378" s="14"/>
      <c r="BG5378" s="14"/>
      <c r="BH5378" s="14"/>
      <c r="BI5378" s="14"/>
      <c r="BJ5378" s="14"/>
      <c r="BK5378" s="14"/>
      <c r="BL5378" s="14"/>
      <c r="BM5378" s="14"/>
      <c r="BN5378" s="14"/>
      <c r="BO5378" s="14"/>
      <c r="BP5378" s="14"/>
      <c r="BQ5378" s="14"/>
      <c r="BR5378" s="14"/>
      <c r="BS5378" s="14"/>
      <c r="BT5378" s="14"/>
      <c r="BU5378" s="14"/>
      <c r="BV5378" s="14"/>
      <c r="BW5378" s="14"/>
      <c r="BX5378" s="14"/>
      <c r="BY5378" s="14"/>
      <c r="BZ5378" s="14"/>
      <c r="CA5378" s="14"/>
      <c r="CB5378" s="14"/>
      <c r="CC5378" s="14"/>
      <c r="CD5378" s="14"/>
      <c r="CE5378" s="14"/>
      <c r="CF5378" s="14"/>
      <c r="CG5378" s="14"/>
      <c r="CH5378" s="14"/>
      <c r="CI5378" s="14"/>
      <c r="CJ5378" s="14"/>
      <c r="CK5378" s="14"/>
      <c r="CL5378" s="14"/>
      <c r="CM5378" s="14"/>
      <c r="CN5378" s="14"/>
      <c r="CO5378" s="14"/>
      <c r="CP5378" s="14"/>
    </row>
    <row r="5379">
      <c r="A5379" s="12"/>
      <c r="B5379" s="13"/>
      <c r="C5379" s="14"/>
      <c r="D5379" s="14"/>
      <c r="E5379" s="14"/>
      <c r="F5379" s="313"/>
      <c r="G5379" s="14"/>
      <c r="H5379" s="14"/>
      <c r="I5379" s="14"/>
      <c r="J5379" s="14"/>
      <c r="K5379" s="14"/>
      <c r="L5379" s="14"/>
      <c r="M5379" s="14"/>
      <c r="N5379" s="14"/>
      <c r="O5379" s="14"/>
      <c r="P5379" s="14"/>
      <c r="Q5379" s="14"/>
      <c r="R5379" s="14"/>
      <c r="S5379" s="14"/>
      <c r="T5379" s="14"/>
      <c r="U5379" s="14"/>
      <c r="V5379" s="14"/>
      <c r="W5379" s="14"/>
      <c r="X5379" s="14"/>
      <c r="Y5379" s="14"/>
      <c r="Z5379" s="14"/>
      <c r="AA5379" s="14"/>
      <c r="AB5379" s="14"/>
      <c r="AC5379" s="14"/>
      <c r="AD5379" s="14"/>
      <c r="AE5379" s="14"/>
      <c r="AF5379" s="14"/>
      <c r="AG5379" s="14"/>
      <c r="AH5379" s="14"/>
      <c r="AI5379" s="14"/>
      <c r="AJ5379" s="14"/>
      <c r="AK5379" s="14"/>
      <c r="AL5379" s="14"/>
      <c r="AM5379" s="14"/>
      <c r="AN5379" s="14"/>
      <c r="AO5379" s="14"/>
      <c r="AP5379" s="14"/>
      <c r="AQ5379" s="14"/>
      <c r="AR5379" s="14"/>
      <c r="AS5379" s="14"/>
      <c r="AT5379" s="14"/>
      <c r="AU5379" s="14"/>
      <c r="AV5379" s="14"/>
      <c r="AW5379" s="14"/>
      <c r="AX5379" s="14"/>
      <c r="AY5379" s="14"/>
      <c r="AZ5379" s="14"/>
      <c r="BA5379" s="14"/>
      <c r="BB5379" s="14"/>
      <c r="BC5379" s="14"/>
      <c r="BD5379" s="14"/>
      <c r="BE5379" s="14"/>
      <c r="BF5379" s="14"/>
      <c r="BG5379" s="14"/>
      <c r="BH5379" s="14"/>
      <c r="BI5379" s="14"/>
      <c r="BJ5379" s="14"/>
      <c r="BK5379" s="14"/>
      <c r="BL5379" s="14"/>
      <c r="BM5379" s="14"/>
      <c r="BN5379" s="14"/>
      <c r="BO5379" s="14"/>
      <c r="BP5379" s="14"/>
      <c r="BQ5379" s="14"/>
      <c r="BR5379" s="14"/>
      <c r="BS5379" s="14"/>
      <c r="BT5379" s="14"/>
      <c r="BU5379" s="14"/>
      <c r="BV5379" s="14"/>
      <c r="BW5379" s="14"/>
      <c r="BX5379" s="14"/>
      <c r="BY5379" s="14"/>
      <c r="BZ5379" s="14"/>
      <c r="CA5379" s="14"/>
      <c r="CB5379" s="14"/>
      <c r="CC5379" s="14"/>
      <c r="CD5379" s="14"/>
      <c r="CE5379" s="14"/>
      <c r="CF5379" s="14"/>
      <c r="CG5379" s="14"/>
      <c r="CH5379" s="14"/>
      <c r="CI5379" s="14"/>
      <c r="CJ5379" s="14"/>
      <c r="CK5379" s="14"/>
      <c r="CL5379" s="14"/>
      <c r="CM5379" s="14"/>
      <c r="CN5379" s="14"/>
      <c r="CO5379" s="14"/>
      <c r="CP5379" s="14"/>
    </row>
    <row r="5380">
      <c r="A5380" s="12"/>
      <c r="B5380" s="13"/>
      <c r="C5380" s="14"/>
      <c r="D5380" s="14"/>
      <c r="E5380" s="14"/>
      <c r="F5380" s="313"/>
      <c r="G5380" s="14"/>
      <c r="H5380" s="14"/>
      <c r="I5380" s="14"/>
      <c r="J5380" s="14"/>
      <c r="K5380" s="14"/>
      <c r="L5380" s="14"/>
      <c r="M5380" s="14"/>
      <c r="N5380" s="14"/>
      <c r="O5380" s="14"/>
      <c r="P5380" s="14"/>
      <c r="Q5380" s="14"/>
      <c r="R5380" s="14"/>
      <c r="S5380" s="14"/>
      <c r="T5380" s="14"/>
      <c r="U5380" s="14"/>
      <c r="V5380" s="14"/>
      <c r="W5380" s="14"/>
      <c r="X5380" s="14"/>
      <c r="Y5380" s="14"/>
      <c r="Z5380" s="14"/>
      <c r="AA5380" s="14"/>
      <c r="AB5380" s="14"/>
      <c r="AC5380" s="14"/>
      <c r="AD5380" s="14"/>
      <c r="AE5380" s="14"/>
      <c r="AF5380" s="14"/>
      <c r="AG5380" s="14"/>
      <c r="AH5380" s="14"/>
      <c r="AI5380" s="14"/>
      <c r="AJ5380" s="14"/>
      <c r="AK5380" s="14"/>
      <c r="AL5380" s="14"/>
      <c r="AM5380" s="14"/>
      <c r="AN5380" s="14"/>
      <c r="AO5380" s="14"/>
      <c r="AP5380" s="14"/>
      <c r="AQ5380" s="14"/>
      <c r="AR5380" s="14"/>
      <c r="AS5380" s="14"/>
      <c r="AT5380" s="14"/>
      <c r="AU5380" s="14"/>
      <c r="AV5380" s="14"/>
      <c r="AW5380" s="14"/>
      <c r="AX5380" s="14"/>
      <c r="AY5380" s="14"/>
      <c r="AZ5380" s="14"/>
      <c r="BA5380" s="14"/>
      <c r="BB5380" s="14"/>
      <c r="BC5380" s="14"/>
      <c r="BD5380" s="14"/>
      <c r="BE5380" s="14"/>
      <c r="BF5380" s="14"/>
      <c r="BG5380" s="14"/>
      <c r="BH5380" s="14"/>
      <c r="BI5380" s="14"/>
      <c r="BJ5380" s="14"/>
      <c r="BK5380" s="14"/>
      <c r="BL5380" s="14"/>
      <c r="BM5380" s="14"/>
      <c r="BN5380" s="14"/>
      <c r="BO5380" s="14"/>
      <c r="BP5380" s="14"/>
      <c r="BQ5380" s="14"/>
      <c r="BR5380" s="14"/>
      <c r="BS5380" s="14"/>
      <c r="BT5380" s="14"/>
      <c r="BU5380" s="14"/>
      <c r="BV5380" s="14"/>
      <c r="BW5380" s="14"/>
      <c r="BX5380" s="14"/>
      <c r="BY5380" s="14"/>
      <c r="BZ5380" s="14"/>
      <c r="CA5380" s="14"/>
      <c r="CB5380" s="14"/>
      <c r="CC5380" s="14"/>
      <c r="CD5380" s="14"/>
      <c r="CE5380" s="14"/>
      <c r="CF5380" s="14"/>
      <c r="CG5380" s="14"/>
      <c r="CH5380" s="14"/>
      <c r="CI5380" s="14"/>
      <c r="CJ5380" s="14"/>
      <c r="CK5380" s="14"/>
      <c r="CL5380" s="14"/>
      <c r="CM5380" s="14"/>
      <c r="CN5380" s="14"/>
      <c r="CO5380" s="14"/>
      <c r="CP5380" s="14"/>
    </row>
    <row r="5381">
      <c r="A5381" s="12"/>
      <c r="B5381" s="13"/>
      <c r="C5381" s="14"/>
      <c r="D5381" s="14"/>
      <c r="E5381" s="14"/>
      <c r="F5381" s="313"/>
      <c r="G5381" s="14"/>
      <c r="H5381" s="14"/>
      <c r="I5381" s="14"/>
      <c r="J5381" s="14"/>
      <c r="K5381" s="14"/>
      <c r="L5381" s="14"/>
      <c r="M5381" s="14"/>
      <c r="N5381" s="14"/>
      <c r="O5381" s="14"/>
      <c r="P5381" s="14"/>
      <c r="Q5381" s="14"/>
      <c r="R5381" s="14"/>
      <c r="S5381" s="14"/>
      <c r="T5381" s="14"/>
      <c r="U5381" s="14"/>
      <c r="V5381" s="14"/>
      <c r="W5381" s="14"/>
      <c r="X5381" s="14"/>
      <c r="Y5381" s="14"/>
      <c r="Z5381" s="14"/>
      <c r="AA5381" s="14"/>
      <c r="AB5381" s="14"/>
      <c r="AC5381" s="14"/>
      <c r="AD5381" s="14"/>
      <c r="AE5381" s="14"/>
      <c r="AF5381" s="14"/>
      <c r="AG5381" s="14"/>
      <c r="AH5381" s="14"/>
      <c r="AI5381" s="14"/>
      <c r="AJ5381" s="14"/>
      <c r="AK5381" s="14"/>
      <c r="AL5381" s="14"/>
      <c r="AM5381" s="14"/>
      <c r="AN5381" s="14"/>
      <c r="AO5381" s="14"/>
      <c r="AP5381" s="14"/>
      <c r="AQ5381" s="14"/>
      <c r="AR5381" s="14"/>
      <c r="AS5381" s="14"/>
      <c r="AT5381" s="14"/>
      <c r="AU5381" s="14"/>
      <c r="AV5381" s="14"/>
      <c r="AW5381" s="14"/>
      <c r="AX5381" s="14"/>
      <c r="AY5381" s="14"/>
      <c r="AZ5381" s="14"/>
      <c r="BA5381" s="14"/>
      <c r="BB5381" s="14"/>
      <c r="BC5381" s="14"/>
      <c r="BD5381" s="14"/>
      <c r="BE5381" s="14"/>
      <c r="BF5381" s="14"/>
      <c r="BG5381" s="14"/>
      <c r="BH5381" s="14"/>
      <c r="BI5381" s="14"/>
      <c r="BJ5381" s="14"/>
      <c r="BK5381" s="14"/>
      <c r="BL5381" s="14"/>
      <c r="BM5381" s="14"/>
      <c r="BN5381" s="14"/>
      <c r="BO5381" s="14"/>
      <c r="BP5381" s="14"/>
      <c r="BQ5381" s="14"/>
      <c r="BR5381" s="14"/>
      <c r="BS5381" s="14"/>
      <c r="BT5381" s="14"/>
      <c r="BU5381" s="14"/>
      <c r="BV5381" s="14"/>
      <c r="BW5381" s="14"/>
      <c r="BX5381" s="14"/>
      <c r="BY5381" s="14"/>
      <c r="BZ5381" s="14"/>
      <c r="CA5381" s="14"/>
      <c r="CB5381" s="14"/>
      <c r="CC5381" s="14"/>
      <c r="CD5381" s="14"/>
      <c r="CE5381" s="14"/>
      <c r="CF5381" s="14"/>
      <c r="CG5381" s="14"/>
      <c r="CH5381" s="14"/>
      <c r="CI5381" s="14"/>
      <c r="CJ5381" s="14"/>
      <c r="CK5381" s="14"/>
      <c r="CL5381" s="14"/>
      <c r="CM5381" s="14"/>
      <c r="CN5381" s="14"/>
      <c r="CO5381" s="14"/>
      <c r="CP5381" s="14"/>
    </row>
    <row r="5382">
      <c r="A5382" s="12"/>
      <c r="B5382" s="13"/>
      <c r="C5382" s="14"/>
      <c r="D5382" s="14"/>
      <c r="E5382" s="14"/>
      <c r="F5382" s="313"/>
      <c r="G5382" s="14"/>
      <c r="H5382" s="14"/>
      <c r="I5382" s="14"/>
      <c r="J5382" s="14"/>
      <c r="K5382" s="14"/>
      <c r="L5382" s="14"/>
      <c r="M5382" s="14"/>
      <c r="N5382" s="14"/>
      <c r="O5382" s="14"/>
      <c r="P5382" s="14"/>
      <c r="Q5382" s="14"/>
      <c r="R5382" s="14"/>
      <c r="S5382" s="14"/>
      <c r="T5382" s="14"/>
      <c r="U5382" s="14"/>
      <c r="V5382" s="14"/>
      <c r="W5382" s="14"/>
      <c r="X5382" s="14"/>
      <c r="Y5382" s="14"/>
      <c r="Z5382" s="14"/>
      <c r="AA5382" s="14"/>
      <c r="AB5382" s="14"/>
      <c r="AC5382" s="14"/>
      <c r="AD5382" s="14"/>
      <c r="AE5382" s="14"/>
      <c r="AF5382" s="14"/>
      <c r="AG5382" s="14"/>
      <c r="AH5382" s="14"/>
      <c r="AI5382" s="14"/>
      <c r="AJ5382" s="14"/>
      <c r="AK5382" s="14"/>
      <c r="AL5382" s="14"/>
      <c r="AM5382" s="14"/>
      <c r="AN5382" s="14"/>
      <c r="AO5382" s="14"/>
      <c r="AP5382" s="14"/>
      <c r="AQ5382" s="14"/>
      <c r="AR5382" s="14"/>
      <c r="AS5382" s="14"/>
      <c r="AT5382" s="14"/>
      <c r="AU5382" s="14"/>
      <c r="AV5382" s="14"/>
      <c r="AW5382" s="14"/>
      <c r="AX5382" s="14"/>
      <c r="AY5382" s="14"/>
      <c r="AZ5382" s="14"/>
      <c r="BA5382" s="14"/>
      <c r="BB5382" s="14"/>
      <c r="BC5382" s="14"/>
      <c r="BD5382" s="14"/>
      <c r="BE5382" s="14"/>
      <c r="BF5382" s="14"/>
      <c r="BG5382" s="14"/>
      <c r="BH5382" s="14"/>
      <c r="BI5382" s="14"/>
      <c r="BJ5382" s="14"/>
      <c r="BK5382" s="14"/>
      <c r="BL5382" s="14"/>
      <c r="BM5382" s="14"/>
      <c r="BN5382" s="14"/>
      <c r="BO5382" s="14"/>
      <c r="BP5382" s="14"/>
      <c r="BQ5382" s="14"/>
      <c r="BR5382" s="14"/>
      <c r="BS5382" s="14"/>
      <c r="BT5382" s="14"/>
      <c r="BU5382" s="14"/>
      <c r="BV5382" s="14"/>
      <c r="BW5382" s="14"/>
      <c r="BX5382" s="14"/>
      <c r="BY5382" s="14"/>
      <c r="BZ5382" s="14"/>
      <c r="CA5382" s="14"/>
      <c r="CB5382" s="14"/>
      <c r="CC5382" s="14"/>
      <c r="CD5382" s="14"/>
      <c r="CE5382" s="14"/>
      <c r="CF5382" s="14"/>
      <c r="CG5382" s="14"/>
      <c r="CH5382" s="14"/>
      <c r="CI5382" s="14"/>
      <c r="CJ5382" s="14"/>
      <c r="CK5382" s="14"/>
      <c r="CL5382" s="14"/>
      <c r="CM5382" s="14"/>
      <c r="CN5382" s="14"/>
      <c r="CO5382" s="14"/>
      <c r="CP5382" s="14"/>
    </row>
    <row r="5383">
      <c r="A5383" s="12"/>
      <c r="B5383" s="13"/>
      <c r="C5383" s="14"/>
      <c r="D5383" s="14"/>
      <c r="E5383" s="14"/>
      <c r="F5383" s="313"/>
      <c r="G5383" s="14"/>
      <c r="H5383" s="14"/>
      <c r="I5383" s="14"/>
      <c r="J5383" s="14"/>
      <c r="K5383" s="14"/>
      <c r="L5383" s="14"/>
      <c r="M5383" s="14"/>
      <c r="N5383" s="14"/>
      <c r="O5383" s="14"/>
      <c r="P5383" s="14"/>
      <c r="Q5383" s="14"/>
      <c r="R5383" s="14"/>
      <c r="S5383" s="14"/>
      <c r="T5383" s="14"/>
      <c r="U5383" s="14"/>
      <c r="V5383" s="14"/>
      <c r="W5383" s="14"/>
      <c r="X5383" s="14"/>
      <c r="Y5383" s="14"/>
      <c r="Z5383" s="14"/>
      <c r="AA5383" s="14"/>
      <c r="AB5383" s="14"/>
      <c r="AC5383" s="14"/>
      <c r="AD5383" s="14"/>
      <c r="AE5383" s="14"/>
      <c r="AF5383" s="14"/>
      <c r="AG5383" s="14"/>
      <c r="AH5383" s="14"/>
      <c r="AI5383" s="14"/>
      <c r="AJ5383" s="14"/>
      <c r="AK5383" s="14"/>
      <c r="AL5383" s="14"/>
      <c r="AM5383" s="14"/>
      <c r="AN5383" s="14"/>
      <c r="AO5383" s="14"/>
      <c r="AP5383" s="14"/>
      <c r="AQ5383" s="14"/>
      <c r="AR5383" s="14"/>
      <c r="AS5383" s="14"/>
      <c r="AT5383" s="14"/>
      <c r="AU5383" s="14"/>
      <c r="AV5383" s="14"/>
      <c r="AW5383" s="14"/>
      <c r="AX5383" s="14"/>
      <c r="AY5383" s="14"/>
      <c r="AZ5383" s="14"/>
      <c r="BA5383" s="14"/>
      <c r="BB5383" s="14"/>
      <c r="BC5383" s="14"/>
      <c r="BD5383" s="14"/>
      <c r="BE5383" s="14"/>
      <c r="BF5383" s="14"/>
      <c r="BG5383" s="14"/>
      <c r="BH5383" s="14"/>
      <c r="BI5383" s="14"/>
      <c r="BJ5383" s="14"/>
      <c r="BK5383" s="14"/>
      <c r="BL5383" s="14"/>
      <c r="BM5383" s="14"/>
      <c r="BN5383" s="14"/>
      <c r="BO5383" s="14"/>
      <c r="BP5383" s="14"/>
      <c r="BQ5383" s="14"/>
      <c r="BR5383" s="14"/>
      <c r="BS5383" s="14"/>
      <c r="BT5383" s="14"/>
      <c r="BU5383" s="14"/>
      <c r="BV5383" s="14"/>
      <c r="BW5383" s="14"/>
      <c r="BX5383" s="14"/>
      <c r="BY5383" s="14"/>
      <c r="BZ5383" s="14"/>
      <c r="CA5383" s="14"/>
      <c r="CB5383" s="14"/>
      <c r="CC5383" s="14"/>
      <c r="CD5383" s="14"/>
      <c r="CE5383" s="14"/>
      <c r="CF5383" s="14"/>
      <c r="CG5383" s="14"/>
      <c r="CH5383" s="14"/>
      <c r="CI5383" s="14"/>
      <c r="CJ5383" s="14"/>
      <c r="CK5383" s="14"/>
      <c r="CL5383" s="14"/>
      <c r="CM5383" s="14"/>
      <c r="CN5383" s="14"/>
      <c r="CO5383" s="14"/>
      <c r="CP5383" s="14"/>
    </row>
    <row r="5384">
      <c r="A5384" s="12"/>
      <c r="B5384" s="13"/>
      <c r="C5384" s="14"/>
      <c r="D5384" s="14"/>
      <c r="E5384" s="14"/>
      <c r="F5384" s="313"/>
      <c r="G5384" s="14"/>
      <c r="H5384" s="14"/>
      <c r="I5384" s="14"/>
      <c r="J5384" s="14"/>
      <c r="K5384" s="14"/>
      <c r="L5384" s="14"/>
      <c r="M5384" s="14"/>
      <c r="N5384" s="14"/>
      <c r="O5384" s="14"/>
      <c r="P5384" s="14"/>
      <c r="Q5384" s="14"/>
      <c r="R5384" s="14"/>
      <c r="S5384" s="14"/>
      <c r="T5384" s="14"/>
      <c r="U5384" s="14"/>
      <c r="V5384" s="14"/>
      <c r="W5384" s="14"/>
      <c r="X5384" s="14"/>
      <c r="Y5384" s="14"/>
      <c r="Z5384" s="14"/>
      <c r="AA5384" s="14"/>
      <c r="AB5384" s="14"/>
      <c r="AC5384" s="14"/>
      <c r="AD5384" s="14"/>
      <c r="AE5384" s="14"/>
      <c r="AF5384" s="14"/>
      <c r="AG5384" s="14"/>
      <c r="AH5384" s="14"/>
      <c r="AI5384" s="14"/>
      <c r="AJ5384" s="14"/>
      <c r="AK5384" s="14"/>
      <c r="AL5384" s="14"/>
      <c r="AM5384" s="14"/>
      <c r="AN5384" s="14"/>
      <c r="AO5384" s="14"/>
      <c r="AP5384" s="14"/>
      <c r="AQ5384" s="14"/>
      <c r="AR5384" s="14"/>
      <c r="AS5384" s="14"/>
      <c r="AT5384" s="14"/>
      <c r="AU5384" s="14"/>
      <c r="AV5384" s="14"/>
      <c r="AW5384" s="14"/>
      <c r="AX5384" s="14"/>
      <c r="AY5384" s="14"/>
      <c r="AZ5384" s="14"/>
      <c r="BA5384" s="14"/>
      <c r="BB5384" s="14"/>
      <c r="BC5384" s="14"/>
      <c r="BD5384" s="14"/>
      <c r="BE5384" s="14"/>
      <c r="BF5384" s="14"/>
      <c r="BG5384" s="14"/>
      <c r="BH5384" s="14"/>
      <c r="BI5384" s="14"/>
      <c r="BJ5384" s="14"/>
      <c r="BK5384" s="14"/>
      <c r="BL5384" s="14"/>
      <c r="BM5384" s="14"/>
      <c r="BN5384" s="14"/>
      <c r="BO5384" s="14"/>
      <c r="BP5384" s="14"/>
      <c r="BQ5384" s="14"/>
      <c r="BR5384" s="14"/>
      <c r="BS5384" s="14"/>
      <c r="BT5384" s="14"/>
      <c r="BU5384" s="14"/>
      <c r="BV5384" s="14"/>
      <c r="BW5384" s="14"/>
      <c r="BX5384" s="14"/>
      <c r="BY5384" s="14"/>
      <c r="BZ5384" s="14"/>
      <c r="CA5384" s="14"/>
      <c r="CB5384" s="14"/>
      <c r="CC5384" s="14"/>
      <c r="CD5384" s="14"/>
      <c r="CE5384" s="14"/>
      <c r="CF5384" s="14"/>
      <c r="CG5384" s="14"/>
      <c r="CH5384" s="14"/>
      <c r="CI5384" s="14"/>
      <c r="CJ5384" s="14"/>
      <c r="CK5384" s="14"/>
      <c r="CL5384" s="14"/>
      <c r="CM5384" s="14"/>
      <c r="CN5384" s="14"/>
      <c r="CO5384" s="14"/>
      <c r="CP5384" s="14"/>
    </row>
    <row r="5385">
      <c r="A5385" s="12"/>
      <c r="B5385" s="13"/>
      <c r="C5385" s="14"/>
      <c r="D5385" s="14"/>
      <c r="E5385" s="14"/>
      <c r="F5385" s="313"/>
      <c r="G5385" s="14"/>
      <c r="H5385" s="14"/>
      <c r="I5385" s="14"/>
      <c r="J5385" s="14"/>
      <c r="K5385" s="14"/>
      <c r="L5385" s="14"/>
      <c r="M5385" s="14"/>
      <c r="N5385" s="14"/>
      <c r="O5385" s="14"/>
      <c r="P5385" s="14"/>
      <c r="Q5385" s="14"/>
      <c r="R5385" s="14"/>
      <c r="S5385" s="14"/>
      <c r="T5385" s="14"/>
      <c r="U5385" s="14"/>
      <c r="V5385" s="14"/>
      <c r="W5385" s="14"/>
      <c r="X5385" s="14"/>
      <c r="Y5385" s="14"/>
      <c r="Z5385" s="14"/>
      <c r="AA5385" s="14"/>
      <c r="AB5385" s="14"/>
      <c r="AC5385" s="14"/>
      <c r="AD5385" s="14"/>
      <c r="AE5385" s="14"/>
      <c r="AF5385" s="14"/>
      <c r="AG5385" s="14"/>
      <c r="AH5385" s="14"/>
      <c r="AI5385" s="14"/>
      <c r="AJ5385" s="14"/>
      <c r="AK5385" s="14"/>
      <c r="AL5385" s="14"/>
      <c r="AM5385" s="14"/>
      <c r="AN5385" s="14"/>
      <c r="AO5385" s="14"/>
      <c r="AP5385" s="14"/>
      <c r="AQ5385" s="14"/>
      <c r="AR5385" s="14"/>
      <c r="AS5385" s="14"/>
      <c r="AT5385" s="14"/>
      <c r="AU5385" s="14"/>
      <c r="AV5385" s="14"/>
      <c r="AW5385" s="14"/>
      <c r="AX5385" s="14"/>
      <c r="AY5385" s="14"/>
      <c r="AZ5385" s="14"/>
      <c r="BA5385" s="14"/>
      <c r="BB5385" s="14"/>
      <c r="BC5385" s="14"/>
      <c r="BD5385" s="14"/>
      <c r="BE5385" s="14"/>
      <c r="BF5385" s="14"/>
      <c r="BG5385" s="14"/>
      <c r="BH5385" s="14"/>
      <c r="BI5385" s="14"/>
      <c r="BJ5385" s="14"/>
      <c r="BK5385" s="14"/>
      <c r="BL5385" s="14"/>
      <c r="BM5385" s="14"/>
      <c r="BN5385" s="14"/>
      <c r="BO5385" s="14"/>
      <c r="BP5385" s="14"/>
      <c r="BQ5385" s="14"/>
      <c r="BR5385" s="14"/>
      <c r="BS5385" s="14"/>
      <c r="BT5385" s="14"/>
      <c r="BU5385" s="14"/>
      <c r="BV5385" s="14"/>
      <c r="BW5385" s="14"/>
      <c r="BX5385" s="14"/>
      <c r="BY5385" s="14"/>
      <c r="BZ5385" s="14"/>
      <c r="CA5385" s="14"/>
      <c r="CB5385" s="14"/>
      <c r="CC5385" s="14"/>
      <c r="CD5385" s="14"/>
      <c r="CE5385" s="14"/>
      <c r="CF5385" s="14"/>
      <c r="CG5385" s="14"/>
      <c r="CH5385" s="14"/>
      <c r="CI5385" s="14"/>
      <c r="CJ5385" s="14"/>
      <c r="CK5385" s="14"/>
      <c r="CL5385" s="14"/>
      <c r="CM5385" s="14"/>
      <c r="CN5385" s="14"/>
      <c r="CO5385" s="14"/>
      <c r="CP5385" s="14"/>
    </row>
    <row r="5386">
      <c r="A5386" s="12"/>
      <c r="B5386" s="13"/>
      <c r="C5386" s="14"/>
      <c r="D5386" s="14"/>
      <c r="E5386" s="14"/>
      <c r="F5386" s="313"/>
      <c r="G5386" s="14"/>
      <c r="H5386" s="14"/>
      <c r="I5386" s="14"/>
      <c r="J5386" s="14"/>
      <c r="K5386" s="14"/>
      <c r="L5386" s="14"/>
      <c r="M5386" s="14"/>
      <c r="N5386" s="14"/>
      <c r="O5386" s="14"/>
      <c r="P5386" s="14"/>
      <c r="Q5386" s="14"/>
      <c r="R5386" s="14"/>
      <c r="S5386" s="14"/>
      <c r="T5386" s="14"/>
      <c r="U5386" s="14"/>
      <c r="V5386" s="14"/>
      <c r="W5386" s="14"/>
      <c r="X5386" s="14"/>
      <c r="Y5386" s="14"/>
      <c r="Z5386" s="14"/>
      <c r="AA5386" s="14"/>
      <c r="AB5386" s="14"/>
      <c r="AC5386" s="14"/>
      <c r="AD5386" s="14"/>
      <c r="AE5386" s="14"/>
      <c r="AF5386" s="14"/>
      <c r="AG5386" s="14"/>
      <c r="AH5386" s="14"/>
      <c r="AI5386" s="14"/>
      <c r="AJ5386" s="14"/>
      <c r="AK5386" s="14"/>
      <c r="AL5386" s="14"/>
      <c r="AM5386" s="14"/>
      <c r="AN5386" s="14"/>
      <c r="AO5386" s="14"/>
      <c r="AP5386" s="14"/>
      <c r="AQ5386" s="14"/>
      <c r="AR5386" s="14"/>
      <c r="AS5386" s="14"/>
      <c r="AT5386" s="14"/>
      <c r="AU5386" s="14"/>
      <c r="AV5386" s="14"/>
      <c r="AW5386" s="14"/>
      <c r="AX5386" s="14"/>
      <c r="AY5386" s="14"/>
      <c r="AZ5386" s="14"/>
      <c r="BA5386" s="14"/>
      <c r="BB5386" s="14"/>
      <c r="BC5386" s="14"/>
      <c r="BD5386" s="14"/>
      <c r="BE5386" s="14"/>
      <c r="BF5386" s="14"/>
      <c r="BG5386" s="14"/>
      <c r="BH5386" s="14"/>
      <c r="BI5386" s="14"/>
      <c r="BJ5386" s="14"/>
      <c r="BK5386" s="14"/>
      <c r="BL5386" s="14"/>
      <c r="BM5386" s="14"/>
      <c r="BN5386" s="14"/>
      <c r="BO5386" s="14"/>
      <c r="BP5386" s="14"/>
      <c r="BQ5386" s="14"/>
      <c r="BR5386" s="14"/>
      <c r="BS5386" s="14"/>
      <c r="BT5386" s="14"/>
      <c r="BU5386" s="14"/>
      <c r="BV5386" s="14"/>
      <c r="BW5386" s="14"/>
      <c r="BX5386" s="14"/>
      <c r="BY5386" s="14"/>
      <c r="BZ5386" s="14"/>
      <c r="CA5386" s="14"/>
      <c r="CB5386" s="14"/>
      <c r="CC5386" s="14"/>
      <c r="CD5386" s="14"/>
      <c r="CE5386" s="14"/>
      <c r="CF5386" s="14"/>
      <c r="CG5386" s="14"/>
      <c r="CH5386" s="14"/>
      <c r="CI5386" s="14"/>
      <c r="CJ5386" s="14"/>
      <c r="CK5386" s="14"/>
      <c r="CL5386" s="14"/>
      <c r="CM5386" s="14"/>
      <c r="CN5386" s="14"/>
      <c r="CO5386" s="14"/>
      <c r="CP5386" s="14"/>
    </row>
    <row r="5387">
      <c r="A5387" s="12"/>
      <c r="B5387" s="13"/>
      <c r="C5387" s="14"/>
      <c r="D5387" s="14"/>
      <c r="E5387" s="14"/>
      <c r="F5387" s="313"/>
      <c r="G5387" s="14"/>
      <c r="H5387" s="14"/>
      <c r="I5387" s="14"/>
      <c r="J5387" s="14"/>
      <c r="K5387" s="14"/>
      <c r="L5387" s="14"/>
      <c r="M5387" s="14"/>
      <c r="N5387" s="14"/>
      <c r="O5387" s="14"/>
      <c r="P5387" s="14"/>
      <c r="Q5387" s="14"/>
      <c r="R5387" s="14"/>
      <c r="S5387" s="14"/>
      <c r="T5387" s="14"/>
      <c r="U5387" s="14"/>
      <c r="V5387" s="14"/>
      <c r="W5387" s="14"/>
      <c r="X5387" s="14"/>
      <c r="Y5387" s="14"/>
      <c r="Z5387" s="14"/>
      <c r="AA5387" s="14"/>
      <c r="AB5387" s="14"/>
      <c r="AC5387" s="14"/>
      <c r="AD5387" s="14"/>
      <c r="AE5387" s="14"/>
      <c r="AF5387" s="14"/>
      <c r="AG5387" s="14"/>
      <c r="AH5387" s="14"/>
      <c r="AI5387" s="14"/>
      <c r="AJ5387" s="14"/>
      <c r="AK5387" s="14"/>
      <c r="AL5387" s="14"/>
      <c r="AM5387" s="14"/>
      <c r="AN5387" s="14"/>
      <c r="AO5387" s="14"/>
      <c r="AP5387" s="14"/>
      <c r="AQ5387" s="14"/>
      <c r="AR5387" s="14"/>
      <c r="AS5387" s="14"/>
      <c r="AT5387" s="14"/>
      <c r="AU5387" s="14"/>
      <c r="AV5387" s="14"/>
      <c r="AW5387" s="14"/>
      <c r="AX5387" s="14"/>
      <c r="AY5387" s="14"/>
      <c r="AZ5387" s="14"/>
      <c r="BA5387" s="14"/>
      <c r="BB5387" s="14"/>
      <c r="BC5387" s="14"/>
      <c r="BD5387" s="14"/>
      <c r="BE5387" s="14"/>
      <c r="BF5387" s="14"/>
      <c r="BG5387" s="14"/>
      <c r="BH5387" s="14"/>
      <c r="BI5387" s="14"/>
      <c r="BJ5387" s="14"/>
      <c r="BK5387" s="14"/>
      <c r="BL5387" s="14"/>
      <c r="BM5387" s="14"/>
      <c r="BN5387" s="14"/>
      <c r="BO5387" s="14"/>
      <c r="BP5387" s="14"/>
      <c r="BQ5387" s="14"/>
      <c r="BR5387" s="14"/>
      <c r="BS5387" s="14"/>
      <c r="BT5387" s="14"/>
      <c r="BU5387" s="14"/>
      <c r="BV5387" s="14"/>
      <c r="BW5387" s="14"/>
      <c r="BX5387" s="14"/>
      <c r="BY5387" s="14"/>
      <c r="BZ5387" s="14"/>
      <c r="CA5387" s="14"/>
      <c r="CB5387" s="14"/>
      <c r="CC5387" s="14"/>
      <c r="CD5387" s="14"/>
      <c r="CE5387" s="14"/>
      <c r="CF5387" s="14"/>
      <c r="CG5387" s="14"/>
      <c r="CH5387" s="14"/>
      <c r="CI5387" s="14"/>
      <c r="CJ5387" s="14"/>
      <c r="CK5387" s="14"/>
      <c r="CL5387" s="14"/>
      <c r="CM5387" s="14"/>
      <c r="CN5387" s="14"/>
      <c r="CO5387" s="14"/>
      <c r="CP5387" s="14"/>
    </row>
    <row r="5388">
      <c r="A5388" s="12"/>
      <c r="B5388" s="13"/>
      <c r="C5388" s="14"/>
      <c r="D5388" s="14"/>
      <c r="E5388" s="14"/>
      <c r="F5388" s="313"/>
      <c r="G5388" s="14"/>
      <c r="H5388" s="14"/>
      <c r="I5388" s="14"/>
      <c r="J5388" s="14"/>
      <c r="K5388" s="14"/>
      <c r="L5388" s="14"/>
      <c r="M5388" s="14"/>
      <c r="N5388" s="14"/>
      <c r="O5388" s="14"/>
      <c r="P5388" s="14"/>
      <c r="Q5388" s="14"/>
      <c r="R5388" s="14"/>
      <c r="S5388" s="14"/>
      <c r="T5388" s="14"/>
      <c r="U5388" s="14"/>
      <c r="V5388" s="14"/>
      <c r="W5388" s="14"/>
      <c r="X5388" s="14"/>
      <c r="Y5388" s="14"/>
      <c r="Z5388" s="14"/>
      <c r="AA5388" s="14"/>
      <c r="AB5388" s="14"/>
      <c r="AC5388" s="14"/>
      <c r="AD5388" s="14"/>
      <c r="AE5388" s="14"/>
      <c r="AF5388" s="14"/>
      <c r="AG5388" s="14"/>
      <c r="AH5388" s="14"/>
      <c r="AI5388" s="14"/>
      <c r="AJ5388" s="14"/>
      <c r="AK5388" s="14"/>
      <c r="AL5388" s="14"/>
      <c r="AM5388" s="14"/>
      <c r="AN5388" s="14"/>
      <c r="AO5388" s="14"/>
      <c r="AP5388" s="14"/>
      <c r="AQ5388" s="14"/>
      <c r="AR5388" s="14"/>
      <c r="AS5388" s="14"/>
      <c r="AT5388" s="14"/>
      <c r="AU5388" s="14"/>
      <c r="AV5388" s="14"/>
      <c r="AW5388" s="14"/>
      <c r="AX5388" s="14"/>
      <c r="AY5388" s="14"/>
      <c r="AZ5388" s="14"/>
      <c r="BA5388" s="14"/>
      <c r="BB5388" s="14"/>
      <c r="BC5388" s="14"/>
      <c r="BD5388" s="14"/>
      <c r="BE5388" s="14"/>
      <c r="BF5388" s="14"/>
      <c r="BG5388" s="14"/>
      <c r="BH5388" s="14"/>
      <c r="BI5388" s="14"/>
      <c r="BJ5388" s="14"/>
      <c r="BK5388" s="14"/>
      <c r="BL5388" s="14"/>
      <c r="BM5388" s="14"/>
      <c r="BN5388" s="14"/>
      <c r="BO5388" s="14"/>
      <c r="BP5388" s="14"/>
      <c r="BQ5388" s="14"/>
      <c r="BR5388" s="14"/>
      <c r="BS5388" s="14"/>
      <c r="BT5388" s="14"/>
      <c r="BU5388" s="14"/>
      <c r="BV5388" s="14"/>
      <c r="BW5388" s="14"/>
      <c r="BX5388" s="14"/>
      <c r="BY5388" s="14"/>
      <c r="BZ5388" s="14"/>
      <c r="CA5388" s="14"/>
      <c r="CB5388" s="14"/>
      <c r="CC5388" s="14"/>
      <c r="CD5388" s="14"/>
      <c r="CE5388" s="14"/>
      <c r="CF5388" s="14"/>
      <c r="CG5388" s="14"/>
      <c r="CH5388" s="14"/>
      <c r="CI5388" s="14"/>
      <c r="CJ5388" s="14"/>
      <c r="CK5388" s="14"/>
      <c r="CL5388" s="14"/>
      <c r="CM5388" s="14"/>
      <c r="CN5388" s="14"/>
      <c r="CO5388" s="14"/>
      <c r="CP5388" s="14"/>
    </row>
    <row r="5389">
      <c r="A5389" s="12"/>
      <c r="B5389" s="13"/>
      <c r="C5389" s="14"/>
      <c r="D5389" s="14"/>
      <c r="E5389" s="14"/>
      <c r="F5389" s="313"/>
      <c r="G5389" s="14"/>
      <c r="H5389" s="14"/>
      <c r="I5389" s="14"/>
      <c r="J5389" s="14"/>
      <c r="K5389" s="14"/>
      <c r="L5389" s="14"/>
      <c r="M5389" s="14"/>
      <c r="N5389" s="14"/>
      <c r="O5389" s="14"/>
      <c r="P5389" s="14"/>
      <c r="Q5389" s="14"/>
      <c r="R5389" s="14"/>
      <c r="S5389" s="14"/>
      <c r="T5389" s="14"/>
      <c r="U5389" s="14"/>
      <c r="V5389" s="14"/>
      <c r="W5389" s="14"/>
      <c r="X5389" s="14"/>
      <c r="Y5389" s="14"/>
      <c r="Z5389" s="14"/>
      <c r="AA5389" s="14"/>
      <c r="AB5389" s="14"/>
      <c r="AC5389" s="14"/>
      <c r="AD5389" s="14"/>
      <c r="AE5389" s="14"/>
      <c r="AF5389" s="14"/>
      <c r="AG5389" s="14"/>
      <c r="AH5389" s="14"/>
      <c r="AI5389" s="14"/>
      <c r="AJ5389" s="14"/>
      <c r="AK5389" s="14"/>
      <c r="AL5389" s="14"/>
      <c r="AM5389" s="14"/>
      <c r="AN5389" s="14"/>
      <c r="AO5389" s="14"/>
      <c r="AP5389" s="14"/>
      <c r="AQ5389" s="14"/>
      <c r="AR5389" s="14"/>
      <c r="AS5389" s="14"/>
      <c r="AT5389" s="14"/>
      <c r="AU5389" s="14"/>
      <c r="AV5389" s="14"/>
      <c r="AW5389" s="14"/>
      <c r="AX5389" s="14"/>
      <c r="AY5389" s="14"/>
      <c r="AZ5389" s="14"/>
      <c r="BA5389" s="14"/>
      <c r="BB5389" s="14"/>
      <c r="BC5389" s="14"/>
      <c r="BD5389" s="14"/>
      <c r="BE5389" s="14"/>
      <c r="BF5389" s="14"/>
      <c r="BG5389" s="14"/>
      <c r="BH5389" s="14"/>
      <c r="BI5389" s="14"/>
      <c r="BJ5389" s="14"/>
      <c r="BK5389" s="14"/>
      <c r="BL5389" s="14"/>
      <c r="BM5389" s="14"/>
      <c r="BN5389" s="14"/>
      <c r="BO5389" s="14"/>
      <c r="BP5389" s="14"/>
      <c r="BQ5389" s="14"/>
      <c r="BR5389" s="14"/>
      <c r="BS5389" s="14"/>
      <c r="BT5389" s="14"/>
      <c r="BU5389" s="14"/>
      <c r="BV5389" s="14"/>
      <c r="BW5389" s="14"/>
      <c r="BX5389" s="14"/>
      <c r="BY5389" s="14"/>
      <c r="BZ5389" s="14"/>
      <c r="CA5389" s="14"/>
      <c r="CB5389" s="14"/>
      <c r="CC5389" s="14"/>
      <c r="CD5389" s="14"/>
      <c r="CE5389" s="14"/>
      <c r="CF5389" s="14"/>
      <c r="CG5389" s="14"/>
      <c r="CH5389" s="14"/>
      <c r="CI5389" s="14"/>
      <c r="CJ5389" s="14"/>
      <c r="CK5389" s="14"/>
      <c r="CL5389" s="14"/>
      <c r="CM5389" s="14"/>
      <c r="CN5389" s="14"/>
      <c r="CO5389" s="14"/>
      <c r="CP5389" s="14"/>
    </row>
    <row r="5390">
      <c r="A5390" s="12"/>
      <c r="B5390" s="13"/>
      <c r="C5390" s="14"/>
      <c r="D5390" s="14"/>
      <c r="E5390" s="14"/>
      <c r="F5390" s="313"/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  <c r="AC5390" s="14"/>
      <c r="AD5390" s="14"/>
      <c r="AE5390" s="14"/>
      <c r="AF5390" s="14"/>
      <c r="AG5390" s="14"/>
      <c r="AH5390" s="14"/>
      <c r="AI5390" s="14"/>
      <c r="AJ5390" s="14"/>
      <c r="AK5390" s="14"/>
      <c r="AL5390" s="14"/>
      <c r="AM5390" s="14"/>
      <c r="AN5390" s="14"/>
      <c r="AO5390" s="14"/>
      <c r="AP5390" s="14"/>
      <c r="AQ5390" s="14"/>
      <c r="AR5390" s="14"/>
      <c r="AS5390" s="14"/>
      <c r="AT5390" s="14"/>
      <c r="AU5390" s="14"/>
      <c r="AV5390" s="14"/>
      <c r="AW5390" s="14"/>
      <c r="AX5390" s="14"/>
      <c r="AY5390" s="14"/>
      <c r="AZ5390" s="14"/>
      <c r="BA5390" s="14"/>
      <c r="BB5390" s="14"/>
      <c r="BC5390" s="14"/>
      <c r="BD5390" s="14"/>
      <c r="BE5390" s="14"/>
      <c r="BF5390" s="14"/>
      <c r="BG5390" s="14"/>
      <c r="BH5390" s="14"/>
      <c r="BI5390" s="14"/>
      <c r="BJ5390" s="14"/>
      <c r="BK5390" s="14"/>
      <c r="BL5390" s="14"/>
      <c r="BM5390" s="14"/>
      <c r="BN5390" s="14"/>
      <c r="BO5390" s="14"/>
      <c r="BP5390" s="14"/>
      <c r="BQ5390" s="14"/>
      <c r="BR5390" s="14"/>
      <c r="BS5390" s="14"/>
      <c r="BT5390" s="14"/>
      <c r="BU5390" s="14"/>
      <c r="BV5390" s="14"/>
      <c r="BW5390" s="14"/>
      <c r="BX5390" s="14"/>
      <c r="BY5390" s="14"/>
      <c r="BZ5390" s="14"/>
      <c r="CA5390" s="14"/>
      <c r="CB5390" s="14"/>
      <c r="CC5390" s="14"/>
      <c r="CD5390" s="14"/>
      <c r="CE5390" s="14"/>
      <c r="CF5390" s="14"/>
      <c r="CG5390" s="14"/>
      <c r="CH5390" s="14"/>
      <c r="CI5390" s="14"/>
      <c r="CJ5390" s="14"/>
      <c r="CK5390" s="14"/>
      <c r="CL5390" s="14"/>
      <c r="CM5390" s="14"/>
      <c r="CN5390" s="14"/>
      <c r="CO5390" s="14"/>
      <c r="CP5390" s="14"/>
    </row>
    <row r="5391">
      <c r="A5391" s="12"/>
      <c r="B5391" s="13"/>
      <c r="C5391" s="14"/>
      <c r="D5391" s="14"/>
      <c r="E5391" s="14"/>
      <c r="F5391" s="313"/>
      <c r="G5391" s="14"/>
      <c r="H5391" s="14"/>
      <c r="I5391" s="14"/>
      <c r="J5391" s="14"/>
      <c r="K5391" s="14"/>
      <c r="L5391" s="14"/>
      <c r="M5391" s="14"/>
      <c r="N5391" s="14"/>
      <c r="O5391" s="14"/>
      <c r="P5391" s="14"/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  <c r="AC5391" s="14"/>
      <c r="AD5391" s="14"/>
      <c r="AE5391" s="14"/>
      <c r="AF5391" s="14"/>
      <c r="AG5391" s="14"/>
      <c r="AH5391" s="14"/>
      <c r="AI5391" s="14"/>
      <c r="AJ5391" s="14"/>
      <c r="AK5391" s="14"/>
      <c r="AL5391" s="14"/>
      <c r="AM5391" s="14"/>
      <c r="AN5391" s="14"/>
      <c r="AO5391" s="14"/>
      <c r="AP5391" s="14"/>
      <c r="AQ5391" s="14"/>
      <c r="AR5391" s="14"/>
      <c r="AS5391" s="14"/>
      <c r="AT5391" s="14"/>
      <c r="AU5391" s="14"/>
      <c r="AV5391" s="14"/>
      <c r="AW5391" s="14"/>
      <c r="AX5391" s="14"/>
      <c r="AY5391" s="14"/>
      <c r="AZ5391" s="14"/>
      <c r="BA5391" s="14"/>
      <c r="BB5391" s="14"/>
      <c r="BC5391" s="14"/>
      <c r="BD5391" s="14"/>
      <c r="BE5391" s="14"/>
      <c r="BF5391" s="14"/>
      <c r="BG5391" s="14"/>
      <c r="BH5391" s="14"/>
      <c r="BI5391" s="14"/>
      <c r="BJ5391" s="14"/>
      <c r="BK5391" s="14"/>
      <c r="BL5391" s="14"/>
      <c r="BM5391" s="14"/>
      <c r="BN5391" s="14"/>
      <c r="BO5391" s="14"/>
      <c r="BP5391" s="14"/>
      <c r="BQ5391" s="14"/>
      <c r="BR5391" s="14"/>
      <c r="BS5391" s="14"/>
      <c r="BT5391" s="14"/>
      <c r="BU5391" s="14"/>
      <c r="BV5391" s="14"/>
      <c r="BW5391" s="14"/>
      <c r="BX5391" s="14"/>
      <c r="BY5391" s="14"/>
      <c r="BZ5391" s="14"/>
      <c r="CA5391" s="14"/>
      <c r="CB5391" s="14"/>
      <c r="CC5391" s="14"/>
      <c r="CD5391" s="14"/>
      <c r="CE5391" s="14"/>
      <c r="CF5391" s="14"/>
      <c r="CG5391" s="14"/>
      <c r="CH5391" s="14"/>
      <c r="CI5391" s="14"/>
      <c r="CJ5391" s="14"/>
      <c r="CK5391" s="14"/>
      <c r="CL5391" s="14"/>
      <c r="CM5391" s="14"/>
      <c r="CN5391" s="14"/>
      <c r="CO5391" s="14"/>
      <c r="CP5391" s="14"/>
    </row>
    <row r="5392">
      <c r="A5392" s="12"/>
      <c r="B5392" s="13"/>
      <c r="C5392" s="14"/>
      <c r="D5392" s="14"/>
      <c r="E5392" s="14"/>
      <c r="F5392" s="313"/>
      <c r="G5392" s="14"/>
      <c r="H5392" s="14"/>
      <c r="I5392" s="14"/>
      <c r="J5392" s="14"/>
      <c r="K5392" s="14"/>
      <c r="L5392" s="14"/>
      <c r="M5392" s="14"/>
      <c r="N5392" s="14"/>
      <c r="O5392" s="14"/>
      <c r="P5392" s="14"/>
      <c r="Q5392" s="14"/>
      <c r="R5392" s="14"/>
      <c r="S5392" s="14"/>
      <c r="T5392" s="14"/>
      <c r="U5392" s="14"/>
      <c r="V5392" s="14"/>
      <c r="W5392" s="14"/>
      <c r="X5392" s="14"/>
      <c r="Y5392" s="14"/>
      <c r="Z5392" s="14"/>
      <c r="AA5392" s="14"/>
      <c r="AB5392" s="14"/>
      <c r="AC5392" s="14"/>
      <c r="AD5392" s="14"/>
      <c r="AE5392" s="14"/>
      <c r="AF5392" s="14"/>
      <c r="AG5392" s="14"/>
      <c r="AH5392" s="14"/>
      <c r="AI5392" s="14"/>
      <c r="AJ5392" s="14"/>
      <c r="AK5392" s="14"/>
      <c r="AL5392" s="14"/>
      <c r="AM5392" s="14"/>
      <c r="AN5392" s="14"/>
      <c r="AO5392" s="14"/>
      <c r="AP5392" s="14"/>
      <c r="AQ5392" s="14"/>
      <c r="AR5392" s="14"/>
      <c r="AS5392" s="14"/>
      <c r="AT5392" s="14"/>
      <c r="AU5392" s="14"/>
      <c r="AV5392" s="14"/>
      <c r="AW5392" s="14"/>
      <c r="AX5392" s="14"/>
      <c r="AY5392" s="14"/>
      <c r="AZ5392" s="14"/>
      <c r="BA5392" s="14"/>
      <c r="BB5392" s="14"/>
      <c r="BC5392" s="14"/>
      <c r="BD5392" s="14"/>
      <c r="BE5392" s="14"/>
      <c r="BF5392" s="14"/>
      <c r="BG5392" s="14"/>
      <c r="BH5392" s="14"/>
      <c r="BI5392" s="14"/>
      <c r="BJ5392" s="14"/>
      <c r="BK5392" s="14"/>
      <c r="BL5392" s="14"/>
      <c r="BM5392" s="14"/>
      <c r="BN5392" s="14"/>
      <c r="BO5392" s="14"/>
      <c r="BP5392" s="14"/>
      <c r="BQ5392" s="14"/>
      <c r="BR5392" s="14"/>
      <c r="BS5392" s="14"/>
      <c r="BT5392" s="14"/>
      <c r="BU5392" s="14"/>
      <c r="BV5392" s="14"/>
      <c r="BW5392" s="14"/>
      <c r="BX5392" s="14"/>
      <c r="BY5392" s="14"/>
      <c r="BZ5392" s="14"/>
      <c r="CA5392" s="14"/>
      <c r="CB5392" s="14"/>
      <c r="CC5392" s="14"/>
      <c r="CD5392" s="14"/>
      <c r="CE5392" s="14"/>
      <c r="CF5392" s="14"/>
      <c r="CG5392" s="14"/>
      <c r="CH5392" s="14"/>
      <c r="CI5392" s="14"/>
      <c r="CJ5392" s="14"/>
      <c r="CK5392" s="14"/>
      <c r="CL5392" s="14"/>
      <c r="CM5392" s="14"/>
      <c r="CN5392" s="14"/>
      <c r="CO5392" s="14"/>
      <c r="CP5392" s="14"/>
    </row>
    <row r="5393">
      <c r="A5393" s="12"/>
      <c r="B5393" s="13"/>
      <c r="C5393" s="14"/>
      <c r="D5393" s="14"/>
      <c r="E5393" s="14"/>
      <c r="F5393" s="313"/>
      <c r="G5393" s="14"/>
      <c r="H5393" s="14"/>
      <c r="I5393" s="14"/>
      <c r="J5393" s="14"/>
      <c r="K5393" s="14"/>
      <c r="L5393" s="14"/>
      <c r="M5393" s="14"/>
      <c r="N5393" s="14"/>
      <c r="O5393" s="14"/>
      <c r="P5393" s="14"/>
      <c r="Q5393" s="14"/>
      <c r="R5393" s="14"/>
      <c r="S5393" s="14"/>
      <c r="T5393" s="14"/>
      <c r="U5393" s="14"/>
      <c r="V5393" s="14"/>
      <c r="W5393" s="14"/>
      <c r="X5393" s="14"/>
      <c r="Y5393" s="14"/>
      <c r="Z5393" s="14"/>
      <c r="AA5393" s="14"/>
      <c r="AB5393" s="14"/>
      <c r="AC5393" s="14"/>
      <c r="AD5393" s="14"/>
      <c r="AE5393" s="14"/>
      <c r="AF5393" s="14"/>
      <c r="AG5393" s="14"/>
      <c r="AH5393" s="14"/>
      <c r="AI5393" s="14"/>
      <c r="AJ5393" s="14"/>
      <c r="AK5393" s="14"/>
      <c r="AL5393" s="14"/>
      <c r="AM5393" s="14"/>
      <c r="AN5393" s="14"/>
      <c r="AO5393" s="14"/>
      <c r="AP5393" s="14"/>
      <c r="AQ5393" s="14"/>
      <c r="AR5393" s="14"/>
      <c r="AS5393" s="14"/>
      <c r="AT5393" s="14"/>
      <c r="AU5393" s="14"/>
      <c r="AV5393" s="14"/>
      <c r="AW5393" s="14"/>
      <c r="AX5393" s="14"/>
      <c r="AY5393" s="14"/>
      <c r="AZ5393" s="14"/>
      <c r="BA5393" s="14"/>
      <c r="BB5393" s="14"/>
      <c r="BC5393" s="14"/>
      <c r="BD5393" s="14"/>
      <c r="BE5393" s="14"/>
      <c r="BF5393" s="14"/>
      <c r="BG5393" s="14"/>
      <c r="BH5393" s="14"/>
      <c r="BI5393" s="14"/>
      <c r="BJ5393" s="14"/>
      <c r="BK5393" s="14"/>
      <c r="BL5393" s="14"/>
      <c r="BM5393" s="14"/>
      <c r="BN5393" s="14"/>
      <c r="BO5393" s="14"/>
      <c r="BP5393" s="14"/>
      <c r="BQ5393" s="14"/>
      <c r="BR5393" s="14"/>
      <c r="BS5393" s="14"/>
      <c r="BT5393" s="14"/>
      <c r="BU5393" s="14"/>
      <c r="BV5393" s="14"/>
      <c r="BW5393" s="14"/>
      <c r="BX5393" s="14"/>
      <c r="BY5393" s="14"/>
      <c r="BZ5393" s="14"/>
      <c r="CA5393" s="14"/>
      <c r="CB5393" s="14"/>
      <c r="CC5393" s="14"/>
      <c r="CD5393" s="14"/>
      <c r="CE5393" s="14"/>
      <c r="CF5393" s="14"/>
      <c r="CG5393" s="14"/>
      <c r="CH5393" s="14"/>
      <c r="CI5393" s="14"/>
      <c r="CJ5393" s="14"/>
      <c r="CK5393" s="14"/>
      <c r="CL5393" s="14"/>
      <c r="CM5393" s="14"/>
      <c r="CN5393" s="14"/>
      <c r="CO5393" s="14"/>
      <c r="CP5393" s="14"/>
    </row>
    <row r="5394">
      <c r="A5394" s="12"/>
      <c r="B5394" s="13"/>
      <c r="C5394" s="14"/>
      <c r="D5394" s="14"/>
      <c r="E5394" s="14"/>
      <c r="F5394" s="313"/>
      <c r="G5394" s="14"/>
      <c r="H5394" s="14"/>
      <c r="I5394" s="14"/>
      <c r="J5394" s="14"/>
      <c r="K5394" s="14"/>
      <c r="L5394" s="14"/>
      <c r="M5394" s="14"/>
      <c r="N5394" s="14"/>
      <c r="O5394" s="14"/>
      <c r="P5394" s="14"/>
      <c r="Q5394" s="14"/>
      <c r="R5394" s="14"/>
      <c r="S5394" s="14"/>
      <c r="T5394" s="14"/>
      <c r="U5394" s="14"/>
      <c r="V5394" s="14"/>
      <c r="W5394" s="14"/>
      <c r="X5394" s="14"/>
      <c r="Y5394" s="14"/>
      <c r="Z5394" s="14"/>
      <c r="AA5394" s="14"/>
      <c r="AB5394" s="14"/>
      <c r="AC5394" s="14"/>
      <c r="AD5394" s="14"/>
      <c r="AE5394" s="14"/>
      <c r="AF5394" s="14"/>
      <c r="AG5394" s="14"/>
      <c r="AH5394" s="14"/>
      <c r="AI5394" s="14"/>
      <c r="AJ5394" s="14"/>
      <c r="AK5394" s="14"/>
      <c r="AL5394" s="14"/>
      <c r="AM5394" s="14"/>
      <c r="AN5394" s="14"/>
      <c r="AO5394" s="14"/>
      <c r="AP5394" s="14"/>
      <c r="AQ5394" s="14"/>
      <c r="AR5394" s="14"/>
      <c r="AS5394" s="14"/>
      <c r="AT5394" s="14"/>
      <c r="AU5394" s="14"/>
      <c r="AV5394" s="14"/>
      <c r="AW5394" s="14"/>
      <c r="AX5394" s="14"/>
      <c r="AY5394" s="14"/>
      <c r="AZ5394" s="14"/>
      <c r="BA5394" s="14"/>
      <c r="BB5394" s="14"/>
      <c r="BC5394" s="14"/>
      <c r="BD5394" s="14"/>
      <c r="BE5394" s="14"/>
      <c r="BF5394" s="14"/>
      <c r="BG5394" s="14"/>
      <c r="BH5394" s="14"/>
      <c r="BI5394" s="14"/>
      <c r="BJ5394" s="14"/>
      <c r="BK5394" s="14"/>
      <c r="BL5394" s="14"/>
      <c r="BM5394" s="14"/>
      <c r="BN5394" s="14"/>
      <c r="BO5394" s="14"/>
      <c r="BP5394" s="14"/>
      <c r="BQ5394" s="14"/>
      <c r="BR5394" s="14"/>
      <c r="BS5394" s="14"/>
      <c r="BT5394" s="14"/>
      <c r="BU5394" s="14"/>
      <c r="BV5394" s="14"/>
      <c r="BW5394" s="14"/>
      <c r="BX5394" s="14"/>
      <c r="BY5394" s="14"/>
      <c r="BZ5394" s="14"/>
      <c r="CA5394" s="14"/>
      <c r="CB5394" s="14"/>
      <c r="CC5394" s="14"/>
      <c r="CD5394" s="14"/>
      <c r="CE5394" s="14"/>
      <c r="CF5394" s="14"/>
      <c r="CG5394" s="14"/>
      <c r="CH5394" s="14"/>
      <c r="CI5394" s="14"/>
      <c r="CJ5394" s="14"/>
      <c r="CK5394" s="14"/>
      <c r="CL5394" s="14"/>
      <c r="CM5394" s="14"/>
      <c r="CN5394" s="14"/>
      <c r="CO5394" s="14"/>
      <c r="CP5394" s="14"/>
    </row>
    <row r="5395">
      <c r="A5395" s="12"/>
      <c r="B5395" s="13"/>
      <c r="C5395" s="14"/>
      <c r="D5395" s="14"/>
      <c r="E5395" s="14"/>
      <c r="F5395" s="313"/>
      <c r="G5395" s="14"/>
      <c r="H5395" s="14"/>
      <c r="I5395" s="14"/>
      <c r="J5395" s="14"/>
      <c r="K5395" s="14"/>
      <c r="L5395" s="14"/>
      <c r="M5395" s="14"/>
      <c r="N5395" s="14"/>
      <c r="O5395" s="14"/>
      <c r="P5395" s="14"/>
      <c r="Q5395" s="14"/>
      <c r="R5395" s="14"/>
      <c r="S5395" s="14"/>
      <c r="T5395" s="14"/>
      <c r="U5395" s="14"/>
      <c r="V5395" s="14"/>
      <c r="W5395" s="14"/>
      <c r="X5395" s="14"/>
      <c r="Y5395" s="14"/>
      <c r="Z5395" s="14"/>
      <c r="AA5395" s="14"/>
      <c r="AB5395" s="14"/>
      <c r="AC5395" s="14"/>
      <c r="AD5395" s="14"/>
      <c r="AE5395" s="14"/>
      <c r="AF5395" s="14"/>
      <c r="AG5395" s="14"/>
      <c r="AH5395" s="14"/>
      <c r="AI5395" s="14"/>
      <c r="AJ5395" s="14"/>
      <c r="AK5395" s="14"/>
      <c r="AL5395" s="14"/>
      <c r="AM5395" s="14"/>
      <c r="AN5395" s="14"/>
      <c r="AO5395" s="14"/>
      <c r="AP5395" s="14"/>
      <c r="AQ5395" s="14"/>
      <c r="AR5395" s="14"/>
      <c r="AS5395" s="14"/>
      <c r="AT5395" s="14"/>
      <c r="AU5395" s="14"/>
      <c r="AV5395" s="14"/>
      <c r="AW5395" s="14"/>
      <c r="AX5395" s="14"/>
      <c r="AY5395" s="14"/>
      <c r="AZ5395" s="14"/>
      <c r="BA5395" s="14"/>
      <c r="BB5395" s="14"/>
      <c r="BC5395" s="14"/>
      <c r="BD5395" s="14"/>
      <c r="BE5395" s="14"/>
      <c r="BF5395" s="14"/>
      <c r="BG5395" s="14"/>
      <c r="BH5395" s="14"/>
      <c r="BI5395" s="14"/>
      <c r="BJ5395" s="14"/>
      <c r="BK5395" s="14"/>
      <c r="BL5395" s="14"/>
      <c r="BM5395" s="14"/>
      <c r="BN5395" s="14"/>
      <c r="BO5395" s="14"/>
      <c r="BP5395" s="14"/>
      <c r="BQ5395" s="14"/>
      <c r="BR5395" s="14"/>
      <c r="BS5395" s="14"/>
      <c r="BT5395" s="14"/>
      <c r="BU5395" s="14"/>
      <c r="BV5395" s="14"/>
      <c r="BW5395" s="14"/>
      <c r="BX5395" s="14"/>
      <c r="BY5395" s="14"/>
      <c r="BZ5395" s="14"/>
      <c r="CA5395" s="14"/>
      <c r="CB5395" s="14"/>
      <c r="CC5395" s="14"/>
      <c r="CD5395" s="14"/>
      <c r="CE5395" s="14"/>
      <c r="CF5395" s="14"/>
      <c r="CG5395" s="14"/>
      <c r="CH5395" s="14"/>
      <c r="CI5395" s="14"/>
      <c r="CJ5395" s="14"/>
      <c r="CK5395" s="14"/>
      <c r="CL5395" s="14"/>
      <c r="CM5395" s="14"/>
      <c r="CN5395" s="14"/>
      <c r="CO5395" s="14"/>
      <c r="CP5395" s="14"/>
    </row>
    <row r="5396">
      <c r="A5396" s="12"/>
      <c r="B5396" s="13"/>
      <c r="C5396" s="14"/>
      <c r="D5396" s="14"/>
      <c r="E5396" s="14"/>
      <c r="F5396" s="313"/>
      <c r="G5396" s="14"/>
      <c r="H5396" s="14"/>
      <c r="I5396" s="14"/>
      <c r="J5396" s="14"/>
      <c r="K5396" s="14"/>
      <c r="L5396" s="14"/>
      <c r="M5396" s="14"/>
      <c r="N5396" s="14"/>
      <c r="O5396" s="14"/>
      <c r="P5396" s="14"/>
      <c r="Q5396" s="14"/>
      <c r="R5396" s="14"/>
      <c r="S5396" s="14"/>
      <c r="T5396" s="14"/>
      <c r="U5396" s="14"/>
      <c r="V5396" s="14"/>
      <c r="W5396" s="14"/>
      <c r="X5396" s="14"/>
      <c r="Y5396" s="14"/>
      <c r="Z5396" s="14"/>
      <c r="AA5396" s="14"/>
      <c r="AB5396" s="14"/>
      <c r="AC5396" s="14"/>
      <c r="AD5396" s="14"/>
      <c r="AE5396" s="14"/>
      <c r="AF5396" s="14"/>
      <c r="AG5396" s="14"/>
      <c r="AH5396" s="14"/>
      <c r="AI5396" s="14"/>
      <c r="AJ5396" s="14"/>
      <c r="AK5396" s="14"/>
      <c r="AL5396" s="14"/>
      <c r="AM5396" s="14"/>
      <c r="AN5396" s="14"/>
      <c r="AO5396" s="14"/>
      <c r="AP5396" s="14"/>
      <c r="AQ5396" s="14"/>
      <c r="AR5396" s="14"/>
      <c r="AS5396" s="14"/>
      <c r="AT5396" s="14"/>
      <c r="AU5396" s="14"/>
      <c r="AV5396" s="14"/>
      <c r="AW5396" s="14"/>
      <c r="AX5396" s="14"/>
      <c r="AY5396" s="14"/>
      <c r="AZ5396" s="14"/>
      <c r="BA5396" s="14"/>
      <c r="BB5396" s="14"/>
      <c r="BC5396" s="14"/>
      <c r="BD5396" s="14"/>
      <c r="BE5396" s="14"/>
      <c r="BF5396" s="14"/>
      <c r="BG5396" s="14"/>
      <c r="BH5396" s="14"/>
      <c r="BI5396" s="14"/>
      <c r="BJ5396" s="14"/>
      <c r="BK5396" s="14"/>
      <c r="BL5396" s="14"/>
      <c r="BM5396" s="14"/>
      <c r="BN5396" s="14"/>
      <c r="BO5396" s="14"/>
      <c r="BP5396" s="14"/>
      <c r="BQ5396" s="14"/>
      <c r="BR5396" s="14"/>
      <c r="BS5396" s="14"/>
      <c r="BT5396" s="14"/>
      <c r="BU5396" s="14"/>
      <c r="BV5396" s="14"/>
      <c r="BW5396" s="14"/>
      <c r="BX5396" s="14"/>
      <c r="BY5396" s="14"/>
      <c r="BZ5396" s="14"/>
      <c r="CA5396" s="14"/>
      <c r="CB5396" s="14"/>
      <c r="CC5396" s="14"/>
      <c r="CD5396" s="14"/>
      <c r="CE5396" s="14"/>
      <c r="CF5396" s="14"/>
      <c r="CG5396" s="14"/>
      <c r="CH5396" s="14"/>
      <c r="CI5396" s="14"/>
      <c r="CJ5396" s="14"/>
      <c r="CK5396" s="14"/>
      <c r="CL5396" s="14"/>
      <c r="CM5396" s="14"/>
      <c r="CN5396" s="14"/>
      <c r="CO5396" s="14"/>
      <c r="CP5396" s="14"/>
    </row>
    <row r="5397">
      <c r="A5397" s="12"/>
      <c r="B5397" s="13"/>
      <c r="C5397" s="14"/>
      <c r="D5397" s="14"/>
      <c r="E5397" s="14"/>
      <c r="F5397" s="313"/>
      <c r="G5397" s="14"/>
      <c r="H5397" s="14"/>
      <c r="I5397" s="14"/>
      <c r="J5397" s="14"/>
      <c r="K5397" s="14"/>
      <c r="L5397" s="14"/>
      <c r="M5397" s="14"/>
      <c r="N5397" s="14"/>
      <c r="O5397" s="14"/>
      <c r="P5397" s="14"/>
      <c r="Q5397" s="14"/>
      <c r="R5397" s="14"/>
      <c r="S5397" s="14"/>
      <c r="T5397" s="14"/>
      <c r="U5397" s="14"/>
      <c r="V5397" s="14"/>
      <c r="W5397" s="14"/>
      <c r="X5397" s="14"/>
      <c r="Y5397" s="14"/>
      <c r="Z5397" s="14"/>
      <c r="AA5397" s="14"/>
      <c r="AB5397" s="14"/>
      <c r="AC5397" s="14"/>
      <c r="AD5397" s="14"/>
      <c r="AE5397" s="14"/>
      <c r="AF5397" s="14"/>
      <c r="AG5397" s="14"/>
      <c r="AH5397" s="14"/>
      <c r="AI5397" s="14"/>
      <c r="AJ5397" s="14"/>
      <c r="AK5397" s="14"/>
      <c r="AL5397" s="14"/>
      <c r="AM5397" s="14"/>
      <c r="AN5397" s="14"/>
      <c r="AO5397" s="14"/>
      <c r="AP5397" s="14"/>
      <c r="AQ5397" s="14"/>
      <c r="AR5397" s="14"/>
      <c r="AS5397" s="14"/>
      <c r="AT5397" s="14"/>
      <c r="AU5397" s="14"/>
      <c r="AV5397" s="14"/>
      <c r="AW5397" s="14"/>
      <c r="AX5397" s="14"/>
      <c r="AY5397" s="14"/>
      <c r="AZ5397" s="14"/>
      <c r="BA5397" s="14"/>
      <c r="BB5397" s="14"/>
      <c r="BC5397" s="14"/>
      <c r="BD5397" s="14"/>
      <c r="BE5397" s="14"/>
      <c r="BF5397" s="14"/>
      <c r="BG5397" s="14"/>
      <c r="BH5397" s="14"/>
      <c r="BI5397" s="14"/>
      <c r="BJ5397" s="14"/>
      <c r="BK5397" s="14"/>
      <c r="BL5397" s="14"/>
      <c r="BM5397" s="14"/>
      <c r="BN5397" s="14"/>
      <c r="BO5397" s="14"/>
      <c r="BP5397" s="14"/>
      <c r="BQ5397" s="14"/>
      <c r="BR5397" s="14"/>
      <c r="BS5397" s="14"/>
      <c r="BT5397" s="14"/>
      <c r="BU5397" s="14"/>
      <c r="BV5397" s="14"/>
      <c r="BW5397" s="14"/>
      <c r="BX5397" s="14"/>
      <c r="BY5397" s="14"/>
      <c r="BZ5397" s="14"/>
      <c r="CA5397" s="14"/>
      <c r="CB5397" s="14"/>
      <c r="CC5397" s="14"/>
      <c r="CD5397" s="14"/>
      <c r="CE5397" s="14"/>
      <c r="CF5397" s="14"/>
      <c r="CG5397" s="14"/>
      <c r="CH5397" s="14"/>
      <c r="CI5397" s="14"/>
      <c r="CJ5397" s="14"/>
      <c r="CK5397" s="14"/>
      <c r="CL5397" s="14"/>
      <c r="CM5397" s="14"/>
      <c r="CN5397" s="14"/>
      <c r="CO5397" s="14"/>
      <c r="CP5397" s="14"/>
    </row>
    <row r="5398">
      <c r="A5398" s="12"/>
      <c r="B5398" s="13"/>
      <c r="C5398" s="14"/>
      <c r="D5398" s="14"/>
      <c r="E5398" s="14"/>
      <c r="F5398" s="313"/>
      <c r="G5398" s="14"/>
      <c r="H5398" s="14"/>
      <c r="I5398" s="14"/>
      <c r="J5398" s="14"/>
      <c r="K5398" s="14"/>
      <c r="L5398" s="14"/>
      <c r="M5398" s="14"/>
      <c r="N5398" s="14"/>
      <c r="O5398" s="14"/>
      <c r="P5398" s="14"/>
      <c r="Q5398" s="14"/>
      <c r="R5398" s="14"/>
      <c r="S5398" s="14"/>
      <c r="T5398" s="14"/>
      <c r="U5398" s="14"/>
      <c r="V5398" s="14"/>
      <c r="W5398" s="14"/>
      <c r="X5398" s="14"/>
      <c r="Y5398" s="14"/>
      <c r="Z5398" s="14"/>
      <c r="AA5398" s="14"/>
      <c r="AB5398" s="14"/>
      <c r="AC5398" s="14"/>
      <c r="AD5398" s="14"/>
      <c r="AE5398" s="14"/>
      <c r="AF5398" s="14"/>
      <c r="AG5398" s="14"/>
      <c r="AH5398" s="14"/>
      <c r="AI5398" s="14"/>
      <c r="AJ5398" s="14"/>
      <c r="AK5398" s="14"/>
      <c r="AL5398" s="14"/>
      <c r="AM5398" s="14"/>
      <c r="AN5398" s="14"/>
      <c r="AO5398" s="14"/>
      <c r="AP5398" s="14"/>
      <c r="AQ5398" s="14"/>
      <c r="AR5398" s="14"/>
      <c r="AS5398" s="14"/>
      <c r="AT5398" s="14"/>
      <c r="AU5398" s="14"/>
      <c r="AV5398" s="14"/>
      <c r="AW5398" s="14"/>
      <c r="AX5398" s="14"/>
      <c r="AY5398" s="14"/>
      <c r="AZ5398" s="14"/>
      <c r="BA5398" s="14"/>
      <c r="BB5398" s="14"/>
      <c r="BC5398" s="14"/>
      <c r="BD5398" s="14"/>
      <c r="BE5398" s="14"/>
      <c r="BF5398" s="14"/>
      <c r="BG5398" s="14"/>
      <c r="BH5398" s="14"/>
      <c r="BI5398" s="14"/>
      <c r="BJ5398" s="14"/>
      <c r="BK5398" s="14"/>
      <c r="BL5398" s="14"/>
      <c r="BM5398" s="14"/>
      <c r="BN5398" s="14"/>
      <c r="BO5398" s="14"/>
      <c r="BP5398" s="14"/>
      <c r="BQ5398" s="14"/>
      <c r="BR5398" s="14"/>
      <c r="BS5398" s="14"/>
      <c r="BT5398" s="14"/>
      <c r="BU5398" s="14"/>
      <c r="BV5398" s="14"/>
      <c r="BW5398" s="14"/>
      <c r="BX5398" s="14"/>
      <c r="BY5398" s="14"/>
      <c r="BZ5398" s="14"/>
      <c r="CA5398" s="14"/>
      <c r="CB5398" s="14"/>
      <c r="CC5398" s="14"/>
      <c r="CD5398" s="14"/>
      <c r="CE5398" s="14"/>
      <c r="CF5398" s="14"/>
      <c r="CG5398" s="14"/>
      <c r="CH5398" s="14"/>
      <c r="CI5398" s="14"/>
      <c r="CJ5398" s="14"/>
      <c r="CK5398" s="14"/>
      <c r="CL5398" s="14"/>
      <c r="CM5398" s="14"/>
      <c r="CN5398" s="14"/>
      <c r="CO5398" s="14"/>
      <c r="CP5398" s="14"/>
    </row>
    <row r="5399">
      <c r="A5399" s="12"/>
      <c r="B5399" s="13"/>
      <c r="C5399" s="14"/>
      <c r="D5399" s="14"/>
      <c r="E5399" s="14"/>
      <c r="F5399" s="313"/>
      <c r="G5399" s="14"/>
      <c r="H5399" s="14"/>
      <c r="I5399" s="14"/>
      <c r="J5399" s="14"/>
      <c r="K5399" s="14"/>
      <c r="L5399" s="14"/>
      <c r="M5399" s="14"/>
      <c r="N5399" s="14"/>
      <c r="O5399" s="14"/>
      <c r="P5399" s="14"/>
      <c r="Q5399" s="14"/>
      <c r="R5399" s="14"/>
      <c r="S5399" s="14"/>
      <c r="T5399" s="14"/>
      <c r="U5399" s="14"/>
      <c r="V5399" s="14"/>
      <c r="W5399" s="14"/>
      <c r="X5399" s="14"/>
      <c r="Y5399" s="14"/>
      <c r="Z5399" s="14"/>
      <c r="AA5399" s="14"/>
      <c r="AB5399" s="14"/>
      <c r="AC5399" s="14"/>
      <c r="AD5399" s="14"/>
      <c r="AE5399" s="14"/>
      <c r="AF5399" s="14"/>
      <c r="AG5399" s="14"/>
      <c r="AH5399" s="14"/>
      <c r="AI5399" s="14"/>
      <c r="AJ5399" s="14"/>
      <c r="AK5399" s="14"/>
      <c r="AL5399" s="14"/>
      <c r="AM5399" s="14"/>
      <c r="AN5399" s="14"/>
      <c r="AO5399" s="14"/>
      <c r="AP5399" s="14"/>
      <c r="AQ5399" s="14"/>
      <c r="AR5399" s="14"/>
      <c r="AS5399" s="14"/>
      <c r="AT5399" s="14"/>
      <c r="AU5399" s="14"/>
      <c r="AV5399" s="14"/>
      <c r="AW5399" s="14"/>
      <c r="AX5399" s="14"/>
      <c r="AY5399" s="14"/>
      <c r="AZ5399" s="14"/>
      <c r="BA5399" s="14"/>
      <c r="BB5399" s="14"/>
      <c r="BC5399" s="14"/>
      <c r="BD5399" s="14"/>
      <c r="BE5399" s="14"/>
      <c r="BF5399" s="14"/>
      <c r="BG5399" s="14"/>
      <c r="BH5399" s="14"/>
      <c r="BI5399" s="14"/>
      <c r="BJ5399" s="14"/>
      <c r="BK5399" s="14"/>
      <c r="BL5399" s="14"/>
      <c r="BM5399" s="14"/>
      <c r="BN5399" s="14"/>
      <c r="BO5399" s="14"/>
      <c r="BP5399" s="14"/>
      <c r="BQ5399" s="14"/>
      <c r="BR5399" s="14"/>
      <c r="BS5399" s="14"/>
      <c r="BT5399" s="14"/>
      <c r="BU5399" s="14"/>
      <c r="BV5399" s="14"/>
      <c r="BW5399" s="14"/>
      <c r="BX5399" s="14"/>
      <c r="BY5399" s="14"/>
      <c r="BZ5399" s="14"/>
      <c r="CA5399" s="14"/>
      <c r="CB5399" s="14"/>
      <c r="CC5399" s="14"/>
      <c r="CD5399" s="14"/>
      <c r="CE5399" s="14"/>
      <c r="CF5399" s="14"/>
      <c r="CG5399" s="14"/>
      <c r="CH5399" s="14"/>
      <c r="CI5399" s="14"/>
      <c r="CJ5399" s="14"/>
      <c r="CK5399" s="14"/>
      <c r="CL5399" s="14"/>
      <c r="CM5399" s="14"/>
      <c r="CN5399" s="14"/>
      <c r="CO5399" s="14"/>
      <c r="CP5399" s="14"/>
    </row>
    <row r="5400">
      <c r="A5400" s="12"/>
      <c r="B5400" s="13"/>
      <c r="C5400" s="14"/>
      <c r="D5400" s="14"/>
      <c r="E5400" s="14"/>
      <c r="F5400" s="313"/>
      <c r="G5400" s="14"/>
      <c r="H5400" s="14"/>
      <c r="I5400" s="14"/>
      <c r="J5400" s="14"/>
      <c r="K5400" s="14"/>
      <c r="L5400" s="14"/>
      <c r="M5400" s="14"/>
      <c r="N5400" s="14"/>
      <c r="O5400" s="14"/>
      <c r="P5400" s="14"/>
      <c r="Q5400" s="14"/>
      <c r="R5400" s="14"/>
      <c r="S5400" s="14"/>
      <c r="T5400" s="14"/>
      <c r="U5400" s="14"/>
      <c r="V5400" s="14"/>
      <c r="W5400" s="14"/>
      <c r="X5400" s="14"/>
      <c r="Y5400" s="14"/>
      <c r="Z5400" s="14"/>
      <c r="AA5400" s="14"/>
      <c r="AB5400" s="14"/>
      <c r="AC5400" s="14"/>
      <c r="AD5400" s="14"/>
      <c r="AE5400" s="14"/>
      <c r="AF5400" s="14"/>
      <c r="AG5400" s="14"/>
      <c r="AH5400" s="14"/>
      <c r="AI5400" s="14"/>
      <c r="AJ5400" s="14"/>
      <c r="AK5400" s="14"/>
      <c r="AL5400" s="14"/>
      <c r="AM5400" s="14"/>
      <c r="AN5400" s="14"/>
      <c r="AO5400" s="14"/>
      <c r="AP5400" s="14"/>
      <c r="AQ5400" s="14"/>
      <c r="AR5400" s="14"/>
      <c r="AS5400" s="14"/>
      <c r="AT5400" s="14"/>
      <c r="AU5400" s="14"/>
      <c r="AV5400" s="14"/>
      <c r="AW5400" s="14"/>
      <c r="AX5400" s="14"/>
      <c r="AY5400" s="14"/>
      <c r="AZ5400" s="14"/>
      <c r="BA5400" s="14"/>
      <c r="BB5400" s="14"/>
      <c r="BC5400" s="14"/>
      <c r="BD5400" s="14"/>
      <c r="BE5400" s="14"/>
      <c r="BF5400" s="14"/>
      <c r="BG5400" s="14"/>
      <c r="BH5400" s="14"/>
      <c r="BI5400" s="14"/>
      <c r="BJ5400" s="14"/>
      <c r="BK5400" s="14"/>
      <c r="BL5400" s="14"/>
      <c r="BM5400" s="14"/>
      <c r="BN5400" s="14"/>
      <c r="BO5400" s="14"/>
      <c r="BP5400" s="14"/>
      <c r="BQ5400" s="14"/>
      <c r="BR5400" s="14"/>
      <c r="BS5400" s="14"/>
      <c r="BT5400" s="14"/>
      <c r="BU5400" s="14"/>
      <c r="BV5400" s="14"/>
      <c r="BW5400" s="14"/>
      <c r="BX5400" s="14"/>
      <c r="BY5400" s="14"/>
      <c r="BZ5400" s="14"/>
      <c r="CA5400" s="14"/>
      <c r="CB5400" s="14"/>
      <c r="CC5400" s="14"/>
      <c r="CD5400" s="14"/>
      <c r="CE5400" s="14"/>
      <c r="CF5400" s="14"/>
      <c r="CG5400" s="14"/>
      <c r="CH5400" s="14"/>
      <c r="CI5400" s="14"/>
      <c r="CJ5400" s="14"/>
      <c r="CK5400" s="14"/>
      <c r="CL5400" s="14"/>
      <c r="CM5400" s="14"/>
      <c r="CN5400" s="14"/>
      <c r="CO5400" s="14"/>
      <c r="CP5400" s="14"/>
    </row>
    <row r="5401">
      <c r="A5401" s="12"/>
      <c r="B5401" s="13"/>
      <c r="C5401" s="14"/>
      <c r="D5401" s="14"/>
      <c r="E5401" s="14"/>
      <c r="F5401" s="313"/>
      <c r="G5401" s="14"/>
      <c r="H5401" s="14"/>
      <c r="I5401" s="14"/>
      <c r="J5401" s="14"/>
      <c r="K5401" s="14"/>
      <c r="L5401" s="14"/>
      <c r="M5401" s="14"/>
      <c r="N5401" s="14"/>
      <c r="O5401" s="14"/>
      <c r="P5401" s="14"/>
      <c r="Q5401" s="14"/>
      <c r="R5401" s="14"/>
      <c r="S5401" s="14"/>
      <c r="T5401" s="14"/>
      <c r="U5401" s="14"/>
      <c r="V5401" s="14"/>
      <c r="W5401" s="14"/>
      <c r="X5401" s="14"/>
      <c r="Y5401" s="14"/>
      <c r="Z5401" s="14"/>
      <c r="AA5401" s="14"/>
      <c r="AB5401" s="14"/>
      <c r="AC5401" s="14"/>
      <c r="AD5401" s="14"/>
      <c r="AE5401" s="14"/>
      <c r="AF5401" s="14"/>
      <c r="AG5401" s="14"/>
      <c r="AH5401" s="14"/>
      <c r="AI5401" s="14"/>
      <c r="AJ5401" s="14"/>
      <c r="AK5401" s="14"/>
      <c r="AL5401" s="14"/>
      <c r="AM5401" s="14"/>
      <c r="AN5401" s="14"/>
      <c r="AO5401" s="14"/>
      <c r="AP5401" s="14"/>
      <c r="AQ5401" s="14"/>
      <c r="AR5401" s="14"/>
      <c r="AS5401" s="14"/>
      <c r="AT5401" s="14"/>
      <c r="AU5401" s="14"/>
      <c r="AV5401" s="14"/>
      <c r="AW5401" s="14"/>
      <c r="AX5401" s="14"/>
      <c r="AY5401" s="14"/>
      <c r="AZ5401" s="14"/>
      <c r="BA5401" s="14"/>
      <c r="BB5401" s="14"/>
      <c r="BC5401" s="14"/>
      <c r="BD5401" s="14"/>
      <c r="BE5401" s="14"/>
      <c r="BF5401" s="14"/>
      <c r="BG5401" s="14"/>
      <c r="BH5401" s="14"/>
      <c r="BI5401" s="14"/>
      <c r="BJ5401" s="14"/>
      <c r="BK5401" s="14"/>
      <c r="BL5401" s="14"/>
      <c r="BM5401" s="14"/>
      <c r="BN5401" s="14"/>
      <c r="BO5401" s="14"/>
      <c r="BP5401" s="14"/>
      <c r="BQ5401" s="14"/>
      <c r="BR5401" s="14"/>
      <c r="BS5401" s="14"/>
      <c r="BT5401" s="14"/>
      <c r="BU5401" s="14"/>
      <c r="BV5401" s="14"/>
      <c r="BW5401" s="14"/>
      <c r="BX5401" s="14"/>
      <c r="BY5401" s="14"/>
      <c r="BZ5401" s="14"/>
      <c r="CA5401" s="14"/>
      <c r="CB5401" s="14"/>
      <c r="CC5401" s="14"/>
      <c r="CD5401" s="14"/>
      <c r="CE5401" s="14"/>
      <c r="CF5401" s="14"/>
      <c r="CG5401" s="14"/>
      <c r="CH5401" s="14"/>
      <c r="CI5401" s="14"/>
      <c r="CJ5401" s="14"/>
      <c r="CK5401" s="14"/>
      <c r="CL5401" s="14"/>
      <c r="CM5401" s="14"/>
      <c r="CN5401" s="14"/>
      <c r="CO5401" s="14"/>
      <c r="CP5401" s="14"/>
    </row>
    <row r="5402">
      <c r="A5402" s="12"/>
      <c r="B5402" s="13"/>
      <c r="C5402" s="14"/>
      <c r="D5402" s="14"/>
      <c r="E5402" s="14"/>
      <c r="F5402" s="313"/>
      <c r="G5402" s="14"/>
      <c r="H5402" s="14"/>
      <c r="I5402" s="14"/>
      <c r="J5402" s="14"/>
      <c r="K5402" s="14"/>
      <c r="L5402" s="14"/>
      <c r="M5402" s="14"/>
      <c r="N5402" s="14"/>
      <c r="O5402" s="14"/>
      <c r="P5402" s="14"/>
      <c r="Q5402" s="14"/>
      <c r="R5402" s="14"/>
      <c r="S5402" s="14"/>
      <c r="T5402" s="14"/>
      <c r="U5402" s="14"/>
      <c r="V5402" s="14"/>
      <c r="W5402" s="14"/>
      <c r="X5402" s="14"/>
      <c r="Y5402" s="14"/>
      <c r="Z5402" s="14"/>
      <c r="AA5402" s="14"/>
      <c r="AB5402" s="14"/>
      <c r="AC5402" s="14"/>
      <c r="AD5402" s="14"/>
      <c r="AE5402" s="14"/>
      <c r="AF5402" s="14"/>
      <c r="AG5402" s="14"/>
      <c r="AH5402" s="14"/>
      <c r="AI5402" s="14"/>
      <c r="AJ5402" s="14"/>
      <c r="AK5402" s="14"/>
      <c r="AL5402" s="14"/>
      <c r="AM5402" s="14"/>
      <c r="AN5402" s="14"/>
      <c r="AO5402" s="14"/>
      <c r="AP5402" s="14"/>
      <c r="AQ5402" s="14"/>
      <c r="AR5402" s="14"/>
      <c r="AS5402" s="14"/>
      <c r="AT5402" s="14"/>
      <c r="AU5402" s="14"/>
      <c r="AV5402" s="14"/>
      <c r="AW5402" s="14"/>
      <c r="AX5402" s="14"/>
      <c r="AY5402" s="14"/>
      <c r="AZ5402" s="14"/>
      <c r="BA5402" s="14"/>
      <c r="BB5402" s="14"/>
      <c r="BC5402" s="14"/>
      <c r="BD5402" s="14"/>
      <c r="BE5402" s="14"/>
      <c r="BF5402" s="14"/>
      <c r="BG5402" s="14"/>
      <c r="BH5402" s="14"/>
      <c r="BI5402" s="14"/>
      <c r="BJ5402" s="14"/>
      <c r="BK5402" s="14"/>
      <c r="BL5402" s="14"/>
      <c r="BM5402" s="14"/>
      <c r="BN5402" s="14"/>
      <c r="BO5402" s="14"/>
      <c r="BP5402" s="14"/>
      <c r="BQ5402" s="14"/>
      <c r="BR5402" s="14"/>
      <c r="BS5402" s="14"/>
      <c r="BT5402" s="14"/>
      <c r="BU5402" s="14"/>
      <c r="BV5402" s="14"/>
      <c r="BW5402" s="14"/>
      <c r="BX5402" s="14"/>
      <c r="BY5402" s="14"/>
      <c r="BZ5402" s="14"/>
      <c r="CA5402" s="14"/>
      <c r="CB5402" s="14"/>
      <c r="CC5402" s="14"/>
      <c r="CD5402" s="14"/>
      <c r="CE5402" s="14"/>
      <c r="CF5402" s="14"/>
      <c r="CG5402" s="14"/>
      <c r="CH5402" s="14"/>
      <c r="CI5402" s="14"/>
      <c r="CJ5402" s="14"/>
      <c r="CK5402" s="14"/>
      <c r="CL5402" s="14"/>
      <c r="CM5402" s="14"/>
      <c r="CN5402" s="14"/>
      <c r="CO5402" s="14"/>
      <c r="CP5402" s="14"/>
    </row>
    <row r="5403">
      <c r="A5403" s="12"/>
      <c r="B5403" s="13"/>
      <c r="C5403" s="14"/>
      <c r="D5403" s="14"/>
      <c r="E5403" s="14"/>
      <c r="F5403" s="313"/>
      <c r="G5403" s="14"/>
      <c r="H5403" s="14"/>
      <c r="I5403" s="14"/>
      <c r="J5403" s="14"/>
      <c r="K5403" s="14"/>
      <c r="L5403" s="14"/>
      <c r="M5403" s="14"/>
      <c r="N5403" s="14"/>
      <c r="O5403" s="14"/>
      <c r="P5403" s="14"/>
      <c r="Q5403" s="14"/>
      <c r="R5403" s="14"/>
      <c r="S5403" s="14"/>
      <c r="T5403" s="14"/>
      <c r="U5403" s="14"/>
      <c r="V5403" s="14"/>
      <c r="W5403" s="14"/>
      <c r="X5403" s="14"/>
      <c r="Y5403" s="14"/>
      <c r="Z5403" s="14"/>
      <c r="AA5403" s="14"/>
      <c r="AB5403" s="14"/>
      <c r="AC5403" s="14"/>
      <c r="AD5403" s="14"/>
      <c r="AE5403" s="14"/>
      <c r="AF5403" s="14"/>
      <c r="AG5403" s="14"/>
      <c r="AH5403" s="14"/>
      <c r="AI5403" s="14"/>
      <c r="AJ5403" s="14"/>
      <c r="AK5403" s="14"/>
      <c r="AL5403" s="14"/>
      <c r="AM5403" s="14"/>
      <c r="AN5403" s="14"/>
      <c r="AO5403" s="14"/>
      <c r="AP5403" s="14"/>
      <c r="AQ5403" s="14"/>
      <c r="AR5403" s="14"/>
      <c r="AS5403" s="14"/>
      <c r="AT5403" s="14"/>
      <c r="AU5403" s="14"/>
      <c r="AV5403" s="14"/>
      <c r="AW5403" s="14"/>
      <c r="AX5403" s="14"/>
      <c r="AY5403" s="14"/>
      <c r="AZ5403" s="14"/>
      <c r="BA5403" s="14"/>
      <c r="BB5403" s="14"/>
      <c r="BC5403" s="14"/>
      <c r="BD5403" s="14"/>
      <c r="BE5403" s="14"/>
      <c r="BF5403" s="14"/>
      <c r="BG5403" s="14"/>
      <c r="BH5403" s="14"/>
      <c r="BI5403" s="14"/>
      <c r="BJ5403" s="14"/>
      <c r="BK5403" s="14"/>
      <c r="BL5403" s="14"/>
      <c r="BM5403" s="14"/>
      <c r="BN5403" s="14"/>
      <c r="BO5403" s="14"/>
      <c r="BP5403" s="14"/>
      <c r="BQ5403" s="14"/>
      <c r="BR5403" s="14"/>
      <c r="BS5403" s="14"/>
      <c r="BT5403" s="14"/>
      <c r="BU5403" s="14"/>
      <c r="BV5403" s="14"/>
      <c r="BW5403" s="14"/>
      <c r="BX5403" s="14"/>
      <c r="BY5403" s="14"/>
      <c r="BZ5403" s="14"/>
      <c r="CA5403" s="14"/>
      <c r="CB5403" s="14"/>
      <c r="CC5403" s="14"/>
      <c r="CD5403" s="14"/>
      <c r="CE5403" s="14"/>
      <c r="CF5403" s="14"/>
      <c r="CG5403" s="14"/>
      <c r="CH5403" s="14"/>
      <c r="CI5403" s="14"/>
      <c r="CJ5403" s="14"/>
      <c r="CK5403" s="14"/>
      <c r="CL5403" s="14"/>
      <c r="CM5403" s="14"/>
      <c r="CN5403" s="14"/>
      <c r="CO5403" s="14"/>
      <c r="CP5403" s="14"/>
    </row>
    <row r="5404">
      <c r="A5404" s="12"/>
      <c r="B5404" s="13"/>
      <c r="C5404" s="14"/>
      <c r="D5404" s="14"/>
      <c r="E5404" s="14"/>
      <c r="F5404" s="313"/>
      <c r="G5404" s="14"/>
      <c r="H5404" s="14"/>
      <c r="I5404" s="14"/>
      <c r="J5404" s="14"/>
      <c r="K5404" s="14"/>
      <c r="L5404" s="14"/>
      <c r="M5404" s="14"/>
      <c r="N5404" s="14"/>
      <c r="O5404" s="14"/>
      <c r="P5404" s="14"/>
      <c r="Q5404" s="14"/>
      <c r="R5404" s="14"/>
      <c r="S5404" s="14"/>
      <c r="T5404" s="14"/>
      <c r="U5404" s="14"/>
      <c r="V5404" s="14"/>
      <c r="W5404" s="14"/>
      <c r="X5404" s="14"/>
      <c r="Y5404" s="14"/>
      <c r="Z5404" s="14"/>
      <c r="AA5404" s="14"/>
      <c r="AB5404" s="14"/>
      <c r="AC5404" s="14"/>
      <c r="AD5404" s="14"/>
      <c r="AE5404" s="14"/>
      <c r="AF5404" s="14"/>
      <c r="AG5404" s="14"/>
      <c r="AH5404" s="14"/>
      <c r="AI5404" s="14"/>
      <c r="AJ5404" s="14"/>
      <c r="AK5404" s="14"/>
      <c r="AL5404" s="14"/>
      <c r="AM5404" s="14"/>
      <c r="AN5404" s="14"/>
      <c r="AO5404" s="14"/>
      <c r="AP5404" s="14"/>
      <c r="AQ5404" s="14"/>
      <c r="AR5404" s="14"/>
      <c r="AS5404" s="14"/>
      <c r="AT5404" s="14"/>
      <c r="AU5404" s="14"/>
      <c r="AV5404" s="14"/>
      <c r="AW5404" s="14"/>
      <c r="AX5404" s="14"/>
      <c r="AY5404" s="14"/>
      <c r="AZ5404" s="14"/>
      <c r="BA5404" s="14"/>
      <c r="BB5404" s="14"/>
      <c r="BC5404" s="14"/>
      <c r="BD5404" s="14"/>
      <c r="BE5404" s="14"/>
      <c r="BF5404" s="14"/>
      <c r="BG5404" s="14"/>
      <c r="BH5404" s="14"/>
      <c r="BI5404" s="14"/>
      <c r="BJ5404" s="14"/>
      <c r="BK5404" s="14"/>
      <c r="BL5404" s="14"/>
      <c r="BM5404" s="14"/>
      <c r="BN5404" s="14"/>
      <c r="BO5404" s="14"/>
      <c r="BP5404" s="14"/>
      <c r="BQ5404" s="14"/>
      <c r="BR5404" s="14"/>
      <c r="BS5404" s="14"/>
      <c r="BT5404" s="14"/>
      <c r="BU5404" s="14"/>
      <c r="BV5404" s="14"/>
      <c r="BW5404" s="14"/>
      <c r="BX5404" s="14"/>
      <c r="BY5404" s="14"/>
      <c r="BZ5404" s="14"/>
      <c r="CA5404" s="14"/>
      <c r="CB5404" s="14"/>
      <c r="CC5404" s="14"/>
      <c r="CD5404" s="14"/>
      <c r="CE5404" s="14"/>
      <c r="CF5404" s="14"/>
      <c r="CG5404" s="14"/>
      <c r="CH5404" s="14"/>
      <c r="CI5404" s="14"/>
      <c r="CJ5404" s="14"/>
      <c r="CK5404" s="14"/>
      <c r="CL5404" s="14"/>
      <c r="CM5404" s="14"/>
      <c r="CN5404" s="14"/>
      <c r="CO5404" s="14"/>
      <c r="CP5404" s="14"/>
    </row>
    <row r="5405">
      <c r="A5405" s="12"/>
      <c r="B5405" s="13"/>
      <c r="C5405" s="14"/>
      <c r="D5405" s="14"/>
      <c r="E5405" s="14"/>
      <c r="F5405" s="313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  <c r="AC5405" s="14"/>
      <c r="AD5405" s="14"/>
      <c r="AE5405" s="14"/>
      <c r="AF5405" s="14"/>
      <c r="AG5405" s="14"/>
      <c r="AH5405" s="14"/>
      <c r="AI5405" s="14"/>
      <c r="AJ5405" s="14"/>
      <c r="AK5405" s="14"/>
      <c r="AL5405" s="14"/>
      <c r="AM5405" s="14"/>
      <c r="AN5405" s="14"/>
      <c r="AO5405" s="14"/>
      <c r="AP5405" s="14"/>
      <c r="AQ5405" s="14"/>
      <c r="AR5405" s="14"/>
      <c r="AS5405" s="14"/>
      <c r="AT5405" s="14"/>
      <c r="AU5405" s="14"/>
      <c r="AV5405" s="14"/>
      <c r="AW5405" s="14"/>
      <c r="AX5405" s="14"/>
      <c r="AY5405" s="14"/>
      <c r="AZ5405" s="14"/>
      <c r="BA5405" s="14"/>
      <c r="BB5405" s="14"/>
      <c r="BC5405" s="14"/>
      <c r="BD5405" s="14"/>
      <c r="BE5405" s="14"/>
      <c r="BF5405" s="14"/>
      <c r="BG5405" s="14"/>
      <c r="BH5405" s="14"/>
      <c r="BI5405" s="14"/>
      <c r="BJ5405" s="14"/>
      <c r="BK5405" s="14"/>
      <c r="BL5405" s="14"/>
      <c r="BM5405" s="14"/>
      <c r="BN5405" s="14"/>
      <c r="BO5405" s="14"/>
      <c r="BP5405" s="14"/>
      <c r="BQ5405" s="14"/>
      <c r="BR5405" s="14"/>
      <c r="BS5405" s="14"/>
      <c r="BT5405" s="14"/>
      <c r="BU5405" s="14"/>
      <c r="BV5405" s="14"/>
      <c r="BW5405" s="14"/>
      <c r="BX5405" s="14"/>
      <c r="BY5405" s="14"/>
      <c r="BZ5405" s="14"/>
      <c r="CA5405" s="14"/>
      <c r="CB5405" s="14"/>
      <c r="CC5405" s="14"/>
      <c r="CD5405" s="14"/>
      <c r="CE5405" s="14"/>
      <c r="CF5405" s="14"/>
      <c r="CG5405" s="14"/>
      <c r="CH5405" s="14"/>
      <c r="CI5405" s="14"/>
      <c r="CJ5405" s="14"/>
      <c r="CK5405" s="14"/>
      <c r="CL5405" s="14"/>
      <c r="CM5405" s="14"/>
      <c r="CN5405" s="14"/>
      <c r="CO5405" s="14"/>
      <c r="CP5405" s="14"/>
    </row>
    <row r="5406">
      <c r="A5406" s="12"/>
      <c r="B5406" s="13"/>
      <c r="C5406" s="14"/>
      <c r="D5406" s="14"/>
      <c r="E5406" s="14"/>
      <c r="F5406" s="313"/>
      <c r="G5406" s="14"/>
      <c r="H5406" s="14"/>
      <c r="I5406" s="14"/>
      <c r="J5406" s="14"/>
      <c r="K5406" s="14"/>
      <c r="L5406" s="14"/>
      <c r="M5406" s="14"/>
      <c r="N5406" s="14"/>
      <c r="O5406" s="14"/>
      <c r="P5406" s="14"/>
      <c r="Q5406" s="14"/>
      <c r="R5406" s="14"/>
      <c r="S5406" s="14"/>
      <c r="T5406" s="14"/>
      <c r="U5406" s="14"/>
      <c r="V5406" s="14"/>
      <c r="W5406" s="14"/>
      <c r="X5406" s="14"/>
      <c r="Y5406" s="14"/>
      <c r="Z5406" s="14"/>
      <c r="AA5406" s="14"/>
      <c r="AB5406" s="14"/>
      <c r="AC5406" s="14"/>
      <c r="AD5406" s="14"/>
      <c r="AE5406" s="14"/>
      <c r="AF5406" s="14"/>
      <c r="AG5406" s="14"/>
      <c r="AH5406" s="14"/>
      <c r="AI5406" s="14"/>
      <c r="AJ5406" s="14"/>
      <c r="AK5406" s="14"/>
      <c r="AL5406" s="14"/>
      <c r="AM5406" s="14"/>
      <c r="AN5406" s="14"/>
      <c r="AO5406" s="14"/>
      <c r="AP5406" s="14"/>
      <c r="AQ5406" s="14"/>
      <c r="AR5406" s="14"/>
      <c r="AS5406" s="14"/>
      <c r="AT5406" s="14"/>
      <c r="AU5406" s="14"/>
      <c r="AV5406" s="14"/>
      <c r="AW5406" s="14"/>
      <c r="AX5406" s="14"/>
      <c r="AY5406" s="14"/>
      <c r="AZ5406" s="14"/>
      <c r="BA5406" s="14"/>
      <c r="BB5406" s="14"/>
      <c r="BC5406" s="14"/>
      <c r="BD5406" s="14"/>
      <c r="BE5406" s="14"/>
      <c r="BF5406" s="14"/>
      <c r="BG5406" s="14"/>
      <c r="BH5406" s="14"/>
      <c r="BI5406" s="14"/>
      <c r="BJ5406" s="14"/>
      <c r="BK5406" s="14"/>
      <c r="BL5406" s="14"/>
      <c r="BM5406" s="14"/>
      <c r="BN5406" s="14"/>
      <c r="BO5406" s="14"/>
      <c r="BP5406" s="14"/>
      <c r="BQ5406" s="14"/>
      <c r="BR5406" s="14"/>
      <c r="BS5406" s="14"/>
      <c r="BT5406" s="14"/>
      <c r="BU5406" s="14"/>
      <c r="BV5406" s="14"/>
      <c r="BW5406" s="14"/>
      <c r="BX5406" s="14"/>
      <c r="BY5406" s="14"/>
      <c r="BZ5406" s="14"/>
      <c r="CA5406" s="14"/>
      <c r="CB5406" s="14"/>
      <c r="CC5406" s="14"/>
      <c r="CD5406" s="14"/>
      <c r="CE5406" s="14"/>
      <c r="CF5406" s="14"/>
      <c r="CG5406" s="14"/>
      <c r="CH5406" s="14"/>
      <c r="CI5406" s="14"/>
      <c r="CJ5406" s="14"/>
      <c r="CK5406" s="14"/>
      <c r="CL5406" s="14"/>
      <c r="CM5406" s="14"/>
      <c r="CN5406" s="14"/>
      <c r="CO5406" s="14"/>
      <c r="CP5406" s="14"/>
    </row>
    <row r="5407">
      <c r="A5407" s="12"/>
      <c r="B5407" s="13"/>
      <c r="C5407" s="14"/>
      <c r="D5407" s="14"/>
      <c r="E5407" s="14"/>
      <c r="F5407" s="313"/>
      <c r="G5407" s="14"/>
      <c r="H5407" s="14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  <c r="AC5407" s="14"/>
      <c r="AD5407" s="14"/>
      <c r="AE5407" s="14"/>
      <c r="AF5407" s="14"/>
      <c r="AG5407" s="14"/>
      <c r="AH5407" s="14"/>
      <c r="AI5407" s="14"/>
      <c r="AJ5407" s="14"/>
      <c r="AK5407" s="14"/>
      <c r="AL5407" s="14"/>
      <c r="AM5407" s="14"/>
      <c r="AN5407" s="14"/>
      <c r="AO5407" s="14"/>
      <c r="AP5407" s="14"/>
      <c r="AQ5407" s="14"/>
      <c r="AR5407" s="14"/>
      <c r="AS5407" s="14"/>
      <c r="AT5407" s="14"/>
      <c r="AU5407" s="14"/>
      <c r="AV5407" s="14"/>
      <c r="AW5407" s="14"/>
      <c r="AX5407" s="14"/>
      <c r="AY5407" s="14"/>
      <c r="AZ5407" s="14"/>
      <c r="BA5407" s="14"/>
      <c r="BB5407" s="14"/>
      <c r="BC5407" s="14"/>
      <c r="BD5407" s="14"/>
      <c r="BE5407" s="14"/>
      <c r="BF5407" s="14"/>
      <c r="BG5407" s="14"/>
      <c r="BH5407" s="14"/>
      <c r="BI5407" s="14"/>
      <c r="BJ5407" s="14"/>
      <c r="BK5407" s="14"/>
      <c r="BL5407" s="14"/>
      <c r="BM5407" s="14"/>
      <c r="BN5407" s="14"/>
      <c r="BO5407" s="14"/>
      <c r="BP5407" s="14"/>
      <c r="BQ5407" s="14"/>
      <c r="BR5407" s="14"/>
      <c r="BS5407" s="14"/>
      <c r="BT5407" s="14"/>
      <c r="BU5407" s="14"/>
      <c r="BV5407" s="14"/>
      <c r="BW5407" s="14"/>
      <c r="BX5407" s="14"/>
      <c r="BY5407" s="14"/>
      <c r="BZ5407" s="14"/>
      <c r="CA5407" s="14"/>
      <c r="CB5407" s="14"/>
      <c r="CC5407" s="14"/>
      <c r="CD5407" s="14"/>
      <c r="CE5407" s="14"/>
      <c r="CF5407" s="14"/>
      <c r="CG5407" s="14"/>
      <c r="CH5407" s="14"/>
      <c r="CI5407" s="14"/>
      <c r="CJ5407" s="14"/>
      <c r="CK5407" s="14"/>
      <c r="CL5407" s="14"/>
      <c r="CM5407" s="14"/>
      <c r="CN5407" s="14"/>
      <c r="CO5407" s="14"/>
      <c r="CP5407" s="14"/>
    </row>
    <row r="5408">
      <c r="A5408" s="12"/>
      <c r="B5408" s="13"/>
      <c r="C5408" s="14"/>
      <c r="D5408" s="14"/>
      <c r="E5408" s="14"/>
      <c r="F5408" s="313"/>
      <c r="G5408" s="14"/>
      <c r="H5408" s="14"/>
      <c r="I5408" s="14"/>
      <c r="J5408" s="14"/>
      <c r="K5408" s="14"/>
      <c r="L5408" s="14"/>
      <c r="M5408" s="14"/>
      <c r="N5408" s="14"/>
      <c r="O5408" s="14"/>
      <c r="P5408" s="14"/>
      <c r="Q5408" s="14"/>
      <c r="R5408" s="14"/>
      <c r="S5408" s="14"/>
      <c r="T5408" s="14"/>
      <c r="U5408" s="14"/>
      <c r="V5408" s="14"/>
      <c r="W5408" s="14"/>
      <c r="X5408" s="14"/>
      <c r="Y5408" s="14"/>
      <c r="Z5408" s="14"/>
      <c r="AA5408" s="14"/>
      <c r="AB5408" s="14"/>
      <c r="AC5408" s="14"/>
      <c r="AD5408" s="14"/>
      <c r="AE5408" s="14"/>
      <c r="AF5408" s="14"/>
      <c r="AG5408" s="14"/>
      <c r="AH5408" s="14"/>
      <c r="AI5408" s="14"/>
      <c r="AJ5408" s="14"/>
      <c r="AK5408" s="14"/>
      <c r="AL5408" s="14"/>
      <c r="AM5408" s="14"/>
      <c r="AN5408" s="14"/>
      <c r="AO5408" s="14"/>
      <c r="AP5408" s="14"/>
      <c r="AQ5408" s="14"/>
      <c r="AR5408" s="14"/>
      <c r="AS5408" s="14"/>
      <c r="AT5408" s="14"/>
      <c r="AU5408" s="14"/>
      <c r="AV5408" s="14"/>
      <c r="AW5408" s="14"/>
      <c r="AX5408" s="14"/>
      <c r="AY5408" s="14"/>
      <c r="AZ5408" s="14"/>
      <c r="BA5408" s="14"/>
      <c r="BB5408" s="14"/>
      <c r="BC5408" s="14"/>
      <c r="BD5408" s="14"/>
      <c r="BE5408" s="14"/>
      <c r="BF5408" s="14"/>
      <c r="BG5408" s="14"/>
      <c r="BH5408" s="14"/>
      <c r="BI5408" s="14"/>
      <c r="BJ5408" s="14"/>
      <c r="BK5408" s="14"/>
      <c r="BL5408" s="14"/>
      <c r="BM5408" s="14"/>
      <c r="BN5408" s="14"/>
      <c r="BO5408" s="14"/>
      <c r="BP5408" s="14"/>
      <c r="BQ5408" s="14"/>
      <c r="BR5408" s="14"/>
      <c r="BS5408" s="14"/>
      <c r="BT5408" s="14"/>
      <c r="BU5408" s="14"/>
      <c r="BV5408" s="14"/>
      <c r="BW5408" s="14"/>
      <c r="BX5408" s="14"/>
      <c r="BY5408" s="14"/>
      <c r="BZ5408" s="14"/>
      <c r="CA5408" s="14"/>
      <c r="CB5408" s="14"/>
      <c r="CC5408" s="14"/>
      <c r="CD5408" s="14"/>
      <c r="CE5408" s="14"/>
      <c r="CF5408" s="14"/>
      <c r="CG5408" s="14"/>
      <c r="CH5408" s="14"/>
      <c r="CI5408" s="14"/>
      <c r="CJ5408" s="14"/>
      <c r="CK5408" s="14"/>
      <c r="CL5408" s="14"/>
      <c r="CM5408" s="14"/>
      <c r="CN5408" s="14"/>
      <c r="CO5408" s="14"/>
      <c r="CP5408" s="14"/>
    </row>
    <row r="5409">
      <c r="A5409" s="12"/>
      <c r="B5409" s="13"/>
      <c r="C5409" s="14"/>
      <c r="D5409" s="14"/>
      <c r="E5409" s="14"/>
      <c r="F5409" s="313"/>
      <c r="G5409" s="14"/>
      <c r="H5409" s="14"/>
      <c r="I5409" s="14"/>
      <c r="J5409" s="14"/>
      <c r="K5409" s="14"/>
      <c r="L5409" s="14"/>
      <c r="M5409" s="14"/>
      <c r="N5409" s="14"/>
      <c r="O5409" s="14"/>
      <c r="P5409" s="14"/>
      <c r="Q5409" s="14"/>
      <c r="R5409" s="14"/>
      <c r="S5409" s="14"/>
      <c r="T5409" s="14"/>
      <c r="U5409" s="14"/>
      <c r="V5409" s="14"/>
      <c r="W5409" s="14"/>
      <c r="X5409" s="14"/>
      <c r="Y5409" s="14"/>
      <c r="Z5409" s="14"/>
      <c r="AA5409" s="14"/>
      <c r="AB5409" s="14"/>
      <c r="AC5409" s="14"/>
      <c r="AD5409" s="14"/>
      <c r="AE5409" s="14"/>
      <c r="AF5409" s="14"/>
      <c r="AG5409" s="14"/>
      <c r="AH5409" s="14"/>
      <c r="AI5409" s="14"/>
      <c r="AJ5409" s="14"/>
      <c r="AK5409" s="14"/>
      <c r="AL5409" s="14"/>
      <c r="AM5409" s="14"/>
      <c r="AN5409" s="14"/>
      <c r="AO5409" s="14"/>
      <c r="AP5409" s="14"/>
      <c r="AQ5409" s="14"/>
      <c r="AR5409" s="14"/>
      <c r="AS5409" s="14"/>
      <c r="AT5409" s="14"/>
      <c r="AU5409" s="14"/>
      <c r="AV5409" s="14"/>
      <c r="AW5409" s="14"/>
      <c r="AX5409" s="14"/>
      <c r="AY5409" s="14"/>
      <c r="AZ5409" s="14"/>
      <c r="BA5409" s="14"/>
      <c r="BB5409" s="14"/>
      <c r="BC5409" s="14"/>
      <c r="BD5409" s="14"/>
      <c r="BE5409" s="14"/>
      <c r="BF5409" s="14"/>
      <c r="BG5409" s="14"/>
      <c r="BH5409" s="14"/>
      <c r="BI5409" s="14"/>
      <c r="BJ5409" s="14"/>
      <c r="BK5409" s="14"/>
      <c r="BL5409" s="14"/>
      <c r="BM5409" s="14"/>
      <c r="BN5409" s="14"/>
      <c r="BO5409" s="14"/>
      <c r="BP5409" s="14"/>
      <c r="BQ5409" s="14"/>
      <c r="BR5409" s="14"/>
      <c r="BS5409" s="14"/>
      <c r="BT5409" s="14"/>
      <c r="BU5409" s="14"/>
      <c r="BV5409" s="14"/>
      <c r="BW5409" s="14"/>
      <c r="BX5409" s="14"/>
      <c r="BY5409" s="14"/>
      <c r="BZ5409" s="14"/>
      <c r="CA5409" s="14"/>
      <c r="CB5409" s="14"/>
      <c r="CC5409" s="14"/>
      <c r="CD5409" s="14"/>
      <c r="CE5409" s="14"/>
      <c r="CF5409" s="14"/>
      <c r="CG5409" s="14"/>
      <c r="CH5409" s="14"/>
      <c r="CI5409" s="14"/>
      <c r="CJ5409" s="14"/>
      <c r="CK5409" s="14"/>
      <c r="CL5409" s="14"/>
      <c r="CM5409" s="14"/>
      <c r="CN5409" s="14"/>
      <c r="CO5409" s="14"/>
      <c r="CP5409" s="14"/>
    </row>
    <row r="5410">
      <c r="A5410" s="12"/>
      <c r="B5410" s="13"/>
      <c r="C5410" s="14"/>
      <c r="D5410" s="14"/>
      <c r="E5410" s="14"/>
      <c r="F5410" s="313"/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4"/>
      <c r="AB5410" s="14"/>
      <c r="AC5410" s="14"/>
      <c r="AD5410" s="14"/>
      <c r="AE5410" s="14"/>
      <c r="AF5410" s="14"/>
      <c r="AG5410" s="14"/>
      <c r="AH5410" s="14"/>
      <c r="AI5410" s="14"/>
      <c r="AJ5410" s="14"/>
      <c r="AK5410" s="14"/>
      <c r="AL5410" s="14"/>
      <c r="AM5410" s="14"/>
      <c r="AN5410" s="14"/>
      <c r="AO5410" s="14"/>
      <c r="AP5410" s="14"/>
      <c r="AQ5410" s="14"/>
      <c r="AR5410" s="14"/>
      <c r="AS5410" s="14"/>
      <c r="AT5410" s="14"/>
      <c r="AU5410" s="14"/>
      <c r="AV5410" s="14"/>
      <c r="AW5410" s="14"/>
      <c r="AX5410" s="14"/>
      <c r="AY5410" s="14"/>
      <c r="AZ5410" s="14"/>
      <c r="BA5410" s="14"/>
      <c r="BB5410" s="14"/>
      <c r="BC5410" s="14"/>
      <c r="BD5410" s="14"/>
      <c r="BE5410" s="14"/>
      <c r="BF5410" s="14"/>
      <c r="BG5410" s="14"/>
      <c r="BH5410" s="14"/>
      <c r="BI5410" s="14"/>
      <c r="BJ5410" s="14"/>
      <c r="BK5410" s="14"/>
      <c r="BL5410" s="14"/>
      <c r="BM5410" s="14"/>
      <c r="BN5410" s="14"/>
      <c r="BO5410" s="14"/>
      <c r="BP5410" s="14"/>
      <c r="BQ5410" s="14"/>
      <c r="BR5410" s="14"/>
      <c r="BS5410" s="14"/>
      <c r="BT5410" s="14"/>
      <c r="BU5410" s="14"/>
      <c r="BV5410" s="14"/>
      <c r="BW5410" s="14"/>
      <c r="BX5410" s="14"/>
      <c r="BY5410" s="14"/>
      <c r="BZ5410" s="14"/>
      <c r="CA5410" s="14"/>
      <c r="CB5410" s="14"/>
      <c r="CC5410" s="14"/>
      <c r="CD5410" s="14"/>
      <c r="CE5410" s="14"/>
      <c r="CF5410" s="14"/>
      <c r="CG5410" s="14"/>
      <c r="CH5410" s="14"/>
      <c r="CI5410" s="14"/>
      <c r="CJ5410" s="14"/>
      <c r="CK5410" s="14"/>
      <c r="CL5410" s="14"/>
      <c r="CM5410" s="14"/>
      <c r="CN5410" s="14"/>
      <c r="CO5410" s="14"/>
      <c r="CP5410" s="14"/>
    </row>
    <row r="5411">
      <c r="A5411" s="12"/>
      <c r="B5411" s="13"/>
      <c r="C5411" s="14"/>
      <c r="D5411" s="14"/>
      <c r="E5411" s="14"/>
      <c r="F5411" s="313"/>
      <c r="G5411" s="14"/>
      <c r="H5411" s="14"/>
      <c r="I5411" s="14"/>
      <c r="J5411" s="14"/>
      <c r="K5411" s="14"/>
      <c r="L5411" s="14"/>
      <c r="M5411" s="14"/>
      <c r="N5411" s="14"/>
      <c r="O5411" s="14"/>
      <c r="P5411" s="14"/>
      <c r="Q5411" s="14"/>
      <c r="R5411" s="14"/>
      <c r="S5411" s="14"/>
      <c r="T5411" s="14"/>
      <c r="U5411" s="14"/>
      <c r="V5411" s="14"/>
      <c r="W5411" s="14"/>
      <c r="X5411" s="14"/>
      <c r="Y5411" s="14"/>
      <c r="Z5411" s="14"/>
      <c r="AA5411" s="14"/>
      <c r="AB5411" s="14"/>
      <c r="AC5411" s="14"/>
      <c r="AD5411" s="14"/>
      <c r="AE5411" s="14"/>
      <c r="AF5411" s="14"/>
      <c r="AG5411" s="14"/>
      <c r="AH5411" s="14"/>
      <c r="AI5411" s="14"/>
      <c r="AJ5411" s="14"/>
      <c r="AK5411" s="14"/>
      <c r="AL5411" s="14"/>
      <c r="AM5411" s="14"/>
      <c r="AN5411" s="14"/>
      <c r="AO5411" s="14"/>
      <c r="AP5411" s="14"/>
      <c r="AQ5411" s="14"/>
      <c r="AR5411" s="14"/>
      <c r="AS5411" s="14"/>
      <c r="AT5411" s="14"/>
      <c r="AU5411" s="14"/>
      <c r="AV5411" s="14"/>
      <c r="AW5411" s="14"/>
      <c r="AX5411" s="14"/>
      <c r="AY5411" s="14"/>
      <c r="AZ5411" s="14"/>
      <c r="BA5411" s="14"/>
      <c r="BB5411" s="14"/>
      <c r="BC5411" s="14"/>
      <c r="BD5411" s="14"/>
      <c r="BE5411" s="14"/>
      <c r="BF5411" s="14"/>
      <c r="BG5411" s="14"/>
      <c r="BH5411" s="14"/>
      <c r="BI5411" s="14"/>
      <c r="BJ5411" s="14"/>
      <c r="BK5411" s="14"/>
      <c r="BL5411" s="14"/>
      <c r="BM5411" s="14"/>
      <c r="BN5411" s="14"/>
      <c r="BO5411" s="14"/>
      <c r="BP5411" s="14"/>
      <c r="BQ5411" s="14"/>
      <c r="BR5411" s="14"/>
      <c r="BS5411" s="14"/>
      <c r="BT5411" s="14"/>
      <c r="BU5411" s="14"/>
      <c r="BV5411" s="14"/>
      <c r="BW5411" s="14"/>
      <c r="BX5411" s="14"/>
      <c r="BY5411" s="14"/>
      <c r="BZ5411" s="14"/>
      <c r="CA5411" s="14"/>
      <c r="CB5411" s="14"/>
      <c r="CC5411" s="14"/>
      <c r="CD5411" s="14"/>
      <c r="CE5411" s="14"/>
      <c r="CF5411" s="14"/>
      <c r="CG5411" s="14"/>
      <c r="CH5411" s="14"/>
      <c r="CI5411" s="14"/>
      <c r="CJ5411" s="14"/>
      <c r="CK5411" s="14"/>
      <c r="CL5411" s="14"/>
      <c r="CM5411" s="14"/>
      <c r="CN5411" s="14"/>
      <c r="CO5411" s="14"/>
      <c r="CP5411" s="14"/>
    </row>
    <row r="5412">
      <c r="A5412" s="12"/>
      <c r="B5412" s="13"/>
      <c r="C5412" s="14"/>
      <c r="D5412" s="14"/>
      <c r="E5412" s="14"/>
      <c r="F5412" s="313"/>
      <c r="G5412" s="14"/>
      <c r="H5412" s="14"/>
      <c r="I5412" s="14"/>
      <c r="J5412" s="14"/>
      <c r="K5412" s="14"/>
      <c r="L5412" s="14"/>
      <c r="M5412" s="14"/>
      <c r="N5412" s="14"/>
      <c r="O5412" s="14"/>
      <c r="P5412" s="14"/>
      <c r="Q5412" s="14"/>
      <c r="R5412" s="14"/>
      <c r="S5412" s="14"/>
      <c r="T5412" s="14"/>
      <c r="U5412" s="14"/>
      <c r="V5412" s="14"/>
      <c r="W5412" s="14"/>
      <c r="X5412" s="14"/>
      <c r="Y5412" s="14"/>
      <c r="Z5412" s="14"/>
      <c r="AA5412" s="14"/>
      <c r="AB5412" s="14"/>
      <c r="AC5412" s="14"/>
      <c r="AD5412" s="14"/>
      <c r="AE5412" s="14"/>
      <c r="AF5412" s="14"/>
      <c r="AG5412" s="14"/>
      <c r="AH5412" s="14"/>
      <c r="AI5412" s="14"/>
      <c r="AJ5412" s="14"/>
      <c r="AK5412" s="14"/>
      <c r="AL5412" s="14"/>
      <c r="AM5412" s="14"/>
      <c r="AN5412" s="14"/>
      <c r="AO5412" s="14"/>
      <c r="AP5412" s="14"/>
      <c r="AQ5412" s="14"/>
      <c r="AR5412" s="14"/>
      <c r="AS5412" s="14"/>
      <c r="AT5412" s="14"/>
      <c r="AU5412" s="14"/>
      <c r="AV5412" s="14"/>
      <c r="AW5412" s="14"/>
      <c r="AX5412" s="14"/>
      <c r="AY5412" s="14"/>
      <c r="AZ5412" s="14"/>
      <c r="BA5412" s="14"/>
      <c r="BB5412" s="14"/>
      <c r="BC5412" s="14"/>
      <c r="BD5412" s="14"/>
      <c r="BE5412" s="14"/>
      <c r="BF5412" s="14"/>
      <c r="BG5412" s="14"/>
      <c r="BH5412" s="14"/>
      <c r="BI5412" s="14"/>
      <c r="BJ5412" s="14"/>
      <c r="BK5412" s="14"/>
      <c r="BL5412" s="14"/>
      <c r="BM5412" s="14"/>
      <c r="BN5412" s="14"/>
      <c r="BO5412" s="14"/>
      <c r="BP5412" s="14"/>
      <c r="BQ5412" s="14"/>
      <c r="BR5412" s="14"/>
      <c r="BS5412" s="14"/>
      <c r="BT5412" s="14"/>
      <c r="BU5412" s="14"/>
      <c r="BV5412" s="14"/>
      <c r="BW5412" s="14"/>
      <c r="BX5412" s="14"/>
      <c r="BY5412" s="14"/>
      <c r="BZ5412" s="14"/>
      <c r="CA5412" s="14"/>
      <c r="CB5412" s="14"/>
      <c r="CC5412" s="14"/>
      <c r="CD5412" s="14"/>
      <c r="CE5412" s="14"/>
      <c r="CF5412" s="14"/>
      <c r="CG5412" s="14"/>
      <c r="CH5412" s="14"/>
      <c r="CI5412" s="14"/>
      <c r="CJ5412" s="14"/>
      <c r="CK5412" s="14"/>
      <c r="CL5412" s="14"/>
      <c r="CM5412" s="14"/>
      <c r="CN5412" s="14"/>
      <c r="CO5412" s="14"/>
      <c r="CP5412" s="14"/>
    </row>
    <row r="5413">
      <c r="A5413" s="12"/>
      <c r="B5413" s="13"/>
      <c r="C5413" s="14"/>
      <c r="D5413" s="14"/>
      <c r="E5413" s="14"/>
      <c r="F5413" s="313"/>
      <c r="G5413" s="14"/>
      <c r="H5413" s="14"/>
      <c r="I5413" s="14"/>
      <c r="J5413" s="14"/>
      <c r="K5413" s="14"/>
      <c r="L5413" s="14"/>
      <c r="M5413" s="14"/>
      <c r="N5413" s="14"/>
      <c r="O5413" s="14"/>
      <c r="P5413" s="14"/>
      <c r="Q5413" s="14"/>
      <c r="R5413" s="14"/>
      <c r="S5413" s="14"/>
      <c r="T5413" s="14"/>
      <c r="U5413" s="14"/>
      <c r="V5413" s="14"/>
      <c r="W5413" s="14"/>
      <c r="X5413" s="14"/>
      <c r="Y5413" s="14"/>
      <c r="Z5413" s="14"/>
      <c r="AA5413" s="14"/>
      <c r="AB5413" s="14"/>
      <c r="AC5413" s="14"/>
      <c r="AD5413" s="14"/>
      <c r="AE5413" s="14"/>
      <c r="AF5413" s="14"/>
      <c r="AG5413" s="14"/>
      <c r="AH5413" s="14"/>
      <c r="AI5413" s="14"/>
      <c r="AJ5413" s="14"/>
      <c r="AK5413" s="14"/>
      <c r="AL5413" s="14"/>
      <c r="AM5413" s="14"/>
      <c r="AN5413" s="14"/>
      <c r="AO5413" s="14"/>
      <c r="AP5413" s="14"/>
      <c r="AQ5413" s="14"/>
      <c r="AR5413" s="14"/>
      <c r="AS5413" s="14"/>
      <c r="AT5413" s="14"/>
      <c r="AU5413" s="14"/>
      <c r="AV5413" s="14"/>
      <c r="AW5413" s="14"/>
      <c r="AX5413" s="14"/>
      <c r="AY5413" s="14"/>
      <c r="AZ5413" s="14"/>
      <c r="BA5413" s="14"/>
      <c r="BB5413" s="14"/>
      <c r="BC5413" s="14"/>
      <c r="BD5413" s="14"/>
      <c r="BE5413" s="14"/>
      <c r="BF5413" s="14"/>
      <c r="BG5413" s="14"/>
      <c r="BH5413" s="14"/>
      <c r="BI5413" s="14"/>
      <c r="BJ5413" s="14"/>
      <c r="BK5413" s="14"/>
      <c r="BL5413" s="14"/>
      <c r="BM5413" s="14"/>
      <c r="BN5413" s="14"/>
      <c r="BO5413" s="14"/>
      <c r="BP5413" s="14"/>
      <c r="BQ5413" s="14"/>
      <c r="BR5413" s="14"/>
      <c r="BS5413" s="14"/>
      <c r="BT5413" s="14"/>
      <c r="BU5413" s="14"/>
      <c r="BV5413" s="14"/>
      <c r="BW5413" s="14"/>
      <c r="BX5413" s="14"/>
      <c r="BY5413" s="14"/>
      <c r="BZ5413" s="14"/>
      <c r="CA5413" s="14"/>
      <c r="CB5413" s="14"/>
      <c r="CC5413" s="14"/>
      <c r="CD5413" s="14"/>
      <c r="CE5413" s="14"/>
      <c r="CF5413" s="14"/>
      <c r="CG5413" s="14"/>
      <c r="CH5413" s="14"/>
      <c r="CI5413" s="14"/>
      <c r="CJ5413" s="14"/>
      <c r="CK5413" s="14"/>
      <c r="CL5413" s="14"/>
      <c r="CM5413" s="14"/>
      <c r="CN5413" s="14"/>
      <c r="CO5413" s="14"/>
      <c r="CP5413" s="14"/>
    </row>
    <row r="5414">
      <c r="A5414" s="12"/>
      <c r="B5414" s="13"/>
      <c r="C5414" s="14"/>
      <c r="D5414" s="14"/>
      <c r="E5414" s="14"/>
      <c r="F5414" s="313"/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4"/>
      <c r="R5414" s="14"/>
      <c r="S5414" s="14"/>
      <c r="T5414" s="14"/>
      <c r="U5414" s="14"/>
      <c r="V5414" s="14"/>
      <c r="W5414" s="14"/>
      <c r="X5414" s="14"/>
      <c r="Y5414" s="14"/>
      <c r="Z5414" s="14"/>
      <c r="AA5414" s="14"/>
      <c r="AB5414" s="14"/>
      <c r="AC5414" s="14"/>
      <c r="AD5414" s="14"/>
      <c r="AE5414" s="14"/>
      <c r="AF5414" s="14"/>
      <c r="AG5414" s="14"/>
      <c r="AH5414" s="14"/>
      <c r="AI5414" s="14"/>
      <c r="AJ5414" s="14"/>
      <c r="AK5414" s="14"/>
      <c r="AL5414" s="14"/>
      <c r="AM5414" s="14"/>
      <c r="AN5414" s="14"/>
      <c r="AO5414" s="14"/>
      <c r="AP5414" s="14"/>
      <c r="AQ5414" s="14"/>
      <c r="AR5414" s="14"/>
      <c r="AS5414" s="14"/>
      <c r="AT5414" s="14"/>
      <c r="AU5414" s="14"/>
      <c r="AV5414" s="14"/>
      <c r="AW5414" s="14"/>
      <c r="AX5414" s="14"/>
      <c r="AY5414" s="14"/>
      <c r="AZ5414" s="14"/>
      <c r="BA5414" s="14"/>
      <c r="BB5414" s="14"/>
      <c r="BC5414" s="14"/>
      <c r="BD5414" s="14"/>
      <c r="BE5414" s="14"/>
      <c r="BF5414" s="14"/>
      <c r="BG5414" s="14"/>
      <c r="BH5414" s="14"/>
      <c r="BI5414" s="14"/>
      <c r="BJ5414" s="14"/>
      <c r="BK5414" s="14"/>
      <c r="BL5414" s="14"/>
      <c r="BM5414" s="14"/>
      <c r="BN5414" s="14"/>
      <c r="BO5414" s="14"/>
      <c r="BP5414" s="14"/>
      <c r="BQ5414" s="14"/>
      <c r="BR5414" s="14"/>
      <c r="BS5414" s="14"/>
      <c r="BT5414" s="14"/>
      <c r="BU5414" s="14"/>
      <c r="BV5414" s="14"/>
      <c r="BW5414" s="14"/>
      <c r="BX5414" s="14"/>
      <c r="BY5414" s="14"/>
      <c r="BZ5414" s="14"/>
      <c r="CA5414" s="14"/>
      <c r="CB5414" s="14"/>
      <c r="CC5414" s="14"/>
      <c r="CD5414" s="14"/>
      <c r="CE5414" s="14"/>
      <c r="CF5414" s="14"/>
      <c r="CG5414" s="14"/>
      <c r="CH5414" s="14"/>
      <c r="CI5414" s="14"/>
      <c r="CJ5414" s="14"/>
      <c r="CK5414" s="14"/>
      <c r="CL5414" s="14"/>
      <c r="CM5414" s="14"/>
      <c r="CN5414" s="14"/>
      <c r="CO5414" s="14"/>
      <c r="CP5414" s="14"/>
    </row>
    <row r="5415">
      <c r="A5415" s="12"/>
      <c r="B5415" s="13"/>
      <c r="C5415" s="14"/>
      <c r="D5415" s="14"/>
      <c r="E5415" s="14"/>
      <c r="F5415" s="313"/>
      <c r="G5415" s="14"/>
      <c r="H5415" s="14"/>
      <c r="I5415" s="14"/>
      <c r="J5415" s="14"/>
      <c r="K5415" s="14"/>
      <c r="L5415" s="14"/>
      <c r="M5415" s="14"/>
      <c r="N5415" s="14"/>
      <c r="O5415" s="14"/>
      <c r="P5415" s="14"/>
      <c r="Q5415" s="14"/>
      <c r="R5415" s="14"/>
      <c r="S5415" s="14"/>
      <c r="T5415" s="14"/>
      <c r="U5415" s="14"/>
      <c r="V5415" s="14"/>
      <c r="W5415" s="14"/>
      <c r="X5415" s="14"/>
      <c r="Y5415" s="14"/>
      <c r="Z5415" s="14"/>
      <c r="AA5415" s="14"/>
      <c r="AB5415" s="14"/>
      <c r="AC5415" s="14"/>
      <c r="AD5415" s="14"/>
      <c r="AE5415" s="14"/>
      <c r="AF5415" s="14"/>
      <c r="AG5415" s="14"/>
      <c r="AH5415" s="14"/>
      <c r="AI5415" s="14"/>
      <c r="AJ5415" s="14"/>
      <c r="AK5415" s="14"/>
      <c r="AL5415" s="14"/>
      <c r="AM5415" s="14"/>
      <c r="AN5415" s="14"/>
      <c r="AO5415" s="14"/>
      <c r="AP5415" s="14"/>
      <c r="AQ5415" s="14"/>
      <c r="AR5415" s="14"/>
      <c r="AS5415" s="14"/>
      <c r="AT5415" s="14"/>
      <c r="AU5415" s="14"/>
      <c r="AV5415" s="14"/>
      <c r="AW5415" s="14"/>
      <c r="AX5415" s="14"/>
      <c r="AY5415" s="14"/>
      <c r="AZ5415" s="14"/>
      <c r="BA5415" s="14"/>
      <c r="BB5415" s="14"/>
      <c r="BC5415" s="14"/>
      <c r="BD5415" s="14"/>
      <c r="BE5415" s="14"/>
      <c r="BF5415" s="14"/>
      <c r="BG5415" s="14"/>
      <c r="BH5415" s="14"/>
      <c r="BI5415" s="14"/>
      <c r="BJ5415" s="14"/>
      <c r="BK5415" s="14"/>
      <c r="BL5415" s="14"/>
      <c r="BM5415" s="14"/>
      <c r="BN5415" s="14"/>
      <c r="BO5415" s="14"/>
      <c r="BP5415" s="14"/>
      <c r="BQ5415" s="14"/>
      <c r="BR5415" s="14"/>
      <c r="BS5415" s="14"/>
      <c r="BT5415" s="14"/>
      <c r="BU5415" s="14"/>
      <c r="BV5415" s="14"/>
      <c r="BW5415" s="14"/>
      <c r="BX5415" s="14"/>
      <c r="BY5415" s="14"/>
      <c r="BZ5415" s="14"/>
      <c r="CA5415" s="14"/>
      <c r="CB5415" s="14"/>
      <c r="CC5415" s="14"/>
      <c r="CD5415" s="14"/>
      <c r="CE5415" s="14"/>
      <c r="CF5415" s="14"/>
      <c r="CG5415" s="14"/>
      <c r="CH5415" s="14"/>
      <c r="CI5415" s="14"/>
      <c r="CJ5415" s="14"/>
      <c r="CK5415" s="14"/>
      <c r="CL5415" s="14"/>
      <c r="CM5415" s="14"/>
      <c r="CN5415" s="14"/>
      <c r="CO5415" s="14"/>
      <c r="CP5415" s="14"/>
    </row>
    <row r="5416">
      <c r="A5416" s="12"/>
      <c r="B5416" s="13"/>
      <c r="C5416" s="14"/>
      <c r="D5416" s="14"/>
      <c r="E5416" s="14"/>
      <c r="F5416" s="313"/>
      <c r="G5416" s="14"/>
      <c r="H5416" s="14"/>
      <c r="I5416" s="14"/>
      <c r="J5416" s="14"/>
      <c r="K5416" s="14"/>
      <c r="L5416" s="14"/>
      <c r="M5416" s="14"/>
      <c r="N5416" s="14"/>
      <c r="O5416" s="14"/>
      <c r="P5416" s="14"/>
      <c r="Q5416" s="14"/>
      <c r="R5416" s="14"/>
      <c r="S5416" s="14"/>
      <c r="T5416" s="14"/>
      <c r="U5416" s="14"/>
      <c r="V5416" s="14"/>
      <c r="W5416" s="14"/>
      <c r="X5416" s="14"/>
      <c r="Y5416" s="14"/>
      <c r="Z5416" s="14"/>
      <c r="AA5416" s="14"/>
      <c r="AB5416" s="14"/>
      <c r="AC5416" s="14"/>
      <c r="AD5416" s="14"/>
      <c r="AE5416" s="14"/>
      <c r="AF5416" s="14"/>
      <c r="AG5416" s="14"/>
      <c r="AH5416" s="14"/>
      <c r="AI5416" s="14"/>
      <c r="AJ5416" s="14"/>
      <c r="AK5416" s="14"/>
      <c r="AL5416" s="14"/>
      <c r="AM5416" s="14"/>
      <c r="AN5416" s="14"/>
      <c r="AO5416" s="14"/>
      <c r="AP5416" s="14"/>
      <c r="AQ5416" s="14"/>
      <c r="AR5416" s="14"/>
      <c r="AS5416" s="14"/>
      <c r="AT5416" s="14"/>
      <c r="AU5416" s="14"/>
      <c r="AV5416" s="14"/>
      <c r="AW5416" s="14"/>
      <c r="AX5416" s="14"/>
      <c r="AY5416" s="14"/>
      <c r="AZ5416" s="14"/>
      <c r="BA5416" s="14"/>
      <c r="BB5416" s="14"/>
      <c r="BC5416" s="14"/>
      <c r="BD5416" s="14"/>
      <c r="BE5416" s="14"/>
      <c r="BF5416" s="14"/>
      <c r="BG5416" s="14"/>
      <c r="BH5416" s="14"/>
      <c r="BI5416" s="14"/>
      <c r="BJ5416" s="14"/>
      <c r="BK5416" s="14"/>
      <c r="BL5416" s="14"/>
      <c r="BM5416" s="14"/>
      <c r="BN5416" s="14"/>
      <c r="BO5416" s="14"/>
      <c r="BP5416" s="14"/>
      <c r="BQ5416" s="14"/>
      <c r="BR5416" s="14"/>
      <c r="BS5416" s="14"/>
      <c r="BT5416" s="14"/>
      <c r="BU5416" s="14"/>
      <c r="BV5416" s="14"/>
      <c r="BW5416" s="14"/>
      <c r="BX5416" s="14"/>
      <c r="BY5416" s="14"/>
      <c r="BZ5416" s="14"/>
      <c r="CA5416" s="14"/>
      <c r="CB5416" s="14"/>
      <c r="CC5416" s="14"/>
      <c r="CD5416" s="14"/>
      <c r="CE5416" s="14"/>
      <c r="CF5416" s="14"/>
      <c r="CG5416" s="14"/>
      <c r="CH5416" s="14"/>
      <c r="CI5416" s="14"/>
      <c r="CJ5416" s="14"/>
      <c r="CK5416" s="14"/>
      <c r="CL5416" s="14"/>
      <c r="CM5416" s="14"/>
      <c r="CN5416" s="14"/>
      <c r="CO5416" s="14"/>
      <c r="CP5416" s="14"/>
    </row>
    <row r="5417">
      <c r="A5417" s="12"/>
      <c r="B5417" s="13"/>
      <c r="C5417" s="14"/>
      <c r="D5417" s="14"/>
      <c r="E5417" s="14"/>
      <c r="F5417" s="313"/>
      <c r="G5417" s="14"/>
      <c r="H5417" s="14"/>
      <c r="I5417" s="14"/>
      <c r="J5417" s="14"/>
      <c r="K5417" s="14"/>
      <c r="L5417" s="14"/>
      <c r="M5417" s="14"/>
      <c r="N5417" s="14"/>
      <c r="O5417" s="14"/>
      <c r="P5417" s="14"/>
      <c r="Q5417" s="14"/>
      <c r="R5417" s="14"/>
      <c r="S5417" s="14"/>
      <c r="T5417" s="14"/>
      <c r="U5417" s="14"/>
      <c r="V5417" s="14"/>
      <c r="W5417" s="14"/>
      <c r="X5417" s="14"/>
      <c r="Y5417" s="14"/>
      <c r="Z5417" s="14"/>
      <c r="AA5417" s="14"/>
      <c r="AB5417" s="14"/>
      <c r="AC5417" s="14"/>
      <c r="AD5417" s="14"/>
      <c r="AE5417" s="14"/>
      <c r="AF5417" s="14"/>
      <c r="AG5417" s="14"/>
      <c r="AH5417" s="14"/>
      <c r="AI5417" s="14"/>
      <c r="AJ5417" s="14"/>
      <c r="AK5417" s="14"/>
      <c r="AL5417" s="14"/>
      <c r="AM5417" s="14"/>
      <c r="AN5417" s="14"/>
      <c r="AO5417" s="14"/>
      <c r="AP5417" s="14"/>
      <c r="AQ5417" s="14"/>
      <c r="AR5417" s="14"/>
      <c r="AS5417" s="14"/>
      <c r="AT5417" s="14"/>
      <c r="AU5417" s="14"/>
      <c r="AV5417" s="14"/>
      <c r="AW5417" s="14"/>
      <c r="AX5417" s="14"/>
      <c r="AY5417" s="14"/>
      <c r="AZ5417" s="14"/>
      <c r="BA5417" s="14"/>
      <c r="BB5417" s="14"/>
      <c r="BC5417" s="14"/>
      <c r="BD5417" s="14"/>
      <c r="BE5417" s="14"/>
      <c r="BF5417" s="14"/>
      <c r="BG5417" s="14"/>
      <c r="BH5417" s="14"/>
      <c r="BI5417" s="14"/>
      <c r="BJ5417" s="14"/>
      <c r="BK5417" s="14"/>
      <c r="BL5417" s="14"/>
      <c r="BM5417" s="14"/>
      <c r="BN5417" s="14"/>
      <c r="BO5417" s="14"/>
      <c r="BP5417" s="14"/>
      <c r="BQ5417" s="14"/>
      <c r="BR5417" s="14"/>
      <c r="BS5417" s="14"/>
      <c r="BT5417" s="14"/>
      <c r="BU5417" s="14"/>
      <c r="BV5417" s="14"/>
      <c r="BW5417" s="14"/>
      <c r="BX5417" s="14"/>
      <c r="BY5417" s="14"/>
      <c r="BZ5417" s="14"/>
      <c r="CA5417" s="14"/>
      <c r="CB5417" s="14"/>
      <c r="CC5417" s="14"/>
      <c r="CD5417" s="14"/>
      <c r="CE5417" s="14"/>
      <c r="CF5417" s="14"/>
      <c r="CG5417" s="14"/>
      <c r="CH5417" s="14"/>
      <c r="CI5417" s="14"/>
      <c r="CJ5417" s="14"/>
      <c r="CK5417" s="14"/>
      <c r="CL5417" s="14"/>
      <c r="CM5417" s="14"/>
      <c r="CN5417" s="14"/>
      <c r="CO5417" s="14"/>
      <c r="CP5417" s="14"/>
    </row>
    <row r="5418">
      <c r="A5418" s="12"/>
      <c r="B5418" s="13"/>
      <c r="C5418" s="14"/>
      <c r="D5418" s="14"/>
      <c r="E5418" s="14"/>
      <c r="F5418" s="313"/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4"/>
      <c r="Z5418" s="14"/>
      <c r="AA5418" s="14"/>
      <c r="AB5418" s="14"/>
      <c r="AC5418" s="14"/>
      <c r="AD5418" s="14"/>
      <c r="AE5418" s="14"/>
      <c r="AF5418" s="14"/>
      <c r="AG5418" s="14"/>
      <c r="AH5418" s="14"/>
      <c r="AI5418" s="14"/>
      <c r="AJ5418" s="14"/>
      <c r="AK5418" s="14"/>
      <c r="AL5418" s="14"/>
      <c r="AM5418" s="14"/>
      <c r="AN5418" s="14"/>
      <c r="AO5418" s="14"/>
      <c r="AP5418" s="14"/>
      <c r="AQ5418" s="14"/>
      <c r="AR5418" s="14"/>
      <c r="AS5418" s="14"/>
      <c r="AT5418" s="14"/>
      <c r="AU5418" s="14"/>
      <c r="AV5418" s="14"/>
      <c r="AW5418" s="14"/>
      <c r="AX5418" s="14"/>
      <c r="AY5418" s="14"/>
      <c r="AZ5418" s="14"/>
      <c r="BA5418" s="14"/>
      <c r="BB5418" s="14"/>
      <c r="BC5418" s="14"/>
      <c r="BD5418" s="14"/>
      <c r="BE5418" s="14"/>
      <c r="BF5418" s="14"/>
      <c r="BG5418" s="14"/>
      <c r="BH5418" s="14"/>
      <c r="BI5418" s="14"/>
      <c r="BJ5418" s="14"/>
      <c r="BK5418" s="14"/>
      <c r="BL5418" s="14"/>
      <c r="BM5418" s="14"/>
      <c r="BN5418" s="14"/>
      <c r="BO5418" s="14"/>
      <c r="BP5418" s="14"/>
      <c r="BQ5418" s="14"/>
      <c r="BR5418" s="14"/>
      <c r="BS5418" s="14"/>
      <c r="BT5418" s="14"/>
      <c r="BU5418" s="14"/>
      <c r="BV5418" s="14"/>
      <c r="BW5418" s="14"/>
      <c r="BX5418" s="14"/>
      <c r="BY5418" s="14"/>
      <c r="BZ5418" s="14"/>
      <c r="CA5418" s="14"/>
      <c r="CB5418" s="14"/>
      <c r="CC5418" s="14"/>
      <c r="CD5418" s="14"/>
      <c r="CE5418" s="14"/>
      <c r="CF5418" s="14"/>
      <c r="CG5418" s="14"/>
      <c r="CH5418" s="14"/>
      <c r="CI5418" s="14"/>
      <c r="CJ5418" s="14"/>
      <c r="CK5418" s="14"/>
      <c r="CL5418" s="14"/>
      <c r="CM5418" s="14"/>
      <c r="CN5418" s="14"/>
      <c r="CO5418" s="14"/>
      <c r="CP5418" s="14"/>
    </row>
    <row r="5419">
      <c r="A5419" s="12"/>
      <c r="B5419" s="13"/>
      <c r="C5419" s="14"/>
      <c r="D5419" s="14"/>
      <c r="E5419" s="14"/>
      <c r="F5419" s="313"/>
      <c r="G5419" s="14"/>
      <c r="H5419" s="14"/>
      <c r="I5419" s="14"/>
      <c r="J5419" s="14"/>
      <c r="K5419" s="14"/>
      <c r="L5419" s="14"/>
      <c r="M5419" s="14"/>
      <c r="N5419" s="14"/>
      <c r="O5419" s="14"/>
      <c r="P5419" s="14"/>
      <c r="Q5419" s="14"/>
      <c r="R5419" s="14"/>
      <c r="S5419" s="14"/>
      <c r="T5419" s="14"/>
      <c r="U5419" s="14"/>
      <c r="V5419" s="14"/>
      <c r="W5419" s="14"/>
      <c r="X5419" s="14"/>
      <c r="Y5419" s="14"/>
      <c r="Z5419" s="14"/>
      <c r="AA5419" s="14"/>
      <c r="AB5419" s="14"/>
      <c r="AC5419" s="14"/>
      <c r="AD5419" s="14"/>
      <c r="AE5419" s="14"/>
      <c r="AF5419" s="14"/>
      <c r="AG5419" s="14"/>
      <c r="AH5419" s="14"/>
      <c r="AI5419" s="14"/>
      <c r="AJ5419" s="14"/>
      <c r="AK5419" s="14"/>
      <c r="AL5419" s="14"/>
      <c r="AM5419" s="14"/>
      <c r="AN5419" s="14"/>
      <c r="AO5419" s="14"/>
      <c r="AP5419" s="14"/>
      <c r="AQ5419" s="14"/>
      <c r="AR5419" s="14"/>
      <c r="AS5419" s="14"/>
      <c r="AT5419" s="14"/>
      <c r="AU5419" s="14"/>
      <c r="AV5419" s="14"/>
      <c r="AW5419" s="14"/>
      <c r="AX5419" s="14"/>
      <c r="AY5419" s="14"/>
      <c r="AZ5419" s="14"/>
      <c r="BA5419" s="14"/>
      <c r="BB5419" s="14"/>
      <c r="BC5419" s="14"/>
      <c r="BD5419" s="14"/>
      <c r="BE5419" s="14"/>
      <c r="BF5419" s="14"/>
      <c r="BG5419" s="14"/>
      <c r="BH5419" s="14"/>
      <c r="BI5419" s="14"/>
      <c r="BJ5419" s="14"/>
      <c r="BK5419" s="14"/>
      <c r="BL5419" s="14"/>
      <c r="BM5419" s="14"/>
      <c r="BN5419" s="14"/>
      <c r="BO5419" s="14"/>
      <c r="BP5419" s="14"/>
      <c r="BQ5419" s="14"/>
      <c r="BR5419" s="14"/>
      <c r="BS5419" s="14"/>
      <c r="BT5419" s="14"/>
      <c r="BU5419" s="14"/>
      <c r="BV5419" s="14"/>
      <c r="BW5419" s="14"/>
      <c r="BX5419" s="14"/>
      <c r="BY5419" s="14"/>
      <c r="BZ5419" s="14"/>
      <c r="CA5419" s="14"/>
      <c r="CB5419" s="14"/>
      <c r="CC5419" s="14"/>
      <c r="CD5419" s="14"/>
      <c r="CE5419" s="14"/>
      <c r="CF5419" s="14"/>
      <c r="CG5419" s="14"/>
      <c r="CH5419" s="14"/>
      <c r="CI5419" s="14"/>
      <c r="CJ5419" s="14"/>
      <c r="CK5419" s="14"/>
      <c r="CL5419" s="14"/>
      <c r="CM5419" s="14"/>
      <c r="CN5419" s="14"/>
      <c r="CO5419" s="14"/>
      <c r="CP5419" s="14"/>
    </row>
    <row r="5420">
      <c r="A5420" s="12"/>
      <c r="B5420" s="13"/>
      <c r="C5420" s="14"/>
      <c r="D5420" s="14"/>
      <c r="E5420" s="14"/>
      <c r="F5420" s="313"/>
      <c r="G5420" s="14"/>
      <c r="H5420" s="14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4"/>
      <c r="AD5420" s="14"/>
      <c r="AE5420" s="14"/>
      <c r="AF5420" s="14"/>
      <c r="AG5420" s="14"/>
      <c r="AH5420" s="14"/>
      <c r="AI5420" s="14"/>
      <c r="AJ5420" s="14"/>
      <c r="AK5420" s="14"/>
      <c r="AL5420" s="14"/>
      <c r="AM5420" s="14"/>
      <c r="AN5420" s="14"/>
      <c r="AO5420" s="14"/>
      <c r="AP5420" s="14"/>
      <c r="AQ5420" s="14"/>
      <c r="AR5420" s="14"/>
      <c r="AS5420" s="14"/>
      <c r="AT5420" s="14"/>
      <c r="AU5420" s="14"/>
      <c r="AV5420" s="14"/>
      <c r="AW5420" s="14"/>
      <c r="AX5420" s="14"/>
      <c r="AY5420" s="14"/>
      <c r="AZ5420" s="14"/>
      <c r="BA5420" s="14"/>
      <c r="BB5420" s="14"/>
      <c r="BC5420" s="14"/>
      <c r="BD5420" s="14"/>
      <c r="BE5420" s="14"/>
      <c r="BF5420" s="14"/>
      <c r="BG5420" s="14"/>
      <c r="BH5420" s="14"/>
      <c r="BI5420" s="14"/>
      <c r="BJ5420" s="14"/>
      <c r="BK5420" s="14"/>
      <c r="BL5420" s="14"/>
      <c r="BM5420" s="14"/>
      <c r="BN5420" s="14"/>
      <c r="BO5420" s="14"/>
      <c r="BP5420" s="14"/>
      <c r="BQ5420" s="14"/>
      <c r="BR5420" s="14"/>
      <c r="BS5420" s="14"/>
      <c r="BT5420" s="14"/>
      <c r="BU5420" s="14"/>
      <c r="BV5420" s="14"/>
      <c r="BW5420" s="14"/>
      <c r="BX5420" s="14"/>
      <c r="BY5420" s="14"/>
      <c r="BZ5420" s="14"/>
      <c r="CA5420" s="14"/>
      <c r="CB5420" s="14"/>
      <c r="CC5420" s="14"/>
      <c r="CD5420" s="14"/>
      <c r="CE5420" s="14"/>
      <c r="CF5420" s="14"/>
      <c r="CG5420" s="14"/>
      <c r="CH5420" s="14"/>
      <c r="CI5420" s="14"/>
      <c r="CJ5420" s="14"/>
      <c r="CK5420" s="14"/>
      <c r="CL5420" s="14"/>
      <c r="CM5420" s="14"/>
      <c r="CN5420" s="14"/>
      <c r="CO5420" s="14"/>
      <c r="CP5420" s="14"/>
    </row>
    <row r="5421">
      <c r="A5421" s="12"/>
      <c r="B5421" s="13"/>
      <c r="C5421" s="14"/>
      <c r="D5421" s="14"/>
      <c r="E5421" s="14"/>
      <c r="F5421" s="313"/>
      <c r="G5421" s="14"/>
      <c r="H5421" s="14"/>
      <c r="I5421" s="14"/>
      <c r="J5421" s="14"/>
      <c r="K5421" s="14"/>
      <c r="L5421" s="14"/>
      <c r="M5421" s="14"/>
      <c r="N5421" s="14"/>
      <c r="O5421" s="14"/>
      <c r="P5421" s="14"/>
      <c r="Q5421" s="14"/>
      <c r="R5421" s="14"/>
      <c r="S5421" s="14"/>
      <c r="T5421" s="14"/>
      <c r="U5421" s="14"/>
      <c r="V5421" s="14"/>
      <c r="W5421" s="14"/>
      <c r="X5421" s="14"/>
      <c r="Y5421" s="14"/>
      <c r="Z5421" s="14"/>
      <c r="AA5421" s="14"/>
      <c r="AB5421" s="14"/>
      <c r="AC5421" s="14"/>
      <c r="AD5421" s="14"/>
      <c r="AE5421" s="14"/>
      <c r="AF5421" s="14"/>
      <c r="AG5421" s="14"/>
      <c r="AH5421" s="14"/>
      <c r="AI5421" s="14"/>
      <c r="AJ5421" s="14"/>
      <c r="AK5421" s="14"/>
      <c r="AL5421" s="14"/>
      <c r="AM5421" s="14"/>
      <c r="AN5421" s="14"/>
      <c r="AO5421" s="14"/>
      <c r="AP5421" s="14"/>
      <c r="AQ5421" s="14"/>
      <c r="AR5421" s="14"/>
      <c r="AS5421" s="14"/>
      <c r="AT5421" s="14"/>
      <c r="AU5421" s="14"/>
      <c r="AV5421" s="14"/>
      <c r="AW5421" s="14"/>
      <c r="AX5421" s="14"/>
      <c r="AY5421" s="14"/>
      <c r="AZ5421" s="14"/>
      <c r="BA5421" s="14"/>
      <c r="BB5421" s="14"/>
      <c r="BC5421" s="14"/>
      <c r="BD5421" s="14"/>
      <c r="BE5421" s="14"/>
      <c r="BF5421" s="14"/>
      <c r="BG5421" s="14"/>
      <c r="BH5421" s="14"/>
      <c r="BI5421" s="14"/>
      <c r="BJ5421" s="14"/>
      <c r="BK5421" s="14"/>
      <c r="BL5421" s="14"/>
      <c r="BM5421" s="14"/>
      <c r="BN5421" s="14"/>
      <c r="BO5421" s="14"/>
      <c r="BP5421" s="14"/>
      <c r="BQ5421" s="14"/>
      <c r="BR5421" s="14"/>
      <c r="BS5421" s="14"/>
      <c r="BT5421" s="14"/>
      <c r="BU5421" s="14"/>
      <c r="BV5421" s="14"/>
      <c r="BW5421" s="14"/>
      <c r="BX5421" s="14"/>
      <c r="BY5421" s="14"/>
      <c r="BZ5421" s="14"/>
      <c r="CA5421" s="14"/>
      <c r="CB5421" s="14"/>
      <c r="CC5421" s="14"/>
      <c r="CD5421" s="14"/>
      <c r="CE5421" s="14"/>
      <c r="CF5421" s="14"/>
      <c r="CG5421" s="14"/>
      <c r="CH5421" s="14"/>
      <c r="CI5421" s="14"/>
      <c r="CJ5421" s="14"/>
      <c r="CK5421" s="14"/>
      <c r="CL5421" s="14"/>
      <c r="CM5421" s="14"/>
      <c r="CN5421" s="14"/>
      <c r="CO5421" s="14"/>
      <c r="CP5421" s="14"/>
    </row>
    <row r="5422">
      <c r="A5422" s="12"/>
      <c r="B5422" s="13"/>
      <c r="C5422" s="14"/>
      <c r="D5422" s="14"/>
      <c r="E5422" s="14"/>
      <c r="F5422" s="313"/>
      <c r="G5422" s="14"/>
      <c r="H5422" s="14"/>
      <c r="I5422" s="14"/>
      <c r="J5422" s="14"/>
      <c r="K5422" s="14"/>
      <c r="L5422" s="14"/>
      <c r="M5422" s="14"/>
      <c r="N5422" s="14"/>
      <c r="O5422" s="14"/>
      <c r="P5422" s="14"/>
      <c r="Q5422" s="14"/>
      <c r="R5422" s="14"/>
      <c r="S5422" s="14"/>
      <c r="T5422" s="14"/>
      <c r="U5422" s="14"/>
      <c r="V5422" s="14"/>
      <c r="W5422" s="14"/>
      <c r="X5422" s="14"/>
      <c r="Y5422" s="14"/>
      <c r="Z5422" s="14"/>
      <c r="AA5422" s="14"/>
      <c r="AB5422" s="14"/>
      <c r="AC5422" s="14"/>
      <c r="AD5422" s="14"/>
      <c r="AE5422" s="14"/>
      <c r="AF5422" s="14"/>
      <c r="AG5422" s="14"/>
      <c r="AH5422" s="14"/>
      <c r="AI5422" s="14"/>
      <c r="AJ5422" s="14"/>
      <c r="AK5422" s="14"/>
      <c r="AL5422" s="14"/>
      <c r="AM5422" s="14"/>
      <c r="AN5422" s="14"/>
      <c r="AO5422" s="14"/>
      <c r="AP5422" s="14"/>
      <c r="AQ5422" s="14"/>
      <c r="AR5422" s="14"/>
      <c r="AS5422" s="14"/>
      <c r="AT5422" s="14"/>
      <c r="AU5422" s="14"/>
      <c r="AV5422" s="14"/>
      <c r="AW5422" s="14"/>
      <c r="AX5422" s="14"/>
      <c r="AY5422" s="14"/>
      <c r="AZ5422" s="14"/>
      <c r="BA5422" s="14"/>
      <c r="BB5422" s="14"/>
      <c r="BC5422" s="14"/>
      <c r="BD5422" s="14"/>
      <c r="BE5422" s="14"/>
      <c r="BF5422" s="14"/>
      <c r="BG5422" s="14"/>
      <c r="BH5422" s="14"/>
      <c r="BI5422" s="14"/>
      <c r="BJ5422" s="14"/>
      <c r="BK5422" s="14"/>
      <c r="BL5422" s="14"/>
      <c r="BM5422" s="14"/>
      <c r="BN5422" s="14"/>
      <c r="BO5422" s="14"/>
      <c r="BP5422" s="14"/>
      <c r="BQ5422" s="14"/>
      <c r="BR5422" s="14"/>
      <c r="BS5422" s="14"/>
      <c r="BT5422" s="14"/>
      <c r="BU5422" s="14"/>
      <c r="BV5422" s="14"/>
      <c r="BW5422" s="14"/>
      <c r="BX5422" s="14"/>
      <c r="BY5422" s="14"/>
      <c r="BZ5422" s="14"/>
      <c r="CA5422" s="14"/>
      <c r="CB5422" s="14"/>
      <c r="CC5422" s="14"/>
      <c r="CD5422" s="14"/>
      <c r="CE5422" s="14"/>
      <c r="CF5422" s="14"/>
      <c r="CG5422" s="14"/>
      <c r="CH5422" s="14"/>
      <c r="CI5422" s="14"/>
      <c r="CJ5422" s="14"/>
      <c r="CK5422" s="14"/>
      <c r="CL5422" s="14"/>
      <c r="CM5422" s="14"/>
      <c r="CN5422" s="14"/>
      <c r="CO5422" s="14"/>
      <c r="CP5422" s="14"/>
    </row>
    <row r="5423">
      <c r="A5423" s="12"/>
      <c r="B5423" s="13"/>
      <c r="C5423" s="14"/>
      <c r="D5423" s="14"/>
      <c r="E5423" s="14"/>
      <c r="F5423" s="313"/>
      <c r="G5423" s="14"/>
      <c r="H5423" s="14"/>
      <c r="I5423" s="14"/>
      <c r="J5423" s="14"/>
      <c r="K5423" s="14"/>
      <c r="L5423" s="14"/>
      <c r="M5423" s="14"/>
      <c r="N5423" s="14"/>
      <c r="O5423" s="14"/>
      <c r="P5423" s="14"/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  <c r="AC5423" s="14"/>
      <c r="AD5423" s="14"/>
      <c r="AE5423" s="14"/>
      <c r="AF5423" s="14"/>
      <c r="AG5423" s="14"/>
      <c r="AH5423" s="14"/>
      <c r="AI5423" s="14"/>
      <c r="AJ5423" s="14"/>
      <c r="AK5423" s="14"/>
      <c r="AL5423" s="14"/>
      <c r="AM5423" s="14"/>
      <c r="AN5423" s="14"/>
      <c r="AO5423" s="14"/>
      <c r="AP5423" s="14"/>
      <c r="AQ5423" s="14"/>
      <c r="AR5423" s="14"/>
      <c r="AS5423" s="14"/>
      <c r="AT5423" s="14"/>
      <c r="AU5423" s="14"/>
      <c r="AV5423" s="14"/>
      <c r="AW5423" s="14"/>
      <c r="AX5423" s="14"/>
      <c r="AY5423" s="14"/>
      <c r="AZ5423" s="14"/>
      <c r="BA5423" s="14"/>
      <c r="BB5423" s="14"/>
      <c r="BC5423" s="14"/>
      <c r="BD5423" s="14"/>
      <c r="BE5423" s="14"/>
      <c r="BF5423" s="14"/>
      <c r="BG5423" s="14"/>
      <c r="BH5423" s="14"/>
      <c r="BI5423" s="14"/>
      <c r="BJ5423" s="14"/>
      <c r="BK5423" s="14"/>
      <c r="BL5423" s="14"/>
      <c r="BM5423" s="14"/>
      <c r="BN5423" s="14"/>
      <c r="BO5423" s="14"/>
      <c r="BP5423" s="14"/>
      <c r="BQ5423" s="14"/>
      <c r="BR5423" s="14"/>
      <c r="BS5423" s="14"/>
      <c r="BT5423" s="14"/>
      <c r="BU5423" s="14"/>
      <c r="BV5423" s="14"/>
      <c r="BW5423" s="14"/>
      <c r="BX5423" s="14"/>
      <c r="BY5423" s="14"/>
      <c r="BZ5423" s="14"/>
      <c r="CA5423" s="14"/>
      <c r="CB5423" s="14"/>
      <c r="CC5423" s="14"/>
      <c r="CD5423" s="14"/>
      <c r="CE5423" s="14"/>
      <c r="CF5423" s="14"/>
      <c r="CG5423" s="14"/>
      <c r="CH5423" s="14"/>
      <c r="CI5423" s="14"/>
      <c r="CJ5423" s="14"/>
      <c r="CK5423" s="14"/>
      <c r="CL5423" s="14"/>
      <c r="CM5423" s="14"/>
      <c r="CN5423" s="14"/>
      <c r="CO5423" s="14"/>
      <c r="CP5423" s="14"/>
    </row>
    <row r="5424">
      <c r="A5424" s="12"/>
      <c r="B5424" s="13"/>
      <c r="C5424" s="14"/>
      <c r="D5424" s="14"/>
      <c r="E5424" s="14"/>
      <c r="F5424" s="313"/>
      <c r="G5424" s="14"/>
      <c r="H5424" s="14"/>
      <c r="I5424" s="14"/>
      <c r="J5424" s="14"/>
      <c r="K5424" s="14"/>
      <c r="L5424" s="14"/>
      <c r="M5424" s="14"/>
      <c r="N5424" s="14"/>
      <c r="O5424" s="14"/>
      <c r="P5424" s="14"/>
      <c r="Q5424" s="14"/>
      <c r="R5424" s="14"/>
      <c r="S5424" s="14"/>
      <c r="T5424" s="14"/>
      <c r="U5424" s="14"/>
      <c r="V5424" s="14"/>
      <c r="W5424" s="14"/>
      <c r="X5424" s="14"/>
      <c r="Y5424" s="14"/>
      <c r="Z5424" s="14"/>
      <c r="AA5424" s="14"/>
      <c r="AB5424" s="14"/>
      <c r="AC5424" s="14"/>
      <c r="AD5424" s="14"/>
      <c r="AE5424" s="14"/>
      <c r="AF5424" s="14"/>
      <c r="AG5424" s="14"/>
      <c r="AH5424" s="14"/>
      <c r="AI5424" s="14"/>
      <c r="AJ5424" s="14"/>
      <c r="AK5424" s="14"/>
      <c r="AL5424" s="14"/>
      <c r="AM5424" s="14"/>
      <c r="AN5424" s="14"/>
      <c r="AO5424" s="14"/>
      <c r="AP5424" s="14"/>
      <c r="AQ5424" s="14"/>
      <c r="AR5424" s="14"/>
      <c r="AS5424" s="14"/>
      <c r="AT5424" s="14"/>
      <c r="AU5424" s="14"/>
      <c r="AV5424" s="14"/>
      <c r="AW5424" s="14"/>
      <c r="AX5424" s="14"/>
      <c r="AY5424" s="14"/>
      <c r="AZ5424" s="14"/>
      <c r="BA5424" s="14"/>
      <c r="BB5424" s="14"/>
      <c r="BC5424" s="14"/>
      <c r="BD5424" s="14"/>
      <c r="BE5424" s="14"/>
      <c r="BF5424" s="14"/>
      <c r="BG5424" s="14"/>
      <c r="BH5424" s="14"/>
      <c r="BI5424" s="14"/>
      <c r="BJ5424" s="14"/>
      <c r="BK5424" s="14"/>
      <c r="BL5424" s="14"/>
      <c r="BM5424" s="14"/>
      <c r="BN5424" s="14"/>
      <c r="BO5424" s="14"/>
      <c r="BP5424" s="14"/>
      <c r="BQ5424" s="14"/>
      <c r="BR5424" s="14"/>
      <c r="BS5424" s="14"/>
      <c r="BT5424" s="14"/>
      <c r="BU5424" s="14"/>
      <c r="BV5424" s="14"/>
      <c r="BW5424" s="14"/>
      <c r="BX5424" s="14"/>
      <c r="BY5424" s="14"/>
      <c r="BZ5424" s="14"/>
      <c r="CA5424" s="14"/>
      <c r="CB5424" s="14"/>
      <c r="CC5424" s="14"/>
      <c r="CD5424" s="14"/>
      <c r="CE5424" s="14"/>
      <c r="CF5424" s="14"/>
      <c r="CG5424" s="14"/>
      <c r="CH5424" s="14"/>
      <c r="CI5424" s="14"/>
      <c r="CJ5424" s="14"/>
      <c r="CK5424" s="14"/>
      <c r="CL5424" s="14"/>
      <c r="CM5424" s="14"/>
      <c r="CN5424" s="14"/>
      <c r="CO5424" s="14"/>
      <c r="CP5424" s="14"/>
    </row>
    <row r="5425">
      <c r="A5425" s="12"/>
      <c r="B5425" s="13"/>
      <c r="C5425" s="14"/>
      <c r="D5425" s="14"/>
      <c r="E5425" s="14"/>
      <c r="F5425" s="313"/>
      <c r="G5425" s="14"/>
      <c r="H5425" s="14"/>
      <c r="I5425" s="14"/>
      <c r="J5425" s="14"/>
      <c r="K5425" s="14"/>
      <c r="L5425" s="14"/>
      <c r="M5425" s="14"/>
      <c r="N5425" s="14"/>
      <c r="O5425" s="14"/>
      <c r="P5425" s="14"/>
      <c r="Q5425" s="14"/>
      <c r="R5425" s="14"/>
      <c r="S5425" s="14"/>
      <c r="T5425" s="14"/>
      <c r="U5425" s="14"/>
      <c r="V5425" s="14"/>
      <c r="W5425" s="14"/>
      <c r="X5425" s="14"/>
      <c r="Y5425" s="14"/>
      <c r="Z5425" s="14"/>
      <c r="AA5425" s="14"/>
      <c r="AB5425" s="14"/>
      <c r="AC5425" s="14"/>
      <c r="AD5425" s="14"/>
      <c r="AE5425" s="14"/>
      <c r="AF5425" s="14"/>
      <c r="AG5425" s="14"/>
      <c r="AH5425" s="14"/>
      <c r="AI5425" s="14"/>
      <c r="AJ5425" s="14"/>
      <c r="AK5425" s="14"/>
      <c r="AL5425" s="14"/>
      <c r="AM5425" s="14"/>
      <c r="AN5425" s="14"/>
      <c r="AO5425" s="14"/>
      <c r="AP5425" s="14"/>
      <c r="AQ5425" s="14"/>
      <c r="AR5425" s="14"/>
      <c r="AS5425" s="14"/>
      <c r="AT5425" s="14"/>
      <c r="AU5425" s="14"/>
      <c r="AV5425" s="14"/>
      <c r="AW5425" s="14"/>
      <c r="AX5425" s="14"/>
      <c r="AY5425" s="14"/>
      <c r="AZ5425" s="14"/>
      <c r="BA5425" s="14"/>
      <c r="BB5425" s="14"/>
      <c r="BC5425" s="14"/>
      <c r="BD5425" s="14"/>
      <c r="BE5425" s="14"/>
      <c r="BF5425" s="14"/>
      <c r="BG5425" s="14"/>
      <c r="BH5425" s="14"/>
      <c r="BI5425" s="14"/>
      <c r="BJ5425" s="14"/>
      <c r="BK5425" s="14"/>
      <c r="BL5425" s="14"/>
      <c r="BM5425" s="14"/>
      <c r="BN5425" s="14"/>
      <c r="BO5425" s="14"/>
      <c r="BP5425" s="14"/>
      <c r="BQ5425" s="14"/>
      <c r="BR5425" s="14"/>
      <c r="BS5425" s="14"/>
      <c r="BT5425" s="14"/>
      <c r="BU5425" s="14"/>
      <c r="BV5425" s="14"/>
      <c r="BW5425" s="14"/>
      <c r="BX5425" s="14"/>
      <c r="BY5425" s="14"/>
      <c r="BZ5425" s="14"/>
      <c r="CA5425" s="14"/>
      <c r="CB5425" s="14"/>
      <c r="CC5425" s="14"/>
      <c r="CD5425" s="14"/>
      <c r="CE5425" s="14"/>
      <c r="CF5425" s="14"/>
      <c r="CG5425" s="14"/>
      <c r="CH5425" s="14"/>
      <c r="CI5425" s="14"/>
      <c r="CJ5425" s="14"/>
      <c r="CK5425" s="14"/>
      <c r="CL5425" s="14"/>
      <c r="CM5425" s="14"/>
      <c r="CN5425" s="14"/>
      <c r="CO5425" s="14"/>
      <c r="CP5425" s="14"/>
    </row>
    <row r="5426">
      <c r="A5426" s="12"/>
      <c r="B5426" s="13"/>
      <c r="C5426" s="14"/>
      <c r="D5426" s="14"/>
      <c r="E5426" s="14"/>
      <c r="F5426" s="313"/>
      <c r="G5426" s="14"/>
      <c r="H5426" s="14"/>
      <c r="I5426" s="14"/>
      <c r="J5426" s="14"/>
      <c r="K5426" s="14"/>
      <c r="L5426" s="14"/>
      <c r="M5426" s="14"/>
      <c r="N5426" s="14"/>
      <c r="O5426" s="14"/>
      <c r="P5426" s="14"/>
      <c r="Q5426" s="14"/>
      <c r="R5426" s="14"/>
      <c r="S5426" s="14"/>
      <c r="T5426" s="14"/>
      <c r="U5426" s="14"/>
      <c r="V5426" s="14"/>
      <c r="W5426" s="14"/>
      <c r="X5426" s="14"/>
      <c r="Y5426" s="14"/>
      <c r="Z5426" s="14"/>
      <c r="AA5426" s="14"/>
      <c r="AB5426" s="14"/>
      <c r="AC5426" s="14"/>
      <c r="AD5426" s="14"/>
      <c r="AE5426" s="14"/>
      <c r="AF5426" s="14"/>
      <c r="AG5426" s="14"/>
      <c r="AH5426" s="14"/>
      <c r="AI5426" s="14"/>
      <c r="AJ5426" s="14"/>
      <c r="AK5426" s="14"/>
      <c r="AL5426" s="14"/>
      <c r="AM5426" s="14"/>
      <c r="AN5426" s="14"/>
      <c r="AO5426" s="14"/>
      <c r="AP5426" s="14"/>
      <c r="AQ5426" s="14"/>
      <c r="AR5426" s="14"/>
      <c r="AS5426" s="14"/>
      <c r="AT5426" s="14"/>
      <c r="AU5426" s="14"/>
      <c r="AV5426" s="14"/>
      <c r="AW5426" s="14"/>
      <c r="AX5426" s="14"/>
      <c r="AY5426" s="14"/>
      <c r="AZ5426" s="14"/>
      <c r="BA5426" s="14"/>
      <c r="BB5426" s="14"/>
      <c r="BC5426" s="14"/>
      <c r="BD5426" s="14"/>
      <c r="BE5426" s="14"/>
      <c r="BF5426" s="14"/>
      <c r="BG5426" s="14"/>
      <c r="BH5426" s="14"/>
      <c r="BI5426" s="14"/>
      <c r="BJ5426" s="14"/>
      <c r="BK5426" s="14"/>
      <c r="BL5426" s="14"/>
      <c r="BM5426" s="14"/>
      <c r="BN5426" s="14"/>
      <c r="BO5426" s="14"/>
      <c r="BP5426" s="14"/>
      <c r="BQ5426" s="14"/>
      <c r="BR5426" s="14"/>
      <c r="BS5426" s="14"/>
      <c r="BT5426" s="14"/>
      <c r="BU5426" s="14"/>
      <c r="BV5426" s="14"/>
      <c r="BW5426" s="14"/>
      <c r="BX5426" s="14"/>
      <c r="BY5426" s="14"/>
      <c r="BZ5426" s="14"/>
      <c r="CA5426" s="14"/>
      <c r="CB5426" s="14"/>
      <c r="CC5426" s="14"/>
      <c r="CD5426" s="14"/>
      <c r="CE5426" s="14"/>
      <c r="CF5426" s="14"/>
      <c r="CG5426" s="14"/>
      <c r="CH5426" s="14"/>
      <c r="CI5426" s="14"/>
      <c r="CJ5426" s="14"/>
      <c r="CK5426" s="14"/>
      <c r="CL5426" s="14"/>
      <c r="CM5426" s="14"/>
      <c r="CN5426" s="14"/>
      <c r="CO5426" s="14"/>
      <c r="CP5426" s="14"/>
    </row>
    <row r="5427">
      <c r="A5427" s="12"/>
      <c r="B5427" s="13"/>
      <c r="C5427" s="14"/>
      <c r="D5427" s="14"/>
      <c r="E5427" s="14"/>
      <c r="F5427" s="313"/>
      <c r="G5427" s="14"/>
      <c r="H5427" s="14"/>
      <c r="I5427" s="14"/>
      <c r="J5427" s="14"/>
      <c r="K5427" s="14"/>
      <c r="L5427" s="14"/>
      <c r="M5427" s="14"/>
      <c r="N5427" s="14"/>
      <c r="O5427" s="14"/>
      <c r="P5427" s="14"/>
      <c r="Q5427" s="14"/>
      <c r="R5427" s="14"/>
      <c r="S5427" s="14"/>
      <c r="T5427" s="14"/>
      <c r="U5427" s="14"/>
      <c r="V5427" s="14"/>
      <c r="W5427" s="14"/>
      <c r="X5427" s="14"/>
      <c r="Y5427" s="14"/>
      <c r="Z5427" s="14"/>
      <c r="AA5427" s="14"/>
      <c r="AB5427" s="14"/>
      <c r="AC5427" s="14"/>
      <c r="AD5427" s="14"/>
      <c r="AE5427" s="14"/>
      <c r="AF5427" s="14"/>
      <c r="AG5427" s="14"/>
      <c r="AH5427" s="14"/>
      <c r="AI5427" s="14"/>
      <c r="AJ5427" s="14"/>
      <c r="AK5427" s="14"/>
      <c r="AL5427" s="14"/>
      <c r="AM5427" s="14"/>
      <c r="AN5427" s="14"/>
      <c r="AO5427" s="14"/>
      <c r="AP5427" s="14"/>
      <c r="AQ5427" s="14"/>
      <c r="AR5427" s="14"/>
      <c r="AS5427" s="14"/>
      <c r="AT5427" s="14"/>
      <c r="AU5427" s="14"/>
      <c r="AV5427" s="14"/>
      <c r="AW5427" s="14"/>
      <c r="AX5427" s="14"/>
      <c r="AY5427" s="14"/>
      <c r="AZ5427" s="14"/>
      <c r="BA5427" s="14"/>
      <c r="BB5427" s="14"/>
      <c r="BC5427" s="14"/>
      <c r="BD5427" s="14"/>
      <c r="BE5427" s="14"/>
      <c r="BF5427" s="14"/>
      <c r="BG5427" s="14"/>
      <c r="BH5427" s="14"/>
      <c r="BI5427" s="14"/>
      <c r="BJ5427" s="14"/>
      <c r="BK5427" s="14"/>
      <c r="BL5427" s="14"/>
      <c r="BM5427" s="14"/>
      <c r="BN5427" s="14"/>
      <c r="BO5427" s="14"/>
      <c r="BP5427" s="14"/>
      <c r="BQ5427" s="14"/>
      <c r="BR5427" s="14"/>
      <c r="BS5427" s="14"/>
      <c r="BT5427" s="14"/>
      <c r="BU5427" s="14"/>
      <c r="BV5427" s="14"/>
      <c r="BW5427" s="14"/>
      <c r="BX5427" s="14"/>
      <c r="BY5427" s="14"/>
      <c r="BZ5427" s="14"/>
      <c r="CA5427" s="14"/>
      <c r="CB5427" s="14"/>
      <c r="CC5427" s="14"/>
      <c r="CD5427" s="14"/>
      <c r="CE5427" s="14"/>
      <c r="CF5427" s="14"/>
      <c r="CG5427" s="14"/>
      <c r="CH5427" s="14"/>
      <c r="CI5427" s="14"/>
      <c r="CJ5427" s="14"/>
      <c r="CK5427" s="14"/>
      <c r="CL5427" s="14"/>
      <c r="CM5427" s="14"/>
      <c r="CN5427" s="14"/>
      <c r="CO5427" s="14"/>
      <c r="CP5427" s="14"/>
    </row>
    <row r="5428">
      <c r="A5428" s="12"/>
      <c r="B5428" s="13"/>
      <c r="C5428" s="14"/>
      <c r="D5428" s="14"/>
      <c r="E5428" s="14"/>
      <c r="F5428" s="313"/>
      <c r="G5428" s="14"/>
      <c r="H5428" s="14"/>
      <c r="I5428" s="14"/>
      <c r="J5428" s="14"/>
      <c r="K5428" s="14"/>
      <c r="L5428" s="14"/>
      <c r="M5428" s="14"/>
      <c r="N5428" s="14"/>
      <c r="O5428" s="14"/>
      <c r="P5428" s="14"/>
      <c r="Q5428" s="14"/>
      <c r="R5428" s="14"/>
      <c r="S5428" s="14"/>
      <c r="T5428" s="14"/>
      <c r="U5428" s="14"/>
      <c r="V5428" s="14"/>
      <c r="W5428" s="14"/>
      <c r="X5428" s="14"/>
      <c r="Y5428" s="14"/>
      <c r="Z5428" s="14"/>
      <c r="AA5428" s="14"/>
      <c r="AB5428" s="14"/>
      <c r="AC5428" s="14"/>
      <c r="AD5428" s="14"/>
      <c r="AE5428" s="14"/>
      <c r="AF5428" s="14"/>
      <c r="AG5428" s="14"/>
      <c r="AH5428" s="14"/>
      <c r="AI5428" s="14"/>
      <c r="AJ5428" s="14"/>
      <c r="AK5428" s="14"/>
      <c r="AL5428" s="14"/>
      <c r="AM5428" s="14"/>
      <c r="AN5428" s="14"/>
      <c r="AO5428" s="14"/>
      <c r="AP5428" s="14"/>
      <c r="AQ5428" s="14"/>
      <c r="AR5428" s="14"/>
      <c r="AS5428" s="14"/>
      <c r="AT5428" s="14"/>
      <c r="AU5428" s="14"/>
      <c r="AV5428" s="14"/>
      <c r="AW5428" s="14"/>
      <c r="AX5428" s="14"/>
      <c r="AY5428" s="14"/>
      <c r="AZ5428" s="14"/>
      <c r="BA5428" s="14"/>
      <c r="BB5428" s="14"/>
      <c r="BC5428" s="14"/>
      <c r="BD5428" s="14"/>
      <c r="BE5428" s="14"/>
      <c r="BF5428" s="14"/>
      <c r="BG5428" s="14"/>
      <c r="BH5428" s="14"/>
      <c r="BI5428" s="14"/>
      <c r="BJ5428" s="14"/>
      <c r="BK5428" s="14"/>
      <c r="BL5428" s="14"/>
      <c r="BM5428" s="14"/>
      <c r="BN5428" s="14"/>
      <c r="BO5428" s="14"/>
      <c r="BP5428" s="14"/>
      <c r="BQ5428" s="14"/>
      <c r="BR5428" s="14"/>
      <c r="BS5428" s="14"/>
      <c r="BT5428" s="14"/>
      <c r="BU5428" s="14"/>
      <c r="BV5428" s="14"/>
      <c r="BW5428" s="14"/>
      <c r="BX5428" s="14"/>
      <c r="BY5428" s="14"/>
      <c r="BZ5428" s="14"/>
      <c r="CA5428" s="14"/>
      <c r="CB5428" s="14"/>
      <c r="CC5428" s="14"/>
      <c r="CD5428" s="14"/>
      <c r="CE5428" s="14"/>
      <c r="CF5428" s="14"/>
      <c r="CG5428" s="14"/>
      <c r="CH5428" s="14"/>
      <c r="CI5428" s="14"/>
      <c r="CJ5428" s="14"/>
      <c r="CK5428" s="14"/>
      <c r="CL5428" s="14"/>
      <c r="CM5428" s="14"/>
      <c r="CN5428" s="14"/>
      <c r="CO5428" s="14"/>
      <c r="CP5428" s="14"/>
    </row>
    <row r="5429">
      <c r="A5429" s="12"/>
      <c r="B5429" s="13"/>
      <c r="C5429" s="14"/>
      <c r="D5429" s="14"/>
      <c r="E5429" s="14"/>
      <c r="F5429" s="313"/>
      <c r="G5429" s="14"/>
      <c r="H5429" s="14"/>
      <c r="I5429" s="14"/>
      <c r="J5429" s="14"/>
      <c r="K5429" s="14"/>
      <c r="L5429" s="14"/>
      <c r="M5429" s="14"/>
      <c r="N5429" s="14"/>
      <c r="O5429" s="14"/>
      <c r="P5429" s="14"/>
      <c r="Q5429" s="14"/>
      <c r="R5429" s="14"/>
      <c r="S5429" s="14"/>
      <c r="T5429" s="14"/>
      <c r="U5429" s="14"/>
      <c r="V5429" s="14"/>
      <c r="W5429" s="14"/>
      <c r="X5429" s="14"/>
      <c r="Y5429" s="14"/>
      <c r="Z5429" s="14"/>
      <c r="AA5429" s="14"/>
      <c r="AB5429" s="14"/>
      <c r="AC5429" s="14"/>
      <c r="AD5429" s="14"/>
      <c r="AE5429" s="14"/>
      <c r="AF5429" s="14"/>
      <c r="AG5429" s="14"/>
      <c r="AH5429" s="14"/>
      <c r="AI5429" s="14"/>
      <c r="AJ5429" s="14"/>
      <c r="AK5429" s="14"/>
      <c r="AL5429" s="14"/>
      <c r="AM5429" s="14"/>
      <c r="AN5429" s="14"/>
      <c r="AO5429" s="14"/>
      <c r="AP5429" s="14"/>
      <c r="AQ5429" s="14"/>
      <c r="AR5429" s="14"/>
      <c r="AS5429" s="14"/>
      <c r="AT5429" s="14"/>
      <c r="AU5429" s="14"/>
      <c r="AV5429" s="14"/>
      <c r="AW5429" s="14"/>
      <c r="AX5429" s="14"/>
      <c r="AY5429" s="14"/>
      <c r="AZ5429" s="14"/>
      <c r="BA5429" s="14"/>
      <c r="BB5429" s="14"/>
      <c r="BC5429" s="14"/>
      <c r="BD5429" s="14"/>
      <c r="BE5429" s="14"/>
      <c r="BF5429" s="14"/>
      <c r="BG5429" s="14"/>
      <c r="BH5429" s="14"/>
      <c r="BI5429" s="14"/>
      <c r="BJ5429" s="14"/>
      <c r="BK5429" s="14"/>
      <c r="BL5429" s="14"/>
      <c r="BM5429" s="14"/>
      <c r="BN5429" s="14"/>
      <c r="BO5429" s="14"/>
      <c r="BP5429" s="14"/>
      <c r="BQ5429" s="14"/>
      <c r="BR5429" s="14"/>
      <c r="BS5429" s="14"/>
      <c r="BT5429" s="14"/>
      <c r="BU5429" s="14"/>
      <c r="BV5429" s="14"/>
      <c r="BW5429" s="14"/>
      <c r="BX5429" s="14"/>
      <c r="BY5429" s="14"/>
      <c r="BZ5429" s="14"/>
      <c r="CA5429" s="14"/>
      <c r="CB5429" s="14"/>
      <c r="CC5429" s="14"/>
      <c r="CD5429" s="14"/>
      <c r="CE5429" s="14"/>
      <c r="CF5429" s="14"/>
      <c r="CG5429" s="14"/>
      <c r="CH5429" s="14"/>
      <c r="CI5429" s="14"/>
      <c r="CJ5429" s="14"/>
      <c r="CK5429" s="14"/>
      <c r="CL5429" s="14"/>
      <c r="CM5429" s="14"/>
      <c r="CN5429" s="14"/>
      <c r="CO5429" s="14"/>
      <c r="CP5429" s="14"/>
    </row>
    <row r="5430">
      <c r="A5430" s="12"/>
      <c r="B5430" s="13"/>
      <c r="C5430" s="14"/>
      <c r="D5430" s="14"/>
      <c r="E5430" s="14"/>
      <c r="F5430" s="313"/>
      <c r="G5430" s="14"/>
      <c r="H5430" s="14"/>
      <c r="I5430" s="14"/>
      <c r="J5430" s="14"/>
      <c r="K5430" s="14"/>
      <c r="L5430" s="14"/>
      <c r="M5430" s="14"/>
      <c r="N5430" s="14"/>
      <c r="O5430" s="14"/>
      <c r="P5430" s="14"/>
      <c r="Q5430" s="14"/>
      <c r="R5430" s="14"/>
      <c r="S5430" s="14"/>
      <c r="T5430" s="14"/>
      <c r="U5430" s="14"/>
      <c r="V5430" s="14"/>
      <c r="W5430" s="14"/>
      <c r="X5430" s="14"/>
      <c r="Y5430" s="14"/>
      <c r="Z5430" s="14"/>
      <c r="AA5430" s="14"/>
      <c r="AB5430" s="14"/>
      <c r="AC5430" s="14"/>
      <c r="AD5430" s="14"/>
      <c r="AE5430" s="14"/>
      <c r="AF5430" s="14"/>
      <c r="AG5430" s="14"/>
      <c r="AH5430" s="14"/>
      <c r="AI5430" s="14"/>
      <c r="AJ5430" s="14"/>
      <c r="AK5430" s="14"/>
      <c r="AL5430" s="14"/>
      <c r="AM5430" s="14"/>
      <c r="AN5430" s="14"/>
      <c r="AO5430" s="14"/>
      <c r="AP5430" s="14"/>
      <c r="AQ5430" s="14"/>
      <c r="AR5430" s="14"/>
      <c r="AS5430" s="14"/>
      <c r="AT5430" s="14"/>
      <c r="AU5430" s="14"/>
      <c r="AV5430" s="14"/>
      <c r="AW5430" s="14"/>
      <c r="AX5430" s="14"/>
      <c r="AY5430" s="14"/>
      <c r="AZ5430" s="14"/>
      <c r="BA5430" s="14"/>
      <c r="BB5430" s="14"/>
      <c r="BC5430" s="14"/>
      <c r="BD5430" s="14"/>
      <c r="BE5430" s="14"/>
      <c r="BF5430" s="14"/>
      <c r="BG5430" s="14"/>
      <c r="BH5430" s="14"/>
      <c r="BI5430" s="14"/>
      <c r="BJ5430" s="14"/>
      <c r="BK5430" s="14"/>
      <c r="BL5430" s="14"/>
      <c r="BM5430" s="14"/>
      <c r="BN5430" s="14"/>
      <c r="BO5430" s="14"/>
      <c r="BP5430" s="14"/>
      <c r="BQ5430" s="14"/>
      <c r="BR5430" s="14"/>
      <c r="BS5430" s="14"/>
      <c r="BT5430" s="14"/>
      <c r="BU5430" s="14"/>
      <c r="BV5430" s="14"/>
      <c r="BW5430" s="14"/>
      <c r="BX5430" s="14"/>
      <c r="BY5430" s="14"/>
      <c r="BZ5430" s="14"/>
      <c r="CA5430" s="14"/>
      <c r="CB5430" s="14"/>
      <c r="CC5430" s="14"/>
      <c r="CD5430" s="14"/>
      <c r="CE5430" s="14"/>
      <c r="CF5430" s="14"/>
      <c r="CG5430" s="14"/>
      <c r="CH5430" s="14"/>
      <c r="CI5430" s="14"/>
      <c r="CJ5430" s="14"/>
      <c r="CK5430" s="14"/>
      <c r="CL5430" s="14"/>
      <c r="CM5430" s="14"/>
      <c r="CN5430" s="14"/>
      <c r="CO5430" s="14"/>
      <c r="CP5430" s="14"/>
    </row>
    <row r="5431">
      <c r="A5431" s="12"/>
      <c r="B5431" s="13"/>
      <c r="C5431" s="14"/>
      <c r="D5431" s="14"/>
      <c r="E5431" s="14"/>
      <c r="F5431" s="313"/>
      <c r="G5431" s="14"/>
      <c r="H5431" s="14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/>
      <c r="U5431" s="14"/>
      <c r="V5431" s="14"/>
      <c r="W5431" s="14"/>
      <c r="X5431" s="14"/>
      <c r="Y5431" s="14"/>
      <c r="Z5431" s="14"/>
      <c r="AA5431" s="14"/>
      <c r="AB5431" s="14"/>
      <c r="AC5431" s="14"/>
      <c r="AD5431" s="14"/>
      <c r="AE5431" s="14"/>
      <c r="AF5431" s="14"/>
      <c r="AG5431" s="14"/>
      <c r="AH5431" s="14"/>
      <c r="AI5431" s="14"/>
      <c r="AJ5431" s="14"/>
      <c r="AK5431" s="14"/>
      <c r="AL5431" s="14"/>
      <c r="AM5431" s="14"/>
      <c r="AN5431" s="14"/>
      <c r="AO5431" s="14"/>
      <c r="AP5431" s="14"/>
      <c r="AQ5431" s="14"/>
      <c r="AR5431" s="14"/>
      <c r="AS5431" s="14"/>
      <c r="AT5431" s="14"/>
      <c r="AU5431" s="14"/>
      <c r="AV5431" s="14"/>
      <c r="AW5431" s="14"/>
      <c r="AX5431" s="14"/>
      <c r="AY5431" s="14"/>
      <c r="AZ5431" s="14"/>
      <c r="BA5431" s="14"/>
      <c r="BB5431" s="14"/>
      <c r="BC5431" s="14"/>
      <c r="BD5431" s="14"/>
      <c r="BE5431" s="14"/>
      <c r="BF5431" s="14"/>
      <c r="BG5431" s="14"/>
      <c r="BH5431" s="14"/>
      <c r="BI5431" s="14"/>
      <c r="BJ5431" s="14"/>
      <c r="BK5431" s="14"/>
      <c r="BL5431" s="14"/>
      <c r="BM5431" s="14"/>
      <c r="BN5431" s="14"/>
      <c r="BO5431" s="14"/>
      <c r="BP5431" s="14"/>
      <c r="BQ5431" s="14"/>
      <c r="BR5431" s="14"/>
      <c r="BS5431" s="14"/>
      <c r="BT5431" s="14"/>
      <c r="BU5431" s="14"/>
      <c r="BV5431" s="14"/>
      <c r="BW5431" s="14"/>
      <c r="BX5431" s="14"/>
      <c r="BY5431" s="14"/>
      <c r="BZ5431" s="14"/>
      <c r="CA5431" s="14"/>
      <c r="CB5431" s="14"/>
      <c r="CC5431" s="14"/>
      <c r="CD5431" s="14"/>
      <c r="CE5431" s="14"/>
      <c r="CF5431" s="14"/>
      <c r="CG5431" s="14"/>
      <c r="CH5431" s="14"/>
      <c r="CI5431" s="14"/>
      <c r="CJ5431" s="14"/>
      <c r="CK5431" s="14"/>
      <c r="CL5431" s="14"/>
      <c r="CM5431" s="14"/>
      <c r="CN5431" s="14"/>
      <c r="CO5431" s="14"/>
      <c r="CP5431" s="14"/>
    </row>
    <row r="5432">
      <c r="A5432" s="12"/>
      <c r="B5432" s="13"/>
      <c r="C5432" s="14"/>
      <c r="D5432" s="14"/>
      <c r="E5432" s="14"/>
      <c r="F5432" s="313"/>
      <c r="G5432" s="14"/>
      <c r="H5432" s="14"/>
      <c r="I5432" s="14"/>
      <c r="J5432" s="14"/>
      <c r="K5432" s="14"/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  <c r="W5432" s="14"/>
      <c r="X5432" s="14"/>
      <c r="Y5432" s="14"/>
      <c r="Z5432" s="14"/>
      <c r="AA5432" s="14"/>
      <c r="AB5432" s="14"/>
      <c r="AC5432" s="14"/>
      <c r="AD5432" s="14"/>
      <c r="AE5432" s="14"/>
      <c r="AF5432" s="14"/>
      <c r="AG5432" s="14"/>
      <c r="AH5432" s="14"/>
      <c r="AI5432" s="14"/>
      <c r="AJ5432" s="14"/>
      <c r="AK5432" s="14"/>
      <c r="AL5432" s="14"/>
      <c r="AM5432" s="14"/>
      <c r="AN5432" s="14"/>
      <c r="AO5432" s="14"/>
      <c r="AP5432" s="14"/>
      <c r="AQ5432" s="14"/>
      <c r="AR5432" s="14"/>
      <c r="AS5432" s="14"/>
      <c r="AT5432" s="14"/>
      <c r="AU5432" s="14"/>
      <c r="AV5432" s="14"/>
      <c r="AW5432" s="14"/>
      <c r="AX5432" s="14"/>
      <c r="AY5432" s="14"/>
      <c r="AZ5432" s="14"/>
      <c r="BA5432" s="14"/>
      <c r="BB5432" s="14"/>
      <c r="BC5432" s="14"/>
      <c r="BD5432" s="14"/>
      <c r="BE5432" s="14"/>
      <c r="BF5432" s="14"/>
      <c r="BG5432" s="14"/>
      <c r="BH5432" s="14"/>
      <c r="BI5432" s="14"/>
      <c r="BJ5432" s="14"/>
      <c r="BK5432" s="14"/>
      <c r="BL5432" s="14"/>
      <c r="BM5432" s="14"/>
      <c r="BN5432" s="14"/>
      <c r="BO5432" s="14"/>
      <c r="BP5432" s="14"/>
      <c r="BQ5432" s="14"/>
      <c r="BR5432" s="14"/>
      <c r="BS5432" s="14"/>
      <c r="BT5432" s="14"/>
      <c r="BU5432" s="14"/>
      <c r="BV5432" s="14"/>
      <c r="BW5432" s="14"/>
      <c r="BX5432" s="14"/>
      <c r="BY5432" s="14"/>
      <c r="BZ5432" s="14"/>
      <c r="CA5432" s="14"/>
      <c r="CB5432" s="14"/>
      <c r="CC5432" s="14"/>
      <c r="CD5432" s="14"/>
      <c r="CE5432" s="14"/>
      <c r="CF5432" s="14"/>
      <c r="CG5432" s="14"/>
      <c r="CH5432" s="14"/>
      <c r="CI5432" s="14"/>
      <c r="CJ5432" s="14"/>
      <c r="CK5432" s="14"/>
      <c r="CL5432" s="14"/>
      <c r="CM5432" s="14"/>
      <c r="CN5432" s="14"/>
      <c r="CO5432" s="14"/>
      <c r="CP5432" s="14"/>
    </row>
    <row r="5433">
      <c r="A5433" s="12"/>
      <c r="B5433" s="13"/>
      <c r="C5433" s="14"/>
      <c r="D5433" s="14"/>
      <c r="E5433" s="14"/>
      <c r="F5433" s="313"/>
      <c r="G5433" s="14"/>
      <c r="H5433" s="14"/>
      <c r="I5433" s="14"/>
      <c r="J5433" s="14"/>
      <c r="K5433" s="14"/>
      <c r="L5433" s="14"/>
      <c r="M5433" s="14"/>
      <c r="N5433" s="14"/>
      <c r="O5433" s="14"/>
      <c r="P5433" s="14"/>
      <c r="Q5433" s="14"/>
      <c r="R5433" s="14"/>
      <c r="S5433" s="14"/>
      <c r="T5433" s="14"/>
      <c r="U5433" s="14"/>
      <c r="V5433" s="14"/>
      <c r="W5433" s="14"/>
      <c r="X5433" s="14"/>
      <c r="Y5433" s="14"/>
      <c r="Z5433" s="14"/>
      <c r="AA5433" s="14"/>
      <c r="AB5433" s="14"/>
      <c r="AC5433" s="14"/>
      <c r="AD5433" s="14"/>
      <c r="AE5433" s="14"/>
      <c r="AF5433" s="14"/>
      <c r="AG5433" s="14"/>
      <c r="AH5433" s="14"/>
      <c r="AI5433" s="14"/>
      <c r="AJ5433" s="14"/>
      <c r="AK5433" s="14"/>
      <c r="AL5433" s="14"/>
      <c r="AM5433" s="14"/>
      <c r="AN5433" s="14"/>
      <c r="AO5433" s="14"/>
      <c r="AP5433" s="14"/>
      <c r="AQ5433" s="14"/>
      <c r="AR5433" s="14"/>
      <c r="AS5433" s="14"/>
      <c r="AT5433" s="14"/>
      <c r="AU5433" s="14"/>
      <c r="AV5433" s="14"/>
      <c r="AW5433" s="14"/>
      <c r="AX5433" s="14"/>
      <c r="AY5433" s="14"/>
      <c r="AZ5433" s="14"/>
      <c r="BA5433" s="14"/>
      <c r="BB5433" s="14"/>
      <c r="BC5433" s="14"/>
      <c r="BD5433" s="14"/>
      <c r="BE5433" s="14"/>
      <c r="BF5433" s="14"/>
      <c r="BG5433" s="14"/>
      <c r="BH5433" s="14"/>
      <c r="BI5433" s="14"/>
      <c r="BJ5433" s="14"/>
      <c r="BK5433" s="14"/>
      <c r="BL5433" s="14"/>
      <c r="BM5433" s="14"/>
      <c r="BN5433" s="14"/>
      <c r="BO5433" s="14"/>
      <c r="BP5433" s="14"/>
      <c r="BQ5433" s="14"/>
      <c r="BR5433" s="14"/>
      <c r="BS5433" s="14"/>
      <c r="BT5433" s="14"/>
      <c r="BU5433" s="14"/>
      <c r="BV5433" s="14"/>
      <c r="BW5433" s="14"/>
      <c r="BX5433" s="14"/>
      <c r="BY5433" s="14"/>
      <c r="BZ5433" s="14"/>
      <c r="CA5433" s="14"/>
      <c r="CB5433" s="14"/>
      <c r="CC5433" s="14"/>
      <c r="CD5433" s="14"/>
      <c r="CE5433" s="14"/>
      <c r="CF5433" s="14"/>
      <c r="CG5433" s="14"/>
      <c r="CH5433" s="14"/>
      <c r="CI5433" s="14"/>
      <c r="CJ5433" s="14"/>
      <c r="CK5433" s="14"/>
      <c r="CL5433" s="14"/>
      <c r="CM5433" s="14"/>
      <c r="CN5433" s="14"/>
      <c r="CO5433" s="14"/>
      <c r="CP5433" s="14"/>
    </row>
    <row r="5434">
      <c r="A5434" s="12"/>
      <c r="B5434" s="13"/>
      <c r="C5434" s="14"/>
      <c r="D5434" s="14"/>
      <c r="E5434" s="14"/>
      <c r="F5434" s="313"/>
      <c r="G5434" s="14"/>
      <c r="H5434" s="14"/>
      <c r="I5434" s="14"/>
      <c r="J5434" s="14"/>
      <c r="K5434" s="14"/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  <c r="W5434" s="14"/>
      <c r="X5434" s="14"/>
      <c r="Y5434" s="14"/>
      <c r="Z5434" s="14"/>
      <c r="AA5434" s="14"/>
      <c r="AB5434" s="14"/>
      <c r="AC5434" s="14"/>
      <c r="AD5434" s="14"/>
      <c r="AE5434" s="14"/>
      <c r="AF5434" s="14"/>
      <c r="AG5434" s="14"/>
      <c r="AH5434" s="14"/>
      <c r="AI5434" s="14"/>
      <c r="AJ5434" s="14"/>
      <c r="AK5434" s="14"/>
      <c r="AL5434" s="14"/>
      <c r="AM5434" s="14"/>
      <c r="AN5434" s="14"/>
      <c r="AO5434" s="14"/>
      <c r="AP5434" s="14"/>
      <c r="AQ5434" s="14"/>
      <c r="AR5434" s="14"/>
      <c r="AS5434" s="14"/>
      <c r="AT5434" s="14"/>
      <c r="AU5434" s="14"/>
      <c r="AV5434" s="14"/>
      <c r="AW5434" s="14"/>
      <c r="AX5434" s="14"/>
      <c r="AY5434" s="14"/>
      <c r="AZ5434" s="14"/>
      <c r="BA5434" s="14"/>
      <c r="BB5434" s="14"/>
      <c r="BC5434" s="14"/>
      <c r="BD5434" s="14"/>
      <c r="BE5434" s="14"/>
      <c r="BF5434" s="14"/>
      <c r="BG5434" s="14"/>
      <c r="BH5434" s="14"/>
      <c r="BI5434" s="14"/>
      <c r="BJ5434" s="14"/>
      <c r="BK5434" s="14"/>
      <c r="BL5434" s="14"/>
      <c r="BM5434" s="14"/>
      <c r="BN5434" s="14"/>
      <c r="BO5434" s="14"/>
      <c r="BP5434" s="14"/>
      <c r="BQ5434" s="14"/>
      <c r="BR5434" s="14"/>
      <c r="BS5434" s="14"/>
      <c r="BT5434" s="14"/>
      <c r="BU5434" s="14"/>
      <c r="BV5434" s="14"/>
      <c r="BW5434" s="14"/>
      <c r="BX5434" s="14"/>
      <c r="BY5434" s="14"/>
      <c r="BZ5434" s="14"/>
      <c r="CA5434" s="14"/>
      <c r="CB5434" s="14"/>
      <c r="CC5434" s="14"/>
      <c r="CD5434" s="14"/>
      <c r="CE5434" s="14"/>
      <c r="CF5434" s="14"/>
      <c r="CG5434" s="14"/>
      <c r="CH5434" s="14"/>
      <c r="CI5434" s="14"/>
      <c r="CJ5434" s="14"/>
      <c r="CK5434" s="14"/>
      <c r="CL5434" s="14"/>
      <c r="CM5434" s="14"/>
      <c r="CN5434" s="14"/>
      <c r="CO5434" s="14"/>
      <c r="CP5434" s="14"/>
    </row>
    <row r="5435">
      <c r="A5435" s="12"/>
      <c r="B5435" s="13"/>
      <c r="C5435" s="14"/>
      <c r="D5435" s="14"/>
      <c r="E5435" s="14"/>
      <c r="F5435" s="313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  <c r="AC5435" s="14"/>
      <c r="AD5435" s="14"/>
      <c r="AE5435" s="14"/>
      <c r="AF5435" s="14"/>
      <c r="AG5435" s="14"/>
      <c r="AH5435" s="14"/>
      <c r="AI5435" s="14"/>
      <c r="AJ5435" s="14"/>
      <c r="AK5435" s="14"/>
      <c r="AL5435" s="14"/>
      <c r="AM5435" s="14"/>
      <c r="AN5435" s="14"/>
      <c r="AO5435" s="14"/>
      <c r="AP5435" s="14"/>
      <c r="AQ5435" s="14"/>
      <c r="AR5435" s="14"/>
      <c r="AS5435" s="14"/>
      <c r="AT5435" s="14"/>
      <c r="AU5435" s="14"/>
      <c r="AV5435" s="14"/>
      <c r="AW5435" s="14"/>
      <c r="AX5435" s="14"/>
      <c r="AY5435" s="14"/>
      <c r="AZ5435" s="14"/>
      <c r="BA5435" s="14"/>
      <c r="BB5435" s="14"/>
      <c r="BC5435" s="14"/>
      <c r="BD5435" s="14"/>
      <c r="BE5435" s="14"/>
      <c r="BF5435" s="14"/>
      <c r="BG5435" s="14"/>
      <c r="BH5435" s="14"/>
      <c r="BI5435" s="14"/>
      <c r="BJ5435" s="14"/>
      <c r="BK5435" s="14"/>
      <c r="BL5435" s="14"/>
      <c r="BM5435" s="14"/>
      <c r="BN5435" s="14"/>
      <c r="BO5435" s="14"/>
      <c r="BP5435" s="14"/>
      <c r="BQ5435" s="14"/>
      <c r="BR5435" s="14"/>
      <c r="BS5435" s="14"/>
      <c r="BT5435" s="14"/>
      <c r="BU5435" s="14"/>
      <c r="BV5435" s="14"/>
      <c r="BW5435" s="14"/>
      <c r="BX5435" s="14"/>
      <c r="BY5435" s="14"/>
      <c r="BZ5435" s="14"/>
      <c r="CA5435" s="14"/>
      <c r="CB5435" s="14"/>
      <c r="CC5435" s="14"/>
      <c r="CD5435" s="14"/>
      <c r="CE5435" s="14"/>
      <c r="CF5435" s="14"/>
      <c r="CG5435" s="14"/>
      <c r="CH5435" s="14"/>
      <c r="CI5435" s="14"/>
      <c r="CJ5435" s="14"/>
      <c r="CK5435" s="14"/>
      <c r="CL5435" s="14"/>
      <c r="CM5435" s="14"/>
      <c r="CN5435" s="14"/>
      <c r="CO5435" s="14"/>
      <c r="CP5435" s="14"/>
    </row>
    <row r="5436">
      <c r="A5436" s="12"/>
      <c r="B5436" s="13"/>
      <c r="C5436" s="14"/>
      <c r="D5436" s="14"/>
      <c r="E5436" s="14"/>
      <c r="F5436" s="313"/>
      <c r="G5436" s="14"/>
      <c r="H5436" s="14"/>
      <c r="I5436" s="14"/>
      <c r="J5436" s="14"/>
      <c r="K5436" s="14"/>
      <c r="L5436" s="14"/>
      <c r="M5436" s="14"/>
      <c r="N5436" s="14"/>
      <c r="O5436" s="14"/>
      <c r="P5436" s="14"/>
      <c r="Q5436" s="14"/>
      <c r="R5436" s="14"/>
      <c r="S5436" s="14"/>
      <c r="T5436" s="14"/>
      <c r="U5436" s="14"/>
      <c r="V5436" s="14"/>
      <c r="W5436" s="14"/>
      <c r="X5436" s="14"/>
      <c r="Y5436" s="14"/>
      <c r="Z5436" s="14"/>
      <c r="AA5436" s="14"/>
      <c r="AB5436" s="14"/>
      <c r="AC5436" s="14"/>
      <c r="AD5436" s="14"/>
      <c r="AE5436" s="14"/>
      <c r="AF5436" s="14"/>
      <c r="AG5436" s="14"/>
      <c r="AH5436" s="14"/>
      <c r="AI5436" s="14"/>
      <c r="AJ5436" s="14"/>
      <c r="AK5436" s="14"/>
      <c r="AL5436" s="14"/>
      <c r="AM5436" s="14"/>
      <c r="AN5436" s="14"/>
      <c r="AO5436" s="14"/>
      <c r="AP5436" s="14"/>
      <c r="AQ5436" s="14"/>
      <c r="AR5436" s="14"/>
      <c r="AS5436" s="14"/>
      <c r="AT5436" s="14"/>
      <c r="AU5436" s="14"/>
      <c r="AV5436" s="14"/>
      <c r="AW5436" s="14"/>
      <c r="AX5436" s="14"/>
      <c r="AY5436" s="14"/>
      <c r="AZ5436" s="14"/>
      <c r="BA5436" s="14"/>
      <c r="BB5436" s="14"/>
      <c r="BC5436" s="14"/>
      <c r="BD5436" s="14"/>
      <c r="BE5436" s="14"/>
      <c r="BF5436" s="14"/>
      <c r="BG5436" s="14"/>
      <c r="BH5436" s="14"/>
      <c r="BI5436" s="14"/>
      <c r="BJ5436" s="14"/>
      <c r="BK5436" s="14"/>
      <c r="BL5436" s="14"/>
      <c r="BM5436" s="14"/>
      <c r="BN5436" s="14"/>
      <c r="BO5436" s="14"/>
      <c r="BP5436" s="14"/>
      <c r="BQ5436" s="14"/>
      <c r="BR5436" s="14"/>
      <c r="BS5436" s="14"/>
      <c r="BT5436" s="14"/>
      <c r="BU5436" s="14"/>
      <c r="BV5436" s="14"/>
      <c r="BW5436" s="14"/>
      <c r="BX5436" s="14"/>
      <c r="BY5436" s="14"/>
      <c r="BZ5436" s="14"/>
      <c r="CA5436" s="14"/>
      <c r="CB5436" s="14"/>
      <c r="CC5436" s="14"/>
      <c r="CD5436" s="14"/>
      <c r="CE5436" s="14"/>
      <c r="CF5436" s="14"/>
      <c r="CG5436" s="14"/>
      <c r="CH5436" s="14"/>
      <c r="CI5436" s="14"/>
      <c r="CJ5436" s="14"/>
      <c r="CK5436" s="14"/>
      <c r="CL5436" s="14"/>
      <c r="CM5436" s="14"/>
      <c r="CN5436" s="14"/>
      <c r="CO5436" s="14"/>
      <c r="CP5436" s="14"/>
    </row>
    <row r="5437">
      <c r="A5437" s="12"/>
      <c r="B5437" s="13"/>
      <c r="C5437" s="14"/>
      <c r="D5437" s="14"/>
      <c r="E5437" s="14"/>
      <c r="F5437" s="313"/>
      <c r="G5437" s="14"/>
      <c r="H5437" s="14"/>
      <c r="I5437" s="14"/>
      <c r="J5437" s="14"/>
      <c r="K5437" s="14"/>
      <c r="L5437" s="14"/>
      <c r="M5437" s="14"/>
      <c r="N5437" s="14"/>
      <c r="O5437" s="14"/>
      <c r="P5437" s="14"/>
      <c r="Q5437" s="14"/>
      <c r="R5437" s="14"/>
      <c r="S5437" s="14"/>
      <c r="T5437" s="14"/>
      <c r="U5437" s="14"/>
      <c r="V5437" s="14"/>
      <c r="W5437" s="14"/>
      <c r="X5437" s="14"/>
      <c r="Y5437" s="14"/>
      <c r="Z5437" s="14"/>
      <c r="AA5437" s="14"/>
      <c r="AB5437" s="14"/>
      <c r="AC5437" s="14"/>
      <c r="AD5437" s="14"/>
      <c r="AE5437" s="14"/>
      <c r="AF5437" s="14"/>
      <c r="AG5437" s="14"/>
      <c r="AH5437" s="14"/>
      <c r="AI5437" s="14"/>
      <c r="AJ5437" s="14"/>
      <c r="AK5437" s="14"/>
      <c r="AL5437" s="14"/>
      <c r="AM5437" s="14"/>
      <c r="AN5437" s="14"/>
      <c r="AO5437" s="14"/>
      <c r="AP5437" s="14"/>
      <c r="AQ5437" s="14"/>
      <c r="AR5437" s="14"/>
      <c r="AS5437" s="14"/>
      <c r="AT5437" s="14"/>
      <c r="AU5437" s="14"/>
      <c r="AV5437" s="14"/>
      <c r="AW5437" s="14"/>
      <c r="AX5437" s="14"/>
      <c r="AY5437" s="14"/>
      <c r="AZ5437" s="14"/>
      <c r="BA5437" s="14"/>
      <c r="BB5437" s="14"/>
      <c r="BC5437" s="14"/>
      <c r="BD5437" s="14"/>
      <c r="BE5437" s="14"/>
      <c r="BF5437" s="14"/>
      <c r="BG5437" s="14"/>
      <c r="BH5437" s="14"/>
      <c r="BI5437" s="14"/>
      <c r="BJ5437" s="14"/>
      <c r="BK5437" s="14"/>
      <c r="BL5437" s="14"/>
      <c r="BM5437" s="14"/>
      <c r="BN5437" s="14"/>
      <c r="BO5437" s="14"/>
      <c r="BP5437" s="14"/>
      <c r="BQ5437" s="14"/>
      <c r="BR5437" s="14"/>
      <c r="BS5437" s="14"/>
      <c r="BT5437" s="14"/>
      <c r="BU5437" s="14"/>
      <c r="BV5437" s="14"/>
      <c r="BW5437" s="14"/>
      <c r="BX5437" s="14"/>
      <c r="BY5437" s="14"/>
      <c r="BZ5437" s="14"/>
      <c r="CA5437" s="14"/>
      <c r="CB5437" s="14"/>
      <c r="CC5437" s="14"/>
      <c r="CD5437" s="14"/>
      <c r="CE5437" s="14"/>
      <c r="CF5437" s="14"/>
      <c r="CG5437" s="14"/>
      <c r="CH5437" s="14"/>
      <c r="CI5437" s="14"/>
      <c r="CJ5437" s="14"/>
      <c r="CK5437" s="14"/>
      <c r="CL5437" s="14"/>
      <c r="CM5437" s="14"/>
      <c r="CN5437" s="14"/>
      <c r="CO5437" s="14"/>
      <c r="CP5437" s="14"/>
    </row>
    <row r="5438">
      <c r="A5438" s="12"/>
      <c r="B5438" s="13"/>
      <c r="C5438" s="14"/>
      <c r="D5438" s="14"/>
      <c r="E5438" s="14"/>
      <c r="F5438" s="313"/>
      <c r="G5438" s="14"/>
      <c r="H5438" s="14"/>
      <c r="I5438" s="14"/>
      <c r="J5438" s="14"/>
      <c r="K5438" s="14"/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  <c r="X5438" s="14"/>
      <c r="Y5438" s="14"/>
      <c r="Z5438" s="14"/>
      <c r="AA5438" s="14"/>
      <c r="AB5438" s="14"/>
      <c r="AC5438" s="14"/>
      <c r="AD5438" s="14"/>
      <c r="AE5438" s="14"/>
      <c r="AF5438" s="14"/>
      <c r="AG5438" s="14"/>
      <c r="AH5438" s="14"/>
      <c r="AI5438" s="14"/>
      <c r="AJ5438" s="14"/>
      <c r="AK5438" s="14"/>
      <c r="AL5438" s="14"/>
      <c r="AM5438" s="14"/>
      <c r="AN5438" s="14"/>
      <c r="AO5438" s="14"/>
      <c r="AP5438" s="14"/>
      <c r="AQ5438" s="14"/>
      <c r="AR5438" s="14"/>
      <c r="AS5438" s="14"/>
      <c r="AT5438" s="14"/>
      <c r="AU5438" s="14"/>
      <c r="AV5438" s="14"/>
      <c r="AW5438" s="14"/>
      <c r="AX5438" s="14"/>
      <c r="AY5438" s="14"/>
      <c r="AZ5438" s="14"/>
      <c r="BA5438" s="14"/>
      <c r="BB5438" s="14"/>
      <c r="BC5438" s="14"/>
      <c r="BD5438" s="14"/>
      <c r="BE5438" s="14"/>
      <c r="BF5438" s="14"/>
      <c r="BG5438" s="14"/>
      <c r="BH5438" s="14"/>
      <c r="BI5438" s="14"/>
      <c r="BJ5438" s="14"/>
      <c r="BK5438" s="14"/>
      <c r="BL5438" s="14"/>
      <c r="BM5438" s="14"/>
      <c r="BN5438" s="14"/>
      <c r="BO5438" s="14"/>
      <c r="BP5438" s="14"/>
      <c r="BQ5438" s="14"/>
      <c r="BR5438" s="14"/>
      <c r="BS5438" s="14"/>
      <c r="BT5438" s="14"/>
      <c r="BU5438" s="14"/>
      <c r="BV5438" s="14"/>
      <c r="BW5438" s="14"/>
      <c r="BX5438" s="14"/>
      <c r="BY5438" s="14"/>
      <c r="BZ5438" s="14"/>
      <c r="CA5438" s="14"/>
      <c r="CB5438" s="14"/>
      <c r="CC5438" s="14"/>
      <c r="CD5438" s="14"/>
      <c r="CE5438" s="14"/>
      <c r="CF5438" s="14"/>
      <c r="CG5438" s="14"/>
      <c r="CH5438" s="14"/>
      <c r="CI5438" s="14"/>
      <c r="CJ5438" s="14"/>
      <c r="CK5438" s="14"/>
      <c r="CL5438" s="14"/>
      <c r="CM5438" s="14"/>
      <c r="CN5438" s="14"/>
      <c r="CO5438" s="14"/>
      <c r="CP5438" s="14"/>
    </row>
    <row r="5439">
      <c r="A5439" s="12"/>
      <c r="B5439" s="13"/>
      <c r="C5439" s="14"/>
      <c r="D5439" s="14"/>
      <c r="E5439" s="14"/>
      <c r="F5439" s="313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  <c r="AC5439" s="14"/>
      <c r="AD5439" s="14"/>
      <c r="AE5439" s="14"/>
      <c r="AF5439" s="14"/>
      <c r="AG5439" s="14"/>
      <c r="AH5439" s="14"/>
      <c r="AI5439" s="14"/>
      <c r="AJ5439" s="14"/>
      <c r="AK5439" s="14"/>
      <c r="AL5439" s="14"/>
      <c r="AM5439" s="14"/>
      <c r="AN5439" s="14"/>
      <c r="AO5439" s="14"/>
      <c r="AP5439" s="14"/>
      <c r="AQ5439" s="14"/>
      <c r="AR5439" s="14"/>
      <c r="AS5439" s="14"/>
      <c r="AT5439" s="14"/>
      <c r="AU5439" s="14"/>
      <c r="AV5439" s="14"/>
      <c r="AW5439" s="14"/>
      <c r="AX5439" s="14"/>
      <c r="AY5439" s="14"/>
      <c r="AZ5439" s="14"/>
      <c r="BA5439" s="14"/>
      <c r="BB5439" s="14"/>
      <c r="BC5439" s="14"/>
      <c r="BD5439" s="14"/>
      <c r="BE5439" s="14"/>
      <c r="BF5439" s="14"/>
      <c r="BG5439" s="14"/>
      <c r="BH5439" s="14"/>
      <c r="BI5439" s="14"/>
      <c r="BJ5439" s="14"/>
      <c r="BK5439" s="14"/>
      <c r="BL5439" s="14"/>
      <c r="BM5439" s="14"/>
      <c r="BN5439" s="14"/>
      <c r="BO5439" s="14"/>
      <c r="BP5439" s="14"/>
      <c r="BQ5439" s="14"/>
      <c r="BR5439" s="14"/>
      <c r="BS5439" s="14"/>
      <c r="BT5439" s="14"/>
      <c r="BU5439" s="14"/>
      <c r="BV5439" s="14"/>
      <c r="BW5439" s="14"/>
      <c r="BX5439" s="14"/>
      <c r="BY5439" s="14"/>
      <c r="BZ5439" s="14"/>
      <c r="CA5439" s="14"/>
      <c r="CB5439" s="14"/>
      <c r="CC5439" s="14"/>
      <c r="CD5439" s="14"/>
      <c r="CE5439" s="14"/>
      <c r="CF5439" s="14"/>
      <c r="CG5439" s="14"/>
      <c r="CH5439" s="14"/>
      <c r="CI5439" s="14"/>
      <c r="CJ5439" s="14"/>
      <c r="CK5439" s="14"/>
      <c r="CL5439" s="14"/>
      <c r="CM5439" s="14"/>
      <c r="CN5439" s="14"/>
      <c r="CO5439" s="14"/>
      <c r="CP5439" s="14"/>
    </row>
    <row r="5440">
      <c r="A5440" s="12"/>
      <c r="B5440" s="13"/>
      <c r="C5440" s="14"/>
      <c r="D5440" s="14"/>
      <c r="E5440" s="14"/>
      <c r="F5440" s="313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/>
      <c r="AA5440" s="14"/>
      <c r="AB5440" s="14"/>
      <c r="AC5440" s="14"/>
      <c r="AD5440" s="14"/>
      <c r="AE5440" s="14"/>
      <c r="AF5440" s="14"/>
      <c r="AG5440" s="14"/>
      <c r="AH5440" s="14"/>
      <c r="AI5440" s="14"/>
      <c r="AJ5440" s="14"/>
      <c r="AK5440" s="14"/>
      <c r="AL5440" s="14"/>
      <c r="AM5440" s="14"/>
      <c r="AN5440" s="14"/>
      <c r="AO5440" s="14"/>
      <c r="AP5440" s="14"/>
      <c r="AQ5440" s="14"/>
      <c r="AR5440" s="14"/>
      <c r="AS5440" s="14"/>
      <c r="AT5440" s="14"/>
      <c r="AU5440" s="14"/>
      <c r="AV5440" s="14"/>
      <c r="AW5440" s="14"/>
      <c r="AX5440" s="14"/>
      <c r="AY5440" s="14"/>
      <c r="AZ5440" s="14"/>
      <c r="BA5440" s="14"/>
      <c r="BB5440" s="14"/>
      <c r="BC5440" s="14"/>
      <c r="BD5440" s="14"/>
      <c r="BE5440" s="14"/>
      <c r="BF5440" s="14"/>
      <c r="BG5440" s="14"/>
      <c r="BH5440" s="14"/>
      <c r="BI5440" s="14"/>
      <c r="BJ5440" s="14"/>
      <c r="BK5440" s="14"/>
      <c r="BL5440" s="14"/>
      <c r="BM5440" s="14"/>
      <c r="BN5440" s="14"/>
      <c r="BO5440" s="14"/>
      <c r="BP5440" s="14"/>
      <c r="BQ5440" s="14"/>
      <c r="BR5440" s="14"/>
      <c r="BS5440" s="14"/>
      <c r="BT5440" s="14"/>
      <c r="BU5440" s="14"/>
      <c r="BV5440" s="14"/>
      <c r="BW5440" s="14"/>
      <c r="BX5440" s="14"/>
      <c r="BY5440" s="14"/>
      <c r="BZ5440" s="14"/>
      <c r="CA5440" s="14"/>
      <c r="CB5440" s="14"/>
      <c r="CC5440" s="14"/>
      <c r="CD5440" s="14"/>
      <c r="CE5440" s="14"/>
      <c r="CF5440" s="14"/>
      <c r="CG5440" s="14"/>
      <c r="CH5440" s="14"/>
      <c r="CI5440" s="14"/>
      <c r="CJ5440" s="14"/>
      <c r="CK5440" s="14"/>
      <c r="CL5440" s="14"/>
      <c r="CM5440" s="14"/>
      <c r="CN5440" s="14"/>
      <c r="CO5440" s="14"/>
      <c r="CP5440" s="14"/>
    </row>
    <row r="5441">
      <c r="A5441" s="12"/>
      <c r="B5441" s="13"/>
      <c r="C5441" s="14"/>
      <c r="D5441" s="14"/>
      <c r="E5441" s="14"/>
      <c r="F5441" s="313"/>
      <c r="G5441" s="14"/>
      <c r="H5441" s="14"/>
      <c r="I5441" s="14"/>
      <c r="J5441" s="14"/>
      <c r="K5441" s="14"/>
      <c r="L5441" s="14"/>
      <c r="M5441" s="14"/>
      <c r="N5441" s="14"/>
      <c r="O5441" s="14"/>
      <c r="P5441" s="14"/>
      <c r="Q5441" s="14"/>
      <c r="R5441" s="14"/>
      <c r="S5441" s="14"/>
      <c r="T5441" s="14"/>
      <c r="U5441" s="14"/>
      <c r="V5441" s="14"/>
      <c r="W5441" s="14"/>
      <c r="X5441" s="14"/>
      <c r="Y5441" s="14"/>
      <c r="Z5441" s="14"/>
      <c r="AA5441" s="14"/>
      <c r="AB5441" s="14"/>
      <c r="AC5441" s="14"/>
      <c r="AD5441" s="14"/>
      <c r="AE5441" s="14"/>
      <c r="AF5441" s="14"/>
      <c r="AG5441" s="14"/>
      <c r="AH5441" s="14"/>
      <c r="AI5441" s="14"/>
      <c r="AJ5441" s="14"/>
      <c r="AK5441" s="14"/>
      <c r="AL5441" s="14"/>
      <c r="AM5441" s="14"/>
      <c r="AN5441" s="14"/>
      <c r="AO5441" s="14"/>
      <c r="AP5441" s="14"/>
      <c r="AQ5441" s="14"/>
      <c r="AR5441" s="14"/>
      <c r="AS5441" s="14"/>
      <c r="AT5441" s="14"/>
      <c r="AU5441" s="14"/>
      <c r="AV5441" s="14"/>
      <c r="AW5441" s="14"/>
      <c r="AX5441" s="14"/>
      <c r="AY5441" s="14"/>
      <c r="AZ5441" s="14"/>
      <c r="BA5441" s="14"/>
      <c r="BB5441" s="14"/>
      <c r="BC5441" s="14"/>
      <c r="BD5441" s="14"/>
      <c r="BE5441" s="14"/>
      <c r="BF5441" s="14"/>
      <c r="BG5441" s="14"/>
      <c r="BH5441" s="14"/>
      <c r="BI5441" s="14"/>
      <c r="BJ5441" s="14"/>
      <c r="BK5441" s="14"/>
      <c r="BL5441" s="14"/>
      <c r="BM5441" s="14"/>
      <c r="BN5441" s="14"/>
      <c r="BO5441" s="14"/>
      <c r="BP5441" s="14"/>
      <c r="BQ5441" s="14"/>
      <c r="BR5441" s="14"/>
      <c r="BS5441" s="14"/>
      <c r="BT5441" s="14"/>
      <c r="BU5441" s="14"/>
      <c r="BV5441" s="14"/>
      <c r="BW5441" s="14"/>
      <c r="BX5441" s="14"/>
      <c r="BY5441" s="14"/>
      <c r="BZ5441" s="14"/>
      <c r="CA5441" s="14"/>
      <c r="CB5441" s="14"/>
      <c r="CC5441" s="14"/>
      <c r="CD5441" s="14"/>
      <c r="CE5441" s="14"/>
      <c r="CF5441" s="14"/>
      <c r="CG5441" s="14"/>
      <c r="CH5441" s="14"/>
      <c r="CI5441" s="14"/>
      <c r="CJ5441" s="14"/>
      <c r="CK5441" s="14"/>
      <c r="CL5441" s="14"/>
      <c r="CM5441" s="14"/>
      <c r="CN5441" s="14"/>
      <c r="CO5441" s="14"/>
      <c r="CP5441" s="14"/>
    </row>
    <row r="5442">
      <c r="A5442" s="12"/>
      <c r="B5442" s="13"/>
      <c r="C5442" s="14"/>
      <c r="D5442" s="14"/>
      <c r="E5442" s="14"/>
      <c r="F5442" s="313"/>
      <c r="G5442" s="14"/>
      <c r="H5442" s="14"/>
      <c r="I5442" s="14"/>
      <c r="J5442" s="14"/>
      <c r="K5442" s="14"/>
      <c r="L5442" s="14"/>
      <c r="M5442" s="14"/>
      <c r="N5442" s="14"/>
      <c r="O5442" s="14"/>
      <c r="P5442" s="14"/>
      <c r="Q5442" s="14"/>
      <c r="R5442" s="14"/>
      <c r="S5442" s="14"/>
      <c r="T5442" s="14"/>
      <c r="U5442" s="14"/>
      <c r="V5442" s="14"/>
      <c r="W5442" s="14"/>
      <c r="X5442" s="14"/>
      <c r="Y5442" s="14"/>
      <c r="Z5442" s="14"/>
      <c r="AA5442" s="14"/>
      <c r="AB5442" s="14"/>
      <c r="AC5442" s="14"/>
      <c r="AD5442" s="14"/>
      <c r="AE5442" s="14"/>
      <c r="AF5442" s="14"/>
      <c r="AG5442" s="14"/>
      <c r="AH5442" s="14"/>
      <c r="AI5442" s="14"/>
      <c r="AJ5442" s="14"/>
      <c r="AK5442" s="14"/>
      <c r="AL5442" s="14"/>
      <c r="AM5442" s="14"/>
      <c r="AN5442" s="14"/>
      <c r="AO5442" s="14"/>
      <c r="AP5442" s="14"/>
      <c r="AQ5442" s="14"/>
      <c r="AR5442" s="14"/>
      <c r="AS5442" s="14"/>
      <c r="AT5442" s="14"/>
      <c r="AU5442" s="14"/>
      <c r="AV5442" s="14"/>
      <c r="AW5442" s="14"/>
      <c r="AX5442" s="14"/>
      <c r="AY5442" s="14"/>
      <c r="AZ5442" s="14"/>
      <c r="BA5442" s="14"/>
      <c r="BB5442" s="14"/>
      <c r="BC5442" s="14"/>
      <c r="BD5442" s="14"/>
      <c r="BE5442" s="14"/>
      <c r="BF5442" s="14"/>
      <c r="BG5442" s="14"/>
      <c r="BH5442" s="14"/>
      <c r="BI5442" s="14"/>
      <c r="BJ5442" s="14"/>
      <c r="BK5442" s="14"/>
      <c r="BL5442" s="14"/>
      <c r="BM5442" s="14"/>
      <c r="BN5442" s="14"/>
      <c r="BO5442" s="14"/>
      <c r="BP5442" s="14"/>
      <c r="BQ5442" s="14"/>
      <c r="BR5442" s="14"/>
      <c r="BS5442" s="14"/>
      <c r="BT5442" s="14"/>
      <c r="BU5442" s="14"/>
      <c r="BV5442" s="14"/>
      <c r="BW5442" s="14"/>
      <c r="BX5442" s="14"/>
      <c r="BY5442" s="14"/>
      <c r="BZ5442" s="14"/>
      <c r="CA5442" s="14"/>
      <c r="CB5442" s="14"/>
      <c r="CC5442" s="14"/>
      <c r="CD5442" s="14"/>
      <c r="CE5442" s="14"/>
      <c r="CF5442" s="14"/>
      <c r="CG5442" s="14"/>
      <c r="CH5442" s="14"/>
      <c r="CI5442" s="14"/>
      <c r="CJ5442" s="14"/>
      <c r="CK5442" s="14"/>
      <c r="CL5442" s="14"/>
      <c r="CM5442" s="14"/>
      <c r="CN5442" s="14"/>
      <c r="CO5442" s="14"/>
      <c r="CP5442" s="14"/>
    </row>
    <row r="5443">
      <c r="A5443" s="12"/>
      <c r="B5443" s="13"/>
      <c r="C5443" s="14"/>
      <c r="D5443" s="14"/>
      <c r="E5443" s="14"/>
      <c r="F5443" s="313"/>
      <c r="G5443" s="14"/>
      <c r="H5443" s="14"/>
      <c r="I5443" s="14"/>
      <c r="J5443" s="14"/>
      <c r="K5443" s="14"/>
      <c r="L5443" s="14"/>
      <c r="M5443" s="14"/>
      <c r="N5443" s="14"/>
      <c r="O5443" s="14"/>
      <c r="P5443" s="14"/>
      <c r="Q5443" s="14"/>
      <c r="R5443" s="14"/>
      <c r="S5443" s="14"/>
      <c r="T5443" s="14"/>
      <c r="U5443" s="14"/>
      <c r="V5443" s="14"/>
      <c r="W5443" s="14"/>
      <c r="X5443" s="14"/>
      <c r="Y5443" s="14"/>
      <c r="Z5443" s="14"/>
      <c r="AA5443" s="14"/>
      <c r="AB5443" s="14"/>
      <c r="AC5443" s="14"/>
      <c r="AD5443" s="14"/>
      <c r="AE5443" s="14"/>
      <c r="AF5443" s="14"/>
      <c r="AG5443" s="14"/>
      <c r="AH5443" s="14"/>
      <c r="AI5443" s="14"/>
      <c r="AJ5443" s="14"/>
      <c r="AK5443" s="14"/>
      <c r="AL5443" s="14"/>
      <c r="AM5443" s="14"/>
      <c r="AN5443" s="14"/>
      <c r="AO5443" s="14"/>
      <c r="AP5443" s="14"/>
      <c r="AQ5443" s="14"/>
      <c r="AR5443" s="14"/>
      <c r="AS5443" s="14"/>
      <c r="AT5443" s="14"/>
      <c r="AU5443" s="14"/>
      <c r="AV5443" s="14"/>
      <c r="AW5443" s="14"/>
      <c r="AX5443" s="14"/>
      <c r="AY5443" s="14"/>
      <c r="AZ5443" s="14"/>
      <c r="BA5443" s="14"/>
      <c r="BB5443" s="14"/>
      <c r="BC5443" s="14"/>
      <c r="BD5443" s="14"/>
      <c r="BE5443" s="14"/>
      <c r="BF5443" s="14"/>
      <c r="BG5443" s="14"/>
      <c r="BH5443" s="14"/>
      <c r="BI5443" s="14"/>
      <c r="BJ5443" s="14"/>
      <c r="BK5443" s="14"/>
      <c r="BL5443" s="14"/>
      <c r="BM5443" s="14"/>
      <c r="BN5443" s="14"/>
      <c r="BO5443" s="14"/>
      <c r="BP5443" s="14"/>
      <c r="BQ5443" s="14"/>
      <c r="BR5443" s="14"/>
      <c r="BS5443" s="14"/>
      <c r="BT5443" s="14"/>
      <c r="BU5443" s="14"/>
      <c r="BV5443" s="14"/>
      <c r="BW5443" s="14"/>
      <c r="BX5443" s="14"/>
      <c r="BY5443" s="14"/>
      <c r="BZ5443" s="14"/>
      <c r="CA5443" s="14"/>
      <c r="CB5443" s="14"/>
      <c r="CC5443" s="14"/>
      <c r="CD5443" s="14"/>
      <c r="CE5443" s="14"/>
      <c r="CF5443" s="14"/>
      <c r="CG5443" s="14"/>
      <c r="CH5443" s="14"/>
      <c r="CI5443" s="14"/>
      <c r="CJ5443" s="14"/>
      <c r="CK5443" s="14"/>
      <c r="CL5443" s="14"/>
      <c r="CM5443" s="14"/>
      <c r="CN5443" s="14"/>
      <c r="CO5443" s="14"/>
      <c r="CP5443" s="14"/>
    </row>
    <row r="5444">
      <c r="A5444" s="12"/>
      <c r="B5444" s="13"/>
      <c r="C5444" s="14"/>
      <c r="D5444" s="14"/>
      <c r="E5444" s="14"/>
      <c r="F5444" s="313"/>
      <c r="G5444" s="14"/>
      <c r="H5444" s="14"/>
      <c r="I5444" s="14"/>
      <c r="J5444" s="14"/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4"/>
      <c r="Z5444" s="14"/>
      <c r="AA5444" s="14"/>
      <c r="AB5444" s="14"/>
      <c r="AC5444" s="14"/>
      <c r="AD5444" s="14"/>
      <c r="AE5444" s="14"/>
      <c r="AF5444" s="14"/>
      <c r="AG5444" s="14"/>
      <c r="AH5444" s="14"/>
      <c r="AI5444" s="14"/>
      <c r="AJ5444" s="14"/>
      <c r="AK5444" s="14"/>
      <c r="AL5444" s="14"/>
      <c r="AM5444" s="14"/>
      <c r="AN5444" s="14"/>
      <c r="AO5444" s="14"/>
      <c r="AP5444" s="14"/>
      <c r="AQ5444" s="14"/>
      <c r="AR5444" s="14"/>
      <c r="AS5444" s="14"/>
      <c r="AT5444" s="14"/>
      <c r="AU5444" s="14"/>
      <c r="AV5444" s="14"/>
      <c r="AW5444" s="14"/>
      <c r="AX5444" s="14"/>
      <c r="AY5444" s="14"/>
      <c r="AZ5444" s="14"/>
      <c r="BA5444" s="14"/>
      <c r="BB5444" s="14"/>
      <c r="BC5444" s="14"/>
      <c r="BD5444" s="14"/>
      <c r="BE5444" s="14"/>
      <c r="BF5444" s="14"/>
      <c r="BG5444" s="14"/>
      <c r="BH5444" s="14"/>
      <c r="BI5444" s="14"/>
      <c r="BJ5444" s="14"/>
      <c r="BK5444" s="14"/>
      <c r="BL5444" s="14"/>
      <c r="BM5444" s="14"/>
      <c r="BN5444" s="14"/>
      <c r="BO5444" s="14"/>
      <c r="BP5444" s="14"/>
      <c r="BQ5444" s="14"/>
      <c r="BR5444" s="14"/>
      <c r="BS5444" s="14"/>
      <c r="BT5444" s="14"/>
      <c r="BU5444" s="14"/>
      <c r="BV5444" s="14"/>
      <c r="BW5444" s="14"/>
      <c r="BX5444" s="14"/>
      <c r="BY5444" s="14"/>
      <c r="BZ5444" s="14"/>
      <c r="CA5444" s="14"/>
      <c r="CB5444" s="14"/>
      <c r="CC5444" s="14"/>
      <c r="CD5444" s="14"/>
      <c r="CE5444" s="14"/>
      <c r="CF5444" s="14"/>
      <c r="CG5444" s="14"/>
      <c r="CH5444" s="14"/>
      <c r="CI5444" s="14"/>
      <c r="CJ5444" s="14"/>
      <c r="CK5444" s="14"/>
      <c r="CL5444" s="14"/>
      <c r="CM5444" s="14"/>
      <c r="CN5444" s="14"/>
      <c r="CO5444" s="14"/>
      <c r="CP5444" s="14"/>
    </row>
    <row r="5445">
      <c r="A5445" s="12"/>
      <c r="B5445" s="13"/>
      <c r="C5445" s="14"/>
      <c r="D5445" s="14"/>
      <c r="E5445" s="14"/>
      <c r="F5445" s="313"/>
      <c r="G5445" s="14"/>
      <c r="H5445" s="14"/>
      <c r="I5445" s="14"/>
      <c r="J5445" s="14"/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  <c r="V5445" s="14"/>
      <c r="W5445" s="14"/>
      <c r="X5445" s="14"/>
      <c r="Y5445" s="14"/>
      <c r="Z5445" s="14"/>
      <c r="AA5445" s="14"/>
      <c r="AB5445" s="14"/>
      <c r="AC5445" s="14"/>
      <c r="AD5445" s="14"/>
      <c r="AE5445" s="14"/>
      <c r="AF5445" s="14"/>
      <c r="AG5445" s="14"/>
      <c r="AH5445" s="14"/>
      <c r="AI5445" s="14"/>
      <c r="AJ5445" s="14"/>
      <c r="AK5445" s="14"/>
      <c r="AL5445" s="14"/>
      <c r="AM5445" s="14"/>
      <c r="AN5445" s="14"/>
      <c r="AO5445" s="14"/>
      <c r="AP5445" s="14"/>
      <c r="AQ5445" s="14"/>
      <c r="AR5445" s="14"/>
      <c r="AS5445" s="14"/>
      <c r="AT5445" s="14"/>
      <c r="AU5445" s="14"/>
      <c r="AV5445" s="14"/>
      <c r="AW5445" s="14"/>
      <c r="AX5445" s="14"/>
      <c r="AY5445" s="14"/>
      <c r="AZ5445" s="14"/>
      <c r="BA5445" s="14"/>
      <c r="BB5445" s="14"/>
      <c r="BC5445" s="14"/>
      <c r="BD5445" s="14"/>
      <c r="BE5445" s="14"/>
      <c r="BF5445" s="14"/>
      <c r="BG5445" s="14"/>
      <c r="BH5445" s="14"/>
      <c r="BI5445" s="14"/>
      <c r="BJ5445" s="14"/>
      <c r="BK5445" s="14"/>
      <c r="BL5445" s="14"/>
      <c r="BM5445" s="14"/>
      <c r="BN5445" s="14"/>
      <c r="BO5445" s="14"/>
      <c r="BP5445" s="14"/>
      <c r="BQ5445" s="14"/>
      <c r="BR5445" s="14"/>
      <c r="BS5445" s="14"/>
      <c r="BT5445" s="14"/>
      <c r="BU5445" s="14"/>
      <c r="BV5445" s="14"/>
      <c r="BW5445" s="14"/>
      <c r="BX5445" s="14"/>
      <c r="BY5445" s="14"/>
      <c r="BZ5445" s="14"/>
      <c r="CA5445" s="14"/>
      <c r="CB5445" s="14"/>
      <c r="CC5445" s="14"/>
      <c r="CD5445" s="14"/>
      <c r="CE5445" s="14"/>
      <c r="CF5445" s="14"/>
      <c r="CG5445" s="14"/>
      <c r="CH5445" s="14"/>
      <c r="CI5445" s="14"/>
      <c r="CJ5445" s="14"/>
      <c r="CK5445" s="14"/>
      <c r="CL5445" s="14"/>
      <c r="CM5445" s="14"/>
      <c r="CN5445" s="14"/>
      <c r="CO5445" s="14"/>
      <c r="CP5445" s="14"/>
    </row>
    <row r="5446">
      <c r="A5446" s="12"/>
      <c r="B5446" s="13"/>
      <c r="C5446" s="14"/>
      <c r="D5446" s="14"/>
      <c r="E5446" s="14"/>
      <c r="F5446" s="313"/>
      <c r="G5446" s="14"/>
      <c r="H5446" s="14"/>
      <c r="I5446" s="14"/>
      <c r="J5446" s="14"/>
      <c r="K5446" s="14"/>
      <c r="L5446" s="14"/>
      <c r="M5446" s="14"/>
      <c r="N5446" s="14"/>
      <c r="O5446" s="14"/>
      <c r="P5446" s="14"/>
      <c r="Q5446" s="14"/>
      <c r="R5446" s="14"/>
      <c r="S5446" s="14"/>
      <c r="T5446" s="14"/>
      <c r="U5446" s="14"/>
      <c r="V5446" s="14"/>
      <c r="W5446" s="14"/>
      <c r="X5446" s="14"/>
      <c r="Y5446" s="14"/>
      <c r="Z5446" s="14"/>
      <c r="AA5446" s="14"/>
      <c r="AB5446" s="14"/>
      <c r="AC5446" s="14"/>
      <c r="AD5446" s="14"/>
      <c r="AE5446" s="14"/>
      <c r="AF5446" s="14"/>
      <c r="AG5446" s="14"/>
      <c r="AH5446" s="14"/>
      <c r="AI5446" s="14"/>
      <c r="AJ5446" s="14"/>
      <c r="AK5446" s="14"/>
      <c r="AL5446" s="14"/>
      <c r="AM5446" s="14"/>
      <c r="AN5446" s="14"/>
      <c r="AO5446" s="14"/>
      <c r="AP5446" s="14"/>
      <c r="AQ5446" s="14"/>
      <c r="AR5446" s="14"/>
      <c r="AS5446" s="14"/>
      <c r="AT5446" s="14"/>
      <c r="AU5446" s="14"/>
      <c r="AV5446" s="14"/>
      <c r="AW5446" s="14"/>
      <c r="AX5446" s="14"/>
      <c r="AY5446" s="14"/>
      <c r="AZ5446" s="14"/>
      <c r="BA5446" s="14"/>
      <c r="BB5446" s="14"/>
      <c r="BC5446" s="14"/>
      <c r="BD5446" s="14"/>
      <c r="BE5446" s="14"/>
      <c r="BF5446" s="14"/>
      <c r="BG5446" s="14"/>
      <c r="BH5446" s="14"/>
      <c r="BI5446" s="14"/>
      <c r="BJ5446" s="14"/>
      <c r="BK5446" s="14"/>
      <c r="BL5446" s="14"/>
      <c r="BM5446" s="14"/>
      <c r="BN5446" s="14"/>
      <c r="BO5446" s="14"/>
      <c r="BP5446" s="14"/>
      <c r="BQ5446" s="14"/>
      <c r="BR5446" s="14"/>
      <c r="BS5446" s="14"/>
      <c r="BT5446" s="14"/>
      <c r="BU5446" s="14"/>
      <c r="BV5446" s="14"/>
      <c r="BW5446" s="14"/>
      <c r="BX5446" s="14"/>
      <c r="BY5446" s="14"/>
      <c r="BZ5446" s="14"/>
      <c r="CA5446" s="14"/>
      <c r="CB5446" s="14"/>
      <c r="CC5446" s="14"/>
      <c r="CD5446" s="14"/>
      <c r="CE5446" s="14"/>
      <c r="CF5446" s="14"/>
      <c r="CG5446" s="14"/>
      <c r="CH5446" s="14"/>
      <c r="CI5446" s="14"/>
      <c r="CJ5446" s="14"/>
      <c r="CK5446" s="14"/>
      <c r="CL5446" s="14"/>
      <c r="CM5446" s="14"/>
      <c r="CN5446" s="14"/>
      <c r="CO5446" s="14"/>
      <c r="CP5446" s="14"/>
    </row>
    <row r="5447">
      <c r="A5447" s="12"/>
      <c r="B5447" s="13"/>
      <c r="C5447" s="14"/>
      <c r="D5447" s="14"/>
      <c r="E5447" s="14"/>
      <c r="F5447" s="313"/>
      <c r="G5447" s="14"/>
      <c r="H5447" s="14"/>
      <c r="I5447" s="14"/>
      <c r="J5447" s="14"/>
      <c r="K5447" s="14"/>
      <c r="L5447" s="14"/>
      <c r="M5447" s="14"/>
      <c r="N5447" s="14"/>
      <c r="O5447" s="14"/>
      <c r="P5447" s="14"/>
      <c r="Q5447" s="14"/>
      <c r="R5447" s="14"/>
      <c r="S5447" s="14"/>
      <c r="T5447" s="14"/>
      <c r="U5447" s="14"/>
      <c r="V5447" s="14"/>
      <c r="W5447" s="14"/>
      <c r="X5447" s="14"/>
      <c r="Y5447" s="14"/>
      <c r="Z5447" s="14"/>
      <c r="AA5447" s="14"/>
      <c r="AB5447" s="14"/>
      <c r="AC5447" s="14"/>
      <c r="AD5447" s="14"/>
      <c r="AE5447" s="14"/>
      <c r="AF5447" s="14"/>
      <c r="AG5447" s="14"/>
      <c r="AH5447" s="14"/>
      <c r="AI5447" s="14"/>
      <c r="AJ5447" s="14"/>
      <c r="AK5447" s="14"/>
      <c r="AL5447" s="14"/>
      <c r="AM5447" s="14"/>
      <c r="AN5447" s="14"/>
      <c r="AO5447" s="14"/>
      <c r="AP5447" s="14"/>
      <c r="AQ5447" s="14"/>
      <c r="AR5447" s="14"/>
      <c r="AS5447" s="14"/>
      <c r="AT5447" s="14"/>
      <c r="AU5447" s="14"/>
      <c r="AV5447" s="14"/>
      <c r="AW5447" s="14"/>
      <c r="AX5447" s="14"/>
      <c r="AY5447" s="14"/>
      <c r="AZ5447" s="14"/>
      <c r="BA5447" s="14"/>
      <c r="BB5447" s="14"/>
      <c r="BC5447" s="14"/>
      <c r="BD5447" s="14"/>
      <c r="BE5447" s="14"/>
      <c r="BF5447" s="14"/>
      <c r="BG5447" s="14"/>
      <c r="BH5447" s="14"/>
      <c r="BI5447" s="14"/>
      <c r="BJ5447" s="14"/>
      <c r="BK5447" s="14"/>
      <c r="BL5447" s="14"/>
      <c r="BM5447" s="14"/>
      <c r="BN5447" s="14"/>
      <c r="BO5447" s="14"/>
      <c r="BP5447" s="14"/>
      <c r="BQ5447" s="14"/>
      <c r="BR5447" s="14"/>
      <c r="BS5447" s="14"/>
      <c r="BT5447" s="14"/>
      <c r="BU5447" s="14"/>
      <c r="BV5447" s="14"/>
      <c r="BW5447" s="14"/>
      <c r="BX5447" s="14"/>
      <c r="BY5447" s="14"/>
      <c r="BZ5447" s="14"/>
      <c r="CA5447" s="14"/>
      <c r="CB5447" s="14"/>
      <c r="CC5447" s="14"/>
      <c r="CD5447" s="14"/>
      <c r="CE5447" s="14"/>
      <c r="CF5447" s="14"/>
      <c r="CG5447" s="14"/>
      <c r="CH5447" s="14"/>
      <c r="CI5447" s="14"/>
      <c r="CJ5447" s="14"/>
      <c r="CK5447" s="14"/>
      <c r="CL5447" s="14"/>
      <c r="CM5447" s="14"/>
      <c r="CN5447" s="14"/>
      <c r="CO5447" s="14"/>
      <c r="CP5447" s="14"/>
    </row>
    <row r="5448">
      <c r="A5448" s="12"/>
      <c r="B5448" s="13"/>
      <c r="C5448" s="14"/>
      <c r="D5448" s="14"/>
      <c r="E5448" s="14"/>
      <c r="F5448" s="313"/>
      <c r="G5448" s="14"/>
      <c r="H5448" s="14"/>
      <c r="I5448" s="14"/>
      <c r="J5448" s="14"/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4"/>
      <c r="AB5448" s="14"/>
      <c r="AC5448" s="14"/>
      <c r="AD5448" s="14"/>
      <c r="AE5448" s="14"/>
      <c r="AF5448" s="14"/>
      <c r="AG5448" s="14"/>
      <c r="AH5448" s="14"/>
      <c r="AI5448" s="14"/>
      <c r="AJ5448" s="14"/>
      <c r="AK5448" s="14"/>
      <c r="AL5448" s="14"/>
      <c r="AM5448" s="14"/>
      <c r="AN5448" s="14"/>
      <c r="AO5448" s="14"/>
      <c r="AP5448" s="14"/>
      <c r="AQ5448" s="14"/>
      <c r="AR5448" s="14"/>
      <c r="AS5448" s="14"/>
      <c r="AT5448" s="14"/>
      <c r="AU5448" s="14"/>
      <c r="AV5448" s="14"/>
      <c r="AW5448" s="14"/>
      <c r="AX5448" s="14"/>
      <c r="AY5448" s="14"/>
      <c r="AZ5448" s="14"/>
      <c r="BA5448" s="14"/>
      <c r="BB5448" s="14"/>
      <c r="BC5448" s="14"/>
      <c r="BD5448" s="14"/>
      <c r="BE5448" s="14"/>
      <c r="BF5448" s="14"/>
      <c r="BG5448" s="14"/>
      <c r="BH5448" s="14"/>
      <c r="BI5448" s="14"/>
      <c r="BJ5448" s="14"/>
      <c r="BK5448" s="14"/>
      <c r="BL5448" s="14"/>
      <c r="BM5448" s="14"/>
      <c r="BN5448" s="14"/>
      <c r="BO5448" s="14"/>
      <c r="BP5448" s="14"/>
      <c r="BQ5448" s="14"/>
      <c r="BR5448" s="14"/>
      <c r="BS5448" s="14"/>
      <c r="BT5448" s="14"/>
      <c r="BU5448" s="14"/>
      <c r="BV5448" s="14"/>
      <c r="BW5448" s="14"/>
      <c r="BX5448" s="14"/>
      <c r="BY5448" s="14"/>
      <c r="BZ5448" s="14"/>
      <c r="CA5448" s="14"/>
      <c r="CB5448" s="14"/>
      <c r="CC5448" s="14"/>
      <c r="CD5448" s="14"/>
      <c r="CE5448" s="14"/>
      <c r="CF5448" s="14"/>
      <c r="CG5448" s="14"/>
      <c r="CH5448" s="14"/>
      <c r="CI5448" s="14"/>
      <c r="CJ5448" s="14"/>
      <c r="CK5448" s="14"/>
      <c r="CL5448" s="14"/>
      <c r="CM5448" s="14"/>
      <c r="CN5448" s="14"/>
      <c r="CO5448" s="14"/>
      <c r="CP5448" s="14"/>
    </row>
    <row r="5449">
      <c r="A5449" s="12"/>
      <c r="B5449" s="13"/>
      <c r="C5449" s="14"/>
      <c r="D5449" s="14"/>
      <c r="E5449" s="14"/>
      <c r="F5449" s="313"/>
      <c r="G5449" s="14"/>
      <c r="H5449" s="14"/>
      <c r="I5449" s="14"/>
      <c r="J5449" s="14"/>
      <c r="K5449" s="14"/>
      <c r="L5449" s="14"/>
      <c r="M5449" s="14"/>
      <c r="N5449" s="14"/>
      <c r="O5449" s="14"/>
      <c r="P5449" s="14"/>
      <c r="Q5449" s="14"/>
      <c r="R5449" s="14"/>
      <c r="S5449" s="14"/>
      <c r="T5449" s="14"/>
      <c r="U5449" s="14"/>
      <c r="V5449" s="14"/>
      <c r="W5449" s="14"/>
      <c r="X5449" s="14"/>
      <c r="Y5449" s="14"/>
      <c r="Z5449" s="14"/>
      <c r="AA5449" s="14"/>
      <c r="AB5449" s="14"/>
      <c r="AC5449" s="14"/>
      <c r="AD5449" s="14"/>
      <c r="AE5449" s="14"/>
      <c r="AF5449" s="14"/>
      <c r="AG5449" s="14"/>
      <c r="AH5449" s="14"/>
      <c r="AI5449" s="14"/>
      <c r="AJ5449" s="14"/>
      <c r="AK5449" s="14"/>
      <c r="AL5449" s="14"/>
      <c r="AM5449" s="14"/>
      <c r="AN5449" s="14"/>
      <c r="AO5449" s="14"/>
      <c r="AP5449" s="14"/>
      <c r="AQ5449" s="14"/>
      <c r="AR5449" s="14"/>
      <c r="AS5449" s="14"/>
      <c r="AT5449" s="14"/>
      <c r="AU5449" s="14"/>
      <c r="AV5449" s="14"/>
      <c r="AW5449" s="14"/>
      <c r="AX5449" s="14"/>
      <c r="AY5449" s="14"/>
      <c r="AZ5449" s="14"/>
      <c r="BA5449" s="14"/>
      <c r="BB5449" s="14"/>
      <c r="BC5449" s="14"/>
      <c r="BD5449" s="14"/>
      <c r="BE5449" s="14"/>
      <c r="BF5449" s="14"/>
      <c r="BG5449" s="14"/>
      <c r="BH5449" s="14"/>
      <c r="BI5449" s="14"/>
      <c r="BJ5449" s="14"/>
      <c r="BK5449" s="14"/>
      <c r="BL5449" s="14"/>
      <c r="BM5449" s="14"/>
      <c r="BN5449" s="14"/>
      <c r="BO5449" s="14"/>
      <c r="BP5449" s="14"/>
      <c r="BQ5449" s="14"/>
      <c r="BR5449" s="14"/>
      <c r="BS5449" s="14"/>
      <c r="BT5449" s="14"/>
      <c r="BU5449" s="14"/>
      <c r="BV5449" s="14"/>
      <c r="BW5449" s="14"/>
      <c r="BX5449" s="14"/>
      <c r="BY5449" s="14"/>
      <c r="BZ5449" s="14"/>
      <c r="CA5449" s="14"/>
      <c r="CB5449" s="14"/>
      <c r="CC5449" s="14"/>
      <c r="CD5449" s="14"/>
      <c r="CE5449" s="14"/>
      <c r="CF5449" s="14"/>
      <c r="CG5449" s="14"/>
      <c r="CH5449" s="14"/>
      <c r="CI5449" s="14"/>
      <c r="CJ5449" s="14"/>
      <c r="CK5449" s="14"/>
      <c r="CL5449" s="14"/>
      <c r="CM5449" s="14"/>
      <c r="CN5449" s="14"/>
      <c r="CO5449" s="14"/>
      <c r="CP5449" s="14"/>
    </row>
    <row r="5450">
      <c r="A5450" s="12"/>
      <c r="B5450" s="13"/>
      <c r="C5450" s="14"/>
      <c r="D5450" s="14"/>
      <c r="E5450" s="14"/>
      <c r="F5450" s="313"/>
      <c r="G5450" s="14"/>
      <c r="H5450" s="14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4"/>
      <c r="AD5450" s="14"/>
      <c r="AE5450" s="14"/>
      <c r="AF5450" s="14"/>
      <c r="AG5450" s="14"/>
      <c r="AH5450" s="14"/>
      <c r="AI5450" s="14"/>
      <c r="AJ5450" s="14"/>
      <c r="AK5450" s="14"/>
      <c r="AL5450" s="14"/>
      <c r="AM5450" s="14"/>
      <c r="AN5450" s="14"/>
      <c r="AO5450" s="14"/>
      <c r="AP5450" s="14"/>
      <c r="AQ5450" s="14"/>
      <c r="AR5450" s="14"/>
      <c r="AS5450" s="14"/>
      <c r="AT5450" s="14"/>
      <c r="AU5450" s="14"/>
      <c r="AV5450" s="14"/>
      <c r="AW5450" s="14"/>
      <c r="AX5450" s="14"/>
      <c r="AY5450" s="14"/>
      <c r="AZ5450" s="14"/>
      <c r="BA5450" s="14"/>
      <c r="BB5450" s="14"/>
      <c r="BC5450" s="14"/>
      <c r="BD5450" s="14"/>
      <c r="BE5450" s="14"/>
      <c r="BF5450" s="14"/>
      <c r="BG5450" s="14"/>
      <c r="BH5450" s="14"/>
      <c r="BI5450" s="14"/>
      <c r="BJ5450" s="14"/>
      <c r="BK5450" s="14"/>
      <c r="BL5450" s="14"/>
      <c r="BM5450" s="14"/>
      <c r="BN5450" s="14"/>
      <c r="BO5450" s="14"/>
      <c r="BP5450" s="14"/>
      <c r="BQ5450" s="14"/>
      <c r="BR5450" s="14"/>
      <c r="BS5450" s="14"/>
      <c r="BT5450" s="14"/>
      <c r="BU5450" s="14"/>
      <c r="BV5450" s="14"/>
      <c r="BW5450" s="14"/>
      <c r="BX5450" s="14"/>
      <c r="BY5450" s="14"/>
      <c r="BZ5450" s="14"/>
      <c r="CA5450" s="14"/>
      <c r="CB5450" s="14"/>
      <c r="CC5450" s="14"/>
      <c r="CD5450" s="14"/>
      <c r="CE5450" s="14"/>
      <c r="CF5450" s="14"/>
      <c r="CG5450" s="14"/>
      <c r="CH5450" s="14"/>
      <c r="CI5450" s="14"/>
      <c r="CJ5450" s="14"/>
      <c r="CK5450" s="14"/>
      <c r="CL5450" s="14"/>
      <c r="CM5450" s="14"/>
      <c r="CN5450" s="14"/>
      <c r="CO5450" s="14"/>
      <c r="CP5450" s="14"/>
    </row>
    <row r="5451">
      <c r="A5451" s="12"/>
      <c r="B5451" s="13"/>
      <c r="C5451" s="14"/>
      <c r="D5451" s="14"/>
      <c r="E5451" s="14"/>
      <c r="F5451" s="313"/>
      <c r="G5451" s="14"/>
      <c r="H5451" s="14"/>
      <c r="I5451" s="14"/>
      <c r="J5451" s="14"/>
      <c r="K5451" s="14"/>
      <c r="L5451" s="14"/>
      <c r="M5451" s="14"/>
      <c r="N5451" s="14"/>
      <c r="O5451" s="14"/>
      <c r="P5451" s="14"/>
      <c r="Q5451" s="14"/>
      <c r="R5451" s="14"/>
      <c r="S5451" s="14"/>
      <c r="T5451" s="14"/>
      <c r="U5451" s="14"/>
      <c r="V5451" s="14"/>
      <c r="W5451" s="14"/>
      <c r="X5451" s="14"/>
      <c r="Y5451" s="14"/>
      <c r="Z5451" s="14"/>
      <c r="AA5451" s="14"/>
      <c r="AB5451" s="14"/>
      <c r="AC5451" s="14"/>
      <c r="AD5451" s="14"/>
      <c r="AE5451" s="14"/>
      <c r="AF5451" s="14"/>
      <c r="AG5451" s="14"/>
      <c r="AH5451" s="14"/>
      <c r="AI5451" s="14"/>
      <c r="AJ5451" s="14"/>
      <c r="AK5451" s="14"/>
      <c r="AL5451" s="14"/>
      <c r="AM5451" s="14"/>
      <c r="AN5451" s="14"/>
      <c r="AO5451" s="14"/>
      <c r="AP5451" s="14"/>
      <c r="AQ5451" s="14"/>
      <c r="AR5451" s="14"/>
      <c r="AS5451" s="14"/>
      <c r="AT5451" s="14"/>
      <c r="AU5451" s="14"/>
      <c r="AV5451" s="14"/>
      <c r="AW5451" s="14"/>
      <c r="AX5451" s="14"/>
      <c r="AY5451" s="14"/>
      <c r="AZ5451" s="14"/>
      <c r="BA5451" s="14"/>
      <c r="BB5451" s="14"/>
      <c r="BC5451" s="14"/>
      <c r="BD5451" s="14"/>
      <c r="BE5451" s="14"/>
      <c r="BF5451" s="14"/>
      <c r="BG5451" s="14"/>
      <c r="BH5451" s="14"/>
      <c r="BI5451" s="14"/>
      <c r="BJ5451" s="14"/>
      <c r="BK5451" s="14"/>
      <c r="BL5451" s="14"/>
      <c r="BM5451" s="14"/>
      <c r="BN5451" s="14"/>
      <c r="BO5451" s="14"/>
      <c r="BP5451" s="14"/>
      <c r="BQ5451" s="14"/>
      <c r="BR5451" s="14"/>
      <c r="BS5451" s="14"/>
      <c r="BT5451" s="14"/>
      <c r="BU5451" s="14"/>
      <c r="BV5451" s="14"/>
      <c r="BW5451" s="14"/>
      <c r="BX5451" s="14"/>
      <c r="BY5451" s="14"/>
      <c r="BZ5451" s="14"/>
      <c r="CA5451" s="14"/>
      <c r="CB5451" s="14"/>
      <c r="CC5451" s="14"/>
      <c r="CD5451" s="14"/>
      <c r="CE5451" s="14"/>
      <c r="CF5451" s="14"/>
      <c r="CG5451" s="14"/>
      <c r="CH5451" s="14"/>
      <c r="CI5451" s="14"/>
      <c r="CJ5451" s="14"/>
      <c r="CK5451" s="14"/>
      <c r="CL5451" s="14"/>
      <c r="CM5451" s="14"/>
      <c r="CN5451" s="14"/>
      <c r="CO5451" s="14"/>
      <c r="CP5451" s="14"/>
    </row>
    <row r="5452">
      <c r="A5452" s="12"/>
      <c r="B5452" s="13"/>
      <c r="C5452" s="14"/>
      <c r="D5452" s="14"/>
      <c r="E5452" s="14"/>
      <c r="F5452" s="313"/>
      <c r="G5452" s="14"/>
      <c r="H5452" s="14"/>
      <c r="I5452" s="14"/>
      <c r="J5452" s="14"/>
      <c r="K5452" s="14"/>
      <c r="L5452" s="14"/>
      <c r="M5452" s="14"/>
      <c r="N5452" s="14"/>
      <c r="O5452" s="14"/>
      <c r="P5452" s="14"/>
      <c r="Q5452" s="14"/>
      <c r="R5452" s="14"/>
      <c r="S5452" s="14"/>
      <c r="T5452" s="14"/>
      <c r="U5452" s="14"/>
      <c r="V5452" s="14"/>
      <c r="W5452" s="14"/>
      <c r="X5452" s="14"/>
      <c r="Y5452" s="14"/>
      <c r="Z5452" s="14"/>
      <c r="AA5452" s="14"/>
      <c r="AB5452" s="14"/>
      <c r="AC5452" s="14"/>
      <c r="AD5452" s="14"/>
      <c r="AE5452" s="14"/>
      <c r="AF5452" s="14"/>
      <c r="AG5452" s="14"/>
      <c r="AH5452" s="14"/>
      <c r="AI5452" s="14"/>
      <c r="AJ5452" s="14"/>
      <c r="AK5452" s="14"/>
      <c r="AL5452" s="14"/>
      <c r="AM5452" s="14"/>
      <c r="AN5452" s="14"/>
      <c r="AO5452" s="14"/>
      <c r="AP5452" s="14"/>
      <c r="AQ5452" s="14"/>
      <c r="AR5452" s="14"/>
      <c r="AS5452" s="14"/>
      <c r="AT5452" s="14"/>
      <c r="AU5452" s="14"/>
      <c r="AV5452" s="14"/>
      <c r="AW5452" s="14"/>
      <c r="AX5452" s="14"/>
      <c r="AY5452" s="14"/>
      <c r="AZ5452" s="14"/>
      <c r="BA5452" s="14"/>
      <c r="BB5452" s="14"/>
      <c r="BC5452" s="14"/>
      <c r="BD5452" s="14"/>
      <c r="BE5452" s="14"/>
      <c r="BF5452" s="14"/>
      <c r="BG5452" s="14"/>
      <c r="BH5452" s="14"/>
      <c r="BI5452" s="14"/>
      <c r="BJ5452" s="14"/>
      <c r="BK5452" s="14"/>
      <c r="BL5452" s="14"/>
      <c r="BM5452" s="14"/>
      <c r="BN5452" s="14"/>
      <c r="BO5452" s="14"/>
      <c r="BP5452" s="14"/>
      <c r="BQ5452" s="14"/>
      <c r="BR5452" s="14"/>
      <c r="BS5452" s="14"/>
      <c r="BT5452" s="14"/>
      <c r="BU5452" s="14"/>
      <c r="BV5452" s="14"/>
      <c r="BW5452" s="14"/>
      <c r="BX5452" s="14"/>
      <c r="BY5452" s="14"/>
      <c r="BZ5452" s="14"/>
      <c r="CA5452" s="14"/>
      <c r="CB5452" s="14"/>
      <c r="CC5452" s="14"/>
      <c r="CD5452" s="14"/>
      <c r="CE5452" s="14"/>
      <c r="CF5452" s="14"/>
      <c r="CG5452" s="14"/>
      <c r="CH5452" s="14"/>
      <c r="CI5452" s="14"/>
      <c r="CJ5452" s="14"/>
      <c r="CK5452" s="14"/>
      <c r="CL5452" s="14"/>
      <c r="CM5452" s="14"/>
      <c r="CN5452" s="14"/>
      <c r="CO5452" s="14"/>
      <c r="CP5452" s="14"/>
    </row>
    <row r="5453">
      <c r="A5453" s="12"/>
      <c r="B5453" s="13"/>
      <c r="C5453" s="14"/>
      <c r="D5453" s="14"/>
      <c r="E5453" s="14"/>
      <c r="F5453" s="313"/>
      <c r="G5453" s="14"/>
      <c r="H5453" s="14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4"/>
      <c r="AA5453" s="14"/>
      <c r="AB5453" s="14"/>
      <c r="AC5453" s="14"/>
      <c r="AD5453" s="14"/>
      <c r="AE5453" s="14"/>
      <c r="AF5453" s="14"/>
      <c r="AG5453" s="14"/>
      <c r="AH5453" s="14"/>
      <c r="AI5453" s="14"/>
      <c r="AJ5453" s="14"/>
      <c r="AK5453" s="14"/>
      <c r="AL5453" s="14"/>
      <c r="AM5453" s="14"/>
      <c r="AN5453" s="14"/>
      <c r="AO5453" s="14"/>
      <c r="AP5453" s="14"/>
      <c r="AQ5453" s="14"/>
      <c r="AR5453" s="14"/>
      <c r="AS5453" s="14"/>
      <c r="AT5453" s="14"/>
      <c r="AU5453" s="14"/>
      <c r="AV5453" s="14"/>
      <c r="AW5453" s="14"/>
      <c r="AX5453" s="14"/>
      <c r="AY5453" s="14"/>
      <c r="AZ5453" s="14"/>
      <c r="BA5453" s="14"/>
      <c r="BB5453" s="14"/>
      <c r="BC5453" s="14"/>
      <c r="BD5453" s="14"/>
      <c r="BE5453" s="14"/>
      <c r="BF5453" s="14"/>
      <c r="BG5453" s="14"/>
      <c r="BH5453" s="14"/>
      <c r="BI5453" s="14"/>
      <c r="BJ5453" s="14"/>
      <c r="BK5453" s="14"/>
      <c r="BL5453" s="14"/>
      <c r="BM5453" s="14"/>
      <c r="BN5453" s="14"/>
      <c r="BO5453" s="14"/>
      <c r="BP5453" s="14"/>
      <c r="BQ5453" s="14"/>
      <c r="BR5453" s="14"/>
      <c r="BS5453" s="14"/>
      <c r="BT5453" s="14"/>
      <c r="BU5453" s="14"/>
      <c r="BV5453" s="14"/>
      <c r="BW5453" s="14"/>
      <c r="BX5453" s="14"/>
      <c r="BY5453" s="14"/>
      <c r="BZ5453" s="14"/>
      <c r="CA5453" s="14"/>
      <c r="CB5453" s="14"/>
      <c r="CC5453" s="14"/>
      <c r="CD5453" s="14"/>
      <c r="CE5453" s="14"/>
      <c r="CF5453" s="14"/>
      <c r="CG5453" s="14"/>
      <c r="CH5453" s="14"/>
      <c r="CI5453" s="14"/>
      <c r="CJ5453" s="14"/>
      <c r="CK5453" s="14"/>
      <c r="CL5453" s="14"/>
      <c r="CM5453" s="14"/>
      <c r="CN5453" s="14"/>
      <c r="CO5453" s="14"/>
      <c r="CP5453" s="14"/>
    </row>
    <row r="5454">
      <c r="A5454" s="12"/>
      <c r="B5454" s="13"/>
      <c r="C5454" s="14"/>
      <c r="D5454" s="14"/>
      <c r="E5454" s="14"/>
      <c r="F5454" s="313"/>
      <c r="G5454" s="14"/>
      <c r="H5454" s="14"/>
      <c r="I5454" s="14"/>
      <c r="J5454" s="14"/>
      <c r="K5454" s="14"/>
      <c r="L5454" s="14"/>
      <c r="M5454" s="14"/>
      <c r="N5454" s="14"/>
      <c r="O5454" s="14"/>
      <c r="P5454" s="14"/>
      <c r="Q5454" s="14"/>
      <c r="R5454" s="14"/>
      <c r="S5454" s="14"/>
      <c r="T5454" s="14"/>
      <c r="U5454" s="14"/>
      <c r="V5454" s="14"/>
      <c r="W5454" s="14"/>
      <c r="X5454" s="14"/>
      <c r="Y5454" s="14"/>
      <c r="Z5454" s="14"/>
      <c r="AA5454" s="14"/>
      <c r="AB5454" s="14"/>
      <c r="AC5454" s="14"/>
      <c r="AD5454" s="14"/>
      <c r="AE5454" s="14"/>
      <c r="AF5454" s="14"/>
      <c r="AG5454" s="14"/>
      <c r="AH5454" s="14"/>
      <c r="AI5454" s="14"/>
      <c r="AJ5454" s="14"/>
      <c r="AK5454" s="14"/>
      <c r="AL5454" s="14"/>
      <c r="AM5454" s="14"/>
      <c r="AN5454" s="14"/>
      <c r="AO5454" s="14"/>
      <c r="AP5454" s="14"/>
      <c r="AQ5454" s="14"/>
      <c r="AR5454" s="14"/>
      <c r="AS5454" s="14"/>
      <c r="AT5454" s="14"/>
      <c r="AU5454" s="14"/>
      <c r="AV5454" s="14"/>
      <c r="AW5454" s="14"/>
      <c r="AX5454" s="14"/>
      <c r="AY5454" s="14"/>
      <c r="AZ5454" s="14"/>
      <c r="BA5454" s="14"/>
      <c r="BB5454" s="14"/>
      <c r="BC5454" s="14"/>
      <c r="BD5454" s="14"/>
      <c r="BE5454" s="14"/>
      <c r="BF5454" s="14"/>
      <c r="BG5454" s="14"/>
      <c r="BH5454" s="14"/>
      <c r="BI5454" s="14"/>
      <c r="BJ5454" s="14"/>
      <c r="BK5454" s="14"/>
      <c r="BL5454" s="14"/>
      <c r="BM5454" s="14"/>
      <c r="BN5454" s="14"/>
      <c r="BO5454" s="14"/>
      <c r="BP5454" s="14"/>
      <c r="BQ5454" s="14"/>
      <c r="BR5454" s="14"/>
      <c r="BS5454" s="14"/>
      <c r="BT5454" s="14"/>
      <c r="BU5454" s="14"/>
      <c r="BV5454" s="14"/>
      <c r="BW5454" s="14"/>
      <c r="BX5454" s="14"/>
      <c r="BY5454" s="14"/>
      <c r="BZ5454" s="14"/>
      <c r="CA5454" s="14"/>
      <c r="CB5454" s="14"/>
      <c r="CC5454" s="14"/>
      <c r="CD5454" s="14"/>
      <c r="CE5454" s="14"/>
      <c r="CF5454" s="14"/>
      <c r="CG5454" s="14"/>
      <c r="CH5454" s="14"/>
      <c r="CI5454" s="14"/>
      <c r="CJ5454" s="14"/>
      <c r="CK5454" s="14"/>
      <c r="CL5454" s="14"/>
      <c r="CM5454" s="14"/>
      <c r="CN5454" s="14"/>
      <c r="CO5454" s="14"/>
      <c r="CP5454" s="14"/>
    </row>
    <row r="5455">
      <c r="A5455" s="12"/>
      <c r="B5455" s="13"/>
      <c r="C5455" s="14"/>
      <c r="D5455" s="14"/>
      <c r="E5455" s="14"/>
      <c r="F5455" s="313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/>
      <c r="AD5455" s="14"/>
      <c r="AE5455" s="14"/>
      <c r="AF5455" s="14"/>
      <c r="AG5455" s="14"/>
      <c r="AH5455" s="14"/>
      <c r="AI5455" s="14"/>
      <c r="AJ5455" s="14"/>
      <c r="AK5455" s="14"/>
      <c r="AL5455" s="14"/>
      <c r="AM5455" s="14"/>
      <c r="AN5455" s="14"/>
      <c r="AO5455" s="14"/>
      <c r="AP5455" s="14"/>
      <c r="AQ5455" s="14"/>
      <c r="AR5455" s="14"/>
      <c r="AS5455" s="14"/>
      <c r="AT5455" s="14"/>
      <c r="AU5455" s="14"/>
      <c r="AV5455" s="14"/>
      <c r="AW5455" s="14"/>
      <c r="AX5455" s="14"/>
      <c r="AY5455" s="14"/>
      <c r="AZ5455" s="14"/>
      <c r="BA5455" s="14"/>
      <c r="BB5455" s="14"/>
      <c r="BC5455" s="14"/>
      <c r="BD5455" s="14"/>
      <c r="BE5455" s="14"/>
      <c r="BF5455" s="14"/>
      <c r="BG5455" s="14"/>
      <c r="BH5455" s="14"/>
      <c r="BI5455" s="14"/>
      <c r="BJ5455" s="14"/>
      <c r="BK5455" s="14"/>
      <c r="BL5455" s="14"/>
      <c r="BM5455" s="14"/>
      <c r="BN5455" s="14"/>
      <c r="BO5455" s="14"/>
      <c r="BP5455" s="14"/>
      <c r="BQ5455" s="14"/>
      <c r="BR5455" s="14"/>
      <c r="BS5455" s="14"/>
      <c r="BT5455" s="14"/>
      <c r="BU5455" s="14"/>
      <c r="BV5455" s="14"/>
      <c r="BW5455" s="14"/>
      <c r="BX5455" s="14"/>
      <c r="BY5455" s="14"/>
      <c r="BZ5455" s="14"/>
      <c r="CA5455" s="14"/>
      <c r="CB5455" s="14"/>
      <c r="CC5455" s="14"/>
      <c r="CD5455" s="14"/>
      <c r="CE5455" s="14"/>
      <c r="CF5455" s="14"/>
      <c r="CG5455" s="14"/>
      <c r="CH5455" s="14"/>
      <c r="CI5455" s="14"/>
      <c r="CJ5455" s="14"/>
      <c r="CK5455" s="14"/>
      <c r="CL5455" s="14"/>
      <c r="CM5455" s="14"/>
      <c r="CN5455" s="14"/>
      <c r="CO5455" s="14"/>
      <c r="CP5455" s="14"/>
    </row>
    <row r="5456">
      <c r="A5456" s="12"/>
      <c r="B5456" s="13"/>
      <c r="C5456" s="14"/>
      <c r="D5456" s="14"/>
      <c r="E5456" s="14"/>
      <c r="F5456" s="313"/>
      <c r="G5456" s="14"/>
      <c r="H5456" s="14"/>
      <c r="I5456" s="14"/>
      <c r="J5456" s="14"/>
      <c r="K5456" s="14"/>
      <c r="L5456" s="14"/>
      <c r="M5456" s="14"/>
      <c r="N5456" s="14"/>
      <c r="O5456" s="14"/>
      <c r="P5456" s="14"/>
      <c r="Q5456" s="14"/>
      <c r="R5456" s="14"/>
      <c r="S5456" s="14"/>
      <c r="T5456" s="14"/>
      <c r="U5456" s="14"/>
      <c r="V5456" s="14"/>
      <c r="W5456" s="14"/>
      <c r="X5456" s="14"/>
      <c r="Y5456" s="14"/>
      <c r="Z5456" s="14"/>
      <c r="AA5456" s="14"/>
      <c r="AB5456" s="14"/>
      <c r="AC5456" s="14"/>
      <c r="AD5456" s="14"/>
      <c r="AE5456" s="14"/>
      <c r="AF5456" s="14"/>
      <c r="AG5456" s="14"/>
      <c r="AH5456" s="14"/>
      <c r="AI5456" s="14"/>
      <c r="AJ5456" s="14"/>
      <c r="AK5456" s="14"/>
      <c r="AL5456" s="14"/>
      <c r="AM5456" s="14"/>
      <c r="AN5456" s="14"/>
      <c r="AO5456" s="14"/>
      <c r="AP5456" s="14"/>
      <c r="AQ5456" s="14"/>
      <c r="AR5456" s="14"/>
      <c r="AS5456" s="14"/>
      <c r="AT5456" s="14"/>
      <c r="AU5456" s="14"/>
      <c r="AV5456" s="14"/>
      <c r="AW5456" s="14"/>
      <c r="AX5456" s="14"/>
      <c r="AY5456" s="14"/>
      <c r="AZ5456" s="14"/>
      <c r="BA5456" s="14"/>
      <c r="BB5456" s="14"/>
      <c r="BC5456" s="14"/>
      <c r="BD5456" s="14"/>
      <c r="BE5456" s="14"/>
      <c r="BF5456" s="14"/>
      <c r="BG5456" s="14"/>
      <c r="BH5456" s="14"/>
      <c r="BI5456" s="14"/>
      <c r="BJ5456" s="14"/>
      <c r="BK5456" s="14"/>
      <c r="BL5456" s="14"/>
      <c r="BM5456" s="14"/>
      <c r="BN5456" s="14"/>
      <c r="BO5456" s="14"/>
      <c r="BP5456" s="14"/>
      <c r="BQ5456" s="14"/>
      <c r="BR5456" s="14"/>
      <c r="BS5456" s="14"/>
      <c r="BT5456" s="14"/>
      <c r="BU5456" s="14"/>
      <c r="BV5456" s="14"/>
      <c r="BW5456" s="14"/>
      <c r="BX5456" s="14"/>
      <c r="BY5456" s="14"/>
      <c r="BZ5456" s="14"/>
      <c r="CA5456" s="14"/>
      <c r="CB5456" s="14"/>
      <c r="CC5456" s="14"/>
      <c r="CD5456" s="14"/>
      <c r="CE5456" s="14"/>
      <c r="CF5456" s="14"/>
      <c r="CG5456" s="14"/>
      <c r="CH5456" s="14"/>
      <c r="CI5456" s="14"/>
      <c r="CJ5456" s="14"/>
      <c r="CK5456" s="14"/>
      <c r="CL5456" s="14"/>
      <c r="CM5456" s="14"/>
      <c r="CN5456" s="14"/>
      <c r="CO5456" s="14"/>
      <c r="CP5456" s="14"/>
    </row>
    <row r="5457">
      <c r="A5457" s="12"/>
      <c r="B5457" s="13"/>
      <c r="C5457" s="14"/>
      <c r="D5457" s="14"/>
      <c r="E5457" s="14"/>
      <c r="F5457" s="313"/>
      <c r="G5457" s="14"/>
      <c r="H5457" s="14"/>
      <c r="I5457" s="14"/>
      <c r="J5457" s="14"/>
      <c r="K5457" s="14"/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4"/>
      <c r="AB5457" s="14"/>
      <c r="AC5457" s="14"/>
      <c r="AD5457" s="14"/>
      <c r="AE5457" s="14"/>
      <c r="AF5457" s="14"/>
      <c r="AG5457" s="14"/>
      <c r="AH5457" s="14"/>
      <c r="AI5457" s="14"/>
      <c r="AJ5457" s="14"/>
      <c r="AK5457" s="14"/>
      <c r="AL5457" s="14"/>
      <c r="AM5457" s="14"/>
      <c r="AN5457" s="14"/>
      <c r="AO5457" s="14"/>
      <c r="AP5457" s="14"/>
      <c r="AQ5457" s="14"/>
      <c r="AR5457" s="14"/>
      <c r="AS5457" s="14"/>
      <c r="AT5457" s="14"/>
      <c r="AU5457" s="14"/>
      <c r="AV5457" s="14"/>
      <c r="AW5457" s="14"/>
      <c r="AX5457" s="14"/>
      <c r="AY5457" s="14"/>
      <c r="AZ5457" s="14"/>
      <c r="BA5457" s="14"/>
      <c r="BB5457" s="14"/>
      <c r="BC5457" s="14"/>
      <c r="BD5457" s="14"/>
      <c r="BE5457" s="14"/>
      <c r="BF5457" s="14"/>
      <c r="BG5457" s="14"/>
      <c r="BH5457" s="14"/>
      <c r="BI5457" s="14"/>
      <c r="BJ5457" s="14"/>
      <c r="BK5457" s="14"/>
      <c r="BL5457" s="14"/>
      <c r="BM5457" s="14"/>
      <c r="BN5457" s="14"/>
      <c r="BO5457" s="14"/>
      <c r="BP5457" s="14"/>
      <c r="BQ5457" s="14"/>
      <c r="BR5457" s="14"/>
      <c r="BS5457" s="14"/>
      <c r="BT5457" s="14"/>
      <c r="BU5457" s="14"/>
      <c r="BV5457" s="14"/>
      <c r="BW5457" s="14"/>
      <c r="BX5457" s="14"/>
      <c r="BY5457" s="14"/>
      <c r="BZ5457" s="14"/>
      <c r="CA5457" s="14"/>
      <c r="CB5457" s="14"/>
      <c r="CC5457" s="14"/>
      <c r="CD5457" s="14"/>
      <c r="CE5457" s="14"/>
      <c r="CF5457" s="14"/>
      <c r="CG5457" s="14"/>
      <c r="CH5457" s="14"/>
      <c r="CI5457" s="14"/>
      <c r="CJ5457" s="14"/>
      <c r="CK5457" s="14"/>
      <c r="CL5457" s="14"/>
      <c r="CM5457" s="14"/>
      <c r="CN5457" s="14"/>
      <c r="CO5457" s="14"/>
      <c r="CP5457" s="14"/>
    </row>
    <row r="5458">
      <c r="A5458" s="12"/>
      <c r="B5458" s="13"/>
      <c r="C5458" s="14"/>
      <c r="D5458" s="14"/>
      <c r="E5458" s="14"/>
      <c r="F5458" s="313"/>
      <c r="G5458" s="14"/>
      <c r="H5458" s="14"/>
      <c r="I5458" s="14"/>
      <c r="J5458" s="14"/>
      <c r="K5458" s="14"/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  <c r="AC5458" s="14"/>
      <c r="AD5458" s="14"/>
      <c r="AE5458" s="14"/>
      <c r="AF5458" s="14"/>
      <c r="AG5458" s="14"/>
      <c r="AH5458" s="14"/>
      <c r="AI5458" s="14"/>
      <c r="AJ5458" s="14"/>
      <c r="AK5458" s="14"/>
      <c r="AL5458" s="14"/>
      <c r="AM5458" s="14"/>
      <c r="AN5458" s="14"/>
      <c r="AO5458" s="14"/>
      <c r="AP5458" s="14"/>
      <c r="AQ5458" s="14"/>
      <c r="AR5458" s="14"/>
      <c r="AS5458" s="14"/>
      <c r="AT5458" s="14"/>
      <c r="AU5458" s="14"/>
      <c r="AV5458" s="14"/>
      <c r="AW5458" s="14"/>
      <c r="AX5458" s="14"/>
      <c r="AY5458" s="14"/>
      <c r="AZ5458" s="14"/>
      <c r="BA5458" s="14"/>
      <c r="BB5458" s="14"/>
      <c r="BC5458" s="14"/>
      <c r="BD5458" s="14"/>
      <c r="BE5458" s="14"/>
      <c r="BF5458" s="14"/>
      <c r="BG5458" s="14"/>
      <c r="BH5458" s="14"/>
      <c r="BI5458" s="14"/>
      <c r="BJ5458" s="14"/>
      <c r="BK5458" s="14"/>
      <c r="BL5458" s="14"/>
      <c r="BM5458" s="14"/>
      <c r="BN5458" s="14"/>
      <c r="BO5458" s="14"/>
      <c r="BP5458" s="14"/>
      <c r="BQ5458" s="14"/>
      <c r="BR5458" s="14"/>
      <c r="BS5458" s="14"/>
      <c r="BT5458" s="14"/>
      <c r="BU5458" s="14"/>
      <c r="BV5458" s="14"/>
      <c r="BW5458" s="14"/>
      <c r="BX5458" s="14"/>
      <c r="BY5458" s="14"/>
      <c r="BZ5458" s="14"/>
      <c r="CA5458" s="14"/>
      <c r="CB5458" s="14"/>
      <c r="CC5458" s="14"/>
      <c r="CD5458" s="14"/>
      <c r="CE5458" s="14"/>
      <c r="CF5458" s="14"/>
      <c r="CG5458" s="14"/>
      <c r="CH5458" s="14"/>
      <c r="CI5458" s="14"/>
      <c r="CJ5458" s="14"/>
      <c r="CK5458" s="14"/>
      <c r="CL5458" s="14"/>
      <c r="CM5458" s="14"/>
      <c r="CN5458" s="14"/>
      <c r="CO5458" s="14"/>
      <c r="CP5458" s="14"/>
    </row>
    <row r="5459">
      <c r="A5459" s="12"/>
      <c r="B5459" s="13"/>
      <c r="C5459" s="14"/>
      <c r="D5459" s="14"/>
      <c r="E5459" s="14"/>
      <c r="F5459" s="313"/>
      <c r="G5459" s="14"/>
      <c r="H5459" s="14"/>
      <c r="I5459" s="14"/>
      <c r="J5459" s="14"/>
      <c r="K5459" s="14"/>
      <c r="L5459" s="14"/>
      <c r="M5459" s="14"/>
      <c r="N5459" s="14"/>
      <c r="O5459" s="14"/>
      <c r="P5459" s="14"/>
      <c r="Q5459" s="14"/>
      <c r="R5459" s="14"/>
      <c r="S5459" s="14"/>
      <c r="T5459" s="14"/>
      <c r="U5459" s="14"/>
      <c r="V5459" s="14"/>
      <c r="W5459" s="14"/>
      <c r="X5459" s="14"/>
      <c r="Y5459" s="14"/>
      <c r="Z5459" s="14"/>
      <c r="AA5459" s="14"/>
      <c r="AB5459" s="14"/>
      <c r="AC5459" s="14"/>
      <c r="AD5459" s="14"/>
      <c r="AE5459" s="14"/>
      <c r="AF5459" s="14"/>
      <c r="AG5459" s="14"/>
      <c r="AH5459" s="14"/>
      <c r="AI5459" s="14"/>
      <c r="AJ5459" s="14"/>
      <c r="AK5459" s="14"/>
      <c r="AL5459" s="14"/>
      <c r="AM5459" s="14"/>
      <c r="AN5459" s="14"/>
      <c r="AO5459" s="14"/>
      <c r="AP5459" s="14"/>
      <c r="AQ5459" s="14"/>
      <c r="AR5459" s="14"/>
      <c r="AS5459" s="14"/>
      <c r="AT5459" s="14"/>
      <c r="AU5459" s="14"/>
      <c r="AV5459" s="14"/>
      <c r="AW5459" s="14"/>
      <c r="AX5459" s="14"/>
      <c r="AY5459" s="14"/>
      <c r="AZ5459" s="14"/>
      <c r="BA5459" s="14"/>
      <c r="BB5459" s="14"/>
      <c r="BC5459" s="14"/>
      <c r="BD5459" s="14"/>
      <c r="BE5459" s="14"/>
      <c r="BF5459" s="14"/>
      <c r="BG5459" s="14"/>
      <c r="BH5459" s="14"/>
      <c r="BI5459" s="14"/>
      <c r="BJ5459" s="14"/>
      <c r="BK5459" s="14"/>
      <c r="BL5459" s="14"/>
      <c r="BM5459" s="14"/>
      <c r="BN5459" s="14"/>
      <c r="BO5459" s="14"/>
      <c r="BP5459" s="14"/>
      <c r="BQ5459" s="14"/>
      <c r="BR5459" s="14"/>
      <c r="BS5459" s="14"/>
      <c r="BT5459" s="14"/>
      <c r="BU5459" s="14"/>
      <c r="BV5459" s="14"/>
      <c r="BW5459" s="14"/>
      <c r="BX5459" s="14"/>
      <c r="BY5459" s="14"/>
      <c r="BZ5459" s="14"/>
      <c r="CA5459" s="14"/>
      <c r="CB5459" s="14"/>
      <c r="CC5459" s="14"/>
      <c r="CD5459" s="14"/>
      <c r="CE5459" s="14"/>
      <c r="CF5459" s="14"/>
      <c r="CG5459" s="14"/>
      <c r="CH5459" s="14"/>
      <c r="CI5459" s="14"/>
      <c r="CJ5459" s="14"/>
      <c r="CK5459" s="14"/>
      <c r="CL5459" s="14"/>
      <c r="CM5459" s="14"/>
      <c r="CN5459" s="14"/>
      <c r="CO5459" s="14"/>
      <c r="CP5459" s="14"/>
    </row>
    <row r="5460">
      <c r="A5460" s="12"/>
      <c r="B5460" s="13"/>
      <c r="C5460" s="14"/>
      <c r="D5460" s="14"/>
      <c r="E5460" s="14"/>
      <c r="F5460" s="313"/>
      <c r="G5460" s="14"/>
      <c r="H5460" s="14"/>
      <c r="I5460" s="14"/>
      <c r="J5460" s="14"/>
      <c r="K5460" s="14"/>
      <c r="L5460" s="14"/>
      <c r="M5460" s="14"/>
      <c r="N5460" s="14"/>
      <c r="O5460" s="14"/>
      <c r="P5460" s="14"/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  <c r="AC5460" s="14"/>
      <c r="AD5460" s="14"/>
      <c r="AE5460" s="14"/>
      <c r="AF5460" s="14"/>
      <c r="AG5460" s="14"/>
      <c r="AH5460" s="14"/>
      <c r="AI5460" s="14"/>
      <c r="AJ5460" s="14"/>
      <c r="AK5460" s="14"/>
      <c r="AL5460" s="14"/>
      <c r="AM5460" s="14"/>
      <c r="AN5460" s="14"/>
      <c r="AO5460" s="14"/>
      <c r="AP5460" s="14"/>
      <c r="AQ5460" s="14"/>
      <c r="AR5460" s="14"/>
      <c r="AS5460" s="14"/>
      <c r="AT5460" s="14"/>
      <c r="AU5460" s="14"/>
      <c r="AV5460" s="14"/>
      <c r="AW5460" s="14"/>
      <c r="AX5460" s="14"/>
      <c r="AY5460" s="14"/>
      <c r="AZ5460" s="14"/>
      <c r="BA5460" s="14"/>
      <c r="BB5460" s="14"/>
      <c r="BC5460" s="14"/>
      <c r="BD5460" s="14"/>
      <c r="BE5460" s="14"/>
      <c r="BF5460" s="14"/>
      <c r="BG5460" s="14"/>
      <c r="BH5460" s="14"/>
      <c r="BI5460" s="14"/>
      <c r="BJ5460" s="14"/>
      <c r="BK5460" s="14"/>
      <c r="BL5460" s="14"/>
      <c r="BM5460" s="14"/>
      <c r="BN5460" s="14"/>
      <c r="BO5460" s="14"/>
      <c r="BP5460" s="14"/>
      <c r="BQ5460" s="14"/>
      <c r="BR5460" s="14"/>
      <c r="BS5460" s="14"/>
      <c r="BT5460" s="14"/>
      <c r="BU5460" s="14"/>
      <c r="BV5460" s="14"/>
      <c r="BW5460" s="14"/>
      <c r="BX5460" s="14"/>
      <c r="BY5460" s="14"/>
      <c r="BZ5460" s="14"/>
      <c r="CA5460" s="14"/>
      <c r="CB5460" s="14"/>
      <c r="CC5460" s="14"/>
      <c r="CD5460" s="14"/>
      <c r="CE5460" s="14"/>
      <c r="CF5460" s="14"/>
      <c r="CG5460" s="14"/>
      <c r="CH5460" s="14"/>
      <c r="CI5460" s="14"/>
      <c r="CJ5460" s="14"/>
      <c r="CK5460" s="14"/>
      <c r="CL5460" s="14"/>
      <c r="CM5460" s="14"/>
      <c r="CN5460" s="14"/>
      <c r="CO5460" s="14"/>
      <c r="CP5460" s="14"/>
    </row>
    <row r="5461">
      <c r="A5461" s="12"/>
      <c r="B5461" s="13"/>
      <c r="C5461" s="14"/>
      <c r="D5461" s="14"/>
      <c r="E5461" s="14"/>
      <c r="F5461" s="313"/>
      <c r="G5461" s="14"/>
      <c r="H5461" s="14"/>
      <c r="I5461" s="14"/>
      <c r="J5461" s="14"/>
      <c r="K5461" s="14"/>
      <c r="L5461" s="14"/>
      <c r="M5461" s="14"/>
      <c r="N5461" s="14"/>
      <c r="O5461" s="14"/>
      <c r="P5461" s="14"/>
      <c r="Q5461" s="14"/>
      <c r="R5461" s="14"/>
      <c r="S5461" s="14"/>
      <c r="T5461" s="14"/>
      <c r="U5461" s="14"/>
      <c r="V5461" s="14"/>
      <c r="W5461" s="14"/>
      <c r="X5461" s="14"/>
      <c r="Y5461" s="14"/>
      <c r="Z5461" s="14"/>
      <c r="AA5461" s="14"/>
      <c r="AB5461" s="14"/>
      <c r="AC5461" s="14"/>
      <c r="AD5461" s="14"/>
      <c r="AE5461" s="14"/>
      <c r="AF5461" s="14"/>
      <c r="AG5461" s="14"/>
      <c r="AH5461" s="14"/>
      <c r="AI5461" s="14"/>
      <c r="AJ5461" s="14"/>
      <c r="AK5461" s="14"/>
      <c r="AL5461" s="14"/>
      <c r="AM5461" s="14"/>
      <c r="AN5461" s="14"/>
      <c r="AO5461" s="14"/>
      <c r="AP5461" s="14"/>
      <c r="AQ5461" s="14"/>
      <c r="AR5461" s="14"/>
      <c r="AS5461" s="14"/>
      <c r="AT5461" s="14"/>
      <c r="AU5461" s="14"/>
      <c r="AV5461" s="14"/>
      <c r="AW5461" s="14"/>
      <c r="AX5461" s="14"/>
      <c r="AY5461" s="14"/>
      <c r="AZ5461" s="14"/>
      <c r="BA5461" s="14"/>
      <c r="BB5461" s="14"/>
      <c r="BC5461" s="14"/>
      <c r="BD5461" s="14"/>
      <c r="BE5461" s="14"/>
      <c r="BF5461" s="14"/>
      <c r="BG5461" s="14"/>
      <c r="BH5461" s="14"/>
      <c r="BI5461" s="14"/>
      <c r="BJ5461" s="14"/>
      <c r="BK5461" s="14"/>
      <c r="BL5461" s="14"/>
      <c r="BM5461" s="14"/>
      <c r="BN5461" s="14"/>
      <c r="BO5461" s="14"/>
      <c r="BP5461" s="14"/>
      <c r="BQ5461" s="14"/>
      <c r="BR5461" s="14"/>
      <c r="BS5461" s="14"/>
      <c r="BT5461" s="14"/>
      <c r="BU5461" s="14"/>
      <c r="BV5461" s="14"/>
      <c r="BW5461" s="14"/>
      <c r="BX5461" s="14"/>
      <c r="BY5461" s="14"/>
      <c r="BZ5461" s="14"/>
      <c r="CA5461" s="14"/>
      <c r="CB5461" s="14"/>
      <c r="CC5461" s="14"/>
      <c r="CD5461" s="14"/>
      <c r="CE5461" s="14"/>
      <c r="CF5461" s="14"/>
      <c r="CG5461" s="14"/>
      <c r="CH5461" s="14"/>
      <c r="CI5461" s="14"/>
      <c r="CJ5461" s="14"/>
      <c r="CK5461" s="14"/>
      <c r="CL5461" s="14"/>
      <c r="CM5461" s="14"/>
      <c r="CN5461" s="14"/>
      <c r="CO5461" s="14"/>
      <c r="CP5461" s="14"/>
    </row>
    <row r="5462">
      <c r="A5462" s="12"/>
      <c r="B5462" s="13"/>
      <c r="C5462" s="14"/>
      <c r="D5462" s="14"/>
      <c r="E5462" s="14"/>
      <c r="F5462" s="313"/>
      <c r="G5462" s="14"/>
      <c r="H5462" s="14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  <c r="AC5462" s="14"/>
      <c r="AD5462" s="14"/>
      <c r="AE5462" s="14"/>
      <c r="AF5462" s="14"/>
      <c r="AG5462" s="14"/>
      <c r="AH5462" s="14"/>
      <c r="AI5462" s="14"/>
      <c r="AJ5462" s="14"/>
      <c r="AK5462" s="14"/>
      <c r="AL5462" s="14"/>
      <c r="AM5462" s="14"/>
      <c r="AN5462" s="14"/>
      <c r="AO5462" s="14"/>
      <c r="AP5462" s="14"/>
      <c r="AQ5462" s="14"/>
      <c r="AR5462" s="14"/>
      <c r="AS5462" s="14"/>
      <c r="AT5462" s="14"/>
      <c r="AU5462" s="14"/>
      <c r="AV5462" s="14"/>
      <c r="AW5462" s="14"/>
      <c r="AX5462" s="14"/>
      <c r="AY5462" s="14"/>
      <c r="AZ5462" s="14"/>
      <c r="BA5462" s="14"/>
      <c r="BB5462" s="14"/>
      <c r="BC5462" s="14"/>
      <c r="BD5462" s="14"/>
      <c r="BE5462" s="14"/>
      <c r="BF5462" s="14"/>
      <c r="BG5462" s="14"/>
      <c r="BH5462" s="14"/>
      <c r="BI5462" s="14"/>
      <c r="BJ5462" s="14"/>
      <c r="BK5462" s="14"/>
      <c r="BL5462" s="14"/>
      <c r="BM5462" s="14"/>
      <c r="BN5462" s="14"/>
      <c r="BO5462" s="14"/>
      <c r="BP5462" s="14"/>
      <c r="BQ5462" s="14"/>
      <c r="BR5462" s="14"/>
      <c r="BS5462" s="14"/>
      <c r="BT5462" s="14"/>
      <c r="BU5462" s="14"/>
      <c r="BV5462" s="14"/>
      <c r="BW5462" s="14"/>
      <c r="BX5462" s="14"/>
      <c r="BY5462" s="14"/>
      <c r="BZ5462" s="14"/>
      <c r="CA5462" s="14"/>
      <c r="CB5462" s="14"/>
      <c r="CC5462" s="14"/>
      <c r="CD5462" s="14"/>
      <c r="CE5462" s="14"/>
      <c r="CF5462" s="14"/>
      <c r="CG5462" s="14"/>
      <c r="CH5462" s="14"/>
      <c r="CI5462" s="14"/>
      <c r="CJ5462" s="14"/>
      <c r="CK5462" s="14"/>
      <c r="CL5462" s="14"/>
      <c r="CM5462" s="14"/>
      <c r="CN5462" s="14"/>
      <c r="CO5462" s="14"/>
      <c r="CP5462" s="14"/>
    </row>
    <row r="5463">
      <c r="A5463" s="12"/>
      <c r="B5463" s="13"/>
      <c r="C5463" s="14"/>
      <c r="D5463" s="14"/>
      <c r="E5463" s="14"/>
      <c r="F5463" s="313"/>
      <c r="G5463" s="14"/>
      <c r="H5463" s="14"/>
      <c r="I5463" s="14"/>
      <c r="J5463" s="14"/>
      <c r="K5463" s="14"/>
      <c r="L5463" s="14"/>
      <c r="M5463" s="14"/>
      <c r="N5463" s="14"/>
      <c r="O5463" s="14"/>
      <c r="P5463" s="14"/>
      <c r="Q5463" s="14"/>
      <c r="R5463" s="14"/>
      <c r="S5463" s="14"/>
      <c r="T5463" s="14"/>
      <c r="U5463" s="14"/>
      <c r="V5463" s="14"/>
      <c r="W5463" s="14"/>
      <c r="X5463" s="14"/>
      <c r="Y5463" s="14"/>
      <c r="Z5463" s="14"/>
      <c r="AA5463" s="14"/>
      <c r="AB5463" s="14"/>
      <c r="AC5463" s="14"/>
      <c r="AD5463" s="14"/>
      <c r="AE5463" s="14"/>
      <c r="AF5463" s="14"/>
      <c r="AG5463" s="14"/>
      <c r="AH5463" s="14"/>
      <c r="AI5463" s="14"/>
      <c r="AJ5463" s="14"/>
      <c r="AK5463" s="14"/>
      <c r="AL5463" s="14"/>
      <c r="AM5463" s="14"/>
      <c r="AN5463" s="14"/>
      <c r="AO5463" s="14"/>
      <c r="AP5463" s="14"/>
      <c r="AQ5463" s="14"/>
      <c r="AR5463" s="14"/>
      <c r="AS5463" s="14"/>
      <c r="AT5463" s="14"/>
      <c r="AU5463" s="14"/>
      <c r="AV5463" s="14"/>
      <c r="AW5463" s="14"/>
      <c r="AX5463" s="14"/>
      <c r="AY5463" s="14"/>
      <c r="AZ5463" s="14"/>
      <c r="BA5463" s="14"/>
      <c r="BB5463" s="14"/>
      <c r="BC5463" s="14"/>
      <c r="BD5463" s="14"/>
      <c r="BE5463" s="14"/>
      <c r="BF5463" s="14"/>
      <c r="BG5463" s="14"/>
      <c r="BH5463" s="14"/>
      <c r="BI5463" s="14"/>
      <c r="BJ5463" s="14"/>
      <c r="BK5463" s="14"/>
      <c r="BL5463" s="14"/>
      <c r="BM5463" s="14"/>
      <c r="BN5463" s="14"/>
      <c r="BO5463" s="14"/>
      <c r="BP5463" s="14"/>
      <c r="BQ5463" s="14"/>
      <c r="BR5463" s="14"/>
      <c r="BS5463" s="14"/>
      <c r="BT5463" s="14"/>
      <c r="BU5463" s="14"/>
      <c r="BV5463" s="14"/>
      <c r="BW5463" s="14"/>
      <c r="BX5463" s="14"/>
      <c r="BY5463" s="14"/>
      <c r="BZ5463" s="14"/>
      <c r="CA5463" s="14"/>
      <c r="CB5463" s="14"/>
      <c r="CC5463" s="14"/>
      <c r="CD5463" s="14"/>
      <c r="CE5463" s="14"/>
      <c r="CF5463" s="14"/>
      <c r="CG5463" s="14"/>
      <c r="CH5463" s="14"/>
      <c r="CI5463" s="14"/>
      <c r="CJ5463" s="14"/>
      <c r="CK5463" s="14"/>
      <c r="CL5463" s="14"/>
      <c r="CM5463" s="14"/>
      <c r="CN5463" s="14"/>
      <c r="CO5463" s="14"/>
      <c r="CP5463" s="14"/>
    </row>
    <row r="5464">
      <c r="A5464" s="12"/>
      <c r="B5464" s="13"/>
      <c r="C5464" s="14"/>
      <c r="D5464" s="14"/>
      <c r="E5464" s="14"/>
      <c r="F5464" s="313"/>
      <c r="G5464" s="14"/>
      <c r="H5464" s="14"/>
      <c r="I5464" s="14"/>
      <c r="J5464" s="14"/>
      <c r="K5464" s="14"/>
      <c r="L5464" s="14"/>
      <c r="M5464" s="14"/>
      <c r="N5464" s="14"/>
      <c r="O5464" s="14"/>
      <c r="P5464" s="14"/>
      <c r="Q5464" s="14"/>
      <c r="R5464" s="14"/>
      <c r="S5464" s="14"/>
      <c r="T5464" s="14"/>
      <c r="U5464" s="14"/>
      <c r="V5464" s="14"/>
      <c r="W5464" s="14"/>
      <c r="X5464" s="14"/>
      <c r="Y5464" s="14"/>
      <c r="Z5464" s="14"/>
      <c r="AA5464" s="14"/>
      <c r="AB5464" s="14"/>
      <c r="AC5464" s="14"/>
      <c r="AD5464" s="14"/>
      <c r="AE5464" s="14"/>
      <c r="AF5464" s="14"/>
      <c r="AG5464" s="14"/>
      <c r="AH5464" s="14"/>
      <c r="AI5464" s="14"/>
      <c r="AJ5464" s="14"/>
      <c r="AK5464" s="14"/>
      <c r="AL5464" s="14"/>
      <c r="AM5464" s="14"/>
      <c r="AN5464" s="14"/>
      <c r="AO5464" s="14"/>
      <c r="AP5464" s="14"/>
      <c r="AQ5464" s="14"/>
      <c r="AR5464" s="14"/>
      <c r="AS5464" s="14"/>
      <c r="AT5464" s="14"/>
      <c r="AU5464" s="14"/>
      <c r="AV5464" s="14"/>
      <c r="AW5464" s="14"/>
      <c r="AX5464" s="14"/>
      <c r="AY5464" s="14"/>
      <c r="AZ5464" s="14"/>
      <c r="BA5464" s="14"/>
      <c r="BB5464" s="14"/>
      <c r="BC5464" s="14"/>
      <c r="BD5464" s="14"/>
      <c r="BE5464" s="14"/>
      <c r="BF5464" s="14"/>
      <c r="BG5464" s="14"/>
      <c r="BH5464" s="14"/>
      <c r="BI5464" s="14"/>
      <c r="BJ5464" s="14"/>
      <c r="BK5464" s="14"/>
      <c r="BL5464" s="14"/>
      <c r="BM5464" s="14"/>
      <c r="BN5464" s="14"/>
      <c r="BO5464" s="14"/>
      <c r="BP5464" s="14"/>
      <c r="BQ5464" s="14"/>
      <c r="BR5464" s="14"/>
      <c r="BS5464" s="14"/>
      <c r="BT5464" s="14"/>
      <c r="BU5464" s="14"/>
      <c r="BV5464" s="14"/>
      <c r="BW5464" s="14"/>
      <c r="BX5464" s="14"/>
      <c r="BY5464" s="14"/>
      <c r="BZ5464" s="14"/>
      <c r="CA5464" s="14"/>
      <c r="CB5464" s="14"/>
      <c r="CC5464" s="14"/>
      <c r="CD5464" s="14"/>
      <c r="CE5464" s="14"/>
      <c r="CF5464" s="14"/>
      <c r="CG5464" s="14"/>
      <c r="CH5464" s="14"/>
      <c r="CI5464" s="14"/>
      <c r="CJ5464" s="14"/>
      <c r="CK5464" s="14"/>
      <c r="CL5464" s="14"/>
      <c r="CM5464" s="14"/>
      <c r="CN5464" s="14"/>
      <c r="CO5464" s="14"/>
      <c r="CP5464" s="14"/>
    </row>
    <row r="5465">
      <c r="A5465" s="12"/>
      <c r="B5465" s="13"/>
      <c r="C5465" s="14"/>
      <c r="D5465" s="14"/>
      <c r="E5465" s="14"/>
      <c r="F5465" s="313"/>
      <c r="G5465" s="14"/>
      <c r="H5465" s="14"/>
      <c r="I5465" s="14"/>
      <c r="J5465" s="14"/>
      <c r="K5465" s="14"/>
      <c r="L5465" s="14"/>
      <c r="M5465" s="14"/>
      <c r="N5465" s="14"/>
      <c r="O5465" s="14"/>
      <c r="P5465" s="14"/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4"/>
      <c r="AD5465" s="14"/>
      <c r="AE5465" s="14"/>
      <c r="AF5465" s="14"/>
      <c r="AG5465" s="14"/>
      <c r="AH5465" s="14"/>
      <c r="AI5465" s="14"/>
      <c r="AJ5465" s="14"/>
      <c r="AK5465" s="14"/>
      <c r="AL5465" s="14"/>
      <c r="AM5465" s="14"/>
      <c r="AN5465" s="14"/>
      <c r="AO5465" s="14"/>
      <c r="AP5465" s="14"/>
      <c r="AQ5465" s="14"/>
      <c r="AR5465" s="14"/>
      <c r="AS5465" s="14"/>
      <c r="AT5465" s="14"/>
      <c r="AU5465" s="14"/>
      <c r="AV5465" s="14"/>
      <c r="AW5465" s="14"/>
      <c r="AX5465" s="14"/>
      <c r="AY5465" s="14"/>
      <c r="AZ5465" s="14"/>
      <c r="BA5465" s="14"/>
      <c r="BB5465" s="14"/>
      <c r="BC5465" s="14"/>
      <c r="BD5465" s="14"/>
      <c r="BE5465" s="14"/>
      <c r="BF5465" s="14"/>
      <c r="BG5465" s="14"/>
      <c r="BH5465" s="14"/>
      <c r="BI5465" s="14"/>
      <c r="BJ5465" s="14"/>
      <c r="BK5465" s="14"/>
      <c r="BL5465" s="14"/>
      <c r="BM5465" s="14"/>
      <c r="BN5465" s="14"/>
      <c r="BO5465" s="14"/>
      <c r="BP5465" s="14"/>
      <c r="BQ5465" s="14"/>
      <c r="BR5465" s="14"/>
      <c r="BS5465" s="14"/>
      <c r="BT5465" s="14"/>
      <c r="BU5465" s="14"/>
      <c r="BV5465" s="14"/>
      <c r="BW5465" s="14"/>
      <c r="BX5465" s="14"/>
      <c r="BY5465" s="14"/>
      <c r="BZ5465" s="14"/>
      <c r="CA5465" s="14"/>
      <c r="CB5465" s="14"/>
      <c r="CC5465" s="14"/>
      <c r="CD5465" s="14"/>
      <c r="CE5465" s="14"/>
      <c r="CF5465" s="14"/>
      <c r="CG5465" s="14"/>
      <c r="CH5465" s="14"/>
      <c r="CI5465" s="14"/>
      <c r="CJ5465" s="14"/>
      <c r="CK5465" s="14"/>
      <c r="CL5465" s="14"/>
      <c r="CM5465" s="14"/>
      <c r="CN5465" s="14"/>
      <c r="CO5465" s="14"/>
      <c r="CP5465" s="14"/>
    </row>
    <row r="5466">
      <c r="A5466" s="12"/>
      <c r="B5466" s="13"/>
      <c r="C5466" s="14"/>
      <c r="D5466" s="14"/>
      <c r="E5466" s="14"/>
      <c r="F5466" s="313"/>
      <c r="G5466" s="14"/>
      <c r="H5466" s="14"/>
      <c r="I5466" s="14"/>
      <c r="J5466" s="14"/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4"/>
      <c r="Z5466" s="14"/>
      <c r="AA5466" s="14"/>
      <c r="AB5466" s="14"/>
      <c r="AC5466" s="14"/>
      <c r="AD5466" s="14"/>
      <c r="AE5466" s="14"/>
      <c r="AF5466" s="14"/>
      <c r="AG5466" s="14"/>
      <c r="AH5466" s="14"/>
      <c r="AI5466" s="14"/>
      <c r="AJ5466" s="14"/>
      <c r="AK5466" s="14"/>
      <c r="AL5466" s="14"/>
      <c r="AM5466" s="14"/>
      <c r="AN5466" s="14"/>
      <c r="AO5466" s="14"/>
      <c r="AP5466" s="14"/>
      <c r="AQ5466" s="14"/>
      <c r="AR5466" s="14"/>
      <c r="AS5466" s="14"/>
      <c r="AT5466" s="14"/>
      <c r="AU5466" s="14"/>
      <c r="AV5466" s="14"/>
      <c r="AW5466" s="14"/>
      <c r="AX5466" s="14"/>
      <c r="AY5466" s="14"/>
      <c r="AZ5466" s="14"/>
      <c r="BA5466" s="14"/>
      <c r="BB5466" s="14"/>
      <c r="BC5466" s="14"/>
      <c r="BD5466" s="14"/>
      <c r="BE5466" s="14"/>
      <c r="BF5466" s="14"/>
      <c r="BG5466" s="14"/>
      <c r="BH5466" s="14"/>
      <c r="BI5466" s="14"/>
      <c r="BJ5466" s="14"/>
      <c r="BK5466" s="14"/>
      <c r="BL5466" s="14"/>
      <c r="BM5466" s="14"/>
      <c r="BN5466" s="14"/>
      <c r="BO5466" s="14"/>
      <c r="BP5466" s="14"/>
      <c r="BQ5466" s="14"/>
      <c r="BR5466" s="14"/>
      <c r="BS5466" s="14"/>
      <c r="BT5466" s="14"/>
      <c r="BU5466" s="14"/>
      <c r="BV5466" s="14"/>
      <c r="BW5466" s="14"/>
      <c r="BX5466" s="14"/>
      <c r="BY5466" s="14"/>
      <c r="BZ5466" s="14"/>
      <c r="CA5466" s="14"/>
      <c r="CB5466" s="14"/>
      <c r="CC5466" s="14"/>
      <c r="CD5466" s="14"/>
      <c r="CE5466" s="14"/>
      <c r="CF5466" s="14"/>
      <c r="CG5466" s="14"/>
      <c r="CH5466" s="14"/>
      <c r="CI5466" s="14"/>
      <c r="CJ5466" s="14"/>
      <c r="CK5466" s="14"/>
      <c r="CL5466" s="14"/>
      <c r="CM5466" s="14"/>
      <c r="CN5466" s="14"/>
      <c r="CO5466" s="14"/>
      <c r="CP5466" s="14"/>
    </row>
    <row r="5467">
      <c r="A5467" s="12"/>
      <c r="B5467" s="13"/>
      <c r="C5467" s="14"/>
      <c r="D5467" s="14"/>
      <c r="E5467" s="14"/>
      <c r="F5467" s="313"/>
      <c r="G5467" s="14"/>
      <c r="H5467" s="14"/>
      <c r="I5467" s="14"/>
      <c r="J5467" s="14"/>
      <c r="K5467" s="14"/>
      <c r="L5467" s="14"/>
      <c r="M5467" s="14"/>
      <c r="N5467" s="14"/>
      <c r="O5467" s="14"/>
      <c r="P5467" s="14"/>
      <c r="Q5467" s="14"/>
      <c r="R5467" s="14"/>
      <c r="S5467" s="14"/>
      <c r="T5467" s="14"/>
      <c r="U5467" s="14"/>
      <c r="V5467" s="14"/>
      <c r="W5467" s="14"/>
      <c r="X5467" s="14"/>
      <c r="Y5467" s="14"/>
      <c r="Z5467" s="14"/>
      <c r="AA5467" s="14"/>
      <c r="AB5467" s="14"/>
      <c r="AC5467" s="14"/>
      <c r="AD5467" s="14"/>
      <c r="AE5467" s="14"/>
      <c r="AF5467" s="14"/>
      <c r="AG5467" s="14"/>
      <c r="AH5467" s="14"/>
      <c r="AI5467" s="14"/>
      <c r="AJ5467" s="14"/>
      <c r="AK5467" s="14"/>
      <c r="AL5467" s="14"/>
      <c r="AM5467" s="14"/>
      <c r="AN5467" s="14"/>
      <c r="AO5467" s="14"/>
      <c r="AP5467" s="14"/>
      <c r="AQ5467" s="14"/>
      <c r="AR5467" s="14"/>
      <c r="AS5467" s="14"/>
      <c r="AT5467" s="14"/>
      <c r="AU5467" s="14"/>
      <c r="AV5467" s="14"/>
      <c r="AW5467" s="14"/>
      <c r="AX5467" s="14"/>
      <c r="AY5467" s="14"/>
      <c r="AZ5467" s="14"/>
      <c r="BA5467" s="14"/>
      <c r="BB5467" s="14"/>
      <c r="BC5467" s="14"/>
      <c r="BD5467" s="14"/>
      <c r="BE5467" s="14"/>
      <c r="BF5467" s="14"/>
      <c r="BG5467" s="14"/>
      <c r="BH5467" s="14"/>
      <c r="BI5467" s="14"/>
      <c r="BJ5467" s="14"/>
      <c r="BK5467" s="14"/>
      <c r="BL5467" s="14"/>
      <c r="BM5467" s="14"/>
      <c r="BN5467" s="14"/>
      <c r="BO5467" s="14"/>
      <c r="BP5467" s="14"/>
      <c r="BQ5467" s="14"/>
      <c r="BR5467" s="14"/>
      <c r="BS5467" s="14"/>
      <c r="BT5467" s="14"/>
      <c r="BU5467" s="14"/>
      <c r="BV5467" s="14"/>
      <c r="BW5467" s="14"/>
      <c r="BX5467" s="14"/>
      <c r="BY5467" s="14"/>
      <c r="BZ5467" s="14"/>
      <c r="CA5467" s="14"/>
      <c r="CB5467" s="14"/>
      <c r="CC5467" s="14"/>
      <c r="CD5467" s="14"/>
      <c r="CE5467" s="14"/>
      <c r="CF5467" s="14"/>
      <c r="CG5467" s="14"/>
      <c r="CH5467" s="14"/>
      <c r="CI5467" s="14"/>
      <c r="CJ5467" s="14"/>
      <c r="CK5467" s="14"/>
      <c r="CL5467" s="14"/>
      <c r="CM5467" s="14"/>
      <c r="CN5467" s="14"/>
      <c r="CO5467" s="14"/>
      <c r="CP5467" s="14"/>
    </row>
    <row r="5468">
      <c r="A5468" s="12"/>
      <c r="B5468" s="13"/>
      <c r="C5468" s="14"/>
      <c r="D5468" s="14"/>
      <c r="E5468" s="14"/>
      <c r="F5468" s="313"/>
      <c r="G5468" s="14"/>
      <c r="H5468" s="14"/>
      <c r="I5468" s="14"/>
      <c r="J5468" s="14"/>
      <c r="K5468" s="14"/>
      <c r="L5468" s="14"/>
      <c r="M5468" s="14"/>
      <c r="N5468" s="14"/>
      <c r="O5468" s="14"/>
      <c r="P5468" s="14"/>
      <c r="Q5468" s="14"/>
      <c r="R5468" s="14"/>
      <c r="S5468" s="14"/>
      <c r="T5468" s="14"/>
      <c r="U5468" s="14"/>
      <c r="V5468" s="14"/>
      <c r="W5468" s="14"/>
      <c r="X5468" s="14"/>
      <c r="Y5468" s="14"/>
      <c r="Z5468" s="14"/>
      <c r="AA5468" s="14"/>
      <c r="AB5468" s="14"/>
      <c r="AC5468" s="14"/>
      <c r="AD5468" s="14"/>
      <c r="AE5468" s="14"/>
      <c r="AF5468" s="14"/>
      <c r="AG5468" s="14"/>
      <c r="AH5468" s="14"/>
      <c r="AI5468" s="14"/>
      <c r="AJ5468" s="14"/>
      <c r="AK5468" s="14"/>
      <c r="AL5468" s="14"/>
      <c r="AM5468" s="14"/>
      <c r="AN5468" s="14"/>
      <c r="AO5468" s="14"/>
      <c r="AP5468" s="14"/>
      <c r="AQ5468" s="14"/>
      <c r="AR5468" s="14"/>
      <c r="AS5468" s="14"/>
      <c r="AT5468" s="14"/>
      <c r="AU5468" s="14"/>
      <c r="AV5468" s="14"/>
      <c r="AW5468" s="14"/>
      <c r="AX5468" s="14"/>
      <c r="AY5468" s="14"/>
      <c r="AZ5468" s="14"/>
      <c r="BA5468" s="14"/>
      <c r="BB5468" s="14"/>
      <c r="BC5468" s="14"/>
      <c r="BD5468" s="14"/>
      <c r="BE5468" s="14"/>
      <c r="BF5468" s="14"/>
      <c r="BG5468" s="14"/>
      <c r="BH5468" s="14"/>
      <c r="BI5468" s="14"/>
      <c r="BJ5468" s="14"/>
      <c r="BK5468" s="14"/>
      <c r="BL5468" s="14"/>
      <c r="BM5468" s="14"/>
      <c r="BN5468" s="14"/>
      <c r="BO5468" s="14"/>
      <c r="BP5468" s="14"/>
      <c r="BQ5468" s="14"/>
      <c r="BR5468" s="14"/>
      <c r="BS5468" s="14"/>
      <c r="BT5468" s="14"/>
      <c r="BU5468" s="14"/>
      <c r="BV5468" s="14"/>
      <c r="BW5468" s="14"/>
      <c r="BX5468" s="14"/>
      <c r="BY5468" s="14"/>
      <c r="BZ5468" s="14"/>
      <c r="CA5468" s="14"/>
      <c r="CB5468" s="14"/>
      <c r="CC5468" s="14"/>
      <c r="CD5468" s="14"/>
      <c r="CE5468" s="14"/>
      <c r="CF5468" s="14"/>
      <c r="CG5468" s="14"/>
      <c r="CH5468" s="14"/>
      <c r="CI5468" s="14"/>
      <c r="CJ5468" s="14"/>
      <c r="CK5468" s="14"/>
      <c r="CL5468" s="14"/>
      <c r="CM5468" s="14"/>
      <c r="CN5468" s="14"/>
      <c r="CO5468" s="14"/>
      <c r="CP5468" s="14"/>
    </row>
    <row r="5469">
      <c r="A5469" s="12"/>
      <c r="B5469" s="13"/>
      <c r="C5469" s="14"/>
      <c r="D5469" s="14"/>
      <c r="E5469" s="14"/>
      <c r="F5469" s="313"/>
      <c r="G5469" s="14"/>
      <c r="H5469" s="14"/>
      <c r="I5469" s="14"/>
      <c r="J5469" s="14"/>
      <c r="K5469" s="14"/>
      <c r="L5469" s="14"/>
      <c r="M5469" s="14"/>
      <c r="N5469" s="14"/>
      <c r="O5469" s="14"/>
      <c r="P5469" s="14"/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  <c r="AC5469" s="14"/>
      <c r="AD5469" s="14"/>
      <c r="AE5469" s="14"/>
      <c r="AF5469" s="14"/>
      <c r="AG5469" s="14"/>
      <c r="AH5469" s="14"/>
      <c r="AI5469" s="14"/>
      <c r="AJ5469" s="14"/>
      <c r="AK5469" s="14"/>
      <c r="AL5469" s="14"/>
      <c r="AM5469" s="14"/>
      <c r="AN5469" s="14"/>
      <c r="AO5469" s="14"/>
      <c r="AP5469" s="14"/>
      <c r="AQ5469" s="14"/>
      <c r="AR5469" s="14"/>
      <c r="AS5469" s="14"/>
      <c r="AT5469" s="14"/>
      <c r="AU5469" s="14"/>
      <c r="AV5469" s="14"/>
      <c r="AW5469" s="14"/>
      <c r="AX5469" s="14"/>
      <c r="AY5469" s="14"/>
      <c r="AZ5469" s="14"/>
      <c r="BA5469" s="14"/>
      <c r="BB5469" s="14"/>
      <c r="BC5469" s="14"/>
      <c r="BD5469" s="14"/>
      <c r="BE5469" s="14"/>
      <c r="BF5469" s="14"/>
      <c r="BG5469" s="14"/>
      <c r="BH5469" s="14"/>
      <c r="BI5469" s="14"/>
      <c r="BJ5469" s="14"/>
      <c r="BK5469" s="14"/>
      <c r="BL5469" s="14"/>
      <c r="BM5469" s="14"/>
      <c r="BN5469" s="14"/>
      <c r="BO5469" s="14"/>
      <c r="BP5469" s="14"/>
      <c r="BQ5469" s="14"/>
      <c r="BR5469" s="14"/>
      <c r="BS5469" s="14"/>
      <c r="BT5469" s="14"/>
      <c r="BU5469" s="14"/>
      <c r="BV5469" s="14"/>
      <c r="BW5469" s="14"/>
      <c r="BX5469" s="14"/>
      <c r="BY5469" s="14"/>
      <c r="BZ5469" s="14"/>
      <c r="CA5469" s="14"/>
      <c r="CB5469" s="14"/>
      <c r="CC5469" s="14"/>
      <c r="CD5469" s="14"/>
      <c r="CE5469" s="14"/>
      <c r="CF5469" s="14"/>
      <c r="CG5469" s="14"/>
      <c r="CH5469" s="14"/>
      <c r="CI5469" s="14"/>
      <c r="CJ5469" s="14"/>
      <c r="CK5469" s="14"/>
      <c r="CL5469" s="14"/>
      <c r="CM5469" s="14"/>
      <c r="CN5469" s="14"/>
      <c r="CO5469" s="14"/>
      <c r="CP5469" s="14"/>
    </row>
    <row r="5470">
      <c r="A5470" s="12"/>
      <c r="B5470" s="13"/>
      <c r="C5470" s="14"/>
      <c r="D5470" s="14"/>
      <c r="E5470" s="14"/>
      <c r="F5470" s="313"/>
      <c r="G5470" s="14"/>
      <c r="H5470" s="14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4"/>
      <c r="AD5470" s="14"/>
      <c r="AE5470" s="14"/>
      <c r="AF5470" s="14"/>
      <c r="AG5470" s="14"/>
      <c r="AH5470" s="14"/>
      <c r="AI5470" s="14"/>
      <c r="AJ5470" s="14"/>
      <c r="AK5470" s="14"/>
      <c r="AL5470" s="14"/>
      <c r="AM5470" s="14"/>
      <c r="AN5470" s="14"/>
      <c r="AO5470" s="14"/>
      <c r="AP5470" s="14"/>
      <c r="AQ5470" s="14"/>
      <c r="AR5470" s="14"/>
      <c r="AS5470" s="14"/>
      <c r="AT5470" s="14"/>
      <c r="AU5470" s="14"/>
      <c r="AV5470" s="14"/>
      <c r="AW5470" s="14"/>
      <c r="AX5470" s="14"/>
      <c r="AY5470" s="14"/>
      <c r="AZ5470" s="14"/>
      <c r="BA5470" s="14"/>
      <c r="BB5470" s="14"/>
      <c r="BC5470" s="14"/>
      <c r="BD5470" s="14"/>
      <c r="BE5470" s="14"/>
      <c r="BF5470" s="14"/>
      <c r="BG5470" s="14"/>
      <c r="BH5470" s="14"/>
      <c r="BI5470" s="14"/>
      <c r="BJ5470" s="14"/>
      <c r="BK5470" s="14"/>
      <c r="BL5470" s="14"/>
      <c r="BM5470" s="14"/>
      <c r="BN5470" s="14"/>
      <c r="BO5470" s="14"/>
      <c r="BP5470" s="14"/>
      <c r="BQ5470" s="14"/>
      <c r="BR5470" s="14"/>
      <c r="BS5470" s="14"/>
      <c r="BT5470" s="14"/>
      <c r="BU5470" s="14"/>
      <c r="BV5470" s="14"/>
      <c r="BW5470" s="14"/>
      <c r="BX5470" s="14"/>
      <c r="BY5470" s="14"/>
      <c r="BZ5470" s="14"/>
      <c r="CA5470" s="14"/>
      <c r="CB5470" s="14"/>
      <c r="CC5470" s="14"/>
      <c r="CD5470" s="14"/>
      <c r="CE5470" s="14"/>
      <c r="CF5470" s="14"/>
      <c r="CG5470" s="14"/>
      <c r="CH5470" s="14"/>
      <c r="CI5470" s="14"/>
      <c r="CJ5470" s="14"/>
      <c r="CK5470" s="14"/>
      <c r="CL5470" s="14"/>
      <c r="CM5470" s="14"/>
      <c r="CN5470" s="14"/>
      <c r="CO5470" s="14"/>
      <c r="CP5470" s="14"/>
    </row>
    <row r="5471">
      <c r="A5471" s="12"/>
      <c r="B5471" s="13"/>
      <c r="C5471" s="14"/>
      <c r="D5471" s="14"/>
      <c r="E5471" s="14"/>
      <c r="F5471" s="313"/>
      <c r="G5471" s="14"/>
      <c r="H5471" s="14"/>
      <c r="I5471" s="14"/>
      <c r="J5471" s="14"/>
      <c r="K5471" s="14"/>
      <c r="L5471" s="14"/>
      <c r="M5471" s="14"/>
      <c r="N5471" s="14"/>
      <c r="O5471" s="14"/>
      <c r="P5471" s="14"/>
      <c r="Q5471" s="14"/>
      <c r="R5471" s="14"/>
      <c r="S5471" s="14"/>
      <c r="T5471" s="14"/>
      <c r="U5471" s="14"/>
      <c r="V5471" s="14"/>
      <c r="W5471" s="14"/>
      <c r="X5471" s="14"/>
      <c r="Y5471" s="14"/>
      <c r="Z5471" s="14"/>
      <c r="AA5471" s="14"/>
      <c r="AB5471" s="14"/>
      <c r="AC5471" s="14"/>
      <c r="AD5471" s="14"/>
      <c r="AE5471" s="14"/>
      <c r="AF5471" s="14"/>
      <c r="AG5471" s="14"/>
      <c r="AH5471" s="14"/>
      <c r="AI5471" s="14"/>
      <c r="AJ5471" s="14"/>
      <c r="AK5471" s="14"/>
      <c r="AL5471" s="14"/>
      <c r="AM5471" s="14"/>
      <c r="AN5471" s="14"/>
      <c r="AO5471" s="14"/>
      <c r="AP5471" s="14"/>
      <c r="AQ5471" s="14"/>
      <c r="AR5471" s="14"/>
      <c r="AS5471" s="14"/>
      <c r="AT5471" s="14"/>
      <c r="AU5471" s="14"/>
      <c r="AV5471" s="14"/>
      <c r="AW5471" s="14"/>
      <c r="AX5471" s="14"/>
      <c r="AY5471" s="14"/>
      <c r="AZ5471" s="14"/>
      <c r="BA5471" s="14"/>
      <c r="BB5471" s="14"/>
      <c r="BC5471" s="14"/>
      <c r="BD5471" s="14"/>
      <c r="BE5471" s="14"/>
      <c r="BF5471" s="14"/>
      <c r="BG5471" s="14"/>
      <c r="BH5471" s="14"/>
      <c r="BI5471" s="14"/>
      <c r="BJ5471" s="14"/>
      <c r="BK5471" s="14"/>
      <c r="BL5471" s="14"/>
      <c r="BM5471" s="14"/>
      <c r="BN5471" s="14"/>
      <c r="BO5471" s="14"/>
      <c r="BP5471" s="14"/>
      <c r="BQ5471" s="14"/>
      <c r="BR5471" s="14"/>
      <c r="BS5471" s="14"/>
      <c r="BT5471" s="14"/>
      <c r="BU5471" s="14"/>
      <c r="BV5471" s="14"/>
      <c r="BW5471" s="14"/>
      <c r="BX5471" s="14"/>
      <c r="BY5471" s="14"/>
      <c r="BZ5471" s="14"/>
      <c r="CA5471" s="14"/>
      <c r="CB5471" s="14"/>
      <c r="CC5471" s="14"/>
      <c r="CD5471" s="14"/>
      <c r="CE5471" s="14"/>
      <c r="CF5471" s="14"/>
      <c r="CG5471" s="14"/>
      <c r="CH5471" s="14"/>
      <c r="CI5471" s="14"/>
      <c r="CJ5471" s="14"/>
      <c r="CK5471" s="14"/>
      <c r="CL5471" s="14"/>
      <c r="CM5471" s="14"/>
      <c r="CN5471" s="14"/>
      <c r="CO5471" s="14"/>
      <c r="CP5471" s="14"/>
    </row>
    <row r="5472">
      <c r="A5472" s="12"/>
      <c r="B5472" s="13"/>
      <c r="C5472" s="14"/>
      <c r="D5472" s="14"/>
      <c r="E5472" s="14"/>
      <c r="F5472" s="313"/>
      <c r="G5472" s="14"/>
      <c r="H5472" s="14"/>
      <c r="I5472" s="14"/>
      <c r="J5472" s="14"/>
      <c r="K5472" s="14"/>
      <c r="L5472" s="14"/>
      <c r="M5472" s="14"/>
      <c r="N5472" s="14"/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4"/>
      <c r="AB5472" s="14"/>
      <c r="AC5472" s="14"/>
      <c r="AD5472" s="14"/>
      <c r="AE5472" s="14"/>
      <c r="AF5472" s="14"/>
      <c r="AG5472" s="14"/>
      <c r="AH5472" s="14"/>
      <c r="AI5472" s="14"/>
      <c r="AJ5472" s="14"/>
      <c r="AK5472" s="14"/>
      <c r="AL5472" s="14"/>
      <c r="AM5472" s="14"/>
      <c r="AN5472" s="14"/>
      <c r="AO5472" s="14"/>
      <c r="AP5472" s="14"/>
      <c r="AQ5472" s="14"/>
      <c r="AR5472" s="14"/>
      <c r="AS5472" s="14"/>
      <c r="AT5472" s="14"/>
      <c r="AU5472" s="14"/>
      <c r="AV5472" s="14"/>
      <c r="AW5472" s="14"/>
      <c r="AX5472" s="14"/>
      <c r="AY5472" s="14"/>
      <c r="AZ5472" s="14"/>
      <c r="BA5472" s="14"/>
      <c r="BB5472" s="14"/>
      <c r="BC5472" s="14"/>
      <c r="BD5472" s="14"/>
      <c r="BE5472" s="14"/>
      <c r="BF5472" s="14"/>
      <c r="BG5472" s="14"/>
      <c r="BH5472" s="14"/>
      <c r="BI5472" s="14"/>
      <c r="BJ5472" s="14"/>
      <c r="BK5472" s="14"/>
      <c r="BL5472" s="14"/>
      <c r="BM5472" s="14"/>
      <c r="BN5472" s="14"/>
      <c r="BO5472" s="14"/>
      <c r="BP5472" s="14"/>
      <c r="BQ5472" s="14"/>
      <c r="BR5472" s="14"/>
      <c r="BS5472" s="14"/>
      <c r="BT5472" s="14"/>
      <c r="BU5472" s="14"/>
      <c r="BV5472" s="14"/>
      <c r="BW5472" s="14"/>
      <c r="BX5472" s="14"/>
      <c r="BY5472" s="14"/>
      <c r="BZ5472" s="14"/>
      <c r="CA5472" s="14"/>
      <c r="CB5472" s="14"/>
      <c r="CC5472" s="14"/>
      <c r="CD5472" s="14"/>
      <c r="CE5472" s="14"/>
      <c r="CF5472" s="14"/>
      <c r="CG5472" s="14"/>
      <c r="CH5472" s="14"/>
      <c r="CI5472" s="14"/>
      <c r="CJ5472" s="14"/>
      <c r="CK5472" s="14"/>
      <c r="CL5472" s="14"/>
      <c r="CM5472" s="14"/>
      <c r="CN5472" s="14"/>
      <c r="CO5472" s="14"/>
      <c r="CP5472" s="14"/>
    </row>
    <row r="5473">
      <c r="A5473" s="12"/>
      <c r="B5473" s="13"/>
      <c r="C5473" s="14"/>
      <c r="D5473" s="14"/>
      <c r="E5473" s="14"/>
      <c r="F5473" s="313"/>
      <c r="G5473" s="14"/>
      <c r="H5473" s="14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4"/>
      <c r="Z5473" s="14"/>
      <c r="AA5473" s="14"/>
      <c r="AB5473" s="14"/>
      <c r="AC5473" s="14"/>
      <c r="AD5473" s="14"/>
      <c r="AE5473" s="14"/>
      <c r="AF5473" s="14"/>
      <c r="AG5473" s="14"/>
      <c r="AH5473" s="14"/>
      <c r="AI5473" s="14"/>
      <c r="AJ5473" s="14"/>
      <c r="AK5473" s="14"/>
      <c r="AL5473" s="14"/>
      <c r="AM5473" s="14"/>
      <c r="AN5473" s="14"/>
      <c r="AO5473" s="14"/>
      <c r="AP5473" s="14"/>
      <c r="AQ5473" s="14"/>
      <c r="AR5473" s="14"/>
      <c r="AS5473" s="14"/>
      <c r="AT5473" s="14"/>
      <c r="AU5473" s="14"/>
      <c r="AV5473" s="14"/>
      <c r="AW5473" s="14"/>
      <c r="AX5473" s="14"/>
      <c r="AY5473" s="14"/>
      <c r="AZ5473" s="14"/>
      <c r="BA5473" s="14"/>
      <c r="BB5473" s="14"/>
      <c r="BC5473" s="14"/>
      <c r="BD5473" s="14"/>
      <c r="BE5473" s="14"/>
      <c r="BF5473" s="14"/>
      <c r="BG5473" s="14"/>
      <c r="BH5473" s="14"/>
      <c r="BI5473" s="14"/>
      <c r="BJ5473" s="14"/>
      <c r="BK5473" s="14"/>
      <c r="BL5473" s="14"/>
      <c r="BM5473" s="14"/>
      <c r="BN5473" s="14"/>
      <c r="BO5473" s="14"/>
      <c r="BP5473" s="14"/>
      <c r="BQ5473" s="14"/>
      <c r="BR5473" s="14"/>
      <c r="BS5473" s="14"/>
      <c r="BT5473" s="14"/>
      <c r="BU5473" s="14"/>
      <c r="BV5473" s="14"/>
      <c r="BW5473" s="14"/>
      <c r="BX5473" s="14"/>
      <c r="BY5473" s="14"/>
      <c r="BZ5473" s="14"/>
      <c r="CA5473" s="14"/>
      <c r="CB5473" s="14"/>
      <c r="CC5473" s="14"/>
      <c r="CD5473" s="14"/>
      <c r="CE5473" s="14"/>
      <c r="CF5473" s="14"/>
      <c r="CG5473" s="14"/>
      <c r="CH5473" s="14"/>
      <c r="CI5473" s="14"/>
      <c r="CJ5473" s="14"/>
      <c r="CK5473" s="14"/>
      <c r="CL5473" s="14"/>
      <c r="CM5473" s="14"/>
      <c r="CN5473" s="14"/>
      <c r="CO5473" s="14"/>
      <c r="CP5473" s="14"/>
    </row>
    <row r="5474">
      <c r="A5474" s="12"/>
      <c r="B5474" s="13"/>
      <c r="C5474" s="14"/>
      <c r="D5474" s="14"/>
      <c r="E5474" s="14"/>
      <c r="F5474" s="313"/>
      <c r="G5474" s="14"/>
      <c r="H5474" s="14"/>
      <c r="I5474" s="14"/>
      <c r="J5474" s="14"/>
      <c r="K5474" s="14"/>
      <c r="L5474" s="14"/>
      <c r="M5474" s="14"/>
      <c r="N5474" s="14"/>
      <c r="O5474" s="14"/>
      <c r="P5474" s="14"/>
      <c r="Q5474" s="14"/>
      <c r="R5474" s="14"/>
      <c r="S5474" s="14"/>
      <c r="T5474" s="14"/>
      <c r="U5474" s="14"/>
      <c r="V5474" s="14"/>
      <c r="W5474" s="14"/>
      <c r="X5474" s="14"/>
      <c r="Y5474" s="14"/>
      <c r="Z5474" s="14"/>
      <c r="AA5474" s="14"/>
      <c r="AB5474" s="14"/>
      <c r="AC5474" s="14"/>
      <c r="AD5474" s="14"/>
      <c r="AE5474" s="14"/>
      <c r="AF5474" s="14"/>
      <c r="AG5474" s="14"/>
      <c r="AH5474" s="14"/>
      <c r="AI5474" s="14"/>
      <c r="AJ5474" s="14"/>
      <c r="AK5474" s="14"/>
      <c r="AL5474" s="14"/>
      <c r="AM5474" s="14"/>
      <c r="AN5474" s="14"/>
      <c r="AO5474" s="14"/>
      <c r="AP5474" s="14"/>
      <c r="AQ5474" s="14"/>
      <c r="AR5474" s="14"/>
      <c r="AS5474" s="14"/>
      <c r="AT5474" s="14"/>
      <c r="AU5474" s="14"/>
      <c r="AV5474" s="14"/>
      <c r="AW5474" s="14"/>
      <c r="AX5474" s="14"/>
      <c r="AY5474" s="14"/>
      <c r="AZ5474" s="14"/>
      <c r="BA5474" s="14"/>
      <c r="BB5474" s="14"/>
      <c r="BC5474" s="14"/>
      <c r="BD5474" s="14"/>
      <c r="BE5474" s="14"/>
      <c r="BF5474" s="14"/>
      <c r="BG5474" s="14"/>
      <c r="BH5474" s="14"/>
      <c r="BI5474" s="14"/>
      <c r="BJ5474" s="14"/>
      <c r="BK5474" s="14"/>
      <c r="BL5474" s="14"/>
      <c r="BM5474" s="14"/>
      <c r="BN5474" s="14"/>
      <c r="BO5474" s="14"/>
      <c r="BP5474" s="14"/>
      <c r="BQ5474" s="14"/>
      <c r="BR5474" s="14"/>
      <c r="BS5474" s="14"/>
      <c r="BT5474" s="14"/>
      <c r="BU5474" s="14"/>
      <c r="BV5474" s="14"/>
      <c r="BW5474" s="14"/>
      <c r="BX5474" s="14"/>
      <c r="BY5474" s="14"/>
      <c r="BZ5474" s="14"/>
      <c r="CA5474" s="14"/>
      <c r="CB5474" s="14"/>
      <c r="CC5474" s="14"/>
      <c r="CD5474" s="14"/>
      <c r="CE5474" s="14"/>
      <c r="CF5474" s="14"/>
      <c r="CG5474" s="14"/>
      <c r="CH5474" s="14"/>
      <c r="CI5474" s="14"/>
      <c r="CJ5474" s="14"/>
      <c r="CK5474" s="14"/>
      <c r="CL5474" s="14"/>
      <c r="CM5474" s="14"/>
      <c r="CN5474" s="14"/>
      <c r="CO5474" s="14"/>
      <c r="CP5474" s="14"/>
    </row>
    <row r="5475">
      <c r="A5475" s="12"/>
      <c r="B5475" s="13"/>
      <c r="C5475" s="14"/>
      <c r="D5475" s="14"/>
      <c r="E5475" s="14"/>
      <c r="F5475" s="313"/>
      <c r="G5475" s="14"/>
      <c r="H5475" s="14"/>
      <c r="I5475" s="14"/>
      <c r="J5475" s="14"/>
      <c r="K5475" s="14"/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4"/>
      <c r="Z5475" s="14"/>
      <c r="AA5475" s="14"/>
      <c r="AB5475" s="14"/>
      <c r="AC5475" s="14"/>
      <c r="AD5475" s="14"/>
      <c r="AE5475" s="14"/>
      <c r="AF5475" s="14"/>
      <c r="AG5475" s="14"/>
      <c r="AH5475" s="14"/>
      <c r="AI5475" s="14"/>
      <c r="AJ5475" s="14"/>
      <c r="AK5475" s="14"/>
      <c r="AL5475" s="14"/>
      <c r="AM5475" s="14"/>
      <c r="AN5475" s="14"/>
      <c r="AO5475" s="14"/>
      <c r="AP5475" s="14"/>
      <c r="AQ5475" s="14"/>
      <c r="AR5475" s="14"/>
      <c r="AS5475" s="14"/>
      <c r="AT5475" s="14"/>
      <c r="AU5475" s="14"/>
      <c r="AV5475" s="14"/>
      <c r="AW5475" s="14"/>
      <c r="AX5475" s="14"/>
      <c r="AY5475" s="14"/>
      <c r="AZ5475" s="14"/>
      <c r="BA5475" s="14"/>
      <c r="BB5475" s="14"/>
      <c r="BC5475" s="14"/>
      <c r="BD5475" s="14"/>
      <c r="BE5475" s="14"/>
      <c r="BF5475" s="14"/>
      <c r="BG5475" s="14"/>
      <c r="BH5475" s="14"/>
      <c r="BI5475" s="14"/>
      <c r="BJ5475" s="14"/>
      <c r="BK5475" s="14"/>
      <c r="BL5475" s="14"/>
      <c r="BM5475" s="14"/>
      <c r="BN5475" s="14"/>
      <c r="BO5475" s="14"/>
      <c r="BP5475" s="14"/>
      <c r="BQ5475" s="14"/>
      <c r="BR5475" s="14"/>
      <c r="BS5475" s="14"/>
      <c r="BT5475" s="14"/>
      <c r="BU5475" s="14"/>
      <c r="BV5475" s="14"/>
      <c r="BW5475" s="14"/>
      <c r="BX5475" s="14"/>
      <c r="BY5475" s="14"/>
      <c r="BZ5475" s="14"/>
      <c r="CA5475" s="14"/>
      <c r="CB5475" s="14"/>
      <c r="CC5475" s="14"/>
      <c r="CD5475" s="14"/>
      <c r="CE5475" s="14"/>
      <c r="CF5475" s="14"/>
      <c r="CG5475" s="14"/>
      <c r="CH5475" s="14"/>
      <c r="CI5475" s="14"/>
      <c r="CJ5475" s="14"/>
      <c r="CK5475" s="14"/>
      <c r="CL5475" s="14"/>
      <c r="CM5475" s="14"/>
      <c r="CN5475" s="14"/>
      <c r="CO5475" s="14"/>
      <c r="CP5475" s="14"/>
    </row>
    <row r="5476">
      <c r="A5476" s="12"/>
      <c r="B5476" s="13"/>
      <c r="C5476" s="14"/>
      <c r="D5476" s="14"/>
      <c r="E5476" s="14"/>
      <c r="F5476" s="313"/>
      <c r="G5476" s="14"/>
      <c r="H5476" s="14"/>
      <c r="I5476" s="14"/>
      <c r="J5476" s="14"/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4"/>
      <c r="AB5476" s="14"/>
      <c r="AC5476" s="14"/>
      <c r="AD5476" s="14"/>
      <c r="AE5476" s="14"/>
      <c r="AF5476" s="14"/>
      <c r="AG5476" s="14"/>
      <c r="AH5476" s="14"/>
      <c r="AI5476" s="14"/>
      <c r="AJ5476" s="14"/>
      <c r="AK5476" s="14"/>
      <c r="AL5476" s="14"/>
      <c r="AM5476" s="14"/>
      <c r="AN5476" s="14"/>
      <c r="AO5476" s="14"/>
      <c r="AP5476" s="14"/>
      <c r="AQ5476" s="14"/>
      <c r="AR5476" s="14"/>
      <c r="AS5476" s="14"/>
      <c r="AT5476" s="14"/>
      <c r="AU5476" s="14"/>
      <c r="AV5476" s="14"/>
      <c r="AW5476" s="14"/>
      <c r="AX5476" s="14"/>
      <c r="AY5476" s="14"/>
      <c r="AZ5476" s="14"/>
      <c r="BA5476" s="14"/>
      <c r="BB5476" s="14"/>
      <c r="BC5476" s="14"/>
      <c r="BD5476" s="14"/>
      <c r="BE5476" s="14"/>
      <c r="BF5476" s="14"/>
      <c r="BG5476" s="14"/>
      <c r="BH5476" s="14"/>
      <c r="BI5476" s="14"/>
      <c r="BJ5476" s="14"/>
      <c r="BK5476" s="14"/>
      <c r="BL5476" s="14"/>
      <c r="BM5476" s="14"/>
      <c r="BN5476" s="14"/>
      <c r="BO5476" s="14"/>
      <c r="BP5476" s="14"/>
      <c r="BQ5476" s="14"/>
      <c r="BR5476" s="14"/>
      <c r="BS5476" s="14"/>
      <c r="BT5476" s="14"/>
      <c r="BU5476" s="14"/>
      <c r="BV5476" s="14"/>
      <c r="BW5476" s="14"/>
      <c r="BX5476" s="14"/>
      <c r="BY5476" s="14"/>
      <c r="BZ5476" s="14"/>
      <c r="CA5476" s="14"/>
      <c r="CB5476" s="14"/>
      <c r="CC5476" s="14"/>
      <c r="CD5476" s="14"/>
      <c r="CE5476" s="14"/>
      <c r="CF5476" s="14"/>
      <c r="CG5476" s="14"/>
      <c r="CH5476" s="14"/>
      <c r="CI5476" s="14"/>
      <c r="CJ5476" s="14"/>
      <c r="CK5476" s="14"/>
      <c r="CL5476" s="14"/>
      <c r="CM5476" s="14"/>
      <c r="CN5476" s="14"/>
      <c r="CO5476" s="14"/>
      <c r="CP5476" s="14"/>
    </row>
    <row r="5477">
      <c r="A5477" s="12"/>
      <c r="B5477" s="13"/>
      <c r="C5477" s="14"/>
      <c r="D5477" s="14"/>
      <c r="E5477" s="14"/>
      <c r="F5477" s="313"/>
      <c r="G5477" s="14"/>
      <c r="H5477" s="14"/>
      <c r="I5477" s="14"/>
      <c r="J5477" s="14"/>
      <c r="K5477" s="14"/>
      <c r="L5477" s="14"/>
      <c r="M5477" s="14"/>
      <c r="N5477" s="14"/>
      <c r="O5477" s="14"/>
      <c r="P5477" s="14"/>
      <c r="Q5477" s="14"/>
      <c r="R5477" s="14"/>
      <c r="S5477" s="14"/>
      <c r="T5477" s="14"/>
      <c r="U5477" s="14"/>
      <c r="V5477" s="14"/>
      <c r="W5477" s="14"/>
      <c r="X5477" s="14"/>
      <c r="Y5477" s="14"/>
      <c r="Z5477" s="14"/>
      <c r="AA5477" s="14"/>
      <c r="AB5477" s="14"/>
      <c r="AC5477" s="14"/>
      <c r="AD5477" s="14"/>
      <c r="AE5477" s="14"/>
      <c r="AF5477" s="14"/>
      <c r="AG5477" s="14"/>
      <c r="AH5477" s="14"/>
      <c r="AI5477" s="14"/>
      <c r="AJ5477" s="14"/>
      <c r="AK5477" s="14"/>
      <c r="AL5477" s="14"/>
      <c r="AM5477" s="14"/>
      <c r="AN5477" s="14"/>
      <c r="AO5477" s="14"/>
      <c r="AP5477" s="14"/>
      <c r="AQ5477" s="14"/>
      <c r="AR5477" s="14"/>
      <c r="AS5477" s="14"/>
      <c r="AT5477" s="14"/>
      <c r="AU5477" s="14"/>
      <c r="AV5477" s="14"/>
      <c r="AW5477" s="14"/>
      <c r="AX5477" s="14"/>
      <c r="AY5477" s="14"/>
      <c r="AZ5477" s="14"/>
      <c r="BA5477" s="14"/>
      <c r="BB5477" s="14"/>
      <c r="BC5477" s="14"/>
      <c r="BD5477" s="14"/>
      <c r="BE5477" s="14"/>
      <c r="BF5477" s="14"/>
      <c r="BG5477" s="14"/>
      <c r="BH5477" s="14"/>
      <c r="BI5477" s="14"/>
      <c r="BJ5477" s="14"/>
      <c r="BK5477" s="14"/>
      <c r="BL5477" s="14"/>
      <c r="BM5477" s="14"/>
      <c r="BN5477" s="14"/>
      <c r="BO5477" s="14"/>
      <c r="BP5477" s="14"/>
      <c r="BQ5477" s="14"/>
      <c r="BR5477" s="14"/>
      <c r="BS5477" s="14"/>
      <c r="BT5477" s="14"/>
      <c r="BU5477" s="14"/>
      <c r="BV5477" s="14"/>
      <c r="BW5477" s="14"/>
      <c r="BX5477" s="14"/>
      <c r="BY5477" s="14"/>
      <c r="BZ5477" s="14"/>
      <c r="CA5477" s="14"/>
      <c r="CB5477" s="14"/>
      <c r="CC5477" s="14"/>
      <c r="CD5477" s="14"/>
      <c r="CE5477" s="14"/>
      <c r="CF5477" s="14"/>
      <c r="CG5477" s="14"/>
      <c r="CH5477" s="14"/>
      <c r="CI5477" s="14"/>
      <c r="CJ5477" s="14"/>
      <c r="CK5477" s="14"/>
      <c r="CL5477" s="14"/>
      <c r="CM5477" s="14"/>
      <c r="CN5477" s="14"/>
      <c r="CO5477" s="14"/>
      <c r="CP5477" s="14"/>
    </row>
    <row r="5478">
      <c r="A5478" s="12"/>
      <c r="B5478" s="13"/>
      <c r="C5478" s="14"/>
      <c r="D5478" s="14"/>
      <c r="E5478" s="14"/>
      <c r="F5478" s="313"/>
      <c r="G5478" s="14"/>
      <c r="H5478" s="14"/>
      <c r="I5478" s="14"/>
      <c r="J5478" s="14"/>
      <c r="K5478" s="14"/>
      <c r="L5478" s="14"/>
      <c r="M5478" s="14"/>
      <c r="N5478" s="14"/>
      <c r="O5478" s="14"/>
      <c r="P5478" s="14"/>
      <c r="Q5478" s="14"/>
      <c r="R5478" s="14"/>
      <c r="S5478" s="14"/>
      <c r="T5478" s="14"/>
      <c r="U5478" s="14"/>
      <c r="V5478" s="14"/>
      <c r="W5478" s="14"/>
      <c r="X5478" s="14"/>
      <c r="Y5478" s="14"/>
      <c r="Z5478" s="14"/>
      <c r="AA5478" s="14"/>
      <c r="AB5478" s="14"/>
      <c r="AC5478" s="14"/>
      <c r="AD5478" s="14"/>
      <c r="AE5478" s="14"/>
      <c r="AF5478" s="14"/>
      <c r="AG5478" s="14"/>
      <c r="AH5478" s="14"/>
      <c r="AI5478" s="14"/>
      <c r="AJ5478" s="14"/>
      <c r="AK5478" s="14"/>
      <c r="AL5478" s="14"/>
      <c r="AM5478" s="14"/>
      <c r="AN5478" s="14"/>
      <c r="AO5478" s="14"/>
      <c r="AP5478" s="14"/>
      <c r="AQ5478" s="14"/>
      <c r="AR5478" s="14"/>
      <c r="AS5478" s="14"/>
      <c r="AT5478" s="14"/>
      <c r="AU5478" s="14"/>
      <c r="AV5478" s="14"/>
      <c r="AW5478" s="14"/>
      <c r="AX5478" s="14"/>
      <c r="AY5478" s="14"/>
      <c r="AZ5478" s="14"/>
      <c r="BA5478" s="14"/>
      <c r="BB5478" s="14"/>
      <c r="BC5478" s="14"/>
      <c r="BD5478" s="14"/>
      <c r="BE5478" s="14"/>
      <c r="BF5478" s="14"/>
      <c r="BG5478" s="14"/>
      <c r="BH5478" s="14"/>
      <c r="BI5478" s="14"/>
      <c r="BJ5478" s="14"/>
      <c r="BK5478" s="14"/>
      <c r="BL5478" s="14"/>
      <c r="BM5478" s="14"/>
      <c r="BN5478" s="14"/>
      <c r="BO5478" s="14"/>
      <c r="BP5478" s="14"/>
      <c r="BQ5478" s="14"/>
      <c r="BR5478" s="14"/>
      <c r="BS5478" s="14"/>
      <c r="BT5478" s="14"/>
      <c r="BU5478" s="14"/>
      <c r="BV5478" s="14"/>
      <c r="BW5478" s="14"/>
      <c r="BX5478" s="14"/>
      <c r="BY5478" s="14"/>
      <c r="BZ5478" s="14"/>
      <c r="CA5478" s="14"/>
      <c r="CB5478" s="14"/>
      <c r="CC5478" s="14"/>
      <c r="CD5478" s="14"/>
      <c r="CE5478" s="14"/>
      <c r="CF5478" s="14"/>
      <c r="CG5478" s="14"/>
      <c r="CH5478" s="14"/>
      <c r="CI5478" s="14"/>
      <c r="CJ5478" s="14"/>
      <c r="CK5478" s="14"/>
      <c r="CL5478" s="14"/>
      <c r="CM5478" s="14"/>
      <c r="CN5478" s="14"/>
      <c r="CO5478" s="14"/>
      <c r="CP5478" s="14"/>
    </row>
    <row r="5479">
      <c r="A5479" s="12"/>
      <c r="B5479" s="13"/>
      <c r="C5479" s="14"/>
      <c r="D5479" s="14"/>
      <c r="E5479" s="14"/>
      <c r="F5479" s="313"/>
      <c r="G5479" s="14"/>
      <c r="H5479" s="14"/>
      <c r="I5479" s="14"/>
      <c r="J5479" s="14"/>
      <c r="K5479" s="14"/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4"/>
      <c r="Z5479" s="14"/>
      <c r="AA5479" s="14"/>
      <c r="AB5479" s="14"/>
      <c r="AC5479" s="14"/>
      <c r="AD5479" s="14"/>
      <c r="AE5479" s="14"/>
      <c r="AF5479" s="14"/>
      <c r="AG5479" s="14"/>
      <c r="AH5479" s="14"/>
      <c r="AI5479" s="14"/>
      <c r="AJ5479" s="14"/>
      <c r="AK5479" s="14"/>
      <c r="AL5479" s="14"/>
      <c r="AM5479" s="14"/>
      <c r="AN5479" s="14"/>
      <c r="AO5479" s="14"/>
      <c r="AP5479" s="14"/>
      <c r="AQ5479" s="14"/>
      <c r="AR5479" s="14"/>
      <c r="AS5479" s="14"/>
      <c r="AT5479" s="14"/>
      <c r="AU5479" s="14"/>
      <c r="AV5479" s="14"/>
      <c r="AW5479" s="14"/>
      <c r="AX5479" s="14"/>
      <c r="AY5479" s="14"/>
      <c r="AZ5479" s="14"/>
      <c r="BA5479" s="14"/>
      <c r="BB5479" s="14"/>
      <c r="BC5479" s="14"/>
      <c r="BD5479" s="14"/>
      <c r="BE5479" s="14"/>
      <c r="BF5479" s="14"/>
      <c r="BG5479" s="14"/>
      <c r="BH5479" s="14"/>
      <c r="BI5479" s="14"/>
      <c r="BJ5479" s="14"/>
      <c r="BK5479" s="14"/>
      <c r="BL5479" s="14"/>
      <c r="BM5479" s="14"/>
      <c r="BN5479" s="14"/>
      <c r="BO5479" s="14"/>
      <c r="BP5479" s="14"/>
      <c r="BQ5479" s="14"/>
      <c r="BR5479" s="14"/>
      <c r="BS5479" s="14"/>
      <c r="BT5479" s="14"/>
      <c r="BU5479" s="14"/>
      <c r="BV5479" s="14"/>
      <c r="BW5479" s="14"/>
      <c r="BX5479" s="14"/>
      <c r="BY5479" s="14"/>
      <c r="BZ5479" s="14"/>
      <c r="CA5479" s="14"/>
      <c r="CB5479" s="14"/>
      <c r="CC5479" s="14"/>
      <c r="CD5479" s="14"/>
      <c r="CE5479" s="14"/>
      <c r="CF5479" s="14"/>
      <c r="CG5479" s="14"/>
      <c r="CH5479" s="14"/>
      <c r="CI5479" s="14"/>
      <c r="CJ5479" s="14"/>
      <c r="CK5479" s="14"/>
      <c r="CL5479" s="14"/>
      <c r="CM5479" s="14"/>
      <c r="CN5479" s="14"/>
      <c r="CO5479" s="14"/>
      <c r="CP5479" s="14"/>
    </row>
    <row r="5480">
      <c r="A5480" s="12"/>
      <c r="B5480" s="13"/>
      <c r="C5480" s="14"/>
      <c r="D5480" s="14"/>
      <c r="E5480" s="14"/>
      <c r="F5480" s="313"/>
      <c r="G5480" s="14"/>
      <c r="H5480" s="14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4"/>
      <c r="AD5480" s="14"/>
      <c r="AE5480" s="14"/>
      <c r="AF5480" s="14"/>
      <c r="AG5480" s="14"/>
      <c r="AH5480" s="14"/>
      <c r="AI5480" s="14"/>
      <c r="AJ5480" s="14"/>
      <c r="AK5480" s="14"/>
      <c r="AL5480" s="14"/>
      <c r="AM5480" s="14"/>
      <c r="AN5480" s="14"/>
      <c r="AO5480" s="14"/>
      <c r="AP5480" s="14"/>
      <c r="AQ5480" s="14"/>
      <c r="AR5480" s="14"/>
      <c r="AS5480" s="14"/>
      <c r="AT5480" s="14"/>
      <c r="AU5480" s="14"/>
      <c r="AV5480" s="14"/>
      <c r="AW5480" s="14"/>
      <c r="AX5480" s="14"/>
      <c r="AY5480" s="14"/>
      <c r="AZ5480" s="14"/>
      <c r="BA5480" s="14"/>
      <c r="BB5480" s="14"/>
      <c r="BC5480" s="14"/>
      <c r="BD5480" s="14"/>
      <c r="BE5480" s="14"/>
      <c r="BF5480" s="14"/>
      <c r="BG5480" s="14"/>
      <c r="BH5480" s="14"/>
      <c r="BI5480" s="14"/>
      <c r="BJ5480" s="14"/>
      <c r="BK5480" s="14"/>
      <c r="BL5480" s="14"/>
      <c r="BM5480" s="14"/>
      <c r="BN5480" s="14"/>
      <c r="BO5480" s="14"/>
      <c r="BP5480" s="14"/>
      <c r="BQ5480" s="14"/>
      <c r="BR5480" s="14"/>
      <c r="BS5480" s="14"/>
      <c r="BT5480" s="14"/>
      <c r="BU5480" s="14"/>
      <c r="BV5480" s="14"/>
      <c r="BW5480" s="14"/>
      <c r="BX5480" s="14"/>
      <c r="BY5480" s="14"/>
      <c r="BZ5480" s="14"/>
      <c r="CA5480" s="14"/>
      <c r="CB5480" s="14"/>
      <c r="CC5480" s="14"/>
      <c r="CD5480" s="14"/>
      <c r="CE5480" s="14"/>
      <c r="CF5480" s="14"/>
      <c r="CG5480" s="14"/>
      <c r="CH5480" s="14"/>
      <c r="CI5480" s="14"/>
      <c r="CJ5480" s="14"/>
      <c r="CK5480" s="14"/>
      <c r="CL5480" s="14"/>
      <c r="CM5480" s="14"/>
      <c r="CN5480" s="14"/>
      <c r="CO5480" s="14"/>
      <c r="CP5480" s="14"/>
    </row>
    <row r="5481">
      <c r="A5481" s="12"/>
      <c r="B5481" s="13"/>
      <c r="C5481" s="14"/>
      <c r="D5481" s="14"/>
      <c r="E5481" s="14"/>
      <c r="F5481" s="313"/>
      <c r="G5481" s="14"/>
      <c r="H5481" s="14"/>
      <c r="I5481" s="14"/>
      <c r="J5481" s="14"/>
      <c r="K5481" s="14"/>
      <c r="L5481" s="14"/>
      <c r="M5481" s="14"/>
      <c r="N5481" s="14"/>
      <c r="O5481" s="14"/>
      <c r="P5481" s="14"/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  <c r="AC5481" s="14"/>
      <c r="AD5481" s="14"/>
      <c r="AE5481" s="14"/>
      <c r="AF5481" s="14"/>
      <c r="AG5481" s="14"/>
      <c r="AH5481" s="14"/>
      <c r="AI5481" s="14"/>
      <c r="AJ5481" s="14"/>
      <c r="AK5481" s="14"/>
      <c r="AL5481" s="14"/>
      <c r="AM5481" s="14"/>
      <c r="AN5481" s="14"/>
      <c r="AO5481" s="14"/>
      <c r="AP5481" s="14"/>
      <c r="AQ5481" s="14"/>
      <c r="AR5481" s="14"/>
      <c r="AS5481" s="14"/>
      <c r="AT5481" s="14"/>
      <c r="AU5481" s="14"/>
      <c r="AV5481" s="14"/>
      <c r="AW5481" s="14"/>
      <c r="AX5481" s="14"/>
      <c r="AY5481" s="14"/>
      <c r="AZ5481" s="14"/>
      <c r="BA5481" s="14"/>
      <c r="BB5481" s="14"/>
      <c r="BC5481" s="14"/>
      <c r="BD5481" s="14"/>
      <c r="BE5481" s="14"/>
      <c r="BF5481" s="14"/>
      <c r="BG5481" s="14"/>
      <c r="BH5481" s="14"/>
      <c r="BI5481" s="14"/>
      <c r="BJ5481" s="14"/>
      <c r="BK5481" s="14"/>
      <c r="BL5481" s="14"/>
      <c r="BM5481" s="14"/>
      <c r="BN5481" s="14"/>
      <c r="BO5481" s="14"/>
      <c r="BP5481" s="14"/>
      <c r="BQ5481" s="14"/>
      <c r="BR5481" s="14"/>
      <c r="BS5481" s="14"/>
      <c r="BT5481" s="14"/>
      <c r="BU5481" s="14"/>
      <c r="BV5481" s="14"/>
      <c r="BW5481" s="14"/>
      <c r="BX5481" s="14"/>
      <c r="BY5481" s="14"/>
      <c r="BZ5481" s="14"/>
      <c r="CA5481" s="14"/>
      <c r="CB5481" s="14"/>
      <c r="CC5481" s="14"/>
      <c r="CD5481" s="14"/>
      <c r="CE5481" s="14"/>
      <c r="CF5481" s="14"/>
      <c r="CG5481" s="14"/>
      <c r="CH5481" s="14"/>
      <c r="CI5481" s="14"/>
      <c r="CJ5481" s="14"/>
      <c r="CK5481" s="14"/>
      <c r="CL5481" s="14"/>
      <c r="CM5481" s="14"/>
      <c r="CN5481" s="14"/>
      <c r="CO5481" s="14"/>
      <c r="CP5481" s="14"/>
    </row>
    <row r="5482">
      <c r="A5482" s="12"/>
      <c r="B5482" s="13"/>
      <c r="C5482" s="14"/>
      <c r="D5482" s="14"/>
      <c r="E5482" s="14"/>
      <c r="F5482" s="313"/>
      <c r="G5482" s="14"/>
      <c r="H5482" s="14"/>
      <c r="I5482" s="14"/>
      <c r="J5482" s="14"/>
      <c r="K5482" s="14"/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  <c r="AC5482" s="14"/>
      <c r="AD5482" s="14"/>
      <c r="AE5482" s="14"/>
      <c r="AF5482" s="14"/>
      <c r="AG5482" s="14"/>
      <c r="AH5482" s="14"/>
      <c r="AI5482" s="14"/>
      <c r="AJ5482" s="14"/>
      <c r="AK5482" s="14"/>
      <c r="AL5482" s="14"/>
      <c r="AM5482" s="14"/>
      <c r="AN5482" s="14"/>
      <c r="AO5482" s="14"/>
      <c r="AP5482" s="14"/>
      <c r="AQ5482" s="14"/>
      <c r="AR5482" s="14"/>
      <c r="AS5482" s="14"/>
      <c r="AT5482" s="14"/>
      <c r="AU5482" s="14"/>
      <c r="AV5482" s="14"/>
      <c r="AW5482" s="14"/>
      <c r="AX5482" s="14"/>
      <c r="AY5482" s="14"/>
      <c r="AZ5482" s="14"/>
      <c r="BA5482" s="14"/>
      <c r="BB5482" s="14"/>
      <c r="BC5482" s="14"/>
      <c r="BD5482" s="14"/>
      <c r="BE5482" s="14"/>
      <c r="BF5482" s="14"/>
      <c r="BG5482" s="14"/>
      <c r="BH5482" s="14"/>
      <c r="BI5482" s="14"/>
      <c r="BJ5482" s="14"/>
      <c r="BK5482" s="14"/>
      <c r="BL5482" s="14"/>
      <c r="BM5482" s="14"/>
      <c r="BN5482" s="14"/>
      <c r="BO5482" s="14"/>
      <c r="BP5482" s="14"/>
      <c r="BQ5482" s="14"/>
      <c r="BR5482" s="14"/>
      <c r="BS5482" s="14"/>
      <c r="BT5482" s="14"/>
      <c r="BU5482" s="14"/>
      <c r="BV5482" s="14"/>
      <c r="BW5482" s="14"/>
      <c r="BX5482" s="14"/>
      <c r="BY5482" s="14"/>
      <c r="BZ5482" s="14"/>
      <c r="CA5482" s="14"/>
      <c r="CB5482" s="14"/>
      <c r="CC5482" s="14"/>
      <c r="CD5482" s="14"/>
      <c r="CE5482" s="14"/>
      <c r="CF5482" s="14"/>
      <c r="CG5482" s="14"/>
      <c r="CH5482" s="14"/>
      <c r="CI5482" s="14"/>
      <c r="CJ5482" s="14"/>
      <c r="CK5482" s="14"/>
      <c r="CL5482" s="14"/>
      <c r="CM5482" s="14"/>
      <c r="CN5482" s="14"/>
      <c r="CO5482" s="14"/>
      <c r="CP5482" s="14"/>
    </row>
    <row r="5483">
      <c r="A5483" s="12"/>
      <c r="B5483" s="13"/>
      <c r="C5483" s="14"/>
      <c r="D5483" s="14"/>
      <c r="E5483" s="14"/>
      <c r="F5483" s="313"/>
      <c r="G5483" s="14"/>
      <c r="H5483" s="14"/>
      <c r="I5483" s="14"/>
      <c r="J5483" s="14"/>
      <c r="K5483" s="14"/>
      <c r="L5483" s="14"/>
      <c r="M5483" s="14"/>
      <c r="N5483" s="14"/>
      <c r="O5483" s="14"/>
      <c r="P5483" s="14"/>
      <c r="Q5483" s="14"/>
      <c r="R5483" s="14"/>
      <c r="S5483" s="14"/>
      <c r="T5483" s="14"/>
      <c r="U5483" s="14"/>
      <c r="V5483" s="14"/>
      <c r="W5483" s="14"/>
      <c r="X5483" s="14"/>
      <c r="Y5483" s="14"/>
      <c r="Z5483" s="14"/>
      <c r="AA5483" s="14"/>
      <c r="AB5483" s="14"/>
      <c r="AC5483" s="14"/>
      <c r="AD5483" s="14"/>
      <c r="AE5483" s="14"/>
      <c r="AF5483" s="14"/>
      <c r="AG5483" s="14"/>
      <c r="AH5483" s="14"/>
      <c r="AI5483" s="14"/>
      <c r="AJ5483" s="14"/>
      <c r="AK5483" s="14"/>
      <c r="AL5483" s="14"/>
      <c r="AM5483" s="14"/>
      <c r="AN5483" s="14"/>
      <c r="AO5483" s="14"/>
      <c r="AP5483" s="14"/>
      <c r="AQ5483" s="14"/>
      <c r="AR5483" s="14"/>
      <c r="AS5483" s="14"/>
      <c r="AT5483" s="14"/>
      <c r="AU5483" s="14"/>
      <c r="AV5483" s="14"/>
      <c r="AW5483" s="14"/>
      <c r="AX5483" s="14"/>
      <c r="AY5483" s="14"/>
      <c r="AZ5483" s="14"/>
      <c r="BA5483" s="14"/>
      <c r="BB5483" s="14"/>
      <c r="BC5483" s="14"/>
      <c r="BD5483" s="14"/>
      <c r="BE5483" s="14"/>
      <c r="BF5483" s="14"/>
      <c r="BG5483" s="14"/>
      <c r="BH5483" s="14"/>
      <c r="BI5483" s="14"/>
      <c r="BJ5483" s="14"/>
      <c r="BK5483" s="14"/>
      <c r="BL5483" s="14"/>
      <c r="BM5483" s="14"/>
      <c r="BN5483" s="14"/>
      <c r="BO5483" s="14"/>
      <c r="BP5483" s="14"/>
      <c r="BQ5483" s="14"/>
      <c r="BR5483" s="14"/>
      <c r="BS5483" s="14"/>
      <c r="BT5483" s="14"/>
      <c r="BU5483" s="14"/>
      <c r="BV5483" s="14"/>
      <c r="BW5483" s="14"/>
      <c r="BX5483" s="14"/>
      <c r="BY5483" s="14"/>
      <c r="BZ5483" s="14"/>
      <c r="CA5483" s="14"/>
      <c r="CB5483" s="14"/>
      <c r="CC5483" s="14"/>
      <c r="CD5483" s="14"/>
      <c r="CE5483" s="14"/>
      <c r="CF5483" s="14"/>
      <c r="CG5483" s="14"/>
      <c r="CH5483" s="14"/>
      <c r="CI5483" s="14"/>
      <c r="CJ5483" s="14"/>
      <c r="CK5483" s="14"/>
      <c r="CL5483" s="14"/>
      <c r="CM5483" s="14"/>
      <c r="CN5483" s="14"/>
      <c r="CO5483" s="14"/>
      <c r="CP5483" s="14"/>
    </row>
    <row r="5484">
      <c r="A5484" s="12"/>
      <c r="B5484" s="13"/>
      <c r="C5484" s="14"/>
      <c r="D5484" s="14"/>
      <c r="E5484" s="14"/>
      <c r="F5484" s="313"/>
      <c r="G5484" s="14"/>
      <c r="H5484" s="14"/>
      <c r="I5484" s="14"/>
      <c r="J5484" s="14"/>
      <c r="K5484" s="14"/>
      <c r="L5484" s="14"/>
      <c r="M5484" s="14"/>
      <c r="N5484" s="14"/>
      <c r="O5484" s="14"/>
      <c r="P5484" s="14"/>
      <c r="Q5484" s="14"/>
      <c r="R5484" s="14"/>
      <c r="S5484" s="14"/>
      <c r="T5484" s="14"/>
      <c r="U5484" s="14"/>
      <c r="V5484" s="14"/>
      <c r="W5484" s="14"/>
      <c r="X5484" s="14"/>
      <c r="Y5484" s="14"/>
      <c r="Z5484" s="14"/>
      <c r="AA5484" s="14"/>
      <c r="AB5484" s="14"/>
      <c r="AC5484" s="14"/>
      <c r="AD5484" s="14"/>
      <c r="AE5484" s="14"/>
      <c r="AF5484" s="14"/>
      <c r="AG5484" s="14"/>
      <c r="AH5484" s="14"/>
      <c r="AI5484" s="14"/>
      <c r="AJ5484" s="14"/>
      <c r="AK5484" s="14"/>
      <c r="AL5484" s="14"/>
      <c r="AM5484" s="14"/>
      <c r="AN5484" s="14"/>
      <c r="AO5484" s="14"/>
      <c r="AP5484" s="14"/>
      <c r="AQ5484" s="14"/>
      <c r="AR5484" s="14"/>
      <c r="AS5484" s="14"/>
      <c r="AT5484" s="14"/>
      <c r="AU5484" s="14"/>
      <c r="AV5484" s="14"/>
      <c r="AW5484" s="14"/>
      <c r="AX5484" s="14"/>
      <c r="AY5484" s="14"/>
      <c r="AZ5484" s="14"/>
      <c r="BA5484" s="14"/>
      <c r="BB5484" s="14"/>
      <c r="BC5484" s="14"/>
      <c r="BD5484" s="14"/>
      <c r="BE5484" s="14"/>
      <c r="BF5484" s="14"/>
      <c r="BG5484" s="14"/>
      <c r="BH5484" s="14"/>
      <c r="BI5484" s="14"/>
      <c r="BJ5484" s="14"/>
      <c r="BK5484" s="14"/>
      <c r="BL5484" s="14"/>
      <c r="BM5484" s="14"/>
      <c r="BN5484" s="14"/>
      <c r="BO5484" s="14"/>
      <c r="BP5484" s="14"/>
      <c r="BQ5484" s="14"/>
      <c r="BR5484" s="14"/>
      <c r="BS5484" s="14"/>
      <c r="BT5484" s="14"/>
      <c r="BU5484" s="14"/>
      <c r="BV5484" s="14"/>
      <c r="BW5484" s="14"/>
      <c r="BX5484" s="14"/>
      <c r="BY5484" s="14"/>
      <c r="BZ5484" s="14"/>
      <c r="CA5484" s="14"/>
      <c r="CB5484" s="14"/>
      <c r="CC5484" s="14"/>
      <c r="CD5484" s="14"/>
      <c r="CE5484" s="14"/>
      <c r="CF5484" s="14"/>
      <c r="CG5484" s="14"/>
      <c r="CH5484" s="14"/>
      <c r="CI5484" s="14"/>
      <c r="CJ5484" s="14"/>
      <c r="CK5484" s="14"/>
      <c r="CL5484" s="14"/>
      <c r="CM5484" s="14"/>
      <c r="CN5484" s="14"/>
      <c r="CO5484" s="14"/>
      <c r="CP5484" s="14"/>
    </row>
    <row r="5485">
      <c r="A5485" s="12"/>
      <c r="B5485" s="13"/>
      <c r="C5485" s="14"/>
      <c r="D5485" s="14"/>
      <c r="E5485" s="14"/>
      <c r="F5485" s="313"/>
      <c r="G5485" s="14"/>
      <c r="H5485" s="14"/>
      <c r="I5485" s="14"/>
      <c r="J5485" s="14"/>
      <c r="K5485" s="14"/>
      <c r="L5485" s="14"/>
      <c r="M5485" s="14"/>
      <c r="N5485" s="14"/>
      <c r="O5485" s="14"/>
      <c r="P5485" s="14"/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4"/>
      <c r="AD5485" s="14"/>
      <c r="AE5485" s="14"/>
      <c r="AF5485" s="14"/>
      <c r="AG5485" s="14"/>
      <c r="AH5485" s="14"/>
      <c r="AI5485" s="14"/>
      <c r="AJ5485" s="14"/>
      <c r="AK5485" s="14"/>
      <c r="AL5485" s="14"/>
      <c r="AM5485" s="14"/>
      <c r="AN5485" s="14"/>
      <c r="AO5485" s="14"/>
      <c r="AP5485" s="14"/>
      <c r="AQ5485" s="14"/>
      <c r="AR5485" s="14"/>
      <c r="AS5485" s="14"/>
      <c r="AT5485" s="14"/>
      <c r="AU5485" s="14"/>
      <c r="AV5485" s="14"/>
      <c r="AW5485" s="14"/>
      <c r="AX5485" s="14"/>
      <c r="AY5485" s="14"/>
      <c r="AZ5485" s="14"/>
      <c r="BA5485" s="14"/>
      <c r="BB5485" s="14"/>
      <c r="BC5485" s="14"/>
      <c r="BD5485" s="14"/>
      <c r="BE5485" s="14"/>
      <c r="BF5485" s="14"/>
      <c r="BG5485" s="14"/>
      <c r="BH5485" s="14"/>
      <c r="BI5485" s="14"/>
      <c r="BJ5485" s="14"/>
      <c r="BK5485" s="14"/>
      <c r="BL5485" s="14"/>
      <c r="BM5485" s="14"/>
      <c r="BN5485" s="14"/>
      <c r="BO5485" s="14"/>
      <c r="BP5485" s="14"/>
      <c r="BQ5485" s="14"/>
      <c r="BR5485" s="14"/>
      <c r="BS5485" s="14"/>
      <c r="BT5485" s="14"/>
      <c r="BU5485" s="14"/>
      <c r="BV5485" s="14"/>
      <c r="BW5485" s="14"/>
      <c r="BX5485" s="14"/>
      <c r="BY5485" s="14"/>
      <c r="BZ5485" s="14"/>
      <c r="CA5485" s="14"/>
      <c r="CB5485" s="14"/>
      <c r="CC5485" s="14"/>
      <c r="CD5485" s="14"/>
      <c r="CE5485" s="14"/>
      <c r="CF5485" s="14"/>
      <c r="CG5485" s="14"/>
      <c r="CH5485" s="14"/>
      <c r="CI5485" s="14"/>
      <c r="CJ5485" s="14"/>
      <c r="CK5485" s="14"/>
      <c r="CL5485" s="14"/>
      <c r="CM5485" s="14"/>
      <c r="CN5485" s="14"/>
      <c r="CO5485" s="14"/>
      <c r="CP5485" s="14"/>
    </row>
    <row r="5486">
      <c r="A5486" s="12"/>
      <c r="B5486" s="13"/>
      <c r="C5486" s="14"/>
      <c r="D5486" s="14"/>
      <c r="E5486" s="14"/>
      <c r="F5486" s="313"/>
      <c r="G5486" s="14"/>
      <c r="H5486" s="14"/>
      <c r="I5486" s="14"/>
      <c r="J5486" s="14"/>
      <c r="K5486" s="14"/>
      <c r="L5486" s="14"/>
      <c r="M5486" s="14"/>
      <c r="N5486" s="14"/>
      <c r="O5486" s="14"/>
      <c r="P5486" s="14"/>
      <c r="Q5486" s="14"/>
      <c r="R5486" s="14"/>
      <c r="S5486" s="14"/>
      <c r="T5486" s="14"/>
      <c r="U5486" s="14"/>
      <c r="V5486" s="14"/>
      <c r="W5486" s="14"/>
      <c r="X5486" s="14"/>
      <c r="Y5486" s="14"/>
      <c r="Z5486" s="14"/>
      <c r="AA5486" s="14"/>
      <c r="AB5486" s="14"/>
      <c r="AC5486" s="14"/>
      <c r="AD5486" s="14"/>
      <c r="AE5486" s="14"/>
      <c r="AF5486" s="14"/>
      <c r="AG5486" s="14"/>
      <c r="AH5486" s="14"/>
      <c r="AI5486" s="14"/>
      <c r="AJ5486" s="14"/>
      <c r="AK5486" s="14"/>
      <c r="AL5486" s="14"/>
      <c r="AM5486" s="14"/>
      <c r="AN5486" s="14"/>
      <c r="AO5486" s="14"/>
      <c r="AP5486" s="14"/>
      <c r="AQ5486" s="14"/>
      <c r="AR5486" s="14"/>
      <c r="AS5486" s="14"/>
      <c r="AT5486" s="14"/>
      <c r="AU5486" s="14"/>
      <c r="AV5486" s="14"/>
      <c r="AW5486" s="14"/>
      <c r="AX5486" s="14"/>
      <c r="AY5486" s="14"/>
      <c r="AZ5486" s="14"/>
      <c r="BA5486" s="14"/>
      <c r="BB5486" s="14"/>
      <c r="BC5486" s="14"/>
      <c r="BD5486" s="14"/>
      <c r="BE5486" s="14"/>
      <c r="BF5486" s="14"/>
      <c r="BG5486" s="14"/>
      <c r="BH5486" s="14"/>
      <c r="BI5486" s="14"/>
      <c r="BJ5486" s="14"/>
      <c r="BK5486" s="14"/>
      <c r="BL5486" s="14"/>
      <c r="BM5486" s="14"/>
      <c r="BN5486" s="14"/>
      <c r="BO5486" s="14"/>
      <c r="BP5486" s="14"/>
      <c r="BQ5486" s="14"/>
      <c r="BR5486" s="14"/>
      <c r="BS5486" s="14"/>
      <c r="BT5486" s="14"/>
      <c r="BU5486" s="14"/>
      <c r="BV5486" s="14"/>
      <c r="BW5486" s="14"/>
      <c r="BX5486" s="14"/>
      <c r="BY5486" s="14"/>
      <c r="BZ5486" s="14"/>
      <c r="CA5486" s="14"/>
      <c r="CB5486" s="14"/>
      <c r="CC5486" s="14"/>
      <c r="CD5486" s="14"/>
      <c r="CE5486" s="14"/>
      <c r="CF5486" s="14"/>
      <c r="CG5486" s="14"/>
      <c r="CH5486" s="14"/>
      <c r="CI5486" s="14"/>
      <c r="CJ5486" s="14"/>
      <c r="CK5486" s="14"/>
      <c r="CL5486" s="14"/>
      <c r="CM5486" s="14"/>
      <c r="CN5486" s="14"/>
      <c r="CO5486" s="14"/>
      <c r="CP5486" s="14"/>
    </row>
    <row r="5487">
      <c r="A5487" s="12"/>
      <c r="B5487" s="13"/>
      <c r="C5487" s="14"/>
      <c r="D5487" s="14"/>
      <c r="E5487" s="14"/>
      <c r="F5487" s="313"/>
      <c r="G5487" s="14"/>
      <c r="H5487" s="14"/>
      <c r="I5487" s="14"/>
      <c r="J5487" s="14"/>
      <c r="K5487" s="14"/>
      <c r="L5487" s="14"/>
      <c r="M5487" s="14"/>
      <c r="N5487" s="14"/>
      <c r="O5487" s="14"/>
      <c r="P5487" s="14"/>
      <c r="Q5487" s="14"/>
      <c r="R5487" s="14"/>
      <c r="S5487" s="14"/>
      <c r="T5487" s="14"/>
      <c r="U5487" s="14"/>
      <c r="V5487" s="14"/>
      <c r="W5487" s="14"/>
      <c r="X5487" s="14"/>
      <c r="Y5487" s="14"/>
      <c r="Z5487" s="14"/>
      <c r="AA5487" s="14"/>
      <c r="AB5487" s="14"/>
      <c r="AC5487" s="14"/>
      <c r="AD5487" s="14"/>
      <c r="AE5487" s="14"/>
      <c r="AF5487" s="14"/>
      <c r="AG5487" s="14"/>
      <c r="AH5487" s="14"/>
      <c r="AI5487" s="14"/>
      <c r="AJ5487" s="14"/>
      <c r="AK5487" s="14"/>
      <c r="AL5487" s="14"/>
      <c r="AM5487" s="14"/>
      <c r="AN5487" s="14"/>
      <c r="AO5487" s="14"/>
      <c r="AP5487" s="14"/>
      <c r="AQ5487" s="14"/>
      <c r="AR5487" s="14"/>
      <c r="AS5487" s="14"/>
      <c r="AT5487" s="14"/>
      <c r="AU5487" s="14"/>
      <c r="AV5487" s="14"/>
      <c r="AW5487" s="14"/>
      <c r="AX5487" s="14"/>
      <c r="AY5487" s="14"/>
      <c r="AZ5487" s="14"/>
      <c r="BA5487" s="14"/>
      <c r="BB5487" s="14"/>
      <c r="BC5487" s="14"/>
      <c r="BD5487" s="14"/>
      <c r="BE5487" s="14"/>
      <c r="BF5487" s="14"/>
      <c r="BG5487" s="14"/>
      <c r="BH5487" s="14"/>
      <c r="BI5487" s="14"/>
      <c r="BJ5487" s="14"/>
      <c r="BK5487" s="14"/>
      <c r="BL5487" s="14"/>
      <c r="BM5487" s="14"/>
      <c r="BN5487" s="14"/>
      <c r="BO5487" s="14"/>
      <c r="BP5487" s="14"/>
      <c r="BQ5487" s="14"/>
      <c r="BR5487" s="14"/>
      <c r="BS5487" s="14"/>
      <c r="BT5487" s="14"/>
      <c r="BU5487" s="14"/>
      <c r="BV5487" s="14"/>
      <c r="BW5487" s="14"/>
      <c r="BX5487" s="14"/>
      <c r="BY5487" s="14"/>
      <c r="BZ5487" s="14"/>
      <c r="CA5487" s="14"/>
      <c r="CB5487" s="14"/>
      <c r="CC5487" s="14"/>
      <c r="CD5487" s="14"/>
      <c r="CE5487" s="14"/>
      <c r="CF5487" s="14"/>
      <c r="CG5487" s="14"/>
      <c r="CH5487" s="14"/>
      <c r="CI5487" s="14"/>
      <c r="CJ5487" s="14"/>
      <c r="CK5487" s="14"/>
      <c r="CL5487" s="14"/>
      <c r="CM5487" s="14"/>
      <c r="CN5487" s="14"/>
      <c r="CO5487" s="14"/>
      <c r="CP5487" s="14"/>
    </row>
    <row r="5488">
      <c r="A5488" s="12"/>
      <c r="B5488" s="13"/>
      <c r="C5488" s="14"/>
      <c r="D5488" s="14"/>
      <c r="E5488" s="14"/>
      <c r="F5488" s="313"/>
      <c r="G5488" s="14"/>
      <c r="H5488" s="14"/>
      <c r="I5488" s="14"/>
      <c r="J5488" s="14"/>
      <c r="K5488" s="14"/>
      <c r="L5488" s="14"/>
      <c r="M5488" s="14"/>
      <c r="N5488" s="14"/>
      <c r="O5488" s="14"/>
      <c r="P5488" s="14"/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  <c r="AC5488" s="14"/>
      <c r="AD5488" s="14"/>
      <c r="AE5488" s="14"/>
      <c r="AF5488" s="14"/>
      <c r="AG5488" s="14"/>
      <c r="AH5488" s="14"/>
      <c r="AI5488" s="14"/>
      <c r="AJ5488" s="14"/>
      <c r="AK5488" s="14"/>
      <c r="AL5488" s="14"/>
      <c r="AM5488" s="14"/>
      <c r="AN5488" s="14"/>
      <c r="AO5488" s="14"/>
      <c r="AP5488" s="14"/>
      <c r="AQ5488" s="14"/>
      <c r="AR5488" s="14"/>
      <c r="AS5488" s="14"/>
      <c r="AT5488" s="14"/>
      <c r="AU5488" s="14"/>
      <c r="AV5488" s="14"/>
      <c r="AW5488" s="14"/>
      <c r="AX5488" s="14"/>
      <c r="AY5488" s="14"/>
      <c r="AZ5488" s="14"/>
      <c r="BA5488" s="14"/>
      <c r="BB5488" s="14"/>
      <c r="BC5488" s="14"/>
      <c r="BD5488" s="14"/>
      <c r="BE5488" s="14"/>
      <c r="BF5488" s="14"/>
      <c r="BG5488" s="14"/>
      <c r="BH5488" s="14"/>
      <c r="BI5488" s="14"/>
      <c r="BJ5488" s="14"/>
      <c r="BK5488" s="14"/>
      <c r="BL5488" s="14"/>
      <c r="BM5488" s="14"/>
      <c r="BN5488" s="14"/>
      <c r="BO5488" s="14"/>
      <c r="BP5488" s="14"/>
      <c r="BQ5488" s="14"/>
      <c r="BR5488" s="14"/>
      <c r="BS5488" s="14"/>
      <c r="BT5488" s="14"/>
      <c r="BU5488" s="14"/>
      <c r="BV5488" s="14"/>
      <c r="BW5488" s="14"/>
      <c r="BX5488" s="14"/>
      <c r="BY5488" s="14"/>
      <c r="BZ5488" s="14"/>
      <c r="CA5488" s="14"/>
      <c r="CB5488" s="14"/>
      <c r="CC5488" s="14"/>
      <c r="CD5488" s="14"/>
      <c r="CE5488" s="14"/>
      <c r="CF5488" s="14"/>
      <c r="CG5488" s="14"/>
      <c r="CH5488" s="14"/>
      <c r="CI5488" s="14"/>
      <c r="CJ5488" s="14"/>
      <c r="CK5488" s="14"/>
      <c r="CL5488" s="14"/>
      <c r="CM5488" s="14"/>
      <c r="CN5488" s="14"/>
      <c r="CO5488" s="14"/>
      <c r="CP5488" s="14"/>
    </row>
    <row r="5489">
      <c r="A5489" s="12"/>
      <c r="B5489" s="13"/>
      <c r="C5489" s="14"/>
      <c r="D5489" s="14"/>
      <c r="E5489" s="14"/>
      <c r="F5489" s="313"/>
      <c r="G5489" s="14"/>
      <c r="H5489" s="14"/>
      <c r="I5489" s="14"/>
      <c r="J5489" s="14"/>
      <c r="K5489" s="14"/>
      <c r="L5489" s="14"/>
      <c r="M5489" s="14"/>
      <c r="N5489" s="14"/>
      <c r="O5489" s="14"/>
      <c r="P5489" s="14"/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  <c r="AC5489" s="14"/>
      <c r="AD5489" s="14"/>
      <c r="AE5489" s="14"/>
      <c r="AF5489" s="14"/>
      <c r="AG5489" s="14"/>
      <c r="AH5489" s="14"/>
      <c r="AI5489" s="14"/>
      <c r="AJ5489" s="14"/>
      <c r="AK5489" s="14"/>
      <c r="AL5489" s="14"/>
      <c r="AM5489" s="14"/>
      <c r="AN5489" s="14"/>
      <c r="AO5489" s="14"/>
      <c r="AP5489" s="14"/>
      <c r="AQ5489" s="14"/>
      <c r="AR5489" s="14"/>
      <c r="AS5489" s="14"/>
      <c r="AT5489" s="14"/>
      <c r="AU5489" s="14"/>
      <c r="AV5489" s="14"/>
      <c r="AW5489" s="14"/>
      <c r="AX5489" s="14"/>
      <c r="AY5489" s="14"/>
      <c r="AZ5489" s="14"/>
      <c r="BA5489" s="14"/>
      <c r="BB5489" s="14"/>
      <c r="BC5489" s="14"/>
      <c r="BD5489" s="14"/>
      <c r="BE5489" s="14"/>
      <c r="BF5489" s="14"/>
      <c r="BG5489" s="14"/>
      <c r="BH5489" s="14"/>
      <c r="BI5489" s="14"/>
      <c r="BJ5489" s="14"/>
      <c r="BK5489" s="14"/>
      <c r="BL5489" s="14"/>
      <c r="BM5489" s="14"/>
      <c r="BN5489" s="14"/>
      <c r="BO5489" s="14"/>
      <c r="BP5489" s="14"/>
      <c r="BQ5489" s="14"/>
      <c r="BR5489" s="14"/>
      <c r="BS5489" s="14"/>
      <c r="BT5489" s="14"/>
      <c r="BU5489" s="14"/>
      <c r="BV5489" s="14"/>
      <c r="BW5489" s="14"/>
      <c r="BX5489" s="14"/>
      <c r="BY5489" s="14"/>
      <c r="BZ5489" s="14"/>
      <c r="CA5489" s="14"/>
      <c r="CB5489" s="14"/>
      <c r="CC5489" s="14"/>
      <c r="CD5489" s="14"/>
      <c r="CE5489" s="14"/>
      <c r="CF5489" s="14"/>
      <c r="CG5489" s="14"/>
      <c r="CH5489" s="14"/>
      <c r="CI5489" s="14"/>
      <c r="CJ5489" s="14"/>
      <c r="CK5489" s="14"/>
      <c r="CL5489" s="14"/>
      <c r="CM5489" s="14"/>
      <c r="CN5489" s="14"/>
      <c r="CO5489" s="14"/>
      <c r="CP5489" s="14"/>
    </row>
    <row r="5490">
      <c r="A5490" s="12"/>
      <c r="B5490" s="13"/>
      <c r="C5490" s="14"/>
      <c r="D5490" s="14"/>
      <c r="E5490" s="14"/>
      <c r="F5490" s="313"/>
      <c r="G5490" s="14"/>
      <c r="H5490" s="14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  <c r="W5490" s="14"/>
      <c r="X5490" s="14"/>
      <c r="Y5490" s="14"/>
      <c r="Z5490" s="14"/>
      <c r="AA5490" s="14"/>
      <c r="AB5490" s="14"/>
      <c r="AC5490" s="14"/>
      <c r="AD5490" s="14"/>
      <c r="AE5490" s="14"/>
      <c r="AF5490" s="14"/>
      <c r="AG5490" s="14"/>
      <c r="AH5490" s="14"/>
      <c r="AI5490" s="14"/>
      <c r="AJ5490" s="14"/>
      <c r="AK5490" s="14"/>
      <c r="AL5490" s="14"/>
      <c r="AM5490" s="14"/>
      <c r="AN5490" s="14"/>
      <c r="AO5490" s="14"/>
      <c r="AP5490" s="14"/>
      <c r="AQ5490" s="14"/>
      <c r="AR5490" s="14"/>
      <c r="AS5490" s="14"/>
      <c r="AT5490" s="14"/>
      <c r="AU5490" s="14"/>
      <c r="AV5490" s="14"/>
      <c r="AW5490" s="14"/>
      <c r="AX5490" s="14"/>
      <c r="AY5490" s="14"/>
      <c r="AZ5490" s="14"/>
      <c r="BA5490" s="14"/>
      <c r="BB5490" s="14"/>
      <c r="BC5490" s="14"/>
      <c r="BD5490" s="14"/>
      <c r="BE5490" s="14"/>
      <c r="BF5490" s="14"/>
      <c r="BG5490" s="14"/>
      <c r="BH5490" s="14"/>
      <c r="BI5490" s="14"/>
      <c r="BJ5490" s="14"/>
      <c r="BK5490" s="14"/>
      <c r="BL5490" s="14"/>
      <c r="BM5490" s="14"/>
      <c r="BN5490" s="14"/>
      <c r="BO5490" s="14"/>
      <c r="BP5490" s="14"/>
      <c r="BQ5490" s="14"/>
      <c r="BR5490" s="14"/>
      <c r="BS5490" s="14"/>
      <c r="BT5490" s="14"/>
      <c r="BU5490" s="14"/>
      <c r="BV5490" s="14"/>
      <c r="BW5490" s="14"/>
      <c r="BX5490" s="14"/>
      <c r="BY5490" s="14"/>
      <c r="BZ5490" s="14"/>
      <c r="CA5490" s="14"/>
      <c r="CB5490" s="14"/>
      <c r="CC5490" s="14"/>
      <c r="CD5490" s="14"/>
      <c r="CE5490" s="14"/>
      <c r="CF5490" s="14"/>
      <c r="CG5490" s="14"/>
      <c r="CH5490" s="14"/>
      <c r="CI5490" s="14"/>
      <c r="CJ5490" s="14"/>
      <c r="CK5490" s="14"/>
      <c r="CL5490" s="14"/>
      <c r="CM5490" s="14"/>
      <c r="CN5490" s="14"/>
      <c r="CO5490" s="14"/>
      <c r="CP5490" s="14"/>
    </row>
    <row r="5491">
      <c r="A5491" s="12"/>
      <c r="B5491" s="13"/>
      <c r="C5491" s="14"/>
      <c r="D5491" s="14"/>
      <c r="E5491" s="14"/>
      <c r="F5491" s="313"/>
      <c r="G5491" s="14"/>
      <c r="H5491" s="14"/>
      <c r="I5491" s="14"/>
      <c r="J5491" s="14"/>
      <c r="K5491" s="14"/>
      <c r="L5491" s="14"/>
      <c r="M5491" s="14"/>
      <c r="N5491" s="14"/>
      <c r="O5491" s="14"/>
      <c r="P5491" s="14"/>
      <c r="Q5491" s="14"/>
      <c r="R5491" s="14"/>
      <c r="S5491" s="14"/>
      <c r="T5491" s="14"/>
      <c r="U5491" s="14"/>
      <c r="V5491" s="14"/>
      <c r="W5491" s="14"/>
      <c r="X5491" s="14"/>
      <c r="Y5491" s="14"/>
      <c r="Z5491" s="14"/>
      <c r="AA5491" s="14"/>
      <c r="AB5491" s="14"/>
      <c r="AC5491" s="14"/>
      <c r="AD5491" s="14"/>
      <c r="AE5491" s="14"/>
      <c r="AF5491" s="14"/>
      <c r="AG5491" s="14"/>
      <c r="AH5491" s="14"/>
      <c r="AI5491" s="14"/>
      <c r="AJ5491" s="14"/>
      <c r="AK5491" s="14"/>
      <c r="AL5491" s="14"/>
      <c r="AM5491" s="14"/>
      <c r="AN5491" s="14"/>
      <c r="AO5491" s="14"/>
      <c r="AP5491" s="14"/>
      <c r="AQ5491" s="14"/>
      <c r="AR5491" s="14"/>
      <c r="AS5491" s="14"/>
      <c r="AT5491" s="14"/>
      <c r="AU5491" s="14"/>
      <c r="AV5491" s="14"/>
      <c r="AW5491" s="14"/>
      <c r="AX5491" s="14"/>
      <c r="AY5491" s="14"/>
      <c r="AZ5491" s="14"/>
      <c r="BA5491" s="14"/>
      <c r="BB5491" s="14"/>
      <c r="BC5491" s="14"/>
      <c r="BD5491" s="14"/>
      <c r="BE5491" s="14"/>
      <c r="BF5491" s="14"/>
      <c r="BG5491" s="14"/>
      <c r="BH5491" s="14"/>
      <c r="BI5491" s="14"/>
      <c r="BJ5491" s="14"/>
      <c r="BK5491" s="14"/>
      <c r="BL5491" s="14"/>
      <c r="BM5491" s="14"/>
      <c r="BN5491" s="14"/>
      <c r="BO5491" s="14"/>
      <c r="BP5491" s="14"/>
      <c r="BQ5491" s="14"/>
      <c r="BR5491" s="14"/>
      <c r="BS5491" s="14"/>
      <c r="BT5491" s="14"/>
      <c r="BU5491" s="14"/>
      <c r="BV5491" s="14"/>
      <c r="BW5491" s="14"/>
      <c r="BX5491" s="14"/>
      <c r="BY5491" s="14"/>
      <c r="BZ5491" s="14"/>
      <c r="CA5491" s="14"/>
      <c r="CB5491" s="14"/>
      <c r="CC5491" s="14"/>
      <c r="CD5491" s="14"/>
      <c r="CE5491" s="14"/>
      <c r="CF5491" s="14"/>
      <c r="CG5491" s="14"/>
      <c r="CH5491" s="14"/>
      <c r="CI5491" s="14"/>
      <c r="CJ5491" s="14"/>
      <c r="CK5491" s="14"/>
      <c r="CL5491" s="14"/>
      <c r="CM5491" s="14"/>
      <c r="CN5491" s="14"/>
      <c r="CO5491" s="14"/>
      <c r="CP5491" s="14"/>
    </row>
    <row r="5492">
      <c r="A5492" s="12"/>
      <c r="B5492" s="13"/>
      <c r="C5492" s="14"/>
      <c r="D5492" s="14"/>
      <c r="E5492" s="14"/>
      <c r="F5492" s="313"/>
      <c r="G5492" s="14"/>
      <c r="H5492" s="14"/>
      <c r="I5492" s="14"/>
      <c r="J5492" s="14"/>
      <c r="K5492" s="14"/>
      <c r="L5492" s="14"/>
      <c r="M5492" s="14"/>
      <c r="N5492" s="14"/>
      <c r="O5492" s="14"/>
      <c r="P5492" s="14"/>
      <c r="Q5492" s="14"/>
      <c r="R5492" s="14"/>
      <c r="S5492" s="14"/>
      <c r="T5492" s="14"/>
      <c r="U5492" s="14"/>
      <c r="V5492" s="14"/>
      <c r="W5492" s="14"/>
      <c r="X5492" s="14"/>
      <c r="Y5492" s="14"/>
      <c r="Z5492" s="14"/>
      <c r="AA5492" s="14"/>
      <c r="AB5492" s="14"/>
      <c r="AC5492" s="14"/>
      <c r="AD5492" s="14"/>
      <c r="AE5492" s="14"/>
      <c r="AF5492" s="14"/>
      <c r="AG5492" s="14"/>
      <c r="AH5492" s="14"/>
      <c r="AI5492" s="14"/>
      <c r="AJ5492" s="14"/>
      <c r="AK5492" s="14"/>
      <c r="AL5492" s="14"/>
      <c r="AM5492" s="14"/>
      <c r="AN5492" s="14"/>
      <c r="AO5492" s="14"/>
      <c r="AP5492" s="14"/>
      <c r="AQ5492" s="14"/>
      <c r="AR5492" s="14"/>
      <c r="AS5492" s="14"/>
      <c r="AT5492" s="14"/>
      <c r="AU5492" s="14"/>
      <c r="AV5492" s="14"/>
      <c r="AW5492" s="14"/>
      <c r="AX5492" s="14"/>
      <c r="AY5492" s="14"/>
      <c r="AZ5492" s="14"/>
      <c r="BA5492" s="14"/>
      <c r="BB5492" s="14"/>
      <c r="BC5492" s="14"/>
      <c r="BD5492" s="14"/>
      <c r="BE5492" s="14"/>
      <c r="BF5492" s="14"/>
      <c r="BG5492" s="14"/>
      <c r="BH5492" s="14"/>
      <c r="BI5492" s="14"/>
      <c r="BJ5492" s="14"/>
      <c r="BK5492" s="14"/>
      <c r="BL5492" s="14"/>
      <c r="BM5492" s="14"/>
      <c r="BN5492" s="14"/>
      <c r="BO5492" s="14"/>
      <c r="BP5492" s="14"/>
      <c r="BQ5492" s="14"/>
      <c r="BR5492" s="14"/>
      <c r="BS5492" s="14"/>
      <c r="BT5492" s="14"/>
      <c r="BU5492" s="14"/>
      <c r="BV5492" s="14"/>
      <c r="BW5492" s="14"/>
      <c r="BX5492" s="14"/>
      <c r="BY5492" s="14"/>
      <c r="BZ5492" s="14"/>
      <c r="CA5492" s="14"/>
      <c r="CB5492" s="14"/>
      <c r="CC5492" s="14"/>
      <c r="CD5492" s="14"/>
      <c r="CE5492" s="14"/>
      <c r="CF5492" s="14"/>
      <c r="CG5492" s="14"/>
      <c r="CH5492" s="14"/>
      <c r="CI5492" s="14"/>
      <c r="CJ5492" s="14"/>
      <c r="CK5492" s="14"/>
      <c r="CL5492" s="14"/>
      <c r="CM5492" s="14"/>
      <c r="CN5492" s="14"/>
      <c r="CO5492" s="14"/>
      <c r="CP5492" s="14"/>
    </row>
    <row r="5493">
      <c r="A5493" s="12"/>
      <c r="B5493" s="13"/>
      <c r="C5493" s="14"/>
      <c r="D5493" s="14"/>
      <c r="E5493" s="14"/>
      <c r="F5493" s="313"/>
      <c r="G5493" s="14"/>
      <c r="H5493" s="14"/>
      <c r="I5493" s="14"/>
      <c r="J5493" s="14"/>
      <c r="K5493" s="14"/>
      <c r="L5493" s="14"/>
      <c r="M5493" s="14"/>
      <c r="N5493" s="14"/>
      <c r="O5493" s="14"/>
      <c r="P5493" s="14"/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  <c r="AC5493" s="14"/>
      <c r="AD5493" s="14"/>
      <c r="AE5493" s="14"/>
      <c r="AF5493" s="14"/>
      <c r="AG5493" s="14"/>
      <c r="AH5493" s="14"/>
      <c r="AI5493" s="14"/>
      <c r="AJ5493" s="14"/>
      <c r="AK5493" s="14"/>
      <c r="AL5493" s="14"/>
      <c r="AM5493" s="14"/>
      <c r="AN5493" s="14"/>
      <c r="AO5493" s="14"/>
      <c r="AP5493" s="14"/>
      <c r="AQ5493" s="14"/>
      <c r="AR5493" s="14"/>
      <c r="AS5493" s="14"/>
      <c r="AT5493" s="14"/>
      <c r="AU5493" s="14"/>
      <c r="AV5493" s="14"/>
      <c r="AW5493" s="14"/>
      <c r="AX5493" s="14"/>
      <c r="AY5493" s="14"/>
      <c r="AZ5493" s="14"/>
      <c r="BA5493" s="14"/>
      <c r="BB5493" s="14"/>
      <c r="BC5493" s="14"/>
      <c r="BD5493" s="14"/>
      <c r="BE5493" s="14"/>
      <c r="BF5493" s="14"/>
      <c r="BG5493" s="14"/>
      <c r="BH5493" s="14"/>
      <c r="BI5493" s="14"/>
      <c r="BJ5493" s="14"/>
      <c r="BK5493" s="14"/>
      <c r="BL5493" s="14"/>
      <c r="BM5493" s="14"/>
      <c r="BN5493" s="14"/>
      <c r="BO5493" s="14"/>
      <c r="BP5493" s="14"/>
      <c r="BQ5493" s="14"/>
      <c r="BR5493" s="14"/>
      <c r="BS5493" s="14"/>
      <c r="BT5493" s="14"/>
      <c r="BU5493" s="14"/>
      <c r="BV5493" s="14"/>
      <c r="BW5493" s="14"/>
      <c r="BX5493" s="14"/>
      <c r="BY5493" s="14"/>
      <c r="BZ5493" s="14"/>
      <c r="CA5493" s="14"/>
      <c r="CB5493" s="14"/>
      <c r="CC5493" s="14"/>
      <c r="CD5493" s="14"/>
      <c r="CE5493" s="14"/>
      <c r="CF5493" s="14"/>
      <c r="CG5493" s="14"/>
      <c r="CH5493" s="14"/>
      <c r="CI5493" s="14"/>
      <c r="CJ5493" s="14"/>
      <c r="CK5493" s="14"/>
      <c r="CL5493" s="14"/>
      <c r="CM5493" s="14"/>
      <c r="CN5493" s="14"/>
      <c r="CO5493" s="14"/>
      <c r="CP5493" s="14"/>
    </row>
    <row r="5494">
      <c r="A5494" s="12"/>
      <c r="B5494" s="13"/>
      <c r="C5494" s="14"/>
      <c r="D5494" s="14"/>
      <c r="E5494" s="14"/>
      <c r="F5494" s="313"/>
      <c r="G5494" s="14"/>
      <c r="H5494" s="14"/>
      <c r="I5494" s="14"/>
      <c r="J5494" s="14"/>
      <c r="K5494" s="14"/>
      <c r="L5494" s="14"/>
      <c r="M5494" s="14"/>
      <c r="N5494" s="14"/>
      <c r="O5494" s="14"/>
      <c r="P5494" s="14"/>
      <c r="Q5494" s="14"/>
      <c r="R5494" s="14"/>
      <c r="S5494" s="14"/>
      <c r="T5494" s="14"/>
      <c r="U5494" s="14"/>
      <c r="V5494" s="14"/>
      <c r="W5494" s="14"/>
      <c r="X5494" s="14"/>
      <c r="Y5494" s="14"/>
      <c r="Z5494" s="14"/>
      <c r="AA5494" s="14"/>
      <c r="AB5494" s="14"/>
      <c r="AC5494" s="14"/>
      <c r="AD5494" s="14"/>
      <c r="AE5494" s="14"/>
      <c r="AF5494" s="14"/>
      <c r="AG5494" s="14"/>
      <c r="AH5494" s="14"/>
      <c r="AI5494" s="14"/>
      <c r="AJ5494" s="14"/>
      <c r="AK5494" s="14"/>
      <c r="AL5494" s="14"/>
      <c r="AM5494" s="14"/>
      <c r="AN5494" s="14"/>
      <c r="AO5494" s="14"/>
      <c r="AP5494" s="14"/>
      <c r="AQ5494" s="14"/>
      <c r="AR5494" s="14"/>
      <c r="AS5494" s="14"/>
      <c r="AT5494" s="14"/>
      <c r="AU5494" s="14"/>
      <c r="AV5494" s="14"/>
      <c r="AW5494" s="14"/>
      <c r="AX5494" s="14"/>
      <c r="AY5494" s="14"/>
      <c r="AZ5494" s="14"/>
      <c r="BA5494" s="14"/>
      <c r="BB5494" s="14"/>
      <c r="BC5494" s="14"/>
      <c r="BD5494" s="14"/>
      <c r="BE5494" s="14"/>
      <c r="BF5494" s="14"/>
      <c r="BG5494" s="14"/>
      <c r="BH5494" s="14"/>
      <c r="BI5494" s="14"/>
      <c r="BJ5494" s="14"/>
      <c r="BK5494" s="14"/>
      <c r="BL5494" s="14"/>
      <c r="BM5494" s="14"/>
      <c r="BN5494" s="14"/>
      <c r="BO5494" s="14"/>
      <c r="BP5494" s="14"/>
      <c r="BQ5494" s="14"/>
      <c r="BR5494" s="14"/>
      <c r="BS5494" s="14"/>
      <c r="BT5494" s="14"/>
      <c r="BU5494" s="14"/>
      <c r="BV5494" s="14"/>
      <c r="BW5494" s="14"/>
      <c r="BX5494" s="14"/>
      <c r="BY5494" s="14"/>
      <c r="BZ5494" s="14"/>
      <c r="CA5494" s="14"/>
      <c r="CB5494" s="14"/>
      <c r="CC5494" s="14"/>
      <c r="CD5494" s="14"/>
      <c r="CE5494" s="14"/>
      <c r="CF5494" s="14"/>
      <c r="CG5494" s="14"/>
      <c r="CH5494" s="14"/>
      <c r="CI5494" s="14"/>
      <c r="CJ5494" s="14"/>
      <c r="CK5494" s="14"/>
      <c r="CL5494" s="14"/>
      <c r="CM5494" s="14"/>
      <c r="CN5494" s="14"/>
      <c r="CO5494" s="14"/>
      <c r="CP5494" s="14"/>
    </row>
    <row r="5495">
      <c r="A5495" s="12"/>
      <c r="B5495" s="13"/>
      <c r="C5495" s="14"/>
      <c r="D5495" s="14"/>
      <c r="E5495" s="14"/>
      <c r="F5495" s="313"/>
      <c r="G5495" s="14"/>
      <c r="H5495" s="14"/>
      <c r="I5495" s="14"/>
      <c r="J5495" s="14"/>
      <c r="K5495" s="14"/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4"/>
      <c r="AD5495" s="14"/>
      <c r="AE5495" s="14"/>
      <c r="AF5495" s="14"/>
      <c r="AG5495" s="14"/>
      <c r="AH5495" s="14"/>
      <c r="AI5495" s="14"/>
      <c r="AJ5495" s="14"/>
      <c r="AK5495" s="14"/>
      <c r="AL5495" s="14"/>
      <c r="AM5495" s="14"/>
      <c r="AN5495" s="14"/>
      <c r="AO5495" s="14"/>
      <c r="AP5495" s="14"/>
      <c r="AQ5495" s="14"/>
      <c r="AR5495" s="14"/>
      <c r="AS5495" s="14"/>
      <c r="AT5495" s="14"/>
      <c r="AU5495" s="14"/>
      <c r="AV5495" s="14"/>
      <c r="AW5495" s="14"/>
      <c r="AX5495" s="14"/>
      <c r="AY5495" s="14"/>
      <c r="AZ5495" s="14"/>
      <c r="BA5495" s="14"/>
      <c r="BB5495" s="14"/>
      <c r="BC5495" s="14"/>
      <c r="BD5495" s="14"/>
      <c r="BE5495" s="14"/>
      <c r="BF5495" s="14"/>
      <c r="BG5495" s="14"/>
      <c r="BH5495" s="14"/>
      <c r="BI5495" s="14"/>
      <c r="BJ5495" s="14"/>
      <c r="BK5495" s="14"/>
      <c r="BL5495" s="14"/>
      <c r="BM5495" s="14"/>
      <c r="BN5495" s="14"/>
      <c r="BO5495" s="14"/>
      <c r="BP5495" s="14"/>
      <c r="BQ5495" s="14"/>
      <c r="BR5495" s="14"/>
      <c r="BS5495" s="14"/>
      <c r="BT5495" s="14"/>
      <c r="BU5495" s="14"/>
      <c r="BV5495" s="14"/>
      <c r="BW5495" s="14"/>
      <c r="BX5495" s="14"/>
      <c r="BY5495" s="14"/>
      <c r="BZ5495" s="14"/>
      <c r="CA5495" s="14"/>
      <c r="CB5495" s="14"/>
      <c r="CC5495" s="14"/>
      <c r="CD5495" s="14"/>
      <c r="CE5495" s="14"/>
      <c r="CF5495" s="14"/>
      <c r="CG5495" s="14"/>
      <c r="CH5495" s="14"/>
      <c r="CI5495" s="14"/>
      <c r="CJ5495" s="14"/>
      <c r="CK5495" s="14"/>
      <c r="CL5495" s="14"/>
      <c r="CM5495" s="14"/>
      <c r="CN5495" s="14"/>
      <c r="CO5495" s="14"/>
      <c r="CP5495" s="14"/>
    </row>
    <row r="5496">
      <c r="A5496" s="12"/>
      <c r="B5496" s="13"/>
      <c r="C5496" s="14"/>
      <c r="D5496" s="14"/>
      <c r="E5496" s="14"/>
      <c r="F5496" s="313"/>
      <c r="G5496" s="14"/>
      <c r="H5496" s="14"/>
      <c r="I5496" s="14"/>
      <c r="J5496" s="14"/>
      <c r="K5496" s="14"/>
      <c r="L5496" s="14"/>
      <c r="M5496" s="14"/>
      <c r="N5496" s="14"/>
      <c r="O5496" s="14"/>
      <c r="P5496" s="14"/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4"/>
      <c r="AB5496" s="14"/>
      <c r="AC5496" s="14"/>
      <c r="AD5496" s="14"/>
      <c r="AE5496" s="14"/>
      <c r="AF5496" s="14"/>
      <c r="AG5496" s="14"/>
      <c r="AH5496" s="14"/>
      <c r="AI5496" s="14"/>
      <c r="AJ5496" s="14"/>
      <c r="AK5496" s="14"/>
      <c r="AL5496" s="14"/>
      <c r="AM5496" s="14"/>
      <c r="AN5496" s="14"/>
      <c r="AO5496" s="14"/>
      <c r="AP5496" s="14"/>
      <c r="AQ5496" s="14"/>
      <c r="AR5496" s="14"/>
      <c r="AS5496" s="14"/>
      <c r="AT5496" s="14"/>
      <c r="AU5496" s="14"/>
      <c r="AV5496" s="14"/>
      <c r="AW5496" s="14"/>
      <c r="AX5496" s="14"/>
      <c r="AY5496" s="14"/>
      <c r="AZ5496" s="14"/>
      <c r="BA5496" s="14"/>
      <c r="BB5496" s="14"/>
      <c r="BC5496" s="14"/>
      <c r="BD5496" s="14"/>
      <c r="BE5496" s="14"/>
      <c r="BF5496" s="14"/>
      <c r="BG5496" s="14"/>
      <c r="BH5496" s="14"/>
      <c r="BI5496" s="14"/>
      <c r="BJ5496" s="14"/>
      <c r="BK5496" s="14"/>
      <c r="BL5496" s="14"/>
      <c r="BM5496" s="14"/>
      <c r="BN5496" s="14"/>
      <c r="BO5496" s="14"/>
      <c r="BP5496" s="14"/>
      <c r="BQ5496" s="14"/>
      <c r="BR5496" s="14"/>
      <c r="BS5496" s="14"/>
      <c r="BT5496" s="14"/>
      <c r="BU5496" s="14"/>
      <c r="BV5496" s="14"/>
      <c r="BW5496" s="14"/>
      <c r="BX5496" s="14"/>
      <c r="BY5496" s="14"/>
      <c r="BZ5496" s="14"/>
      <c r="CA5496" s="14"/>
      <c r="CB5496" s="14"/>
      <c r="CC5496" s="14"/>
      <c r="CD5496" s="14"/>
      <c r="CE5496" s="14"/>
      <c r="CF5496" s="14"/>
      <c r="CG5496" s="14"/>
      <c r="CH5496" s="14"/>
      <c r="CI5496" s="14"/>
      <c r="CJ5496" s="14"/>
      <c r="CK5496" s="14"/>
      <c r="CL5496" s="14"/>
      <c r="CM5496" s="14"/>
      <c r="CN5496" s="14"/>
      <c r="CO5496" s="14"/>
      <c r="CP5496" s="14"/>
    </row>
    <row r="5497">
      <c r="A5497" s="12"/>
      <c r="B5497" s="13"/>
      <c r="C5497" s="14"/>
      <c r="D5497" s="14"/>
      <c r="E5497" s="14"/>
      <c r="F5497" s="313"/>
      <c r="G5497" s="14"/>
      <c r="H5497" s="14"/>
      <c r="I5497" s="14"/>
      <c r="J5497" s="14"/>
      <c r="K5497" s="14"/>
      <c r="L5497" s="14"/>
      <c r="M5497" s="14"/>
      <c r="N5497" s="14"/>
      <c r="O5497" s="14"/>
      <c r="P5497" s="14"/>
      <c r="Q5497" s="14"/>
      <c r="R5497" s="14"/>
      <c r="S5497" s="14"/>
      <c r="T5497" s="14"/>
      <c r="U5497" s="14"/>
      <c r="V5497" s="14"/>
      <c r="W5497" s="14"/>
      <c r="X5497" s="14"/>
      <c r="Y5497" s="14"/>
      <c r="Z5497" s="14"/>
      <c r="AA5497" s="14"/>
      <c r="AB5497" s="14"/>
      <c r="AC5497" s="14"/>
      <c r="AD5497" s="14"/>
      <c r="AE5497" s="14"/>
      <c r="AF5497" s="14"/>
      <c r="AG5497" s="14"/>
      <c r="AH5497" s="14"/>
      <c r="AI5497" s="14"/>
      <c r="AJ5497" s="14"/>
      <c r="AK5497" s="14"/>
      <c r="AL5497" s="14"/>
      <c r="AM5497" s="14"/>
      <c r="AN5497" s="14"/>
      <c r="AO5497" s="14"/>
      <c r="AP5497" s="14"/>
      <c r="AQ5497" s="14"/>
      <c r="AR5497" s="14"/>
      <c r="AS5497" s="14"/>
      <c r="AT5497" s="14"/>
      <c r="AU5497" s="14"/>
      <c r="AV5497" s="14"/>
      <c r="AW5497" s="14"/>
      <c r="AX5497" s="14"/>
      <c r="AY5497" s="14"/>
      <c r="AZ5497" s="14"/>
      <c r="BA5497" s="14"/>
      <c r="BB5497" s="14"/>
      <c r="BC5497" s="14"/>
      <c r="BD5497" s="14"/>
      <c r="BE5497" s="14"/>
      <c r="BF5497" s="14"/>
      <c r="BG5497" s="14"/>
      <c r="BH5497" s="14"/>
      <c r="BI5497" s="14"/>
      <c r="BJ5497" s="14"/>
      <c r="BK5497" s="14"/>
      <c r="BL5497" s="14"/>
      <c r="BM5497" s="14"/>
      <c r="BN5497" s="14"/>
      <c r="BO5497" s="14"/>
      <c r="BP5497" s="14"/>
      <c r="BQ5497" s="14"/>
      <c r="BR5497" s="14"/>
      <c r="BS5497" s="14"/>
      <c r="BT5497" s="14"/>
      <c r="BU5497" s="14"/>
      <c r="BV5497" s="14"/>
      <c r="BW5497" s="14"/>
      <c r="BX5497" s="14"/>
      <c r="BY5497" s="14"/>
      <c r="BZ5497" s="14"/>
      <c r="CA5497" s="14"/>
      <c r="CB5497" s="14"/>
      <c r="CC5497" s="14"/>
      <c r="CD5497" s="14"/>
      <c r="CE5497" s="14"/>
      <c r="CF5497" s="14"/>
      <c r="CG5497" s="14"/>
      <c r="CH5497" s="14"/>
      <c r="CI5497" s="14"/>
      <c r="CJ5497" s="14"/>
      <c r="CK5497" s="14"/>
      <c r="CL5497" s="14"/>
      <c r="CM5497" s="14"/>
      <c r="CN5497" s="14"/>
      <c r="CO5497" s="14"/>
      <c r="CP5497" s="14"/>
    </row>
    <row r="5498">
      <c r="A5498" s="12"/>
      <c r="B5498" s="13"/>
      <c r="C5498" s="14"/>
      <c r="D5498" s="14"/>
      <c r="E5498" s="14"/>
      <c r="F5498" s="313"/>
      <c r="G5498" s="14"/>
      <c r="H5498" s="14"/>
      <c r="I5498" s="14"/>
      <c r="J5498" s="14"/>
      <c r="K5498" s="14"/>
      <c r="L5498" s="14"/>
      <c r="M5498" s="14"/>
      <c r="N5498" s="14"/>
      <c r="O5498" s="14"/>
      <c r="P5498" s="14"/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  <c r="AC5498" s="14"/>
      <c r="AD5498" s="14"/>
      <c r="AE5498" s="14"/>
      <c r="AF5498" s="14"/>
      <c r="AG5498" s="14"/>
      <c r="AH5498" s="14"/>
      <c r="AI5498" s="14"/>
      <c r="AJ5498" s="14"/>
      <c r="AK5498" s="14"/>
      <c r="AL5498" s="14"/>
      <c r="AM5498" s="14"/>
      <c r="AN5498" s="14"/>
      <c r="AO5498" s="14"/>
      <c r="AP5498" s="14"/>
      <c r="AQ5498" s="14"/>
      <c r="AR5498" s="14"/>
      <c r="AS5498" s="14"/>
      <c r="AT5498" s="14"/>
      <c r="AU5498" s="14"/>
      <c r="AV5498" s="14"/>
      <c r="AW5498" s="14"/>
      <c r="AX5498" s="14"/>
      <c r="AY5498" s="14"/>
      <c r="AZ5498" s="14"/>
      <c r="BA5498" s="14"/>
      <c r="BB5498" s="14"/>
      <c r="BC5498" s="14"/>
      <c r="BD5498" s="14"/>
      <c r="BE5498" s="14"/>
      <c r="BF5498" s="14"/>
      <c r="BG5498" s="14"/>
      <c r="BH5498" s="14"/>
      <c r="BI5498" s="14"/>
      <c r="BJ5498" s="14"/>
      <c r="BK5498" s="14"/>
      <c r="BL5498" s="14"/>
      <c r="BM5498" s="14"/>
      <c r="BN5498" s="14"/>
      <c r="BO5498" s="14"/>
      <c r="BP5498" s="14"/>
      <c r="BQ5498" s="14"/>
      <c r="BR5498" s="14"/>
      <c r="BS5498" s="14"/>
      <c r="BT5498" s="14"/>
      <c r="BU5498" s="14"/>
      <c r="BV5498" s="14"/>
      <c r="BW5498" s="14"/>
      <c r="BX5498" s="14"/>
      <c r="BY5498" s="14"/>
      <c r="BZ5498" s="14"/>
      <c r="CA5498" s="14"/>
      <c r="CB5498" s="14"/>
      <c r="CC5498" s="14"/>
      <c r="CD5498" s="14"/>
      <c r="CE5498" s="14"/>
      <c r="CF5498" s="14"/>
      <c r="CG5498" s="14"/>
      <c r="CH5498" s="14"/>
      <c r="CI5498" s="14"/>
      <c r="CJ5498" s="14"/>
      <c r="CK5498" s="14"/>
      <c r="CL5498" s="14"/>
      <c r="CM5498" s="14"/>
      <c r="CN5498" s="14"/>
      <c r="CO5498" s="14"/>
      <c r="CP5498" s="14"/>
    </row>
    <row r="5499">
      <c r="A5499" s="12"/>
      <c r="B5499" s="13"/>
      <c r="C5499" s="14"/>
      <c r="D5499" s="14"/>
      <c r="E5499" s="14"/>
      <c r="F5499" s="313"/>
      <c r="G5499" s="14"/>
      <c r="H5499" s="14"/>
      <c r="I5499" s="14"/>
      <c r="J5499" s="14"/>
      <c r="K5499" s="14"/>
      <c r="L5499" s="14"/>
      <c r="M5499" s="14"/>
      <c r="N5499" s="14"/>
      <c r="O5499" s="14"/>
      <c r="P5499" s="14"/>
      <c r="Q5499" s="14"/>
      <c r="R5499" s="14"/>
      <c r="S5499" s="14"/>
      <c r="T5499" s="14"/>
      <c r="U5499" s="14"/>
      <c r="V5499" s="14"/>
      <c r="W5499" s="14"/>
      <c r="X5499" s="14"/>
      <c r="Y5499" s="14"/>
      <c r="Z5499" s="14"/>
      <c r="AA5499" s="14"/>
      <c r="AB5499" s="14"/>
      <c r="AC5499" s="14"/>
      <c r="AD5499" s="14"/>
      <c r="AE5499" s="14"/>
      <c r="AF5499" s="14"/>
      <c r="AG5499" s="14"/>
      <c r="AH5499" s="14"/>
      <c r="AI5499" s="14"/>
      <c r="AJ5499" s="14"/>
      <c r="AK5499" s="14"/>
      <c r="AL5499" s="14"/>
      <c r="AM5499" s="14"/>
      <c r="AN5499" s="14"/>
      <c r="AO5499" s="14"/>
      <c r="AP5499" s="14"/>
      <c r="AQ5499" s="14"/>
      <c r="AR5499" s="14"/>
      <c r="AS5499" s="14"/>
      <c r="AT5499" s="14"/>
      <c r="AU5499" s="14"/>
      <c r="AV5499" s="14"/>
      <c r="AW5499" s="14"/>
      <c r="AX5499" s="14"/>
      <c r="AY5499" s="14"/>
      <c r="AZ5499" s="14"/>
      <c r="BA5499" s="14"/>
      <c r="BB5499" s="14"/>
      <c r="BC5499" s="14"/>
      <c r="BD5499" s="14"/>
      <c r="BE5499" s="14"/>
      <c r="BF5499" s="14"/>
      <c r="BG5499" s="14"/>
      <c r="BH5499" s="14"/>
      <c r="BI5499" s="14"/>
      <c r="BJ5499" s="14"/>
      <c r="BK5499" s="14"/>
      <c r="BL5499" s="14"/>
      <c r="BM5499" s="14"/>
      <c r="BN5499" s="14"/>
      <c r="BO5499" s="14"/>
      <c r="BP5499" s="14"/>
      <c r="BQ5499" s="14"/>
      <c r="BR5499" s="14"/>
      <c r="BS5499" s="14"/>
      <c r="BT5499" s="14"/>
      <c r="BU5499" s="14"/>
      <c r="BV5499" s="14"/>
      <c r="BW5499" s="14"/>
      <c r="BX5499" s="14"/>
      <c r="BY5499" s="14"/>
      <c r="BZ5499" s="14"/>
      <c r="CA5499" s="14"/>
      <c r="CB5499" s="14"/>
      <c r="CC5499" s="14"/>
      <c r="CD5499" s="14"/>
      <c r="CE5499" s="14"/>
      <c r="CF5499" s="14"/>
      <c r="CG5499" s="14"/>
      <c r="CH5499" s="14"/>
      <c r="CI5499" s="14"/>
      <c r="CJ5499" s="14"/>
      <c r="CK5499" s="14"/>
      <c r="CL5499" s="14"/>
      <c r="CM5499" s="14"/>
      <c r="CN5499" s="14"/>
      <c r="CO5499" s="14"/>
      <c r="CP5499" s="14"/>
    </row>
    <row r="5500">
      <c r="A5500" s="12"/>
      <c r="B5500" s="13"/>
      <c r="C5500" s="14"/>
      <c r="D5500" s="14"/>
      <c r="E5500" s="14"/>
      <c r="F5500" s="313"/>
      <c r="G5500" s="14"/>
      <c r="H5500" s="14"/>
      <c r="I5500" s="14"/>
      <c r="J5500" s="14"/>
      <c r="K5500" s="14"/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4"/>
      <c r="AD5500" s="14"/>
      <c r="AE5500" s="14"/>
      <c r="AF5500" s="14"/>
      <c r="AG5500" s="14"/>
      <c r="AH5500" s="14"/>
      <c r="AI5500" s="14"/>
      <c r="AJ5500" s="14"/>
      <c r="AK5500" s="14"/>
      <c r="AL5500" s="14"/>
      <c r="AM5500" s="14"/>
      <c r="AN5500" s="14"/>
      <c r="AO5500" s="14"/>
      <c r="AP5500" s="14"/>
      <c r="AQ5500" s="14"/>
      <c r="AR5500" s="14"/>
      <c r="AS5500" s="14"/>
      <c r="AT5500" s="14"/>
      <c r="AU5500" s="14"/>
      <c r="AV5500" s="14"/>
      <c r="AW5500" s="14"/>
      <c r="AX5500" s="14"/>
      <c r="AY5500" s="14"/>
      <c r="AZ5500" s="14"/>
      <c r="BA5500" s="14"/>
      <c r="BB5500" s="14"/>
      <c r="BC5500" s="14"/>
      <c r="BD5500" s="14"/>
      <c r="BE5500" s="14"/>
      <c r="BF5500" s="14"/>
      <c r="BG5500" s="14"/>
      <c r="BH5500" s="14"/>
      <c r="BI5500" s="14"/>
      <c r="BJ5500" s="14"/>
      <c r="BK5500" s="14"/>
      <c r="BL5500" s="14"/>
      <c r="BM5500" s="14"/>
      <c r="BN5500" s="14"/>
      <c r="BO5500" s="14"/>
      <c r="BP5500" s="14"/>
      <c r="BQ5500" s="14"/>
      <c r="BR5500" s="14"/>
      <c r="BS5500" s="14"/>
      <c r="BT5500" s="14"/>
      <c r="BU5500" s="14"/>
      <c r="BV5500" s="14"/>
      <c r="BW5500" s="14"/>
      <c r="BX5500" s="14"/>
      <c r="BY5500" s="14"/>
      <c r="BZ5500" s="14"/>
      <c r="CA5500" s="14"/>
      <c r="CB5500" s="14"/>
      <c r="CC5500" s="14"/>
      <c r="CD5500" s="14"/>
      <c r="CE5500" s="14"/>
      <c r="CF5500" s="14"/>
      <c r="CG5500" s="14"/>
      <c r="CH5500" s="14"/>
      <c r="CI5500" s="14"/>
      <c r="CJ5500" s="14"/>
      <c r="CK5500" s="14"/>
      <c r="CL5500" s="14"/>
      <c r="CM5500" s="14"/>
      <c r="CN5500" s="14"/>
      <c r="CO5500" s="14"/>
      <c r="CP5500" s="14"/>
    </row>
    <row r="5501">
      <c r="A5501" s="12"/>
      <c r="B5501" s="13"/>
      <c r="C5501" s="14"/>
      <c r="D5501" s="14"/>
      <c r="E5501" s="14"/>
      <c r="F5501" s="313"/>
      <c r="G5501" s="14"/>
      <c r="H5501" s="14"/>
      <c r="I5501" s="14"/>
      <c r="J5501" s="14"/>
      <c r="K5501" s="14"/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4"/>
      <c r="AB5501" s="14"/>
      <c r="AC5501" s="14"/>
      <c r="AD5501" s="14"/>
      <c r="AE5501" s="14"/>
      <c r="AF5501" s="14"/>
      <c r="AG5501" s="14"/>
      <c r="AH5501" s="14"/>
      <c r="AI5501" s="14"/>
      <c r="AJ5501" s="14"/>
      <c r="AK5501" s="14"/>
      <c r="AL5501" s="14"/>
      <c r="AM5501" s="14"/>
      <c r="AN5501" s="14"/>
      <c r="AO5501" s="14"/>
      <c r="AP5501" s="14"/>
      <c r="AQ5501" s="14"/>
      <c r="AR5501" s="14"/>
      <c r="AS5501" s="14"/>
      <c r="AT5501" s="14"/>
      <c r="AU5501" s="14"/>
      <c r="AV5501" s="14"/>
      <c r="AW5501" s="14"/>
      <c r="AX5501" s="14"/>
      <c r="AY5501" s="14"/>
      <c r="AZ5501" s="14"/>
      <c r="BA5501" s="14"/>
      <c r="BB5501" s="14"/>
      <c r="BC5501" s="14"/>
      <c r="BD5501" s="14"/>
      <c r="BE5501" s="14"/>
      <c r="BF5501" s="14"/>
      <c r="BG5501" s="14"/>
      <c r="BH5501" s="14"/>
      <c r="BI5501" s="14"/>
      <c r="BJ5501" s="14"/>
      <c r="BK5501" s="14"/>
      <c r="BL5501" s="14"/>
      <c r="BM5501" s="14"/>
      <c r="BN5501" s="14"/>
      <c r="BO5501" s="14"/>
      <c r="BP5501" s="14"/>
      <c r="BQ5501" s="14"/>
      <c r="BR5501" s="14"/>
      <c r="BS5501" s="14"/>
      <c r="BT5501" s="14"/>
      <c r="BU5501" s="14"/>
      <c r="BV5501" s="14"/>
      <c r="BW5501" s="14"/>
      <c r="BX5501" s="14"/>
      <c r="BY5501" s="14"/>
      <c r="BZ5501" s="14"/>
      <c r="CA5501" s="14"/>
      <c r="CB5501" s="14"/>
      <c r="CC5501" s="14"/>
      <c r="CD5501" s="14"/>
      <c r="CE5501" s="14"/>
      <c r="CF5501" s="14"/>
      <c r="CG5501" s="14"/>
      <c r="CH5501" s="14"/>
      <c r="CI5501" s="14"/>
      <c r="CJ5501" s="14"/>
      <c r="CK5501" s="14"/>
      <c r="CL5501" s="14"/>
      <c r="CM5501" s="14"/>
      <c r="CN5501" s="14"/>
      <c r="CO5501" s="14"/>
      <c r="CP5501" s="14"/>
    </row>
    <row r="5502">
      <c r="A5502" s="12"/>
      <c r="B5502" s="13"/>
      <c r="C5502" s="14"/>
      <c r="D5502" s="14"/>
      <c r="E5502" s="14"/>
      <c r="F5502" s="313"/>
      <c r="G5502" s="14"/>
      <c r="H5502" s="14"/>
      <c r="I5502" s="14"/>
      <c r="J5502" s="14"/>
      <c r="K5502" s="14"/>
      <c r="L5502" s="14"/>
      <c r="M5502" s="14"/>
      <c r="N5502" s="14"/>
      <c r="O5502" s="14"/>
      <c r="P5502" s="14"/>
      <c r="Q5502" s="14"/>
      <c r="R5502" s="14"/>
      <c r="S5502" s="14"/>
      <c r="T5502" s="14"/>
      <c r="U5502" s="14"/>
      <c r="V5502" s="14"/>
      <c r="W5502" s="14"/>
      <c r="X5502" s="14"/>
      <c r="Y5502" s="14"/>
      <c r="Z5502" s="14"/>
      <c r="AA5502" s="14"/>
      <c r="AB5502" s="14"/>
      <c r="AC5502" s="14"/>
      <c r="AD5502" s="14"/>
      <c r="AE5502" s="14"/>
      <c r="AF5502" s="14"/>
      <c r="AG5502" s="14"/>
      <c r="AH5502" s="14"/>
      <c r="AI5502" s="14"/>
      <c r="AJ5502" s="14"/>
      <c r="AK5502" s="14"/>
      <c r="AL5502" s="14"/>
      <c r="AM5502" s="14"/>
      <c r="AN5502" s="14"/>
      <c r="AO5502" s="14"/>
      <c r="AP5502" s="14"/>
      <c r="AQ5502" s="14"/>
      <c r="AR5502" s="14"/>
      <c r="AS5502" s="14"/>
      <c r="AT5502" s="14"/>
      <c r="AU5502" s="14"/>
      <c r="AV5502" s="14"/>
      <c r="AW5502" s="14"/>
      <c r="AX5502" s="14"/>
      <c r="AY5502" s="14"/>
      <c r="AZ5502" s="14"/>
      <c r="BA5502" s="14"/>
      <c r="BB5502" s="14"/>
      <c r="BC5502" s="14"/>
      <c r="BD5502" s="14"/>
      <c r="BE5502" s="14"/>
      <c r="BF5502" s="14"/>
      <c r="BG5502" s="14"/>
      <c r="BH5502" s="14"/>
      <c r="BI5502" s="14"/>
      <c r="BJ5502" s="14"/>
      <c r="BK5502" s="14"/>
      <c r="BL5502" s="14"/>
      <c r="BM5502" s="14"/>
      <c r="BN5502" s="14"/>
      <c r="BO5502" s="14"/>
      <c r="BP5502" s="14"/>
      <c r="BQ5502" s="14"/>
      <c r="BR5502" s="14"/>
      <c r="BS5502" s="14"/>
      <c r="BT5502" s="14"/>
      <c r="BU5502" s="14"/>
      <c r="BV5502" s="14"/>
      <c r="BW5502" s="14"/>
      <c r="BX5502" s="14"/>
      <c r="BY5502" s="14"/>
      <c r="BZ5502" s="14"/>
      <c r="CA5502" s="14"/>
      <c r="CB5502" s="14"/>
      <c r="CC5502" s="14"/>
      <c r="CD5502" s="14"/>
      <c r="CE5502" s="14"/>
      <c r="CF5502" s="14"/>
      <c r="CG5502" s="14"/>
      <c r="CH5502" s="14"/>
      <c r="CI5502" s="14"/>
      <c r="CJ5502" s="14"/>
      <c r="CK5502" s="14"/>
      <c r="CL5502" s="14"/>
      <c r="CM5502" s="14"/>
      <c r="CN5502" s="14"/>
      <c r="CO5502" s="14"/>
      <c r="CP5502" s="14"/>
    </row>
    <row r="5503">
      <c r="A5503" s="12"/>
      <c r="B5503" s="13"/>
      <c r="C5503" s="14"/>
      <c r="D5503" s="14"/>
      <c r="E5503" s="14"/>
      <c r="F5503" s="313"/>
      <c r="G5503" s="14"/>
      <c r="H5503" s="14"/>
      <c r="I5503" s="14"/>
      <c r="J5503" s="14"/>
      <c r="K5503" s="14"/>
      <c r="L5503" s="14"/>
      <c r="M5503" s="14"/>
      <c r="N5503" s="14"/>
      <c r="O5503" s="14"/>
      <c r="P5503" s="14"/>
      <c r="Q5503" s="14"/>
      <c r="R5503" s="14"/>
      <c r="S5503" s="14"/>
      <c r="T5503" s="14"/>
      <c r="U5503" s="14"/>
      <c r="V5503" s="14"/>
      <c r="W5503" s="14"/>
      <c r="X5503" s="14"/>
      <c r="Y5503" s="14"/>
      <c r="Z5503" s="14"/>
      <c r="AA5503" s="14"/>
      <c r="AB5503" s="14"/>
      <c r="AC5503" s="14"/>
      <c r="AD5503" s="14"/>
      <c r="AE5503" s="14"/>
      <c r="AF5503" s="14"/>
      <c r="AG5503" s="14"/>
      <c r="AH5503" s="14"/>
      <c r="AI5503" s="14"/>
      <c r="AJ5503" s="14"/>
      <c r="AK5503" s="14"/>
      <c r="AL5503" s="14"/>
      <c r="AM5503" s="14"/>
      <c r="AN5503" s="14"/>
      <c r="AO5503" s="14"/>
      <c r="AP5503" s="14"/>
      <c r="AQ5503" s="14"/>
      <c r="AR5503" s="14"/>
      <c r="AS5503" s="14"/>
      <c r="AT5503" s="14"/>
      <c r="AU5503" s="14"/>
      <c r="AV5503" s="14"/>
      <c r="AW5503" s="14"/>
      <c r="AX5503" s="14"/>
      <c r="AY5503" s="14"/>
      <c r="AZ5503" s="14"/>
      <c r="BA5503" s="14"/>
      <c r="BB5503" s="14"/>
      <c r="BC5503" s="14"/>
      <c r="BD5503" s="14"/>
      <c r="BE5503" s="14"/>
      <c r="BF5503" s="14"/>
      <c r="BG5503" s="14"/>
      <c r="BH5503" s="14"/>
      <c r="BI5503" s="14"/>
      <c r="BJ5503" s="14"/>
      <c r="BK5503" s="14"/>
      <c r="BL5503" s="14"/>
      <c r="BM5503" s="14"/>
      <c r="BN5503" s="14"/>
      <c r="BO5503" s="14"/>
      <c r="BP5503" s="14"/>
      <c r="BQ5503" s="14"/>
      <c r="BR5503" s="14"/>
      <c r="BS5503" s="14"/>
      <c r="BT5503" s="14"/>
      <c r="BU5503" s="14"/>
      <c r="BV5503" s="14"/>
      <c r="BW5503" s="14"/>
      <c r="BX5503" s="14"/>
      <c r="BY5503" s="14"/>
      <c r="BZ5503" s="14"/>
      <c r="CA5503" s="14"/>
      <c r="CB5503" s="14"/>
      <c r="CC5503" s="14"/>
      <c r="CD5503" s="14"/>
      <c r="CE5503" s="14"/>
      <c r="CF5503" s="14"/>
      <c r="CG5503" s="14"/>
      <c r="CH5503" s="14"/>
      <c r="CI5503" s="14"/>
      <c r="CJ5503" s="14"/>
      <c r="CK5503" s="14"/>
      <c r="CL5503" s="14"/>
      <c r="CM5503" s="14"/>
      <c r="CN5503" s="14"/>
      <c r="CO5503" s="14"/>
      <c r="CP5503" s="14"/>
    </row>
    <row r="5504">
      <c r="A5504" s="12"/>
      <c r="B5504" s="13"/>
      <c r="C5504" s="14"/>
      <c r="D5504" s="14"/>
      <c r="E5504" s="14"/>
      <c r="F5504" s="313"/>
      <c r="G5504" s="14"/>
      <c r="H5504" s="14"/>
      <c r="I5504" s="14"/>
      <c r="J5504" s="14"/>
      <c r="K5504" s="14"/>
      <c r="L5504" s="14"/>
      <c r="M5504" s="14"/>
      <c r="N5504" s="14"/>
      <c r="O5504" s="14"/>
      <c r="P5504" s="14"/>
      <c r="Q5504" s="14"/>
      <c r="R5504" s="14"/>
      <c r="S5504" s="14"/>
      <c r="T5504" s="14"/>
      <c r="U5504" s="14"/>
      <c r="V5504" s="14"/>
      <c r="W5504" s="14"/>
      <c r="X5504" s="14"/>
      <c r="Y5504" s="14"/>
      <c r="Z5504" s="14"/>
      <c r="AA5504" s="14"/>
      <c r="AB5504" s="14"/>
      <c r="AC5504" s="14"/>
      <c r="AD5504" s="14"/>
      <c r="AE5504" s="14"/>
      <c r="AF5504" s="14"/>
      <c r="AG5504" s="14"/>
      <c r="AH5504" s="14"/>
      <c r="AI5504" s="14"/>
      <c r="AJ5504" s="14"/>
      <c r="AK5504" s="14"/>
      <c r="AL5504" s="14"/>
      <c r="AM5504" s="14"/>
      <c r="AN5504" s="14"/>
      <c r="AO5504" s="14"/>
      <c r="AP5504" s="14"/>
      <c r="AQ5504" s="14"/>
      <c r="AR5504" s="14"/>
      <c r="AS5504" s="14"/>
      <c r="AT5504" s="14"/>
      <c r="AU5504" s="14"/>
      <c r="AV5504" s="14"/>
      <c r="AW5504" s="14"/>
      <c r="AX5504" s="14"/>
      <c r="AY5504" s="14"/>
      <c r="AZ5504" s="14"/>
      <c r="BA5504" s="14"/>
      <c r="BB5504" s="14"/>
      <c r="BC5504" s="14"/>
      <c r="BD5504" s="14"/>
      <c r="BE5504" s="14"/>
      <c r="BF5504" s="14"/>
      <c r="BG5504" s="14"/>
      <c r="BH5504" s="14"/>
      <c r="BI5504" s="14"/>
      <c r="BJ5504" s="14"/>
      <c r="BK5504" s="14"/>
      <c r="BL5504" s="14"/>
      <c r="BM5504" s="14"/>
      <c r="BN5504" s="14"/>
      <c r="BO5504" s="14"/>
      <c r="BP5504" s="14"/>
      <c r="BQ5504" s="14"/>
      <c r="BR5504" s="14"/>
      <c r="BS5504" s="14"/>
      <c r="BT5504" s="14"/>
      <c r="BU5504" s="14"/>
      <c r="BV5504" s="14"/>
      <c r="BW5504" s="14"/>
      <c r="BX5504" s="14"/>
      <c r="BY5504" s="14"/>
      <c r="BZ5504" s="14"/>
      <c r="CA5504" s="14"/>
      <c r="CB5504" s="14"/>
      <c r="CC5504" s="14"/>
      <c r="CD5504" s="14"/>
      <c r="CE5504" s="14"/>
      <c r="CF5504" s="14"/>
      <c r="CG5504" s="14"/>
      <c r="CH5504" s="14"/>
      <c r="CI5504" s="14"/>
      <c r="CJ5504" s="14"/>
      <c r="CK5504" s="14"/>
      <c r="CL5504" s="14"/>
      <c r="CM5504" s="14"/>
      <c r="CN5504" s="14"/>
      <c r="CO5504" s="14"/>
      <c r="CP5504" s="14"/>
    </row>
    <row r="5505">
      <c r="A5505" s="12"/>
      <c r="B5505" s="13"/>
      <c r="C5505" s="14"/>
      <c r="D5505" s="14"/>
      <c r="E5505" s="14"/>
      <c r="F5505" s="313"/>
      <c r="G5505" s="14"/>
      <c r="H5505" s="14"/>
      <c r="I5505" s="14"/>
      <c r="J5505" s="14"/>
      <c r="K5505" s="14"/>
      <c r="L5505" s="14"/>
      <c r="M5505" s="14"/>
      <c r="N5505" s="14"/>
      <c r="O5505" s="14"/>
      <c r="P5505" s="14"/>
      <c r="Q5505" s="14"/>
      <c r="R5505" s="14"/>
      <c r="S5505" s="14"/>
      <c r="T5505" s="14"/>
      <c r="U5505" s="14"/>
      <c r="V5505" s="14"/>
      <c r="W5505" s="14"/>
      <c r="X5505" s="14"/>
      <c r="Y5505" s="14"/>
      <c r="Z5505" s="14"/>
      <c r="AA5505" s="14"/>
      <c r="AB5505" s="14"/>
      <c r="AC5505" s="14"/>
      <c r="AD5505" s="14"/>
      <c r="AE5505" s="14"/>
      <c r="AF5505" s="14"/>
      <c r="AG5505" s="14"/>
      <c r="AH5505" s="14"/>
      <c r="AI5505" s="14"/>
      <c r="AJ5505" s="14"/>
      <c r="AK5505" s="14"/>
      <c r="AL5505" s="14"/>
      <c r="AM5505" s="14"/>
      <c r="AN5505" s="14"/>
      <c r="AO5505" s="14"/>
      <c r="AP5505" s="14"/>
      <c r="AQ5505" s="14"/>
      <c r="AR5505" s="14"/>
      <c r="AS5505" s="14"/>
      <c r="AT5505" s="14"/>
      <c r="AU5505" s="14"/>
      <c r="AV5505" s="14"/>
      <c r="AW5505" s="14"/>
      <c r="AX5505" s="14"/>
      <c r="AY5505" s="14"/>
      <c r="AZ5505" s="14"/>
      <c r="BA5505" s="14"/>
      <c r="BB5505" s="14"/>
      <c r="BC5505" s="14"/>
      <c r="BD5505" s="14"/>
      <c r="BE5505" s="14"/>
      <c r="BF5505" s="14"/>
      <c r="BG5505" s="14"/>
      <c r="BH5505" s="14"/>
      <c r="BI5505" s="14"/>
      <c r="BJ5505" s="14"/>
      <c r="BK5505" s="14"/>
      <c r="BL5505" s="14"/>
      <c r="BM5505" s="14"/>
      <c r="BN5505" s="14"/>
      <c r="BO5505" s="14"/>
      <c r="BP5505" s="14"/>
      <c r="BQ5505" s="14"/>
      <c r="BR5505" s="14"/>
      <c r="BS5505" s="14"/>
      <c r="BT5505" s="14"/>
      <c r="BU5505" s="14"/>
      <c r="BV5505" s="14"/>
      <c r="BW5505" s="14"/>
      <c r="BX5505" s="14"/>
      <c r="BY5505" s="14"/>
      <c r="BZ5505" s="14"/>
      <c r="CA5505" s="14"/>
      <c r="CB5505" s="14"/>
      <c r="CC5505" s="14"/>
      <c r="CD5505" s="14"/>
      <c r="CE5505" s="14"/>
      <c r="CF5505" s="14"/>
      <c r="CG5505" s="14"/>
      <c r="CH5505" s="14"/>
      <c r="CI5505" s="14"/>
      <c r="CJ5505" s="14"/>
      <c r="CK5505" s="14"/>
      <c r="CL5505" s="14"/>
      <c r="CM5505" s="14"/>
      <c r="CN5505" s="14"/>
      <c r="CO5505" s="14"/>
      <c r="CP5505" s="14"/>
    </row>
    <row r="5506">
      <c r="A5506" s="12"/>
      <c r="B5506" s="13"/>
      <c r="C5506" s="14"/>
      <c r="D5506" s="14"/>
      <c r="E5506" s="14"/>
      <c r="F5506" s="313"/>
      <c r="G5506" s="14"/>
      <c r="H5506" s="14"/>
      <c r="I5506" s="14"/>
      <c r="J5506" s="14"/>
      <c r="K5506" s="14"/>
      <c r="L5506" s="14"/>
      <c r="M5506" s="14"/>
      <c r="N5506" s="14"/>
      <c r="O5506" s="14"/>
      <c r="P5506" s="14"/>
      <c r="Q5506" s="14"/>
      <c r="R5506" s="14"/>
      <c r="S5506" s="14"/>
      <c r="T5506" s="14"/>
      <c r="U5506" s="14"/>
      <c r="V5506" s="14"/>
      <c r="W5506" s="14"/>
      <c r="X5506" s="14"/>
      <c r="Y5506" s="14"/>
      <c r="Z5506" s="14"/>
      <c r="AA5506" s="14"/>
      <c r="AB5506" s="14"/>
      <c r="AC5506" s="14"/>
      <c r="AD5506" s="14"/>
      <c r="AE5506" s="14"/>
      <c r="AF5506" s="14"/>
      <c r="AG5506" s="14"/>
      <c r="AH5506" s="14"/>
      <c r="AI5506" s="14"/>
      <c r="AJ5506" s="14"/>
      <c r="AK5506" s="14"/>
      <c r="AL5506" s="14"/>
      <c r="AM5506" s="14"/>
      <c r="AN5506" s="14"/>
      <c r="AO5506" s="14"/>
      <c r="AP5506" s="14"/>
      <c r="AQ5506" s="14"/>
      <c r="AR5506" s="14"/>
      <c r="AS5506" s="14"/>
      <c r="AT5506" s="14"/>
      <c r="AU5506" s="14"/>
      <c r="AV5506" s="14"/>
      <c r="AW5506" s="14"/>
      <c r="AX5506" s="14"/>
      <c r="AY5506" s="14"/>
      <c r="AZ5506" s="14"/>
      <c r="BA5506" s="14"/>
      <c r="BB5506" s="14"/>
      <c r="BC5506" s="14"/>
      <c r="BD5506" s="14"/>
      <c r="BE5506" s="14"/>
      <c r="BF5506" s="14"/>
      <c r="BG5506" s="14"/>
      <c r="BH5506" s="14"/>
      <c r="BI5506" s="14"/>
      <c r="BJ5506" s="14"/>
      <c r="BK5506" s="14"/>
      <c r="BL5506" s="14"/>
      <c r="BM5506" s="14"/>
      <c r="BN5506" s="14"/>
      <c r="BO5506" s="14"/>
      <c r="BP5506" s="14"/>
      <c r="BQ5506" s="14"/>
      <c r="BR5506" s="14"/>
      <c r="BS5506" s="14"/>
      <c r="BT5506" s="14"/>
      <c r="BU5506" s="14"/>
      <c r="BV5506" s="14"/>
      <c r="BW5506" s="14"/>
      <c r="BX5506" s="14"/>
      <c r="BY5506" s="14"/>
      <c r="BZ5506" s="14"/>
      <c r="CA5506" s="14"/>
      <c r="CB5506" s="14"/>
      <c r="CC5506" s="14"/>
      <c r="CD5506" s="14"/>
      <c r="CE5506" s="14"/>
      <c r="CF5506" s="14"/>
      <c r="CG5506" s="14"/>
      <c r="CH5506" s="14"/>
      <c r="CI5506" s="14"/>
      <c r="CJ5506" s="14"/>
      <c r="CK5506" s="14"/>
      <c r="CL5506" s="14"/>
      <c r="CM5506" s="14"/>
      <c r="CN5506" s="14"/>
      <c r="CO5506" s="14"/>
      <c r="CP5506" s="14"/>
    </row>
    <row r="5507">
      <c r="A5507" s="12"/>
      <c r="B5507" s="13"/>
      <c r="C5507" s="14"/>
      <c r="D5507" s="14"/>
      <c r="E5507" s="14"/>
      <c r="F5507" s="313"/>
      <c r="G5507" s="14"/>
      <c r="H5507" s="14"/>
      <c r="I5507" s="14"/>
      <c r="J5507" s="14"/>
      <c r="K5507" s="14"/>
      <c r="L5507" s="14"/>
      <c r="M5507" s="14"/>
      <c r="N5507" s="14"/>
      <c r="O5507" s="14"/>
      <c r="P5507" s="14"/>
      <c r="Q5507" s="14"/>
      <c r="R5507" s="14"/>
      <c r="S5507" s="14"/>
      <c r="T5507" s="14"/>
      <c r="U5507" s="14"/>
      <c r="V5507" s="14"/>
      <c r="W5507" s="14"/>
      <c r="X5507" s="14"/>
      <c r="Y5507" s="14"/>
      <c r="Z5507" s="14"/>
      <c r="AA5507" s="14"/>
      <c r="AB5507" s="14"/>
      <c r="AC5507" s="14"/>
      <c r="AD5507" s="14"/>
      <c r="AE5507" s="14"/>
      <c r="AF5507" s="14"/>
      <c r="AG5507" s="14"/>
      <c r="AH5507" s="14"/>
      <c r="AI5507" s="14"/>
      <c r="AJ5507" s="14"/>
      <c r="AK5507" s="14"/>
      <c r="AL5507" s="14"/>
      <c r="AM5507" s="14"/>
      <c r="AN5507" s="14"/>
      <c r="AO5507" s="14"/>
      <c r="AP5507" s="14"/>
      <c r="AQ5507" s="14"/>
      <c r="AR5507" s="14"/>
      <c r="AS5507" s="14"/>
      <c r="AT5507" s="14"/>
      <c r="AU5507" s="14"/>
      <c r="AV5507" s="14"/>
      <c r="AW5507" s="14"/>
      <c r="AX5507" s="14"/>
      <c r="AY5507" s="14"/>
      <c r="AZ5507" s="14"/>
      <c r="BA5507" s="14"/>
      <c r="BB5507" s="14"/>
      <c r="BC5507" s="14"/>
      <c r="BD5507" s="14"/>
      <c r="BE5507" s="14"/>
      <c r="BF5507" s="14"/>
      <c r="BG5507" s="14"/>
      <c r="BH5507" s="14"/>
      <c r="BI5507" s="14"/>
      <c r="BJ5507" s="14"/>
      <c r="BK5507" s="14"/>
      <c r="BL5507" s="14"/>
      <c r="BM5507" s="14"/>
      <c r="BN5507" s="14"/>
      <c r="BO5507" s="14"/>
      <c r="BP5507" s="14"/>
      <c r="BQ5507" s="14"/>
      <c r="BR5507" s="14"/>
      <c r="BS5507" s="14"/>
      <c r="BT5507" s="14"/>
      <c r="BU5507" s="14"/>
      <c r="BV5507" s="14"/>
      <c r="BW5507" s="14"/>
      <c r="BX5507" s="14"/>
      <c r="BY5507" s="14"/>
      <c r="BZ5507" s="14"/>
      <c r="CA5507" s="14"/>
      <c r="CB5507" s="14"/>
      <c r="CC5507" s="14"/>
      <c r="CD5507" s="14"/>
      <c r="CE5507" s="14"/>
      <c r="CF5507" s="14"/>
      <c r="CG5507" s="14"/>
      <c r="CH5507" s="14"/>
      <c r="CI5507" s="14"/>
      <c r="CJ5507" s="14"/>
      <c r="CK5507" s="14"/>
      <c r="CL5507" s="14"/>
      <c r="CM5507" s="14"/>
      <c r="CN5507" s="14"/>
      <c r="CO5507" s="14"/>
      <c r="CP5507" s="14"/>
    </row>
    <row r="5508">
      <c r="A5508" s="12"/>
      <c r="B5508" s="13"/>
      <c r="C5508" s="14"/>
      <c r="D5508" s="14"/>
      <c r="E5508" s="14"/>
      <c r="F5508" s="313"/>
      <c r="G5508" s="14"/>
      <c r="H5508" s="14"/>
      <c r="I5508" s="14"/>
      <c r="J5508" s="14"/>
      <c r="K5508" s="14"/>
      <c r="L5508" s="14"/>
      <c r="M5508" s="14"/>
      <c r="N5508" s="14"/>
      <c r="O5508" s="14"/>
      <c r="P5508" s="14"/>
      <c r="Q5508" s="14"/>
      <c r="R5508" s="14"/>
      <c r="S5508" s="14"/>
      <c r="T5508" s="14"/>
      <c r="U5508" s="14"/>
      <c r="V5508" s="14"/>
      <c r="W5508" s="14"/>
      <c r="X5508" s="14"/>
      <c r="Y5508" s="14"/>
      <c r="Z5508" s="14"/>
      <c r="AA5508" s="14"/>
      <c r="AB5508" s="14"/>
      <c r="AC5508" s="14"/>
      <c r="AD5508" s="14"/>
      <c r="AE5508" s="14"/>
      <c r="AF5508" s="14"/>
      <c r="AG5508" s="14"/>
      <c r="AH5508" s="14"/>
      <c r="AI5508" s="14"/>
      <c r="AJ5508" s="14"/>
      <c r="AK5508" s="14"/>
      <c r="AL5508" s="14"/>
      <c r="AM5508" s="14"/>
      <c r="AN5508" s="14"/>
      <c r="AO5508" s="14"/>
      <c r="AP5508" s="14"/>
      <c r="AQ5508" s="14"/>
      <c r="AR5508" s="14"/>
      <c r="AS5508" s="14"/>
      <c r="AT5508" s="14"/>
      <c r="AU5508" s="14"/>
      <c r="AV5508" s="14"/>
      <c r="AW5508" s="14"/>
      <c r="AX5508" s="14"/>
      <c r="AY5508" s="14"/>
      <c r="AZ5508" s="14"/>
      <c r="BA5508" s="14"/>
      <c r="BB5508" s="14"/>
      <c r="BC5508" s="14"/>
      <c r="BD5508" s="14"/>
      <c r="BE5508" s="14"/>
      <c r="BF5508" s="14"/>
      <c r="BG5508" s="14"/>
      <c r="BH5508" s="14"/>
      <c r="BI5508" s="14"/>
      <c r="BJ5508" s="14"/>
      <c r="BK5508" s="14"/>
      <c r="BL5508" s="14"/>
      <c r="BM5508" s="14"/>
      <c r="BN5508" s="14"/>
      <c r="BO5508" s="14"/>
      <c r="BP5508" s="14"/>
      <c r="BQ5508" s="14"/>
      <c r="BR5508" s="14"/>
      <c r="BS5508" s="14"/>
      <c r="BT5508" s="14"/>
      <c r="BU5508" s="14"/>
      <c r="BV5508" s="14"/>
      <c r="BW5508" s="14"/>
      <c r="BX5508" s="14"/>
      <c r="BY5508" s="14"/>
      <c r="BZ5508" s="14"/>
      <c r="CA5508" s="14"/>
      <c r="CB5508" s="14"/>
      <c r="CC5508" s="14"/>
      <c r="CD5508" s="14"/>
      <c r="CE5508" s="14"/>
      <c r="CF5508" s="14"/>
      <c r="CG5508" s="14"/>
      <c r="CH5508" s="14"/>
      <c r="CI5508" s="14"/>
      <c r="CJ5508" s="14"/>
      <c r="CK5508" s="14"/>
      <c r="CL5508" s="14"/>
      <c r="CM5508" s="14"/>
      <c r="CN5508" s="14"/>
      <c r="CO5508" s="14"/>
      <c r="CP5508" s="14"/>
    </row>
    <row r="5509">
      <c r="A5509" s="12"/>
      <c r="B5509" s="13"/>
      <c r="C5509" s="14"/>
      <c r="D5509" s="14"/>
      <c r="E5509" s="14"/>
      <c r="F5509" s="313"/>
      <c r="G5509" s="14"/>
      <c r="H5509" s="14"/>
      <c r="I5509" s="14"/>
      <c r="J5509" s="14"/>
      <c r="K5509" s="14"/>
      <c r="L5509" s="14"/>
      <c r="M5509" s="14"/>
      <c r="N5509" s="14"/>
      <c r="O5509" s="14"/>
      <c r="P5509" s="14"/>
      <c r="Q5509" s="14"/>
      <c r="R5509" s="14"/>
      <c r="S5509" s="14"/>
      <c r="T5509" s="14"/>
      <c r="U5509" s="14"/>
      <c r="V5509" s="14"/>
      <c r="W5509" s="14"/>
      <c r="X5509" s="14"/>
      <c r="Y5509" s="14"/>
      <c r="Z5509" s="14"/>
      <c r="AA5509" s="14"/>
      <c r="AB5509" s="14"/>
      <c r="AC5509" s="14"/>
      <c r="AD5509" s="14"/>
      <c r="AE5509" s="14"/>
      <c r="AF5509" s="14"/>
      <c r="AG5509" s="14"/>
      <c r="AH5509" s="14"/>
      <c r="AI5509" s="14"/>
      <c r="AJ5509" s="14"/>
      <c r="AK5509" s="14"/>
      <c r="AL5509" s="14"/>
      <c r="AM5509" s="14"/>
      <c r="AN5509" s="14"/>
      <c r="AO5509" s="14"/>
      <c r="AP5509" s="14"/>
      <c r="AQ5509" s="14"/>
      <c r="AR5509" s="14"/>
      <c r="AS5509" s="14"/>
      <c r="AT5509" s="14"/>
      <c r="AU5509" s="14"/>
      <c r="AV5509" s="14"/>
      <c r="AW5509" s="14"/>
      <c r="AX5509" s="14"/>
      <c r="AY5509" s="14"/>
      <c r="AZ5509" s="14"/>
      <c r="BA5509" s="14"/>
      <c r="BB5509" s="14"/>
      <c r="BC5509" s="14"/>
      <c r="BD5509" s="14"/>
      <c r="BE5509" s="14"/>
      <c r="BF5509" s="14"/>
      <c r="BG5509" s="14"/>
      <c r="BH5509" s="14"/>
      <c r="BI5509" s="14"/>
      <c r="BJ5509" s="14"/>
      <c r="BK5509" s="14"/>
      <c r="BL5509" s="14"/>
      <c r="BM5509" s="14"/>
      <c r="BN5509" s="14"/>
      <c r="BO5509" s="14"/>
      <c r="BP5509" s="14"/>
      <c r="BQ5509" s="14"/>
      <c r="BR5509" s="14"/>
      <c r="BS5509" s="14"/>
      <c r="BT5509" s="14"/>
      <c r="BU5509" s="14"/>
      <c r="BV5509" s="14"/>
      <c r="BW5509" s="14"/>
      <c r="BX5509" s="14"/>
      <c r="BY5509" s="14"/>
      <c r="BZ5509" s="14"/>
      <c r="CA5509" s="14"/>
      <c r="CB5509" s="14"/>
      <c r="CC5509" s="14"/>
      <c r="CD5509" s="14"/>
      <c r="CE5509" s="14"/>
      <c r="CF5509" s="14"/>
      <c r="CG5509" s="14"/>
      <c r="CH5509" s="14"/>
      <c r="CI5509" s="14"/>
      <c r="CJ5509" s="14"/>
      <c r="CK5509" s="14"/>
      <c r="CL5509" s="14"/>
      <c r="CM5509" s="14"/>
      <c r="CN5509" s="14"/>
      <c r="CO5509" s="14"/>
      <c r="CP5509" s="14"/>
    </row>
    <row r="5510">
      <c r="A5510" s="12"/>
      <c r="B5510" s="13"/>
      <c r="C5510" s="14"/>
      <c r="D5510" s="14"/>
      <c r="E5510" s="14"/>
      <c r="F5510" s="313"/>
      <c r="G5510" s="14"/>
      <c r="H5510" s="14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4"/>
      <c r="AA5510" s="14"/>
      <c r="AB5510" s="14"/>
      <c r="AC5510" s="14"/>
      <c r="AD5510" s="14"/>
      <c r="AE5510" s="14"/>
      <c r="AF5510" s="14"/>
      <c r="AG5510" s="14"/>
      <c r="AH5510" s="14"/>
      <c r="AI5510" s="14"/>
      <c r="AJ5510" s="14"/>
      <c r="AK5510" s="14"/>
      <c r="AL5510" s="14"/>
      <c r="AM5510" s="14"/>
      <c r="AN5510" s="14"/>
      <c r="AO5510" s="14"/>
      <c r="AP5510" s="14"/>
      <c r="AQ5510" s="14"/>
      <c r="AR5510" s="14"/>
      <c r="AS5510" s="14"/>
      <c r="AT5510" s="14"/>
      <c r="AU5510" s="14"/>
      <c r="AV5510" s="14"/>
      <c r="AW5510" s="14"/>
      <c r="AX5510" s="14"/>
      <c r="AY5510" s="14"/>
      <c r="AZ5510" s="14"/>
      <c r="BA5510" s="14"/>
      <c r="BB5510" s="14"/>
      <c r="BC5510" s="14"/>
      <c r="BD5510" s="14"/>
      <c r="BE5510" s="14"/>
      <c r="BF5510" s="14"/>
      <c r="BG5510" s="14"/>
      <c r="BH5510" s="14"/>
      <c r="BI5510" s="14"/>
      <c r="BJ5510" s="14"/>
      <c r="BK5510" s="14"/>
      <c r="BL5510" s="14"/>
      <c r="BM5510" s="14"/>
      <c r="BN5510" s="14"/>
      <c r="BO5510" s="14"/>
      <c r="BP5510" s="14"/>
      <c r="BQ5510" s="14"/>
      <c r="BR5510" s="14"/>
      <c r="BS5510" s="14"/>
      <c r="BT5510" s="14"/>
      <c r="BU5510" s="14"/>
      <c r="BV5510" s="14"/>
      <c r="BW5510" s="14"/>
      <c r="BX5510" s="14"/>
      <c r="BY5510" s="14"/>
      <c r="BZ5510" s="14"/>
      <c r="CA5510" s="14"/>
      <c r="CB5510" s="14"/>
      <c r="CC5510" s="14"/>
      <c r="CD5510" s="14"/>
      <c r="CE5510" s="14"/>
      <c r="CF5510" s="14"/>
      <c r="CG5510" s="14"/>
      <c r="CH5510" s="14"/>
      <c r="CI5510" s="14"/>
      <c r="CJ5510" s="14"/>
      <c r="CK5510" s="14"/>
      <c r="CL5510" s="14"/>
      <c r="CM5510" s="14"/>
      <c r="CN5510" s="14"/>
      <c r="CO5510" s="14"/>
      <c r="CP5510" s="14"/>
    </row>
    <row r="5511">
      <c r="A5511" s="12"/>
      <c r="B5511" s="13"/>
      <c r="C5511" s="14"/>
      <c r="D5511" s="14"/>
      <c r="E5511" s="14"/>
      <c r="F5511" s="313"/>
      <c r="G5511" s="14"/>
      <c r="H5511" s="14"/>
      <c r="I5511" s="14"/>
      <c r="J5511" s="14"/>
      <c r="K5511" s="14"/>
      <c r="L5511" s="14"/>
      <c r="M5511" s="14"/>
      <c r="N5511" s="14"/>
      <c r="O5511" s="14"/>
      <c r="P5511" s="14"/>
      <c r="Q5511" s="14"/>
      <c r="R5511" s="14"/>
      <c r="S5511" s="14"/>
      <c r="T5511" s="14"/>
      <c r="U5511" s="14"/>
      <c r="V5511" s="14"/>
      <c r="W5511" s="14"/>
      <c r="X5511" s="14"/>
      <c r="Y5511" s="14"/>
      <c r="Z5511" s="14"/>
      <c r="AA5511" s="14"/>
      <c r="AB5511" s="14"/>
      <c r="AC5511" s="14"/>
      <c r="AD5511" s="14"/>
      <c r="AE5511" s="14"/>
      <c r="AF5511" s="14"/>
      <c r="AG5511" s="14"/>
      <c r="AH5511" s="14"/>
      <c r="AI5511" s="14"/>
      <c r="AJ5511" s="14"/>
      <c r="AK5511" s="14"/>
      <c r="AL5511" s="14"/>
      <c r="AM5511" s="14"/>
      <c r="AN5511" s="14"/>
      <c r="AO5511" s="14"/>
      <c r="AP5511" s="14"/>
      <c r="AQ5511" s="14"/>
      <c r="AR5511" s="14"/>
      <c r="AS5511" s="14"/>
      <c r="AT5511" s="14"/>
      <c r="AU5511" s="14"/>
      <c r="AV5511" s="14"/>
      <c r="AW5511" s="14"/>
      <c r="AX5511" s="14"/>
      <c r="AY5511" s="14"/>
      <c r="AZ5511" s="14"/>
      <c r="BA5511" s="14"/>
      <c r="BB5511" s="14"/>
      <c r="BC5511" s="14"/>
      <c r="BD5511" s="14"/>
      <c r="BE5511" s="14"/>
      <c r="BF5511" s="14"/>
      <c r="BG5511" s="14"/>
      <c r="BH5511" s="14"/>
      <c r="BI5511" s="14"/>
      <c r="BJ5511" s="14"/>
      <c r="BK5511" s="14"/>
      <c r="BL5511" s="14"/>
      <c r="BM5511" s="14"/>
      <c r="BN5511" s="14"/>
      <c r="BO5511" s="14"/>
      <c r="BP5511" s="14"/>
      <c r="BQ5511" s="14"/>
      <c r="BR5511" s="14"/>
      <c r="BS5511" s="14"/>
      <c r="BT5511" s="14"/>
      <c r="BU5511" s="14"/>
      <c r="BV5511" s="14"/>
      <c r="BW5511" s="14"/>
      <c r="BX5511" s="14"/>
      <c r="BY5511" s="14"/>
      <c r="BZ5511" s="14"/>
      <c r="CA5511" s="14"/>
      <c r="CB5511" s="14"/>
      <c r="CC5511" s="14"/>
      <c r="CD5511" s="14"/>
      <c r="CE5511" s="14"/>
      <c r="CF5511" s="14"/>
      <c r="CG5511" s="14"/>
      <c r="CH5511" s="14"/>
      <c r="CI5511" s="14"/>
      <c r="CJ5511" s="14"/>
      <c r="CK5511" s="14"/>
      <c r="CL5511" s="14"/>
      <c r="CM5511" s="14"/>
      <c r="CN5511" s="14"/>
      <c r="CO5511" s="14"/>
      <c r="CP5511" s="14"/>
    </row>
    <row r="5512">
      <c r="A5512" s="12"/>
      <c r="B5512" s="13"/>
      <c r="C5512" s="14"/>
      <c r="D5512" s="14"/>
      <c r="E5512" s="14"/>
      <c r="F5512" s="313"/>
      <c r="G5512" s="14"/>
      <c r="H5512" s="14"/>
      <c r="I5512" s="14"/>
      <c r="J5512" s="14"/>
      <c r="K5512" s="14"/>
      <c r="L5512" s="14"/>
      <c r="M5512" s="14"/>
      <c r="N5512" s="14"/>
      <c r="O5512" s="14"/>
      <c r="P5512" s="14"/>
      <c r="Q5512" s="14"/>
      <c r="R5512" s="14"/>
      <c r="S5512" s="14"/>
      <c r="T5512" s="14"/>
      <c r="U5512" s="14"/>
      <c r="V5512" s="14"/>
      <c r="W5512" s="14"/>
      <c r="X5512" s="14"/>
      <c r="Y5512" s="14"/>
      <c r="Z5512" s="14"/>
      <c r="AA5512" s="14"/>
      <c r="AB5512" s="14"/>
      <c r="AC5512" s="14"/>
      <c r="AD5512" s="14"/>
      <c r="AE5512" s="14"/>
      <c r="AF5512" s="14"/>
      <c r="AG5512" s="14"/>
      <c r="AH5512" s="14"/>
      <c r="AI5512" s="14"/>
      <c r="AJ5512" s="14"/>
      <c r="AK5512" s="14"/>
      <c r="AL5512" s="14"/>
      <c r="AM5512" s="14"/>
      <c r="AN5512" s="14"/>
      <c r="AO5512" s="14"/>
      <c r="AP5512" s="14"/>
      <c r="AQ5512" s="14"/>
      <c r="AR5512" s="14"/>
      <c r="AS5512" s="14"/>
      <c r="AT5512" s="14"/>
      <c r="AU5512" s="14"/>
      <c r="AV5512" s="14"/>
      <c r="AW5512" s="14"/>
      <c r="AX5512" s="14"/>
      <c r="AY5512" s="14"/>
      <c r="AZ5512" s="14"/>
      <c r="BA5512" s="14"/>
      <c r="BB5512" s="14"/>
      <c r="BC5512" s="14"/>
      <c r="BD5512" s="14"/>
      <c r="BE5512" s="14"/>
      <c r="BF5512" s="14"/>
      <c r="BG5512" s="14"/>
      <c r="BH5512" s="14"/>
      <c r="BI5512" s="14"/>
      <c r="BJ5512" s="14"/>
      <c r="BK5512" s="14"/>
      <c r="BL5512" s="14"/>
      <c r="BM5512" s="14"/>
      <c r="BN5512" s="14"/>
      <c r="BO5512" s="14"/>
      <c r="BP5512" s="14"/>
      <c r="BQ5512" s="14"/>
      <c r="BR5512" s="14"/>
      <c r="BS5512" s="14"/>
      <c r="BT5512" s="14"/>
      <c r="BU5512" s="14"/>
      <c r="BV5512" s="14"/>
      <c r="BW5512" s="14"/>
      <c r="BX5512" s="14"/>
      <c r="BY5512" s="14"/>
      <c r="BZ5512" s="14"/>
      <c r="CA5512" s="14"/>
      <c r="CB5512" s="14"/>
      <c r="CC5512" s="14"/>
      <c r="CD5512" s="14"/>
      <c r="CE5512" s="14"/>
      <c r="CF5512" s="14"/>
      <c r="CG5512" s="14"/>
      <c r="CH5512" s="14"/>
      <c r="CI5512" s="14"/>
      <c r="CJ5512" s="14"/>
      <c r="CK5512" s="14"/>
      <c r="CL5512" s="14"/>
      <c r="CM5512" s="14"/>
      <c r="CN5512" s="14"/>
      <c r="CO5512" s="14"/>
      <c r="CP5512" s="14"/>
    </row>
    <row r="5513">
      <c r="A5513" s="12"/>
      <c r="B5513" s="13"/>
      <c r="C5513" s="14"/>
      <c r="D5513" s="14"/>
      <c r="E5513" s="14"/>
      <c r="F5513" s="313"/>
      <c r="G5513" s="14"/>
      <c r="H5513" s="14"/>
      <c r="I5513" s="14"/>
      <c r="J5513" s="14"/>
      <c r="K5513" s="14"/>
      <c r="L5513" s="14"/>
      <c r="M5513" s="14"/>
      <c r="N5513" s="14"/>
      <c r="O5513" s="14"/>
      <c r="P5513" s="14"/>
      <c r="Q5513" s="14"/>
      <c r="R5513" s="14"/>
      <c r="S5513" s="14"/>
      <c r="T5513" s="14"/>
      <c r="U5513" s="14"/>
      <c r="V5513" s="14"/>
      <c r="W5513" s="14"/>
      <c r="X5513" s="14"/>
      <c r="Y5513" s="14"/>
      <c r="Z5513" s="14"/>
      <c r="AA5513" s="14"/>
      <c r="AB5513" s="14"/>
      <c r="AC5513" s="14"/>
      <c r="AD5513" s="14"/>
      <c r="AE5513" s="14"/>
      <c r="AF5513" s="14"/>
      <c r="AG5513" s="14"/>
      <c r="AH5513" s="14"/>
      <c r="AI5513" s="14"/>
      <c r="AJ5513" s="14"/>
      <c r="AK5513" s="14"/>
      <c r="AL5513" s="14"/>
      <c r="AM5513" s="14"/>
      <c r="AN5513" s="14"/>
      <c r="AO5513" s="14"/>
      <c r="AP5513" s="14"/>
      <c r="AQ5513" s="14"/>
      <c r="AR5513" s="14"/>
      <c r="AS5513" s="14"/>
      <c r="AT5513" s="14"/>
      <c r="AU5513" s="14"/>
      <c r="AV5513" s="14"/>
      <c r="AW5513" s="14"/>
      <c r="AX5513" s="14"/>
      <c r="AY5513" s="14"/>
      <c r="AZ5513" s="14"/>
      <c r="BA5513" s="14"/>
      <c r="BB5513" s="14"/>
      <c r="BC5513" s="14"/>
      <c r="BD5513" s="14"/>
      <c r="BE5513" s="14"/>
      <c r="BF5513" s="14"/>
      <c r="BG5513" s="14"/>
      <c r="BH5513" s="14"/>
      <c r="BI5513" s="14"/>
      <c r="BJ5513" s="14"/>
      <c r="BK5513" s="14"/>
      <c r="BL5513" s="14"/>
      <c r="BM5513" s="14"/>
      <c r="BN5513" s="14"/>
      <c r="BO5513" s="14"/>
      <c r="BP5513" s="14"/>
      <c r="BQ5513" s="14"/>
      <c r="BR5513" s="14"/>
      <c r="BS5513" s="14"/>
      <c r="BT5513" s="14"/>
      <c r="BU5513" s="14"/>
      <c r="BV5513" s="14"/>
      <c r="BW5513" s="14"/>
      <c r="BX5513" s="14"/>
      <c r="BY5513" s="14"/>
      <c r="BZ5513" s="14"/>
      <c r="CA5513" s="14"/>
      <c r="CB5513" s="14"/>
      <c r="CC5513" s="14"/>
      <c r="CD5513" s="14"/>
      <c r="CE5513" s="14"/>
      <c r="CF5513" s="14"/>
      <c r="CG5513" s="14"/>
      <c r="CH5513" s="14"/>
      <c r="CI5513" s="14"/>
      <c r="CJ5513" s="14"/>
      <c r="CK5513" s="14"/>
      <c r="CL5513" s="14"/>
      <c r="CM5513" s="14"/>
      <c r="CN5513" s="14"/>
      <c r="CO5513" s="14"/>
      <c r="CP5513" s="14"/>
    </row>
    <row r="5514">
      <c r="A5514" s="12"/>
      <c r="B5514" s="13"/>
      <c r="C5514" s="14"/>
      <c r="D5514" s="14"/>
      <c r="E5514" s="14"/>
      <c r="F5514" s="313"/>
      <c r="G5514" s="14"/>
      <c r="H5514" s="14"/>
      <c r="I5514" s="14"/>
      <c r="J5514" s="14"/>
      <c r="K5514" s="14"/>
      <c r="L5514" s="14"/>
      <c r="M5514" s="14"/>
      <c r="N5514" s="14"/>
      <c r="O5514" s="14"/>
      <c r="P5514" s="14"/>
      <c r="Q5514" s="14"/>
      <c r="R5514" s="14"/>
      <c r="S5514" s="14"/>
      <c r="T5514" s="14"/>
      <c r="U5514" s="14"/>
      <c r="V5514" s="14"/>
      <c r="W5514" s="14"/>
      <c r="X5514" s="14"/>
      <c r="Y5514" s="14"/>
      <c r="Z5514" s="14"/>
      <c r="AA5514" s="14"/>
      <c r="AB5514" s="14"/>
      <c r="AC5514" s="14"/>
      <c r="AD5514" s="14"/>
      <c r="AE5514" s="14"/>
      <c r="AF5514" s="14"/>
      <c r="AG5514" s="14"/>
      <c r="AH5514" s="14"/>
      <c r="AI5514" s="14"/>
      <c r="AJ5514" s="14"/>
      <c r="AK5514" s="14"/>
      <c r="AL5514" s="14"/>
      <c r="AM5514" s="14"/>
      <c r="AN5514" s="14"/>
      <c r="AO5514" s="14"/>
      <c r="AP5514" s="14"/>
      <c r="AQ5514" s="14"/>
      <c r="AR5514" s="14"/>
      <c r="AS5514" s="14"/>
      <c r="AT5514" s="14"/>
      <c r="AU5514" s="14"/>
      <c r="AV5514" s="14"/>
      <c r="AW5514" s="14"/>
      <c r="AX5514" s="14"/>
      <c r="AY5514" s="14"/>
      <c r="AZ5514" s="14"/>
      <c r="BA5514" s="14"/>
      <c r="BB5514" s="14"/>
      <c r="BC5514" s="14"/>
      <c r="BD5514" s="14"/>
      <c r="BE5514" s="14"/>
      <c r="BF5514" s="14"/>
      <c r="BG5514" s="14"/>
      <c r="BH5514" s="14"/>
      <c r="BI5514" s="14"/>
      <c r="BJ5514" s="14"/>
      <c r="BK5514" s="14"/>
      <c r="BL5514" s="14"/>
      <c r="BM5514" s="14"/>
      <c r="BN5514" s="14"/>
      <c r="BO5514" s="14"/>
      <c r="BP5514" s="14"/>
      <c r="BQ5514" s="14"/>
      <c r="BR5514" s="14"/>
      <c r="BS5514" s="14"/>
      <c r="BT5514" s="14"/>
      <c r="BU5514" s="14"/>
      <c r="BV5514" s="14"/>
      <c r="BW5514" s="14"/>
      <c r="BX5514" s="14"/>
      <c r="BY5514" s="14"/>
      <c r="BZ5514" s="14"/>
      <c r="CA5514" s="14"/>
      <c r="CB5514" s="14"/>
      <c r="CC5514" s="14"/>
      <c r="CD5514" s="14"/>
      <c r="CE5514" s="14"/>
      <c r="CF5514" s="14"/>
      <c r="CG5514" s="14"/>
      <c r="CH5514" s="14"/>
      <c r="CI5514" s="14"/>
      <c r="CJ5514" s="14"/>
      <c r="CK5514" s="14"/>
      <c r="CL5514" s="14"/>
      <c r="CM5514" s="14"/>
      <c r="CN5514" s="14"/>
      <c r="CO5514" s="14"/>
      <c r="CP5514" s="14"/>
    </row>
    <row r="5515">
      <c r="A5515" s="12"/>
      <c r="B5515" s="13"/>
      <c r="C5515" s="14"/>
      <c r="D5515" s="14"/>
      <c r="E5515" s="14"/>
      <c r="F5515" s="313"/>
      <c r="G5515" s="14"/>
      <c r="H5515" s="14"/>
      <c r="I5515" s="14"/>
      <c r="J5515" s="14"/>
      <c r="K5515" s="14"/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4"/>
      <c r="Z5515" s="14"/>
      <c r="AA5515" s="14"/>
      <c r="AB5515" s="14"/>
      <c r="AC5515" s="14"/>
      <c r="AD5515" s="14"/>
      <c r="AE5515" s="14"/>
      <c r="AF5515" s="14"/>
      <c r="AG5515" s="14"/>
      <c r="AH5515" s="14"/>
      <c r="AI5515" s="14"/>
      <c r="AJ5515" s="14"/>
      <c r="AK5515" s="14"/>
      <c r="AL5515" s="14"/>
      <c r="AM5515" s="14"/>
      <c r="AN5515" s="14"/>
      <c r="AO5515" s="14"/>
      <c r="AP5515" s="14"/>
      <c r="AQ5515" s="14"/>
      <c r="AR5515" s="14"/>
      <c r="AS5515" s="14"/>
      <c r="AT5515" s="14"/>
      <c r="AU5515" s="14"/>
      <c r="AV5515" s="14"/>
      <c r="AW5515" s="14"/>
      <c r="AX5515" s="14"/>
      <c r="AY5515" s="14"/>
      <c r="AZ5515" s="14"/>
      <c r="BA5515" s="14"/>
      <c r="BB5515" s="14"/>
      <c r="BC5515" s="14"/>
      <c r="BD5515" s="14"/>
      <c r="BE5515" s="14"/>
      <c r="BF5515" s="14"/>
      <c r="BG5515" s="14"/>
      <c r="BH5515" s="14"/>
      <c r="BI5515" s="14"/>
      <c r="BJ5515" s="14"/>
      <c r="BK5515" s="14"/>
      <c r="BL5515" s="14"/>
      <c r="BM5515" s="14"/>
      <c r="BN5515" s="14"/>
      <c r="BO5515" s="14"/>
      <c r="BP5515" s="14"/>
      <c r="BQ5515" s="14"/>
      <c r="BR5515" s="14"/>
      <c r="BS5515" s="14"/>
      <c r="BT5515" s="14"/>
      <c r="BU5515" s="14"/>
      <c r="BV5515" s="14"/>
      <c r="BW5515" s="14"/>
      <c r="BX5515" s="14"/>
      <c r="BY5515" s="14"/>
      <c r="BZ5515" s="14"/>
      <c r="CA5515" s="14"/>
      <c r="CB5515" s="14"/>
      <c r="CC5515" s="14"/>
      <c r="CD5515" s="14"/>
      <c r="CE5515" s="14"/>
      <c r="CF5515" s="14"/>
      <c r="CG5515" s="14"/>
      <c r="CH5515" s="14"/>
      <c r="CI5515" s="14"/>
      <c r="CJ5515" s="14"/>
      <c r="CK5515" s="14"/>
      <c r="CL5515" s="14"/>
      <c r="CM5515" s="14"/>
      <c r="CN5515" s="14"/>
      <c r="CO5515" s="14"/>
      <c r="CP5515" s="14"/>
    </row>
    <row r="5516">
      <c r="A5516" s="12"/>
      <c r="B5516" s="13"/>
      <c r="C5516" s="14"/>
      <c r="D5516" s="14"/>
      <c r="E5516" s="14"/>
      <c r="F5516" s="313"/>
      <c r="G5516" s="14"/>
      <c r="H5516" s="14"/>
      <c r="I5516" s="14"/>
      <c r="J5516" s="14"/>
      <c r="K5516" s="14"/>
      <c r="L5516" s="14"/>
      <c r="M5516" s="14"/>
      <c r="N5516" s="14"/>
      <c r="O5516" s="14"/>
      <c r="P5516" s="14"/>
      <c r="Q5516" s="14"/>
      <c r="R5516" s="14"/>
      <c r="S5516" s="14"/>
      <c r="T5516" s="14"/>
      <c r="U5516" s="14"/>
      <c r="V5516" s="14"/>
      <c r="W5516" s="14"/>
      <c r="X5516" s="14"/>
      <c r="Y5516" s="14"/>
      <c r="Z5516" s="14"/>
      <c r="AA5516" s="14"/>
      <c r="AB5516" s="14"/>
      <c r="AC5516" s="14"/>
      <c r="AD5516" s="14"/>
      <c r="AE5516" s="14"/>
      <c r="AF5516" s="14"/>
      <c r="AG5516" s="14"/>
      <c r="AH5516" s="14"/>
      <c r="AI5516" s="14"/>
      <c r="AJ5516" s="14"/>
      <c r="AK5516" s="14"/>
      <c r="AL5516" s="14"/>
      <c r="AM5516" s="14"/>
      <c r="AN5516" s="14"/>
      <c r="AO5516" s="14"/>
      <c r="AP5516" s="14"/>
      <c r="AQ5516" s="14"/>
      <c r="AR5516" s="14"/>
      <c r="AS5516" s="14"/>
      <c r="AT5516" s="14"/>
      <c r="AU5516" s="14"/>
      <c r="AV5516" s="14"/>
      <c r="AW5516" s="14"/>
      <c r="AX5516" s="14"/>
      <c r="AY5516" s="14"/>
      <c r="AZ5516" s="14"/>
      <c r="BA5516" s="14"/>
      <c r="BB5516" s="14"/>
      <c r="BC5516" s="14"/>
      <c r="BD5516" s="14"/>
      <c r="BE5516" s="14"/>
      <c r="BF5516" s="14"/>
      <c r="BG5516" s="14"/>
      <c r="BH5516" s="14"/>
      <c r="BI5516" s="14"/>
      <c r="BJ5516" s="14"/>
      <c r="BK5516" s="14"/>
      <c r="BL5516" s="14"/>
      <c r="BM5516" s="14"/>
      <c r="BN5516" s="14"/>
      <c r="BO5516" s="14"/>
      <c r="BP5516" s="14"/>
      <c r="BQ5516" s="14"/>
      <c r="BR5516" s="14"/>
      <c r="BS5516" s="14"/>
      <c r="BT5516" s="14"/>
      <c r="BU5516" s="14"/>
      <c r="BV5516" s="14"/>
      <c r="BW5516" s="14"/>
      <c r="BX5516" s="14"/>
      <c r="BY5516" s="14"/>
      <c r="BZ5516" s="14"/>
      <c r="CA5516" s="14"/>
      <c r="CB5516" s="14"/>
      <c r="CC5516" s="14"/>
      <c r="CD5516" s="14"/>
      <c r="CE5516" s="14"/>
      <c r="CF5516" s="14"/>
      <c r="CG5516" s="14"/>
      <c r="CH5516" s="14"/>
      <c r="CI5516" s="14"/>
      <c r="CJ5516" s="14"/>
      <c r="CK5516" s="14"/>
      <c r="CL5516" s="14"/>
      <c r="CM5516" s="14"/>
      <c r="CN5516" s="14"/>
      <c r="CO5516" s="14"/>
      <c r="CP5516" s="14"/>
    </row>
    <row r="5517">
      <c r="A5517" s="12"/>
      <c r="B5517" s="13"/>
      <c r="C5517" s="14"/>
      <c r="D5517" s="14"/>
      <c r="E5517" s="14"/>
      <c r="F5517" s="313"/>
      <c r="G5517" s="14"/>
      <c r="H5517" s="14"/>
      <c r="I5517" s="14"/>
      <c r="J5517" s="14"/>
      <c r="K5517" s="14"/>
      <c r="L5517" s="14"/>
      <c r="M5517" s="14"/>
      <c r="N5517" s="14"/>
      <c r="O5517" s="14"/>
      <c r="P5517" s="14"/>
      <c r="Q5517" s="14"/>
      <c r="R5517" s="14"/>
      <c r="S5517" s="14"/>
      <c r="T5517" s="14"/>
      <c r="U5517" s="14"/>
      <c r="V5517" s="14"/>
      <c r="W5517" s="14"/>
      <c r="X5517" s="14"/>
      <c r="Y5517" s="14"/>
      <c r="Z5517" s="14"/>
      <c r="AA5517" s="14"/>
      <c r="AB5517" s="14"/>
      <c r="AC5517" s="14"/>
      <c r="AD5517" s="14"/>
      <c r="AE5517" s="14"/>
      <c r="AF5517" s="14"/>
      <c r="AG5517" s="14"/>
      <c r="AH5517" s="14"/>
      <c r="AI5517" s="14"/>
      <c r="AJ5517" s="14"/>
      <c r="AK5517" s="14"/>
      <c r="AL5517" s="14"/>
      <c r="AM5517" s="14"/>
      <c r="AN5517" s="14"/>
      <c r="AO5517" s="14"/>
      <c r="AP5517" s="14"/>
      <c r="AQ5517" s="14"/>
      <c r="AR5517" s="14"/>
      <c r="AS5517" s="14"/>
      <c r="AT5517" s="14"/>
      <c r="AU5517" s="14"/>
      <c r="AV5517" s="14"/>
      <c r="AW5517" s="14"/>
      <c r="AX5517" s="14"/>
      <c r="AY5517" s="14"/>
      <c r="AZ5517" s="14"/>
      <c r="BA5517" s="14"/>
      <c r="BB5517" s="14"/>
      <c r="BC5517" s="14"/>
      <c r="BD5517" s="14"/>
      <c r="BE5517" s="14"/>
      <c r="BF5517" s="14"/>
      <c r="BG5517" s="14"/>
      <c r="BH5517" s="14"/>
      <c r="BI5517" s="14"/>
      <c r="BJ5517" s="14"/>
      <c r="BK5517" s="14"/>
      <c r="BL5517" s="14"/>
      <c r="BM5517" s="14"/>
      <c r="BN5517" s="14"/>
      <c r="BO5517" s="14"/>
      <c r="BP5517" s="14"/>
      <c r="BQ5517" s="14"/>
      <c r="BR5517" s="14"/>
      <c r="BS5517" s="14"/>
      <c r="BT5517" s="14"/>
      <c r="BU5517" s="14"/>
      <c r="BV5517" s="14"/>
      <c r="BW5517" s="14"/>
      <c r="BX5517" s="14"/>
      <c r="BY5517" s="14"/>
      <c r="BZ5517" s="14"/>
      <c r="CA5517" s="14"/>
      <c r="CB5517" s="14"/>
      <c r="CC5517" s="14"/>
      <c r="CD5517" s="14"/>
      <c r="CE5517" s="14"/>
      <c r="CF5517" s="14"/>
      <c r="CG5517" s="14"/>
      <c r="CH5517" s="14"/>
      <c r="CI5517" s="14"/>
      <c r="CJ5517" s="14"/>
      <c r="CK5517" s="14"/>
      <c r="CL5517" s="14"/>
      <c r="CM5517" s="14"/>
      <c r="CN5517" s="14"/>
      <c r="CO5517" s="14"/>
      <c r="CP5517" s="14"/>
    </row>
    <row r="5518">
      <c r="A5518" s="12"/>
      <c r="B5518" s="13"/>
      <c r="C5518" s="14"/>
      <c r="D5518" s="14"/>
      <c r="E5518" s="14"/>
      <c r="F5518" s="313"/>
      <c r="G5518" s="14"/>
      <c r="H5518" s="14"/>
      <c r="I5518" s="14"/>
      <c r="J5518" s="14"/>
      <c r="K5518" s="14"/>
      <c r="L5518" s="14"/>
      <c r="M5518" s="14"/>
      <c r="N5518" s="14"/>
      <c r="O5518" s="14"/>
      <c r="P5518" s="14"/>
      <c r="Q5518" s="14"/>
      <c r="R5518" s="14"/>
      <c r="S5518" s="14"/>
      <c r="T5518" s="14"/>
      <c r="U5518" s="14"/>
      <c r="V5518" s="14"/>
      <c r="W5518" s="14"/>
      <c r="X5518" s="14"/>
      <c r="Y5518" s="14"/>
      <c r="Z5518" s="14"/>
      <c r="AA5518" s="14"/>
      <c r="AB5518" s="14"/>
      <c r="AC5518" s="14"/>
      <c r="AD5518" s="14"/>
      <c r="AE5518" s="14"/>
      <c r="AF5518" s="14"/>
      <c r="AG5518" s="14"/>
      <c r="AH5518" s="14"/>
      <c r="AI5518" s="14"/>
      <c r="AJ5518" s="14"/>
      <c r="AK5518" s="14"/>
      <c r="AL5518" s="14"/>
      <c r="AM5518" s="14"/>
      <c r="AN5518" s="14"/>
      <c r="AO5518" s="14"/>
      <c r="AP5518" s="14"/>
      <c r="AQ5518" s="14"/>
      <c r="AR5518" s="14"/>
      <c r="AS5518" s="14"/>
      <c r="AT5518" s="14"/>
      <c r="AU5518" s="14"/>
      <c r="AV5518" s="14"/>
      <c r="AW5518" s="14"/>
      <c r="AX5518" s="14"/>
      <c r="AY5518" s="14"/>
      <c r="AZ5518" s="14"/>
      <c r="BA5518" s="14"/>
      <c r="BB5518" s="14"/>
      <c r="BC5518" s="14"/>
      <c r="BD5518" s="14"/>
      <c r="BE5518" s="14"/>
      <c r="BF5518" s="14"/>
      <c r="BG5518" s="14"/>
      <c r="BH5518" s="14"/>
      <c r="BI5518" s="14"/>
      <c r="BJ5518" s="14"/>
      <c r="BK5518" s="14"/>
      <c r="BL5518" s="14"/>
      <c r="BM5518" s="14"/>
      <c r="BN5518" s="14"/>
      <c r="BO5518" s="14"/>
      <c r="BP5518" s="14"/>
      <c r="BQ5518" s="14"/>
      <c r="BR5518" s="14"/>
      <c r="BS5518" s="14"/>
      <c r="BT5518" s="14"/>
      <c r="BU5518" s="14"/>
      <c r="BV5518" s="14"/>
      <c r="BW5518" s="14"/>
      <c r="BX5518" s="14"/>
      <c r="BY5518" s="14"/>
      <c r="BZ5518" s="14"/>
      <c r="CA5518" s="14"/>
      <c r="CB5518" s="14"/>
      <c r="CC5518" s="14"/>
      <c r="CD5518" s="14"/>
      <c r="CE5518" s="14"/>
      <c r="CF5518" s="14"/>
      <c r="CG5518" s="14"/>
      <c r="CH5518" s="14"/>
      <c r="CI5518" s="14"/>
      <c r="CJ5518" s="14"/>
      <c r="CK5518" s="14"/>
      <c r="CL5518" s="14"/>
      <c r="CM5518" s="14"/>
      <c r="CN5518" s="14"/>
      <c r="CO5518" s="14"/>
      <c r="CP5518" s="14"/>
    </row>
    <row r="5519">
      <c r="A5519" s="12"/>
      <c r="B5519" s="13"/>
      <c r="C5519" s="14"/>
      <c r="D5519" s="14"/>
      <c r="E5519" s="14"/>
      <c r="F5519" s="313"/>
      <c r="G5519" s="14"/>
      <c r="H5519" s="14"/>
      <c r="I5519" s="14"/>
      <c r="J5519" s="14"/>
      <c r="K5519" s="14"/>
      <c r="L5519" s="14"/>
      <c r="M5519" s="14"/>
      <c r="N5519" s="14"/>
      <c r="O5519" s="14"/>
      <c r="P5519" s="14"/>
      <c r="Q5519" s="14"/>
      <c r="R5519" s="14"/>
      <c r="S5519" s="14"/>
      <c r="T5519" s="14"/>
      <c r="U5519" s="14"/>
      <c r="V5519" s="14"/>
      <c r="W5519" s="14"/>
      <c r="X5519" s="14"/>
      <c r="Y5519" s="14"/>
      <c r="Z5519" s="14"/>
      <c r="AA5519" s="14"/>
      <c r="AB5519" s="14"/>
      <c r="AC5519" s="14"/>
      <c r="AD5519" s="14"/>
      <c r="AE5519" s="14"/>
      <c r="AF5519" s="14"/>
      <c r="AG5519" s="14"/>
      <c r="AH5519" s="14"/>
      <c r="AI5519" s="14"/>
      <c r="AJ5519" s="14"/>
      <c r="AK5519" s="14"/>
      <c r="AL5519" s="14"/>
      <c r="AM5519" s="14"/>
      <c r="AN5519" s="14"/>
      <c r="AO5519" s="14"/>
      <c r="AP5519" s="14"/>
      <c r="AQ5519" s="14"/>
      <c r="AR5519" s="14"/>
      <c r="AS5519" s="14"/>
      <c r="AT5519" s="14"/>
      <c r="AU5519" s="14"/>
      <c r="AV5519" s="14"/>
      <c r="AW5519" s="14"/>
      <c r="AX5519" s="14"/>
      <c r="AY5519" s="14"/>
      <c r="AZ5519" s="14"/>
      <c r="BA5519" s="14"/>
      <c r="BB5519" s="14"/>
      <c r="BC5519" s="14"/>
      <c r="BD5519" s="14"/>
      <c r="BE5519" s="14"/>
      <c r="BF5519" s="14"/>
      <c r="BG5519" s="14"/>
      <c r="BH5519" s="14"/>
      <c r="BI5519" s="14"/>
      <c r="BJ5519" s="14"/>
      <c r="BK5519" s="14"/>
      <c r="BL5519" s="14"/>
      <c r="BM5519" s="14"/>
      <c r="BN5519" s="14"/>
      <c r="BO5519" s="14"/>
      <c r="BP5519" s="14"/>
      <c r="BQ5519" s="14"/>
      <c r="BR5519" s="14"/>
      <c r="BS5519" s="14"/>
      <c r="BT5519" s="14"/>
      <c r="BU5519" s="14"/>
      <c r="BV5519" s="14"/>
      <c r="BW5519" s="14"/>
      <c r="BX5519" s="14"/>
      <c r="BY5519" s="14"/>
      <c r="BZ5519" s="14"/>
      <c r="CA5519" s="14"/>
      <c r="CB5519" s="14"/>
      <c r="CC5519" s="14"/>
      <c r="CD5519" s="14"/>
      <c r="CE5519" s="14"/>
      <c r="CF5519" s="14"/>
      <c r="CG5519" s="14"/>
      <c r="CH5519" s="14"/>
      <c r="CI5519" s="14"/>
      <c r="CJ5519" s="14"/>
      <c r="CK5519" s="14"/>
      <c r="CL5519" s="14"/>
      <c r="CM5519" s="14"/>
      <c r="CN5519" s="14"/>
      <c r="CO5519" s="14"/>
      <c r="CP5519" s="14"/>
    </row>
    <row r="5520">
      <c r="A5520" s="12"/>
      <c r="B5520" s="13"/>
      <c r="C5520" s="14"/>
      <c r="D5520" s="14"/>
      <c r="E5520" s="14"/>
      <c r="F5520" s="313"/>
      <c r="G5520" s="14"/>
      <c r="H5520" s="14"/>
      <c r="I5520" s="14"/>
      <c r="J5520" s="14"/>
      <c r="K5520" s="14"/>
      <c r="L5520" s="14"/>
      <c r="M5520" s="14"/>
      <c r="N5520" s="14"/>
      <c r="O5520" s="14"/>
      <c r="P5520" s="14"/>
      <c r="Q5520" s="14"/>
      <c r="R5520" s="14"/>
      <c r="S5520" s="14"/>
      <c r="T5520" s="14"/>
      <c r="U5520" s="14"/>
      <c r="V5520" s="14"/>
      <c r="W5520" s="14"/>
      <c r="X5520" s="14"/>
      <c r="Y5520" s="14"/>
      <c r="Z5520" s="14"/>
      <c r="AA5520" s="14"/>
      <c r="AB5520" s="14"/>
      <c r="AC5520" s="14"/>
      <c r="AD5520" s="14"/>
      <c r="AE5520" s="14"/>
      <c r="AF5520" s="14"/>
      <c r="AG5520" s="14"/>
      <c r="AH5520" s="14"/>
      <c r="AI5520" s="14"/>
      <c r="AJ5520" s="14"/>
      <c r="AK5520" s="14"/>
      <c r="AL5520" s="14"/>
      <c r="AM5520" s="14"/>
      <c r="AN5520" s="14"/>
      <c r="AO5520" s="14"/>
      <c r="AP5520" s="14"/>
      <c r="AQ5520" s="14"/>
      <c r="AR5520" s="14"/>
      <c r="AS5520" s="14"/>
      <c r="AT5520" s="14"/>
      <c r="AU5520" s="14"/>
      <c r="AV5520" s="14"/>
      <c r="AW5520" s="14"/>
      <c r="AX5520" s="14"/>
      <c r="AY5520" s="14"/>
      <c r="AZ5520" s="14"/>
      <c r="BA5520" s="14"/>
      <c r="BB5520" s="14"/>
      <c r="BC5520" s="14"/>
      <c r="BD5520" s="14"/>
      <c r="BE5520" s="14"/>
      <c r="BF5520" s="14"/>
      <c r="BG5520" s="14"/>
      <c r="BH5520" s="14"/>
      <c r="BI5520" s="14"/>
      <c r="BJ5520" s="14"/>
      <c r="BK5520" s="14"/>
      <c r="BL5520" s="14"/>
      <c r="BM5520" s="14"/>
      <c r="BN5520" s="14"/>
      <c r="BO5520" s="14"/>
      <c r="BP5520" s="14"/>
      <c r="BQ5520" s="14"/>
      <c r="BR5520" s="14"/>
      <c r="BS5520" s="14"/>
      <c r="BT5520" s="14"/>
      <c r="BU5520" s="14"/>
      <c r="BV5520" s="14"/>
      <c r="BW5520" s="14"/>
      <c r="BX5520" s="14"/>
      <c r="BY5520" s="14"/>
      <c r="BZ5520" s="14"/>
      <c r="CA5520" s="14"/>
      <c r="CB5520" s="14"/>
      <c r="CC5520" s="14"/>
      <c r="CD5520" s="14"/>
      <c r="CE5520" s="14"/>
      <c r="CF5520" s="14"/>
      <c r="CG5520" s="14"/>
      <c r="CH5520" s="14"/>
      <c r="CI5520" s="14"/>
      <c r="CJ5520" s="14"/>
      <c r="CK5520" s="14"/>
      <c r="CL5520" s="14"/>
      <c r="CM5520" s="14"/>
      <c r="CN5520" s="14"/>
      <c r="CO5520" s="14"/>
      <c r="CP5520" s="14"/>
    </row>
    <row r="5521">
      <c r="A5521" s="12"/>
      <c r="B5521" s="13"/>
      <c r="C5521" s="14"/>
      <c r="D5521" s="14"/>
      <c r="E5521" s="14"/>
      <c r="F5521" s="313"/>
      <c r="G5521" s="14"/>
      <c r="H5521" s="14"/>
      <c r="I5521" s="14"/>
      <c r="J5521" s="14"/>
      <c r="K5521" s="14"/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  <c r="W5521" s="14"/>
      <c r="X5521" s="14"/>
      <c r="Y5521" s="14"/>
      <c r="Z5521" s="14"/>
      <c r="AA5521" s="14"/>
      <c r="AB5521" s="14"/>
      <c r="AC5521" s="14"/>
      <c r="AD5521" s="14"/>
      <c r="AE5521" s="14"/>
      <c r="AF5521" s="14"/>
      <c r="AG5521" s="14"/>
      <c r="AH5521" s="14"/>
      <c r="AI5521" s="14"/>
      <c r="AJ5521" s="14"/>
      <c r="AK5521" s="14"/>
      <c r="AL5521" s="14"/>
      <c r="AM5521" s="14"/>
      <c r="AN5521" s="14"/>
      <c r="AO5521" s="14"/>
      <c r="AP5521" s="14"/>
      <c r="AQ5521" s="14"/>
      <c r="AR5521" s="14"/>
      <c r="AS5521" s="14"/>
      <c r="AT5521" s="14"/>
      <c r="AU5521" s="14"/>
      <c r="AV5521" s="14"/>
      <c r="AW5521" s="14"/>
      <c r="AX5521" s="14"/>
      <c r="AY5521" s="14"/>
      <c r="AZ5521" s="14"/>
      <c r="BA5521" s="14"/>
      <c r="BB5521" s="14"/>
      <c r="BC5521" s="14"/>
      <c r="BD5521" s="14"/>
      <c r="BE5521" s="14"/>
      <c r="BF5521" s="14"/>
      <c r="BG5521" s="14"/>
      <c r="BH5521" s="14"/>
      <c r="BI5521" s="14"/>
      <c r="BJ5521" s="14"/>
      <c r="BK5521" s="14"/>
      <c r="BL5521" s="14"/>
      <c r="BM5521" s="14"/>
      <c r="BN5521" s="14"/>
      <c r="BO5521" s="14"/>
      <c r="BP5521" s="14"/>
      <c r="BQ5521" s="14"/>
      <c r="BR5521" s="14"/>
      <c r="BS5521" s="14"/>
      <c r="BT5521" s="14"/>
      <c r="BU5521" s="14"/>
      <c r="BV5521" s="14"/>
      <c r="BW5521" s="14"/>
      <c r="BX5521" s="14"/>
      <c r="BY5521" s="14"/>
      <c r="BZ5521" s="14"/>
      <c r="CA5521" s="14"/>
      <c r="CB5521" s="14"/>
      <c r="CC5521" s="14"/>
      <c r="CD5521" s="14"/>
      <c r="CE5521" s="14"/>
      <c r="CF5521" s="14"/>
      <c r="CG5521" s="14"/>
      <c r="CH5521" s="14"/>
      <c r="CI5521" s="14"/>
      <c r="CJ5521" s="14"/>
      <c r="CK5521" s="14"/>
      <c r="CL5521" s="14"/>
      <c r="CM5521" s="14"/>
      <c r="CN5521" s="14"/>
      <c r="CO5521" s="14"/>
      <c r="CP5521" s="14"/>
    </row>
    <row r="5522">
      <c r="A5522" s="12"/>
      <c r="B5522" s="13"/>
      <c r="C5522" s="14"/>
      <c r="D5522" s="14"/>
      <c r="E5522" s="14"/>
      <c r="F5522" s="313"/>
      <c r="G5522" s="14"/>
      <c r="H5522" s="14"/>
      <c r="I5522" s="14"/>
      <c r="J5522" s="14"/>
      <c r="K5522" s="14"/>
      <c r="L5522" s="14"/>
      <c r="M5522" s="14"/>
      <c r="N5522" s="14"/>
      <c r="O5522" s="14"/>
      <c r="P5522" s="14"/>
      <c r="Q5522" s="14"/>
      <c r="R5522" s="14"/>
      <c r="S5522" s="14"/>
      <c r="T5522" s="14"/>
      <c r="U5522" s="14"/>
      <c r="V5522" s="14"/>
      <c r="W5522" s="14"/>
      <c r="X5522" s="14"/>
      <c r="Y5522" s="14"/>
      <c r="Z5522" s="14"/>
      <c r="AA5522" s="14"/>
      <c r="AB5522" s="14"/>
      <c r="AC5522" s="14"/>
      <c r="AD5522" s="14"/>
      <c r="AE5522" s="14"/>
      <c r="AF5522" s="14"/>
      <c r="AG5522" s="14"/>
      <c r="AH5522" s="14"/>
      <c r="AI5522" s="14"/>
      <c r="AJ5522" s="14"/>
      <c r="AK5522" s="14"/>
      <c r="AL5522" s="14"/>
      <c r="AM5522" s="14"/>
      <c r="AN5522" s="14"/>
      <c r="AO5522" s="14"/>
      <c r="AP5522" s="14"/>
      <c r="AQ5522" s="14"/>
      <c r="AR5522" s="14"/>
      <c r="AS5522" s="14"/>
      <c r="AT5522" s="14"/>
      <c r="AU5522" s="14"/>
      <c r="AV5522" s="14"/>
      <c r="AW5522" s="14"/>
      <c r="AX5522" s="14"/>
      <c r="AY5522" s="14"/>
      <c r="AZ5522" s="14"/>
      <c r="BA5522" s="14"/>
      <c r="BB5522" s="14"/>
      <c r="BC5522" s="14"/>
      <c r="BD5522" s="14"/>
      <c r="BE5522" s="14"/>
      <c r="BF5522" s="14"/>
      <c r="BG5522" s="14"/>
      <c r="BH5522" s="14"/>
      <c r="BI5522" s="14"/>
      <c r="BJ5522" s="14"/>
      <c r="BK5522" s="14"/>
      <c r="BL5522" s="14"/>
      <c r="BM5522" s="14"/>
      <c r="BN5522" s="14"/>
      <c r="BO5522" s="14"/>
      <c r="BP5522" s="14"/>
      <c r="BQ5522" s="14"/>
      <c r="BR5522" s="14"/>
      <c r="BS5522" s="14"/>
      <c r="BT5522" s="14"/>
      <c r="BU5522" s="14"/>
      <c r="BV5522" s="14"/>
      <c r="BW5522" s="14"/>
      <c r="BX5522" s="14"/>
      <c r="BY5522" s="14"/>
      <c r="BZ5522" s="14"/>
      <c r="CA5522" s="14"/>
      <c r="CB5522" s="14"/>
      <c r="CC5522" s="14"/>
      <c r="CD5522" s="14"/>
      <c r="CE5522" s="14"/>
      <c r="CF5522" s="14"/>
      <c r="CG5522" s="14"/>
      <c r="CH5522" s="14"/>
      <c r="CI5522" s="14"/>
      <c r="CJ5522" s="14"/>
      <c r="CK5522" s="14"/>
      <c r="CL5522" s="14"/>
      <c r="CM5522" s="14"/>
      <c r="CN5522" s="14"/>
      <c r="CO5522" s="14"/>
      <c r="CP5522" s="14"/>
    </row>
    <row r="5523">
      <c r="A5523" s="12"/>
      <c r="B5523" s="13"/>
      <c r="C5523" s="14"/>
      <c r="D5523" s="14"/>
      <c r="E5523" s="14"/>
      <c r="F5523" s="313"/>
      <c r="G5523" s="14"/>
      <c r="H5523" s="14"/>
      <c r="I5523" s="14"/>
      <c r="J5523" s="14"/>
      <c r="K5523" s="14"/>
      <c r="L5523" s="14"/>
      <c r="M5523" s="14"/>
      <c r="N5523" s="14"/>
      <c r="O5523" s="14"/>
      <c r="P5523" s="14"/>
      <c r="Q5523" s="14"/>
      <c r="R5523" s="14"/>
      <c r="S5523" s="14"/>
      <c r="T5523" s="14"/>
      <c r="U5523" s="14"/>
      <c r="V5523" s="14"/>
      <c r="W5523" s="14"/>
      <c r="X5523" s="14"/>
      <c r="Y5523" s="14"/>
      <c r="Z5523" s="14"/>
      <c r="AA5523" s="14"/>
      <c r="AB5523" s="14"/>
      <c r="AC5523" s="14"/>
      <c r="AD5523" s="14"/>
      <c r="AE5523" s="14"/>
      <c r="AF5523" s="14"/>
      <c r="AG5523" s="14"/>
      <c r="AH5523" s="14"/>
      <c r="AI5523" s="14"/>
      <c r="AJ5523" s="14"/>
      <c r="AK5523" s="14"/>
      <c r="AL5523" s="14"/>
      <c r="AM5523" s="14"/>
      <c r="AN5523" s="14"/>
      <c r="AO5523" s="14"/>
      <c r="AP5523" s="14"/>
      <c r="AQ5523" s="14"/>
      <c r="AR5523" s="14"/>
      <c r="AS5523" s="14"/>
      <c r="AT5523" s="14"/>
      <c r="AU5523" s="14"/>
      <c r="AV5523" s="14"/>
      <c r="AW5523" s="14"/>
      <c r="AX5523" s="14"/>
      <c r="AY5523" s="14"/>
      <c r="AZ5523" s="14"/>
      <c r="BA5523" s="14"/>
      <c r="BB5523" s="14"/>
      <c r="BC5523" s="14"/>
      <c r="BD5523" s="14"/>
      <c r="BE5523" s="14"/>
      <c r="BF5523" s="14"/>
      <c r="BG5523" s="14"/>
      <c r="BH5523" s="14"/>
      <c r="BI5523" s="14"/>
      <c r="BJ5523" s="14"/>
      <c r="BK5523" s="14"/>
      <c r="BL5523" s="14"/>
      <c r="BM5523" s="14"/>
      <c r="BN5523" s="14"/>
      <c r="BO5523" s="14"/>
      <c r="BP5523" s="14"/>
      <c r="BQ5523" s="14"/>
      <c r="BR5523" s="14"/>
      <c r="BS5523" s="14"/>
      <c r="BT5523" s="14"/>
      <c r="BU5523" s="14"/>
      <c r="BV5523" s="14"/>
      <c r="BW5523" s="14"/>
      <c r="BX5523" s="14"/>
      <c r="BY5523" s="14"/>
      <c r="BZ5523" s="14"/>
      <c r="CA5523" s="14"/>
      <c r="CB5523" s="14"/>
      <c r="CC5523" s="14"/>
      <c r="CD5523" s="14"/>
      <c r="CE5523" s="14"/>
      <c r="CF5523" s="14"/>
      <c r="CG5523" s="14"/>
      <c r="CH5523" s="14"/>
      <c r="CI5523" s="14"/>
      <c r="CJ5523" s="14"/>
      <c r="CK5523" s="14"/>
      <c r="CL5523" s="14"/>
      <c r="CM5523" s="14"/>
      <c r="CN5523" s="14"/>
      <c r="CO5523" s="14"/>
      <c r="CP5523" s="14"/>
    </row>
    <row r="5524">
      <c r="A5524" s="12"/>
      <c r="B5524" s="13"/>
      <c r="C5524" s="14"/>
      <c r="D5524" s="14"/>
      <c r="E5524" s="14"/>
      <c r="F5524" s="313"/>
      <c r="G5524" s="14"/>
      <c r="H5524" s="14"/>
      <c r="I5524" s="14"/>
      <c r="J5524" s="14"/>
      <c r="K5524" s="14"/>
      <c r="L5524" s="14"/>
      <c r="M5524" s="14"/>
      <c r="N5524" s="14"/>
      <c r="O5524" s="14"/>
      <c r="P5524" s="14"/>
      <c r="Q5524" s="14"/>
      <c r="R5524" s="14"/>
      <c r="S5524" s="14"/>
      <c r="T5524" s="14"/>
      <c r="U5524" s="14"/>
      <c r="V5524" s="14"/>
      <c r="W5524" s="14"/>
      <c r="X5524" s="14"/>
      <c r="Y5524" s="14"/>
      <c r="Z5524" s="14"/>
      <c r="AA5524" s="14"/>
      <c r="AB5524" s="14"/>
      <c r="AC5524" s="14"/>
      <c r="AD5524" s="14"/>
      <c r="AE5524" s="14"/>
      <c r="AF5524" s="14"/>
      <c r="AG5524" s="14"/>
      <c r="AH5524" s="14"/>
      <c r="AI5524" s="14"/>
      <c r="AJ5524" s="14"/>
      <c r="AK5524" s="14"/>
      <c r="AL5524" s="14"/>
      <c r="AM5524" s="14"/>
      <c r="AN5524" s="14"/>
      <c r="AO5524" s="14"/>
      <c r="AP5524" s="14"/>
      <c r="AQ5524" s="14"/>
      <c r="AR5524" s="14"/>
      <c r="AS5524" s="14"/>
      <c r="AT5524" s="14"/>
      <c r="AU5524" s="14"/>
      <c r="AV5524" s="14"/>
      <c r="AW5524" s="14"/>
      <c r="AX5524" s="14"/>
      <c r="AY5524" s="14"/>
      <c r="AZ5524" s="14"/>
      <c r="BA5524" s="14"/>
      <c r="BB5524" s="14"/>
      <c r="BC5524" s="14"/>
      <c r="BD5524" s="14"/>
      <c r="BE5524" s="14"/>
      <c r="BF5524" s="14"/>
      <c r="BG5524" s="14"/>
      <c r="BH5524" s="14"/>
      <c r="BI5524" s="14"/>
      <c r="BJ5524" s="14"/>
      <c r="BK5524" s="14"/>
      <c r="BL5524" s="14"/>
      <c r="BM5524" s="14"/>
      <c r="BN5524" s="14"/>
      <c r="BO5524" s="14"/>
      <c r="BP5524" s="14"/>
      <c r="BQ5524" s="14"/>
      <c r="BR5524" s="14"/>
      <c r="BS5524" s="14"/>
      <c r="BT5524" s="14"/>
      <c r="BU5524" s="14"/>
      <c r="BV5524" s="14"/>
      <c r="BW5524" s="14"/>
      <c r="BX5524" s="14"/>
      <c r="BY5524" s="14"/>
      <c r="BZ5524" s="14"/>
      <c r="CA5524" s="14"/>
      <c r="CB5524" s="14"/>
      <c r="CC5524" s="14"/>
      <c r="CD5524" s="14"/>
      <c r="CE5524" s="14"/>
      <c r="CF5524" s="14"/>
      <c r="CG5524" s="14"/>
      <c r="CH5524" s="14"/>
      <c r="CI5524" s="14"/>
      <c r="CJ5524" s="14"/>
      <c r="CK5524" s="14"/>
      <c r="CL5524" s="14"/>
      <c r="CM5524" s="14"/>
      <c r="CN5524" s="14"/>
      <c r="CO5524" s="14"/>
      <c r="CP5524" s="14"/>
    </row>
    <row r="5525">
      <c r="A5525" s="12"/>
      <c r="B5525" s="13"/>
      <c r="C5525" s="14"/>
      <c r="D5525" s="14"/>
      <c r="E5525" s="14"/>
      <c r="F5525" s="313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  <c r="AC5525" s="14"/>
      <c r="AD5525" s="14"/>
      <c r="AE5525" s="14"/>
      <c r="AF5525" s="14"/>
      <c r="AG5525" s="14"/>
      <c r="AH5525" s="14"/>
      <c r="AI5525" s="14"/>
      <c r="AJ5525" s="14"/>
      <c r="AK5525" s="14"/>
      <c r="AL5525" s="14"/>
      <c r="AM5525" s="14"/>
      <c r="AN5525" s="14"/>
      <c r="AO5525" s="14"/>
      <c r="AP5525" s="14"/>
      <c r="AQ5525" s="14"/>
      <c r="AR5525" s="14"/>
      <c r="AS5525" s="14"/>
      <c r="AT5525" s="14"/>
      <c r="AU5525" s="14"/>
      <c r="AV5525" s="14"/>
      <c r="AW5525" s="14"/>
      <c r="AX5525" s="14"/>
      <c r="AY5525" s="14"/>
      <c r="AZ5525" s="14"/>
      <c r="BA5525" s="14"/>
      <c r="BB5525" s="14"/>
      <c r="BC5525" s="14"/>
      <c r="BD5525" s="14"/>
      <c r="BE5525" s="14"/>
      <c r="BF5525" s="14"/>
      <c r="BG5525" s="14"/>
      <c r="BH5525" s="14"/>
      <c r="BI5525" s="14"/>
      <c r="BJ5525" s="14"/>
      <c r="BK5525" s="14"/>
      <c r="BL5525" s="14"/>
      <c r="BM5525" s="14"/>
      <c r="BN5525" s="14"/>
      <c r="BO5525" s="14"/>
      <c r="BP5525" s="14"/>
      <c r="BQ5525" s="14"/>
      <c r="BR5525" s="14"/>
      <c r="BS5525" s="14"/>
      <c r="BT5525" s="14"/>
      <c r="BU5525" s="14"/>
      <c r="BV5525" s="14"/>
      <c r="BW5525" s="14"/>
      <c r="BX5525" s="14"/>
      <c r="BY5525" s="14"/>
      <c r="BZ5525" s="14"/>
      <c r="CA5525" s="14"/>
      <c r="CB5525" s="14"/>
      <c r="CC5525" s="14"/>
      <c r="CD5525" s="14"/>
      <c r="CE5525" s="14"/>
      <c r="CF5525" s="14"/>
      <c r="CG5525" s="14"/>
      <c r="CH5525" s="14"/>
      <c r="CI5525" s="14"/>
      <c r="CJ5525" s="14"/>
      <c r="CK5525" s="14"/>
      <c r="CL5525" s="14"/>
      <c r="CM5525" s="14"/>
      <c r="CN5525" s="14"/>
      <c r="CO5525" s="14"/>
      <c r="CP5525" s="14"/>
    </row>
    <row r="5526">
      <c r="A5526" s="12"/>
      <c r="B5526" s="13"/>
      <c r="C5526" s="14"/>
      <c r="D5526" s="14"/>
      <c r="E5526" s="14"/>
      <c r="F5526" s="313"/>
      <c r="G5526" s="14"/>
      <c r="H5526" s="14"/>
      <c r="I5526" s="14"/>
      <c r="J5526" s="14"/>
      <c r="K5526" s="14"/>
      <c r="L5526" s="14"/>
      <c r="M5526" s="14"/>
      <c r="N5526" s="14"/>
      <c r="O5526" s="14"/>
      <c r="P5526" s="14"/>
      <c r="Q5526" s="14"/>
      <c r="R5526" s="14"/>
      <c r="S5526" s="14"/>
      <c r="T5526" s="14"/>
      <c r="U5526" s="14"/>
      <c r="V5526" s="14"/>
      <c r="W5526" s="14"/>
      <c r="X5526" s="14"/>
      <c r="Y5526" s="14"/>
      <c r="Z5526" s="14"/>
      <c r="AA5526" s="14"/>
      <c r="AB5526" s="14"/>
      <c r="AC5526" s="14"/>
      <c r="AD5526" s="14"/>
      <c r="AE5526" s="14"/>
      <c r="AF5526" s="14"/>
      <c r="AG5526" s="14"/>
      <c r="AH5526" s="14"/>
      <c r="AI5526" s="14"/>
      <c r="AJ5526" s="14"/>
      <c r="AK5526" s="14"/>
      <c r="AL5526" s="14"/>
      <c r="AM5526" s="14"/>
      <c r="AN5526" s="14"/>
      <c r="AO5526" s="14"/>
      <c r="AP5526" s="14"/>
      <c r="AQ5526" s="14"/>
      <c r="AR5526" s="14"/>
      <c r="AS5526" s="14"/>
      <c r="AT5526" s="14"/>
      <c r="AU5526" s="14"/>
      <c r="AV5526" s="14"/>
      <c r="AW5526" s="14"/>
      <c r="AX5526" s="14"/>
      <c r="AY5526" s="14"/>
      <c r="AZ5526" s="14"/>
      <c r="BA5526" s="14"/>
      <c r="BB5526" s="14"/>
      <c r="BC5526" s="14"/>
      <c r="BD5526" s="14"/>
      <c r="BE5526" s="14"/>
      <c r="BF5526" s="14"/>
      <c r="BG5526" s="14"/>
      <c r="BH5526" s="14"/>
      <c r="BI5526" s="14"/>
      <c r="BJ5526" s="14"/>
      <c r="BK5526" s="14"/>
      <c r="BL5526" s="14"/>
      <c r="BM5526" s="14"/>
      <c r="BN5526" s="14"/>
      <c r="BO5526" s="14"/>
      <c r="BP5526" s="14"/>
      <c r="BQ5526" s="14"/>
      <c r="BR5526" s="14"/>
      <c r="BS5526" s="14"/>
      <c r="BT5526" s="14"/>
      <c r="BU5526" s="14"/>
      <c r="BV5526" s="14"/>
      <c r="BW5526" s="14"/>
      <c r="BX5526" s="14"/>
      <c r="BY5526" s="14"/>
      <c r="BZ5526" s="14"/>
      <c r="CA5526" s="14"/>
      <c r="CB5526" s="14"/>
      <c r="CC5526" s="14"/>
      <c r="CD5526" s="14"/>
      <c r="CE5526" s="14"/>
      <c r="CF5526" s="14"/>
      <c r="CG5526" s="14"/>
      <c r="CH5526" s="14"/>
      <c r="CI5526" s="14"/>
      <c r="CJ5526" s="14"/>
      <c r="CK5526" s="14"/>
      <c r="CL5526" s="14"/>
      <c r="CM5526" s="14"/>
      <c r="CN5526" s="14"/>
      <c r="CO5526" s="14"/>
      <c r="CP5526" s="14"/>
    </row>
    <row r="5527">
      <c r="A5527" s="12"/>
      <c r="B5527" s="13"/>
      <c r="C5527" s="14"/>
      <c r="D5527" s="14"/>
      <c r="E5527" s="14"/>
      <c r="F5527" s="313"/>
      <c r="G5527" s="14"/>
      <c r="H5527" s="14"/>
      <c r="I5527" s="14"/>
      <c r="J5527" s="14"/>
      <c r="K5527" s="14"/>
      <c r="L5527" s="14"/>
      <c r="M5527" s="14"/>
      <c r="N5527" s="14"/>
      <c r="O5527" s="14"/>
      <c r="P5527" s="14"/>
      <c r="Q5527" s="14"/>
      <c r="R5527" s="14"/>
      <c r="S5527" s="14"/>
      <c r="T5527" s="14"/>
      <c r="U5527" s="14"/>
      <c r="V5527" s="14"/>
      <c r="W5527" s="14"/>
      <c r="X5527" s="14"/>
      <c r="Y5527" s="14"/>
      <c r="Z5527" s="14"/>
      <c r="AA5527" s="14"/>
      <c r="AB5527" s="14"/>
      <c r="AC5527" s="14"/>
      <c r="AD5527" s="14"/>
      <c r="AE5527" s="14"/>
      <c r="AF5527" s="14"/>
      <c r="AG5527" s="14"/>
      <c r="AH5527" s="14"/>
      <c r="AI5527" s="14"/>
      <c r="AJ5527" s="14"/>
      <c r="AK5527" s="14"/>
      <c r="AL5527" s="14"/>
      <c r="AM5527" s="14"/>
      <c r="AN5527" s="14"/>
      <c r="AO5527" s="14"/>
      <c r="AP5527" s="14"/>
      <c r="AQ5527" s="14"/>
      <c r="AR5527" s="14"/>
      <c r="AS5527" s="14"/>
      <c r="AT5527" s="14"/>
      <c r="AU5527" s="14"/>
      <c r="AV5527" s="14"/>
      <c r="AW5527" s="14"/>
      <c r="AX5527" s="14"/>
      <c r="AY5527" s="14"/>
      <c r="AZ5527" s="14"/>
      <c r="BA5527" s="14"/>
      <c r="BB5527" s="14"/>
      <c r="BC5527" s="14"/>
      <c r="BD5527" s="14"/>
      <c r="BE5527" s="14"/>
      <c r="BF5527" s="14"/>
      <c r="BG5527" s="14"/>
      <c r="BH5527" s="14"/>
      <c r="BI5527" s="14"/>
      <c r="BJ5527" s="14"/>
      <c r="BK5527" s="14"/>
      <c r="BL5527" s="14"/>
      <c r="BM5527" s="14"/>
      <c r="BN5527" s="14"/>
      <c r="BO5527" s="14"/>
      <c r="BP5527" s="14"/>
      <c r="BQ5527" s="14"/>
      <c r="BR5527" s="14"/>
      <c r="BS5527" s="14"/>
      <c r="BT5527" s="14"/>
      <c r="BU5527" s="14"/>
      <c r="BV5527" s="14"/>
      <c r="BW5527" s="14"/>
      <c r="BX5527" s="14"/>
      <c r="BY5527" s="14"/>
      <c r="BZ5527" s="14"/>
      <c r="CA5527" s="14"/>
      <c r="CB5527" s="14"/>
      <c r="CC5527" s="14"/>
      <c r="CD5527" s="14"/>
      <c r="CE5527" s="14"/>
      <c r="CF5527" s="14"/>
      <c r="CG5527" s="14"/>
      <c r="CH5527" s="14"/>
      <c r="CI5527" s="14"/>
      <c r="CJ5527" s="14"/>
      <c r="CK5527" s="14"/>
      <c r="CL5527" s="14"/>
      <c r="CM5527" s="14"/>
      <c r="CN5527" s="14"/>
      <c r="CO5527" s="14"/>
      <c r="CP5527" s="14"/>
    </row>
    <row r="5528">
      <c r="A5528" s="12"/>
      <c r="B5528" s="13"/>
      <c r="C5528" s="14"/>
      <c r="D5528" s="14"/>
      <c r="E5528" s="14"/>
      <c r="F5528" s="313"/>
      <c r="G5528" s="14"/>
      <c r="H5528" s="14"/>
      <c r="I5528" s="14"/>
      <c r="J5528" s="14"/>
      <c r="K5528" s="14"/>
      <c r="L5528" s="14"/>
      <c r="M5528" s="14"/>
      <c r="N5528" s="14"/>
      <c r="O5528" s="14"/>
      <c r="P5528" s="14"/>
      <c r="Q5528" s="14"/>
      <c r="R5528" s="14"/>
      <c r="S5528" s="14"/>
      <c r="T5528" s="14"/>
      <c r="U5528" s="14"/>
      <c r="V5528" s="14"/>
      <c r="W5528" s="14"/>
      <c r="X5528" s="14"/>
      <c r="Y5528" s="14"/>
      <c r="Z5528" s="14"/>
      <c r="AA5528" s="14"/>
      <c r="AB5528" s="14"/>
      <c r="AC5528" s="14"/>
      <c r="AD5528" s="14"/>
      <c r="AE5528" s="14"/>
      <c r="AF5528" s="14"/>
      <c r="AG5528" s="14"/>
      <c r="AH5528" s="14"/>
      <c r="AI5528" s="14"/>
      <c r="AJ5528" s="14"/>
      <c r="AK5528" s="14"/>
      <c r="AL5528" s="14"/>
      <c r="AM5528" s="14"/>
      <c r="AN5528" s="14"/>
      <c r="AO5528" s="14"/>
      <c r="AP5528" s="14"/>
      <c r="AQ5528" s="14"/>
      <c r="AR5528" s="14"/>
      <c r="AS5528" s="14"/>
      <c r="AT5528" s="14"/>
      <c r="AU5528" s="14"/>
      <c r="AV5528" s="14"/>
      <c r="AW5528" s="14"/>
      <c r="AX5528" s="14"/>
      <c r="AY5528" s="14"/>
      <c r="AZ5528" s="14"/>
      <c r="BA5528" s="14"/>
      <c r="BB5528" s="14"/>
      <c r="BC5528" s="14"/>
      <c r="BD5528" s="14"/>
      <c r="BE5528" s="14"/>
      <c r="BF5528" s="14"/>
      <c r="BG5528" s="14"/>
      <c r="BH5528" s="14"/>
      <c r="BI5528" s="14"/>
      <c r="BJ5528" s="14"/>
      <c r="BK5528" s="14"/>
      <c r="BL5528" s="14"/>
      <c r="BM5528" s="14"/>
      <c r="BN5528" s="14"/>
      <c r="BO5528" s="14"/>
      <c r="BP5528" s="14"/>
      <c r="BQ5528" s="14"/>
      <c r="BR5528" s="14"/>
      <c r="BS5528" s="14"/>
      <c r="BT5528" s="14"/>
      <c r="BU5528" s="14"/>
      <c r="BV5528" s="14"/>
      <c r="BW5528" s="14"/>
      <c r="BX5528" s="14"/>
      <c r="BY5528" s="14"/>
      <c r="BZ5528" s="14"/>
      <c r="CA5528" s="14"/>
      <c r="CB5528" s="14"/>
      <c r="CC5528" s="14"/>
      <c r="CD5528" s="14"/>
      <c r="CE5528" s="14"/>
      <c r="CF5528" s="14"/>
      <c r="CG5528" s="14"/>
      <c r="CH5528" s="14"/>
      <c r="CI5528" s="14"/>
      <c r="CJ5528" s="14"/>
      <c r="CK5528" s="14"/>
      <c r="CL5528" s="14"/>
      <c r="CM5528" s="14"/>
      <c r="CN5528" s="14"/>
      <c r="CO5528" s="14"/>
      <c r="CP5528" s="14"/>
    </row>
    <row r="5529">
      <c r="A5529" s="12"/>
      <c r="B5529" s="13"/>
      <c r="C5529" s="14"/>
      <c r="D5529" s="14"/>
      <c r="E5529" s="14"/>
      <c r="F5529" s="313"/>
      <c r="G5529" s="14"/>
      <c r="H5529" s="14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  <c r="W5529" s="14"/>
      <c r="X5529" s="14"/>
      <c r="Y5529" s="14"/>
      <c r="Z5529" s="14"/>
      <c r="AA5529" s="14"/>
      <c r="AB5529" s="14"/>
      <c r="AC5529" s="14"/>
      <c r="AD5529" s="14"/>
      <c r="AE5529" s="14"/>
      <c r="AF5529" s="14"/>
      <c r="AG5529" s="14"/>
      <c r="AH5529" s="14"/>
      <c r="AI5529" s="14"/>
      <c r="AJ5529" s="14"/>
      <c r="AK5529" s="14"/>
      <c r="AL5529" s="14"/>
      <c r="AM5529" s="14"/>
      <c r="AN5529" s="14"/>
      <c r="AO5529" s="14"/>
      <c r="AP5529" s="14"/>
      <c r="AQ5529" s="14"/>
      <c r="AR5529" s="14"/>
      <c r="AS5529" s="14"/>
      <c r="AT5529" s="14"/>
      <c r="AU5529" s="14"/>
      <c r="AV5529" s="14"/>
      <c r="AW5529" s="14"/>
      <c r="AX5529" s="14"/>
      <c r="AY5529" s="14"/>
      <c r="AZ5529" s="14"/>
      <c r="BA5529" s="14"/>
      <c r="BB5529" s="14"/>
      <c r="BC5529" s="14"/>
      <c r="BD5529" s="14"/>
      <c r="BE5529" s="14"/>
      <c r="BF5529" s="14"/>
      <c r="BG5529" s="14"/>
      <c r="BH5529" s="14"/>
      <c r="BI5529" s="14"/>
      <c r="BJ5529" s="14"/>
      <c r="BK5529" s="14"/>
      <c r="BL5529" s="14"/>
      <c r="BM5529" s="14"/>
      <c r="BN5529" s="14"/>
      <c r="BO5529" s="14"/>
      <c r="BP5529" s="14"/>
      <c r="BQ5529" s="14"/>
      <c r="BR5529" s="14"/>
      <c r="BS5529" s="14"/>
      <c r="BT5529" s="14"/>
      <c r="BU5529" s="14"/>
      <c r="BV5529" s="14"/>
      <c r="BW5529" s="14"/>
      <c r="BX5529" s="14"/>
      <c r="BY5529" s="14"/>
      <c r="BZ5529" s="14"/>
      <c r="CA5529" s="14"/>
      <c r="CB5529" s="14"/>
      <c r="CC5529" s="14"/>
      <c r="CD5529" s="14"/>
      <c r="CE5529" s="14"/>
      <c r="CF5529" s="14"/>
      <c r="CG5529" s="14"/>
      <c r="CH5529" s="14"/>
      <c r="CI5529" s="14"/>
      <c r="CJ5529" s="14"/>
      <c r="CK5529" s="14"/>
      <c r="CL5529" s="14"/>
      <c r="CM5529" s="14"/>
      <c r="CN5529" s="14"/>
      <c r="CO5529" s="14"/>
      <c r="CP5529" s="14"/>
    </row>
    <row r="5530">
      <c r="A5530" s="12"/>
      <c r="B5530" s="13"/>
      <c r="C5530" s="14"/>
      <c r="D5530" s="14"/>
      <c r="E5530" s="14"/>
      <c r="F5530" s="313"/>
      <c r="G5530" s="14"/>
      <c r="H5530" s="14"/>
      <c r="I5530" s="14"/>
      <c r="J5530" s="14"/>
      <c r="K5530" s="14"/>
      <c r="L5530" s="14"/>
      <c r="M5530" s="14"/>
      <c r="N5530" s="14"/>
      <c r="O5530" s="14"/>
      <c r="P5530" s="14"/>
      <c r="Q5530" s="14"/>
      <c r="R5530" s="14"/>
      <c r="S5530" s="14"/>
      <c r="T5530" s="14"/>
      <c r="U5530" s="14"/>
      <c r="V5530" s="14"/>
      <c r="W5530" s="14"/>
      <c r="X5530" s="14"/>
      <c r="Y5530" s="14"/>
      <c r="Z5530" s="14"/>
      <c r="AA5530" s="14"/>
      <c r="AB5530" s="14"/>
      <c r="AC5530" s="14"/>
      <c r="AD5530" s="14"/>
      <c r="AE5530" s="14"/>
      <c r="AF5530" s="14"/>
      <c r="AG5530" s="14"/>
      <c r="AH5530" s="14"/>
      <c r="AI5530" s="14"/>
      <c r="AJ5530" s="14"/>
      <c r="AK5530" s="14"/>
      <c r="AL5530" s="14"/>
      <c r="AM5530" s="14"/>
      <c r="AN5530" s="14"/>
      <c r="AO5530" s="14"/>
      <c r="AP5530" s="14"/>
      <c r="AQ5530" s="14"/>
      <c r="AR5530" s="14"/>
      <c r="AS5530" s="14"/>
      <c r="AT5530" s="14"/>
      <c r="AU5530" s="14"/>
      <c r="AV5530" s="14"/>
      <c r="AW5530" s="14"/>
      <c r="AX5530" s="14"/>
      <c r="AY5530" s="14"/>
      <c r="AZ5530" s="14"/>
      <c r="BA5530" s="14"/>
      <c r="BB5530" s="14"/>
      <c r="BC5530" s="14"/>
      <c r="BD5530" s="14"/>
      <c r="BE5530" s="14"/>
      <c r="BF5530" s="14"/>
      <c r="BG5530" s="14"/>
      <c r="BH5530" s="14"/>
      <c r="BI5530" s="14"/>
      <c r="BJ5530" s="14"/>
      <c r="BK5530" s="14"/>
      <c r="BL5530" s="14"/>
      <c r="BM5530" s="14"/>
      <c r="BN5530" s="14"/>
      <c r="BO5530" s="14"/>
      <c r="BP5530" s="14"/>
      <c r="BQ5530" s="14"/>
      <c r="BR5530" s="14"/>
      <c r="BS5530" s="14"/>
      <c r="BT5530" s="14"/>
      <c r="BU5530" s="14"/>
      <c r="BV5530" s="14"/>
      <c r="BW5530" s="14"/>
      <c r="BX5530" s="14"/>
      <c r="BY5530" s="14"/>
      <c r="BZ5530" s="14"/>
      <c r="CA5530" s="14"/>
      <c r="CB5530" s="14"/>
      <c r="CC5530" s="14"/>
      <c r="CD5530" s="14"/>
      <c r="CE5530" s="14"/>
      <c r="CF5530" s="14"/>
      <c r="CG5530" s="14"/>
      <c r="CH5530" s="14"/>
      <c r="CI5530" s="14"/>
      <c r="CJ5530" s="14"/>
      <c r="CK5530" s="14"/>
      <c r="CL5530" s="14"/>
      <c r="CM5530" s="14"/>
      <c r="CN5530" s="14"/>
      <c r="CO5530" s="14"/>
      <c r="CP5530" s="14"/>
    </row>
    <row r="5531">
      <c r="A5531" s="12"/>
      <c r="B5531" s="13"/>
      <c r="C5531" s="14"/>
      <c r="D5531" s="14"/>
      <c r="E5531" s="14"/>
      <c r="F5531" s="313"/>
      <c r="G5531" s="14"/>
      <c r="H5531" s="14"/>
      <c r="I5531" s="14"/>
      <c r="J5531" s="14"/>
      <c r="K5531" s="14"/>
      <c r="L5531" s="14"/>
      <c r="M5531" s="14"/>
      <c r="N5531" s="14"/>
      <c r="O5531" s="14"/>
      <c r="P5531" s="14"/>
      <c r="Q5531" s="14"/>
      <c r="R5531" s="14"/>
      <c r="S5531" s="14"/>
      <c r="T5531" s="14"/>
      <c r="U5531" s="14"/>
      <c r="V5531" s="14"/>
      <c r="W5531" s="14"/>
      <c r="X5531" s="14"/>
      <c r="Y5531" s="14"/>
      <c r="Z5531" s="14"/>
      <c r="AA5531" s="14"/>
      <c r="AB5531" s="14"/>
      <c r="AC5531" s="14"/>
      <c r="AD5531" s="14"/>
      <c r="AE5531" s="14"/>
      <c r="AF5531" s="14"/>
      <c r="AG5531" s="14"/>
      <c r="AH5531" s="14"/>
      <c r="AI5531" s="14"/>
      <c r="AJ5531" s="14"/>
      <c r="AK5531" s="14"/>
      <c r="AL5531" s="14"/>
      <c r="AM5531" s="14"/>
      <c r="AN5531" s="14"/>
      <c r="AO5531" s="14"/>
      <c r="AP5531" s="14"/>
      <c r="AQ5531" s="14"/>
      <c r="AR5531" s="14"/>
      <c r="AS5531" s="14"/>
      <c r="AT5531" s="14"/>
      <c r="AU5531" s="14"/>
      <c r="AV5531" s="14"/>
      <c r="AW5531" s="14"/>
      <c r="AX5531" s="14"/>
      <c r="AY5531" s="14"/>
      <c r="AZ5531" s="14"/>
      <c r="BA5531" s="14"/>
      <c r="BB5531" s="14"/>
      <c r="BC5531" s="14"/>
      <c r="BD5531" s="14"/>
      <c r="BE5531" s="14"/>
      <c r="BF5531" s="14"/>
      <c r="BG5531" s="14"/>
      <c r="BH5531" s="14"/>
      <c r="BI5531" s="14"/>
      <c r="BJ5531" s="14"/>
      <c r="BK5531" s="14"/>
      <c r="BL5531" s="14"/>
      <c r="BM5531" s="14"/>
      <c r="BN5531" s="14"/>
      <c r="BO5531" s="14"/>
      <c r="BP5531" s="14"/>
      <c r="BQ5531" s="14"/>
      <c r="BR5531" s="14"/>
      <c r="BS5531" s="14"/>
      <c r="BT5531" s="14"/>
      <c r="BU5531" s="14"/>
      <c r="BV5531" s="14"/>
      <c r="BW5531" s="14"/>
      <c r="BX5531" s="14"/>
      <c r="BY5531" s="14"/>
      <c r="BZ5531" s="14"/>
      <c r="CA5531" s="14"/>
      <c r="CB5531" s="14"/>
      <c r="CC5531" s="14"/>
      <c r="CD5531" s="14"/>
      <c r="CE5531" s="14"/>
      <c r="CF5531" s="14"/>
      <c r="CG5531" s="14"/>
      <c r="CH5531" s="14"/>
      <c r="CI5531" s="14"/>
      <c r="CJ5531" s="14"/>
      <c r="CK5531" s="14"/>
      <c r="CL5531" s="14"/>
      <c r="CM5531" s="14"/>
      <c r="CN5531" s="14"/>
      <c r="CO5531" s="14"/>
      <c r="CP5531" s="14"/>
    </row>
    <row r="5532">
      <c r="A5532" s="12"/>
      <c r="B5532" s="13"/>
      <c r="C5532" s="14"/>
      <c r="D5532" s="14"/>
      <c r="E5532" s="14"/>
      <c r="F5532" s="313"/>
      <c r="G5532" s="14"/>
      <c r="H5532" s="14"/>
      <c r="I5532" s="14"/>
      <c r="J5532" s="14"/>
      <c r="K5532" s="14"/>
      <c r="L5532" s="14"/>
      <c r="M5532" s="14"/>
      <c r="N5532" s="14"/>
      <c r="O5532" s="14"/>
      <c r="P5532" s="14"/>
      <c r="Q5532" s="14"/>
      <c r="R5532" s="14"/>
      <c r="S5532" s="14"/>
      <c r="T5532" s="14"/>
      <c r="U5532" s="14"/>
      <c r="V5532" s="14"/>
      <c r="W5532" s="14"/>
      <c r="X5532" s="14"/>
      <c r="Y5532" s="14"/>
      <c r="Z5532" s="14"/>
      <c r="AA5532" s="14"/>
      <c r="AB5532" s="14"/>
      <c r="AC5532" s="14"/>
      <c r="AD5532" s="14"/>
      <c r="AE5532" s="14"/>
      <c r="AF5532" s="14"/>
      <c r="AG5532" s="14"/>
      <c r="AH5532" s="14"/>
      <c r="AI5532" s="14"/>
      <c r="AJ5532" s="14"/>
      <c r="AK5532" s="14"/>
      <c r="AL5532" s="14"/>
      <c r="AM5532" s="14"/>
      <c r="AN5532" s="14"/>
      <c r="AO5532" s="14"/>
      <c r="AP5532" s="14"/>
      <c r="AQ5532" s="14"/>
      <c r="AR5532" s="14"/>
      <c r="AS5532" s="14"/>
      <c r="AT5532" s="14"/>
      <c r="AU5532" s="14"/>
      <c r="AV5532" s="14"/>
      <c r="AW5532" s="14"/>
      <c r="AX5532" s="14"/>
      <c r="AY5532" s="14"/>
      <c r="AZ5532" s="14"/>
      <c r="BA5532" s="14"/>
      <c r="BB5532" s="14"/>
      <c r="BC5532" s="14"/>
      <c r="BD5532" s="14"/>
      <c r="BE5532" s="14"/>
      <c r="BF5532" s="14"/>
      <c r="BG5532" s="14"/>
      <c r="BH5532" s="14"/>
      <c r="BI5532" s="14"/>
      <c r="BJ5532" s="14"/>
      <c r="BK5532" s="14"/>
      <c r="BL5532" s="14"/>
      <c r="BM5532" s="14"/>
      <c r="BN5532" s="14"/>
      <c r="BO5532" s="14"/>
      <c r="BP5532" s="14"/>
      <c r="BQ5532" s="14"/>
      <c r="BR5532" s="14"/>
      <c r="BS5532" s="14"/>
      <c r="BT5532" s="14"/>
      <c r="BU5532" s="14"/>
      <c r="BV5532" s="14"/>
      <c r="BW5532" s="14"/>
      <c r="BX5532" s="14"/>
      <c r="BY5532" s="14"/>
      <c r="BZ5532" s="14"/>
      <c r="CA5532" s="14"/>
      <c r="CB5532" s="14"/>
      <c r="CC5532" s="14"/>
      <c r="CD5532" s="14"/>
      <c r="CE5532" s="14"/>
      <c r="CF5532" s="14"/>
      <c r="CG5532" s="14"/>
      <c r="CH5532" s="14"/>
      <c r="CI5532" s="14"/>
      <c r="CJ5532" s="14"/>
      <c r="CK5532" s="14"/>
      <c r="CL5532" s="14"/>
      <c r="CM5532" s="14"/>
      <c r="CN5532" s="14"/>
      <c r="CO5532" s="14"/>
      <c r="CP5532" s="14"/>
    </row>
    <row r="5533">
      <c r="A5533" s="12"/>
      <c r="B5533" s="13"/>
      <c r="C5533" s="14"/>
      <c r="D5533" s="14"/>
      <c r="E5533" s="14"/>
      <c r="F5533" s="313"/>
      <c r="G5533" s="14"/>
      <c r="H5533" s="14"/>
      <c r="I5533" s="14"/>
      <c r="J5533" s="14"/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  <c r="V5533" s="14"/>
      <c r="W5533" s="14"/>
      <c r="X5533" s="14"/>
      <c r="Y5533" s="14"/>
      <c r="Z5533" s="14"/>
      <c r="AA5533" s="14"/>
      <c r="AB5533" s="14"/>
      <c r="AC5533" s="14"/>
      <c r="AD5533" s="14"/>
      <c r="AE5533" s="14"/>
      <c r="AF5533" s="14"/>
      <c r="AG5533" s="14"/>
      <c r="AH5533" s="14"/>
      <c r="AI5533" s="14"/>
      <c r="AJ5533" s="14"/>
      <c r="AK5533" s="14"/>
      <c r="AL5533" s="14"/>
      <c r="AM5533" s="14"/>
      <c r="AN5533" s="14"/>
      <c r="AO5533" s="14"/>
      <c r="AP5533" s="14"/>
      <c r="AQ5533" s="14"/>
      <c r="AR5533" s="14"/>
      <c r="AS5533" s="14"/>
      <c r="AT5533" s="14"/>
      <c r="AU5533" s="14"/>
      <c r="AV5533" s="14"/>
      <c r="AW5533" s="14"/>
      <c r="AX5533" s="14"/>
      <c r="AY5533" s="14"/>
      <c r="AZ5533" s="14"/>
      <c r="BA5533" s="14"/>
      <c r="BB5533" s="14"/>
      <c r="BC5533" s="14"/>
      <c r="BD5533" s="14"/>
      <c r="BE5533" s="14"/>
      <c r="BF5533" s="14"/>
      <c r="BG5533" s="14"/>
      <c r="BH5533" s="14"/>
      <c r="BI5533" s="14"/>
      <c r="BJ5533" s="14"/>
      <c r="BK5533" s="14"/>
      <c r="BL5533" s="14"/>
      <c r="BM5533" s="14"/>
      <c r="BN5533" s="14"/>
      <c r="BO5533" s="14"/>
      <c r="BP5533" s="14"/>
      <c r="BQ5533" s="14"/>
      <c r="BR5533" s="14"/>
      <c r="BS5533" s="14"/>
      <c r="BT5533" s="14"/>
      <c r="BU5533" s="14"/>
      <c r="BV5533" s="14"/>
      <c r="BW5533" s="14"/>
      <c r="BX5533" s="14"/>
      <c r="BY5533" s="14"/>
      <c r="BZ5533" s="14"/>
      <c r="CA5533" s="14"/>
      <c r="CB5533" s="14"/>
      <c r="CC5533" s="14"/>
      <c r="CD5533" s="14"/>
      <c r="CE5533" s="14"/>
      <c r="CF5533" s="14"/>
      <c r="CG5533" s="14"/>
      <c r="CH5533" s="14"/>
      <c r="CI5533" s="14"/>
      <c r="CJ5533" s="14"/>
      <c r="CK5533" s="14"/>
      <c r="CL5533" s="14"/>
      <c r="CM5533" s="14"/>
      <c r="CN5533" s="14"/>
      <c r="CO5533" s="14"/>
      <c r="CP5533" s="14"/>
    </row>
    <row r="5534">
      <c r="A5534" s="12"/>
      <c r="B5534" s="13"/>
      <c r="C5534" s="14"/>
      <c r="D5534" s="14"/>
      <c r="E5534" s="14"/>
      <c r="F5534" s="313"/>
      <c r="G5534" s="14"/>
      <c r="H5534" s="14"/>
      <c r="I5534" s="14"/>
      <c r="J5534" s="14"/>
      <c r="K5534" s="14"/>
      <c r="L5534" s="14"/>
      <c r="M5534" s="14"/>
      <c r="N5534" s="14"/>
      <c r="O5534" s="14"/>
      <c r="P5534" s="14"/>
      <c r="Q5534" s="14"/>
      <c r="R5534" s="14"/>
      <c r="S5534" s="14"/>
      <c r="T5534" s="14"/>
      <c r="U5534" s="14"/>
      <c r="V5534" s="14"/>
      <c r="W5534" s="14"/>
      <c r="X5534" s="14"/>
      <c r="Y5534" s="14"/>
      <c r="Z5534" s="14"/>
      <c r="AA5534" s="14"/>
      <c r="AB5534" s="14"/>
      <c r="AC5534" s="14"/>
      <c r="AD5534" s="14"/>
      <c r="AE5534" s="14"/>
      <c r="AF5534" s="14"/>
      <c r="AG5534" s="14"/>
      <c r="AH5534" s="14"/>
      <c r="AI5534" s="14"/>
      <c r="AJ5534" s="14"/>
      <c r="AK5534" s="14"/>
      <c r="AL5534" s="14"/>
      <c r="AM5534" s="14"/>
      <c r="AN5534" s="14"/>
      <c r="AO5534" s="14"/>
      <c r="AP5534" s="14"/>
      <c r="AQ5534" s="14"/>
      <c r="AR5534" s="14"/>
      <c r="AS5534" s="14"/>
      <c r="AT5534" s="14"/>
      <c r="AU5534" s="14"/>
      <c r="AV5534" s="14"/>
      <c r="AW5534" s="14"/>
      <c r="AX5534" s="14"/>
      <c r="AY5534" s="14"/>
      <c r="AZ5534" s="14"/>
      <c r="BA5534" s="14"/>
      <c r="BB5534" s="14"/>
      <c r="BC5534" s="14"/>
      <c r="BD5534" s="14"/>
      <c r="BE5534" s="14"/>
      <c r="BF5534" s="14"/>
      <c r="BG5534" s="14"/>
      <c r="BH5534" s="14"/>
      <c r="BI5534" s="14"/>
      <c r="BJ5534" s="14"/>
      <c r="BK5534" s="14"/>
      <c r="BL5534" s="14"/>
      <c r="BM5534" s="14"/>
      <c r="BN5534" s="14"/>
      <c r="BO5534" s="14"/>
      <c r="BP5534" s="14"/>
      <c r="BQ5534" s="14"/>
      <c r="BR5534" s="14"/>
      <c r="BS5534" s="14"/>
      <c r="BT5534" s="14"/>
      <c r="BU5534" s="14"/>
      <c r="BV5534" s="14"/>
      <c r="BW5534" s="14"/>
      <c r="BX5534" s="14"/>
      <c r="BY5534" s="14"/>
      <c r="BZ5534" s="14"/>
      <c r="CA5534" s="14"/>
      <c r="CB5534" s="14"/>
      <c r="CC5534" s="14"/>
      <c r="CD5534" s="14"/>
      <c r="CE5534" s="14"/>
      <c r="CF5534" s="14"/>
      <c r="CG5534" s="14"/>
      <c r="CH5534" s="14"/>
      <c r="CI5534" s="14"/>
      <c r="CJ5534" s="14"/>
      <c r="CK5534" s="14"/>
      <c r="CL5534" s="14"/>
      <c r="CM5534" s="14"/>
      <c r="CN5534" s="14"/>
      <c r="CO5534" s="14"/>
      <c r="CP5534" s="14"/>
    </row>
    <row r="5535">
      <c r="A5535" s="12"/>
      <c r="B5535" s="13"/>
      <c r="C5535" s="14"/>
      <c r="D5535" s="14"/>
      <c r="E5535" s="14"/>
      <c r="F5535" s="313"/>
      <c r="G5535" s="14"/>
      <c r="H5535" s="14"/>
      <c r="I5535" s="14"/>
      <c r="J5535" s="14"/>
      <c r="K5535" s="14"/>
      <c r="L5535" s="14"/>
      <c r="M5535" s="14"/>
      <c r="N5535" s="14"/>
      <c r="O5535" s="14"/>
      <c r="P5535" s="14"/>
      <c r="Q5535" s="14"/>
      <c r="R5535" s="14"/>
      <c r="S5535" s="14"/>
      <c r="T5535" s="14"/>
      <c r="U5535" s="14"/>
      <c r="V5535" s="14"/>
      <c r="W5535" s="14"/>
      <c r="X5535" s="14"/>
      <c r="Y5535" s="14"/>
      <c r="Z5535" s="14"/>
      <c r="AA5535" s="14"/>
      <c r="AB5535" s="14"/>
      <c r="AC5535" s="14"/>
      <c r="AD5535" s="14"/>
      <c r="AE5535" s="14"/>
      <c r="AF5535" s="14"/>
      <c r="AG5535" s="14"/>
      <c r="AH5535" s="14"/>
      <c r="AI5535" s="14"/>
      <c r="AJ5535" s="14"/>
      <c r="AK5535" s="14"/>
      <c r="AL5535" s="14"/>
      <c r="AM5535" s="14"/>
      <c r="AN5535" s="14"/>
      <c r="AO5535" s="14"/>
      <c r="AP5535" s="14"/>
      <c r="AQ5535" s="14"/>
      <c r="AR5535" s="14"/>
      <c r="AS5535" s="14"/>
      <c r="AT5535" s="14"/>
      <c r="AU5535" s="14"/>
      <c r="AV5535" s="14"/>
      <c r="AW5535" s="14"/>
      <c r="AX5535" s="14"/>
      <c r="AY5535" s="14"/>
      <c r="AZ5535" s="14"/>
      <c r="BA5535" s="14"/>
      <c r="BB5535" s="14"/>
      <c r="BC5535" s="14"/>
      <c r="BD5535" s="14"/>
      <c r="BE5535" s="14"/>
      <c r="BF5535" s="14"/>
      <c r="BG5535" s="14"/>
      <c r="BH5535" s="14"/>
      <c r="BI5535" s="14"/>
      <c r="BJ5535" s="14"/>
      <c r="BK5535" s="14"/>
      <c r="BL5535" s="14"/>
      <c r="BM5535" s="14"/>
      <c r="BN5535" s="14"/>
      <c r="BO5535" s="14"/>
      <c r="BP5535" s="14"/>
      <c r="BQ5535" s="14"/>
      <c r="BR5535" s="14"/>
      <c r="BS5535" s="14"/>
      <c r="BT5535" s="14"/>
      <c r="BU5535" s="14"/>
      <c r="BV5535" s="14"/>
      <c r="BW5535" s="14"/>
      <c r="BX5535" s="14"/>
      <c r="BY5535" s="14"/>
      <c r="BZ5535" s="14"/>
      <c r="CA5535" s="14"/>
      <c r="CB5535" s="14"/>
      <c r="CC5535" s="14"/>
      <c r="CD5535" s="14"/>
      <c r="CE5535" s="14"/>
      <c r="CF5535" s="14"/>
      <c r="CG5535" s="14"/>
      <c r="CH5535" s="14"/>
      <c r="CI5535" s="14"/>
      <c r="CJ5535" s="14"/>
      <c r="CK5535" s="14"/>
      <c r="CL5535" s="14"/>
      <c r="CM5535" s="14"/>
      <c r="CN5535" s="14"/>
      <c r="CO5535" s="14"/>
      <c r="CP5535" s="14"/>
    </row>
    <row r="5536">
      <c r="A5536" s="12"/>
      <c r="B5536" s="13"/>
      <c r="C5536" s="14"/>
      <c r="D5536" s="14"/>
      <c r="E5536" s="14"/>
      <c r="F5536" s="313"/>
      <c r="G5536" s="14"/>
      <c r="H5536" s="14"/>
      <c r="I5536" s="14"/>
      <c r="J5536" s="14"/>
      <c r="K5536" s="14"/>
      <c r="L5536" s="14"/>
      <c r="M5536" s="14"/>
      <c r="N5536" s="14"/>
      <c r="O5536" s="14"/>
      <c r="P5536" s="14"/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4"/>
      <c r="AB5536" s="14"/>
      <c r="AC5536" s="14"/>
      <c r="AD5536" s="14"/>
      <c r="AE5536" s="14"/>
      <c r="AF5536" s="14"/>
      <c r="AG5536" s="14"/>
      <c r="AH5536" s="14"/>
      <c r="AI5536" s="14"/>
      <c r="AJ5536" s="14"/>
      <c r="AK5536" s="14"/>
      <c r="AL5536" s="14"/>
      <c r="AM5536" s="14"/>
      <c r="AN5536" s="14"/>
      <c r="AO5536" s="14"/>
      <c r="AP5536" s="14"/>
      <c r="AQ5536" s="14"/>
      <c r="AR5536" s="14"/>
      <c r="AS5536" s="14"/>
      <c r="AT5536" s="14"/>
      <c r="AU5536" s="14"/>
      <c r="AV5536" s="14"/>
      <c r="AW5536" s="14"/>
      <c r="AX5536" s="14"/>
      <c r="AY5536" s="14"/>
      <c r="AZ5536" s="14"/>
      <c r="BA5536" s="14"/>
      <c r="BB5536" s="14"/>
      <c r="BC5536" s="14"/>
      <c r="BD5536" s="14"/>
      <c r="BE5536" s="14"/>
      <c r="BF5536" s="14"/>
      <c r="BG5536" s="14"/>
      <c r="BH5536" s="14"/>
      <c r="BI5536" s="14"/>
      <c r="BJ5536" s="14"/>
      <c r="BK5536" s="14"/>
      <c r="BL5536" s="14"/>
      <c r="BM5536" s="14"/>
      <c r="BN5536" s="14"/>
      <c r="BO5536" s="14"/>
      <c r="BP5536" s="14"/>
      <c r="BQ5536" s="14"/>
      <c r="BR5536" s="14"/>
      <c r="BS5536" s="14"/>
      <c r="BT5536" s="14"/>
      <c r="BU5536" s="14"/>
      <c r="BV5536" s="14"/>
      <c r="BW5536" s="14"/>
      <c r="BX5536" s="14"/>
      <c r="BY5536" s="14"/>
      <c r="BZ5536" s="14"/>
      <c r="CA5536" s="14"/>
      <c r="CB5536" s="14"/>
      <c r="CC5536" s="14"/>
      <c r="CD5536" s="14"/>
      <c r="CE5536" s="14"/>
      <c r="CF5536" s="14"/>
      <c r="CG5536" s="14"/>
      <c r="CH5536" s="14"/>
      <c r="CI5536" s="14"/>
      <c r="CJ5536" s="14"/>
      <c r="CK5536" s="14"/>
      <c r="CL5536" s="14"/>
      <c r="CM5536" s="14"/>
      <c r="CN5536" s="14"/>
      <c r="CO5536" s="14"/>
      <c r="CP5536" s="14"/>
    </row>
    <row r="5537">
      <c r="A5537" s="12"/>
      <c r="B5537" s="13"/>
      <c r="C5537" s="14"/>
      <c r="D5537" s="14"/>
      <c r="E5537" s="14"/>
      <c r="F5537" s="313"/>
      <c r="G5537" s="14"/>
      <c r="H5537" s="14"/>
      <c r="I5537" s="14"/>
      <c r="J5537" s="14"/>
      <c r="K5537" s="14"/>
      <c r="L5537" s="14"/>
      <c r="M5537" s="14"/>
      <c r="N5537" s="14"/>
      <c r="O5537" s="14"/>
      <c r="P5537" s="14"/>
      <c r="Q5537" s="14"/>
      <c r="R5537" s="14"/>
      <c r="S5537" s="14"/>
      <c r="T5537" s="14"/>
      <c r="U5537" s="14"/>
      <c r="V5537" s="14"/>
      <c r="W5537" s="14"/>
      <c r="X5537" s="14"/>
      <c r="Y5537" s="14"/>
      <c r="Z5537" s="14"/>
      <c r="AA5537" s="14"/>
      <c r="AB5537" s="14"/>
      <c r="AC5537" s="14"/>
      <c r="AD5537" s="14"/>
      <c r="AE5537" s="14"/>
      <c r="AF5537" s="14"/>
      <c r="AG5537" s="14"/>
      <c r="AH5537" s="14"/>
      <c r="AI5537" s="14"/>
      <c r="AJ5537" s="14"/>
      <c r="AK5537" s="14"/>
      <c r="AL5537" s="14"/>
      <c r="AM5537" s="14"/>
      <c r="AN5537" s="14"/>
      <c r="AO5537" s="14"/>
      <c r="AP5537" s="14"/>
      <c r="AQ5537" s="14"/>
      <c r="AR5537" s="14"/>
      <c r="AS5537" s="14"/>
      <c r="AT5537" s="14"/>
      <c r="AU5537" s="14"/>
      <c r="AV5537" s="14"/>
      <c r="AW5537" s="14"/>
      <c r="AX5537" s="14"/>
      <c r="AY5537" s="14"/>
      <c r="AZ5537" s="14"/>
      <c r="BA5537" s="14"/>
      <c r="BB5537" s="14"/>
      <c r="BC5537" s="14"/>
      <c r="BD5537" s="14"/>
      <c r="BE5537" s="14"/>
      <c r="BF5537" s="14"/>
      <c r="BG5537" s="14"/>
      <c r="BH5537" s="14"/>
      <c r="BI5537" s="14"/>
      <c r="BJ5537" s="14"/>
      <c r="BK5537" s="14"/>
      <c r="BL5537" s="14"/>
      <c r="BM5537" s="14"/>
      <c r="BN5537" s="14"/>
      <c r="BO5537" s="14"/>
      <c r="BP5537" s="14"/>
      <c r="BQ5537" s="14"/>
      <c r="BR5537" s="14"/>
      <c r="BS5537" s="14"/>
      <c r="BT5537" s="14"/>
      <c r="BU5537" s="14"/>
      <c r="BV5537" s="14"/>
      <c r="BW5537" s="14"/>
      <c r="BX5537" s="14"/>
      <c r="BY5537" s="14"/>
      <c r="BZ5537" s="14"/>
      <c r="CA5537" s="14"/>
      <c r="CB5537" s="14"/>
      <c r="CC5537" s="14"/>
      <c r="CD5537" s="14"/>
      <c r="CE5537" s="14"/>
      <c r="CF5537" s="14"/>
      <c r="CG5537" s="14"/>
      <c r="CH5537" s="14"/>
      <c r="CI5537" s="14"/>
      <c r="CJ5537" s="14"/>
      <c r="CK5537" s="14"/>
      <c r="CL5537" s="14"/>
      <c r="CM5537" s="14"/>
      <c r="CN5537" s="14"/>
      <c r="CO5537" s="14"/>
      <c r="CP5537" s="14"/>
    </row>
    <row r="5538">
      <c r="A5538" s="12"/>
      <c r="B5538" s="13"/>
      <c r="C5538" s="14"/>
      <c r="D5538" s="14"/>
      <c r="E5538" s="14"/>
      <c r="F5538" s="313"/>
      <c r="G5538" s="14"/>
      <c r="H5538" s="14"/>
      <c r="I5538" s="14"/>
      <c r="J5538" s="14"/>
      <c r="K5538" s="14"/>
      <c r="L5538" s="14"/>
      <c r="M5538" s="14"/>
      <c r="N5538" s="14"/>
      <c r="O5538" s="14"/>
      <c r="P5538" s="14"/>
      <c r="Q5538" s="14"/>
      <c r="R5538" s="14"/>
      <c r="S5538" s="14"/>
      <c r="T5538" s="14"/>
      <c r="U5538" s="14"/>
      <c r="V5538" s="14"/>
      <c r="W5538" s="14"/>
      <c r="X5538" s="14"/>
      <c r="Y5538" s="14"/>
      <c r="Z5538" s="14"/>
      <c r="AA5538" s="14"/>
      <c r="AB5538" s="14"/>
      <c r="AC5538" s="14"/>
      <c r="AD5538" s="14"/>
      <c r="AE5538" s="14"/>
      <c r="AF5538" s="14"/>
      <c r="AG5538" s="14"/>
      <c r="AH5538" s="14"/>
      <c r="AI5538" s="14"/>
      <c r="AJ5538" s="14"/>
      <c r="AK5538" s="14"/>
      <c r="AL5538" s="14"/>
      <c r="AM5538" s="14"/>
      <c r="AN5538" s="14"/>
      <c r="AO5538" s="14"/>
      <c r="AP5538" s="14"/>
      <c r="AQ5538" s="14"/>
      <c r="AR5538" s="14"/>
      <c r="AS5538" s="14"/>
      <c r="AT5538" s="14"/>
      <c r="AU5538" s="14"/>
      <c r="AV5538" s="14"/>
      <c r="AW5538" s="14"/>
      <c r="AX5538" s="14"/>
      <c r="AY5538" s="14"/>
      <c r="AZ5538" s="14"/>
      <c r="BA5538" s="14"/>
      <c r="BB5538" s="14"/>
      <c r="BC5538" s="14"/>
      <c r="BD5538" s="14"/>
      <c r="BE5538" s="14"/>
      <c r="BF5538" s="14"/>
      <c r="BG5538" s="14"/>
      <c r="BH5538" s="14"/>
      <c r="BI5538" s="14"/>
      <c r="BJ5538" s="14"/>
      <c r="BK5538" s="14"/>
      <c r="BL5538" s="14"/>
      <c r="BM5538" s="14"/>
      <c r="BN5538" s="14"/>
      <c r="BO5538" s="14"/>
      <c r="BP5538" s="14"/>
      <c r="BQ5538" s="14"/>
      <c r="BR5538" s="14"/>
      <c r="BS5538" s="14"/>
      <c r="BT5538" s="14"/>
      <c r="BU5538" s="14"/>
      <c r="BV5538" s="14"/>
      <c r="BW5538" s="14"/>
      <c r="BX5538" s="14"/>
      <c r="BY5538" s="14"/>
      <c r="BZ5538" s="14"/>
      <c r="CA5538" s="14"/>
      <c r="CB5538" s="14"/>
      <c r="CC5538" s="14"/>
      <c r="CD5538" s="14"/>
      <c r="CE5538" s="14"/>
      <c r="CF5538" s="14"/>
      <c r="CG5538" s="14"/>
      <c r="CH5538" s="14"/>
      <c r="CI5538" s="14"/>
      <c r="CJ5538" s="14"/>
      <c r="CK5538" s="14"/>
      <c r="CL5538" s="14"/>
      <c r="CM5538" s="14"/>
      <c r="CN5538" s="14"/>
      <c r="CO5538" s="14"/>
      <c r="CP5538" s="14"/>
    </row>
    <row r="5539">
      <c r="A5539" s="12"/>
      <c r="B5539" s="13"/>
      <c r="C5539" s="14"/>
      <c r="D5539" s="14"/>
      <c r="E5539" s="14"/>
      <c r="F5539" s="313"/>
      <c r="G5539" s="14"/>
      <c r="H5539" s="14"/>
      <c r="I5539" s="14"/>
      <c r="J5539" s="14"/>
      <c r="K5539" s="14"/>
      <c r="L5539" s="14"/>
      <c r="M5539" s="14"/>
      <c r="N5539" s="14"/>
      <c r="O5539" s="14"/>
      <c r="P5539" s="14"/>
      <c r="Q5539" s="14"/>
      <c r="R5539" s="14"/>
      <c r="S5539" s="14"/>
      <c r="T5539" s="14"/>
      <c r="U5539" s="14"/>
      <c r="V5539" s="14"/>
      <c r="W5539" s="14"/>
      <c r="X5539" s="14"/>
      <c r="Y5539" s="14"/>
      <c r="Z5539" s="14"/>
      <c r="AA5539" s="14"/>
      <c r="AB5539" s="14"/>
      <c r="AC5539" s="14"/>
      <c r="AD5539" s="14"/>
      <c r="AE5539" s="14"/>
      <c r="AF5539" s="14"/>
      <c r="AG5539" s="14"/>
      <c r="AH5539" s="14"/>
      <c r="AI5539" s="14"/>
      <c r="AJ5539" s="14"/>
      <c r="AK5539" s="14"/>
      <c r="AL5539" s="14"/>
      <c r="AM5539" s="14"/>
      <c r="AN5539" s="14"/>
      <c r="AO5539" s="14"/>
      <c r="AP5539" s="14"/>
      <c r="AQ5539" s="14"/>
      <c r="AR5539" s="14"/>
      <c r="AS5539" s="14"/>
      <c r="AT5539" s="14"/>
      <c r="AU5539" s="14"/>
      <c r="AV5539" s="14"/>
      <c r="AW5539" s="14"/>
      <c r="AX5539" s="14"/>
      <c r="AY5539" s="14"/>
      <c r="AZ5539" s="14"/>
      <c r="BA5539" s="14"/>
      <c r="BB5539" s="14"/>
      <c r="BC5539" s="14"/>
      <c r="BD5539" s="14"/>
      <c r="BE5539" s="14"/>
      <c r="BF5539" s="14"/>
      <c r="BG5539" s="14"/>
      <c r="BH5539" s="14"/>
      <c r="BI5539" s="14"/>
      <c r="BJ5539" s="14"/>
      <c r="BK5539" s="14"/>
      <c r="BL5539" s="14"/>
      <c r="BM5539" s="14"/>
      <c r="BN5539" s="14"/>
      <c r="BO5539" s="14"/>
      <c r="BP5539" s="14"/>
      <c r="BQ5539" s="14"/>
      <c r="BR5539" s="14"/>
      <c r="BS5539" s="14"/>
      <c r="BT5539" s="14"/>
      <c r="BU5539" s="14"/>
      <c r="BV5539" s="14"/>
      <c r="BW5539" s="14"/>
      <c r="BX5539" s="14"/>
      <c r="BY5539" s="14"/>
      <c r="BZ5539" s="14"/>
      <c r="CA5539" s="14"/>
      <c r="CB5539" s="14"/>
      <c r="CC5539" s="14"/>
      <c r="CD5539" s="14"/>
      <c r="CE5539" s="14"/>
      <c r="CF5539" s="14"/>
      <c r="CG5539" s="14"/>
      <c r="CH5539" s="14"/>
      <c r="CI5539" s="14"/>
      <c r="CJ5539" s="14"/>
      <c r="CK5539" s="14"/>
      <c r="CL5539" s="14"/>
      <c r="CM5539" s="14"/>
      <c r="CN5539" s="14"/>
      <c r="CO5539" s="14"/>
      <c r="CP5539" s="14"/>
    </row>
    <row r="5540">
      <c r="A5540" s="12"/>
      <c r="B5540" s="13"/>
      <c r="C5540" s="14"/>
      <c r="D5540" s="14"/>
      <c r="E5540" s="14"/>
      <c r="F5540" s="313"/>
      <c r="G5540" s="14"/>
      <c r="H5540" s="14"/>
      <c r="I5540" s="14"/>
      <c r="J5540" s="14"/>
      <c r="K5540" s="14"/>
      <c r="L5540" s="14"/>
      <c r="M5540" s="14"/>
      <c r="N5540" s="14"/>
      <c r="O5540" s="14"/>
      <c r="P5540" s="14"/>
      <c r="Q5540" s="14"/>
      <c r="R5540" s="14"/>
      <c r="S5540" s="14"/>
      <c r="T5540" s="14"/>
      <c r="U5540" s="14"/>
      <c r="V5540" s="14"/>
      <c r="W5540" s="14"/>
      <c r="X5540" s="14"/>
      <c r="Y5540" s="14"/>
      <c r="Z5540" s="14"/>
      <c r="AA5540" s="14"/>
      <c r="AB5540" s="14"/>
      <c r="AC5540" s="14"/>
      <c r="AD5540" s="14"/>
      <c r="AE5540" s="14"/>
      <c r="AF5540" s="14"/>
      <c r="AG5540" s="14"/>
      <c r="AH5540" s="14"/>
      <c r="AI5540" s="14"/>
      <c r="AJ5540" s="14"/>
      <c r="AK5540" s="14"/>
      <c r="AL5540" s="14"/>
      <c r="AM5540" s="14"/>
      <c r="AN5540" s="14"/>
      <c r="AO5540" s="14"/>
      <c r="AP5540" s="14"/>
      <c r="AQ5540" s="14"/>
      <c r="AR5540" s="14"/>
      <c r="AS5540" s="14"/>
      <c r="AT5540" s="14"/>
      <c r="AU5540" s="14"/>
      <c r="AV5540" s="14"/>
      <c r="AW5540" s="14"/>
      <c r="AX5540" s="14"/>
      <c r="AY5540" s="14"/>
      <c r="AZ5540" s="14"/>
      <c r="BA5540" s="14"/>
      <c r="BB5540" s="14"/>
      <c r="BC5540" s="14"/>
      <c r="BD5540" s="14"/>
      <c r="BE5540" s="14"/>
      <c r="BF5540" s="14"/>
      <c r="BG5540" s="14"/>
      <c r="BH5540" s="14"/>
      <c r="BI5540" s="14"/>
      <c r="BJ5540" s="14"/>
      <c r="BK5540" s="14"/>
      <c r="BL5540" s="14"/>
      <c r="BM5540" s="14"/>
      <c r="BN5540" s="14"/>
      <c r="BO5540" s="14"/>
      <c r="BP5540" s="14"/>
      <c r="BQ5540" s="14"/>
      <c r="BR5540" s="14"/>
      <c r="BS5540" s="14"/>
      <c r="BT5540" s="14"/>
      <c r="BU5540" s="14"/>
      <c r="BV5540" s="14"/>
      <c r="BW5540" s="14"/>
      <c r="BX5540" s="14"/>
      <c r="BY5540" s="14"/>
      <c r="BZ5540" s="14"/>
      <c r="CA5540" s="14"/>
      <c r="CB5540" s="14"/>
      <c r="CC5540" s="14"/>
      <c r="CD5540" s="14"/>
      <c r="CE5540" s="14"/>
      <c r="CF5540" s="14"/>
      <c r="CG5540" s="14"/>
      <c r="CH5540" s="14"/>
      <c r="CI5540" s="14"/>
      <c r="CJ5540" s="14"/>
      <c r="CK5540" s="14"/>
      <c r="CL5540" s="14"/>
      <c r="CM5540" s="14"/>
      <c r="CN5540" s="14"/>
      <c r="CO5540" s="14"/>
      <c r="CP5540" s="14"/>
    </row>
    <row r="5541">
      <c r="A5541" s="12"/>
      <c r="B5541" s="13"/>
      <c r="C5541" s="14"/>
      <c r="D5541" s="14"/>
      <c r="E5541" s="14"/>
      <c r="F5541" s="313"/>
      <c r="G5541" s="14"/>
      <c r="H5541" s="14"/>
      <c r="I5541" s="14"/>
      <c r="J5541" s="14"/>
      <c r="K5541" s="14"/>
      <c r="L5541" s="14"/>
      <c r="M5541" s="14"/>
      <c r="N5541" s="14"/>
      <c r="O5541" s="14"/>
      <c r="P5541" s="14"/>
      <c r="Q5541" s="14"/>
      <c r="R5541" s="14"/>
      <c r="S5541" s="14"/>
      <c r="T5541" s="14"/>
      <c r="U5541" s="14"/>
      <c r="V5541" s="14"/>
      <c r="W5541" s="14"/>
      <c r="X5541" s="14"/>
      <c r="Y5541" s="14"/>
      <c r="Z5541" s="14"/>
      <c r="AA5541" s="14"/>
      <c r="AB5541" s="14"/>
      <c r="AC5541" s="14"/>
      <c r="AD5541" s="14"/>
      <c r="AE5541" s="14"/>
      <c r="AF5541" s="14"/>
      <c r="AG5541" s="14"/>
      <c r="AH5541" s="14"/>
      <c r="AI5541" s="14"/>
      <c r="AJ5541" s="14"/>
      <c r="AK5541" s="14"/>
      <c r="AL5541" s="14"/>
      <c r="AM5541" s="14"/>
      <c r="AN5541" s="14"/>
      <c r="AO5541" s="14"/>
      <c r="AP5541" s="14"/>
      <c r="AQ5541" s="14"/>
      <c r="AR5541" s="14"/>
      <c r="AS5541" s="14"/>
      <c r="AT5541" s="14"/>
      <c r="AU5541" s="14"/>
      <c r="AV5541" s="14"/>
      <c r="AW5541" s="14"/>
      <c r="AX5541" s="14"/>
      <c r="AY5541" s="14"/>
      <c r="AZ5541" s="14"/>
      <c r="BA5541" s="14"/>
      <c r="BB5541" s="14"/>
      <c r="BC5541" s="14"/>
      <c r="BD5541" s="14"/>
      <c r="BE5541" s="14"/>
      <c r="BF5541" s="14"/>
      <c r="BG5541" s="14"/>
      <c r="BH5541" s="14"/>
      <c r="BI5541" s="14"/>
      <c r="BJ5541" s="14"/>
      <c r="BK5541" s="14"/>
      <c r="BL5541" s="14"/>
      <c r="BM5541" s="14"/>
      <c r="BN5541" s="14"/>
      <c r="BO5541" s="14"/>
      <c r="BP5541" s="14"/>
      <c r="BQ5541" s="14"/>
      <c r="BR5541" s="14"/>
      <c r="BS5541" s="14"/>
      <c r="BT5541" s="14"/>
      <c r="BU5541" s="14"/>
      <c r="BV5541" s="14"/>
      <c r="BW5541" s="14"/>
      <c r="BX5541" s="14"/>
      <c r="BY5541" s="14"/>
      <c r="BZ5541" s="14"/>
      <c r="CA5541" s="14"/>
      <c r="CB5541" s="14"/>
      <c r="CC5541" s="14"/>
      <c r="CD5541" s="14"/>
      <c r="CE5541" s="14"/>
      <c r="CF5541" s="14"/>
      <c r="CG5541" s="14"/>
      <c r="CH5541" s="14"/>
      <c r="CI5541" s="14"/>
      <c r="CJ5541" s="14"/>
      <c r="CK5541" s="14"/>
      <c r="CL5541" s="14"/>
      <c r="CM5541" s="14"/>
      <c r="CN5541" s="14"/>
      <c r="CO5541" s="14"/>
      <c r="CP5541" s="14"/>
    </row>
    <row r="5542">
      <c r="A5542" s="12"/>
      <c r="B5542" s="13"/>
      <c r="C5542" s="14"/>
      <c r="D5542" s="14"/>
      <c r="E5542" s="14"/>
      <c r="F5542" s="313"/>
      <c r="G5542" s="14"/>
      <c r="H5542" s="14"/>
      <c r="I5542" s="14"/>
      <c r="J5542" s="14"/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  <c r="W5542" s="14"/>
      <c r="X5542" s="14"/>
      <c r="Y5542" s="14"/>
      <c r="Z5542" s="14"/>
      <c r="AA5542" s="14"/>
      <c r="AB5542" s="14"/>
      <c r="AC5542" s="14"/>
      <c r="AD5542" s="14"/>
      <c r="AE5542" s="14"/>
      <c r="AF5542" s="14"/>
      <c r="AG5542" s="14"/>
      <c r="AH5542" s="14"/>
      <c r="AI5542" s="14"/>
      <c r="AJ5542" s="14"/>
      <c r="AK5542" s="14"/>
      <c r="AL5542" s="14"/>
      <c r="AM5542" s="14"/>
      <c r="AN5542" s="14"/>
      <c r="AO5542" s="14"/>
      <c r="AP5542" s="14"/>
      <c r="AQ5542" s="14"/>
      <c r="AR5542" s="14"/>
      <c r="AS5542" s="14"/>
      <c r="AT5542" s="14"/>
      <c r="AU5542" s="14"/>
      <c r="AV5542" s="14"/>
      <c r="AW5542" s="14"/>
      <c r="AX5542" s="14"/>
      <c r="AY5542" s="14"/>
      <c r="AZ5542" s="14"/>
      <c r="BA5542" s="14"/>
      <c r="BB5542" s="14"/>
      <c r="BC5542" s="14"/>
      <c r="BD5542" s="14"/>
      <c r="BE5542" s="14"/>
      <c r="BF5542" s="14"/>
      <c r="BG5542" s="14"/>
      <c r="BH5542" s="14"/>
      <c r="BI5542" s="14"/>
      <c r="BJ5542" s="14"/>
      <c r="BK5542" s="14"/>
      <c r="BL5542" s="14"/>
      <c r="BM5542" s="14"/>
      <c r="BN5542" s="14"/>
      <c r="BO5542" s="14"/>
      <c r="BP5542" s="14"/>
      <c r="BQ5542" s="14"/>
      <c r="BR5542" s="14"/>
      <c r="BS5542" s="14"/>
      <c r="BT5542" s="14"/>
      <c r="BU5542" s="14"/>
      <c r="BV5542" s="14"/>
      <c r="BW5542" s="14"/>
      <c r="BX5542" s="14"/>
      <c r="BY5542" s="14"/>
      <c r="BZ5542" s="14"/>
      <c r="CA5542" s="14"/>
      <c r="CB5542" s="14"/>
      <c r="CC5542" s="14"/>
      <c r="CD5542" s="14"/>
      <c r="CE5542" s="14"/>
      <c r="CF5542" s="14"/>
      <c r="CG5542" s="14"/>
      <c r="CH5542" s="14"/>
      <c r="CI5542" s="14"/>
      <c r="CJ5542" s="14"/>
      <c r="CK5542" s="14"/>
      <c r="CL5542" s="14"/>
      <c r="CM5542" s="14"/>
      <c r="CN5542" s="14"/>
      <c r="CO5542" s="14"/>
      <c r="CP5542" s="14"/>
    </row>
    <row r="5543">
      <c r="A5543" s="12"/>
      <c r="B5543" s="13"/>
      <c r="C5543" s="14"/>
      <c r="D5543" s="14"/>
      <c r="E5543" s="14"/>
      <c r="F5543" s="313"/>
      <c r="G5543" s="14"/>
      <c r="H5543" s="14"/>
      <c r="I5543" s="14"/>
      <c r="J5543" s="14"/>
      <c r="K5543" s="14"/>
      <c r="L5543" s="14"/>
      <c r="M5543" s="14"/>
      <c r="N5543" s="14"/>
      <c r="O5543" s="14"/>
      <c r="P5543" s="14"/>
      <c r="Q5543" s="14"/>
      <c r="R5543" s="14"/>
      <c r="S5543" s="14"/>
      <c r="T5543" s="14"/>
      <c r="U5543" s="14"/>
      <c r="V5543" s="14"/>
      <c r="W5543" s="14"/>
      <c r="X5543" s="14"/>
      <c r="Y5543" s="14"/>
      <c r="Z5543" s="14"/>
      <c r="AA5543" s="14"/>
      <c r="AB5543" s="14"/>
      <c r="AC5543" s="14"/>
      <c r="AD5543" s="14"/>
      <c r="AE5543" s="14"/>
      <c r="AF5543" s="14"/>
      <c r="AG5543" s="14"/>
      <c r="AH5543" s="14"/>
      <c r="AI5543" s="14"/>
      <c r="AJ5543" s="14"/>
      <c r="AK5543" s="14"/>
      <c r="AL5543" s="14"/>
      <c r="AM5543" s="14"/>
      <c r="AN5543" s="14"/>
      <c r="AO5543" s="14"/>
      <c r="AP5543" s="14"/>
      <c r="AQ5543" s="14"/>
      <c r="AR5543" s="14"/>
      <c r="AS5543" s="14"/>
      <c r="AT5543" s="14"/>
      <c r="AU5543" s="14"/>
      <c r="AV5543" s="14"/>
      <c r="AW5543" s="14"/>
      <c r="AX5543" s="14"/>
      <c r="AY5543" s="14"/>
      <c r="AZ5543" s="14"/>
      <c r="BA5543" s="14"/>
      <c r="BB5543" s="14"/>
      <c r="BC5543" s="14"/>
      <c r="BD5543" s="14"/>
      <c r="BE5543" s="14"/>
      <c r="BF5543" s="14"/>
      <c r="BG5543" s="14"/>
      <c r="BH5543" s="14"/>
      <c r="BI5543" s="14"/>
      <c r="BJ5543" s="14"/>
      <c r="BK5543" s="14"/>
      <c r="BL5543" s="14"/>
      <c r="BM5543" s="14"/>
      <c r="BN5543" s="14"/>
      <c r="BO5543" s="14"/>
      <c r="BP5543" s="14"/>
      <c r="BQ5543" s="14"/>
      <c r="BR5543" s="14"/>
      <c r="BS5543" s="14"/>
      <c r="BT5543" s="14"/>
      <c r="BU5543" s="14"/>
      <c r="BV5543" s="14"/>
      <c r="BW5543" s="14"/>
      <c r="BX5543" s="14"/>
      <c r="BY5543" s="14"/>
      <c r="BZ5543" s="14"/>
      <c r="CA5543" s="14"/>
      <c r="CB5543" s="14"/>
      <c r="CC5543" s="14"/>
      <c r="CD5543" s="14"/>
      <c r="CE5543" s="14"/>
      <c r="CF5543" s="14"/>
      <c r="CG5543" s="14"/>
      <c r="CH5543" s="14"/>
      <c r="CI5543" s="14"/>
      <c r="CJ5543" s="14"/>
      <c r="CK5543" s="14"/>
      <c r="CL5543" s="14"/>
      <c r="CM5543" s="14"/>
      <c r="CN5543" s="14"/>
      <c r="CO5543" s="14"/>
      <c r="CP5543" s="14"/>
    </row>
    <row r="5544">
      <c r="A5544" s="12"/>
      <c r="B5544" s="13"/>
      <c r="C5544" s="14"/>
      <c r="D5544" s="14"/>
      <c r="E5544" s="14"/>
      <c r="F5544" s="313"/>
      <c r="G5544" s="14"/>
      <c r="H5544" s="14"/>
      <c r="I5544" s="14"/>
      <c r="J5544" s="14"/>
      <c r="K5544" s="14"/>
      <c r="L5544" s="14"/>
      <c r="M5544" s="14"/>
      <c r="N5544" s="14"/>
      <c r="O5544" s="14"/>
      <c r="P5544" s="14"/>
      <c r="Q5544" s="14"/>
      <c r="R5544" s="14"/>
      <c r="S5544" s="14"/>
      <c r="T5544" s="14"/>
      <c r="U5544" s="14"/>
      <c r="V5544" s="14"/>
      <c r="W5544" s="14"/>
      <c r="X5544" s="14"/>
      <c r="Y5544" s="14"/>
      <c r="Z5544" s="14"/>
      <c r="AA5544" s="14"/>
      <c r="AB5544" s="14"/>
      <c r="AC5544" s="14"/>
      <c r="AD5544" s="14"/>
      <c r="AE5544" s="14"/>
      <c r="AF5544" s="14"/>
      <c r="AG5544" s="14"/>
      <c r="AH5544" s="14"/>
      <c r="AI5544" s="14"/>
      <c r="AJ5544" s="14"/>
      <c r="AK5544" s="14"/>
      <c r="AL5544" s="14"/>
      <c r="AM5544" s="14"/>
      <c r="AN5544" s="14"/>
      <c r="AO5544" s="14"/>
      <c r="AP5544" s="14"/>
      <c r="AQ5544" s="14"/>
      <c r="AR5544" s="14"/>
      <c r="AS5544" s="14"/>
      <c r="AT5544" s="14"/>
      <c r="AU5544" s="14"/>
      <c r="AV5544" s="14"/>
      <c r="AW5544" s="14"/>
      <c r="AX5544" s="14"/>
      <c r="AY5544" s="14"/>
      <c r="AZ5544" s="14"/>
      <c r="BA5544" s="14"/>
      <c r="BB5544" s="14"/>
      <c r="BC5544" s="14"/>
      <c r="BD5544" s="14"/>
      <c r="BE5544" s="14"/>
      <c r="BF5544" s="14"/>
      <c r="BG5544" s="14"/>
      <c r="BH5544" s="14"/>
      <c r="BI5544" s="14"/>
      <c r="BJ5544" s="14"/>
      <c r="BK5544" s="14"/>
      <c r="BL5544" s="14"/>
      <c r="BM5544" s="14"/>
      <c r="BN5544" s="14"/>
      <c r="BO5544" s="14"/>
      <c r="BP5544" s="14"/>
      <c r="BQ5544" s="14"/>
      <c r="BR5544" s="14"/>
      <c r="BS5544" s="14"/>
      <c r="BT5544" s="14"/>
      <c r="BU5544" s="14"/>
      <c r="BV5544" s="14"/>
      <c r="BW5544" s="14"/>
      <c r="BX5544" s="14"/>
      <c r="BY5544" s="14"/>
      <c r="BZ5544" s="14"/>
      <c r="CA5544" s="14"/>
      <c r="CB5544" s="14"/>
      <c r="CC5544" s="14"/>
      <c r="CD5544" s="14"/>
      <c r="CE5544" s="14"/>
      <c r="CF5544" s="14"/>
      <c r="CG5544" s="14"/>
      <c r="CH5544" s="14"/>
      <c r="CI5544" s="14"/>
      <c r="CJ5544" s="14"/>
      <c r="CK5544" s="14"/>
      <c r="CL5544" s="14"/>
      <c r="CM5544" s="14"/>
      <c r="CN5544" s="14"/>
      <c r="CO5544" s="14"/>
      <c r="CP5544" s="14"/>
    </row>
    <row r="5545">
      <c r="A5545" s="12"/>
      <c r="B5545" s="13"/>
      <c r="C5545" s="14"/>
      <c r="D5545" s="14"/>
      <c r="E5545" s="14"/>
      <c r="F5545" s="313"/>
      <c r="G5545" s="14"/>
      <c r="H5545" s="14"/>
      <c r="I5545" s="14"/>
      <c r="J5545" s="14"/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/>
      <c r="AB5545" s="14"/>
      <c r="AC5545" s="14"/>
      <c r="AD5545" s="14"/>
      <c r="AE5545" s="14"/>
      <c r="AF5545" s="14"/>
      <c r="AG5545" s="14"/>
      <c r="AH5545" s="14"/>
      <c r="AI5545" s="14"/>
      <c r="AJ5545" s="14"/>
      <c r="AK5545" s="14"/>
      <c r="AL5545" s="14"/>
      <c r="AM5545" s="14"/>
      <c r="AN5545" s="14"/>
      <c r="AO5545" s="14"/>
      <c r="AP5545" s="14"/>
      <c r="AQ5545" s="14"/>
      <c r="AR5545" s="14"/>
      <c r="AS5545" s="14"/>
      <c r="AT5545" s="14"/>
      <c r="AU5545" s="14"/>
      <c r="AV5545" s="14"/>
      <c r="AW5545" s="14"/>
      <c r="AX5545" s="14"/>
      <c r="AY5545" s="14"/>
      <c r="AZ5545" s="14"/>
      <c r="BA5545" s="14"/>
      <c r="BB5545" s="14"/>
      <c r="BC5545" s="14"/>
      <c r="BD5545" s="14"/>
      <c r="BE5545" s="14"/>
      <c r="BF5545" s="14"/>
      <c r="BG5545" s="14"/>
      <c r="BH5545" s="14"/>
      <c r="BI5545" s="14"/>
      <c r="BJ5545" s="14"/>
      <c r="BK5545" s="14"/>
      <c r="BL5545" s="14"/>
      <c r="BM5545" s="14"/>
      <c r="BN5545" s="14"/>
      <c r="BO5545" s="14"/>
      <c r="BP5545" s="14"/>
      <c r="BQ5545" s="14"/>
      <c r="BR5545" s="14"/>
      <c r="BS5545" s="14"/>
      <c r="BT5545" s="14"/>
      <c r="BU5545" s="14"/>
      <c r="BV5545" s="14"/>
      <c r="BW5545" s="14"/>
      <c r="BX5545" s="14"/>
      <c r="BY5545" s="14"/>
      <c r="BZ5545" s="14"/>
      <c r="CA5545" s="14"/>
      <c r="CB5545" s="14"/>
      <c r="CC5545" s="14"/>
      <c r="CD5545" s="14"/>
      <c r="CE5545" s="14"/>
      <c r="CF5545" s="14"/>
      <c r="CG5545" s="14"/>
      <c r="CH5545" s="14"/>
      <c r="CI5545" s="14"/>
      <c r="CJ5545" s="14"/>
      <c r="CK5545" s="14"/>
      <c r="CL5545" s="14"/>
      <c r="CM5545" s="14"/>
      <c r="CN5545" s="14"/>
      <c r="CO5545" s="14"/>
      <c r="CP5545" s="14"/>
    </row>
    <row r="5546">
      <c r="A5546" s="12"/>
      <c r="B5546" s="13"/>
      <c r="C5546" s="14"/>
      <c r="D5546" s="14"/>
      <c r="E5546" s="14"/>
      <c r="F5546" s="313"/>
      <c r="G5546" s="14"/>
      <c r="H5546" s="14"/>
      <c r="I5546" s="14"/>
      <c r="J5546" s="14"/>
      <c r="K5546" s="14"/>
      <c r="L5546" s="14"/>
      <c r="M5546" s="14"/>
      <c r="N5546" s="14"/>
      <c r="O5546" s="14"/>
      <c r="P5546" s="14"/>
      <c r="Q5546" s="14"/>
      <c r="R5546" s="14"/>
      <c r="S5546" s="14"/>
      <c r="T5546" s="14"/>
      <c r="U5546" s="14"/>
      <c r="V5546" s="14"/>
      <c r="W5546" s="14"/>
      <c r="X5546" s="14"/>
      <c r="Y5546" s="14"/>
      <c r="Z5546" s="14"/>
      <c r="AA5546" s="14"/>
      <c r="AB5546" s="14"/>
      <c r="AC5546" s="14"/>
      <c r="AD5546" s="14"/>
      <c r="AE5546" s="14"/>
      <c r="AF5546" s="14"/>
      <c r="AG5546" s="14"/>
      <c r="AH5546" s="14"/>
      <c r="AI5546" s="14"/>
      <c r="AJ5546" s="14"/>
      <c r="AK5546" s="14"/>
      <c r="AL5546" s="14"/>
      <c r="AM5546" s="14"/>
      <c r="AN5546" s="14"/>
      <c r="AO5546" s="14"/>
      <c r="AP5546" s="14"/>
      <c r="AQ5546" s="14"/>
      <c r="AR5546" s="14"/>
      <c r="AS5546" s="14"/>
      <c r="AT5546" s="14"/>
      <c r="AU5546" s="14"/>
      <c r="AV5546" s="14"/>
      <c r="AW5546" s="14"/>
      <c r="AX5546" s="14"/>
      <c r="AY5546" s="14"/>
      <c r="AZ5546" s="14"/>
      <c r="BA5546" s="14"/>
      <c r="BB5546" s="14"/>
      <c r="BC5546" s="14"/>
      <c r="BD5546" s="14"/>
      <c r="BE5546" s="14"/>
      <c r="BF5546" s="14"/>
      <c r="BG5546" s="14"/>
      <c r="BH5546" s="14"/>
      <c r="BI5546" s="14"/>
      <c r="BJ5546" s="14"/>
      <c r="BK5546" s="14"/>
      <c r="BL5546" s="14"/>
      <c r="BM5546" s="14"/>
      <c r="BN5546" s="14"/>
      <c r="BO5546" s="14"/>
      <c r="BP5546" s="14"/>
      <c r="BQ5546" s="14"/>
      <c r="BR5546" s="14"/>
      <c r="BS5546" s="14"/>
      <c r="BT5546" s="14"/>
      <c r="BU5546" s="14"/>
      <c r="BV5546" s="14"/>
      <c r="BW5546" s="14"/>
      <c r="BX5546" s="14"/>
      <c r="BY5546" s="14"/>
      <c r="BZ5546" s="14"/>
      <c r="CA5546" s="14"/>
      <c r="CB5546" s="14"/>
      <c r="CC5546" s="14"/>
      <c r="CD5546" s="14"/>
      <c r="CE5546" s="14"/>
      <c r="CF5546" s="14"/>
      <c r="CG5546" s="14"/>
      <c r="CH5546" s="14"/>
      <c r="CI5546" s="14"/>
      <c r="CJ5546" s="14"/>
      <c r="CK5546" s="14"/>
      <c r="CL5546" s="14"/>
      <c r="CM5546" s="14"/>
      <c r="CN5546" s="14"/>
      <c r="CO5546" s="14"/>
      <c r="CP5546" s="14"/>
    </row>
    <row r="5547">
      <c r="A5547" s="12"/>
      <c r="B5547" s="13"/>
      <c r="C5547" s="14"/>
      <c r="D5547" s="14"/>
      <c r="E5547" s="14"/>
      <c r="F5547" s="313"/>
      <c r="G5547" s="14"/>
      <c r="H5547" s="14"/>
      <c r="I5547" s="14"/>
      <c r="J5547" s="14"/>
      <c r="K5547" s="14"/>
      <c r="L5547" s="14"/>
      <c r="M5547" s="14"/>
      <c r="N5547" s="14"/>
      <c r="O5547" s="14"/>
      <c r="P5547" s="14"/>
      <c r="Q5547" s="14"/>
      <c r="R5547" s="14"/>
      <c r="S5547" s="14"/>
      <c r="T5547" s="14"/>
      <c r="U5547" s="14"/>
      <c r="V5547" s="14"/>
      <c r="W5547" s="14"/>
      <c r="X5547" s="14"/>
      <c r="Y5547" s="14"/>
      <c r="Z5547" s="14"/>
      <c r="AA5547" s="14"/>
      <c r="AB5547" s="14"/>
      <c r="AC5547" s="14"/>
      <c r="AD5547" s="14"/>
      <c r="AE5547" s="14"/>
      <c r="AF5547" s="14"/>
      <c r="AG5547" s="14"/>
      <c r="AH5547" s="14"/>
      <c r="AI5547" s="14"/>
      <c r="AJ5547" s="14"/>
      <c r="AK5547" s="14"/>
      <c r="AL5547" s="14"/>
      <c r="AM5547" s="14"/>
      <c r="AN5547" s="14"/>
      <c r="AO5547" s="14"/>
      <c r="AP5547" s="14"/>
      <c r="AQ5547" s="14"/>
      <c r="AR5547" s="14"/>
      <c r="AS5547" s="14"/>
      <c r="AT5547" s="14"/>
      <c r="AU5547" s="14"/>
      <c r="AV5547" s="14"/>
      <c r="AW5547" s="14"/>
      <c r="AX5547" s="14"/>
      <c r="AY5547" s="14"/>
      <c r="AZ5547" s="14"/>
      <c r="BA5547" s="14"/>
      <c r="BB5547" s="14"/>
      <c r="BC5547" s="14"/>
      <c r="BD5547" s="14"/>
      <c r="BE5547" s="14"/>
      <c r="BF5547" s="14"/>
      <c r="BG5547" s="14"/>
      <c r="BH5547" s="14"/>
      <c r="BI5547" s="14"/>
      <c r="BJ5547" s="14"/>
      <c r="BK5547" s="14"/>
      <c r="BL5547" s="14"/>
      <c r="BM5547" s="14"/>
      <c r="BN5547" s="14"/>
      <c r="BO5547" s="14"/>
      <c r="BP5547" s="14"/>
      <c r="BQ5547" s="14"/>
      <c r="BR5547" s="14"/>
      <c r="BS5547" s="14"/>
      <c r="BT5547" s="14"/>
      <c r="BU5547" s="14"/>
      <c r="BV5547" s="14"/>
      <c r="BW5547" s="14"/>
      <c r="BX5547" s="14"/>
      <c r="BY5547" s="14"/>
      <c r="BZ5547" s="14"/>
      <c r="CA5547" s="14"/>
      <c r="CB5547" s="14"/>
      <c r="CC5547" s="14"/>
      <c r="CD5547" s="14"/>
      <c r="CE5547" s="14"/>
      <c r="CF5547" s="14"/>
      <c r="CG5547" s="14"/>
      <c r="CH5547" s="14"/>
      <c r="CI5547" s="14"/>
      <c r="CJ5547" s="14"/>
      <c r="CK5547" s="14"/>
      <c r="CL5547" s="14"/>
      <c r="CM5547" s="14"/>
      <c r="CN5547" s="14"/>
      <c r="CO5547" s="14"/>
      <c r="CP5547" s="14"/>
    </row>
    <row r="5548">
      <c r="A5548" s="12"/>
      <c r="B5548" s="13"/>
      <c r="C5548" s="14"/>
      <c r="D5548" s="14"/>
      <c r="E5548" s="14"/>
      <c r="F5548" s="313"/>
      <c r="G5548" s="14"/>
      <c r="H5548" s="14"/>
      <c r="I5548" s="14"/>
      <c r="J5548" s="14"/>
      <c r="K5548" s="14"/>
      <c r="L5548" s="14"/>
      <c r="M5548" s="14"/>
      <c r="N5548" s="14"/>
      <c r="O5548" s="14"/>
      <c r="P5548" s="14"/>
      <c r="Q5548" s="14"/>
      <c r="R5548" s="14"/>
      <c r="S5548" s="14"/>
      <c r="T5548" s="14"/>
      <c r="U5548" s="14"/>
      <c r="V5548" s="14"/>
      <c r="W5548" s="14"/>
      <c r="X5548" s="14"/>
      <c r="Y5548" s="14"/>
      <c r="Z5548" s="14"/>
      <c r="AA5548" s="14"/>
      <c r="AB5548" s="14"/>
      <c r="AC5548" s="14"/>
      <c r="AD5548" s="14"/>
      <c r="AE5548" s="14"/>
      <c r="AF5548" s="14"/>
      <c r="AG5548" s="14"/>
      <c r="AH5548" s="14"/>
      <c r="AI5548" s="14"/>
      <c r="AJ5548" s="14"/>
      <c r="AK5548" s="14"/>
      <c r="AL5548" s="14"/>
      <c r="AM5548" s="14"/>
      <c r="AN5548" s="14"/>
      <c r="AO5548" s="14"/>
      <c r="AP5548" s="14"/>
      <c r="AQ5548" s="14"/>
      <c r="AR5548" s="14"/>
      <c r="AS5548" s="14"/>
      <c r="AT5548" s="14"/>
      <c r="AU5548" s="14"/>
      <c r="AV5548" s="14"/>
      <c r="AW5548" s="14"/>
      <c r="AX5548" s="14"/>
      <c r="AY5548" s="14"/>
      <c r="AZ5548" s="14"/>
      <c r="BA5548" s="14"/>
      <c r="BB5548" s="14"/>
      <c r="BC5548" s="14"/>
      <c r="BD5548" s="14"/>
      <c r="BE5548" s="14"/>
      <c r="BF5548" s="14"/>
      <c r="BG5548" s="14"/>
      <c r="BH5548" s="14"/>
      <c r="BI5548" s="14"/>
      <c r="BJ5548" s="14"/>
      <c r="BK5548" s="14"/>
      <c r="BL5548" s="14"/>
      <c r="BM5548" s="14"/>
      <c r="BN5548" s="14"/>
      <c r="BO5548" s="14"/>
      <c r="BP5548" s="14"/>
      <c r="BQ5548" s="14"/>
      <c r="BR5548" s="14"/>
      <c r="BS5548" s="14"/>
      <c r="BT5548" s="14"/>
      <c r="BU5548" s="14"/>
      <c r="BV5548" s="14"/>
      <c r="BW5548" s="14"/>
      <c r="BX5548" s="14"/>
      <c r="BY5548" s="14"/>
      <c r="BZ5548" s="14"/>
      <c r="CA5548" s="14"/>
      <c r="CB5548" s="14"/>
      <c r="CC5548" s="14"/>
      <c r="CD5548" s="14"/>
      <c r="CE5548" s="14"/>
      <c r="CF5548" s="14"/>
      <c r="CG5548" s="14"/>
      <c r="CH5548" s="14"/>
      <c r="CI5548" s="14"/>
      <c r="CJ5548" s="14"/>
      <c r="CK5548" s="14"/>
      <c r="CL5548" s="14"/>
      <c r="CM5548" s="14"/>
      <c r="CN5548" s="14"/>
      <c r="CO5548" s="14"/>
      <c r="CP5548" s="14"/>
    </row>
    <row r="5549">
      <c r="A5549" s="12"/>
      <c r="B5549" s="13"/>
      <c r="C5549" s="14"/>
      <c r="D5549" s="14"/>
      <c r="E5549" s="14"/>
      <c r="F5549" s="313"/>
      <c r="G5549" s="14"/>
      <c r="H5549" s="14"/>
      <c r="I5549" s="14"/>
      <c r="J5549" s="14"/>
      <c r="K5549" s="14"/>
      <c r="L5549" s="14"/>
      <c r="M5549" s="14"/>
      <c r="N5549" s="14"/>
      <c r="O5549" s="14"/>
      <c r="P5549" s="14"/>
      <c r="Q5549" s="14"/>
      <c r="R5549" s="14"/>
      <c r="S5549" s="14"/>
      <c r="T5549" s="14"/>
      <c r="U5549" s="14"/>
      <c r="V5549" s="14"/>
      <c r="W5549" s="14"/>
      <c r="X5549" s="14"/>
      <c r="Y5549" s="14"/>
      <c r="Z5549" s="14"/>
      <c r="AA5549" s="14"/>
      <c r="AB5549" s="14"/>
      <c r="AC5549" s="14"/>
      <c r="AD5549" s="14"/>
      <c r="AE5549" s="14"/>
      <c r="AF5549" s="14"/>
      <c r="AG5549" s="14"/>
      <c r="AH5549" s="14"/>
      <c r="AI5549" s="14"/>
      <c r="AJ5549" s="14"/>
      <c r="AK5549" s="14"/>
      <c r="AL5549" s="14"/>
      <c r="AM5549" s="14"/>
      <c r="AN5549" s="14"/>
      <c r="AO5549" s="14"/>
      <c r="AP5549" s="14"/>
      <c r="AQ5549" s="14"/>
      <c r="AR5549" s="14"/>
      <c r="AS5549" s="14"/>
      <c r="AT5549" s="14"/>
      <c r="AU5549" s="14"/>
      <c r="AV5549" s="14"/>
      <c r="AW5549" s="14"/>
      <c r="AX5549" s="14"/>
      <c r="AY5549" s="14"/>
      <c r="AZ5549" s="14"/>
      <c r="BA5549" s="14"/>
      <c r="BB5549" s="14"/>
      <c r="BC5549" s="14"/>
      <c r="BD5549" s="14"/>
      <c r="BE5549" s="14"/>
      <c r="BF5549" s="14"/>
      <c r="BG5549" s="14"/>
      <c r="BH5549" s="14"/>
      <c r="BI5549" s="14"/>
      <c r="BJ5549" s="14"/>
      <c r="BK5549" s="14"/>
      <c r="BL5549" s="14"/>
      <c r="BM5549" s="14"/>
      <c r="BN5549" s="14"/>
      <c r="BO5549" s="14"/>
      <c r="BP5549" s="14"/>
      <c r="BQ5549" s="14"/>
      <c r="BR5549" s="14"/>
      <c r="BS5549" s="14"/>
      <c r="BT5549" s="14"/>
      <c r="BU5549" s="14"/>
      <c r="BV5549" s="14"/>
      <c r="BW5549" s="14"/>
      <c r="BX5549" s="14"/>
      <c r="BY5549" s="14"/>
      <c r="BZ5549" s="14"/>
      <c r="CA5549" s="14"/>
      <c r="CB5549" s="14"/>
      <c r="CC5549" s="14"/>
      <c r="CD5549" s="14"/>
      <c r="CE5549" s="14"/>
      <c r="CF5549" s="14"/>
      <c r="CG5549" s="14"/>
      <c r="CH5549" s="14"/>
      <c r="CI5549" s="14"/>
      <c r="CJ5549" s="14"/>
      <c r="CK5549" s="14"/>
      <c r="CL5549" s="14"/>
      <c r="CM5549" s="14"/>
      <c r="CN5549" s="14"/>
      <c r="CO5549" s="14"/>
      <c r="CP5549" s="14"/>
    </row>
    <row r="5550">
      <c r="A5550" s="12"/>
      <c r="B5550" s="13"/>
      <c r="C5550" s="14"/>
      <c r="D5550" s="14"/>
      <c r="E5550" s="14"/>
      <c r="F5550" s="313"/>
      <c r="G5550" s="14"/>
      <c r="H5550" s="14"/>
      <c r="I5550" s="14"/>
      <c r="J5550" s="14"/>
      <c r="K5550" s="14"/>
      <c r="L5550" s="14"/>
      <c r="M5550" s="14"/>
      <c r="N5550" s="14"/>
      <c r="O5550" s="14"/>
      <c r="P5550" s="14"/>
      <c r="Q5550" s="14"/>
      <c r="R5550" s="14"/>
      <c r="S5550" s="14"/>
      <c r="T5550" s="14"/>
      <c r="U5550" s="14"/>
      <c r="V5550" s="14"/>
      <c r="W5550" s="14"/>
      <c r="X5550" s="14"/>
      <c r="Y5550" s="14"/>
      <c r="Z5550" s="14"/>
      <c r="AA5550" s="14"/>
      <c r="AB5550" s="14"/>
      <c r="AC5550" s="14"/>
      <c r="AD5550" s="14"/>
      <c r="AE5550" s="14"/>
      <c r="AF5550" s="14"/>
      <c r="AG5550" s="14"/>
      <c r="AH5550" s="14"/>
      <c r="AI5550" s="14"/>
      <c r="AJ5550" s="14"/>
      <c r="AK5550" s="14"/>
      <c r="AL5550" s="14"/>
      <c r="AM5550" s="14"/>
      <c r="AN5550" s="14"/>
      <c r="AO5550" s="14"/>
      <c r="AP5550" s="14"/>
      <c r="AQ5550" s="14"/>
      <c r="AR5550" s="14"/>
      <c r="AS5550" s="14"/>
      <c r="AT5550" s="14"/>
      <c r="AU5550" s="14"/>
      <c r="AV5550" s="14"/>
      <c r="AW5550" s="14"/>
      <c r="AX5550" s="14"/>
      <c r="AY5550" s="14"/>
      <c r="AZ5550" s="14"/>
      <c r="BA5550" s="14"/>
      <c r="BB5550" s="14"/>
      <c r="BC5550" s="14"/>
      <c r="BD5550" s="14"/>
      <c r="BE5550" s="14"/>
      <c r="BF5550" s="14"/>
      <c r="BG5550" s="14"/>
      <c r="BH5550" s="14"/>
      <c r="BI5550" s="14"/>
      <c r="BJ5550" s="14"/>
      <c r="BK5550" s="14"/>
      <c r="BL5550" s="14"/>
      <c r="BM5550" s="14"/>
      <c r="BN5550" s="14"/>
      <c r="BO5550" s="14"/>
      <c r="BP5550" s="14"/>
      <c r="BQ5550" s="14"/>
      <c r="BR5550" s="14"/>
      <c r="BS5550" s="14"/>
      <c r="BT5550" s="14"/>
      <c r="BU5550" s="14"/>
      <c r="BV5550" s="14"/>
      <c r="BW5550" s="14"/>
      <c r="BX5550" s="14"/>
      <c r="BY5550" s="14"/>
      <c r="BZ5550" s="14"/>
      <c r="CA5550" s="14"/>
      <c r="CB5550" s="14"/>
      <c r="CC5550" s="14"/>
      <c r="CD5550" s="14"/>
      <c r="CE5550" s="14"/>
      <c r="CF5550" s="14"/>
      <c r="CG5550" s="14"/>
      <c r="CH5550" s="14"/>
      <c r="CI5550" s="14"/>
      <c r="CJ5550" s="14"/>
      <c r="CK5550" s="14"/>
      <c r="CL5550" s="14"/>
      <c r="CM5550" s="14"/>
      <c r="CN5550" s="14"/>
      <c r="CO5550" s="14"/>
      <c r="CP5550" s="14"/>
    </row>
    <row r="5551">
      <c r="A5551" s="12"/>
      <c r="B5551" s="13"/>
      <c r="C5551" s="14"/>
      <c r="D5551" s="14"/>
      <c r="E5551" s="14"/>
      <c r="F5551" s="313"/>
      <c r="G5551" s="14"/>
      <c r="H5551" s="14"/>
      <c r="I5551" s="14"/>
      <c r="J5551" s="14"/>
      <c r="K5551" s="14"/>
      <c r="L5551" s="14"/>
      <c r="M5551" s="14"/>
      <c r="N5551" s="14"/>
      <c r="O5551" s="14"/>
      <c r="P5551" s="14"/>
      <c r="Q5551" s="14"/>
      <c r="R5551" s="14"/>
      <c r="S5551" s="14"/>
      <c r="T5551" s="14"/>
      <c r="U5551" s="14"/>
      <c r="V5551" s="14"/>
      <c r="W5551" s="14"/>
      <c r="X5551" s="14"/>
      <c r="Y5551" s="14"/>
      <c r="Z5551" s="14"/>
      <c r="AA5551" s="14"/>
      <c r="AB5551" s="14"/>
      <c r="AC5551" s="14"/>
      <c r="AD5551" s="14"/>
      <c r="AE5551" s="14"/>
      <c r="AF5551" s="14"/>
      <c r="AG5551" s="14"/>
      <c r="AH5551" s="14"/>
      <c r="AI5551" s="14"/>
      <c r="AJ5551" s="14"/>
      <c r="AK5551" s="14"/>
      <c r="AL5551" s="14"/>
      <c r="AM5551" s="14"/>
      <c r="AN5551" s="14"/>
      <c r="AO5551" s="14"/>
      <c r="AP5551" s="14"/>
      <c r="AQ5551" s="14"/>
      <c r="AR5551" s="14"/>
      <c r="AS5551" s="14"/>
      <c r="AT5551" s="14"/>
      <c r="AU5551" s="14"/>
      <c r="AV5551" s="14"/>
      <c r="AW5551" s="14"/>
      <c r="AX5551" s="14"/>
      <c r="AY5551" s="14"/>
      <c r="AZ5551" s="14"/>
      <c r="BA5551" s="14"/>
      <c r="BB5551" s="14"/>
      <c r="BC5551" s="14"/>
      <c r="BD5551" s="14"/>
      <c r="BE5551" s="14"/>
      <c r="BF5551" s="14"/>
      <c r="BG5551" s="14"/>
      <c r="BH5551" s="14"/>
      <c r="BI5551" s="14"/>
      <c r="BJ5551" s="14"/>
      <c r="BK5551" s="14"/>
      <c r="BL5551" s="14"/>
      <c r="BM5551" s="14"/>
      <c r="BN5551" s="14"/>
      <c r="BO5551" s="14"/>
      <c r="BP5551" s="14"/>
      <c r="BQ5551" s="14"/>
      <c r="BR5551" s="14"/>
      <c r="BS5551" s="14"/>
      <c r="BT5551" s="14"/>
      <c r="BU5551" s="14"/>
      <c r="BV5551" s="14"/>
      <c r="BW5551" s="14"/>
      <c r="BX5551" s="14"/>
      <c r="BY5551" s="14"/>
      <c r="BZ5551" s="14"/>
      <c r="CA5551" s="14"/>
      <c r="CB5551" s="14"/>
      <c r="CC5551" s="14"/>
      <c r="CD5551" s="14"/>
      <c r="CE5551" s="14"/>
      <c r="CF5551" s="14"/>
      <c r="CG5551" s="14"/>
      <c r="CH5551" s="14"/>
      <c r="CI5551" s="14"/>
      <c r="CJ5551" s="14"/>
      <c r="CK5551" s="14"/>
      <c r="CL5551" s="14"/>
      <c r="CM5551" s="14"/>
      <c r="CN5551" s="14"/>
      <c r="CO5551" s="14"/>
      <c r="CP5551" s="14"/>
    </row>
    <row r="5552">
      <c r="A5552" s="12"/>
      <c r="B5552" s="13"/>
      <c r="C5552" s="14"/>
      <c r="D5552" s="14"/>
      <c r="E5552" s="14"/>
      <c r="F5552" s="313"/>
      <c r="G5552" s="14"/>
      <c r="H5552" s="14"/>
      <c r="I5552" s="14"/>
      <c r="J5552" s="14"/>
      <c r="K5552" s="14"/>
      <c r="L5552" s="14"/>
      <c r="M5552" s="14"/>
      <c r="N5552" s="14"/>
      <c r="O5552" s="14"/>
      <c r="P5552" s="14"/>
      <c r="Q5552" s="14"/>
      <c r="R5552" s="14"/>
      <c r="S5552" s="14"/>
      <c r="T5552" s="14"/>
      <c r="U5552" s="14"/>
      <c r="V5552" s="14"/>
      <c r="W5552" s="14"/>
      <c r="X5552" s="14"/>
      <c r="Y5552" s="14"/>
      <c r="Z5552" s="14"/>
      <c r="AA5552" s="14"/>
      <c r="AB5552" s="14"/>
      <c r="AC5552" s="14"/>
      <c r="AD5552" s="14"/>
      <c r="AE5552" s="14"/>
      <c r="AF5552" s="14"/>
      <c r="AG5552" s="14"/>
      <c r="AH5552" s="14"/>
      <c r="AI5552" s="14"/>
      <c r="AJ5552" s="14"/>
      <c r="AK5552" s="14"/>
      <c r="AL5552" s="14"/>
      <c r="AM5552" s="14"/>
      <c r="AN5552" s="14"/>
      <c r="AO5552" s="14"/>
      <c r="AP5552" s="14"/>
      <c r="AQ5552" s="14"/>
      <c r="AR5552" s="14"/>
      <c r="AS5552" s="14"/>
      <c r="AT5552" s="14"/>
      <c r="AU5552" s="14"/>
      <c r="AV5552" s="14"/>
      <c r="AW5552" s="14"/>
      <c r="AX5552" s="14"/>
      <c r="AY5552" s="14"/>
      <c r="AZ5552" s="14"/>
      <c r="BA5552" s="14"/>
      <c r="BB5552" s="14"/>
      <c r="BC5552" s="14"/>
      <c r="BD5552" s="14"/>
      <c r="BE5552" s="14"/>
      <c r="BF5552" s="14"/>
      <c r="BG5552" s="14"/>
      <c r="BH5552" s="14"/>
      <c r="BI5552" s="14"/>
      <c r="BJ5552" s="14"/>
      <c r="BK5552" s="14"/>
      <c r="BL5552" s="14"/>
      <c r="BM5552" s="14"/>
      <c r="BN5552" s="14"/>
      <c r="BO5552" s="14"/>
      <c r="BP5552" s="14"/>
      <c r="BQ5552" s="14"/>
      <c r="BR5552" s="14"/>
      <c r="BS5552" s="14"/>
      <c r="BT5552" s="14"/>
      <c r="BU5552" s="14"/>
      <c r="BV5552" s="14"/>
      <c r="BW5552" s="14"/>
      <c r="BX5552" s="14"/>
      <c r="BY5552" s="14"/>
      <c r="BZ5552" s="14"/>
      <c r="CA5552" s="14"/>
      <c r="CB5552" s="14"/>
      <c r="CC5552" s="14"/>
      <c r="CD5552" s="14"/>
      <c r="CE5552" s="14"/>
      <c r="CF5552" s="14"/>
      <c r="CG5552" s="14"/>
      <c r="CH5552" s="14"/>
      <c r="CI5552" s="14"/>
      <c r="CJ5552" s="14"/>
      <c r="CK5552" s="14"/>
      <c r="CL5552" s="14"/>
      <c r="CM5552" s="14"/>
      <c r="CN5552" s="14"/>
      <c r="CO5552" s="14"/>
      <c r="CP5552" s="14"/>
    </row>
    <row r="5553">
      <c r="A5553" s="12"/>
      <c r="B5553" s="13"/>
      <c r="C5553" s="14"/>
      <c r="D5553" s="14"/>
      <c r="E5553" s="14"/>
      <c r="F5553" s="313"/>
      <c r="G5553" s="14"/>
      <c r="H5553" s="14"/>
      <c r="I5553" s="14"/>
      <c r="J5553" s="14"/>
      <c r="K5553" s="14"/>
      <c r="L5553" s="14"/>
      <c r="M5553" s="14"/>
      <c r="N5553" s="14"/>
      <c r="O5553" s="14"/>
      <c r="P5553" s="14"/>
      <c r="Q5553" s="14"/>
      <c r="R5553" s="14"/>
      <c r="S5553" s="14"/>
      <c r="T5553" s="14"/>
      <c r="U5553" s="14"/>
      <c r="V5553" s="14"/>
      <c r="W5553" s="14"/>
      <c r="X5553" s="14"/>
      <c r="Y5553" s="14"/>
      <c r="Z5553" s="14"/>
      <c r="AA5553" s="14"/>
      <c r="AB5553" s="14"/>
      <c r="AC5553" s="14"/>
      <c r="AD5553" s="14"/>
      <c r="AE5553" s="14"/>
      <c r="AF5553" s="14"/>
      <c r="AG5553" s="14"/>
      <c r="AH5553" s="14"/>
      <c r="AI5553" s="14"/>
      <c r="AJ5553" s="14"/>
      <c r="AK5553" s="14"/>
      <c r="AL5553" s="14"/>
      <c r="AM5553" s="14"/>
      <c r="AN5553" s="14"/>
      <c r="AO5553" s="14"/>
      <c r="AP5553" s="14"/>
      <c r="AQ5553" s="14"/>
      <c r="AR5553" s="14"/>
      <c r="AS5553" s="14"/>
      <c r="AT5553" s="14"/>
      <c r="AU5553" s="14"/>
      <c r="AV5553" s="14"/>
      <c r="AW5553" s="14"/>
      <c r="AX5553" s="14"/>
      <c r="AY5553" s="14"/>
      <c r="AZ5553" s="14"/>
      <c r="BA5553" s="14"/>
      <c r="BB5553" s="14"/>
      <c r="BC5553" s="14"/>
      <c r="BD5553" s="14"/>
      <c r="BE5553" s="14"/>
      <c r="BF5553" s="14"/>
      <c r="BG5553" s="14"/>
      <c r="BH5553" s="14"/>
      <c r="BI5553" s="14"/>
      <c r="BJ5553" s="14"/>
      <c r="BK5553" s="14"/>
      <c r="BL5553" s="14"/>
      <c r="BM5553" s="14"/>
      <c r="BN5553" s="14"/>
      <c r="BO5553" s="14"/>
      <c r="BP5553" s="14"/>
      <c r="BQ5553" s="14"/>
      <c r="BR5553" s="14"/>
      <c r="BS5553" s="14"/>
      <c r="BT5553" s="14"/>
      <c r="BU5553" s="14"/>
      <c r="BV5553" s="14"/>
      <c r="BW5553" s="14"/>
      <c r="BX5553" s="14"/>
      <c r="BY5553" s="14"/>
      <c r="BZ5553" s="14"/>
      <c r="CA5553" s="14"/>
      <c r="CB5553" s="14"/>
      <c r="CC5553" s="14"/>
      <c r="CD5553" s="14"/>
      <c r="CE5553" s="14"/>
      <c r="CF5553" s="14"/>
      <c r="CG5553" s="14"/>
      <c r="CH5553" s="14"/>
      <c r="CI5553" s="14"/>
      <c r="CJ5553" s="14"/>
      <c r="CK5553" s="14"/>
      <c r="CL5553" s="14"/>
      <c r="CM5553" s="14"/>
      <c r="CN5553" s="14"/>
      <c r="CO5553" s="14"/>
      <c r="CP5553" s="14"/>
    </row>
    <row r="5554">
      <c r="A5554" s="12"/>
      <c r="B5554" s="13"/>
      <c r="C5554" s="14"/>
      <c r="D5554" s="14"/>
      <c r="E5554" s="14"/>
      <c r="F5554" s="313"/>
      <c r="G5554" s="14"/>
      <c r="H5554" s="14"/>
      <c r="I5554" s="14"/>
      <c r="J5554" s="14"/>
      <c r="K5554" s="14"/>
      <c r="L5554" s="14"/>
      <c r="M5554" s="14"/>
      <c r="N5554" s="14"/>
      <c r="O5554" s="14"/>
      <c r="P5554" s="14"/>
      <c r="Q5554" s="14"/>
      <c r="R5554" s="14"/>
      <c r="S5554" s="14"/>
      <c r="T5554" s="14"/>
      <c r="U5554" s="14"/>
      <c r="V5554" s="14"/>
      <c r="W5554" s="14"/>
      <c r="X5554" s="14"/>
      <c r="Y5554" s="14"/>
      <c r="Z5554" s="14"/>
      <c r="AA5554" s="14"/>
      <c r="AB5554" s="14"/>
      <c r="AC5554" s="14"/>
      <c r="AD5554" s="14"/>
      <c r="AE5554" s="14"/>
      <c r="AF5554" s="14"/>
      <c r="AG5554" s="14"/>
      <c r="AH5554" s="14"/>
      <c r="AI5554" s="14"/>
      <c r="AJ5554" s="14"/>
      <c r="AK5554" s="14"/>
      <c r="AL5554" s="14"/>
      <c r="AM5554" s="14"/>
      <c r="AN5554" s="14"/>
      <c r="AO5554" s="14"/>
      <c r="AP5554" s="14"/>
      <c r="AQ5554" s="14"/>
      <c r="AR5554" s="14"/>
      <c r="AS5554" s="14"/>
      <c r="AT5554" s="14"/>
      <c r="AU5554" s="14"/>
      <c r="AV5554" s="14"/>
      <c r="AW5554" s="14"/>
      <c r="AX5554" s="14"/>
      <c r="AY5554" s="14"/>
      <c r="AZ5554" s="14"/>
      <c r="BA5554" s="14"/>
      <c r="BB5554" s="14"/>
      <c r="BC5554" s="14"/>
      <c r="BD5554" s="14"/>
      <c r="BE5554" s="14"/>
      <c r="BF5554" s="14"/>
      <c r="BG5554" s="14"/>
      <c r="BH5554" s="14"/>
      <c r="BI5554" s="14"/>
      <c r="BJ5554" s="14"/>
      <c r="BK5554" s="14"/>
      <c r="BL5554" s="14"/>
      <c r="BM5554" s="14"/>
      <c r="BN5554" s="14"/>
      <c r="BO5554" s="14"/>
      <c r="BP5554" s="14"/>
      <c r="BQ5554" s="14"/>
      <c r="BR5554" s="14"/>
      <c r="BS5554" s="14"/>
      <c r="BT5554" s="14"/>
      <c r="BU5554" s="14"/>
      <c r="BV5554" s="14"/>
      <c r="BW5554" s="14"/>
      <c r="BX5554" s="14"/>
      <c r="BY5554" s="14"/>
      <c r="BZ5554" s="14"/>
      <c r="CA5554" s="14"/>
      <c r="CB5554" s="14"/>
      <c r="CC5554" s="14"/>
      <c r="CD5554" s="14"/>
      <c r="CE5554" s="14"/>
      <c r="CF5554" s="14"/>
      <c r="CG5554" s="14"/>
      <c r="CH5554" s="14"/>
      <c r="CI5554" s="14"/>
      <c r="CJ5554" s="14"/>
      <c r="CK5554" s="14"/>
      <c r="CL5554" s="14"/>
      <c r="CM5554" s="14"/>
      <c r="CN5554" s="14"/>
      <c r="CO5554" s="14"/>
      <c r="CP5554" s="14"/>
    </row>
    <row r="5555">
      <c r="A5555" s="12"/>
      <c r="B5555" s="13"/>
      <c r="C5555" s="14"/>
      <c r="D5555" s="14"/>
      <c r="E5555" s="14"/>
      <c r="F5555" s="313"/>
      <c r="G5555" s="14"/>
      <c r="H5555" s="14"/>
      <c r="I5555" s="14"/>
      <c r="J5555" s="14"/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4"/>
      <c r="Z5555" s="14"/>
      <c r="AA5555" s="14"/>
      <c r="AB5555" s="14"/>
      <c r="AC5555" s="14"/>
      <c r="AD5555" s="14"/>
      <c r="AE5555" s="14"/>
      <c r="AF5555" s="14"/>
      <c r="AG5555" s="14"/>
      <c r="AH5555" s="14"/>
      <c r="AI5555" s="14"/>
      <c r="AJ5555" s="14"/>
      <c r="AK5555" s="14"/>
      <c r="AL5555" s="14"/>
      <c r="AM5555" s="14"/>
      <c r="AN5555" s="14"/>
      <c r="AO5555" s="14"/>
      <c r="AP5555" s="14"/>
      <c r="AQ5555" s="14"/>
      <c r="AR5555" s="14"/>
      <c r="AS5555" s="14"/>
      <c r="AT5555" s="14"/>
      <c r="AU5555" s="14"/>
      <c r="AV5555" s="14"/>
      <c r="AW5555" s="14"/>
      <c r="AX5555" s="14"/>
      <c r="AY5555" s="14"/>
      <c r="AZ5555" s="14"/>
      <c r="BA5555" s="14"/>
      <c r="BB5555" s="14"/>
      <c r="BC5555" s="14"/>
      <c r="BD5555" s="14"/>
      <c r="BE5555" s="14"/>
      <c r="BF5555" s="14"/>
      <c r="BG5555" s="14"/>
      <c r="BH5555" s="14"/>
      <c r="BI5555" s="14"/>
      <c r="BJ5555" s="14"/>
      <c r="BK5555" s="14"/>
      <c r="BL5555" s="14"/>
      <c r="BM5555" s="14"/>
      <c r="BN5555" s="14"/>
      <c r="BO5555" s="14"/>
      <c r="BP5555" s="14"/>
      <c r="BQ5555" s="14"/>
      <c r="BR5555" s="14"/>
      <c r="BS5555" s="14"/>
      <c r="BT5555" s="14"/>
      <c r="BU5555" s="14"/>
      <c r="BV5555" s="14"/>
      <c r="BW5555" s="14"/>
      <c r="BX5555" s="14"/>
      <c r="BY5555" s="14"/>
      <c r="BZ5555" s="14"/>
      <c r="CA5555" s="14"/>
      <c r="CB5555" s="14"/>
      <c r="CC5555" s="14"/>
      <c r="CD5555" s="14"/>
      <c r="CE5555" s="14"/>
      <c r="CF5555" s="14"/>
      <c r="CG5555" s="14"/>
      <c r="CH5555" s="14"/>
      <c r="CI5555" s="14"/>
      <c r="CJ5555" s="14"/>
      <c r="CK5555" s="14"/>
      <c r="CL5555" s="14"/>
      <c r="CM5555" s="14"/>
      <c r="CN5555" s="14"/>
      <c r="CO5555" s="14"/>
      <c r="CP5555" s="14"/>
    </row>
    <row r="5556">
      <c r="A5556" s="12"/>
      <c r="B5556" s="13"/>
      <c r="C5556" s="14"/>
      <c r="D5556" s="14"/>
      <c r="E5556" s="14"/>
      <c r="F5556" s="313"/>
      <c r="G5556" s="14"/>
      <c r="H5556" s="14"/>
      <c r="I5556" s="14"/>
      <c r="J5556" s="14"/>
      <c r="K5556" s="14"/>
      <c r="L5556" s="14"/>
      <c r="M5556" s="14"/>
      <c r="N5556" s="14"/>
      <c r="O5556" s="14"/>
      <c r="P5556" s="14"/>
      <c r="Q5556" s="14"/>
      <c r="R5556" s="14"/>
      <c r="S5556" s="14"/>
      <c r="T5556" s="14"/>
      <c r="U5556" s="14"/>
      <c r="V5556" s="14"/>
      <c r="W5556" s="14"/>
      <c r="X5556" s="14"/>
      <c r="Y5556" s="14"/>
      <c r="Z5556" s="14"/>
      <c r="AA5556" s="14"/>
      <c r="AB5556" s="14"/>
      <c r="AC5556" s="14"/>
      <c r="AD5556" s="14"/>
      <c r="AE5556" s="14"/>
      <c r="AF5556" s="14"/>
      <c r="AG5556" s="14"/>
      <c r="AH5556" s="14"/>
      <c r="AI5556" s="14"/>
      <c r="AJ5556" s="14"/>
      <c r="AK5556" s="14"/>
      <c r="AL5556" s="14"/>
      <c r="AM5556" s="14"/>
      <c r="AN5556" s="14"/>
      <c r="AO5556" s="14"/>
      <c r="AP5556" s="14"/>
      <c r="AQ5556" s="14"/>
      <c r="AR5556" s="14"/>
      <c r="AS5556" s="14"/>
      <c r="AT5556" s="14"/>
      <c r="AU5556" s="14"/>
      <c r="AV5556" s="14"/>
      <c r="AW5556" s="14"/>
      <c r="AX5556" s="14"/>
      <c r="AY5556" s="14"/>
      <c r="AZ5556" s="14"/>
      <c r="BA5556" s="14"/>
      <c r="BB5556" s="14"/>
      <c r="BC5556" s="14"/>
      <c r="BD5556" s="14"/>
      <c r="BE5556" s="14"/>
      <c r="BF5556" s="14"/>
      <c r="BG5556" s="14"/>
      <c r="BH5556" s="14"/>
      <c r="BI5556" s="14"/>
      <c r="BJ5556" s="14"/>
      <c r="BK5556" s="14"/>
      <c r="BL5556" s="14"/>
      <c r="BM5556" s="14"/>
      <c r="BN5556" s="14"/>
      <c r="BO5556" s="14"/>
      <c r="BP5556" s="14"/>
      <c r="BQ5556" s="14"/>
      <c r="BR5556" s="14"/>
      <c r="BS5556" s="14"/>
      <c r="BT5556" s="14"/>
      <c r="BU5556" s="14"/>
      <c r="BV5556" s="14"/>
      <c r="BW5556" s="14"/>
      <c r="BX5556" s="14"/>
      <c r="BY5556" s="14"/>
      <c r="BZ5556" s="14"/>
      <c r="CA5556" s="14"/>
      <c r="CB5556" s="14"/>
      <c r="CC5556" s="14"/>
      <c r="CD5556" s="14"/>
      <c r="CE5556" s="14"/>
      <c r="CF5556" s="14"/>
      <c r="CG5556" s="14"/>
      <c r="CH5556" s="14"/>
      <c r="CI5556" s="14"/>
      <c r="CJ5556" s="14"/>
      <c r="CK5556" s="14"/>
      <c r="CL5556" s="14"/>
      <c r="CM5556" s="14"/>
      <c r="CN5556" s="14"/>
      <c r="CO5556" s="14"/>
      <c r="CP5556" s="14"/>
    </row>
    <row r="5557">
      <c r="A5557" s="12"/>
      <c r="B5557" s="13"/>
      <c r="C5557" s="14"/>
      <c r="D5557" s="14"/>
      <c r="E5557" s="14"/>
      <c r="F5557" s="313"/>
      <c r="G5557" s="14"/>
      <c r="H5557" s="14"/>
      <c r="I5557" s="14"/>
      <c r="J5557" s="14"/>
      <c r="K5557" s="14"/>
      <c r="L5557" s="14"/>
      <c r="M5557" s="14"/>
      <c r="N5557" s="14"/>
      <c r="O5557" s="14"/>
      <c r="P5557" s="14"/>
      <c r="Q5557" s="14"/>
      <c r="R5557" s="14"/>
      <c r="S5557" s="14"/>
      <c r="T5557" s="14"/>
      <c r="U5557" s="14"/>
      <c r="V5557" s="14"/>
      <c r="W5557" s="14"/>
      <c r="X5557" s="14"/>
      <c r="Y5557" s="14"/>
      <c r="Z5557" s="14"/>
      <c r="AA5557" s="14"/>
      <c r="AB5557" s="14"/>
      <c r="AC5557" s="14"/>
      <c r="AD5557" s="14"/>
      <c r="AE5557" s="14"/>
      <c r="AF5557" s="14"/>
      <c r="AG5557" s="14"/>
      <c r="AH5557" s="14"/>
      <c r="AI5557" s="14"/>
      <c r="AJ5557" s="14"/>
      <c r="AK5557" s="14"/>
      <c r="AL5557" s="14"/>
      <c r="AM5557" s="14"/>
      <c r="AN5557" s="14"/>
      <c r="AO5557" s="14"/>
      <c r="AP5557" s="14"/>
      <c r="AQ5557" s="14"/>
      <c r="AR5557" s="14"/>
      <c r="AS5557" s="14"/>
      <c r="AT5557" s="14"/>
      <c r="AU5557" s="14"/>
      <c r="AV5557" s="14"/>
      <c r="AW5557" s="14"/>
      <c r="AX5557" s="14"/>
      <c r="AY5557" s="14"/>
      <c r="AZ5557" s="14"/>
      <c r="BA5557" s="14"/>
      <c r="BB5557" s="14"/>
      <c r="BC5557" s="14"/>
      <c r="BD5557" s="14"/>
      <c r="BE5557" s="14"/>
      <c r="BF5557" s="14"/>
      <c r="BG5557" s="14"/>
      <c r="BH5557" s="14"/>
      <c r="BI5557" s="14"/>
      <c r="BJ5557" s="14"/>
      <c r="BK5557" s="14"/>
      <c r="BL5557" s="14"/>
      <c r="BM5557" s="14"/>
      <c r="BN5557" s="14"/>
      <c r="BO5557" s="14"/>
      <c r="BP5557" s="14"/>
      <c r="BQ5557" s="14"/>
      <c r="BR5557" s="14"/>
      <c r="BS5557" s="14"/>
      <c r="BT5557" s="14"/>
      <c r="BU5557" s="14"/>
      <c r="BV5557" s="14"/>
      <c r="BW5557" s="14"/>
      <c r="BX5557" s="14"/>
      <c r="BY5557" s="14"/>
      <c r="BZ5557" s="14"/>
      <c r="CA5557" s="14"/>
      <c r="CB5557" s="14"/>
      <c r="CC5557" s="14"/>
      <c r="CD5557" s="14"/>
      <c r="CE5557" s="14"/>
      <c r="CF5557" s="14"/>
      <c r="CG5557" s="14"/>
      <c r="CH5557" s="14"/>
      <c r="CI5557" s="14"/>
      <c r="CJ5557" s="14"/>
      <c r="CK5557" s="14"/>
      <c r="CL5557" s="14"/>
      <c r="CM5557" s="14"/>
      <c r="CN5557" s="14"/>
      <c r="CO5557" s="14"/>
      <c r="CP5557" s="14"/>
    </row>
    <row r="5558">
      <c r="A5558" s="12"/>
      <c r="B5558" s="13"/>
      <c r="C5558" s="14"/>
      <c r="D5558" s="14"/>
      <c r="E5558" s="14"/>
      <c r="F5558" s="313"/>
      <c r="G5558" s="14"/>
      <c r="H5558" s="14"/>
      <c r="I5558" s="14"/>
      <c r="J5558" s="14"/>
      <c r="K5558" s="14"/>
      <c r="L5558" s="14"/>
      <c r="M5558" s="14"/>
      <c r="N5558" s="14"/>
      <c r="O5558" s="14"/>
      <c r="P5558" s="14"/>
      <c r="Q5558" s="14"/>
      <c r="R5558" s="14"/>
      <c r="S5558" s="14"/>
      <c r="T5558" s="14"/>
      <c r="U5558" s="14"/>
      <c r="V5558" s="14"/>
      <c r="W5558" s="14"/>
      <c r="X5558" s="14"/>
      <c r="Y5558" s="14"/>
      <c r="Z5558" s="14"/>
      <c r="AA5558" s="14"/>
      <c r="AB5558" s="14"/>
      <c r="AC5558" s="14"/>
      <c r="AD5558" s="14"/>
      <c r="AE5558" s="14"/>
      <c r="AF5558" s="14"/>
      <c r="AG5558" s="14"/>
      <c r="AH5558" s="14"/>
      <c r="AI5558" s="14"/>
      <c r="AJ5558" s="14"/>
      <c r="AK5558" s="14"/>
      <c r="AL5558" s="14"/>
      <c r="AM5558" s="14"/>
      <c r="AN5558" s="14"/>
      <c r="AO5558" s="14"/>
      <c r="AP5558" s="14"/>
      <c r="AQ5558" s="14"/>
      <c r="AR5558" s="14"/>
      <c r="AS5558" s="14"/>
      <c r="AT5558" s="14"/>
      <c r="AU5558" s="14"/>
      <c r="AV5558" s="14"/>
      <c r="AW5558" s="14"/>
      <c r="AX5558" s="14"/>
      <c r="AY5558" s="14"/>
      <c r="AZ5558" s="14"/>
      <c r="BA5558" s="14"/>
      <c r="BB5558" s="14"/>
      <c r="BC5558" s="14"/>
      <c r="BD5558" s="14"/>
      <c r="BE5558" s="14"/>
      <c r="BF5558" s="14"/>
      <c r="BG5558" s="14"/>
      <c r="BH5558" s="14"/>
      <c r="BI5558" s="14"/>
      <c r="BJ5558" s="14"/>
      <c r="BK5558" s="14"/>
      <c r="BL5558" s="14"/>
      <c r="BM5558" s="14"/>
      <c r="BN5558" s="14"/>
      <c r="BO5558" s="14"/>
      <c r="BP5558" s="14"/>
      <c r="BQ5558" s="14"/>
      <c r="BR5558" s="14"/>
      <c r="BS5558" s="14"/>
      <c r="BT5558" s="14"/>
      <c r="BU5558" s="14"/>
      <c r="BV5558" s="14"/>
      <c r="BW5558" s="14"/>
      <c r="BX5558" s="14"/>
      <c r="BY5558" s="14"/>
      <c r="BZ5558" s="14"/>
      <c r="CA5558" s="14"/>
      <c r="CB5558" s="14"/>
      <c r="CC5558" s="14"/>
      <c r="CD5558" s="14"/>
      <c r="CE5558" s="14"/>
      <c r="CF5558" s="14"/>
      <c r="CG5558" s="14"/>
      <c r="CH5558" s="14"/>
      <c r="CI5558" s="14"/>
      <c r="CJ5558" s="14"/>
      <c r="CK5558" s="14"/>
      <c r="CL5558" s="14"/>
      <c r="CM5558" s="14"/>
      <c r="CN5558" s="14"/>
      <c r="CO5558" s="14"/>
      <c r="CP5558" s="14"/>
    </row>
    <row r="5559">
      <c r="A5559" s="12"/>
      <c r="B5559" s="13"/>
      <c r="C5559" s="14"/>
      <c r="D5559" s="14"/>
      <c r="E5559" s="14"/>
      <c r="F5559" s="313"/>
      <c r="G5559" s="14"/>
      <c r="H5559" s="14"/>
      <c r="I5559" s="14"/>
      <c r="J5559" s="14"/>
      <c r="K5559" s="14"/>
      <c r="L5559" s="14"/>
      <c r="M5559" s="14"/>
      <c r="N5559" s="14"/>
      <c r="O5559" s="14"/>
      <c r="P5559" s="14"/>
      <c r="Q5559" s="14"/>
      <c r="R5559" s="14"/>
      <c r="S5559" s="14"/>
      <c r="T5559" s="14"/>
      <c r="U5559" s="14"/>
      <c r="V5559" s="14"/>
      <c r="W5559" s="14"/>
      <c r="X5559" s="14"/>
      <c r="Y5559" s="14"/>
      <c r="Z5559" s="14"/>
      <c r="AA5559" s="14"/>
      <c r="AB5559" s="14"/>
      <c r="AC5559" s="14"/>
      <c r="AD5559" s="14"/>
      <c r="AE5559" s="14"/>
      <c r="AF5559" s="14"/>
      <c r="AG5559" s="14"/>
      <c r="AH5559" s="14"/>
      <c r="AI5559" s="14"/>
      <c r="AJ5559" s="14"/>
      <c r="AK5559" s="14"/>
      <c r="AL5559" s="14"/>
      <c r="AM5559" s="14"/>
      <c r="AN5559" s="14"/>
      <c r="AO5559" s="14"/>
      <c r="AP5559" s="14"/>
      <c r="AQ5559" s="14"/>
      <c r="AR5559" s="14"/>
      <c r="AS5559" s="14"/>
      <c r="AT5559" s="14"/>
      <c r="AU5559" s="14"/>
      <c r="AV5559" s="14"/>
      <c r="AW5559" s="14"/>
      <c r="AX5559" s="14"/>
      <c r="AY5559" s="14"/>
      <c r="AZ5559" s="14"/>
      <c r="BA5559" s="14"/>
      <c r="BB5559" s="14"/>
      <c r="BC5559" s="14"/>
      <c r="BD5559" s="14"/>
      <c r="BE5559" s="14"/>
      <c r="BF5559" s="14"/>
      <c r="BG5559" s="14"/>
      <c r="BH5559" s="14"/>
      <c r="BI5559" s="14"/>
      <c r="BJ5559" s="14"/>
      <c r="BK5559" s="14"/>
      <c r="BL5559" s="14"/>
      <c r="BM5559" s="14"/>
      <c r="BN5559" s="14"/>
      <c r="BO5559" s="14"/>
      <c r="BP5559" s="14"/>
      <c r="BQ5559" s="14"/>
      <c r="BR5559" s="14"/>
      <c r="BS5559" s="14"/>
      <c r="BT5559" s="14"/>
      <c r="BU5559" s="14"/>
      <c r="BV5559" s="14"/>
      <c r="BW5559" s="14"/>
      <c r="BX5559" s="14"/>
      <c r="BY5559" s="14"/>
      <c r="BZ5559" s="14"/>
      <c r="CA5559" s="14"/>
      <c r="CB5559" s="14"/>
      <c r="CC5559" s="14"/>
      <c r="CD5559" s="14"/>
      <c r="CE5559" s="14"/>
      <c r="CF5559" s="14"/>
      <c r="CG5559" s="14"/>
      <c r="CH5559" s="14"/>
      <c r="CI5559" s="14"/>
      <c r="CJ5559" s="14"/>
      <c r="CK5559" s="14"/>
      <c r="CL5559" s="14"/>
      <c r="CM5559" s="14"/>
      <c r="CN5559" s="14"/>
      <c r="CO5559" s="14"/>
      <c r="CP5559" s="14"/>
    </row>
    <row r="5560">
      <c r="A5560" s="12"/>
      <c r="B5560" s="13"/>
      <c r="C5560" s="14"/>
      <c r="D5560" s="14"/>
      <c r="E5560" s="14"/>
      <c r="F5560" s="313"/>
      <c r="G5560" s="14"/>
      <c r="H5560" s="14"/>
      <c r="I5560" s="14"/>
      <c r="J5560" s="14"/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  <c r="AC5560" s="14"/>
      <c r="AD5560" s="14"/>
      <c r="AE5560" s="14"/>
      <c r="AF5560" s="14"/>
      <c r="AG5560" s="14"/>
      <c r="AH5560" s="14"/>
      <c r="AI5560" s="14"/>
      <c r="AJ5560" s="14"/>
      <c r="AK5560" s="14"/>
      <c r="AL5560" s="14"/>
      <c r="AM5560" s="14"/>
      <c r="AN5560" s="14"/>
      <c r="AO5560" s="14"/>
      <c r="AP5560" s="14"/>
      <c r="AQ5560" s="14"/>
      <c r="AR5560" s="14"/>
      <c r="AS5560" s="14"/>
      <c r="AT5560" s="14"/>
      <c r="AU5560" s="14"/>
      <c r="AV5560" s="14"/>
      <c r="AW5560" s="14"/>
      <c r="AX5560" s="14"/>
      <c r="AY5560" s="14"/>
      <c r="AZ5560" s="14"/>
      <c r="BA5560" s="14"/>
      <c r="BB5560" s="14"/>
      <c r="BC5560" s="14"/>
      <c r="BD5560" s="14"/>
      <c r="BE5560" s="14"/>
      <c r="BF5560" s="14"/>
      <c r="BG5560" s="14"/>
      <c r="BH5560" s="14"/>
      <c r="BI5560" s="14"/>
      <c r="BJ5560" s="14"/>
      <c r="BK5560" s="14"/>
      <c r="BL5560" s="14"/>
      <c r="BM5560" s="14"/>
      <c r="BN5560" s="14"/>
      <c r="BO5560" s="14"/>
      <c r="BP5560" s="14"/>
      <c r="BQ5560" s="14"/>
      <c r="BR5560" s="14"/>
      <c r="BS5560" s="14"/>
      <c r="BT5560" s="14"/>
      <c r="BU5560" s="14"/>
      <c r="BV5560" s="14"/>
      <c r="BW5560" s="14"/>
      <c r="BX5560" s="14"/>
      <c r="BY5560" s="14"/>
      <c r="BZ5560" s="14"/>
      <c r="CA5560" s="14"/>
      <c r="CB5560" s="14"/>
      <c r="CC5560" s="14"/>
      <c r="CD5560" s="14"/>
      <c r="CE5560" s="14"/>
      <c r="CF5560" s="14"/>
      <c r="CG5560" s="14"/>
      <c r="CH5560" s="14"/>
      <c r="CI5560" s="14"/>
      <c r="CJ5560" s="14"/>
      <c r="CK5560" s="14"/>
      <c r="CL5560" s="14"/>
      <c r="CM5560" s="14"/>
      <c r="CN5560" s="14"/>
      <c r="CO5560" s="14"/>
      <c r="CP5560" s="14"/>
    </row>
    <row r="5561">
      <c r="A5561" s="12"/>
      <c r="B5561" s="13"/>
      <c r="C5561" s="14"/>
      <c r="D5561" s="14"/>
      <c r="E5561" s="14"/>
      <c r="F5561" s="313"/>
      <c r="G5561" s="14"/>
      <c r="H5561" s="14"/>
      <c r="I5561" s="14"/>
      <c r="J5561" s="14"/>
      <c r="K5561" s="14"/>
      <c r="L5561" s="14"/>
      <c r="M5561" s="14"/>
      <c r="N5561" s="14"/>
      <c r="O5561" s="14"/>
      <c r="P5561" s="14"/>
      <c r="Q5561" s="14"/>
      <c r="R5561" s="14"/>
      <c r="S5561" s="14"/>
      <c r="T5561" s="14"/>
      <c r="U5561" s="14"/>
      <c r="V5561" s="14"/>
      <c r="W5561" s="14"/>
      <c r="X5561" s="14"/>
      <c r="Y5561" s="14"/>
      <c r="Z5561" s="14"/>
      <c r="AA5561" s="14"/>
      <c r="AB5561" s="14"/>
      <c r="AC5561" s="14"/>
      <c r="AD5561" s="14"/>
      <c r="AE5561" s="14"/>
      <c r="AF5561" s="14"/>
      <c r="AG5561" s="14"/>
      <c r="AH5561" s="14"/>
      <c r="AI5561" s="14"/>
      <c r="AJ5561" s="14"/>
      <c r="AK5561" s="14"/>
      <c r="AL5561" s="14"/>
      <c r="AM5561" s="14"/>
      <c r="AN5561" s="14"/>
      <c r="AO5561" s="14"/>
      <c r="AP5561" s="14"/>
      <c r="AQ5561" s="14"/>
      <c r="AR5561" s="14"/>
      <c r="AS5561" s="14"/>
      <c r="AT5561" s="14"/>
      <c r="AU5561" s="14"/>
      <c r="AV5561" s="14"/>
      <c r="AW5561" s="14"/>
      <c r="AX5561" s="14"/>
      <c r="AY5561" s="14"/>
      <c r="AZ5561" s="14"/>
      <c r="BA5561" s="14"/>
      <c r="BB5561" s="14"/>
      <c r="BC5561" s="14"/>
      <c r="BD5561" s="14"/>
      <c r="BE5561" s="14"/>
      <c r="BF5561" s="14"/>
      <c r="BG5561" s="14"/>
      <c r="BH5561" s="14"/>
      <c r="BI5561" s="14"/>
      <c r="BJ5561" s="14"/>
      <c r="BK5561" s="14"/>
      <c r="BL5561" s="14"/>
      <c r="BM5561" s="14"/>
      <c r="BN5561" s="14"/>
      <c r="BO5561" s="14"/>
      <c r="BP5561" s="14"/>
      <c r="BQ5561" s="14"/>
      <c r="BR5561" s="14"/>
      <c r="BS5561" s="14"/>
      <c r="BT5561" s="14"/>
      <c r="BU5561" s="14"/>
      <c r="BV5561" s="14"/>
      <c r="BW5561" s="14"/>
      <c r="BX5561" s="14"/>
      <c r="BY5561" s="14"/>
      <c r="BZ5561" s="14"/>
      <c r="CA5561" s="14"/>
      <c r="CB5561" s="14"/>
      <c r="CC5561" s="14"/>
      <c r="CD5561" s="14"/>
      <c r="CE5561" s="14"/>
      <c r="CF5561" s="14"/>
      <c r="CG5561" s="14"/>
      <c r="CH5561" s="14"/>
      <c r="CI5561" s="14"/>
      <c r="CJ5561" s="14"/>
      <c r="CK5561" s="14"/>
      <c r="CL5561" s="14"/>
      <c r="CM5561" s="14"/>
      <c r="CN5561" s="14"/>
      <c r="CO5561" s="14"/>
      <c r="CP5561" s="14"/>
    </row>
    <row r="5562">
      <c r="A5562" s="12"/>
      <c r="B5562" s="13"/>
      <c r="C5562" s="14"/>
      <c r="D5562" s="14"/>
      <c r="E5562" s="14"/>
      <c r="F5562" s="313"/>
      <c r="G5562" s="14"/>
      <c r="H5562" s="14"/>
      <c r="I5562" s="14"/>
      <c r="J5562" s="14"/>
      <c r="K5562" s="14"/>
      <c r="L5562" s="14"/>
      <c r="M5562" s="14"/>
      <c r="N5562" s="14"/>
      <c r="O5562" s="14"/>
      <c r="P5562" s="14"/>
      <c r="Q5562" s="14"/>
      <c r="R5562" s="14"/>
      <c r="S5562" s="14"/>
      <c r="T5562" s="14"/>
      <c r="U5562" s="14"/>
      <c r="V5562" s="14"/>
      <c r="W5562" s="14"/>
      <c r="X5562" s="14"/>
      <c r="Y5562" s="14"/>
      <c r="Z5562" s="14"/>
      <c r="AA5562" s="14"/>
      <c r="AB5562" s="14"/>
      <c r="AC5562" s="14"/>
      <c r="AD5562" s="14"/>
      <c r="AE5562" s="14"/>
      <c r="AF5562" s="14"/>
      <c r="AG5562" s="14"/>
      <c r="AH5562" s="14"/>
      <c r="AI5562" s="14"/>
      <c r="AJ5562" s="14"/>
      <c r="AK5562" s="14"/>
      <c r="AL5562" s="14"/>
      <c r="AM5562" s="14"/>
      <c r="AN5562" s="14"/>
      <c r="AO5562" s="14"/>
      <c r="AP5562" s="14"/>
      <c r="AQ5562" s="14"/>
      <c r="AR5562" s="14"/>
      <c r="AS5562" s="14"/>
      <c r="AT5562" s="14"/>
      <c r="AU5562" s="14"/>
      <c r="AV5562" s="14"/>
      <c r="AW5562" s="14"/>
      <c r="AX5562" s="14"/>
      <c r="AY5562" s="14"/>
      <c r="AZ5562" s="14"/>
      <c r="BA5562" s="14"/>
      <c r="BB5562" s="14"/>
      <c r="BC5562" s="14"/>
      <c r="BD5562" s="14"/>
      <c r="BE5562" s="14"/>
      <c r="BF5562" s="14"/>
      <c r="BG5562" s="14"/>
      <c r="BH5562" s="14"/>
      <c r="BI5562" s="14"/>
      <c r="BJ5562" s="14"/>
      <c r="BK5562" s="14"/>
      <c r="BL5562" s="14"/>
      <c r="BM5562" s="14"/>
      <c r="BN5562" s="14"/>
      <c r="BO5562" s="14"/>
      <c r="BP5562" s="14"/>
      <c r="BQ5562" s="14"/>
      <c r="BR5562" s="14"/>
      <c r="BS5562" s="14"/>
      <c r="BT5562" s="14"/>
      <c r="BU5562" s="14"/>
      <c r="BV5562" s="14"/>
      <c r="BW5562" s="14"/>
      <c r="BX5562" s="14"/>
      <c r="BY5562" s="14"/>
      <c r="BZ5562" s="14"/>
      <c r="CA5562" s="14"/>
      <c r="CB5562" s="14"/>
      <c r="CC5562" s="14"/>
      <c r="CD5562" s="14"/>
      <c r="CE5562" s="14"/>
      <c r="CF5562" s="14"/>
      <c r="CG5562" s="14"/>
      <c r="CH5562" s="14"/>
      <c r="CI5562" s="14"/>
      <c r="CJ5562" s="14"/>
      <c r="CK5562" s="14"/>
      <c r="CL5562" s="14"/>
      <c r="CM5562" s="14"/>
      <c r="CN5562" s="14"/>
      <c r="CO5562" s="14"/>
      <c r="CP5562" s="14"/>
    </row>
    <row r="5563">
      <c r="A5563" s="12"/>
      <c r="B5563" s="13"/>
      <c r="C5563" s="14"/>
      <c r="D5563" s="14"/>
      <c r="E5563" s="14"/>
      <c r="F5563" s="313"/>
      <c r="G5563" s="14"/>
      <c r="H5563" s="14"/>
      <c r="I5563" s="14"/>
      <c r="J5563" s="14"/>
      <c r="K5563" s="14"/>
      <c r="L5563" s="14"/>
      <c r="M5563" s="14"/>
      <c r="N5563" s="14"/>
      <c r="O5563" s="14"/>
      <c r="P5563" s="14"/>
      <c r="Q5563" s="14"/>
      <c r="R5563" s="14"/>
      <c r="S5563" s="14"/>
      <c r="T5563" s="14"/>
      <c r="U5563" s="14"/>
      <c r="V5563" s="14"/>
      <c r="W5563" s="14"/>
      <c r="X5563" s="14"/>
      <c r="Y5563" s="14"/>
      <c r="Z5563" s="14"/>
      <c r="AA5563" s="14"/>
      <c r="AB5563" s="14"/>
      <c r="AC5563" s="14"/>
      <c r="AD5563" s="14"/>
      <c r="AE5563" s="14"/>
      <c r="AF5563" s="14"/>
      <c r="AG5563" s="14"/>
      <c r="AH5563" s="14"/>
      <c r="AI5563" s="14"/>
      <c r="AJ5563" s="14"/>
      <c r="AK5563" s="14"/>
      <c r="AL5563" s="14"/>
      <c r="AM5563" s="14"/>
      <c r="AN5563" s="14"/>
      <c r="AO5563" s="14"/>
      <c r="AP5563" s="14"/>
      <c r="AQ5563" s="14"/>
      <c r="AR5563" s="14"/>
      <c r="AS5563" s="14"/>
      <c r="AT5563" s="14"/>
      <c r="AU5563" s="14"/>
      <c r="AV5563" s="14"/>
      <c r="AW5563" s="14"/>
      <c r="AX5563" s="14"/>
      <c r="AY5563" s="14"/>
      <c r="AZ5563" s="14"/>
      <c r="BA5563" s="14"/>
      <c r="BB5563" s="14"/>
      <c r="BC5563" s="14"/>
      <c r="BD5563" s="14"/>
      <c r="BE5563" s="14"/>
      <c r="BF5563" s="14"/>
      <c r="BG5563" s="14"/>
      <c r="BH5563" s="14"/>
      <c r="BI5563" s="14"/>
      <c r="BJ5563" s="14"/>
      <c r="BK5563" s="14"/>
      <c r="BL5563" s="14"/>
      <c r="BM5563" s="14"/>
      <c r="BN5563" s="14"/>
      <c r="BO5563" s="14"/>
      <c r="BP5563" s="14"/>
      <c r="BQ5563" s="14"/>
      <c r="BR5563" s="14"/>
      <c r="BS5563" s="14"/>
      <c r="BT5563" s="14"/>
      <c r="BU5563" s="14"/>
      <c r="BV5563" s="14"/>
      <c r="BW5563" s="14"/>
      <c r="BX5563" s="14"/>
      <c r="BY5563" s="14"/>
      <c r="BZ5563" s="14"/>
      <c r="CA5563" s="14"/>
      <c r="CB5563" s="14"/>
      <c r="CC5563" s="14"/>
      <c r="CD5563" s="14"/>
      <c r="CE5563" s="14"/>
      <c r="CF5563" s="14"/>
      <c r="CG5563" s="14"/>
      <c r="CH5563" s="14"/>
      <c r="CI5563" s="14"/>
      <c r="CJ5563" s="14"/>
      <c r="CK5563" s="14"/>
      <c r="CL5563" s="14"/>
      <c r="CM5563" s="14"/>
      <c r="CN5563" s="14"/>
      <c r="CO5563" s="14"/>
      <c r="CP5563" s="14"/>
    </row>
    <row r="5564">
      <c r="A5564" s="12"/>
      <c r="B5564" s="13"/>
      <c r="C5564" s="14"/>
      <c r="D5564" s="14"/>
      <c r="E5564" s="14"/>
      <c r="F5564" s="313"/>
      <c r="G5564" s="14"/>
      <c r="H5564" s="14"/>
      <c r="I5564" s="14"/>
      <c r="J5564" s="14"/>
      <c r="K5564" s="14"/>
      <c r="L5564" s="14"/>
      <c r="M5564" s="14"/>
      <c r="N5564" s="14"/>
      <c r="O5564" s="14"/>
      <c r="P5564" s="14"/>
      <c r="Q5564" s="14"/>
      <c r="R5564" s="14"/>
      <c r="S5564" s="14"/>
      <c r="T5564" s="14"/>
      <c r="U5564" s="14"/>
      <c r="V5564" s="14"/>
      <c r="W5564" s="14"/>
      <c r="X5564" s="14"/>
      <c r="Y5564" s="14"/>
      <c r="Z5564" s="14"/>
      <c r="AA5564" s="14"/>
      <c r="AB5564" s="14"/>
      <c r="AC5564" s="14"/>
      <c r="AD5564" s="14"/>
      <c r="AE5564" s="14"/>
      <c r="AF5564" s="14"/>
      <c r="AG5564" s="14"/>
      <c r="AH5564" s="14"/>
      <c r="AI5564" s="14"/>
      <c r="AJ5564" s="14"/>
      <c r="AK5564" s="14"/>
      <c r="AL5564" s="14"/>
      <c r="AM5564" s="14"/>
      <c r="AN5564" s="14"/>
      <c r="AO5564" s="14"/>
      <c r="AP5564" s="14"/>
      <c r="AQ5564" s="14"/>
      <c r="AR5564" s="14"/>
      <c r="AS5564" s="14"/>
      <c r="AT5564" s="14"/>
      <c r="AU5564" s="14"/>
      <c r="AV5564" s="14"/>
      <c r="AW5564" s="14"/>
      <c r="AX5564" s="14"/>
      <c r="AY5564" s="14"/>
      <c r="AZ5564" s="14"/>
      <c r="BA5564" s="14"/>
      <c r="BB5564" s="14"/>
      <c r="BC5564" s="14"/>
      <c r="BD5564" s="14"/>
      <c r="BE5564" s="14"/>
      <c r="BF5564" s="14"/>
      <c r="BG5564" s="14"/>
      <c r="BH5564" s="14"/>
      <c r="BI5564" s="14"/>
      <c r="BJ5564" s="14"/>
      <c r="BK5564" s="14"/>
      <c r="BL5564" s="14"/>
      <c r="BM5564" s="14"/>
      <c r="BN5564" s="14"/>
      <c r="BO5564" s="14"/>
      <c r="BP5564" s="14"/>
      <c r="BQ5564" s="14"/>
      <c r="BR5564" s="14"/>
      <c r="BS5564" s="14"/>
      <c r="BT5564" s="14"/>
      <c r="BU5564" s="14"/>
      <c r="BV5564" s="14"/>
      <c r="BW5564" s="14"/>
      <c r="BX5564" s="14"/>
      <c r="BY5564" s="14"/>
      <c r="BZ5564" s="14"/>
      <c r="CA5564" s="14"/>
      <c r="CB5564" s="14"/>
      <c r="CC5564" s="14"/>
      <c r="CD5564" s="14"/>
      <c r="CE5564" s="14"/>
      <c r="CF5564" s="14"/>
      <c r="CG5564" s="14"/>
      <c r="CH5564" s="14"/>
      <c r="CI5564" s="14"/>
      <c r="CJ5564" s="14"/>
      <c r="CK5564" s="14"/>
      <c r="CL5564" s="14"/>
      <c r="CM5564" s="14"/>
      <c r="CN5564" s="14"/>
      <c r="CO5564" s="14"/>
      <c r="CP5564" s="14"/>
    </row>
    <row r="5565">
      <c r="A5565" s="12"/>
      <c r="B5565" s="13"/>
      <c r="C5565" s="14"/>
      <c r="D5565" s="14"/>
      <c r="E5565" s="14"/>
      <c r="F5565" s="313"/>
      <c r="G5565" s="14"/>
      <c r="H5565" s="14"/>
      <c r="I5565" s="14"/>
      <c r="J5565" s="14"/>
      <c r="K5565" s="14"/>
      <c r="L5565" s="14"/>
      <c r="M5565" s="14"/>
      <c r="N5565" s="14"/>
      <c r="O5565" s="14"/>
      <c r="P5565" s="14"/>
      <c r="Q5565" s="14"/>
      <c r="R5565" s="14"/>
      <c r="S5565" s="14"/>
      <c r="T5565" s="14"/>
      <c r="U5565" s="14"/>
      <c r="V5565" s="14"/>
      <c r="W5565" s="14"/>
      <c r="X5565" s="14"/>
      <c r="Y5565" s="14"/>
      <c r="Z5565" s="14"/>
      <c r="AA5565" s="14"/>
      <c r="AB5565" s="14"/>
      <c r="AC5565" s="14"/>
      <c r="AD5565" s="14"/>
      <c r="AE5565" s="14"/>
      <c r="AF5565" s="14"/>
      <c r="AG5565" s="14"/>
      <c r="AH5565" s="14"/>
      <c r="AI5565" s="14"/>
      <c r="AJ5565" s="14"/>
      <c r="AK5565" s="14"/>
      <c r="AL5565" s="14"/>
      <c r="AM5565" s="14"/>
      <c r="AN5565" s="14"/>
      <c r="AO5565" s="14"/>
      <c r="AP5565" s="14"/>
      <c r="AQ5565" s="14"/>
      <c r="AR5565" s="14"/>
      <c r="AS5565" s="14"/>
      <c r="AT5565" s="14"/>
      <c r="AU5565" s="14"/>
      <c r="AV5565" s="14"/>
      <c r="AW5565" s="14"/>
      <c r="AX5565" s="14"/>
      <c r="AY5565" s="14"/>
      <c r="AZ5565" s="14"/>
      <c r="BA5565" s="14"/>
      <c r="BB5565" s="14"/>
      <c r="BC5565" s="14"/>
      <c r="BD5565" s="14"/>
      <c r="BE5565" s="14"/>
      <c r="BF5565" s="14"/>
      <c r="BG5565" s="14"/>
      <c r="BH5565" s="14"/>
      <c r="BI5565" s="14"/>
      <c r="BJ5565" s="14"/>
      <c r="BK5565" s="14"/>
      <c r="BL5565" s="14"/>
      <c r="BM5565" s="14"/>
      <c r="BN5565" s="14"/>
      <c r="BO5565" s="14"/>
      <c r="BP5565" s="14"/>
      <c r="BQ5565" s="14"/>
      <c r="BR5565" s="14"/>
      <c r="BS5565" s="14"/>
      <c r="BT5565" s="14"/>
      <c r="BU5565" s="14"/>
      <c r="BV5565" s="14"/>
      <c r="BW5565" s="14"/>
      <c r="BX5565" s="14"/>
      <c r="BY5565" s="14"/>
      <c r="BZ5565" s="14"/>
      <c r="CA5565" s="14"/>
      <c r="CB5565" s="14"/>
      <c r="CC5565" s="14"/>
      <c r="CD5565" s="14"/>
      <c r="CE5565" s="14"/>
      <c r="CF5565" s="14"/>
      <c r="CG5565" s="14"/>
      <c r="CH5565" s="14"/>
      <c r="CI5565" s="14"/>
      <c r="CJ5565" s="14"/>
      <c r="CK5565" s="14"/>
      <c r="CL5565" s="14"/>
      <c r="CM5565" s="14"/>
      <c r="CN5565" s="14"/>
      <c r="CO5565" s="14"/>
      <c r="CP5565" s="14"/>
    </row>
    <row r="5566">
      <c r="A5566" s="12"/>
      <c r="B5566" s="13"/>
      <c r="C5566" s="14"/>
      <c r="D5566" s="14"/>
      <c r="E5566" s="14"/>
      <c r="F5566" s="313"/>
      <c r="G5566" s="14"/>
      <c r="H5566" s="14"/>
      <c r="I5566" s="14"/>
      <c r="J5566" s="14"/>
      <c r="K5566" s="14"/>
      <c r="L5566" s="14"/>
      <c r="M5566" s="14"/>
      <c r="N5566" s="14"/>
      <c r="O5566" s="14"/>
      <c r="P5566" s="14"/>
      <c r="Q5566" s="14"/>
      <c r="R5566" s="14"/>
      <c r="S5566" s="14"/>
      <c r="T5566" s="14"/>
      <c r="U5566" s="14"/>
      <c r="V5566" s="14"/>
      <c r="W5566" s="14"/>
      <c r="X5566" s="14"/>
      <c r="Y5566" s="14"/>
      <c r="Z5566" s="14"/>
      <c r="AA5566" s="14"/>
      <c r="AB5566" s="14"/>
      <c r="AC5566" s="14"/>
      <c r="AD5566" s="14"/>
      <c r="AE5566" s="14"/>
      <c r="AF5566" s="14"/>
      <c r="AG5566" s="14"/>
      <c r="AH5566" s="14"/>
      <c r="AI5566" s="14"/>
      <c r="AJ5566" s="14"/>
      <c r="AK5566" s="14"/>
      <c r="AL5566" s="14"/>
      <c r="AM5566" s="14"/>
      <c r="AN5566" s="14"/>
      <c r="AO5566" s="14"/>
      <c r="AP5566" s="14"/>
      <c r="AQ5566" s="14"/>
      <c r="AR5566" s="14"/>
      <c r="AS5566" s="14"/>
      <c r="AT5566" s="14"/>
      <c r="AU5566" s="14"/>
      <c r="AV5566" s="14"/>
      <c r="AW5566" s="14"/>
      <c r="AX5566" s="14"/>
      <c r="AY5566" s="14"/>
      <c r="AZ5566" s="14"/>
      <c r="BA5566" s="14"/>
      <c r="BB5566" s="14"/>
      <c r="BC5566" s="14"/>
      <c r="BD5566" s="14"/>
      <c r="BE5566" s="14"/>
      <c r="BF5566" s="14"/>
      <c r="BG5566" s="14"/>
      <c r="BH5566" s="14"/>
      <c r="BI5566" s="14"/>
      <c r="BJ5566" s="14"/>
      <c r="BK5566" s="14"/>
      <c r="BL5566" s="14"/>
      <c r="BM5566" s="14"/>
      <c r="BN5566" s="14"/>
      <c r="BO5566" s="14"/>
      <c r="BP5566" s="14"/>
      <c r="BQ5566" s="14"/>
      <c r="BR5566" s="14"/>
      <c r="BS5566" s="14"/>
      <c r="BT5566" s="14"/>
      <c r="BU5566" s="14"/>
      <c r="BV5566" s="14"/>
      <c r="BW5566" s="14"/>
      <c r="BX5566" s="14"/>
      <c r="BY5566" s="14"/>
      <c r="BZ5566" s="14"/>
      <c r="CA5566" s="14"/>
      <c r="CB5566" s="14"/>
      <c r="CC5566" s="14"/>
      <c r="CD5566" s="14"/>
      <c r="CE5566" s="14"/>
      <c r="CF5566" s="14"/>
      <c r="CG5566" s="14"/>
      <c r="CH5566" s="14"/>
      <c r="CI5566" s="14"/>
      <c r="CJ5566" s="14"/>
      <c r="CK5566" s="14"/>
      <c r="CL5566" s="14"/>
      <c r="CM5566" s="14"/>
      <c r="CN5566" s="14"/>
      <c r="CO5566" s="14"/>
      <c r="CP5566" s="14"/>
    </row>
    <row r="5567">
      <c r="A5567" s="12"/>
      <c r="B5567" s="13"/>
      <c r="C5567" s="14"/>
      <c r="D5567" s="14"/>
      <c r="E5567" s="14"/>
      <c r="F5567" s="313"/>
      <c r="G5567" s="14"/>
      <c r="H5567" s="14"/>
      <c r="I5567" s="14"/>
      <c r="J5567" s="14"/>
      <c r="K5567" s="14"/>
      <c r="L5567" s="14"/>
      <c r="M5567" s="14"/>
      <c r="N5567" s="14"/>
      <c r="O5567" s="14"/>
      <c r="P5567" s="14"/>
      <c r="Q5567" s="14"/>
      <c r="R5567" s="14"/>
      <c r="S5567" s="14"/>
      <c r="T5567" s="14"/>
      <c r="U5567" s="14"/>
      <c r="V5567" s="14"/>
      <c r="W5567" s="14"/>
      <c r="X5567" s="14"/>
      <c r="Y5567" s="14"/>
      <c r="Z5567" s="14"/>
      <c r="AA5567" s="14"/>
      <c r="AB5567" s="14"/>
      <c r="AC5567" s="14"/>
      <c r="AD5567" s="14"/>
      <c r="AE5567" s="14"/>
      <c r="AF5567" s="14"/>
      <c r="AG5567" s="14"/>
      <c r="AH5567" s="14"/>
      <c r="AI5567" s="14"/>
      <c r="AJ5567" s="14"/>
      <c r="AK5567" s="14"/>
      <c r="AL5567" s="14"/>
      <c r="AM5567" s="14"/>
      <c r="AN5567" s="14"/>
      <c r="AO5567" s="14"/>
      <c r="AP5567" s="14"/>
      <c r="AQ5567" s="14"/>
      <c r="AR5567" s="14"/>
      <c r="AS5567" s="14"/>
      <c r="AT5567" s="14"/>
      <c r="AU5567" s="14"/>
      <c r="AV5567" s="14"/>
      <c r="AW5567" s="14"/>
      <c r="AX5567" s="14"/>
      <c r="AY5567" s="14"/>
      <c r="AZ5567" s="14"/>
      <c r="BA5567" s="14"/>
      <c r="BB5567" s="14"/>
      <c r="BC5567" s="14"/>
      <c r="BD5567" s="14"/>
      <c r="BE5567" s="14"/>
      <c r="BF5567" s="14"/>
      <c r="BG5567" s="14"/>
      <c r="BH5567" s="14"/>
      <c r="BI5567" s="14"/>
      <c r="BJ5567" s="14"/>
      <c r="BK5567" s="14"/>
      <c r="BL5567" s="14"/>
      <c r="BM5567" s="14"/>
      <c r="BN5567" s="14"/>
      <c r="BO5567" s="14"/>
      <c r="BP5567" s="14"/>
      <c r="BQ5567" s="14"/>
      <c r="BR5567" s="14"/>
      <c r="BS5567" s="14"/>
      <c r="BT5567" s="14"/>
      <c r="BU5567" s="14"/>
      <c r="BV5567" s="14"/>
      <c r="BW5567" s="14"/>
      <c r="BX5567" s="14"/>
      <c r="BY5567" s="14"/>
      <c r="BZ5567" s="14"/>
      <c r="CA5567" s="14"/>
      <c r="CB5567" s="14"/>
      <c r="CC5567" s="14"/>
      <c r="CD5567" s="14"/>
      <c r="CE5567" s="14"/>
      <c r="CF5567" s="14"/>
      <c r="CG5567" s="14"/>
      <c r="CH5567" s="14"/>
      <c r="CI5567" s="14"/>
      <c r="CJ5567" s="14"/>
      <c r="CK5567" s="14"/>
      <c r="CL5567" s="14"/>
      <c r="CM5567" s="14"/>
      <c r="CN5567" s="14"/>
      <c r="CO5567" s="14"/>
      <c r="CP5567" s="14"/>
    </row>
    <row r="5568">
      <c r="A5568" s="12"/>
      <c r="B5568" s="13"/>
      <c r="C5568" s="14"/>
      <c r="D5568" s="14"/>
      <c r="E5568" s="14"/>
      <c r="F5568" s="313"/>
      <c r="G5568" s="14"/>
      <c r="H5568" s="14"/>
      <c r="I5568" s="14"/>
      <c r="J5568" s="14"/>
      <c r="K5568" s="14"/>
      <c r="L5568" s="14"/>
      <c r="M5568" s="14"/>
      <c r="N5568" s="14"/>
      <c r="O5568" s="14"/>
      <c r="P5568" s="14"/>
      <c r="Q5568" s="14"/>
      <c r="R5568" s="14"/>
      <c r="S5568" s="14"/>
      <c r="T5568" s="14"/>
      <c r="U5568" s="14"/>
      <c r="V5568" s="14"/>
      <c r="W5568" s="14"/>
      <c r="X5568" s="14"/>
      <c r="Y5568" s="14"/>
      <c r="Z5568" s="14"/>
      <c r="AA5568" s="14"/>
      <c r="AB5568" s="14"/>
      <c r="AC5568" s="14"/>
      <c r="AD5568" s="14"/>
      <c r="AE5568" s="14"/>
      <c r="AF5568" s="14"/>
      <c r="AG5568" s="14"/>
      <c r="AH5568" s="14"/>
      <c r="AI5568" s="14"/>
      <c r="AJ5568" s="14"/>
      <c r="AK5568" s="14"/>
      <c r="AL5568" s="14"/>
      <c r="AM5568" s="14"/>
      <c r="AN5568" s="14"/>
      <c r="AO5568" s="14"/>
      <c r="AP5568" s="14"/>
      <c r="AQ5568" s="14"/>
      <c r="AR5568" s="14"/>
      <c r="AS5568" s="14"/>
      <c r="AT5568" s="14"/>
      <c r="AU5568" s="14"/>
      <c r="AV5568" s="14"/>
      <c r="AW5568" s="14"/>
      <c r="AX5568" s="14"/>
      <c r="AY5568" s="14"/>
      <c r="AZ5568" s="14"/>
      <c r="BA5568" s="14"/>
      <c r="BB5568" s="14"/>
      <c r="BC5568" s="14"/>
      <c r="BD5568" s="14"/>
      <c r="BE5568" s="14"/>
      <c r="BF5568" s="14"/>
      <c r="BG5568" s="14"/>
      <c r="BH5568" s="14"/>
      <c r="BI5568" s="14"/>
      <c r="BJ5568" s="14"/>
      <c r="BK5568" s="14"/>
      <c r="BL5568" s="14"/>
      <c r="BM5568" s="14"/>
      <c r="BN5568" s="14"/>
      <c r="BO5568" s="14"/>
      <c r="BP5568" s="14"/>
      <c r="BQ5568" s="14"/>
      <c r="BR5568" s="14"/>
      <c r="BS5568" s="14"/>
      <c r="BT5568" s="14"/>
      <c r="BU5568" s="14"/>
      <c r="BV5568" s="14"/>
      <c r="BW5568" s="14"/>
      <c r="BX5568" s="14"/>
      <c r="BY5568" s="14"/>
      <c r="BZ5568" s="14"/>
      <c r="CA5568" s="14"/>
      <c r="CB5568" s="14"/>
      <c r="CC5568" s="14"/>
      <c r="CD5568" s="14"/>
      <c r="CE5568" s="14"/>
      <c r="CF5568" s="14"/>
      <c r="CG5568" s="14"/>
      <c r="CH5568" s="14"/>
      <c r="CI5568" s="14"/>
      <c r="CJ5568" s="14"/>
      <c r="CK5568" s="14"/>
      <c r="CL5568" s="14"/>
      <c r="CM5568" s="14"/>
      <c r="CN5568" s="14"/>
      <c r="CO5568" s="14"/>
      <c r="CP5568" s="14"/>
    </row>
    <row r="5569">
      <c r="A5569" s="12"/>
      <c r="B5569" s="13"/>
      <c r="C5569" s="14"/>
      <c r="D5569" s="14"/>
      <c r="E5569" s="14"/>
      <c r="F5569" s="313"/>
      <c r="G5569" s="14"/>
      <c r="H5569" s="14"/>
      <c r="I5569" s="14"/>
      <c r="J5569" s="14"/>
      <c r="K5569" s="14"/>
      <c r="L5569" s="14"/>
      <c r="M5569" s="14"/>
      <c r="N5569" s="14"/>
      <c r="O5569" s="14"/>
      <c r="P5569" s="14"/>
      <c r="Q5569" s="14"/>
      <c r="R5569" s="14"/>
      <c r="S5569" s="14"/>
      <c r="T5569" s="14"/>
      <c r="U5569" s="14"/>
      <c r="V5569" s="14"/>
      <c r="W5569" s="14"/>
      <c r="X5569" s="14"/>
      <c r="Y5569" s="14"/>
      <c r="Z5569" s="14"/>
      <c r="AA5569" s="14"/>
      <c r="AB5569" s="14"/>
      <c r="AC5569" s="14"/>
      <c r="AD5569" s="14"/>
      <c r="AE5569" s="14"/>
      <c r="AF5569" s="14"/>
      <c r="AG5569" s="14"/>
      <c r="AH5569" s="14"/>
      <c r="AI5569" s="14"/>
      <c r="AJ5569" s="14"/>
      <c r="AK5569" s="14"/>
      <c r="AL5569" s="14"/>
      <c r="AM5569" s="14"/>
      <c r="AN5569" s="14"/>
      <c r="AO5569" s="14"/>
      <c r="AP5569" s="14"/>
      <c r="AQ5569" s="14"/>
      <c r="AR5569" s="14"/>
      <c r="AS5569" s="14"/>
      <c r="AT5569" s="14"/>
      <c r="AU5569" s="14"/>
      <c r="AV5569" s="14"/>
      <c r="AW5569" s="14"/>
      <c r="AX5569" s="14"/>
      <c r="AY5569" s="14"/>
      <c r="AZ5569" s="14"/>
      <c r="BA5569" s="14"/>
      <c r="BB5569" s="14"/>
      <c r="BC5569" s="14"/>
      <c r="BD5569" s="14"/>
      <c r="BE5569" s="14"/>
      <c r="BF5569" s="14"/>
      <c r="BG5569" s="14"/>
      <c r="BH5569" s="14"/>
      <c r="BI5569" s="14"/>
      <c r="BJ5569" s="14"/>
      <c r="BK5569" s="14"/>
      <c r="BL5569" s="14"/>
      <c r="BM5569" s="14"/>
      <c r="BN5569" s="14"/>
      <c r="BO5569" s="14"/>
      <c r="BP5569" s="14"/>
      <c r="BQ5569" s="14"/>
      <c r="BR5569" s="14"/>
      <c r="BS5569" s="14"/>
      <c r="BT5569" s="14"/>
      <c r="BU5569" s="14"/>
      <c r="BV5569" s="14"/>
      <c r="BW5569" s="14"/>
      <c r="BX5569" s="14"/>
      <c r="BY5569" s="14"/>
      <c r="BZ5569" s="14"/>
      <c r="CA5569" s="14"/>
      <c r="CB5569" s="14"/>
      <c r="CC5569" s="14"/>
      <c r="CD5569" s="14"/>
      <c r="CE5569" s="14"/>
      <c r="CF5569" s="14"/>
      <c r="CG5569" s="14"/>
      <c r="CH5569" s="14"/>
      <c r="CI5569" s="14"/>
      <c r="CJ5569" s="14"/>
      <c r="CK5569" s="14"/>
      <c r="CL5569" s="14"/>
      <c r="CM5569" s="14"/>
      <c r="CN5569" s="14"/>
      <c r="CO5569" s="14"/>
      <c r="CP5569" s="14"/>
    </row>
    <row r="5570">
      <c r="A5570" s="12"/>
      <c r="B5570" s="13"/>
      <c r="C5570" s="14"/>
      <c r="D5570" s="14"/>
      <c r="E5570" s="14"/>
      <c r="F5570" s="313"/>
      <c r="G5570" s="14"/>
      <c r="H5570" s="14"/>
      <c r="I5570" s="14"/>
      <c r="J5570" s="14"/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4"/>
      <c r="AB5570" s="14"/>
      <c r="AC5570" s="14"/>
      <c r="AD5570" s="14"/>
      <c r="AE5570" s="14"/>
      <c r="AF5570" s="14"/>
      <c r="AG5570" s="14"/>
      <c r="AH5570" s="14"/>
      <c r="AI5570" s="14"/>
      <c r="AJ5570" s="14"/>
      <c r="AK5570" s="14"/>
      <c r="AL5570" s="14"/>
      <c r="AM5570" s="14"/>
      <c r="AN5570" s="14"/>
      <c r="AO5570" s="14"/>
      <c r="AP5570" s="14"/>
      <c r="AQ5570" s="14"/>
      <c r="AR5570" s="14"/>
      <c r="AS5570" s="14"/>
      <c r="AT5570" s="14"/>
      <c r="AU5570" s="14"/>
      <c r="AV5570" s="14"/>
      <c r="AW5570" s="14"/>
      <c r="AX5570" s="14"/>
      <c r="AY5570" s="14"/>
      <c r="AZ5570" s="14"/>
      <c r="BA5570" s="14"/>
      <c r="BB5570" s="14"/>
      <c r="BC5570" s="14"/>
      <c r="BD5570" s="14"/>
      <c r="BE5570" s="14"/>
      <c r="BF5570" s="14"/>
      <c r="BG5570" s="14"/>
      <c r="BH5570" s="14"/>
      <c r="BI5570" s="14"/>
      <c r="BJ5570" s="14"/>
      <c r="BK5570" s="14"/>
      <c r="BL5570" s="14"/>
      <c r="BM5570" s="14"/>
      <c r="BN5570" s="14"/>
      <c r="BO5570" s="14"/>
      <c r="BP5570" s="14"/>
      <c r="BQ5570" s="14"/>
      <c r="BR5570" s="14"/>
      <c r="BS5570" s="14"/>
      <c r="BT5570" s="14"/>
      <c r="BU5570" s="14"/>
      <c r="BV5570" s="14"/>
      <c r="BW5570" s="14"/>
      <c r="BX5570" s="14"/>
      <c r="BY5570" s="14"/>
      <c r="BZ5570" s="14"/>
      <c r="CA5570" s="14"/>
      <c r="CB5570" s="14"/>
      <c r="CC5570" s="14"/>
      <c r="CD5570" s="14"/>
      <c r="CE5570" s="14"/>
      <c r="CF5570" s="14"/>
      <c r="CG5570" s="14"/>
      <c r="CH5570" s="14"/>
      <c r="CI5570" s="14"/>
      <c r="CJ5570" s="14"/>
      <c r="CK5570" s="14"/>
      <c r="CL5570" s="14"/>
      <c r="CM5570" s="14"/>
      <c r="CN5570" s="14"/>
      <c r="CO5570" s="14"/>
      <c r="CP5570" s="14"/>
    </row>
    <row r="5571">
      <c r="A5571" s="12"/>
      <c r="B5571" s="13"/>
      <c r="C5571" s="14"/>
      <c r="D5571" s="14"/>
      <c r="E5571" s="14"/>
      <c r="F5571" s="313"/>
      <c r="G5571" s="14"/>
      <c r="H5571" s="14"/>
      <c r="I5571" s="14"/>
      <c r="J5571" s="14"/>
      <c r="K5571" s="14"/>
      <c r="L5571" s="14"/>
      <c r="M5571" s="14"/>
      <c r="N5571" s="14"/>
      <c r="O5571" s="14"/>
      <c r="P5571" s="14"/>
      <c r="Q5571" s="14"/>
      <c r="R5571" s="14"/>
      <c r="S5571" s="14"/>
      <c r="T5571" s="14"/>
      <c r="U5571" s="14"/>
      <c r="V5571" s="14"/>
      <c r="W5571" s="14"/>
      <c r="X5571" s="14"/>
      <c r="Y5571" s="14"/>
      <c r="Z5571" s="14"/>
      <c r="AA5571" s="14"/>
      <c r="AB5571" s="14"/>
      <c r="AC5571" s="14"/>
      <c r="AD5571" s="14"/>
      <c r="AE5571" s="14"/>
      <c r="AF5571" s="14"/>
      <c r="AG5571" s="14"/>
      <c r="AH5571" s="14"/>
      <c r="AI5571" s="14"/>
      <c r="AJ5571" s="14"/>
      <c r="AK5571" s="14"/>
      <c r="AL5571" s="14"/>
      <c r="AM5571" s="14"/>
      <c r="AN5571" s="14"/>
      <c r="AO5571" s="14"/>
      <c r="AP5571" s="14"/>
      <c r="AQ5571" s="14"/>
      <c r="AR5571" s="14"/>
      <c r="AS5571" s="14"/>
      <c r="AT5571" s="14"/>
      <c r="AU5571" s="14"/>
      <c r="AV5571" s="14"/>
      <c r="AW5571" s="14"/>
      <c r="AX5571" s="14"/>
      <c r="AY5571" s="14"/>
      <c r="AZ5571" s="14"/>
      <c r="BA5571" s="14"/>
      <c r="BB5571" s="14"/>
      <c r="BC5571" s="14"/>
      <c r="BD5571" s="14"/>
      <c r="BE5571" s="14"/>
      <c r="BF5571" s="14"/>
      <c r="BG5571" s="14"/>
      <c r="BH5571" s="14"/>
      <c r="BI5571" s="14"/>
      <c r="BJ5571" s="14"/>
      <c r="BK5571" s="14"/>
      <c r="BL5571" s="14"/>
      <c r="BM5571" s="14"/>
      <c r="BN5571" s="14"/>
      <c r="BO5571" s="14"/>
      <c r="BP5571" s="14"/>
      <c r="BQ5571" s="14"/>
      <c r="BR5571" s="14"/>
      <c r="BS5571" s="14"/>
      <c r="BT5571" s="14"/>
      <c r="BU5571" s="14"/>
      <c r="BV5571" s="14"/>
      <c r="BW5571" s="14"/>
      <c r="BX5571" s="14"/>
      <c r="BY5571" s="14"/>
      <c r="BZ5571" s="14"/>
      <c r="CA5571" s="14"/>
      <c r="CB5571" s="14"/>
      <c r="CC5571" s="14"/>
      <c r="CD5571" s="14"/>
      <c r="CE5571" s="14"/>
      <c r="CF5571" s="14"/>
      <c r="CG5571" s="14"/>
      <c r="CH5571" s="14"/>
      <c r="CI5571" s="14"/>
      <c r="CJ5571" s="14"/>
      <c r="CK5571" s="14"/>
      <c r="CL5571" s="14"/>
      <c r="CM5571" s="14"/>
      <c r="CN5571" s="14"/>
      <c r="CO5571" s="14"/>
      <c r="CP5571" s="14"/>
    </row>
    <row r="5572">
      <c r="A5572" s="12"/>
      <c r="B5572" s="13"/>
      <c r="C5572" s="14"/>
      <c r="D5572" s="14"/>
      <c r="E5572" s="14"/>
      <c r="F5572" s="313"/>
      <c r="G5572" s="14"/>
      <c r="H5572" s="14"/>
      <c r="I5572" s="14"/>
      <c r="J5572" s="14"/>
      <c r="K5572" s="14"/>
      <c r="L5572" s="14"/>
      <c r="M5572" s="14"/>
      <c r="N5572" s="14"/>
      <c r="O5572" s="14"/>
      <c r="P5572" s="14"/>
      <c r="Q5572" s="14"/>
      <c r="R5572" s="14"/>
      <c r="S5572" s="14"/>
      <c r="T5572" s="14"/>
      <c r="U5572" s="14"/>
      <c r="V5572" s="14"/>
      <c r="W5572" s="14"/>
      <c r="X5572" s="14"/>
      <c r="Y5572" s="14"/>
      <c r="Z5572" s="14"/>
      <c r="AA5572" s="14"/>
      <c r="AB5572" s="14"/>
      <c r="AC5572" s="14"/>
      <c r="AD5572" s="14"/>
      <c r="AE5572" s="14"/>
      <c r="AF5572" s="14"/>
      <c r="AG5572" s="14"/>
      <c r="AH5572" s="14"/>
      <c r="AI5572" s="14"/>
      <c r="AJ5572" s="14"/>
      <c r="AK5572" s="14"/>
      <c r="AL5572" s="14"/>
      <c r="AM5572" s="14"/>
      <c r="AN5572" s="14"/>
      <c r="AO5572" s="14"/>
      <c r="AP5572" s="14"/>
      <c r="AQ5572" s="14"/>
      <c r="AR5572" s="14"/>
      <c r="AS5572" s="14"/>
      <c r="AT5572" s="14"/>
      <c r="AU5572" s="14"/>
      <c r="AV5572" s="14"/>
      <c r="AW5572" s="14"/>
      <c r="AX5572" s="14"/>
      <c r="AY5572" s="14"/>
      <c r="AZ5572" s="14"/>
      <c r="BA5572" s="14"/>
      <c r="BB5572" s="14"/>
      <c r="BC5572" s="14"/>
      <c r="BD5572" s="14"/>
      <c r="BE5572" s="14"/>
      <c r="BF5572" s="14"/>
      <c r="BG5572" s="14"/>
      <c r="BH5572" s="14"/>
      <c r="BI5572" s="14"/>
      <c r="BJ5572" s="14"/>
      <c r="BK5572" s="14"/>
      <c r="BL5572" s="14"/>
      <c r="BM5572" s="14"/>
      <c r="BN5572" s="14"/>
      <c r="BO5572" s="14"/>
      <c r="BP5572" s="14"/>
      <c r="BQ5572" s="14"/>
      <c r="BR5572" s="14"/>
      <c r="BS5572" s="14"/>
      <c r="BT5572" s="14"/>
      <c r="BU5572" s="14"/>
      <c r="BV5572" s="14"/>
      <c r="BW5572" s="14"/>
      <c r="BX5572" s="14"/>
      <c r="BY5572" s="14"/>
      <c r="BZ5572" s="14"/>
      <c r="CA5572" s="14"/>
      <c r="CB5572" s="14"/>
      <c r="CC5572" s="14"/>
      <c r="CD5572" s="14"/>
      <c r="CE5572" s="14"/>
      <c r="CF5572" s="14"/>
      <c r="CG5572" s="14"/>
      <c r="CH5572" s="14"/>
      <c r="CI5572" s="14"/>
      <c r="CJ5572" s="14"/>
      <c r="CK5572" s="14"/>
      <c r="CL5572" s="14"/>
      <c r="CM5572" s="14"/>
      <c r="CN5572" s="14"/>
      <c r="CO5572" s="14"/>
      <c r="CP5572" s="14"/>
    </row>
    <row r="5573">
      <c r="A5573" s="12"/>
      <c r="B5573" s="13"/>
      <c r="C5573" s="14"/>
      <c r="D5573" s="14"/>
      <c r="E5573" s="14"/>
      <c r="F5573" s="313"/>
      <c r="G5573" s="14"/>
      <c r="H5573" s="14"/>
      <c r="I5573" s="14"/>
      <c r="J5573" s="14"/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4"/>
      <c r="Z5573" s="14"/>
      <c r="AA5573" s="14"/>
      <c r="AB5573" s="14"/>
      <c r="AC5573" s="14"/>
      <c r="AD5573" s="14"/>
      <c r="AE5573" s="14"/>
      <c r="AF5573" s="14"/>
      <c r="AG5573" s="14"/>
      <c r="AH5573" s="14"/>
      <c r="AI5573" s="14"/>
      <c r="AJ5573" s="14"/>
      <c r="AK5573" s="14"/>
      <c r="AL5573" s="14"/>
      <c r="AM5573" s="14"/>
      <c r="AN5573" s="14"/>
      <c r="AO5573" s="14"/>
      <c r="AP5573" s="14"/>
      <c r="AQ5573" s="14"/>
      <c r="AR5573" s="14"/>
      <c r="AS5573" s="14"/>
      <c r="AT5573" s="14"/>
      <c r="AU5573" s="14"/>
      <c r="AV5573" s="14"/>
      <c r="AW5573" s="14"/>
      <c r="AX5573" s="14"/>
      <c r="AY5573" s="14"/>
      <c r="AZ5573" s="14"/>
      <c r="BA5573" s="14"/>
      <c r="BB5573" s="14"/>
      <c r="BC5573" s="14"/>
      <c r="BD5573" s="14"/>
      <c r="BE5573" s="14"/>
      <c r="BF5573" s="14"/>
      <c r="BG5573" s="14"/>
      <c r="BH5573" s="14"/>
      <c r="BI5573" s="14"/>
      <c r="BJ5573" s="14"/>
      <c r="BK5573" s="14"/>
      <c r="BL5573" s="14"/>
      <c r="BM5573" s="14"/>
      <c r="BN5573" s="14"/>
      <c r="BO5573" s="14"/>
      <c r="BP5573" s="14"/>
      <c r="BQ5573" s="14"/>
      <c r="BR5573" s="14"/>
      <c r="BS5573" s="14"/>
      <c r="BT5573" s="14"/>
      <c r="BU5573" s="14"/>
      <c r="BV5573" s="14"/>
      <c r="BW5573" s="14"/>
      <c r="BX5573" s="14"/>
      <c r="BY5573" s="14"/>
      <c r="BZ5573" s="14"/>
      <c r="CA5573" s="14"/>
      <c r="CB5573" s="14"/>
      <c r="CC5573" s="14"/>
      <c r="CD5573" s="14"/>
      <c r="CE5573" s="14"/>
      <c r="CF5573" s="14"/>
      <c r="CG5573" s="14"/>
      <c r="CH5573" s="14"/>
      <c r="CI5573" s="14"/>
      <c r="CJ5573" s="14"/>
      <c r="CK5573" s="14"/>
      <c r="CL5573" s="14"/>
      <c r="CM5573" s="14"/>
      <c r="CN5573" s="14"/>
      <c r="CO5573" s="14"/>
      <c r="CP5573" s="14"/>
    </row>
    <row r="5574">
      <c r="A5574" s="12"/>
      <c r="B5574" s="13"/>
      <c r="C5574" s="14"/>
      <c r="D5574" s="14"/>
      <c r="E5574" s="14"/>
      <c r="F5574" s="313"/>
      <c r="G5574" s="14"/>
      <c r="H5574" s="14"/>
      <c r="I5574" s="14"/>
      <c r="J5574" s="14"/>
      <c r="K5574" s="14"/>
      <c r="L5574" s="14"/>
      <c r="M5574" s="14"/>
      <c r="N5574" s="14"/>
      <c r="O5574" s="14"/>
      <c r="P5574" s="14"/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4"/>
      <c r="AB5574" s="14"/>
      <c r="AC5574" s="14"/>
      <c r="AD5574" s="14"/>
      <c r="AE5574" s="14"/>
      <c r="AF5574" s="14"/>
      <c r="AG5574" s="14"/>
      <c r="AH5574" s="14"/>
      <c r="AI5574" s="14"/>
      <c r="AJ5574" s="14"/>
      <c r="AK5574" s="14"/>
      <c r="AL5574" s="14"/>
      <c r="AM5574" s="14"/>
      <c r="AN5574" s="14"/>
      <c r="AO5574" s="14"/>
      <c r="AP5574" s="14"/>
      <c r="AQ5574" s="14"/>
      <c r="AR5574" s="14"/>
      <c r="AS5574" s="14"/>
      <c r="AT5574" s="14"/>
      <c r="AU5574" s="14"/>
      <c r="AV5574" s="14"/>
      <c r="AW5574" s="14"/>
      <c r="AX5574" s="14"/>
      <c r="AY5574" s="14"/>
      <c r="AZ5574" s="14"/>
      <c r="BA5574" s="14"/>
      <c r="BB5574" s="14"/>
      <c r="BC5574" s="14"/>
      <c r="BD5574" s="14"/>
      <c r="BE5574" s="14"/>
      <c r="BF5574" s="14"/>
      <c r="BG5574" s="14"/>
      <c r="BH5574" s="14"/>
      <c r="BI5574" s="14"/>
      <c r="BJ5574" s="14"/>
      <c r="BK5574" s="14"/>
      <c r="BL5574" s="14"/>
      <c r="BM5574" s="14"/>
      <c r="BN5574" s="14"/>
      <c r="BO5574" s="14"/>
      <c r="BP5574" s="14"/>
      <c r="BQ5574" s="14"/>
      <c r="BR5574" s="14"/>
      <c r="BS5574" s="14"/>
      <c r="BT5574" s="14"/>
      <c r="BU5574" s="14"/>
      <c r="BV5574" s="14"/>
      <c r="BW5574" s="14"/>
      <c r="BX5574" s="14"/>
      <c r="BY5574" s="14"/>
      <c r="BZ5574" s="14"/>
      <c r="CA5574" s="14"/>
      <c r="CB5574" s="14"/>
      <c r="CC5574" s="14"/>
      <c r="CD5574" s="14"/>
      <c r="CE5574" s="14"/>
      <c r="CF5574" s="14"/>
      <c r="CG5574" s="14"/>
      <c r="CH5574" s="14"/>
      <c r="CI5574" s="14"/>
      <c r="CJ5574" s="14"/>
      <c r="CK5574" s="14"/>
      <c r="CL5574" s="14"/>
      <c r="CM5574" s="14"/>
      <c r="CN5574" s="14"/>
      <c r="CO5574" s="14"/>
      <c r="CP5574" s="14"/>
    </row>
    <row r="5575">
      <c r="A5575" s="12"/>
      <c r="B5575" s="13"/>
      <c r="C5575" s="14"/>
      <c r="D5575" s="14"/>
      <c r="E5575" s="14"/>
      <c r="F5575" s="313"/>
      <c r="G5575" s="14"/>
      <c r="H5575" s="14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  <c r="AC5575" s="14"/>
      <c r="AD5575" s="14"/>
      <c r="AE5575" s="14"/>
      <c r="AF5575" s="14"/>
      <c r="AG5575" s="14"/>
      <c r="AH5575" s="14"/>
      <c r="AI5575" s="14"/>
      <c r="AJ5575" s="14"/>
      <c r="AK5575" s="14"/>
      <c r="AL5575" s="14"/>
      <c r="AM5575" s="14"/>
      <c r="AN5575" s="14"/>
      <c r="AO5575" s="14"/>
      <c r="AP5575" s="14"/>
      <c r="AQ5575" s="14"/>
      <c r="AR5575" s="14"/>
      <c r="AS5575" s="14"/>
      <c r="AT5575" s="14"/>
      <c r="AU5575" s="14"/>
      <c r="AV5575" s="14"/>
      <c r="AW5575" s="14"/>
      <c r="AX5575" s="14"/>
      <c r="AY5575" s="14"/>
      <c r="AZ5575" s="14"/>
      <c r="BA5575" s="14"/>
      <c r="BB5575" s="14"/>
      <c r="BC5575" s="14"/>
      <c r="BD5575" s="14"/>
      <c r="BE5575" s="14"/>
      <c r="BF5575" s="14"/>
      <c r="BG5575" s="14"/>
      <c r="BH5575" s="14"/>
      <c r="BI5575" s="14"/>
      <c r="BJ5575" s="14"/>
      <c r="BK5575" s="14"/>
      <c r="BL5575" s="14"/>
      <c r="BM5575" s="14"/>
      <c r="BN5575" s="14"/>
      <c r="BO5575" s="14"/>
      <c r="BP5575" s="14"/>
      <c r="BQ5575" s="14"/>
      <c r="BR5575" s="14"/>
      <c r="BS5575" s="14"/>
      <c r="BT5575" s="14"/>
      <c r="BU5575" s="14"/>
      <c r="BV5575" s="14"/>
      <c r="BW5575" s="14"/>
      <c r="BX5575" s="14"/>
      <c r="BY5575" s="14"/>
      <c r="BZ5575" s="14"/>
      <c r="CA5575" s="14"/>
      <c r="CB5575" s="14"/>
      <c r="CC5575" s="14"/>
      <c r="CD5575" s="14"/>
      <c r="CE5575" s="14"/>
      <c r="CF5575" s="14"/>
      <c r="CG5575" s="14"/>
      <c r="CH5575" s="14"/>
      <c r="CI5575" s="14"/>
      <c r="CJ5575" s="14"/>
      <c r="CK5575" s="14"/>
      <c r="CL5575" s="14"/>
      <c r="CM5575" s="14"/>
      <c r="CN5575" s="14"/>
      <c r="CO5575" s="14"/>
      <c r="CP5575" s="14"/>
    </row>
    <row r="5576">
      <c r="A5576" s="12"/>
      <c r="B5576" s="13"/>
      <c r="C5576" s="14"/>
      <c r="D5576" s="14"/>
      <c r="E5576" s="14"/>
      <c r="F5576" s="313"/>
      <c r="G5576" s="14"/>
      <c r="H5576" s="14"/>
      <c r="I5576" s="14"/>
      <c r="J5576" s="14"/>
      <c r="K5576" s="14"/>
      <c r="L5576" s="14"/>
      <c r="M5576" s="14"/>
      <c r="N5576" s="14"/>
      <c r="O5576" s="14"/>
      <c r="P5576" s="14"/>
      <c r="Q5576" s="14"/>
      <c r="R5576" s="14"/>
      <c r="S5576" s="14"/>
      <c r="T5576" s="14"/>
      <c r="U5576" s="14"/>
      <c r="V5576" s="14"/>
      <c r="W5576" s="14"/>
      <c r="X5576" s="14"/>
      <c r="Y5576" s="14"/>
      <c r="Z5576" s="14"/>
      <c r="AA5576" s="14"/>
      <c r="AB5576" s="14"/>
      <c r="AC5576" s="14"/>
      <c r="AD5576" s="14"/>
      <c r="AE5576" s="14"/>
      <c r="AF5576" s="14"/>
      <c r="AG5576" s="14"/>
      <c r="AH5576" s="14"/>
      <c r="AI5576" s="14"/>
      <c r="AJ5576" s="14"/>
      <c r="AK5576" s="14"/>
      <c r="AL5576" s="14"/>
      <c r="AM5576" s="14"/>
      <c r="AN5576" s="14"/>
      <c r="AO5576" s="14"/>
      <c r="AP5576" s="14"/>
      <c r="AQ5576" s="14"/>
      <c r="AR5576" s="14"/>
      <c r="AS5576" s="14"/>
      <c r="AT5576" s="14"/>
      <c r="AU5576" s="14"/>
      <c r="AV5576" s="14"/>
      <c r="AW5576" s="14"/>
      <c r="AX5576" s="14"/>
      <c r="AY5576" s="14"/>
      <c r="AZ5576" s="14"/>
      <c r="BA5576" s="14"/>
      <c r="BB5576" s="14"/>
      <c r="BC5576" s="14"/>
      <c r="BD5576" s="14"/>
      <c r="BE5576" s="14"/>
      <c r="BF5576" s="14"/>
      <c r="BG5576" s="14"/>
      <c r="BH5576" s="14"/>
      <c r="BI5576" s="14"/>
      <c r="BJ5576" s="14"/>
      <c r="BK5576" s="14"/>
      <c r="BL5576" s="14"/>
      <c r="BM5576" s="14"/>
      <c r="BN5576" s="14"/>
      <c r="BO5576" s="14"/>
      <c r="BP5576" s="14"/>
      <c r="BQ5576" s="14"/>
      <c r="BR5576" s="14"/>
      <c r="BS5576" s="14"/>
      <c r="BT5576" s="14"/>
      <c r="BU5576" s="14"/>
      <c r="BV5576" s="14"/>
      <c r="BW5576" s="14"/>
      <c r="BX5576" s="14"/>
      <c r="BY5576" s="14"/>
      <c r="BZ5576" s="14"/>
      <c r="CA5576" s="14"/>
      <c r="CB5576" s="14"/>
      <c r="CC5576" s="14"/>
      <c r="CD5576" s="14"/>
      <c r="CE5576" s="14"/>
      <c r="CF5576" s="14"/>
      <c r="CG5576" s="14"/>
      <c r="CH5576" s="14"/>
      <c r="CI5576" s="14"/>
      <c r="CJ5576" s="14"/>
      <c r="CK5576" s="14"/>
      <c r="CL5576" s="14"/>
      <c r="CM5576" s="14"/>
      <c r="CN5576" s="14"/>
      <c r="CO5576" s="14"/>
      <c r="CP5576" s="14"/>
    </row>
    <row r="5577">
      <c r="A5577" s="12"/>
      <c r="B5577" s="13"/>
      <c r="C5577" s="14"/>
      <c r="D5577" s="14"/>
      <c r="E5577" s="14"/>
      <c r="F5577" s="313"/>
      <c r="G5577" s="14"/>
      <c r="H5577" s="14"/>
      <c r="I5577" s="14"/>
      <c r="J5577" s="14"/>
      <c r="K5577" s="14"/>
      <c r="L5577" s="14"/>
      <c r="M5577" s="14"/>
      <c r="N5577" s="14"/>
      <c r="O5577" s="14"/>
      <c r="P5577" s="14"/>
      <c r="Q5577" s="14"/>
      <c r="R5577" s="14"/>
      <c r="S5577" s="14"/>
      <c r="T5577" s="14"/>
      <c r="U5577" s="14"/>
      <c r="V5577" s="14"/>
      <c r="W5577" s="14"/>
      <c r="X5577" s="14"/>
      <c r="Y5577" s="14"/>
      <c r="Z5577" s="14"/>
      <c r="AA5577" s="14"/>
      <c r="AB5577" s="14"/>
      <c r="AC5577" s="14"/>
      <c r="AD5577" s="14"/>
      <c r="AE5577" s="14"/>
      <c r="AF5577" s="14"/>
      <c r="AG5577" s="14"/>
      <c r="AH5577" s="14"/>
      <c r="AI5577" s="14"/>
      <c r="AJ5577" s="14"/>
      <c r="AK5577" s="14"/>
      <c r="AL5577" s="14"/>
      <c r="AM5577" s="14"/>
      <c r="AN5577" s="14"/>
      <c r="AO5577" s="14"/>
      <c r="AP5577" s="14"/>
      <c r="AQ5577" s="14"/>
      <c r="AR5577" s="14"/>
      <c r="AS5577" s="14"/>
      <c r="AT5577" s="14"/>
      <c r="AU5577" s="14"/>
      <c r="AV5577" s="14"/>
      <c r="AW5577" s="14"/>
      <c r="AX5577" s="14"/>
      <c r="AY5577" s="14"/>
      <c r="AZ5577" s="14"/>
      <c r="BA5577" s="14"/>
      <c r="BB5577" s="14"/>
      <c r="BC5577" s="14"/>
      <c r="BD5577" s="14"/>
      <c r="BE5577" s="14"/>
      <c r="BF5577" s="14"/>
      <c r="BG5577" s="14"/>
      <c r="BH5577" s="14"/>
      <c r="BI5577" s="14"/>
      <c r="BJ5577" s="14"/>
      <c r="BK5577" s="14"/>
      <c r="BL5577" s="14"/>
      <c r="BM5577" s="14"/>
      <c r="BN5577" s="14"/>
      <c r="BO5577" s="14"/>
      <c r="BP5577" s="14"/>
      <c r="BQ5577" s="14"/>
      <c r="BR5577" s="14"/>
      <c r="BS5577" s="14"/>
      <c r="BT5577" s="14"/>
      <c r="BU5577" s="14"/>
      <c r="BV5577" s="14"/>
      <c r="BW5577" s="14"/>
      <c r="BX5577" s="14"/>
      <c r="BY5577" s="14"/>
      <c r="BZ5577" s="14"/>
      <c r="CA5577" s="14"/>
      <c r="CB5577" s="14"/>
      <c r="CC5577" s="14"/>
      <c r="CD5577" s="14"/>
      <c r="CE5577" s="14"/>
      <c r="CF5577" s="14"/>
      <c r="CG5577" s="14"/>
      <c r="CH5577" s="14"/>
      <c r="CI5577" s="14"/>
      <c r="CJ5577" s="14"/>
      <c r="CK5577" s="14"/>
      <c r="CL5577" s="14"/>
      <c r="CM5577" s="14"/>
      <c r="CN5577" s="14"/>
      <c r="CO5577" s="14"/>
      <c r="CP5577" s="14"/>
    </row>
    <row r="5578">
      <c r="A5578" s="12"/>
      <c r="B5578" s="13"/>
      <c r="C5578" s="14"/>
      <c r="D5578" s="14"/>
      <c r="E5578" s="14"/>
      <c r="F5578" s="313"/>
      <c r="G5578" s="14"/>
      <c r="H5578" s="14"/>
      <c r="I5578" s="14"/>
      <c r="J5578" s="14"/>
      <c r="K5578" s="14"/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  <c r="W5578" s="14"/>
      <c r="X5578" s="14"/>
      <c r="Y5578" s="14"/>
      <c r="Z5578" s="14"/>
      <c r="AA5578" s="14"/>
      <c r="AB5578" s="14"/>
      <c r="AC5578" s="14"/>
      <c r="AD5578" s="14"/>
      <c r="AE5578" s="14"/>
      <c r="AF5578" s="14"/>
      <c r="AG5578" s="14"/>
      <c r="AH5578" s="14"/>
      <c r="AI5578" s="14"/>
      <c r="AJ5578" s="14"/>
      <c r="AK5578" s="14"/>
      <c r="AL5578" s="14"/>
      <c r="AM5578" s="14"/>
      <c r="AN5578" s="14"/>
      <c r="AO5578" s="14"/>
      <c r="AP5578" s="14"/>
      <c r="AQ5578" s="14"/>
      <c r="AR5578" s="14"/>
      <c r="AS5578" s="14"/>
      <c r="AT5578" s="14"/>
      <c r="AU5578" s="14"/>
      <c r="AV5578" s="14"/>
      <c r="AW5578" s="14"/>
      <c r="AX5578" s="14"/>
      <c r="AY5578" s="14"/>
      <c r="AZ5578" s="14"/>
      <c r="BA5578" s="14"/>
      <c r="BB5578" s="14"/>
      <c r="BC5578" s="14"/>
      <c r="BD5578" s="14"/>
      <c r="BE5578" s="14"/>
      <c r="BF5578" s="14"/>
      <c r="BG5578" s="14"/>
      <c r="BH5578" s="14"/>
      <c r="BI5578" s="14"/>
      <c r="BJ5578" s="14"/>
      <c r="BK5578" s="14"/>
      <c r="BL5578" s="14"/>
      <c r="BM5578" s="14"/>
      <c r="BN5578" s="14"/>
      <c r="BO5578" s="14"/>
      <c r="BP5578" s="14"/>
      <c r="BQ5578" s="14"/>
      <c r="BR5578" s="14"/>
      <c r="BS5578" s="14"/>
      <c r="BT5578" s="14"/>
      <c r="BU5578" s="14"/>
      <c r="BV5578" s="14"/>
      <c r="BW5578" s="14"/>
      <c r="BX5578" s="14"/>
      <c r="BY5578" s="14"/>
      <c r="BZ5578" s="14"/>
      <c r="CA5578" s="14"/>
      <c r="CB5578" s="14"/>
      <c r="CC5578" s="14"/>
      <c r="CD5578" s="14"/>
      <c r="CE5578" s="14"/>
      <c r="CF5578" s="14"/>
      <c r="CG5578" s="14"/>
      <c r="CH5578" s="14"/>
      <c r="CI5578" s="14"/>
      <c r="CJ5578" s="14"/>
      <c r="CK5578" s="14"/>
      <c r="CL5578" s="14"/>
      <c r="CM5578" s="14"/>
      <c r="CN5578" s="14"/>
      <c r="CO5578" s="14"/>
      <c r="CP5578" s="14"/>
    </row>
    <row r="5579">
      <c r="A5579" s="12"/>
      <c r="B5579" s="13"/>
      <c r="C5579" s="14"/>
      <c r="D5579" s="14"/>
      <c r="E5579" s="14"/>
      <c r="F5579" s="313"/>
      <c r="G5579" s="14"/>
      <c r="H5579" s="14"/>
      <c r="I5579" s="14"/>
      <c r="J5579" s="14"/>
      <c r="K5579" s="14"/>
      <c r="L5579" s="14"/>
      <c r="M5579" s="14"/>
      <c r="N5579" s="14"/>
      <c r="O5579" s="14"/>
      <c r="P5579" s="14"/>
      <c r="Q5579" s="14"/>
      <c r="R5579" s="14"/>
      <c r="S5579" s="14"/>
      <c r="T5579" s="14"/>
      <c r="U5579" s="14"/>
      <c r="V5579" s="14"/>
      <c r="W5579" s="14"/>
      <c r="X5579" s="14"/>
      <c r="Y5579" s="14"/>
      <c r="Z5579" s="14"/>
      <c r="AA5579" s="14"/>
      <c r="AB5579" s="14"/>
      <c r="AC5579" s="14"/>
      <c r="AD5579" s="14"/>
      <c r="AE5579" s="14"/>
      <c r="AF5579" s="14"/>
      <c r="AG5579" s="14"/>
      <c r="AH5579" s="14"/>
      <c r="AI5579" s="14"/>
      <c r="AJ5579" s="14"/>
      <c r="AK5579" s="14"/>
      <c r="AL5579" s="14"/>
      <c r="AM5579" s="14"/>
      <c r="AN5579" s="14"/>
      <c r="AO5579" s="14"/>
      <c r="AP5579" s="14"/>
      <c r="AQ5579" s="14"/>
      <c r="AR5579" s="14"/>
      <c r="AS5579" s="14"/>
      <c r="AT5579" s="14"/>
      <c r="AU5579" s="14"/>
      <c r="AV5579" s="14"/>
      <c r="AW5579" s="14"/>
      <c r="AX5579" s="14"/>
      <c r="AY5579" s="14"/>
      <c r="AZ5579" s="14"/>
      <c r="BA5579" s="14"/>
      <c r="BB5579" s="14"/>
      <c r="BC5579" s="14"/>
      <c r="BD5579" s="14"/>
      <c r="BE5579" s="14"/>
      <c r="BF5579" s="14"/>
      <c r="BG5579" s="14"/>
      <c r="BH5579" s="14"/>
      <c r="BI5579" s="14"/>
      <c r="BJ5579" s="14"/>
      <c r="BK5579" s="14"/>
      <c r="BL5579" s="14"/>
      <c r="BM5579" s="14"/>
      <c r="BN5579" s="14"/>
      <c r="BO5579" s="14"/>
      <c r="BP5579" s="14"/>
      <c r="BQ5579" s="14"/>
      <c r="BR5579" s="14"/>
      <c r="BS5579" s="14"/>
      <c r="BT5579" s="14"/>
      <c r="BU5579" s="14"/>
      <c r="BV5579" s="14"/>
      <c r="BW5579" s="14"/>
      <c r="BX5579" s="14"/>
      <c r="BY5579" s="14"/>
      <c r="BZ5579" s="14"/>
      <c r="CA5579" s="14"/>
      <c r="CB5579" s="14"/>
      <c r="CC5579" s="14"/>
      <c r="CD5579" s="14"/>
      <c r="CE5579" s="14"/>
      <c r="CF5579" s="14"/>
      <c r="CG5579" s="14"/>
      <c r="CH5579" s="14"/>
      <c r="CI5579" s="14"/>
      <c r="CJ5579" s="14"/>
      <c r="CK5579" s="14"/>
      <c r="CL5579" s="14"/>
      <c r="CM5579" s="14"/>
      <c r="CN5579" s="14"/>
      <c r="CO5579" s="14"/>
      <c r="CP5579" s="14"/>
    </row>
    <row r="5580">
      <c r="A5580" s="12"/>
      <c r="B5580" s="13"/>
      <c r="C5580" s="14"/>
      <c r="D5580" s="14"/>
      <c r="E5580" s="14"/>
      <c r="F5580" s="313"/>
      <c r="G5580" s="14"/>
      <c r="H5580" s="14"/>
      <c r="I5580" s="14"/>
      <c r="J5580" s="14"/>
      <c r="K5580" s="14"/>
      <c r="L5580" s="14"/>
      <c r="M5580" s="14"/>
      <c r="N5580" s="14"/>
      <c r="O5580" s="14"/>
      <c r="P5580" s="14"/>
      <c r="Q5580" s="14"/>
      <c r="R5580" s="14"/>
      <c r="S5580" s="14"/>
      <c r="T5580" s="14"/>
      <c r="U5580" s="14"/>
      <c r="V5580" s="14"/>
      <c r="W5580" s="14"/>
      <c r="X5580" s="14"/>
      <c r="Y5580" s="14"/>
      <c r="Z5580" s="14"/>
      <c r="AA5580" s="14"/>
      <c r="AB5580" s="14"/>
      <c r="AC5580" s="14"/>
      <c r="AD5580" s="14"/>
      <c r="AE5580" s="14"/>
      <c r="AF5580" s="14"/>
      <c r="AG5580" s="14"/>
      <c r="AH5580" s="14"/>
      <c r="AI5580" s="14"/>
      <c r="AJ5580" s="14"/>
      <c r="AK5580" s="14"/>
      <c r="AL5580" s="14"/>
      <c r="AM5580" s="14"/>
      <c r="AN5580" s="14"/>
      <c r="AO5580" s="14"/>
      <c r="AP5580" s="14"/>
      <c r="AQ5580" s="14"/>
      <c r="AR5580" s="14"/>
      <c r="AS5580" s="14"/>
      <c r="AT5580" s="14"/>
      <c r="AU5580" s="14"/>
      <c r="AV5580" s="14"/>
      <c r="AW5580" s="14"/>
      <c r="AX5580" s="14"/>
      <c r="AY5580" s="14"/>
      <c r="AZ5580" s="14"/>
      <c r="BA5580" s="14"/>
      <c r="BB5580" s="14"/>
      <c r="BC5580" s="14"/>
      <c r="BD5580" s="14"/>
      <c r="BE5580" s="14"/>
      <c r="BF5580" s="14"/>
      <c r="BG5580" s="14"/>
      <c r="BH5580" s="14"/>
      <c r="BI5580" s="14"/>
      <c r="BJ5580" s="14"/>
      <c r="BK5580" s="14"/>
      <c r="BL5580" s="14"/>
      <c r="BM5580" s="14"/>
      <c r="BN5580" s="14"/>
      <c r="BO5580" s="14"/>
      <c r="BP5580" s="14"/>
      <c r="BQ5580" s="14"/>
      <c r="BR5580" s="14"/>
      <c r="BS5580" s="14"/>
      <c r="BT5580" s="14"/>
      <c r="BU5580" s="14"/>
      <c r="BV5580" s="14"/>
      <c r="BW5580" s="14"/>
      <c r="BX5580" s="14"/>
      <c r="BY5580" s="14"/>
      <c r="BZ5580" s="14"/>
      <c r="CA5580" s="14"/>
      <c r="CB5580" s="14"/>
      <c r="CC5580" s="14"/>
      <c r="CD5580" s="14"/>
      <c r="CE5580" s="14"/>
      <c r="CF5580" s="14"/>
      <c r="CG5580" s="14"/>
      <c r="CH5580" s="14"/>
      <c r="CI5580" s="14"/>
      <c r="CJ5580" s="14"/>
      <c r="CK5580" s="14"/>
      <c r="CL5580" s="14"/>
      <c r="CM5580" s="14"/>
      <c r="CN5580" s="14"/>
      <c r="CO5580" s="14"/>
      <c r="CP5580" s="14"/>
    </row>
    <row r="5581">
      <c r="A5581" s="12"/>
      <c r="B5581" s="13"/>
      <c r="C5581" s="14"/>
      <c r="D5581" s="14"/>
      <c r="E5581" s="14"/>
      <c r="F5581" s="313"/>
      <c r="G5581" s="14"/>
      <c r="H5581" s="14"/>
      <c r="I5581" s="14"/>
      <c r="J5581" s="14"/>
      <c r="K5581" s="14"/>
      <c r="L5581" s="14"/>
      <c r="M5581" s="14"/>
      <c r="N5581" s="14"/>
      <c r="O5581" s="14"/>
      <c r="P5581" s="14"/>
      <c r="Q5581" s="14"/>
      <c r="R5581" s="14"/>
      <c r="S5581" s="14"/>
      <c r="T5581" s="14"/>
      <c r="U5581" s="14"/>
      <c r="V5581" s="14"/>
      <c r="W5581" s="14"/>
      <c r="X5581" s="14"/>
      <c r="Y5581" s="14"/>
      <c r="Z5581" s="14"/>
      <c r="AA5581" s="14"/>
      <c r="AB5581" s="14"/>
      <c r="AC5581" s="14"/>
      <c r="AD5581" s="14"/>
      <c r="AE5581" s="14"/>
      <c r="AF5581" s="14"/>
      <c r="AG5581" s="14"/>
      <c r="AH5581" s="14"/>
      <c r="AI5581" s="14"/>
      <c r="AJ5581" s="14"/>
      <c r="AK5581" s="14"/>
      <c r="AL5581" s="14"/>
      <c r="AM5581" s="14"/>
      <c r="AN5581" s="14"/>
      <c r="AO5581" s="14"/>
      <c r="AP5581" s="14"/>
      <c r="AQ5581" s="14"/>
      <c r="AR5581" s="14"/>
      <c r="AS5581" s="14"/>
      <c r="AT5581" s="14"/>
      <c r="AU5581" s="14"/>
      <c r="AV5581" s="14"/>
      <c r="AW5581" s="14"/>
      <c r="AX5581" s="14"/>
      <c r="AY5581" s="14"/>
      <c r="AZ5581" s="14"/>
      <c r="BA5581" s="14"/>
      <c r="BB5581" s="14"/>
      <c r="BC5581" s="14"/>
      <c r="BD5581" s="14"/>
      <c r="BE5581" s="14"/>
      <c r="BF5581" s="14"/>
      <c r="BG5581" s="14"/>
      <c r="BH5581" s="14"/>
      <c r="BI5581" s="14"/>
      <c r="BJ5581" s="14"/>
      <c r="BK5581" s="14"/>
      <c r="BL5581" s="14"/>
      <c r="BM5581" s="14"/>
      <c r="BN5581" s="14"/>
      <c r="BO5581" s="14"/>
      <c r="BP5581" s="14"/>
      <c r="BQ5581" s="14"/>
      <c r="BR5581" s="14"/>
      <c r="BS5581" s="14"/>
      <c r="BT5581" s="14"/>
      <c r="BU5581" s="14"/>
      <c r="BV5581" s="14"/>
      <c r="BW5581" s="14"/>
      <c r="BX5581" s="14"/>
      <c r="BY5581" s="14"/>
      <c r="BZ5581" s="14"/>
      <c r="CA5581" s="14"/>
      <c r="CB5581" s="14"/>
      <c r="CC5581" s="14"/>
      <c r="CD5581" s="14"/>
      <c r="CE5581" s="14"/>
      <c r="CF5581" s="14"/>
      <c r="CG5581" s="14"/>
      <c r="CH5581" s="14"/>
      <c r="CI5581" s="14"/>
      <c r="CJ5581" s="14"/>
      <c r="CK5581" s="14"/>
      <c r="CL5581" s="14"/>
      <c r="CM5581" s="14"/>
      <c r="CN5581" s="14"/>
      <c r="CO5581" s="14"/>
      <c r="CP5581" s="14"/>
    </row>
    <row r="5582">
      <c r="A5582" s="12"/>
      <c r="B5582" s="13"/>
      <c r="C5582" s="14"/>
      <c r="D5582" s="14"/>
      <c r="E5582" s="14"/>
      <c r="F5582" s="313"/>
      <c r="G5582" s="14"/>
      <c r="H5582" s="14"/>
      <c r="I5582" s="14"/>
      <c r="J5582" s="14"/>
      <c r="K5582" s="14"/>
      <c r="L5582" s="14"/>
      <c r="M5582" s="14"/>
      <c r="N5582" s="14"/>
      <c r="O5582" s="14"/>
      <c r="P5582" s="14"/>
      <c r="Q5582" s="14"/>
      <c r="R5582" s="14"/>
      <c r="S5582" s="14"/>
      <c r="T5582" s="14"/>
      <c r="U5582" s="14"/>
      <c r="V5582" s="14"/>
      <c r="W5582" s="14"/>
      <c r="X5582" s="14"/>
      <c r="Y5582" s="14"/>
      <c r="Z5582" s="14"/>
      <c r="AA5582" s="14"/>
      <c r="AB5582" s="14"/>
      <c r="AC5582" s="14"/>
      <c r="AD5582" s="14"/>
      <c r="AE5582" s="14"/>
      <c r="AF5582" s="14"/>
      <c r="AG5582" s="14"/>
      <c r="AH5582" s="14"/>
      <c r="AI5582" s="14"/>
      <c r="AJ5582" s="14"/>
      <c r="AK5582" s="14"/>
      <c r="AL5582" s="14"/>
      <c r="AM5582" s="14"/>
      <c r="AN5582" s="14"/>
      <c r="AO5582" s="14"/>
      <c r="AP5582" s="14"/>
      <c r="AQ5582" s="14"/>
      <c r="AR5582" s="14"/>
      <c r="AS5582" s="14"/>
      <c r="AT5582" s="14"/>
      <c r="AU5582" s="14"/>
      <c r="AV5582" s="14"/>
      <c r="AW5582" s="14"/>
      <c r="AX5582" s="14"/>
      <c r="AY5582" s="14"/>
      <c r="AZ5582" s="14"/>
      <c r="BA5582" s="14"/>
      <c r="BB5582" s="14"/>
      <c r="BC5582" s="14"/>
      <c r="BD5582" s="14"/>
      <c r="BE5582" s="14"/>
      <c r="BF5582" s="14"/>
      <c r="BG5582" s="14"/>
      <c r="BH5582" s="14"/>
      <c r="BI5582" s="14"/>
      <c r="BJ5582" s="14"/>
      <c r="BK5582" s="14"/>
      <c r="BL5582" s="14"/>
      <c r="BM5582" s="14"/>
      <c r="BN5582" s="14"/>
      <c r="BO5582" s="14"/>
      <c r="BP5582" s="14"/>
      <c r="BQ5582" s="14"/>
      <c r="BR5582" s="14"/>
      <c r="BS5582" s="14"/>
      <c r="BT5582" s="14"/>
      <c r="BU5582" s="14"/>
      <c r="BV5582" s="14"/>
      <c r="BW5582" s="14"/>
      <c r="BX5582" s="14"/>
      <c r="BY5582" s="14"/>
      <c r="BZ5582" s="14"/>
      <c r="CA5582" s="14"/>
      <c r="CB5582" s="14"/>
      <c r="CC5582" s="14"/>
      <c r="CD5582" s="14"/>
      <c r="CE5582" s="14"/>
      <c r="CF5582" s="14"/>
      <c r="CG5582" s="14"/>
      <c r="CH5582" s="14"/>
      <c r="CI5582" s="14"/>
      <c r="CJ5582" s="14"/>
      <c r="CK5582" s="14"/>
      <c r="CL5582" s="14"/>
      <c r="CM5582" s="14"/>
      <c r="CN5582" s="14"/>
      <c r="CO5582" s="14"/>
      <c r="CP5582" s="14"/>
    </row>
    <row r="5583">
      <c r="A5583" s="12"/>
      <c r="B5583" s="13"/>
      <c r="C5583" s="14"/>
      <c r="D5583" s="14"/>
      <c r="E5583" s="14"/>
      <c r="F5583" s="313"/>
      <c r="G5583" s="14"/>
      <c r="H5583" s="14"/>
      <c r="I5583" s="14"/>
      <c r="J5583" s="14"/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/>
      <c r="V5583" s="14"/>
      <c r="W5583" s="14"/>
      <c r="X5583" s="14"/>
      <c r="Y5583" s="14"/>
      <c r="Z5583" s="14"/>
      <c r="AA5583" s="14"/>
      <c r="AB5583" s="14"/>
      <c r="AC5583" s="14"/>
      <c r="AD5583" s="14"/>
      <c r="AE5583" s="14"/>
      <c r="AF5583" s="14"/>
      <c r="AG5583" s="14"/>
      <c r="AH5583" s="14"/>
      <c r="AI5583" s="14"/>
      <c r="AJ5583" s="14"/>
      <c r="AK5583" s="14"/>
      <c r="AL5583" s="14"/>
      <c r="AM5583" s="14"/>
      <c r="AN5583" s="14"/>
      <c r="AO5583" s="14"/>
      <c r="AP5583" s="14"/>
      <c r="AQ5583" s="14"/>
      <c r="AR5583" s="14"/>
      <c r="AS5583" s="14"/>
      <c r="AT5583" s="14"/>
      <c r="AU5583" s="14"/>
      <c r="AV5583" s="14"/>
      <c r="AW5583" s="14"/>
      <c r="AX5583" s="14"/>
      <c r="AY5583" s="14"/>
      <c r="AZ5583" s="14"/>
      <c r="BA5583" s="14"/>
      <c r="BB5583" s="14"/>
      <c r="BC5583" s="14"/>
      <c r="BD5583" s="14"/>
      <c r="BE5583" s="14"/>
      <c r="BF5583" s="14"/>
      <c r="BG5583" s="14"/>
      <c r="BH5583" s="14"/>
      <c r="BI5583" s="14"/>
      <c r="BJ5583" s="14"/>
      <c r="BK5583" s="14"/>
      <c r="BL5583" s="14"/>
      <c r="BM5583" s="14"/>
      <c r="BN5583" s="14"/>
      <c r="BO5583" s="14"/>
      <c r="BP5583" s="14"/>
      <c r="BQ5583" s="14"/>
      <c r="BR5583" s="14"/>
      <c r="BS5583" s="14"/>
      <c r="BT5583" s="14"/>
      <c r="BU5583" s="14"/>
      <c r="BV5583" s="14"/>
      <c r="BW5583" s="14"/>
      <c r="BX5583" s="14"/>
      <c r="BY5583" s="14"/>
      <c r="BZ5583" s="14"/>
      <c r="CA5583" s="14"/>
      <c r="CB5583" s="14"/>
      <c r="CC5583" s="14"/>
      <c r="CD5583" s="14"/>
      <c r="CE5583" s="14"/>
      <c r="CF5583" s="14"/>
      <c r="CG5583" s="14"/>
      <c r="CH5583" s="14"/>
      <c r="CI5583" s="14"/>
      <c r="CJ5583" s="14"/>
      <c r="CK5583" s="14"/>
      <c r="CL5583" s="14"/>
      <c r="CM5583" s="14"/>
      <c r="CN5583" s="14"/>
      <c r="CO5583" s="14"/>
      <c r="CP5583" s="14"/>
    </row>
    <row r="5584">
      <c r="A5584" s="12"/>
      <c r="B5584" s="13"/>
      <c r="C5584" s="14"/>
      <c r="D5584" s="14"/>
      <c r="E5584" s="14"/>
      <c r="F5584" s="313"/>
      <c r="G5584" s="14"/>
      <c r="H5584" s="14"/>
      <c r="I5584" s="14"/>
      <c r="J5584" s="14"/>
      <c r="K5584" s="14"/>
      <c r="L5584" s="14"/>
      <c r="M5584" s="14"/>
      <c r="N5584" s="14"/>
      <c r="O5584" s="14"/>
      <c r="P5584" s="14"/>
      <c r="Q5584" s="14"/>
      <c r="R5584" s="14"/>
      <c r="S5584" s="14"/>
      <c r="T5584" s="14"/>
      <c r="U5584" s="14"/>
      <c r="V5584" s="14"/>
      <c r="W5584" s="14"/>
      <c r="X5584" s="14"/>
      <c r="Y5584" s="14"/>
      <c r="Z5584" s="14"/>
      <c r="AA5584" s="14"/>
      <c r="AB5584" s="14"/>
      <c r="AC5584" s="14"/>
      <c r="AD5584" s="14"/>
      <c r="AE5584" s="14"/>
      <c r="AF5584" s="14"/>
      <c r="AG5584" s="14"/>
      <c r="AH5584" s="14"/>
      <c r="AI5584" s="14"/>
      <c r="AJ5584" s="14"/>
      <c r="AK5584" s="14"/>
      <c r="AL5584" s="14"/>
      <c r="AM5584" s="14"/>
      <c r="AN5584" s="14"/>
      <c r="AO5584" s="14"/>
      <c r="AP5584" s="14"/>
      <c r="AQ5584" s="14"/>
      <c r="AR5584" s="14"/>
      <c r="AS5584" s="14"/>
      <c r="AT5584" s="14"/>
      <c r="AU5584" s="14"/>
      <c r="AV5584" s="14"/>
      <c r="AW5584" s="14"/>
      <c r="AX5584" s="14"/>
      <c r="AY5584" s="14"/>
      <c r="AZ5584" s="14"/>
      <c r="BA5584" s="14"/>
      <c r="BB5584" s="14"/>
      <c r="BC5584" s="14"/>
      <c r="BD5584" s="14"/>
      <c r="BE5584" s="14"/>
      <c r="BF5584" s="14"/>
      <c r="BG5584" s="14"/>
      <c r="BH5584" s="14"/>
      <c r="BI5584" s="14"/>
      <c r="BJ5584" s="14"/>
      <c r="BK5584" s="14"/>
      <c r="BL5584" s="14"/>
      <c r="BM5584" s="14"/>
      <c r="BN5584" s="14"/>
      <c r="BO5584" s="14"/>
      <c r="BP5584" s="14"/>
      <c r="BQ5584" s="14"/>
      <c r="BR5584" s="14"/>
      <c r="BS5584" s="14"/>
      <c r="BT5584" s="14"/>
      <c r="BU5584" s="14"/>
      <c r="BV5584" s="14"/>
      <c r="BW5584" s="14"/>
      <c r="BX5584" s="14"/>
      <c r="BY5584" s="14"/>
      <c r="BZ5584" s="14"/>
      <c r="CA5584" s="14"/>
      <c r="CB5584" s="14"/>
      <c r="CC5584" s="14"/>
      <c r="CD5584" s="14"/>
      <c r="CE5584" s="14"/>
      <c r="CF5584" s="14"/>
      <c r="CG5584" s="14"/>
      <c r="CH5584" s="14"/>
      <c r="CI5584" s="14"/>
      <c r="CJ5584" s="14"/>
      <c r="CK5584" s="14"/>
      <c r="CL5584" s="14"/>
      <c r="CM5584" s="14"/>
      <c r="CN5584" s="14"/>
      <c r="CO5584" s="14"/>
      <c r="CP5584" s="14"/>
    </row>
    <row r="5585">
      <c r="A5585" s="12"/>
      <c r="B5585" s="13"/>
      <c r="C5585" s="14"/>
      <c r="D5585" s="14"/>
      <c r="E5585" s="14"/>
      <c r="F5585" s="313"/>
      <c r="G5585" s="14"/>
      <c r="H5585" s="14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  <c r="AC5585" s="14"/>
      <c r="AD5585" s="14"/>
      <c r="AE5585" s="14"/>
      <c r="AF5585" s="14"/>
      <c r="AG5585" s="14"/>
      <c r="AH5585" s="14"/>
      <c r="AI5585" s="14"/>
      <c r="AJ5585" s="14"/>
      <c r="AK5585" s="14"/>
      <c r="AL5585" s="14"/>
      <c r="AM5585" s="14"/>
      <c r="AN5585" s="14"/>
      <c r="AO5585" s="14"/>
      <c r="AP5585" s="14"/>
      <c r="AQ5585" s="14"/>
      <c r="AR5585" s="14"/>
      <c r="AS5585" s="14"/>
      <c r="AT5585" s="14"/>
      <c r="AU5585" s="14"/>
      <c r="AV5585" s="14"/>
      <c r="AW5585" s="14"/>
      <c r="AX5585" s="14"/>
      <c r="AY5585" s="14"/>
      <c r="AZ5585" s="14"/>
      <c r="BA5585" s="14"/>
      <c r="BB5585" s="14"/>
      <c r="BC5585" s="14"/>
      <c r="BD5585" s="14"/>
      <c r="BE5585" s="14"/>
      <c r="BF5585" s="14"/>
      <c r="BG5585" s="14"/>
      <c r="BH5585" s="14"/>
      <c r="BI5585" s="14"/>
      <c r="BJ5585" s="14"/>
      <c r="BK5585" s="14"/>
      <c r="BL5585" s="14"/>
      <c r="BM5585" s="14"/>
      <c r="BN5585" s="14"/>
      <c r="BO5585" s="14"/>
      <c r="BP5585" s="14"/>
      <c r="BQ5585" s="14"/>
      <c r="BR5585" s="14"/>
      <c r="BS5585" s="14"/>
      <c r="BT5585" s="14"/>
      <c r="BU5585" s="14"/>
      <c r="BV5585" s="14"/>
      <c r="BW5585" s="14"/>
      <c r="BX5585" s="14"/>
      <c r="BY5585" s="14"/>
      <c r="BZ5585" s="14"/>
      <c r="CA5585" s="14"/>
      <c r="CB5585" s="14"/>
      <c r="CC5585" s="14"/>
      <c r="CD5585" s="14"/>
      <c r="CE5585" s="14"/>
      <c r="CF5585" s="14"/>
      <c r="CG5585" s="14"/>
      <c r="CH5585" s="14"/>
      <c r="CI5585" s="14"/>
      <c r="CJ5585" s="14"/>
      <c r="CK5585" s="14"/>
      <c r="CL5585" s="14"/>
      <c r="CM5585" s="14"/>
      <c r="CN5585" s="14"/>
      <c r="CO5585" s="14"/>
      <c r="CP5585" s="14"/>
    </row>
    <row r="5586">
      <c r="A5586" s="12"/>
      <c r="B5586" s="13"/>
      <c r="C5586" s="14"/>
      <c r="D5586" s="14"/>
      <c r="E5586" s="14"/>
      <c r="F5586" s="313"/>
      <c r="G5586" s="14"/>
      <c r="H5586" s="14"/>
      <c r="I5586" s="14"/>
      <c r="J5586" s="14"/>
      <c r="K5586" s="14"/>
      <c r="L5586" s="14"/>
      <c r="M5586" s="14"/>
      <c r="N5586" s="14"/>
      <c r="O5586" s="14"/>
      <c r="P5586" s="14"/>
      <c r="Q5586" s="14"/>
      <c r="R5586" s="14"/>
      <c r="S5586" s="14"/>
      <c r="T5586" s="14"/>
      <c r="U5586" s="14"/>
      <c r="V5586" s="14"/>
      <c r="W5586" s="14"/>
      <c r="X5586" s="14"/>
      <c r="Y5586" s="14"/>
      <c r="Z5586" s="14"/>
      <c r="AA5586" s="14"/>
      <c r="AB5586" s="14"/>
      <c r="AC5586" s="14"/>
      <c r="AD5586" s="14"/>
      <c r="AE5586" s="14"/>
      <c r="AF5586" s="14"/>
      <c r="AG5586" s="14"/>
      <c r="AH5586" s="14"/>
      <c r="AI5586" s="14"/>
      <c r="AJ5586" s="14"/>
      <c r="AK5586" s="14"/>
      <c r="AL5586" s="14"/>
      <c r="AM5586" s="14"/>
      <c r="AN5586" s="14"/>
      <c r="AO5586" s="14"/>
      <c r="AP5586" s="14"/>
      <c r="AQ5586" s="14"/>
      <c r="AR5586" s="14"/>
      <c r="AS5586" s="14"/>
      <c r="AT5586" s="14"/>
      <c r="AU5586" s="14"/>
      <c r="AV5586" s="14"/>
      <c r="AW5586" s="14"/>
      <c r="AX5586" s="14"/>
      <c r="AY5586" s="14"/>
      <c r="AZ5586" s="14"/>
      <c r="BA5586" s="14"/>
      <c r="BB5586" s="14"/>
      <c r="BC5586" s="14"/>
      <c r="BD5586" s="14"/>
      <c r="BE5586" s="14"/>
      <c r="BF5586" s="14"/>
      <c r="BG5586" s="14"/>
      <c r="BH5586" s="14"/>
      <c r="BI5586" s="14"/>
      <c r="BJ5586" s="14"/>
      <c r="BK5586" s="14"/>
      <c r="BL5586" s="14"/>
      <c r="BM5586" s="14"/>
      <c r="BN5586" s="14"/>
      <c r="BO5586" s="14"/>
      <c r="BP5586" s="14"/>
      <c r="BQ5586" s="14"/>
      <c r="BR5586" s="14"/>
      <c r="BS5586" s="14"/>
      <c r="BT5586" s="14"/>
      <c r="BU5586" s="14"/>
      <c r="BV5586" s="14"/>
      <c r="BW5586" s="14"/>
      <c r="BX5586" s="14"/>
      <c r="BY5586" s="14"/>
      <c r="BZ5586" s="14"/>
      <c r="CA5586" s="14"/>
      <c r="CB5586" s="14"/>
      <c r="CC5586" s="14"/>
      <c r="CD5586" s="14"/>
      <c r="CE5586" s="14"/>
      <c r="CF5586" s="14"/>
      <c r="CG5586" s="14"/>
      <c r="CH5586" s="14"/>
      <c r="CI5586" s="14"/>
      <c r="CJ5586" s="14"/>
      <c r="CK5586" s="14"/>
      <c r="CL5586" s="14"/>
      <c r="CM5586" s="14"/>
      <c r="CN5586" s="14"/>
      <c r="CO5586" s="14"/>
      <c r="CP5586" s="14"/>
    </row>
    <row r="5587">
      <c r="A5587" s="12"/>
      <c r="B5587" s="13"/>
      <c r="C5587" s="14"/>
      <c r="D5587" s="14"/>
      <c r="E5587" s="14"/>
      <c r="F5587" s="313"/>
      <c r="G5587" s="14"/>
      <c r="H5587" s="14"/>
      <c r="I5587" s="14"/>
      <c r="J5587" s="14"/>
      <c r="K5587" s="14"/>
      <c r="L5587" s="14"/>
      <c r="M5587" s="14"/>
      <c r="N5587" s="14"/>
      <c r="O5587" s="14"/>
      <c r="P5587" s="14"/>
      <c r="Q5587" s="14"/>
      <c r="R5587" s="14"/>
      <c r="S5587" s="14"/>
      <c r="T5587" s="14"/>
      <c r="U5587" s="14"/>
      <c r="V5587" s="14"/>
      <c r="W5587" s="14"/>
      <c r="X5587" s="14"/>
      <c r="Y5587" s="14"/>
      <c r="Z5587" s="14"/>
      <c r="AA5587" s="14"/>
      <c r="AB5587" s="14"/>
      <c r="AC5587" s="14"/>
      <c r="AD5587" s="14"/>
      <c r="AE5587" s="14"/>
      <c r="AF5587" s="14"/>
      <c r="AG5587" s="14"/>
      <c r="AH5587" s="14"/>
      <c r="AI5587" s="14"/>
      <c r="AJ5587" s="14"/>
      <c r="AK5587" s="14"/>
      <c r="AL5587" s="14"/>
      <c r="AM5587" s="14"/>
      <c r="AN5587" s="14"/>
      <c r="AO5587" s="14"/>
      <c r="AP5587" s="14"/>
      <c r="AQ5587" s="14"/>
      <c r="AR5587" s="14"/>
      <c r="AS5587" s="14"/>
      <c r="AT5587" s="14"/>
      <c r="AU5587" s="14"/>
      <c r="AV5587" s="14"/>
      <c r="AW5587" s="14"/>
      <c r="AX5587" s="14"/>
      <c r="AY5587" s="14"/>
      <c r="AZ5587" s="14"/>
      <c r="BA5587" s="14"/>
      <c r="BB5587" s="14"/>
      <c r="BC5587" s="14"/>
      <c r="BD5587" s="14"/>
      <c r="BE5587" s="14"/>
      <c r="BF5587" s="14"/>
      <c r="BG5587" s="14"/>
      <c r="BH5587" s="14"/>
      <c r="BI5587" s="14"/>
      <c r="BJ5587" s="14"/>
      <c r="BK5587" s="14"/>
      <c r="BL5587" s="14"/>
      <c r="BM5587" s="14"/>
      <c r="BN5587" s="14"/>
      <c r="BO5587" s="14"/>
      <c r="BP5587" s="14"/>
      <c r="BQ5587" s="14"/>
      <c r="BR5587" s="14"/>
      <c r="BS5587" s="14"/>
      <c r="BT5587" s="14"/>
      <c r="BU5587" s="14"/>
      <c r="BV5587" s="14"/>
      <c r="BW5587" s="14"/>
      <c r="BX5587" s="14"/>
      <c r="BY5587" s="14"/>
      <c r="BZ5587" s="14"/>
      <c r="CA5587" s="14"/>
      <c r="CB5587" s="14"/>
      <c r="CC5587" s="14"/>
      <c r="CD5587" s="14"/>
      <c r="CE5587" s="14"/>
      <c r="CF5587" s="14"/>
      <c r="CG5587" s="14"/>
      <c r="CH5587" s="14"/>
      <c r="CI5587" s="14"/>
      <c r="CJ5587" s="14"/>
      <c r="CK5587" s="14"/>
      <c r="CL5587" s="14"/>
      <c r="CM5587" s="14"/>
      <c r="CN5587" s="14"/>
      <c r="CO5587" s="14"/>
      <c r="CP5587" s="14"/>
    </row>
    <row r="5588">
      <c r="A5588" s="12"/>
      <c r="B5588" s="13"/>
      <c r="C5588" s="14"/>
      <c r="D5588" s="14"/>
      <c r="E5588" s="14"/>
      <c r="F5588" s="313"/>
      <c r="G5588" s="14"/>
      <c r="H5588" s="14"/>
      <c r="I5588" s="14"/>
      <c r="J5588" s="14"/>
      <c r="K5588" s="14"/>
      <c r="L5588" s="14"/>
      <c r="M5588" s="14"/>
      <c r="N5588" s="14"/>
      <c r="O5588" s="14"/>
      <c r="P5588" s="14"/>
      <c r="Q5588" s="14"/>
      <c r="R5588" s="14"/>
      <c r="S5588" s="14"/>
      <c r="T5588" s="14"/>
      <c r="U5588" s="14"/>
      <c r="V5588" s="14"/>
      <c r="W5588" s="14"/>
      <c r="X5588" s="14"/>
      <c r="Y5588" s="14"/>
      <c r="Z5588" s="14"/>
      <c r="AA5588" s="14"/>
      <c r="AB5588" s="14"/>
      <c r="AC5588" s="14"/>
      <c r="AD5588" s="14"/>
      <c r="AE5588" s="14"/>
      <c r="AF5588" s="14"/>
      <c r="AG5588" s="14"/>
      <c r="AH5588" s="14"/>
      <c r="AI5588" s="14"/>
      <c r="AJ5588" s="14"/>
      <c r="AK5588" s="14"/>
      <c r="AL5588" s="14"/>
      <c r="AM5588" s="14"/>
      <c r="AN5588" s="14"/>
      <c r="AO5588" s="14"/>
      <c r="AP5588" s="14"/>
      <c r="AQ5588" s="14"/>
      <c r="AR5588" s="14"/>
      <c r="AS5588" s="14"/>
      <c r="AT5588" s="14"/>
      <c r="AU5588" s="14"/>
      <c r="AV5588" s="14"/>
      <c r="AW5588" s="14"/>
      <c r="AX5588" s="14"/>
      <c r="AY5588" s="14"/>
      <c r="AZ5588" s="14"/>
      <c r="BA5588" s="14"/>
      <c r="BB5588" s="14"/>
      <c r="BC5588" s="14"/>
      <c r="BD5588" s="14"/>
      <c r="BE5588" s="14"/>
      <c r="BF5588" s="14"/>
      <c r="BG5588" s="14"/>
      <c r="BH5588" s="14"/>
      <c r="BI5588" s="14"/>
      <c r="BJ5588" s="14"/>
      <c r="BK5588" s="14"/>
      <c r="BL5588" s="14"/>
      <c r="BM5588" s="14"/>
      <c r="BN5588" s="14"/>
      <c r="BO5588" s="14"/>
      <c r="BP5588" s="14"/>
      <c r="BQ5588" s="14"/>
      <c r="BR5588" s="14"/>
      <c r="BS5588" s="14"/>
      <c r="BT5588" s="14"/>
      <c r="BU5588" s="14"/>
      <c r="BV5588" s="14"/>
      <c r="BW5588" s="14"/>
      <c r="BX5588" s="14"/>
      <c r="BY5588" s="14"/>
      <c r="BZ5588" s="14"/>
      <c r="CA5588" s="14"/>
      <c r="CB5588" s="14"/>
      <c r="CC5588" s="14"/>
      <c r="CD5588" s="14"/>
      <c r="CE5588" s="14"/>
      <c r="CF5588" s="14"/>
      <c r="CG5588" s="14"/>
      <c r="CH5588" s="14"/>
      <c r="CI5588" s="14"/>
      <c r="CJ5588" s="14"/>
      <c r="CK5588" s="14"/>
      <c r="CL5588" s="14"/>
      <c r="CM5588" s="14"/>
      <c r="CN5588" s="14"/>
      <c r="CO5588" s="14"/>
      <c r="CP5588" s="14"/>
    </row>
    <row r="5589">
      <c r="A5589" s="12"/>
      <c r="B5589" s="13"/>
      <c r="C5589" s="14"/>
      <c r="D5589" s="14"/>
      <c r="E5589" s="14"/>
      <c r="F5589" s="313"/>
      <c r="G5589" s="14"/>
      <c r="H5589" s="14"/>
      <c r="I5589" s="14"/>
      <c r="J5589" s="14"/>
      <c r="K5589" s="14"/>
      <c r="L5589" s="14"/>
      <c r="M5589" s="14"/>
      <c r="N5589" s="14"/>
      <c r="O5589" s="14"/>
      <c r="P5589" s="14"/>
      <c r="Q5589" s="14"/>
      <c r="R5589" s="14"/>
      <c r="S5589" s="14"/>
      <c r="T5589" s="14"/>
      <c r="U5589" s="14"/>
      <c r="V5589" s="14"/>
      <c r="W5589" s="14"/>
      <c r="X5589" s="14"/>
      <c r="Y5589" s="14"/>
      <c r="Z5589" s="14"/>
      <c r="AA5589" s="14"/>
      <c r="AB5589" s="14"/>
      <c r="AC5589" s="14"/>
      <c r="AD5589" s="14"/>
      <c r="AE5589" s="14"/>
      <c r="AF5589" s="14"/>
      <c r="AG5589" s="14"/>
      <c r="AH5589" s="14"/>
      <c r="AI5589" s="14"/>
      <c r="AJ5589" s="14"/>
      <c r="AK5589" s="14"/>
      <c r="AL5589" s="14"/>
      <c r="AM5589" s="14"/>
      <c r="AN5589" s="14"/>
      <c r="AO5589" s="14"/>
      <c r="AP5589" s="14"/>
      <c r="AQ5589" s="14"/>
      <c r="AR5589" s="14"/>
      <c r="AS5589" s="14"/>
      <c r="AT5589" s="14"/>
      <c r="AU5589" s="14"/>
      <c r="AV5589" s="14"/>
      <c r="AW5589" s="14"/>
      <c r="AX5589" s="14"/>
      <c r="AY5589" s="14"/>
      <c r="AZ5589" s="14"/>
      <c r="BA5589" s="14"/>
      <c r="BB5589" s="14"/>
      <c r="BC5589" s="14"/>
      <c r="BD5589" s="14"/>
      <c r="BE5589" s="14"/>
      <c r="BF5589" s="14"/>
      <c r="BG5589" s="14"/>
      <c r="BH5589" s="14"/>
      <c r="BI5589" s="14"/>
      <c r="BJ5589" s="14"/>
      <c r="BK5589" s="14"/>
      <c r="BL5589" s="14"/>
      <c r="BM5589" s="14"/>
      <c r="BN5589" s="14"/>
      <c r="BO5589" s="14"/>
      <c r="BP5589" s="14"/>
      <c r="BQ5589" s="14"/>
      <c r="BR5589" s="14"/>
      <c r="BS5589" s="14"/>
      <c r="BT5589" s="14"/>
      <c r="BU5589" s="14"/>
      <c r="BV5589" s="14"/>
      <c r="BW5589" s="14"/>
      <c r="BX5589" s="14"/>
      <c r="BY5589" s="14"/>
      <c r="BZ5589" s="14"/>
      <c r="CA5589" s="14"/>
      <c r="CB5589" s="14"/>
      <c r="CC5589" s="14"/>
      <c r="CD5589" s="14"/>
      <c r="CE5589" s="14"/>
      <c r="CF5589" s="14"/>
      <c r="CG5589" s="14"/>
      <c r="CH5589" s="14"/>
      <c r="CI5589" s="14"/>
      <c r="CJ5589" s="14"/>
      <c r="CK5589" s="14"/>
      <c r="CL5589" s="14"/>
      <c r="CM5589" s="14"/>
      <c r="CN5589" s="14"/>
      <c r="CO5589" s="14"/>
      <c r="CP5589" s="14"/>
    </row>
    <row r="5590">
      <c r="A5590" s="12"/>
      <c r="B5590" s="13"/>
      <c r="C5590" s="14"/>
      <c r="D5590" s="14"/>
      <c r="E5590" s="14"/>
      <c r="F5590" s="313"/>
      <c r="G5590" s="14"/>
      <c r="H5590" s="14"/>
      <c r="I5590" s="14"/>
      <c r="J5590" s="14"/>
      <c r="K5590" s="14"/>
      <c r="L5590" s="14"/>
      <c r="M5590" s="14"/>
      <c r="N5590" s="14"/>
      <c r="O5590" s="14"/>
      <c r="P5590" s="14"/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  <c r="AC5590" s="14"/>
      <c r="AD5590" s="14"/>
      <c r="AE5590" s="14"/>
      <c r="AF5590" s="14"/>
      <c r="AG5590" s="14"/>
      <c r="AH5590" s="14"/>
      <c r="AI5590" s="14"/>
      <c r="AJ5590" s="14"/>
      <c r="AK5590" s="14"/>
      <c r="AL5590" s="14"/>
      <c r="AM5590" s="14"/>
      <c r="AN5590" s="14"/>
      <c r="AO5590" s="14"/>
      <c r="AP5590" s="14"/>
      <c r="AQ5590" s="14"/>
      <c r="AR5590" s="14"/>
      <c r="AS5590" s="14"/>
      <c r="AT5590" s="14"/>
      <c r="AU5590" s="14"/>
      <c r="AV5590" s="14"/>
      <c r="AW5590" s="14"/>
      <c r="AX5590" s="14"/>
      <c r="AY5590" s="14"/>
      <c r="AZ5590" s="14"/>
      <c r="BA5590" s="14"/>
      <c r="BB5590" s="14"/>
      <c r="BC5590" s="14"/>
      <c r="BD5590" s="14"/>
      <c r="BE5590" s="14"/>
      <c r="BF5590" s="14"/>
      <c r="BG5590" s="14"/>
      <c r="BH5590" s="14"/>
      <c r="BI5590" s="14"/>
      <c r="BJ5590" s="14"/>
      <c r="BK5590" s="14"/>
      <c r="BL5590" s="14"/>
      <c r="BM5590" s="14"/>
      <c r="BN5590" s="14"/>
      <c r="BO5590" s="14"/>
      <c r="BP5590" s="14"/>
      <c r="BQ5590" s="14"/>
      <c r="BR5590" s="14"/>
      <c r="BS5590" s="14"/>
      <c r="BT5590" s="14"/>
      <c r="BU5590" s="14"/>
      <c r="BV5590" s="14"/>
      <c r="BW5590" s="14"/>
      <c r="BX5590" s="14"/>
      <c r="BY5590" s="14"/>
      <c r="BZ5590" s="14"/>
      <c r="CA5590" s="14"/>
      <c r="CB5590" s="14"/>
      <c r="CC5590" s="14"/>
      <c r="CD5590" s="14"/>
      <c r="CE5590" s="14"/>
      <c r="CF5590" s="14"/>
      <c r="CG5590" s="14"/>
      <c r="CH5590" s="14"/>
      <c r="CI5590" s="14"/>
      <c r="CJ5590" s="14"/>
      <c r="CK5590" s="14"/>
      <c r="CL5590" s="14"/>
      <c r="CM5590" s="14"/>
      <c r="CN5590" s="14"/>
      <c r="CO5590" s="14"/>
      <c r="CP5590" s="14"/>
    </row>
    <row r="5591">
      <c r="A5591" s="12"/>
      <c r="B5591" s="13"/>
      <c r="C5591" s="14"/>
      <c r="D5591" s="14"/>
      <c r="E5591" s="14"/>
      <c r="F5591" s="313"/>
      <c r="G5591" s="14"/>
      <c r="H5591" s="14"/>
      <c r="I5591" s="14"/>
      <c r="J5591" s="14"/>
      <c r="K5591" s="14"/>
      <c r="L5591" s="14"/>
      <c r="M5591" s="14"/>
      <c r="N5591" s="14"/>
      <c r="O5591" s="14"/>
      <c r="P5591" s="14"/>
      <c r="Q5591" s="14"/>
      <c r="R5591" s="14"/>
      <c r="S5591" s="14"/>
      <c r="T5591" s="14"/>
      <c r="U5591" s="14"/>
      <c r="V5591" s="14"/>
      <c r="W5591" s="14"/>
      <c r="X5591" s="14"/>
      <c r="Y5591" s="14"/>
      <c r="Z5591" s="14"/>
      <c r="AA5591" s="14"/>
      <c r="AB5591" s="14"/>
      <c r="AC5591" s="14"/>
      <c r="AD5591" s="14"/>
      <c r="AE5591" s="14"/>
      <c r="AF5591" s="14"/>
      <c r="AG5591" s="14"/>
      <c r="AH5591" s="14"/>
      <c r="AI5591" s="14"/>
      <c r="AJ5591" s="14"/>
      <c r="AK5591" s="14"/>
      <c r="AL5591" s="14"/>
      <c r="AM5591" s="14"/>
      <c r="AN5591" s="14"/>
      <c r="AO5591" s="14"/>
      <c r="AP5591" s="14"/>
      <c r="AQ5591" s="14"/>
      <c r="AR5591" s="14"/>
      <c r="AS5591" s="14"/>
      <c r="AT5591" s="14"/>
      <c r="AU5591" s="14"/>
      <c r="AV5591" s="14"/>
      <c r="AW5591" s="14"/>
      <c r="AX5591" s="14"/>
      <c r="AY5591" s="14"/>
      <c r="AZ5591" s="14"/>
      <c r="BA5591" s="14"/>
      <c r="BB5591" s="14"/>
      <c r="BC5591" s="14"/>
      <c r="BD5591" s="14"/>
      <c r="BE5591" s="14"/>
      <c r="BF5591" s="14"/>
      <c r="BG5591" s="14"/>
      <c r="BH5591" s="14"/>
      <c r="BI5591" s="14"/>
      <c r="BJ5591" s="14"/>
      <c r="BK5591" s="14"/>
      <c r="BL5591" s="14"/>
      <c r="BM5591" s="14"/>
      <c r="BN5591" s="14"/>
      <c r="BO5591" s="14"/>
      <c r="BP5591" s="14"/>
      <c r="BQ5591" s="14"/>
      <c r="BR5591" s="14"/>
      <c r="BS5591" s="14"/>
      <c r="BT5591" s="14"/>
      <c r="BU5591" s="14"/>
      <c r="BV5591" s="14"/>
      <c r="BW5591" s="14"/>
      <c r="BX5591" s="14"/>
      <c r="BY5591" s="14"/>
      <c r="BZ5591" s="14"/>
      <c r="CA5591" s="14"/>
      <c r="CB5591" s="14"/>
      <c r="CC5591" s="14"/>
      <c r="CD5591" s="14"/>
      <c r="CE5591" s="14"/>
      <c r="CF5591" s="14"/>
      <c r="CG5591" s="14"/>
      <c r="CH5591" s="14"/>
      <c r="CI5591" s="14"/>
      <c r="CJ5591" s="14"/>
      <c r="CK5591" s="14"/>
      <c r="CL5591" s="14"/>
      <c r="CM5591" s="14"/>
      <c r="CN5591" s="14"/>
      <c r="CO5591" s="14"/>
      <c r="CP5591" s="14"/>
    </row>
    <row r="5592">
      <c r="A5592" s="12"/>
      <c r="B5592" s="13"/>
      <c r="C5592" s="14"/>
      <c r="D5592" s="14"/>
      <c r="E5592" s="14"/>
      <c r="F5592" s="313"/>
      <c r="G5592" s="14"/>
      <c r="H5592" s="14"/>
      <c r="I5592" s="14"/>
      <c r="J5592" s="14"/>
      <c r="K5592" s="14"/>
      <c r="L5592" s="14"/>
      <c r="M5592" s="14"/>
      <c r="N5592" s="14"/>
      <c r="O5592" s="14"/>
      <c r="P5592" s="14"/>
      <c r="Q5592" s="14"/>
      <c r="R5592" s="14"/>
      <c r="S5592" s="14"/>
      <c r="T5592" s="14"/>
      <c r="U5592" s="14"/>
      <c r="V5592" s="14"/>
      <c r="W5592" s="14"/>
      <c r="X5592" s="14"/>
      <c r="Y5592" s="14"/>
      <c r="Z5592" s="14"/>
      <c r="AA5592" s="14"/>
      <c r="AB5592" s="14"/>
      <c r="AC5592" s="14"/>
      <c r="AD5592" s="14"/>
      <c r="AE5592" s="14"/>
      <c r="AF5592" s="14"/>
      <c r="AG5592" s="14"/>
      <c r="AH5592" s="14"/>
      <c r="AI5592" s="14"/>
      <c r="AJ5592" s="14"/>
      <c r="AK5592" s="14"/>
      <c r="AL5592" s="14"/>
      <c r="AM5592" s="14"/>
      <c r="AN5592" s="14"/>
      <c r="AO5592" s="14"/>
      <c r="AP5592" s="14"/>
      <c r="AQ5592" s="14"/>
      <c r="AR5592" s="14"/>
      <c r="AS5592" s="14"/>
      <c r="AT5592" s="14"/>
      <c r="AU5592" s="14"/>
      <c r="AV5592" s="14"/>
      <c r="AW5592" s="14"/>
      <c r="AX5592" s="14"/>
      <c r="AY5592" s="14"/>
      <c r="AZ5592" s="14"/>
      <c r="BA5592" s="14"/>
      <c r="BB5592" s="14"/>
      <c r="BC5592" s="14"/>
      <c r="BD5592" s="14"/>
      <c r="BE5592" s="14"/>
      <c r="BF5592" s="14"/>
      <c r="BG5592" s="14"/>
      <c r="BH5592" s="14"/>
      <c r="BI5592" s="14"/>
      <c r="BJ5592" s="14"/>
      <c r="BK5592" s="14"/>
      <c r="BL5592" s="14"/>
      <c r="BM5592" s="14"/>
      <c r="BN5592" s="14"/>
      <c r="BO5592" s="14"/>
      <c r="BP5592" s="14"/>
      <c r="BQ5592" s="14"/>
      <c r="BR5592" s="14"/>
      <c r="BS5592" s="14"/>
      <c r="BT5592" s="14"/>
      <c r="BU5592" s="14"/>
      <c r="BV5592" s="14"/>
      <c r="BW5592" s="14"/>
      <c r="BX5592" s="14"/>
      <c r="BY5592" s="14"/>
      <c r="BZ5592" s="14"/>
      <c r="CA5592" s="14"/>
      <c r="CB5592" s="14"/>
      <c r="CC5592" s="14"/>
      <c r="CD5592" s="14"/>
      <c r="CE5592" s="14"/>
      <c r="CF5592" s="14"/>
      <c r="CG5592" s="14"/>
      <c r="CH5592" s="14"/>
      <c r="CI5592" s="14"/>
      <c r="CJ5592" s="14"/>
      <c r="CK5592" s="14"/>
      <c r="CL5592" s="14"/>
      <c r="CM5592" s="14"/>
      <c r="CN5592" s="14"/>
      <c r="CO5592" s="14"/>
      <c r="CP5592" s="14"/>
    </row>
    <row r="5593">
      <c r="A5593" s="12"/>
      <c r="B5593" s="13"/>
      <c r="C5593" s="14"/>
      <c r="D5593" s="14"/>
      <c r="E5593" s="14"/>
      <c r="F5593" s="313"/>
      <c r="G5593" s="14"/>
      <c r="H5593" s="14"/>
      <c r="I5593" s="14"/>
      <c r="J5593" s="14"/>
      <c r="K5593" s="14"/>
      <c r="L5593" s="14"/>
      <c r="M5593" s="14"/>
      <c r="N5593" s="14"/>
      <c r="O5593" s="14"/>
      <c r="P5593" s="14"/>
      <c r="Q5593" s="14"/>
      <c r="R5593" s="14"/>
      <c r="S5593" s="14"/>
      <c r="T5593" s="14"/>
      <c r="U5593" s="14"/>
      <c r="V5593" s="14"/>
      <c r="W5593" s="14"/>
      <c r="X5593" s="14"/>
      <c r="Y5593" s="14"/>
      <c r="Z5593" s="14"/>
      <c r="AA5593" s="14"/>
      <c r="AB5593" s="14"/>
      <c r="AC5593" s="14"/>
      <c r="AD5593" s="14"/>
      <c r="AE5593" s="14"/>
      <c r="AF5593" s="14"/>
      <c r="AG5593" s="14"/>
      <c r="AH5593" s="14"/>
      <c r="AI5593" s="14"/>
      <c r="AJ5593" s="14"/>
      <c r="AK5593" s="14"/>
      <c r="AL5593" s="14"/>
      <c r="AM5593" s="14"/>
      <c r="AN5593" s="14"/>
      <c r="AO5593" s="14"/>
      <c r="AP5593" s="14"/>
      <c r="AQ5593" s="14"/>
      <c r="AR5593" s="14"/>
      <c r="AS5593" s="14"/>
      <c r="AT5593" s="14"/>
      <c r="AU5593" s="14"/>
      <c r="AV5593" s="14"/>
      <c r="AW5593" s="14"/>
      <c r="AX5593" s="14"/>
      <c r="AY5593" s="14"/>
      <c r="AZ5593" s="14"/>
      <c r="BA5593" s="14"/>
      <c r="BB5593" s="14"/>
      <c r="BC5593" s="14"/>
      <c r="BD5593" s="14"/>
      <c r="BE5593" s="14"/>
      <c r="BF5593" s="14"/>
      <c r="BG5593" s="14"/>
      <c r="BH5593" s="14"/>
      <c r="BI5593" s="14"/>
      <c r="BJ5593" s="14"/>
      <c r="BK5593" s="14"/>
      <c r="BL5593" s="14"/>
      <c r="BM5593" s="14"/>
      <c r="BN5593" s="14"/>
      <c r="BO5593" s="14"/>
      <c r="BP5593" s="14"/>
      <c r="BQ5593" s="14"/>
      <c r="BR5593" s="14"/>
      <c r="BS5593" s="14"/>
      <c r="BT5593" s="14"/>
      <c r="BU5593" s="14"/>
      <c r="BV5593" s="14"/>
      <c r="BW5593" s="14"/>
      <c r="BX5593" s="14"/>
      <c r="BY5593" s="14"/>
      <c r="BZ5593" s="14"/>
      <c r="CA5593" s="14"/>
      <c r="CB5593" s="14"/>
      <c r="CC5593" s="14"/>
      <c r="CD5593" s="14"/>
      <c r="CE5593" s="14"/>
      <c r="CF5593" s="14"/>
      <c r="CG5593" s="14"/>
      <c r="CH5593" s="14"/>
      <c r="CI5593" s="14"/>
      <c r="CJ5593" s="14"/>
      <c r="CK5593" s="14"/>
      <c r="CL5593" s="14"/>
      <c r="CM5593" s="14"/>
      <c r="CN5593" s="14"/>
      <c r="CO5593" s="14"/>
      <c r="CP5593" s="14"/>
    </row>
    <row r="5594">
      <c r="A5594" s="12"/>
      <c r="B5594" s="13"/>
      <c r="C5594" s="14"/>
      <c r="D5594" s="14"/>
      <c r="E5594" s="14"/>
      <c r="F5594" s="313"/>
      <c r="G5594" s="14"/>
      <c r="H5594" s="14"/>
      <c r="I5594" s="14"/>
      <c r="J5594" s="14"/>
      <c r="K5594" s="14"/>
      <c r="L5594" s="14"/>
      <c r="M5594" s="14"/>
      <c r="N5594" s="14"/>
      <c r="O5594" s="14"/>
      <c r="P5594" s="14"/>
      <c r="Q5594" s="14"/>
      <c r="R5594" s="14"/>
      <c r="S5594" s="14"/>
      <c r="T5594" s="14"/>
      <c r="U5594" s="14"/>
      <c r="V5594" s="14"/>
      <c r="W5594" s="14"/>
      <c r="X5594" s="14"/>
      <c r="Y5594" s="14"/>
      <c r="Z5594" s="14"/>
      <c r="AA5594" s="14"/>
      <c r="AB5594" s="14"/>
      <c r="AC5594" s="14"/>
      <c r="AD5594" s="14"/>
      <c r="AE5594" s="14"/>
      <c r="AF5594" s="14"/>
      <c r="AG5594" s="14"/>
      <c r="AH5594" s="14"/>
      <c r="AI5594" s="14"/>
      <c r="AJ5594" s="14"/>
      <c r="AK5594" s="14"/>
      <c r="AL5594" s="14"/>
      <c r="AM5594" s="14"/>
      <c r="AN5594" s="14"/>
      <c r="AO5594" s="14"/>
      <c r="AP5594" s="14"/>
      <c r="AQ5594" s="14"/>
      <c r="AR5594" s="14"/>
      <c r="AS5594" s="14"/>
      <c r="AT5594" s="14"/>
      <c r="AU5594" s="14"/>
      <c r="AV5594" s="14"/>
      <c r="AW5594" s="14"/>
      <c r="AX5594" s="14"/>
      <c r="AY5594" s="14"/>
      <c r="AZ5594" s="14"/>
      <c r="BA5594" s="14"/>
      <c r="BB5594" s="14"/>
      <c r="BC5594" s="14"/>
      <c r="BD5594" s="14"/>
      <c r="BE5594" s="14"/>
      <c r="BF5594" s="14"/>
      <c r="BG5594" s="14"/>
      <c r="BH5594" s="14"/>
      <c r="BI5594" s="14"/>
      <c r="BJ5594" s="14"/>
      <c r="BK5594" s="14"/>
      <c r="BL5594" s="14"/>
      <c r="BM5594" s="14"/>
      <c r="BN5594" s="14"/>
      <c r="BO5594" s="14"/>
      <c r="BP5594" s="14"/>
      <c r="BQ5594" s="14"/>
      <c r="BR5594" s="14"/>
      <c r="BS5594" s="14"/>
      <c r="BT5594" s="14"/>
      <c r="BU5594" s="14"/>
      <c r="BV5594" s="14"/>
      <c r="BW5594" s="14"/>
      <c r="BX5594" s="14"/>
      <c r="BY5594" s="14"/>
      <c r="BZ5594" s="14"/>
      <c r="CA5594" s="14"/>
      <c r="CB5594" s="14"/>
      <c r="CC5594" s="14"/>
      <c r="CD5594" s="14"/>
      <c r="CE5594" s="14"/>
      <c r="CF5594" s="14"/>
      <c r="CG5594" s="14"/>
      <c r="CH5594" s="14"/>
      <c r="CI5594" s="14"/>
      <c r="CJ5594" s="14"/>
      <c r="CK5594" s="14"/>
      <c r="CL5594" s="14"/>
      <c r="CM5594" s="14"/>
      <c r="CN5594" s="14"/>
      <c r="CO5594" s="14"/>
      <c r="CP5594" s="14"/>
    </row>
    <row r="5595">
      <c r="A5595" s="12"/>
      <c r="B5595" s="13"/>
      <c r="C5595" s="14"/>
      <c r="D5595" s="14"/>
      <c r="E5595" s="14"/>
      <c r="F5595" s="313"/>
      <c r="G5595" s="14"/>
      <c r="H5595" s="14"/>
      <c r="I5595" s="14"/>
      <c r="J5595" s="14"/>
      <c r="K5595" s="14"/>
      <c r="L5595" s="14"/>
      <c r="M5595" s="14"/>
      <c r="N5595" s="14"/>
      <c r="O5595" s="14"/>
      <c r="P5595" s="14"/>
      <c r="Q5595" s="14"/>
      <c r="R5595" s="14"/>
      <c r="S5595" s="14"/>
      <c r="T5595" s="14"/>
      <c r="U5595" s="14"/>
      <c r="V5595" s="14"/>
      <c r="W5595" s="14"/>
      <c r="X5595" s="14"/>
      <c r="Y5595" s="14"/>
      <c r="Z5595" s="14"/>
      <c r="AA5595" s="14"/>
      <c r="AB5595" s="14"/>
      <c r="AC5595" s="14"/>
      <c r="AD5595" s="14"/>
      <c r="AE5595" s="14"/>
      <c r="AF5595" s="14"/>
      <c r="AG5595" s="14"/>
      <c r="AH5595" s="14"/>
      <c r="AI5595" s="14"/>
      <c r="AJ5595" s="14"/>
      <c r="AK5595" s="14"/>
      <c r="AL5595" s="14"/>
      <c r="AM5595" s="14"/>
      <c r="AN5595" s="14"/>
      <c r="AO5595" s="14"/>
      <c r="AP5595" s="14"/>
      <c r="AQ5595" s="14"/>
      <c r="AR5595" s="14"/>
      <c r="AS5595" s="14"/>
      <c r="AT5595" s="14"/>
      <c r="AU5595" s="14"/>
      <c r="AV5595" s="14"/>
      <c r="AW5595" s="14"/>
      <c r="AX5595" s="14"/>
      <c r="AY5595" s="14"/>
      <c r="AZ5595" s="14"/>
      <c r="BA5595" s="14"/>
      <c r="BB5595" s="14"/>
      <c r="BC5595" s="14"/>
      <c r="BD5595" s="14"/>
      <c r="BE5595" s="14"/>
      <c r="BF5595" s="14"/>
      <c r="BG5595" s="14"/>
      <c r="BH5595" s="14"/>
      <c r="BI5595" s="14"/>
      <c r="BJ5595" s="14"/>
      <c r="BK5595" s="14"/>
      <c r="BL5595" s="14"/>
      <c r="BM5595" s="14"/>
      <c r="BN5595" s="14"/>
      <c r="BO5595" s="14"/>
      <c r="BP5595" s="14"/>
      <c r="BQ5595" s="14"/>
      <c r="BR5595" s="14"/>
      <c r="BS5595" s="14"/>
      <c r="BT5595" s="14"/>
      <c r="BU5595" s="14"/>
      <c r="BV5595" s="14"/>
      <c r="BW5595" s="14"/>
      <c r="BX5595" s="14"/>
      <c r="BY5595" s="14"/>
      <c r="BZ5595" s="14"/>
      <c r="CA5595" s="14"/>
      <c r="CB5595" s="14"/>
      <c r="CC5595" s="14"/>
      <c r="CD5595" s="14"/>
      <c r="CE5595" s="14"/>
      <c r="CF5595" s="14"/>
      <c r="CG5595" s="14"/>
      <c r="CH5595" s="14"/>
      <c r="CI5595" s="14"/>
      <c r="CJ5595" s="14"/>
      <c r="CK5595" s="14"/>
      <c r="CL5595" s="14"/>
      <c r="CM5595" s="14"/>
      <c r="CN5595" s="14"/>
      <c r="CO5595" s="14"/>
      <c r="CP5595" s="14"/>
    </row>
    <row r="5596">
      <c r="A5596" s="12"/>
      <c r="B5596" s="13"/>
      <c r="C5596" s="14"/>
      <c r="D5596" s="14"/>
      <c r="E5596" s="14"/>
      <c r="F5596" s="313"/>
      <c r="G5596" s="14"/>
      <c r="H5596" s="14"/>
      <c r="I5596" s="14"/>
      <c r="J5596" s="14"/>
      <c r="K5596" s="14"/>
      <c r="L5596" s="14"/>
      <c r="M5596" s="14"/>
      <c r="N5596" s="14"/>
      <c r="O5596" s="14"/>
      <c r="P5596" s="14"/>
      <c r="Q5596" s="14"/>
      <c r="R5596" s="14"/>
      <c r="S5596" s="14"/>
      <c r="T5596" s="14"/>
      <c r="U5596" s="14"/>
      <c r="V5596" s="14"/>
      <c r="W5596" s="14"/>
      <c r="X5596" s="14"/>
      <c r="Y5596" s="14"/>
      <c r="Z5596" s="14"/>
      <c r="AA5596" s="14"/>
      <c r="AB5596" s="14"/>
      <c r="AC5596" s="14"/>
      <c r="AD5596" s="14"/>
      <c r="AE5596" s="14"/>
      <c r="AF5596" s="14"/>
      <c r="AG5596" s="14"/>
      <c r="AH5596" s="14"/>
      <c r="AI5596" s="14"/>
      <c r="AJ5596" s="14"/>
      <c r="AK5596" s="14"/>
      <c r="AL5596" s="14"/>
      <c r="AM5596" s="14"/>
      <c r="AN5596" s="14"/>
      <c r="AO5596" s="14"/>
      <c r="AP5596" s="14"/>
      <c r="AQ5596" s="14"/>
      <c r="AR5596" s="14"/>
      <c r="AS5596" s="14"/>
      <c r="AT5596" s="14"/>
      <c r="AU5596" s="14"/>
      <c r="AV5596" s="14"/>
      <c r="AW5596" s="14"/>
      <c r="AX5596" s="14"/>
      <c r="AY5596" s="14"/>
      <c r="AZ5596" s="14"/>
      <c r="BA5596" s="14"/>
      <c r="BB5596" s="14"/>
      <c r="BC5596" s="14"/>
      <c r="BD5596" s="14"/>
      <c r="BE5596" s="14"/>
      <c r="BF5596" s="14"/>
      <c r="BG5596" s="14"/>
      <c r="BH5596" s="14"/>
      <c r="BI5596" s="14"/>
      <c r="BJ5596" s="14"/>
      <c r="BK5596" s="14"/>
      <c r="BL5596" s="14"/>
      <c r="BM5596" s="14"/>
      <c r="BN5596" s="14"/>
      <c r="BO5596" s="14"/>
      <c r="BP5596" s="14"/>
      <c r="BQ5596" s="14"/>
      <c r="BR5596" s="14"/>
      <c r="BS5596" s="14"/>
      <c r="BT5596" s="14"/>
      <c r="BU5596" s="14"/>
      <c r="BV5596" s="14"/>
      <c r="BW5596" s="14"/>
      <c r="BX5596" s="14"/>
      <c r="BY5596" s="14"/>
      <c r="BZ5596" s="14"/>
      <c r="CA5596" s="14"/>
      <c r="CB5596" s="14"/>
      <c r="CC5596" s="14"/>
      <c r="CD5596" s="14"/>
      <c r="CE5596" s="14"/>
      <c r="CF5596" s="14"/>
      <c r="CG5596" s="14"/>
      <c r="CH5596" s="14"/>
      <c r="CI5596" s="14"/>
      <c r="CJ5596" s="14"/>
      <c r="CK5596" s="14"/>
      <c r="CL5596" s="14"/>
      <c r="CM5596" s="14"/>
      <c r="CN5596" s="14"/>
      <c r="CO5596" s="14"/>
      <c r="CP5596" s="14"/>
    </row>
    <row r="5597">
      <c r="A5597" s="12"/>
      <c r="B5597" s="13"/>
      <c r="C5597" s="14"/>
      <c r="D5597" s="14"/>
      <c r="E5597" s="14"/>
      <c r="F5597" s="313"/>
      <c r="G5597" s="14"/>
      <c r="H5597" s="14"/>
      <c r="I5597" s="14"/>
      <c r="J5597" s="14"/>
      <c r="K5597" s="14"/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  <c r="W5597" s="14"/>
      <c r="X5597" s="14"/>
      <c r="Y5597" s="14"/>
      <c r="Z5597" s="14"/>
      <c r="AA5597" s="14"/>
      <c r="AB5597" s="14"/>
      <c r="AC5597" s="14"/>
      <c r="AD5597" s="14"/>
      <c r="AE5597" s="14"/>
      <c r="AF5597" s="14"/>
      <c r="AG5597" s="14"/>
      <c r="AH5597" s="14"/>
      <c r="AI5597" s="14"/>
      <c r="AJ5597" s="14"/>
      <c r="AK5597" s="14"/>
      <c r="AL5597" s="14"/>
      <c r="AM5597" s="14"/>
      <c r="AN5597" s="14"/>
      <c r="AO5597" s="14"/>
      <c r="AP5597" s="14"/>
      <c r="AQ5597" s="14"/>
      <c r="AR5597" s="14"/>
      <c r="AS5597" s="14"/>
      <c r="AT5597" s="14"/>
      <c r="AU5597" s="14"/>
      <c r="AV5597" s="14"/>
      <c r="AW5597" s="14"/>
      <c r="AX5597" s="14"/>
      <c r="AY5597" s="14"/>
      <c r="AZ5597" s="14"/>
      <c r="BA5597" s="14"/>
      <c r="BB5597" s="14"/>
      <c r="BC5597" s="14"/>
      <c r="BD5597" s="14"/>
      <c r="BE5597" s="14"/>
      <c r="BF5597" s="14"/>
      <c r="BG5597" s="14"/>
      <c r="BH5597" s="14"/>
      <c r="BI5597" s="14"/>
      <c r="BJ5597" s="14"/>
      <c r="BK5597" s="14"/>
      <c r="BL5597" s="14"/>
      <c r="BM5597" s="14"/>
      <c r="BN5597" s="14"/>
      <c r="BO5597" s="14"/>
      <c r="BP5597" s="14"/>
      <c r="BQ5597" s="14"/>
      <c r="BR5597" s="14"/>
      <c r="BS5597" s="14"/>
      <c r="BT5597" s="14"/>
      <c r="BU5597" s="14"/>
      <c r="BV5597" s="14"/>
      <c r="BW5597" s="14"/>
      <c r="BX5597" s="14"/>
      <c r="BY5597" s="14"/>
      <c r="BZ5597" s="14"/>
      <c r="CA5597" s="14"/>
      <c r="CB5597" s="14"/>
      <c r="CC5597" s="14"/>
      <c r="CD5597" s="14"/>
      <c r="CE5597" s="14"/>
      <c r="CF5597" s="14"/>
      <c r="CG5597" s="14"/>
      <c r="CH5597" s="14"/>
      <c r="CI5597" s="14"/>
      <c r="CJ5597" s="14"/>
      <c r="CK5597" s="14"/>
      <c r="CL5597" s="14"/>
      <c r="CM5597" s="14"/>
      <c r="CN5597" s="14"/>
      <c r="CO5597" s="14"/>
      <c r="CP5597" s="14"/>
    </row>
    <row r="5598">
      <c r="A5598" s="12"/>
      <c r="B5598" s="13"/>
      <c r="C5598" s="14"/>
      <c r="D5598" s="14"/>
      <c r="E5598" s="14"/>
      <c r="F5598" s="313"/>
      <c r="G5598" s="14"/>
      <c r="H5598" s="14"/>
      <c r="I5598" s="14"/>
      <c r="J5598" s="14"/>
      <c r="K5598" s="14"/>
      <c r="L5598" s="14"/>
      <c r="M5598" s="14"/>
      <c r="N5598" s="14"/>
      <c r="O5598" s="14"/>
      <c r="P5598" s="14"/>
      <c r="Q5598" s="14"/>
      <c r="R5598" s="14"/>
      <c r="S5598" s="14"/>
      <c r="T5598" s="14"/>
      <c r="U5598" s="14"/>
      <c r="V5598" s="14"/>
      <c r="W5598" s="14"/>
      <c r="X5598" s="14"/>
      <c r="Y5598" s="14"/>
      <c r="Z5598" s="14"/>
      <c r="AA5598" s="14"/>
      <c r="AB5598" s="14"/>
      <c r="AC5598" s="14"/>
      <c r="AD5598" s="14"/>
      <c r="AE5598" s="14"/>
      <c r="AF5598" s="14"/>
      <c r="AG5598" s="14"/>
      <c r="AH5598" s="14"/>
      <c r="AI5598" s="14"/>
      <c r="AJ5598" s="14"/>
      <c r="AK5598" s="14"/>
      <c r="AL5598" s="14"/>
      <c r="AM5598" s="14"/>
      <c r="AN5598" s="14"/>
      <c r="AO5598" s="14"/>
      <c r="AP5598" s="14"/>
      <c r="AQ5598" s="14"/>
      <c r="AR5598" s="14"/>
      <c r="AS5598" s="14"/>
      <c r="AT5598" s="14"/>
      <c r="AU5598" s="14"/>
      <c r="AV5598" s="14"/>
      <c r="AW5598" s="14"/>
      <c r="AX5598" s="14"/>
      <c r="AY5598" s="14"/>
      <c r="AZ5598" s="14"/>
      <c r="BA5598" s="14"/>
      <c r="BB5598" s="14"/>
      <c r="BC5598" s="14"/>
      <c r="BD5598" s="14"/>
      <c r="BE5598" s="14"/>
      <c r="BF5598" s="14"/>
      <c r="BG5598" s="14"/>
      <c r="BH5598" s="14"/>
      <c r="BI5598" s="14"/>
      <c r="BJ5598" s="14"/>
      <c r="BK5598" s="14"/>
      <c r="BL5598" s="14"/>
      <c r="BM5598" s="14"/>
      <c r="BN5598" s="14"/>
      <c r="BO5598" s="14"/>
      <c r="BP5598" s="14"/>
      <c r="BQ5598" s="14"/>
      <c r="BR5598" s="14"/>
      <c r="BS5598" s="14"/>
      <c r="BT5598" s="14"/>
      <c r="BU5598" s="14"/>
      <c r="BV5598" s="14"/>
      <c r="BW5598" s="14"/>
      <c r="BX5598" s="14"/>
      <c r="BY5598" s="14"/>
      <c r="BZ5598" s="14"/>
      <c r="CA5598" s="14"/>
      <c r="CB5598" s="14"/>
      <c r="CC5598" s="14"/>
      <c r="CD5598" s="14"/>
      <c r="CE5598" s="14"/>
      <c r="CF5598" s="14"/>
      <c r="CG5598" s="14"/>
      <c r="CH5598" s="14"/>
      <c r="CI5598" s="14"/>
      <c r="CJ5598" s="14"/>
      <c r="CK5598" s="14"/>
      <c r="CL5598" s="14"/>
      <c r="CM5598" s="14"/>
      <c r="CN5598" s="14"/>
      <c r="CO5598" s="14"/>
      <c r="CP5598" s="14"/>
    </row>
    <row r="5599">
      <c r="A5599" s="12"/>
      <c r="B5599" s="13"/>
      <c r="C5599" s="14"/>
      <c r="D5599" s="14"/>
      <c r="E5599" s="14"/>
      <c r="F5599" s="313"/>
      <c r="G5599" s="14"/>
      <c r="H5599" s="14"/>
      <c r="I5599" s="14"/>
      <c r="J5599" s="14"/>
      <c r="K5599" s="14"/>
      <c r="L5599" s="14"/>
      <c r="M5599" s="14"/>
      <c r="N5599" s="14"/>
      <c r="O5599" s="14"/>
      <c r="P5599" s="14"/>
      <c r="Q5599" s="14"/>
      <c r="R5599" s="14"/>
      <c r="S5599" s="14"/>
      <c r="T5599" s="14"/>
      <c r="U5599" s="14"/>
      <c r="V5599" s="14"/>
      <c r="W5599" s="14"/>
      <c r="X5599" s="14"/>
      <c r="Y5599" s="14"/>
      <c r="Z5599" s="14"/>
      <c r="AA5599" s="14"/>
      <c r="AB5599" s="14"/>
      <c r="AC5599" s="14"/>
      <c r="AD5599" s="14"/>
      <c r="AE5599" s="14"/>
      <c r="AF5599" s="14"/>
      <c r="AG5599" s="14"/>
      <c r="AH5599" s="14"/>
      <c r="AI5599" s="14"/>
      <c r="AJ5599" s="14"/>
      <c r="AK5599" s="14"/>
      <c r="AL5599" s="14"/>
      <c r="AM5599" s="14"/>
      <c r="AN5599" s="14"/>
      <c r="AO5599" s="14"/>
      <c r="AP5599" s="14"/>
      <c r="AQ5599" s="14"/>
      <c r="AR5599" s="14"/>
      <c r="AS5599" s="14"/>
      <c r="AT5599" s="14"/>
      <c r="AU5599" s="14"/>
      <c r="AV5599" s="14"/>
      <c r="AW5599" s="14"/>
      <c r="AX5599" s="14"/>
      <c r="AY5599" s="14"/>
      <c r="AZ5599" s="14"/>
      <c r="BA5599" s="14"/>
      <c r="BB5599" s="14"/>
      <c r="BC5599" s="14"/>
      <c r="BD5599" s="14"/>
      <c r="BE5599" s="14"/>
      <c r="BF5599" s="14"/>
      <c r="BG5599" s="14"/>
      <c r="BH5599" s="14"/>
      <c r="BI5599" s="14"/>
      <c r="BJ5599" s="14"/>
      <c r="BK5599" s="14"/>
      <c r="BL5599" s="14"/>
      <c r="BM5599" s="14"/>
      <c r="BN5599" s="14"/>
      <c r="BO5599" s="14"/>
      <c r="BP5599" s="14"/>
      <c r="BQ5599" s="14"/>
      <c r="BR5599" s="14"/>
      <c r="BS5599" s="14"/>
      <c r="BT5599" s="14"/>
      <c r="BU5599" s="14"/>
      <c r="BV5599" s="14"/>
      <c r="BW5599" s="14"/>
      <c r="BX5599" s="14"/>
      <c r="BY5599" s="14"/>
      <c r="BZ5599" s="14"/>
      <c r="CA5599" s="14"/>
      <c r="CB5599" s="14"/>
      <c r="CC5599" s="14"/>
      <c r="CD5599" s="14"/>
      <c r="CE5599" s="14"/>
      <c r="CF5599" s="14"/>
      <c r="CG5599" s="14"/>
      <c r="CH5599" s="14"/>
      <c r="CI5599" s="14"/>
      <c r="CJ5599" s="14"/>
      <c r="CK5599" s="14"/>
      <c r="CL5599" s="14"/>
      <c r="CM5599" s="14"/>
      <c r="CN5599" s="14"/>
      <c r="CO5599" s="14"/>
      <c r="CP5599" s="14"/>
    </row>
    <row r="5600">
      <c r="A5600" s="12"/>
      <c r="B5600" s="13"/>
      <c r="C5600" s="14"/>
      <c r="D5600" s="14"/>
      <c r="E5600" s="14"/>
      <c r="F5600" s="313"/>
      <c r="G5600" s="14"/>
      <c r="H5600" s="14"/>
      <c r="I5600" s="14"/>
      <c r="J5600" s="14"/>
      <c r="K5600" s="14"/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4"/>
      <c r="AA5600" s="14"/>
      <c r="AB5600" s="14"/>
      <c r="AC5600" s="14"/>
      <c r="AD5600" s="14"/>
      <c r="AE5600" s="14"/>
      <c r="AF5600" s="14"/>
      <c r="AG5600" s="14"/>
      <c r="AH5600" s="14"/>
      <c r="AI5600" s="14"/>
      <c r="AJ5600" s="14"/>
      <c r="AK5600" s="14"/>
      <c r="AL5600" s="14"/>
      <c r="AM5600" s="14"/>
      <c r="AN5600" s="14"/>
      <c r="AO5600" s="14"/>
      <c r="AP5600" s="14"/>
      <c r="AQ5600" s="14"/>
      <c r="AR5600" s="14"/>
      <c r="AS5600" s="14"/>
      <c r="AT5600" s="14"/>
      <c r="AU5600" s="14"/>
      <c r="AV5600" s="14"/>
      <c r="AW5600" s="14"/>
      <c r="AX5600" s="14"/>
      <c r="AY5600" s="14"/>
      <c r="AZ5600" s="14"/>
      <c r="BA5600" s="14"/>
      <c r="BB5600" s="14"/>
      <c r="BC5600" s="14"/>
      <c r="BD5600" s="14"/>
      <c r="BE5600" s="14"/>
      <c r="BF5600" s="14"/>
      <c r="BG5600" s="14"/>
      <c r="BH5600" s="14"/>
      <c r="BI5600" s="14"/>
      <c r="BJ5600" s="14"/>
      <c r="BK5600" s="14"/>
      <c r="BL5600" s="14"/>
      <c r="BM5600" s="14"/>
      <c r="BN5600" s="14"/>
      <c r="BO5600" s="14"/>
      <c r="BP5600" s="14"/>
      <c r="BQ5600" s="14"/>
      <c r="BR5600" s="14"/>
      <c r="BS5600" s="14"/>
      <c r="BT5600" s="14"/>
      <c r="BU5600" s="14"/>
      <c r="BV5600" s="14"/>
      <c r="BW5600" s="14"/>
      <c r="BX5600" s="14"/>
      <c r="BY5600" s="14"/>
      <c r="BZ5600" s="14"/>
      <c r="CA5600" s="14"/>
      <c r="CB5600" s="14"/>
      <c r="CC5600" s="14"/>
      <c r="CD5600" s="14"/>
      <c r="CE5600" s="14"/>
      <c r="CF5600" s="14"/>
      <c r="CG5600" s="14"/>
      <c r="CH5600" s="14"/>
      <c r="CI5600" s="14"/>
      <c r="CJ5600" s="14"/>
      <c r="CK5600" s="14"/>
      <c r="CL5600" s="14"/>
      <c r="CM5600" s="14"/>
      <c r="CN5600" s="14"/>
      <c r="CO5600" s="14"/>
      <c r="CP5600" s="14"/>
    </row>
    <row r="5601">
      <c r="A5601" s="12"/>
      <c r="B5601" s="13"/>
      <c r="C5601" s="14"/>
      <c r="D5601" s="14"/>
      <c r="E5601" s="14"/>
      <c r="F5601" s="313"/>
      <c r="G5601" s="14"/>
      <c r="H5601" s="14"/>
      <c r="I5601" s="14"/>
      <c r="J5601" s="14"/>
      <c r="K5601" s="14"/>
      <c r="L5601" s="14"/>
      <c r="M5601" s="14"/>
      <c r="N5601" s="14"/>
      <c r="O5601" s="14"/>
      <c r="P5601" s="14"/>
      <c r="Q5601" s="14"/>
      <c r="R5601" s="14"/>
      <c r="S5601" s="14"/>
      <c r="T5601" s="14"/>
      <c r="U5601" s="14"/>
      <c r="V5601" s="14"/>
      <c r="W5601" s="14"/>
      <c r="X5601" s="14"/>
      <c r="Y5601" s="14"/>
      <c r="Z5601" s="14"/>
      <c r="AA5601" s="14"/>
      <c r="AB5601" s="14"/>
      <c r="AC5601" s="14"/>
      <c r="AD5601" s="14"/>
      <c r="AE5601" s="14"/>
      <c r="AF5601" s="14"/>
      <c r="AG5601" s="14"/>
      <c r="AH5601" s="14"/>
      <c r="AI5601" s="14"/>
      <c r="AJ5601" s="14"/>
      <c r="AK5601" s="14"/>
      <c r="AL5601" s="14"/>
      <c r="AM5601" s="14"/>
      <c r="AN5601" s="14"/>
      <c r="AO5601" s="14"/>
      <c r="AP5601" s="14"/>
      <c r="AQ5601" s="14"/>
      <c r="AR5601" s="14"/>
      <c r="AS5601" s="14"/>
      <c r="AT5601" s="14"/>
      <c r="AU5601" s="14"/>
      <c r="AV5601" s="14"/>
      <c r="AW5601" s="14"/>
      <c r="AX5601" s="14"/>
      <c r="AY5601" s="14"/>
      <c r="AZ5601" s="14"/>
      <c r="BA5601" s="14"/>
      <c r="BB5601" s="14"/>
      <c r="BC5601" s="14"/>
      <c r="BD5601" s="14"/>
      <c r="BE5601" s="14"/>
      <c r="BF5601" s="14"/>
      <c r="BG5601" s="14"/>
      <c r="BH5601" s="14"/>
      <c r="BI5601" s="14"/>
      <c r="BJ5601" s="14"/>
      <c r="BK5601" s="14"/>
      <c r="BL5601" s="14"/>
      <c r="BM5601" s="14"/>
      <c r="BN5601" s="14"/>
      <c r="BO5601" s="14"/>
      <c r="BP5601" s="14"/>
      <c r="BQ5601" s="14"/>
      <c r="BR5601" s="14"/>
      <c r="BS5601" s="14"/>
      <c r="BT5601" s="14"/>
      <c r="BU5601" s="14"/>
      <c r="BV5601" s="14"/>
      <c r="BW5601" s="14"/>
      <c r="BX5601" s="14"/>
      <c r="BY5601" s="14"/>
      <c r="BZ5601" s="14"/>
      <c r="CA5601" s="14"/>
      <c r="CB5601" s="14"/>
      <c r="CC5601" s="14"/>
      <c r="CD5601" s="14"/>
      <c r="CE5601" s="14"/>
      <c r="CF5601" s="14"/>
      <c r="CG5601" s="14"/>
      <c r="CH5601" s="14"/>
      <c r="CI5601" s="14"/>
      <c r="CJ5601" s="14"/>
      <c r="CK5601" s="14"/>
      <c r="CL5601" s="14"/>
      <c r="CM5601" s="14"/>
      <c r="CN5601" s="14"/>
      <c r="CO5601" s="14"/>
      <c r="CP5601" s="14"/>
    </row>
    <row r="5602">
      <c r="A5602" s="12"/>
      <c r="B5602" s="13"/>
      <c r="C5602" s="14"/>
      <c r="D5602" s="14"/>
      <c r="E5602" s="14"/>
      <c r="F5602" s="313"/>
      <c r="G5602" s="14"/>
      <c r="H5602" s="14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/>
      <c r="AA5602" s="14"/>
      <c r="AB5602" s="14"/>
      <c r="AC5602" s="14"/>
      <c r="AD5602" s="14"/>
      <c r="AE5602" s="14"/>
      <c r="AF5602" s="14"/>
      <c r="AG5602" s="14"/>
      <c r="AH5602" s="14"/>
      <c r="AI5602" s="14"/>
      <c r="AJ5602" s="14"/>
      <c r="AK5602" s="14"/>
      <c r="AL5602" s="14"/>
      <c r="AM5602" s="14"/>
      <c r="AN5602" s="14"/>
      <c r="AO5602" s="14"/>
      <c r="AP5602" s="14"/>
      <c r="AQ5602" s="14"/>
      <c r="AR5602" s="14"/>
      <c r="AS5602" s="14"/>
      <c r="AT5602" s="14"/>
      <c r="AU5602" s="14"/>
      <c r="AV5602" s="14"/>
      <c r="AW5602" s="14"/>
      <c r="AX5602" s="14"/>
      <c r="AY5602" s="14"/>
      <c r="AZ5602" s="14"/>
      <c r="BA5602" s="14"/>
      <c r="BB5602" s="14"/>
      <c r="BC5602" s="14"/>
      <c r="BD5602" s="14"/>
      <c r="BE5602" s="14"/>
      <c r="BF5602" s="14"/>
      <c r="BG5602" s="14"/>
      <c r="BH5602" s="14"/>
      <c r="BI5602" s="14"/>
      <c r="BJ5602" s="14"/>
      <c r="BK5602" s="14"/>
      <c r="BL5602" s="14"/>
      <c r="BM5602" s="14"/>
      <c r="BN5602" s="14"/>
      <c r="BO5602" s="14"/>
      <c r="BP5602" s="14"/>
      <c r="BQ5602" s="14"/>
      <c r="BR5602" s="14"/>
      <c r="BS5602" s="14"/>
      <c r="BT5602" s="14"/>
      <c r="BU5602" s="14"/>
      <c r="BV5602" s="14"/>
      <c r="BW5602" s="14"/>
      <c r="BX5602" s="14"/>
      <c r="BY5602" s="14"/>
      <c r="BZ5602" s="14"/>
      <c r="CA5602" s="14"/>
      <c r="CB5602" s="14"/>
      <c r="CC5602" s="14"/>
      <c r="CD5602" s="14"/>
      <c r="CE5602" s="14"/>
      <c r="CF5602" s="14"/>
      <c r="CG5602" s="14"/>
      <c r="CH5602" s="14"/>
      <c r="CI5602" s="14"/>
      <c r="CJ5602" s="14"/>
      <c r="CK5602" s="14"/>
      <c r="CL5602" s="14"/>
      <c r="CM5602" s="14"/>
      <c r="CN5602" s="14"/>
      <c r="CO5602" s="14"/>
      <c r="CP5602" s="14"/>
    </row>
    <row r="5603">
      <c r="A5603" s="12"/>
      <c r="B5603" s="13"/>
      <c r="C5603" s="14"/>
      <c r="D5603" s="14"/>
      <c r="E5603" s="14"/>
      <c r="F5603" s="313"/>
      <c r="G5603" s="14"/>
      <c r="H5603" s="14"/>
      <c r="I5603" s="14"/>
      <c r="J5603" s="14"/>
      <c r="K5603" s="14"/>
      <c r="L5603" s="14"/>
      <c r="M5603" s="14"/>
      <c r="N5603" s="14"/>
      <c r="O5603" s="14"/>
      <c r="P5603" s="14"/>
      <c r="Q5603" s="14"/>
      <c r="R5603" s="14"/>
      <c r="S5603" s="14"/>
      <c r="T5603" s="14"/>
      <c r="U5603" s="14"/>
      <c r="V5603" s="14"/>
      <c r="W5603" s="14"/>
      <c r="X5603" s="14"/>
      <c r="Y5603" s="14"/>
      <c r="Z5603" s="14"/>
      <c r="AA5603" s="14"/>
      <c r="AB5603" s="14"/>
      <c r="AC5603" s="14"/>
      <c r="AD5603" s="14"/>
      <c r="AE5603" s="14"/>
      <c r="AF5603" s="14"/>
      <c r="AG5603" s="14"/>
      <c r="AH5603" s="14"/>
      <c r="AI5603" s="14"/>
      <c r="AJ5603" s="14"/>
      <c r="AK5603" s="14"/>
      <c r="AL5603" s="14"/>
      <c r="AM5603" s="14"/>
      <c r="AN5603" s="14"/>
      <c r="AO5603" s="14"/>
      <c r="AP5603" s="14"/>
      <c r="AQ5603" s="14"/>
      <c r="AR5603" s="14"/>
      <c r="AS5603" s="14"/>
      <c r="AT5603" s="14"/>
      <c r="AU5603" s="14"/>
      <c r="AV5603" s="14"/>
      <c r="AW5603" s="14"/>
      <c r="AX5603" s="14"/>
      <c r="AY5603" s="14"/>
      <c r="AZ5603" s="14"/>
      <c r="BA5603" s="14"/>
      <c r="BB5603" s="14"/>
      <c r="BC5603" s="14"/>
      <c r="BD5603" s="14"/>
      <c r="BE5603" s="14"/>
      <c r="BF5603" s="14"/>
      <c r="BG5603" s="14"/>
      <c r="BH5603" s="14"/>
      <c r="BI5603" s="14"/>
      <c r="BJ5603" s="14"/>
      <c r="BK5603" s="14"/>
      <c r="BL5603" s="14"/>
      <c r="BM5603" s="14"/>
      <c r="BN5603" s="14"/>
      <c r="BO5603" s="14"/>
      <c r="BP5603" s="14"/>
      <c r="BQ5603" s="14"/>
      <c r="BR5603" s="14"/>
      <c r="BS5603" s="14"/>
      <c r="BT5603" s="14"/>
      <c r="BU5603" s="14"/>
      <c r="BV5603" s="14"/>
      <c r="BW5603" s="14"/>
      <c r="BX5603" s="14"/>
      <c r="BY5603" s="14"/>
      <c r="BZ5603" s="14"/>
      <c r="CA5603" s="14"/>
      <c r="CB5603" s="14"/>
      <c r="CC5603" s="14"/>
      <c r="CD5603" s="14"/>
      <c r="CE5603" s="14"/>
      <c r="CF5603" s="14"/>
      <c r="CG5603" s="14"/>
      <c r="CH5603" s="14"/>
      <c r="CI5603" s="14"/>
      <c r="CJ5603" s="14"/>
      <c r="CK5603" s="14"/>
      <c r="CL5603" s="14"/>
      <c r="CM5603" s="14"/>
      <c r="CN5603" s="14"/>
      <c r="CO5603" s="14"/>
      <c r="CP5603" s="14"/>
    </row>
    <row r="5604">
      <c r="A5604" s="12"/>
      <c r="B5604" s="13"/>
      <c r="C5604" s="14"/>
      <c r="D5604" s="14"/>
      <c r="E5604" s="14"/>
      <c r="F5604" s="313"/>
      <c r="G5604" s="14"/>
      <c r="H5604" s="14"/>
      <c r="I5604" s="14"/>
      <c r="J5604" s="14"/>
      <c r="K5604" s="14"/>
      <c r="L5604" s="14"/>
      <c r="M5604" s="14"/>
      <c r="N5604" s="14"/>
      <c r="O5604" s="14"/>
      <c r="P5604" s="14"/>
      <c r="Q5604" s="14"/>
      <c r="R5604" s="14"/>
      <c r="S5604" s="14"/>
      <c r="T5604" s="14"/>
      <c r="U5604" s="14"/>
      <c r="V5604" s="14"/>
      <c r="W5604" s="14"/>
      <c r="X5604" s="14"/>
      <c r="Y5604" s="14"/>
      <c r="Z5604" s="14"/>
      <c r="AA5604" s="14"/>
      <c r="AB5604" s="14"/>
      <c r="AC5604" s="14"/>
      <c r="AD5604" s="14"/>
      <c r="AE5604" s="14"/>
      <c r="AF5604" s="14"/>
      <c r="AG5604" s="14"/>
      <c r="AH5604" s="14"/>
      <c r="AI5604" s="14"/>
      <c r="AJ5604" s="14"/>
      <c r="AK5604" s="14"/>
      <c r="AL5604" s="14"/>
      <c r="AM5604" s="14"/>
      <c r="AN5604" s="14"/>
      <c r="AO5604" s="14"/>
      <c r="AP5604" s="14"/>
      <c r="AQ5604" s="14"/>
      <c r="AR5604" s="14"/>
      <c r="AS5604" s="14"/>
      <c r="AT5604" s="14"/>
      <c r="AU5604" s="14"/>
      <c r="AV5604" s="14"/>
      <c r="AW5604" s="14"/>
      <c r="AX5604" s="14"/>
      <c r="AY5604" s="14"/>
      <c r="AZ5604" s="14"/>
      <c r="BA5604" s="14"/>
      <c r="BB5604" s="14"/>
      <c r="BC5604" s="14"/>
      <c r="BD5604" s="14"/>
      <c r="BE5604" s="14"/>
      <c r="BF5604" s="14"/>
      <c r="BG5604" s="14"/>
      <c r="BH5604" s="14"/>
      <c r="BI5604" s="14"/>
      <c r="BJ5604" s="14"/>
      <c r="BK5604" s="14"/>
      <c r="BL5604" s="14"/>
      <c r="BM5604" s="14"/>
      <c r="BN5604" s="14"/>
      <c r="BO5604" s="14"/>
      <c r="BP5604" s="14"/>
      <c r="BQ5604" s="14"/>
      <c r="BR5604" s="14"/>
      <c r="BS5604" s="14"/>
      <c r="BT5604" s="14"/>
      <c r="BU5604" s="14"/>
      <c r="BV5604" s="14"/>
      <c r="BW5604" s="14"/>
      <c r="BX5604" s="14"/>
      <c r="BY5604" s="14"/>
      <c r="BZ5604" s="14"/>
      <c r="CA5604" s="14"/>
      <c r="CB5604" s="14"/>
      <c r="CC5604" s="14"/>
      <c r="CD5604" s="14"/>
      <c r="CE5604" s="14"/>
      <c r="CF5604" s="14"/>
      <c r="CG5604" s="14"/>
      <c r="CH5604" s="14"/>
      <c r="CI5604" s="14"/>
      <c r="CJ5604" s="14"/>
      <c r="CK5604" s="14"/>
      <c r="CL5604" s="14"/>
      <c r="CM5604" s="14"/>
      <c r="CN5604" s="14"/>
      <c r="CO5604" s="14"/>
      <c r="CP5604" s="14"/>
    </row>
    <row r="5605">
      <c r="A5605" s="12"/>
      <c r="B5605" s="13"/>
      <c r="C5605" s="14"/>
      <c r="D5605" s="14"/>
      <c r="E5605" s="14"/>
      <c r="F5605" s="313"/>
      <c r="G5605" s="14"/>
      <c r="H5605" s="14"/>
      <c r="I5605" s="14"/>
      <c r="J5605" s="14"/>
      <c r="K5605" s="14"/>
      <c r="L5605" s="14"/>
      <c r="M5605" s="14"/>
      <c r="N5605" s="14"/>
      <c r="O5605" s="14"/>
      <c r="P5605" s="14"/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  <c r="AC5605" s="14"/>
      <c r="AD5605" s="14"/>
      <c r="AE5605" s="14"/>
      <c r="AF5605" s="14"/>
      <c r="AG5605" s="14"/>
      <c r="AH5605" s="14"/>
      <c r="AI5605" s="14"/>
      <c r="AJ5605" s="14"/>
      <c r="AK5605" s="14"/>
      <c r="AL5605" s="14"/>
      <c r="AM5605" s="14"/>
      <c r="AN5605" s="14"/>
      <c r="AO5605" s="14"/>
      <c r="AP5605" s="14"/>
      <c r="AQ5605" s="14"/>
      <c r="AR5605" s="14"/>
      <c r="AS5605" s="14"/>
      <c r="AT5605" s="14"/>
      <c r="AU5605" s="14"/>
      <c r="AV5605" s="14"/>
      <c r="AW5605" s="14"/>
      <c r="AX5605" s="14"/>
      <c r="AY5605" s="14"/>
      <c r="AZ5605" s="14"/>
      <c r="BA5605" s="14"/>
      <c r="BB5605" s="14"/>
      <c r="BC5605" s="14"/>
      <c r="BD5605" s="14"/>
      <c r="BE5605" s="14"/>
      <c r="BF5605" s="14"/>
      <c r="BG5605" s="14"/>
      <c r="BH5605" s="14"/>
      <c r="BI5605" s="14"/>
      <c r="BJ5605" s="14"/>
      <c r="BK5605" s="14"/>
      <c r="BL5605" s="14"/>
      <c r="BM5605" s="14"/>
      <c r="BN5605" s="14"/>
      <c r="BO5605" s="14"/>
      <c r="BP5605" s="14"/>
      <c r="BQ5605" s="14"/>
      <c r="BR5605" s="14"/>
      <c r="BS5605" s="14"/>
      <c r="BT5605" s="14"/>
      <c r="BU5605" s="14"/>
      <c r="BV5605" s="14"/>
      <c r="BW5605" s="14"/>
      <c r="BX5605" s="14"/>
      <c r="BY5605" s="14"/>
      <c r="BZ5605" s="14"/>
      <c r="CA5605" s="14"/>
      <c r="CB5605" s="14"/>
      <c r="CC5605" s="14"/>
      <c r="CD5605" s="14"/>
      <c r="CE5605" s="14"/>
      <c r="CF5605" s="14"/>
      <c r="CG5605" s="14"/>
      <c r="CH5605" s="14"/>
      <c r="CI5605" s="14"/>
      <c r="CJ5605" s="14"/>
      <c r="CK5605" s="14"/>
      <c r="CL5605" s="14"/>
      <c r="CM5605" s="14"/>
      <c r="CN5605" s="14"/>
      <c r="CO5605" s="14"/>
      <c r="CP5605" s="14"/>
    </row>
    <row r="5606">
      <c r="A5606" s="12"/>
      <c r="B5606" s="13"/>
      <c r="C5606" s="14"/>
      <c r="D5606" s="14"/>
      <c r="E5606" s="14"/>
      <c r="F5606" s="313"/>
      <c r="G5606" s="14"/>
      <c r="H5606" s="14"/>
      <c r="I5606" s="14"/>
      <c r="J5606" s="14"/>
      <c r="K5606" s="14"/>
      <c r="L5606" s="14"/>
      <c r="M5606" s="14"/>
      <c r="N5606" s="14"/>
      <c r="O5606" s="14"/>
      <c r="P5606" s="14"/>
      <c r="Q5606" s="14"/>
      <c r="R5606" s="14"/>
      <c r="S5606" s="14"/>
      <c r="T5606" s="14"/>
      <c r="U5606" s="14"/>
      <c r="V5606" s="14"/>
      <c r="W5606" s="14"/>
      <c r="X5606" s="14"/>
      <c r="Y5606" s="14"/>
      <c r="Z5606" s="14"/>
      <c r="AA5606" s="14"/>
      <c r="AB5606" s="14"/>
      <c r="AC5606" s="14"/>
      <c r="AD5606" s="14"/>
      <c r="AE5606" s="14"/>
      <c r="AF5606" s="14"/>
      <c r="AG5606" s="14"/>
      <c r="AH5606" s="14"/>
      <c r="AI5606" s="14"/>
      <c r="AJ5606" s="14"/>
      <c r="AK5606" s="14"/>
      <c r="AL5606" s="14"/>
      <c r="AM5606" s="14"/>
      <c r="AN5606" s="14"/>
      <c r="AO5606" s="14"/>
      <c r="AP5606" s="14"/>
      <c r="AQ5606" s="14"/>
      <c r="AR5606" s="14"/>
      <c r="AS5606" s="14"/>
      <c r="AT5606" s="14"/>
      <c r="AU5606" s="14"/>
      <c r="AV5606" s="14"/>
      <c r="AW5606" s="14"/>
      <c r="AX5606" s="14"/>
      <c r="AY5606" s="14"/>
      <c r="AZ5606" s="14"/>
      <c r="BA5606" s="14"/>
      <c r="BB5606" s="14"/>
      <c r="BC5606" s="14"/>
      <c r="BD5606" s="14"/>
      <c r="BE5606" s="14"/>
      <c r="BF5606" s="14"/>
      <c r="BG5606" s="14"/>
      <c r="BH5606" s="14"/>
      <c r="BI5606" s="14"/>
      <c r="BJ5606" s="14"/>
      <c r="BK5606" s="14"/>
      <c r="BL5606" s="14"/>
      <c r="BM5606" s="14"/>
      <c r="BN5606" s="14"/>
      <c r="BO5606" s="14"/>
      <c r="BP5606" s="14"/>
      <c r="BQ5606" s="14"/>
      <c r="BR5606" s="14"/>
      <c r="BS5606" s="14"/>
      <c r="BT5606" s="14"/>
      <c r="BU5606" s="14"/>
      <c r="BV5606" s="14"/>
      <c r="BW5606" s="14"/>
      <c r="BX5606" s="14"/>
      <c r="BY5606" s="14"/>
      <c r="BZ5606" s="14"/>
      <c r="CA5606" s="14"/>
      <c r="CB5606" s="14"/>
      <c r="CC5606" s="14"/>
      <c r="CD5606" s="14"/>
      <c r="CE5606" s="14"/>
      <c r="CF5606" s="14"/>
      <c r="CG5606" s="14"/>
      <c r="CH5606" s="14"/>
      <c r="CI5606" s="14"/>
      <c r="CJ5606" s="14"/>
      <c r="CK5606" s="14"/>
      <c r="CL5606" s="14"/>
      <c r="CM5606" s="14"/>
      <c r="CN5606" s="14"/>
      <c r="CO5606" s="14"/>
      <c r="CP5606" s="14"/>
    </row>
    <row r="5607">
      <c r="A5607" s="12"/>
      <c r="B5607" s="13"/>
      <c r="C5607" s="14"/>
      <c r="D5607" s="14"/>
      <c r="E5607" s="14"/>
      <c r="F5607" s="313"/>
      <c r="G5607" s="14"/>
      <c r="H5607" s="14"/>
      <c r="I5607" s="14"/>
      <c r="J5607" s="14"/>
      <c r="K5607" s="14"/>
      <c r="L5607" s="14"/>
      <c r="M5607" s="14"/>
      <c r="N5607" s="14"/>
      <c r="O5607" s="14"/>
      <c r="P5607" s="14"/>
      <c r="Q5607" s="14"/>
      <c r="R5607" s="14"/>
      <c r="S5607" s="14"/>
      <c r="T5607" s="14"/>
      <c r="U5607" s="14"/>
      <c r="V5607" s="14"/>
      <c r="W5607" s="14"/>
      <c r="X5607" s="14"/>
      <c r="Y5607" s="14"/>
      <c r="Z5607" s="14"/>
      <c r="AA5607" s="14"/>
      <c r="AB5607" s="14"/>
      <c r="AC5607" s="14"/>
      <c r="AD5607" s="14"/>
      <c r="AE5607" s="14"/>
      <c r="AF5607" s="14"/>
      <c r="AG5607" s="14"/>
      <c r="AH5607" s="14"/>
      <c r="AI5607" s="14"/>
      <c r="AJ5607" s="14"/>
      <c r="AK5607" s="14"/>
      <c r="AL5607" s="14"/>
      <c r="AM5607" s="14"/>
      <c r="AN5607" s="14"/>
      <c r="AO5607" s="14"/>
      <c r="AP5607" s="14"/>
      <c r="AQ5607" s="14"/>
      <c r="AR5607" s="14"/>
      <c r="AS5607" s="14"/>
      <c r="AT5607" s="14"/>
      <c r="AU5607" s="14"/>
      <c r="AV5607" s="14"/>
      <c r="AW5607" s="14"/>
      <c r="AX5607" s="14"/>
      <c r="AY5607" s="14"/>
      <c r="AZ5607" s="14"/>
      <c r="BA5607" s="14"/>
      <c r="BB5607" s="14"/>
      <c r="BC5607" s="14"/>
      <c r="BD5607" s="14"/>
      <c r="BE5607" s="14"/>
      <c r="BF5607" s="14"/>
      <c r="BG5607" s="14"/>
      <c r="BH5607" s="14"/>
      <c r="BI5607" s="14"/>
      <c r="BJ5607" s="14"/>
      <c r="BK5607" s="14"/>
      <c r="BL5607" s="14"/>
      <c r="BM5607" s="14"/>
      <c r="BN5607" s="14"/>
      <c r="BO5607" s="14"/>
      <c r="BP5607" s="14"/>
      <c r="BQ5607" s="14"/>
      <c r="BR5607" s="14"/>
      <c r="BS5607" s="14"/>
      <c r="BT5607" s="14"/>
      <c r="BU5607" s="14"/>
      <c r="BV5607" s="14"/>
      <c r="BW5607" s="14"/>
      <c r="BX5607" s="14"/>
      <c r="BY5607" s="14"/>
      <c r="BZ5607" s="14"/>
      <c r="CA5607" s="14"/>
      <c r="CB5607" s="14"/>
      <c r="CC5607" s="14"/>
      <c r="CD5607" s="14"/>
      <c r="CE5607" s="14"/>
      <c r="CF5607" s="14"/>
      <c r="CG5607" s="14"/>
      <c r="CH5607" s="14"/>
      <c r="CI5607" s="14"/>
      <c r="CJ5607" s="14"/>
      <c r="CK5607" s="14"/>
      <c r="CL5607" s="14"/>
      <c r="CM5607" s="14"/>
      <c r="CN5607" s="14"/>
      <c r="CO5607" s="14"/>
      <c r="CP5607" s="14"/>
    </row>
    <row r="5608">
      <c r="A5608" s="12"/>
      <c r="B5608" s="13"/>
      <c r="C5608" s="14"/>
      <c r="D5608" s="14"/>
      <c r="E5608" s="14"/>
      <c r="F5608" s="313"/>
      <c r="G5608" s="14"/>
      <c r="H5608" s="14"/>
      <c r="I5608" s="14"/>
      <c r="J5608" s="14"/>
      <c r="K5608" s="14"/>
      <c r="L5608" s="14"/>
      <c r="M5608" s="14"/>
      <c r="N5608" s="14"/>
      <c r="O5608" s="14"/>
      <c r="P5608" s="14"/>
      <c r="Q5608" s="14"/>
      <c r="R5608" s="14"/>
      <c r="S5608" s="14"/>
      <c r="T5608" s="14"/>
      <c r="U5608" s="14"/>
      <c r="V5608" s="14"/>
      <c r="W5608" s="14"/>
      <c r="X5608" s="14"/>
      <c r="Y5608" s="14"/>
      <c r="Z5608" s="14"/>
      <c r="AA5608" s="14"/>
      <c r="AB5608" s="14"/>
      <c r="AC5608" s="14"/>
      <c r="AD5608" s="14"/>
      <c r="AE5608" s="14"/>
      <c r="AF5608" s="14"/>
      <c r="AG5608" s="14"/>
      <c r="AH5608" s="14"/>
      <c r="AI5608" s="14"/>
      <c r="AJ5608" s="14"/>
      <c r="AK5608" s="14"/>
      <c r="AL5608" s="14"/>
      <c r="AM5608" s="14"/>
      <c r="AN5608" s="14"/>
      <c r="AO5608" s="14"/>
      <c r="AP5608" s="14"/>
      <c r="AQ5608" s="14"/>
      <c r="AR5608" s="14"/>
      <c r="AS5608" s="14"/>
      <c r="AT5608" s="14"/>
      <c r="AU5608" s="14"/>
      <c r="AV5608" s="14"/>
      <c r="AW5608" s="14"/>
      <c r="AX5608" s="14"/>
      <c r="AY5608" s="14"/>
      <c r="AZ5608" s="14"/>
      <c r="BA5608" s="14"/>
      <c r="BB5608" s="14"/>
      <c r="BC5608" s="14"/>
      <c r="BD5608" s="14"/>
      <c r="BE5608" s="14"/>
      <c r="BF5608" s="14"/>
      <c r="BG5608" s="14"/>
      <c r="BH5608" s="14"/>
      <c r="BI5608" s="14"/>
      <c r="BJ5608" s="14"/>
      <c r="BK5608" s="14"/>
      <c r="BL5608" s="14"/>
      <c r="BM5608" s="14"/>
      <c r="BN5608" s="14"/>
      <c r="BO5608" s="14"/>
      <c r="BP5608" s="14"/>
      <c r="BQ5608" s="14"/>
      <c r="BR5608" s="14"/>
      <c r="BS5608" s="14"/>
      <c r="BT5608" s="14"/>
      <c r="BU5608" s="14"/>
      <c r="BV5608" s="14"/>
      <c r="BW5608" s="14"/>
      <c r="BX5608" s="14"/>
      <c r="BY5608" s="14"/>
      <c r="BZ5608" s="14"/>
      <c r="CA5608" s="14"/>
      <c r="CB5608" s="14"/>
      <c r="CC5608" s="14"/>
      <c r="CD5608" s="14"/>
      <c r="CE5608" s="14"/>
      <c r="CF5608" s="14"/>
      <c r="CG5608" s="14"/>
      <c r="CH5608" s="14"/>
      <c r="CI5608" s="14"/>
      <c r="CJ5608" s="14"/>
      <c r="CK5608" s="14"/>
      <c r="CL5608" s="14"/>
      <c r="CM5608" s="14"/>
      <c r="CN5608" s="14"/>
      <c r="CO5608" s="14"/>
      <c r="CP5608" s="14"/>
    </row>
    <row r="5609">
      <c r="A5609" s="12"/>
      <c r="B5609" s="13"/>
      <c r="C5609" s="14"/>
      <c r="D5609" s="14"/>
      <c r="E5609" s="14"/>
      <c r="F5609" s="313"/>
      <c r="G5609" s="14"/>
      <c r="H5609" s="14"/>
      <c r="I5609" s="14"/>
      <c r="J5609" s="14"/>
      <c r="K5609" s="14"/>
      <c r="L5609" s="14"/>
      <c r="M5609" s="14"/>
      <c r="N5609" s="14"/>
      <c r="O5609" s="14"/>
      <c r="P5609" s="14"/>
      <c r="Q5609" s="14"/>
      <c r="R5609" s="14"/>
      <c r="S5609" s="14"/>
      <c r="T5609" s="14"/>
      <c r="U5609" s="14"/>
      <c r="V5609" s="14"/>
      <c r="W5609" s="14"/>
      <c r="X5609" s="14"/>
      <c r="Y5609" s="14"/>
      <c r="Z5609" s="14"/>
      <c r="AA5609" s="14"/>
      <c r="AB5609" s="14"/>
      <c r="AC5609" s="14"/>
      <c r="AD5609" s="14"/>
      <c r="AE5609" s="14"/>
      <c r="AF5609" s="14"/>
      <c r="AG5609" s="14"/>
      <c r="AH5609" s="14"/>
      <c r="AI5609" s="14"/>
      <c r="AJ5609" s="14"/>
      <c r="AK5609" s="14"/>
      <c r="AL5609" s="14"/>
      <c r="AM5609" s="14"/>
      <c r="AN5609" s="14"/>
      <c r="AO5609" s="14"/>
      <c r="AP5609" s="14"/>
      <c r="AQ5609" s="14"/>
      <c r="AR5609" s="14"/>
      <c r="AS5609" s="14"/>
      <c r="AT5609" s="14"/>
      <c r="AU5609" s="14"/>
      <c r="AV5609" s="14"/>
      <c r="AW5609" s="14"/>
      <c r="AX5609" s="14"/>
      <c r="AY5609" s="14"/>
      <c r="AZ5609" s="14"/>
      <c r="BA5609" s="14"/>
      <c r="BB5609" s="14"/>
      <c r="BC5609" s="14"/>
      <c r="BD5609" s="14"/>
      <c r="BE5609" s="14"/>
      <c r="BF5609" s="14"/>
      <c r="BG5609" s="14"/>
      <c r="BH5609" s="14"/>
      <c r="BI5609" s="14"/>
      <c r="BJ5609" s="14"/>
      <c r="BK5609" s="14"/>
      <c r="BL5609" s="14"/>
      <c r="BM5609" s="14"/>
      <c r="BN5609" s="14"/>
      <c r="BO5609" s="14"/>
      <c r="BP5609" s="14"/>
      <c r="BQ5609" s="14"/>
      <c r="BR5609" s="14"/>
      <c r="BS5609" s="14"/>
      <c r="BT5609" s="14"/>
      <c r="BU5609" s="14"/>
      <c r="BV5609" s="14"/>
      <c r="BW5609" s="14"/>
      <c r="BX5609" s="14"/>
      <c r="BY5609" s="14"/>
      <c r="BZ5609" s="14"/>
      <c r="CA5609" s="14"/>
      <c r="CB5609" s="14"/>
      <c r="CC5609" s="14"/>
      <c r="CD5609" s="14"/>
      <c r="CE5609" s="14"/>
      <c r="CF5609" s="14"/>
      <c r="CG5609" s="14"/>
      <c r="CH5609" s="14"/>
      <c r="CI5609" s="14"/>
      <c r="CJ5609" s="14"/>
      <c r="CK5609" s="14"/>
      <c r="CL5609" s="14"/>
      <c r="CM5609" s="14"/>
      <c r="CN5609" s="14"/>
      <c r="CO5609" s="14"/>
      <c r="CP5609" s="14"/>
    </row>
    <row r="5610">
      <c r="A5610" s="12"/>
      <c r="B5610" s="13"/>
      <c r="C5610" s="14"/>
      <c r="D5610" s="14"/>
      <c r="E5610" s="14"/>
      <c r="F5610" s="313"/>
      <c r="G5610" s="14"/>
      <c r="H5610" s="14"/>
      <c r="I5610" s="14"/>
      <c r="J5610" s="14"/>
      <c r="K5610" s="14"/>
      <c r="L5610" s="14"/>
      <c r="M5610" s="14"/>
      <c r="N5610" s="14"/>
      <c r="O5610" s="14"/>
      <c r="P5610" s="14"/>
      <c r="Q5610" s="14"/>
      <c r="R5610" s="14"/>
      <c r="S5610" s="14"/>
      <c r="T5610" s="14"/>
      <c r="U5610" s="14"/>
      <c r="V5610" s="14"/>
      <c r="W5610" s="14"/>
      <c r="X5610" s="14"/>
      <c r="Y5610" s="14"/>
      <c r="Z5610" s="14"/>
      <c r="AA5610" s="14"/>
      <c r="AB5610" s="14"/>
      <c r="AC5610" s="14"/>
      <c r="AD5610" s="14"/>
      <c r="AE5610" s="14"/>
      <c r="AF5610" s="14"/>
      <c r="AG5610" s="14"/>
      <c r="AH5610" s="14"/>
      <c r="AI5610" s="14"/>
      <c r="AJ5610" s="14"/>
      <c r="AK5610" s="14"/>
      <c r="AL5610" s="14"/>
      <c r="AM5610" s="14"/>
      <c r="AN5610" s="14"/>
      <c r="AO5610" s="14"/>
      <c r="AP5610" s="14"/>
      <c r="AQ5610" s="14"/>
      <c r="AR5610" s="14"/>
      <c r="AS5610" s="14"/>
      <c r="AT5610" s="14"/>
      <c r="AU5610" s="14"/>
      <c r="AV5610" s="14"/>
      <c r="AW5610" s="14"/>
      <c r="AX5610" s="14"/>
      <c r="AY5610" s="14"/>
      <c r="AZ5610" s="14"/>
      <c r="BA5610" s="14"/>
      <c r="BB5610" s="14"/>
      <c r="BC5610" s="14"/>
      <c r="BD5610" s="14"/>
      <c r="BE5610" s="14"/>
      <c r="BF5610" s="14"/>
      <c r="BG5610" s="14"/>
      <c r="BH5610" s="14"/>
      <c r="BI5610" s="14"/>
      <c r="BJ5610" s="14"/>
      <c r="BK5610" s="14"/>
      <c r="BL5610" s="14"/>
      <c r="BM5610" s="14"/>
      <c r="BN5610" s="14"/>
      <c r="BO5610" s="14"/>
      <c r="BP5610" s="14"/>
      <c r="BQ5610" s="14"/>
      <c r="BR5610" s="14"/>
      <c r="BS5610" s="14"/>
      <c r="BT5610" s="14"/>
      <c r="BU5610" s="14"/>
      <c r="BV5610" s="14"/>
      <c r="BW5610" s="14"/>
      <c r="BX5610" s="14"/>
      <c r="BY5610" s="14"/>
      <c r="BZ5610" s="14"/>
      <c r="CA5610" s="14"/>
      <c r="CB5610" s="14"/>
      <c r="CC5610" s="14"/>
      <c r="CD5610" s="14"/>
      <c r="CE5610" s="14"/>
      <c r="CF5610" s="14"/>
      <c r="CG5610" s="14"/>
      <c r="CH5610" s="14"/>
      <c r="CI5610" s="14"/>
      <c r="CJ5610" s="14"/>
      <c r="CK5610" s="14"/>
      <c r="CL5610" s="14"/>
      <c r="CM5610" s="14"/>
      <c r="CN5610" s="14"/>
      <c r="CO5610" s="14"/>
      <c r="CP5610" s="14"/>
    </row>
    <row r="5611">
      <c r="A5611" s="12"/>
      <c r="B5611" s="13"/>
      <c r="C5611" s="14"/>
      <c r="D5611" s="14"/>
      <c r="E5611" s="14"/>
      <c r="F5611" s="313"/>
      <c r="G5611" s="14"/>
      <c r="H5611" s="14"/>
      <c r="I5611" s="14"/>
      <c r="J5611" s="14"/>
      <c r="K5611" s="14"/>
      <c r="L5611" s="14"/>
      <c r="M5611" s="14"/>
      <c r="N5611" s="14"/>
      <c r="O5611" s="14"/>
      <c r="P5611" s="14"/>
      <c r="Q5611" s="14"/>
      <c r="R5611" s="14"/>
      <c r="S5611" s="14"/>
      <c r="T5611" s="14"/>
      <c r="U5611" s="14"/>
      <c r="V5611" s="14"/>
      <c r="W5611" s="14"/>
      <c r="X5611" s="14"/>
      <c r="Y5611" s="14"/>
      <c r="Z5611" s="14"/>
      <c r="AA5611" s="14"/>
      <c r="AB5611" s="14"/>
      <c r="AC5611" s="14"/>
      <c r="AD5611" s="14"/>
      <c r="AE5611" s="14"/>
      <c r="AF5611" s="14"/>
      <c r="AG5611" s="14"/>
      <c r="AH5611" s="14"/>
      <c r="AI5611" s="14"/>
      <c r="AJ5611" s="14"/>
      <c r="AK5611" s="14"/>
      <c r="AL5611" s="14"/>
      <c r="AM5611" s="14"/>
      <c r="AN5611" s="14"/>
      <c r="AO5611" s="14"/>
      <c r="AP5611" s="14"/>
      <c r="AQ5611" s="14"/>
      <c r="AR5611" s="14"/>
      <c r="AS5611" s="14"/>
      <c r="AT5611" s="14"/>
      <c r="AU5611" s="14"/>
      <c r="AV5611" s="14"/>
      <c r="AW5611" s="14"/>
      <c r="AX5611" s="14"/>
      <c r="AY5611" s="14"/>
      <c r="AZ5611" s="14"/>
      <c r="BA5611" s="14"/>
      <c r="BB5611" s="14"/>
      <c r="BC5611" s="14"/>
      <c r="BD5611" s="14"/>
      <c r="BE5611" s="14"/>
      <c r="BF5611" s="14"/>
      <c r="BG5611" s="14"/>
      <c r="BH5611" s="14"/>
      <c r="BI5611" s="14"/>
      <c r="BJ5611" s="14"/>
      <c r="BK5611" s="14"/>
      <c r="BL5611" s="14"/>
      <c r="BM5611" s="14"/>
      <c r="BN5611" s="14"/>
      <c r="BO5611" s="14"/>
      <c r="BP5611" s="14"/>
      <c r="BQ5611" s="14"/>
      <c r="BR5611" s="14"/>
      <c r="BS5611" s="14"/>
      <c r="BT5611" s="14"/>
      <c r="BU5611" s="14"/>
      <c r="BV5611" s="14"/>
      <c r="BW5611" s="14"/>
      <c r="BX5611" s="14"/>
      <c r="BY5611" s="14"/>
      <c r="BZ5611" s="14"/>
      <c r="CA5611" s="14"/>
      <c r="CB5611" s="14"/>
      <c r="CC5611" s="14"/>
      <c r="CD5611" s="14"/>
      <c r="CE5611" s="14"/>
      <c r="CF5611" s="14"/>
      <c r="CG5611" s="14"/>
      <c r="CH5611" s="14"/>
      <c r="CI5611" s="14"/>
      <c r="CJ5611" s="14"/>
      <c r="CK5611" s="14"/>
      <c r="CL5611" s="14"/>
      <c r="CM5611" s="14"/>
      <c r="CN5611" s="14"/>
      <c r="CO5611" s="14"/>
      <c r="CP5611" s="14"/>
    </row>
    <row r="5612">
      <c r="A5612" s="12"/>
      <c r="B5612" s="13"/>
      <c r="C5612" s="14"/>
      <c r="D5612" s="14"/>
      <c r="E5612" s="14"/>
      <c r="F5612" s="313"/>
      <c r="G5612" s="14"/>
      <c r="H5612" s="14"/>
      <c r="I5612" s="14"/>
      <c r="J5612" s="14"/>
      <c r="K5612" s="14"/>
      <c r="L5612" s="14"/>
      <c r="M5612" s="14"/>
      <c r="N5612" s="14"/>
      <c r="O5612" s="14"/>
      <c r="P5612" s="14"/>
      <c r="Q5612" s="14"/>
      <c r="R5612" s="14"/>
      <c r="S5612" s="14"/>
      <c r="T5612" s="14"/>
      <c r="U5612" s="14"/>
      <c r="V5612" s="14"/>
      <c r="W5612" s="14"/>
      <c r="X5612" s="14"/>
      <c r="Y5612" s="14"/>
      <c r="Z5612" s="14"/>
      <c r="AA5612" s="14"/>
      <c r="AB5612" s="14"/>
      <c r="AC5612" s="14"/>
      <c r="AD5612" s="14"/>
      <c r="AE5612" s="14"/>
      <c r="AF5612" s="14"/>
      <c r="AG5612" s="14"/>
      <c r="AH5612" s="14"/>
      <c r="AI5612" s="14"/>
      <c r="AJ5612" s="14"/>
      <c r="AK5612" s="14"/>
      <c r="AL5612" s="14"/>
      <c r="AM5612" s="14"/>
      <c r="AN5612" s="14"/>
      <c r="AO5612" s="14"/>
      <c r="AP5612" s="14"/>
      <c r="AQ5612" s="14"/>
      <c r="AR5612" s="14"/>
      <c r="AS5612" s="14"/>
      <c r="AT5612" s="14"/>
      <c r="AU5612" s="14"/>
      <c r="AV5612" s="14"/>
      <c r="AW5612" s="14"/>
      <c r="AX5612" s="14"/>
      <c r="AY5612" s="14"/>
      <c r="AZ5612" s="14"/>
      <c r="BA5612" s="14"/>
      <c r="BB5612" s="14"/>
      <c r="BC5612" s="14"/>
      <c r="BD5612" s="14"/>
      <c r="BE5612" s="14"/>
      <c r="BF5612" s="14"/>
      <c r="BG5612" s="14"/>
      <c r="BH5612" s="14"/>
      <c r="BI5612" s="14"/>
      <c r="BJ5612" s="14"/>
      <c r="BK5612" s="14"/>
      <c r="BL5612" s="14"/>
      <c r="BM5612" s="14"/>
      <c r="BN5612" s="14"/>
      <c r="BO5612" s="14"/>
      <c r="BP5612" s="14"/>
      <c r="BQ5612" s="14"/>
      <c r="BR5612" s="14"/>
      <c r="BS5612" s="14"/>
      <c r="BT5612" s="14"/>
      <c r="BU5612" s="14"/>
      <c r="BV5612" s="14"/>
      <c r="BW5612" s="14"/>
      <c r="BX5612" s="14"/>
      <c r="BY5612" s="14"/>
      <c r="BZ5612" s="14"/>
      <c r="CA5612" s="14"/>
      <c r="CB5612" s="14"/>
      <c r="CC5612" s="14"/>
      <c r="CD5612" s="14"/>
      <c r="CE5612" s="14"/>
      <c r="CF5612" s="14"/>
      <c r="CG5612" s="14"/>
      <c r="CH5612" s="14"/>
      <c r="CI5612" s="14"/>
      <c r="CJ5612" s="14"/>
      <c r="CK5612" s="14"/>
      <c r="CL5612" s="14"/>
      <c r="CM5612" s="14"/>
      <c r="CN5612" s="14"/>
      <c r="CO5612" s="14"/>
      <c r="CP5612" s="14"/>
    </row>
    <row r="5613">
      <c r="A5613" s="12"/>
      <c r="B5613" s="13"/>
      <c r="C5613" s="14"/>
      <c r="D5613" s="14"/>
      <c r="E5613" s="14"/>
      <c r="F5613" s="313"/>
      <c r="G5613" s="14"/>
      <c r="H5613" s="14"/>
      <c r="I5613" s="14"/>
      <c r="J5613" s="14"/>
      <c r="K5613" s="14"/>
      <c r="L5613" s="14"/>
      <c r="M5613" s="14"/>
      <c r="N5613" s="14"/>
      <c r="O5613" s="14"/>
      <c r="P5613" s="14"/>
      <c r="Q5613" s="14"/>
      <c r="R5613" s="14"/>
      <c r="S5613" s="14"/>
      <c r="T5613" s="14"/>
      <c r="U5613" s="14"/>
      <c r="V5613" s="14"/>
      <c r="W5613" s="14"/>
      <c r="X5613" s="14"/>
      <c r="Y5613" s="14"/>
      <c r="Z5613" s="14"/>
      <c r="AA5613" s="14"/>
      <c r="AB5613" s="14"/>
      <c r="AC5613" s="14"/>
      <c r="AD5613" s="14"/>
      <c r="AE5613" s="14"/>
      <c r="AF5613" s="14"/>
      <c r="AG5613" s="14"/>
      <c r="AH5613" s="14"/>
      <c r="AI5613" s="14"/>
      <c r="AJ5613" s="14"/>
      <c r="AK5613" s="14"/>
      <c r="AL5613" s="14"/>
      <c r="AM5613" s="14"/>
      <c r="AN5613" s="14"/>
      <c r="AO5613" s="14"/>
      <c r="AP5613" s="14"/>
      <c r="AQ5613" s="14"/>
      <c r="AR5613" s="14"/>
      <c r="AS5613" s="14"/>
      <c r="AT5613" s="14"/>
      <c r="AU5613" s="14"/>
      <c r="AV5613" s="14"/>
      <c r="AW5613" s="14"/>
      <c r="AX5613" s="14"/>
      <c r="AY5613" s="14"/>
      <c r="AZ5613" s="14"/>
      <c r="BA5613" s="14"/>
      <c r="BB5613" s="14"/>
      <c r="BC5613" s="14"/>
      <c r="BD5613" s="14"/>
      <c r="BE5613" s="14"/>
      <c r="BF5613" s="14"/>
      <c r="BG5613" s="14"/>
      <c r="BH5613" s="14"/>
      <c r="BI5613" s="14"/>
      <c r="BJ5613" s="14"/>
      <c r="BK5613" s="14"/>
      <c r="BL5613" s="14"/>
      <c r="BM5613" s="14"/>
      <c r="BN5613" s="14"/>
      <c r="BO5613" s="14"/>
      <c r="BP5613" s="14"/>
      <c r="BQ5613" s="14"/>
      <c r="BR5613" s="14"/>
      <c r="BS5613" s="14"/>
      <c r="BT5613" s="14"/>
      <c r="BU5613" s="14"/>
      <c r="BV5613" s="14"/>
      <c r="BW5613" s="14"/>
      <c r="BX5613" s="14"/>
      <c r="BY5613" s="14"/>
      <c r="BZ5613" s="14"/>
      <c r="CA5613" s="14"/>
      <c r="CB5613" s="14"/>
      <c r="CC5613" s="14"/>
      <c r="CD5613" s="14"/>
      <c r="CE5613" s="14"/>
      <c r="CF5613" s="14"/>
      <c r="CG5613" s="14"/>
      <c r="CH5613" s="14"/>
      <c r="CI5613" s="14"/>
      <c r="CJ5613" s="14"/>
      <c r="CK5613" s="14"/>
      <c r="CL5613" s="14"/>
      <c r="CM5613" s="14"/>
      <c r="CN5613" s="14"/>
      <c r="CO5613" s="14"/>
      <c r="CP5613" s="14"/>
    </row>
    <row r="5614">
      <c r="A5614" s="12"/>
      <c r="B5614" s="13"/>
      <c r="C5614" s="14"/>
      <c r="D5614" s="14"/>
      <c r="E5614" s="14"/>
      <c r="F5614" s="313"/>
      <c r="G5614" s="14"/>
      <c r="H5614" s="14"/>
      <c r="I5614" s="14"/>
      <c r="J5614" s="14"/>
      <c r="K5614" s="14"/>
      <c r="L5614" s="14"/>
      <c r="M5614" s="14"/>
      <c r="N5614" s="14"/>
      <c r="O5614" s="14"/>
      <c r="P5614" s="14"/>
      <c r="Q5614" s="14"/>
      <c r="R5614" s="14"/>
      <c r="S5614" s="14"/>
      <c r="T5614" s="14"/>
      <c r="U5614" s="14"/>
      <c r="V5614" s="14"/>
      <c r="W5614" s="14"/>
      <c r="X5614" s="14"/>
      <c r="Y5614" s="14"/>
      <c r="Z5614" s="14"/>
      <c r="AA5614" s="14"/>
      <c r="AB5614" s="14"/>
      <c r="AC5614" s="14"/>
      <c r="AD5614" s="14"/>
      <c r="AE5614" s="14"/>
      <c r="AF5614" s="14"/>
      <c r="AG5614" s="14"/>
      <c r="AH5614" s="14"/>
      <c r="AI5614" s="14"/>
      <c r="AJ5614" s="14"/>
      <c r="AK5614" s="14"/>
      <c r="AL5614" s="14"/>
      <c r="AM5614" s="14"/>
      <c r="AN5614" s="14"/>
      <c r="AO5614" s="14"/>
      <c r="AP5614" s="14"/>
      <c r="AQ5614" s="14"/>
      <c r="AR5614" s="14"/>
      <c r="AS5614" s="14"/>
      <c r="AT5614" s="14"/>
      <c r="AU5614" s="14"/>
      <c r="AV5614" s="14"/>
      <c r="AW5614" s="14"/>
      <c r="AX5614" s="14"/>
      <c r="AY5614" s="14"/>
      <c r="AZ5614" s="14"/>
      <c r="BA5614" s="14"/>
      <c r="BB5614" s="14"/>
      <c r="BC5614" s="14"/>
      <c r="BD5614" s="14"/>
      <c r="BE5614" s="14"/>
      <c r="BF5614" s="14"/>
      <c r="BG5614" s="14"/>
      <c r="BH5614" s="14"/>
      <c r="BI5614" s="14"/>
      <c r="BJ5614" s="14"/>
      <c r="BK5614" s="14"/>
      <c r="BL5614" s="14"/>
      <c r="BM5614" s="14"/>
      <c r="BN5614" s="14"/>
      <c r="BO5614" s="14"/>
      <c r="BP5614" s="14"/>
      <c r="BQ5614" s="14"/>
      <c r="BR5614" s="14"/>
      <c r="BS5614" s="14"/>
      <c r="BT5614" s="14"/>
      <c r="BU5614" s="14"/>
      <c r="BV5614" s="14"/>
      <c r="BW5614" s="14"/>
      <c r="BX5614" s="14"/>
      <c r="BY5614" s="14"/>
      <c r="BZ5614" s="14"/>
      <c r="CA5614" s="14"/>
      <c r="CB5614" s="14"/>
      <c r="CC5614" s="14"/>
      <c r="CD5614" s="14"/>
      <c r="CE5614" s="14"/>
      <c r="CF5614" s="14"/>
      <c r="CG5614" s="14"/>
      <c r="CH5614" s="14"/>
      <c r="CI5614" s="14"/>
      <c r="CJ5614" s="14"/>
      <c r="CK5614" s="14"/>
      <c r="CL5614" s="14"/>
      <c r="CM5614" s="14"/>
      <c r="CN5614" s="14"/>
      <c r="CO5614" s="14"/>
      <c r="CP5614" s="14"/>
    </row>
    <row r="5615">
      <c r="A5615" s="12"/>
      <c r="B5615" s="13"/>
      <c r="C5615" s="14"/>
      <c r="D5615" s="14"/>
      <c r="E5615" s="14"/>
      <c r="F5615" s="313"/>
      <c r="G5615" s="14"/>
      <c r="H5615" s="14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  <c r="AC5615" s="14"/>
      <c r="AD5615" s="14"/>
      <c r="AE5615" s="14"/>
      <c r="AF5615" s="14"/>
      <c r="AG5615" s="14"/>
      <c r="AH5615" s="14"/>
      <c r="AI5615" s="14"/>
      <c r="AJ5615" s="14"/>
      <c r="AK5615" s="14"/>
      <c r="AL5615" s="14"/>
      <c r="AM5615" s="14"/>
      <c r="AN5615" s="14"/>
      <c r="AO5615" s="14"/>
      <c r="AP5615" s="14"/>
      <c r="AQ5615" s="14"/>
      <c r="AR5615" s="14"/>
      <c r="AS5615" s="14"/>
      <c r="AT5615" s="14"/>
      <c r="AU5615" s="14"/>
      <c r="AV5615" s="14"/>
      <c r="AW5615" s="14"/>
      <c r="AX5615" s="14"/>
      <c r="AY5615" s="14"/>
      <c r="AZ5615" s="14"/>
      <c r="BA5615" s="14"/>
      <c r="BB5615" s="14"/>
      <c r="BC5615" s="14"/>
      <c r="BD5615" s="14"/>
      <c r="BE5615" s="14"/>
      <c r="BF5615" s="14"/>
      <c r="BG5615" s="14"/>
      <c r="BH5615" s="14"/>
      <c r="BI5615" s="14"/>
      <c r="BJ5615" s="14"/>
      <c r="BK5615" s="14"/>
      <c r="BL5615" s="14"/>
      <c r="BM5615" s="14"/>
      <c r="BN5615" s="14"/>
      <c r="BO5615" s="14"/>
      <c r="BP5615" s="14"/>
      <c r="BQ5615" s="14"/>
      <c r="BR5615" s="14"/>
      <c r="BS5615" s="14"/>
      <c r="BT5615" s="14"/>
      <c r="BU5615" s="14"/>
      <c r="BV5615" s="14"/>
      <c r="BW5615" s="14"/>
      <c r="BX5615" s="14"/>
      <c r="BY5615" s="14"/>
      <c r="BZ5615" s="14"/>
      <c r="CA5615" s="14"/>
      <c r="CB5615" s="14"/>
      <c r="CC5615" s="14"/>
      <c r="CD5615" s="14"/>
      <c r="CE5615" s="14"/>
      <c r="CF5615" s="14"/>
      <c r="CG5615" s="14"/>
      <c r="CH5615" s="14"/>
      <c r="CI5615" s="14"/>
      <c r="CJ5615" s="14"/>
      <c r="CK5615" s="14"/>
      <c r="CL5615" s="14"/>
      <c r="CM5615" s="14"/>
      <c r="CN5615" s="14"/>
      <c r="CO5615" s="14"/>
      <c r="CP5615" s="14"/>
    </row>
    <row r="5616">
      <c r="A5616" s="12"/>
      <c r="B5616" s="13"/>
      <c r="C5616" s="14"/>
      <c r="D5616" s="14"/>
      <c r="E5616" s="14"/>
      <c r="F5616" s="313"/>
      <c r="G5616" s="14"/>
      <c r="H5616" s="14"/>
      <c r="I5616" s="14"/>
      <c r="J5616" s="14"/>
      <c r="K5616" s="14"/>
      <c r="L5616" s="14"/>
      <c r="M5616" s="14"/>
      <c r="N5616" s="14"/>
      <c r="O5616" s="14"/>
      <c r="P5616" s="14"/>
      <c r="Q5616" s="14"/>
      <c r="R5616" s="14"/>
      <c r="S5616" s="14"/>
      <c r="T5616" s="14"/>
      <c r="U5616" s="14"/>
      <c r="V5616" s="14"/>
      <c r="W5616" s="14"/>
      <c r="X5616" s="14"/>
      <c r="Y5616" s="14"/>
      <c r="Z5616" s="14"/>
      <c r="AA5616" s="14"/>
      <c r="AB5616" s="14"/>
      <c r="AC5616" s="14"/>
      <c r="AD5616" s="14"/>
      <c r="AE5616" s="14"/>
      <c r="AF5616" s="14"/>
      <c r="AG5616" s="14"/>
      <c r="AH5616" s="14"/>
      <c r="AI5616" s="14"/>
      <c r="AJ5616" s="14"/>
      <c r="AK5616" s="14"/>
      <c r="AL5616" s="14"/>
      <c r="AM5616" s="14"/>
      <c r="AN5616" s="14"/>
      <c r="AO5616" s="14"/>
      <c r="AP5616" s="14"/>
      <c r="AQ5616" s="14"/>
      <c r="AR5616" s="14"/>
      <c r="AS5616" s="14"/>
      <c r="AT5616" s="14"/>
      <c r="AU5616" s="14"/>
      <c r="AV5616" s="14"/>
      <c r="AW5616" s="14"/>
      <c r="AX5616" s="14"/>
      <c r="AY5616" s="14"/>
      <c r="AZ5616" s="14"/>
      <c r="BA5616" s="14"/>
      <c r="BB5616" s="14"/>
      <c r="BC5616" s="14"/>
      <c r="BD5616" s="14"/>
      <c r="BE5616" s="14"/>
      <c r="BF5616" s="14"/>
      <c r="BG5616" s="14"/>
      <c r="BH5616" s="14"/>
      <c r="BI5616" s="14"/>
      <c r="BJ5616" s="14"/>
      <c r="BK5616" s="14"/>
      <c r="BL5616" s="14"/>
      <c r="BM5616" s="14"/>
      <c r="BN5616" s="14"/>
      <c r="BO5616" s="14"/>
      <c r="BP5616" s="14"/>
      <c r="BQ5616" s="14"/>
      <c r="BR5616" s="14"/>
      <c r="BS5616" s="14"/>
      <c r="BT5616" s="14"/>
      <c r="BU5616" s="14"/>
      <c r="BV5616" s="14"/>
      <c r="BW5616" s="14"/>
      <c r="BX5616" s="14"/>
      <c r="BY5616" s="14"/>
      <c r="BZ5616" s="14"/>
      <c r="CA5616" s="14"/>
      <c r="CB5616" s="14"/>
      <c r="CC5616" s="14"/>
      <c r="CD5616" s="14"/>
      <c r="CE5616" s="14"/>
      <c r="CF5616" s="14"/>
      <c r="CG5616" s="14"/>
      <c r="CH5616" s="14"/>
      <c r="CI5616" s="14"/>
      <c r="CJ5616" s="14"/>
      <c r="CK5616" s="14"/>
      <c r="CL5616" s="14"/>
      <c r="CM5616" s="14"/>
      <c r="CN5616" s="14"/>
      <c r="CO5616" s="14"/>
      <c r="CP5616" s="14"/>
    </row>
    <row r="5617">
      <c r="A5617" s="12"/>
      <c r="B5617" s="13"/>
      <c r="C5617" s="14"/>
      <c r="D5617" s="14"/>
      <c r="E5617" s="14"/>
      <c r="F5617" s="313"/>
      <c r="G5617" s="14"/>
      <c r="H5617" s="14"/>
      <c r="I5617" s="14"/>
      <c r="J5617" s="14"/>
      <c r="K5617" s="14"/>
      <c r="L5617" s="14"/>
      <c r="M5617" s="14"/>
      <c r="N5617" s="14"/>
      <c r="O5617" s="14"/>
      <c r="P5617" s="14"/>
      <c r="Q5617" s="14"/>
      <c r="R5617" s="14"/>
      <c r="S5617" s="14"/>
      <c r="T5617" s="14"/>
      <c r="U5617" s="14"/>
      <c r="V5617" s="14"/>
      <c r="W5617" s="14"/>
      <c r="X5617" s="14"/>
      <c r="Y5617" s="14"/>
      <c r="Z5617" s="14"/>
      <c r="AA5617" s="14"/>
      <c r="AB5617" s="14"/>
      <c r="AC5617" s="14"/>
      <c r="AD5617" s="14"/>
      <c r="AE5617" s="14"/>
      <c r="AF5617" s="14"/>
      <c r="AG5617" s="14"/>
      <c r="AH5617" s="14"/>
      <c r="AI5617" s="14"/>
      <c r="AJ5617" s="14"/>
      <c r="AK5617" s="14"/>
      <c r="AL5617" s="14"/>
      <c r="AM5617" s="14"/>
      <c r="AN5617" s="14"/>
      <c r="AO5617" s="14"/>
      <c r="AP5617" s="14"/>
      <c r="AQ5617" s="14"/>
      <c r="AR5617" s="14"/>
      <c r="AS5617" s="14"/>
      <c r="AT5617" s="14"/>
      <c r="AU5617" s="14"/>
      <c r="AV5617" s="14"/>
      <c r="AW5617" s="14"/>
      <c r="AX5617" s="14"/>
      <c r="AY5617" s="14"/>
      <c r="AZ5617" s="14"/>
      <c r="BA5617" s="14"/>
      <c r="BB5617" s="14"/>
      <c r="BC5617" s="14"/>
      <c r="BD5617" s="14"/>
      <c r="BE5617" s="14"/>
      <c r="BF5617" s="14"/>
      <c r="BG5617" s="14"/>
      <c r="BH5617" s="14"/>
      <c r="BI5617" s="14"/>
      <c r="BJ5617" s="14"/>
      <c r="BK5617" s="14"/>
      <c r="BL5617" s="14"/>
      <c r="BM5617" s="14"/>
      <c r="BN5617" s="14"/>
      <c r="BO5617" s="14"/>
      <c r="BP5617" s="14"/>
      <c r="BQ5617" s="14"/>
      <c r="BR5617" s="14"/>
      <c r="BS5617" s="14"/>
      <c r="BT5617" s="14"/>
      <c r="BU5617" s="14"/>
      <c r="BV5617" s="14"/>
      <c r="BW5617" s="14"/>
      <c r="BX5617" s="14"/>
      <c r="BY5617" s="14"/>
      <c r="BZ5617" s="14"/>
      <c r="CA5617" s="14"/>
      <c r="CB5617" s="14"/>
      <c r="CC5617" s="14"/>
      <c r="CD5617" s="14"/>
      <c r="CE5617" s="14"/>
      <c r="CF5617" s="14"/>
      <c r="CG5617" s="14"/>
      <c r="CH5617" s="14"/>
      <c r="CI5617" s="14"/>
      <c r="CJ5617" s="14"/>
      <c r="CK5617" s="14"/>
      <c r="CL5617" s="14"/>
      <c r="CM5617" s="14"/>
      <c r="CN5617" s="14"/>
      <c r="CO5617" s="14"/>
      <c r="CP5617" s="14"/>
    </row>
    <row r="5618">
      <c r="A5618" s="12"/>
      <c r="B5618" s="13"/>
      <c r="C5618" s="14"/>
      <c r="D5618" s="14"/>
      <c r="E5618" s="14"/>
      <c r="F5618" s="313"/>
      <c r="G5618" s="14"/>
      <c r="H5618" s="14"/>
      <c r="I5618" s="14"/>
      <c r="J5618" s="14"/>
      <c r="K5618" s="14"/>
      <c r="L5618" s="14"/>
      <c r="M5618" s="14"/>
      <c r="N5618" s="14"/>
      <c r="O5618" s="14"/>
      <c r="P5618" s="14"/>
      <c r="Q5618" s="14"/>
      <c r="R5618" s="14"/>
      <c r="S5618" s="14"/>
      <c r="T5618" s="14"/>
      <c r="U5618" s="14"/>
      <c r="V5618" s="14"/>
      <c r="W5618" s="14"/>
      <c r="X5618" s="14"/>
      <c r="Y5618" s="14"/>
      <c r="Z5618" s="14"/>
      <c r="AA5618" s="14"/>
      <c r="AB5618" s="14"/>
      <c r="AC5618" s="14"/>
      <c r="AD5618" s="14"/>
      <c r="AE5618" s="14"/>
      <c r="AF5618" s="14"/>
      <c r="AG5618" s="14"/>
      <c r="AH5618" s="14"/>
      <c r="AI5618" s="14"/>
      <c r="AJ5618" s="14"/>
      <c r="AK5618" s="14"/>
      <c r="AL5618" s="14"/>
      <c r="AM5618" s="14"/>
      <c r="AN5618" s="14"/>
      <c r="AO5618" s="14"/>
      <c r="AP5618" s="14"/>
      <c r="AQ5618" s="14"/>
      <c r="AR5618" s="14"/>
      <c r="AS5618" s="14"/>
      <c r="AT5618" s="14"/>
      <c r="AU5618" s="14"/>
      <c r="AV5618" s="14"/>
      <c r="AW5618" s="14"/>
      <c r="AX5618" s="14"/>
      <c r="AY5618" s="14"/>
      <c r="AZ5618" s="14"/>
      <c r="BA5618" s="14"/>
      <c r="BB5618" s="14"/>
      <c r="BC5618" s="14"/>
      <c r="BD5618" s="14"/>
      <c r="BE5618" s="14"/>
      <c r="BF5618" s="14"/>
      <c r="BG5618" s="14"/>
      <c r="BH5618" s="14"/>
      <c r="BI5618" s="14"/>
      <c r="BJ5618" s="14"/>
      <c r="BK5618" s="14"/>
      <c r="BL5618" s="14"/>
      <c r="BM5618" s="14"/>
      <c r="BN5618" s="14"/>
      <c r="BO5618" s="14"/>
      <c r="BP5618" s="14"/>
      <c r="BQ5618" s="14"/>
      <c r="BR5618" s="14"/>
      <c r="BS5618" s="14"/>
      <c r="BT5618" s="14"/>
      <c r="BU5618" s="14"/>
      <c r="BV5618" s="14"/>
      <c r="BW5618" s="14"/>
      <c r="BX5618" s="14"/>
      <c r="BY5618" s="14"/>
      <c r="BZ5618" s="14"/>
      <c r="CA5618" s="14"/>
      <c r="CB5618" s="14"/>
      <c r="CC5618" s="14"/>
      <c r="CD5618" s="14"/>
      <c r="CE5618" s="14"/>
      <c r="CF5618" s="14"/>
      <c r="CG5618" s="14"/>
      <c r="CH5618" s="14"/>
      <c r="CI5618" s="14"/>
      <c r="CJ5618" s="14"/>
      <c r="CK5618" s="14"/>
      <c r="CL5618" s="14"/>
      <c r="CM5618" s="14"/>
      <c r="CN5618" s="14"/>
      <c r="CO5618" s="14"/>
      <c r="CP5618" s="14"/>
    </row>
    <row r="5619">
      <c r="A5619" s="12"/>
      <c r="B5619" s="13"/>
      <c r="C5619" s="14"/>
      <c r="D5619" s="14"/>
      <c r="E5619" s="14"/>
      <c r="F5619" s="313"/>
      <c r="G5619" s="14"/>
      <c r="H5619" s="14"/>
      <c r="I5619" s="14"/>
      <c r="J5619" s="14"/>
      <c r="K5619" s="14"/>
      <c r="L5619" s="14"/>
      <c r="M5619" s="14"/>
      <c r="N5619" s="14"/>
      <c r="O5619" s="14"/>
      <c r="P5619" s="14"/>
      <c r="Q5619" s="14"/>
      <c r="R5619" s="14"/>
      <c r="S5619" s="14"/>
      <c r="T5619" s="14"/>
      <c r="U5619" s="14"/>
      <c r="V5619" s="14"/>
      <c r="W5619" s="14"/>
      <c r="X5619" s="14"/>
      <c r="Y5619" s="14"/>
      <c r="Z5619" s="14"/>
      <c r="AA5619" s="14"/>
      <c r="AB5619" s="14"/>
      <c r="AC5619" s="14"/>
      <c r="AD5619" s="14"/>
      <c r="AE5619" s="14"/>
      <c r="AF5619" s="14"/>
      <c r="AG5619" s="14"/>
      <c r="AH5619" s="14"/>
      <c r="AI5619" s="14"/>
      <c r="AJ5619" s="14"/>
      <c r="AK5619" s="14"/>
      <c r="AL5619" s="14"/>
      <c r="AM5619" s="14"/>
      <c r="AN5619" s="14"/>
      <c r="AO5619" s="14"/>
      <c r="AP5619" s="14"/>
      <c r="AQ5619" s="14"/>
      <c r="AR5619" s="14"/>
      <c r="AS5619" s="14"/>
      <c r="AT5619" s="14"/>
      <c r="AU5619" s="14"/>
      <c r="AV5619" s="14"/>
      <c r="AW5619" s="14"/>
      <c r="AX5619" s="14"/>
      <c r="AY5619" s="14"/>
      <c r="AZ5619" s="14"/>
      <c r="BA5619" s="14"/>
      <c r="BB5619" s="14"/>
      <c r="BC5619" s="14"/>
      <c r="BD5619" s="14"/>
      <c r="BE5619" s="14"/>
      <c r="BF5619" s="14"/>
      <c r="BG5619" s="14"/>
      <c r="BH5619" s="14"/>
      <c r="BI5619" s="14"/>
      <c r="BJ5619" s="14"/>
      <c r="BK5619" s="14"/>
      <c r="BL5619" s="14"/>
      <c r="BM5619" s="14"/>
      <c r="BN5619" s="14"/>
      <c r="BO5619" s="14"/>
      <c r="BP5619" s="14"/>
      <c r="BQ5619" s="14"/>
      <c r="BR5619" s="14"/>
      <c r="BS5619" s="14"/>
      <c r="BT5619" s="14"/>
      <c r="BU5619" s="14"/>
      <c r="BV5619" s="14"/>
      <c r="BW5619" s="14"/>
      <c r="BX5619" s="14"/>
      <c r="BY5619" s="14"/>
      <c r="BZ5619" s="14"/>
      <c r="CA5619" s="14"/>
      <c r="CB5619" s="14"/>
      <c r="CC5619" s="14"/>
      <c r="CD5619" s="14"/>
      <c r="CE5619" s="14"/>
      <c r="CF5619" s="14"/>
      <c r="CG5619" s="14"/>
      <c r="CH5619" s="14"/>
      <c r="CI5619" s="14"/>
      <c r="CJ5619" s="14"/>
      <c r="CK5619" s="14"/>
      <c r="CL5619" s="14"/>
      <c r="CM5619" s="14"/>
      <c r="CN5619" s="14"/>
      <c r="CO5619" s="14"/>
      <c r="CP5619" s="14"/>
    </row>
    <row r="5620">
      <c r="A5620" s="12"/>
      <c r="B5620" s="13"/>
      <c r="C5620" s="14"/>
      <c r="D5620" s="14"/>
      <c r="E5620" s="14"/>
      <c r="F5620" s="313"/>
      <c r="G5620" s="14"/>
      <c r="H5620" s="14"/>
      <c r="I5620" s="14"/>
      <c r="J5620" s="14"/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  <c r="AC5620" s="14"/>
      <c r="AD5620" s="14"/>
      <c r="AE5620" s="14"/>
      <c r="AF5620" s="14"/>
      <c r="AG5620" s="14"/>
      <c r="AH5620" s="14"/>
      <c r="AI5620" s="14"/>
      <c r="AJ5620" s="14"/>
      <c r="AK5620" s="14"/>
      <c r="AL5620" s="14"/>
      <c r="AM5620" s="14"/>
      <c r="AN5620" s="14"/>
      <c r="AO5620" s="14"/>
      <c r="AP5620" s="14"/>
      <c r="AQ5620" s="14"/>
      <c r="AR5620" s="14"/>
      <c r="AS5620" s="14"/>
      <c r="AT5620" s="14"/>
      <c r="AU5620" s="14"/>
      <c r="AV5620" s="14"/>
      <c r="AW5620" s="14"/>
      <c r="AX5620" s="14"/>
      <c r="AY5620" s="14"/>
      <c r="AZ5620" s="14"/>
      <c r="BA5620" s="14"/>
      <c r="BB5620" s="14"/>
      <c r="BC5620" s="14"/>
      <c r="BD5620" s="14"/>
      <c r="BE5620" s="14"/>
      <c r="BF5620" s="14"/>
      <c r="BG5620" s="14"/>
      <c r="BH5620" s="14"/>
      <c r="BI5620" s="14"/>
      <c r="BJ5620" s="14"/>
      <c r="BK5620" s="14"/>
      <c r="BL5620" s="14"/>
      <c r="BM5620" s="14"/>
      <c r="BN5620" s="14"/>
      <c r="BO5620" s="14"/>
      <c r="BP5620" s="14"/>
      <c r="BQ5620" s="14"/>
      <c r="BR5620" s="14"/>
      <c r="BS5620" s="14"/>
      <c r="BT5620" s="14"/>
      <c r="BU5620" s="14"/>
      <c r="BV5620" s="14"/>
      <c r="BW5620" s="14"/>
      <c r="BX5620" s="14"/>
      <c r="BY5620" s="14"/>
      <c r="BZ5620" s="14"/>
      <c r="CA5620" s="14"/>
      <c r="CB5620" s="14"/>
      <c r="CC5620" s="14"/>
      <c r="CD5620" s="14"/>
      <c r="CE5620" s="14"/>
      <c r="CF5620" s="14"/>
      <c r="CG5620" s="14"/>
      <c r="CH5620" s="14"/>
      <c r="CI5620" s="14"/>
      <c r="CJ5620" s="14"/>
      <c r="CK5620" s="14"/>
      <c r="CL5620" s="14"/>
      <c r="CM5620" s="14"/>
      <c r="CN5620" s="14"/>
      <c r="CO5620" s="14"/>
      <c r="CP5620" s="14"/>
    </row>
    <row r="5621">
      <c r="A5621" s="12"/>
      <c r="B5621" s="13"/>
      <c r="C5621" s="14"/>
      <c r="D5621" s="14"/>
      <c r="E5621" s="14"/>
      <c r="F5621" s="313"/>
      <c r="G5621" s="14"/>
      <c r="H5621" s="14"/>
      <c r="I5621" s="14"/>
      <c r="J5621" s="14"/>
      <c r="K5621" s="14"/>
      <c r="L5621" s="14"/>
      <c r="M5621" s="14"/>
      <c r="N5621" s="14"/>
      <c r="O5621" s="14"/>
      <c r="P5621" s="14"/>
      <c r="Q5621" s="14"/>
      <c r="R5621" s="14"/>
      <c r="S5621" s="14"/>
      <c r="T5621" s="14"/>
      <c r="U5621" s="14"/>
      <c r="V5621" s="14"/>
      <c r="W5621" s="14"/>
      <c r="X5621" s="14"/>
      <c r="Y5621" s="14"/>
      <c r="Z5621" s="14"/>
      <c r="AA5621" s="14"/>
      <c r="AB5621" s="14"/>
      <c r="AC5621" s="14"/>
      <c r="AD5621" s="14"/>
      <c r="AE5621" s="14"/>
      <c r="AF5621" s="14"/>
      <c r="AG5621" s="14"/>
      <c r="AH5621" s="14"/>
      <c r="AI5621" s="14"/>
      <c r="AJ5621" s="14"/>
      <c r="AK5621" s="14"/>
      <c r="AL5621" s="14"/>
      <c r="AM5621" s="14"/>
      <c r="AN5621" s="14"/>
      <c r="AO5621" s="14"/>
      <c r="AP5621" s="14"/>
      <c r="AQ5621" s="14"/>
      <c r="AR5621" s="14"/>
      <c r="AS5621" s="14"/>
      <c r="AT5621" s="14"/>
      <c r="AU5621" s="14"/>
      <c r="AV5621" s="14"/>
      <c r="AW5621" s="14"/>
      <c r="AX5621" s="14"/>
      <c r="AY5621" s="14"/>
      <c r="AZ5621" s="14"/>
      <c r="BA5621" s="14"/>
      <c r="BB5621" s="14"/>
      <c r="BC5621" s="14"/>
      <c r="BD5621" s="14"/>
      <c r="BE5621" s="14"/>
      <c r="BF5621" s="14"/>
      <c r="BG5621" s="14"/>
      <c r="BH5621" s="14"/>
      <c r="BI5621" s="14"/>
      <c r="BJ5621" s="14"/>
      <c r="BK5621" s="14"/>
      <c r="BL5621" s="14"/>
      <c r="BM5621" s="14"/>
      <c r="BN5621" s="14"/>
      <c r="BO5621" s="14"/>
      <c r="BP5621" s="14"/>
      <c r="BQ5621" s="14"/>
      <c r="BR5621" s="14"/>
      <c r="BS5621" s="14"/>
      <c r="BT5621" s="14"/>
      <c r="BU5621" s="14"/>
      <c r="BV5621" s="14"/>
      <c r="BW5621" s="14"/>
      <c r="BX5621" s="14"/>
      <c r="BY5621" s="14"/>
      <c r="BZ5621" s="14"/>
      <c r="CA5621" s="14"/>
      <c r="CB5621" s="14"/>
      <c r="CC5621" s="14"/>
      <c r="CD5621" s="14"/>
      <c r="CE5621" s="14"/>
      <c r="CF5621" s="14"/>
      <c r="CG5621" s="14"/>
      <c r="CH5621" s="14"/>
      <c r="CI5621" s="14"/>
      <c r="CJ5621" s="14"/>
      <c r="CK5621" s="14"/>
      <c r="CL5621" s="14"/>
      <c r="CM5621" s="14"/>
      <c r="CN5621" s="14"/>
      <c r="CO5621" s="14"/>
      <c r="CP5621" s="14"/>
    </row>
    <row r="5622">
      <c r="A5622" s="12"/>
      <c r="B5622" s="13"/>
      <c r="C5622" s="14"/>
      <c r="D5622" s="14"/>
      <c r="E5622" s="14"/>
      <c r="F5622" s="313"/>
      <c r="G5622" s="14"/>
      <c r="H5622" s="14"/>
      <c r="I5622" s="14"/>
      <c r="J5622" s="14"/>
      <c r="K5622" s="14"/>
      <c r="L5622" s="14"/>
      <c r="M5622" s="14"/>
      <c r="N5622" s="14"/>
      <c r="O5622" s="14"/>
      <c r="P5622" s="14"/>
      <c r="Q5622" s="14"/>
      <c r="R5622" s="14"/>
      <c r="S5622" s="14"/>
      <c r="T5622" s="14"/>
      <c r="U5622" s="14"/>
      <c r="V5622" s="14"/>
      <c r="W5622" s="14"/>
      <c r="X5622" s="14"/>
      <c r="Y5622" s="14"/>
      <c r="Z5622" s="14"/>
      <c r="AA5622" s="14"/>
      <c r="AB5622" s="14"/>
      <c r="AC5622" s="14"/>
      <c r="AD5622" s="14"/>
      <c r="AE5622" s="14"/>
      <c r="AF5622" s="14"/>
      <c r="AG5622" s="14"/>
      <c r="AH5622" s="14"/>
      <c r="AI5622" s="14"/>
      <c r="AJ5622" s="14"/>
      <c r="AK5622" s="14"/>
      <c r="AL5622" s="14"/>
      <c r="AM5622" s="14"/>
      <c r="AN5622" s="14"/>
      <c r="AO5622" s="14"/>
      <c r="AP5622" s="14"/>
      <c r="AQ5622" s="14"/>
      <c r="AR5622" s="14"/>
      <c r="AS5622" s="14"/>
      <c r="AT5622" s="14"/>
      <c r="AU5622" s="14"/>
      <c r="AV5622" s="14"/>
      <c r="AW5622" s="14"/>
      <c r="AX5622" s="14"/>
      <c r="AY5622" s="14"/>
      <c r="AZ5622" s="14"/>
      <c r="BA5622" s="14"/>
      <c r="BB5622" s="14"/>
      <c r="BC5622" s="14"/>
      <c r="BD5622" s="14"/>
      <c r="BE5622" s="14"/>
      <c r="BF5622" s="14"/>
      <c r="BG5622" s="14"/>
      <c r="BH5622" s="14"/>
      <c r="BI5622" s="14"/>
      <c r="BJ5622" s="14"/>
      <c r="BK5622" s="14"/>
      <c r="BL5622" s="14"/>
      <c r="BM5622" s="14"/>
      <c r="BN5622" s="14"/>
      <c r="BO5622" s="14"/>
      <c r="BP5622" s="14"/>
      <c r="BQ5622" s="14"/>
      <c r="BR5622" s="14"/>
      <c r="BS5622" s="14"/>
      <c r="BT5622" s="14"/>
      <c r="BU5622" s="14"/>
      <c r="BV5622" s="14"/>
      <c r="BW5622" s="14"/>
      <c r="BX5622" s="14"/>
      <c r="BY5622" s="14"/>
      <c r="BZ5622" s="14"/>
      <c r="CA5622" s="14"/>
      <c r="CB5622" s="14"/>
      <c r="CC5622" s="14"/>
      <c r="CD5622" s="14"/>
      <c r="CE5622" s="14"/>
      <c r="CF5622" s="14"/>
      <c r="CG5622" s="14"/>
      <c r="CH5622" s="14"/>
      <c r="CI5622" s="14"/>
      <c r="CJ5622" s="14"/>
      <c r="CK5622" s="14"/>
      <c r="CL5622" s="14"/>
      <c r="CM5622" s="14"/>
      <c r="CN5622" s="14"/>
      <c r="CO5622" s="14"/>
      <c r="CP5622" s="14"/>
    </row>
    <row r="5623">
      <c r="A5623" s="12"/>
      <c r="B5623" s="13"/>
      <c r="C5623" s="14"/>
      <c r="D5623" s="14"/>
      <c r="E5623" s="14"/>
      <c r="F5623" s="313"/>
      <c r="G5623" s="14"/>
      <c r="H5623" s="14"/>
      <c r="I5623" s="14"/>
      <c r="J5623" s="14"/>
      <c r="K5623" s="14"/>
      <c r="L5623" s="14"/>
      <c r="M5623" s="14"/>
      <c r="N5623" s="14"/>
      <c r="O5623" s="14"/>
      <c r="P5623" s="14"/>
      <c r="Q5623" s="14"/>
      <c r="R5623" s="14"/>
      <c r="S5623" s="14"/>
      <c r="T5623" s="14"/>
      <c r="U5623" s="14"/>
      <c r="V5623" s="14"/>
      <c r="W5623" s="14"/>
      <c r="X5623" s="14"/>
      <c r="Y5623" s="14"/>
      <c r="Z5623" s="14"/>
      <c r="AA5623" s="14"/>
      <c r="AB5623" s="14"/>
      <c r="AC5623" s="14"/>
      <c r="AD5623" s="14"/>
      <c r="AE5623" s="14"/>
      <c r="AF5623" s="14"/>
      <c r="AG5623" s="14"/>
      <c r="AH5623" s="14"/>
      <c r="AI5623" s="14"/>
      <c r="AJ5623" s="14"/>
      <c r="AK5623" s="14"/>
      <c r="AL5623" s="14"/>
      <c r="AM5623" s="14"/>
      <c r="AN5623" s="14"/>
      <c r="AO5623" s="14"/>
      <c r="AP5623" s="14"/>
      <c r="AQ5623" s="14"/>
      <c r="AR5623" s="14"/>
      <c r="AS5623" s="14"/>
      <c r="AT5623" s="14"/>
      <c r="AU5623" s="14"/>
      <c r="AV5623" s="14"/>
      <c r="AW5623" s="14"/>
      <c r="AX5623" s="14"/>
      <c r="AY5623" s="14"/>
      <c r="AZ5623" s="14"/>
      <c r="BA5623" s="14"/>
      <c r="BB5623" s="14"/>
      <c r="BC5623" s="14"/>
      <c r="BD5623" s="14"/>
      <c r="BE5623" s="14"/>
      <c r="BF5623" s="14"/>
      <c r="BG5623" s="14"/>
      <c r="BH5623" s="14"/>
      <c r="BI5623" s="14"/>
      <c r="BJ5623" s="14"/>
      <c r="BK5623" s="14"/>
      <c r="BL5623" s="14"/>
      <c r="BM5623" s="14"/>
      <c r="BN5623" s="14"/>
      <c r="BO5623" s="14"/>
      <c r="BP5623" s="14"/>
      <c r="BQ5623" s="14"/>
      <c r="BR5623" s="14"/>
      <c r="BS5623" s="14"/>
      <c r="BT5623" s="14"/>
      <c r="BU5623" s="14"/>
      <c r="BV5623" s="14"/>
      <c r="BW5623" s="14"/>
      <c r="BX5623" s="14"/>
      <c r="BY5623" s="14"/>
      <c r="BZ5623" s="14"/>
      <c r="CA5623" s="14"/>
      <c r="CB5623" s="14"/>
      <c r="CC5623" s="14"/>
      <c r="CD5623" s="14"/>
      <c r="CE5623" s="14"/>
      <c r="CF5623" s="14"/>
      <c r="CG5623" s="14"/>
      <c r="CH5623" s="14"/>
      <c r="CI5623" s="14"/>
      <c r="CJ5623" s="14"/>
      <c r="CK5623" s="14"/>
      <c r="CL5623" s="14"/>
      <c r="CM5623" s="14"/>
      <c r="CN5623" s="14"/>
      <c r="CO5623" s="14"/>
      <c r="CP5623" s="14"/>
    </row>
    <row r="5624">
      <c r="A5624" s="12"/>
      <c r="B5624" s="13"/>
      <c r="C5624" s="14"/>
      <c r="D5624" s="14"/>
      <c r="E5624" s="14"/>
      <c r="F5624" s="313"/>
      <c r="G5624" s="14"/>
      <c r="H5624" s="14"/>
      <c r="I5624" s="14"/>
      <c r="J5624" s="14"/>
      <c r="K5624" s="14"/>
      <c r="L5624" s="14"/>
      <c r="M5624" s="14"/>
      <c r="N5624" s="14"/>
      <c r="O5624" s="14"/>
      <c r="P5624" s="14"/>
      <c r="Q5624" s="14"/>
      <c r="R5624" s="14"/>
      <c r="S5624" s="14"/>
      <c r="T5624" s="14"/>
      <c r="U5624" s="14"/>
      <c r="V5624" s="14"/>
      <c r="W5624" s="14"/>
      <c r="X5624" s="14"/>
      <c r="Y5624" s="14"/>
      <c r="Z5624" s="14"/>
      <c r="AA5624" s="14"/>
      <c r="AB5624" s="14"/>
      <c r="AC5624" s="14"/>
      <c r="AD5624" s="14"/>
      <c r="AE5624" s="14"/>
      <c r="AF5624" s="14"/>
      <c r="AG5624" s="14"/>
      <c r="AH5624" s="14"/>
      <c r="AI5624" s="14"/>
      <c r="AJ5624" s="14"/>
      <c r="AK5624" s="14"/>
      <c r="AL5624" s="14"/>
      <c r="AM5624" s="14"/>
      <c r="AN5624" s="14"/>
      <c r="AO5624" s="14"/>
      <c r="AP5624" s="14"/>
      <c r="AQ5624" s="14"/>
      <c r="AR5624" s="14"/>
      <c r="AS5624" s="14"/>
      <c r="AT5624" s="14"/>
      <c r="AU5624" s="14"/>
      <c r="AV5624" s="14"/>
      <c r="AW5624" s="14"/>
      <c r="AX5624" s="14"/>
      <c r="AY5624" s="14"/>
      <c r="AZ5624" s="14"/>
      <c r="BA5624" s="14"/>
      <c r="BB5624" s="14"/>
      <c r="BC5624" s="14"/>
      <c r="BD5624" s="14"/>
      <c r="BE5624" s="14"/>
      <c r="BF5624" s="14"/>
      <c r="BG5624" s="14"/>
      <c r="BH5624" s="14"/>
      <c r="BI5624" s="14"/>
      <c r="BJ5624" s="14"/>
      <c r="BK5624" s="14"/>
      <c r="BL5624" s="14"/>
      <c r="BM5624" s="14"/>
      <c r="BN5624" s="14"/>
      <c r="BO5624" s="14"/>
      <c r="BP5624" s="14"/>
      <c r="BQ5624" s="14"/>
      <c r="BR5624" s="14"/>
      <c r="BS5624" s="14"/>
      <c r="BT5624" s="14"/>
      <c r="BU5624" s="14"/>
      <c r="BV5624" s="14"/>
      <c r="BW5624" s="14"/>
      <c r="BX5624" s="14"/>
      <c r="BY5624" s="14"/>
      <c r="BZ5624" s="14"/>
      <c r="CA5624" s="14"/>
      <c r="CB5624" s="14"/>
      <c r="CC5624" s="14"/>
      <c r="CD5624" s="14"/>
      <c r="CE5624" s="14"/>
      <c r="CF5624" s="14"/>
      <c r="CG5624" s="14"/>
      <c r="CH5624" s="14"/>
      <c r="CI5624" s="14"/>
      <c r="CJ5624" s="14"/>
      <c r="CK5624" s="14"/>
      <c r="CL5624" s="14"/>
      <c r="CM5624" s="14"/>
      <c r="CN5624" s="14"/>
      <c r="CO5624" s="14"/>
      <c r="CP5624" s="14"/>
    </row>
    <row r="5625">
      <c r="A5625" s="12"/>
      <c r="B5625" s="13"/>
      <c r="C5625" s="14"/>
      <c r="D5625" s="14"/>
      <c r="E5625" s="14"/>
      <c r="F5625" s="313"/>
      <c r="G5625" s="14"/>
      <c r="H5625" s="14"/>
      <c r="I5625" s="14"/>
      <c r="J5625" s="14"/>
      <c r="K5625" s="14"/>
      <c r="L5625" s="14"/>
      <c r="M5625" s="14"/>
      <c r="N5625" s="14"/>
      <c r="O5625" s="14"/>
      <c r="P5625" s="14"/>
      <c r="Q5625" s="14"/>
      <c r="R5625" s="14"/>
      <c r="S5625" s="14"/>
      <c r="T5625" s="14"/>
      <c r="U5625" s="14"/>
      <c r="V5625" s="14"/>
      <c r="W5625" s="14"/>
      <c r="X5625" s="14"/>
      <c r="Y5625" s="14"/>
      <c r="Z5625" s="14"/>
      <c r="AA5625" s="14"/>
      <c r="AB5625" s="14"/>
      <c r="AC5625" s="14"/>
      <c r="AD5625" s="14"/>
      <c r="AE5625" s="14"/>
      <c r="AF5625" s="14"/>
      <c r="AG5625" s="14"/>
      <c r="AH5625" s="14"/>
      <c r="AI5625" s="14"/>
      <c r="AJ5625" s="14"/>
      <c r="AK5625" s="14"/>
      <c r="AL5625" s="14"/>
      <c r="AM5625" s="14"/>
      <c r="AN5625" s="14"/>
      <c r="AO5625" s="14"/>
      <c r="AP5625" s="14"/>
      <c r="AQ5625" s="14"/>
      <c r="AR5625" s="14"/>
      <c r="AS5625" s="14"/>
      <c r="AT5625" s="14"/>
      <c r="AU5625" s="14"/>
      <c r="AV5625" s="14"/>
      <c r="AW5625" s="14"/>
      <c r="AX5625" s="14"/>
      <c r="AY5625" s="14"/>
      <c r="AZ5625" s="14"/>
      <c r="BA5625" s="14"/>
      <c r="BB5625" s="14"/>
      <c r="BC5625" s="14"/>
      <c r="BD5625" s="14"/>
      <c r="BE5625" s="14"/>
      <c r="BF5625" s="14"/>
      <c r="BG5625" s="14"/>
      <c r="BH5625" s="14"/>
      <c r="BI5625" s="14"/>
      <c r="BJ5625" s="14"/>
      <c r="BK5625" s="14"/>
      <c r="BL5625" s="14"/>
      <c r="BM5625" s="14"/>
      <c r="BN5625" s="14"/>
      <c r="BO5625" s="14"/>
      <c r="BP5625" s="14"/>
      <c r="BQ5625" s="14"/>
      <c r="BR5625" s="14"/>
      <c r="BS5625" s="14"/>
      <c r="BT5625" s="14"/>
      <c r="BU5625" s="14"/>
      <c r="BV5625" s="14"/>
      <c r="BW5625" s="14"/>
      <c r="BX5625" s="14"/>
      <c r="BY5625" s="14"/>
      <c r="BZ5625" s="14"/>
      <c r="CA5625" s="14"/>
      <c r="CB5625" s="14"/>
      <c r="CC5625" s="14"/>
      <c r="CD5625" s="14"/>
      <c r="CE5625" s="14"/>
      <c r="CF5625" s="14"/>
      <c r="CG5625" s="14"/>
      <c r="CH5625" s="14"/>
      <c r="CI5625" s="14"/>
      <c r="CJ5625" s="14"/>
      <c r="CK5625" s="14"/>
      <c r="CL5625" s="14"/>
      <c r="CM5625" s="14"/>
      <c r="CN5625" s="14"/>
      <c r="CO5625" s="14"/>
      <c r="CP5625" s="14"/>
    </row>
    <row r="5626">
      <c r="A5626" s="12"/>
      <c r="B5626" s="13"/>
      <c r="C5626" s="14"/>
      <c r="D5626" s="14"/>
      <c r="E5626" s="14"/>
      <c r="F5626" s="313"/>
      <c r="G5626" s="14"/>
      <c r="H5626" s="14"/>
      <c r="I5626" s="14"/>
      <c r="J5626" s="14"/>
      <c r="K5626" s="14"/>
      <c r="L5626" s="14"/>
      <c r="M5626" s="14"/>
      <c r="N5626" s="14"/>
      <c r="O5626" s="14"/>
      <c r="P5626" s="14"/>
      <c r="Q5626" s="14"/>
      <c r="R5626" s="14"/>
      <c r="S5626" s="14"/>
      <c r="T5626" s="14"/>
      <c r="U5626" s="14"/>
      <c r="V5626" s="14"/>
      <c r="W5626" s="14"/>
      <c r="X5626" s="14"/>
      <c r="Y5626" s="14"/>
      <c r="Z5626" s="14"/>
      <c r="AA5626" s="14"/>
      <c r="AB5626" s="14"/>
      <c r="AC5626" s="14"/>
      <c r="AD5626" s="14"/>
      <c r="AE5626" s="14"/>
      <c r="AF5626" s="14"/>
      <c r="AG5626" s="14"/>
      <c r="AH5626" s="14"/>
      <c r="AI5626" s="14"/>
      <c r="AJ5626" s="14"/>
      <c r="AK5626" s="14"/>
      <c r="AL5626" s="14"/>
      <c r="AM5626" s="14"/>
      <c r="AN5626" s="14"/>
      <c r="AO5626" s="14"/>
      <c r="AP5626" s="14"/>
      <c r="AQ5626" s="14"/>
      <c r="AR5626" s="14"/>
      <c r="AS5626" s="14"/>
      <c r="AT5626" s="14"/>
      <c r="AU5626" s="14"/>
      <c r="AV5626" s="14"/>
      <c r="AW5626" s="14"/>
      <c r="AX5626" s="14"/>
      <c r="AY5626" s="14"/>
      <c r="AZ5626" s="14"/>
      <c r="BA5626" s="14"/>
      <c r="BB5626" s="14"/>
      <c r="BC5626" s="14"/>
      <c r="BD5626" s="14"/>
      <c r="BE5626" s="14"/>
      <c r="BF5626" s="14"/>
      <c r="BG5626" s="14"/>
      <c r="BH5626" s="14"/>
      <c r="BI5626" s="14"/>
      <c r="BJ5626" s="14"/>
      <c r="BK5626" s="14"/>
      <c r="BL5626" s="14"/>
      <c r="BM5626" s="14"/>
      <c r="BN5626" s="14"/>
      <c r="BO5626" s="14"/>
      <c r="BP5626" s="14"/>
      <c r="BQ5626" s="14"/>
      <c r="BR5626" s="14"/>
      <c r="BS5626" s="14"/>
      <c r="BT5626" s="14"/>
      <c r="BU5626" s="14"/>
      <c r="BV5626" s="14"/>
      <c r="BW5626" s="14"/>
      <c r="BX5626" s="14"/>
      <c r="BY5626" s="14"/>
      <c r="BZ5626" s="14"/>
      <c r="CA5626" s="14"/>
      <c r="CB5626" s="14"/>
      <c r="CC5626" s="14"/>
      <c r="CD5626" s="14"/>
      <c r="CE5626" s="14"/>
      <c r="CF5626" s="14"/>
      <c r="CG5626" s="14"/>
      <c r="CH5626" s="14"/>
      <c r="CI5626" s="14"/>
      <c r="CJ5626" s="14"/>
      <c r="CK5626" s="14"/>
      <c r="CL5626" s="14"/>
      <c r="CM5626" s="14"/>
      <c r="CN5626" s="14"/>
      <c r="CO5626" s="14"/>
      <c r="CP5626" s="14"/>
    </row>
    <row r="5627">
      <c r="A5627" s="12"/>
      <c r="B5627" s="13"/>
      <c r="C5627" s="14"/>
      <c r="D5627" s="14"/>
      <c r="E5627" s="14"/>
      <c r="F5627" s="313"/>
      <c r="G5627" s="14"/>
      <c r="H5627" s="14"/>
      <c r="I5627" s="14"/>
      <c r="J5627" s="14"/>
      <c r="K5627" s="14"/>
      <c r="L5627" s="14"/>
      <c r="M5627" s="14"/>
      <c r="N5627" s="14"/>
      <c r="O5627" s="14"/>
      <c r="P5627" s="14"/>
      <c r="Q5627" s="14"/>
      <c r="R5627" s="14"/>
      <c r="S5627" s="14"/>
      <c r="T5627" s="14"/>
      <c r="U5627" s="14"/>
      <c r="V5627" s="14"/>
      <c r="W5627" s="14"/>
      <c r="X5627" s="14"/>
      <c r="Y5627" s="14"/>
      <c r="Z5627" s="14"/>
      <c r="AA5627" s="14"/>
      <c r="AB5627" s="14"/>
      <c r="AC5627" s="14"/>
      <c r="AD5627" s="14"/>
      <c r="AE5627" s="14"/>
      <c r="AF5627" s="14"/>
      <c r="AG5627" s="14"/>
      <c r="AH5627" s="14"/>
      <c r="AI5627" s="14"/>
      <c r="AJ5627" s="14"/>
      <c r="AK5627" s="14"/>
      <c r="AL5627" s="14"/>
      <c r="AM5627" s="14"/>
      <c r="AN5627" s="14"/>
      <c r="AO5627" s="14"/>
      <c r="AP5627" s="14"/>
      <c r="AQ5627" s="14"/>
      <c r="AR5627" s="14"/>
      <c r="AS5627" s="14"/>
      <c r="AT5627" s="14"/>
      <c r="AU5627" s="14"/>
      <c r="AV5627" s="14"/>
      <c r="AW5627" s="14"/>
      <c r="AX5627" s="14"/>
      <c r="AY5627" s="14"/>
      <c r="AZ5627" s="14"/>
      <c r="BA5627" s="14"/>
      <c r="BB5627" s="14"/>
      <c r="BC5627" s="14"/>
      <c r="BD5627" s="14"/>
      <c r="BE5627" s="14"/>
      <c r="BF5627" s="14"/>
      <c r="BG5627" s="14"/>
      <c r="BH5627" s="14"/>
      <c r="BI5627" s="14"/>
      <c r="BJ5627" s="14"/>
      <c r="BK5627" s="14"/>
      <c r="BL5627" s="14"/>
      <c r="BM5627" s="14"/>
      <c r="BN5627" s="14"/>
      <c r="BO5627" s="14"/>
      <c r="BP5627" s="14"/>
      <c r="BQ5627" s="14"/>
      <c r="BR5627" s="14"/>
      <c r="BS5627" s="14"/>
      <c r="BT5627" s="14"/>
      <c r="BU5627" s="14"/>
      <c r="BV5627" s="14"/>
      <c r="BW5627" s="14"/>
      <c r="BX5627" s="14"/>
      <c r="BY5627" s="14"/>
      <c r="BZ5627" s="14"/>
      <c r="CA5627" s="14"/>
      <c r="CB5627" s="14"/>
      <c r="CC5627" s="14"/>
      <c r="CD5627" s="14"/>
      <c r="CE5627" s="14"/>
      <c r="CF5627" s="14"/>
      <c r="CG5627" s="14"/>
      <c r="CH5627" s="14"/>
      <c r="CI5627" s="14"/>
      <c r="CJ5627" s="14"/>
      <c r="CK5627" s="14"/>
      <c r="CL5627" s="14"/>
      <c r="CM5627" s="14"/>
      <c r="CN5627" s="14"/>
      <c r="CO5627" s="14"/>
      <c r="CP5627" s="14"/>
    </row>
    <row r="5628">
      <c r="A5628" s="12"/>
      <c r="B5628" s="13"/>
      <c r="C5628" s="14"/>
      <c r="D5628" s="14"/>
      <c r="E5628" s="14"/>
      <c r="F5628" s="313"/>
      <c r="G5628" s="14"/>
      <c r="H5628" s="14"/>
      <c r="I5628" s="14"/>
      <c r="J5628" s="14"/>
      <c r="K5628" s="14"/>
      <c r="L5628" s="14"/>
      <c r="M5628" s="14"/>
      <c r="N5628" s="14"/>
      <c r="O5628" s="14"/>
      <c r="P5628" s="14"/>
      <c r="Q5628" s="14"/>
      <c r="R5628" s="14"/>
      <c r="S5628" s="14"/>
      <c r="T5628" s="14"/>
      <c r="U5628" s="14"/>
      <c r="V5628" s="14"/>
      <c r="W5628" s="14"/>
      <c r="X5628" s="14"/>
      <c r="Y5628" s="14"/>
      <c r="Z5628" s="14"/>
      <c r="AA5628" s="14"/>
      <c r="AB5628" s="14"/>
      <c r="AC5628" s="14"/>
      <c r="AD5628" s="14"/>
      <c r="AE5628" s="14"/>
      <c r="AF5628" s="14"/>
      <c r="AG5628" s="14"/>
      <c r="AH5628" s="14"/>
      <c r="AI5628" s="14"/>
      <c r="AJ5628" s="14"/>
      <c r="AK5628" s="14"/>
      <c r="AL5628" s="14"/>
      <c r="AM5628" s="14"/>
      <c r="AN5628" s="14"/>
      <c r="AO5628" s="14"/>
      <c r="AP5628" s="14"/>
      <c r="AQ5628" s="14"/>
      <c r="AR5628" s="14"/>
      <c r="AS5628" s="14"/>
      <c r="AT5628" s="14"/>
      <c r="AU5628" s="14"/>
      <c r="AV5628" s="14"/>
      <c r="AW5628" s="14"/>
      <c r="AX5628" s="14"/>
      <c r="AY5628" s="14"/>
      <c r="AZ5628" s="14"/>
      <c r="BA5628" s="14"/>
      <c r="BB5628" s="14"/>
      <c r="BC5628" s="14"/>
      <c r="BD5628" s="14"/>
      <c r="BE5628" s="14"/>
      <c r="BF5628" s="14"/>
      <c r="BG5628" s="14"/>
      <c r="BH5628" s="14"/>
      <c r="BI5628" s="14"/>
      <c r="BJ5628" s="14"/>
      <c r="BK5628" s="14"/>
      <c r="BL5628" s="14"/>
      <c r="BM5628" s="14"/>
      <c r="BN5628" s="14"/>
      <c r="BO5628" s="14"/>
      <c r="BP5628" s="14"/>
      <c r="BQ5628" s="14"/>
      <c r="BR5628" s="14"/>
      <c r="BS5628" s="14"/>
      <c r="BT5628" s="14"/>
      <c r="BU5628" s="14"/>
      <c r="BV5628" s="14"/>
      <c r="BW5628" s="14"/>
      <c r="BX5628" s="14"/>
      <c r="BY5628" s="14"/>
      <c r="BZ5628" s="14"/>
      <c r="CA5628" s="14"/>
      <c r="CB5628" s="14"/>
      <c r="CC5628" s="14"/>
      <c r="CD5628" s="14"/>
      <c r="CE5628" s="14"/>
      <c r="CF5628" s="14"/>
      <c r="CG5628" s="14"/>
      <c r="CH5628" s="14"/>
      <c r="CI5628" s="14"/>
      <c r="CJ5628" s="14"/>
      <c r="CK5628" s="14"/>
      <c r="CL5628" s="14"/>
      <c r="CM5628" s="14"/>
      <c r="CN5628" s="14"/>
      <c r="CO5628" s="14"/>
      <c r="CP5628" s="14"/>
    </row>
    <row r="5629">
      <c r="A5629" s="12"/>
      <c r="B5629" s="13"/>
      <c r="C5629" s="14"/>
      <c r="D5629" s="14"/>
      <c r="E5629" s="14"/>
      <c r="F5629" s="313"/>
      <c r="G5629" s="14"/>
      <c r="H5629" s="14"/>
      <c r="I5629" s="14"/>
      <c r="J5629" s="14"/>
      <c r="K5629" s="14"/>
      <c r="L5629" s="14"/>
      <c r="M5629" s="14"/>
      <c r="N5629" s="14"/>
      <c r="O5629" s="14"/>
      <c r="P5629" s="14"/>
      <c r="Q5629" s="14"/>
      <c r="R5629" s="14"/>
      <c r="S5629" s="14"/>
      <c r="T5629" s="14"/>
      <c r="U5629" s="14"/>
      <c r="V5629" s="14"/>
      <c r="W5629" s="14"/>
      <c r="X5629" s="14"/>
      <c r="Y5629" s="14"/>
      <c r="Z5629" s="14"/>
      <c r="AA5629" s="14"/>
      <c r="AB5629" s="14"/>
      <c r="AC5629" s="14"/>
      <c r="AD5629" s="14"/>
      <c r="AE5629" s="14"/>
      <c r="AF5629" s="14"/>
      <c r="AG5629" s="14"/>
      <c r="AH5629" s="14"/>
      <c r="AI5629" s="14"/>
      <c r="AJ5629" s="14"/>
      <c r="AK5629" s="14"/>
      <c r="AL5629" s="14"/>
      <c r="AM5629" s="14"/>
      <c r="AN5629" s="14"/>
      <c r="AO5629" s="14"/>
      <c r="AP5629" s="14"/>
      <c r="AQ5629" s="14"/>
      <c r="AR5629" s="14"/>
      <c r="AS5629" s="14"/>
      <c r="AT5629" s="14"/>
      <c r="AU5629" s="14"/>
      <c r="AV5629" s="14"/>
      <c r="AW5629" s="14"/>
      <c r="AX5629" s="14"/>
      <c r="AY5629" s="14"/>
      <c r="AZ5629" s="14"/>
      <c r="BA5629" s="14"/>
      <c r="BB5629" s="14"/>
      <c r="BC5629" s="14"/>
      <c r="BD5629" s="14"/>
      <c r="BE5629" s="14"/>
      <c r="BF5629" s="14"/>
      <c r="BG5629" s="14"/>
      <c r="BH5629" s="14"/>
      <c r="BI5629" s="14"/>
      <c r="BJ5629" s="14"/>
      <c r="BK5629" s="14"/>
      <c r="BL5629" s="14"/>
      <c r="BM5629" s="14"/>
      <c r="BN5629" s="14"/>
      <c r="BO5629" s="14"/>
      <c r="BP5629" s="14"/>
      <c r="BQ5629" s="14"/>
      <c r="BR5629" s="14"/>
      <c r="BS5629" s="14"/>
      <c r="BT5629" s="14"/>
      <c r="BU5629" s="14"/>
      <c r="BV5629" s="14"/>
      <c r="BW5629" s="14"/>
      <c r="BX5629" s="14"/>
      <c r="BY5629" s="14"/>
      <c r="BZ5629" s="14"/>
      <c r="CA5629" s="14"/>
      <c r="CB5629" s="14"/>
      <c r="CC5629" s="14"/>
      <c r="CD5629" s="14"/>
      <c r="CE5629" s="14"/>
      <c r="CF5629" s="14"/>
      <c r="CG5629" s="14"/>
      <c r="CH5629" s="14"/>
      <c r="CI5629" s="14"/>
      <c r="CJ5629" s="14"/>
      <c r="CK5629" s="14"/>
      <c r="CL5629" s="14"/>
      <c r="CM5629" s="14"/>
      <c r="CN5629" s="14"/>
      <c r="CO5629" s="14"/>
      <c r="CP5629" s="14"/>
    </row>
    <row r="5630">
      <c r="A5630" s="12"/>
      <c r="B5630" s="13"/>
      <c r="C5630" s="14"/>
      <c r="D5630" s="14"/>
      <c r="E5630" s="14"/>
      <c r="F5630" s="313"/>
      <c r="G5630" s="14"/>
      <c r="H5630" s="14"/>
      <c r="I5630" s="14"/>
      <c r="J5630" s="14"/>
      <c r="K5630" s="14"/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  <c r="W5630" s="14"/>
      <c r="X5630" s="14"/>
      <c r="Y5630" s="14"/>
      <c r="Z5630" s="14"/>
      <c r="AA5630" s="14"/>
      <c r="AB5630" s="14"/>
      <c r="AC5630" s="14"/>
      <c r="AD5630" s="14"/>
      <c r="AE5630" s="14"/>
      <c r="AF5630" s="14"/>
      <c r="AG5630" s="14"/>
      <c r="AH5630" s="14"/>
      <c r="AI5630" s="14"/>
      <c r="AJ5630" s="14"/>
      <c r="AK5630" s="14"/>
      <c r="AL5630" s="14"/>
      <c r="AM5630" s="14"/>
      <c r="AN5630" s="14"/>
      <c r="AO5630" s="14"/>
      <c r="AP5630" s="14"/>
      <c r="AQ5630" s="14"/>
      <c r="AR5630" s="14"/>
      <c r="AS5630" s="14"/>
      <c r="AT5630" s="14"/>
      <c r="AU5630" s="14"/>
      <c r="AV5630" s="14"/>
      <c r="AW5630" s="14"/>
      <c r="AX5630" s="14"/>
      <c r="AY5630" s="14"/>
      <c r="AZ5630" s="14"/>
      <c r="BA5630" s="14"/>
      <c r="BB5630" s="14"/>
      <c r="BC5630" s="14"/>
      <c r="BD5630" s="14"/>
      <c r="BE5630" s="14"/>
      <c r="BF5630" s="14"/>
      <c r="BG5630" s="14"/>
      <c r="BH5630" s="14"/>
      <c r="BI5630" s="14"/>
      <c r="BJ5630" s="14"/>
      <c r="BK5630" s="14"/>
      <c r="BL5630" s="14"/>
      <c r="BM5630" s="14"/>
      <c r="BN5630" s="14"/>
      <c r="BO5630" s="14"/>
      <c r="BP5630" s="14"/>
      <c r="BQ5630" s="14"/>
      <c r="BR5630" s="14"/>
      <c r="BS5630" s="14"/>
      <c r="BT5630" s="14"/>
      <c r="BU5630" s="14"/>
      <c r="BV5630" s="14"/>
      <c r="BW5630" s="14"/>
      <c r="BX5630" s="14"/>
      <c r="BY5630" s="14"/>
      <c r="BZ5630" s="14"/>
      <c r="CA5630" s="14"/>
      <c r="CB5630" s="14"/>
      <c r="CC5630" s="14"/>
      <c r="CD5630" s="14"/>
      <c r="CE5630" s="14"/>
      <c r="CF5630" s="14"/>
      <c r="CG5630" s="14"/>
      <c r="CH5630" s="14"/>
      <c r="CI5630" s="14"/>
      <c r="CJ5630" s="14"/>
      <c r="CK5630" s="14"/>
      <c r="CL5630" s="14"/>
      <c r="CM5630" s="14"/>
      <c r="CN5630" s="14"/>
      <c r="CO5630" s="14"/>
      <c r="CP5630" s="14"/>
    </row>
    <row r="5631">
      <c r="A5631" s="12"/>
      <c r="B5631" s="13"/>
      <c r="C5631" s="14"/>
      <c r="D5631" s="14"/>
      <c r="E5631" s="14"/>
      <c r="F5631" s="313"/>
      <c r="G5631" s="14"/>
      <c r="H5631" s="14"/>
      <c r="I5631" s="14"/>
      <c r="J5631" s="14"/>
      <c r="K5631" s="14"/>
      <c r="L5631" s="14"/>
      <c r="M5631" s="14"/>
      <c r="N5631" s="14"/>
      <c r="O5631" s="14"/>
      <c r="P5631" s="14"/>
      <c r="Q5631" s="14"/>
      <c r="R5631" s="14"/>
      <c r="S5631" s="14"/>
      <c r="T5631" s="14"/>
      <c r="U5631" s="14"/>
      <c r="V5631" s="14"/>
      <c r="W5631" s="14"/>
      <c r="X5631" s="14"/>
      <c r="Y5631" s="14"/>
      <c r="Z5631" s="14"/>
      <c r="AA5631" s="14"/>
      <c r="AB5631" s="14"/>
      <c r="AC5631" s="14"/>
      <c r="AD5631" s="14"/>
      <c r="AE5631" s="14"/>
      <c r="AF5631" s="14"/>
      <c r="AG5631" s="14"/>
      <c r="AH5631" s="14"/>
      <c r="AI5631" s="14"/>
      <c r="AJ5631" s="14"/>
      <c r="AK5631" s="14"/>
      <c r="AL5631" s="14"/>
      <c r="AM5631" s="14"/>
      <c r="AN5631" s="14"/>
      <c r="AO5631" s="14"/>
      <c r="AP5631" s="14"/>
      <c r="AQ5631" s="14"/>
      <c r="AR5631" s="14"/>
      <c r="AS5631" s="14"/>
      <c r="AT5631" s="14"/>
      <c r="AU5631" s="14"/>
      <c r="AV5631" s="14"/>
      <c r="AW5631" s="14"/>
      <c r="AX5631" s="14"/>
      <c r="AY5631" s="14"/>
      <c r="AZ5631" s="14"/>
      <c r="BA5631" s="14"/>
      <c r="BB5631" s="14"/>
      <c r="BC5631" s="14"/>
      <c r="BD5631" s="14"/>
      <c r="BE5631" s="14"/>
      <c r="BF5631" s="14"/>
      <c r="BG5631" s="14"/>
      <c r="BH5631" s="14"/>
      <c r="BI5631" s="14"/>
      <c r="BJ5631" s="14"/>
      <c r="BK5631" s="14"/>
      <c r="BL5631" s="14"/>
      <c r="BM5631" s="14"/>
      <c r="BN5631" s="14"/>
      <c r="BO5631" s="14"/>
      <c r="BP5631" s="14"/>
      <c r="BQ5631" s="14"/>
      <c r="BR5631" s="14"/>
      <c r="BS5631" s="14"/>
      <c r="BT5631" s="14"/>
      <c r="BU5631" s="14"/>
      <c r="BV5631" s="14"/>
      <c r="BW5631" s="14"/>
      <c r="BX5631" s="14"/>
      <c r="BY5631" s="14"/>
      <c r="BZ5631" s="14"/>
      <c r="CA5631" s="14"/>
      <c r="CB5631" s="14"/>
      <c r="CC5631" s="14"/>
      <c r="CD5631" s="14"/>
      <c r="CE5631" s="14"/>
      <c r="CF5631" s="14"/>
      <c r="CG5631" s="14"/>
      <c r="CH5631" s="14"/>
      <c r="CI5631" s="14"/>
      <c r="CJ5631" s="14"/>
      <c r="CK5631" s="14"/>
      <c r="CL5631" s="14"/>
      <c r="CM5631" s="14"/>
      <c r="CN5631" s="14"/>
      <c r="CO5631" s="14"/>
      <c r="CP5631" s="14"/>
    </row>
    <row r="5632">
      <c r="A5632" s="12"/>
      <c r="B5632" s="13"/>
      <c r="C5632" s="14"/>
      <c r="D5632" s="14"/>
      <c r="E5632" s="14"/>
      <c r="F5632" s="313"/>
      <c r="G5632" s="14"/>
      <c r="H5632" s="14"/>
      <c r="I5632" s="14"/>
      <c r="J5632" s="14"/>
      <c r="K5632" s="14"/>
      <c r="L5632" s="14"/>
      <c r="M5632" s="14"/>
      <c r="N5632" s="14"/>
      <c r="O5632" s="14"/>
      <c r="P5632" s="14"/>
      <c r="Q5632" s="14"/>
      <c r="R5632" s="14"/>
      <c r="S5632" s="14"/>
      <c r="T5632" s="14"/>
      <c r="U5632" s="14"/>
      <c r="V5632" s="14"/>
      <c r="W5632" s="14"/>
      <c r="X5632" s="14"/>
      <c r="Y5632" s="14"/>
      <c r="Z5632" s="14"/>
      <c r="AA5632" s="14"/>
      <c r="AB5632" s="14"/>
      <c r="AC5632" s="14"/>
      <c r="AD5632" s="14"/>
      <c r="AE5632" s="14"/>
      <c r="AF5632" s="14"/>
      <c r="AG5632" s="14"/>
      <c r="AH5632" s="14"/>
      <c r="AI5632" s="14"/>
      <c r="AJ5632" s="14"/>
      <c r="AK5632" s="14"/>
      <c r="AL5632" s="14"/>
      <c r="AM5632" s="14"/>
      <c r="AN5632" s="14"/>
      <c r="AO5632" s="14"/>
      <c r="AP5632" s="14"/>
      <c r="AQ5632" s="14"/>
      <c r="AR5632" s="14"/>
      <c r="AS5632" s="14"/>
      <c r="AT5632" s="14"/>
      <c r="AU5632" s="14"/>
      <c r="AV5632" s="14"/>
      <c r="AW5632" s="14"/>
      <c r="AX5632" s="14"/>
      <c r="AY5632" s="14"/>
      <c r="AZ5632" s="14"/>
      <c r="BA5632" s="14"/>
      <c r="BB5632" s="14"/>
      <c r="BC5632" s="14"/>
      <c r="BD5632" s="14"/>
      <c r="BE5632" s="14"/>
      <c r="BF5632" s="14"/>
      <c r="BG5632" s="14"/>
      <c r="BH5632" s="14"/>
      <c r="BI5632" s="14"/>
      <c r="BJ5632" s="14"/>
      <c r="BK5632" s="14"/>
      <c r="BL5632" s="14"/>
      <c r="BM5632" s="14"/>
      <c r="BN5632" s="14"/>
      <c r="BO5632" s="14"/>
      <c r="BP5632" s="14"/>
      <c r="BQ5632" s="14"/>
      <c r="BR5632" s="14"/>
      <c r="BS5632" s="14"/>
      <c r="BT5632" s="14"/>
      <c r="BU5632" s="14"/>
      <c r="BV5632" s="14"/>
      <c r="BW5632" s="14"/>
      <c r="BX5632" s="14"/>
      <c r="BY5632" s="14"/>
      <c r="BZ5632" s="14"/>
      <c r="CA5632" s="14"/>
      <c r="CB5632" s="14"/>
      <c r="CC5632" s="14"/>
      <c r="CD5632" s="14"/>
      <c r="CE5632" s="14"/>
      <c r="CF5632" s="14"/>
      <c r="CG5632" s="14"/>
      <c r="CH5632" s="14"/>
      <c r="CI5632" s="14"/>
      <c r="CJ5632" s="14"/>
      <c r="CK5632" s="14"/>
      <c r="CL5632" s="14"/>
      <c r="CM5632" s="14"/>
      <c r="CN5632" s="14"/>
      <c r="CO5632" s="14"/>
      <c r="CP5632" s="14"/>
    </row>
    <row r="5633">
      <c r="A5633" s="12"/>
      <c r="B5633" s="13"/>
      <c r="C5633" s="14"/>
      <c r="D5633" s="14"/>
      <c r="E5633" s="14"/>
      <c r="F5633" s="313"/>
      <c r="G5633" s="14"/>
      <c r="H5633" s="14"/>
      <c r="I5633" s="14"/>
      <c r="J5633" s="14"/>
      <c r="K5633" s="14"/>
      <c r="L5633" s="14"/>
      <c r="M5633" s="14"/>
      <c r="N5633" s="14"/>
      <c r="O5633" s="14"/>
      <c r="P5633" s="14"/>
      <c r="Q5633" s="14"/>
      <c r="R5633" s="14"/>
      <c r="S5633" s="14"/>
      <c r="T5633" s="14"/>
      <c r="U5633" s="14"/>
      <c r="V5633" s="14"/>
      <c r="W5633" s="14"/>
      <c r="X5633" s="14"/>
      <c r="Y5633" s="14"/>
      <c r="Z5633" s="14"/>
      <c r="AA5633" s="14"/>
      <c r="AB5633" s="14"/>
      <c r="AC5633" s="14"/>
      <c r="AD5633" s="14"/>
      <c r="AE5633" s="14"/>
      <c r="AF5633" s="14"/>
      <c r="AG5633" s="14"/>
      <c r="AH5633" s="14"/>
      <c r="AI5633" s="14"/>
      <c r="AJ5633" s="14"/>
      <c r="AK5633" s="14"/>
      <c r="AL5633" s="14"/>
      <c r="AM5633" s="14"/>
      <c r="AN5633" s="14"/>
      <c r="AO5633" s="14"/>
      <c r="AP5633" s="14"/>
      <c r="AQ5633" s="14"/>
      <c r="AR5633" s="14"/>
      <c r="AS5633" s="14"/>
      <c r="AT5633" s="14"/>
      <c r="AU5633" s="14"/>
      <c r="AV5633" s="14"/>
      <c r="AW5633" s="14"/>
      <c r="AX5633" s="14"/>
      <c r="AY5633" s="14"/>
      <c r="AZ5633" s="14"/>
      <c r="BA5633" s="14"/>
      <c r="BB5633" s="14"/>
      <c r="BC5633" s="14"/>
      <c r="BD5633" s="14"/>
      <c r="BE5633" s="14"/>
      <c r="BF5633" s="14"/>
      <c r="BG5633" s="14"/>
      <c r="BH5633" s="14"/>
      <c r="BI5633" s="14"/>
      <c r="BJ5633" s="14"/>
      <c r="BK5633" s="14"/>
      <c r="BL5633" s="14"/>
      <c r="BM5633" s="14"/>
      <c r="BN5633" s="14"/>
      <c r="BO5633" s="14"/>
      <c r="BP5633" s="14"/>
      <c r="BQ5633" s="14"/>
      <c r="BR5633" s="14"/>
      <c r="BS5633" s="14"/>
      <c r="BT5633" s="14"/>
      <c r="BU5633" s="14"/>
      <c r="BV5633" s="14"/>
      <c r="BW5633" s="14"/>
      <c r="BX5633" s="14"/>
      <c r="BY5633" s="14"/>
      <c r="BZ5633" s="14"/>
      <c r="CA5633" s="14"/>
      <c r="CB5633" s="14"/>
      <c r="CC5633" s="14"/>
      <c r="CD5633" s="14"/>
      <c r="CE5633" s="14"/>
      <c r="CF5633" s="14"/>
      <c r="CG5633" s="14"/>
      <c r="CH5633" s="14"/>
      <c r="CI5633" s="14"/>
      <c r="CJ5633" s="14"/>
      <c r="CK5633" s="14"/>
      <c r="CL5633" s="14"/>
      <c r="CM5633" s="14"/>
      <c r="CN5633" s="14"/>
      <c r="CO5633" s="14"/>
      <c r="CP5633" s="14"/>
    </row>
    <row r="5634">
      <c r="A5634" s="12"/>
      <c r="B5634" s="13"/>
      <c r="C5634" s="14"/>
      <c r="D5634" s="14"/>
      <c r="E5634" s="14"/>
      <c r="F5634" s="313"/>
      <c r="G5634" s="14"/>
      <c r="H5634" s="14"/>
      <c r="I5634" s="14"/>
      <c r="J5634" s="14"/>
      <c r="K5634" s="14"/>
      <c r="L5634" s="14"/>
      <c r="M5634" s="14"/>
      <c r="N5634" s="14"/>
      <c r="O5634" s="14"/>
      <c r="P5634" s="14"/>
      <c r="Q5634" s="14"/>
      <c r="R5634" s="14"/>
      <c r="S5634" s="14"/>
      <c r="T5634" s="14"/>
      <c r="U5634" s="14"/>
      <c r="V5634" s="14"/>
      <c r="W5634" s="14"/>
      <c r="X5634" s="14"/>
      <c r="Y5634" s="14"/>
      <c r="Z5634" s="14"/>
      <c r="AA5634" s="14"/>
      <c r="AB5634" s="14"/>
      <c r="AC5634" s="14"/>
      <c r="AD5634" s="14"/>
      <c r="AE5634" s="14"/>
      <c r="AF5634" s="14"/>
      <c r="AG5634" s="14"/>
      <c r="AH5634" s="14"/>
      <c r="AI5634" s="14"/>
      <c r="AJ5634" s="14"/>
      <c r="AK5634" s="14"/>
      <c r="AL5634" s="14"/>
      <c r="AM5634" s="14"/>
      <c r="AN5634" s="14"/>
      <c r="AO5634" s="14"/>
      <c r="AP5634" s="14"/>
      <c r="AQ5634" s="14"/>
      <c r="AR5634" s="14"/>
      <c r="AS5634" s="14"/>
      <c r="AT5634" s="14"/>
      <c r="AU5634" s="14"/>
      <c r="AV5634" s="14"/>
      <c r="AW5634" s="14"/>
      <c r="AX5634" s="14"/>
      <c r="AY5634" s="14"/>
      <c r="AZ5634" s="14"/>
      <c r="BA5634" s="14"/>
      <c r="BB5634" s="14"/>
      <c r="BC5634" s="14"/>
      <c r="BD5634" s="14"/>
      <c r="BE5634" s="14"/>
      <c r="BF5634" s="14"/>
      <c r="BG5634" s="14"/>
      <c r="BH5634" s="14"/>
      <c r="BI5634" s="14"/>
      <c r="BJ5634" s="14"/>
      <c r="BK5634" s="14"/>
      <c r="BL5634" s="14"/>
      <c r="BM5634" s="14"/>
      <c r="BN5634" s="14"/>
      <c r="BO5634" s="14"/>
      <c r="BP5634" s="14"/>
      <c r="BQ5634" s="14"/>
      <c r="BR5634" s="14"/>
      <c r="BS5634" s="14"/>
      <c r="BT5634" s="14"/>
      <c r="BU5634" s="14"/>
      <c r="BV5634" s="14"/>
      <c r="BW5634" s="14"/>
      <c r="BX5634" s="14"/>
      <c r="BY5634" s="14"/>
      <c r="BZ5634" s="14"/>
      <c r="CA5634" s="14"/>
      <c r="CB5634" s="14"/>
      <c r="CC5634" s="14"/>
      <c r="CD5634" s="14"/>
      <c r="CE5634" s="14"/>
      <c r="CF5634" s="14"/>
      <c r="CG5634" s="14"/>
      <c r="CH5634" s="14"/>
      <c r="CI5634" s="14"/>
      <c r="CJ5634" s="14"/>
      <c r="CK5634" s="14"/>
      <c r="CL5634" s="14"/>
      <c r="CM5634" s="14"/>
      <c r="CN5634" s="14"/>
      <c r="CO5634" s="14"/>
      <c r="CP5634" s="14"/>
    </row>
    <row r="5635">
      <c r="A5635" s="12"/>
      <c r="B5635" s="13"/>
      <c r="C5635" s="14"/>
      <c r="D5635" s="14"/>
      <c r="E5635" s="14"/>
      <c r="F5635" s="313"/>
      <c r="G5635" s="14"/>
      <c r="H5635" s="14"/>
      <c r="I5635" s="14"/>
      <c r="J5635" s="14"/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  <c r="AC5635" s="14"/>
      <c r="AD5635" s="14"/>
      <c r="AE5635" s="14"/>
      <c r="AF5635" s="14"/>
      <c r="AG5635" s="14"/>
      <c r="AH5635" s="14"/>
      <c r="AI5635" s="14"/>
      <c r="AJ5635" s="14"/>
      <c r="AK5635" s="14"/>
      <c r="AL5635" s="14"/>
      <c r="AM5635" s="14"/>
      <c r="AN5635" s="14"/>
      <c r="AO5635" s="14"/>
      <c r="AP5635" s="14"/>
      <c r="AQ5635" s="14"/>
      <c r="AR5635" s="14"/>
      <c r="AS5635" s="14"/>
      <c r="AT5635" s="14"/>
      <c r="AU5635" s="14"/>
      <c r="AV5635" s="14"/>
      <c r="AW5635" s="14"/>
      <c r="AX5635" s="14"/>
      <c r="AY5635" s="14"/>
      <c r="AZ5635" s="14"/>
      <c r="BA5635" s="14"/>
      <c r="BB5635" s="14"/>
      <c r="BC5635" s="14"/>
      <c r="BD5635" s="14"/>
      <c r="BE5635" s="14"/>
      <c r="BF5635" s="14"/>
      <c r="BG5635" s="14"/>
      <c r="BH5635" s="14"/>
      <c r="BI5635" s="14"/>
      <c r="BJ5635" s="14"/>
      <c r="BK5635" s="14"/>
      <c r="BL5635" s="14"/>
      <c r="BM5635" s="14"/>
      <c r="BN5635" s="14"/>
      <c r="BO5635" s="14"/>
      <c r="BP5635" s="14"/>
      <c r="BQ5635" s="14"/>
      <c r="BR5635" s="14"/>
      <c r="BS5635" s="14"/>
      <c r="BT5635" s="14"/>
      <c r="BU5635" s="14"/>
      <c r="BV5635" s="14"/>
      <c r="BW5635" s="14"/>
      <c r="BX5635" s="14"/>
      <c r="BY5635" s="14"/>
      <c r="BZ5635" s="14"/>
      <c r="CA5635" s="14"/>
      <c r="CB5635" s="14"/>
      <c r="CC5635" s="14"/>
      <c r="CD5635" s="14"/>
      <c r="CE5635" s="14"/>
      <c r="CF5635" s="14"/>
      <c r="CG5635" s="14"/>
      <c r="CH5635" s="14"/>
      <c r="CI5635" s="14"/>
      <c r="CJ5635" s="14"/>
      <c r="CK5635" s="14"/>
      <c r="CL5635" s="14"/>
      <c r="CM5635" s="14"/>
      <c r="CN5635" s="14"/>
      <c r="CO5635" s="14"/>
      <c r="CP5635" s="14"/>
    </row>
    <row r="5636">
      <c r="A5636" s="12"/>
      <c r="B5636" s="13"/>
      <c r="C5636" s="14"/>
      <c r="D5636" s="14"/>
      <c r="E5636" s="14"/>
      <c r="F5636" s="313"/>
      <c r="G5636" s="14"/>
      <c r="H5636" s="14"/>
      <c r="I5636" s="14"/>
      <c r="J5636" s="14"/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  <c r="W5636" s="14"/>
      <c r="X5636" s="14"/>
      <c r="Y5636" s="14"/>
      <c r="Z5636" s="14"/>
      <c r="AA5636" s="14"/>
      <c r="AB5636" s="14"/>
      <c r="AC5636" s="14"/>
      <c r="AD5636" s="14"/>
      <c r="AE5636" s="14"/>
      <c r="AF5636" s="14"/>
      <c r="AG5636" s="14"/>
      <c r="AH5636" s="14"/>
      <c r="AI5636" s="14"/>
      <c r="AJ5636" s="14"/>
      <c r="AK5636" s="14"/>
      <c r="AL5636" s="14"/>
      <c r="AM5636" s="14"/>
      <c r="AN5636" s="14"/>
      <c r="AO5636" s="14"/>
      <c r="AP5636" s="14"/>
      <c r="AQ5636" s="14"/>
      <c r="AR5636" s="14"/>
      <c r="AS5636" s="14"/>
      <c r="AT5636" s="14"/>
      <c r="AU5636" s="14"/>
      <c r="AV5636" s="14"/>
      <c r="AW5636" s="14"/>
      <c r="AX5636" s="14"/>
      <c r="AY5636" s="14"/>
      <c r="AZ5636" s="14"/>
      <c r="BA5636" s="14"/>
      <c r="BB5636" s="14"/>
      <c r="BC5636" s="14"/>
      <c r="BD5636" s="14"/>
      <c r="BE5636" s="14"/>
      <c r="BF5636" s="14"/>
      <c r="BG5636" s="14"/>
      <c r="BH5636" s="14"/>
      <c r="BI5636" s="14"/>
      <c r="BJ5636" s="14"/>
      <c r="BK5636" s="14"/>
      <c r="BL5636" s="14"/>
      <c r="BM5636" s="14"/>
      <c r="BN5636" s="14"/>
      <c r="BO5636" s="14"/>
      <c r="BP5636" s="14"/>
      <c r="BQ5636" s="14"/>
      <c r="BR5636" s="14"/>
      <c r="BS5636" s="14"/>
      <c r="BT5636" s="14"/>
      <c r="BU5636" s="14"/>
      <c r="BV5636" s="14"/>
      <c r="BW5636" s="14"/>
      <c r="BX5636" s="14"/>
      <c r="BY5636" s="14"/>
      <c r="BZ5636" s="14"/>
      <c r="CA5636" s="14"/>
      <c r="CB5636" s="14"/>
      <c r="CC5636" s="14"/>
      <c r="CD5636" s="14"/>
      <c r="CE5636" s="14"/>
      <c r="CF5636" s="14"/>
      <c r="CG5636" s="14"/>
      <c r="CH5636" s="14"/>
      <c r="CI5636" s="14"/>
      <c r="CJ5636" s="14"/>
      <c r="CK5636" s="14"/>
      <c r="CL5636" s="14"/>
      <c r="CM5636" s="14"/>
      <c r="CN5636" s="14"/>
      <c r="CO5636" s="14"/>
      <c r="CP5636" s="14"/>
    </row>
    <row r="5637">
      <c r="A5637" s="12"/>
      <c r="B5637" s="13"/>
      <c r="C5637" s="14"/>
      <c r="D5637" s="14"/>
      <c r="E5637" s="14"/>
      <c r="F5637" s="313"/>
      <c r="G5637" s="14"/>
      <c r="H5637" s="14"/>
      <c r="I5637" s="14"/>
      <c r="J5637" s="14"/>
      <c r="K5637" s="14"/>
      <c r="L5637" s="14"/>
      <c r="M5637" s="14"/>
      <c r="N5637" s="14"/>
      <c r="O5637" s="14"/>
      <c r="P5637" s="14"/>
      <c r="Q5637" s="14"/>
      <c r="R5637" s="14"/>
      <c r="S5637" s="14"/>
      <c r="T5637" s="14"/>
      <c r="U5637" s="14"/>
      <c r="V5637" s="14"/>
      <c r="W5637" s="14"/>
      <c r="X5637" s="14"/>
      <c r="Y5637" s="14"/>
      <c r="Z5637" s="14"/>
      <c r="AA5637" s="14"/>
      <c r="AB5637" s="14"/>
      <c r="AC5637" s="14"/>
      <c r="AD5637" s="14"/>
      <c r="AE5637" s="14"/>
      <c r="AF5637" s="14"/>
      <c r="AG5637" s="14"/>
      <c r="AH5637" s="14"/>
      <c r="AI5637" s="14"/>
      <c r="AJ5637" s="14"/>
      <c r="AK5637" s="14"/>
      <c r="AL5637" s="14"/>
      <c r="AM5637" s="14"/>
      <c r="AN5637" s="14"/>
      <c r="AO5637" s="14"/>
      <c r="AP5637" s="14"/>
      <c r="AQ5637" s="14"/>
      <c r="AR5637" s="14"/>
      <c r="AS5637" s="14"/>
      <c r="AT5637" s="14"/>
      <c r="AU5637" s="14"/>
      <c r="AV5637" s="14"/>
      <c r="AW5637" s="14"/>
      <c r="AX5637" s="14"/>
      <c r="AY5637" s="14"/>
      <c r="AZ5637" s="14"/>
      <c r="BA5637" s="14"/>
      <c r="BB5637" s="14"/>
      <c r="BC5637" s="14"/>
      <c r="BD5637" s="14"/>
      <c r="BE5637" s="14"/>
      <c r="BF5637" s="14"/>
      <c r="BG5637" s="14"/>
      <c r="BH5637" s="14"/>
      <c r="BI5637" s="14"/>
      <c r="BJ5637" s="14"/>
      <c r="BK5637" s="14"/>
      <c r="BL5637" s="14"/>
      <c r="BM5637" s="14"/>
      <c r="BN5637" s="14"/>
      <c r="BO5637" s="14"/>
      <c r="BP5637" s="14"/>
      <c r="BQ5637" s="14"/>
      <c r="BR5637" s="14"/>
      <c r="BS5637" s="14"/>
      <c r="BT5637" s="14"/>
      <c r="BU5637" s="14"/>
      <c r="BV5637" s="14"/>
      <c r="BW5637" s="14"/>
      <c r="BX5637" s="14"/>
      <c r="BY5637" s="14"/>
      <c r="BZ5637" s="14"/>
      <c r="CA5637" s="14"/>
      <c r="CB5637" s="14"/>
      <c r="CC5637" s="14"/>
      <c r="CD5637" s="14"/>
      <c r="CE5637" s="14"/>
      <c r="CF5637" s="14"/>
      <c r="CG5637" s="14"/>
      <c r="CH5637" s="14"/>
      <c r="CI5637" s="14"/>
      <c r="CJ5637" s="14"/>
      <c r="CK5637" s="14"/>
      <c r="CL5637" s="14"/>
      <c r="CM5637" s="14"/>
      <c r="CN5637" s="14"/>
      <c r="CO5637" s="14"/>
      <c r="CP5637" s="14"/>
    </row>
    <row r="5638">
      <c r="A5638" s="12"/>
      <c r="B5638" s="13"/>
      <c r="C5638" s="14"/>
      <c r="D5638" s="14"/>
      <c r="E5638" s="14"/>
      <c r="F5638" s="313"/>
      <c r="G5638" s="14"/>
      <c r="H5638" s="14"/>
      <c r="I5638" s="14"/>
      <c r="J5638" s="14"/>
      <c r="K5638" s="14"/>
      <c r="L5638" s="14"/>
      <c r="M5638" s="14"/>
      <c r="N5638" s="14"/>
      <c r="O5638" s="14"/>
      <c r="P5638" s="14"/>
      <c r="Q5638" s="14"/>
      <c r="R5638" s="14"/>
      <c r="S5638" s="14"/>
      <c r="T5638" s="14"/>
      <c r="U5638" s="14"/>
      <c r="V5638" s="14"/>
      <c r="W5638" s="14"/>
      <c r="X5638" s="14"/>
      <c r="Y5638" s="14"/>
      <c r="Z5638" s="14"/>
      <c r="AA5638" s="14"/>
      <c r="AB5638" s="14"/>
      <c r="AC5638" s="14"/>
      <c r="AD5638" s="14"/>
      <c r="AE5638" s="14"/>
      <c r="AF5638" s="14"/>
      <c r="AG5638" s="14"/>
      <c r="AH5638" s="14"/>
      <c r="AI5638" s="14"/>
      <c r="AJ5638" s="14"/>
      <c r="AK5638" s="14"/>
      <c r="AL5638" s="14"/>
      <c r="AM5638" s="14"/>
      <c r="AN5638" s="14"/>
      <c r="AO5638" s="14"/>
      <c r="AP5638" s="14"/>
      <c r="AQ5638" s="14"/>
      <c r="AR5638" s="14"/>
      <c r="AS5638" s="14"/>
      <c r="AT5638" s="14"/>
      <c r="AU5638" s="14"/>
      <c r="AV5638" s="14"/>
      <c r="AW5638" s="14"/>
      <c r="AX5638" s="14"/>
      <c r="AY5638" s="14"/>
      <c r="AZ5638" s="14"/>
      <c r="BA5638" s="14"/>
      <c r="BB5638" s="14"/>
      <c r="BC5638" s="14"/>
      <c r="BD5638" s="14"/>
      <c r="BE5638" s="14"/>
      <c r="BF5638" s="14"/>
      <c r="BG5638" s="14"/>
      <c r="BH5638" s="14"/>
      <c r="BI5638" s="14"/>
      <c r="BJ5638" s="14"/>
      <c r="BK5638" s="14"/>
      <c r="BL5638" s="14"/>
      <c r="BM5638" s="14"/>
      <c r="BN5638" s="14"/>
      <c r="BO5638" s="14"/>
      <c r="BP5638" s="14"/>
      <c r="BQ5638" s="14"/>
      <c r="BR5638" s="14"/>
      <c r="BS5638" s="14"/>
      <c r="BT5638" s="14"/>
      <c r="BU5638" s="14"/>
      <c r="BV5638" s="14"/>
      <c r="BW5638" s="14"/>
      <c r="BX5638" s="14"/>
      <c r="BY5638" s="14"/>
      <c r="BZ5638" s="14"/>
      <c r="CA5638" s="14"/>
      <c r="CB5638" s="14"/>
      <c r="CC5638" s="14"/>
      <c r="CD5638" s="14"/>
      <c r="CE5638" s="14"/>
      <c r="CF5638" s="14"/>
      <c r="CG5638" s="14"/>
      <c r="CH5638" s="14"/>
      <c r="CI5638" s="14"/>
      <c r="CJ5638" s="14"/>
      <c r="CK5638" s="14"/>
      <c r="CL5638" s="14"/>
      <c r="CM5638" s="14"/>
      <c r="CN5638" s="14"/>
      <c r="CO5638" s="14"/>
      <c r="CP5638" s="14"/>
    </row>
    <row r="5639">
      <c r="A5639" s="12"/>
      <c r="B5639" s="13"/>
      <c r="C5639" s="14"/>
      <c r="D5639" s="14"/>
      <c r="E5639" s="14"/>
      <c r="F5639" s="313"/>
      <c r="G5639" s="14"/>
      <c r="H5639" s="14"/>
      <c r="I5639" s="14"/>
      <c r="J5639" s="14"/>
      <c r="K5639" s="14"/>
      <c r="L5639" s="14"/>
      <c r="M5639" s="14"/>
      <c r="N5639" s="14"/>
      <c r="O5639" s="14"/>
      <c r="P5639" s="14"/>
      <c r="Q5639" s="14"/>
      <c r="R5639" s="14"/>
      <c r="S5639" s="14"/>
      <c r="T5639" s="14"/>
      <c r="U5639" s="14"/>
      <c r="V5639" s="14"/>
      <c r="W5639" s="14"/>
      <c r="X5639" s="14"/>
      <c r="Y5639" s="14"/>
      <c r="Z5639" s="14"/>
      <c r="AA5639" s="14"/>
      <c r="AB5639" s="14"/>
      <c r="AC5639" s="14"/>
      <c r="AD5639" s="14"/>
      <c r="AE5639" s="14"/>
      <c r="AF5639" s="14"/>
      <c r="AG5639" s="14"/>
      <c r="AH5639" s="14"/>
      <c r="AI5639" s="14"/>
      <c r="AJ5639" s="14"/>
      <c r="AK5639" s="14"/>
      <c r="AL5639" s="14"/>
      <c r="AM5639" s="14"/>
      <c r="AN5639" s="14"/>
      <c r="AO5639" s="14"/>
      <c r="AP5639" s="14"/>
      <c r="AQ5639" s="14"/>
      <c r="AR5639" s="14"/>
      <c r="AS5639" s="14"/>
      <c r="AT5639" s="14"/>
      <c r="AU5639" s="14"/>
      <c r="AV5639" s="14"/>
      <c r="AW5639" s="14"/>
      <c r="AX5639" s="14"/>
      <c r="AY5639" s="14"/>
      <c r="AZ5639" s="14"/>
      <c r="BA5639" s="14"/>
      <c r="BB5639" s="14"/>
      <c r="BC5639" s="14"/>
      <c r="BD5639" s="14"/>
      <c r="BE5639" s="14"/>
      <c r="BF5639" s="14"/>
      <c r="BG5639" s="14"/>
      <c r="BH5639" s="14"/>
      <c r="BI5639" s="14"/>
      <c r="BJ5639" s="14"/>
      <c r="BK5639" s="14"/>
      <c r="BL5639" s="14"/>
      <c r="BM5639" s="14"/>
      <c r="BN5639" s="14"/>
      <c r="BO5639" s="14"/>
      <c r="BP5639" s="14"/>
      <c r="BQ5639" s="14"/>
      <c r="BR5639" s="14"/>
      <c r="BS5639" s="14"/>
      <c r="BT5639" s="14"/>
      <c r="BU5639" s="14"/>
      <c r="BV5639" s="14"/>
      <c r="BW5639" s="14"/>
      <c r="BX5639" s="14"/>
      <c r="BY5639" s="14"/>
      <c r="BZ5639" s="14"/>
      <c r="CA5639" s="14"/>
      <c r="CB5639" s="14"/>
      <c r="CC5639" s="14"/>
      <c r="CD5639" s="14"/>
      <c r="CE5639" s="14"/>
      <c r="CF5639" s="14"/>
      <c r="CG5639" s="14"/>
      <c r="CH5639" s="14"/>
      <c r="CI5639" s="14"/>
      <c r="CJ5639" s="14"/>
      <c r="CK5639" s="14"/>
      <c r="CL5639" s="14"/>
      <c r="CM5639" s="14"/>
      <c r="CN5639" s="14"/>
      <c r="CO5639" s="14"/>
      <c r="CP5639" s="14"/>
    </row>
    <row r="5640">
      <c r="A5640" s="12"/>
      <c r="B5640" s="13"/>
      <c r="C5640" s="14"/>
      <c r="D5640" s="14"/>
      <c r="E5640" s="14"/>
      <c r="F5640" s="313"/>
      <c r="G5640" s="14"/>
      <c r="H5640" s="14"/>
      <c r="I5640" s="14"/>
      <c r="J5640" s="14"/>
      <c r="K5640" s="14"/>
      <c r="L5640" s="14"/>
      <c r="M5640" s="14"/>
      <c r="N5640" s="14"/>
      <c r="O5640" s="14"/>
      <c r="P5640" s="14"/>
      <c r="Q5640" s="14"/>
      <c r="R5640" s="14"/>
      <c r="S5640" s="14"/>
      <c r="T5640" s="14"/>
      <c r="U5640" s="14"/>
      <c r="V5640" s="14"/>
      <c r="W5640" s="14"/>
      <c r="X5640" s="14"/>
      <c r="Y5640" s="14"/>
      <c r="Z5640" s="14"/>
      <c r="AA5640" s="14"/>
      <c r="AB5640" s="14"/>
      <c r="AC5640" s="14"/>
      <c r="AD5640" s="14"/>
      <c r="AE5640" s="14"/>
      <c r="AF5640" s="14"/>
      <c r="AG5640" s="14"/>
      <c r="AH5640" s="14"/>
      <c r="AI5640" s="14"/>
      <c r="AJ5640" s="14"/>
      <c r="AK5640" s="14"/>
      <c r="AL5640" s="14"/>
      <c r="AM5640" s="14"/>
      <c r="AN5640" s="14"/>
      <c r="AO5640" s="14"/>
      <c r="AP5640" s="14"/>
      <c r="AQ5640" s="14"/>
      <c r="AR5640" s="14"/>
      <c r="AS5640" s="14"/>
      <c r="AT5640" s="14"/>
      <c r="AU5640" s="14"/>
      <c r="AV5640" s="14"/>
      <c r="AW5640" s="14"/>
      <c r="AX5640" s="14"/>
      <c r="AY5640" s="14"/>
      <c r="AZ5640" s="14"/>
      <c r="BA5640" s="14"/>
      <c r="BB5640" s="14"/>
      <c r="BC5640" s="14"/>
      <c r="BD5640" s="14"/>
      <c r="BE5640" s="14"/>
      <c r="BF5640" s="14"/>
      <c r="BG5640" s="14"/>
      <c r="BH5640" s="14"/>
      <c r="BI5640" s="14"/>
      <c r="BJ5640" s="14"/>
      <c r="BK5640" s="14"/>
      <c r="BL5640" s="14"/>
      <c r="BM5640" s="14"/>
      <c r="BN5640" s="14"/>
      <c r="BO5640" s="14"/>
      <c r="BP5640" s="14"/>
      <c r="BQ5640" s="14"/>
      <c r="BR5640" s="14"/>
      <c r="BS5640" s="14"/>
      <c r="BT5640" s="14"/>
      <c r="BU5640" s="14"/>
      <c r="BV5640" s="14"/>
      <c r="BW5640" s="14"/>
      <c r="BX5640" s="14"/>
      <c r="BY5640" s="14"/>
      <c r="BZ5640" s="14"/>
      <c r="CA5640" s="14"/>
      <c r="CB5640" s="14"/>
      <c r="CC5640" s="14"/>
      <c r="CD5640" s="14"/>
      <c r="CE5640" s="14"/>
      <c r="CF5640" s="14"/>
      <c r="CG5640" s="14"/>
      <c r="CH5640" s="14"/>
      <c r="CI5640" s="14"/>
      <c r="CJ5640" s="14"/>
      <c r="CK5640" s="14"/>
      <c r="CL5640" s="14"/>
      <c r="CM5640" s="14"/>
      <c r="CN5640" s="14"/>
      <c r="CO5640" s="14"/>
      <c r="CP5640" s="14"/>
    </row>
    <row r="5641">
      <c r="A5641" s="12"/>
      <c r="B5641" s="13"/>
      <c r="C5641" s="14"/>
      <c r="D5641" s="14"/>
      <c r="E5641" s="14"/>
      <c r="F5641" s="313"/>
      <c r="G5641" s="14"/>
      <c r="H5641" s="14"/>
      <c r="I5641" s="14"/>
      <c r="J5641" s="14"/>
      <c r="K5641" s="14"/>
      <c r="L5641" s="14"/>
      <c r="M5641" s="14"/>
      <c r="N5641" s="14"/>
      <c r="O5641" s="14"/>
      <c r="P5641" s="14"/>
      <c r="Q5641" s="14"/>
      <c r="R5641" s="14"/>
      <c r="S5641" s="14"/>
      <c r="T5641" s="14"/>
      <c r="U5641" s="14"/>
      <c r="V5641" s="14"/>
      <c r="W5641" s="14"/>
      <c r="X5641" s="14"/>
      <c r="Y5641" s="14"/>
      <c r="Z5641" s="14"/>
      <c r="AA5641" s="14"/>
      <c r="AB5641" s="14"/>
      <c r="AC5641" s="14"/>
      <c r="AD5641" s="14"/>
      <c r="AE5641" s="14"/>
      <c r="AF5641" s="14"/>
      <c r="AG5641" s="14"/>
      <c r="AH5641" s="14"/>
      <c r="AI5641" s="14"/>
      <c r="AJ5641" s="14"/>
      <c r="AK5641" s="14"/>
      <c r="AL5641" s="14"/>
      <c r="AM5641" s="14"/>
      <c r="AN5641" s="14"/>
      <c r="AO5641" s="14"/>
      <c r="AP5641" s="14"/>
      <c r="AQ5641" s="14"/>
      <c r="AR5641" s="14"/>
      <c r="AS5641" s="14"/>
      <c r="AT5641" s="14"/>
      <c r="AU5641" s="14"/>
      <c r="AV5641" s="14"/>
      <c r="AW5641" s="14"/>
      <c r="AX5641" s="14"/>
      <c r="AY5641" s="14"/>
      <c r="AZ5641" s="14"/>
      <c r="BA5641" s="14"/>
      <c r="BB5641" s="14"/>
      <c r="BC5641" s="14"/>
      <c r="BD5641" s="14"/>
      <c r="BE5641" s="14"/>
      <c r="BF5641" s="14"/>
      <c r="BG5641" s="14"/>
      <c r="BH5641" s="14"/>
      <c r="BI5641" s="14"/>
      <c r="BJ5641" s="14"/>
      <c r="BK5641" s="14"/>
      <c r="BL5641" s="14"/>
      <c r="BM5641" s="14"/>
      <c r="BN5641" s="14"/>
      <c r="BO5641" s="14"/>
      <c r="BP5641" s="14"/>
      <c r="BQ5641" s="14"/>
      <c r="BR5641" s="14"/>
      <c r="BS5641" s="14"/>
      <c r="BT5641" s="14"/>
      <c r="BU5641" s="14"/>
      <c r="BV5641" s="14"/>
      <c r="BW5641" s="14"/>
      <c r="BX5641" s="14"/>
      <c r="BY5641" s="14"/>
      <c r="BZ5641" s="14"/>
      <c r="CA5641" s="14"/>
      <c r="CB5641" s="14"/>
      <c r="CC5641" s="14"/>
      <c r="CD5641" s="14"/>
      <c r="CE5641" s="14"/>
      <c r="CF5641" s="14"/>
      <c r="CG5641" s="14"/>
      <c r="CH5641" s="14"/>
      <c r="CI5641" s="14"/>
      <c r="CJ5641" s="14"/>
      <c r="CK5641" s="14"/>
      <c r="CL5641" s="14"/>
      <c r="CM5641" s="14"/>
      <c r="CN5641" s="14"/>
      <c r="CO5641" s="14"/>
      <c r="CP5641" s="14"/>
    </row>
    <row r="5642">
      <c r="A5642" s="12"/>
      <c r="B5642" s="13"/>
      <c r="C5642" s="14"/>
      <c r="D5642" s="14"/>
      <c r="E5642" s="14"/>
      <c r="F5642" s="313"/>
      <c r="G5642" s="14"/>
      <c r="H5642" s="14"/>
      <c r="I5642" s="14"/>
      <c r="J5642" s="14"/>
      <c r="K5642" s="14"/>
      <c r="L5642" s="14"/>
      <c r="M5642" s="14"/>
      <c r="N5642" s="14"/>
      <c r="O5642" s="14"/>
      <c r="P5642" s="14"/>
      <c r="Q5642" s="14"/>
      <c r="R5642" s="14"/>
      <c r="S5642" s="14"/>
      <c r="T5642" s="14"/>
      <c r="U5642" s="14"/>
      <c r="V5642" s="14"/>
      <c r="W5642" s="14"/>
      <c r="X5642" s="14"/>
      <c r="Y5642" s="14"/>
      <c r="Z5642" s="14"/>
      <c r="AA5642" s="14"/>
      <c r="AB5642" s="14"/>
      <c r="AC5642" s="14"/>
      <c r="AD5642" s="14"/>
      <c r="AE5642" s="14"/>
      <c r="AF5642" s="14"/>
      <c r="AG5642" s="14"/>
      <c r="AH5642" s="14"/>
      <c r="AI5642" s="14"/>
      <c r="AJ5642" s="14"/>
      <c r="AK5642" s="14"/>
      <c r="AL5642" s="14"/>
      <c r="AM5642" s="14"/>
      <c r="AN5642" s="14"/>
      <c r="AO5642" s="14"/>
      <c r="AP5642" s="14"/>
      <c r="AQ5642" s="14"/>
      <c r="AR5642" s="14"/>
      <c r="AS5642" s="14"/>
      <c r="AT5642" s="14"/>
      <c r="AU5642" s="14"/>
      <c r="AV5642" s="14"/>
      <c r="AW5642" s="14"/>
      <c r="AX5642" s="14"/>
      <c r="AY5642" s="14"/>
      <c r="AZ5642" s="14"/>
      <c r="BA5642" s="14"/>
      <c r="BB5642" s="14"/>
      <c r="BC5642" s="14"/>
      <c r="BD5642" s="14"/>
      <c r="BE5642" s="14"/>
      <c r="BF5642" s="14"/>
      <c r="BG5642" s="14"/>
      <c r="BH5642" s="14"/>
      <c r="BI5642" s="14"/>
      <c r="BJ5642" s="14"/>
      <c r="BK5642" s="14"/>
      <c r="BL5642" s="14"/>
      <c r="BM5642" s="14"/>
      <c r="BN5642" s="14"/>
      <c r="BO5642" s="14"/>
      <c r="BP5642" s="14"/>
      <c r="BQ5642" s="14"/>
      <c r="BR5642" s="14"/>
      <c r="BS5642" s="14"/>
      <c r="BT5642" s="14"/>
      <c r="BU5642" s="14"/>
      <c r="BV5642" s="14"/>
      <c r="BW5642" s="14"/>
      <c r="BX5642" s="14"/>
      <c r="BY5642" s="14"/>
      <c r="BZ5642" s="14"/>
      <c r="CA5642" s="14"/>
      <c r="CB5642" s="14"/>
      <c r="CC5642" s="14"/>
      <c r="CD5642" s="14"/>
      <c r="CE5642" s="14"/>
      <c r="CF5642" s="14"/>
      <c r="CG5642" s="14"/>
      <c r="CH5642" s="14"/>
      <c r="CI5642" s="14"/>
      <c r="CJ5642" s="14"/>
      <c r="CK5642" s="14"/>
      <c r="CL5642" s="14"/>
      <c r="CM5642" s="14"/>
      <c r="CN5642" s="14"/>
      <c r="CO5642" s="14"/>
      <c r="CP5642" s="14"/>
    </row>
    <row r="5643">
      <c r="A5643" s="12"/>
      <c r="B5643" s="13"/>
      <c r="C5643" s="14"/>
      <c r="D5643" s="14"/>
      <c r="E5643" s="14"/>
      <c r="F5643" s="313"/>
      <c r="G5643" s="14"/>
      <c r="H5643" s="14"/>
      <c r="I5643" s="14"/>
      <c r="J5643" s="14"/>
      <c r="K5643" s="14"/>
      <c r="L5643" s="14"/>
      <c r="M5643" s="14"/>
      <c r="N5643" s="14"/>
      <c r="O5643" s="14"/>
      <c r="P5643" s="14"/>
      <c r="Q5643" s="14"/>
      <c r="R5643" s="14"/>
      <c r="S5643" s="14"/>
      <c r="T5643" s="14"/>
      <c r="U5643" s="14"/>
      <c r="V5643" s="14"/>
      <c r="W5643" s="14"/>
      <c r="X5643" s="14"/>
      <c r="Y5643" s="14"/>
      <c r="Z5643" s="14"/>
      <c r="AA5643" s="14"/>
      <c r="AB5643" s="14"/>
      <c r="AC5643" s="14"/>
      <c r="AD5643" s="14"/>
      <c r="AE5643" s="14"/>
      <c r="AF5643" s="14"/>
      <c r="AG5643" s="14"/>
      <c r="AH5643" s="14"/>
      <c r="AI5643" s="14"/>
      <c r="AJ5643" s="14"/>
      <c r="AK5643" s="14"/>
      <c r="AL5643" s="14"/>
      <c r="AM5643" s="14"/>
      <c r="AN5643" s="14"/>
      <c r="AO5643" s="14"/>
      <c r="AP5643" s="14"/>
      <c r="AQ5643" s="14"/>
      <c r="AR5643" s="14"/>
      <c r="AS5643" s="14"/>
      <c r="AT5643" s="14"/>
      <c r="AU5643" s="14"/>
      <c r="AV5643" s="14"/>
      <c r="AW5643" s="14"/>
      <c r="AX5643" s="14"/>
      <c r="AY5643" s="14"/>
      <c r="AZ5643" s="14"/>
      <c r="BA5643" s="14"/>
      <c r="BB5643" s="14"/>
      <c r="BC5643" s="14"/>
      <c r="BD5643" s="14"/>
      <c r="BE5643" s="14"/>
      <c r="BF5643" s="14"/>
      <c r="BG5643" s="14"/>
      <c r="BH5643" s="14"/>
      <c r="BI5643" s="14"/>
      <c r="BJ5643" s="14"/>
      <c r="BK5643" s="14"/>
      <c r="BL5643" s="14"/>
      <c r="BM5643" s="14"/>
      <c r="BN5643" s="14"/>
      <c r="BO5643" s="14"/>
      <c r="BP5643" s="14"/>
      <c r="BQ5643" s="14"/>
      <c r="BR5643" s="14"/>
      <c r="BS5643" s="14"/>
      <c r="BT5643" s="14"/>
      <c r="BU5643" s="14"/>
      <c r="BV5643" s="14"/>
      <c r="BW5643" s="14"/>
      <c r="BX5643" s="14"/>
      <c r="BY5643" s="14"/>
      <c r="BZ5643" s="14"/>
      <c r="CA5643" s="14"/>
      <c r="CB5643" s="14"/>
      <c r="CC5643" s="14"/>
      <c r="CD5643" s="14"/>
      <c r="CE5643" s="14"/>
      <c r="CF5643" s="14"/>
      <c r="CG5643" s="14"/>
      <c r="CH5643" s="14"/>
      <c r="CI5643" s="14"/>
      <c r="CJ5643" s="14"/>
      <c r="CK5643" s="14"/>
      <c r="CL5643" s="14"/>
      <c r="CM5643" s="14"/>
      <c r="CN5643" s="14"/>
      <c r="CO5643" s="14"/>
      <c r="CP5643" s="14"/>
    </row>
    <row r="5644">
      <c r="A5644" s="12"/>
      <c r="B5644" s="13"/>
      <c r="C5644" s="14"/>
      <c r="D5644" s="14"/>
      <c r="E5644" s="14"/>
      <c r="F5644" s="313"/>
      <c r="G5644" s="14"/>
      <c r="H5644" s="14"/>
      <c r="I5644" s="14"/>
      <c r="J5644" s="14"/>
      <c r="K5644" s="14"/>
      <c r="L5644" s="14"/>
      <c r="M5644" s="14"/>
      <c r="N5644" s="14"/>
      <c r="O5644" s="14"/>
      <c r="P5644" s="14"/>
      <c r="Q5644" s="14"/>
      <c r="R5644" s="14"/>
      <c r="S5644" s="14"/>
      <c r="T5644" s="14"/>
      <c r="U5644" s="14"/>
      <c r="V5644" s="14"/>
      <c r="W5644" s="14"/>
      <c r="X5644" s="14"/>
      <c r="Y5644" s="14"/>
      <c r="Z5644" s="14"/>
      <c r="AA5644" s="14"/>
      <c r="AB5644" s="14"/>
      <c r="AC5644" s="14"/>
      <c r="AD5644" s="14"/>
      <c r="AE5644" s="14"/>
      <c r="AF5644" s="14"/>
      <c r="AG5644" s="14"/>
      <c r="AH5644" s="14"/>
      <c r="AI5644" s="14"/>
      <c r="AJ5644" s="14"/>
      <c r="AK5644" s="14"/>
      <c r="AL5644" s="14"/>
      <c r="AM5644" s="14"/>
      <c r="AN5644" s="14"/>
      <c r="AO5644" s="14"/>
      <c r="AP5644" s="14"/>
      <c r="AQ5644" s="14"/>
      <c r="AR5644" s="14"/>
      <c r="AS5644" s="14"/>
      <c r="AT5644" s="14"/>
      <c r="AU5644" s="14"/>
      <c r="AV5644" s="14"/>
      <c r="AW5644" s="14"/>
      <c r="AX5644" s="14"/>
      <c r="AY5644" s="14"/>
      <c r="AZ5644" s="14"/>
      <c r="BA5644" s="14"/>
      <c r="BB5644" s="14"/>
      <c r="BC5644" s="14"/>
      <c r="BD5644" s="14"/>
      <c r="BE5644" s="14"/>
      <c r="BF5644" s="14"/>
      <c r="BG5644" s="14"/>
      <c r="BH5644" s="14"/>
      <c r="BI5644" s="14"/>
      <c r="BJ5644" s="14"/>
      <c r="BK5644" s="14"/>
      <c r="BL5644" s="14"/>
      <c r="BM5644" s="14"/>
      <c r="BN5644" s="14"/>
      <c r="BO5644" s="14"/>
      <c r="BP5644" s="14"/>
      <c r="BQ5644" s="14"/>
      <c r="BR5644" s="14"/>
      <c r="BS5644" s="14"/>
      <c r="BT5644" s="14"/>
      <c r="BU5644" s="14"/>
      <c r="BV5644" s="14"/>
      <c r="BW5644" s="14"/>
      <c r="BX5644" s="14"/>
      <c r="BY5644" s="14"/>
      <c r="BZ5644" s="14"/>
      <c r="CA5644" s="14"/>
      <c r="CB5644" s="14"/>
      <c r="CC5644" s="14"/>
      <c r="CD5644" s="14"/>
      <c r="CE5644" s="14"/>
      <c r="CF5644" s="14"/>
      <c r="CG5644" s="14"/>
      <c r="CH5644" s="14"/>
      <c r="CI5644" s="14"/>
      <c r="CJ5644" s="14"/>
      <c r="CK5644" s="14"/>
      <c r="CL5644" s="14"/>
      <c r="CM5644" s="14"/>
      <c r="CN5644" s="14"/>
      <c r="CO5644" s="14"/>
      <c r="CP5644" s="14"/>
    </row>
    <row r="5645">
      <c r="A5645" s="12"/>
      <c r="B5645" s="13"/>
      <c r="C5645" s="14"/>
      <c r="D5645" s="14"/>
      <c r="E5645" s="14"/>
      <c r="F5645" s="313"/>
      <c r="G5645" s="14"/>
      <c r="H5645" s="14"/>
      <c r="I5645" s="14"/>
      <c r="J5645" s="14"/>
      <c r="K5645" s="14"/>
      <c r="L5645" s="14"/>
      <c r="M5645" s="14"/>
      <c r="N5645" s="14"/>
      <c r="O5645" s="14"/>
      <c r="P5645" s="14"/>
      <c r="Q5645" s="14"/>
      <c r="R5645" s="14"/>
      <c r="S5645" s="14"/>
      <c r="T5645" s="14"/>
      <c r="U5645" s="14"/>
      <c r="V5645" s="14"/>
      <c r="W5645" s="14"/>
      <c r="X5645" s="14"/>
      <c r="Y5645" s="14"/>
      <c r="Z5645" s="14"/>
      <c r="AA5645" s="14"/>
      <c r="AB5645" s="14"/>
      <c r="AC5645" s="14"/>
      <c r="AD5645" s="14"/>
      <c r="AE5645" s="14"/>
      <c r="AF5645" s="14"/>
      <c r="AG5645" s="14"/>
      <c r="AH5645" s="14"/>
      <c r="AI5645" s="14"/>
      <c r="AJ5645" s="14"/>
      <c r="AK5645" s="14"/>
      <c r="AL5645" s="14"/>
      <c r="AM5645" s="14"/>
      <c r="AN5645" s="14"/>
      <c r="AO5645" s="14"/>
      <c r="AP5645" s="14"/>
      <c r="AQ5645" s="14"/>
      <c r="AR5645" s="14"/>
      <c r="AS5645" s="14"/>
      <c r="AT5645" s="14"/>
      <c r="AU5645" s="14"/>
      <c r="AV5645" s="14"/>
      <c r="AW5645" s="14"/>
      <c r="AX5645" s="14"/>
      <c r="AY5645" s="14"/>
      <c r="AZ5645" s="14"/>
      <c r="BA5645" s="14"/>
      <c r="BB5645" s="14"/>
      <c r="BC5645" s="14"/>
      <c r="BD5645" s="14"/>
      <c r="BE5645" s="14"/>
      <c r="BF5645" s="14"/>
      <c r="BG5645" s="14"/>
      <c r="BH5645" s="14"/>
      <c r="BI5645" s="14"/>
      <c r="BJ5645" s="14"/>
      <c r="BK5645" s="14"/>
      <c r="BL5645" s="14"/>
      <c r="BM5645" s="14"/>
      <c r="BN5645" s="14"/>
      <c r="BO5645" s="14"/>
      <c r="BP5645" s="14"/>
      <c r="BQ5645" s="14"/>
      <c r="BR5645" s="14"/>
      <c r="BS5645" s="14"/>
      <c r="BT5645" s="14"/>
      <c r="BU5645" s="14"/>
      <c r="BV5645" s="14"/>
      <c r="BW5645" s="14"/>
      <c r="BX5645" s="14"/>
      <c r="BY5645" s="14"/>
      <c r="BZ5645" s="14"/>
      <c r="CA5645" s="14"/>
      <c r="CB5645" s="14"/>
      <c r="CC5645" s="14"/>
      <c r="CD5645" s="14"/>
      <c r="CE5645" s="14"/>
      <c r="CF5645" s="14"/>
      <c r="CG5645" s="14"/>
      <c r="CH5645" s="14"/>
      <c r="CI5645" s="14"/>
      <c r="CJ5645" s="14"/>
      <c r="CK5645" s="14"/>
      <c r="CL5645" s="14"/>
      <c r="CM5645" s="14"/>
      <c r="CN5645" s="14"/>
      <c r="CO5645" s="14"/>
      <c r="CP5645" s="14"/>
    </row>
    <row r="5646">
      <c r="A5646" s="12"/>
      <c r="B5646" s="13"/>
      <c r="C5646" s="14"/>
      <c r="D5646" s="14"/>
      <c r="E5646" s="14"/>
      <c r="F5646" s="313"/>
      <c r="G5646" s="14"/>
      <c r="H5646" s="14"/>
      <c r="I5646" s="14"/>
      <c r="J5646" s="14"/>
      <c r="K5646" s="14"/>
      <c r="L5646" s="14"/>
      <c r="M5646" s="14"/>
      <c r="N5646" s="14"/>
      <c r="O5646" s="14"/>
      <c r="P5646" s="14"/>
      <c r="Q5646" s="14"/>
      <c r="R5646" s="14"/>
      <c r="S5646" s="14"/>
      <c r="T5646" s="14"/>
      <c r="U5646" s="14"/>
      <c r="V5646" s="14"/>
      <c r="W5646" s="14"/>
      <c r="X5646" s="14"/>
      <c r="Y5646" s="14"/>
      <c r="Z5646" s="14"/>
      <c r="AA5646" s="14"/>
      <c r="AB5646" s="14"/>
      <c r="AC5646" s="14"/>
      <c r="AD5646" s="14"/>
      <c r="AE5646" s="14"/>
      <c r="AF5646" s="14"/>
      <c r="AG5646" s="14"/>
      <c r="AH5646" s="14"/>
      <c r="AI5646" s="14"/>
      <c r="AJ5646" s="14"/>
      <c r="AK5646" s="14"/>
      <c r="AL5646" s="14"/>
      <c r="AM5646" s="14"/>
      <c r="AN5646" s="14"/>
      <c r="AO5646" s="14"/>
      <c r="AP5646" s="14"/>
      <c r="AQ5646" s="14"/>
      <c r="AR5646" s="14"/>
      <c r="AS5646" s="14"/>
      <c r="AT5646" s="14"/>
      <c r="AU5646" s="14"/>
      <c r="AV5646" s="14"/>
      <c r="AW5646" s="14"/>
      <c r="AX5646" s="14"/>
      <c r="AY5646" s="14"/>
      <c r="AZ5646" s="14"/>
      <c r="BA5646" s="14"/>
      <c r="BB5646" s="14"/>
      <c r="BC5646" s="14"/>
      <c r="BD5646" s="14"/>
      <c r="BE5646" s="14"/>
      <c r="BF5646" s="14"/>
      <c r="BG5646" s="14"/>
      <c r="BH5646" s="14"/>
      <c r="BI5646" s="14"/>
      <c r="BJ5646" s="14"/>
      <c r="BK5646" s="14"/>
      <c r="BL5646" s="14"/>
      <c r="BM5646" s="14"/>
      <c r="BN5646" s="14"/>
      <c r="BO5646" s="14"/>
      <c r="BP5646" s="14"/>
      <c r="BQ5646" s="14"/>
      <c r="BR5646" s="14"/>
      <c r="BS5646" s="14"/>
      <c r="BT5646" s="14"/>
      <c r="BU5646" s="14"/>
      <c r="BV5646" s="14"/>
      <c r="BW5646" s="14"/>
      <c r="BX5646" s="14"/>
      <c r="BY5646" s="14"/>
      <c r="BZ5646" s="14"/>
      <c r="CA5646" s="14"/>
      <c r="CB5646" s="14"/>
      <c r="CC5646" s="14"/>
      <c r="CD5646" s="14"/>
      <c r="CE5646" s="14"/>
      <c r="CF5646" s="14"/>
      <c r="CG5646" s="14"/>
      <c r="CH5646" s="14"/>
      <c r="CI5646" s="14"/>
      <c r="CJ5646" s="14"/>
      <c r="CK5646" s="14"/>
      <c r="CL5646" s="14"/>
      <c r="CM5646" s="14"/>
      <c r="CN5646" s="14"/>
      <c r="CO5646" s="14"/>
      <c r="CP5646" s="14"/>
    </row>
    <row r="5647">
      <c r="A5647" s="12"/>
      <c r="B5647" s="13"/>
      <c r="C5647" s="14"/>
      <c r="D5647" s="14"/>
      <c r="E5647" s="14"/>
      <c r="F5647" s="313"/>
      <c r="G5647" s="14"/>
      <c r="H5647" s="14"/>
      <c r="I5647" s="14"/>
      <c r="J5647" s="14"/>
      <c r="K5647" s="14"/>
      <c r="L5647" s="14"/>
      <c r="M5647" s="14"/>
      <c r="N5647" s="14"/>
      <c r="O5647" s="14"/>
      <c r="P5647" s="14"/>
      <c r="Q5647" s="14"/>
      <c r="R5647" s="14"/>
      <c r="S5647" s="14"/>
      <c r="T5647" s="14"/>
      <c r="U5647" s="14"/>
      <c r="V5647" s="14"/>
      <c r="W5647" s="14"/>
      <c r="X5647" s="14"/>
      <c r="Y5647" s="14"/>
      <c r="Z5647" s="14"/>
      <c r="AA5647" s="14"/>
      <c r="AB5647" s="14"/>
      <c r="AC5647" s="14"/>
      <c r="AD5647" s="14"/>
      <c r="AE5647" s="14"/>
      <c r="AF5647" s="14"/>
      <c r="AG5647" s="14"/>
      <c r="AH5647" s="14"/>
      <c r="AI5647" s="14"/>
      <c r="AJ5647" s="14"/>
      <c r="AK5647" s="14"/>
      <c r="AL5647" s="14"/>
      <c r="AM5647" s="14"/>
      <c r="AN5647" s="14"/>
      <c r="AO5647" s="14"/>
      <c r="AP5647" s="14"/>
      <c r="AQ5647" s="14"/>
      <c r="AR5647" s="14"/>
      <c r="AS5647" s="14"/>
      <c r="AT5647" s="14"/>
      <c r="AU5647" s="14"/>
      <c r="AV5647" s="14"/>
      <c r="AW5647" s="14"/>
      <c r="AX5647" s="14"/>
      <c r="AY5647" s="14"/>
      <c r="AZ5647" s="14"/>
      <c r="BA5647" s="14"/>
      <c r="BB5647" s="14"/>
      <c r="BC5647" s="14"/>
      <c r="BD5647" s="14"/>
      <c r="BE5647" s="14"/>
      <c r="BF5647" s="14"/>
      <c r="BG5647" s="14"/>
      <c r="BH5647" s="14"/>
      <c r="BI5647" s="14"/>
      <c r="BJ5647" s="14"/>
      <c r="BK5647" s="14"/>
      <c r="BL5647" s="14"/>
      <c r="BM5647" s="14"/>
      <c r="BN5647" s="14"/>
      <c r="BO5647" s="14"/>
      <c r="BP5647" s="14"/>
      <c r="BQ5647" s="14"/>
      <c r="BR5647" s="14"/>
      <c r="BS5647" s="14"/>
      <c r="BT5647" s="14"/>
      <c r="BU5647" s="14"/>
      <c r="BV5647" s="14"/>
      <c r="BW5647" s="14"/>
      <c r="BX5647" s="14"/>
      <c r="BY5647" s="14"/>
      <c r="BZ5647" s="14"/>
      <c r="CA5647" s="14"/>
      <c r="CB5647" s="14"/>
      <c r="CC5647" s="14"/>
      <c r="CD5647" s="14"/>
      <c r="CE5647" s="14"/>
      <c r="CF5647" s="14"/>
      <c r="CG5647" s="14"/>
      <c r="CH5647" s="14"/>
      <c r="CI5647" s="14"/>
      <c r="CJ5647" s="14"/>
      <c r="CK5647" s="14"/>
      <c r="CL5647" s="14"/>
      <c r="CM5647" s="14"/>
      <c r="CN5647" s="14"/>
      <c r="CO5647" s="14"/>
      <c r="CP5647" s="14"/>
    </row>
    <row r="5648">
      <c r="A5648" s="12"/>
      <c r="B5648" s="13"/>
      <c r="C5648" s="14"/>
      <c r="D5648" s="14"/>
      <c r="E5648" s="14"/>
      <c r="F5648" s="313"/>
      <c r="G5648" s="14"/>
      <c r="H5648" s="14"/>
      <c r="I5648" s="14"/>
      <c r="J5648" s="14"/>
      <c r="K5648" s="14"/>
      <c r="L5648" s="14"/>
      <c r="M5648" s="14"/>
      <c r="N5648" s="14"/>
      <c r="O5648" s="14"/>
      <c r="P5648" s="14"/>
      <c r="Q5648" s="14"/>
      <c r="R5648" s="14"/>
      <c r="S5648" s="14"/>
      <c r="T5648" s="14"/>
      <c r="U5648" s="14"/>
      <c r="V5648" s="14"/>
      <c r="W5648" s="14"/>
      <c r="X5648" s="14"/>
      <c r="Y5648" s="14"/>
      <c r="Z5648" s="14"/>
      <c r="AA5648" s="14"/>
      <c r="AB5648" s="14"/>
      <c r="AC5648" s="14"/>
      <c r="AD5648" s="14"/>
      <c r="AE5648" s="14"/>
      <c r="AF5648" s="14"/>
      <c r="AG5648" s="14"/>
      <c r="AH5648" s="14"/>
      <c r="AI5648" s="14"/>
      <c r="AJ5648" s="14"/>
      <c r="AK5648" s="14"/>
      <c r="AL5648" s="14"/>
      <c r="AM5648" s="14"/>
      <c r="AN5648" s="14"/>
      <c r="AO5648" s="14"/>
      <c r="AP5648" s="14"/>
      <c r="AQ5648" s="14"/>
      <c r="AR5648" s="14"/>
      <c r="AS5648" s="14"/>
      <c r="AT5648" s="14"/>
      <c r="AU5648" s="14"/>
      <c r="AV5648" s="14"/>
      <c r="AW5648" s="14"/>
      <c r="AX5648" s="14"/>
      <c r="AY5648" s="14"/>
      <c r="AZ5648" s="14"/>
      <c r="BA5648" s="14"/>
      <c r="BB5648" s="14"/>
      <c r="BC5648" s="14"/>
      <c r="BD5648" s="14"/>
      <c r="BE5648" s="14"/>
      <c r="BF5648" s="14"/>
      <c r="BG5648" s="14"/>
      <c r="BH5648" s="14"/>
      <c r="BI5648" s="14"/>
      <c r="BJ5648" s="14"/>
      <c r="BK5648" s="14"/>
      <c r="BL5648" s="14"/>
      <c r="BM5648" s="14"/>
      <c r="BN5648" s="14"/>
      <c r="BO5648" s="14"/>
      <c r="BP5648" s="14"/>
      <c r="BQ5648" s="14"/>
      <c r="BR5648" s="14"/>
      <c r="BS5648" s="14"/>
      <c r="BT5648" s="14"/>
      <c r="BU5648" s="14"/>
      <c r="BV5648" s="14"/>
      <c r="BW5648" s="14"/>
      <c r="BX5648" s="14"/>
      <c r="BY5648" s="14"/>
      <c r="BZ5648" s="14"/>
      <c r="CA5648" s="14"/>
      <c r="CB5648" s="14"/>
      <c r="CC5648" s="14"/>
      <c r="CD5648" s="14"/>
      <c r="CE5648" s="14"/>
      <c r="CF5648" s="14"/>
      <c r="CG5648" s="14"/>
      <c r="CH5648" s="14"/>
      <c r="CI5648" s="14"/>
      <c r="CJ5648" s="14"/>
      <c r="CK5648" s="14"/>
      <c r="CL5648" s="14"/>
      <c r="CM5648" s="14"/>
      <c r="CN5648" s="14"/>
      <c r="CO5648" s="14"/>
      <c r="CP5648" s="14"/>
    </row>
    <row r="5649">
      <c r="A5649" s="12"/>
      <c r="B5649" s="13"/>
      <c r="C5649" s="14"/>
      <c r="D5649" s="14"/>
      <c r="E5649" s="14"/>
      <c r="F5649" s="313"/>
      <c r="G5649" s="14"/>
      <c r="H5649" s="14"/>
      <c r="I5649" s="14"/>
      <c r="J5649" s="14"/>
      <c r="K5649" s="14"/>
      <c r="L5649" s="14"/>
      <c r="M5649" s="14"/>
      <c r="N5649" s="14"/>
      <c r="O5649" s="14"/>
      <c r="P5649" s="14"/>
      <c r="Q5649" s="14"/>
      <c r="R5649" s="14"/>
      <c r="S5649" s="14"/>
      <c r="T5649" s="14"/>
      <c r="U5649" s="14"/>
      <c r="V5649" s="14"/>
      <c r="W5649" s="14"/>
      <c r="X5649" s="14"/>
      <c r="Y5649" s="14"/>
      <c r="Z5649" s="14"/>
      <c r="AA5649" s="14"/>
      <c r="AB5649" s="14"/>
      <c r="AC5649" s="14"/>
      <c r="AD5649" s="14"/>
      <c r="AE5649" s="14"/>
      <c r="AF5649" s="14"/>
      <c r="AG5649" s="14"/>
      <c r="AH5649" s="14"/>
      <c r="AI5649" s="14"/>
      <c r="AJ5649" s="14"/>
      <c r="AK5649" s="14"/>
      <c r="AL5649" s="14"/>
      <c r="AM5649" s="14"/>
      <c r="AN5649" s="14"/>
      <c r="AO5649" s="14"/>
      <c r="AP5649" s="14"/>
      <c r="AQ5649" s="14"/>
      <c r="AR5649" s="14"/>
      <c r="AS5649" s="14"/>
      <c r="AT5649" s="14"/>
      <c r="AU5649" s="14"/>
      <c r="AV5649" s="14"/>
      <c r="AW5649" s="14"/>
      <c r="AX5649" s="14"/>
      <c r="AY5649" s="14"/>
      <c r="AZ5649" s="14"/>
      <c r="BA5649" s="14"/>
      <c r="BB5649" s="14"/>
      <c r="BC5649" s="14"/>
      <c r="BD5649" s="14"/>
      <c r="BE5649" s="14"/>
      <c r="BF5649" s="14"/>
      <c r="BG5649" s="14"/>
      <c r="BH5649" s="14"/>
      <c r="BI5649" s="14"/>
      <c r="BJ5649" s="14"/>
      <c r="BK5649" s="14"/>
      <c r="BL5649" s="14"/>
      <c r="BM5649" s="14"/>
      <c r="BN5649" s="14"/>
      <c r="BO5649" s="14"/>
      <c r="BP5649" s="14"/>
      <c r="BQ5649" s="14"/>
      <c r="BR5649" s="14"/>
      <c r="BS5649" s="14"/>
      <c r="BT5649" s="14"/>
      <c r="BU5649" s="14"/>
      <c r="BV5649" s="14"/>
      <c r="BW5649" s="14"/>
      <c r="BX5649" s="14"/>
      <c r="BY5649" s="14"/>
      <c r="BZ5649" s="14"/>
      <c r="CA5649" s="14"/>
      <c r="CB5649" s="14"/>
      <c r="CC5649" s="14"/>
      <c r="CD5649" s="14"/>
      <c r="CE5649" s="14"/>
      <c r="CF5649" s="14"/>
      <c r="CG5649" s="14"/>
      <c r="CH5649" s="14"/>
      <c r="CI5649" s="14"/>
      <c r="CJ5649" s="14"/>
      <c r="CK5649" s="14"/>
      <c r="CL5649" s="14"/>
      <c r="CM5649" s="14"/>
      <c r="CN5649" s="14"/>
      <c r="CO5649" s="14"/>
      <c r="CP5649" s="14"/>
    </row>
    <row r="5650">
      <c r="A5650" s="12"/>
      <c r="B5650" s="13"/>
      <c r="C5650" s="14"/>
      <c r="D5650" s="14"/>
      <c r="E5650" s="14"/>
      <c r="F5650" s="313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  <c r="AC5650" s="14"/>
      <c r="AD5650" s="14"/>
      <c r="AE5650" s="14"/>
      <c r="AF5650" s="14"/>
      <c r="AG5650" s="14"/>
      <c r="AH5650" s="14"/>
      <c r="AI5650" s="14"/>
      <c r="AJ5650" s="14"/>
      <c r="AK5650" s="14"/>
      <c r="AL5650" s="14"/>
      <c r="AM5650" s="14"/>
      <c r="AN5650" s="14"/>
      <c r="AO5650" s="14"/>
      <c r="AP5650" s="14"/>
      <c r="AQ5650" s="14"/>
      <c r="AR5650" s="14"/>
      <c r="AS5650" s="14"/>
      <c r="AT5650" s="14"/>
      <c r="AU5650" s="14"/>
      <c r="AV5650" s="14"/>
      <c r="AW5650" s="14"/>
      <c r="AX5650" s="14"/>
      <c r="AY5650" s="14"/>
      <c r="AZ5650" s="14"/>
      <c r="BA5650" s="14"/>
      <c r="BB5650" s="14"/>
      <c r="BC5650" s="14"/>
      <c r="BD5650" s="14"/>
      <c r="BE5650" s="14"/>
      <c r="BF5650" s="14"/>
      <c r="BG5650" s="14"/>
      <c r="BH5650" s="14"/>
      <c r="BI5650" s="14"/>
      <c r="BJ5650" s="14"/>
      <c r="BK5650" s="14"/>
      <c r="BL5650" s="14"/>
      <c r="BM5650" s="14"/>
      <c r="BN5650" s="14"/>
      <c r="BO5650" s="14"/>
      <c r="BP5650" s="14"/>
      <c r="BQ5650" s="14"/>
      <c r="BR5650" s="14"/>
      <c r="BS5650" s="14"/>
      <c r="BT5650" s="14"/>
      <c r="BU5650" s="14"/>
      <c r="BV5650" s="14"/>
      <c r="BW5650" s="14"/>
      <c r="BX5650" s="14"/>
      <c r="BY5650" s="14"/>
      <c r="BZ5650" s="14"/>
      <c r="CA5650" s="14"/>
      <c r="CB5650" s="14"/>
      <c r="CC5650" s="14"/>
      <c r="CD5650" s="14"/>
      <c r="CE5650" s="14"/>
      <c r="CF5650" s="14"/>
      <c r="CG5650" s="14"/>
      <c r="CH5650" s="14"/>
      <c r="CI5650" s="14"/>
      <c r="CJ5650" s="14"/>
      <c r="CK5650" s="14"/>
      <c r="CL5650" s="14"/>
      <c r="CM5650" s="14"/>
      <c r="CN5650" s="14"/>
      <c r="CO5650" s="14"/>
      <c r="CP5650" s="14"/>
    </row>
    <row r="5651">
      <c r="A5651" s="12"/>
      <c r="B5651" s="13"/>
      <c r="C5651" s="14"/>
      <c r="D5651" s="14"/>
      <c r="E5651" s="14"/>
      <c r="F5651" s="313"/>
      <c r="G5651" s="14"/>
      <c r="H5651" s="14"/>
      <c r="I5651" s="14"/>
      <c r="J5651" s="14"/>
      <c r="K5651" s="14"/>
      <c r="L5651" s="14"/>
      <c r="M5651" s="14"/>
      <c r="N5651" s="14"/>
      <c r="O5651" s="14"/>
      <c r="P5651" s="14"/>
      <c r="Q5651" s="14"/>
      <c r="R5651" s="14"/>
      <c r="S5651" s="14"/>
      <c r="T5651" s="14"/>
      <c r="U5651" s="14"/>
      <c r="V5651" s="14"/>
      <c r="W5651" s="14"/>
      <c r="X5651" s="14"/>
      <c r="Y5651" s="14"/>
      <c r="Z5651" s="14"/>
      <c r="AA5651" s="14"/>
      <c r="AB5651" s="14"/>
      <c r="AC5651" s="14"/>
      <c r="AD5651" s="14"/>
      <c r="AE5651" s="14"/>
      <c r="AF5651" s="14"/>
      <c r="AG5651" s="14"/>
      <c r="AH5651" s="14"/>
      <c r="AI5651" s="14"/>
      <c r="AJ5651" s="14"/>
      <c r="AK5651" s="14"/>
      <c r="AL5651" s="14"/>
      <c r="AM5651" s="14"/>
      <c r="AN5651" s="14"/>
      <c r="AO5651" s="14"/>
      <c r="AP5651" s="14"/>
      <c r="AQ5651" s="14"/>
      <c r="AR5651" s="14"/>
      <c r="AS5651" s="14"/>
      <c r="AT5651" s="14"/>
      <c r="AU5651" s="14"/>
      <c r="AV5651" s="14"/>
      <c r="AW5651" s="14"/>
      <c r="AX5651" s="14"/>
      <c r="AY5651" s="14"/>
      <c r="AZ5651" s="14"/>
      <c r="BA5651" s="14"/>
      <c r="BB5651" s="14"/>
      <c r="BC5651" s="14"/>
      <c r="BD5651" s="14"/>
      <c r="BE5651" s="14"/>
      <c r="BF5651" s="14"/>
      <c r="BG5651" s="14"/>
      <c r="BH5651" s="14"/>
      <c r="BI5651" s="14"/>
      <c r="BJ5651" s="14"/>
      <c r="BK5651" s="14"/>
      <c r="BL5651" s="14"/>
      <c r="BM5651" s="14"/>
      <c r="BN5651" s="14"/>
      <c r="BO5651" s="14"/>
      <c r="BP5651" s="14"/>
      <c r="BQ5651" s="14"/>
      <c r="BR5651" s="14"/>
      <c r="BS5651" s="14"/>
      <c r="BT5651" s="14"/>
      <c r="BU5651" s="14"/>
      <c r="BV5651" s="14"/>
      <c r="BW5651" s="14"/>
      <c r="BX5651" s="14"/>
      <c r="BY5651" s="14"/>
      <c r="BZ5651" s="14"/>
      <c r="CA5651" s="14"/>
      <c r="CB5651" s="14"/>
      <c r="CC5651" s="14"/>
      <c r="CD5651" s="14"/>
      <c r="CE5651" s="14"/>
      <c r="CF5651" s="14"/>
      <c r="CG5651" s="14"/>
      <c r="CH5651" s="14"/>
      <c r="CI5651" s="14"/>
      <c r="CJ5651" s="14"/>
      <c r="CK5651" s="14"/>
      <c r="CL5651" s="14"/>
      <c r="CM5651" s="14"/>
      <c r="CN5651" s="14"/>
      <c r="CO5651" s="14"/>
      <c r="CP5651" s="14"/>
    </row>
    <row r="5652">
      <c r="A5652" s="12"/>
      <c r="B5652" s="13"/>
      <c r="C5652" s="14"/>
      <c r="D5652" s="14"/>
      <c r="E5652" s="14"/>
      <c r="F5652" s="313"/>
      <c r="G5652" s="14"/>
      <c r="H5652" s="14"/>
      <c r="I5652" s="14"/>
      <c r="J5652" s="14"/>
      <c r="K5652" s="14"/>
      <c r="L5652" s="14"/>
      <c r="M5652" s="14"/>
      <c r="N5652" s="14"/>
      <c r="O5652" s="14"/>
      <c r="P5652" s="14"/>
      <c r="Q5652" s="14"/>
      <c r="R5652" s="14"/>
      <c r="S5652" s="14"/>
      <c r="T5652" s="14"/>
      <c r="U5652" s="14"/>
      <c r="V5652" s="14"/>
      <c r="W5652" s="14"/>
      <c r="X5652" s="14"/>
      <c r="Y5652" s="14"/>
      <c r="Z5652" s="14"/>
      <c r="AA5652" s="14"/>
      <c r="AB5652" s="14"/>
      <c r="AC5652" s="14"/>
      <c r="AD5652" s="14"/>
      <c r="AE5652" s="14"/>
      <c r="AF5652" s="14"/>
      <c r="AG5652" s="14"/>
      <c r="AH5652" s="14"/>
      <c r="AI5652" s="14"/>
      <c r="AJ5652" s="14"/>
      <c r="AK5652" s="14"/>
      <c r="AL5652" s="14"/>
      <c r="AM5652" s="14"/>
      <c r="AN5652" s="14"/>
      <c r="AO5652" s="14"/>
      <c r="AP5652" s="14"/>
      <c r="AQ5652" s="14"/>
      <c r="AR5652" s="14"/>
      <c r="AS5652" s="14"/>
      <c r="AT5652" s="14"/>
      <c r="AU5652" s="14"/>
      <c r="AV5652" s="14"/>
      <c r="AW5652" s="14"/>
      <c r="AX5652" s="14"/>
      <c r="AY5652" s="14"/>
      <c r="AZ5652" s="14"/>
      <c r="BA5652" s="14"/>
      <c r="BB5652" s="14"/>
      <c r="BC5652" s="14"/>
      <c r="BD5652" s="14"/>
      <c r="BE5652" s="14"/>
      <c r="BF5652" s="14"/>
      <c r="BG5652" s="14"/>
      <c r="BH5652" s="14"/>
      <c r="BI5652" s="14"/>
      <c r="BJ5652" s="14"/>
      <c r="BK5652" s="14"/>
      <c r="BL5652" s="14"/>
      <c r="BM5652" s="14"/>
      <c r="BN5652" s="14"/>
      <c r="BO5652" s="14"/>
      <c r="BP5652" s="14"/>
      <c r="BQ5652" s="14"/>
      <c r="BR5652" s="14"/>
      <c r="BS5652" s="14"/>
      <c r="BT5652" s="14"/>
      <c r="BU5652" s="14"/>
      <c r="BV5652" s="14"/>
      <c r="BW5652" s="14"/>
      <c r="BX5652" s="14"/>
      <c r="BY5652" s="14"/>
      <c r="BZ5652" s="14"/>
      <c r="CA5652" s="14"/>
      <c r="CB5652" s="14"/>
      <c r="CC5652" s="14"/>
      <c r="CD5652" s="14"/>
      <c r="CE5652" s="14"/>
      <c r="CF5652" s="14"/>
      <c r="CG5652" s="14"/>
      <c r="CH5652" s="14"/>
      <c r="CI5652" s="14"/>
      <c r="CJ5652" s="14"/>
      <c r="CK5652" s="14"/>
      <c r="CL5652" s="14"/>
      <c r="CM5652" s="14"/>
      <c r="CN5652" s="14"/>
      <c r="CO5652" s="14"/>
      <c r="CP5652" s="14"/>
    </row>
    <row r="5653">
      <c r="A5653" s="12"/>
      <c r="B5653" s="13"/>
      <c r="C5653" s="14"/>
      <c r="D5653" s="14"/>
      <c r="E5653" s="14"/>
      <c r="F5653" s="313"/>
      <c r="G5653" s="14"/>
      <c r="H5653" s="14"/>
      <c r="I5653" s="14"/>
      <c r="J5653" s="14"/>
      <c r="K5653" s="14"/>
      <c r="L5653" s="14"/>
      <c r="M5653" s="14"/>
      <c r="N5653" s="14"/>
      <c r="O5653" s="14"/>
      <c r="P5653" s="14"/>
      <c r="Q5653" s="14"/>
      <c r="R5653" s="14"/>
      <c r="S5653" s="14"/>
      <c r="T5653" s="14"/>
      <c r="U5653" s="14"/>
      <c r="V5653" s="14"/>
      <c r="W5653" s="14"/>
      <c r="X5653" s="14"/>
      <c r="Y5653" s="14"/>
      <c r="Z5653" s="14"/>
      <c r="AA5653" s="14"/>
      <c r="AB5653" s="14"/>
      <c r="AC5653" s="14"/>
      <c r="AD5653" s="14"/>
      <c r="AE5653" s="14"/>
      <c r="AF5653" s="14"/>
      <c r="AG5653" s="14"/>
      <c r="AH5653" s="14"/>
      <c r="AI5653" s="14"/>
      <c r="AJ5653" s="14"/>
      <c r="AK5653" s="14"/>
      <c r="AL5653" s="14"/>
      <c r="AM5653" s="14"/>
      <c r="AN5653" s="14"/>
      <c r="AO5653" s="14"/>
      <c r="AP5653" s="14"/>
      <c r="AQ5653" s="14"/>
      <c r="AR5653" s="14"/>
      <c r="AS5653" s="14"/>
      <c r="AT5653" s="14"/>
      <c r="AU5653" s="14"/>
      <c r="AV5653" s="14"/>
      <c r="AW5653" s="14"/>
      <c r="AX5653" s="14"/>
      <c r="AY5653" s="14"/>
      <c r="AZ5653" s="14"/>
      <c r="BA5653" s="14"/>
      <c r="BB5653" s="14"/>
      <c r="BC5653" s="14"/>
      <c r="BD5653" s="14"/>
      <c r="BE5653" s="14"/>
      <c r="BF5653" s="14"/>
      <c r="BG5653" s="14"/>
      <c r="BH5653" s="14"/>
      <c r="BI5653" s="14"/>
      <c r="BJ5653" s="14"/>
      <c r="BK5653" s="14"/>
      <c r="BL5653" s="14"/>
      <c r="BM5653" s="14"/>
      <c r="BN5653" s="14"/>
      <c r="BO5653" s="14"/>
      <c r="BP5653" s="14"/>
      <c r="BQ5653" s="14"/>
      <c r="BR5653" s="14"/>
      <c r="BS5653" s="14"/>
      <c r="BT5653" s="14"/>
      <c r="BU5653" s="14"/>
      <c r="BV5653" s="14"/>
      <c r="BW5653" s="14"/>
      <c r="BX5653" s="14"/>
      <c r="BY5653" s="14"/>
      <c r="BZ5653" s="14"/>
      <c r="CA5653" s="14"/>
      <c r="CB5653" s="14"/>
      <c r="CC5653" s="14"/>
      <c r="CD5653" s="14"/>
      <c r="CE5653" s="14"/>
      <c r="CF5653" s="14"/>
      <c r="CG5653" s="14"/>
      <c r="CH5653" s="14"/>
      <c r="CI5653" s="14"/>
      <c r="CJ5653" s="14"/>
      <c r="CK5653" s="14"/>
      <c r="CL5653" s="14"/>
      <c r="CM5653" s="14"/>
      <c r="CN5653" s="14"/>
      <c r="CO5653" s="14"/>
      <c r="CP5653" s="14"/>
    </row>
    <row r="5654">
      <c r="A5654" s="12"/>
      <c r="B5654" s="13"/>
      <c r="C5654" s="14"/>
      <c r="D5654" s="14"/>
      <c r="E5654" s="14"/>
      <c r="F5654" s="313"/>
      <c r="G5654" s="14"/>
      <c r="H5654" s="14"/>
      <c r="I5654" s="14"/>
      <c r="J5654" s="14"/>
      <c r="K5654" s="14"/>
      <c r="L5654" s="14"/>
      <c r="M5654" s="14"/>
      <c r="N5654" s="14"/>
      <c r="O5654" s="14"/>
      <c r="P5654" s="14"/>
      <c r="Q5654" s="14"/>
      <c r="R5654" s="14"/>
      <c r="S5654" s="14"/>
      <c r="T5654" s="14"/>
      <c r="U5654" s="14"/>
      <c r="V5654" s="14"/>
      <c r="W5654" s="14"/>
      <c r="X5654" s="14"/>
      <c r="Y5654" s="14"/>
      <c r="Z5654" s="14"/>
      <c r="AA5654" s="14"/>
      <c r="AB5654" s="14"/>
      <c r="AC5654" s="14"/>
      <c r="AD5654" s="14"/>
      <c r="AE5654" s="14"/>
      <c r="AF5654" s="14"/>
      <c r="AG5654" s="14"/>
      <c r="AH5654" s="14"/>
      <c r="AI5654" s="14"/>
      <c r="AJ5654" s="14"/>
      <c r="AK5654" s="14"/>
      <c r="AL5654" s="14"/>
      <c r="AM5654" s="14"/>
      <c r="AN5654" s="14"/>
      <c r="AO5654" s="14"/>
      <c r="AP5654" s="14"/>
      <c r="AQ5654" s="14"/>
      <c r="AR5654" s="14"/>
      <c r="AS5654" s="14"/>
      <c r="AT5654" s="14"/>
      <c r="AU5654" s="14"/>
      <c r="AV5654" s="14"/>
      <c r="AW5654" s="14"/>
      <c r="AX5654" s="14"/>
      <c r="AY5654" s="14"/>
      <c r="AZ5654" s="14"/>
      <c r="BA5654" s="14"/>
      <c r="BB5654" s="14"/>
      <c r="BC5654" s="14"/>
      <c r="BD5654" s="14"/>
      <c r="BE5654" s="14"/>
      <c r="BF5654" s="14"/>
      <c r="BG5654" s="14"/>
      <c r="BH5654" s="14"/>
      <c r="BI5654" s="14"/>
      <c r="BJ5654" s="14"/>
      <c r="BK5654" s="14"/>
      <c r="BL5654" s="14"/>
      <c r="BM5654" s="14"/>
      <c r="BN5654" s="14"/>
      <c r="BO5654" s="14"/>
      <c r="BP5654" s="14"/>
      <c r="BQ5654" s="14"/>
      <c r="BR5654" s="14"/>
      <c r="BS5654" s="14"/>
      <c r="BT5654" s="14"/>
      <c r="BU5654" s="14"/>
      <c r="BV5654" s="14"/>
      <c r="BW5654" s="14"/>
      <c r="BX5654" s="14"/>
      <c r="BY5654" s="14"/>
      <c r="BZ5654" s="14"/>
      <c r="CA5654" s="14"/>
      <c r="CB5654" s="14"/>
      <c r="CC5654" s="14"/>
      <c r="CD5654" s="14"/>
      <c r="CE5654" s="14"/>
      <c r="CF5654" s="14"/>
      <c r="CG5654" s="14"/>
      <c r="CH5654" s="14"/>
      <c r="CI5654" s="14"/>
      <c r="CJ5654" s="14"/>
      <c r="CK5654" s="14"/>
      <c r="CL5654" s="14"/>
      <c r="CM5654" s="14"/>
      <c r="CN5654" s="14"/>
      <c r="CO5654" s="14"/>
      <c r="CP5654" s="14"/>
    </row>
    <row r="5655">
      <c r="A5655" s="12"/>
      <c r="B5655" s="13"/>
      <c r="C5655" s="14"/>
      <c r="D5655" s="14"/>
      <c r="E5655" s="14"/>
      <c r="F5655" s="313"/>
      <c r="G5655" s="14"/>
      <c r="H5655" s="14"/>
      <c r="I5655" s="14"/>
      <c r="J5655" s="14"/>
      <c r="K5655" s="14"/>
      <c r="L5655" s="14"/>
      <c r="M5655" s="14"/>
      <c r="N5655" s="14"/>
      <c r="O5655" s="14"/>
      <c r="P5655" s="14"/>
      <c r="Q5655" s="14"/>
      <c r="R5655" s="14"/>
      <c r="S5655" s="14"/>
      <c r="T5655" s="14"/>
      <c r="U5655" s="14"/>
      <c r="V5655" s="14"/>
      <c r="W5655" s="14"/>
      <c r="X5655" s="14"/>
      <c r="Y5655" s="14"/>
      <c r="Z5655" s="14"/>
      <c r="AA5655" s="14"/>
      <c r="AB5655" s="14"/>
      <c r="AC5655" s="14"/>
      <c r="AD5655" s="14"/>
      <c r="AE5655" s="14"/>
      <c r="AF5655" s="14"/>
      <c r="AG5655" s="14"/>
      <c r="AH5655" s="14"/>
      <c r="AI5655" s="14"/>
      <c r="AJ5655" s="14"/>
      <c r="AK5655" s="14"/>
      <c r="AL5655" s="14"/>
      <c r="AM5655" s="14"/>
      <c r="AN5655" s="14"/>
      <c r="AO5655" s="14"/>
      <c r="AP5655" s="14"/>
      <c r="AQ5655" s="14"/>
      <c r="AR5655" s="14"/>
      <c r="AS5655" s="14"/>
      <c r="AT5655" s="14"/>
      <c r="AU5655" s="14"/>
      <c r="AV5655" s="14"/>
      <c r="AW5655" s="14"/>
      <c r="AX5655" s="14"/>
      <c r="AY5655" s="14"/>
      <c r="AZ5655" s="14"/>
      <c r="BA5655" s="14"/>
      <c r="BB5655" s="14"/>
      <c r="BC5655" s="14"/>
      <c r="BD5655" s="14"/>
      <c r="BE5655" s="14"/>
      <c r="BF5655" s="14"/>
      <c r="BG5655" s="14"/>
      <c r="BH5655" s="14"/>
      <c r="BI5655" s="14"/>
      <c r="BJ5655" s="14"/>
      <c r="BK5655" s="14"/>
      <c r="BL5655" s="14"/>
      <c r="BM5655" s="14"/>
      <c r="BN5655" s="14"/>
      <c r="BO5655" s="14"/>
      <c r="BP5655" s="14"/>
      <c r="BQ5655" s="14"/>
      <c r="BR5655" s="14"/>
      <c r="BS5655" s="14"/>
      <c r="BT5655" s="14"/>
      <c r="BU5655" s="14"/>
      <c r="BV5655" s="14"/>
      <c r="BW5655" s="14"/>
      <c r="BX5655" s="14"/>
      <c r="BY5655" s="14"/>
      <c r="BZ5655" s="14"/>
      <c r="CA5655" s="14"/>
      <c r="CB5655" s="14"/>
      <c r="CC5655" s="14"/>
      <c r="CD5655" s="14"/>
      <c r="CE5655" s="14"/>
      <c r="CF5655" s="14"/>
      <c r="CG5655" s="14"/>
      <c r="CH5655" s="14"/>
      <c r="CI5655" s="14"/>
      <c r="CJ5655" s="14"/>
      <c r="CK5655" s="14"/>
      <c r="CL5655" s="14"/>
      <c r="CM5655" s="14"/>
      <c r="CN5655" s="14"/>
      <c r="CO5655" s="14"/>
      <c r="CP5655" s="14"/>
    </row>
    <row r="5656">
      <c r="A5656" s="12"/>
      <c r="B5656" s="13"/>
      <c r="C5656" s="14"/>
      <c r="D5656" s="14"/>
      <c r="E5656" s="14"/>
      <c r="F5656" s="313"/>
      <c r="G5656" s="14"/>
      <c r="H5656" s="14"/>
      <c r="I5656" s="14"/>
      <c r="J5656" s="14"/>
      <c r="K5656" s="14"/>
      <c r="L5656" s="14"/>
      <c r="M5656" s="14"/>
      <c r="N5656" s="14"/>
      <c r="O5656" s="14"/>
      <c r="P5656" s="14"/>
      <c r="Q5656" s="14"/>
      <c r="R5656" s="14"/>
      <c r="S5656" s="14"/>
      <c r="T5656" s="14"/>
      <c r="U5656" s="14"/>
      <c r="V5656" s="14"/>
      <c r="W5656" s="14"/>
      <c r="X5656" s="14"/>
      <c r="Y5656" s="14"/>
      <c r="Z5656" s="14"/>
      <c r="AA5656" s="14"/>
      <c r="AB5656" s="14"/>
      <c r="AC5656" s="14"/>
      <c r="AD5656" s="14"/>
      <c r="AE5656" s="14"/>
      <c r="AF5656" s="14"/>
      <c r="AG5656" s="14"/>
      <c r="AH5656" s="14"/>
      <c r="AI5656" s="14"/>
      <c r="AJ5656" s="14"/>
      <c r="AK5656" s="14"/>
      <c r="AL5656" s="14"/>
      <c r="AM5656" s="14"/>
      <c r="AN5656" s="14"/>
      <c r="AO5656" s="14"/>
      <c r="AP5656" s="14"/>
      <c r="AQ5656" s="14"/>
      <c r="AR5656" s="14"/>
      <c r="AS5656" s="14"/>
      <c r="AT5656" s="14"/>
      <c r="AU5656" s="14"/>
      <c r="AV5656" s="14"/>
      <c r="AW5656" s="14"/>
      <c r="AX5656" s="14"/>
      <c r="AY5656" s="14"/>
      <c r="AZ5656" s="14"/>
      <c r="BA5656" s="14"/>
      <c r="BB5656" s="14"/>
      <c r="BC5656" s="14"/>
      <c r="BD5656" s="14"/>
      <c r="BE5656" s="14"/>
      <c r="BF5656" s="14"/>
      <c r="BG5656" s="14"/>
      <c r="BH5656" s="14"/>
      <c r="BI5656" s="14"/>
      <c r="BJ5656" s="14"/>
      <c r="BK5656" s="14"/>
      <c r="BL5656" s="14"/>
      <c r="BM5656" s="14"/>
      <c r="BN5656" s="14"/>
      <c r="BO5656" s="14"/>
      <c r="BP5656" s="14"/>
      <c r="BQ5656" s="14"/>
      <c r="BR5656" s="14"/>
      <c r="BS5656" s="14"/>
      <c r="BT5656" s="14"/>
      <c r="BU5656" s="14"/>
      <c r="BV5656" s="14"/>
      <c r="BW5656" s="14"/>
      <c r="BX5656" s="14"/>
      <c r="BY5656" s="14"/>
      <c r="BZ5656" s="14"/>
      <c r="CA5656" s="14"/>
      <c r="CB5656" s="14"/>
      <c r="CC5656" s="14"/>
      <c r="CD5656" s="14"/>
      <c r="CE5656" s="14"/>
      <c r="CF5656" s="14"/>
      <c r="CG5656" s="14"/>
      <c r="CH5656" s="14"/>
      <c r="CI5656" s="14"/>
      <c r="CJ5656" s="14"/>
      <c r="CK5656" s="14"/>
      <c r="CL5656" s="14"/>
      <c r="CM5656" s="14"/>
      <c r="CN5656" s="14"/>
      <c r="CO5656" s="14"/>
      <c r="CP5656" s="14"/>
    </row>
    <row r="5657">
      <c r="A5657" s="12"/>
      <c r="B5657" s="13"/>
      <c r="C5657" s="14"/>
      <c r="D5657" s="14"/>
      <c r="E5657" s="14"/>
      <c r="F5657" s="313"/>
      <c r="G5657" s="14"/>
      <c r="H5657" s="14"/>
      <c r="I5657" s="14"/>
      <c r="J5657" s="14"/>
      <c r="K5657" s="14"/>
      <c r="L5657" s="14"/>
      <c r="M5657" s="14"/>
      <c r="N5657" s="14"/>
      <c r="O5657" s="14"/>
      <c r="P5657" s="14"/>
      <c r="Q5657" s="14"/>
      <c r="R5657" s="14"/>
      <c r="S5657" s="14"/>
      <c r="T5657" s="14"/>
      <c r="U5657" s="14"/>
      <c r="V5657" s="14"/>
      <c r="W5657" s="14"/>
      <c r="X5657" s="14"/>
      <c r="Y5657" s="14"/>
      <c r="Z5657" s="14"/>
      <c r="AA5657" s="14"/>
      <c r="AB5657" s="14"/>
      <c r="AC5657" s="14"/>
      <c r="AD5657" s="14"/>
      <c r="AE5657" s="14"/>
      <c r="AF5657" s="14"/>
      <c r="AG5657" s="14"/>
      <c r="AH5657" s="14"/>
      <c r="AI5657" s="14"/>
      <c r="AJ5657" s="14"/>
      <c r="AK5657" s="14"/>
      <c r="AL5657" s="14"/>
      <c r="AM5657" s="14"/>
      <c r="AN5657" s="14"/>
      <c r="AO5657" s="14"/>
      <c r="AP5657" s="14"/>
      <c r="AQ5657" s="14"/>
      <c r="AR5657" s="14"/>
      <c r="AS5657" s="14"/>
      <c r="AT5657" s="14"/>
      <c r="AU5657" s="14"/>
      <c r="AV5657" s="14"/>
      <c r="AW5657" s="14"/>
      <c r="AX5657" s="14"/>
      <c r="AY5657" s="14"/>
      <c r="AZ5657" s="14"/>
      <c r="BA5657" s="14"/>
      <c r="BB5657" s="14"/>
      <c r="BC5657" s="14"/>
      <c r="BD5657" s="14"/>
      <c r="BE5657" s="14"/>
      <c r="BF5657" s="14"/>
      <c r="BG5657" s="14"/>
      <c r="BH5657" s="14"/>
      <c r="BI5657" s="14"/>
      <c r="BJ5657" s="14"/>
      <c r="BK5657" s="14"/>
      <c r="BL5657" s="14"/>
      <c r="BM5657" s="14"/>
      <c r="BN5657" s="14"/>
      <c r="BO5657" s="14"/>
      <c r="BP5657" s="14"/>
      <c r="BQ5657" s="14"/>
      <c r="BR5657" s="14"/>
      <c r="BS5657" s="14"/>
      <c r="BT5657" s="14"/>
      <c r="BU5657" s="14"/>
      <c r="BV5657" s="14"/>
      <c r="BW5657" s="14"/>
      <c r="BX5657" s="14"/>
      <c r="BY5657" s="14"/>
      <c r="BZ5657" s="14"/>
      <c r="CA5657" s="14"/>
      <c r="CB5657" s="14"/>
      <c r="CC5657" s="14"/>
      <c r="CD5657" s="14"/>
      <c r="CE5657" s="14"/>
      <c r="CF5657" s="14"/>
      <c r="CG5657" s="14"/>
      <c r="CH5657" s="14"/>
      <c r="CI5657" s="14"/>
      <c r="CJ5657" s="14"/>
      <c r="CK5657" s="14"/>
      <c r="CL5657" s="14"/>
      <c r="CM5657" s="14"/>
      <c r="CN5657" s="14"/>
      <c r="CO5657" s="14"/>
      <c r="CP5657" s="14"/>
    </row>
    <row r="5658">
      <c r="A5658" s="12"/>
      <c r="B5658" s="13"/>
      <c r="C5658" s="14"/>
      <c r="D5658" s="14"/>
      <c r="E5658" s="14"/>
      <c r="F5658" s="313"/>
      <c r="G5658" s="14"/>
      <c r="H5658" s="14"/>
      <c r="I5658" s="14"/>
      <c r="J5658" s="14"/>
      <c r="K5658" s="14"/>
      <c r="L5658" s="14"/>
      <c r="M5658" s="14"/>
      <c r="N5658" s="14"/>
      <c r="O5658" s="14"/>
      <c r="P5658" s="14"/>
      <c r="Q5658" s="14"/>
      <c r="R5658" s="14"/>
      <c r="S5658" s="14"/>
      <c r="T5658" s="14"/>
      <c r="U5658" s="14"/>
      <c r="V5658" s="14"/>
      <c r="W5658" s="14"/>
      <c r="X5658" s="14"/>
      <c r="Y5658" s="14"/>
      <c r="Z5658" s="14"/>
      <c r="AA5658" s="14"/>
      <c r="AB5658" s="14"/>
      <c r="AC5658" s="14"/>
      <c r="AD5658" s="14"/>
      <c r="AE5658" s="14"/>
      <c r="AF5658" s="14"/>
      <c r="AG5658" s="14"/>
      <c r="AH5658" s="14"/>
      <c r="AI5658" s="14"/>
      <c r="AJ5658" s="14"/>
      <c r="AK5658" s="14"/>
      <c r="AL5658" s="14"/>
      <c r="AM5658" s="14"/>
      <c r="AN5658" s="14"/>
      <c r="AO5658" s="14"/>
      <c r="AP5658" s="14"/>
      <c r="AQ5658" s="14"/>
      <c r="AR5658" s="14"/>
      <c r="AS5658" s="14"/>
      <c r="AT5658" s="14"/>
      <c r="AU5658" s="14"/>
      <c r="AV5658" s="14"/>
      <c r="AW5658" s="14"/>
      <c r="AX5658" s="14"/>
      <c r="AY5658" s="14"/>
      <c r="AZ5658" s="14"/>
      <c r="BA5658" s="14"/>
      <c r="BB5658" s="14"/>
      <c r="BC5658" s="14"/>
      <c r="BD5658" s="14"/>
      <c r="BE5658" s="14"/>
      <c r="BF5658" s="14"/>
      <c r="BG5658" s="14"/>
      <c r="BH5658" s="14"/>
      <c r="BI5658" s="14"/>
      <c r="BJ5658" s="14"/>
      <c r="BK5658" s="14"/>
      <c r="BL5658" s="14"/>
      <c r="BM5658" s="14"/>
      <c r="BN5658" s="14"/>
      <c r="BO5658" s="14"/>
      <c r="BP5658" s="14"/>
      <c r="BQ5658" s="14"/>
      <c r="BR5658" s="14"/>
      <c r="BS5658" s="14"/>
      <c r="BT5658" s="14"/>
      <c r="BU5658" s="14"/>
      <c r="BV5658" s="14"/>
      <c r="BW5658" s="14"/>
      <c r="BX5658" s="14"/>
      <c r="BY5658" s="14"/>
      <c r="BZ5658" s="14"/>
      <c r="CA5658" s="14"/>
      <c r="CB5658" s="14"/>
      <c r="CC5658" s="14"/>
      <c r="CD5658" s="14"/>
      <c r="CE5658" s="14"/>
      <c r="CF5658" s="14"/>
      <c r="CG5658" s="14"/>
      <c r="CH5658" s="14"/>
      <c r="CI5658" s="14"/>
      <c r="CJ5658" s="14"/>
      <c r="CK5658" s="14"/>
      <c r="CL5658" s="14"/>
      <c r="CM5658" s="14"/>
      <c r="CN5658" s="14"/>
      <c r="CO5658" s="14"/>
      <c r="CP5658" s="14"/>
    </row>
    <row r="5659">
      <c r="A5659" s="12"/>
      <c r="B5659" s="13"/>
      <c r="C5659" s="14"/>
      <c r="D5659" s="14"/>
      <c r="E5659" s="14"/>
      <c r="F5659" s="313"/>
      <c r="G5659" s="14"/>
      <c r="H5659" s="14"/>
      <c r="I5659" s="14"/>
      <c r="J5659" s="14"/>
      <c r="K5659" s="14"/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14"/>
      <c r="Y5659" s="14"/>
      <c r="Z5659" s="14"/>
      <c r="AA5659" s="14"/>
      <c r="AB5659" s="14"/>
      <c r="AC5659" s="14"/>
      <c r="AD5659" s="14"/>
      <c r="AE5659" s="14"/>
      <c r="AF5659" s="14"/>
      <c r="AG5659" s="14"/>
      <c r="AH5659" s="14"/>
      <c r="AI5659" s="14"/>
      <c r="AJ5659" s="14"/>
      <c r="AK5659" s="14"/>
      <c r="AL5659" s="14"/>
      <c r="AM5659" s="14"/>
      <c r="AN5659" s="14"/>
      <c r="AO5659" s="14"/>
      <c r="AP5659" s="14"/>
      <c r="AQ5659" s="14"/>
      <c r="AR5659" s="14"/>
      <c r="AS5659" s="14"/>
      <c r="AT5659" s="14"/>
      <c r="AU5659" s="14"/>
      <c r="AV5659" s="14"/>
      <c r="AW5659" s="14"/>
      <c r="AX5659" s="14"/>
      <c r="AY5659" s="14"/>
      <c r="AZ5659" s="14"/>
      <c r="BA5659" s="14"/>
      <c r="BB5659" s="14"/>
      <c r="BC5659" s="14"/>
      <c r="BD5659" s="14"/>
      <c r="BE5659" s="14"/>
      <c r="BF5659" s="14"/>
      <c r="BG5659" s="14"/>
      <c r="BH5659" s="14"/>
      <c r="BI5659" s="14"/>
      <c r="BJ5659" s="14"/>
      <c r="BK5659" s="14"/>
      <c r="BL5659" s="14"/>
      <c r="BM5659" s="14"/>
      <c r="BN5659" s="14"/>
      <c r="BO5659" s="14"/>
      <c r="BP5659" s="14"/>
      <c r="BQ5659" s="14"/>
      <c r="BR5659" s="14"/>
      <c r="BS5659" s="14"/>
      <c r="BT5659" s="14"/>
      <c r="BU5659" s="14"/>
      <c r="BV5659" s="14"/>
      <c r="BW5659" s="14"/>
      <c r="BX5659" s="14"/>
      <c r="BY5659" s="14"/>
      <c r="BZ5659" s="14"/>
      <c r="CA5659" s="14"/>
      <c r="CB5659" s="14"/>
      <c r="CC5659" s="14"/>
      <c r="CD5659" s="14"/>
      <c r="CE5659" s="14"/>
      <c r="CF5659" s="14"/>
      <c r="CG5659" s="14"/>
      <c r="CH5659" s="14"/>
      <c r="CI5659" s="14"/>
      <c r="CJ5659" s="14"/>
      <c r="CK5659" s="14"/>
      <c r="CL5659" s="14"/>
      <c r="CM5659" s="14"/>
      <c r="CN5659" s="14"/>
      <c r="CO5659" s="14"/>
      <c r="CP5659" s="14"/>
    </row>
    <row r="5660">
      <c r="A5660" s="12"/>
      <c r="B5660" s="13"/>
      <c r="C5660" s="14"/>
      <c r="D5660" s="14"/>
      <c r="E5660" s="14"/>
      <c r="F5660" s="313"/>
      <c r="G5660" s="14"/>
      <c r="H5660" s="14"/>
      <c r="I5660" s="14"/>
      <c r="J5660" s="14"/>
      <c r="K5660" s="14"/>
      <c r="L5660" s="14"/>
      <c r="M5660" s="14"/>
      <c r="N5660" s="14"/>
      <c r="O5660" s="14"/>
      <c r="P5660" s="14"/>
      <c r="Q5660" s="14"/>
      <c r="R5660" s="14"/>
      <c r="S5660" s="14"/>
      <c r="T5660" s="14"/>
      <c r="U5660" s="14"/>
      <c r="V5660" s="14"/>
      <c r="W5660" s="14"/>
      <c r="X5660" s="14"/>
      <c r="Y5660" s="14"/>
      <c r="Z5660" s="14"/>
      <c r="AA5660" s="14"/>
      <c r="AB5660" s="14"/>
      <c r="AC5660" s="14"/>
      <c r="AD5660" s="14"/>
      <c r="AE5660" s="14"/>
      <c r="AF5660" s="14"/>
      <c r="AG5660" s="14"/>
      <c r="AH5660" s="14"/>
      <c r="AI5660" s="14"/>
      <c r="AJ5660" s="14"/>
      <c r="AK5660" s="14"/>
      <c r="AL5660" s="14"/>
      <c r="AM5660" s="14"/>
      <c r="AN5660" s="14"/>
      <c r="AO5660" s="14"/>
      <c r="AP5660" s="14"/>
      <c r="AQ5660" s="14"/>
      <c r="AR5660" s="14"/>
      <c r="AS5660" s="14"/>
      <c r="AT5660" s="14"/>
      <c r="AU5660" s="14"/>
      <c r="AV5660" s="14"/>
      <c r="AW5660" s="14"/>
      <c r="AX5660" s="14"/>
      <c r="AY5660" s="14"/>
      <c r="AZ5660" s="14"/>
      <c r="BA5660" s="14"/>
      <c r="BB5660" s="14"/>
      <c r="BC5660" s="14"/>
      <c r="BD5660" s="14"/>
      <c r="BE5660" s="14"/>
      <c r="BF5660" s="14"/>
      <c r="BG5660" s="14"/>
      <c r="BH5660" s="14"/>
      <c r="BI5660" s="14"/>
      <c r="BJ5660" s="14"/>
      <c r="BK5660" s="14"/>
      <c r="BL5660" s="14"/>
      <c r="BM5660" s="14"/>
      <c r="BN5660" s="14"/>
      <c r="BO5660" s="14"/>
      <c r="BP5660" s="14"/>
      <c r="BQ5660" s="14"/>
      <c r="BR5660" s="14"/>
      <c r="BS5660" s="14"/>
      <c r="BT5660" s="14"/>
      <c r="BU5660" s="14"/>
      <c r="BV5660" s="14"/>
      <c r="BW5660" s="14"/>
      <c r="BX5660" s="14"/>
      <c r="BY5660" s="14"/>
      <c r="BZ5660" s="14"/>
      <c r="CA5660" s="14"/>
      <c r="CB5660" s="14"/>
      <c r="CC5660" s="14"/>
      <c r="CD5660" s="14"/>
      <c r="CE5660" s="14"/>
      <c r="CF5660" s="14"/>
      <c r="CG5660" s="14"/>
      <c r="CH5660" s="14"/>
      <c r="CI5660" s="14"/>
      <c r="CJ5660" s="14"/>
      <c r="CK5660" s="14"/>
      <c r="CL5660" s="14"/>
      <c r="CM5660" s="14"/>
      <c r="CN5660" s="14"/>
      <c r="CO5660" s="14"/>
      <c r="CP5660" s="14"/>
    </row>
    <row r="5661">
      <c r="A5661" s="12"/>
      <c r="B5661" s="13"/>
      <c r="C5661" s="14"/>
      <c r="D5661" s="14"/>
      <c r="E5661" s="14"/>
      <c r="F5661" s="313"/>
      <c r="G5661" s="14"/>
      <c r="H5661" s="14"/>
      <c r="I5661" s="14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14"/>
      <c r="U5661" s="14"/>
      <c r="V5661" s="14"/>
      <c r="W5661" s="14"/>
      <c r="X5661" s="14"/>
      <c r="Y5661" s="14"/>
      <c r="Z5661" s="14"/>
      <c r="AA5661" s="14"/>
      <c r="AB5661" s="14"/>
      <c r="AC5661" s="14"/>
      <c r="AD5661" s="14"/>
      <c r="AE5661" s="14"/>
      <c r="AF5661" s="14"/>
      <c r="AG5661" s="14"/>
      <c r="AH5661" s="14"/>
      <c r="AI5661" s="14"/>
      <c r="AJ5661" s="14"/>
      <c r="AK5661" s="14"/>
      <c r="AL5661" s="14"/>
      <c r="AM5661" s="14"/>
      <c r="AN5661" s="14"/>
      <c r="AO5661" s="14"/>
      <c r="AP5661" s="14"/>
      <c r="AQ5661" s="14"/>
      <c r="AR5661" s="14"/>
      <c r="AS5661" s="14"/>
      <c r="AT5661" s="14"/>
      <c r="AU5661" s="14"/>
      <c r="AV5661" s="14"/>
      <c r="AW5661" s="14"/>
      <c r="AX5661" s="14"/>
      <c r="AY5661" s="14"/>
      <c r="AZ5661" s="14"/>
      <c r="BA5661" s="14"/>
      <c r="BB5661" s="14"/>
      <c r="BC5661" s="14"/>
      <c r="BD5661" s="14"/>
      <c r="BE5661" s="14"/>
      <c r="BF5661" s="14"/>
      <c r="BG5661" s="14"/>
      <c r="BH5661" s="14"/>
      <c r="BI5661" s="14"/>
      <c r="BJ5661" s="14"/>
      <c r="BK5661" s="14"/>
      <c r="BL5661" s="14"/>
      <c r="BM5661" s="14"/>
      <c r="BN5661" s="14"/>
      <c r="BO5661" s="14"/>
      <c r="BP5661" s="14"/>
      <c r="BQ5661" s="14"/>
      <c r="BR5661" s="14"/>
      <c r="BS5661" s="14"/>
      <c r="BT5661" s="14"/>
      <c r="BU5661" s="14"/>
      <c r="BV5661" s="14"/>
      <c r="BW5661" s="14"/>
      <c r="BX5661" s="14"/>
      <c r="BY5661" s="14"/>
      <c r="BZ5661" s="14"/>
      <c r="CA5661" s="14"/>
      <c r="CB5661" s="14"/>
      <c r="CC5661" s="14"/>
      <c r="CD5661" s="14"/>
      <c r="CE5661" s="14"/>
      <c r="CF5661" s="14"/>
      <c r="CG5661" s="14"/>
      <c r="CH5661" s="14"/>
      <c r="CI5661" s="14"/>
      <c r="CJ5661" s="14"/>
      <c r="CK5661" s="14"/>
      <c r="CL5661" s="14"/>
      <c r="CM5661" s="14"/>
      <c r="CN5661" s="14"/>
      <c r="CO5661" s="14"/>
      <c r="CP5661" s="14"/>
    </row>
    <row r="5662">
      <c r="A5662" s="12"/>
      <c r="B5662" s="13"/>
      <c r="C5662" s="14"/>
      <c r="D5662" s="14"/>
      <c r="E5662" s="14"/>
      <c r="F5662" s="313"/>
      <c r="G5662" s="14"/>
      <c r="H5662" s="14"/>
      <c r="I5662" s="14"/>
      <c r="J5662" s="14"/>
      <c r="K5662" s="14"/>
      <c r="L5662" s="14"/>
      <c r="M5662" s="14"/>
      <c r="N5662" s="14"/>
      <c r="O5662" s="14"/>
      <c r="P5662" s="14"/>
      <c r="Q5662" s="14"/>
      <c r="R5662" s="14"/>
      <c r="S5662" s="14"/>
      <c r="T5662" s="14"/>
      <c r="U5662" s="14"/>
      <c r="V5662" s="14"/>
      <c r="W5662" s="14"/>
      <c r="X5662" s="14"/>
      <c r="Y5662" s="14"/>
      <c r="Z5662" s="14"/>
      <c r="AA5662" s="14"/>
      <c r="AB5662" s="14"/>
      <c r="AC5662" s="14"/>
      <c r="AD5662" s="14"/>
      <c r="AE5662" s="14"/>
      <c r="AF5662" s="14"/>
      <c r="AG5662" s="14"/>
      <c r="AH5662" s="14"/>
      <c r="AI5662" s="14"/>
      <c r="AJ5662" s="14"/>
      <c r="AK5662" s="14"/>
      <c r="AL5662" s="14"/>
      <c r="AM5662" s="14"/>
      <c r="AN5662" s="14"/>
      <c r="AO5662" s="14"/>
      <c r="AP5662" s="14"/>
      <c r="AQ5662" s="14"/>
      <c r="AR5662" s="14"/>
      <c r="AS5662" s="14"/>
      <c r="AT5662" s="14"/>
      <c r="AU5662" s="14"/>
      <c r="AV5662" s="14"/>
      <c r="AW5662" s="14"/>
      <c r="AX5662" s="14"/>
      <c r="AY5662" s="14"/>
      <c r="AZ5662" s="14"/>
      <c r="BA5662" s="14"/>
      <c r="BB5662" s="14"/>
      <c r="BC5662" s="14"/>
      <c r="BD5662" s="14"/>
      <c r="BE5662" s="14"/>
      <c r="BF5662" s="14"/>
      <c r="BG5662" s="14"/>
      <c r="BH5662" s="14"/>
      <c r="BI5662" s="14"/>
      <c r="BJ5662" s="14"/>
      <c r="BK5662" s="14"/>
      <c r="BL5662" s="14"/>
      <c r="BM5662" s="14"/>
      <c r="BN5662" s="14"/>
      <c r="BO5662" s="14"/>
      <c r="BP5662" s="14"/>
      <c r="BQ5662" s="14"/>
      <c r="BR5662" s="14"/>
      <c r="BS5662" s="14"/>
      <c r="BT5662" s="14"/>
      <c r="BU5662" s="14"/>
      <c r="BV5662" s="14"/>
      <c r="BW5662" s="14"/>
      <c r="BX5662" s="14"/>
      <c r="BY5662" s="14"/>
      <c r="BZ5662" s="14"/>
      <c r="CA5662" s="14"/>
      <c r="CB5662" s="14"/>
      <c r="CC5662" s="14"/>
      <c r="CD5662" s="14"/>
      <c r="CE5662" s="14"/>
      <c r="CF5662" s="14"/>
      <c r="CG5662" s="14"/>
      <c r="CH5662" s="14"/>
      <c r="CI5662" s="14"/>
      <c r="CJ5662" s="14"/>
      <c r="CK5662" s="14"/>
      <c r="CL5662" s="14"/>
      <c r="CM5662" s="14"/>
      <c r="CN5662" s="14"/>
      <c r="CO5662" s="14"/>
      <c r="CP5662" s="14"/>
    </row>
    <row r="5663">
      <c r="A5663" s="12"/>
      <c r="B5663" s="13"/>
      <c r="C5663" s="14"/>
      <c r="D5663" s="14"/>
      <c r="E5663" s="14"/>
      <c r="F5663" s="313"/>
      <c r="G5663" s="14"/>
      <c r="H5663" s="14"/>
      <c r="I5663" s="14"/>
      <c r="J5663" s="14"/>
      <c r="K5663" s="14"/>
      <c r="L5663" s="14"/>
      <c r="M5663" s="14"/>
      <c r="N5663" s="14"/>
      <c r="O5663" s="14"/>
      <c r="P5663" s="14"/>
      <c r="Q5663" s="14"/>
      <c r="R5663" s="14"/>
      <c r="S5663" s="14"/>
      <c r="T5663" s="14"/>
      <c r="U5663" s="14"/>
      <c r="V5663" s="14"/>
      <c r="W5663" s="14"/>
      <c r="X5663" s="14"/>
      <c r="Y5663" s="14"/>
      <c r="Z5663" s="14"/>
      <c r="AA5663" s="14"/>
      <c r="AB5663" s="14"/>
      <c r="AC5663" s="14"/>
      <c r="AD5663" s="14"/>
      <c r="AE5663" s="14"/>
      <c r="AF5663" s="14"/>
      <c r="AG5663" s="14"/>
      <c r="AH5663" s="14"/>
      <c r="AI5663" s="14"/>
      <c r="AJ5663" s="14"/>
      <c r="AK5663" s="14"/>
      <c r="AL5663" s="14"/>
      <c r="AM5663" s="14"/>
      <c r="AN5663" s="14"/>
      <c r="AO5663" s="14"/>
      <c r="AP5663" s="14"/>
      <c r="AQ5663" s="14"/>
      <c r="AR5663" s="14"/>
      <c r="AS5663" s="14"/>
      <c r="AT5663" s="14"/>
      <c r="AU5663" s="14"/>
      <c r="AV5663" s="14"/>
      <c r="AW5663" s="14"/>
      <c r="AX5663" s="14"/>
      <c r="AY5663" s="14"/>
      <c r="AZ5663" s="14"/>
      <c r="BA5663" s="14"/>
      <c r="BB5663" s="14"/>
      <c r="BC5663" s="14"/>
      <c r="BD5663" s="14"/>
      <c r="BE5663" s="14"/>
      <c r="BF5663" s="14"/>
      <c r="BG5663" s="14"/>
      <c r="BH5663" s="14"/>
      <c r="BI5663" s="14"/>
      <c r="BJ5663" s="14"/>
      <c r="BK5663" s="14"/>
      <c r="BL5663" s="14"/>
      <c r="BM5663" s="14"/>
      <c r="BN5663" s="14"/>
      <c r="BO5663" s="14"/>
      <c r="BP5663" s="14"/>
      <c r="BQ5663" s="14"/>
      <c r="BR5663" s="14"/>
      <c r="BS5663" s="14"/>
      <c r="BT5663" s="14"/>
      <c r="BU5663" s="14"/>
      <c r="BV5663" s="14"/>
      <c r="BW5663" s="14"/>
      <c r="BX5663" s="14"/>
      <c r="BY5663" s="14"/>
      <c r="BZ5663" s="14"/>
      <c r="CA5663" s="14"/>
      <c r="CB5663" s="14"/>
      <c r="CC5663" s="14"/>
      <c r="CD5663" s="14"/>
      <c r="CE5663" s="14"/>
      <c r="CF5663" s="14"/>
      <c r="CG5663" s="14"/>
      <c r="CH5663" s="14"/>
      <c r="CI5663" s="14"/>
      <c r="CJ5663" s="14"/>
      <c r="CK5663" s="14"/>
      <c r="CL5663" s="14"/>
      <c r="CM5663" s="14"/>
      <c r="CN5663" s="14"/>
      <c r="CO5663" s="14"/>
      <c r="CP5663" s="14"/>
    </row>
    <row r="5664">
      <c r="A5664" s="12"/>
      <c r="B5664" s="13"/>
      <c r="C5664" s="14"/>
      <c r="D5664" s="14"/>
      <c r="E5664" s="14"/>
      <c r="F5664" s="313"/>
      <c r="G5664" s="14"/>
      <c r="H5664" s="14"/>
      <c r="I5664" s="14"/>
      <c r="J5664" s="14"/>
      <c r="K5664" s="14"/>
      <c r="L5664" s="14"/>
      <c r="M5664" s="14"/>
      <c r="N5664" s="14"/>
      <c r="O5664" s="14"/>
      <c r="P5664" s="14"/>
      <c r="Q5664" s="14"/>
      <c r="R5664" s="14"/>
      <c r="S5664" s="14"/>
      <c r="T5664" s="14"/>
      <c r="U5664" s="14"/>
      <c r="V5664" s="14"/>
      <c r="W5664" s="14"/>
      <c r="X5664" s="14"/>
      <c r="Y5664" s="14"/>
      <c r="Z5664" s="14"/>
      <c r="AA5664" s="14"/>
      <c r="AB5664" s="14"/>
      <c r="AC5664" s="14"/>
      <c r="AD5664" s="14"/>
      <c r="AE5664" s="14"/>
      <c r="AF5664" s="14"/>
      <c r="AG5664" s="14"/>
      <c r="AH5664" s="14"/>
      <c r="AI5664" s="14"/>
      <c r="AJ5664" s="14"/>
      <c r="AK5664" s="14"/>
      <c r="AL5664" s="14"/>
      <c r="AM5664" s="14"/>
      <c r="AN5664" s="14"/>
      <c r="AO5664" s="14"/>
      <c r="AP5664" s="14"/>
      <c r="AQ5664" s="14"/>
      <c r="AR5664" s="14"/>
      <c r="AS5664" s="14"/>
      <c r="AT5664" s="14"/>
      <c r="AU5664" s="14"/>
      <c r="AV5664" s="14"/>
      <c r="AW5664" s="14"/>
      <c r="AX5664" s="14"/>
      <c r="AY5664" s="14"/>
      <c r="AZ5664" s="14"/>
      <c r="BA5664" s="14"/>
      <c r="BB5664" s="14"/>
      <c r="BC5664" s="14"/>
      <c r="BD5664" s="14"/>
      <c r="BE5664" s="14"/>
      <c r="BF5664" s="14"/>
      <c r="BG5664" s="14"/>
      <c r="BH5664" s="14"/>
      <c r="BI5664" s="14"/>
      <c r="BJ5664" s="14"/>
      <c r="BK5664" s="14"/>
      <c r="BL5664" s="14"/>
      <c r="BM5664" s="14"/>
      <c r="BN5664" s="14"/>
      <c r="BO5664" s="14"/>
      <c r="BP5664" s="14"/>
      <c r="BQ5664" s="14"/>
      <c r="BR5664" s="14"/>
      <c r="BS5664" s="14"/>
      <c r="BT5664" s="14"/>
      <c r="BU5664" s="14"/>
      <c r="BV5664" s="14"/>
      <c r="BW5664" s="14"/>
      <c r="BX5664" s="14"/>
      <c r="BY5664" s="14"/>
      <c r="BZ5664" s="14"/>
      <c r="CA5664" s="14"/>
      <c r="CB5664" s="14"/>
      <c r="CC5664" s="14"/>
      <c r="CD5664" s="14"/>
      <c r="CE5664" s="14"/>
      <c r="CF5664" s="14"/>
      <c r="CG5664" s="14"/>
      <c r="CH5664" s="14"/>
      <c r="CI5664" s="14"/>
      <c r="CJ5664" s="14"/>
      <c r="CK5664" s="14"/>
      <c r="CL5664" s="14"/>
      <c r="CM5664" s="14"/>
      <c r="CN5664" s="14"/>
      <c r="CO5664" s="14"/>
      <c r="CP5664" s="14"/>
    </row>
    <row r="5665">
      <c r="A5665" s="12"/>
      <c r="B5665" s="13"/>
      <c r="C5665" s="14"/>
      <c r="D5665" s="14"/>
      <c r="E5665" s="14"/>
      <c r="F5665" s="313"/>
      <c r="G5665" s="14"/>
      <c r="H5665" s="14"/>
      <c r="I5665" s="14"/>
      <c r="J5665" s="14"/>
      <c r="K5665" s="14"/>
      <c r="L5665" s="14"/>
      <c r="M5665" s="14"/>
      <c r="N5665" s="14"/>
      <c r="O5665" s="14"/>
      <c r="P5665" s="14"/>
      <c r="Q5665" s="14"/>
      <c r="R5665" s="14"/>
      <c r="S5665" s="14"/>
      <c r="T5665" s="14"/>
      <c r="U5665" s="14"/>
      <c r="V5665" s="14"/>
      <c r="W5665" s="14"/>
      <c r="X5665" s="14"/>
      <c r="Y5665" s="14"/>
      <c r="Z5665" s="14"/>
      <c r="AA5665" s="14"/>
      <c r="AB5665" s="14"/>
      <c r="AC5665" s="14"/>
      <c r="AD5665" s="14"/>
      <c r="AE5665" s="14"/>
      <c r="AF5665" s="14"/>
      <c r="AG5665" s="14"/>
      <c r="AH5665" s="14"/>
      <c r="AI5665" s="14"/>
      <c r="AJ5665" s="14"/>
      <c r="AK5665" s="14"/>
      <c r="AL5665" s="14"/>
      <c r="AM5665" s="14"/>
      <c r="AN5665" s="14"/>
      <c r="AO5665" s="14"/>
      <c r="AP5665" s="14"/>
      <c r="AQ5665" s="14"/>
      <c r="AR5665" s="14"/>
      <c r="AS5665" s="14"/>
      <c r="AT5665" s="14"/>
      <c r="AU5665" s="14"/>
      <c r="AV5665" s="14"/>
      <c r="AW5665" s="14"/>
      <c r="AX5665" s="14"/>
      <c r="AY5665" s="14"/>
      <c r="AZ5665" s="14"/>
      <c r="BA5665" s="14"/>
      <c r="BB5665" s="14"/>
      <c r="BC5665" s="14"/>
      <c r="BD5665" s="14"/>
      <c r="BE5665" s="14"/>
      <c r="BF5665" s="14"/>
      <c r="BG5665" s="14"/>
      <c r="BH5665" s="14"/>
      <c r="BI5665" s="14"/>
      <c r="BJ5665" s="14"/>
      <c r="BK5665" s="14"/>
      <c r="BL5665" s="14"/>
      <c r="BM5665" s="14"/>
      <c r="BN5665" s="14"/>
      <c r="BO5665" s="14"/>
      <c r="BP5665" s="14"/>
      <c r="BQ5665" s="14"/>
      <c r="BR5665" s="14"/>
      <c r="BS5665" s="14"/>
      <c r="BT5665" s="14"/>
      <c r="BU5665" s="14"/>
      <c r="BV5665" s="14"/>
      <c r="BW5665" s="14"/>
      <c r="BX5665" s="14"/>
      <c r="BY5665" s="14"/>
      <c r="BZ5665" s="14"/>
      <c r="CA5665" s="14"/>
      <c r="CB5665" s="14"/>
      <c r="CC5665" s="14"/>
      <c r="CD5665" s="14"/>
      <c r="CE5665" s="14"/>
      <c r="CF5665" s="14"/>
      <c r="CG5665" s="14"/>
      <c r="CH5665" s="14"/>
      <c r="CI5665" s="14"/>
      <c r="CJ5665" s="14"/>
      <c r="CK5665" s="14"/>
      <c r="CL5665" s="14"/>
      <c r="CM5665" s="14"/>
      <c r="CN5665" s="14"/>
      <c r="CO5665" s="14"/>
      <c r="CP5665" s="14"/>
    </row>
    <row r="5666">
      <c r="A5666" s="12"/>
      <c r="B5666" s="13"/>
      <c r="C5666" s="14"/>
      <c r="D5666" s="14"/>
      <c r="E5666" s="14"/>
      <c r="F5666" s="313"/>
      <c r="G5666" s="14"/>
      <c r="H5666" s="14"/>
      <c r="I5666" s="14"/>
      <c r="J5666" s="14"/>
      <c r="K5666" s="14"/>
      <c r="L5666" s="14"/>
      <c r="M5666" s="14"/>
      <c r="N5666" s="14"/>
      <c r="O5666" s="14"/>
      <c r="P5666" s="14"/>
      <c r="Q5666" s="14"/>
      <c r="R5666" s="14"/>
      <c r="S5666" s="14"/>
      <c r="T5666" s="14"/>
      <c r="U5666" s="14"/>
      <c r="V5666" s="14"/>
      <c r="W5666" s="14"/>
      <c r="X5666" s="14"/>
      <c r="Y5666" s="14"/>
      <c r="Z5666" s="14"/>
      <c r="AA5666" s="14"/>
      <c r="AB5666" s="14"/>
      <c r="AC5666" s="14"/>
      <c r="AD5666" s="14"/>
      <c r="AE5666" s="14"/>
      <c r="AF5666" s="14"/>
      <c r="AG5666" s="14"/>
      <c r="AH5666" s="14"/>
      <c r="AI5666" s="14"/>
      <c r="AJ5666" s="14"/>
      <c r="AK5666" s="14"/>
      <c r="AL5666" s="14"/>
      <c r="AM5666" s="14"/>
      <c r="AN5666" s="14"/>
      <c r="AO5666" s="14"/>
      <c r="AP5666" s="14"/>
      <c r="AQ5666" s="14"/>
      <c r="AR5666" s="14"/>
      <c r="AS5666" s="14"/>
      <c r="AT5666" s="14"/>
      <c r="AU5666" s="14"/>
      <c r="AV5666" s="14"/>
      <c r="AW5666" s="14"/>
      <c r="AX5666" s="14"/>
      <c r="AY5666" s="14"/>
      <c r="AZ5666" s="14"/>
      <c r="BA5666" s="14"/>
      <c r="BB5666" s="14"/>
      <c r="BC5666" s="14"/>
      <c r="BD5666" s="14"/>
      <c r="BE5666" s="14"/>
      <c r="BF5666" s="14"/>
      <c r="BG5666" s="14"/>
      <c r="BH5666" s="14"/>
      <c r="BI5666" s="14"/>
      <c r="BJ5666" s="14"/>
      <c r="BK5666" s="14"/>
      <c r="BL5666" s="14"/>
      <c r="BM5666" s="14"/>
      <c r="BN5666" s="14"/>
      <c r="BO5666" s="14"/>
      <c r="BP5666" s="14"/>
      <c r="BQ5666" s="14"/>
      <c r="BR5666" s="14"/>
      <c r="BS5666" s="14"/>
      <c r="BT5666" s="14"/>
      <c r="BU5666" s="14"/>
      <c r="BV5666" s="14"/>
      <c r="BW5666" s="14"/>
      <c r="BX5666" s="14"/>
      <c r="BY5666" s="14"/>
      <c r="BZ5666" s="14"/>
      <c r="CA5666" s="14"/>
      <c r="CB5666" s="14"/>
      <c r="CC5666" s="14"/>
      <c r="CD5666" s="14"/>
      <c r="CE5666" s="14"/>
      <c r="CF5666" s="14"/>
      <c r="CG5666" s="14"/>
      <c r="CH5666" s="14"/>
      <c r="CI5666" s="14"/>
      <c r="CJ5666" s="14"/>
      <c r="CK5666" s="14"/>
      <c r="CL5666" s="14"/>
      <c r="CM5666" s="14"/>
      <c r="CN5666" s="14"/>
      <c r="CO5666" s="14"/>
      <c r="CP5666" s="14"/>
    </row>
    <row r="5667">
      <c r="A5667" s="12"/>
      <c r="B5667" s="13"/>
      <c r="C5667" s="14"/>
      <c r="D5667" s="14"/>
      <c r="E5667" s="14"/>
      <c r="F5667" s="313"/>
      <c r="G5667" s="14"/>
      <c r="H5667" s="14"/>
      <c r="I5667" s="14"/>
      <c r="J5667" s="14"/>
      <c r="K5667" s="14"/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  <c r="W5667" s="14"/>
      <c r="X5667" s="14"/>
      <c r="Y5667" s="14"/>
      <c r="Z5667" s="14"/>
      <c r="AA5667" s="14"/>
      <c r="AB5667" s="14"/>
      <c r="AC5667" s="14"/>
      <c r="AD5667" s="14"/>
      <c r="AE5667" s="14"/>
      <c r="AF5667" s="14"/>
      <c r="AG5667" s="14"/>
      <c r="AH5667" s="14"/>
      <c r="AI5667" s="14"/>
      <c r="AJ5667" s="14"/>
      <c r="AK5667" s="14"/>
      <c r="AL5667" s="14"/>
      <c r="AM5667" s="14"/>
      <c r="AN5667" s="14"/>
      <c r="AO5667" s="14"/>
      <c r="AP5667" s="14"/>
      <c r="AQ5667" s="14"/>
      <c r="AR5667" s="14"/>
      <c r="AS5667" s="14"/>
      <c r="AT5667" s="14"/>
      <c r="AU5667" s="14"/>
      <c r="AV5667" s="14"/>
      <c r="AW5667" s="14"/>
      <c r="AX5667" s="14"/>
      <c r="AY5667" s="14"/>
      <c r="AZ5667" s="14"/>
      <c r="BA5667" s="14"/>
      <c r="BB5667" s="14"/>
      <c r="BC5667" s="14"/>
      <c r="BD5667" s="14"/>
      <c r="BE5667" s="14"/>
      <c r="BF5667" s="14"/>
      <c r="BG5667" s="14"/>
      <c r="BH5667" s="14"/>
      <c r="BI5667" s="14"/>
      <c r="BJ5667" s="14"/>
      <c r="BK5667" s="14"/>
      <c r="BL5667" s="14"/>
      <c r="BM5667" s="14"/>
      <c r="BN5667" s="14"/>
      <c r="BO5667" s="14"/>
      <c r="BP5667" s="14"/>
      <c r="BQ5667" s="14"/>
      <c r="BR5667" s="14"/>
      <c r="BS5667" s="14"/>
      <c r="BT5667" s="14"/>
      <c r="BU5667" s="14"/>
      <c r="BV5667" s="14"/>
      <c r="BW5667" s="14"/>
      <c r="BX5667" s="14"/>
      <c r="BY5667" s="14"/>
      <c r="BZ5667" s="14"/>
      <c r="CA5667" s="14"/>
      <c r="CB5667" s="14"/>
      <c r="CC5667" s="14"/>
      <c r="CD5667" s="14"/>
      <c r="CE5667" s="14"/>
      <c r="CF5667" s="14"/>
      <c r="CG5667" s="14"/>
      <c r="CH5667" s="14"/>
      <c r="CI5667" s="14"/>
      <c r="CJ5667" s="14"/>
      <c r="CK5667" s="14"/>
      <c r="CL5667" s="14"/>
      <c r="CM5667" s="14"/>
      <c r="CN5667" s="14"/>
      <c r="CO5667" s="14"/>
      <c r="CP5667" s="14"/>
    </row>
    <row r="5668">
      <c r="A5668" s="12"/>
      <c r="B5668" s="13"/>
      <c r="C5668" s="14"/>
      <c r="D5668" s="14"/>
      <c r="E5668" s="14"/>
      <c r="F5668" s="313"/>
      <c r="G5668" s="14"/>
      <c r="H5668" s="14"/>
      <c r="I5668" s="14"/>
      <c r="J5668" s="14"/>
      <c r="K5668" s="14"/>
      <c r="L5668" s="14"/>
      <c r="M5668" s="14"/>
      <c r="N5668" s="14"/>
      <c r="O5668" s="14"/>
      <c r="P5668" s="14"/>
      <c r="Q5668" s="14"/>
      <c r="R5668" s="14"/>
      <c r="S5668" s="14"/>
      <c r="T5668" s="14"/>
      <c r="U5668" s="14"/>
      <c r="V5668" s="14"/>
      <c r="W5668" s="14"/>
      <c r="X5668" s="14"/>
      <c r="Y5668" s="14"/>
      <c r="Z5668" s="14"/>
      <c r="AA5668" s="14"/>
      <c r="AB5668" s="14"/>
      <c r="AC5668" s="14"/>
      <c r="AD5668" s="14"/>
      <c r="AE5668" s="14"/>
      <c r="AF5668" s="14"/>
      <c r="AG5668" s="14"/>
      <c r="AH5668" s="14"/>
      <c r="AI5668" s="14"/>
      <c r="AJ5668" s="14"/>
      <c r="AK5668" s="14"/>
      <c r="AL5668" s="14"/>
      <c r="AM5668" s="14"/>
      <c r="AN5668" s="14"/>
      <c r="AO5668" s="14"/>
      <c r="AP5668" s="14"/>
      <c r="AQ5668" s="14"/>
      <c r="AR5668" s="14"/>
      <c r="AS5668" s="14"/>
      <c r="AT5668" s="14"/>
      <c r="AU5668" s="14"/>
      <c r="AV5668" s="14"/>
      <c r="AW5668" s="14"/>
      <c r="AX5668" s="14"/>
      <c r="AY5668" s="14"/>
      <c r="AZ5668" s="14"/>
      <c r="BA5668" s="14"/>
      <c r="BB5668" s="14"/>
      <c r="BC5668" s="14"/>
      <c r="BD5668" s="14"/>
      <c r="BE5668" s="14"/>
      <c r="BF5668" s="14"/>
      <c r="BG5668" s="14"/>
      <c r="BH5668" s="14"/>
      <c r="BI5668" s="14"/>
      <c r="BJ5668" s="14"/>
      <c r="BK5668" s="14"/>
      <c r="BL5668" s="14"/>
      <c r="BM5668" s="14"/>
      <c r="BN5668" s="14"/>
      <c r="BO5668" s="14"/>
      <c r="BP5668" s="14"/>
      <c r="BQ5668" s="14"/>
      <c r="BR5668" s="14"/>
      <c r="BS5668" s="14"/>
      <c r="BT5668" s="14"/>
      <c r="BU5668" s="14"/>
      <c r="BV5668" s="14"/>
      <c r="BW5668" s="14"/>
      <c r="BX5668" s="14"/>
      <c r="BY5668" s="14"/>
      <c r="BZ5668" s="14"/>
      <c r="CA5668" s="14"/>
      <c r="CB5668" s="14"/>
      <c r="CC5668" s="14"/>
      <c r="CD5668" s="14"/>
      <c r="CE5668" s="14"/>
      <c r="CF5668" s="14"/>
      <c r="CG5668" s="14"/>
      <c r="CH5668" s="14"/>
      <c r="CI5668" s="14"/>
      <c r="CJ5668" s="14"/>
      <c r="CK5668" s="14"/>
      <c r="CL5668" s="14"/>
      <c r="CM5668" s="14"/>
      <c r="CN5668" s="14"/>
      <c r="CO5668" s="14"/>
      <c r="CP5668" s="14"/>
    </row>
    <row r="5669">
      <c r="A5669" s="12"/>
      <c r="B5669" s="13"/>
      <c r="C5669" s="14"/>
      <c r="D5669" s="14"/>
      <c r="E5669" s="14"/>
      <c r="F5669" s="313"/>
      <c r="G5669" s="14"/>
      <c r="H5669" s="14"/>
      <c r="I5669" s="14"/>
      <c r="J5669" s="14"/>
      <c r="K5669" s="14"/>
      <c r="L5669" s="14"/>
      <c r="M5669" s="14"/>
      <c r="N5669" s="14"/>
      <c r="O5669" s="14"/>
      <c r="P5669" s="14"/>
      <c r="Q5669" s="14"/>
      <c r="R5669" s="14"/>
      <c r="S5669" s="14"/>
      <c r="T5669" s="14"/>
      <c r="U5669" s="14"/>
      <c r="V5669" s="14"/>
      <c r="W5669" s="14"/>
      <c r="X5669" s="14"/>
      <c r="Y5669" s="14"/>
      <c r="Z5669" s="14"/>
      <c r="AA5669" s="14"/>
      <c r="AB5669" s="14"/>
      <c r="AC5669" s="14"/>
      <c r="AD5669" s="14"/>
      <c r="AE5669" s="14"/>
      <c r="AF5669" s="14"/>
      <c r="AG5669" s="14"/>
      <c r="AH5669" s="14"/>
      <c r="AI5669" s="14"/>
      <c r="AJ5669" s="14"/>
      <c r="AK5669" s="14"/>
      <c r="AL5669" s="14"/>
      <c r="AM5669" s="14"/>
      <c r="AN5669" s="14"/>
      <c r="AO5669" s="14"/>
      <c r="AP5669" s="14"/>
      <c r="AQ5669" s="14"/>
      <c r="AR5669" s="14"/>
      <c r="AS5669" s="14"/>
      <c r="AT5669" s="14"/>
      <c r="AU5669" s="14"/>
      <c r="AV5669" s="14"/>
      <c r="AW5669" s="14"/>
      <c r="AX5669" s="14"/>
      <c r="AY5669" s="14"/>
      <c r="AZ5669" s="14"/>
      <c r="BA5669" s="14"/>
      <c r="BB5669" s="14"/>
      <c r="BC5669" s="14"/>
      <c r="BD5669" s="14"/>
      <c r="BE5669" s="14"/>
      <c r="BF5669" s="14"/>
      <c r="BG5669" s="14"/>
      <c r="BH5669" s="14"/>
      <c r="BI5669" s="14"/>
      <c r="BJ5669" s="14"/>
      <c r="BK5669" s="14"/>
      <c r="BL5669" s="14"/>
      <c r="BM5669" s="14"/>
      <c r="BN5669" s="14"/>
      <c r="BO5669" s="14"/>
      <c r="BP5669" s="14"/>
      <c r="BQ5669" s="14"/>
      <c r="BR5669" s="14"/>
      <c r="BS5669" s="14"/>
      <c r="BT5669" s="14"/>
      <c r="BU5669" s="14"/>
      <c r="BV5669" s="14"/>
      <c r="BW5669" s="14"/>
      <c r="BX5669" s="14"/>
      <c r="BY5669" s="14"/>
      <c r="BZ5669" s="14"/>
      <c r="CA5669" s="14"/>
      <c r="CB5669" s="14"/>
      <c r="CC5669" s="14"/>
      <c r="CD5669" s="14"/>
      <c r="CE5669" s="14"/>
      <c r="CF5669" s="14"/>
      <c r="CG5669" s="14"/>
      <c r="CH5669" s="14"/>
      <c r="CI5669" s="14"/>
      <c r="CJ5669" s="14"/>
      <c r="CK5669" s="14"/>
      <c r="CL5669" s="14"/>
      <c r="CM5669" s="14"/>
      <c r="CN5669" s="14"/>
      <c r="CO5669" s="14"/>
      <c r="CP5669" s="14"/>
    </row>
    <row r="5670">
      <c r="A5670" s="12"/>
      <c r="B5670" s="13"/>
      <c r="C5670" s="14"/>
      <c r="D5670" s="14"/>
      <c r="E5670" s="14"/>
      <c r="F5670" s="313"/>
      <c r="G5670" s="14"/>
      <c r="H5670" s="14"/>
      <c r="I5670" s="14"/>
      <c r="J5670" s="14"/>
      <c r="K5670" s="14"/>
      <c r="L5670" s="14"/>
      <c r="M5670" s="14"/>
      <c r="N5670" s="14"/>
      <c r="O5670" s="14"/>
      <c r="P5670" s="14"/>
      <c r="Q5670" s="14"/>
      <c r="R5670" s="14"/>
      <c r="S5670" s="14"/>
      <c r="T5670" s="14"/>
      <c r="U5670" s="14"/>
      <c r="V5670" s="14"/>
      <c r="W5670" s="14"/>
      <c r="X5670" s="14"/>
      <c r="Y5670" s="14"/>
      <c r="Z5670" s="14"/>
      <c r="AA5670" s="14"/>
      <c r="AB5670" s="14"/>
      <c r="AC5670" s="14"/>
      <c r="AD5670" s="14"/>
      <c r="AE5670" s="14"/>
      <c r="AF5670" s="14"/>
      <c r="AG5670" s="14"/>
      <c r="AH5670" s="14"/>
      <c r="AI5670" s="14"/>
      <c r="AJ5670" s="14"/>
      <c r="AK5670" s="14"/>
      <c r="AL5670" s="14"/>
      <c r="AM5670" s="14"/>
      <c r="AN5670" s="14"/>
      <c r="AO5670" s="14"/>
      <c r="AP5670" s="14"/>
      <c r="AQ5670" s="14"/>
      <c r="AR5670" s="14"/>
      <c r="AS5670" s="14"/>
      <c r="AT5670" s="14"/>
      <c r="AU5670" s="14"/>
      <c r="AV5670" s="14"/>
      <c r="AW5670" s="14"/>
      <c r="AX5670" s="14"/>
      <c r="AY5670" s="14"/>
      <c r="AZ5670" s="14"/>
      <c r="BA5670" s="14"/>
      <c r="BB5670" s="14"/>
      <c r="BC5670" s="14"/>
      <c r="BD5670" s="14"/>
      <c r="BE5670" s="14"/>
      <c r="BF5670" s="14"/>
      <c r="BG5670" s="14"/>
      <c r="BH5670" s="14"/>
      <c r="BI5670" s="14"/>
      <c r="BJ5670" s="14"/>
      <c r="BK5670" s="14"/>
      <c r="BL5670" s="14"/>
      <c r="BM5670" s="14"/>
      <c r="BN5670" s="14"/>
      <c r="BO5670" s="14"/>
      <c r="BP5670" s="14"/>
      <c r="BQ5670" s="14"/>
      <c r="BR5670" s="14"/>
      <c r="BS5670" s="14"/>
      <c r="BT5670" s="14"/>
      <c r="BU5670" s="14"/>
      <c r="BV5670" s="14"/>
      <c r="BW5670" s="14"/>
      <c r="BX5670" s="14"/>
      <c r="BY5670" s="14"/>
      <c r="BZ5670" s="14"/>
      <c r="CA5670" s="14"/>
      <c r="CB5670" s="14"/>
      <c r="CC5670" s="14"/>
      <c r="CD5670" s="14"/>
      <c r="CE5670" s="14"/>
      <c r="CF5670" s="14"/>
      <c r="CG5670" s="14"/>
      <c r="CH5670" s="14"/>
      <c r="CI5670" s="14"/>
      <c r="CJ5670" s="14"/>
      <c r="CK5670" s="14"/>
      <c r="CL5670" s="14"/>
      <c r="CM5670" s="14"/>
      <c r="CN5670" s="14"/>
      <c r="CO5670" s="14"/>
      <c r="CP5670" s="14"/>
    </row>
    <row r="5671">
      <c r="A5671" s="12"/>
      <c r="B5671" s="13"/>
      <c r="C5671" s="14"/>
      <c r="D5671" s="14"/>
      <c r="E5671" s="14"/>
      <c r="F5671" s="313"/>
      <c r="G5671" s="14"/>
      <c r="H5671" s="14"/>
      <c r="I5671" s="14"/>
      <c r="J5671" s="14"/>
      <c r="K5671" s="14"/>
      <c r="L5671" s="14"/>
      <c r="M5671" s="14"/>
      <c r="N5671" s="14"/>
      <c r="O5671" s="14"/>
      <c r="P5671" s="14"/>
      <c r="Q5671" s="14"/>
      <c r="R5671" s="14"/>
      <c r="S5671" s="14"/>
      <c r="T5671" s="14"/>
      <c r="U5671" s="14"/>
      <c r="V5671" s="14"/>
      <c r="W5671" s="14"/>
      <c r="X5671" s="14"/>
      <c r="Y5671" s="14"/>
      <c r="Z5671" s="14"/>
      <c r="AA5671" s="14"/>
      <c r="AB5671" s="14"/>
      <c r="AC5671" s="14"/>
      <c r="AD5671" s="14"/>
      <c r="AE5671" s="14"/>
      <c r="AF5671" s="14"/>
      <c r="AG5671" s="14"/>
      <c r="AH5671" s="14"/>
      <c r="AI5671" s="14"/>
      <c r="AJ5671" s="14"/>
      <c r="AK5671" s="14"/>
      <c r="AL5671" s="14"/>
      <c r="AM5671" s="14"/>
      <c r="AN5671" s="14"/>
      <c r="AO5671" s="14"/>
      <c r="AP5671" s="14"/>
      <c r="AQ5671" s="14"/>
      <c r="AR5671" s="14"/>
      <c r="AS5671" s="14"/>
      <c r="AT5671" s="14"/>
      <c r="AU5671" s="14"/>
      <c r="AV5671" s="14"/>
      <c r="AW5671" s="14"/>
      <c r="AX5671" s="14"/>
      <c r="AY5671" s="14"/>
      <c r="AZ5671" s="14"/>
      <c r="BA5671" s="14"/>
      <c r="BB5671" s="14"/>
      <c r="BC5671" s="14"/>
      <c r="BD5671" s="14"/>
      <c r="BE5671" s="14"/>
      <c r="BF5671" s="14"/>
      <c r="BG5671" s="14"/>
      <c r="BH5671" s="14"/>
      <c r="BI5671" s="14"/>
      <c r="BJ5671" s="14"/>
      <c r="BK5671" s="14"/>
      <c r="BL5671" s="14"/>
      <c r="BM5671" s="14"/>
      <c r="BN5671" s="14"/>
      <c r="BO5671" s="14"/>
      <c r="BP5671" s="14"/>
      <c r="BQ5671" s="14"/>
      <c r="BR5671" s="14"/>
      <c r="BS5671" s="14"/>
      <c r="BT5671" s="14"/>
      <c r="BU5671" s="14"/>
      <c r="BV5671" s="14"/>
      <c r="BW5671" s="14"/>
      <c r="BX5671" s="14"/>
      <c r="BY5671" s="14"/>
      <c r="BZ5671" s="14"/>
      <c r="CA5671" s="14"/>
      <c r="CB5671" s="14"/>
      <c r="CC5671" s="14"/>
      <c r="CD5671" s="14"/>
      <c r="CE5671" s="14"/>
      <c r="CF5671" s="14"/>
      <c r="CG5671" s="14"/>
      <c r="CH5671" s="14"/>
      <c r="CI5671" s="14"/>
      <c r="CJ5671" s="14"/>
      <c r="CK5671" s="14"/>
      <c r="CL5671" s="14"/>
      <c r="CM5671" s="14"/>
      <c r="CN5671" s="14"/>
      <c r="CO5671" s="14"/>
      <c r="CP5671" s="14"/>
    </row>
    <row r="5672">
      <c r="A5672" s="12"/>
      <c r="B5672" s="13"/>
      <c r="C5672" s="14"/>
      <c r="D5672" s="14"/>
      <c r="E5672" s="14"/>
      <c r="F5672" s="313"/>
      <c r="G5672" s="14"/>
      <c r="H5672" s="14"/>
      <c r="I5672" s="14"/>
      <c r="J5672" s="14"/>
      <c r="K5672" s="14"/>
      <c r="L5672" s="14"/>
      <c r="M5672" s="14"/>
      <c r="N5672" s="14"/>
      <c r="O5672" s="14"/>
      <c r="P5672" s="14"/>
      <c r="Q5672" s="14"/>
      <c r="R5672" s="14"/>
      <c r="S5672" s="14"/>
      <c r="T5672" s="14"/>
      <c r="U5672" s="14"/>
      <c r="V5672" s="14"/>
      <c r="W5672" s="14"/>
      <c r="X5672" s="14"/>
      <c r="Y5672" s="14"/>
      <c r="Z5672" s="14"/>
      <c r="AA5672" s="14"/>
      <c r="AB5672" s="14"/>
      <c r="AC5672" s="14"/>
      <c r="AD5672" s="14"/>
      <c r="AE5672" s="14"/>
      <c r="AF5672" s="14"/>
      <c r="AG5672" s="14"/>
      <c r="AH5672" s="14"/>
      <c r="AI5672" s="14"/>
      <c r="AJ5672" s="14"/>
      <c r="AK5672" s="14"/>
      <c r="AL5672" s="14"/>
      <c r="AM5672" s="14"/>
      <c r="AN5672" s="14"/>
      <c r="AO5672" s="14"/>
      <c r="AP5672" s="14"/>
      <c r="AQ5672" s="14"/>
      <c r="AR5672" s="14"/>
      <c r="AS5672" s="14"/>
      <c r="AT5672" s="14"/>
      <c r="AU5672" s="14"/>
      <c r="AV5672" s="14"/>
      <c r="AW5672" s="14"/>
      <c r="AX5672" s="14"/>
      <c r="AY5672" s="14"/>
      <c r="AZ5672" s="14"/>
      <c r="BA5672" s="14"/>
      <c r="BB5672" s="14"/>
      <c r="BC5672" s="14"/>
      <c r="BD5672" s="14"/>
      <c r="BE5672" s="14"/>
      <c r="BF5672" s="14"/>
      <c r="BG5672" s="14"/>
      <c r="BH5672" s="14"/>
      <c r="BI5672" s="14"/>
      <c r="BJ5672" s="14"/>
      <c r="BK5672" s="14"/>
      <c r="BL5672" s="14"/>
      <c r="BM5672" s="14"/>
      <c r="BN5672" s="14"/>
      <c r="BO5672" s="14"/>
      <c r="BP5672" s="14"/>
      <c r="BQ5672" s="14"/>
      <c r="BR5672" s="14"/>
      <c r="BS5672" s="14"/>
      <c r="BT5672" s="14"/>
      <c r="BU5672" s="14"/>
      <c r="BV5672" s="14"/>
      <c r="BW5672" s="14"/>
      <c r="BX5672" s="14"/>
      <c r="BY5672" s="14"/>
      <c r="BZ5672" s="14"/>
      <c r="CA5672" s="14"/>
      <c r="CB5672" s="14"/>
      <c r="CC5672" s="14"/>
      <c r="CD5672" s="14"/>
      <c r="CE5672" s="14"/>
      <c r="CF5672" s="14"/>
      <c r="CG5672" s="14"/>
      <c r="CH5672" s="14"/>
      <c r="CI5672" s="14"/>
      <c r="CJ5672" s="14"/>
      <c r="CK5672" s="14"/>
      <c r="CL5672" s="14"/>
      <c r="CM5672" s="14"/>
      <c r="CN5672" s="14"/>
      <c r="CO5672" s="14"/>
      <c r="CP5672" s="14"/>
    </row>
    <row r="5673">
      <c r="A5673" s="12"/>
      <c r="B5673" s="13"/>
      <c r="C5673" s="14"/>
      <c r="D5673" s="14"/>
      <c r="E5673" s="14"/>
      <c r="F5673" s="313"/>
      <c r="G5673" s="14"/>
      <c r="H5673" s="14"/>
      <c r="I5673" s="14"/>
      <c r="J5673" s="14"/>
      <c r="K5673" s="14"/>
      <c r="L5673" s="14"/>
      <c r="M5673" s="14"/>
      <c r="N5673" s="14"/>
      <c r="O5673" s="14"/>
      <c r="P5673" s="14"/>
      <c r="Q5673" s="14"/>
      <c r="R5673" s="14"/>
      <c r="S5673" s="14"/>
      <c r="T5673" s="14"/>
      <c r="U5673" s="14"/>
      <c r="V5673" s="14"/>
      <c r="W5673" s="14"/>
      <c r="X5673" s="14"/>
      <c r="Y5673" s="14"/>
      <c r="Z5673" s="14"/>
      <c r="AA5673" s="14"/>
      <c r="AB5673" s="14"/>
      <c r="AC5673" s="14"/>
      <c r="AD5673" s="14"/>
      <c r="AE5673" s="14"/>
      <c r="AF5673" s="14"/>
      <c r="AG5673" s="14"/>
      <c r="AH5673" s="14"/>
      <c r="AI5673" s="14"/>
      <c r="AJ5673" s="14"/>
      <c r="AK5673" s="14"/>
      <c r="AL5673" s="14"/>
      <c r="AM5673" s="14"/>
      <c r="AN5673" s="14"/>
      <c r="AO5673" s="14"/>
      <c r="AP5673" s="14"/>
      <c r="AQ5673" s="14"/>
      <c r="AR5673" s="14"/>
      <c r="AS5673" s="14"/>
      <c r="AT5673" s="14"/>
      <c r="AU5673" s="14"/>
      <c r="AV5673" s="14"/>
      <c r="AW5673" s="14"/>
      <c r="AX5673" s="14"/>
      <c r="AY5673" s="14"/>
      <c r="AZ5673" s="14"/>
      <c r="BA5673" s="14"/>
      <c r="BB5673" s="14"/>
      <c r="BC5673" s="14"/>
      <c r="BD5673" s="14"/>
      <c r="BE5673" s="14"/>
      <c r="BF5673" s="14"/>
      <c r="BG5673" s="14"/>
      <c r="BH5673" s="14"/>
      <c r="BI5673" s="14"/>
      <c r="BJ5673" s="14"/>
      <c r="BK5673" s="14"/>
      <c r="BL5673" s="14"/>
      <c r="BM5673" s="14"/>
      <c r="BN5673" s="14"/>
      <c r="BO5673" s="14"/>
      <c r="BP5673" s="14"/>
      <c r="BQ5673" s="14"/>
      <c r="BR5673" s="14"/>
      <c r="BS5673" s="14"/>
      <c r="BT5673" s="14"/>
      <c r="BU5673" s="14"/>
      <c r="BV5673" s="14"/>
      <c r="BW5673" s="14"/>
      <c r="BX5673" s="14"/>
      <c r="BY5673" s="14"/>
      <c r="BZ5673" s="14"/>
      <c r="CA5673" s="14"/>
      <c r="CB5673" s="14"/>
      <c r="CC5673" s="14"/>
      <c r="CD5673" s="14"/>
      <c r="CE5673" s="14"/>
      <c r="CF5673" s="14"/>
      <c r="CG5673" s="14"/>
      <c r="CH5673" s="14"/>
      <c r="CI5673" s="14"/>
      <c r="CJ5673" s="14"/>
      <c r="CK5673" s="14"/>
      <c r="CL5673" s="14"/>
      <c r="CM5673" s="14"/>
      <c r="CN5673" s="14"/>
      <c r="CO5673" s="14"/>
      <c r="CP5673" s="14"/>
    </row>
    <row r="5674">
      <c r="A5674" s="12"/>
      <c r="B5674" s="13"/>
      <c r="C5674" s="14"/>
      <c r="D5674" s="14"/>
      <c r="E5674" s="14"/>
      <c r="F5674" s="313"/>
      <c r="G5674" s="14"/>
      <c r="H5674" s="14"/>
      <c r="I5674" s="14"/>
      <c r="J5674" s="14"/>
      <c r="K5674" s="14"/>
      <c r="L5674" s="14"/>
      <c r="M5674" s="14"/>
      <c r="N5674" s="14"/>
      <c r="O5674" s="14"/>
      <c r="P5674" s="14"/>
      <c r="Q5674" s="14"/>
      <c r="R5674" s="14"/>
      <c r="S5674" s="14"/>
      <c r="T5674" s="14"/>
      <c r="U5674" s="14"/>
      <c r="V5674" s="14"/>
      <c r="W5674" s="14"/>
      <c r="X5674" s="14"/>
      <c r="Y5674" s="14"/>
      <c r="Z5674" s="14"/>
      <c r="AA5674" s="14"/>
      <c r="AB5674" s="14"/>
      <c r="AC5674" s="14"/>
      <c r="AD5674" s="14"/>
      <c r="AE5674" s="14"/>
      <c r="AF5674" s="14"/>
      <c r="AG5674" s="14"/>
      <c r="AH5674" s="14"/>
      <c r="AI5674" s="14"/>
      <c r="AJ5674" s="14"/>
      <c r="AK5674" s="14"/>
      <c r="AL5674" s="14"/>
      <c r="AM5674" s="14"/>
      <c r="AN5674" s="14"/>
      <c r="AO5674" s="14"/>
      <c r="AP5674" s="14"/>
      <c r="AQ5674" s="14"/>
      <c r="AR5674" s="14"/>
      <c r="AS5674" s="14"/>
      <c r="AT5674" s="14"/>
      <c r="AU5674" s="14"/>
      <c r="AV5674" s="14"/>
      <c r="AW5674" s="14"/>
      <c r="AX5674" s="14"/>
      <c r="AY5674" s="14"/>
      <c r="AZ5674" s="14"/>
      <c r="BA5674" s="14"/>
      <c r="BB5674" s="14"/>
      <c r="BC5674" s="14"/>
      <c r="BD5674" s="14"/>
      <c r="BE5674" s="14"/>
      <c r="BF5674" s="14"/>
      <c r="BG5674" s="14"/>
      <c r="BH5674" s="14"/>
      <c r="BI5674" s="14"/>
      <c r="BJ5674" s="14"/>
      <c r="BK5674" s="14"/>
      <c r="BL5674" s="14"/>
      <c r="BM5674" s="14"/>
      <c r="BN5674" s="14"/>
      <c r="BO5674" s="14"/>
      <c r="BP5674" s="14"/>
      <c r="BQ5674" s="14"/>
      <c r="BR5674" s="14"/>
      <c r="BS5674" s="14"/>
      <c r="BT5674" s="14"/>
      <c r="BU5674" s="14"/>
      <c r="BV5674" s="14"/>
      <c r="BW5674" s="14"/>
      <c r="BX5674" s="14"/>
      <c r="BY5674" s="14"/>
      <c r="BZ5674" s="14"/>
      <c r="CA5674" s="14"/>
      <c r="CB5674" s="14"/>
      <c r="CC5674" s="14"/>
      <c r="CD5674" s="14"/>
      <c r="CE5674" s="14"/>
      <c r="CF5674" s="14"/>
      <c r="CG5674" s="14"/>
      <c r="CH5674" s="14"/>
      <c r="CI5674" s="14"/>
      <c r="CJ5674" s="14"/>
      <c r="CK5674" s="14"/>
      <c r="CL5674" s="14"/>
      <c r="CM5674" s="14"/>
      <c r="CN5674" s="14"/>
      <c r="CO5674" s="14"/>
      <c r="CP5674" s="14"/>
    </row>
    <row r="5675">
      <c r="A5675" s="12"/>
      <c r="B5675" s="13"/>
      <c r="C5675" s="14"/>
      <c r="D5675" s="14"/>
      <c r="E5675" s="14"/>
      <c r="F5675" s="313"/>
      <c r="G5675" s="14"/>
      <c r="H5675" s="14"/>
      <c r="I5675" s="14"/>
      <c r="J5675" s="14"/>
      <c r="K5675" s="14"/>
      <c r="L5675" s="14"/>
      <c r="M5675" s="14"/>
      <c r="N5675" s="14"/>
      <c r="O5675" s="14"/>
      <c r="P5675" s="14"/>
      <c r="Q5675" s="14"/>
      <c r="R5675" s="14"/>
      <c r="S5675" s="14"/>
      <c r="T5675" s="14"/>
      <c r="U5675" s="14"/>
      <c r="V5675" s="14"/>
      <c r="W5675" s="14"/>
      <c r="X5675" s="14"/>
      <c r="Y5675" s="14"/>
      <c r="Z5675" s="14"/>
      <c r="AA5675" s="14"/>
      <c r="AB5675" s="14"/>
      <c r="AC5675" s="14"/>
      <c r="AD5675" s="14"/>
      <c r="AE5675" s="14"/>
      <c r="AF5675" s="14"/>
      <c r="AG5675" s="14"/>
      <c r="AH5675" s="14"/>
      <c r="AI5675" s="14"/>
      <c r="AJ5675" s="14"/>
      <c r="AK5675" s="14"/>
      <c r="AL5675" s="14"/>
      <c r="AM5675" s="14"/>
      <c r="AN5675" s="14"/>
      <c r="AO5675" s="14"/>
      <c r="AP5675" s="14"/>
      <c r="AQ5675" s="14"/>
      <c r="AR5675" s="14"/>
      <c r="AS5675" s="14"/>
      <c r="AT5675" s="14"/>
      <c r="AU5675" s="14"/>
      <c r="AV5675" s="14"/>
      <c r="AW5675" s="14"/>
      <c r="AX5675" s="14"/>
      <c r="AY5675" s="14"/>
      <c r="AZ5675" s="14"/>
      <c r="BA5675" s="14"/>
      <c r="BB5675" s="14"/>
      <c r="BC5675" s="14"/>
      <c r="BD5675" s="14"/>
      <c r="BE5675" s="14"/>
      <c r="BF5675" s="14"/>
      <c r="BG5675" s="14"/>
      <c r="BH5675" s="14"/>
      <c r="BI5675" s="14"/>
      <c r="BJ5675" s="14"/>
      <c r="BK5675" s="14"/>
      <c r="BL5675" s="14"/>
      <c r="BM5675" s="14"/>
      <c r="BN5675" s="14"/>
      <c r="BO5675" s="14"/>
      <c r="BP5675" s="14"/>
      <c r="BQ5675" s="14"/>
      <c r="BR5675" s="14"/>
      <c r="BS5675" s="14"/>
      <c r="BT5675" s="14"/>
      <c r="BU5675" s="14"/>
      <c r="BV5675" s="14"/>
      <c r="BW5675" s="14"/>
      <c r="BX5675" s="14"/>
      <c r="BY5675" s="14"/>
      <c r="BZ5675" s="14"/>
      <c r="CA5675" s="14"/>
      <c r="CB5675" s="14"/>
      <c r="CC5675" s="14"/>
      <c r="CD5675" s="14"/>
      <c r="CE5675" s="14"/>
      <c r="CF5675" s="14"/>
      <c r="CG5675" s="14"/>
      <c r="CH5675" s="14"/>
      <c r="CI5675" s="14"/>
      <c r="CJ5675" s="14"/>
      <c r="CK5675" s="14"/>
      <c r="CL5675" s="14"/>
      <c r="CM5675" s="14"/>
      <c r="CN5675" s="14"/>
      <c r="CO5675" s="14"/>
      <c r="CP5675" s="14"/>
    </row>
    <row r="5676">
      <c r="A5676" s="12"/>
      <c r="B5676" s="13"/>
      <c r="C5676" s="14"/>
      <c r="D5676" s="14"/>
      <c r="E5676" s="14"/>
      <c r="F5676" s="313"/>
      <c r="G5676" s="14"/>
      <c r="H5676" s="14"/>
      <c r="I5676" s="14"/>
      <c r="J5676" s="14"/>
      <c r="K5676" s="14"/>
      <c r="L5676" s="14"/>
      <c r="M5676" s="14"/>
      <c r="N5676" s="14"/>
      <c r="O5676" s="14"/>
      <c r="P5676" s="14"/>
      <c r="Q5676" s="14"/>
      <c r="R5676" s="14"/>
      <c r="S5676" s="14"/>
      <c r="T5676" s="14"/>
      <c r="U5676" s="14"/>
      <c r="V5676" s="14"/>
      <c r="W5676" s="14"/>
      <c r="X5676" s="14"/>
      <c r="Y5676" s="14"/>
      <c r="Z5676" s="14"/>
      <c r="AA5676" s="14"/>
      <c r="AB5676" s="14"/>
      <c r="AC5676" s="14"/>
      <c r="AD5676" s="14"/>
      <c r="AE5676" s="14"/>
      <c r="AF5676" s="14"/>
      <c r="AG5676" s="14"/>
      <c r="AH5676" s="14"/>
      <c r="AI5676" s="14"/>
      <c r="AJ5676" s="14"/>
      <c r="AK5676" s="14"/>
      <c r="AL5676" s="14"/>
      <c r="AM5676" s="14"/>
      <c r="AN5676" s="14"/>
      <c r="AO5676" s="14"/>
      <c r="AP5676" s="14"/>
      <c r="AQ5676" s="14"/>
      <c r="AR5676" s="14"/>
      <c r="AS5676" s="14"/>
      <c r="AT5676" s="14"/>
      <c r="AU5676" s="14"/>
      <c r="AV5676" s="14"/>
      <c r="AW5676" s="14"/>
      <c r="AX5676" s="14"/>
      <c r="AY5676" s="14"/>
      <c r="AZ5676" s="14"/>
      <c r="BA5676" s="14"/>
      <c r="BB5676" s="14"/>
      <c r="BC5676" s="14"/>
      <c r="BD5676" s="14"/>
      <c r="BE5676" s="14"/>
      <c r="BF5676" s="14"/>
      <c r="BG5676" s="14"/>
      <c r="BH5676" s="14"/>
      <c r="BI5676" s="14"/>
      <c r="BJ5676" s="14"/>
      <c r="BK5676" s="14"/>
      <c r="BL5676" s="14"/>
      <c r="BM5676" s="14"/>
      <c r="BN5676" s="14"/>
      <c r="BO5676" s="14"/>
      <c r="BP5676" s="14"/>
      <c r="BQ5676" s="14"/>
      <c r="BR5676" s="14"/>
      <c r="BS5676" s="14"/>
      <c r="BT5676" s="14"/>
      <c r="BU5676" s="14"/>
      <c r="BV5676" s="14"/>
      <c r="BW5676" s="14"/>
      <c r="BX5676" s="14"/>
      <c r="BY5676" s="14"/>
      <c r="BZ5676" s="14"/>
      <c r="CA5676" s="14"/>
      <c r="CB5676" s="14"/>
      <c r="CC5676" s="14"/>
      <c r="CD5676" s="14"/>
      <c r="CE5676" s="14"/>
      <c r="CF5676" s="14"/>
      <c r="CG5676" s="14"/>
      <c r="CH5676" s="14"/>
      <c r="CI5676" s="14"/>
      <c r="CJ5676" s="14"/>
      <c r="CK5676" s="14"/>
      <c r="CL5676" s="14"/>
      <c r="CM5676" s="14"/>
      <c r="CN5676" s="14"/>
      <c r="CO5676" s="14"/>
      <c r="CP5676" s="14"/>
    </row>
    <row r="5677">
      <c r="A5677" s="12"/>
      <c r="B5677" s="13"/>
      <c r="C5677" s="14"/>
      <c r="D5677" s="14"/>
      <c r="E5677" s="14"/>
      <c r="F5677" s="313"/>
      <c r="G5677" s="14"/>
      <c r="H5677" s="14"/>
      <c r="I5677" s="14"/>
      <c r="J5677" s="14"/>
      <c r="K5677" s="14"/>
      <c r="L5677" s="14"/>
      <c r="M5677" s="14"/>
      <c r="N5677" s="14"/>
      <c r="O5677" s="14"/>
      <c r="P5677" s="14"/>
      <c r="Q5677" s="14"/>
      <c r="R5677" s="14"/>
      <c r="S5677" s="14"/>
      <c r="T5677" s="14"/>
      <c r="U5677" s="14"/>
      <c r="V5677" s="14"/>
      <c r="W5677" s="14"/>
      <c r="X5677" s="14"/>
      <c r="Y5677" s="14"/>
      <c r="Z5677" s="14"/>
      <c r="AA5677" s="14"/>
      <c r="AB5677" s="14"/>
      <c r="AC5677" s="14"/>
      <c r="AD5677" s="14"/>
      <c r="AE5677" s="14"/>
      <c r="AF5677" s="14"/>
      <c r="AG5677" s="14"/>
      <c r="AH5677" s="14"/>
      <c r="AI5677" s="14"/>
      <c r="AJ5677" s="14"/>
      <c r="AK5677" s="14"/>
      <c r="AL5677" s="14"/>
      <c r="AM5677" s="14"/>
      <c r="AN5677" s="14"/>
      <c r="AO5677" s="14"/>
      <c r="AP5677" s="14"/>
      <c r="AQ5677" s="14"/>
      <c r="AR5677" s="14"/>
      <c r="AS5677" s="14"/>
      <c r="AT5677" s="14"/>
      <c r="AU5677" s="14"/>
      <c r="AV5677" s="14"/>
      <c r="AW5677" s="14"/>
      <c r="AX5677" s="14"/>
      <c r="AY5677" s="14"/>
      <c r="AZ5677" s="14"/>
      <c r="BA5677" s="14"/>
      <c r="BB5677" s="14"/>
      <c r="BC5677" s="14"/>
      <c r="BD5677" s="14"/>
      <c r="BE5677" s="14"/>
      <c r="BF5677" s="14"/>
      <c r="BG5677" s="14"/>
      <c r="BH5677" s="14"/>
      <c r="BI5677" s="14"/>
      <c r="BJ5677" s="14"/>
      <c r="BK5677" s="14"/>
      <c r="BL5677" s="14"/>
      <c r="BM5677" s="14"/>
      <c r="BN5677" s="14"/>
      <c r="BO5677" s="14"/>
      <c r="BP5677" s="14"/>
      <c r="BQ5677" s="14"/>
      <c r="BR5677" s="14"/>
      <c r="BS5677" s="14"/>
      <c r="BT5677" s="14"/>
      <c r="BU5677" s="14"/>
      <c r="BV5677" s="14"/>
      <c r="BW5677" s="14"/>
      <c r="BX5677" s="14"/>
      <c r="BY5677" s="14"/>
      <c r="BZ5677" s="14"/>
      <c r="CA5677" s="14"/>
      <c r="CB5677" s="14"/>
      <c r="CC5677" s="14"/>
      <c r="CD5677" s="14"/>
      <c r="CE5677" s="14"/>
      <c r="CF5677" s="14"/>
      <c r="CG5677" s="14"/>
      <c r="CH5677" s="14"/>
      <c r="CI5677" s="14"/>
      <c r="CJ5677" s="14"/>
      <c r="CK5677" s="14"/>
      <c r="CL5677" s="14"/>
      <c r="CM5677" s="14"/>
      <c r="CN5677" s="14"/>
      <c r="CO5677" s="14"/>
      <c r="CP5677" s="14"/>
    </row>
    <row r="5678">
      <c r="A5678" s="12"/>
      <c r="B5678" s="13"/>
      <c r="C5678" s="14"/>
      <c r="D5678" s="14"/>
      <c r="E5678" s="14"/>
      <c r="F5678" s="313"/>
      <c r="G5678" s="14"/>
      <c r="H5678" s="14"/>
      <c r="I5678" s="14"/>
      <c r="J5678" s="14"/>
      <c r="K5678" s="14"/>
      <c r="L5678" s="14"/>
      <c r="M5678" s="14"/>
      <c r="N5678" s="14"/>
      <c r="O5678" s="14"/>
      <c r="P5678" s="14"/>
      <c r="Q5678" s="14"/>
      <c r="R5678" s="14"/>
      <c r="S5678" s="14"/>
      <c r="T5678" s="14"/>
      <c r="U5678" s="14"/>
      <c r="V5678" s="14"/>
      <c r="W5678" s="14"/>
      <c r="X5678" s="14"/>
      <c r="Y5678" s="14"/>
      <c r="Z5678" s="14"/>
      <c r="AA5678" s="14"/>
      <c r="AB5678" s="14"/>
      <c r="AC5678" s="14"/>
      <c r="AD5678" s="14"/>
      <c r="AE5678" s="14"/>
      <c r="AF5678" s="14"/>
      <c r="AG5678" s="14"/>
      <c r="AH5678" s="14"/>
      <c r="AI5678" s="14"/>
      <c r="AJ5678" s="14"/>
      <c r="AK5678" s="14"/>
      <c r="AL5678" s="14"/>
      <c r="AM5678" s="14"/>
      <c r="AN5678" s="14"/>
      <c r="AO5678" s="14"/>
      <c r="AP5678" s="14"/>
      <c r="AQ5678" s="14"/>
      <c r="AR5678" s="14"/>
      <c r="AS5678" s="14"/>
      <c r="AT5678" s="14"/>
      <c r="AU5678" s="14"/>
      <c r="AV5678" s="14"/>
      <c r="AW5678" s="14"/>
      <c r="AX5678" s="14"/>
      <c r="AY5678" s="14"/>
      <c r="AZ5678" s="14"/>
      <c r="BA5678" s="14"/>
      <c r="BB5678" s="14"/>
      <c r="BC5678" s="14"/>
      <c r="BD5678" s="14"/>
      <c r="BE5678" s="14"/>
      <c r="BF5678" s="14"/>
      <c r="BG5678" s="14"/>
      <c r="BH5678" s="14"/>
      <c r="BI5678" s="14"/>
      <c r="BJ5678" s="14"/>
      <c r="BK5678" s="14"/>
      <c r="BL5678" s="14"/>
      <c r="BM5678" s="14"/>
      <c r="BN5678" s="14"/>
      <c r="BO5678" s="14"/>
      <c r="BP5678" s="14"/>
      <c r="BQ5678" s="14"/>
      <c r="BR5678" s="14"/>
      <c r="BS5678" s="14"/>
      <c r="BT5678" s="14"/>
      <c r="BU5678" s="14"/>
      <c r="BV5678" s="14"/>
      <c r="BW5678" s="14"/>
      <c r="BX5678" s="14"/>
      <c r="BY5678" s="14"/>
      <c r="BZ5678" s="14"/>
      <c r="CA5678" s="14"/>
      <c r="CB5678" s="14"/>
      <c r="CC5678" s="14"/>
      <c r="CD5678" s="14"/>
      <c r="CE5678" s="14"/>
      <c r="CF5678" s="14"/>
      <c r="CG5678" s="14"/>
      <c r="CH5678" s="14"/>
      <c r="CI5678" s="14"/>
      <c r="CJ5678" s="14"/>
      <c r="CK5678" s="14"/>
      <c r="CL5678" s="14"/>
      <c r="CM5678" s="14"/>
      <c r="CN5678" s="14"/>
      <c r="CO5678" s="14"/>
      <c r="CP5678" s="14"/>
    </row>
    <row r="5679">
      <c r="A5679" s="12"/>
      <c r="B5679" s="13"/>
      <c r="C5679" s="14"/>
      <c r="D5679" s="14"/>
      <c r="E5679" s="14"/>
      <c r="F5679" s="313"/>
      <c r="G5679" s="14"/>
      <c r="H5679" s="14"/>
      <c r="I5679" s="14"/>
      <c r="J5679" s="14"/>
      <c r="K5679" s="14"/>
      <c r="L5679" s="14"/>
      <c r="M5679" s="14"/>
      <c r="N5679" s="14"/>
      <c r="O5679" s="14"/>
      <c r="P5679" s="14"/>
      <c r="Q5679" s="14"/>
      <c r="R5679" s="14"/>
      <c r="S5679" s="14"/>
      <c r="T5679" s="14"/>
      <c r="U5679" s="14"/>
      <c r="V5679" s="14"/>
      <c r="W5679" s="14"/>
      <c r="X5679" s="14"/>
      <c r="Y5679" s="14"/>
      <c r="Z5679" s="14"/>
      <c r="AA5679" s="14"/>
      <c r="AB5679" s="14"/>
      <c r="AC5679" s="14"/>
      <c r="AD5679" s="14"/>
      <c r="AE5679" s="14"/>
      <c r="AF5679" s="14"/>
      <c r="AG5679" s="14"/>
      <c r="AH5679" s="14"/>
      <c r="AI5679" s="14"/>
      <c r="AJ5679" s="14"/>
      <c r="AK5679" s="14"/>
      <c r="AL5679" s="14"/>
      <c r="AM5679" s="14"/>
      <c r="AN5679" s="14"/>
      <c r="AO5679" s="14"/>
      <c r="AP5679" s="14"/>
      <c r="AQ5679" s="14"/>
      <c r="AR5679" s="14"/>
      <c r="AS5679" s="14"/>
      <c r="AT5679" s="14"/>
      <c r="AU5679" s="14"/>
      <c r="AV5679" s="14"/>
      <c r="AW5679" s="14"/>
      <c r="AX5679" s="14"/>
      <c r="AY5679" s="14"/>
      <c r="AZ5679" s="14"/>
      <c r="BA5679" s="14"/>
      <c r="BB5679" s="14"/>
      <c r="BC5679" s="14"/>
      <c r="BD5679" s="14"/>
      <c r="BE5679" s="14"/>
      <c r="BF5679" s="14"/>
      <c r="BG5679" s="14"/>
      <c r="BH5679" s="14"/>
      <c r="BI5679" s="14"/>
      <c r="BJ5679" s="14"/>
      <c r="BK5679" s="14"/>
      <c r="BL5679" s="14"/>
      <c r="BM5679" s="14"/>
      <c r="BN5679" s="14"/>
      <c r="BO5679" s="14"/>
      <c r="BP5679" s="14"/>
      <c r="BQ5679" s="14"/>
      <c r="BR5679" s="14"/>
      <c r="BS5679" s="14"/>
      <c r="BT5679" s="14"/>
      <c r="BU5679" s="14"/>
      <c r="BV5679" s="14"/>
      <c r="BW5679" s="14"/>
      <c r="BX5679" s="14"/>
      <c r="BY5679" s="14"/>
      <c r="BZ5679" s="14"/>
      <c r="CA5679" s="14"/>
      <c r="CB5679" s="14"/>
      <c r="CC5679" s="14"/>
      <c r="CD5679" s="14"/>
      <c r="CE5679" s="14"/>
      <c r="CF5679" s="14"/>
      <c r="CG5679" s="14"/>
      <c r="CH5679" s="14"/>
      <c r="CI5679" s="14"/>
      <c r="CJ5679" s="14"/>
      <c r="CK5679" s="14"/>
      <c r="CL5679" s="14"/>
      <c r="CM5679" s="14"/>
      <c r="CN5679" s="14"/>
      <c r="CO5679" s="14"/>
      <c r="CP5679" s="14"/>
    </row>
    <row r="5680">
      <c r="A5680" s="12"/>
      <c r="B5680" s="13"/>
      <c r="C5680" s="14"/>
      <c r="D5680" s="14"/>
      <c r="E5680" s="14"/>
      <c r="F5680" s="313"/>
      <c r="G5680" s="14"/>
      <c r="H5680" s="14"/>
      <c r="I5680" s="14"/>
      <c r="J5680" s="14"/>
      <c r="K5680" s="14"/>
      <c r="L5680" s="14"/>
      <c r="M5680" s="14"/>
      <c r="N5680" s="14"/>
      <c r="O5680" s="14"/>
      <c r="P5680" s="14"/>
      <c r="Q5680" s="14"/>
      <c r="R5680" s="14"/>
      <c r="S5680" s="14"/>
      <c r="T5680" s="14"/>
      <c r="U5680" s="14"/>
      <c r="V5680" s="14"/>
      <c r="W5680" s="14"/>
      <c r="X5680" s="14"/>
      <c r="Y5680" s="14"/>
      <c r="Z5680" s="14"/>
      <c r="AA5680" s="14"/>
      <c r="AB5680" s="14"/>
      <c r="AC5680" s="14"/>
      <c r="AD5680" s="14"/>
      <c r="AE5680" s="14"/>
      <c r="AF5680" s="14"/>
      <c r="AG5680" s="14"/>
      <c r="AH5680" s="14"/>
      <c r="AI5680" s="14"/>
      <c r="AJ5680" s="14"/>
      <c r="AK5680" s="14"/>
      <c r="AL5680" s="14"/>
      <c r="AM5680" s="14"/>
      <c r="AN5680" s="14"/>
      <c r="AO5680" s="14"/>
      <c r="AP5680" s="14"/>
      <c r="AQ5680" s="14"/>
      <c r="AR5680" s="14"/>
      <c r="AS5680" s="14"/>
      <c r="AT5680" s="14"/>
      <c r="AU5680" s="14"/>
      <c r="AV5680" s="14"/>
      <c r="AW5680" s="14"/>
      <c r="AX5680" s="14"/>
      <c r="AY5680" s="14"/>
      <c r="AZ5680" s="14"/>
      <c r="BA5680" s="14"/>
      <c r="BB5680" s="14"/>
      <c r="BC5680" s="14"/>
      <c r="BD5680" s="14"/>
      <c r="BE5680" s="14"/>
      <c r="BF5680" s="14"/>
      <c r="BG5680" s="14"/>
      <c r="BH5680" s="14"/>
      <c r="BI5680" s="14"/>
      <c r="BJ5680" s="14"/>
      <c r="BK5680" s="14"/>
      <c r="BL5680" s="14"/>
      <c r="BM5680" s="14"/>
      <c r="BN5680" s="14"/>
      <c r="BO5680" s="14"/>
      <c r="BP5680" s="14"/>
      <c r="BQ5680" s="14"/>
      <c r="BR5680" s="14"/>
      <c r="BS5680" s="14"/>
      <c r="BT5680" s="14"/>
      <c r="BU5680" s="14"/>
      <c r="BV5680" s="14"/>
      <c r="BW5680" s="14"/>
      <c r="BX5680" s="14"/>
      <c r="BY5680" s="14"/>
      <c r="BZ5680" s="14"/>
      <c r="CA5680" s="14"/>
      <c r="CB5680" s="14"/>
      <c r="CC5680" s="14"/>
      <c r="CD5680" s="14"/>
      <c r="CE5680" s="14"/>
      <c r="CF5680" s="14"/>
      <c r="CG5680" s="14"/>
      <c r="CH5680" s="14"/>
      <c r="CI5680" s="14"/>
      <c r="CJ5680" s="14"/>
      <c r="CK5680" s="14"/>
      <c r="CL5680" s="14"/>
      <c r="CM5680" s="14"/>
      <c r="CN5680" s="14"/>
      <c r="CO5680" s="14"/>
      <c r="CP5680" s="14"/>
    </row>
    <row r="5681">
      <c r="A5681" s="12"/>
      <c r="B5681" s="13"/>
      <c r="C5681" s="14"/>
      <c r="D5681" s="14"/>
      <c r="E5681" s="14"/>
      <c r="F5681" s="313"/>
      <c r="G5681" s="14"/>
      <c r="H5681" s="14"/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  <c r="W5681" s="14"/>
      <c r="X5681" s="14"/>
      <c r="Y5681" s="14"/>
      <c r="Z5681" s="14"/>
      <c r="AA5681" s="14"/>
      <c r="AB5681" s="14"/>
      <c r="AC5681" s="14"/>
      <c r="AD5681" s="14"/>
      <c r="AE5681" s="14"/>
      <c r="AF5681" s="14"/>
      <c r="AG5681" s="14"/>
      <c r="AH5681" s="14"/>
      <c r="AI5681" s="14"/>
      <c r="AJ5681" s="14"/>
      <c r="AK5681" s="14"/>
      <c r="AL5681" s="14"/>
      <c r="AM5681" s="14"/>
      <c r="AN5681" s="14"/>
      <c r="AO5681" s="14"/>
      <c r="AP5681" s="14"/>
      <c r="AQ5681" s="14"/>
      <c r="AR5681" s="14"/>
      <c r="AS5681" s="14"/>
      <c r="AT5681" s="14"/>
      <c r="AU5681" s="14"/>
      <c r="AV5681" s="14"/>
      <c r="AW5681" s="14"/>
      <c r="AX5681" s="14"/>
      <c r="AY5681" s="14"/>
      <c r="AZ5681" s="14"/>
      <c r="BA5681" s="14"/>
      <c r="BB5681" s="14"/>
      <c r="BC5681" s="14"/>
      <c r="BD5681" s="14"/>
      <c r="BE5681" s="14"/>
      <c r="BF5681" s="14"/>
      <c r="BG5681" s="14"/>
      <c r="BH5681" s="14"/>
      <c r="BI5681" s="14"/>
      <c r="BJ5681" s="14"/>
      <c r="BK5681" s="14"/>
      <c r="BL5681" s="14"/>
      <c r="BM5681" s="14"/>
      <c r="BN5681" s="14"/>
      <c r="BO5681" s="14"/>
      <c r="BP5681" s="14"/>
      <c r="BQ5681" s="14"/>
      <c r="BR5681" s="14"/>
      <c r="BS5681" s="14"/>
      <c r="BT5681" s="14"/>
      <c r="BU5681" s="14"/>
      <c r="BV5681" s="14"/>
      <c r="BW5681" s="14"/>
      <c r="BX5681" s="14"/>
      <c r="BY5681" s="14"/>
      <c r="BZ5681" s="14"/>
      <c r="CA5681" s="14"/>
      <c r="CB5681" s="14"/>
      <c r="CC5681" s="14"/>
      <c r="CD5681" s="14"/>
      <c r="CE5681" s="14"/>
      <c r="CF5681" s="14"/>
      <c r="CG5681" s="14"/>
      <c r="CH5681" s="14"/>
      <c r="CI5681" s="14"/>
      <c r="CJ5681" s="14"/>
      <c r="CK5681" s="14"/>
      <c r="CL5681" s="14"/>
      <c r="CM5681" s="14"/>
      <c r="CN5681" s="14"/>
      <c r="CO5681" s="14"/>
      <c r="CP5681" s="14"/>
    </row>
    <row r="5682">
      <c r="A5682" s="12"/>
      <c r="B5682" s="13"/>
      <c r="C5682" s="14"/>
      <c r="D5682" s="14"/>
      <c r="E5682" s="14"/>
      <c r="F5682" s="313"/>
      <c r="G5682" s="14"/>
      <c r="H5682" s="14"/>
      <c r="I5682" s="14"/>
      <c r="J5682" s="14"/>
      <c r="K5682" s="14"/>
      <c r="L5682" s="14"/>
      <c r="M5682" s="14"/>
      <c r="N5682" s="14"/>
      <c r="O5682" s="14"/>
      <c r="P5682" s="14"/>
      <c r="Q5682" s="14"/>
      <c r="R5682" s="14"/>
      <c r="S5682" s="14"/>
      <c r="T5682" s="14"/>
      <c r="U5682" s="14"/>
      <c r="V5682" s="14"/>
      <c r="W5682" s="14"/>
      <c r="X5682" s="14"/>
      <c r="Y5682" s="14"/>
      <c r="Z5682" s="14"/>
      <c r="AA5682" s="14"/>
      <c r="AB5682" s="14"/>
      <c r="AC5682" s="14"/>
      <c r="AD5682" s="14"/>
      <c r="AE5682" s="14"/>
      <c r="AF5682" s="14"/>
      <c r="AG5682" s="14"/>
      <c r="AH5682" s="14"/>
      <c r="AI5682" s="14"/>
      <c r="AJ5682" s="14"/>
      <c r="AK5682" s="14"/>
      <c r="AL5682" s="14"/>
      <c r="AM5682" s="14"/>
      <c r="AN5682" s="14"/>
      <c r="AO5682" s="14"/>
      <c r="AP5682" s="14"/>
      <c r="AQ5682" s="14"/>
      <c r="AR5682" s="14"/>
      <c r="AS5682" s="14"/>
      <c r="AT5682" s="14"/>
      <c r="AU5682" s="14"/>
      <c r="AV5682" s="14"/>
      <c r="AW5682" s="14"/>
      <c r="AX5682" s="14"/>
      <c r="AY5682" s="14"/>
      <c r="AZ5682" s="14"/>
      <c r="BA5682" s="14"/>
      <c r="BB5682" s="14"/>
      <c r="BC5682" s="14"/>
      <c r="BD5682" s="14"/>
      <c r="BE5682" s="14"/>
      <c r="BF5682" s="14"/>
      <c r="BG5682" s="14"/>
      <c r="BH5682" s="14"/>
      <c r="BI5682" s="14"/>
      <c r="BJ5682" s="14"/>
      <c r="BK5682" s="14"/>
      <c r="BL5682" s="14"/>
      <c r="BM5682" s="14"/>
      <c r="BN5682" s="14"/>
      <c r="BO5682" s="14"/>
      <c r="BP5682" s="14"/>
      <c r="BQ5682" s="14"/>
      <c r="BR5682" s="14"/>
      <c r="BS5682" s="14"/>
      <c r="BT5682" s="14"/>
      <c r="BU5682" s="14"/>
      <c r="BV5682" s="14"/>
      <c r="BW5682" s="14"/>
      <c r="BX5682" s="14"/>
      <c r="BY5682" s="14"/>
      <c r="BZ5682" s="14"/>
      <c r="CA5682" s="14"/>
      <c r="CB5682" s="14"/>
      <c r="CC5682" s="14"/>
      <c r="CD5682" s="14"/>
      <c r="CE5682" s="14"/>
      <c r="CF5682" s="14"/>
      <c r="CG5682" s="14"/>
      <c r="CH5682" s="14"/>
      <c r="CI5682" s="14"/>
      <c r="CJ5682" s="14"/>
      <c r="CK5682" s="14"/>
      <c r="CL5682" s="14"/>
      <c r="CM5682" s="14"/>
      <c r="CN5682" s="14"/>
      <c r="CO5682" s="14"/>
      <c r="CP5682" s="14"/>
    </row>
    <row r="5683">
      <c r="A5683" s="12"/>
      <c r="B5683" s="13"/>
      <c r="C5683" s="14"/>
      <c r="D5683" s="14"/>
      <c r="E5683" s="14"/>
      <c r="F5683" s="313"/>
      <c r="G5683" s="14"/>
      <c r="H5683" s="14"/>
      <c r="I5683" s="14"/>
      <c r="J5683" s="14"/>
      <c r="K5683" s="14"/>
      <c r="L5683" s="14"/>
      <c r="M5683" s="14"/>
      <c r="N5683" s="14"/>
      <c r="O5683" s="14"/>
      <c r="P5683" s="14"/>
      <c r="Q5683" s="14"/>
      <c r="R5683" s="14"/>
      <c r="S5683" s="14"/>
      <c r="T5683" s="14"/>
      <c r="U5683" s="14"/>
      <c r="V5683" s="14"/>
      <c r="W5683" s="14"/>
      <c r="X5683" s="14"/>
      <c r="Y5683" s="14"/>
      <c r="Z5683" s="14"/>
      <c r="AA5683" s="14"/>
      <c r="AB5683" s="14"/>
      <c r="AC5683" s="14"/>
      <c r="AD5683" s="14"/>
      <c r="AE5683" s="14"/>
      <c r="AF5683" s="14"/>
      <c r="AG5683" s="14"/>
      <c r="AH5683" s="14"/>
      <c r="AI5683" s="14"/>
      <c r="AJ5683" s="14"/>
      <c r="AK5683" s="14"/>
      <c r="AL5683" s="14"/>
      <c r="AM5683" s="14"/>
      <c r="AN5683" s="14"/>
      <c r="AO5683" s="14"/>
      <c r="AP5683" s="14"/>
      <c r="AQ5683" s="14"/>
      <c r="AR5683" s="14"/>
      <c r="AS5683" s="14"/>
      <c r="AT5683" s="14"/>
      <c r="AU5683" s="14"/>
      <c r="AV5683" s="14"/>
      <c r="AW5683" s="14"/>
      <c r="AX5683" s="14"/>
      <c r="AY5683" s="14"/>
      <c r="AZ5683" s="14"/>
      <c r="BA5683" s="14"/>
      <c r="BB5683" s="14"/>
      <c r="BC5683" s="14"/>
      <c r="BD5683" s="14"/>
      <c r="BE5683" s="14"/>
      <c r="BF5683" s="14"/>
      <c r="BG5683" s="14"/>
      <c r="BH5683" s="14"/>
      <c r="BI5683" s="14"/>
      <c r="BJ5683" s="14"/>
      <c r="BK5683" s="14"/>
      <c r="BL5683" s="14"/>
      <c r="BM5683" s="14"/>
      <c r="BN5683" s="14"/>
      <c r="BO5683" s="14"/>
      <c r="BP5683" s="14"/>
      <c r="BQ5683" s="14"/>
      <c r="BR5683" s="14"/>
      <c r="BS5683" s="14"/>
      <c r="BT5683" s="14"/>
      <c r="BU5683" s="14"/>
      <c r="BV5683" s="14"/>
      <c r="BW5683" s="14"/>
      <c r="BX5683" s="14"/>
      <c r="BY5683" s="14"/>
      <c r="BZ5683" s="14"/>
      <c r="CA5683" s="14"/>
      <c r="CB5683" s="14"/>
      <c r="CC5683" s="14"/>
      <c r="CD5683" s="14"/>
      <c r="CE5683" s="14"/>
      <c r="CF5683" s="14"/>
      <c r="CG5683" s="14"/>
      <c r="CH5683" s="14"/>
      <c r="CI5683" s="14"/>
      <c r="CJ5683" s="14"/>
      <c r="CK5683" s="14"/>
      <c r="CL5683" s="14"/>
      <c r="CM5683" s="14"/>
      <c r="CN5683" s="14"/>
      <c r="CO5683" s="14"/>
      <c r="CP5683" s="14"/>
    </row>
    <row r="5684">
      <c r="A5684" s="12"/>
      <c r="B5684" s="13"/>
      <c r="C5684" s="14"/>
      <c r="D5684" s="14"/>
      <c r="E5684" s="14"/>
      <c r="F5684" s="313"/>
      <c r="G5684" s="14"/>
      <c r="H5684" s="14"/>
      <c r="I5684" s="14"/>
      <c r="J5684" s="14"/>
      <c r="K5684" s="14"/>
      <c r="L5684" s="14"/>
      <c r="M5684" s="14"/>
      <c r="N5684" s="14"/>
      <c r="O5684" s="14"/>
      <c r="P5684" s="14"/>
      <c r="Q5684" s="14"/>
      <c r="R5684" s="14"/>
      <c r="S5684" s="14"/>
      <c r="T5684" s="14"/>
      <c r="U5684" s="14"/>
      <c r="V5684" s="14"/>
      <c r="W5684" s="14"/>
      <c r="X5684" s="14"/>
      <c r="Y5684" s="14"/>
      <c r="Z5684" s="14"/>
      <c r="AA5684" s="14"/>
      <c r="AB5684" s="14"/>
      <c r="AC5684" s="14"/>
      <c r="AD5684" s="14"/>
      <c r="AE5684" s="14"/>
      <c r="AF5684" s="14"/>
      <c r="AG5684" s="14"/>
      <c r="AH5684" s="14"/>
      <c r="AI5684" s="14"/>
      <c r="AJ5684" s="14"/>
      <c r="AK5684" s="14"/>
      <c r="AL5684" s="14"/>
      <c r="AM5684" s="14"/>
      <c r="AN5684" s="14"/>
      <c r="AO5684" s="14"/>
      <c r="AP5684" s="14"/>
      <c r="AQ5684" s="14"/>
      <c r="AR5684" s="14"/>
      <c r="AS5684" s="14"/>
      <c r="AT5684" s="14"/>
      <c r="AU5684" s="14"/>
      <c r="AV5684" s="14"/>
      <c r="AW5684" s="14"/>
      <c r="AX5684" s="14"/>
      <c r="AY5684" s="14"/>
      <c r="AZ5684" s="14"/>
      <c r="BA5684" s="14"/>
      <c r="BB5684" s="14"/>
      <c r="BC5684" s="14"/>
      <c r="BD5684" s="14"/>
      <c r="BE5684" s="14"/>
      <c r="BF5684" s="14"/>
      <c r="BG5684" s="14"/>
      <c r="BH5684" s="14"/>
      <c r="BI5684" s="14"/>
      <c r="BJ5684" s="14"/>
      <c r="BK5684" s="14"/>
      <c r="BL5684" s="14"/>
      <c r="BM5684" s="14"/>
      <c r="BN5684" s="14"/>
      <c r="BO5684" s="14"/>
      <c r="BP5684" s="14"/>
      <c r="BQ5684" s="14"/>
      <c r="BR5684" s="14"/>
      <c r="BS5684" s="14"/>
      <c r="BT5684" s="14"/>
      <c r="BU5684" s="14"/>
      <c r="BV5684" s="14"/>
      <c r="BW5684" s="14"/>
      <c r="BX5684" s="14"/>
      <c r="BY5684" s="14"/>
      <c r="BZ5684" s="14"/>
      <c r="CA5684" s="14"/>
      <c r="CB5684" s="14"/>
      <c r="CC5684" s="14"/>
      <c r="CD5684" s="14"/>
      <c r="CE5684" s="14"/>
      <c r="CF5684" s="14"/>
      <c r="CG5684" s="14"/>
      <c r="CH5684" s="14"/>
      <c r="CI5684" s="14"/>
      <c r="CJ5684" s="14"/>
      <c r="CK5684" s="14"/>
      <c r="CL5684" s="14"/>
      <c r="CM5684" s="14"/>
      <c r="CN5684" s="14"/>
      <c r="CO5684" s="14"/>
      <c r="CP5684" s="14"/>
    </row>
    <row r="5685">
      <c r="A5685" s="12"/>
      <c r="B5685" s="13"/>
      <c r="C5685" s="14"/>
      <c r="D5685" s="14"/>
      <c r="E5685" s="14"/>
      <c r="F5685" s="313"/>
      <c r="G5685" s="14"/>
      <c r="H5685" s="14"/>
      <c r="I5685" s="14"/>
      <c r="J5685" s="14"/>
      <c r="K5685" s="14"/>
      <c r="L5685" s="14"/>
      <c r="M5685" s="14"/>
      <c r="N5685" s="14"/>
      <c r="O5685" s="14"/>
      <c r="P5685" s="14"/>
      <c r="Q5685" s="14"/>
      <c r="R5685" s="14"/>
      <c r="S5685" s="14"/>
      <c r="T5685" s="14"/>
      <c r="U5685" s="14"/>
      <c r="V5685" s="14"/>
      <c r="W5685" s="14"/>
      <c r="X5685" s="14"/>
      <c r="Y5685" s="14"/>
      <c r="Z5685" s="14"/>
      <c r="AA5685" s="14"/>
      <c r="AB5685" s="14"/>
      <c r="AC5685" s="14"/>
      <c r="AD5685" s="14"/>
      <c r="AE5685" s="14"/>
      <c r="AF5685" s="14"/>
      <c r="AG5685" s="14"/>
      <c r="AH5685" s="14"/>
      <c r="AI5685" s="14"/>
      <c r="AJ5685" s="14"/>
      <c r="AK5685" s="14"/>
      <c r="AL5685" s="14"/>
      <c r="AM5685" s="14"/>
      <c r="AN5685" s="14"/>
      <c r="AO5685" s="14"/>
      <c r="AP5685" s="14"/>
      <c r="AQ5685" s="14"/>
      <c r="AR5685" s="14"/>
      <c r="AS5685" s="14"/>
      <c r="AT5685" s="14"/>
      <c r="AU5685" s="14"/>
      <c r="AV5685" s="14"/>
      <c r="AW5685" s="14"/>
      <c r="AX5685" s="14"/>
      <c r="AY5685" s="14"/>
      <c r="AZ5685" s="14"/>
      <c r="BA5685" s="14"/>
      <c r="BB5685" s="14"/>
      <c r="BC5685" s="14"/>
      <c r="BD5685" s="14"/>
      <c r="BE5685" s="14"/>
      <c r="BF5685" s="14"/>
      <c r="BG5685" s="14"/>
      <c r="BH5685" s="14"/>
      <c r="BI5685" s="14"/>
      <c r="BJ5685" s="14"/>
      <c r="BK5685" s="14"/>
      <c r="BL5685" s="14"/>
      <c r="BM5685" s="14"/>
      <c r="BN5685" s="14"/>
      <c r="BO5685" s="14"/>
      <c r="BP5685" s="14"/>
      <c r="BQ5685" s="14"/>
      <c r="BR5685" s="14"/>
      <c r="BS5685" s="14"/>
      <c r="BT5685" s="14"/>
      <c r="BU5685" s="14"/>
      <c r="BV5685" s="14"/>
      <c r="BW5685" s="14"/>
      <c r="BX5685" s="14"/>
      <c r="BY5685" s="14"/>
      <c r="BZ5685" s="14"/>
      <c r="CA5685" s="14"/>
      <c r="CB5685" s="14"/>
      <c r="CC5685" s="14"/>
      <c r="CD5685" s="14"/>
      <c r="CE5685" s="14"/>
      <c r="CF5685" s="14"/>
      <c r="CG5685" s="14"/>
      <c r="CH5685" s="14"/>
      <c r="CI5685" s="14"/>
      <c r="CJ5685" s="14"/>
      <c r="CK5685" s="14"/>
      <c r="CL5685" s="14"/>
      <c r="CM5685" s="14"/>
      <c r="CN5685" s="14"/>
      <c r="CO5685" s="14"/>
      <c r="CP5685" s="14"/>
    </row>
    <row r="5686">
      <c r="A5686" s="12"/>
      <c r="B5686" s="13"/>
      <c r="C5686" s="14"/>
      <c r="D5686" s="14"/>
      <c r="E5686" s="14"/>
      <c r="F5686" s="313"/>
      <c r="G5686" s="14"/>
      <c r="H5686" s="14"/>
      <c r="I5686" s="14"/>
      <c r="J5686" s="14"/>
      <c r="K5686" s="14"/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  <c r="W5686" s="14"/>
      <c r="X5686" s="14"/>
      <c r="Y5686" s="14"/>
      <c r="Z5686" s="14"/>
      <c r="AA5686" s="14"/>
      <c r="AB5686" s="14"/>
      <c r="AC5686" s="14"/>
      <c r="AD5686" s="14"/>
      <c r="AE5686" s="14"/>
      <c r="AF5686" s="14"/>
      <c r="AG5686" s="14"/>
      <c r="AH5686" s="14"/>
      <c r="AI5686" s="14"/>
      <c r="AJ5686" s="14"/>
      <c r="AK5686" s="14"/>
      <c r="AL5686" s="14"/>
      <c r="AM5686" s="14"/>
      <c r="AN5686" s="14"/>
      <c r="AO5686" s="14"/>
      <c r="AP5686" s="14"/>
      <c r="AQ5686" s="14"/>
      <c r="AR5686" s="14"/>
      <c r="AS5686" s="14"/>
      <c r="AT5686" s="14"/>
      <c r="AU5686" s="14"/>
      <c r="AV5686" s="14"/>
      <c r="AW5686" s="14"/>
      <c r="AX5686" s="14"/>
      <c r="AY5686" s="14"/>
      <c r="AZ5686" s="14"/>
      <c r="BA5686" s="14"/>
      <c r="BB5686" s="14"/>
      <c r="BC5686" s="14"/>
      <c r="BD5686" s="14"/>
      <c r="BE5686" s="14"/>
      <c r="BF5686" s="14"/>
      <c r="BG5686" s="14"/>
      <c r="BH5686" s="14"/>
      <c r="BI5686" s="14"/>
      <c r="BJ5686" s="14"/>
      <c r="BK5686" s="14"/>
      <c r="BL5686" s="14"/>
      <c r="BM5686" s="14"/>
      <c r="BN5686" s="14"/>
      <c r="BO5686" s="14"/>
      <c r="BP5686" s="14"/>
      <c r="BQ5686" s="14"/>
      <c r="BR5686" s="14"/>
      <c r="BS5686" s="14"/>
      <c r="BT5686" s="14"/>
      <c r="BU5686" s="14"/>
      <c r="BV5686" s="14"/>
      <c r="BW5686" s="14"/>
      <c r="BX5686" s="14"/>
      <c r="BY5686" s="14"/>
      <c r="BZ5686" s="14"/>
      <c r="CA5686" s="14"/>
      <c r="CB5686" s="14"/>
      <c r="CC5686" s="14"/>
      <c r="CD5686" s="14"/>
      <c r="CE5686" s="14"/>
      <c r="CF5686" s="14"/>
      <c r="CG5686" s="14"/>
      <c r="CH5686" s="14"/>
      <c r="CI5686" s="14"/>
      <c r="CJ5686" s="14"/>
      <c r="CK5686" s="14"/>
      <c r="CL5686" s="14"/>
      <c r="CM5686" s="14"/>
      <c r="CN5686" s="14"/>
      <c r="CO5686" s="14"/>
      <c r="CP5686" s="14"/>
    </row>
    <row r="5687">
      <c r="A5687" s="12"/>
      <c r="B5687" s="13"/>
      <c r="C5687" s="14"/>
      <c r="D5687" s="14"/>
      <c r="E5687" s="14"/>
      <c r="F5687" s="313"/>
      <c r="G5687" s="14"/>
      <c r="H5687" s="14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  <c r="W5687" s="14"/>
      <c r="X5687" s="14"/>
      <c r="Y5687" s="14"/>
      <c r="Z5687" s="14"/>
      <c r="AA5687" s="14"/>
      <c r="AB5687" s="14"/>
      <c r="AC5687" s="14"/>
      <c r="AD5687" s="14"/>
      <c r="AE5687" s="14"/>
      <c r="AF5687" s="14"/>
      <c r="AG5687" s="14"/>
      <c r="AH5687" s="14"/>
      <c r="AI5687" s="14"/>
      <c r="AJ5687" s="14"/>
      <c r="AK5687" s="14"/>
      <c r="AL5687" s="14"/>
      <c r="AM5687" s="14"/>
      <c r="AN5687" s="14"/>
      <c r="AO5687" s="14"/>
      <c r="AP5687" s="14"/>
      <c r="AQ5687" s="14"/>
      <c r="AR5687" s="14"/>
      <c r="AS5687" s="14"/>
      <c r="AT5687" s="14"/>
      <c r="AU5687" s="14"/>
      <c r="AV5687" s="14"/>
      <c r="AW5687" s="14"/>
      <c r="AX5687" s="14"/>
      <c r="AY5687" s="14"/>
      <c r="AZ5687" s="14"/>
      <c r="BA5687" s="14"/>
      <c r="BB5687" s="14"/>
      <c r="BC5687" s="14"/>
      <c r="BD5687" s="14"/>
      <c r="BE5687" s="14"/>
      <c r="BF5687" s="14"/>
      <c r="BG5687" s="14"/>
      <c r="BH5687" s="14"/>
      <c r="BI5687" s="14"/>
      <c r="BJ5687" s="14"/>
      <c r="BK5687" s="14"/>
      <c r="BL5687" s="14"/>
      <c r="BM5687" s="14"/>
      <c r="BN5687" s="14"/>
      <c r="BO5687" s="14"/>
      <c r="BP5687" s="14"/>
      <c r="BQ5687" s="14"/>
      <c r="BR5687" s="14"/>
      <c r="BS5687" s="14"/>
      <c r="BT5687" s="14"/>
      <c r="BU5687" s="14"/>
      <c r="BV5687" s="14"/>
      <c r="BW5687" s="14"/>
      <c r="BX5687" s="14"/>
      <c r="BY5687" s="14"/>
      <c r="BZ5687" s="14"/>
      <c r="CA5687" s="14"/>
      <c r="CB5687" s="14"/>
      <c r="CC5687" s="14"/>
      <c r="CD5687" s="14"/>
      <c r="CE5687" s="14"/>
      <c r="CF5687" s="14"/>
      <c r="CG5687" s="14"/>
      <c r="CH5687" s="14"/>
      <c r="CI5687" s="14"/>
      <c r="CJ5687" s="14"/>
      <c r="CK5687" s="14"/>
      <c r="CL5687" s="14"/>
      <c r="CM5687" s="14"/>
      <c r="CN5687" s="14"/>
      <c r="CO5687" s="14"/>
      <c r="CP5687" s="14"/>
    </row>
    <row r="5688">
      <c r="A5688" s="12"/>
      <c r="B5688" s="13"/>
      <c r="C5688" s="14"/>
      <c r="D5688" s="14"/>
      <c r="E5688" s="14"/>
      <c r="F5688" s="313"/>
      <c r="G5688" s="14"/>
      <c r="H5688" s="14"/>
      <c r="I5688" s="14"/>
      <c r="J5688" s="14"/>
      <c r="K5688" s="14"/>
      <c r="L5688" s="14"/>
      <c r="M5688" s="14"/>
      <c r="N5688" s="14"/>
      <c r="O5688" s="14"/>
      <c r="P5688" s="14"/>
      <c r="Q5688" s="14"/>
      <c r="R5688" s="14"/>
      <c r="S5688" s="14"/>
      <c r="T5688" s="14"/>
      <c r="U5688" s="14"/>
      <c r="V5688" s="14"/>
      <c r="W5688" s="14"/>
      <c r="X5688" s="14"/>
      <c r="Y5688" s="14"/>
      <c r="Z5688" s="14"/>
      <c r="AA5688" s="14"/>
      <c r="AB5688" s="14"/>
      <c r="AC5688" s="14"/>
      <c r="AD5688" s="14"/>
      <c r="AE5688" s="14"/>
      <c r="AF5688" s="14"/>
      <c r="AG5688" s="14"/>
      <c r="AH5688" s="14"/>
      <c r="AI5688" s="14"/>
      <c r="AJ5688" s="14"/>
      <c r="AK5688" s="14"/>
      <c r="AL5688" s="14"/>
      <c r="AM5688" s="14"/>
      <c r="AN5688" s="14"/>
      <c r="AO5688" s="14"/>
      <c r="AP5688" s="14"/>
      <c r="AQ5688" s="14"/>
      <c r="AR5688" s="14"/>
      <c r="AS5688" s="14"/>
      <c r="AT5688" s="14"/>
      <c r="AU5688" s="14"/>
      <c r="AV5688" s="14"/>
      <c r="AW5688" s="14"/>
      <c r="AX5688" s="14"/>
      <c r="AY5688" s="14"/>
      <c r="AZ5688" s="14"/>
      <c r="BA5688" s="14"/>
      <c r="BB5688" s="14"/>
      <c r="BC5688" s="14"/>
      <c r="BD5688" s="14"/>
      <c r="BE5688" s="14"/>
      <c r="BF5688" s="14"/>
      <c r="BG5688" s="14"/>
      <c r="BH5688" s="14"/>
      <c r="BI5688" s="14"/>
      <c r="BJ5688" s="14"/>
      <c r="BK5688" s="14"/>
      <c r="BL5688" s="14"/>
      <c r="BM5688" s="14"/>
      <c r="BN5688" s="14"/>
      <c r="BO5688" s="14"/>
      <c r="BP5688" s="14"/>
      <c r="BQ5688" s="14"/>
      <c r="BR5688" s="14"/>
      <c r="BS5688" s="14"/>
      <c r="BT5688" s="14"/>
      <c r="BU5688" s="14"/>
      <c r="BV5688" s="14"/>
      <c r="BW5688" s="14"/>
      <c r="BX5688" s="14"/>
      <c r="BY5688" s="14"/>
      <c r="BZ5688" s="14"/>
      <c r="CA5688" s="14"/>
      <c r="CB5688" s="14"/>
      <c r="CC5688" s="14"/>
      <c r="CD5688" s="14"/>
      <c r="CE5688" s="14"/>
      <c r="CF5688" s="14"/>
      <c r="CG5688" s="14"/>
      <c r="CH5688" s="14"/>
      <c r="CI5688" s="14"/>
      <c r="CJ5688" s="14"/>
      <c r="CK5688" s="14"/>
      <c r="CL5688" s="14"/>
      <c r="CM5688" s="14"/>
      <c r="CN5688" s="14"/>
      <c r="CO5688" s="14"/>
      <c r="CP5688" s="14"/>
    </row>
    <row r="5689">
      <c r="A5689" s="12"/>
      <c r="B5689" s="13"/>
      <c r="C5689" s="14"/>
      <c r="D5689" s="14"/>
      <c r="E5689" s="14"/>
      <c r="F5689" s="313"/>
      <c r="G5689" s="14"/>
      <c r="H5689" s="14"/>
      <c r="I5689" s="14"/>
      <c r="J5689" s="14"/>
      <c r="K5689" s="14"/>
      <c r="L5689" s="14"/>
      <c r="M5689" s="14"/>
      <c r="N5689" s="14"/>
      <c r="O5689" s="14"/>
      <c r="P5689" s="14"/>
      <c r="Q5689" s="14"/>
      <c r="R5689" s="14"/>
      <c r="S5689" s="14"/>
      <c r="T5689" s="14"/>
      <c r="U5689" s="14"/>
      <c r="V5689" s="14"/>
      <c r="W5689" s="14"/>
      <c r="X5689" s="14"/>
      <c r="Y5689" s="14"/>
      <c r="Z5689" s="14"/>
      <c r="AA5689" s="14"/>
      <c r="AB5689" s="14"/>
      <c r="AC5689" s="14"/>
      <c r="AD5689" s="14"/>
      <c r="AE5689" s="14"/>
      <c r="AF5689" s="14"/>
      <c r="AG5689" s="14"/>
      <c r="AH5689" s="14"/>
      <c r="AI5689" s="14"/>
      <c r="AJ5689" s="14"/>
      <c r="AK5689" s="14"/>
      <c r="AL5689" s="14"/>
      <c r="AM5689" s="14"/>
      <c r="AN5689" s="14"/>
      <c r="AO5689" s="14"/>
      <c r="AP5689" s="14"/>
      <c r="AQ5689" s="14"/>
      <c r="AR5689" s="14"/>
      <c r="AS5689" s="14"/>
      <c r="AT5689" s="14"/>
      <c r="AU5689" s="14"/>
      <c r="AV5689" s="14"/>
      <c r="AW5689" s="14"/>
      <c r="AX5689" s="14"/>
      <c r="AY5689" s="14"/>
      <c r="AZ5689" s="14"/>
      <c r="BA5689" s="14"/>
      <c r="BB5689" s="14"/>
      <c r="BC5689" s="14"/>
      <c r="BD5689" s="14"/>
      <c r="BE5689" s="14"/>
      <c r="BF5689" s="14"/>
      <c r="BG5689" s="14"/>
      <c r="BH5689" s="14"/>
      <c r="BI5689" s="14"/>
      <c r="BJ5689" s="14"/>
      <c r="BK5689" s="14"/>
      <c r="BL5689" s="14"/>
      <c r="BM5689" s="14"/>
      <c r="BN5689" s="14"/>
      <c r="BO5689" s="14"/>
      <c r="BP5689" s="14"/>
      <c r="BQ5689" s="14"/>
      <c r="BR5689" s="14"/>
      <c r="BS5689" s="14"/>
      <c r="BT5689" s="14"/>
      <c r="BU5689" s="14"/>
      <c r="BV5689" s="14"/>
      <c r="BW5689" s="14"/>
      <c r="BX5689" s="14"/>
      <c r="BY5689" s="14"/>
      <c r="BZ5689" s="14"/>
      <c r="CA5689" s="14"/>
      <c r="CB5689" s="14"/>
      <c r="CC5689" s="14"/>
      <c r="CD5689" s="14"/>
      <c r="CE5689" s="14"/>
      <c r="CF5689" s="14"/>
      <c r="CG5689" s="14"/>
      <c r="CH5689" s="14"/>
      <c r="CI5689" s="14"/>
      <c r="CJ5689" s="14"/>
      <c r="CK5689" s="14"/>
      <c r="CL5689" s="14"/>
      <c r="CM5689" s="14"/>
      <c r="CN5689" s="14"/>
      <c r="CO5689" s="14"/>
      <c r="CP5689" s="14"/>
    </row>
    <row r="5690">
      <c r="A5690" s="12"/>
      <c r="B5690" s="13"/>
      <c r="C5690" s="14"/>
      <c r="D5690" s="14"/>
      <c r="E5690" s="14"/>
      <c r="F5690" s="313"/>
      <c r="G5690" s="14"/>
      <c r="H5690" s="14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14"/>
      <c r="Y5690" s="14"/>
      <c r="Z5690" s="14"/>
      <c r="AA5690" s="14"/>
      <c r="AB5690" s="14"/>
      <c r="AC5690" s="14"/>
      <c r="AD5690" s="14"/>
      <c r="AE5690" s="14"/>
      <c r="AF5690" s="14"/>
      <c r="AG5690" s="14"/>
      <c r="AH5690" s="14"/>
      <c r="AI5690" s="14"/>
      <c r="AJ5690" s="14"/>
      <c r="AK5690" s="14"/>
      <c r="AL5690" s="14"/>
      <c r="AM5690" s="14"/>
      <c r="AN5690" s="14"/>
      <c r="AO5690" s="14"/>
      <c r="AP5690" s="14"/>
      <c r="AQ5690" s="14"/>
      <c r="AR5690" s="14"/>
      <c r="AS5690" s="14"/>
      <c r="AT5690" s="14"/>
      <c r="AU5690" s="14"/>
      <c r="AV5690" s="14"/>
      <c r="AW5690" s="14"/>
      <c r="AX5690" s="14"/>
      <c r="AY5690" s="14"/>
      <c r="AZ5690" s="14"/>
      <c r="BA5690" s="14"/>
      <c r="BB5690" s="14"/>
      <c r="BC5690" s="14"/>
      <c r="BD5690" s="14"/>
      <c r="BE5690" s="14"/>
      <c r="BF5690" s="14"/>
      <c r="BG5690" s="14"/>
      <c r="BH5690" s="14"/>
      <c r="BI5690" s="14"/>
      <c r="BJ5690" s="14"/>
      <c r="BK5690" s="14"/>
      <c r="BL5690" s="14"/>
      <c r="BM5690" s="14"/>
      <c r="BN5690" s="14"/>
      <c r="BO5690" s="14"/>
      <c r="BP5690" s="14"/>
      <c r="BQ5690" s="14"/>
      <c r="BR5690" s="14"/>
      <c r="BS5690" s="14"/>
      <c r="BT5690" s="14"/>
      <c r="BU5690" s="14"/>
      <c r="BV5690" s="14"/>
      <c r="BW5690" s="14"/>
      <c r="BX5690" s="14"/>
      <c r="BY5690" s="14"/>
      <c r="BZ5690" s="14"/>
      <c r="CA5690" s="14"/>
      <c r="CB5690" s="14"/>
      <c r="CC5690" s="14"/>
      <c r="CD5690" s="14"/>
      <c r="CE5690" s="14"/>
      <c r="CF5690" s="14"/>
      <c r="CG5690" s="14"/>
      <c r="CH5690" s="14"/>
      <c r="CI5690" s="14"/>
      <c r="CJ5690" s="14"/>
      <c r="CK5690" s="14"/>
      <c r="CL5690" s="14"/>
      <c r="CM5690" s="14"/>
      <c r="CN5690" s="14"/>
      <c r="CO5690" s="14"/>
      <c r="CP5690" s="14"/>
    </row>
    <row r="5691">
      <c r="A5691" s="12"/>
      <c r="B5691" s="13"/>
      <c r="C5691" s="14"/>
      <c r="D5691" s="14"/>
      <c r="E5691" s="14"/>
      <c r="F5691" s="313"/>
      <c r="G5691" s="14"/>
      <c r="H5691" s="14"/>
      <c r="I5691" s="14"/>
      <c r="J5691" s="14"/>
      <c r="K5691" s="14"/>
      <c r="L5691" s="14"/>
      <c r="M5691" s="14"/>
      <c r="N5691" s="14"/>
      <c r="O5691" s="14"/>
      <c r="P5691" s="14"/>
      <c r="Q5691" s="14"/>
      <c r="R5691" s="14"/>
      <c r="S5691" s="14"/>
      <c r="T5691" s="14"/>
      <c r="U5691" s="14"/>
      <c r="V5691" s="14"/>
      <c r="W5691" s="14"/>
      <c r="X5691" s="14"/>
      <c r="Y5691" s="14"/>
      <c r="Z5691" s="14"/>
      <c r="AA5691" s="14"/>
      <c r="AB5691" s="14"/>
      <c r="AC5691" s="14"/>
      <c r="AD5691" s="14"/>
      <c r="AE5691" s="14"/>
      <c r="AF5691" s="14"/>
      <c r="AG5691" s="14"/>
      <c r="AH5691" s="14"/>
      <c r="AI5691" s="14"/>
      <c r="AJ5691" s="14"/>
      <c r="AK5691" s="14"/>
      <c r="AL5691" s="14"/>
      <c r="AM5691" s="14"/>
      <c r="AN5691" s="14"/>
      <c r="AO5691" s="14"/>
      <c r="AP5691" s="14"/>
      <c r="AQ5691" s="14"/>
      <c r="AR5691" s="14"/>
      <c r="AS5691" s="14"/>
      <c r="AT5691" s="14"/>
      <c r="AU5691" s="14"/>
      <c r="AV5691" s="14"/>
      <c r="AW5691" s="14"/>
      <c r="AX5691" s="14"/>
      <c r="AY5691" s="14"/>
      <c r="AZ5691" s="14"/>
      <c r="BA5691" s="14"/>
      <c r="BB5691" s="14"/>
      <c r="BC5691" s="14"/>
      <c r="BD5691" s="14"/>
      <c r="BE5691" s="14"/>
      <c r="BF5691" s="14"/>
      <c r="BG5691" s="14"/>
      <c r="BH5691" s="14"/>
      <c r="BI5691" s="14"/>
      <c r="BJ5691" s="14"/>
      <c r="BK5691" s="14"/>
      <c r="BL5691" s="14"/>
      <c r="BM5691" s="14"/>
      <c r="BN5691" s="14"/>
      <c r="BO5691" s="14"/>
      <c r="BP5691" s="14"/>
      <c r="BQ5691" s="14"/>
      <c r="BR5691" s="14"/>
      <c r="BS5691" s="14"/>
      <c r="BT5691" s="14"/>
      <c r="BU5691" s="14"/>
      <c r="BV5691" s="14"/>
      <c r="BW5691" s="14"/>
      <c r="BX5691" s="14"/>
      <c r="BY5691" s="14"/>
      <c r="BZ5691" s="14"/>
      <c r="CA5691" s="14"/>
      <c r="CB5691" s="14"/>
      <c r="CC5691" s="14"/>
      <c r="CD5691" s="14"/>
      <c r="CE5691" s="14"/>
      <c r="CF5691" s="14"/>
      <c r="CG5691" s="14"/>
      <c r="CH5691" s="14"/>
      <c r="CI5691" s="14"/>
      <c r="CJ5691" s="14"/>
      <c r="CK5691" s="14"/>
      <c r="CL5691" s="14"/>
      <c r="CM5691" s="14"/>
      <c r="CN5691" s="14"/>
      <c r="CO5691" s="14"/>
      <c r="CP5691" s="14"/>
    </row>
    <row r="5692">
      <c r="A5692" s="12"/>
      <c r="B5692" s="13"/>
      <c r="C5692" s="14"/>
      <c r="D5692" s="14"/>
      <c r="E5692" s="14"/>
      <c r="F5692" s="313"/>
      <c r="G5692" s="14"/>
      <c r="H5692" s="14"/>
      <c r="I5692" s="14"/>
      <c r="J5692" s="14"/>
      <c r="K5692" s="14"/>
      <c r="L5692" s="14"/>
      <c r="M5692" s="14"/>
      <c r="N5692" s="14"/>
      <c r="O5692" s="14"/>
      <c r="P5692" s="14"/>
      <c r="Q5692" s="14"/>
      <c r="R5692" s="14"/>
      <c r="S5692" s="14"/>
      <c r="T5692" s="14"/>
      <c r="U5692" s="14"/>
      <c r="V5692" s="14"/>
      <c r="W5692" s="14"/>
      <c r="X5692" s="14"/>
      <c r="Y5692" s="14"/>
      <c r="Z5692" s="14"/>
      <c r="AA5692" s="14"/>
      <c r="AB5692" s="14"/>
      <c r="AC5692" s="14"/>
      <c r="AD5692" s="14"/>
      <c r="AE5692" s="14"/>
      <c r="AF5692" s="14"/>
      <c r="AG5692" s="14"/>
      <c r="AH5692" s="14"/>
      <c r="AI5692" s="14"/>
      <c r="AJ5692" s="14"/>
      <c r="AK5692" s="14"/>
      <c r="AL5692" s="14"/>
      <c r="AM5692" s="14"/>
      <c r="AN5692" s="14"/>
      <c r="AO5692" s="14"/>
      <c r="AP5692" s="14"/>
      <c r="AQ5692" s="14"/>
      <c r="AR5692" s="14"/>
      <c r="AS5692" s="14"/>
      <c r="AT5692" s="14"/>
      <c r="AU5692" s="14"/>
      <c r="AV5692" s="14"/>
      <c r="AW5692" s="14"/>
      <c r="AX5692" s="14"/>
      <c r="AY5692" s="14"/>
      <c r="AZ5692" s="14"/>
      <c r="BA5692" s="14"/>
      <c r="BB5692" s="14"/>
      <c r="BC5692" s="14"/>
      <c r="BD5692" s="14"/>
      <c r="BE5692" s="14"/>
      <c r="BF5692" s="14"/>
      <c r="BG5692" s="14"/>
      <c r="BH5692" s="14"/>
      <c r="BI5692" s="14"/>
      <c r="BJ5692" s="14"/>
      <c r="BK5692" s="14"/>
      <c r="BL5692" s="14"/>
      <c r="BM5692" s="14"/>
      <c r="BN5692" s="14"/>
      <c r="BO5692" s="14"/>
      <c r="BP5692" s="14"/>
      <c r="BQ5692" s="14"/>
      <c r="BR5692" s="14"/>
      <c r="BS5692" s="14"/>
      <c r="BT5692" s="14"/>
      <c r="BU5692" s="14"/>
      <c r="BV5692" s="14"/>
      <c r="BW5692" s="14"/>
      <c r="BX5692" s="14"/>
      <c r="BY5692" s="14"/>
      <c r="BZ5692" s="14"/>
      <c r="CA5692" s="14"/>
      <c r="CB5692" s="14"/>
      <c r="CC5692" s="14"/>
      <c r="CD5692" s="14"/>
      <c r="CE5692" s="14"/>
      <c r="CF5692" s="14"/>
      <c r="CG5692" s="14"/>
      <c r="CH5692" s="14"/>
      <c r="CI5692" s="14"/>
      <c r="CJ5692" s="14"/>
      <c r="CK5692" s="14"/>
      <c r="CL5692" s="14"/>
      <c r="CM5692" s="14"/>
      <c r="CN5692" s="14"/>
      <c r="CO5692" s="14"/>
      <c r="CP5692" s="14"/>
    </row>
    <row r="5693">
      <c r="A5693" s="12"/>
      <c r="B5693" s="13"/>
      <c r="C5693" s="14"/>
      <c r="D5693" s="14"/>
      <c r="E5693" s="14"/>
      <c r="F5693" s="313"/>
      <c r="G5693" s="14"/>
      <c r="H5693" s="14"/>
      <c r="I5693" s="14"/>
      <c r="J5693" s="14"/>
      <c r="K5693" s="14"/>
      <c r="L5693" s="14"/>
      <c r="M5693" s="14"/>
      <c r="N5693" s="14"/>
      <c r="O5693" s="14"/>
      <c r="P5693" s="14"/>
      <c r="Q5693" s="14"/>
      <c r="R5693" s="14"/>
      <c r="S5693" s="14"/>
      <c r="T5693" s="14"/>
      <c r="U5693" s="14"/>
      <c r="V5693" s="14"/>
      <c r="W5693" s="14"/>
      <c r="X5693" s="14"/>
      <c r="Y5693" s="14"/>
      <c r="Z5693" s="14"/>
      <c r="AA5693" s="14"/>
      <c r="AB5693" s="14"/>
      <c r="AC5693" s="14"/>
      <c r="AD5693" s="14"/>
      <c r="AE5693" s="14"/>
      <c r="AF5693" s="14"/>
      <c r="AG5693" s="14"/>
      <c r="AH5693" s="14"/>
      <c r="AI5693" s="14"/>
      <c r="AJ5693" s="14"/>
      <c r="AK5693" s="14"/>
      <c r="AL5693" s="14"/>
      <c r="AM5693" s="14"/>
      <c r="AN5693" s="14"/>
      <c r="AO5693" s="14"/>
      <c r="AP5693" s="14"/>
      <c r="AQ5693" s="14"/>
      <c r="AR5693" s="14"/>
      <c r="AS5693" s="14"/>
      <c r="AT5693" s="14"/>
      <c r="AU5693" s="14"/>
      <c r="AV5693" s="14"/>
      <c r="AW5693" s="14"/>
      <c r="AX5693" s="14"/>
      <c r="AY5693" s="14"/>
      <c r="AZ5693" s="14"/>
      <c r="BA5693" s="14"/>
      <c r="BB5693" s="14"/>
      <c r="BC5693" s="14"/>
      <c r="BD5693" s="14"/>
      <c r="BE5693" s="14"/>
      <c r="BF5693" s="14"/>
      <c r="BG5693" s="14"/>
      <c r="BH5693" s="14"/>
      <c r="BI5693" s="14"/>
      <c r="BJ5693" s="14"/>
      <c r="BK5693" s="14"/>
      <c r="BL5693" s="14"/>
      <c r="BM5693" s="14"/>
      <c r="BN5693" s="14"/>
      <c r="BO5693" s="14"/>
      <c r="BP5693" s="14"/>
      <c r="BQ5693" s="14"/>
      <c r="BR5693" s="14"/>
      <c r="BS5693" s="14"/>
      <c r="BT5693" s="14"/>
      <c r="BU5693" s="14"/>
      <c r="BV5693" s="14"/>
      <c r="BW5693" s="14"/>
      <c r="BX5693" s="14"/>
      <c r="BY5693" s="14"/>
      <c r="BZ5693" s="14"/>
      <c r="CA5693" s="14"/>
      <c r="CB5693" s="14"/>
      <c r="CC5693" s="14"/>
      <c r="CD5693" s="14"/>
      <c r="CE5693" s="14"/>
      <c r="CF5693" s="14"/>
      <c r="CG5693" s="14"/>
      <c r="CH5693" s="14"/>
      <c r="CI5693" s="14"/>
      <c r="CJ5693" s="14"/>
      <c r="CK5693" s="14"/>
      <c r="CL5693" s="14"/>
      <c r="CM5693" s="14"/>
      <c r="CN5693" s="14"/>
      <c r="CO5693" s="14"/>
      <c r="CP5693" s="14"/>
    </row>
    <row r="5694">
      <c r="A5694" s="12"/>
      <c r="B5694" s="13"/>
      <c r="C5694" s="14"/>
      <c r="D5694" s="14"/>
      <c r="E5694" s="14"/>
      <c r="F5694" s="313"/>
      <c r="G5694" s="14"/>
      <c r="H5694" s="14"/>
      <c r="I5694" s="14"/>
      <c r="J5694" s="14"/>
      <c r="K5694" s="14"/>
      <c r="L5694" s="14"/>
      <c r="M5694" s="14"/>
      <c r="N5694" s="14"/>
      <c r="O5694" s="14"/>
      <c r="P5694" s="14"/>
      <c r="Q5694" s="14"/>
      <c r="R5694" s="14"/>
      <c r="S5694" s="14"/>
      <c r="T5694" s="14"/>
      <c r="U5694" s="14"/>
      <c r="V5694" s="14"/>
      <c r="W5694" s="14"/>
      <c r="X5694" s="14"/>
      <c r="Y5694" s="14"/>
      <c r="Z5694" s="14"/>
      <c r="AA5694" s="14"/>
      <c r="AB5694" s="14"/>
      <c r="AC5694" s="14"/>
      <c r="AD5694" s="14"/>
      <c r="AE5694" s="14"/>
      <c r="AF5694" s="14"/>
      <c r="AG5694" s="14"/>
      <c r="AH5694" s="14"/>
      <c r="AI5694" s="14"/>
      <c r="AJ5694" s="14"/>
      <c r="AK5694" s="14"/>
      <c r="AL5694" s="14"/>
      <c r="AM5694" s="14"/>
      <c r="AN5694" s="14"/>
      <c r="AO5694" s="14"/>
      <c r="AP5694" s="14"/>
      <c r="AQ5694" s="14"/>
      <c r="AR5694" s="14"/>
      <c r="AS5694" s="14"/>
      <c r="AT5694" s="14"/>
      <c r="AU5694" s="14"/>
      <c r="AV5694" s="14"/>
      <c r="AW5694" s="14"/>
      <c r="AX5694" s="14"/>
      <c r="AY5694" s="14"/>
      <c r="AZ5694" s="14"/>
      <c r="BA5694" s="14"/>
      <c r="BB5694" s="14"/>
      <c r="BC5694" s="14"/>
      <c r="BD5694" s="14"/>
      <c r="BE5694" s="14"/>
      <c r="BF5694" s="14"/>
      <c r="BG5694" s="14"/>
      <c r="BH5694" s="14"/>
      <c r="BI5694" s="14"/>
      <c r="BJ5694" s="14"/>
      <c r="BK5694" s="14"/>
      <c r="BL5694" s="14"/>
      <c r="BM5694" s="14"/>
      <c r="BN5694" s="14"/>
      <c r="BO5694" s="14"/>
      <c r="BP5694" s="14"/>
      <c r="BQ5694" s="14"/>
      <c r="BR5694" s="14"/>
      <c r="BS5694" s="14"/>
      <c r="BT5694" s="14"/>
      <c r="BU5694" s="14"/>
      <c r="BV5694" s="14"/>
      <c r="BW5694" s="14"/>
      <c r="BX5694" s="14"/>
      <c r="BY5694" s="14"/>
      <c r="BZ5694" s="14"/>
      <c r="CA5694" s="14"/>
      <c r="CB5694" s="14"/>
      <c r="CC5694" s="14"/>
      <c r="CD5694" s="14"/>
      <c r="CE5694" s="14"/>
      <c r="CF5694" s="14"/>
      <c r="CG5694" s="14"/>
      <c r="CH5694" s="14"/>
      <c r="CI5694" s="14"/>
      <c r="CJ5694" s="14"/>
      <c r="CK5694" s="14"/>
      <c r="CL5694" s="14"/>
      <c r="CM5694" s="14"/>
      <c r="CN5694" s="14"/>
      <c r="CO5694" s="14"/>
      <c r="CP5694" s="14"/>
    </row>
    <row r="5695">
      <c r="A5695" s="12"/>
      <c r="B5695" s="13"/>
      <c r="C5695" s="14"/>
      <c r="D5695" s="14"/>
      <c r="E5695" s="14"/>
      <c r="F5695" s="313"/>
      <c r="G5695" s="14"/>
      <c r="H5695" s="14"/>
      <c r="I5695" s="14"/>
      <c r="J5695" s="14"/>
      <c r="K5695" s="14"/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14"/>
      <c r="Y5695" s="14"/>
      <c r="Z5695" s="14"/>
      <c r="AA5695" s="14"/>
      <c r="AB5695" s="14"/>
      <c r="AC5695" s="14"/>
      <c r="AD5695" s="14"/>
      <c r="AE5695" s="14"/>
      <c r="AF5695" s="14"/>
      <c r="AG5695" s="14"/>
      <c r="AH5695" s="14"/>
      <c r="AI5695" s="14"/>
      <c r="AJ5695" s="14"/>
      <c r="AK5695" s="14"/>
      <c r="AL5695" s="14"/>
      <c r="AM5695" s="14"/>
      <c r="AN5695" s="14"/>
      <c r="AO5695" s="14"/>
      <c r="AP5695" s="14"/>
      <c r="AQ5695" s="14"/>
      <c r="AR5695" s="14"/>
      <c r="AS5695" s="14"/>
      <c r="AT5695" s="14"/>
      <c r="AU5695" s="14"/>
      <c r="AV5695" s="14"/>
      <c r="AW5695" s="14"/>
      <c r="AX5695" s="14"/>
      <c r="AY5695" s="14"/>
      <c r="AZ5695" s="14"/>
      <c r="BA5695" s="14"/>
      <c r="BB5695" s="14"/>
      <c r="BC5695" s="14"/>
      <c r="BD5695" s="14"/>
      <c r="BE5695" s="14"/>
      <c r="BF5695" s="14"/>
      <c r="BG5695" s="14"/>
      <c r="BH5695" s="14"/>
      <c r="BI5695" s="14"/>
      <c r="BJ5695" s="14"/>
      <c r="BK5695" s="14"/>
      <c r="BL5695" s="14"/>
      <c r="BM5695" s="14"/>
      <c r="BN5695" s="14"/>
      <c r="BO5695" s="14"/>
      <c r="BP5695" s="14"/>
      <c r="BQ5695" s="14"/>
      <c r="BR5695" s="14"/>
      <c r="BS5695" s="14"/>
      <c r="BT5695" s="14"/>
      <c r="BU5695" s="14"/>
      <c r="BV5695" s="14"/>
      <c r="BW5695" s="14"/>
      <c r="BX5695" s="14"/>
      <c r="BY5695" s="14"/>
      <c r="BZ5695" s="14"/>
      <c r="CA5695" s="14"/>
      <c r="CB5695" s="14"/>
      <c r="CC5695" s="14"/>
      <c r="CD5695" s="14"/>
      <c r="CE5695" s="14"/>
      <c r="CF5695" s="14"/>
      <c r="CG5695" s="14"/>
      <c r="CH5695" s="14"/>
      <c r="CI5695" s="14"/>
      <c r="CJ5695" s="14"/>
      <c r="CK5695" s="14"/>
      <c r="CL5695" s="14"/>
      <c r="CM5695" s="14"/>
      <c r="CN5695" s="14"/>
      <c r="CO5695" s="14"/>
      <c r="CP5695" s="14"/>
    </row>
    <row r="5696">
      <c r="A5696" s="12"/>
      <c r="B5696" s="13"/>
      <c r="C5696" s="14"/>
      <c r="D5696" s="14"/>
      <c r="E5696" s="14"/>
      <c r="F5696" s="313"/>
      <c r="G5696" s="14"/>
      <c r="H5696" s="14"/>
      <c r="I5696" s="14"/>
      <c r="J5696" s="14"/>
      <c r="K5696" s="14"/>
      <c r="L5696" s="14"/>
      <c r="M5696" s="14"/>
      <c r="N5696" s="14"/>
      <c r="O5696" s="14"/>
      <c r="P5696" s="14"/>
      <c r="Q5696" s="14"/>
      <c r="R5696" s="14"/>
      <c r="S5696" s="14"/>
      <c r="T5696" s="14"/>
      <c r="U5696" s="14"/>
      <c r="V5696" s="14"/>
      <c r="W5696" s="14"/>
      <c r="X5696" s="14"/>
      <c r="Y5696" s="14"/>
      <c r="Z5696" s="14"/>
      <c r="AA5696" s="14"/>
      <c r="AB5696" s="14"/>
      <c r="AC5696" s="14"/>
      <c r="AD5696" s="14"/>
      <c r="AE5696" s="14"/>
      <c r="AF5696" s="14"/>
      <c r="AG5696" s="14"/>
      <c r="AH5696" s="14"/>
      <c r="AI5696" s="14"/>
      <c r="AJ5696" s="14"/>
      <c r="AK5696" s="14"/>
      <c r="AL5696" s="14"/>
      <c r="AM5696" s="14"/>
      <c r="AN5696" s="14"/>
      <c r="AO5696" s="14"/>
      <c r="AP5696" s="14"/>
      <c r="AQ5696" s="14"/>
      <c r="AR5696" s="14"/>
      <c r="AS5696" s="14"/>
      <c r="AT5696" s="14"/>
      <c r="AU5696" s="14"/>
      <c r="AV5696" s="14"/>
      <c r="AW5696" s="14"/>
      <c r="AX5696" s="14"/>
      <c r="AY5696" s="14"/>
      <c r="AZ5696" s="14"/>
      <c r="BA5696" s="14"/>
      <c r="BB5696" s="14"/>
      <c r="BC5696" s="14"/>
      <c r="BD5696" s="14"/>
      <c r="BE5696" s="14"/>
      <c r="BF5696" s="14"/>
      <c r="BG5696" s="14"/>
      <c r="BH5696" s="14"/>
      <c r="BI5696" s="14"/>
      <c r="BJ5696" s="14"/>
      <c r="BK5696" s="14"/>
      <c r="BL5696" s="14"/>
      <c r="BM5696" s="14"/>
      <c r="BN5696" s="14"/>
      <c r="BO5696" s="14"/>
      <c r="BP5696" s="14"/>
      <c r="BQ5696" s="14"/>
      <c r="BR5696" s="14"/>
      <c r="BS5696" s="14"/>
      <c r="BT5696" s="14"/>
      <c r="BU5696" s="14"/>
      <c r="BV5696" s="14"/>
      <c r="BW5696" s="14"/>
      <c r="BX5696" s="14"/>
      <c r="BY5696" s="14"/>
      <c r="BZ5696" s="14"/>
      <c r="CA5696" s="14"/>
      <c r="CB5696" s="14"/>
      <c r="CC5696" s="14"/>
      <c r="CD5696" s="14"/>
      <c r="CE5696" s="14"/>
      <c r="CF5696" s="14"/>
      <c r="CG5696" s="14"/>
      <c r="CH5696" s="14"/>
      <c r="CI5696" s="14"/>
      <c r="CJ5696" s="14"/>
      <c r="CK5696" s="14"/>
      <c r="CL5696" s="14"/>
      <c r="CM5696" s="14"/>
      <c r="CN5696" s="14"/>
      <c r="CO5696" s="14"/>
      <c r="CP5696" s="14"/>
    </row>
    <row r="5697">
      <c r="A5697" s="12"/>
      <c r="B5697" s="13"/>
      <c r="C5697" s="14"/>
      <c r="D5697" s="14"/>
      <c r="E5697" s="14"/>
      <c r="F5697" s="313"/>
      <c r="G5697" s="14"/>
      <c r="H5697" s="14"/>
      <c r="I5697" s="14"/>
      <c r="J5697" s="14"/>
      <c r="K5697" s="14"/>
      <c r="L5697" s="14"/>
      <c r="M5697" s="14"/>
      <c r="N5697" s="14"/>
      <c r="O5697" s="14"/>
      <c r="P5697" s="14"/>
      <c r="Q5697" s="14"/>
      <c r="R5697" s="14"/>
      <c r="S5697" s="14"/>
      <c r="T5697" s="14"/>
      <c r="U5697" s="14"/>
      <c r="V5697" s="14"/>
      <c r="W5697" s="14"/>
      <c r="X5697" s="14"/>
      <c r="Y5697" s="14"/>
      <c r="Z5697" s="14"/>
      <c r="AA5697" s="14"/>
      <c r="AB5697" s="14"/>
      <c r="AC5697" s="14"/>
      <c r="AD5697" s="14"/>
      <c r="AE5697" s="14"/>
      <c r="AF5697" s="14"/>
      <c r="AG5697" s="14"/>
      <c r="AH5697" s="14"/>
      <c r="AI5697" s="14"/>
      <c r="AJ5697" s="14"/>
      <c r="AK5697" s="14"/>
      <c r="AL5697" s="14"/>
      <c r="AM5697" s="14"/>
      <c r="AN5697" s="14"/>
      <c r="AO5697" s="14"/>
      <c r="AP5697" s="14"/>
      <c r="AQ5697" s="14"/>
      <c r="AR5697" s="14"/>
      <c r="AS5697" s="14"/>
      <c r="AT5697" s="14"/>
      <c r="AU5697" s="14"/>
      <c r="AV5697" s="14"/>
      <c r="AW5697" s="14"/>
      <c r="AX5697" s="14"/>
      <c r="AY5697" s="14"/>
      <c r="AZ5697" s="14"/>
      <c r="BA5697" s="14"/>
      <c r="BB5697" s="14"/>
      <c r="BC5697" s="14"/>
      <c r="BD5697" s="14"/>
      <c r="BE5697" s="14"/>
      <c r="BF5697" s="14"/>
      <c r="BG5697" s="14"/>
      <c r="BH5697" s="14"/>
      <c r="BI5697" s="14"/>
      <c r="BJ5697" s="14"/>
      <c r="BK5697" s="14"/>
      <c r="BL5697" s="14"/>
      <c r="BM5697" s="14"/>
      <c r="BN5697" s="14"/>
      <c r="BO5697" s="14"/>
      <c r="BP5697" s="14"/>
      <c r="BQ5697" s="14"/>
      <c r="BR5697" s="14"/>
      <c r="BS5697" s="14"/>
      <c r="BT5697" s="14"/>
      <c r="BU5697" s="14"/>
      <c r="BV5697" s="14"/>
      <c r="BW5697" s="14"/>
      <c r="BX5697" s="14"/>
      <c r="BY5697" s="14"/>
      <c r="BZ5697" s="14"/>
      <c r="CA5697" s="14"/>
      <c r="CB5697" s="14"/>
      <c r="CC5697" s="14"/>
      <c r="CD5697" s="14"/>
      <c r="CE5697" s="14"/>
      <c r="CF5697" s="14"/>
      <c r="CG5697" s="14"/>
      <c r="CH5697" s="14"/>
      <c r="CI5697" s="14"/>
      <c r="CJ5697" s="14"/>
      <c r="CK5697" s="14"/>
      <c r="CL5697" s="14"/>
      <c r="CM5697" s="14"/>
      <c r="CN5697" s="14"/>
      <c r="CO5697" s="14"/>
      <c r="CP5697" s="14"/>
    </row>
    <row r="5698">
      <c r="A5698" s="12"/>
      <c r="B5698" s="13"/>
      <c r="C5698" s="14"/>
      <c r="D5698" s="14"/>
      <c r="E5698" s="14"/>
      <c r="F5698" s="313"/>
      <c r="G5698" s="14"/>
      <c r="H5698" s="14"/>
      <c r="I5698" s="14"/>
      <c r="J5698" s="14"/>
      <c r="K5698" s="14"/>
      <c r="L5698" s="14"/>
      <c r="M5698" s="14"/>
      <c r="N5698" s="14"/>
      <c r="O5698" s="14"/>
      <c r="P5698" s="14"/>
      <c r="Q5698" s="14"/>
      <c r="R5698" s="14"/>
      <c r="S5698" s="14"/>
      <c r="T5698" s="14"/>
      <c r="U5698" s="14"/>
      <c r="V5698" s="14"/>
      <c r="W5698" s="14"/>
      <c r="X5698" s="14"/>
      <c r="Y5698" s="14"/>
      <c r="Z5698" s="14"/>
      <c r="AA5698" s="14"/>
      <c r="AB5698" s="14"/>
      <c r="AC5698" s="14"/>
      <c r="AD5698" s="14"/>
      <c r="AE5698" s="14"/>
      <c r="AF5698" s="14"/>
      <c r="AG5698" s="14"/>
      <c r="AH5698" s="14"/>
      <c r="AI5698" s="14"/>
      <c r="AJ5698" s="14"/>
      <c r="AK5698" s="14"/>
      <c r="AL5698" s="14"/>
      <c r="AM5698" s="14"/>
      <c r="AN5698" s="14"/>
      <c r="AO5698" s="14"/>
      <c r="AP5698" s="14"/>
      <c r="AQ5698" s="14"/>
      <c r="AR5698" s="14"/>
      <c r="AS5698" s="14"/>
      <c r="AT5698" s="14"/>
      <c r="AU5698" s="14"/>
      <c r="AV5698" s="14"/>
      <c r="AW5698" s="14"/>
      <c r="AX5698" s="14"/>
      <c r="AY5698" s="14"/>
      <c r="AZ5698" s="14"/>
      <c r="BA5698" s="14"/>
      <c r="BB5698" s="14"/>
      <c r="BC5698" s="14"/>
      <c r="BD5698" s="14"/>
      <c r="BE5698" s="14"/>
      <c r="BF5698" s="14"/>
      <c r="BG5698" s="14"/>
      <c r="BH5698" s="14"/>
      <c r="BI5698" s="14"/>
      <c r="BJ5698" s="14"/>
      <c r="BK5698" s="14"/>
      <c r="BL5698" s="14"/>
      <c r="BM5698" s="14"/>
      <c r="BN5698" s="14"/>
      <c r="BO5698" s="14"/>
      <c r="BP5698" s="14"/>
      <c r="BQ5698" s="14"/>
      <c r="BR5698" s="14"/>
      <c r="BS5698" s="14"/>
      <c r="BT5698" s="14"/>
      <c r="BU5698" s="14"/>
      <c r="BV5698" s="14"/>
      <c r="BW5698" s="14"/>
      <c r="BX5698" s="14"/>
      <c r="BY5698" s="14"/>
      <c r="BZ5698" s="14"/>
      <c r="CA5698" s="14"/>
      <c r="CB5698" s="14"/>
      <c r="CC5698" s="14"/>
      <c r="CD5698" s="14"/>
      <c r="CE5698" s="14"/>
      <c r="CF5698" s="14"/>
      <c r="CG5698" s="14"/>
      <c r="CH5698" s="14"/>
      <c r="CI5698" s="14"/>
      <c r="CJ5698" s="14"/>
      <c r="CK5698" s="14"/>
      <c r="CL5698" s="14"/>
      <c r="CM5698" s="14"/>
      <c r="CN5698" s="14"/>
      <c r="CO5698" s="14"/>
      <c r="CP5698" s="14"/>
    </row>
    <row r="5699">
      <c r="A5699" s="12"/>
      <c r="B5699" s="13"/>
      <c r="C5699" s="14"/>
      <c r="D5699" s="14"/>
      <c r="E5699" s="14"/>
      <c r="F5699" s="313"/>
      <c r="G5699" s="14"/>
      <c r="H5699" s="14"/>
      <c r="I5699" s="14"/>
      <c r="J5699" s="14"/>
      <c r="K5699" s="14"/>
      <c r="L5699" s="14"/>
      <c r="M5699" s="14"/>
      <c r="N5699" s="14"/>
      <c r="O5699" s="14"/>
      <c r="P5699" s="14"/>
      <c r="Q5699" s="14"/>
      <c r="R5699" s="14"/>
      <c r="S5699" s="14"/>
      <c r="T5699" s="14"/>
      <c r="U5699" s="14"/>
      <c r="V5699" s="14"/>
      <c r="W5699" s="14"/>
      <c r="X5699" s="14"/>
      <c r="Y5699" s="14"/>
      <c r="Z5699" s="14"/>
      <c r="AA5699" s="14"/>
      <c r="AB5699" s="14"/>
      <c r="AC5699" s="14"/>
      <c r="AD5699" s="14"/>
      <c r="AE5699" s="14"/>
      <c r="AF5699" s="14"/>
      <c r="AG5699" s="14"/>
      <c r="AH5699" s="14"/>
      <c r="AI5699" s="14"/>
      <c r="AJ5699" s="14"/>
      <c r="AK5699" s="14"/>
      <c r="AL5699" s="14"/>
      <c r="AM5699" s="14"/>
      <c r="AN5699" s="14"/>
      <c r="AO5699" s="14"/>
      <c r="AP5699" s="14"/>
      <c r="AQ5699" s="14"/>
      <c r="AR5699" s="14"/>
      <c r="AS5699" s="14"/>
      <c r="AT5699" s="14"/>
      <c r="AU5699" s="14"/>
      <c r="AV5699" s="14"/>
      <c r="AW5699" s="14"/>
      <c r="AX5699" s="14"/>
      <c r="AY5699" s="14"/>
      <c r="AZ5699" s="14"/>
      <c r="BA5699" s="14"/>
      <c r="BB5699" s="14"/>
      <c r="BC5699" s="14"/>
      <c r="BD5699" s="14"/>
      <c r="BE5699" s="14"/>
      <c r="BF5699" s="14"/>
      <c r="BG5699" s="14"/>
      <c r="BH5699" s="14"/>
      <c r="BI5699" s="14"/>
      <c r="BJ5699" s="14"/>
      <c r="BK5699" s="14"/>
      <c r="BL5699" s="14"/>
      <c r="BM5699" s="14"/>
      <c r="BN5699" s="14"/>
      <c r="BO5699" s="14"/>
      <c r="BP5699" s="14"/>
      <c r="BQ5699" s="14"/>
      <c r="BR5699" s="14"/>
      <c r="BS5699" s="14"/>
      <c r="BT5699" s="14"/>
      <c r="BU5699" s="14"/>
      <c r="BV5699" s="14"/>
      <c r="BW5699" s="14"/>
      <c r="BX5699" s="14"/>
      <c r="BY5699" s="14"/>
      <c r="BZ5699" s="14"/>
      <c r="CA5699" s="14"/>
      <c r="CB5699" s="14"/>
      <c r="CC5699" s="14"/>
      <c r="CD5699" s="14"/>
      <c r="CE5699" s="14"/>
      <c r="CF5699" s="14"/>
      <c r="CG5699" s="14"/>
      <c r="CH5699" s="14"/>
      <c r="CI5699" s="14"/>
      <c r="CJ5699" s="14"/>
      <c r="CK5699" s="14"/>
      <c r="CL5699" s="14"/>
      <c r="CM5699" s="14"/>
      <c r="CN5699" s="14"/>
      <c r="CO5699" s="14"/>
      <c r="CP5699" s="14"/>
    </row>
    <row r="5700">
      <c r="A5700" s="12"/>
      <c r="B5700" s="13"/>
      <c r="C5700" s="14"/>
      <c r="D5700" s="14"/>
      <c r="E5700" s="14"/>
      <c r="F5700" s="313"/>
      <c r="G5700" s="14"/>
      <c r="H5700" s="14"/>
      <c r="I5700" s="14"/>
      <c r="J5700" s="14"/>
      <c r="K5700" s="14"/>
      <c r="L5700" s="14"/>
      <c r="M5700" s="14"/>
      <c r="N5700" s="14"/>
      <c r="O5700" s="14"/>
      <c r="P5700" s="14"/>
      <c r="Q5700" s="14"/>
      <c r="R5700" s="14"/>
      <c r="S5700" s="14"/>
      <c r="T5700" s="14"/>
      <c r="U5700" s="14"/>
      <c r="V5700" s="14"/>
      <c r="W5700" s="14"/>
      <c r="X5700" s="14"/>
      <c r="Y5700" s="14"/>
      <c r="Z5700" s="14"/>
      <c r="AA5700" s="14"/>
      <c r="AB5700" s="14"/>
      <c r="AC5700" s="14"/>
      <c r="AD5700" s="14"/>
      <c r="AE5700" s="14"/>
      <c r="AF5700" s="14"/>
      <c r="AG5700" s="14"/>
      <c r="AH5700" s="14"/>
      <c r="AI5700" s="14"/>
      <c r="AJ5700" s="14"/>
      <c r="AK5700" s="14"/>
      <c r="AL5700" s="14"/>
      <c r="AM5700" s="14"/>
      <c r="AN5700" s="14"/>
      <c r="AO5700" s="14"/>
      <c r="AP5700" s="14"/>
      <c r="AQ5700" s="14"/>
      <c r="AR5700" s="14"/>
      <c r="AS5700" s="14"/>
      <c r="AT5700" s="14"/>
      <c r="AU5700" s="14"/>
      <c r="AV5700" s="14"/>
      <c r="AW5700" s="14"/>
      <c r="AX5700" s="14"/>
      <c r="AY5700" s="14"/>
      <c r="AZ5700" s="14"/>
      <c r="BA5700" s="14"/>
      <c r="BB5700" s="14"/>
      <c r="BC5700" s="14"/>
      <c r="BD5700" s="14"/>
      <c r="BE5700" s="14"/>
      <c r="BF5700" s="14"/>
      <c r="BG5700" s="14"/>
      <c r="BH5700" s="14"/>
      <c r="BI5700" s="14"/>
      <c r="BJ5700" s="14"/>
      <c r="BK5700" s="14"/>
      <c r="BL5700" s="14"/>
      <c r="BM5700" s="14"/>
      <c r="BN5700" s="14"/>
      <c r="BO5700" s="14"/>
      <c r="BP5700" s="14"/>
      <c r="BQ5700" s="14"/>
      <c r="BR5700" s="14"/>
      <c r="BS5700" s="14"/>
      <c r="BT5700" s="14"/>
      <c r="BU5700" s="14"/>
      <c r="BV5700" s="14"/>
      <c r="BW5700" s="14"/>
      <c r="BX5700" s="14"/>
      <c r="BY5700" s="14"/>
      <c r="BZ5700" s="14"/>
      <c r="CA5700" s="14"/>
      <c r="CB5700" s="14"/>
      <c r="CC5700" s="14"/>
      <c r="CD5700" s="14"/>
      <c r="CE5700" s="14"/>
      <c r="CF5700" s="14"/>
      <c r="CG5700" s="14"/>
      <c r="CH5700" s="14"/>
      <c r="CI5700" s="14"/>
      <c r="CJ5700" s="14"/>
      <c r="CK5700" s="14"/>
      <c r="CL5700" s="14"/>
      <c r="CM5700" s="14"/>
      <c r="CN5700" s="14"/>
      <c r="CO5700" s="14"/>
      <c r="CP5700" s="14"/>
    </row>
    <row r="5701">
      <c r="A5701" s="12"/>
      <c r="B5701" s="13"/>
      <c r="C5701" s="14"/>
      <c r="D5701" s="14"/>
      <c r="E5701" s="14"/>
      <c r="F5701" s="313"/>
      <c r="G5701" s="14"/>
      <c r="H5701" s="14"/>
      <c r="I5701" s="14"/>
      <c r="J5701" s="14"/>
      <c r="K5701" s="14"/>
      <c r="L5701" s="14"/>
      <c r="M5701" s="14"/>
      <c r="N5701" s="14"/>
      <c r="O5701" s="14"/>
      <c r="P5701" s="14"/>
      <c r="Q5701" s="14"/>
      <c r="R5701" s="14"/>
      <c r="S5701" s="14"/>
      <c r="T5701" s="14"/>
      <c r="U5701" s="14"/>
      <c r="V5701" s="14"/>
      <c r="W5701" s="14"/>
      <c r="X5701" s="14"/>
      <c r="Y5701" s="14"/>
      <c r="Z5701" s="14"/>
      <c r="AA5701" s="14"/>
      <c r="AB5701" s="14"/>
      <c r="AC5701" s="14"/>
      <c r="AD5701" s="14"/>
      <c r="AE5701" s="14"/>
      <c r="AF5701" s="14"/>
      <c r="AG5701" s="14"/>
      <c r="AH5701" s="14"/>
      <c r="AI5701" s="14"/>
      <c r="AJ5701" s="14"/>
      <c r="AK5701" s="14"/>
      <c r="AL5701" s="14"/>
      <c r="AM5701" s="14"/>
      <c r="AN5701" s="14"/>
      <c r="AO5701" s="14"/>
      <c r="AP5701" s="14"/>
      <c r="AQ5701" s="14"/>
      <c r="AR5701" s="14"/>
      <c r="AS5701" s="14"/>
      <c r="AT5701" s="14"/>
      <c r="AU5701" s="14"/>
      <c r="AV5701" s="14"/>
      <c r="AW5701" s="14"/>
      <c r="AX5701" s="14"/>
      <c r="AY5701" s="14"/>
      <c r="AZ5701" s="14"/>
      <c r="BA5701" s="14"/>
      <c r="BB5701" s="14"/>
      <c r="BC5701" s="14"/>
      <c r="BD5701" s="14"/>
      <c r="BE5701" s="14"/>
      <c r="BF5701" s="14"/>
      <c r="BG5701" s="14"/>
      <c r="BH5701" s="14"/>
      <c r="BI5701" s="14"/>
      <c r="BJ5701" s="14"/>
      <c r="BK5701" s="14"/>
      <c r="BL5701" s="14"/>
      <c r="BM5701" s="14"/>
      <c r="BN5701" s="14"/>
      <c r="BO5701" s="14"/>
      <c r="BP5701" s="14"/>
      <c r="BQ5701" s="14"/>
      <c r="BR5701" s="14"/>
      <c r="BS5701" s="14"/>
      <c r="BT5701" s="14"/>
      <c r="BU5701" s="14"/>
      <c r="BV5701" s="14"/>
      <c r="BW5701" s="14"/>
      <c r="BX5701" s="14"/>
      <c r="BY5701" s="14"/>
      <c r="BZ5701" s="14"/>
      <c r="CA5701" s="14"/>
      <c r="CB5701" s="14"/>
      <c r="CC5701" s="14"/>
      <c r="CD5701" s="14"/>
      <c r="CE5701" s="14"/>
      <c r="CF5701" s="14"/>
      <c r="CG5701" s="14"/>
      <c r="CH5701" s="14"/>
      <c r="CI5701" s="14"/>
      <c r="CJ5701" s="14"/>
      <c r="CK5701" s="14"/>
      <c r="CL5701" s="14"/>
      <c r="CM5701" s="14"/>
      <c r="CN5701" s="14"/>
      <c r="CO5701" s="14"/>
      <c r="CP5701" s="14"/>
    </row>
    <row r="5702">
      <c r="A5702" s="12"/>
      <c r="B5702" s="13"/>
      <c r="C5702" s="14"/>
      <c r="D5702" s="14"/>
      <c r="E5702" s="14"/>
      <c r="F5702" s="313"/>
      <c r="G5702" s="14"/>
      <c r="H5702" s="14"/>
      <c r="I5702" s="14"/>
      <c r="J5702" s="14"/>
      <c r="K5702" s="14"/>
      <c r="L5702" s="14"/>
      <c r="M5702" s="14"/>
      <c r="N5702" s="14"/>
      <c r="O5702" s="14"/>
      <c r="P5702" s="14"/>
      <c r="Q5702" s="14"/>
      <c r="R5702" s="14"/>
      <c r="S5702" s="14"/>
      <c r="T5702" s="14"/>
      <c r="U5702" s="14"/>
      <c r="V5702" s="14"/>
      <c r="W5702" s="14"/>
      <c r="X5702" s="14"/>
      <c r="Y5702" s="14"/>
      <c r="Z5702" s="14"/>
      <c r="AA5702" s="14"/>
      <c r="AB5702" s="14"/>
      <c r="AC5702" s="14"/>
      <c r="AD5702" s="14"/>
      <c r="AE5702" s="14"/>
      <c r="AF5702" s="14"/>
      <c r="AG5702" s="14"/>
      <c r="AH5702" s="14"/>
      <c r="AI5702" s="14"/>
      <c r="AJ5702" s="14"/>
      <c r="AK5702" s="14"/>
      <c r="AL5702" s="14"/>
      <c r="AM5702" s="14"/>
      <c r="AN5702" s="14"/>
      <c r="AO5702" s="14"/>
      <c r="AP5702" s="14"/>
      <c r="AQ5702" s="14"/>
      <c r="AR5702" s="14"/>
      <c r="AS5702" s="14"/>
      <c r="AT5702" s="14"/>
      <c r="AU5702" s="14"/>
      <c r="AV5702" s="14"/>
      <c r="AW5702" s="14"/>
      <c r="AX5702" s="14"/>
      <c r="AY5702" s="14"/>
      <c r="AZ5702" s="14"/>
      <c r="BA5702" s="14"/>
      <c r="BB5702" s="14"/>
      <c r="BC5702" s="14"/>
      <c r="BD5702" s="14"/>
      <c r="BE5702" s="14"/>
      <c r="BF5702" s="14"/>
      <c r="BG5702" s="14"/>
      <c r="BH5702" s="14"/>
      <c r="BI5702" s="14"/>
      <c r="BJ5702" s="14"/>
      <c r="BK5702" s="14"/>
      <c r="BL5702" s="14"/>
      <c r="BM5702" s="14"/>
      <c r="BN5702" s="14"/>
      <c r="BO5702" s="14"/>
      <c r="BP5702" s="14"/>
      <c r="BQ5702" s="14"/>
      <c r="BR5702" s="14"/>
      <c r="BS5702" s="14"/>
      <c r="BT5702" s="14"/>
      <c r="BU5702" s="14"/>
      <c r="BV5702" s="14"/>
      <c r="BW5702" s="14"/>
      <c r="BX5702" s="14"/>
      <c r="BY5702" s="14"/>
      <c r="BZ5702" s="14"/>
      <c r="CA5702" s="14"/>
      <c r="CB5702" s="14"/>
      <c r="CC5702" s="14"/>
      <c r="CD5702" s="14"/>
      <c r="CE5702" s="14"/>
      <c r="CF5702" s="14"/>
      <c r="CG5702" s="14"/>
      <c r="CH5702" s="14"/>
      <c r="CI5702" s="14"/>
      <c r="CJ5702" s="14"/>
      <c r="CK5702" s="14"/>
      <c r="CL5702" s="14"/>
      <c r="CM5702" s="14"/>
      <c r="CN5702" s="14"/>
      <c r="CO5702" s="14"/>
      <c r="CP5702" s="14"/>
    </row>
    <row r="5703">
      <c r="A5703" s="12"/>
      <c r="B5703" s="13"/>
      <c r="C5703" s="14"/>
      <c r="D5703" s="14"/>
      <c r="E5703" s="14"/>
      <c r="F5703" s="313"/>
      <c r="G5703" s="14"/>
      <c r="H5703" s="14"/>
      <c r="I5703" s="14"/>
      <c r="J5703" s="14"/>
      <c r="K5703" s="14"/>
      <c r="L5703" s="14"/>
      <c r="M5703" s="14"/>
      <c r="N5703" s="14"/>
      <c r="O5703" s="14"/>
      <c r="P5703" s="14"/>
      <c r="Q5703" s="14"/>
      <c r="R5703" s="14"/>
      <c r="S5703" s="14"/>
      <c r="T5703" s="14"/>
      <c r="U5703" s="14"/>
      <c r="V5703" s="14"/>
      <c r="W5703" s="14"/>
      <c r="X5703" s="14"/>
      <c r="Y5703" s="14"/>
      <c r="Z5703" s="14"/>
      <c r="AA5703" s="14"/>
      <c r="AB5703" s="14"/>
      <c r="AC5703" s="14"/>
      <c r="AD5703" s="14"/>
      <c r="AE5703" s="14"/>
      <c r="AF5703" s="14"/>
      <c r="AG5703" s="14"/>
      <c r="AH5703" s="14"/>
      <c r="AI5703" s="14"/>
      <c r="AJ5703" s="14"/>
      <c r="AK5703" s="14"/>
      <c r="AL5703" s="14"/>
      <c r="AM5703" s="14"/>
      <c r="AN5703" s="14"/>
      <c r="AO5703" s="14"/>
      <c r="AP5703" s="14"/>
      <c r="AQ5703" s="14"/>
      <c r="AR5703" s="14"/>
      <c r="AS5703" s="14"/>
      <c r="AT5703" s="14"/>
      <c r="AU5703" s="14"/>
      <c r="AV5703" s="14"/>
      <c r="AW5703" s="14"/>
      <c r="AX5703" s="14"/>
      <c r="AY5703" s="14"/>
      <c r="AZ5703" s="14"/>
      <c r="BA5703" s="14"/>
      <c r="BB5703" s="14"/>
      <c r="BC5703" s="14"/>
      <c r="BD5703" s="14"/>
      <c r="BE5703" s="14"/>
      <c r="BF5703" s="14"/>
      <c r="BG5703" s="14"/>
      <c r="BH5703" s="14"/>
      <c r="BI5703" s="14"/>
      <c r="BJ5703" s="14"/>
      <c r="BK5703" s="14"/>
      <c r="BL5703" s="14"/>
      <c r="BM5703" s="14"/>
      <c r="BN5703" s="14"/>
      <c r="BO5703" s="14"/>
      <c r="BP5703" s="14"/>
      <c r="BQ5703" s="14"/>
      <c r="BR5703" s="14"/>
      <c r="BS5703" s="14"/>
      <c r="BT5703" s="14"/>
      <c r="BU5703" s="14"/>
      <c r="BV5703" s="14"/>
      <c r="BW5703" s="14"/>
      <c r="BX5703" s="14"/>
      <c r="BY5703" s="14"/>
      <c r="BZ5703" s="14"/>
      <c r="CA5703" s="14"/>
      <c r="CB5703" s="14"/>
      <c r="CC5703" s="14"/>
      <c r="CD5703" s="14"/>
      <c r="CE5703" s="14"/>
      <c r="CF5703" s="14"/>
      <c r="CG5703" s="14"/>
      <c r="CH5703" s="14"/>
      <c r="CI5703" s="14"/>
      <c r="CJ5703" s="14"/>
      <c r="CK5703" s="14"/>
      <c r="CL5703" s="14"/>
      <c r="CM5703" s="14"/>
      <c r="CN5703" s="14"/>
      <c r="CO5703" s="14"/>
      <c r="CP5703" s="14"/>
    </row>
    <row r="5704">
      <c r="A5704" s="12"/>
      <c r="B5704" s="13"/>
      <c r="C5704" s="14"/>
      <c r="D5704" s="14"/>
      <c r="E5704" s="14"/>
      <c r="F5704" s="313"/>
      <c r="G5704" s="14"/>
      <c r="H5704" s="14"/>
      <c r="I5704" s="14"/>
      <c r="J5704" s="14"/>
      <c r="K5704" s="14"/>
      <c r="L5704" s="14"/>
      <c r="M5704" s="14"/>
      <c r="N5704" s="14"/>
      <c r="O5704" s="14"/>
      <c r="P5704" s="14"/>
      <c r="Q5704" s="14"/>
      <c r="R5704" s="14"/>
      <c r="S5704" s="14"/>
      <c r="T5704" s="14"/>
      <c r="U5704" s="14"/>
      <c r="V5704" s="14"/>
      <c r="W5704" s="14"/>
      <c r="X5704" s="14"/>
      <c r="Y5704" s="14"/>
      <c r="Z5704" s="14"/>
      <c r="AA5704" s="14"/>
      <c r="AB5704" s="14"/>
      <c r="AC5704" s="14"/>
      <c r="AD5704" s="14"/>
      <c r="AE5704" s="14"/>
      <c r="AF5704" s="14"/>
      <c r="AG5704" s="14"/>
      <c r="AH5704" s="14"/>
      <c r="AI5704" s="14"/>
      <c r="AJ5704" s="14"/>
      <c r="AK5704" s="14"/>
      <c r="AL5704" s="14"/>
      <c r="AM5704" s="14"/>
      <c r="AN5704" s="14"/>
      <c r="AO5704" s="14"/>
      <c r="AP5704" s="14"/>
      <c r="AQ5704" s="14"/>
      <c r="AR5704" s="14"/>
      <c r="AS5704" s="14"/>
      <c r="AT5704" s="14"/>
      <c r="AU5704" s="14"/>
      <c r="AV5704" s="14"/>
      <c r="AW5704" s="14"/>
      <c r="AX5704" s="14"/>
      <c r="AY5704" s="14"/>
      <c r="AZ5704" s="14"/>
      <c r="BA5704" s="14"/>
      <c r="BB5704" s="14"/>
      <c r="BC5704" s="14"/>
      <c r="BD5704" s="14"/>
      <c r="BE5704" s="14"/>
      <c r="BF5704" s="14"/>
      <c r="BG5704" s="14"/>
      <c r="BH5704" s="14"/>
      <c r="BI5704" s="14"/>
      <c r="BJ5704" s="14"/>
      <c r="BK5704" s="14"/>
      <c r="BL5704" s="14"/>
      <c r="BM5704" s="14"/>
      <c r="BN5704" s="14"/>
      <c r="BO5704" s="14"/>
      <c r="BP5704" s="14"/>
      <c r="BQ5704" s="14"/>
      <c r="BR5704" s="14"/>
      <c r="BS5704" s="14"/>
      <c r="BT5704" s="14"/>
      <c r="BU5704" s="14"/>
      <c r="BV5704" s="14"/>
      <c r="BW5704" s="14"/>
      <c r="BX5704" s="14"/>
      <c r="BY5704" s="14"/>
      <c r="BZ5704" s="14"/>
      <c r="CA5704" s="14"/>
      <c r="CB5704" s="14"/>
      <c r="CC5704" s="14"/>
      <c r="CD5704" s="14"/>
      <c r="CE5704" s="14"/>
      <c r="CF5704" s="14"/>
      <c r="CG5704" s="14"/>
      <c r="CH5704" s="14"/>
      <c r="CI5704" s="14"/>
      <c r="CJ5704" s="14"/>
      <c r="CK5704" s="14"/>
      <c r="CL5704" s="14"/>
      <c r="CM5704" s="14"/>
      <c r="CN5704" s="14"/>
      <c r="CO5704" s="14"/>
      <c r="CP5704" s="14"/>
    </row>
    <row r="5705">
      <c r="A5705" s="12"/>
      <c r="B5705" s="13"/>
      <c r="C5705" s="14"/>
      <c r="D5705" s="14"/>
      <c r="E5705" s="14"/>
      <c r="F5705" s="313"/>
      <c r="G5705" s="14"/>
      <c r="H5705" s="14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14"/>
      <c r="Y5705" s="14"/>
      <c r="Z5705" s="14"/>
      <c r="AA5705" s="14"/>
      <c r="AB5705" s="14"/>
      <c r="AC5705" s="14"/>
      <c r="AD5705" s="14"/>
      <c r="AE5705" s="14"/>
      <c r="AF5705" s="14"/>
      <c r="AG5705" s="14"/>
      <c r="AH5705" s="14"/>
      <c r="AI5705" s="14"/>
      <c r="AJ5705" s="14"/>
      <c r="AK5705" s="14"/>
      <c r="AL5705" s="14"/>
      <c r="AM5705" s="14"/>
      <c r="AN5705" s="14"/>
      <c r="AO5705" s="14"/>
      <c r="AP5705" s="14"/>
      <c r="AQ5705" s="14"/>
      <c r="AR5705" s="14"/>
      <c r="AS5705" s="14"/>
      <c r="AT5705" s="14"/>
      <c r="AU5705" s="14"/>
      <c r="AV5705" s="14"/>
      <c r="AW5705" s="14"/>
      <c r="AX5705" s="14"/>
      <c r="AY5705" s="14"/>
      <c r="AZ5705" s="14"/>
      <c r="BA5705" s="14"/>
      <c r="BB5705" s="14"/>
      <c r="BC5705" s="14"/>
      <c r="BD5705" s="14"/>
      <c r="BE5705" s="14"/>
      <c r="BF5705" s="14"/>
      <c r="BG5705" s="14"/>
      <c r="BH5705" s="14"/>
      <c r="BI5705" s="14"/>
      <c r="BJ5705" s="14"/>
      <c r="BK5705" s="14"/>
      <c r="BL5705" s="14"/>
      <c r="BM5705" s="14"/>
      <c r="BN5705" s="14"/>
      <c r="BO5705" s="14"/>
      <c r="BP5705" s="14"/>
      <c r="BQ5705" s="14"/>
      <c r="BR5705" s="14"/>
      <c r="BS5705" s="14"/>
      <c r="BT5705" s="14"/>
      <c r="BU5705" s="14"/>
      <c r="BV5705" s="14"/>
      <c r="BW5705" s="14"/>
      <c r="BX5705" s="14"/>
      <c r="BY5705" s="14"/>
      <c r="BZ5705" s="14"/>
      <c r="CA5705" s="14"/>
      <c r="CB5705" s="14"/>
      <c r="CC5705" s="14"/>
      <c r="CD5705" s="14"/>
      <c r="CE5705" s="14"/>
      <c r="CF5705" s="14"/>
      <c r="CG5705" s="14"/>
      <c r="CH5705" s="14"/>
      <c r="CI5705" s="14"/>
      <c r="CJ5705" s="14"/>
      <c r="CK5705" s="14"/>
      <c r="CL5705" s="14"/>
      <c r="CM5705" s="14"/>
      <c r="CN5705" s="14"/>
      <c r="CO5705" s="14"/>
      <c r="CP5705" s="14"/>
    </row>
    <row r="5706">
      <c r="A5706" s="12"/>
      <c r="B5706" s="13"/>
      <c r="C5706" s="14"/>
      <c r="D5706" s="14"/>
      <c r="E5706" s="14"/>
      <c r="F5706" s="313"/>
      <c r="G5706" s="14"/>
      <c r="H5706" s="14"/>
      <c r="I5706" s="14"/>
      <c r="J5706" s="14"/>
      <c r="K5706" s="14"/>
      <c r="L5706" s="14"/>
      <c r="M5706" s="14"/>
      <c r="N5706" s="14"/>
      <c r="O5706" s="14"/>
      <c r="P5706" s="14"/>
      <c r="Q5706" s="14"/>
      <c r="R5706" s="14"/>
      <c r="S5706" s="14"/>
      <c r="T5706" s="14"/>
      <c r="U5706" s="14"/>
      <c r="V5706" s="14"/>
      <c r="W5706" s="14"/>
      <c r="X5706" s="14"/>
      <c r="Y5706" s="14"/>
      <c r="Z5706" s="14"/>
      <c r="AA5706" s="14"/>
      <c r="AB5706" s="14"/>
      <c r="AC5706" s="14"/>
      <c r="AD5706" s="14"/>
      <c r="AE5706" s="14"/>
      <c r="AF5706" s="14"/>
      <c r="AG5706" s="14"/>
      <c r="AH5706" s="14"/>
      <c r="AI5706" s="14"/>
      <c r="AJ5706" s="14"/>
      <c r="AK5706" s="14"/>
      <c r="AL5706" s="14"/>
      <c r="AM5706" s="14"/>
      <c r="AN5706" s="14"/>
      <c r="AO5706" s="14"/>
      <c r="AP5706" s="14"/>
      <c r="AQ5706" s="14"/>
      <c r="AR5706" s="14"/>
      <c r="AS5706" s="14"/>
      <c r="AT5706" s="14"/>
      <c r="AU5706" s="14"/>
      <c r="AV5706" s="14"/>
      <c r="AW5706" s="14"/>
      <c r="AX5706" s="14"/>
      <c r="AY5706" s="14"/>
      <c r="AZ5706" s="14"/>
      <c r="BA5706" s="14"/>
      <c r="BB5706" s="14"/>
      <c r="BC5706" s="14"/>
      <c r="BD5706" s="14"/>
      <c r="BE5706" s="14"/>
      <c r="BF5706" s="14"/>
      <c r="BG5706" s="14"/>
      <c r="BH5706" s="14"/>
      <c r="BI5706" s="14"/>
      <c r="BJ5706" s="14"/>
      <c r="BK5706" s="14"/>
      <c r="BL5706" s="14"/>
      <c r="BM5706" s="14"/>
      <c r="BN5706" s="14"/>
      <c r="BO5706" s="14"/>
      <c r="BP5706" s="14"/>
      <c r="BQ5706" s="14"/>
      <c r="BR5706" s="14"/>
      <c r="BS5706" s="14"/>
      <c r="BT5706" s="14"/>
      <c r="BU5706" s="14"/>
      <c r="BV5706" s="14"/>
      <c r="BW5706" s="14"/>
      <c r="BX5706" s="14"/>
      <c r="BY5706" s="14"/>
      <c r="BZ5706" s="14"/>
      <c r="CA5706" s="14"/>
      <c r="CB5706" s="14"/>
      <c r="CC5706" s="14"/>
      <c r="CD5706" s="14"/>
      <c r="CE5706" s="14"/>
      <c r="CF5706" s="14"/>
      <c r="CG5706" s="14"/>
      <c r="CH5706" s="14"/>
      <c r="CI5706" s="14"/>
      <c r="CJ5706" s="14"/>
      <c r="CK5706" s="14"/>
      <c r="CL5706" s="14"/>
      <c r="CM5706" s="14"/>
      <c r="CN5706" s="14"/>
      <c r="CO5706" s="14"/>
      <c r="CP5706" s="14"/>
    </row>
    <row r="5707">
      <c r="A5707" s="12"/>
      <c r="B5707" s="13"/>
      <c r="C5707" s="14"/>
      <c r="D5707" s="14"/>
      <c r="E5707" s="14"/>
      <c r="F5707" s="313"/>
      <c r="G5707" s="14"/>
      <c r="H5707" s="14"/>
      <c r="I5707" s="14"/>
      <c r="J5707" s="14"/>
      <c r="K5707" s="14"/>
      <c r="L5707" s="14"/>
      <c r="M5707" s="14"/>
      <c r="N5707" s="14"/>
      <c r="O5707" s="14"/>
      <c r="P5707" s="14"/>
      <c r="Q5707" s="14"/>
      <c r="R5707" s="14"/>
      <c r="S5707" s="14"/>
      <c r="T5707" s="14"/>
      <c r="U5707" s="14"/>
      <c r="V5707" s="14"/>
      <c r="W5707" s="14"/>
      <c r="X5707" s="14"/>
      <c r="Y5707" s="14"/>
      <c r="Z5707" s="14"/>
      <c r="AA5707" s="14"/>
      <c r="AB5707" s="14"/>
      <c r="AC5707" s="14"/>
      <c r="AD5707" s="14"/>
      <c r="AE5707" s="14"/>
      <c r="AF5707" s="14"/>
      <c r="AG5707" s="14"/>
      <c r="AH5707" s="14"/>
      <c r="AI5707" s="14"/>
      <c r="AJ5707" s="14"/>
      <c r="AK5707" s="14"/>
      <c r="AL5707" s="14"/>
      <c r="AM5707" s="14"/>
      <c r="AN5707" s="14"/>
      <c r="AO5707" s="14"/>
      <c r="AP5707" s="14"/>
      <c r="AQ5707" s="14"/>
      <c r="AR5707" s="14"/>
      <c r="AS5707" s="14"/>
      <c r="AT5707" s="14"/>
      <c r="AU5707" s="14"/>
      <c r="AV5707" s="14"/>
      <c r="AW5707" s="14"/>
      <c r="AX5707" s="14"/>
      <c r="AY5707" s="14"/>
      <c r="AZ5707" s="14"/>
      <c r="BA5707" s="14"/>
      <c r="BB5707" s="14"/>
      <c r="BC5707" s="14"/>
      <c r="BD5707" s="14"/>
      <c r="BE5707" s="14"/>
      <c r="BF5707" s="14"/>
      <c r="BG5707" s="14"/>
      <c r="BH5707" s="14"/>
      <c r="BI5707" s="14"/>
      <c r="BJ5707" s="14"/>
      <c r="BK5707" s="14"/>
      <c r="BL5707" s="14"/>
      <c r="BM5707" s="14"/>
      <c r="BN5707" s="14"/>
      <c r="BO5707" s="14"/>
      <c r="BP5707" s="14"/>
      <c r="BQ5707" s="14"/>
      <c r="BR5707" s="14"/>
      <c r="BS5707" s="14"/>
      <c r="BT5707" s="14"/>
      <c r="BU5707" s="14"/>
      <c r="BV5707" s="14"/>
      <c r="BW5707" s="14"/>
      <c r="BX5707" s="14"/>
      <c r="BY5707" s="14"/>
      <c r="BZ5707" s="14"/>
      <c r="CA5707" s="14"/>
      <c r="CB5707" s="14"/>
      <c r="CC5707" s="14"/>
      <c r="CD5707" s="14"/>
      <c r="CE5707" s="14"/>
      <c r="CF5707" s="14"/>
      <c r="CG5707" s="14"/>
      <c r="CH5707" s="14"/>
      <c r="CI5707" s="14"/>
      <c r="CJ5707" s="14"/>
      <c r="CK5707" s="14"/>
      <c r="CL5707" s="14"/>
      <c r="CM5707" s="14"/>
      <c r="CN5707" s="14"/>
      <c r="CO5707" s="14"/>
      <c r="CP5707" s="14"/>
    </row>
    <row r="5708">
      <c r="A5708" s="12"/>
      <c r="B5708" s="13"/>
      <c r="C5708" s="14"/>
      <c r="D5708" s="14"/>
      <c r="E5708" s="14"/>
      <c r="F5708" s="313"/>
      <c r="G5708" s="14"/>
      <c r="H5708" s="14"/>
      <c r="I5708" s="14"/>
      <c r="J5708" s="14"/>
      <c r="K5708" s="14"/>
      <c r="L5708" s="14"/>
      <c r="M5708" s="14"/>
      <c r="N5708" s="14"/>
      <c r="O5708" s="14"/>
      <c r="P5708" s="14"/>
      <c r="Q5708" s="14"/>
      <c r="R5708" s="14"/>
      <c r="S5708" s="14"/>
      <c r="T5708" s="14"/>
      <c r="U5708" s="14"/>
      <c r="V5708" s="14"/>
      <c r="W5708" s="14"/>
      <c r="X5708" s="14"/>
      <c r="Y5708" s="14"/>
      <c r="Z5708" s="14"/>
      <c r="AA5708" s="14"/>
      <c r="AB5708" s="14"/>
      <c r="AC5708" s="14"/>
      <c r="AD5708" s="14"/>
      <c r="AE5708" s="14"/>
      <c r="AF5708" s="14"/>
      <c r="AG5708" s="14"/>
      <c r="AH5708" s="14"/>
      <c r="AI5708" s="14"/>
      <c r="AJ5708" s="14"/>
      <c r="AK5708" s="14"/>
      <c r="AL5708" s="14"/>
      <c r="AM5708" s="14"/>
      <c r="AN5708" s="14"/>
      <c r="AO5708" s="14"/>
      <c r="AP5708" s="14"/>
      <c r="AQ5708" s="14"/>
      <c r="AR5708" s="14"/>
      <c r="AS5708" s="14"/>
      <c r="AT5708" s="14"/>
      <c r="AU5708" s="14"/>
      <c r="AV5708" s="14"/>
      <c r="AW5708" s="14"/>
      <c r="AX5708" s="14"/>
      <c r="AY5708" s="14"/>
      <c r="AZ5708" s="14"/>
      <c r="BA5708" s="14"/>
      <c r="BB5708" s="14"/>
      <c r="BC5708" s="14"/>
      <c r="BD5708" s="14"/>
      <c r="BE5708" s="14"/>
      <c r="BF5708" s="14"/>
      <c r="BG5708" s="14"/>
      <c r="BH5708" s="14"/>
      <c r="BI5708" s="14"/>
      <c r="BJ5708" s="14"/>
      <c r="BK5708" s="14"/>
      <c r="BL5708" s="14"/>
      <c r="BM5708" s="14"/>
      <c r="BN5708" s="14"/>
      <c r="BO5708" s="14"/>
      <c r="BP5708" s="14"/>
      <c r="BQ5708" s="14"/>
      <c r="BR5708" s="14"/>
      <c r="BS5708" s="14"/>
      <c r="BT5708" s="14"/>
      <c r="BU5708" s="14"/>
      <c r="BV5708" s="14"/>
      <c r="BW5708" s="14"/>
      <c r="BX5708" s="14"/>
      <c r="BY5708" s="14"/>
      <c r="BZ5708" s="14"/>
      <c r="CA5708" s="14"/>
      <c r="CB5708" s="14"/>
      <c r="CC5708" s="14"/>
      <c r="CD5708" s="14"/>
      <c r="CE5708" s="14"/>
      <c r="CF5708" s="14"/>
      <c r="CG5708" s="14"/>
      <c r="CH5708" s="14"/>
      <c r="CI5708" s="14"/>
      <c r="CJ5708" s="14"/>
      <c r="CK5708" s="14"/>
      <c r="CL5708" s="14"/>
      <c r="CM5708" s="14"/>
      <c r="CN5708" s="14"/>
      <c r="CO5708" s="14"/>
      <c r="CP5708" s="14"/>
    </row>
    <row r="5709">
      <c r="A5709" s="12"/>
      <c r="B5709" s="13"/>
      <c r="C5709" s="14"/>
      <c r="D5709" s="14"/>
      <c r="E5709" s="14"/>
      <c r="F5709" s="313"/>
      <c r="G5709" s="14"/>
      <c r="H5709" s="14"/>
      <c r="I5709" s="14"/>
      <c r="J5709" s="14"/>
      <c r="K5709" s="14"/>
      <c r="L5709" s="14"/>
      <c r="M5709" s="14"/>
      <c r="N5709" s="14"/>
      <c r="O5709" s="14"/>
      <c r="P5709" s="14"/>
      <c r="Q5709" s="14"/>
      <c r="R5709" s="14"/>
      <c r="S5709" s="14"/>
      <c r="T5709" s="14"/>
      <c r="U5709" s="14"/>
      <c r="V5709" s="14"/>
      <c r="W5709" s="14"/>
      <c r="X5709" s="14"/>
      <c r="Y5709" s="14"/>
      <c r="Z5709" s="14"/>
      <c r="AA5709" s="14"/>
      <c r="AB5709" s="14"/>
      <c r="AC5709" s="14"/>
      <c r="AD5709" s="14"/>
      <c r="AE5709" s="14"/>
      <c r="AF5709" s="14"/>
      <c r="AG5709" s="14"/>
      <c r="AH5709" s="14"/>
      <c r="AI5709" s="14"/>
      <c r="AJ5709" s="14"/>
      <c r="AK5709" s="14"/>
      <c r="AL5709" s="14"/>
      <c r="AM5709" s="14"/>
      <c r="AN5709" s="14"/>
      <c r="AO5709" s="14"/>
      <c r="AP5709" s="14"/>
      <c r="AQ5709" s="14"/>
      <c r="AR5709" s="14"/>
      <c r="AS5709" s="14"/>
      <c r="AT5709" s="14"/>
      <c r="AU5709" s="14"/>
      <c r="AV5709" s="14"/>
      <c r="AW5709" s="14"/>
      <c r="AX5709" s="14"/>
      <c r="AY5709" s="14"/>
      <c r="AZ5709" s="14"/>
      <c r="BA5709" s="14"/>
      <c r="BB5709" s="14"/>
      <c r="BC5709" s="14"/>
      <c r="BD5709" s="14"/>
      <c r="BE5709" s="14"/>
      <c r="BF5709" s="14"/>
      <c r="BG5709" s="14"/>
      <c r="BH5709" s="14"/>
      <c r="BI5709" s="14"/>
      <c r="BJ5709" s="14"/>
      <c r="BK5709" s="14"/>
      <c r="BL5709" s="14"/>
      <c r="BM5709" s="14"/>
      <c r="BN5709" s="14"/>
      <c r="BO5709" s="14"/>
      <c r="BP5709" s="14"/>
      <c r="BQ5709" s="14"/>
      <c r="BR5709" s="14"/>
      <c r="BS5709" s="14"/>
      <c r="BT5709" s="14"/>
      <c r="BU5709" s="14"/>
      <c r="BV5709" s="14"/>
      <c r="BW5709" s="14"/>
      <c r="BX5709" s="14"/>
      <c r="BY5709" s="14"/>
      <c r="BZ5709" s="14"/>
      <c r="CA5709" s="14"/>
      <c r="CB5709" s="14"/>
      <c r="CC5709" s="14"/>
      <c r="CD5709" s="14"/>
      <c r="CE5709" s="14"/>
      <c r="CF5709" s="14"/>
      <c r="CG5709" s="14"/>
      <c r="CH5709" s="14"/>
      <c r="CI5709" s="14"/>
      <c r="CJ5709" s="14"/>
      <c r="CK5709" s="14"/>
      <c r="CL5709" s="14"/>
      <c r="CM5709" s="14"/>
      <c r="CN5709" s="14"/>
      <c r="CO5709" s="14"/>
      <c r="CP5709" s="14"/>
    </row>
    <row r="5710">
      <c r="A5710" s="12"/>
      <c r="B5710" s="13"/>
      <c r="C5710" s="14"/>
      <c r="D5710" s="14"/>
      <c r="E5710" s="14"/>
      <c r="F5710" s="313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  <c r="AD5710" s="14"/>
      <c r="AE5710" s="14"/>
      <c r="AF5710" s="14"/>
      <c r="AG5710" s="14"/>
      <c r="AH5710" s="14"/>
      <c r="AI5710" s="14"/>
      <c r="AJ5710" s="14"/>
      <c r="AK5710" s="14"/>
      <c r="AL5710" s="14"/>
      <c r="AM5710" s="14"/>
      <c r="AN5710" s="14"/>
      <c r="AO5710" s="14"/>
      <c r="AP5710" s="14"/>
      <c r="AQ5710" s="14"/>
      <c r="AR5710" s="14"/>
      <c r="AS5710" s="14"/>
      <c r="AT5710" s="14"/>
      <c r="AU5710" s="14"/>
      <c r="AV5710" s="14"/>
      <c r="AW5710" s="14"/>
      <c r="AX5710" s="14"/>
      <c r="AY5710" s="14"/>
      <c r="AZ5710" s="14"/>
      <c r="BA5710" s="14"/>
      <c r="BB5710" s="14"/>
      <c r="BC5710" s="14"/>
      <c r="BD5710" s="14"/>
      <c r="BE5710" s="14"/>
      <c r="BF5710" s="14"/>
      <c r="BG5710" s="14"/>
      <c r="BH5710" s="14"/>
      <c r="BI5710" s="14"/>
      <c r="BJ5710" s="14"/>
      <c r="BK5710" s="14"/>
      <c r="BL5710" s="14"/>
      <c r="BM5710" s="14"/>
      <c r="BN5710" s="14"/>
      <c r="BO5710" s="14"/>
      <c r="BP5710" s="14"/>
      <c r="BQ5710" s="14"/>
      <c r="BR5710" s="14"/>
      <c r="BS5710" s="14"/>
      <c r="BT5710" s="14"/>
      <c r="BU5710" s="14"/>
      <c r="BV5710" s="14"/>
      <c r="BW5710" s="14"/>
      <c r="BX5710" s="14"/>
      <c r="BY5710" s="14"/>
      <c r="BZ5710" s="14"/>
      <c r="CA5710" s="14"/>
      <c r="CB5710" s="14"/>
      <c r="CC5710" s="14"/>
      <c r="CD5710" s="14"/>
      <c r="CE5710" s="14"/>
      <c r="CF5710" s="14"/>
      <c r="CG5710" s="14"/>
      <c r="CH5710" s="14"/>
      <c r="CI5710" s="14"/>
      <c r="CJ5710" s="14"/>
      <c r="CK5710" s="14"/>
      <c r="CL5710" s="14"/>
      <c r="CM5710" s="14"/>
      <c r="CN5710" s="14"/>
      <c r="CO5710" s="14"/>
      <c r="CP5710" s="14"/>
    </row>
    <row r="5711">
      <c r="A5711" s="12"/>
      <c r="B5711" s="13"/>
      <c r="C5711" s="14"/>
      <c r="D5711" s="14"/>
      <c r="E5711" s="14"/>
      <c r="F5711" s="313"/>
      <c r="G5711" s="14"/>
      <c r="H5711" s="14"/>
      <c r="I5711" s="14"/>
      <c r="J5711" s="14"/>
      <c r="K5711" s="14"/>
      <c r="L5711" s="14"/>
      <c r="M5711" s="14"/>
      <c r="N5711" s="14"/>
      <c r="O5711" s="14"/>
      <c r="P5711" s="14"/>
      <c r="Q5711" s="14"/>
      <c r="R5711" s="14"/>
      <c r="S5711" s="14"/>
      <c r="T5711" s="14"/>
      <c r="U5711" s="14"/>
      <c r="V5711" s="14"/>
      <c r="W5711" s="14"/>
      <c r="X5711" s="14"/>
      <c r="Y5711" s="14"/>
      <c r="Z5711" s="14"/>
      <c r="AA5711" s="14"/>
      <c r="AB5711" s="14"/>
      <c r="AC5711" s="14"/>
      <c r="AD5711" s="14"/>
      <c r="AE5711" s="14"/>
      <c r="AF5711" s="14"/>
      <c r="AG5711" s="14"/>
      <c r="AH5711" s="14"/>
      <c r="AI5711" s="14"/>
      <c r="AJ5711" s="14"/>
      <c r="AK5711" s="14"/>
      <c r="AL5711" s="14"/>
      <c r="AM5711" s="14"/>
      <c r="AN5711" s="14"/>
      <c r="AO5711" s="14"/>
      <c r="AP5711" s="14"/>
      <c r="AQ5711" s="14"/>
      <c r="AR5711" s="14"/>
      <c r="AS5711" s="14"/>
      <c r="AT5711" s="14"/>
      <c r="AU5711" s="14"/>
      <c r="AV5711" s="14"/>
      <c r="AW5711" s="14"/>
      <c r="AX5711" s="14"/>
      <c r="AY5711" s="14"/>
      <c r="AZ5711" s="14"/>
      <c r="BA5711" s="14"/>
      <c r="BB5711" s="14"/>
      <c r="BC5711" s="14"/>
      <c r="BD5711" s="14"/>
      <c r="BE5711" s="14"/>
      <c r="BF5711" s="14"/>
      <c r="BG5711" s="14"/>
      <c r="BH5711" s="14"/>
      <c r="BI5711" s="14"/>
      <c r="BJ5711" s="14"/>
      <c r="BK5711" s="14"/>
      <c r="BL5711" s="14"/>
      <c r="BM5711" s="14"/>
      <c r="BN5711" s="14"/>
      <c r="BO5711" s="14"/>
      <c r="BP5711" s="14"/>
      <c r="BQ5711" s="14"/>
      <c r="BR5711" s="14"/>
      <c r="BS5711" s="14"/>
      <c r="BT5711" s="14"/>
      <c r="BU5711" s="14"/>
      <c r="BV5711" s="14"/>
      <c r="BW5711" s="14"/>
      <c r="BX5711" s="14"/>
      <c r="BY5711" s="14"/>
      <c r="BZ5711" s="14"/>
      <c r="CA5711" s="14"/>
      <c r="CB5711" s="14"/>
      <c r="CC5711" s="14"/>
      <c r="CD5711" s="14"/>
      <c r="CE5711" s="14"/>
      <c r="CF5711" s="14"/>
      <c r="CG5711" s="14"/>
      <c r="CH5711" s="14"/>
      <c r="CI5711" s="14"/>
      <c r="CJ5711" s="14"/>
      <c r="CK5711" s="14"/>
      <c r="CL5711" s="14"/>
      <c r="CM5711" s="14"/>
      <c r="CN5711" s="14"/>
      <c r="CO5711" s="14"/>
      <c r="CP5711" s="14"/>
    </row>
    <row r="5712">
      <c r="A5712" s="12"/>
      <c r="B5712" s="13"/>
      <c r="C5712" s="14"/>
      <c r="D5712" s="14"/>
      <c r="E5712" s="14"/>
      <c r="F5712" s="313"/>
      <c r="G5712" s="14"/>
      <c r="H5712" s="14"/>
      <c r="I5712" s="14"/>
      <c r="J5712" s="14"/>
      <c r="K5712" s="14"/>
      <c r="L5712" s="14"/>
      <c r="M5712" s="14"/>
      <c r="N5712" s="14"/>
      <c r="O5712" s="14"/>
      <c r="P5712" s="14"/>
      <c r="Q5712" s="14"/>
      <c r="R5712" s="14"/>
      <c r="S5712" s="14"/>
      <c r="T5712" s="14"/>
      <c r="U5712" s="14"/>
      <c r="V5712" s="14"/>
      <c r="W5712" s="14"/>
      <c r="X5712" s="14"/>
      <c r="Y5712" s="14"/>
      <c r="Z5712" s="14"/>
      <c r="AA5712" s="14"/>
      <c r="AB5712" s="14"/>
      <c r="AC5712" s="14"/>
      <c r="AD5712" s="14"/>
      <c r="AE5712" s="14"/>
      <c r="AF5712" s="14"/>
      <c r="AG5712" s="14"/>
      <c r="AH5712" s="14"/>
      <c r="AI5712" s="14"/>
      <c r="AJ5712" s="14"/>
      <c r="AK5712" s="14"/>
      <c r="AL5712" s="14"/>
      <c r="AM5712" s="14"/>
      <c r="AN5712" s="14"/>
      <c r="AO5712" s="14"/>
      <c r="AP5712" s="14"/>
      <c r="AQ5712" s="14"/>
      <c r="AR5712" s="14"/>
      <c r="AS5712" s="14"/>
      <c r="AT5712" s="14"/>
      <c r="AU5712" s="14"/>
      <c r="AV5712" s="14"/>
      <c r="AW5712" s="14"/>
      <c r="AX5712" s="14"/>
      <c r="AY5712" s="14"/>
      <c r="AZ5712" s="14"/>
      <c r="BA5712" s="14"/>
      <c r="BB5712" s="14"/>
      <c r="BC5712" s="14"/>
      <c r="BD5712" s="14"/>
      <c r="BE5712" s="14"/>
      <c r="BF5712" s="14"/>
      <c r="BG5712" s="14"/>
      <c r="BH5712" s="14"/>
      <c r="BI5712" s="14"/>
      <c r="BJ5712" s="14"/>
      <c r="BK5712" s="14"/>
      <c r="BL5712" s="14"/>
      <c r="BM5712" s="14"/>
      <c r="BN5712" s="14"/>
      <c r="BO5712" s="14"/>
      <c r="BP5712" s="14"/>
      <c r="BQ5712" s="14"/>
      <c r="BR5712" s="14"/>
      <c r="BS5712" s="14"/>
      <c r="BT5712" s="14"/>
      <c r="BU5712" s="14"/>
      <c r="BV5712" s="14"/>
      <c r="BW5712" s="14"/>
      <c r="BX5712" s="14"/>
      <c r="BY5712" s="14"/>
      <c r="BZ5712" s="14"/>
      <c r="CA5712" s="14"/>
      <c r="CB5712" s="14"/>
      <c r="CC5712" s="14"/>
      <c r="CD5712" s="14"/>
      <c r="CE5712" s="14"/>
      <c r="CF5712" s="14"/>
      <c r="CG5712" s="14"/>
      <c r="CH5712" s="14"/>
      <c r="CI5712" s="14"/>
      <c r="CJ5712" s="14"/>
      <c r="CK5712" s="14"/>
      <c r="CL5712" s="14"/>
      <c r="CM5712" s="14"/>
      <c r="CN5712" s="14"/>
      <c r="CO5712" s="14"/>
      <c r="CP5712" s="14"/>
    </row>
    <row r="5713">
      <c r="A5713" s="12"/>
      <c r="B5713" s="13"/>
      <c r="C5713" s="14"/>
      <c r="D5713" s="14"/>
      <c r="E5713" s="14"/>
      <c r="F5713" s="313"/>
      <c r="G5713" s="14"/>
      <c r="H5713" s="14"/>
      <c r="I5713" s="14"/>
      <c r="J5713" s="14"/>
      <c r="K5713" s="14"/>
      <c r="L5713" s="14"/>
      <c r="M5713" s="14"/>
      <c r="N5713" s="14"/>
      <c r="O5713" s="14"/>
      <c r="P5713" s="14"/>
      <c r="Q5713" s="14"/>
      <c r="R5713" s="14"/>
      <c r="S5713" s="14"/>
      <c r="T5713" s="14"/>
      <c r="U5713" s="14"/>
      <c r="V5713" s="14"/>
      <c r="W5713" s="14"/>
      <c r="X5713" s="14"/>
      <c r="Y5713" s="14"/>
      <c r="Z5713" s="14"/>
      <c r="AA5713" s="14"/>
      <c r="AB5713" s="14"/>
      <c r="AC5713" s="14"/>
      <c r="AD5713" s="14"/>
      <c r="AE5713" s="14"/>
      <c r="AF5713" s="14"/>
      <c r="AG5713" s="14"/>
      <c r="AH5713" s="14"/>
      <c r="AI5713" s="14"/>
      <c r="AJ5713" s="14"/>
      <c r="AK5713" s="14"/>
      <c r="AL5713" s="14"/>
      <c r="AM5713" s="14"/>
      <c r="AN5713" s="14"/>
      <c r="AO5713" s="14"/>
      <c r="AP5713" s="14"/>
      <c r="AQ5713" s="14"/>
      <c r="AR5713" s="14"/>
      <c r="AS5713" s="14"/>
      <c r="AT5713" s="14"/>
      <c r="AU5713" s="14"/>
      <c r="AV5713" s="14"/>
      <c r="AW5713" s="14"/>
      <c r="AX5713" s="14"/>
      <c r="AY5713" s="14"/>
      <c r="AZ5713" s="14"/>
      <c r="BA5713" s="14"/>
      <c r="BB5713" s="14"/>
      <c r="BC5713" s="14"/>
      <c r="BD5713" s="14"/>
      <c r="BE5713" s="14"/>
      <c r="BF5713" s="14"/>
      <c r="BG5713" s="14"/>
      <c r="BH5713" s="14"/>
      <c r="BI5713" s="14"/>
      <c r="BJ5713" s="14"/>
      <c r="BK5713" s="14"/>
      <c r="BL5713" s="14"/>
      <c r="BM5713" s="14"/>
      <c r="BN5713" s="14"/>
      <c r="BO5713" s="14"/>
      <c r="BP5713" s="14"/>
      <c r="BQ5713" s="14"/>
      <c r="BR5713" s="14"/>
      <c r="BS5713" s="14"/>
      <c r="BT5713" s="14"/>
      <c r="BU5713" s="14"/>
      <c r="BV5713" s="14"/>
      <c r="BW5713" s="14"/>
      <c r="BX5713" s="14"/>
      <c r="BY5713" s="14"/>
      <c r="BZ5713" s="14"/>
      <c r="CA5713" s="14"/>
      <c r="CB5713" s="14"/>
      <c r="CC5713" s="14"/>
      <c r="CD5713" s="14"/>
      <c r="CE5713" s="14"/>
      <c r="CF5713" s="14"/>
      <c r="CG5713" s="14"/>
      <c r="CH5713" s="14"/>
      <c r="CI5713" s="14"/>
      <c r="CJ5713" s="14"/>
      <c r="CK5713" s="14"/>
      <c r="CL5713" s="14"/>
      <c r="CM5713" s="14"/>
      <c r="CN5713" s="14"/>
      <c r="CO5713" s="14"/>
      <c r="CP5713" s="14"/>
    </row>
    <row r="5714">
      <c r="A5714" s="12"/>
      <c r="B5714" s="13"/>
      <c r="C5714" s="14"/>
      <c r="D5714" s="14"/>
      <c r="E5714" s="14"/>
      <c r="F5714" s="313"/>
      <c r="G5714" s="14"/>
      <c r="H5714" s="14"/>
      <c r="I5714" s="14"/>
      <c r="J5714" s="14"/>
      <c r="K5714" s="14"/>
      <c r="L5714" s="14"/>
      <c r="M5714" s="14"/>
      <c r="N5714" s="14"/>
      <c r="O5714" s="14"/>
      <c r="P5714" s="14"/>
      <c r="Q5714" s="14"/>
      <c r="R5714" s="14"/>
      <c r="S5714" s="14"/>
      <c r="T5714" s="14"/>
      <c r="U5714" s="14"/>
      <c r="V5714" s="14"/>
      <c r="W5714" s="14"/>
      <c r="X5714" s="14"/>
      <c r="Y5714" s="14"/>
      <c r="Z5714" s="14"/>
      <c r="AA5714" s="14"/>
      <c r="AB5714" s="14"/>
      <c r="AC5714" s="14"/>
      <c r="AD5714" s="14"/>
      <c r="AE5714" s="14"/>
      <c r="AF5714" s="14"/>
      <c r="AG5714" s="14"/>
      <c r="AH5714" s="14"/>
      <c r="AI5714" s="14"/>
      <c r="AJ5714" s="14"/>
      <c r="AK5714" s="14"/>
      <c r="AL5714" s="14"/>
      <c r="AM5714" s="14"/>
      <c r="AN5714" s="14"/>
      <c r="AO5714" s="14"/>
      <c r="AP5714" s="14"/>
      <c r="AQ5714" s="14"/>
      <c r="AR5714" s="14"/>
      <c r="AS5714" s="14"/>
      <c r="AT5714" s="14"/>
      <c r="AU5714" s="14"/>
      <c r="AV5714" s="14"/>
      <c r="AW5714" s="14"/>
      <c r="AX5714" s="14"/>
      <c r="AY5714" s="14"/>
      <c r="AZ5714" s="14"/>
      <c r="BA5714" s="14"/>
      <c r="BB5714" s="14"/>
      <c r="BC5714" s="14"/>
      <c r="BD5714" s="14"/>
      <c r="BE5714" s="14"/>
      <c r="BF5714" s="14"/>
      <c r="BG5714" s="14"/>
      <c r="BH5714" s="14"/>
      <c r="BI5714" s="14"/>
      <c r="BJ5714" s="14"/>
      <c r="BK5714" s="14"/>
      <c r="BL5714" s="14"/>
      <c r="BM5714" s="14"/>
      <c r="BN5714" s="14"/>
      <c r="BO5714" s="14"/>
      <c r="BP5714" s="14"/>
      <c r="BQ5714" s="14"/>
      <c r="BR5714" s="14"/>
      <c r="BS5714" s="14"/>
      <c r="BT5714" s="14"/>
      <c r="BU5714" s="14"/>
      <c r="BV5714" s="14"/>
      <c r="BW5714" s="14"/>
      <c r="BX5714" s="14"/>
      <c r="BY5714" s="14"/>
      <c r="BZ5714" s="14"/>
      <c r="CA5714" s="14"/>
      <c r="CB5714" s="14"/>
      <c r="CC5714" s="14"/>
      <c r="CD5714" s="14"/>
      <c r="CE5714" s="14"/>
      <c r="CF5714" s="14"/>
      <c r="CG5714" s="14"/>
      <c r="CH5714" s="14"/>
      <c r="CI5714" s="14"/>
      <c r="CJ5714" s="14"/>
      <c r="CK5714" s="14"/>
      <c r="CL5714" s="14"/>
      <c r="CM5714" s="14"/>
      <c r="CN5714" s="14"/>
      <c r="CO5714" s="14"/>
      <c r="CP5714" s="14"/>
    </row>
    <row r="5715">
      <c r="A5715" s="12"/>
      <c r="B5715" s="13"/>
      <c r="C5715" s="14"/>
      <c r="D5715" s="14"/>
      <c r="E5715" s="14"/>
      <c r="F5715" s="313"/>
      <c r="G5715" s="14"/>
      <c r="H5715" s="14"/>
      <c r="I5715" s="14"/>
      <c r="J5715" s="14"/>
      <c r="K5715" s="14"/>
      <c r="L5715" s="14"/>
      <c r="M5715" s="14"/>
      <c r="N5715" s="14"/>
      <c r="O5715" s="14"/>
      <c r="P5715" s="14"/>
      <c r="Q5715" s="14"/>
      <c r="R5715" s="14"/>
      <c r="S5715" s="14"/>
      <c r="T5715" s="14"/>
      <c r="U5715" s="14"/>
      <c r="V5715" s="14"/>
      <c r="W5715" s="14"/>
      <c r="X5715" s="14"/>
      <c r="Y5715" s="14"/>
      <c r="Z5715" s="14"/>
      <c r="AA5715" s="14"/>
      <c r="AB5715" s="14"/>
      <c r="AC5715" s="14"/>
      <c r="AD5715" s="14"/>
      <c r="AE5715" s="14"/>
      <c r="AF5715" s="14"/>
      <c r="AG5715" s="14"/>
      <c r="AH5715" s="14"/>
      <c r="AI5715" s="14"/>
      <c r="AJ5715" s="14"/>
      <c r="AK5715" s="14"/>
      <c r="AL5715" s="14"/>
      <c r="AM5715" s="14"/>
      <c r="AN5715" s="14"/>
      <c r="AO5715" s="14"/>
      <c r="AP5715" s="14"/>
      <c r="AQ5715" s="14"/>
      <c r="AR5715" s="14"/>
      <c r="AS5715" s="14"/>
      <c r="AT5715" s="14"/>
      <c r="AU5715" s="14"/>
      <c r="AV5715" s="14"/>
      <c r="AW5715" s="14"/>
      <c r="AX5715" s="14"/>
      <c r="AY5715" s="14"/>
      <c r="AZ5715" s="14"/>
      <c r="BA5715" s="14"/>
      <c r="BB5715" s="14"/>
      <c r="BC5715" s="14"/>
      <c r="BD5715" s="14"/>
      <c r="BE5715" s="14"/>
      <c r="BF5715" s="14"/>
      <c r="BG5715" s="14"/>
      <c r="BH5715" s="14"/>
      <c r="BI5715" s="14"/>
      <c r="BJ5715" s="14"/>
      <c r="BK5715" s="14"/>
      <c r="BL5715" s="14"/>
      <c r="BM5715" s="14"/>
      <c r="BN5715" s="14"/>
      <c r="BO5715" s="14"/>
      <c r="BP5715" s="14"/>
      <c r="BQ5715" s="14"/>
      <c r="BR5715" s="14"/>
      <c r="BS5715" s="14"/>
      <c r="BT5715" s="14"/>
      <c r="BU5715" s="14"/>
      <c r="BV5715" s="14"/>
      <c r="BW5715" s="14"/>
      <c r="BX5715" s="14"/>
      <c r="BY5715" s="14"/>
      <c r="BZ5715" s="14"/>
      <c r="CA5715" s="14"/>
      <c r="CB5715" s="14"/>
      <c r="CC5715" s="14"/>
      <c r="CD5715" s="14"/>
      <c r="CE5715" s="14"/>
      <c r="CF5715" s="14"/>
      <c r="CG5715" s="14"/>
      <c r="CH5715" s="14"/>
      <c r="CI5715" s="14"/>
      <c r="CJ5715" s="14"/>
      <c r="CK5715" s="14"/>
      <c r="CL5715" s="14"/>
      <c r="CM5715" s="14"/>
      <c r="CN5715" s="14"/>
      <c r="CO5715" s="14"/>
      <c r="CP5715" s="14"/>
    </row>
    <row r="5716">
      <c r="A5716" s="12"/>
      <c r="B5716" s="13"/>
      <c r="C5716" s="14"/>
      <c r="D5716" s="14"/>
      <c r="E5716" s="14"/>
      <c r="F5716" s="313"/>
      <c r="G5716" s="14"/>
      <c r="H5716" s="14"/>
      <c r="I5716" s="14"/>
      <c r="J5716" s="14"/>
      <c r="K5716" s="14"/>
      <c r="L5716" s="14"/>
      <c r="M5716" s="14"/>
      <c r="N5716" s="14"/>
      <c r="O5716" s="14"/>
      <c r="P5716" s="14"/>
      <c r="Q5716" s="14"/>
      <c r="R5716" s="14"/>
      <c r="S5716" s="14"/>
      <c r="T5716" s="14"/>
      <c r="U5716" s="14"/>
      <c r="V5716" s="14"/>
      <c r="W5716" s="14"/>
      <c r="X5716" s="14"/>
      <c r="Y5716" s="14"/>
      <c r="Z5716" s="14"/>
      <c r="AA5716" s="14"/>
      <c r="AB5716" s="14"/>
      <c r="AC5716" s="14"/>
      <c r="AD5716" s="14"/>
      <c r="AE5716" s="14"/>
      <c r="AF5716" s="14"/>
      <c r="AG5716" s="14"/>
      <c r="AH5716" s="14"/>
      <c r="AI5716" s="14"/>
      <c r="AJ5716" s="14"/>
      <c r="AK5716" s="14"/>
      <c r="AL5716" s="14"/>
      <c r="AM5716" s="14"/>
      <c r="AN5716" s="14"/>
      <c r="AO5716" s="14"/>
      <c r="AP5716" s="14"/>
      <c r="AQ5716" s="14"/>
      <c r="AR5716" s="14"/>
      <c r="AS5716" s="14"/>
      <c r="AT5716" s="14"/>
      <c r="AU5716" s="14"/>
      <c r="AV5716" s="14"/>
      <c r="AW5716" s="14"/>
      <c r="AX5716" s="14"/>
      <c r="AY5716" s="14"/>
      <c r="AZ5716" s="14"/>
      <c r="BA5716" s="14"/>
      <c r="BB5716" s="14"/>
      <c r="BC5716" s="14"/>
      <c r="BD5716" s="14"/>
      <c r="BE5716" s="14"/>
      <c r="BF5716" s="14"/>
      <c r="BG5716" s="14"/>
      <c r="BH5716" s="14"/>
      <c r="BI5716" s="14"/>
      <c r="BJ5716" s="14"/>
      <c r="BK5716" s="14"/>
      <c r="BL5716" s="14"/>
      <c r="BM5716" s="14"/>
      <c r="BN5716" s="14"/>
      <c r="BO5716" s="14"/>
      <c r="BP5716" s="14"/>
      <c r="BQ5716" s="14"/>
      <c r="BR5716" s="14"/>
      <c r="BS5716" s="14"/>
      <c r="BT5716" s="14"/>
      <c r="BU5716" s="14"/>
      <c r="BV5716" s="14"/>
      <c r="BW5716" s="14"/>
      <c r="BX5716" s="14"/>
      <c r="BY5716" s="14"/>
      <c r="BZ5716" s="14"/>
      <c r="CA5716" s="14"/>
      <c r="CB5716" s="14"/>
      <c r="CC5716" s="14"/>
      <c r="CD5716" s="14"/>
      <c r="CE5716" s="14"/>
      <c r="CF5716" s="14"/>
      <c r="CG5716" s="14"/>
      <c r="CH5716" s="14"/>
      <c r="CI5716" s="14"/>
      <c r="CJ5716" s="14"/>
      <c r="CK5716" s="14"/>
      <c r="CL5716" s="14"/>
      <c r="CM5716" s="14"/>
      <c r="CN5716" s="14"/>
      <c r="CO5716" s="14"/>
      <c r="CP5716" s="14"/>
    </row>
    <row r="5717">
      <c r="A5717" s="12"/>
      <c r="B5717" s="13"/>
      <c r="C5717" s="14"/>
      <c r="D5717" s="14"/>
      <c r="E5717" s="14"/>
      <c r="F5717" s="313"/>
      <c r="G5717" s="14"/>
      <c r="H5717" s="14"/>
      <c r="I5717" s="14"/>
      <c r="J5717" s="14"/>
      <c r="K5717" s="14"/>
      <c r="L5717" s="14"/>
      <c r="M5717" s="14"/>
      <c r="N5717" s="14"/>
      <c r="O5717" s="14"/>
      <c r="P5717" s="14"/>
      <c r="Q5717" s="14"/>
      <c r="R5717" s="14"/>
      <c r="S5717" s="14"/>
      <c r="T5717" s="14"/>
      <c r="U5717" s="14"/>
      <c r="V5717" s="14"/>
      <c r="W5717" s="14"/>
      <c r="X5717" s="14"/>
      <c r="Y5717" s="14"/>
      <c r="Z5717" s="14"/>
      <c r="AA5717" s="14"/>
      <c r="AB5717" s="14"/>
      <c r="AC5717" s="14"/>
      <c r="AD5717" s="14"/>
      <c r="AE5717" s="14"/>
      <c r="AF5717" s="14"/>
      <c r="AG5717" s="14"/>
      <c r="AH5717" s="14"/>
      <c r="AI5717" s="14"/>
      <c r="AJ5717" s="14"/>
      <c r="AK5717" s="14"/>
      <c r="AL5717" s="14"/>
      <c r="AM5717" s="14"/>
      <c r="AN5717" s="14"/>
      <c r="AO5717" s="14"/>
      <c r="AP5717" s="14"/>
      <c r="AQ5717" s="14"/>
      <c r="AR5717" s="14"/>
      <c r="AS5717" s="14"/>
      <c r="AT5717" s="14"/>
      <c r="AU5717" s="14"/>
      <c r="AV5717" s="14"/>
      <c r="AW5717" s="14"/>
      <c r="AX5717" s="14"/>
      <c r="AY5717" s="14"/>
      <c r="AZ5717" s="14"/>
      <c r="BA5717" s="14"/>
      <c r="BB5717" s="14"/>
      <c r="BC5717" s="14"/>
      <c r="BD5717" s="14"/>
      <c r="BE5717" s="14"/>
      <c r="BF5717" s="14"/>
      <c r="BG5717" s="14"/>
      <c r="BH5717" s="14"/>
      <c r="BI5717" s="14"/>
      <c r="BJ5717" s="14"/>
      <c r="BK5717" s="14"/>
      <c r="BL5717" s="14"/>
      <c r="BM5717" s="14"/>
      <c r="BN5717" s="14"/>
      <c r="BO5717" s="14"/>
      <c r="BP5717" s="14"/>
      <c r="BQ5717" s="14"/>
      <c r="BR5717" s="14"/>
      <c r="BS5717" s="14"/>
      <c r="BT5717" s="14"/>
      <c r="BU5717" s="14"/>
      <c r="BV5717" s="14"/>
      <c r="BW5717" s="14"/>
      <c r="BX5717" s="14"/>
      <c r="BY5717" s="14"/>
      <c r="BZ5717" s="14"/>
      <c r="CA5717" s="14"/>
      <c r="CB5717" s="14"/>
      <c r="CC5717" s="14"/>
      <c r="CD5717" s="14"/>
      <c r="CE5717" s="14"/>
      <c r="CF5717" s="14"/>
      <c r="CG5717" s="14"/>
      <c r="CH5717" s="14"/>
      <c r="CI5717" s="14"/>
      <c r="CJ5717" s="14"/>
      <c r="CK5717" s="14"/>
      <c r="CL5717" s="14"/>
      <c r="CM5717" s="14"/>
      <c r="CN5717" s="14"/>
      <c r="CO5717" s="14"/>
      <c r="CP5717" s="14"/>
    </row>
    <row r="5718">
      <c r="A5718" s="12"/>
      <c r="B5718" s="13"/>
      <c r="C5718" s="14"/>
      <c r="D5718" s="14"/>
      <c r="E5718" s="14"/>
      <c r="F5718" s="313"/>
      <c r="G5718" s="14"/>
      <c r="H5718" s="14"/>
      <c r="I5718" s="14"/>
      <c r="J5718" s="14"/>
      <c r="K5718" s="14"/>
      <c r="L5718" s="14"/>
      <c r="M5718" s="14"/>
      <c r="N5718" s="14"/>
      <c r="O5718" s="14"/>
      <c r="P5718" s="14"/>
      <c r="Q5718" s="14"/>
      <c r="R5718" s="14"/>
      <c r="S5718" s="14"/>
      <c r="T5718" s="14"/>
      <c r="U5718" s="14"/>
      <c r="V5718" s="14"/>
      <c r="W5718" s="14"/>
      <c r="X5718" s="14"/>
      <c r="Y5718" s="14"/>
      <c r="Z5718" s="14"/>
      <c r="AA5718" s="14"/>
      <c r="AB5718" s="14"/>
      <c r="AC5718" s="14"/>
      <c r="AD5718" s="14"/>
      <c r="AE5718" s="14"/>
      <c r="AF5718" s="14"/>
      <c r="AG5718" s="14"/>
      <c r="AH5718" s="14"/>
      <c r="AI5718" s="14"/>
      <c r="AJ5718" s="14"/>
      <c r="AK5718" s="14"/>
      <c r="AL5718" s="14"/>
      <c r="AM5718" s="14"/>
      <c r="AN5718" s="14"/>
      <c r="AO5718" s="14"/>
      <c r="AP5718" s="14"/>
      <c r="AQ5718" s="14"/>
      <c r="AR5718" s="14"/>
      <c r="AS5718" s="14"/>
      <c r="AT5718" s="14"/>
      <c r="AU5718" s="14"/>
      <c r="AV5718" s="14"/>
      <c r="AW5718" s="14"/>
      <c r="AX5718" s="14"/>
      <c r="AY5718" s="14"/>
      <c r="AZ5718" s="14"/>
      <c r="BA5718" s="14"/>
      <c r="BB5718" s="14"/>
      <c r="BC5718" s="14"/>
      <c r="BD5718" s="14"/>
      <c r="BE5718" s="14"/>
      <c r="BF5718" s="14"/>
      <c r="BG5718" s="14"/>
      <c r="BH5718" s="14"/>
      <c r="BI5718" s="14"/>
      <c r="BJ5718" s="14"/>
      <c r="BK5718" s="14"/>
      <c r="BL5718" s="14"/>
      <c r="BM5718" s="14"/>
      <c r="BN5718" s="14"/>
      <c r="BO5718" s="14"/>
      <c r="BP5718" s="14"/>
      <c r="BQ5718" s="14"/>
      <c r="BR5718" s="14"/>
      <c r="BS5718" s="14"/>
      <c r="BT5718" s="14"/>
      <c r="BU5718" s="14"/>
      <c r="BV5718" s="14"/>
      <c r="BW5718" s="14"/>
      <c r="BX5718" s="14"/>
      <c r="BY5718" s="14"/>
      <c r="BZ5718" s="14"/>
      <c r="CA5718" s="14"/>
      <c r="CB5718" s="14"/>
      <c r="CC5718" s="14"/>
      <c r="CD5718" s="14"/>
      <c r="CE5718" s="14"/>
      <c r="CF5718" s="14"/>
      <c r="CG5718" s="14"/>
      <c r="CH5718" s="14"/>
      <c r="CI5718" s="14"/>
      <c r="CJ5718" s="14"/>
      <c r="CK5718" s="14"/>
      <c r="CL5718" s="14"/>
      <c r="CM5718" s="14"/>
      <c r="CN5718" s="14"/>
      <c r="CO5718" s="14"/>
      <c r="CP5718" s="14"/>
    </row>
    <row r="5719">
      <c r="A5719" s="12"/>
      <c r="B5719" s="13"/>
      <c r="C5719" s="14"/>
      <c r="D5719" s="14"/>
      <c r="E5719" s="14"/>
      <c r="F5719" s="313"/>
      <c r="G5719" s="14"/>
      <c r="H5719" s="14"/>
      <c r="I5719" s="14"/>
      <c r="J5719" s="14"/>
      <c r="K5719" s="14"/>
      <c r="L5719" s="14"/>
      <c r="M5719" s="14"/>
      <c r="N5719" s="14"/>
      <c r="O5719" s="14"/>
      <c r="P5719" s="14"/>
      <c r="Q5719" s="14"/>
      <c r="R5719" s="14"/>
      <c r="S5719" s="14"/>
      <c r="T5719" s="14"/>
      <c r="U5719" s="14"/>
      <c r="V5719" s="14"/>
      <c r="W5719" s="14"/>
      <c r="X5719" s="14"/>
      <c r="Y5719" s="14"/>
      <c r="Z5719" s="14"/>
      <c r="AA5719" s="14"/>
      <c r="AB5719" s="14"/>
      <c r="AC5719" s="14"/>
      <c r="AD5719" s="14"/>
      <c r="AE5719" s="14"/>
      <c r="AF5719" s="14"/>
      <c r="AG5719" s="14"/>
      <c r="AH5719" s="14"/>
      <c r="AI5719" s="14"/>
      <c r="AJ5719" s="14"/>
      <c r="AK5719" s="14"/>
      <c r="AL5719" s="14"/>
      <c r="AM5719" s="14"/>
      <c r="AN5719" s="14"/>
      <c r="AO5719" s="14"/>
      <c r="AP5719" s="14"/>
      <c r="AQ5719" s="14"/>
      <c r="AR5719" s="14"/>
      <c r="AS5719" s="14"/>
      <c r="AT5719" s="14"/>
      <c r="AU5719" s="14"/>
      <c r="AV5719" s="14"/>
      <c r="AW5719" s="14"/>
      <c r="AX5719" s="14"/>
      <c r="AY5719" s="14"/>
      <c r="AZ5719" s="14"/>
      <c r="BA5719" s="14"/>
      <c r="BB5719" s="14"/>
      <c r="BC5719" s="14"/>
      <c r="BD5719" s="14"/>
      <c r="BE5719" s="14"/>
      <c r="BF5719" s="14"/>
      <c r="BG5719" s="14"/>
      <c r="BH5719" s="14"/>
      <c r="BI5719" s="14"/>
      <c r="BJ5719" s="14"/>
      <c r="BK5719" s="14"/>
      <c r="BL5719" s="14"/>
      <c r="BM5719" s="14"/>
      <c r="BN5719" s="14"/>
      <c r="BO5719" s="14"/>
      <c r="BP5719" s="14"/>
      <c r="BQ5719" s="14"/>
      <c r="BR5719" s="14"/>
      <c r="BS5719" s="14"/>
      <c r="BT5719" s="14"/>
      <c r="BU5719" s="14"/>
      <c r="BV5719" s="14"/>
      <c r="BW5719" s="14"/>
      <c r="BX5719" s="14"/>
      <c r="BY5719" s="14"/>
      <c r="BZ5719" s="14"/>
      <c r="CA5719" s="14"/>
      <c r="CB5719" s="14"/>
      <c r="CC5719" s="14"/>
      <c r="CD5719" s="14"/>
      <c r="CE5719" s="14"/>
      <c r="CF5719" s="14"/>
      <c r="CG5719" s="14"/>
      <c r="CH5719" s="14"/>
      <c r="CI5719" s="14"/>
      <c r="CJ5719" s="14"/>
      <c r="CK5719" s="14"/>
      <c r="CL5719" s="14"/>
      <c r="CM5719" s="14"/>
      <c r="CN5719" s="14"/>
      <c r="CO5719" s="14"/>
      <c r="CP5719" s="14"/>
    </row>
    <row r="5720">
      <c r="A5720" s="12"/>
      <c r="B5720" s="13"/>
      <c r="C5720" s="14"/>
      <c r="D5720" s="14"/>
      <c r="E5720" s="14"/>
      <c r="F5720" s="313"/>
      <c r="G5720" s="14"/>
      <c r="H5720" s="14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14"/>
      <c r="Y5720" s="14"/>
      <c r="Z5720" s="14"/>
      <c r="AA5720" s="14"/>
      <c r="AB5720" s="14"/>
      <c r="AC5720" s="14"/>
      <c r="AD5720" s="14"/>
      <c r="AE5720" s="14"/>
      <c r="AF5720" s="14"/>
      <c r="AG5720" s="14"/>
      <c r="AH5720" s="14"/>
      <c r="AI5720" s="14"/>
      <c r="AJ5720" s="14"/>
      <c r="AK5720" s="14"/>
      <c r="AL5720" s="14"/>
      <c r="AM5720" s="14"/>
      <c r="AN5720" s="14"/>
      <c r="AO5720" s="14"/>
      <c r="AP5720" s="14"/>
      <c r="AQ5720" s="14"/>
      <c r="AR5720" s="14"/>
      <c r="AS5720" s="14"/>
      <c r="AT5720" s="14"/>
      <c r="AU5720" s="14"/>
      <c r="AV5720" s="14"/>
      <c r="AW5720" s="14"/>
      <c r="AX5720" s="14"/>
      <c r="AY5720" s="14"/>
      <c r="AZ5720" s="14"/>
      <c r="BA5720" s="14"/>
      <c r="BB5720" s="14"/>
      <c r="BC5720" s="14"/>
      <c r="BD5720" s="14"/>
      <c r="BE5720" s="14"/>
      <c r="BF5720" s="14"/>
      <c r="BG5720" s="14"/>
      <c r="BH5720" s="14"/>
      <c r="BI5720" s="14"/>
      <c r="BJ5720" s="14"/>
      <c r="BK5720" s="14"/>
      <c r="BL5720" s="14"/>
      <c r="BM5720" s="14"/>
      <c r="BN5720" s="14"/>
      <c r="BO5720" s="14"/>
      <c r="BP5720" s="14"/>
      <c r="BQ5720" s="14"/>
      <c r="BR5720" s="14"/>
      <c r="BS5720" s="14"/>
      <c r="BT5720" s="14"/>
      <c r="BU5720" s="14"/>
      <c r="BV5720" s="14"/>
      <c r="BW5720" s="14"/>
      <c r="BX5720" s="14"/>
      <c r="BY5720" s="14"/>
      <c r="BZ5720" s="14"/>
      <c r="CA5720" s="14"/>
      <c r="CB5720" s="14"/>
      <c r="CC5720" s="14"/>
      <c r="CD5720" s="14"/>
      <c r="CE5720" s="14"/>
      <c r="CF5720" s="14"/>
      <c r="CG5720" s="14"/>
      <c r="CH5720" s="14"/>
      <c r="CI5720" s="14"/>
      <c r="CJ5720" s="14"/>
      <c r="CK5720" s="14"/>
      <c r="CL5720" s="14"/>
      <c r="CM5720" s="14"/>
      <c r="CN5720" s="14"/>
      <c r="CO5720" s="14"/>
      <c r="CP5720" s="14"/>
    </row>
    <row r="5721">
      <c r="A5721" s="12"/>
      <c r="B5721" s="13"/>
      <c r="C5721" s="14"/>
      <c r="D5721" s="14"/>
      <c r="E5721" s="14"/>
      <c r="F5721" s="313"/>
      <c r="G5721" s="14"/>
      <c r="H5721" s="14"/>
      <c r="I5721" s="14"/>
      <c r="J5721" s="14"/>
      <c r="K5721" s="14"/>
      <c r="L5721" s="14"/>
      <c r="M5721" s="14"/>
      <c r="N5721" s="14"/>
      <c r="O5721" s="14"/>
      <c r="P5721" s="14"/>
      <c r="Q5721" s="14"/>
      <c r="R5721" s="14"/>
      <c r="S5721" s="14"/>
      <c r="T5721" s="14"/>
      <c r="U5721" s="14"/>
      <c r="V5721" s="14"/>
      <c r="W5721" s="14"/>
      <c r="X5721" s="14"/>
      <c r="Y5721" s="14"/>
      <c r="Z5721" s="14"/>
      <c r="AA5721" s="14"/>
      <c r="AB5721" s="14"/>
      <c r="AC5721" s="14"/>
      <c r="AD5721" s="14"/>
      <c r="AE5721" s="14"/>
      <c r="AF5721" s="14"/>
      <c r="AG5721" s="14"/>
      <c r="AH5721" s="14"/>
      <c r="AI5721" s="14"/>
      <c r="AJ5721" s="14"/>
      <c r="AK5721" s="14"/>
      <c r="AL5721" s="14"/>
      <c r="AM5721" s="14"/>
      <c r="AN5721" s="14"/>
      <c r="AO5721" s="14"/>
      <c r="AP5721" s="14"/>
      <c r="AQ5721" s="14"/>
      <c r="AR5721" s="14"/>
      <c r="AS5721" s="14"/>
      <c r="AT5721" s="14"/>
      <c r="AU5721" s="14"/>
      <c r="AV5721" s="14"/>
      <c r="AW5721" s="14"/>
      <c r="AX5721" s="14"/>
      <c r="AY5721" s="14"/>
      <c r="AZ5721" s="14"/>
      <c r="BA5721" s="14"/>
      <c r="BB5721" s="14"/>
      <c r="BC5721" s="14"/>
      <c r="BD5721" s="14"/>
      <c r="BE5721" s="14"/>
      <c r="BF5721" s="14"/>
      <c r="BG5721" s="14"/>
      <c r="BH5721" s="14"/>
      <c r="BI5721" s="14"/>
      <c r="BJ5721" s="14"/>
      <c r="BK5721" s="14"/>
      <c r="BL5721" s="14"/>
      <c r="BM5721" s="14"/>
      <c r="BN5721" s="14"/>
      <c r="BO5721" s="14"/>
      <c r="BP5721" s="14"/>
      <c r="BQ5721" s="14"/>
      <c r="BR5721" s="14"/>
      <c r="BS5721" s="14"/>
      <c r="BT5721" s="14"/>
      <c r="BU5721" s="14"/>
      <c r="BV5721" s="14"/>
      <c r="BW5721" s="14"/>
      <c r="BX5721" s="14"/>
      <c r="BY5721" s="14"/>
      <c r="BZ5721" s="14"/>
      <c r="CA5721" s="14"/>
      <c r="CB5721" s="14"/>
      <c r="CC5721" s="14"/>
      <c r="CD5721" s="14"/>
      <c r="CE5721" s="14"/>
      <c r="CF5721" s="14"/>
      <c r="CG5721" s="14"/>
      <c r="CH5721" s="14"/>
      <c r="CI5721" s="14"/>
      <c r="CJ5721" s="14"/>
      <c r="CK5721" s="14"/>
      <c r="CL5721" s="14"/>
      <c r="CM5721" s="14"/>
      <c r="CN5721" s="14"/>
      <c r="CO5721" s="14"/>
      <c r="CP5721" s="14"/>
    </row>
    <row r="5722">
      <c r="A5722" s="12"/>
      <c r="B5722" s="13"/>
      <c r="C5722" s="14"/>
      <c r="D5722" s="14"/>
      <c r="E5722" s="14"/>
      <c r="F5722" s="313"/>
      <c r="G5722" s="14"/>
      <c r="H5722" s="14"/>
      <c r="I5722" s="14"/>
      <c r="J5722" s="14"/>
      <c r="K5722" s="14"/>
      <c r="L5722" s="14"/>
      <c r="M5722" s="14"/>
      <c r="N5722" s="14"/>
      <c r="O5722" s="14"/>
      <c r="P5722" s="14"/>
      <c r="Q5722" s="14"/>
      <c r="R5722" s="14"/>
      <c r="S5722" s="14"/>
      <c r="T5722" s="14"/>
      <c r="U5722" s="14"/>
      <c r="V5722" s="14"/>
      <c r="W5722" s="14"/>
      <c r="X5722" s="14"/>
      <c r="Y5722" s="14"/>
      <c r="Z5722" s="14"/>
      <c r="AA5722" s="14"/>
      <c r="AB5722" s="14"/>
      <c r="AC5722" s="14"/>
      <c r="AD5722" s="14"/>
      <c r="AE5722" s="14"/>
      <c r="AF5722" s="14"/>
      <c r="AG5722" s="14"/>
      <c r="AH5722" s="14"/>
      <c r="AI5722" s="14"/>
      <c r="AJ5722" s="14"/>
      <c r="AK5722" s="14"/>
      <c r="AL5722" s="14"/>
      <c r="AM5722" s="14"/>
      <c r="AN5722" s="14"/>
      <c r="AO5722" s="14"/>
      <c r="AP5722" s="14"/>
      <c r="AQ5722" s="14"/>
      <c r="AR5722" s="14"/>
      <c r="AS5722" s="14"/>
      <c r="AT5722" s="14"/>
      <c r="AU5722" s="14"/>
      <c r="AV5722" s="14"/>
      <c r="AW5722" s="14"/>
      <c r="AX5722" s="14"/>
      <c r="AY5722" s="14"/>
      <c r="AZ5722" s="14"/>
      <c r="BA5722" s="14"/>
      <c r="BB5722" s="14"/>
      <c r="BC5722" s="14"/>
      <c r="BD5722" s="14"/>
      <c r="BE5722" s="14"/>
      <c r="BF5722" s="14"/>
      <c r="BG5722" s="14"/>
      <c r="BH5722" s="14"/>
      <c r="BI5722" s="14"/>
      <c r="BJ5722" s="14"/>
      <c r="BK5722" s="14"/>
      <c r="BL5722" s="14"/>
      <c r="BM5722" s="14"/>
      <c r="BN5722" s="14"/>
      <c r="BO5722" s="14"/>
      <c r="BP5722" s="14"/>
      <c r="BQ5722" s="14"/>
      <c r="BR5722" s="14"/>
      <c r="BS5722" s="14"/>
      <c r="BT5722" s="14"/>
      <c r="BU5722" s="14"/>
      <c r="BV5722" s="14"/>
      <c r="BW5722" s="14"/>
      <c r="BX5722" s="14"/>
      <c r="BY5722" s="14"/>
      <c r="BZ5722" s="14"/>
      <c r="CA5722" s="14"/>
      <c r="CB5722" s="14"/>
      <c r="CC5722" s="14"/>
      <c r="CD5722" s="14"/>
      <c r="CE5722" s="14"/>
      <c r="CF5722" s="14"/>
      <c r="CG5722" s="14"/>
      <c r="CH5722" s="14"/>
      <c r="CI5722" s="14"/>
      <c r="CJ5722" s="14"/>
      <c r="CK5722" s="14"/>
      <c r="CL5722" s="14"/>
      <c r="CM5722" s="14"/>
      <c r="CN5722" s="14"/>
      <c r="CO5722" s="14"/>
      <c r="CP5722" s="14"/>
    </row>
    <row r="5723">
      <c r="A5723" s="12"/>
      <c r="B5723" s="13"/>
      <c r="C5723" s="14"/>
      <c r="D5723" s="14"/>
      <c r="E5723" s="14"/>
      <c r="F5723" s="313"/>
      <c r="G5723" s="14"/>
      <c r="H5723" s="14"/>
      <c r="I5723" s="14"/>
      <c r="J5723" s="14"/>
      <c r="K5723" s="14"/>
      <c r="L5723" s="14"/>
      <c r="M5723" s="14"/>
      <c r="N5723" s="14"/>
      <c r="O5723" s="14"/>
      <c r="P5723" s="14"/>
      <c r="Q5723" s="14"/>
      <c r="R5723" s="14"/>
      <c r="S5723" s="14"/>
      <c r="T5723" s="14"/>
      <c r="U5723" s="14"/>
      <c r="V5723" s="14"/>
      <c r="W5723" s="14"/>
      <c r="X5723" s="14"/>
      <c r="Y5723" s="14"/>
      <c r="Z5723" s="14"/>
      <c r="AA5723" s="14"/>
      <c r="AB5723" s="14"/>
      <c r="AC5723" s="14"/>
      <c r="AD5723" s="14"/>
      <c r="AE5723" s="14"/>
      <c r="AF5723" s="14"/>
      <c r="AG5723" s="14"/>
      <c r="AH5723" s="14"/>
      <c r="AI5723" s="14"/>
      <c r="AJ5723" s="14"/>
      <c r="AK5723" s="14"/>
      <c r="AL5723" s="14"/>
      <c r="AM5723" s="14"/>
      <c r="AN5723" s="14"/>
      <c r="AO5723" s="14"/>
      <c r="AP5723" s="14"/>
      <c r="AQ5723" s="14"/>
      <c r="AR5723" s="14"/>
      <c r="AS5723" s="14"/>
      <c r="AT5723" s="14"/>
      <c r="AU5723" s="14"/>
      <c r="AV5723" s="14"/>
      <c r="AW5723" s="14"/>
      <c r="AX5723" s="14"/>
      <c r="AY5723" s="14"/>
      <c r="AZ5723" s="14"/>
      <c r="BA5723" s="14"/>
      <c r="BB5723" s="14"/>
      <c r="BC5723" s="14"/>
      <c r="BD5723" s="14"/>
      <c r="BE5723" s="14"/>
      <c r="BF5723" s="14"/>
      <c r="BG5723" s="14"/>
      <c r="BH5723" s="14"/>
      <c r="BI5723" s="14"/>
      <c r="BJ5723" s="14"/>
      <c r="BK5723" s="14"/>
      <c r="BL5723" s="14"/>
      <c r="BM5723" s="14"/>
      <c r="BN5723" s="14"/>
      <c r="BO5723" s="14"/>
      <c r="BP5723" s="14"/>
      <c r="BQ5723" s="14"/>
      <c r="BR5723" s="14"/>
      <c r="BS5723" s="14"/>
      <c r="BT5723" s="14"/>
      <c r="BU5723" s="14"/>
      <c r="BV5723" s="14"/>
      <c r="BW5723" s="14"/>
      <c r="BX5723" s="14"/>
      <c r="BY5723" s="14"/>
      <c r="BZ5723" s="14"/>
      <c r="CA5723" s="14"/>
      <c r="CB5723" s="14"/>
      <c r="CC5723" s="14"/>
      <c r="CD5723" s="14"/>
      <c r="CE5723" s="14"/>
      <c r="CF5723" s="14"/>
      <c r="CG5723" s="14"/>
      <c r="CH5723" s="14"/>
      <c r="CI5723" s="14"/>
      <c r="CJ5723" s="14"/>
      <c r="CK5723" s="14"/>
      <c r="CL5723" s="14"/>
      <c r="CM5723" s="14"/>
      <c r="CN5723" s="14"/>
      <c r="CO5723" s="14"/>
      <c r="CP5723" s="14"/>
    </row>
    <row r="5724">
      <c r="A5724" s="12"/>
      <c r="B5724" s="13"/>
      <c r="C5724" s="14"/>
      <c r="D5724" s="14"/>
      <c r="E5724" s="14"/>
      <c r="F5724" s="313"/>
      <c r="G5724" s="14"/>
      <c r="H5724" s="14"/>
      <c r="I5724" s="14"/>
      <c r="J5724" s="14"/>
      <c r="K5724" s="14"/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  <c r="V5724" s="14"/>
      <c r="W5724" s="14"/>
      <c r="X5724" s="14"/>
      <c r="Y5724" s="14"/>
      <c r="Z5724" s="14"/>
      <c r="AA5724" s="14"/>
      <c r="AB5724" s="14"/>
      <c r="AC5724" s="14"/>
      <c r="AD5724" s="14"/>
      <c r="AE5724" s="14"/>
      <c r="AF5724" s="14"/>
      <c r="AG5724" s="14"/>
      <c r="AH5724" s="14"/>
      <c r="AI5724" s="14"/>
      <c r="AJ5724" s="14"/>
      <c r="AK5724" s="14"/>
      <c r="AL5724" s="14"/>
      <c r="AM5724" s="14"/>
      <c r="AN5724" s="14"/>
      <c r="AO5724" s="14"/>
      <c r="AP5724" s="14"/>
      <c r="AQ5724" s="14"/>
      <c r="AR5724" s="14"/>
      <c r="AS5724" s="14"/>
      <c r="AT5724" s="14"/>
      <c r="AU5724" s="14"/>
      <c r="AV5724" s="14"/>
      <c r="AW5724" s="14"/>
      <c r="AX5724" s="14"/>
      <c r="AY5724" s="14"/>
      <c r="AZ5724" s="14"/>
      <c r="BA5724" s="14"/>
      <c r="BB5724" s="14"/>
      <c r="BC5724" s="14"/>
      <c r="BD5724" s="14"/>
      <c r="BE5724" s="14"/>
      <c r="BF5724" s="14"/>
      <c r="BG5724" s="14"/>
      <c r="BH5724" s="14"/>
      <c r="BI5724" s="14"/>
      <c r="BJ5724" s="14"/>
      <c r="BK5724" s="14"/>
      <c r="BL5724" s="14"/>
      <c r="BM5724" s="14"/>
      <c r="BN5724" s="14"/>
      <c r="BO5724" s="14"/>
      <c r="BP5724" s="14"/>
      <c r="BQ5724" s="14"/>
      <c r="BR5724" s="14"/>
      <c r="BS5724" s="14"/>
      <c r="BT5724" s="14"/>
      <c r="BU5724" s="14"/>
      <c r="BV5724" s="14"/>
      <c r="BW5724" s="14"/>
      <c r="BX5724" s="14"/>
      <c r="BY5724" s="14"/>
      <c r="BZ5724" s="14"/>
      <c r="CA5724" s="14"/>
      <c r="CB5724" s="14"/>
      <c r="CC5724" s="14"/>
      <c r="CD5724" s="14"/>
      <c r="CE5724" s="14"/>
      <c r="CF5724" s="14"/>
      <c r="CG5724" s="14"/>
      <c r="CH5724" s="14"/>
      <c r="CI5724" s="14"/>
      <c r="CJ5724" s="14"/>
      <c r="CK5724" s="14"/>
      <c r="CL5724" s="14"/>
      <c r="CM5724" s="14"/>
      <c r="CN5724" s="14"/>
      <c r="CO5724" s="14"/>
      <c r="CP5724" s="14"/>
    </row>
    <row r="5725">
      <c r="A5725" s="12"/>
      <c r="B5725" s="13"/>
      <c r="C5725" s="14"/>
      <c r="D5725" s="14"/>
      <c r="E5725" s="14"/>
      <c r="F5725" s="313"/>
      <c r="G5725" s="14"/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4"/>
      <c r="AA5725" s="14"/>
      <c r="AB5725" s="14"/>
      <c r="AC5725" s="14"/>
      <c r="AD5725" s="14"/>
      <c r="AE5725" s="14"/>
      <c r="AF5725" s="14"/>
      <c r="AG5725" s="14"/>
      <c r="AH5725" s="14"/>
      <c r="AI5725" s="14"/>
      <c r="AJ5725" s="14"/>
      <c r="AK5725" s="14"/>
      <c r="AL5725" s="14"/>
      <c r="AM5725" s="14"/>
      <c r="AN5725" s="14"/>
      <c r="AO5725" s="14"/>
      <c r="AP5725" s="14"/>
      <c r="AQ5725" s="14"/>
      <c r="AR5725" s="14"/>
      <c r="AS5725" s="14"/>
      <c r="AT5725" s="14"/>
      <c r="AU5725" s="14"/>
      <c r="AV5725" s="14"/>
      <c r="AW5725" s="14"/>
      <c r="AX5725" s="14"/>
      <c r="AY5725" s="14"/>
      <c r="AZ5725" s="14"/>
      <c r="BA5725" s="14"/>
      <c r="BB5725" s="14"/>
      <c r="BC5725" s="14"/>
      <c r="BD5725" s="14"/>
      <c r="BE5725" s="14"/>
      <c r="BF5725" s="14"/>
      <c r="BG5725" s="14"/>
      <c r="BH5725" s="14"/>
      <c r="BI5725" s="14"/>
      <c r="BJ5725" s="14"/>
      <c r="BK5725" s="14"/>
      <c r="BL5725" s="14"/>
      <c r="BM5725" s="14"/>
      <c r="BN5725" s="14"/>
      <c r="BO5725" s="14"/>
      <c r="BP5725" s="14"/>
      <c r="BQ5725" s="14"/>
      <c r="BR5725" s="14"/>
      <c r="BS5725" s="14"/>
      <c r="BT5725" s="14"/>
      <c r="BU5725" s="14"/>
      <c r="BV5725" s="14"/>
      <c r="BW5725" s="14"/>
      <c r="BX5725" s="14"/>
      <c r="BY5725" s="14"/>
      <c r="BZ5725" s="14"/>
      <c r="CA5725" s="14"/>
      <c r="CB5725" s="14"/>
      <c r="CC5725" s="14"/>
      <c r="CD5725" s="14"/>
      <c r="CE5725" s="14"/>
      <c r="CF5725" s="14"/>
      <c r="CG5725" s="14"/>
      <c r="CH5725" s="14"/>
      <c r="CI5725" s="14"/>
      <c r="CJ5725" s="14"/>
      <c r="CK5725" s="14"/>
      <c r="CL5725" s="14"/>
      <c r="CM5725" s="14"/>
      <c r="CN5725" s="14"/>
      <c r="CO5725" s="14"/>
      <c r="CP5725" s="14"/>
    </row>
    <row r="5726">
      <c r="A5726" s="12"/>
      <c r="B5726" s="13"/>
      <c r="C5726" s="14"/>
      <c r="D5726" s="14"/>
      <c r="E5726" s="14"/>
      <c r="F5726" s="313"/>
      <c r="G5726" s="14"/>
      <c r="H5726" s="14"/>
      <c r="I5726" s="14"/>
      <c r="J5726" s="14"/>
      <c r="K5726" s="14"/>
      <c r="L5726" s="14"/>
      <c r="M5726" s="14"/>
      <c r="N5726" s="14"/>
      <c r="O5726" s="14"/>
      <c r="P5726" s="14"/>
      <c r="Q5726" s="14"/>
      <c r="R5726" s="14"/>
      <c r="S5726" s="14"/>
      <c r="T5726" s="14"/>
      <c r="U5726" s="14"/>
      <c r="V5726" s="14"/>
      <c r="W5726" s="14"/>
      <c r="X5726" s="14"/>
      <c r="Y5726" s="14"/>
      <c r="Z5726" s="14"/>
      <c r="AA5726" s="14"/>
      <c r="AB5726" s="14"/>
      <c r="AC5726" s="14"/>
      <c r="AD5726" s="14"/>
      <c r="AE5726" s="14"/>
      <c r="AF5726" s="14"/>
      <c r="AG5726" s="14"/>
      <c r="AH5726" s="14"/>
      <c r="AI5726" s="14"/>
      <c r="AJ5726" s="14"/>
      <c r="AK5726" s="14"/>
      <c r="AL5726" s="14"/>
      <c r="AM5726" s="14"/>
      <c r="AN5726" s="14"/>
      <c r="AO5726" s="14"/>
      <c r="AP5726" s="14"/>
      <c r="AQ5726" s="14"/>
      <c r="AR5726" s="14"/>
      <c r="AS5726" s="14"/>
      <c r="AT5726" s="14"/>
      <c r="AU5726" s="14"/>
      <c r="AV5726" s="14"/>
      <c r="AW5726" s="14"/>
      <c r="AX5726" s="14"/>
      <c r="AY5726" s="14"/>
      <c r="AZ5726" s="14"/>
      <c r="BA5726" s="14"/>
      <c r="BB5726" s="14"/>
      <c r="BC5726" s="14"/>
      <c r="BD5726" s="14"/>
      <c r="BE5726" s="14"/>
      <c r="BF5726" s="14"/>
      <c r="BG5726" s="14"/>
      <c r="BH5726" s="14"/>
      <c r="BI5726" s="14"/>
      <c r="BJ5726" s="14"/>
      <c r="BK5726" s="14"/>
      <c r="BL5726" s="14"/>
      <c r="BM5726" s="14"/>
      <c r="BN5726" s="14"/>
      <c r="BO5726" s="14"/>
      <c r="BP5726" s="14"/>
      <c r="BQ5726" s="14"/>
      <c r="BR5726" s="14"/>
      <c r="BS5726" s="14"/>
      <c r="BT5726" s="14"/>
      <c r="BU5726" s="14"/>
      <c r="BV5726" s="14"/>
      <c r="BW5726" s="14"/>
      <c r="BX5726" s="14"/>
      <c r="BY5726" s="14"/>
      <c r="BZ5726" s="14"/>
      <c r="CA5726" s="14"/>
      <c r="CB5726" s="14"/>
      <c r="CC5726" s="14"/>
      <c r="CD5726" s="14"/>
      <c r="CE5726" s="14"/>
      <c r="CF5726" s="14"/>
      <c r="CG5726" s="14"/>
      <c r="CH5726" s="14"/>
      <c r="CI5726" s="14"/>
      <c r="CJ5726" s="14"/>
      <c r="CK5726" s="14"/>
      <c r="CL5726" s="14"/>
      <c r="CM5726" s="14"/>
      <c r="CN5726" s="14"/>
      <c r="CO5726" s="14"/>
      <c r="CP5726" s="14"/>
    </row>
    <row r="5727">
      <c r="A5727" s="12"/>
      <c r="B5727" s="13"/>
      <c r="C5727" s="14"/>
      <c r="D5727" s="14"/>
      <c r="E5727" s="14"/>
      <c r="F5727" s="313"/>
      <c r="G5727" s="14"/>
      <c r="H5727" s="14"/>
      <c r="I5727" s="14"/>
      <c r="J5727" s="14"/>
      <c r="K5727" s="14"/>
      <c r="L5727" s="14"/>
      <c r="M5727" s="14"/>
      <c r="N5727" s="14"/>
      <c r="O5727" s="14"/>
      <c r="P5727" s="14"/>
      <c r="Q5727" s="14"/>
      <c r="R5727" s="14"/>
      <c r="S5727" s="14"/>
      <c r="T5727" s="14"/>
      <c r="U5727" s="14"/>
      <c r="V5727" s="14"/>
      <c r="W5727" s="14"/>
      <c r="X5727" s="14"/>
      <c r="Y5727" s="14"/>
      <c r="Z5727" s="14"/>
      <c r="AA5727" s="14"/>
      <c r="AB5727" s="14"/>
      <c r="AC5727" s="14"/>
      <c r="AD5727" s="14"/>
      <c r="AE5727" s="14"/>
      <c r="AF5727" s="14"/>
      <c r="AG5727" s="14"/>
      <c r="AH5727" s="14"/>
      <c r="AI5727" s="14"/>
      <c r="AJ5727" s="14"/>
      <c r="AK5727" s="14"/>
      <c r="AL5727" s="14"/>
      <c r="AM5727" s="14"/>
      <c r="AN5727" s="14"/>
      <c r="AO5727" s="14"/>
      <c r="AP5727" s="14"/>
      <c r="AQ5727" s="14"/>
      <c r="AR5727" s="14"/>
      <c r="AS5727" s="14"/>
      <c r="AT5727" s="14"/>
      <c r="AU5727" s="14"/>
      <c r="AV5727" s="14"/>
      <c r="AW5727" s="14"/>
      <c r="AX5727" s="14"/>
      <c r="AY5727" s="14"/>
      <c r="AZ5727" s="14"/>
      <c r="BA5727" s="14"/>
      <c r="BB5727" s="14"/>
      <c r="BC5727" s="14"/>
      <c r="BD5727" s="14"/>
      <c r="BE5727" s="14"/>
      <c r="BF5727" s="14"/>
      <c r="BG5727" s="14"/>
      <c r="BH5727" s="14"/>
      <c r="BI5727" s="14"/>
      <c r="BJ5727" s="14"/>
      <c r="BK5727" s="14"/>
      <c r="BL5727" s="14"/>
      <c r="BM5727" s="14"/>
      <c r="BN5727" s="14"/>
      <c r="BO5727" s="14"/>
      <c r="BP5727" s="14"/>
      <c r="BQ5727" s="14"/>
      <c r="BR5727" s="14"/>
      <c r="BS5727" s="14"/>
      <c r="BT5727" s="14"/>
      <c r="BU5727" s="14"/>
      <c r="BV5727" s="14"/>
      <c r="BW5727" s="14"/>
      <c r="BX5727" s="14"/>
      <c r="BY5727" s="14"/>
      <c r="BZ5727" s="14"/>
      <c r="CA5727" s="14"/>
      <c r="CB5727" s="14"/>
      <c r="CC5727" s="14"/>
      <c r="CD5727" s="14"/>
      <c r="CE5727" s="14"/>
      <c r="CF5727" s="14"/>
      <c r="CG5727" s="14"/>
      <c r="CH5727" s="14"/>
      <c r="CI5727" s="14"/>
      <c r="CJ5727" s="14"/>
      <c r="CK5727" s="14"/>
      <c r="CL5727" s="14"/>
      <c r="CM5727" s="14"/>
      <c r="CN5727" s="14"/>
      <c r="CO5727" s="14"/>
      <c r="CP5727" s="14"/>
    </row>
    <row r="5728">
      <c r="A5728" s="12"/>
      <c r="B5728" s="13"/>
      <c r="C5728" s="14"/>
      <c r="D5728" s="14"/>
      <c r="E5728" s="14"/>
      <c r="F5728" s="313"/>
      <c r="G5728" s="14"/>
      <c r="H5728" s="14"/>
      <c r="I5728" s="14"/>
      <c r="J5728" s="14"/>
      <c r="K5728" s="14"/>
      <c r="L5728" s="14"/>
      <c r="M5728" s="14"/>
      <c r="N5728" s="14"/>
      <c r="O5728" s="14"/>
      <c r="P5728" s="14"/>
      <c r="Q5728" s="14"/>
      <c r="R5728" s="14"/>
      <c r="S5728" s="14"/>
      <c r="T5728" s="14"/>
      <c r="U5728" s="14"/>
      <c r="V5728" s="14"/>
      <c r="W5728" s="14"/>
      <c r="X5728" s="14"/>
      <c r="Y5728" s="14"/>
      <c r="Z5728" s="14"/>
      <c r="AA5728" s="14"/>
      <c r="AB5728" s="14"/>
      <c r="AC5728" s="14"/>
      <c r="AD5728" s="14"/>
      <c r="AE5728" s="14"/>
      <c r="AF5728" s="14"/>
      <c r="AG5728" s="14"/>
      <c r="AH5728" s="14"/>
      <c r="AI5728" s="14"/>
      <c r="AJ5728" s="14"/>
      <c r="AK5728" s="14"/>
      <c r="AL5728" s="14"/>
      <c r="AM5728" s="14"/>
      <c r="AN5728" s="14"/>
      <c r="AO5728" s="14"/>
      <c r="AP5728" s="14"/>
      <c r="AQ5728" s="14"/>
      <c r="AR5728" s="14"/>
      <c r="AS5728" s="14"/>
      <c r="AT5728" s="14"/>
      <c r="AU5728" s="14"/>
      <c r="AV5728" s="14"/>
      <c r="AW5728" s="14"/>
      <c r="AX5728" s="14"/>
      <c r="AY5728" s="14"/>
      <c r="AZ5728" s="14"/>
      <c r="BA5728" s="14"/>
      <c r="BB5728" s="14"/>
      <c r="BC5728" s="14"/>
      <c r="BD5728" s="14"/>
      <c r="BE5728" s="14"/>
      <c r="BF5728" s="14"/>
      <c r="BG5728" s="14"/>
      <c r="BH5728" s="14"/>
      <c r="BI5728" s="14"/>
      <c r="BJ5728" s="14"/>
      <c r="BK5728" s="14"/>
      <c r="BL5728" s="14"/>
      <c r="BM5728" s="14"/>
      <c r="BN5728" s="14"/>
      <c r="BO5728" s="14"/>
      <c r="BP5728" s="14"/>
      <c r="BQ5728" s="14"/>
      <c r="BR5728" s="14"/>
      <c r="BS5728" s="14"/>
      <c r="BT5728" s="14"/>
      <c r="BU5728" s="14"/>
      <c r="BV5728" s="14"/>
      <c r="BW5728" s="14"/>
      <c r="BX5728" s="14"/>
      <c r="BY5728" s="14"/>
      <c r="BZ5728" s="14"/>
      <c r="CA5728" s="14"/>
      <c r="CB5728" s="14"/>
      <c r="CC5728" s="14"/>
      <c r="CD5728" s="14"/>
      <c r="CE5728" s="14"/>
      <c r="CF5728" s="14"/>
      <c r="CG5728" s="14"/>
      <c r="CH5728" s="14"/>
      <c r="CI5728" s="14"/>
      <c r="CJ5728" s="14"/>
      <c r="CK5728" s="14"/>
      <c r="CL5728" s="14"/>
      <c r="CM5728" s="14"/>
      <c r="CN5728" s="14"/>
      <c r="CO5728" s="14"/>
      <c r="CP5728" s="14"/>
    </row>
    <row r="5729">
      <c r="A5729" s="12"/>
      <c r="B5729" s="13"/>
      <c r="C5729" s="14"/>
      <c r="D5729" s="14"/>
      <c r="E5729" s="14"/>
      <c r="F5729" s="313"/>
      <c r="G5729" s="14"/>
      <c r="H5729" s="14"/>
      <c r="I5729" s="14"/>
      <c r="J5729" s="14"/>
      <c r="K5729" s="14"/>
      <c r="L5729" s="14"/>
      <c r="M5729" s="14"/>
      <c r="N5729" s="14"/>
      <c r="O5729" s="14"/>
      <c r="P5729" s="14"/>
      <c r="Q5729" s="14"/>
      <c r="R5729" s="14"/>
      <c r="S5729" s="14"/>
      <c r="T5729" s="14"/>
      <c r="U5729" s="14"/>
      <c r="V5729" s="14"/>
      <c r="W5729" s="14"/>
      <c r="X5729" s="14"/>
      <c r="Y5729" s="14"/>
      <c r="Z5729" s="14"/>
      <c r="AA5729" s="14"/>
      <c r="AB5729" s="14"/>
      <c r="AC5729" s="14"/>
      <c r="AD5729" s="14"/>
      <c r="AE5729" s="14"/>
      <c r="AF5729" s="14"/>
      <c r="AG5729" s="14"/>
      <c r="AH5729" s="14"/>
      <c r="AI5729" s="14"/>
      <c r="AJ5729" s="14"/>
      <c r="AK5729" s="14"/>
      <c r="AL5729" s="14"/>
      <c r="AM5729" s="14"/>
      <c r="AN5729" s="14"/>
      <c r="AO5729" s="14"/>
      <c r="AP5729" s="14"/>
      <c r="AQ5729" s="14"/>
      <c r="AR5729" s="14"/>
      <c r="AS5729" s="14"/>
      <c r="AT5729" s="14"/>
      <c r="AU5729" s="14"/>
      <c r="AV5729" s="14"/>
      <c r="AW5729" s="14"/>
      <c r="AX5729" s="14"/>
      <c r="AY5729" s="14"/>
      <c r="AZ5729" s="14"/>
      <c r="BA5729" s="14"/>
      <c r="BB5729" s="14"/>
      <c r="BC5729" s="14"/>
      <c r="BD5729" s="14"/>
      <c r="BE5729" s="14"/>
      <c r="BF5729" s="14"/>
      <c r="BG5729" s="14"/>
      <c r="BH5729" s="14"/>
      <c r="BI5729" s="14"/>
      <c r="BJ5729" s="14"/>
      <c r="BK5729" s="14"/>
      <c r="BL5729" s="14"/>
      <c r="BM5729" s="14"/>
      <c r="BN5729" s="14"/>
      <c r="BO5729" s="14"/>
      <c r="BP5729" s="14"/>
      <c r="BQ5729" s="14"/>
      <c r="BR5729" s="14"/>
      <c r="BS5729" s="14"/>
      <c r="BT5729" s="14"/>
      <c r="BU5729" s="14"/>
      <c r="BV5729" s="14"/>
      <c r="BW5729" s="14"/>
      <c r="BX5729" s="14"/>
      <c r="BY5729" s="14"/>
      <c r="BZ5729" s="14"/>
      <c r="CA5729" s="14"/>
      <c r="CB5729" s="14"/>
      <c r="CC5729" s="14"/>
      <c r="CD5729" s="14"/>
      <c r="CE5729" s="14"/>
      <c r="CF5729" s="14"/>
      <c r="CG5729" s="14"/>
      <c r="CH5729" s="14"/>
      <c r="CI5729" s="14"/>
      <c r="CJ5729" s="14"/>
      <c r="CK5729" s="14"/>
      <c r="CL5729" s="14"/>
      <c r="CM5729" s="14"/>
      <c r="CN5729" s="14"/>
      <c r="CO5729" s="14"/>
      <c r="CP5729" s="14"/>
    </row>
    <row r="5730">
      <c r="A5730" s="12"/>
      <c r="B5730" s="13"/>
      <c r="C5730" s="14"/>
      <c r="D5730" s="14"/>
      <c r="E5730" s="14"/>
      <c r="F5730" s="313"/>
      <c r="G5730" s="14"/>
      <c r="H5730" s="14"/>
      <c r="I5730" s="14"/>
      <c r="J5730" s="14"/>
      <c r="K5730" s="14"/>
      <c r="L5730" s="14"/>
      <c r="M5730" s="14"/>
      <c r="N5730" s="14"/>
      <c r="O5730" s="14"/>
      <c r="P5730" s="14"/>
      <c r="Q5730" s="14"/>
      <c r="R5730" s="14"/>
      <c r="S5730" s="14"/>
      <c r="T5730" s="14"/>
      <c r="U5730" s="14"/>
      <c r="V5730" s="14"/>
      <c r="W5730" s="14"/>
      <c r="X5730" s="14"/>
      <c r="Y5730" s="14"/>
      <c r="Z5730" s="14"/>
      <c r="AA5730" s="14"/>
      <c r="AB5730" s="14"/>
      <c r="AC5730" s="14"/>
      <c r="AD5730" s="14"/>
      <c r="AE5730" s="14"/>
      <c r="AF5730" s="14"/>
      <c r="AG5730" s="14"/>
      <c r="AH5730" s="14"/>
      <c r="AI5730" s="14"/>
      <c r="AJ5730" s="14"/>
      <c r="AK5730" s="14"/>
      <c r="AL5730" s="14"/>
      <c r="AM5730" s="14"/>
      <c r="AN5730" s="14"/>
      <c r="AO5730" s="14"/>
      <c r="AP5730" s="14"/>
      <c r="AQ5730" s="14"/>
      <c r="AR5730" s="14"/>
      <c r="AS5730" s="14"/>
      <c r="AT5730" s="14"/>
      <c r="AU5730" s="14"/>
      <c r="AV5730" s="14"/>
      <c r="AW5730" s="14"/>
      <c r="AX5730" s="14"/>
      <c r="AY5730" s="14"/>
      <c r="AZ5730" s="14"/>
      <c r="BA5730" s="14"/>
      <c r="BB5730" s="14"/>
      <c r="BC5730" s="14"/>
      <c r="BD5730" s="14"/>
      <c r="BE5730" s="14"/>
      <c r="BF5730" s="14"/>
      <c r="BG5730" s="14"/>
      <c r="BH5730" s="14"/>
      <c r="BI5730" s="14"/>
      <c r="BJ5730" s="14"/>
      <c r="BK5730" s="14"/>
      <c r="BL5730" s="14"/>
      <c r="BM5730" s="14"/>
      <c r="BN5730" s="14"/>
      <c r="BO5730" s="14"/>
      <c r="BP5730" s="14"/>
      <c r="BQ5730" s="14"/>
      <c r="BR5730" s="14"/>
      <c r="BS5730" s="14"/>
      <c r="BT5730" s="14"/>
      <c r="BU5730" s="14"/>
      <c r="BV5730" s="14"/>
      <c r="BW5730" s="14"/>
      <c r="BX5730" s="14"/>
      <c r="BY5730" s="14"/>
      <c r="BZ5730" s="14"/>
      <c r="CA5730" s="14"/>
      <c r="CB5730" s="14"/>
      <c r="CC5730" s="14"/>
      <c r="CD5730" s="14"/>
      <c r="CE5730" s="14"/>
      <c r="CF5730" s="14"/>
      <c r="CG5730" s="14"/>
      <c r="CH5730" s="14"/>
      <c r="CI5730" s="14"/>
      <c r="CJ5730" s="14"/>
      <c r="CK5730" s="14"/>
      <c r="CL5730" s="14"/>
      <c r="CM5730" s="14"/>
      <c r="CN5730" s="14"/>
      <c r="CO5730" s="14"/>
      <c r="CP5730" s="14"/>
    </row>
    <row r="5731">
      <c r="A5731" s="12"/>
      <c r="B5731" s="13"/>
      <c r="C5731" s="14"/>
      <c r="D5731" s="14"/>
      <c r="E5731" s="14"/>
      <c r="F5731" s="313"/>
      <c r="G5731" s="14"/>
      <c r="H5731" s="14"/>
      <c r="I5731" s="14"/>
      <c r="J5731" s="14"/>
      <c r="K5731" s="14"/>
      <c r="L5731" s="14"/>
      <c r="M5731" s="14"/>
      <c r="N5731" s="14"/>
      <c r="O5731" s="14"/>
      <c r="P5731" s="14"/>
      <c r="Q5731" s="14"/>
      <c r="R5731" s="14"/>
      <c r="S5731" s="14"/>
      <c r="T5731" s="14"/>
      <c r="U5731" s="14"/>
      <c r="V5731" s="14"/>
      <c r="W5731" s="14"/>
      <c r="X5731" s="14"/>
      <c r="Y5731" s="14"/>
      <c r="Z5731" s="14"/>
      <c r="AA5731" s="14"/>
      <c r="AB5731" s="14"/>
      <c r="AC5731" s="14"/>
      <c r="AD5731" s="14"/>
      <c r="AE5731" s="14"/>
      <c r="AF5731" s="14"/>
      <c r="AG5731" s="14"/>
      <c r="AH5731" s="14"/>
      <c r="AI5731" s="14"/>
      <c r="AJ5731" s="14"/>
      <c r="AK5731" s="14"/>
      <c r="AL5731" s="14"/>
      <c r="AM5731" s="14"/>
      <c r="AN5731" s="14"/>
      <c r="AO5731" s="14"/>
      <c r="AP5731" s="14"/>
      <c r="AQ5731" s="14"/>
      <c r="AR5731" s="14"/>
      <c r="AS5731" s="14"/>
      <c r="AT5731" s="14"/>
      <c r="AU5731" s="14"/>
      <c r="AV5731" s="14"/>
      <c r="AW5731" s="14"/>
      <c r="AX5731" s="14"/>
      <c r="AY5731" s="14"/>
      <c r="AZ5731" s="14"/>
      <c r="BA5731" s="14"/>
      <c r="BB5731" s="14"/>
      <c r="BC5731" s="14"/>
      <c r="BD5731" s="14"/>
      <c r="BE5731" s="14"/>
      <c r="BF5731" s="14"/>
      <c r="BG5731" s="14"/>
      <c r="BH5731" s="14"/>
      <c r="BI5731" s="14"/>
      <c r="BJ5731" s="14"/>
      <c r="BK5731" s="14"/>
      <c r="BL5731" s="14"/>
      <c r="BM5731" s="14"/>
      <c r="BN5731" s="14"/>
      <c r="BO5731" s="14"/>
      <c r="BP5731" s="14"/>
      <c r="BQ5731" s="14"/>
      <c r="BR5731" s="14"/>
      <c r="BS5731" s="14"/>
      <c r="BT5731" s="14"/>
      <c r="BU5731" s="14"/>
      <c r="BV5731" s="14"/>
      <c r="BW5731" s="14"/>
      <c r="BX5731" s="14"/>
      <c r="BY5731" s="14"/>
      <c r="BZ5731" s="14"/>
      <c r="CA5731" s="14"/>
      <c r="CB5731" s="14"/>
      <c r="CC5731" s="14"/>
      <c r="CD5731" s="14"/>
      <c r="CE5731" s="14"/>
      <c r="CF5731" s="14"/>
      <c r="CG5731" s="14"/>
      <c r="CH5731" s="14"/>
      <c r="CI5731" s="14"/>
      <c r="CJ5731" s="14"/>
      <c r="CK5731" s="14"/>
      <c r="CL5731" s="14"/>
      <c r="CM5731" s="14"/>
      <c r="CN5731" s="14"/>
      <c r="CO5731" s="14"/>
      <c r="CP5731" s="14"/>
    </row>
    <row r="5732">
      <c r="A5732" s="12"/>
      <c r="B5732" s="13"/>
      <c r="C5732" s="14"/>
      <c r="D5732" s="14"/>
      <c r="E5732" s="14"/>
      <c r="F5732" s="313"/>
      <c r="G5732" s="14"/>
      <c r="H5732" s="14"/>
      <c r="I5732" s="14"/>
      <c r="J5732" s="14"/>
      <c r="K5732" s="14"/>
      <c r="L5732" s="14"/>
      <c r="M5732" s="14"/>
      <c r="N5732" s="14"/>
      <c r="O5732" s="14"/>
      <c r="P5732" s="14"/>
      <c r="Q5732" s="14"/>
      <c r="R5732" s="14"/>
      <c r="S5732" s="14"/>
      <c r="T5732" s="14"/>
      <c r="U5732" s="14"/>
      <c r="V5732" s="14"/>
      <c r="W5732" s="14"/>
      <c r="X5732" s="14"/>
      <c r="Y5732" s="14"/>
      <c r="Z5732" s="14"/>
      <c r="AA5732" s="14"/>
      <c r="AB5732" s="14"/>
      <c r="AC5732" s="14"/>
      <c r="AD5732" s="14"/>
      <c r="AE5732" s="14"/>
      <c r="AF5732" s="14"/>
      <c r="AG5732" s="14"/>
      <c r="AH5732" s="14"/>
      <c r="AI5732" s="14"/>
      <c r="AJ5732" s="14"/>
      <c r="AK5732" s="14"/>
      <c r="AL5732" s="14"/>
      <c r="AM5732" s="14"/>
      <c r="AN5732" s="14"/>
      <c r="AO5732" s="14"/>
      <c r="AP5732" s="14"/>
      <c r="AQ5732" s="14"/>
      <c r="AR5732" s="14"/>
      <c r="AS5732" s="14"/>
      <c r="AT5732" s="14"/>
      <c r="AU5732" s="14"/>
      <c r="AV5732" s="14"/>
      <c r="AW5732" s="14"/>
      <c r="AX5732" s="14"/>
      <c r="AY5732" s="14"/>
      <c r="AZ5732" s="14"/>
      <c r="BA5732" s="14"/>
      <c r="BB5732" s="14"/>
      <c r="BC5732" s="14"/>
      <c r="BD5732" s="14"/>
      <c r="BE5732" s="14"/>
      <c r="BF5732" s="14"/>
      <c r="BG5732" s="14"/>
      <c r="BH5732" s="14"/>
      <c r="BI5732" s="14"/>
      <c r="BJ5732" s="14"/>
      <c r="BK5732" s="14"/>
      <c r="BL5732" s="14"/>
      <c r="BM5732" s="14"/>
      <c r="BN5732" s="14"/>
      <c r="BO5732" s="14"/>
      <c r="BP5732" s="14"/>
      <c r="BQ5732" s="14"/>
      <c r="BR5732" s="14"/>
      <c r="BS5732" s="14"/>
      <c r="BT5732" s="14"/>
      <c r="BU5732" s="14"/>
      <c r="BV5732" s="14"/>
      <c r="BW5732" s="14"/>
      <c r="BX5732" s="14"/>
      <c r="BY5732" s="14"/>
      <c r="BZ5732" s="14"/>
      <c r="CA5732" s="14"/>
      <c r="CB5732" s="14"/>
      <c r="CC5732" s="14"/>
      <c r="CD5732" s="14"/>
      <c r="CE5732" s="14"/>
      <c r="CF5732" s="14"/>
      <c r="CG5732" s="14"/>
      <c r="CH5732" s="14"/>
      <c r="CI5732" s="14"/>
      <c r="CJ5732" s="14"/>
      <c r="CK5732" s="14"/>
      <c r="CL5732" s="14"/>
      <c r="CM5732" s="14"/>
      <c r="CN5732" s="14"/>
      <c r="CO5732" s="14"/>
      <c r="CP5732" s="14"/>
    </row>
    <row r="5733">
      <c r="A5733" s="12"/>
      <c r="B5733" s="13"/>
      <c r="C5733" s="14"/>
      <c r="D5733" s="14"/>
      <c r="E5733" s="14"/>
      <c r="F5733" s="313"/>
      <c r="G5733" s="14"/>
      <c r="H5733" s="14"/>
      <c r="I5733" s="14"/>
      <c r="J5733" s="14"/>
      <c r="K5733" s="14"/>
      <c r="L5733" s="14"/>
      <c r="M5733" s="14"/>
      <c r="N5733" s="14"/>
      <c r="O5733" s="14"/>
      <c r="P5733" s="14"/>
      <c r="Q5733" s="14"/>
      <c r="R5733" s="14"/>
      <c r="S5733" s="14"/>
      <c r="T5733" s="14"/>
      <c r="U5733" s="14"/>
      <c r="V5733" s="14"/>
      <c r="W5733" s="14"/>
      <c r="X5733" s="14"/>
      <c r="Y5733" s="14"/>
      <c r="Z5733" s="14"/>
      <c r="AA5733" s="14"/>
      <c r="AB5733" s="14"/>
      <c r="AC5733" s="14"/>
      <c r="AD5733" s="14"/>
      <c r="AE5733" s="14"/>
      <c r="AF5733" s="14"/>
      <c r="AG5733" s="14"/>
      <c r="AH5733" s="14"/>
      <c r="AI5733" s="14"/>
      <c r="AJ5733" s="14"/>
      <c r="AK5733" s="14"/>
      <c r="AL5733" s="14"/>
      <c r="AM5733" s="14"/>
      <c r="AN5733" s="14"/>
      <c r="AO5733" s="14"/>
      <c r="AP5733" s="14"/>
      <c r="AQ5733" s="14"/>
      <c r="AR5733" s="14"/>
      <c r="AS5733" s="14"/>
      <c r="AT5733" s="14"/>
      <c r="AU5733" s="14"/>
      <c r="AV5733" s="14"/>
      <c r="AW5733" s="14"/>
      <c r="AX5733" s="14"/>
      <c r="AY5733" s="14"/>
      <c r="AZ5733" s="14"/>
      <c r="BA5733" s="14"/>
      <c r="BB5733" s="14"/>
      <c r="BC5733" s="14"/>
      <c r="BD5733" s="14"/>
      <c r="BE5733" s="14"/>
      <c r="BF5733" s="14"/>
      <c r="BG5733" s="14"/>
      <c r="BH5733" s="14"/>
      <c r="BI5733" s="14"/>
      <c r="BJ5733" s="14"/>
      <c r="BK5733" s="14"/>
      <c r="BL5733" s="14"/>
      <c r="BM5733" s="14"/>
      <c r="BN5733" s="14"/>
      <c r="BO5733" s="14"/>
      <c r="BP5733" s="14"/>
      <c r="BQ5733" s="14"/>
      <c r="BR5733" s="14"/>
      <c r="BS5733" s="14"/>
      <c r="BT5733" s="14"/>
      <c r="BU5733" s="14"/>
      <c r="BV5733" s="14"/>
      <c r="BW5733" s="14"/>
      <c r="BX5733" s="14"/>
      <c r="BY5733" s="14"/>
      <c r="BZ5733" s="14"/>
      <c r="CA5733" s="14"/>
      <c r="CB5733" s="14"/>
      <c r="CC5733" s="14"/>
      <c r="CD5733" s="14"/>
      <c r="CE5733" s="14"/>
      <c r="CF5733" s="14"/>
      <c r="CG5733" s="14"/>
      <c r="CH5733" s="14"/>
      <c r="CI5733" s="14"/>
      <c r="CJ5733" s="14"/>
      <c r="CK5733" s="14"/>
      <c r="CL5733" s="14"/>
      <c r="CM5733" s="14"/>
      <c r="CN5733" s="14"/>
      <c r="CO5733" s="14"/>
      <c r="CP5733" s="14"/>
    </row>
    <row r="5734">
      <c r="A5734" s="12"/>
      <c r="B5734" s="13"/>
      <c r="C5734" s="14"/>
      <c r="D5734" s="14"/>
      <c r="E5734" s="14"/>
      <c r="F5734" s="313"/>
      <c r="G5734" s="14"/>
      <c r="H5734" s="14"/>
      <c r="I5734" s="14"/>
      <c r="J5734" s="14"/>
      <c r="K5734" s="14"/>
      <c r="L5734" s="14"/>
      <c r="M5734" s="14"/>
      <c r="N5734" s="14"/>
      <c r="O5734" s="14"/>
      <c r="P5734" s="14"/>
      <c r="Q5734" s="14"/>
      <c r="R5734" s="14"/>
      <c r="S5734" s="14"/>
      <c r="T5734" s="14"/>
      <c r="U5734" s="14"/>
      <c r="V5734" s="14"/>
      <c r="W5734" s="14"/>
      <c r="X5734" s="14"/>
      <c r="Y5734" s="14"/>
      <c r="Z5734" s="14"/>
      <c r="AA5734" s="14"/>
      <c r="AB5734" s="14"/>
      <c r="AC5734" s="14"/>
      <c r="AD5734" s="14"/>
      <c r="AE5734" s="14"/>
      <c r="AF5734" s="14"/>
      <c r="AG5734" s="14"/>
      <c r="AH5734" s="14"/>
      <c r="AI5734" s="14"/>
      <c r="AJ5734" s="14"/>
      <c r="AK5734" s="14"/>
      <c r="AL5734" s="14"/>
      <c r="AM5734" s="14"/>
      <c r="AN5734" s="14"/>
      <c r="AO5734" s="14"/>
      <c r="AP5734" s="14"/>
      <c r="AQ5734" s="14"/>
      <c r="AR5734" s="14"/>
      <c r="AS5734" s="14"/>
      <c r="AT5734" s="14"/>
      <c r="AU5734" s="14"/>
      <c r="AV5734" s="14"/>
      <c r="AW5734" s="14"/>
      <c r="AX5734" s="14"/>
      <c r="AY5734" s="14"/>
      <c r="AZ5734" s="14"/>
      <c r="BA5734" s="14"/>
      <c r="BB5734" s="14"/>
      <c r="BC5734" s="14"/>
      <c r="BD5734" s="14"/>
      <c r="BE5734" s="14"/>
      <c r="BF5734" s="14"/>
      <c r="BG5734" s="14"/>
      <c r="BH5734" s="14"/>
      <c r="BI5734" s="14"/>
      <c r="BJ5734" s="14"/>
      <c r="BK5734" s="14"/>
      <c r="BL5734" s="14"/>
      <c r="BM5734" s="14"/>
      <c r="BN5734" s="14"/>
      <c r="BO5734" s="14"/>
      <c r="BP5734" s="14"/>
      <c r="BQ5734" s="14"/>
      <c r="BR5734" s="14"/>
      <c r="BS5734" s="14"/>
      <c r="BT5734" s="14"/>
      <c r="BU5734" s="14"/>
      <c r="BV5734" s="14"/>
      <c r="BW5734" s="14"/>
      <c r="BX5734" s="14"/>
      <c r="BY5734" s="14"/>
      <c r="BZ5734" s="14"/>
      <c r="CA5734" s="14"/>
      <c r="CB5734" s="14"/>
      <c r="CC5734" s="14"/>
      <c r="CD5734" s="14"/>
      <c r="CE5734" s="14"/>
      <c r="CF5734" s="14"/>
      <c r="CG5734" s="14"/>
      <c r="CH5734" s="14"/>
      <c r="CI5734" s="14"/>
      <c r="CJ5734" s="14"/>
      <c r="CK5734" s="14"/>
      <c r="CL5734" s="14"/>
      <c r="CM5734" s="14"/>
      <c r="CN5734" s="14"/>
      <c r="CO5734" s="14"/>
      <c r="CP5734" s="14"/>
    </row>
    <row r="5735">
      <c r="A5735" s="12"/>
      <c r="B5735" s="13"/>
      <c r="C5735" s="14"/>
      <c r="D5735" s="14"/>
      <c r="E5735" s="14"/>
      <c r="F5735" s="313"/>
      <c r="G5735" s="14"/>
      <c r="H5735" s="14"/>
      <c r="I5735" s="14"/>
      <c r="J5735" s="14"/>
      <c r="K5735" s="14"/>
      <c r="L5735" s="14"/>
      <c r="M5735" s="14"/>
      <c r="N5735" s="14"/>
      <c r="O5735" s="14"/>
      <c r="P5735" s="14"/>
      <c r="Q5735" s="14"/>
      <c r="R5735" s="14"/>
      <c r="S5735" s="14"/>
      <c r="T5735" s="14"/>
      <c r="U5735" s="14"/>
      <c r="V5735" s="14"/>
      <c r="W5735" s="14"/>
      <c r="X5735" s="14"/>
      <c r="Y5735" s="14"/>
      <c r="Z5735" s="14"/>
      <c r="AA5735" s="14"/>
      <c r="AB5735" s="14"/>
      <c r="AC5735" s="14"/>
      <c r="AD5735" s="14"/>
      <c r="AE5735" s="14"/>
      <c r="AF5735" s="14"/>
      <c r="AG5735" s="14"/>
      <c r="AH5735" s="14"/>
      <c r="AI5735" s="14"/>
      <c r="AJ5735" s="14"/>
      <c r="AK5735" s="14"/>
      <c r="AL5735" s="14"/>
      <c r="AM5735" s="14"/>
      <c r="AN5735" s="14"/>
      <c r="AO5735" s="14"/>
      <c r="AP5735" s="14"/>
      <c r="AQ5735" s="14"/>
      <c r="AR5735" s="14"/>
      <c r="AS5735" s="14"/>
      <c r="AT5735" s="14"/>
      <c r="AU5735" s="14"/>
      <c r="AV5735" s="14"/>
      <c r="AW5735" s="14"/>
      <c r="AX5735" s="14"/>
      <c r="AY5735" s="14"/>
      <c r="AZ5735" s="14"/>
      <c r="BA5735" s="14"/>
      <c r="BB5735" s="14"/>
      <c r="BC5735" s="14"/>
      <c r="BD5735" s="14"/>
      <c r="BE5735" s="14"/>
      <c r="BF5735" s="14"/>
      <c r="BG5735" s="14"/>
      <c r="BH5735" s="14"/>
      <c r="BI5735" s="14"/>
      <c r="BJ5735" s="14"/>
      <c r="BK5735" s="14"/>
      <c r="BL5735" s="14"/>
      <c r="BM5735" s="14"/>
      <c r="BN5735" s="14"/>
      <c r="BO5735" s="14"/>
      <c r="BP5735" s="14"/>
      <c r="BQ5735" s="14"/>
      <c r="BR5735" s="14"/>
      <c r="BS5735" s="14"/>
      <c r="BT5735" s="14"/>
      <c r="BU5735" s="14"/>
      <c r="BV5735" s="14"/>
      <c r="BW5735" s="14"/>
      <c r="BX5735" s="14"/>
      <c r="BY5735" s="14"/>
      <c r="BZ5735" s="14"/>
      <c r="CA5735" s="14"/>
      <c r="CB5735" s="14"/>
      <c r="CC5735" s="14"/>
      <c r="CD5735" s="14"/>
      <c r="CE5735" s="14"/>
      <c r="CF5735" s="14"/>
      <c r="CG5735" s="14"/>
      <c r="CH5735" s="14"/>
      <c r="CI5735" s="14"/>
      <c r="CJ5735" s="14"/>
      <c r="CK5735" s="14"/>
      <c r="CL5735" s="14"/>
      <c r="CM5735" s="14"/>
      <c r="CN5735" s="14"/>
      <c r="CO5735" s="14"/>
      <c r="CP5735" s="14"/>
    </row>
    <row r="5736">
      <c r="A5736" s="12"/>
      <c r="B5736" s="13"/>
      <c r="C5736" s="14"/>
      <c r="D5736" s="14"/>
      <c r="E5736" s="14"/>
      <c r="F5736" s="313"/>
      <c r="G5736" s="14"/>
      <c r="H5736" s="14"/>
      <c r="I5736" s="14"/>
      <c r="J5736" s="14"/>
      <c r="K5736" s="14"/>
      <c r="L5736" s="14"/>
      <c r="M5736" s="14"/>
      <c r="N5736" s="14"/>
      <c r="O5736" s="14"/>
      <c r="P5736" s="14"/>
      <c r="Q5736" s="14"/>
      <c r="R5736" s="14"/>
      <c r="S5736" s="14"/>
      <c r="T5736" s="14"/>
      <c r="U5736" s="14"/>
      <c r="V5736" s="14"/>
      <c r="W5736" s="14"/>
      <c r="X5736" s="14"/>
      <c r="Y5736" s="14"/>
      <c r="Z5736" s="14"/>
      <c r="AA5736" s="14"/>
      <c r="AB5736" s="14"/>
      <c r="AC5736" s="14"/>
      <c r="AD5736" s="14"/>
      <c r="AE5736" s="14"/>
      <c r="AF5736" s="14"/>
      <c r="AG5736" s="14"/>
      <c r="AH5736" s="14"/>
      <c r="AI5736" s="14"/>
      <c r="AJ5736" s="14"/>
      <c r="AK5736" s="14"/>
      <c r="AL5736" s="14"/>
      <c r="AM5736" s="14"/>
      <c r="AN5736" s="14"/>
      <c r="AO5736" s="14"/>
      <c r="AP5736" s="14"/>
      <c r="AQ5736" s="14"/>
      <c r="AR5736" s="14"/>
      <c r="AS5736" s="14"/>
      <c r="AT5736" s="14"/>
      <c r="AU5736" s="14"/>
      <c r="AV5736" s="14"/>
      <c r="AW5736" s="14"/>
      <c r="AX5736" s="14"/>
      <c r="AY5736" s="14"/>
      <c r="AZ5736" s="14"/>
      <c r="BA5736" s="14"/>
      <c r="BB5736" s="14"/>
      <c r="BC5736" s="14"/>
      <c r="BD5736" s="14"/>
      <c r="BE5736" s="14"/>
      <c r="BF5736" s="14"/>
      <c r="BG5736" s="14"/>
      <c r="BH5736" s="14"/>
      <c r="BI5736" s="14"/>
      <c r="BJ5736" s="14"/>
      <c r="BK5736" s="14"/>
      <c r="BL5736" s="14"/>
      <c r="BM5736" s="14"/>
      <c r="BN5736" s="14"/>
      <c r="BO5736" s="14"/>
      <c r="BP5736" s="14"/>
      <c r="BQ5736" s="14"/>
      <c r="BR5736" s="14"/>
      <c r="BS5736" s="14"/>
      <c r="BT5736" s="14"/>
      <c r="BU5736" s="14"/>
      <c r="BV5736" s="14"/>
      <c r="BW5736" s="14"/>
      <c r="BX5736" s="14"/>
      <c r="BY5736" s="14"/>
      <c r="BZ5736" s="14"/>
      <c r="CA5736" s="14"/>
      <c r="CB5736" s="14"/>
      <c r="CC5736" s="14"/>
      <c r="CD5736" s="14"/>
      <c r="CE5736" s="14"/>
      <c r="CF5736" s="14"/>
      <c r="CG5736" s="14"/>
      <c r="CH5736" s="14"/>
      <c r="CI5736" s="14"/>
      <c r="CJ5736" s="14"/>
      <c r="CK5736" s="14"/>
      <c r="CL5736" s="14"/>
      <c r="CM5736" s="14"/>
      <c r="CN5736" s="14"/>
      <c r="CO5736" s="14"/>
      <c r="CP5736" s="14"/>
    </row>
    <row r="5737">
      <c r="A5737" s="12"/>
      <c r="B5737" s="13"/>
      <c r="C5737" s="14"/>
      <c r="D5737" s="14"/>
      <c r="E5737" s="14"/>
      <c r="F5737" s="313"/>
      <c r="G5737" s="14"/>
      <c r="H5737" s="14"/>
      <c r="I5737" s="14"/>
      <c r="J5737" s="14"/>
      <c r="K5737" s="14"/>
      <c r="L5737" s="14"/>
      <c r="M5737" s="14"/>
      <c r="N5737" s="14"/>
      <c r="O5737" s="14"/>
      <c r="P5737" s="14"/>
      <c r="Q5737" s="14"/>
      <c r="R5737" s="14"/>
      <c r="S5737" s="14"/>
      <c r="T5737" s="14"/>
      <c r="U5737" s="14"/>
      <c r="V5737" s="14"/>
      <c r="W5737" s="14"/>
      <c r="X5737" s="14"/>
      <c r="Y5737" s="14"/>
      <c r="Z5737" s="14"/>
      <c r="AA5737" s="14"/>
      <c r="AB5737" s="14"/>
      <c r="AC5737" s="14"/>
      <c r="AD5737" s="14"/>
      <c r="AE5737" s="14"/>
      <c r="AF5737" s="14"/>
      <c r="AG5737" s="14"/>
      <c r="AH5737" s="14"/>
      <c r="AI5737" s="14"/>
      <c r="AJ5737" s="14"/>
      <c r="AK5737" s="14"/>
      <c r="AL5737" s="14"/>
      <c r="AM5737" s="14"/>
      <c r="AN5737" s="14"/>
      <c r="AO5737" s="14"/>
      <c r="AP5737" s="14"/>
      <c r="AQ5737" s="14"/>
      <c r="AR5737" s="14"/>
      <c r="AS5737" s="14"/>
      <c r="AT5737" s="14"/>
      <c r="AU5737" s="14"/>
      <c r="AV5737" s="14"/>
      <c r="AW5737" s="14"/>
      <c r="AX5737" s="14"/>
      <c r="AY5737" s="14"/>
      <c r="AZ5737" s="14"/>
      <c r="BA5737" s="14"/>
      <c r="BB5737" s="14"/>
      <c r="BC5737" s="14"/>
      <c r="BD5737" s="14"/>
      <c r="BE5737" s="14"/>
      <c r="BF5737" s="14"/>
      <c r="BG5737" s="14"/>
      <c r="BH5737" s="14"/>
      <c r="BI5737" s="14"/>
      <c r="BJ5737" s="14"/>
      <c r="BK5737" s="14"/>
      <c r="BL5737" s="14"/>
      <c r="BM5737" s="14"/>
      <c r="BN5737" s="14"/>
      <c r="BO5737" s="14"/>
      <c r="BP5737" s="14"/>
      <c r="BQ5737" s="14"/>
      <c r="BR5737" s="14"/>
      <c r="BS5737" s="14"/>
      <c r="BT5737" s="14"/>
      <c r="BU5737" s="14"/>
      <c r="BV5737" s="14"/>
      <c r="BW5737" s="14"/>
      <c r="BX5737" s="14"/>
      <c r="BY5737" s="14"/>
      <c r="BZ5737" s="14"/>
      <c r="CA5737" s="14"/>
      <c r="CB5737" s="14"/>
      <c r="CC5737" s="14"/>
      <c r="CD5737" s="14"/>
      <c r="CE5737" s="14"/>
      <c r="CF5737" s="14"/>
      <c r="CG5737" s="14"/>
      <c r="CH5737" s="14"/>
      <c r="CI5737" s="14"/>
      <c r="CJ5737" s="14"/>
      <c r="CK5737" s="14"/>
      <c r="CL5737" s="14"/>
      <c r="CM5737" s="14"/>
      <c r="CN5737" s="14"/>
      <c r="CO5737" s="14"/>
      <c r="CP5737" s="14"/>
    </row>
    <row r="5738">
      <c r="A5738" s="12"/>
      <c r="B5738" s="13"/>
      <c r="C5738" s="14"/>
      <c r="D5738" s="14"/>
      <c r="E5738" s="14"/>
      <c r="F5738" s="313"/>
      <c r="G5738" s="14"/>
      <c r="H5738" s="14"/>
      <c r="I5738" s="14"/>
      <c r="J5738" s="14"/>
      <c r="K5738" s="14"/>
      <c r="L5738" s="14"/>
      <c r="M5738" s="14"/>
      <c r="N5738" s="14"/>
      <c r="O5738" s="14"/>
      <c r="P5738" s="14"/>
      <c r="Q5738" s="14"/>
      <c r="R5738" s="14"/>
      <c r="S5738" s="14"/>
      <c r="T5738" s="14"/>
      <c r="U5738" s="14"/>
      <c r="V5738" s="14"/>
      <c r="W5738" s="14"/>
      <c r="X5738" s="14"/>
      <c r="Y5738" s="14"/>
      <c r="Z5738" s="14"/>
      <c r="AA5738" s="14"/>
      <c r="AB5738" s="14"/>
      <c r="AC5738" s="14"/>
      <c r="AD5738" s="14"/>
      <c r="AE5738" s="14"/>
      <c r="AF5738" s="14"/>
      <c r="AG5738" s="14"/>
      <c r="AH5738" s="14"/>
      <c r="AI5738" s="14"/>
      <c r="AJ5738" s="14"/>
      <c r="AK5738" s="14"/>
      <c r="AL5738" s="14"/>
      <c r="AM5738" s="14"/>
      <c r="AN5738" s="14"/>
      <c r="AO5738" s="14"/>
      <c r="AP5738" s="14"/>
      <c r="AQ5738" s="14"/>
      <c r="AR5738" s="14"/>
      <c r="AS5738" s="14"/>
      <c r="AT5738" s="14"/>
      <c r="AU5738" s="14"/>
      <c r="AV5738" s="14"/>
      <c r="AW5738" s="14"/>
      <c r="AX5738" s="14"/>
      <c r="AY5738" s="14"/>
      <c r="AZ5738" s="14"/>
      <c r="BA5738" s="14"/>
      <c r="BB5738" s="14"/>
      <c r="BC5738" s="14"/>
      <c r="BD5738" s="14"/>
      <c r="BE5738" s="14"/>
      <c r="BF5738" s="14"/>
      <c r="BG5738" s="14"/>
      <c r="BH5738" s="14"/>
      <c r="BI5738" s="14"/>
      <c r="BJ5738" s="14"/>
      <c r="BK5738" s="14"/>
      <c r="BL5738" s="14"/>
      <c r="BM5738" s="14"/>
      <c r="BN5738" s="14"/>
      <c r="BO5738" s="14"/>
      <c r="BP5738" s="14"/>
      <c r="BQ5738" s="14"/>
      <c r="BR5738" s="14"/>
      <c r="BS5738" s="14"/>
      <c r="BT5738" s="14"/>
      <c r="BU5738" s="14"/>
      <c r="BV5738" s="14"/>
      <c r="BW5738" s="14"/>
      <c r="BX5738" s="14"/>
      <c r="BY5738" s="14"/>
      <c r="BZ5738" s="14"/>
      <c r="CA5738" s="14"/>
      <c r="CB5738" s="14"/>
      <c r="CC5738" s="14"/>
      <c r="CD5738" s="14"/>
      <c r="CE5738" s="14"/>
      <c r="CF5738" s="14"/>
      <c r="CG5738" s="14"/>
      <c r="CH5738" s="14"/>
      <c r="CI5738" s="14"/>
      <c r="CJ5738" s="14"/>
      <c r="CK5738" s="14"/>
      <c r="CL5738" s="14"/>
      <c r="CM5738" s="14"/>
      <c r="CN5738" s="14"/>
      <c r="CO5738" s="14"/>
      <c r="CP5738" s="14"/>
    </row>
    <row r="5739">
      <c r="A5739" s="12"/>
      <c r="B5739" s="13"/>
      <c r="C5739" s="14"/>
      <c r="D5739" s="14"/>
      <c r="E5739" s="14"/>
      <c r="F5739" s="313"/>
      <c r="G5739" s="14"/>
      <c r="H5739" s="14"/>
      <c r="I5739" s="14"/>
      <c r="J5739" s="14"/>
      <c r="K5739" s="14"/>
      <c r="L5739" s="14"/>
      <c r="M5739" s="14"/>
      <c r="N5739" s="14"/>
      <c r="O5739" s="14"/>
      <c r="P5739" s="14"/>
      <c r="Q5739" s="14"/>
      <c r="R5739" s="14"/>
      <c r="S5739" s="14"/>
      <c r="T5739" s="14"/>
      <c r="U5739" s="14"/>
      <c r="V5739" s="14"/>
      <c r="W5739" s="14"/>
      <c r="X5739" s="14"/>
      <c r="Y5739" s="14"/>
      <c r="Z5739" s="14"/>
      <c r="AA5739" s="14"/>
      <c r="AB5739" s="14"/>
      <c r="AC5739" s="14"/>
      <c r="AD5739" s="14"/>
      <c r="AE5739" s="14"/>
      <c r="AF5739" s="14"/>
      <c r="AG5739" s="14"/>
      <c r="AH5739" s="14"/>
      <c r="AI5739" s="14"/>
      <c r="AJ5739" s="14"/>
      <c r="AK5739" s="14"/>
      <c r="AL5739" s="14"/>
      <c r="AM5739" s="14"/>
      <c r="AN5739" s="14"/>
      <c r="AO5739" s="14"/>
      <c r="AP5739" s="14"/>
      <c r="AQ5739" s="14"/>
      <c r="AR5739" s="14"/>
      <c r="AS5739" s="14"/>
      <c r="AT5739" s="14"/>
      <c r="AU5739" s="14"/>
      <c r="AV5739" s="14"/>
      <c r="AW5739" s="14"/>
      <c r="AX5739" s="14"/>
      <c r="AY5739" s="14"/>
      <c r="AZ5739" s="14"/>
      <c r="BA5739" s="14"/>
      <c r="BB5739" s="14"/>
      <c r="BC5739" s="14"/>
      <c r="BD5739" s="14"/>
      <c r="BE5739" s="14"/>
      <c r="BF5739" s="14"/>
      <c r="BG5739" s="14"/>
      <c r="BH5739" s="14"/>
      <c r="BI5739" s="14"/>
      <c r="BJ5739" s="14"/>
      <c r="BK5739" s="14"/>
      <c r="BL5739" s="14"/>
      <c r="BM5739" s="14"/>
      <c r="BN5739" s="14"/>
      <c r="BO5739" s="14"/>
      <c r="BP5739" s="14"/>
      <c r="BQ5739" s="14"/>
      <c r="BR5739" s="14"/>
      <c r="BS5739" s="14"/>
      <c r="BT5739" s="14"/>
      <c r="BU5739" s="14"/>
      <c r="BV5739" s="14"/>
      <c r="BW5739" s="14"/>
      <c r="BX5739" s="14"/>
      <c r="BY5739" s="14"/>
      <c r="BZ5739" s="14"/>
      <c r="CA5739" s="14"/>
      <c r="CB5739" s="14"/>
      <c r="CC5739" s="14"/>
      <c r="CD5739" s="14"/>
      <c r="CE5739" s="14"/>
      <c r="CF5739" s="14"/>
      <c r="CG5739" s="14"/>
      <c r="CH5739" s="14"/>
      <c r="CI5739" s="14"/>
      <c r="CJ5739" s="14"/>
      <c r="CK5739" s="14"/>
      <c r="CL5739" s="14"/>
      <c r="CM5739" s="14"/>
      <c r="CN5739" s="14"/>
      <c r="CO5739" s="14"/>
      <c r="CP5739" s="14"/>
    </row>
    <row r="5740">
      <c r="A5740" s="12"/>
      <c r="B5740" s="13"/>
      <c r="C5740" s="14"/>
      <c r="D5740" s="14"/>
      <c r="E5740" s="14"/>
      <c r="F5740" s="313"/>
      <c r="G5740" s="14"/>
      <c r="H5740" s="14"/>
      <c r="I5740" s="14"/>
      <c r="J5740" s="14"/>
      <c r="K5740" s="14"/>
      <c r="L5740" s="14"/>
      <c r="M5740" s="14"/>
      <c r="N5740" s="14"/>
      <c r="O5740" s="14"/>
      <c r="P5740" s="14"/>
      <c r="Q5740" s="14"/>
      <c r="R5740" s="14"/>
      <c r="S5740" s="14"/>
      <c r="T5740" s="14"/>
      <c r="U5740" s="14"/>
      <c r="V5740" s="14"/>
      <c r="W5740" s="14"/>
      <c r="X5740" s="14"/>
      <c r="Y5740" s="14"/>
      <c r="Z5740" s="14"/>
      <c r="AA5740" s="14"/>
      <c r="AB5740" s="14"/>
      <c r="AC5740" s="14"/>
      <c r="AD5740" s="14"/>
      <c r="AE5740" s="14"/>
      <c r="AF5740" s="14"/>
      <c r="AG5740" s="14"/>
      <c r="AH5740" s="14"/>
      <c r="AI5740" s="14"/>
      <c r="AJ5740" s="14"/>
      <c r="AK5740" s="14"/>
      <c r="AL5740" s="14"/>
      <c r="AM5740" s="14"/>
      <c r="AN5740" s="14"/>
      <c r="AO5740" s="14"/>
      <c r="AP5740" s="14"/>
      <c r="AQ5740" s="14"/>
      <c r="AR5740" s="14"/>
      <c r="AS5740" s="14"/>
      <c r="AT5740" s="14"/>
      <c r="AU5740" s="14"/>
      <c r="AV5740" s="14"/>
      <c r="AW5740" s="14"/>
      <c r="AX5740" s="14"/>
      <c r="AY5740" s="14"/>
      <c r="AZ5740" s="14"/>
      <c r="BA5740" s="14"/>
      <c r="BB5740" s="14"/>
      <c r="BC5740" s="14"/>
      <c r="BD5740" s="14"/>
      <c r="BE5740" s="14"/>
      <c r="BF5740" s="14"/>
      <c r="BG5740" s="14"/>
      <c r="BH5740" s="14"/>
      <c r="BI5740" s="14"/>
      <c r="BJ5740" s="14"/>
      <c r="BK5740" s="14"/>
      <c r="BL5740" s="14"/>
      <c r="BM5740" s="14"/>
      <c r="BN5740" s="14"/>
      <c r="BO5740" s="14"/>
      <c r="BP5740" s="14"/>
      <c r="BQ5740" s="14"/>
      <c r="BR5740" s="14"/>
      <c r="BS5740" s="14"/>
      <c r="BT5740" s="14"/>
      <c r="BU5740" s="14"/>
      <c r="BV5740" s="14"/>
      <c r="BW5740" s="14"/>
      <c r="BX5740" s="14"/>
      <c r="BY5740" s="14"/>
      <c r="BZ5740" s="14"/>
      <c r="CA5740" s="14"/>
      <c r="CB5740" s="14"/>
      <c r="CC5740" s="14"/>
      <c r="CD5740" s="14"/>
      <c r="CE5740" s="14"/>
      <c r="CF5740" s="14"/>
      <c r="CG5740" s="14"/>
      <c r="CH5740" s="14"/>
      <c r="CI5740" s="14"/>
      <c r="CJ5740" s="14"/>
      <c r="CK5740" s="14"/>
      <c r="CL5740" s="14"/>
      <c r="CM5740" s="14"/>
      <c r="CN5740" s="14"/>
      <c r="CO5740" s="14"/>
      <c r="CP5740" s="14"/>
    </row>
    <row r="5741">
      <c r="A5741" s="12"/>
      <c r="B5741" s="13"/>
      <c r="C5741" s="14"/>
      <c r="D5741" s="14"/>
      <c r="E5741" s="14"/>
      <c r="F5741" s="313"/>
      <c r="G5741" s="14"/>
      <c r="H5741" s="14"/>
      <c r="I5741" s="14"/>
      <c r="J5741" s="14"/>
      <c r="K5741" s="14"/>
      <c r="L5741" s="14"/>
      <c r="M5741" s="14"/>
      <c r="N5741" s="14"/>
      <c r="O5741" s="14"/>
      <c r="P5741" s="14"/>
      <c r="Q5741" s="14"/>
      <c r="R5741" s="14"/>
      <c r="S5741" s="14"/>
      <c r="T5741" s="14"/>
      <c r="U5741" s="14"/>
      <c r="V5741" s="14"/>
      <c r="W5741" s="14"/>
      <c r="X5741" s="14"/>
      <c r="Y5741" s="14"/>
      <c r="Z5741" s="14"/>
      <c r="AA5741" s="14"/>
      <c r="AB5741" s="14"/>
      <c r="AC5741" s="14"/>
      <c r="AD5741" s="14"/>
      <c r="AE5741" s="14"/>
      <c r="AF5741" s="14"/>
      <c r="AG5741" s="14"/>
      <c r="AH5741" s="14"/>
      <c r="AI5741" s="14"/>
      <c r="AJ5741" s="14"/>
      <c r="AK5741" s="14"/>
      <c r="AL5741" s="14"/>
      <c r="AM5741" s="14"/>
      <c r="AN5741" s="14"/>
      <c r="AO5741" s="14"/>
      <c r="AP5741" s="14"/>
      <c r="AQ5741" s="14"/>
      <c r="AR5741" s="14"/>
      <c r="AS5741" s="14"/>
      <c r="AT5741" s="14"/>
      <c r="AU5741" s="14"/>
      <c r="AV5741" s="14"/>
      <c r="AW5741" s="14"/>
      <c r="AX5741" s="14"/>
      <c r="AY5741" s="14"/>
      <c r="AZ5741" s="14"/>
      <c r="BA5741" s="14"/>
      <c r="BB5741" s="14"/>
      <c r="BC5741" s="14"/>
      <c r="BD5741" s="14"/>
      <c r="BE5741" s="14"/>
      <c r="BF5741" s="14"/>
      <c r="BG5741" s="14"/>
      <c r="BH5741" s="14"/>
      <c r="BI5741" s="14"/>
      <c r="BJ5741" s="14"/>
      <c r="BK5741" s="14"/>
      <c r="BL5741" s="14"/>
      <c r="BM5741" s="14"/>
      <c r="BN5741" s="14"/>
      <c r="BO5741" s="14"/>
      <c r="BP5741" s="14"/>
      <c r="BQ5741" s="14"/>
      <c r="BR5741" s="14"/>
      <c r="BS5741" s="14"/>
      <c r="BT5741" s="14"/>
      <c r="BU5741" s="14"/>
      <c r="BV5741" s="14"/>
      <c r="BW5741" s="14"/>
      <c r="BX5741" s="14"/>
      <c r="BY5741" s="14"/>
      <c r="BZ5741" s="14"/>
      <c r="CA5741" s="14"/>
      <c r="CB5741" s="14"/>
      <c r="CC5741" s="14"/>
      <c r="CD5741" s="14"/>
      <c r="CE5741" s="14"/>
      <c r="CF5741" s="14"/>
      <c r="CG5741" s="14"/>
      <c r="CH5741" s="14"/>
      <c r="CI5741" s="14"/>
      <c r="CJ5741" s="14"/>
      <c r="CK5741" s="14"/>
      <c r="CL5741" s="14"/>
      <c r="CM5741" s="14"/>
      <c r="CN5741" s="14"/>
      <c r="CO5741" s="14"/>
      <c r="CP5741" s="14"/>
    </row>
    <row r="5742">
      <c r="A5742" s="12"/>
      <c r="B5742" s="13"/>
      <c r="C5742" s="14"/>
      <c r="D5742" s="14"/>
      <c r="E5742" s="14"/>
      <c r="F5742" s="313"/>
      <c r="G5742" s="14"/>
      <c r="H5742" s="14"/>
      <c r="I5742" s="14"/>
      <c r="J5742" s="14"/>
      <c r="K5742" s="14"/>
      <c r="L5742" s="14"/>
      <c r="M5742" s="14"/>
      <c r="N5742" s="14"/>
      <c r="O5742" s="14"/>
      <c r="P5742" s="14"/>
      <c r="Q5742" s="14"/>
      <c r="R5742" s="14"/>
      <c r="S5742" s="14"/>
      <c r="T5742" s="14"/>
      <c r="U5742" s="14"/>
      <c r="V5742" s="14"/>
      <c r="W5742" s="14"/>
      <c r="X5742" s="14"/>
      <c r="Y5742" s="14"/>
      <c r="Z5742" s="14"/>
      <c r="AA5742" s="14"/>
      <c r="AB5742" s="14"/>
      <c r="AC5742" s="14"/>
      <c r="AD5742" s="14"/>
      <c r="AE5742" s="14"/>
      <c r="AF5742" s="14"/>
      <c r="AG5742" s="14"/>
      <c r="AH5742" s="14"/>
      <c r="AI5742" s="14"/>
      <c r="AJ5742" s="14"/>
      <c r="AK5742" s="14"/>
      <c r="AL5742" s="14"/>
      <c r="AM5742" s="14"/>
      <c r="AN5742" s="14"/>
      <c r="AO5742" s="14"/>
      <c r="AP5742" s="14"/>
      <c r="AQ5742" s="14"/>
      <c r="AR5742" s="14"/>
      <c r="AS5742" s="14"/>
      <c r="AT5742" s="14"/>
      <c r="AU5742" s="14"/>
      <c r="AV5742" s="14"/>
      <c r="AW5742" s="14"/>
      <c r="AX5742" s="14"/>
      <c r="AY5742" s="14"/>
      <c r="AZ5742" s="14"/>
      <c r="BA5742" s="14"/>
      <c r="BB5742" s="14"/>
      <c r="BC5742" s="14"/>
      <c r="BD5742" s="14"/>
      <c r="BE5742" s="14"/>
      <c r="BF5742" s="14"/>
      <c r="BG5742" s="14"/>
      <c r="BH5742" s="14"/>
      <c r="BI5742" s="14"/>
      <c r="BJ5742" s="14"/>
      <c r="BK5742" s="14"/>
      <c r="BL5742" s="14"/>
      <c r="BM5742" s="14"/>
      <c r="BN5742" s="14"/>
      <c r="BO5742" s="14"/>
      <c r="BP5742" s="14"/>
      <c r="BQ5742" s="14"/>
      <c r="BR5742" s="14"/>
      <c r="BS5742" s="14"/>
      <c r="BT5742" s="14"/>
      <c r="BU5742" s="14"/>
      <c r="BV5742" s="14"/>
      <c r="BW5742" s="14"/>
      <c r="BX5742" s="14"/>
      <c r="BY5742" s="14"/>
      <c r="BZ5742" s="14"/>
      <c r="CA5742" s="14"/>
      <c r="CB5742" s="14"/>
      <c r="CC5742" s="14"/>
      <c r="CD5742" s="14"/>
      <c r="CE5742" s="14"/>
      <c r="CF5742" s="14"/>
      <c r="CG5742" s="14"/>
      <c r="CH5742" s="14"/>
      <c r="CI5742" s="14"/>
      <c r="CJ5742" s="14"/>
      <c r="CK5742" s="14"/>
      <c r="CL5742" s="14"/>
      <c r="CM5742" s="14"/>
      <c r="CN5742" s="14"/>
      <c r="CO5742" s="14"/>
      <c r="CP5742" s="14"/>
    </row>
    <row r="5743">
      <c r="A5743" s="12"/>
      <c r="B5743" s="13"/>
      <c r="C5743" s="14"/>
      <c r="D5743" s="14"/>
      <c r="E5743" s="14"/>
      <c r="F5743" s="313"/>
      <c r="G5743" s="14"/>
      <c r="H5743" s="14"/>
      <c r="I5743" s="14"/>
      <c r="J5743" s="14"/>
      <c r="K5743" s="14"/>
      <c r="L5743" s="14"/>
      <c r="M5743" s="14"/>
      <c r="N5743" s="14"/>
      <c r="O5743" s="14"/>
      <c r="P5743" s="14"/>
      <c r="Q5743" s="14"/>
      <c r="R5743" s="14"/>
      <c r="S5743" s="14"/>
      <c r="T5743" s="14"/>
      <c r="U5743" s="14"/>
      <c r="V5743" s="14"/>
      <c r="W5743" s="14"/>
      <c r="X5743" s="14"/>
      <c r="Y5743" s="14"/>
      <c r="Z5743" s="14"/>
      <c r="AA5743" s="14"/>
      <c r="AB5743" s="14"/>
      <c r="AC5743" s="14"/>
      <c r="AD5743" s="14"/>
      <c r="AE5743" s="14"/>
      <c r="AF5743" s="14"/>
      <c r="AG5743" s="14"/>
      <c r="AH5743" s="14"/>
      <c r="AI5743" s="14"/>
      <c r="AJ5743" s="14"/>
      <c r="AK5743" s="14"/>
      <c r="AL5743" s="14"/>
      <c r="AM5743" s="14"/>
      <c r="AN5743" s="14"/>
      <c r="AO5743" s="14"/>
      <c r="AP5743" s="14"/>
      <c r="AQ5743" s="14"/>
      <c r="AR5743" s="14"/>
      <c r="AS5743" s="14"/>
      <c r="AT5743" s="14"/>
      <c r="AU5743" s="14"/>
      <c r="AV5743" s="14"/>
      <c r="AW5743" s="14"/>
      <c r="AX5743" s="14"/>
      <c r="AY5743" s="14"/>
      <c r="AZ5743" s="14"/>
      <c r="BA5743" s="14"/>
      <c r="BB5743" s="14"/>
      <c r="BC5743" s="14"/>
      <c r="BD5743" s="14"/>
      <c r="BE5743" s="14"/>
      <c r="BF5743" s="14"/>
      <c r="BG5743" s="14"/>
      <c r="BH5743" s="14"/>
      <c r="BI5743" s="14"/>
      <c r="BJ5743" s="14"/>
      <c r="BK5743" s="14"/>
      <c r="BL5743" s="14"/>
      <c r="BM5743" s="14"/>
      <c r="BN5743" s="14"/>
      <c r="BO5743" s="14"/>
      <c r="BP5743" s="14"/>
      <c r="BQ5743" s="14"/>
      <c r="BR5743" s="14"/>
      <c r="BS5743" s="14"/>
      <c r="BT5743" s="14"/>
      <c r="BU5743" s="14"/>
      <c r="BV5743" s="14"/>
      <c r="BW5743" s="14"/>
      <c r="BX5743" s="14"/>
      <c r="BY5743" s="14"/>
      <c r="BZ5743" s="14"/>
      <c r="CA5743" s="14"/>
      <c r="CB5743" s="14"/>
      <c r="CC5743" s="14"/>
      <c r="CD5743" s="14"/>
      <c r="CE5743" s="14"/>
      <c r="CF5743" s="14"/>
      <c r="CG5743" s="14"/>
      <c r="CH5743" s="14"/>
      <c r="CI5743" s="14"/>
      <c r="CJ5743" s="14"/>
      <c r="CK5743" s="14"/>
      <c r="CL5743" s="14"/>
      <c r="CM5743" s="14"/>
      <c r="CN5743" s="14"/>
      <c r="CO5743" s="14"/>
      <c r="CP5743" s="14"/>
    </row>
    <row r="5744">
      <c r="A5744" s="12"/>
      <c r="B5744" s="13"/>
      <c r="C5744" s="14"/>
      <c r="D5744" s="14"/>
      <c r="E5744" s="14"/>
      <c r="F5744" s="313"/>
      <c r="G5744" s="14"/>
      <c r="H5744" s="14"/>
      <c r="I5744" s="14"/>
      <c r="J5744" s="14"/>
      <c r="K5744" s="14"/>
      <c r="L5744" s="14"/>
      <c r="M5744" s="14"/>
      <c r="N5744" s="14"/>
      <c r="O5744" s="14"/>
      <c r="P5744" s="14"/>
      <c r="Q5744" s="14"/>
      <c r="R5744" s="14"/>
      <c r="S5744" s="14"/>
      <c r="T5744" s="14"/>
      <c r="U5744" s="14"/>
      <c r="V5744" s="14"/>
      <c r="W5744" s="14"/>
      <c r="X5744" s="14"/>
      <c r="Y5744" s="14"/>
      <c r="Z5744" s="14"/>
      <c r="AA5744" s="14"/>
      <c r="AB5744" s="14"/>
      <c r="AC5744" s="14"/>
      <c r="AD5744" s="14"/>
      <c r="AE5744" s="14"/>
      <c r="AF5744" s="14"/>
      <c r="AG5744" s="14"/>
      <c r="AH5744" s="14"/>
      <c r="AI5744" s="14"/>
      <c r="AJ5744" s="14"/>
      <c r="AK5744" s="14"/>
      <c r="AL5744" s="14"/>
      <c r="AM5744" s="14"/>
      <c r="AN5744" s="14"/>
      <c r="AO5744" s="14"/>
      <c r="AP5744" s="14"/>
      <c r="AQ5744" s="14"/>
      <c r="AR5744" s="14"/>
      <c r="AS5744" s="14"/>
      <c r="AT5744" s="14"/>
      <c r="AU5744" s="14"/>
      <c r="AV5744" s="14"/>
      <c r="AW5744" s="14"/>
      <c r="AX5744" s="14"/>
      <c r="AY5744" s="14"/>
      <c r="AZ5744" s="14"/>
      <c r="BA5744" s="14"/>
      <c r="BB5744" s="14"/>
      <c r="BC5744" s="14"/>
      <c r="BD5744" s="14"/>
      <c r="BE5744" s="14"/>
      <c r="BF5744" s="14"/>
      <c r="BG5744" s="14"/>
      <c r="BH5744" s="14"/>
      <c r="BI5744" s="14"/>
      <c r="BJ5744" s="14"/>
      <c r="BK5744" s="14"/>
      <c r="BL5744" s="14"/>
      <c r="BM5744" s="14"/>
      <c r="BN5744" s="14"/>
      <c r="BO5744" s="14"/>
      <c r="BP5744" s="14"/>
      <c r="BQ5744" s="14"/>
      <c r="BR5744" s="14"/>
      <c r="BS5744" s="14"/>
      <c r="BT5744" s="14"/>
      <c r="BU5744" s="14"/>
      <c r="BV5744" s="14"/>
      <c r="BW5744" s="14"/>
      <c r="BX5744" s="14"/>
      <c r="BY5744" s="14"/>
      <c r="BZ5744" s="14"/>
      <c r="CA5744" s="14"/>
      <c r="CB5744" s="14"/>
      <c r="CC5744" s="14"/>
      <c r="CD5744" s="14"/>
      <c r="CE5744" s="14"/>
      <c r="CF5744" s="14"/>
      <c r="CG5744" s="14"/>
      <c r="CH5744" s="14"/>
      <c r="CI5744" s="14"/>
      <c r="CJ5744" s="14"/>
      <c r="CK5744" s="14"/>
      <c r="CL5744" s="14"/>
      <c r="CM5744" s="14"/>
      <c r="CN5744" s="14"/>
      <c r="CO5744" s="14"/>
      <c r="CP5744" s="14"/>
    </row>
    <row r="5745">
      <c r="A5745" s="12"/>
      <c r="B5745" s="13"/>
      <c r="C5745" s="14"/>
      <c r="D5745" s="14"/>
      <c r="E5745" s="14"/>
      <c r="F5745" s="313"/>
      <c r="G5745" s="14"/>
      <c r="H5745" s="14"/>
      <c r="I5745" s="14"/>
      <c r="J5745" s="14"/>
      <c r="K5745" s="14"/>
      <c r="L5745" s="14"/>
      <c r="M5745" s="14"/>
      <c r="N5745" s="14"/>
      <c r="O5745" s="14"/>
      <c r="P5745" s="14"/>
      <c r="Q5745" s="14"/>
      <c r="R5745" s="14"/>
      <c r="S5745" s="14"/>
      <c r="T5745" s="14"/>
      <c r="U5745" s="14"/>
      <c r="V5745" s="14"/>
      <c r="W5745" s="14"/>
      <c r="X5745" s="14"/>
      <c r="Y5745" s="14"/>
      <c r="Z5745" s="14"/>
      <c r="AA5745" s="14"/>
      <c r="AB5745" s="14"/>
      <c r="AC5745" s="14"/>
      <c r="AD5745" s="14"/>
      <c r="AE5745" s="14"/>
      <c r="AF5745" s="14"/>
      <c r="AG5745" s="14"/>
      <c r="AH5745" s="14"/>
      <c r="AI5745" s="14"/>
      <c r="AJ5745" s="14"/>
      <c r="AK5745" s="14"/>
      <c r="AL5745" s="14"/>
      <c r="AM5745" s="14"/>
      <c r="AN5745" s="14"/>
      <c r="AO5745" s="14"/>
      <c r="AP5745" s="14"/>
      <c r="AQ5745" s="14"/>
      <c r="AR5745" s="14"/>
      <c r="AS5745" s="14"/>
      <c r="AT5745" s="14"/>
      <c r="AU5745" s="14"/>
      <c r="AV5745" s="14"/>
      <c r="AW5745" s="14"/>
      <c r="AX5745" s="14"/>
      <c r="AY5745" s="14"/>
      <c r="AZ5745" s="14"/>
      <c r="BA5745" s="14"/>
      <c r="BB5745" s="14"/>
      <c r="BC5745" s="14"/>
      <c r="BD5745" s="14"/>
      <c r="BE5745" s="14"/>
      <c r="BF5745" s="14"/>
      <c r="BG5745" s="14"/>
      <c r="BH5745" s="14"/>
      <c r="BI5745" s="14"/>
      <c r="BJ5745" s="14"/>
      <c r="BK5745" s="14"/>
      <c r="BL5745" s="14"/>
      <c r="BM5745" s="14"/>
      <c r="BN5745" s="14"/>
      <c r="BO5745" s="14"/>
      <c r="BP5745" s="14"/>
      <c r="BQ5745" s="14"/>
      <c r="BR5745" s="14"/>
      <c r="BS5745" s="14"/>
      <c r="BT5745" s="14"/>
      <c r="BU5745" s="14"/>
      <c r="BV5745" s="14"/>
      <c r="BW5745" s="14"/>
      <c r="BX5745" s="14"/>
      <c r="BY5745" s="14"/>
      <c r="BZ5745" s="14"/>
      <c r="CA5745" s="14"/>
      <c r="CB5745" s="14"/>
      <c r="CC5745" s="14"/>
      <c r="CD5745" s="14"/>
      <c r="CE5745" s="14"/>
      <c r="CF5745" s="14"/>
      <c r="CG5745" s="14"/>
      <c r="CH5745" s="14"/>
      <c r="CI5745" s="14"/>
      <c r="CJ5745" s="14"/>
      <c r="CK5745" s="14"/>
      <c r="CL5745" s="14"/>
      <c r="CM5745" s="14"/>
      <c r="CN5745" s="14"/>
      <c r="CO5745" s="14"/>
      <c r="CP5745" s="14"/>
    </row>
    <row r="5746">
      <c r="A5746" s="12"/>
      <c r="B5746" s="13"/>
      <c r="C5746" s="14"/>
      <c r="D5746" s="14"/>
      <c r="E5746" s="14"/>
      <c r="F5746" s="313"/>
      <c r="G5746" s="14"/>
      <c r="H5746" s="14"/>
      <c r="I5746" s="14"/>
      <c r="J5746" s="14"/>
      <c r="K5746" s="14"/>
      <c r="L5746" s="14"/>
      <c r="M5746" s="14"/>
      <c r="N5746" s="14"/>
      <c r="O5746" s="14"/>
      <c r="P5746" s="14"/>
      <c r="Q5746" s="14"/>
      <c r="R5746" s="14"/>
      <c r="S5746" s="14"/>
      <c r="T5746" s="14"/>
      <c r="U5746" s="14"/>
      <c r="V5746" s="14"/>
      <c r="W5746" s="14"/>
      <c r="X5746" s="14"/>
      <c r="Y5746" s="14"/>
      <c r="Z5746" s="14"/>
      <c r="AA5746" s="14"/>
      <c r="AB5746" s="14"/>
      <c r="AC5746" s="14"/>
      <c r="AD5746" s="14"/>
      <c r="AE5746" s="14"/>
      <c r="AF5746" s="14"/>
      <c r="AG5746" s="14"/>
      <c r="AH5746" s="14"/>
      <c r="AI5746" s="14"/>
      <c r="AJ5746" s="14"/>
      <c r="AK5746" s="14"/>
      <c r="AL5746" s="14"/>
      <c r="AM5746" s="14"/>
      <c r="AN5746" s="14"/>
      <c r="AO5746" s="14"/>
      <c r="AP5746" s="14"/>
      <c r="AQ5746" s="14"/>
      <c r="AR5746" s="14"/>
      <c r="AS5746" s="14"/>
      <c r="AT5746" s="14"/>
      <c r="AU5746" s="14"/>
      <c r="AV5746" s="14"/>
      <c r="AW5746" s="14"/>
      <c r="AX5746" s="14"/>
      <c r="AY5746" s="14"/>
      <c r="AZ5746" s="14"/>
      <c r="BA5746" s="14"/>
      <c r="BB5746" s="14"/>
      <c r="BC5746" s="14"/>
      <c r="BD5746" s="14"/>
      <c r="BE5746" s="14"/>
      <c r="BF5746" s="14"/>
      <c r="BG5746" s="14"/>
      <c r="BH5746" s="14"/>
      <c r="BI5746" s="14"/>
      <c r="BJ5746" s="14"/>
      <c r="BK5746" s="14"/>
      <c r="BL5746" s="14"/>
      <c r="BM5746" s="14"/>
      <c r="BN5746" s="14"/>
      <c r="BO5746" s="14"/>
      <c r="BP5746" s="14"/>
      <c r="BQ5746" s="14"/>
      <c r="BR5746" s="14"/>
      <c r="BS5746" s="14"/>
      <c r="BT5746" s="14"/>
      <c r="BU5746" s="14"/>
      <c r="BV5746" s="14"/>
      <c r="BW5746" s="14"/>
      <c r="BX5746" s="14"/>
      <c r="BY5746" s="14"/>
      <c r="BZ5746" s="14"/>
      <c r="CA5746" s="14"/>
      <c r="CB5746" s="14"/>
      <c r="CC5746" s="14"/>
      <c r="CD5746" s="14"/>
      <c r="CE5746" s="14"/>
      <c r="CF5746" s="14"/>
      <c r="CG5746" s="14"/>
      <c r="CH5746" s="14"/>
      <c r="CI5746" s="14"/>
      <c r="CJ5746" s="14"/>
      <c r="CK5746" s="14"/>
      <c r="CL5746" s="14"/>
      <c r="CM5746" s="14"/>
      <c r="CN5746" s="14"/>
      <c r="CO5746" s="14"/>
      <c r="CP5746" s="14"/>
    </row>
    <row r="5747">
      <c r="A5747" s="12"/>
      <c r="B5747" s="13"/>
      <c r="C5747" s="14"/>
      <c r="D5747" s="14"/>
      <c r="E5747" s="14"/>
      <c r="F5747" s="313"/>
      <c r="G5747" s="14"/>
      <c r="H5747" s="14"/>
      <c r="I5747" s="14"/>
      <c r="J5747" s="14"/>
      <c r="K5747" s="14"/>
      <c r="L5747" s="14"/>
      <c r="M5747" s="14"/>
      <c r="N5747" s="14"/>
      <c r="O5747" s="14"/>
      <c r="P5747" s="14"/>
      <c r="Q5747" s="14"/>
      <c r="R5747" s="14"/>
      <c r="S5747" s="14"/>
      <c r="T5747" s="14"/>
      <c r="U5747" s="14"/>
      <c r="V5747" s="14"/>
      <c r="W5747" s="14"/>
      <c r="X5747" s="14"/>
      <c r="Y5747" s="14"/>
      <c r="Z5747" s="14"/>
      <c r="AA5747" s="14"/>
      <c r="AB5747" s="14"/>
      <c r="AC5747" s="14"/>
      <c r="AD5747" s="14"/>
      <c r="AE5747" s="14"/>
      <c r="AF5747" s="14"/>
      <c r="AG5747" s="14"/>
      <c r="AH5747" s="14"/>
      <c r="AI5747" s="14"/>
      <c r="AJ5747" s="14"/>
      <c r="AK5747" s="14"/>
      <c r="AL5747" s="14"/>
      <c r="AM5747" s="14"/>
      <c r="AN5747" s="14"/>
      <c r="AO5747" s="14"/>
      <c r="AP5747" s="14"/>
      <c r="AQ5747" s="14"/>
      <c r="AR5747" s="14"/>
      <c r="AS5747" s="14"/>
      <c r="AT5747" s="14"/>
      <c r="AU5747" s="14"/>
      <c r="AV5747" s="14"/>
      <c r="AW5747" s="14"/>
      <c r="AX5747" s="14"/>
      <c r="AY5747" s="14"/>
      <c r="AZ5747" s="14"/>
      <c r="BA5747" s="14"/>
      <c r="BB5747" s="14"/>
      <c r="BC5747" s="14"/>
      <c r="BD5747" s="14"/>
      <c r="BE5747" s="14"/>
      <c r="BF5747" s="14"/>
      <c r="BG5747" s="14"/>
      <c r="BH5747" s="14"/>
      <c r="BI5747" s="14"/>
      <c r="BJ5747" s="14"/>
      <c r="BK5747" s="14"/>
      <c r="BL5747" s="14"/>
      <c r="BM5747" s="14"/>
      <c r="BN5747" s="14"/>
      <c r="BO5747" s="14"/>
      <c r="BP5747" s="14"/>
      <c r="BQ5747" s="14"/>
      <c r="BR5747" s="14"/>
      <c r="BS5747" s="14"/>
      <c r="BT5747" s="14"/>
      <c r="BU5747" s="14"/>
      <c r="BV5747" s="14"/>
      <c r="BW5747" s="14"/>
      <c r="BX5747" s="14"/>
      <c r="BY5747" s="14"/>
      <c r="BZ5747" s="14"/>
      <c r="CA5747" s="14"/>
      <c r="CB5747" s="14"/>
      <c r="CC5747" s="14"/>
      <c r="CD5747" s="14"/>
      <c r="CE5747" s="14"/>
      <c r="CF5747" s="14"/>
      <c r="CG5747" s="14"/>
      <c r="CH5747" s="14"/>
      <c r="CI5747" s="14"/>
      <c r="CJ5747" s="14"/>
      <c r="CK5747" s="14"/>
      <c r="CL5747" s="14"/>
      <c r="CM5747" s="14"/>
      <c r="CN5747" s="14"/>
      <c r="CO5747" s="14"/>
      <c r="CP5747" s="14"/>
    </row>
    <row r="5748">
      <c r="A5748" s="12"/>
      <c r="B5748" s="13"/>
      <c r="C5748" s="14"/>
      <c r="D5748" s="14"/>
      <c r="E5748" s="14"/>
      <c r="F5748" s="313"/>
      <c r="G5748" s="14"/>
      <c r="H5748" s="14"/>
      <c r="I5748" s="14"/>
      <c r="J5748" s="14"/>
      <c r="K5748" s="14"/>
      <c r="L5748" s="14"/>
      <c r="M5748" s="14"/>
      <c r="N5748" s="14"/>
      <c r="O5748" s="14"/>
      <c r="P5748" s="14"/>
      <c r="Q5748" s="14"/>
      <c r="R5748" s="14"/>
      <c r="S5748" s="14"/>
      <c r="T5748" s="14"/>
      <c r="U5748" s="14"/>
      <c r="V5748" s="14"/>
      <c r="W5748" s="14"/>
      <c r="X5748" s="14"/>
      <c r="Y5748" s="14"/>
      <c r="Z5748" s="14"/>
      <c r="AA5748" s="14"/>
      <c r="AB5748" s="14"/>
      <c r="AC5748" s="14"/>
      <c r="AD5748" s="14"/>
      <c r="AE5748" s="14"/>
      <c r="AF5748" s="14"/>
      <c r="AG5748" s="14"/>
      <c r="AH5748" s="14"/>
      <c r="AI5748" s="14"/>
      <c r="AJ5748" s="14"/>
      <c r="AK5748" s="14"/>
      <c r="AL5748" s="14"/>
      <c r="AM5748" s="14"/>
      <c r="AN5748" s="14"/>
      <c r="AO5748" s="14"/>
      <c r="AP5748" s="14"/>
      <c r="AQ5748" s="14"/>
      <c r="AR5748" s="14"/>
      <c r="AS5748" s="14"/>
      <c r="AT5748" s="14"/>
      <c r="AU5748" s="14"/>
      <c r="AV5748" s="14"/>
      <c r="AW5748" s="14"/>
      <c r="AX5748" s="14"/>
      <c r="AY5748" s="14"/>
      <c r="AZ5748" s="14"/>
      <c r="BA5748" s="14"/>
      <c r="BB5748" s="14"/>
      <c r="BC5748" s="14"/>
      <c r="BD5748" s="14"/>
      <c r="BE5748" s="14"/>
      <c r="BF5748" s="14"/>
      <c r="BG5748" s="14"/>
      <c r="BH5748" s="14"/>
      <c r="BI5748" s="14"/>
      <c r="BJ5748" s="14"/>
      <c r="BK5748" s="14"/>
      <c r="BL5748" s="14"/>
      <c r="BM5748" s="14"/>
      <c r="BN5748" s="14"/>
      <c r="BO5748" s="14"/>
      <c r="BP5748" s="14"/>
      <c r="BQ5748" s="14"/>
      <c r="BR5748" s="14"/>
      <c r="BS5748" s="14"/>
      <c r="BT5748" s="14"/>
      <c r="BU5748" s="14"/>
      <c r="BV5748" s="14"/>
      <c r="BW5748" s="14"/>
      <c r="BX5748" s="14"/>
      <c r="BY5748" s="14"/>
      <c r="BZ5748" s="14"/>
      <c r="CA5748" s="14"/>
      <c r="CB5748" s="14"/>
      <c r="CC5748" s="14"/>
      <c r="CD5748" s="14"/>
      <c r="CE5748" s="14"/>
      <c r="CF5748" s="14"/>
      <c r="CG5748" s="14"/>
      <c r="CH5748" s="14"/>
      <c r="CI5748" s="14"/>
      <c r="CJ5748" s="14"/>
      <c r="CK5748" s="14"/>
      <c r="CL5748" s="14"/>
      <c r="CM5748" s="14"/>
      <c r="CN5748" s="14"/>
      <c r="CO5748" s="14"/>
      <c r="CP5748" s="14"/>
    </row>
    <row r="5749">
      <c r="A5749" s="12"/>
      <c r="B5749" s="13"/>
      <c r="C5749" s="14"/>
      <c r="D5749" s="14"/>
      <c r="E5749" s="14"/>
      <c r="F5749" s="313"/>
      <c r="G5749" s="14"/>
      <c r="H5749" s="14"/>
      <c r="I5749" s="14"/>
      <c r="J5749" s="14"/>
      <c r="K5749" s="14"/>
      <c r="L5749" s="14"/>
      <c r="M5749" s="14"/>
      <c r="N5749" s="14"/>
      <c r="O5749" s="14"/>
      <c r="P5749" s="14"/>
      <c r="Q5749" s="14"/>
      <c r="R5749" s="14"/>
      <c r="S5749" s="14"/>
      <c r="T5749" s="14"/>
      <c r="U5749" s="14"/>
      <c r="V5749" s="14"/>
      <c r="W5749" s="14"/>
      <c r="X5749" s="14"/>
      <c r="Y5749" s="14"/>
      <c r="Z5749" s="14"/>
      <c r="AA5749" s="14"/>
      <c r="AB5749" s="14"/>
      <c r="AC5749" s="14"/>
      <c r="AD5749" s="14"/>
      <c r="AE5749" s="14"/>
      <c r="AF5749" s="14"/>
      <c r="AG5749" s="14"/>
      <c r="AH5749" s="14"/>
      <c r="AI5749" s="14"/>
      <c r="AJ5749" s="14"/>
      <c r="AK5749" s="14"/>
      <c r="AL5749" s="14"/>
      <c r="AM5749" s="14"/>
      <c r="AN5749" s="14"/>
      <c r="AO5749" s="14"/>
      <c r="AP5749" s="14"/>
      <c r="AQ5749" s="14"/>
      <c r="AR5749" s="14"/>
      <c r="AS5749" s="14"/>
      <c r="AT5749" s="14"/>
      <c r="AU5749" s="14"/>
      <c r="AV5749" s="14"/>
      <c r="AW5749" s="14"/>
      <c r="AX5749" s="14"/>
      <c r="AY5749" s="14"/>
      <c r="AZ5749" s="14"/>
      <c r="BA5749" s="14"/>
      <c r="BB5749" s="14"/>
      <c r="BC5749" s="14"/>
      <c r="BD5749" s="14"/>
      <c r="BE5749" s="14"/>
      <c r="BF5749" s="14"/>
      <c r="BG5749" s="14"/>
      <c r="BH5749" s="14"/>
      <c r="BI5749" s="14"/>
      <c r="BJ5749" s="14"/>
      <c r="BK5749" s="14"/>
      <c r="BL5749" s="14"/>
      <c r="BM5749" s="14"/>
      <c r="BN5749" s="14"/>
      <c r="BO5749" s="14"/>
      <c r="BP5749" s="14"/>
      <c r="BQ5749" s="14"/>
      <c r="BR5749" s="14"/>
      <c r="BS5749" s="14"/>
      <c r="BT5749" s="14"/>
      <c r="BU5749" s="14"/>
      <c r="BV5749" s="14"/>
      <c r="BW5749" s="14"/>
      <c r="BX5749" s="14"/>
      <c r="BY5749" s="14"/>
      <c r="BZ5749" s="14"/>
      <c r="CA5749" s="14"/>
      <c r="CB5749" s="14"/>
      <c r="CC5749" s="14"/>
      <c r="CD5749" s="14"/>
      <c r="CE5749" s="14"/>
      <c r="CF5749" s="14"/>
      <c r="CG5749" s="14"/>
      <c r="CH5749" s="14"/>
      <c r="CI5749" s="14"/>
      <c r="CJ5749" s="14"/>
      <c r="CK5749" s="14"/>
      <c r="CL5749" s="14"/>
      <c r="CM5749" s="14"/>
      <c r="CN5749" s="14"/>
      <c r="CO5749" s="14"/>
      <c r="CP5749" s="14"/>
    </row>
    <row r="5750">
      <c r="A5750" s="12"/>
      <c r="B5750" s="13"/>
      <c r="C5750" s="14"/>
      <c r="D5750" s="14"/>
      <c r="E5750" s="14"/>
      <c r="F5750" s="313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/>
      <c r="AA5750" s="14"/>
      <c r="AB5750" s="14"/>
      <c r="AC5750" s="14"/>
      <c r="AD5750" s="14"/>
      <c r="AE5750" s="14"/>
      <c r="AF5750" s="14"/>
      <c r="AG5750" s="14"/>
      <c r="AH5750" s="14"/>
      <c r="AI5750" s="14"/>
      <c r="AJ5750" s="14"/>
      <c r="AK5750" s="14"/>
      <c r="AL5750" s="14"/>
      <c r="AM5750" s="14"/>
      <c r="AN5750" s="14"/>
      <c r="AO5750" s="14"/>
      <c r="AP5750" s="14"/>
      <c r="AQ5750" s="14"/>
      <c r="AR5750" s="14"/>
      <c r="AS5750" s="14"/>
      <c r="AT5750" s="14"/>
      <c r="AU5750" s="14"/>
      <c r="AV5750" s="14"/>
      <c r="AW5750" s="14"/>
      <c r="AX5750" s="14"/>
      <c r="AY5750" s="14"/>
      <c r="AZ5750" s="14"/>
      <c r="BA5750" s="14"/>
      <c r="BB5750" s="14"/>
      <c r="BC5750" s="14"/>
      <c r="BD5750" s="14"/>
      <c r="BE5750" s="14"/>
      <c r="BF5750" s="14"/>
      <c r="BG5750" s="14"/>
      <c r="BH5750" s="14"/>
      <c r="BI5750" s="14"/>
      <c r="BJ5750" s="14"/>
      <c r="BK5750" s="14"/>
      <c r="BL5750" s="14"/>
      <c r="BM5750" s="14"/>
      <c r="BN5750" s="14"/>
      <c r="BO5750" s="14"/>
      <c r="BP5750" s="14"/>
      <c r="BQ5750" s="14"/>
      <c r="BR5750" s="14"/>
      <c r="BS5750" s="14"/>
      <c r="BT5750" s="14"/>
      <c r="BU5750" s="14"/>
      <c r="BV5750" s="14"/>
      <c r="BW5750" s="14"/>
      <c r="BX5750" s="14"/>
      <c r="BY5750" s="14"/>
      <c r="BZ5750" s="14"/>
      <c r="CA5750" s="14"/>
      <c r="CB5750" s="14"/>
      <c r="CC5750" s="14"/>
      <c r="CD5750" s="14"/>
      <c r="CE5750" s="14"/>
      <c r="CF5750" s="14"/>
      <c r="CG5750" s="14"/>
      <c r="CH5750" s="14"/>
      <c r="CI5750" s="14"/>
      <c r="CJ5750" s="14"/>
      <c r="CK5750" s="14"/>
      <c r="CL5750" s="14"/>
      <c r="CM5750" s="14"/>
      <c r="CN5750" s="14"/>
      <c r="CO5750" s="14"/>
      <c r="CP5750" s="14"/>
    </row>
    <row r="5751">
      <c r="A5751" s="12"/>
      <c r="B5751" s="13"/>
      <c r="C5751" s="14"/>
      <c r="D5751" s="14"/>
      <c r="E5751" s="14"/>
      <c r="F5751" s="313"/>
      <c r="G5751" s="14"/>
      <c r="H5751" s="14"/>
      <c r="I5751" s="14"/>
      <c r="J5751" s="14"/>
      <c r="K5751" s="14"/>
      <c r="L5751" s="14"/>
      <c r="M5751" s="14"/>
      <c r="N5751" s="14"/>
      <c r="O5751" s="14"/>
      <c r="P5751" s="14"/>
      <c r="Q5751" s="14"/>
      <c r="R5751" s="14"/>
      <c r="S5751" s="14"/>
      <c r="T5751" s="14"/>
      <c r="U5751" s="14"/>
      <c r="V5751" s="14"/>
      <c r="W5751" s="14"/>
      <c r="X5751" s="14"/>
      <c r="Y5751" s="14"/>
      <c r="Z5751" s="14"/>
      <c r="AA5751" s="14"/>
      <c r="AB5751" s="14"/>
      <c r="AC5751" s="14"/>
      <c r="AD5751" s="14"/>
      <c r="AE5751" s="14"/>
      <c r="AF5751" s="14"/>
      <c r="AG5751" s="14"/>
      <c r="AH5751" s="14"/>
      <c r="AI5751" s="14"/>
      <c r="AJ5751" s="14"/>
      <c r="AK5751" s="14"/>
      <c r="AL5751" s="14"/>
      <c r="AM5751" s="14"/>
      <c r="AN5751" s="14"/>
      <c r="AO5751" s="14"/>
      <c r="AP5751" s="14"/>
      <c r="AQ5751" s="14"/>
      <c r="AR5751" s="14"/>
      <c r="AS5751" s="14"/>
      <c r="AT5751" s="14"/>
      <c r="AU5751" s="14"/>
      <c r="AV5751" s="14"/>
      <c r="AW5751" s="14"/>
      <c r="AX5751" s="14"/>
      <c r="AY5751" s="14"/>
      <c r="AZ5751" s="14"/>
      <c r="BA5751" s="14"/>
      <c r="BB5751" s="14"/>
      <c r="BC5751" s="14"/>
      <c r="BD5751" s="14"/>
      <c r="BE5751" s="14"/>
      <c r="BF5751" s="14"/>
      <c r="BG5751" s="14"/>
      <c r="BH5751" s="14"/>
      <c r="BI5751" s="14"/>
      <c r="BJ5751" s="14"/>
      <c r="BK5751" s="14"/>
      <c r="BL5751" s="14"/>
      <c r="BM5751" s="14"/>
      <c r="BN5751" s="14"/>
      <c r="BO5751" s="14"/>
      <c r="BP5751" s="14"/>
      <c r="BQ5751" s="14"/>
      <c r="BR5751" s="14"/>
      <c r="BS5751" s="14"/>
      <c r="BT5751" s="14"/>
      <c r="BU5751" s="14"/>
      <c r="BV5751" s="14"/>
      <c r="BW5751" s="14"/>
      <c r="BX5751" s="14"/>
      <c r="BY5751" s="14"/>
      <c r="BZ5751" s="14"/>
      <c r="CA5751" s="14"/>
      <c r="CB5751" s="14"/>
      <c r="CC5751" s="14"/>
      <c r="CD5751" s="14"/>
      <c r="CE5751" s="14"/>
      <c r="CF5751" s="14"/>
      <c r="CG5751" s="14"/>
      <c r="CH5751" s="14"/>
      <c r="CI5751" s="14"/>
      <c r="CJ5751" s="14"/>
      <c r="CK5751" s="14"/>
      <c r="CL5751" s="14"/>
      <c r="CM5751" s="14"/>
      <c r="CN5751" s="14"/>
      <c r="CO5751" s="14"/>
      <c r="CP5751" s="14"/>
    </row>
    <row r="5752">
      <c r="A5752" s="12"/>
      <c r="B5752" s="13"/>
      <c r="C5752" s="14"/>
      <c r="D5752" s="14"/>
      <c r="E5752" s="14"/>
      <c r="F5752" s="313"/>
      <c r="G5752" s="14"/>
      <c r="H5752" s="14"/>
      <c r="I5752" s="14"/>
      <c r="J5752" s="14"/>
      <c r="K5752" s="14"/>
      <c r="L5752" s="14"/>
      <c r="M5752" s="14"/>
      <c r="N5752" s="14"/>
      <c r="O5752" s="14"/>
      <c r="P5752" s="14"/>
      <c r="Q5752" s="14"/>
      <c r="R5752" s="14"/>
      <c r="S5752" s="14"/>
      <c r="T5752" s="14"/>
      <c r="U5752" s="14"/>
      <c r="V5752" s="14"/>
      <c r="W5752" s="14"/>
      <c r="X5752" s="14"/>
      <c r="Y5752" s="14"/>
      <c r="Z5752" s="14"/>
      <c r="AA5752" s="14"/>
      <c r="AB5752" s="14"/>
      <c r="AC5752" s="14"/>
      <c r="AD5752" s="14"/>
      <c r="AE5752" s="14"/>
      <c r="AF5752" s="14"/>
      <c r="AG5752" s="14"/>
      <c r="AH5752" s="14"/>
      <c r="AI5752" s="14"/>
      <c r="AJ5752" s="14"/>
      <c r="AK5752" s="14"/>
      <c r="AL5752" s="14"/>
      <c r="AM5752" s="14"/>
      <c r="AN5752" s="14"/>
      <c r="AO5752" s="14"/>
      <c r="AP5752" s="14"/>
      <c r="AQ5752" s="14"/>
      <c r="AR5752" s="14"/>
      <c r="AS5752" s="14"/>
      <c r="AT5752" s="14"/>
      <c r="AU5752" s="14"/>
      <c r="AV5752" s="14"/>
      <c r="AW5752" s="14"/>
      <c r="AX5752" s="14"/>
      <c r="AY5752" s="14"/>
      <c r="AZ5752" s="14"/>
      <c r="BA5752" s="14"/>
      <c r="BB5752" s="14"/>
      <c r="BC5752" s="14"/>
      <c r="BD5752" s="14"/>
      <c r="BE5752" s="14"/>
      <c r="BF5752" s="14"/>
      <c r="BG5752" s="14"/>
      <c r="BH5752" s="14"/>
      <c r="BI5752" s="14"/>
      <c r="BJ5752" s="14"/>
      <c r="BK5752" s="14"/>
      <c r="BL5752" s="14"/>
      <c r="BM5752" s="14"/>
      <c r="BN5752" s="14"/>
      <c r="BO5752" s="14"/>
      <c r="BP5752" s="14"/>
      <c r="BQ5752" s="14"/>
      <c r="BR5752" s="14"/>
      <c r="BS5752" s="14"/>
      <c r="BT5752" s="14"/>
      <c r="BU5752" s="14"/>
      <c r="BV5752" s="14"/>
      <c r="BW5752" s="14"/>
      <c r="BX5752" s="14"/>
      <c r="BY5752" s="14"/>
      <c r="BZ5752" s="14"/>
      <c r="CA5752" s="14"/>
      <c r="CB5752" s="14"/>
      <c r="CC5752" s="14"/>
      <c r="CD5752" s="14"/>
      <c r="CE5752" s="14"/>
      <c r="CF5752" s="14"/>
      <c r="CG5752" s="14"/>
      <c r="CH5752" s="14"/>
      <c r="CI5752" s="14"/>
      <c r="CJ5752" s="14"/>
      <c r="CK5752" s="14"/>
      <c r="CL5752" s="14"/>
      <c r="CM5752" s="14"/>
      <c r="CN5752" s="14"/>
      <c r="CO5752" s="14"/>
      <c r="CP5752" s="14"/>
    </row>
    <row r="5753">
      <c r="A5753" s="12"/>
      <c r="B5753" s="13"/>
      <c r="C5753" s="14"/>
      <c r="D5753" s="14"/>
      <c r="E5753" s="14"/>
      <c r="F5753" s="313"/>
      <c r="G5753" s="14"/>
      <c r="H5753" s="14"/>
      <c r="I5753" s="14"/>
      <c r="J5753" s="14"/>
      <c r="K5753" s="14"/>
      <c r="L5753" s="14"/>
      <c r="M5753" s="14"/>
      <c r="N5753" s="14"/>
      <c r="O5753" s="14"/>
      <c r="P5753" s="14"/>
      <c r="Q5753" s="14"/>
      <c r="R5753" s="14"/>
      <c r="S5753" s="14"/>
      <c r="T5753" s="14"/>
      <c r="U5753" s="14"/>
      <c r="V5753" s="14"/>
      <c r="W5753" s="14"/>
      <c r="X5753" s="14"/>
      <c r="Y5753" s="14"/>
      <c r="Z5753" s="14"/>
      <c r="AA5753" s="14"/>
      <c r="AB5753" s="14"/>
      <c r="AC5753" s="14"/>
      <c r="AD5753" s="14"/>
      <c r="AE5753" s="14"/>
      <c r="AF5753" s="14"/>
      <c r="AG5753" s="14"/>
      <c r="AH5753" s="14"/>
      <c r="AI5753" s="14"/>
      <c r="AJ5753" s="14"/>
      <c r="AK5753" s="14"/>
      <c r="AL5753" s="14"/>
      <c r="AM5753" s="14"/>
      <c r="AN5753" s="14"/>
      <c r="AO5753" s="14"/>
      <c r="AP5753" s="14"/>
      <c r="AQ5753" s="14"/>
      <c r="AR5753" s="14"/>
      <c r="AS5753" s="14"/>
      <c r="AT5753" s="14"/>
      <c r="AU5753" s="14"/>
      <c r="AV5753" s="14"/>
      <c r="AW5753" s="14"/>
      <c r="AX5753" s="14"/>
      <c r="AY5753" s="14"/>
      <c r="AZ5753" s="14"/>
      <c r="BA5753" s="14"/>
      <c r="BB5753" s="14"/>
      <c r="BC5753" s="14"/>
      <c r="BD5753" s="14"/>
      <c r="BE5753" s="14"/>
      <c r="BF5753" s="14"/>
      <c r="BG5753" s="14"/>
      <c r="BH5753" s="14"/>
      <c r="BI5753" s="14"/>
      <c r="BJ5753" s="14"/>
      <c r="BK5753" s="14"/>
      <c r="BL5753" s="14"/>
      <c r="BM5753" s="14"/>
      <c r="BN5753" s="14"/>
      <c r="BO5753" s="14"/>
      <c r="BP5753" s="14"/>
      <c r="BQ5753" s="14"/>
      <c r="BR5753" s="14"/>
      <c r="BS5753" s="14"/>
      <c r="BT5753" s="14"/>
      <c r="BU5753" s="14"/>
      <c r="BV5753" s="14"/>
      <c r="BW5753" s="14"/>
      <c r="BX5753" s="14"/>
      <c r="BY5753" s="14"/>
      <c r="BZ5753" s="14"/>
      <c r="CA5753" s="14"/>
      <c r="CB5753" s="14"/>
      <c r="CC5753" s="14"/>
      <c r="CD5753" s="14"/>
      <c r="CE5753" s="14"/>
      <c r="CF5753" s="14"/>
      <c r="CG5753" s="14"/>
      <c r="CH5753" s="14"/>
      <c r="CI5753" s="14"/>
      <c r="CJ5753" s="14"/>
      <c r="CK5753" s="14"/>
      <c r="CL5753" s="14"/>
      <c r="CM5753" s="14"/>
      <c r="CN5753" s="14"/>
      <c r="CO5753" s="14"/>
      <c r="CP5753" s="14"/>
    </row>
    <row r="5754">
      <c r="A5754" s="12"/>
      <c r="B5754" s="13"/>
      <c r="C5754" s="14"/>
      <c r="D5754" s="14"/>
      <c r="E5754" s="14"/>
      <c r="F5754" s="313"/>
      <c r="G5754" s="14"/>
      <c r="H5754" s="14"/>
      <c r="I5754" s="14"/>
      <c r="J5754" s="14"/>
      <c r="K5754" s="14"/>
      <c r="L5754" s="14"/>
      <c r="M5754" s="14"/>
      <c r="N5754" s="14"/>
      <c r="O5754" s="14"/>
      <c r="P5754" s="14"/>
      <c r="Q5754" s="14"/>
      <c r="R5754" s="14"/>
      <c r="S5754" s="14"/>
      <c r="T5754" s="14"/>
      <c r="U5754" s="14"/>
      <c r="V5754" s="14"/>
      <c r="W5754" s="14"/>
      <c r="X5754" s="14"/>
      <c r="Y5754" s="14"/>
      <c r="Z5754" s="14"/>
      <c r="AA5754" s="14"/>
      <c r="AB5754" s="14"/>
      <c r="AC5754" s="14"/>
      <c r="AD5754" s="14"/>
      <c r="AE5754" s="14"/>
      <c r="AF5754" s="14"/>
      <c r="AG5754" s="14"/>
      <c r="AH5754" s="14"/>
      <c r="AI5754" s="14"/>
      <c r="AJ5754" s="14"/>
      <c r="AK5754" s="14"/>
      <c r="AL5754" s="14"/>
      <c r="AM5754" s="14"/>
      <c r="AN5754" s="14"/>
      <c r="AO5754" s="14"/>
      <c r="AP5754" s="14"/>
      <c r="AQ5754" s="14"/>
      <c r="AR5754" s="14"/>
      <c r="AS5754" s="14"/>
      <c r="AT5754" s="14"/>
      <c r="AU5754" s="14"/>
      <c r="AV5754" s="14"/>
      <c r="AW5754" s="14"/>
      <c r="AX5754" s="14"/>
      <c r="AY5754" s="14"/>
      <c r="AZ5754" s="14"/>
      <c r="BA5754" s="14"/>
      <c r="BB5754" s="14"/>
      <c r="BC5754" s="14"/>
      <c r="BD5754" s="14"/>
      <c r="BE5754" s="14"/>
      <c r="BF5754" s="14"/>
      <c r="BG5754" s="14"/>
      <c r="BH5754" s="14"/>
      <c r="BI5754" s="14"/>
      <c r="BJ5754" s="14"/>
      <c r="BK5754" s="14"/>
      <c r="BL5754" s="14"/>
      <c r="BM5754" s="14"/>
      <c r="BN5754" s="14"/>
      <c r="BO5754" s="14"/>
      <c r="BP5754" s="14"/>
      <c r="BQ5754" s="14"/>
      <c r="BR5754" s="14"/>
      <c r="BS5754" s="14"/>
      <c r="BT5754" s="14"/>
      <c r="BU5754" s="14"/>
      <c r="BV5754" s="14"/>
      <c r="BW5754" s="14"/>
      <c r="BX5754" s="14"/>
      <c r="BY5754" s="14"/>
      <c r="BZ5754" s="14"/>
      <c r="CA5754" s="14"/>
      <c r="CB5754" s="14"/>
      <c r="CC5754" s="14"/>
      <c r="CD5754" s="14"/>
      <c r="CE5754" s="14"/>
      <c r="CF5754" s="14"/>
      <c r="CG5754" s="14"/>
      <c r="CH5754" s="14"/>
      <c r="CI5754" s="14"/>
      <c r="CJ5754" s="14"/>
      <c r="CK5754" s="14"/>
      <c r="CL5754" s="14"/>
      <c r="CM5754" s="14"/>
      <c r="CN5754" s="14"/>
      <c r="CO5754" s="14"/>
      <c r="CP5754" s="14"/>
    </row>
    <row r="5755">
      <c r="A5755" s="12"/>
      <c r="B5755" s="13"/>
      <c r="C5755" s="14"/>
      <c r="D5755" s="14"/>
      <c r="E5755" s="14"/>
      <c r="F5755" s="313"/>
      <c r="G5755" s="14"/>
      <c r="H5755" s="14"/>
      <c r="I5755" s="14"/>
      <c r="J5755" s="14"/>
      <c r="K5755" s="14"/>
      <c r="L5755" s="14"/>
      <c r="M5755" s="14"/>
      <c r="N5755" s="14"/>
      <c r="O5755" s="14"/>
      <c r="P5755" s="14"/>
      <c r="Q5755" s="14"/>
      <c r="R5755" s="14"/>
      <c r="S5755" s="14"/>
      <c r="T5755" s="14"/>
      <c r="U5755" s="14"/>
      <c r="V5755" s="14"/>
      <c r="W5755" s="14"/>
      <c r="X5755" s="14"/>
      <c r="Y5755" s="14"/>
      <c r="Z5755" s="14"/>
      <c r="AA5755" s="14"/>
      <c r="AB5755" s="14"/>
      <c r="AC5755" s="14"/>
      <c r="AD5755" s="14"/>
      <c r="AE5755" s="14"/>
      <c r="AF5755" s="14"/>
      <c r="AG5755" s="14"/>
      <c r="AH5755" s="14"/>
      <c r="AI5755" s="14"/>
      <c r="AJ5755" s="14"/>
      <c r="AK5755" s="14"/>
      <c r="AL5755" s="14"/>
      <c r="AM5755" s="14"/>
      <c r="AN5755" s="14"/>
      <c r="AO5755" s="14"/>
      <c r="AP5755" s="14"/>
      <c r="AQ5755" s="14"/>
      <c r="AR5755" s="14"/>
      <c r="AS5755" s="14"/>
      <c r="AT5755" s="14"/>
      <c r="AU5755" s="14"/>
      <c r="AV5755" s="14"/>
      <c r="AW5755" s="14"/>
      <c r="AX5755" s="14"/>
      <c r="AY5755" s="14"/>
      <c r="AZ5755" s="14"/>
      <c r="BA5755" s="14"/>
      <c r="BB5755" s="14"/>
      <c r="BC5755" s="14"/>
      <c r="BD5755" s="14"/>
      <c r="BE5755" s="14"/>
      <c r="BF5755" s="14"/>
      <c r="BG5755" s="14"/>
      <c r="BH5755" s="14"/>
      <c r="BI5755" s="14"/>
      <c r="BJ5755" s="14"/>
      <c r="BK5755" s="14"/>
      <c r="BL5755" s="14"/>
      <c r="BM5755" s="14"/>
      <c r="BN5755" s="14"/>
      <c r="BO5755" s="14"/>
      <c r="BP5755" s="14"/>
      <c r="BQ5755" s="14"/>
      <c r="BR5755" s="14"/>
      <c r="BS5755" s="14"/>
      <c r="BT5755" s="14"/>
      <c r="BU5755" s="14"/>
      <c r="BV5755" s="14"/>
      <c r="BW5755" s="14"/>
      <c r="BX5755" s="14"/>
      <c r="BY5755" s="14"/>
      <c r="BZ5755" s="14"/>
      <c r="CA5755" s="14"/>
      <c r="CB5755" s="14"/>
      <c r="CC5755" s="14"/>
      <c r="CD5755" s="14"/>
      <c r="CE5755" s="14"/>
      <c r="CF5755" s="14"/>
      <c r="CG5755" s="14"/>
      <c r="CH5755" s="14"/>
      <c r="CI5755" s="14"/>
      <c r="CJ5755" s="14"/>
      <c r="CK5755" s="14"/>
      <c r="CL5755" s="14"/>
      <c r="CM5755" s="14"/>
      <c r="CN5755" s="14"/>
      <c r="CO5755" s="14"/>
      <c r="CP5755" s="14"/>
    </row>
    <row r="5756">
      <c r="A5756" s="12"/>
      <c r="B5756" s="13"/>
      <c r="C5756" s="14"/>
      <c r="D5756" s="14"/>
      <c r="E5756" s="14"/>
      <c r="F5756" s="313"/>
      <c r="G5756" s="14"/>
      <c r="H5756" s="14"/>
      <c r="I5756" s="14"/>
      <c r="J5756" s="14"/>
      <c r="K5756" s="14"/>
      <c r="L5756" s="14"/>
      <c r="M5756" s="14"/>
      <c r="N5756" s="14"/>
      <c r="O5756" s="14"/>
      <c r="P5756" s="14"/>
      <c r="Q5756" s="14"/>
      <c r="R5756" s="14"/>
      <c r="S5756" s="14"/>
      <c r="T5756" s="14"/>
      <c r="U5756" s="14"/>
      <c r="V5756" s="14"/>
      <c r="W5756" s="14"/>
      <c r="X5756" s="14"/>
      <c r="Y5756" s="14"/>
      <c r="Z5756" s="14"/>
      <c r="AA5756" s="14"/>
      <c r="AB5756" s="14"/>
      <c r="AC5756" s="14"/>
      <c r="AD5756" s="14"/>
      <c r="AE5756" s="14"/>
      <c r="AF5756" s="14"/>
      <c r="AG5756" s="14"/>
      <c r="AH5756" s="14"/>
      <c r="AI5756" s="14"/>
      <c r="AJ5756" s="14"/>
      <c r="AK5756" s="14"/>
      <c r="AL5756" s="14"/>
      <c r="AM5756" s="14"/>
      <c r="AN5756" s="14"/>
      <c r="AO5756" s="14"/>
      <c r="AP5756" s="14"/>
      <c r="AQ5756" s="14"/>
      <c r="AR5756" s="14"/>
      <c r="AS5756" s="14"/>
      <c r="AT5756" s="14"/>
      <c r="AU5756" s="14"/>
      <c r="AV5756" s="14"/>
      <c r="AW5756" s="14"/>
      <c r="AX5756" s="14"/>
      <c r="AY5756" s="14"/>
      <c r="AZ5756" s="14"/>
      <c r="BA5756" s="14"/>
      <c r="BB5756" s="14"/>
      <c r="BC5756" s="14"/>
      <c r="BD5756" s="14"/>
      <c r="BE5756" s="14"/>
      <c r="BF5756" s="14"/>
      <c r="BG5756" s="14"/>
      <c r="BH5756" s="14"/>
      <c r="BI5756" s="14"/>
      <c r="BJ5756" s="14"/>
      <c r="BK5756" s="14"/>
      <c r="BL5756" s="14"/>
      <c r="BM5756" s="14"/>
      <c r="BN5756" s="14"/>
      <c r="BO5756" s="14"/>
      <c r="BP5756" s="14"/>
      <c r="BQ5756" s="14"/>
      <c r="BR5756" s="14"/>
      <c r="BS5756" s="14"/>
      <c r="BT5756" s="14"/>
      <c r="BU5756" s="14"/>
      <c r="BV5756" s="14"/>
      <c r="BW5756" s="14"/>
      <c r="BX5756" s="14"/>
      <c r="BY5756" s="14"/>
      <c r="BZ5756" s="14"/>
      <c r="CA5756" s="14"/>
      <c r="CB5756" s="14"/>
      <c r="CC5756" s="14"/>
      <c r="CD5756" s="14"/>
      <c r="CE5756" s="14"/>
      <c r="CF5756" s="14"/>
      <c r="CG5756" s="14"/>
      <c r="CH5756" s="14"/>
      <c r="CI5756" s="14"/>
      <c r="CJ5756" s="14"/>
      <c r="CK5756" s="14"/>
      <c r="CL5756" s="14"/>
      <c r="CM5756" s="14"/>
      <c r="CN5756" s="14"/>
      <c r="CO5756" s="14"/>
      <c r="CP5756" s="14"/>
    </row>
    <row r="5757">
      <c r="A5757" s="12"/>
      <c r="B5757" s="13"/>
      <c r="C5757" s="14"/>
      <c r="D5757" s="14"/>
      <c r="E5757" s="14"/>
      <c r="F5757" s="313"/>
      <c r="G5757" s="14"/>
      <c r="H5757" s="14"/>
      <c r="I5757" s="14"/>
      <c r="J5757" s="14"/>
      <c r="K5757" s="14"/>
      <c r="L5757" s="14"/>
      <c r="M5757" s="14"/>
      <c r="N5757" s="14"/>
      <c r="O5757" s="14"/>
      <c r="P5757" s="14"/>
      <c r="Q5757" s="14"/>
      <c r="R5757" s="14"/>
      <c r="S5757" s="14"/>
      <c r="T5757" s="14"/>
      <c r="U5757" s="14"/>
      <c r="V5757" s="14"/>
      <c r="W5757" s="14"/>
      <c r="X5757" s="14"/>
      <c r="Y5757" s="14"/>
      <c r="Z5757" s="14"/>
      <c r="AA5757" s="14"/>
      <c r="AB5757" s="14"/>
      <c r="AC5757" s="14"/>
      <c r="AD5757" s="14"/>
      <c r="AE5757" s="14"/>
      <c r="AF5757" s="14"/>
      <c r="AG5757" s="14"/>
      <c r="AH5757" s="14"/>
      <c r="AI5757" s="14"/>
      <c r="AJ5757" s="14"/>
      <c r="AK5757" s="14"/>
      <c r="AL5757" s="14"/>
      <c r="AM5757" s="14"/>
      <c r="AN5757" s="14"/>
      <c r="AO5757" s="14"/>
      <c r="AP5757" s="14"/>
      <c r="AQ5757" s="14"/>
      <c r="AR5757" s="14"/>
      <c r="AS5757" s="14"/>
      <c r="AT5757" s="14"/>
      <c r="AU5757" s="14"/>
      <c r="AV5757" s="14"/>
      <c r="AW5757" s="14"/>
      <c r="AX5757" s="14"/>
      <c r="AY5757" s="14"/>
      <c r="AZ5757" s="14"/>
      <c r="BA5757" s="14"/>
      <c r="BB5757" s="14"/>
      <c r="BC5757" s="14"/>
      <c r="BD5757" s="14"/>
      <c r="BE5757" s="14"/>
      <c r="BF5757" s="14"/>
      <c r="BG5757" s="14"/>
      <c r="BH5757" s="14"/>
      <c r="BI5757" s="14"/>
      <c r="BJ5757" s="14"/>
      <c r="BK5757" s="14"/>
      <c r="BL5757" s="14"/>
      <c r="BM5757" s="14"/>
      <c r="BN5757" s="14"/>
      <c r="BO5757" s="14"/>
      <c r="BP5757" s="14"/>
      <c r="BQ5757" s="14"/>
      <c r="BR5757" s="14"/>
      <c r="BS5757" s="14"/>
      <c r="BT5757" s="14"/>
      <c r="BU5757" s="14"/>
      <c r="BV5757" s="14"/>
      <c r="BW5757" s="14"/>
      <c r="BX5757" s="14"/>
      <c r="BY5757" s="14"/>
      <c r="BZ5757" s="14"/>
      <c r="CA5757" s="14"/>
      <c r="CB5757" s="14"/>
      <c r="CC5757" s="14"/>
      <c r="CD5757" s="14"/>
      <c r="CE5757" s="14"/>
      <c r="CF5757" s="14"/>
      <c r="CG5757" s="14"/>
      <c r="CH5757" s="14"/>
      <c r="CI5757" s="14"/>
      <c r="CJ5757" s="14"/>
      <c r="CK5757" s="14"/>
      <c r="CL5757" s="14"/>
      <c r="CM5757" s="14"/>
      <c r="CN5757" s="14"/>
      <c r="CO5757" s="14"/>
      <c r="CP5757" s="14"/>
    </row>
    <row r="5758">
      <c r="A5758" s="12"/>
      <c r="B5758" s="13"/>
      <c r="C5758" s="14"/>
      <c r="D5758" s="14"/>
      <c r="E5758" s="14"/>
      <c r="F5758" s="313"/>
      <c r="G5758" s="14"/>
      <c r="H5758" s="14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4"/>
      <c r="Z5758" s="14"/>
      <c r="AA5758" s="14"/>
      <c r="AB5758" s="14"/>
      <c r="AC5758" s="14"/>
      <c r="AD5758" s="14"/>
      <c r="AE5758" s="14"/>
      <c r="AF5758" s="14"/>
      <c r="AG5758" s="14"/>
      <c r="AH5758" s="14"/>
      <c r="AI5758" s="14"/>
      <c r="AJ5758" s="14"/>
      <c r="AK5758" s="14"/>
      <c r="AL5758" s="14"/>
      <c r="AM5758" s="14"/>
      <c r="AN5758" s="14"/>
      <c r="AO5758" s="14"/>
      <c r="AP5758" s="14"/>
      <c r="AQ5758" s="14"/>
      <c r="AR5758" s="14"/>
      <c r="AS5758" s="14"/>
      <c r="AT5758" s="14"/>
      <c r="AU5758" s="14"/>
      <c r="AV5758" s="14"/>
      <c r="AW5758" s="14"/>
      <c r="AX5758" s="14"/>
      <c r="AY5758" s="14"/>
      <c r="AZ5758" s="14"/>
      <c r="BA5758" s="14"/>
      <c r="BB5758" s="14"/>
      <c r="BC5758" s="14"/>
      <c r="BD5758" s="14"/>
      <c r="BE5758" s="14"/>
      <c r="BF5758" s="14"/>
      <c r="BG5758" s="14"/>
      <c r="BH5758" s="14"/>
      <c r="BI5758" s="14"/>
      <c r="BJ5758" s="14"/>
      <c r="BK5758" s="14"/>
      <c r="BL5758" s="14"/>
      <c r="BM5758" s="14"/>
      <c r="BN5758" s="14"/>
      <c r="BO5758" s="14"/>
      <c r="BP5758" s="14"/>
      <c r="BQ5758" s="14"/>
      <c r="BR5758" s="14"/>
      <c r="BS5758" s="14"/>
      <c r="BT5758" s="14"/>
      <c r="BU5758" s="14"/>
      <c r="BV5758" s="14"/>
      <c r="BW5758" s="14"/>
      <c r="BX5758" s="14"/>
      <c r="BY5758" s="14"/>
      <c r="BZ5758" s="14"/>
      <c r="CA5758" s="14"/>
      <c r="CB5758" s="14"/>
      <c r="CC5758" s="14"/>
      <c r="CD5758" s="14"/>
      <c r="CE5758" s="14"/>
      <c r="CF5758" s="14"/>
      <c r="CG5758" s="14"/>
      <c r="CH5758" s="14"/>
      <c r="CI5758" s="14"/>
      <c r="CJ5758" s="14"/>
      <c r="CK5758" s="14"/>
      <c r="CL5758" s="14"/>
      <c r="CM5758" s="14"/>
      <c r="CN5758" s="14"/>
      <c r="CO5758" s="14"/>
      <c r="CP5758" s="14"/>
    </row>
    <row r="5759">
      <c r="A5759" s="12"/>
      <c r="B5759" s="13"/>
      <c r="C5759" s="14"/>
      <c r="D5759" s="14"/>
      <c r="E5759" s="14"/>
      <c r="F5759" s="313"/>
      <c r="G5759" s="14"/>
      <c r="H5759" s="14"/>
      <c r="I5759" s="14"/>
      <c r="J5759" s="14"/>
      <c r="K5759" s="14"/>
      <c r="L5759" s="14"/>
      <c r="M5759" s="14"/>
      <c r="N5759" s="14"/>
      <c r="O5759" s="14"/>
      <c r="P5759" s="14"/>
      <c r="Q5759" s="14"/>
      <c r="R5759" s="14"/>
      <c r="S5759" s="14"/>
      <c r="T5759" s="14"/>
      <c r="U5759" s="14"/>
      <c r="V5759" s="14"/>
      <c r="W5759" s="14"/>
      <c r="X5759" s="14"/>
      <c r="Y5759" s="14"/>
      <c r="Z5759" s="14"/>
      <c r="AA5759" s="14"/>
      <c r="AB5759" s="14"/>
      <c r="AC5759" s="14"/>
      <c r="AD5759" s="14"/>
      <c r="AE5759" s="14"/>
      <c r="AF5759" s="14"/>
      <c r="AG5759" s="14"/>
      <c r="AH5759" s="14"/>
      <c r="AI5759" s="14"/>
      <c r="AJ5759" s="14"/>
      <c r="AK5759" s="14"/>
      <c r="AL5759" s="14"/>
      <c r="AM5759" s="14"/>
      <c r="AN5759" s="14"/>
      <c r="AO5759" s="14"/>
      <c r="AP5759" s="14"/>
      <c r="AQ5759" s="14"/>
      <c r="AR5759" s="14"/>
      <c r="AS5759" s="14"/>
      <c r="AT5759" s="14"/>
      <c r="AU5759" s="14"/>
      <c r="AV5759" s="14"/>
      <c r="AW5759" s="14"/>
      <c r="AX5759" s="14"/>
      <c r="AY5759" s="14"/>
      <c r="AZ5759" s="14"/>
      <c r="BA5759" s="14"/>
      <c r="BB5759" s="14"/>
      <c r="BC5759" s="14"/>
      <c r="BD5759" s="14"/>
      <c r="BE5759" s="14"/>
      <c r="BF5759" s="14"/>
      <c r="BG5759" s="14"/>
      <c r="BH5759" s="14"/>
      <c r="BI5759" s="14"/>
      <c r="BJ5759" s="14"/>
      <c r="BK5759" s="14"/>
      <c r="BL5759" s="14"/>
      <c r="BM5759" s="14"/>
      <c r="BN5759" s="14"/>
      <c r="BO5759" s="14"/>
      <c r="BP5759" s="14"/>
      <c r="BQ5759" s="14"/>
      <c r="BR5759" s="14"/>
      <c r="BS5759" s="14"/>
      <c r="BT5759" s="14"/>
      <c r="BU5759" s="14"/>
      <c r="BV5759" s="14"/>
      <c r="BW5759" s="14"/>
      <c r="BX5759" s="14"/>
      <c r="BY5759" s="14"/>
      <c r="BZ5759" s="14"/>
      <c r="CA5759" s="14"/>
      <c r="CB5759" s="14"/>
      <c r="CC5759" s="14"/>
      <c r="CD5759" s="14"/>
      <c r="CE5759" s="14"/>
      <c r="CF5759" s="14"/>
      <c r="CG5759" s="14"/>
      <c r="CH5759" s="14"/>
      <c r="CI5759" s="14"/>
      <c r="CJ5759" s="14"/>
      <c r="CK5759" s="14"/>
      <c r="CL5759" s="14"/>
      <c r="CM5759" s="14"/>
      <c r="CN5759" s="14"/>
      <c r="CO5759" s="14"/>
      <c r="CP5759" s="14"/>
    </row>
    <row r="5760">
      <c r="A5760" s="12"/>
      <c r="B5760" s="13"/>
      <c r="C5760" s="14"/>
      <c r="D5760" s="14"/>
      <c r="E5760" s="14"/>
      <c r="F5760" s="313"/>
      <c r="G5760" s="14"/>
      <c r="H5760" s="14"/>
      <c r="I5760" s="14"/>
      <c r="J5760" s="14"/>
      <c r="K5760" s="14"/>
      <c r="L5760" s="14"/>
      <c r="M5760" s="14"/>
      <c r="N5760" s="14"/>
      <c r="O5760" s="14"/>
      <c r="P5760" s="14"/>
      <c r="Q5760" s="14"/>
      <c r="R5760" s="14"/>
      <c r="S5760" s="14"/>
      <c r="T5760" s="14"/>
      <c r="U5760" s="14"/>
      <c r="V5760" s="14"/>
      <c r="W5760" s="14"/>
      <c r="X5760" s="14"/>
      <c r="Y5760" s="14"/>
      <c r="Z5760" s="14"/>
      <c r="AA5760" s="14"/>
      <c r="AB5760" s="14"/>
      <c r="AC5760" s="14"/>
      <c r="AD5760" s="14"/>
      <c r="AE5760" s="14"/>
      <c r="AF5760" s="14"/>
      <c r="AG5760" s="14"/>
      <c r="AH5760" s="14"/>
      <c r="AI5760" s="14"/>
      <c r="AJ5760" s="14"/>
      <c r="AK5760" s="14"/>
      <c r="AL5760" s="14"/>
      <c r="AM5760" s="14"/>
      <c r="AN5760" s="14"/>
      <c r="AO5760" s="14"/>
      <c r="AP5760" s="14"/>
      <c r="AQ5760" s="14"/>
      <c r="AR5760" s="14"/>
      <c r="AS5760" s="14"/>
      <c r="AT5760" s="14"/>
      <c r="AU5760" s="14"/>
      <c r="AV5760" s="14"/>
      <c r="AW5760" s="14"/>
      <c r="AX5760" s="14"/>
      <c r="AY5760" s="14"/>
      <c r="AZ5760" s="14"/>
      <c r="BA5760" s="14"/>
      <c r="BB5760" s="14"/>
      <c r="BC5760" s="14"/>
      <c r="BD5760" s="14"/>
      <c r="BE5760" s="14"/>
      <c r="BF5760" s="14"/>
      <c r="BG5760" s="14"/>
      <c r="BH5760" s="14"/>
      <c r="BI5760" s="14"/>
      <c r="BJ5760" s="14"/>
      <c r="BK5760" s="14"/>
      <c r="BL5760" s="14"/>
      <c r="BM5760" s="14"/>
      <c r="BN5760" s="14"/>
      <c r="BO5760" s="14"/>
      <c r="BP5760" s="14"/>
      <c r="BQ5760" s="14"/>
      <c r="BR5760" s="14"/>
      <c r="BS5760" s="14"/>
      <c r="BT5760" s="14"/>
      <c r="BU5760" s="14"/>
      <c r="BV5760" s="14"/>
      <c r="BW5760" s="14"/>
      <c r="BX5760" s="14"/>
      <c r="BY5760" s="14"/>
      <c r="BZ5760" s="14"/>
      <c r="CA5760" s="14"/>
      <c r="CB5760" s="14"/>
      <c r="CC5760" s="14"/>
      <c r="CD5760" s="14"/>
      <c r="CE5760" s="14"/>
      <c r="CF5760" s="14"/>
      <c r="CG5760" s="14"/>
      <c r="CH5760" s="14"/>
      <c r="CI5760" s="14"/>
      <c r="CJ5760" s="14"/>
      <c r="CK5760" s="14"/>
      <c r="CL5760" s="14"/>
      <c r="CM5760" s="14"/>
      <c r="CN5760" s="14"/>
      <c r="CO5760" s="14"/>
      <c r="CP5760" s="14"/>
    </row>
    <row r="5761">
      <c r="A5761" s="12"/>
      <c r="B5761" s="13"/>
      <c r="C5761" s="14"/>
      <c r="D5761" s="14"/>
      <c r="E5761" s="14"/>
      <c r="F5761" s="313"/>
      <c r="G5761" s="14"/>
      <c r="H5761" s="14"/>
      <c r="I5761" s="14"/>
      <c r="J5761" s="14"/>
      <c r="K5761" s="14"/>
      <c r="L5761" s="14"/>
      <c r="M5761" s="14"/>
      <c r="N5761" s="14"/>
      <c r="O5761" s="14"/>
      <c r="P5761" s="14"/>
      <c r="Q5761" s="14"/>
      <c r="R5761" s="14"/>
      <c r="S5761" s="14"/>
      <c r="T5761" s="14"/>
      <c r="U5761" s="14"/>
      <c r="V5761" s="14"/>
      <c r="W5761" s="14"/>
      <c r="X5761" s="14"/>
      <c r="Y5761" s="14"/>
      <c r="Z5761" s="14"/>
      <c r="AA5761" s="14"/>
      <c r="AB5761" s="14"/>
      <c r="AC5761" s="14"/>
      <c r="AD5761" s="14"/>
      <c r="AE5761" s="14"/>
      <c r="AF5761" s="14"/>
      <c r="AG5761" s="14"/>
      <c r="AH5761" s="14"/>
      <c r="AI5761" s="14"/>
      <c r="AJ5761" s="14"/>
      <c r="AK5761" s="14"/>
      <c r="AL5761" s="14"/>
      <c r="AM5761" s="14"/>
      <c r="AN5761" s="14"/>
      <c r="AO5761" s="14"/>
      <c r="AP5761" s="14"/>
      <c r="AQ5761" s="14"/>
      <c r="AR5761" s="14"/>
      <c r="AS5761" s="14"/>
      <c r="AT5761" s="14"/>
      <c r="AU5761" s="14"/>
      <c r="AV5761" s="14"/>
      <c r="AW5761" s="14"/>
      <c r="AX5761" s="14"/>
      <c r="AY5761" s="14"/>
      <c r="AZ5761" s="14"/>
      <c r="BA5761" s="14"/>
      <c r="BB5761" s="14"/>
      <c r="BC5761" s="14"/>
      <c r="BD5761" s="14"/>
      <c r="BE5761" s="14"/>
      <c r="BF5761" s="14"/>
      <c r="BG5761" s="14"/>
      <c r="BH5761" s="14"/>
      <c r="BI5761" s="14"/>
      <c r="BJ5761" s="14"/>
      <c r="BK5761" s="14"/>
      <c r="BL5761" s="14"/>
      <c r="BM5761" s="14"/>
      <c r="BN5761" s="14"/>
      <c r="BO5761" s="14"/>
      <c r="BP5761" s="14"/>
      <c r="BQ5761" s="14"/>
      <c r="BR5761" s="14"/>
      <c r="BS5761" s="14"/>
      <c r="BT5761" s="14"/>
      <c r="BU5761" s="14"/>
      <c r="BV5761" s="14"/>
      <c r="BW5761" s="14"/>
      <c r="BX5761" s="14"/>
      <c r="BY5761" s="14"/>
      <c r="BZ5761" s="14"/>
      <c r="CA5761" s="14"/>
      <c r="CB5761" s="14"/>
      <c r="CC5761" s="14"/>
      <c r="CD5761" s="14"/>
      <c r="CE5761" s="14"/>
      <c r="CF5761" s="14"/>
      <c r="CG5761" s="14"/>
      <c r="CH5761" s="14"/>
      <c r="CI5761" s="14"/>
      <c r="CJ5761" s="14"/>
      <c r="CK5761" s="14"/>
      <c r="CL5761" s="14"/>
      <c r="CM5761" s="14"/>
      <c r="CN5761" s="14"/>
      <c r="CO5761" s="14"/>
      <c r="CP5761" s="14"/>
    </row>
    <row r="5762">
      <c r="A5762" s="12"/>
      <c r="B5762" s="13"/>
      <c r="C5762" s="14"/>
      <c r="D5762" s="14"/>
      <c r="E5762" s="14"/>
      <c r="F5762" s="313"/>
      <c r="G5762" s="14"/>
      <c r="H5762" s="14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/>
      <c r="U5762" s="14"/>
      <c r="V5762" s="14"/>
      <c r="W5762" s="14"/>
      <c r="X5762" s="14"/>
      <c r="Y5762" s="14"/>
      <c r="Z5762" s="14"/>
      <c r="AA5762" s="14"/>
      <c r="AB5762" s="14"/>
      <c r="AC5762" s="14"/>
      <c r="AD5762" s="14"/>
      <c r="AE5762" s="14"/>
      <c r="AF5762" s="14"/>
      <c r="AG5762" s="14"/>
      <c r="AH5762" s="14"/>
      <c r="AI5762" s="14"/>
      <c r="AJ5762" s="14"/>
      <c r="AK5762" s="14"/>
      <c r="AL5762" s="14"/>
      <c r="AM5762" s="14"/>
      <c r="AN5762" s="14"/>
      <c r="AO5762" s="14"/>
      <c r="AP5762" s="14"/>
      <c r="AQ5762" s="14"/>
      <c r="AR5762" s="14"/>
      <c r="AS5762" s="14"/>
      <c r="AT5762" s="14"/>
      <c r="AU5762" s="14"/>
      <c r="AV5762" s="14"/>
      <c r="AW5762" s="14"/>
      <c r="AX5762" s="14"/>
      <c r="AY5762" s="14"/>
      <c r="AZ5762" s="14"/>
      <c r="BA5762" s="14"/>
      <c r="BB5762" s="14"/>
      <c r="BC5762" s="14"/>
      <c r="BD5762" s="14"/>
      <c r="BE5762" s="14"/>
      <c r="BF5762" s="14"/>
      <c r="BG5762" s="14"/>
      <c r="BH5762" s="14"/>
      <c r="BI5762" s="14"/>
      <c r="BJ5762" s="14"/>
      <c r="BK5762" s="14"/>
      <c r="BL5762" s="14"/>
      <c r="BM5762" s="14"/>
      <c r="BN5762" s="14"/>
      <c r="BO5762" s="14"/>
      <c r="BP5762" s="14"/>
      <c r="BQ5762" s="14"/>
      <c r="BR5762" s="14"/>
      <c r="BS5762" s="14"/>
      <c r="BT5762" s="14"/>
      <c r="BU5762" s="14"/>
      <c r="BV5762" s="14"/>
      <c r="BW5762" s="14"/>
      <c r="BX5762" s="14"/>
      <c r="BY5762" s="14"/>
      <c r="BZ5762" s="14"/>
      <c r="CA5762" s="14"/>
      <c r="CB5762" s="14"/>
      <c r="CC5762" s="14"/>
      <c r="CD5762" s="14"/>
      <c r="CE5762" s="14"/>
      <c r="CF5762" s="14"/>
      <c r="CG5762" s="14"/>
      <c r="CH5762" s="14"/>
      <c r="CI5762" s="14"/>
      <c r="CJ5762" s="14"/>
      <c r="CK5762" s="14"/>
      <c r="CL5762" s="14"/>
      <c r="CM5762" s="14"/>
      <c r="CN5762" s="14"/>
      <c r="CO5762" s="14"/>
      <c r="CP5762" s="14"/>
    </row>
    <row r="5763">
      <c r="A5763" s="12"/>
      <c r="B5763" s="13"/>
      <c r="C5763" s="14"/>
      <c r="D5763" s="14"/>
      <c r="E5763" s="14"/>
      <c r="F5763" s="313"/>
      <c r="G5763" s="14"/>
      <c r="H5763" s="14"/>
      <c r="I5763" s="14"/>
      <c r="J5763" s="14"/>
      <c r="K5763" s="14"/>
      <c r="L5763" s="14"/>
      <c r="M5763" s="14"/>
      <c r="N5763" s="14"/>
      <c r="O5763" s="14"/>
      <c r="P5763" s="14"/>
      <c r="Q5763" s="14"/>
      <c r="R5763" s="14"/>
      <c r="S5763" s="14"/>
      <c r="T5763" s="14"/>
      <c r="U5763" s="14"/>
      <c r="V5763" s="14"/>
      <c r="W5763" s="14"/>
      <c r="X5763" s="14"/>
      <c r="Y5763" s="14"/>
      <c r="Z5763" s="14"/>
      <c r="AA5763" s="14"/>
      <c r="AB5763" s="14"/>
      <c r="AC5763" s="14"/>
      <c r="AD5763" s="14"/>
      <c r="AE5763" s="14"/>
      <c r="AF5763" s="14"/>
      <c r="AG5763" s="14"/>
      <c r="AH5763" s="14"/>
      <c r="AI5763" s="14"/>
      <c r="AJ5763" s="14"/>
      <c r="AK5763" s="14"/>
      <c r="AL5763" s="14"/>
      <c r="AM5763" s="14"/>
      <c r="AN5763" s="14"/>
      <c r="AO5763" s="14"/>
      <c r="AP5763" s="14"/>
      <c r="AQ5763" s="14"/>
      <c r="AR5763" s="14"/>
      <c r="AS5763" s="14"/>
      <c r="AT5763" s="14"/>
      <c r="AU5763" s="14"/>
      <c r="AV5763" s="14"/>
      <c r="AW5763" s="14"/>
      <c r="AX5763" s="14"/>
      <c r="AY5763" s="14"/>
      <c r="AZ5763" s="14"/>
      <c r="BA5763" s="14"/>
      <c r="BB5763" s="14"/>
      <c r="BC5763" s="14"/>
      <c r="BD5763" s="14"/>
      <c r="BE5763" s="14"/>
      <c r="BF5763" s="14"/>
      <c r="BG5763" s="14"/>
      <c r="BH5763" s="14"/>
      <c r="BI5763" s="14"/>
      <c r="BJ5763" s="14"/>
      <c r="BK5763" s="14"/>
      <c r="BL5763" s="14"/>
      <c r="BM5763" s="14"/>
      <c r="BN5763" s="14"/>
      <c r="BO5763" s="14"/>
      <c r="BP5763" s="14"/>
      <c r="BQ5763" s="14"/>
      <c r="BR5763" s="14"/>
      <c r="BS5763" s="14"/>
      <c r="BT5763" s="14"/>
      <c r="BU5763" s="14"/>
      <c r="BV5763" s="14"/>
      <c r="BW5763" s="14"/>
      <c r="BX5763" s="14"/>
      <c r="BY5763" s="14"/>
      <c r="BZ5763" s="14"/>
      <c r="CA5763" s="14"/>
      <c r="CB5763" s="14"/>
      <c r="CC5763" s="14"/>
      <c r="CD5763" s="14"/>
      <c r="CE5763" s="14"/>
      <c r="CF5763" s="14"/>
      <c r="CG5763" s="14"/>
      <c r="CH5763" s="14"/>
      <c r="CI5763" s="14"/>
      <c r="CJ5763" s="14"/>
      <c r="CK5763" s="14"/>
      <c r="CL5763" s="14"/>
      <c r="CM5763" s="14"/>
      <c r="CN5763" s="14"/>
      <c r="CO5763" s="14"/>
      <c r="CP5763" s="14"/>
    </row>
    <row r="5764">
      <c r="A5764" s="12"/>
      <c r="B5764" s="13"/>
      <c r="C5764" s="14"/>
      <c r="D5764" s="14"/>
      <c r="E5764" s="14"/>
      <c r="F5764" s="313"/>
      <c r="G5764" s="14"/>
      <c r="H5764" s="14"/>
      <c r="I5764" s="14"/>
      <c r="J5764" s="14"/>
      <c r="K5764" s="14"/>
      <c r="L5764" s="14"/>
      <c r="M5764" s="14"/>
      <c r="N5764" s="14"/>
      <c r="O5764" s="14"/>
      <c r="P5764" s="14"/>
      <c r="Q5764" s="14"/>
      <c r="R5764" s="14"/>
      <c r="S5764" s="14"/>
      <c r="T5764" s="14"/>
      <c r="U5764" s="14"/>
      <c r="V5764" s="14"/>
      <c r="W5764" s="14"/>
      <c r="X5764" s="14"/>
      <c r="Y5764" s="14"/>
      <c r="Z5764" s="14"/>
      <c r="AA5764" s="14"/>
      <c r="AB5764" s="14"/>
      <c r="AC5764" s="14"/>
      <c r="AD5764" s="14"/>
      <c r="AE5764" s="14"/>
      <c r="AF5764" s="14"/>
      <c r="AG5764" s="14"/>
      <c r="AH5764" s="14"/>
      <c r="AI5764" s="14"/>
      <c r="AJ5764" s="14"/>
      <c r="AK5764" s="14"/>
      <c r="AL5764" s="14"/>
      <c r="AM5764" s="14"/>
      <c r="AN5764" s="14"/>
      <c r="AO5764" s="14"/>
      <c r="AP5764" s="14"/>
      <c r="AQ5764" s="14"/>
      <c r="AR5764" s="14"/>
      <c r="AS5764" s="14"/>
      <c r="AT5764" s="14"/>
      <c r="AU5764" s="14"/>
      <c r="AV5764" s="14"/>
      <c r="AW5764" s="14"/>
      <c r="AX5764" s="14"/>
      <c r="AY5764" s="14"/>
      <c r="AZ5764" s="14"/>
      <c r="BA5764" s="14"/>
      <c r="BB5764" s="14"/>
      <c r="BC5764" s="14"/>
      <c r="BD5764" s="14"/>
      <c r="BE5764" s="14"/>
      <c r="BF5764" s="14"/>
      <c r="BG5764" s="14"/>
      <c r="BH5764" s="14"/>
      <c r="BI5764" s="14"/>
      <c r="BJ5764" s="14"/>
      <c r="BK5764" s="14"/>
      <c r="BL5764" s="14"/>
      <c r="BM5764" s="14"/>
      <c r="BN5764" s="14"/>
      <c r="BO5764" s="14"/>
      <c r="BP5764" s="14"/>
      <c r="BQ5764" s="14"/>
      <c r="BR5764" s="14"/>
      <c r="BS5764" s="14"/>
      <c r="BT5764" s="14"/>
      <c r="BU5764" s="14"/>
      <c r="BV5764" s="14"/>
      <c r="BW5764" s="14"/>
      <c r="BX5764" s="14"/>
      <c r="BY5764" s="14"/>
      <c r="BZ5764" s="14"/>
      <c r="CA5764" s="14"/>
      <c r="CB5764" s="14"/>
      <c r="CC5764" s="14"/>
      <c r="CD5764" s="14"/>
      <c r="CE5764" s="14"/>
      <c r="CF5764" s="14"/>
      <c r="CG5764" s="14"/>
      <c r="CH5764" s="14"/>
      <c r="CI5764" s="14"/>
      <c r="CJ5764" s="14"/>
      <c r="CK5764" s="14"/>
      <c r="CL5764" s="14"/>
      <c r="CM5764" s="14"/>
      <c r="CN5764" s="14"/>
      <c r="CO5764" s="14"/>
      <c r="CP5764" s="14"/>
    </row>
    <row r="5765">
      <c r="A5765" s="12"/>
      <c r="B5765" s="13"/>
      <c r="C5765" s="14"/>
      <c r="D5765" s="14"/>
      <c r="E5765" s="14"/>
      <c r="F5765" s="313"/>
      <c r="G5765" s="14"/>
      <c r="H5765" s="14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4"/>
      <c r="Z5765" s="14"/>
      <c r="AA5765" s="14"/>
      <c r="AB5765" s="14"/>
      <c r="AC5765" s="14"/>
      <c r="AD5765" s="14"/>
      <c r="AE5765" s="14"/>
      <c r="AF5765" s="14"/>
      <c r="AG5765" s="14"/>
      <c r="AH5765" s="14"/>
      <c r="AI5765" s="14"/>
      <c r="AJ5765" s="14"/>
      <c r="AK5765" s="14"/>
      <c r="AL5765" s="14"/>
      <c r="AM5765" s="14"/>
      <c r="AN5765" s="14"/>
      <c r="AO5765" s="14"/>
      <c r="AP5765" s="14"/>
      <c r="AQ5765" s="14"/>
      <c r="AR5765" s="14"/>
      <c r="AS5765" s="14"/>
      <c r="AT5765" s="14"/>
      <c r="AU5765" s="14"/>
      <c r="AV5765" s="14"/>
      <c r="AW5765" s="14"/>
      <c r="AX5765" s="14"/>
      <c r="AY5765" s="14"/>
      <c r="AZ5765" s="14"/>
      <c r="BA5765" s="14"/>
      <c r="BB5765" s="14"/>
      <c r="BC5765" s="14"/>
      <c r="BD5765" s="14"/>
      <c r="BE5765" s="14"/>
      <c r="BF5765" s="14"/>
      <c r="BG5765" s="14"/>
      <c r="BH5765" s="14"/>
      <c r="BI5765" s="14"/>
      <c r="BJ5765" s="14"/>
      <c r="BK5765" s="14"/>
      <c r="BL5765" s="14"/>
      <c r="BM5765" s="14"/>
      <c r="BN5765" s="14"/>
      <c r="BO5765" s="14"/>
      <c r="BP5765" s="14"/>
      <c r="BQ5765" s="14"/>
      <c r="BR5765" s="14"/>
      <c r="BS5765" s="14"/>
      <c r="BT5765" s="14"/>
      <c r="BU5765" s="14"/>
      <c r="BV5765" s="14"/>
      <c r="BW5765" s="14"/>
      <c r="BX5765" s="14"/>
      <c r="BY5765" s="14"/>
      <c r="BZ5765" s="14"/>
      <c r="CA5765" s="14"/>
      <c r="CB5765" s="14"/>
      <c r="CC5765" s="14"/>
      <c r="CD5765" s="14"/>
      <c r="CE5765" s="14"/>
      <c r="CF5765" s="14"/>
      <c r="CG5765" s="14"/>
      <c r="CH5765" s="14"/>
      <c r="CI5765" s="14"/>
      <c r="CJ5765" s="14"/>
      <c r="CK5765" s="14"/>
      <c r="CL5765" s="14"/>
      <c r="CM5765" s="14"/>
      <c r="CN5765" s="14"/>
      <c r="CO5765" s="14"/>
      <c r="CP5765" s="14"/>
    </row>
    <row r="5766">
      <c r="A5766" s="12"/>
      <c r="B5766" s="13"/>
      <c r="C5766" s="14"/>
      <c r="D5766" s="14"/>
      <c r="E5766" s="14"/>
      <c r="F5766" s="313"/>
      <c r="G5766" s="14"/>
      <c r="H5766" s="14"/>
      <c r="I5766" s="14"/>
      <c r="J5766" s="14"/>
      <c r="K5766" s="14"/>
      <c r="L5766" s="14"/>
      <c r="M5766" s="14"/>
      <c r="N5766" s="14"/>
      <c r="O5766" s="14"/>
      <c r="P5766" s="14"/>
      <c r="Q5766" s="14"/>
      <c r="R5766" s="14"/>
      <c r="S5766" s="14"/>
      <c r="T5766" s="14"/>
      <c r="U5766" s="14"/>
      <c r="V5766" s="14"/>
      <c r="W5766" s="14"/>
      <c r="X5766" s="14"/>
      <c r="Y5766" s="14"/>
      <c r="Z5766" s="14"/>
      <c r="AA5766" s="14"/>
      <c r="AB5766" s="14"/>
      <c r="AC5766" s="14"/>
      <c r="AD5766" s="14"/>
      <c r="AE5766" s="14"/>
      <c r="AF5766" s="14"/>
      <c r="AG5766" s="14"/>
      <c r="AH5766" s="14"/>
      <c r="AI5766" s="14"/>
      <c r="AJ5766" s="14"/>
      <c r="AK5766" s="14"/>
      <c r="AL5766" s="14"/>
      <c r="AM5766" s="14"/>
      <c r="AN5766" s="14"/>
      <c r="AO5766" s="14"/>
      <c r="AP5766" s="14"/>
      <c r="AQ5766" s="14"/>
      <c r="AR5766" s="14"/>
      <c r="AS5766" s="14"/>
      <c r="AT5766" s="14"/>
      <c r="AU5766" s="14"/>
      <c r="AV5766" s="14"/>
      <c r="AW5766" s="14"/>
      <c r="AX5766" s="14"/>
      <c r="AY5766" s="14"/>
      <c r="AZ5766" s="14"/>
      <c r="BA5766" s="14"/>
      <c r="BB5766" s="14"/>
      <c r="BC5766" s="14"/>
      <c r="BD5766" s="14"/>
      <c r="BE5766" s="14"/>
      <c r="BF5766" s="14"/>
      <c r="BG5766" s="14"/>
      <c r="BH5766" s="14"/>
      <c r="BI5766" s="14"/>
      <c r="BJ5766" s="14"/>
      <c r="BK5766" s="14"/>
      <c r="BL5766" s="14"/>
      <c r="BM5766" s="14"/>
      <c r="BN5766" s="14"/>
      <c r="BO5766" s="14"/>
      <c r="BP5766" s="14"/>
      <c r="BQ5766" s="14"/>
      <c r="BR5766" s="14"/>
      <c r="BS5766" s="14"/>
      <c r="BT5766" s="14"/>
      <c r="BU5766" s="14"/>
      <c r="BV5766" s="14"/>
      <c r="BW5766" s="14"/>
      <c r="BX5766" s="14"/>
      <c r="BY5766" s="14"/>
      <c r="BZ5766" s="14"/>
      <c r="CA5766" s="14"/>
      <c r="CB5766" s="14"/>
      <c r="CC5766" s="14"/>
      <c r="CD5766" s="14"/>
      <c r="CE5766" s="14"/>
      <c r="CF5766" s="14"/>
      <c r="CG5766" s="14"/>
      <c r="CH5766" s="14"/>
      <c r="CI5766" s="14"/>
      <c r="CJ5766" s="14"/>
      <c r="CK5766" s="14"/>
      <c r="CL5766" s="14"/>
      <c r="CM5766" s="14"/>
      <c r="CN5766" s="14"/>
      <c r="CO5766" s="14"/>
      <c r="CP5766" s="14"/>
    </row>
    <row r="5767">
      <c r="A5767" s="12"/>
      <c r="B5767" s="13"/>
      <c r="C5767" s="14"/>
      <c r="D5767" s="14"/>
      <c r="E5767" s="14"/>
      <c r="F5767" s="313"/>
      <c r="G5767" s="14"/>
      <c r="H5767" s="14"/>
      <c r="I5767" s="14"/>
      <c r="J5767" s="14"/>
      <c r="K5767" s="14"/>
      <c r="L5767" s="14"/>
      <c r="M5767" s="14"/>
      <c r="N5767" s="14"/>
      <c r="O5767" s="14"/>
      <c r="P5767" s="14"/>
      <c r="Q5767" s="14"/>
      <c r="R5767" s="14"/>
      <c r="S5767" s="14"/>
      <c r="T5767" s="14"/>
      <c r="U5767" s="14"/>
      <c r="V5767" s="14"/>
      <c r="W5767" s="14"/>
      <c r="X5767" s="14"/>
      <c r="Y5767" s="14"/>
      <c r="Z5767" s="14"/>
      <c r="AA5767" s="14"/>
      <c r="AB5767" s="14"/>
      <c r="AC5767" s="14"/>
      <c r="AD5767" s="14"/>
      <c r="AE5767" s="14"/>
      <c r="AF5767" s="14"/>
      <c r="AG5767" s="14"/>
      <c r="AH5767" s="14"/>
      <c r="AI5767" s="14"/>
      <c r="AJ5767" s="14"/>
      <c r="AK5767" s="14"/>
      <c r="AL5767" s="14"/>
      <c r="AM5767" s="14"/>
      <c r="AN5767" s="14"/>
      <c r="AO5767" s="14"/>
      <c r="AP5767" s="14"/>
      <c r="AQ5767" s="14"/>
      <c r="AR5767" s="14"/>
      <c r="AS5767" s="14"/>
      <c r="AT5767" s="14"/>
      <c r="AU5767" s="14"/>
      <c r="AV5767" s="14"/>
      <c r="AW5767" s="14"/>
      <c r="AX5767" s="14"/>
      <c r="AY5767" s="14"/>
      <c r="AZ5767" s="14"/>
      <c r="BA5767" s="14"/>
      <c r="BB5767" s="14"/>
      <c r="BC5767" s="14"/>
      <c r="BD5767" s="14"/>
      <c r="BE5767" s="14"/>
      <c r="BF5767" s="14"/>
      <c r="BG5767" s="14"/>
      <c r="BH5767" s="14"/>
      <c r="BI5767" s="14"/>
      <c r="BJ5767" s="14"/>
      <c r="BK5767" s="14"/>
      <c r="BL5767" s="14"/>
      <c r="BM5767" s="14"/>
      <c r="BN5767" s="14"/>
      <c r="BO5767" s="14"/>
      <c r="BP5767" s="14"/>
      <c r="BQ5767" s="14"/>
      <c r="BR5767" s="14"/>
      <c r="BS5767" s="14"/>
      <c r="BT5767" s="14"/>
      <c r="BU5767" s="14"/>
      <c r="BV5767" s="14"/>
      <c r="BW5767" s="14"/>
      <c r="BX5767" s="14"/>
      <c r="BY5767" s="14"/>
      <c r="BZ5767" s="14"/>
      <c r="CA5767" s="14"/>
      <c r="CB5767" s="14"/>
      <c r="CC5767" s="14"/>
      <c r="CD5767" s="14"/>
      <c r="CE5767" s="14"/>
      <c r="CF5767" s="14"/>
      <c r="CG5767" s="14"/>
      <c r="CH5767" s="14"/>
      <c r="CI5767" s="14"/>
      <c r="CJ5767" s="14"/>
      <c r="CK5767" s="14"/>
      <c r="CL5767" s="14"/>
      <c r="CM5767" s="14"/>
      <c r="CN5767" s="14"/>
      <c r="CO5767" s="14"/>
      <c r="CP5767" s="14"/>
    </row>
    <row r="5768">
      <c r="A5768" s="12"/>
      <c r="B5768" s="13"/>
      <c r="C5768" s="14"/>
      <c r="D5768" s="14"/>
      <c r="E5768" s="14"/>
      <c r="F5768" s="313"/>
      <c r="G5768" s="14"/>
      <c r="H5768" s="14"/>
      <c r="I5768" s="14"/>
      <c r="J5768" s="14"/>
      <c r="K5768" s="14"/>
      <c r="L5768" s="14"/>
      <c r="M5768" s="14"/>
      <c r="N5768" s="14"/>
      <c r="O5768" s="14"/>
      <c r="P5768" s="14"/>
      <c r="Q5768" s="14"/>
      <c r="R5768" s="14"/>
      <c r="S5768" s="14"/>
      <c r="T5768" s="14"/>
      <c r="U5768" s="14"/>
      <c r="V5768" s="14"/>
      <c r="W5768" s="14"/>
      <c r="X5768" s="14"/>
      <c r="Y5768" s="14"/>
      <c r="Z5768" s="14"/>
      <c r="AA5768" s="14"/>
      <c r="AB5768" s="14"/>
      <c r="AC5768" s="14"/>
      <c r="AD5768" s="14"/>
      <c r="AE5768" s="14"/>
      <c r="AF5768" s="14"/>
      <c r="AG5768" s="14"/>
      <c r="AH5768" s="14"/>
      <c r="AI5768" s="14"/>
      <c r="AJ5768" s="14"/>
      <c r="AK5768" s="14"/>
      <c r="AL5768" s="14"/>
      <c r="AM5768" s="14"/>
      <c r="AN5768" s="14"/>
      <c r="AO5768" s="14"/>
      <c r="AP5768" s="14"/>
      <c r="AQ5768" s="14"/>
      <c r="AR5768" s="14"/>
      <c r="AS5768" s="14"/>
      <c r="AT5768" s="14"/>
      <c r="AU5768" s="14"/>
      <c r="AV5768" s="14"/>
      <c r="AW5768" s="14"/>
      <c r="AX5768" s="14"/>
      <c r="AY5768" s="14"/>
      <c r="AZ5768" s="14"/>
      <c r="BA5768" s="14"/>
      <c r="BB5768" s="14"/>
      <c r="BC5768" s="14"/>
      <c r="BD5768" s="14"/>
      <c r="BE5768" s="14"/>
      <c r="BF5768" s="14"/>
      <c r="BG5768" s="14"/>
      <c r="BH5768" s="14"/>
      <c r="BI5768" s="14"/>
      <c r="BJ5768" s="14"/>
      <c r="BK5768" s="14"/>
      <c r="BL5768" s="14"/>
      <c r="BM5768" s="14"/>
      <c r="BN5768" s="14"/>
      <c r="BO5768" s="14"/>
      <c r="BP5768" s="14"/>
      <c r="BQ5768" s="14"/>
      <c r="BR5768" s="14"/>
      <c r="BS5768" s="14"/>
      <c r="BT5768" s="14"/>
      <c r="BU5768" s="14"/>
      <c r="BV5768" s="14"/>
      <c r="BW5768" s="14"/>
      <c r="BX5768" s="14"/>
      <c r="BY5768" s="14"/>
      <c r="BZ5768" s="14"/>
      <c r="CA5768" s="14"/>
      <c r="CB5768" s="14"/>
      <c r="CC5768" s="14"/>
      <c r="CD5768" s="14"/>
      <c r="CE5768" s="14"/>
      <c r="CF5768" s="14"/>
      <c r="CG5768" s="14"/>
      <c r="CH5768" s="14"/>
      <c r="CI5768" s="14"/>
      <c r="CJ5768" s="14"/>
      <c r="CK5768" s="14"/>
      <c r="CL5768" s="14"/>
      <c r="CM5768" s="14"/>
      <c r="CN5768" s="14"/>
      <c r="CO5768" s="14"/>
      <c r="CP5768" s="14"/>
    </row>
    <row r="5769">
      <c r="A5769" s="12"/>
      <c r="B5769" s="13"/>
      <c r="C5769" s="14"/>
      <c r="D5769" s="14"/>
      <c r="E5769" s="14"/>
      <c r="F5769" s="313"/>
      <c r="G5769" s="14"/>
      <c r="H5769" s="14"/>
      <c r="I5769" s="14"/>
      <c r="J5769" s="14"/>
      <c r="K5769" s="14"/>
      <c r="L5769" s="14"/>
      <c r="M5769" s="14"/>
      <c r="N5769" s="14"/>
      <c r="O5769" s="14"/>
      <c r="P5769" s="14"/>
      <c r="Q5769" s="14"/>
      <c r="R5769" s="14"/>
      <c r="S5769" s="14"/>
      <c r="T5769" s="14"/>
      <c r="U5769" s="14"/>
      <c r="V5769" s="14"/>
      <c r="W5769" s="14"/>
      <c r="X5769" s="14"/>
      <c r="Y5769" s="14"/>
      <c r="Z5769" s="14"/>
      <c r="AA5769" s="14"/>
      <c r="AB5769" s="14"/>
      <c r="AC5769" s="14"/>
      <c r="AD5769" s="14"/>
      <c r="AE5769" s="14"/>
      <c r="AF5769" s="14"/>
      <c r="AG5769" s="14"/>
      <c r="AH5769" s="14"/>
      <c r="AI5769" s="14"/>
      <c r="AJ5769" s="14"/>
      <c r="AK5769" s="14"/>
      <c r="AL5769" s="14"/>
      <c r="AM5769" s="14"/>
      <c r="AN5769" s="14"/>
      <c r="AO5769" s="14"/>
      <c r="AP5769" s="14"/>
      <c r="AQ5769" s="14"/>
      <c r="AR5769" s="14"/>
      <c r="AS5769" s="14"/>
      <c r="AT5769" s="14"/>
      <c r="AU5769" s="14"/>
      <c r="AV5769" s="14"/>
      <c r="AW5769" s="14"/>
      <c r="AX5769" s="14"/>
      <c r="AY5769" s="14"/>
      <c r="AZ5769" s="14"/>
      <c r="BA5769" s="14"/>
      <c r="BB5769" s="14"/>
      <c r="BC5769" s="14"/>
      <c r="BD5769" s="14"/>
      <c r="BE5769" s="14"/>
      <c r="BF5769" s="14"/>
      <c r="BG5769" s="14"/>
      <c r="BH5769" s="14"/>
      <c r="BI5769" s="14"/>
      <c r="BJ5769" s="14"/>
      <c r="BK5769" s="14"/>
      <c r="BL5769" s="14"/>
      <c r="BM5769" s="14"/>
      <c r="BN5769" s="14"/>
      <c r="BO5769" s="14"/>
      <c r="BP5769" s="14"/>
      <c r="BQ5769" s="14"/>
      <c r="BR5769" s="14"/>
      <c r="BS5769" s="14"/>
      <c r="BT5769" s="14"/>
      <c r="BU5769" s="14"/>
      <c r="BV5769" s="14"/>
      <c r="BW5769" s="14"/>
      <c r="BX5769" s="14"/>
      <c r="BY5769" s="14"/>
      <c r="BZ5769" s="14"/>
      <c r="CA5769" s="14"/>
      <c r="CB5769" s="14"/>
      <c r="CC5769" s="14"/>
      <c r="CD5769" s="14"/>
      <c r="CE5769" s="14"/>
      <c r="CF5769" s="14"/>
      <c r="CG5769" s="14"/>
      <c r="CH5769" s="14"/>
      <c r="CI5769" s="14"/>
      <c r="CJ5769" s="14"/>
      <c r="CK5769" s="14"/>
      <c r="CL5769" s="14"/>
      <c r="CM5769" s="14"/>
      <c r="CN5769" s="14"/>
      <c r="CO5769" s="14"/>
      <c r="CP5769" s="14"/>
    </row>
    <row r="5770">
      <c r="A5770" s="12"/>
      <c r="B5770" s="13"/>
      <c r="C5770" s="14"/>
      <c r="D5770" s="14"/>
      <c r="E5770" s="14"/>
      <c r="F5770" s="313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4"/>
      <c r="AA5770" s="14"/>
      <c r="AB5770" s="14"/>
      <c r="AC5770" s="14"/>
      <c r="AD5770" s="14"/>
      <c r="AE5770" s="14"/>
      <c r="AF5770" s="14"/>
      <c r="AG5770" s="14"/>
      <c r="AH5770" s="14"/>
      <c r="AI5770" s="14"/>
      <c r="AJ5770" s="14"/>
      <c r="AK5770" s="14"/>
      <c r="AL5770" s="14"/>
      <c r="AM5770" s="14"/>
      <c r="AN5770" s="14"/>
      <c r="AO5770" s="14"/>
      <c r="AP5770" s="14"/>
      <c r="AQ5770" s="14"/>
      <c r="AR5770" s="14"/>
      <c r="AS5770" s="14"/>
      <c r="AT5770" s="14"/>
      <c r="AU5770" s="14"/>
      <c r="AV5770" s="14"/>
      <c r="AW5770" s="14"/>
      <c r="AX5770" s="14"/>
      <c r="AY5770" s="14"/>
      <c r="AZ5770" s="14"/>
      <c r="BA5770" s="14"/>
      <c r="BB5770" s="14"/>
      <c r="BC5770" s="14"/>
      <c r="BD5770" s="14"/>
      <c r="BE5770" s="14"/>
      <c r="BF5770" s="14"/>
      <c r="BG5770" s="14"/>
      <c r="BH5770" s="14"/>
      <c r="BI5770" s="14"/>
      <c r="BJ5770" s="14"/>
      <c r="BK5770" s="14"/>
      <c r="BL5770" s="14"/>
      <c r="BM5770" s="14"/>
      <c r="BN5770" s="14"/>
      <c r="BO5770" s="14"/>
      <c r="BP5770" s="14"/>
      <c r="BQ5770" s="14"/>
      <c r="BR5770" s="14"/>
      <c r="BS5770" s="14"/>
      <c r="BT5770" s="14"/>
      <c r="BU5770" s="14"/>
      <c r="BV5770" s="14"/>
      <c r="BW5770" s="14"/>
      <c r="BX5770" s="14"/>
      <c r="BY5770" s="14"/>
      <c r="BZ5770" s="14"/>
      <c r="CA5770" s="14"/>
      <c r="CB5770" s="14"/>
      <c r="CC5770" s="14"/>
      <c r="CD5770" s="14"/>
      <c r="CE5770" s="14"/>
      <c r="CF5770" s="14"/>
      <c r="CG5770" s="14"/>
      <c r="CH5770" s="14"/>
      <c r="CI5770" s="14"/>
      <c r="CJ5770" s="14"/>
      <c r="CK5770" s="14"/>
      <c r="CL5770" s="14"/>
      <c r="CM5770" s="14"/>
      <c r="CN5770" s="14"/>
      <c r="CO5770" s="14"/>
      <c r="CP5770" s="14"/>
    </row>
    <row r="5771">
      <c r="A5771" s="12"/>
      <c r="B5771" s="13"/>
      <c r="C5771" s="14"/>
      <c r="D5771" s="14"/>
      <c r="E5771" s="14"/>
      <c r="F5771" s="313"/>
      <c r="G5771" s="14"/>
      <c r="H5771" s="14"/>
      <c r="I5771" s="14"/>
      <c r="J5771" s="14"/>
      <c r="K5771" s="14"/>
      <c r="L5771" s="14"/>
      <c r="M5771" s="14"/>
      <c r="N5771" s="14"/>
      <c r="O5771" s="14"/>
      <c r="P5771" s="14"/>
      <c r="Q5771" s="14"/>
      <c r="R5771" s="14"/>
      <c r="S5771" s="14"/>
      <c r="T5771" s="14"/>
      <c r="U5771" s="14"/>
      <c r="V5771" s="14"/>
      <c r="W5771" s="14"/>
      <c r="X5771" s="14"/>
      <c r="Y5771" s="14"/>
      <c r="Z5771" s="14"/>
      <c r="AA5771" s="14"/>
      <c r="AB5771" s="14"/>
      <c r="AC5771" s="14"/>
      <c r="AD5771" s="14"/>
      <c r="AE5771" s="14"/>
      <c r="AF5771" s="14"/>
      <c r="AG5771" s="14"/>
      <c r="AH5771" s="14"/>
      <c r="AI5771" s="14"/>
      <c r="AJ5771" s="14"/>
      <c r="AK5771" s="14"/>
      <c r="AL5771" s="14"/>
      <c r="AM5771" s="14"/>
      <c r="AN5771" s="14"/>
      <c r="AO5771" s="14"/>
      <c r="AP5771" s="14"/>
      <c r="AQ5771" s="14"/>
      <c r="AR5771" s="14"/>
      <c r="AS5771" s="14"/>
      <c r="AT5771" s="14"/>
      <c r="AU5771" s="14"/>
      <c r="AV5771" s="14"/>
      <c r="AW5771" s="14"/>
      <c r="AX5771" s="14"/>
      <c r="AY5771" s="14"/>
      <c r="AZ5771" s="14"/>
      <c r="BA5771" s="14"/>
      <c r="BB5771" s="14"/>
      <c r="BC5771" s="14"/>
      <c r="BD5771" s="14"/>
      <c r="BE5771" s="14"/>
      <c r="BF5771" s="14"/>
      <c r="BG5771" s="14"/>
      <c r="BH5771" s="14"/>
      <c r="BI5771" s="14"/>
      <c r="BJ5771" s="14"/>
      <c r="BK5771" s="14"/>
      <c r="BL5771" s="14"/>
      <c r="BM5771" s="14"/>
      <c r="BN5771" s="14"/>
      <c r="BO5771" s="14"/>
      <c r="BP5771" s="14"/>
      <c r="BQ5771" s="14"/>
      <c r="BR5771" s="14"/>
      <c r="BS5771" s="14"/>
      <c r="BT5771" s="14"/>
      <c r="BU5771" s="14"/>
      <c r="BV5771" s="14"/>
      <c r="BW5771" s="14"/>
      <c r="BX5771" s="14"/>
      <c r="BY5771" s="14"/>
      <c r="BZ5771" s="14"/>
      <c r="CA5771" s="14"/>
      <c r="CB5771" s="14"/>
      <c r="CC5771" s="14"/>
      <c r="CD5771" s="14"/>
      <c r="CE5771" s="14"/>
      <c r="CF5771" s="14"/>
      <c r="CG5771" s="14"/>
      <c r="CH5771" s="14"/>
      <c r="CI5771" s="14"/>
      <c r="CJ5771" s="14"/>
      <c r="CK5771" s="14"/>
      <c r="CL5771" s="14"/>
      <c r="CM5771" s="14"/>
      <c r="CN5771" s="14"/>
      <c r="CO5771" s="14"/>
      <c r="CP5771" s="14"/>
    </row>
    <row r="5772">
      <c r="A5772" s="12"/>
      <c r="B5772" s="13"/>
      <c r="C5772" s="14"/>
      <c r="D5772" s="14"/>
      <c r="E5772" s="14"/>
      <c r="F5772" s="313"/>
      <c r="G5772" s="14"/>
      <c r="H5772" s="14"/>
      <c r="I5772" s="14"/>
      <c r="J5772" s="14"/>
      <c r="K5772" s="14"/>
      <c r="L5772" s="14"/>
      <c r="M5772" s="14"/>
      <c r="N5772" s="14"/>
      <c r="O5772" s="14"/>
      <c r="P5772" s="14"/>
      <c r="Q5772" s="14"/>
      <c r="R5772" s="14"/>
      <c r="S5772" s="14"/>
      <c r="T5772" s="14"/>
      <c r="U5772" s="14"/>
      <c r="V5772" s="14"/>
      <c r="W5772" s="14"/>
      <c r="X5772" s="14"/>
      <c r="Y5772" s="14"/>
      <c r="Z5772" s="14"/>
      <c r="AA5772" s="14"/>
      <c r="AB5772" s="14"/>
      <c r="AC5772" s="14"/>
      <c r="AD5772" s="14"/>
      <c r="AE5772" s="14"/>
      <c r="AF5772" s="14"/>
      <c r="AG5772" s="14"/>
      <c r="AH5772" s="14"/>
      <c r="AI5772" s="14"/>
      <c r="AJ5772" s="14"/>
      <c r="AK5772" s="14"/>
      <c r="AL5772" s="14"/>
      <c r="AM5772" s="14"/>
      <c r="AN5772" s="14"/>
      <c r="AO5772" s="14"/>
      <c r="AP5772" s="14"/>
      <c r="AQ5772" s="14"/>
      <c r="AR5772" s="14"/>
      <c r="AS5772" s="14"/>
      <c r="AT5772" s="14"/>
      <c r="AU5772" s="14"/>
      <c r="AV5772" s="14"/>
      <c r="AW5772" s="14"/>
      <c r="AX5772" s="14"/>
      <c r="AY5772" s="14"/>
      <c r="AZ5772" s="14"/>
      <c r="BA5772" s="14"/>
      <c r="BB5772" s="14"/>
      <c r="BC5772" s="14"/>
      <c r="BD5772" s="14"/>
      <c r="BE5772" s="14"/>
      <c r="BF5772" s="14"/>
      <c r="BG5772" s="14"/>
      <c r="BH5772" s="14"/>
      <c r="BI5772" s="14"/>
      <c r="BJ5772" s="14"/>
      <c r="BK5772" s="14"/>
      <c r="BL5772" s="14"/>
      <c r="BM5772" s="14"/>
      <c r="BN5772" s="14"/>
      <c r="BO5772" s="14"/>
      <c r="BP5772" s="14"/>
      <c r="BQ5772" s="14"/>
      <c r="BR5772" s="14"/>
      <c r="BS5772" s="14"/>
      <c r="BT5772" s="14"/>
      <c r="BU5772" s="14"/>
      <c r="BV5772" s="14"/>
      <c r="BW5772" s="14"/>
      <c r="BX5772" s="14"/>
      <c r="BY5772" s="14"/>
      <c r="BZ5772" s="14"/>
      <c r="CA5772" s="14"/>
      <c r="CB5772" s="14"/>
      <c r="CC5772" s="14"/>
      <c r="CD5772" s="14"/>
      <c r="CE5772" s="14"/>
      <c r="CF5772" s="14"/>
      <c r="CG5772" s="14"/>
      <c r="CH5772" s="14"/>
      <c r="CI5772" s="14"/>
      <c r="CJ5772" s="14"/>
      <c r="CK5772" s="14"/>
      <c r="CL5772" s="14"/>
      <c r="CM5772" s="14"/>
      <c r="CN5772" s="14"/>
      <c r="CO5772" s="14"/>
      <c r="CP5772" s="14"/>
    </row>
    <row r="5773">
      <c r="A5773" s="12"/>
      <c r="B5773" s="13"/>
      <c r="C5773" s="14"/>
      <c r="D5773" s="14"/>
      <c r="E5773" s="14"/>
      <c r="F5773" s="313"/>
      <c r="G5773" s="14"/>
      <c r="H5773" s="14"/>
      <c r="I5773" s="14"/>
      <c r="J5773" s="14"/>
      <c r="K5773" s="14"/>
      <c r="L5773" s="14"/>
      <c r="M5773" s="14"/>
      <c r="N5773" s="14"/>
      <c r="O5773" s="14"/>
      <c r="P5773" s="14"/>
      <c r="Q5773" s="14"/>
      <c r="R5773" s="14"/>
      <c r="S5773" s="14"/>
      <c r="T5773" s="14"/>
      <c r="U5773" s="14"/>
      <c r="V5773" s="14"/>
      <c r="W5773" s="14"/>
      <c r="X5773" s="14"/>
      <c r="Y5773" s="14"/>
      <c r="Z5773" s="14"/>
      <c r="AA5773" s="14"/>
      <c r="AB5773" s="14"/>
      <c r="AC5773" s="14"/>
      <c r="AD5773" s="14"/>
      <c r="AE5773" s="14"/>
      <c r="AF5773" s="14"/>
      <c r="AG5773" s="14"/>
      <c r="AH5773" s="14"/>
      <c r="AI5773" s="14"/>
      <c r="AJ5773" s="14"/>
      <c r="AK5773" s="14"/>
      <c r="AL5773" s="14"/>
      <c r="AM5773" s="14"/>
      <c r="AN5773" s="14"/>
      <c r="AO5773" s="14"/>
      <c r="AP5773" s="14"/>
      <c r="AQ5773" s="14"/>
      <c r="AR5773" s="14"/>
      <c r="AS5773" s="14"/>
      <c r="AT5773" s="14"/>
      <c r="AU5773" s="14"/>
      <c r="AV5773" s="14"/>
      <c r="AW5773" s="14"/>
      <c r="AX5773" s="14"/>
      <c r="AY5773" s="14"/>
      <c r="AZ5773" s="14"/>
      <c r="BA5773" s="14"/>
      <c r="BB5773" s="14"/>
      <c r="BC5773" s="14"/>
      <c r="BD5773" s="14"/>
      <c r="BE5773" s="14"/>
      <c r="BF5773" s="14"/>
      <c r="BG5773" s="14"/>
      <c r="BH5773" s="14"/>
      <c r="BI5773" s="14"/>
      <c r="BJ5773" s="14"/>
      <c r="BK5773" s="14"/>
      <c r="BL5773" s="14"/>
      <c r="BM5773" s="14"/>
      <c r="BN5773" s="14"/>
      <c r="BO5773" s="14"/>
      <c r="BP5773" s="14"/>
      <c r="BQ5773" s="14"/>
      <c r="BR5773" s="14"/>
      <c r="BS5773" s="14"/>
      <c r="BT5773" s="14"/>
      <c r="BU5773" s="14"/>
      <c r="BV5773" s="14"/>
      <c r="BW5773" s="14"/>
      <c r="BX5773" s="14"/>
      <c r="BY5773" s="14"/>
      <c r="BZ5773" s="14"/>
      <c r="CA5773" s="14"/>
      <c r="CB5773" s="14"/>
      <c r="CC5773" s="14"/>
      <c r="CD5773" s="14"/>
      <c r="CE5773" s="14"/>
      <c r="CF5773" s="14"/>
      <c r="CG5773" s="14"/>
      <c r="CH5773" s="14"/>
      <c r="CI5773" s="14"/>
      <c r="CJ5773" s="14"/>
      <c r="CK5773" s="14"/>
      <c r="CL5773" s="14"/>
      <c r="CM5773" s="14"/>
      <c r="CN5773" s="14"/>
      <c r="CO5773" s="14"/>
      <c r="CP5773" s="14"/>
    </row>
    <row r="5774">
      <c r="A5774" s="12"/>
      <c r="B5774" s="13"/>
      <c r="C5774" s="14"/>
      <c r="D5774" s="14"/>
      <c r="E5774" s="14"/>
      <c r="F5774" s="313"/>
      <c r="G5774" s="14"/>
      <c r="H5774" s="14"/>
      <c r="I5774" s="14"/>
      <c r="J5774" s="14"/>
      <c r="K5774" s="14"/>
      <c r="L5774" s="14"/>
      <c r="M5774" s="14"/>
      <c r="N5774" s="14"/>
      <c r="O5774" s="14"/>
      <c r="P5774" s="14"/>
      <c r="Q5774" s="14"/>
      <c r="R5774" s="14"/>
      <c r="S5774" s="14"/>
      <c r="T5774" s="14"/>
      <c r="U5774" s="14"/>
      <c r="V5774" s="14"/>
      <c r="W5774" s="14"/>
      <c r="X5774" s="14"/>
      <c r="Y5774" s="14"/>
      <c r="Z5774" s="14"/>
      <c r="AA5774" s="14"/>
      <c r="AB5774" s="14"/>
      <c r="AC5774" s="14"/>
      <c r="AD5774" s="14"/>
      <c r="AE5774" s="14"/>
      <c r="AF5774" s="14"/>
      <c r="AG5774" s="14"/>
      <c r="AH5774" s="14"/>
      <c r="AI5774" s="14"/>
      <c r="AJ5774" s="14"/>
      <c r="AK5774" s="14"/>
      <c r="AL5774" s="14"/>
      <c r="AM5774" s="14"/>
      <c r="AN5774" s="14"/>
      <c r="AO5774" s="14"/>
      <c r="AP5774" s="14"/>
      <c r="AQ5774" s="14"/>
      <c r="AR5774" s="14"/>
      <c r="AS5774" s="14"/>
      <c r="AT5774" s="14"/>
      <c r="AU5774" s="14"/>
      <c r="AV5774" s="14"/>
      <c r="AW5774" s="14"/>
      <c r="AX5774" s="14"/>
      <c r="AY5774" s="14"/>
      <c r="AZ5774" s="14"/>
      <c r="BA5774" s="14"/>
      <c r="BB5774" s="14"/>
      <c r="BC5774" s="14"/>
      <c r="BD5774" s="14"/>
      <c r="BE5774" s="14"/>
      <c r="BF5774" s="14"/>
      <c r="BG5774" s="14"/>
      <c r="BH5774" s="14"/>
      <c r="BI5774" s="14"/>
      <c r="BJ5774" s="14"/>
      <c r="BK5774" s="14"/>
      <c r="BL5774" s="14"/>
      <c r="BM5774" s="14"/>
      <c r="BN5774" s="14"/>
      <c r="BO5774" s="14"/>
      <c r="BP5774" s="14"/>
      <c r="BQ5774" s="14"/>
      <c r="BR5774" s="14"/>
      <c r="BS5774" s="14"/>
      <c r="BT5774" s="14"/>
      <c r="BU5774" s="14"/>
      <c r="BV5774" s="14"/>
      <c r="BW5774" s="14"/>
      <c r="BX5774" s="14"/>
      <c r="BY5774" s="14"/>
      <c r="BZ5774" s="14"/>
      <c r="CA5774" s="14"/>
      <c r="CB5774" s="14"/>
      <c r="CC5774" s="14"/>
      <c r="CD5774" s="14"/>
      <c r="CE5774" s="14"/>
      <c r="CF5774" s="14"/>
      <c r="CG5774" s="14"/>
      <c r="CH5774" s="14"/>
      <c r="CI5774" s="14"/>
      <c r="CJ5774" s="14"/>
      <c r="CK5774" s="14"/>
      <c r="CL5774" s="14"/>
      <c r="CM5774" s="14"/>
      <c r="CN5774" s="14"/>
      <c r="CO5774" s="14"/>
      <c r="CP5774" s="14"/>
    </row>
    <row r="5775">
      <c r="A5775" s="12"/>
      <c r="B5775" s="13"/>
      <c r="C5775" s="14"/>
      <c r="D5775" s="14"/>
      <c r="E5775" s="14"/>
      <c r="F5775" s="313"/>
      <c r="G5775" s="14"/>
      <c r="H5775" s="14"/>
      <c r="I5775" s="14"/>
      <c r="J5775" s="14"/>
      <c r="K5775" s="14"/>
      <c r="L5775" s="14"/>
      <c r="M5775" s="14"/>
      <c r="N5775" s="14"/>
      <c r="O5775" s="14"/>
      <c r="P5775" s="14"/>
      <c r="Q5775" s="14"/>
      <c r="R5775" s="14"/>
      <c r="S5775" s="14"/>
      <c r="T5775" s="14"/>
      <c r="U5775" s="14"/>
      <c r="V5775" s="14"/>
      <c r="W5775" s="14"/>
      <c r="X5775" s="14"/>
      <c r="Y5775" s="14"/>
      <c r="Z5775" s="14"/>
      <c r="AA5775" s="14"/>
      <c r="AB5775" s="14"/>
      <c r="AC5775" s="14"/>
      <c r="AD5775" s="14"/>
      <c r="AE5775" s="14"/>
      <c r="AF5775" s="14"/>
      <c r="AG5775" s="14"/>
      <c r="AH5775" s="14"/>
      <c r="AI5775" s="14"/>
      <c r="AJ5775" s="14"/>
      <c r="AK5775" s="14"/>
      <c r="AL5775" s="14"/>
      <c r="AM5775" s="14"/>
      <c r="AN5775" s="14"/>
      <c r="AO5775" s="14"/>
      <c r="AP5775" s="14"/>
      <c r="AQ5775" s="14"/>
      <c r="AR5775" s="14"/>
      <c r="AS5775" s="14"/>
      <c r="AT5775" s="14"/>
      <c r="AU5775" s="14"/>
      <c r="AV5775" s="14"/>
      <c r="AW5775" s="14"/>
      <c r="AX5775" s="14"/>
      <c r="AY5775" s="14"/>
      <c r="AZ5775" s="14"/>
      <c r="BA5775" s="14"/>
      <c r="BB5775" s="14"/>
      <c r="BC5775" s="14"/>
      <c r="BD5775" s="14"/>
      <c r="BE5775" s="14"/>
      <c r="BF5775" s="14"/>
      <c r="BG5775" s="14"/>
      <c r="BH5775" s="14"/>
      <c r="BI5775" s="14"/>
      <c r="BJ5775" s="14"/>
      <c r="BK5775" s="14"/>
      <c r="BL5775" s="14"/>
      <c r="BM5775" s="14"/>
      <c r="BN5775" s="14"/>
      <c r="BO5775" s="14"/>
      <c r="BP5775" s="14"/>
      <c r="BQ5775" s="14"/>
      <c r="BR5775" s="14"/>
      <c r="BS5775" s="14"/>
      <c r="BT5775" s="14"/>
      <c r="BU5775" s="14"/>
      <c r="BV5775" s="14"/>
      <c r="BW5775" s="14"/>
      <c r="BX5775" s="14"/>
      <c r="BY5775" s="14"/>
      <c r="BZ5775" s="14"/>
      <c r="CA5775" s="14"/>
      <c r="CB5775" s="14"/>
      <c r="CC5775" s="14"/>
      <c r="CD5775" s="14"/>
      <c r="CE5775" s="14"/>
      <c r="CF5775" s="14"/>
      <c r="CG5775" s="14"/>
      <c r="CH5775" s="14"/>
      <c r="CI5775" s="14"/>
      <c r="CJ5775" s="14"/>
      <c r="CK5775" s="14"/>
      <c r="CL5775" s="14"/>
      <c r="CM5775" s="14"/>
      <c r="CN5775" s="14"/>
      <c r="CO5775" s="14"/>
      <c r="CP5775" s="14"/>
    </row>
    <row r="5776">
      <c r="A5776" s="12"/>
      <c r="B5776" s="13"/>
      <c r="C5776" s="14"/>
      <c r="D5776" s="14"/>
      <c r="E5776" s="14"/>
      <c r="F5776" s="313"/>
      <c r="G5776" s="14"/>
      <c r="H5776" s="14"/>
      <c r="I5776" s="14"/>
      <c r="J5776" s="14"/>
      <c r="K5776" s="14"/>
      <c r="L5776" s="14"/>
      <c r="M5776" s="14"/>
      <c r="N5776" s="14"/>
      <c r="O5776" s="14"/>
      <c r="P5776" s="14"/>
      <c r="Q5776" s="14"/>
      <c r="R5776" s="14"/>
      <c r="S5776" s="14"/>
      <c r="T5776" s="14"/>
      <c r="U5776" s="14"/>
      <c r="V5776" s="14"/>
      <c r="W5776" s="14"/>
      <c r="X5776" s="14"/>
      <c r="Y5776" s="14"/>
      <c r="Z5776" s="14"/>
      <c r="AA5776" s="14"/>
      <c r="AB5776" s="14"/>
      <c r="AC5776" s="14"/>
      <c r="AD5776" s="14"/>
      <c r="AE5776" s="14"/>
      <c r="AF5776" s="14"/>
      <c r="AG5776" s="14"/>
      <c r="AH5776" s="14"/>
      <c r="AI5776" s="14"/>
      <c r="AJ5776" s="14"/>
      <c r="AK5776" s="14"/>
      <c r="AL5776" s="14"/>
      <c r="AM5776" s="14"/>
      <c r="AN5776" s="14"/>
      <c r="AO5776" s="14"/>
      <c r="AP5776" s="14"/>
      <c r="AQ5776" s="14"/>
      <c r="AR5776" s="14"/>
      <c r="AS5776" s="14"/>
      <c r="AT5776" s="14"/>
      <c r="AU5776" s="14"/>
      <c r="AV5776" s="14"/>
      <c r="AW5776" s="14"/>
      <c r="AX5776" s="14"/>
      <c r="AY5776" s="14"/>
      <c r="AZ5776" s="14"/>
      <c r="BA5776" s="14"/>
      <c r="BB5776" s="14"/>
      <c r="BC5776" s="14"/>
      <c r="BD5776" s="14"/>
      <c r="BE5776" s="14"/>
      <c r="BF5776" s="14"/>
      <c r="BG5776" s="14"/>
      <c r="BH5776" s="14"/>
      <c r="BI5776" s="14"/>
      <c r="BJ5776" s="14"/>
      <c r="BK5776" s="14"/>
      <c r="BL5776" s="14"/>
      <c r="BM5776" s="14"/>
      <c r="BN5776" s="14"/>
      <c r="BO5776" s="14"/>
      <c r="BP5776" s="14"/>
      <c r="BQ5776" s="14"/>
      <c r="BR5776" s="14"/>
      <c r="BS5776" s="14"/>
      <c r="BT5776" s="14"/>
      <c r="BU5776" s="14"/>
      <c r="BV5776" s="14"/>
      <c r="BW5776" s="14"/>
      <c r="BX5776" s="14"/>
      <c r="BY5776" s="14"/>
      <c r="BZ5776" s="14"/>
      <c r="CA5776" s="14"/>
      <c r="CB5776" s="14"/>
      <c r="CC5776" s="14"/>
      <c r="CD5776" s="14"/>
      <c r="CE5776" s="14"/>
      <c r="CF5776" s="14"/>
      <c r="CG5776" s="14"/>
      <c r="CH5776" s="14"/>
      <c r="CI5776" s="14"/>
      <c r="CJ5776" s="14"/>
      <c r="CK5776" s="14"/>
      <c r="CL5776" s="14"/>
      <c r="CM5776" s="14"/>
      <c r="CN5776" s="14"/>
      <c r="CO5776" s="14"/>
      <c r="CP5776" s="14"/>
    </row>
    <row r="5777">
      <c r="A5777" s="12"/>
      <c r="B5777" s="13"/>
      <c r="C5777" s="14"/>
      <c r="D5777" s="14"/>
      <c r="E5777" s="14"/>
      <c r="F5777" s="313"/>
      <c r="G5777" s="14"/>
      <c r="H5777" s="14"/>
      <c r="I5777" s="14"/>
      <c r="J5777" s="14"/>
      <c r="K5777" s="14"/>
      <c r="L5777" s="14"/>
      <c r="M5777" s="14"/>
      <c r="N5777" s="14"/>
      <c r="O5777" s="14"/>
      <c r="P5777" s="14"/>
      <c r="Q5777" s="14"/>
      <c r="R5777" s="14"/>
      <c r="S5777" s="14"/>
      <c r="T5777" s="14"/>
      <c r="U5777" s="14"/>
      <c r="V5777" s="14"/>
      <c r="W5777" s="14"/>
      <c r="X5777" s="14"/>
      <c r="Y5777" s="14"/>
      <c r="Z5777" s="14"/>
      <c r="AA5777" s="14"/>
      <c r="AB5777" s="14"/>
      <c r="AC5777" s="14"/>
      <c r="AD5777" s="14"/>
      <c r="AE5777" s="14"/>
      <c r="AF5777" s="14"/>
      <c r="AG5777" s="14"/>
      <c r="AH5777" s="14"/>
      <c r="AI5777" s="14"/>
      <c r="AJ5777" s="14"/>
      <c r="AK5777" s="14"/>
      <c r="AL5777" s="14"/>
      <c r="AM5777" s="14"/>
      <c r="AN5777" s="14"/>
      <c r="AO5777" s="14"/>
      <c r="AP5777" s="14"/>
      <c r="AQ5777" s="14"/>
      <c r="AR5777" s="14"/>
      <c r="AS5777" s="14"/>
      <c r="AT5777" s="14"/>
      <c r="AU5777" s="14"/>
      <c r="AV5777" s="14"/>
      <c r="AW5777" s="14"/>
      <c r="AX5777" s="14"/>
      <c r="AY5777" s="14"/>
      <c r="AZ5777" s="14"/>
      <c r="BA5777" s="14"/>
      <c r="BB5777" s="14"/>
      <c r="BC5777" s="14"/>
      <c r="BD5777" s="14"/>
      <c r="BE5777" s="14"/>
      <c r="BF5777" s="14"/>
      <c r="BG5777" s="14"/>
      <c r="BH5777" s="14"/>
      <c r="BI5777" s="14"/>
      <c r="BJ5777" s="14"/>
      <c r="BK5777" s="14"/>
      <c r="BL5777" s="14"/>
      <c r="BM5777" s="14"/>
      <c r="BN5777" s="14"/>
      <c r="BO5777" s="14"/>
      <c r="BP5777" s="14"/>
      <c r="BQ5777" s="14"/>
      <c r="BR5777" s="14"/>
      <c r="BS5777" s="14"/>
      <c r="BT5777" s="14"/>
      <c r="BU5777" s="14"/>
      <c r="BV5777" s="14"/>
      <c r="BW5777" s="14"/>
      <c r="BX5777" s="14"/>
      <c r="BY5777" s="14"/>
      <c r="BZ5777" s="14"/>
      <c r="CA5777" s="14"/>
      <c r="CB5777" s="14"/>
      <c r="CC5777" s="14"/>
      <c r="CD5777" s="14"/>
      <c r="CE5777" s="14"/>
      <c r="CF5777" s="14"/>
      <c r="CG5777" s="14"/>
      <c r="CH5777" s="14"/>
      <c r="CI5777" s="14"/>
      <c r="CJ5777" s="14"/>
      <c r="CK5777" s="14"/>
      <c r="CL5777" s="14"/>
      <c r="CM5777" s="14"/>
      <c r="CN5777" s="14"/>
      <c r="CO5777" s="14"/>
      <c r="CP5777" s="14"/>
    </row>
    <row r="5778">
      <c r="A5778" s="12"/>
      <c r="B5778" s="13"/>
      <c r="C5778" s="14"/>
      <c r="D5778" s="14"/>
      <c r="E5778" s="14"/>
      <c r="F5778" s="313"/>
      <c r="G5778" s="14"/>
      <c r="H5778" s="14"/>
      <c r="I5778" s="14"/>
      <c r="J5778" s="14"/>
      <c r="K5778" s="14"/>
      <c r="L5778" s="14"/>
      <c r="M5778" s="14"/>
      <c r="N5778" s="14"/>
      <c r="O5778" s="14"/>
      <c r="P5778" s="14"/>
      <c r="Q5778" s="14"/>
      <c r="R5778" s="14"/>
      <c r="S5778" s="14"/>
      <c r="T5778" s="14"/>
      <c r="U5778" s="14"/>
      <c r="V5778" s="14"/>
      <c r="W5778" s="14"/>
      <c r="X5778" s="14"/>
      <c r="Y5778" s="14"/>
      <c r="Z5778" s="14"/>
      <c r="AA5778" s="14"/>
      <c r="AB5778" s="14"/>
      <c r="AC5778" s="14"/>
      <c r="AD5778" s="14"/>
      <c r="AE5778" s="14"/>
      <c r="AF5778" s="14"/>
      <c r="AG5778" s="14"/>
      <c r="AH5778" s="14"/>
      <c r="AI5778" s="14"/>
      <c r="AJ5778" s="14"/>
      <c r="AK5778" s="14"/>
      <c r="AL5778" s="14"/>
      <c r="AM5778" s="14"/>
      <c r="AN5778" s="14"/>
      <c r="AO5778" s="14"/>
      <c r="AP5778" s="14"/>
      <c r="AQ5778" s="14"/>
      <c r="AR5778" s="14"/>
      <c r="AS5778" s="14"/>
      <c r="AT5778" s="14"/>
      <c r="AU5778" s="14"/>
      <c r="AV5778" s="14"/>
      <c r="AW5778" s="14"/>
      <c r="AX5778" s="14"/>
      <c r="AY5778" s="14"/>
      <c r="AZ5778" s="14"/>
      <c r="BA5778" s="14"/>
      <c r="BB5778" s="14"/>
      <c r="BC5778" s="14"/>
      <c r="BD5778" s="14"/>
      <c r="BE5778" s="14"/>
      <c r="BF5778" s="14"/>
      <c r="BG5778" s="14"/>
      <c r="BH5778" s="14"/>
      <c r="BI5778" s="14"/>
      <c r="BJ5778" s="14"/>
      <c r="BK5778" s="14"/>
      <c r="BL5778" s="14"/>
      <c r="BM5778" s="14"/>
      <c r="BN5778" s="14"/>
      <c r="BO5778" s="14"/>
      <c r="BP5778" s="14"/>
      <c r="BQ5778" s="14"/>
      <c r="BR5778" s="14"/>
      <c r="BS5778" s="14"/>
      <c r="BT5778" s="14"/>
      <c r="BU5778" s="14"/>
      <c r="BV5778" s="14"/>
      <c r="BW5778" s="14"/>
      <c r="BX5778" s="14"/>
      <c r="BY5778" s="14"/>
      <c r="BZ5778" s="14"/>
      <c r="CA5778" s="14"/>
      <c r="CB5778" s="14"/>
      <c r="CC5778" s="14"/>
      <c r="CD5778" s="14"/>
      <c r="CE5778" s="14"/>
      <c r="CF5778" s="14"/>
      <c r="CG5778" s="14"/>
      <c r="CH5778" s="14"/>
      <c r="CI5778" s="14"/>
      <c r="CJ5778" s="14"/>
      <c r="CK5778" s="14"/>
      <c r="CL5778" s="14"/>
      <c r="CM5778" s="14"/>
      <c r="CN5778" s="14"/>
      <c r="CO5778" s="14"/>
      <c r="CP5778" s="14"/>
    </row>
    <row r="5779">
      <c r="A5779" s="12"/>
      <c r="B5779" s="13"/>
      <c r="C5779" s="14"/>
      <c r="D5779" s="14"/>
      <c r="E5779" s="14"/>
      <c r="F5779" s="313"/>
      <c r="G5779" s="14"/>
      <c r="H5779" s="14"/>
      <c r="I5779" s="14"/>
      <c r="J5779" s="14"/>
      <c r="K5779" s="14"/>
      <c r="L5779" s="14"/>
      <c r="M5779" s="14"/>
      <c r="N5779" s="14"/>
      <c r="O5779" s="14"/>
      <c r="P5779" s="14"/>
      <c r="Q5779" s="14"/>
      <c r="R5779" s="14"/>
      <c r="S5779" s="14"/>
      <c r="T5779" s="14"/>
      <c r="U5779" s="14"/>
      <c r="V5779" s="14"/>
      <c r="W5779" s="14"/>
      <c r="X5779" s="14"/>
      <c r="Y5779" s="14"/>
      <c r="Z5779" s="14"/>
      <c r="AA5779" s="14"/>
      <c r="AB5779" s="14"/>
      <c r="AC5779" s="14"/>
      <c r="AD5779" s="14"/>
      <c r="AE5779" s="14"/>
      <c r="AF5779" s="14"/>
      <c r="AG5779" s="14"/>
      <c r="AH5779" s="14"/>
      <c r="AI5779" s="14"/>
      <c r="AJ5779" s="14"/>
      <c r="AK5779" s="14"/>
      <c r="AL5779" s="14"/>
      <c r="AM5779" s="14"/>
      <c r="AN5779" s="14"/>
      <c r="AO5779" s="14"/>
      <c r="AP5779" s="14"/>
      <c r="AQ5779" s="14"/>
      <c r="AR5779" s="14"/>
      <c r="AS5779" s="14"/>
      <c r="AT5779" s="14"/>
      <c r="AU5779" s="14"/>
      <c r="AV5779" s="14"/>
      <c r="AW5779" s="14"/>
      <c r="AX5779" s="14"/>
      <c r="AY5779" s="14"/>
      <c r="AZ5779" s="14"/>
      <c r="BA5779" s="14"/>
      <c r="BB5779" s="14"/>
      <c r="BC5779" s="14"/>
      <c r="BD5779" s="14"/>
      <c r="BE5779" s="14"/>
      <c r="BF5779" s="14"/>
      <c r="BG5779" s="14"/>
      <c r="BH5779" s="14"/>
      <c r="BI5779" s="14"/>
      <c r="BJ5779" s="14"/>
      <c r="BK5779" s="14"/>
      <c r="BL5779" s="14"/>
      <c r="BM5779" s="14"/>
      <c r="BN5779" s="14"/>
      <c r="BO5779" s="14"/>
      <c r="BP5779" s="14"/>
      <c r="BQ5779" s="14"/>
      <c r="BR5779" s="14"/>
      <c r="BS5779" s="14"/>
      <c r="BT5779" s="14"/>
      <c r="BU5779" s="14"/>
      <c r="BV5779" s="14"/>
      <c r="BW5779" s="14"/>
      <c r="BX5779" s="14"/>
      <c r="BY5779" s="14"/>
      <c r="BZ5779" s="14"/>
      <c r="CA5779" s="14"/>
      <c r="CB5779" s="14"/>
      <c r="CC5779" s="14"/>
      <c r="CD5779" s="14"/>
      <c r="CE5779" s="14"/>
      <c r="CF5779" s="14"/>
      <c r="CG5779" s="14"/>
      <c r="CH5779" s="14"/>
      <c r="CI5779" s="14"/>
      <c r="CJ5779" s="14"/>
      <c r="CK5779" s="14"/>
      <c r="CL5779" s="14"/>
      <c r="CM5779" s="14"/>
      <c r="CN5779" s="14"/>
      <c r="CO5779" s="14"/>
      <c r="CP5779" s="14"/>
    </row>
    <row r="5780">
      <c r="A5780" s="12"/>
      <c r="B5780" s="13"/>
      <c r="C5780" s="14"/>
      <c r="D5780" s="14"/>
      <c r="E5780" s="14"/>
      <c r="F5780" s="313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/>
      <c r="AD5780" s="14"/>
      <c r="AE5780" s="14"/>
      <c r="AF5780" s="14"/>
      <c r="AG5780" s="14"/>
      <c r="AH5780" s="14"/>
      <c r="AI5780" s="14"/>
      <c r="AJ5780" s="14"/>
      <c r="AK5780" s="14"/>
      <c r="AL5780" s="14"/>
      <c r="AM5780" s="14"/>
      <c r="AN5780" s="14"/>
      <c r="AO5780" s="14"/>
      <c r="AP5780" s="14"/>
      <c r="AQ5780" s="14"/>
      <c r="AR5780" s="14"/>
      <c r="AS5780" s="14"/>
      <c r="AT5780" s="14"/>
      <c r="AU5780" s="14"/>
      <c r="AV5780" s="14"/>
      <c r="AW5780" s="14"/>
      <c r="AX5780" s="14"/>
      <c r="AY5780" s="14"/>
      <c r="AZ5780" s="14"/>
      <c r="BA5780" s="14"/>
      <c r="BB5780" s="14"/>
      <c r="BC5780" s="14"/>
      <c r="BD5780" s="14"/>
      <c r="BE5780" s="14"/>
      <c r="BF5780" s="14"/>
      <c r="BG5780" s="14"/>
      <c r="BH5780" s="14"/>
      <c r="BI5780" s="14"/>
      <c r="BJ5780" s="14"/>
      <c r="BK5780" s="14"/>
      <c r="BL5780" s="14"/>
      <c r="BM5780" s="14"/>
      <c r="BN5780" s="14"/>
      <c r="BO5780" s="14"/>
      <c r="BP5780" s="14"/>
      <c r="BQ5780" s="14"/>
      <c r="BR5780" s="14"/>
      <c r="BS5780" s="14"/>
      <c r="BT5780" s="14"/>
      <c r="BU5780" s="14"/>
      <c r="BV5780" s="14"/>
      <c r="BW5780" s="14"/>
      <c r="BX5780" s="14"/>
      <c r="BY5780" s="14"/>
      <c r="BZ5780" s="14"/>
      <c r="CA5780" s="14"/>
      <c r="CB5780" s="14"/>
      <c r="CC5780" s="14"/>
      <c r="CD5780" s="14"/>
      <c r="CE5780" s="14"/>
      <c r="CF5780" s="14"/>
      <c r="CG5780" s="14"/>
      <c r="CH5780" s="14"/>
      <c r="CI5780" s="14"/>
      <c r="CJ5780" s="14"/>
      <c r="CK5780" s="14"/>
      <c r="CL5780" s="14"/>
      <c r="CM5780" s="14"/>
      <c r="CN5780" s="14"/>
      <c r="CO5780" s="14"/>
      <c r="CP5780" s="14"/>
    </row>
    <row r="5781">
      <c r="A5781" s="12"/>
      <c r="B5781" s="13"/>
      <c r="C5781" s="14"/>
      <c r="D5781" s="14"/>
      <c r="E5781" s="14"/>
      <c r="F5781" s="313"/>
      <c r="G5781" s="14"/>
      <c r="H5781" s="14"/>
      <c r="I5781" s="14"/>
      <c r="J5781" s="14"/>
      <c r="K5781" s="14"/>
      <c r="L5781" s="14"/>
      <c r="M5781" s="14"/>
      <c r="N5781" s="14"/>
      <c r="O5781" s="14"/>
      <c r="P5781" s="14"/>
      <c r="Q5781" s="14"/>
      <c r="R5781" s="14"/>
      <c r="S5781" s="14"/>
      <c r="T5781" s="14"/>
      <c r="U5781" s="14"/>
      <c r="V5781" s="14"/>
      <c r="W5781" s="14"/>
      <c r="X5781" s="14"/>
      <c r="Y5781" s="14"/>
      <c r="Z5781" s="14"/>
      <c r="AA5781" s="14"/>
      <c r="AB5781" s="14"/>
      <c r="AC5781" s="14"/>
      <c r="AD5781" s="14"/>
      <c r="AE5781" s="14"/>
      <c r="AF5781" s="14"/>
      <c r="AG5781" s="14"/>
      <c r="AH5781" s="14"/>
      <c r="AI5781" s="14"/>
      <c r="AJ5781" s="14"/>
      <c r="AK5781" s="14"/>
      <c r="AL5781" s="14"/>
      <c r="AM5781" s="14"/>
      <c r="AN5781" s="14"/>
      <c r="AO5781" s="14"/>
      <c r="AP5781" s="14"/>
      <c r="AQ5781" s="14"/>
      <c r="AR5781" s="14"/>
      <c r="AS5781" s="14"/>
      <c r="AT5781" s="14"/>
      <c r="AU5781" s="14"/>
      <c r="AV5781" s="14"/>
      <c r="AW5781" s="14"/>
      <c r="AX5781" s="14"/>
      <c r="AY5781" s="14"/>
      <c r="AZ5781" s="14"/>
      <c r="BA5781" s="14"/>
      <c r="BB5781" s="14"/>
      <c r="BC5781" s="14"/>
      <c r="BD5781" s="14"/>
      <c r="BE5781" s="14"/>
      <c r="BF5781" s="14"/>
      <c r="BG5781" s="14"/>
      <c r="BH5781" s="14"/>
      <c r="BI5781" s="14"/>
      <c r="BJ5781" s="14"/>
      <c r="BK5781" s="14"/>
      <c r="BL5781" s="14"/>
      <c r="BM5781" s="14"/>
      <c r="BN5781" s="14"/>
      <c r="BO5781" s="14"/>
      <c r="BP5781" s="14"/>
      <c r="BQ5781" s="14"/>
      <c r="BR5781" s="14"/>
      <c r="BS5781" s="14"/>
      <c r="BT5781" s="14"/>
      <c r="BU5781" s="14"/>
      <c r="BV5781" s="14"/>
      <c r="BW5781" s="14"/>
      <c r="BX5781" s="14"/>
      <c r="BY5781" s="14"/>
      <c r="BZ5781" s="14"/>
      <c r="CA5781" s="14"/>
      <c r="CB5781" s="14"/>
      <c r="CC5781" s="14"/>
      <c r="CD5781" s="14"/>
      <c r="CE5781" s="14"/>
      <c r="CF5781" s="14"/>
      <c r="CG5781" s="14"/>
      <c r="CH5781" s="14"/>
      <c r="CI5781" s="14"/>
      <c r="CJ5781" s="14"/>
      <c r="CK5781" s="14"/>
      <c r="CL5781" s="14"/>
      <c r="CM5781" s="14"/>
      <c r="CN5781" s="14"/>
      <c r="CO5781" s="14"/>
      <c r="CP5781" s="14"/>
    </row>
    <row r="5782">
      <c r="A5782" s="12"/>
      <c r="B5782" s="13"/>
      <c r="C5782" s="14"/>
      <c r="D5782" s="14"/>
      <c r="E5782" s="14"/>
      <c r="F5782" s="313"/>
      <c r="G5782" s="14"/>
      <c r="H5782" s="14"/>
      <c r="I5782" s="14"/>
      <c r="J5782" s="14"/>
      <c r="K5782" s="14"/>
      <c r="L5782" s="14"/>
      <c r="M5782" s="14"/>
      <c r="N5782" s="14"/>
      <c r="O5782" s="14"/>
      <c r="P5782" s="14"/>
      <c r="Q5782" s="14"/>
      <c r="R5782" s="14"/>
      <c r="S5782" s="14"/>
      <c r="T5782" s="14"/>
      <c r="U5782" s="14"/>
      <c r="V5782" s="14"/>
      <c r="W5782" s="14"/>
      <c r="X5782" s="14"/>
      <c r="Y5782" s="14"/>
      <c r="Z5782" s="14"/>
      <c r="AA5782" s="14"/>
      <c r="AB5782" s="14"/>
      <c r="AC5782" s="14"/>
      <c r="AD5782" s="14"/>
      <c r="AE5782" s="14"/>
      <c r="AF5782" s="14"/>
      <c r="AG5782" s="14"/>
      <c r="AH5782" s="14"/>
      <c r="AI5782" s="14"/>
      <c r="AJ5782" s="14"/>
      <c r="AK5782" s="14"/>
      <c r="AL5782" s="14"/>
      <c r="AM5782" s="14"/>
      <c r="AN5782" s="14"/>
      <c r="AO5782" s="14"/>
      <c r="AP5782" s="14"/>
      <c r="AQ5782" s="14"/>
      <c r="AR5782" s="14"/>
      <c r="AS5782" s="14"/>
      <c r="AT5782" s="14"/>
      <c r="AU5782" s="14"/>
      <c r="AV5782" s="14"/>
      <c r="AW5782" s="14"/>
      <c r="AX5782" s="14"/>
      <c r="AY5782" s="14"/>
      <c r="AZ5782" s="14"/>
      <c r="BA5782" s="14"/>
      <c r="BB5782" s="14"/>
      <c r="BC5782" s="14"/>
      <c r="BD5782" s="14"/>
      <c r="BE5782" s="14"/>
      <c r="BF5782" s="14"/>
      <c r="BG5782" s="14"/>
      <c r="BH5782" s="14"/>
      <c r="BI5782" s="14"/>
      <c r="BJ5782" s="14"/>
      <c r="BK5782" s="14"/>
      <c r="BL5782" s="14"/>
      <c r="BM5782" s="14"/>
      <c r="BN5782" s="14"/>
      <c r="BO5782" s="14"/>
      <c r="BP5782" s="14"/>
      <c r="BQ5782" s="14"/>
      <c r="BR5782" s="14"/>
      <c r="BS5782" s="14"/>
      <c r="BT5782" s="14"/>
      <c r="BU5782" s="14"/>
      <c r="BV5782" s="14"/>
      <c r="BW5782" s="14"/>
      <c r="BX5782" s="14"/>
      <c r="BY5782" s="14"/>
      <c r="BZ5782" s="14"/>
      <c r="CA5782" s="14"/>
      <c r="CB5782" s="14"/>
      <c r="CC5782" s="14"/>
      <c r="CD5782" s="14"/>
      <c r="CE5782" s="14"/>
      <c r="CF5782" s="14"/>
      <c r="CG5782" s="14"/>
      <c r="CH5782" s="14"/>
      <c r="CI5782" s="14"/>
      <c r="CJ5782" s="14"/>
      <c r="CK5782" s="14"/>
      <c r="CL5782" s="14"/>
      <c r="CM5782" s="14"/>
      <c r="CN5782" s="14"/>
      <c r="CO5782" s="14"/>
      <c r="CP5782" s="14"/>
    </row>
    <row r="5783">
      <c r="A5783" s="12"/>
      <c r="B5783" s="13"/>
      <c r="C5783" s="14"/>
      <c r="D5783" s="14"/>
      <c r="E5783" s="14"/>
      <c r="F5783" s="313"/>
      <c r="G5783" s="14"/>
      <c r="H5783" s="14"/>
      <c r="I5783" s="14"/>
      <c r="J5783" s="14"/>
      <c r="K5783" s="14"/>
      <c r="L5783" s="14"/>
      <c r="M5783" s="14"/>
      <c r="N5783" s="14"/>
      <c r="O5783" s="14"/>
      <c r="P5783" s="14"/>
      <c r="Q5783" s="14"/>
      <c r="R5783" s="14"/>
      <c r="S5783" s="14"/>
      <c r="T5783" s="14"/>
      <c r="U5783" s="14"/>
      <c r="V5783" s="14"/>
      <c r="W5783" s="14"/>
      <c r="X5783" s="14"/>
      <c r="Y5783" s="14"/>
      <c r="Z5783" s="14"/>
      <c r="AA5783" s="14"/>
      <c r="AB5783" s="14"/>
      <c r="AC5783" s="14"/>
      <c r="AD5783" s="14"/>
      <c r="AE5783" s="14"/>
      <c r="AF5783" s="14"/>
      <c r="AG5783" s="14"/>
      <c r="AH5783" s="14"/>
      <c r="AI5783" s="14"/>
      <c r="AJ5783" s="14"/>
      <c r="AK5783" s="14"/>
      <c r="AL5783" s="14"/>
      <c r="AM5783" s="14"/>
      <c r="AN5783" s="14"/>
      <c r="AO5783" s="14"/>
      <c r="AP5783" s="14"/>
      <c r="AQ5783" s="14"/>
      <c r="AR5783" s="14"/>
      <c r="AS5783" s="14"/>
      <c r="AT5783" s="14"/>
      <c r="AU5783" s="14"/>
      <c r="AV5783" s="14"/>
      <c r="AW5783" s="14"/>
      <c r="AX5783" s="14"/>
      <c r="AY5783" s="14"/>
      <c r="AZ5783" s="14"/>
      <c r="BA5783" s="14"/>
      <c r="BB5783" s="14"/>
      <c r="BC5783" s="14"/>
      <c r="BD5783" s="14"/>
      <c r="BE5783" s="14"/>
      <c r="BF5783" s="14"/>
      <c r="BG5783" s="14"/>
      <c r="BH5783" s="14"/>
      <c r="BI5783" s="14"/>
      <c r="BJ5783" s="14"/>
      <c r="BK5783" s="14"/>
      <c r="BL5783" s="14"/>
      <c r="BM5783" s="14"/>
      <c r="BN5783" s="14"/>
      <c r="BO5783" s="14"/>
      <c r="BP5783" s="14"/>
      <c r="BQ5783" s="14"/>
      <c r="BR5783" s="14"/>
      <c r="BS5783" s="14"/>
      <c r="BT5783" s="14"/>
      <c r="BU5783" s="14"/>
      <c r="BV5783" s="14"/>
      <c r="BW5783" s="14"/>
      <c r="BX5783" s="14"/>
      <c r="BY5783" s="14"/>
      <c r="BZ5783" s="14"/>
      <c r="CA5783" s="14"/>
      <c r="CB5783" s="14"/>
      <c r="CC5783" s="14"/>
      <c r="CD5783" s="14"/>
      <c r="CE5783" s="14"/>
      <c r="CF5783" s="14"/>
      <c r="CG5783" s="14"/>
      <c r="CH5783" s="14"/>
      <c r="CI5783" s="14"/>
      <c r="CJ5783" s="14"/>
      <c r="CK5783" s="14"/>
      <c r="CL5783" s="14"/>
      <c r="CM5783" s="14"/>
      <c r="CN5783" s="14"/>
      <c r="CO5783" s="14"/>
      <c r="CP5783" s="14"/>
    </row>
    <row r="5784">
      <c r="A5784" s="12"/>
      <c r="B5784" s="13"/>
      <c r="C5784" s="14"/>
      <c r="D5784" s="14"/>
      <c r="E5784" s="14"/>
      <c r="F5784" s="313"/>
      <c r="G5784" s="14"/>
      <c r="H5784" s="14"/>
      <c r="I5784" s="14"/>
      <c r="J5784" s="14"/>
      <c r="K5784" s="14"/>
      <c r="L5784" s="14"/>
      <c r="M5784" s="14"/>
      <c r="N5784" s="14"/>
      <c r="O5784" s="14"/>
      <c r="P5784" s="14"/>
      <c r="Q5784" s="14"/>
      <c r="R5784" s="14"/>
      <c r="S5784" s="14"/>
      <c r="T5784" s="14"/>
      <c r="U5784" s="14"/>
      <c r="V5784" s="14"/>
      <c r="W5784" s="14"/>
      <c r="X5784" s="14"/>
      <c r="Y5784" s="14"/>
      <c r="Z5784" s="14"/>
      <c r="AA5784" s="14"/>
      <c r="AB5784" s="14"/>
      <c r="AC5784" s="14"/>
      <c r="AD5784" s="14"/>
      <c r="AE5784" s="14"/>
      <c r="AF5784" s="14"/>
      <c r="AG5784" s="14"/>
      <c r="AH5784" s="14"/>
      <c r="AI5784" s="14"/>
      <c r="AJ5784" s="14"/>
      <c r="AK5784" s="14"/>
      <c r="AL5784" s="14"/>
      <c r="AM5784" s="14"/>
      <c r="AN5784" s="14"/>
      <c r="AO5784" s="14"/>
      <c r="AP5784" s="14"/>
      <c r="AQ5784" s="14"/>
      <c r="AR5784" s="14"/>
      <c r="AS5784" s="14"/>
      <c r="AT5784" s="14"/>
      <c r="AU5784" s="14"/>
      <c r="AV5784" s="14"/>
      <c r="AW5784" s="14"/>
      <c r="AX5784" s="14"/>
      <c r="AY5784" s="14"/>
      <c r="AZ5784" s="14"/>
      <c r="BA5784" s="14"/>
      <c r="BB5784" s="14"/>
      <c r="BC5784" s="14"/>
      <c r="BD5784" s="14"/>
      <c r="BE5784" s="14"/>
      <c r="BF5784" s="14"/>
      <c r="BG5784" s="14"/>
      <c r="BH5784" s="14"/>
      <c r="BI5784" s="14"/>
      <c r="BJ5784" s="14"/>
      <c r="BK5784" s="14"/>
      <c r="BL5784" s="14"/>
      <c r="BM5784" s="14"/>
      <c r="BN5784" s="14"/>
      <c r="BO5784" s="14"/>
      <c r="BP5784" s="14"/>
      <c r="BQ5784" s="14"/>
      <c r="BR5784" s="14"/>
      <c r="BS5784" s="14"/>
      <c r="BT5784" s="14"/>
      <c r="BU5784" s="14"/>
      <c r="BV5784" s="14"/>
      <c r="BW5784" s="14"/>
      <c r="BX5784" s="14"/>
      <c r="BY5784" s="14"/>
      <c r="BZ5784" s="14"/>
      <c r="CA5784" s="14"/>
      <c r="CB5784" s="14"/>
      <c r="CC5784" s="14"/>
      <c r="CD5784" s="14"/>
      <c r="CE5784" s="14"/>
      <c r="CF5784" s="14"/>
      <c r="CG5784" s="14"/>
      <c r="CH5784" s="14"/>
      <c r="CI5784" s="14"/>
      <c r="CJ5784" s="14"/>
      <c r="CK5784" s="14"/>
      <c r="CL5784" s="14"/>
      <c r="CM5784" s="14"/>
      <c r="CN5784" s="14"/>
      <c r="CO5784" s="14"/>
      <c r="CP5784" s="14"/>
    </row>
    <row r="5785">
      <c r="A5785" s="12"/>
      <c r="B5785" s="13"/>
      <c r="C5785" s="14"/>
      <c r="D5785" s="14"/>
      <c r="E5785" s="14"/>
      <c r="F5785" s="313"/>
      <c r="G5785" s="14"/>
      <c r="H5785" s="14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14"/>
      <c r="Y5785" s="14"/>
      <c r="Z5785" s="14"/>
      <c r="AA5785" s="14"/>
      <c r="AB5785" s="14"/>
      <c r="AC5785" s="14"/>
      <c r="AD5785" s="14"/>
      <c r="AE5785" s="14"/>
      <c r="AF5785" s="14"/>
      <c r="AG5785" s="14"/>
      <c r="AH5785" s="14"/>
      <c r="AI5785" s="14"/>
      <c r="AJ5785" s="14"/>
      <c r="AK5785" s="14"/>
      <c r="AL5785" s="14"/>
      <c r="AM5785" s="14"/>
      <c r="AN5785" s="14"/>
      <c r="AO5785" s="14"/>
      <c r="AP5785" s="14"/>
      <c r="AQ5785" s="14"/>
      <c r="AR5785" s="14"/>
      <c r="AS5785" s="14"/>
      <c r="AT5785" s="14"/>
      <c r="AU5785" s="14"/>
      <c r="AV5785" s="14"/>
      <c r="AW5785" s="14"/>
      <c r="AX5785" s="14"/>
      <c r="AY5785" s="14"/>
      <c r="AZ5785" s="14"/>
      <c r="BA5785" s="14"/>
      <c r="BB5785" s="14"/>
      <c r="BC5785" s="14"/>
      <c r="BD5785" s="14"/>
      <c r="BE5785" s="14"/>
      <c r="BF5785" s="14"/>
      <c r="BG5785" s="14"/>
      <c r="BH5785" s="14"/>
      <c r="BI5785" s="14"/>
      <c r="BJ5785" s="14"/>
      <c r="BK5785" s="14"/>
      <c r="BL5785" s="14"/>
      <c r="BM5785" s="14"/>
      <c r="BN5785" s="14"/>
      <c r="BO5785" s="14"/>
      <c r="BP5785" s="14"/>
      <c r="BQ5785" s="14"/>
      <c r="BR5785" s="14"/>
      <c r="BS5785" s="14"/>
      <c r="BT5785" s="14"/>
      <c r="BU5785" s="14"/>
      <c r="BV5785" s="14"/>
      <c r="BW5785" s="14"/>
      <c r="BX5785" s="14"/>
      <c r="BY5785" s="14"/>
      <c r="BZ5785" s="14"/>
      <c r="CA5785" s="14"/>
      <c r="CB5785" s="14"/>
      <c r="CC5785" s="14"/>
      <c r="CD5785" s="14"/>
      <c r="CE5785" s="14"/>
      <c r="CF5785" s="14"/>
      <c r="CG5785" s="14"/>
      <c r="CH5785" s="14"/>
      <c r="CI5785" s="14"/>
      <c r="CJ5785" s="14"/>
      <c r="CK5785" s="14"/>
      <c r="CL5785" s="14"/>
      <c r="CM5785" s="14"/>
      <c r="CN5785" s="14"/>
      <c r="CO5785" s="14"/>
      <c r="CP5785" s="14"/>
    </row>
    <row r="5786">
      <c r="A5786" s="12"/>
      <c r="B5786" s="13"/>
      <c r="C5786" s="14"/>
      <c r="D5786" s="14"/>
      <c r="E5786" s="14"/>
      <c r="F5786" s="313"/>
      <c r="G5786" s="14"/>
      <c r="H5786" s="14"/>
      <c r="I5786" s="14"/>
      <c r="J5786" s="14"/>
      <c r="K5786" s="14"/>
      <c r="L5786" s="14"/>
      <c r="M5786" s="14"/>
      <c r="N5786" s="14"/>
      <c r="O5786" s="14"/>
      <c r="P5786" s="14"/>
      <c r="Q5786" s="14"/>
      <c r="R5786" s="14"/>
      <c r="S5786" s="14"/>
      <c r="T5786" s="14"/>
      <c r="U5786" s="14"/>
      <c r="V5786" s="14"/>
      <c r="W5786" s="14"/>
      <c r="X5786" s="14"/>
      <c r="Y5786" s="14"/>
      <c r="Z5786" s="14"/>
      <c r="AA5786" s="14"/>
      <c r="AB5786" s="14"/>
      <c r="AC5786" s="14"/>
      <c r="AD5786" s="14"/>
      <c r="AE5786" s="14"/>
      <c r="AF5786" s="14"/>
      <c r="AG5786" s="14"/>
      <c r="AH5786" s="14"/>
      <c r="AI5786" s="14"/>
      <c r="AJ5786" s="14"/>
      <c r="AK5786" s="14"/>
      <c r="AL5786" s="14"/>
      <c r="AM5786" s="14"/>
      <c r="AN5786" s="14"/>
      <c r="AO5786" s="14"/>
      <c r="AP5786" s="14"/>
      <c r="AQ5786" s="14"/>
      <c r="AR5786" s="14"/>
      <c r="AS5786" s="14"/>
      <c r="AT5786" s="14"/>
      <c r="AU5786" s="14"/>
      <c r="AV5786" s="14"/>
      <c r="AW5786" s="14"/>
      <c r="AX5786" s="14"/>
      <c r="AY5786" s="14"/>
      <c r="AZ5786" s="14"/>
      <c r="BA5786" s="14"/>
      <c r="BB5786" s="14"/>
      <c r="BC5786" s="14"/>
      <c r="BD5786" s="14"/>
      <c r="BE5786" s="14"/>
      <c r="BF5786" s="14"/>
      <c r="BG5786" s="14"/>
      <c r="BH5786" s="14"/>
      <c r="BI5786" s="14"/>
      <c r="BJ5786" s="14"/>
      <c r="BK5786" s="14"/>
      <c r="BL5786" s="14"/>
      <c r="BM5786" s="14"/>
      <c r="BN5786" s="14"/>
      <c r="BO5786" s="14"/>
      <c r="BP5786" s="14"/>
      <c r="BQ5786" s="14"/>
      <c r="BR5786" s="14"/>
      <c r="BS5786" s="14"/>
      <c r="BT5786" s="14"/>
      <c r="BU5786" s="14"/>
      <c r="BV5786" s="14"/>
      <c r="BW5786" s="14"/>
      <c r="BX5786" s="14"/>
      <c r="BY5786" s="14"/>
      <c r="BZ5786" s="14"/>
      <c r="CA5786" s="14"/>
      <c r="CB5786" s="14"/>
      <c r="CC5786" s="14"/>
      <c r="CD5786" s="14"/>
      <c r="CE5786" s="14"/>
      <c r="CF5786" s="14"/>
      <c r="CG5786" s="14"/>
      <c r="CH5786" s="14"/>
      <c r="CI5786" s="14"/>
      <c r="CJ5786" s="14"/>
      <c r="CK5786" s="14"/>
      <c r="CL5786" s="14"/>
      <c r="CM5786" s="14"/>
      <c r="CN5786" s="14"/>
      <c r="CO5786" s="14"/>
      <c r="CP5786" s="14"/>
    </row>
    <row r="5787">
      <c r="A5787" s="12"/>
      <c r="B5787" s="13"/>
      <c r="C5787" s="14"/>
      <c r="D5787" s="14"/>
      <c r="E5787" s="14"/>
      <c r="F5787" s="313"/>
      <c r="G5787" s="14"/>
      <c r="H5787" s="14"/>
      <c r="I5787" s="14"/>
      <c r="J5787" s="14"/>
      <c r="K5787" s="14"/>
      <c r="L5787" s="14"/>
      <c r="M5787" s="14"/>
      <c r="N5787" s="14"/>
      <c r="O5787" s="14"/>
      <c r="P5787" s="14"/>
      <c r="Q5787" s="14"/>
      <c r="R5787" s="14"/>
      <c r="S5787" s="14"/>
      <c r="T5787" s="14"/>
      <c r="U5787" s="14"/>
      <c r="V5787" s="14"/>
      <c r="W5787" s="14"/>
      <c r="X5787" s="14"/>
      <c r="Y5787" s="14"/>
      <c r="Z5787" s="14"/>
      <c r="AA5787" s="14"/>
      <c r="AB5787" s="14"/>
      <c r="AC5787" s="14"/>
      <c r="AD5787" s="14"/>
      <c r="AE5787" s="14"/>
      <c r="AF5787" s="14"/>
      <c r="AG5787" s="14"/>
      <c r="AH5787" s="14"/>
      <c r="AI5787" s="14"/>
      <c r="AJ5787" s="14"/>
      <c r="AK5787" s="14"/>
      <c r="AL5787" s="14"/>
      <c r="AM5787" s="14"/>
      <c r="AN5787" s="14"/>
      <c r="AO5787" s="14"/>
      <c r="AP5787" s="14"/>
      <c r="AQ5787" s="14"/>
      <c r="AR5787" s="14"/>
      <c r="AS5787" s="14"/>
      <c r="AT5787" s="14"/>
      <c r="AU5787" s="14"/>
      <c r="AV5787" s="14"/>
      <c r="AW5787" s="14"/>
      <c r="AX5787" s="14"/>
      <c r="AY5787" s="14"/>
      <c r="AZ5787" s="14"/>
      <c r="BA5787" s="14"/>
      <c r="BB5787" s="14"/>
      <c r="BC5787" s="14"/>
      <c r="BD5787" s="14"/>
      <c r="BE5787" s="14"/>
      <c r="BF5787" s="14"/>
      <c r="BG5787" s="14"/>
      <c r="BH5787" s="14"/>
      <c r="BI5787" s="14"/>
      <c r="BJ5787" s="14"/>
      <c r="BK5787" s="14"/>
      <c r="BL5787" s="14"/>
      <c r="BM5787" s="14"/>
      <c r="BN5787" s="14"/>
      <c r="BO5787" s="14"/>
      <c r="BP5787" s="14"/>
      <c r="BQ5787" s="14"/>
      <c r="BR5787" s="14"/>
      <c r="BS5787" s="14"/>
      <c r="BT5787" s="14"/>
      <c r="BU5787" s="14"/>
      <c r="BV5787" s="14"/>
      <c r="BW5787" s="14"/>
      <c r="BX5787" s="14"/>
      <c r="BY5787" s="14"/>
      <c r="BZ5787" s="14"/>
      <c r="CA5787" s="14"/>
      <c r="CB5787" s="14"/>
      <c r="CC5787" s="14"/>
      <c r="CD5787" s="14"/>
      <c r="CE5787" s="14"/>
      <c r="CF5787" s="14"/>
      <c r="CG5787" s="14"/>
      <c r="CH5787" s="14"/>
      <c r="CI5787" s="14"/>
      <c r="CJ5787" s="14"/>
      <c r="CK5787" s="14"/>
      <c r="CL5787" s="14"/>
      <c r="CM5787" s="14"/>
      <c r="CN5787" s="14"/>
      <c r="CO5787" s="14"/>
      <c r="CP5787" s="14"/>
    </row>
    <row r="5788">
      <c r="A5788" s="12"/>
      <c r="B5788" s="13"/>
      <c r="C5788" s="14"/>
      <c r="D5788" s="14"/>
      <c r="E5788" s="14"/>
      <c r="F5788" s="313"/>
      <c r="G5788" s="14"/>
      <c r="H5788" s="14"/>
      <c r="I5788" s="14"/>
      <c r="J5788" s="14"/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  <c r="V5788" s="14"/>
      <c r="W5788" s="14"/>
      <c r="X5788" s="14"/>
      <c r="Y5788" s="14"/>
      <c r="Z5788" s="14"/>
      <c r="AA5788" s="14"/>
      <c r="AB5788" s="14"/>
      <c r="AC5788" s="14"/>
      <c r="AD5788" s="14"/>
      <c r="AE5788" s="14"/>
      <c r="AF5788" s="14"/>
      <c r="AG5788" s="14"/>
      <c r="AH5788" s="14"/>
      <c r="AI5788" s="14"/>
      <c r="AJ5788" s="14"/>
      <c r="AK5788" s="14"/>
      <c r="AL5788" s="14"/>
      <c r="AM5788" s="14"/>
      <c r="AN5788" s="14"/>
      <c r="AO5788" s="14"/>
      <c r="AP5788" s="14"/>
      <c r="AQ5788" s="14"/>
      <c r="AR5788" s="14"/>
      <c r="AS5788" s="14"/>
      <c r="AT5788" s="14"/>
      <c r="AU5788" s="14"/>
      <c r="AV5788" s="14"/>
      <c r="AW5788" s="14"/>
      <c r="AX5788" s="14"/>
      <c r="AY5788" s="14"/>
      <c r="AZ5788" s="14"/>
      <c r="BA5788" s="14"/>
      <c r="BB5788" s="14"/>
      <c r="BC5788" s="14"/>
      <c r="BD5788" s="14"/>
      <c r="BE5788" s="14"/>
      <c r="BF5788" s="14"/>
      <c r="BG5788" s="14"/>
      <c r="BH5788" s="14"/>
      <c r="BI5788" s="14"/>
      <c r="BJ5788" s="14"/>
      <c r="BK5788" s="14"/>
      <c r="BL5788" s="14"/>
      <c r="BM5788" s="14"/>
      <c r="BN5788" s="14"/>
      <c r="BO5788" s="14"/>
      <c r="BP5788" s="14"/>
      <c r="BQ5788" s="14"/>
      <c r="BR5788" s="14"/>
      <c r="BS5788" s="14"/>
      <c r="BT5788" s="14"/>
      <c r="BU5788" s="14"/>
      <c r="BV5788" s="14"/>
      <c r="BW5788" s="14"/>
      <c r="BX5788" s="14"/>
      <c r="BY5788" s="14"/>
      <c r="BZ5788" s="14"/>
      <c r="CA5788" s="14"/>
      <c r="CB5788" s="14"/>
      <c r="CC5788" s="14"/>
      <c r="CD5788" s="14"/>
      <c r="CE5788" s="14"/>
      <c r="CF5788" s="14"/>
      <c r="CG5788" s="14"/>
      <c r="CH5788" s="14"/>
      <c r="CI5788" s="14"/>
      <c r="CJ5788" s="14"/>
      <c r="CK5788" s="14"/>
      <c r="CL5788" s="14"/>
      <c r="CM5788" s="14"/>
      <c r="CN5788" s="14"/>
      <c r="CO5788" s="14"/>
      <c r="CP5788" s="14"/>
    </row>
    <row r="5789">
      <c r="A5789" s="12"/>
      <c r="B5789" s="13"/>
      <c r="C5789" s="14"/>
      <c r="D5789" s="14"/>
      <c r="E5789" s="14"/>
      <c r="F5789" s="313"/>
      <c r="G5789" s="14"/>
      <c r="H5789" s="14"/>
      <c r="I5789" s="14"/>
      <c r="J5789" s="14"/>
      <c r="K5789" s="14"/>
      <c r="L5789" s="14"/>
      <c r="M5789" s="14"/>
      <c r="N5789" s="14"/>
      <c r="O5789" s="14"/>
      <c r="P5789" s="14"/>
      <c r="Q5789" s="14"/>
      <c r="R5789" s="14"/>
      <c r="S5789" s="14"/>
      <c r="T5789" s="14"/>
      <c r="U5789" s="14"/>
      <c r="V5789" s="14"/>
      <c r="W5789" s="14"/>
      <c r="X5789" s="14"/>
      <c r="Y5789" s="14"/>
      <c r="Z5789" s="14"/>
      <c r="AA5789" s="14"/>
      <c r="AB5789" s="14"/>
      <c r="AC5789" s="14"/>
      <c r="AD5789" s="14"/>
      <c r="AE5789" s="14"/>
      <c r="AF5789" s="14"/>
      <c r="AG5789" s="14"/>
      <c r="AH5789" s="14"/>
      <c r="AI5789" s="14"/>
      <c r="AJ5789" s="14"/>
      <c r="AK5789" s="14"/>
      <c r="AL5789" s="14"/>
      <c r="AM5789" s="14"/>
      <c r="AN5789" s="14"/>
      <c r="AO5789" s="14"/>
      <c r="AP5789" s="14"/>
      <c r="AQ5789" s="14"/>
      <c r="AR5789" s="14"/>
      <c r="AS5789" s="14"/>
      <c r="AT5789" s="14"/>
      <c r="AU5789" s="14"/>
      <c r="AV5789" s="14"/>
      <c r="AW5789" s="14"/>
      <c r="AX5789" s="14"/>
      <c r="AY5789" s="14"/>
      <c r="AZ5789" s="14"/>
      <c r="BA5789" s="14"/>
      <c r="BB5789" s="14"/>
      <c r="BC5789" s="14"/>
      <c r="BD5789" s="14"/>
      <c r="BE5789" s="14"/>
      <c r="BF5789" s="14"/>
      <c r="BG5789" s="14"/>
      <c r="BH5789" s="14"/>
      <c r="BI5789" s="14"/>
      <c r="BJ5789" s="14"/>
      <c r="BK5789" s="14"/>
      <c r="BL5789" s="14"/>
      <c r="BM5789" s="14"/>
      <c r="BN5789" s="14"/>
      <c r="BO5789" s="14"/>
      <c r="BP5789" s="14"/>
      <c r="BQ5789" s="14"/>
      <c r="BR5789" s="14"/>
      <c r="BS5789" s="14"/>
      <c r="BT5789" s="14"/>
      <c r="BU5789" s="14"/>
      <c r="BV5789" s="14"/>
      <c r="BW5789" s="14"/>
      <c r="BX5789" s="14"/>
      <c r="BY5789" s="14"/>
      <c r="BZ5789" s="14"/>
      <c r="CA5789" s="14"/>
      <c r="CB5789" s="14"/>
      <c r="CC5789" s="14"/>
      <c r="CD5789" s="14"/>
      <c r="CE5789" s="14"/>
      <c r="CF5789" s="14"/>
      <c r="CG5789" s="14"/>
      <c r="CH5789" s="14"/>
      <c r="CI5789" s="14"/>
      <c r="CJ5789" s="14"/>
      <c r="CK5789" s="14"/>
      <c r="CL5789" s="14"/>
      <c r="CM5789" s="14"/>
      <c r="CN5789" s="14"/>
      <c r="CO5789" s="14"/>
      <c r="CP5789" s="14"/>
    </row>
    <row r="5790">
      <c r="A5790" s="12"/>
      <c r="B5790" s="13"/>
      <c r="C5790" s="14"/>
      <c r="D5790" s="14"/>
      <c r="E5790" s="14"/>
      <c r="F5790" s="313"/>
      <c r="G5790" s="14"/>
      <c r="H5790" s="14"/>
      <c r="I5790" s="14"/>
      <c r="J5790" s="14"/>
      <c r="K5790" s="14"/>
      <c r="L5790" s="14"/>
      <c r="M5790" s="14"/>
      <c r="N5790" s="14"/>
      <c r="O5790" s="14"/>
      <c r="P5790" s="14"/>
      <c r="Q5790" s="14"/>
      <c r="R5790" s="14"/>
      <c r="S5790" s="14"/>
      <c r="T5790" s="14"/>
      <c r="U5790" s="14"/>
      <c r="V5790" s="14"/>
      <c r="W5790" s="14"/>
      <c r="X5790" s="14"/>
      <c r="Y5790" s="14"/>
      <c r="Z5790" s="14"/>
      <c r="AA5790" s="14"/>
      <c r="AB5790" s="14"/>
      <c r="AC5790" s="14"/>
      <c r="AD5790" s="14"/>
      <c r="AE5790" s="14"/>
      <c r="AF5790" s="14"/>
      <c r="AG5790" s="14"/>
      <c r="AH5790" s="14"/>
      <c r="AI5790" s="14"/>
      <c r="AJ5790" s="14"/>
      <c r="AK5790" s="14"/>
      <c r="AL5790" s="14"/>
      <c r="AM5790" s="14"/>
      <c r="AN5790" s="14"/>
      <c r="AO5790" s="14"/>
      <c r="AP5790" s="14"/>
      <c r="AQ5790" s="14"/>
      <c r="AR5790" s="14"/>
      <c r="AS5790" s="14"/>
      <c r="AT5790" s="14"/>
      <c r="AU5790" s="14"/>
      <c r="AV5790" s="14"/>
      <c r="AW5790" s="14"/>
      <c r="AX5790" s="14"/>
      <c r="AY5790" s="14"/>
      <c r="AZ5790" s="14"/>
      <c r="BA5790" s="14"/>
      <c r="BB5790" s="14"/>
      <c r="BC5790" s="14"/>
      <c r="BD5790" s="14"/>
      <c r="BE5790" s="14"/>
      <c r="BF5790" s="14"/>
      <c r="BG5790" s="14"/>
      <c r="BH5790" s="14"/>
      <c r="BI5790" s="14"/>
      <c r="BJ5790" s="14"/>
      <c r="BK5790" s="14"/>
      <c r="BL5790" s="14"/>
      <c r="BM5790" s="14"/>
      <c r="BN5790" s="14"/>
      <c r="BO5790" s="14"/>
      <c r="BP5790" s="14"/>
      <c r="BQ5790" s="14"/>
      <c r="BR5790" s="14"/>
      <c r="BS5790" s="14"/>
      <c r="BT5790" s="14"/>
      <c r="BU5790" s="14"/>
      <c r="BV5790" s="14"/>
      <c r="BW5790" s="14"/>
      <c r="BX5790" s="14"/>
      <c r="BY5790" s="14"/>
      <c r="BZ5790" s="14"/>
      <c r="CA5790" s="14"/>
      <c r="CB5790" s="14"/>
      <c r="CC5790" s="14"/>
      <c r="CD5790" s="14"/>
      <c r="CE5790" s="14"/>
      <c r="CF5790" s="14"/>
      <c r="CG5790" s="14"/>
      <c r="CH5790" s="14"/>
      <c r="CI5790" s="14"/>
      <c r="CJ5790" s="14"/>
      <c r="CK5790" s="14"/>
      <c r="CL5790" s="14"/>
      <c r="CM5790" s="14"/>
      <c r="CN5790" s="14"/>
      <c r="CO5790" s="14"/>
      <c r="CP5790" s="14"/>
    </row>
    <row r="5791">
      <c r="A5791" s="12"/>
      <c r="B5791" s="13"/>
      <c r="C5791" s="14"/>
      <c r="D5791" s="14"/>
      <c r="E5791" s="14"/>
      <c r="F5791" s="313"/>
      <c r="G5791" s="14"/>
      <c r="H5791" s="14"/>
      <c r="I5791" s="14"/>
      <c r="J5791" s="14"/>
      <c r="K5791" s="14"/>
      <c r="L5791" s="14"/>
      <c r="M5791" s="14"/>
      <c r="N5791" s="14"/>
      <c r="O5791" s="14"/>
      <c r="P5791" s="14"/>
      <c r="Q5791" s="14"/>
      <c r="R5791" s="14"/>
      <c r="S5791" s="14"/>
      <c r="T5791" s="14"/>
      <c r="U5791" s="14"/>
      <c r="V5791" s="14"/>
      <c r="W5791" s="14"/>
      <c r="X5791" s="14"/>
      <c r="Y5791" s="14"/>
      <c r="Z5791" s="14"/>
      <c r="AA5791" s="14"/>
      <c r="AB5791" s="14"/>
      <c r="AC5791" s="14"/>
      <c r="AD5791" s="14"/>
      <c r="AE5791" s="14"/>
      <c r="AF5791" s="14"/>
      <c r="AG5791" s="14"/>
      <c r="AH5791" s="14"/>
      <c r="AI5791" s="14"/>
      <c r="AJ5791" s="14"/>
      <c r="AK5791" s="14"/>
      <c r="AL5791" s="14"/>
      <c r="AM5791" s="14"/>
      <c r="AN5791" s="14"/>
      <c r="AO5791" s="14"/>
      <c r="AP5791" s="14"/>
      <c r="AQ5791" s="14"/>
      <c r="AR5791" s="14"/>
      <c r="AS5791" s="14"/>
      <c r="AT5791" s="14"/>
      <c r="AU5791" s="14"/>
      <c r="AV5791" s="14"/>
      <c r="AW5791" s="14"/>
      <c r="AX5791" s="14"/>
      <c r="AY5791" s="14"/>
      <c r="AZ5791" s="14"/>
      <c r="BA5791" s="14"/>
      <c r="BB5791" s="14"/>
      <c r="BC5791" s="14"/>
      <c r="BD5791" s="14"/>
      <c r="BE5791" s="14"/>
      <c r="BF5791" s="14"/>
      <c r="BG5791" s="14"/>
      <c r="BH5791" s="14"/>
      <c r="BI5791" s="14"/>
      <c r="BJ5791" s="14"/>
      <c r="BK5791" s="14"/>
      <c r="BL5791" s="14"/>
      <c r="BM5791" s="14"/>
      <c r="BN5791" s="14"/>
      <c r="BO5791" s="14"/>
      <c r="BP5791" s="14"/>
      <c r="BQ5791" s="14"/>
      <c r="BR5791" s="14"/>
      <c r="BS5791" s="14"/>
      <c r="BT5791" s="14"/>
      <c r="BU5791" s="14"/>
      <c r="BV5791" s="14"/>
      <c r="BW5791" s="14"/>
      <c r="BX5791" s="14"/>
      <c r="BY5791" s="14"/>
      <c r="BZ5791" s="14"/>
      <c r="CA5791" s="14"/>
      <c r="CB5791" s="14"/>
      <c r="CC5791" s="14"/>
      <c r="CD5791" s="14"/>
      <c r="CE5791" s="14"/>
      <c r="CF5791" s="14"/>
      <c r="CG5791" s="14"/>
      <c r="CH5791" s="14"/>
      <c r="CI5791" s="14"/>
      <c r="CJ5791" s="14"/>
      <c r="CK5791" s="14"/>
      <c r="CL5791" s="14"/>
      <c r="CM5791" s="14"/>
      <c r="CN5791" s="14"/>
      <c r="CO5791" s="14"/>
      <c r="CP5791" s="14"/>
    </row>
    <row r="5792">
      <c r="A5792" s="12"/>
      <c r="B5792" s="13"/>
      <c r="C5792" s="14"/>
      <c r="D5792" s="14"/>
      <c r="E5792" s="14"/>
      <c r="F5792" s="313"/>
      <c r="G5792" s="14"/>
      <c r="H5792" s="14"/>
      <c r="I5792" s="14"/>
      <c r="J5792" s="14"/>
      <c r="K5792" s="14"/>
      <c r="L5792" s="14"/>
      <c r="M5792" s="14"/>
      <c r="N5792" s="14"/>
      <c r="O5792" s="14"/>
      <c r="P5792" s="14"/>
      <c r="Q5792" s="14"/>
      <c r="R5792" s="14"/>
      <c r="S5792" s="14"/>
      <c r="T5792" s="14"/>
      <c r="U5792" s="14"/>
      <c r="V5792" s="14"/>
      <c r="W5792" s="14"/>
      <c r="X5792" s="14"/>
      <c r="Y5792" s="14"/>
      <c r="Z5792" s="14"/>
      <c r="AA5792" s="14"/>
      <c r="AB5792" s="14"/>
      <c r="AC5792" s="14"/>
      <c r="AD5792" s="14"/>
      <c r="AE5792" s="14"/>
      <c r="AF5792" s="14"/>
      <c r="AG5792" s="14"/>
      <c r="AH5792" s="14"/>
      <c r="AI5792" s="14"/>
      <c r="AJ5792" s="14"/>
      <c r="AK5792" s="14"/>
      <c r="AL5792" s="14"/>
      <c r="AM5792" s="14"/>
      <c r="AN5792" s="14"/>
      <c r="AO5792" s="14"/>
      <c r="AP5792" s="14"/>
      <c r="AQ5792" s="14"/>
      <c r="AR5792" s="14"/>
      <c r="AS5792" s="14"/>
      <c r="AT5792" s="14"/>
      <c r="AU5792" s="14"/>
      <c r="AV5792" s="14"/>
      <c r="AW5792" s="14"/>
      <c r="AX5792" s="14"/>
      <c r="AY5792" s="14"/>
      <c r="AZ5792" s="14"/>
      <c r="BA5792" s="14"/>
      <c r="BB5792" s="14"/>
      <c r="BC5792" s="14"/>
      <c r="BD5792" s="14"/>
      <c r="BE5792" s="14"/>
      <c r="BF5792" s="14"/>
      <c r="BG5792" s="14"/>
      <c r="BH5792" s="14"/>
      <c r="BI5792" s="14"/>
      <c r="BJ5792" s="14"/>
      <c r="BK5792" s="14"/>
      <c r="BL5792" s="14"/>
      <c r="BM5792" s="14"/>
      <c r="BN5792" s="14"/>
      <c r="BO5792" s="14"/>
      <c r="BP5792" s="14"/>
      <c r="BQ5792" s="14"/>
      <c r="BR5792" s="14"/>
      <c r="BS5792" s="14"/>
      <c r="BT5792" s="14"/>
      <c r="BU5792" s="14"/>
      <c r="BV5792" s="14"/>
      <c r="BW5792" s="14"/>
      <c r="BX5792" s="14"/>
      <c r="BY5792" s="14"/>
      <c r="BZ5792" s="14"/>
      <c r="CA5792" s="14"/>
      <c r="CB5792" s="14"/>
      <c r="CC5792" s="14"/>
      <c r="CD5792" s="14"/>
      <c r="CE5792" s="14"/>
      <c r="CF5792" s="14"/>
      <c r="CG5792" s="14"/>
      <c r="CH5792" s="14"/>
      <c r="CI5792" s="14"/>
      <c r="CJ5792" s="14"/>
      <c r="CK5792" s="14"/>
      <c r="CL5792" s="14"/>
      <c r="CM5792" s="14"/>
      <c r="CN5792" s="14"/>
      <c r="CO5792" s="14"/>
      <c r="CP5792" s="14"/>
    </row>
    <row r="5793">
      <c r="A5793" s="12"/>
      <c r="B5793" s="13"/>
      <c r="C5793" s="14"/>
      <c r="D5793" s="14"/>
      <c r="E5793" s="14"/>
      <c r="F5793" s="313"/>
      <c r="G5793" s="14"/>
      <c r="H5793" s="14"/>
      <c r="I5793" s="14"/>
      <c r="J5793" s="14"/>
      <c r="K5793" s="14"/>
      <c r="L5793" s="14"/>
      <c r="M5793" s="14"/>
      <c r="N5793" s="14"/>
      <c r="O5793" s="14"/>
      <c r="P5793" s="14"/>
      <c r="Q5793" s="14"/>
      <c r="R5793" s="14"/>
      <c r="S5793" s="14"/>
      <c r="T5793" s="14"/>
      <c r="U5793" s="14"/>
      <c r="V5793" s="14"/>
      <c r="W5793" s="14"/>
      <c r="X5793" s="14"/>
      <c r="Y5793" s="14"/>
      <c r="Z5793" s="14"/>
      <c r="AA5793" s="14"/>
      <c r="AB5793" s="14"/>
      <c r="AC5793" s="14"/>
      <c r="AD5793" s="14"/>
      <c r="AE5793" s="14"/>
      <c r="AF5793" s="14"/>
      <c r="AG5793" s="14"/>
      <c r="AH5793" s="14"/>
      <c r="AI5793" s="14"/>
      <c r="AJ5793" s="14"/>
      <c r="AK5793" s="14"/>
      <c r="AL5793" s="14"/>
      <c r="AM5793" s="14"/>
      <c r="AN5793" s="14"/>
      <c r="AO5793" s="14"/>
      <c r="AP5793" s="14"/>
      <c r="AQ5793" s="14"/>
      <c r="AR5793" s="14"/>
      <c r="AS5793" s="14"/>
      <c r="AT5793" s="14"/>
      <c r="AU5793" s="14"/>
      <c r="AV5793" s="14"/>
      <c r="AW5793" s="14"/>
      <c r="AX5793" s="14"/>
      <c r="AY5793" s="14"/>
      <c r="AZ5793" s="14"/>
      <c r="BA5793" s="14"/>
      <c r="BB5793" s="14"/>
      <c r="BC5793" s="14"/>
      <c r="BD5793" s="14"/>
      <c r="BE5793" s="14"/>
      <c r="BF5793" s="14"/>
      <c r="BG5793" s="14"/>
      <c r="BH5793" s="14"/>
      <c r="BI5793" s="14"/>
      <c r="BJ5793" s="14"/>
      <c r="BK5793" s="14"/>
      <c r="BL5793" s="14"/>
      <c r="BM5793" s="14"/>
      <c r="BN5793" s="14"/>
      <c r="BO5793" s="14"/>
      <c r="BP5793" s="14"/>
      <c r="BQ5793" s="14"/>
      <c r="BR5793" s="14"/>
      <c r="BS5793" s="14"/>
      <c r="BT5793" s="14"/>
      <c r="BU5793" s="14"/>
      <c r="BV5793" s="14"/>
      <c r="BW5793" s="14"/>
      <c r="BX5793" s="14"/>
      <c r="BY5793" s="14"/>
      <c r="BZ5793" s="14"/>
      <c r="CA5793" s="14"/>
      <c r="CB5793" s="14"/>
      <c r="CC5793" s="14"/>
      <c r="CD5793" s="14"/>
      <c r="CE5793" s="14"/>
      <c r="CF5793" s="14"/>
      <c r="CG5793" s="14"/>
      <c r="CH5793" s="14"/>
      <c r="CI5793" s="14"/>
      <c r="CJ5793" s="14"/>
      <c r="CK5793" s="14"/>
      <c r="CL5793" s="14"/>
      <c r="CM5793" s="14"/>
      <c r="CN5793" s="14"/>
      <c r="CO5793" s="14"/>
      <c r="CP5793" s="14"/>
    </row>
    <row r="5794">
      <c r="A5794" s="12"/>
      <c r="B5794" s="13"/>
      <c r="C5794" s="14"/>
      <c r="D5794" s="14"/>
      <c r="E5794" s="14"/>
      <c r="F5794" s="313"/>
      <c r="G5794" s="14"/>
      <c r="H5794" s="14"/>
      <c r="I5794" s="14"/>
      <c r="J5794" s="14"/>
      <c r="K5794" s="14"/>
      <c r="L5794" s="14"/>
      <c r="M5794" s="14"/>
      <c r="N5794" s="14"/>
      <c r="O5794" s="14"/>
      <c r="P5794" s="14"/>
      <c r="Q5794" s="14"/>
      <c r="R5794" s="14"/>
      <c r="S5794" s="14"/>
      <c r="T5794" s="14"/>
      <c r="U5794" s="14"/>
      <c r="V5794" s="14"/>
      <c r="W5794" s="14"/>
      <c r="X5794" s="14"/>
      <c r="Y5794" s="14"/>
      <c r="Z5794" s="14"/>
      <c r="AA5794" s="14"/>
      <c r="AB5794" s="14"/>
      <c r="AC5794" s="14"/>
      <c r="AD5794" s="14"/>
      <c r="AE5794" s="14"/>
      <c r="AF5794" s="14"/>
      <c r="AG5794" s="14"/>
      <c r="AH5794" s="14"/>
      <c r="AI5794" s="14"/>
      <c r="AJ5794" s="14"/>
      <c r="AK5794" s="14"/>
      <c r="AL5794" s="14"/>
      <c r="AM5794" s="14"/>
      <c r="AN5794" s="14"/>
      <c r="AO5794" s="14"/>
      <c r="AP5794" s="14"/>
      <c r="AQ5794" s="14"/>
      <c r="AR5794" s="14"/>
      <c r="AS5794" s="14"/>
      <c r="AT5794" s="14"/>
      <c r="AU5794" s="14"/>
      <c r="AV5794" s="14"/>
      <c r="AW5794" s="14"/>
      <c r="AX5794" s="14"/>
      <c r="AY5794" s="14"/>
      <c r="AZ5794" s="14"/>
      <c r="BA5794" s="14"/>
      <c r="BB5794" s="14"/>
      <c r="BC5794" s="14"/>
      <c r="BD5794" s="14"/>
      <c r="BE5794" s="14"/>
      <c r="BF5794" s="14"/>
      <c r="BG5794" s="14"/>
      <c r="BH5794" s="14"/>
      <c r="BI5794" s="14"/>
      <c r="BJ5794" s="14"/>
      <c r="BK5794" s="14"/>
      <c r="BL5794" s="14"/>
      <c r="BM5794" s="14"/>
      <c r="BN5794" s="14"/>
      <c r="BO5794" s="14"/>
      <c r="BP5794" s="14"/>
      <c r="BQ5794" s="14"/>
      <c r="BR5794" s="14"/>
      <c r="BS5794" s="14"/>
      <c r="BT5794" s="14"/>
      <c r="BU5794" s="14"/>
      <c r="BV5794" s="14"/>
      <c r="BW5794" s="14"/>
      <c r="BX5794" s="14"/>
      <c r="BY5794" s="14"/>
      <c r="BZ5794" s="14"/>
      <c r="CA5794" s="14"/>
      <c r="CB5794" s="14"/>
      <c r="CC5794" s="14"/>
      <c r="CD5794" s="14"/>
      <c r="CE5794" s="14"/>
      <c r="CF5794" s="14"/>
      <c r="CG5794" s="14"/>
      <c r="CH5794" s="14"/>
      <c r="CI5794" s="14"/>
      <c r="CJ5794" s="14"/>
      <c r="CK5794" s="14"/>
      <c r="CL5794" s="14"/>
      <c r="CM5794" s="14"/>
      <c r="CN5794" s="14"/>
      <c r="CO5794" s="14"/>
      <c r="CP5794" s="14"/>
    </row>
    <row r="5795">
      <c r="A5795" s="12"/>
      <c r="B5795" s="13"/>
      <c r="C5795" s="14"/>
      <c r="D5795" s="14"/>
      <c r="E5795" s="14"/>
      <c r="F5795" s="313"/>
      <c r="G5795" s="14"/>
      <c r="H5795" s="14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4"/>
      <c r="Z5795" s="14"/>
      <c r="AA5795" s="14"/>
      <c r="AB5795" s="14"/>
      <c r="AC5795" s="14"/>
      <c r="AD5795" s="14"/>
      <c r="AE5795" s="14"/>
      <c r="AF5795" s="14"/>
      <c r="AG5795" s="14"/>
      <c r="AH5795" s="14"/>
      <c r="AI5795" s="14"/>
      <c r="AJ5795" s="14"/>
      <c r="AK5795" s="14"/>
      <c r="AL5795" s="14"/>
      <c r="AM5795" s="14"/>
      <c r="AN5795" s="14"/>
      <c r="AO5795" s="14"/>
      <c r="AP5795" s="14"/>
      <c r="AQ5795" s="14"/>
      <c r="AR5795" s="14"/>
      <c r="AS5795" s="14"/>
      <c r="AT5795" s="14"/>
      <c r="AU5795" s="14"/>
      <c r="AV5795" s="14"/>
      <c r="AW5795" s="14"/>
      <c r="AX5795" s="14"/>
      <c r="AY5795" s="14"/>
      <c r="AZ5795" s="14"/>
      <c r="BA5795" s="14"/>
      <c r="BB5795" s="14"/>
      <c r="BC5795" s="14"/>
      <c r="BD5795" s="14"/>
      <c r="BE5795" s="14"/>
      <c r="BF5795" s="14"/>
      <c r="BG5795" s="14"/>
      <c r="BH5795" s="14"/>
      <c r="BI5795" s="14"/>
      <c r="BJ5795" s="14"/>
      <c r="BK5795" s="14"/>
      <c r="BL5795" s="14"/>
      <c r="BM5795" s="14"/>
      <c r="BN5795" s="14"/>
      <c r="BO5795" s="14"/>
      <c r="BP5795" s="14"/>
      <c r="BQ5795" s="14"/>
      <c r="BR5795" s="14"/>
      <c r="BS5795" s="14"/>
      <c r="BT5795" s="14"/>
      <c r="BU5795" s="14"/>
      <c r="BV5795" s="14"/>
      <c r="BW5795" s="14"/>
      <c r="BX5795" s="14"/>
      <c r="BY5795" s="14"/>
      <c r="BZ5795" s="14"/>
      <c r="CA5795" s="14"/>
      <c r="CB5795" s="14"/>
      <c r="CC5795" s="14"/>
      <c r="CD5795" s="14"/>
      <c r="CE5795" s="14"/>
      <c r="CF5795" s="14"/>
      <c r="CG5795" s="14"/>
      <c r="CH5795" s="14"/>
      <c r="CI5795" s="14"/>
      <c r="CJ5795" s="14"/>
      <c r="CK5795" s="14"/>
      <c r="CL5795" s="14"/>
      <c r="CM5795" s="14"/>
      <c r="CN5795" s="14"/>
      <c r="CO5795" s="14"/>
      <c r="CP5795" s="14"/>
    </row>
    <row r="5796">
      <c r="A5796" s="12"/>
      <c r="B5796" s="13"/>
      <c r="C5796" s="14"/>
      <c r="D5796" s="14"/>
      <c r="E5796" s="14"/>
      <c r="F5796" s="313"/>
      <c r="G5796" s="14"/>
      <c r="H5796" s="14"/>
      <c r="I5796" s="14"/>
      <c r="J5796" s="14"/>
      <c r="K5796" s="14"/>
      <c r="L5796" s="14"/>
      <c r="M5796" s="14"/>
      <c r="N5796" s="14"/>
      <c r="O5796" s="14"/>
      <c r="P5796" s="14"/>
      <c r="Q5796" s="14"/>
      <c r="R5796" s="14"/>
      <c r="S5796" s="14"/>
      <c r="T5796" s="14"/>
      <c r="U5796" s="14"/>
      <c r="V5796" s="14"/>
      <c r="W5796" s="14"/>
      <c r="X5796" s="14"/>
      <c r="Y5796" s="14"/>
      <c r="Z5796" s="14"/>
      <c r="AA5796" s="14"/>
      <c r="AB5796" s="14"/>
      <c r="AC5796" s="14"/>
      <c r="AD5796" s="14"/>
      <c r="AE5796" s="14"/>
      <c r="AF5796" s="14"/>
      <c r="AG5796" s="14"/>
      <c r="AH5796" s="14"/>
      <c r="AI5796" s="14"/>
      <c r="AJ5796" s="14"/>
      <c r="AK5796" s="14"/>
      <c r="AL5796" s="14"/>
      <c r="AM5796" s="14"/>
      <c r="AN5796" s="14"/>
      <c r="AO5796" s="14"/>
      <c r="AP5796" s="14"/>
      <c r="AQ5796" s="14"/>
      <c r="AR5796" s="14"/>
      <c r="AS5796" s="14"/>
      <c r="AT5796" s="14"/>
      <c r="AU5796" s="14"/>
      <c r="AV5796" s="14"/>
      <c r="AW5796" s="14"/>
      <c r="AX5796" s="14"/>
      <c r="AY5796" s="14"/>
      <c r="AZ5796" s="14"/>
      <c r="BA5796" s="14"/>
      <c r="BB5796" s="14"/>
      <c r="BC5796" s="14"/>
      <c r="BD5796" s="14"/>
      <c r="BE5796" s="14"/>
      <c r="BF5796" s="14"/>
      <c r="BG5796" s="14"/>
      <c r="BH5796" s="14"/>
      <c r="BI5796" s="14"/>
      <c r="BJ5796" s="14"/>
      <c r="BK5796" s="14"/>
      <c r="BL5796" s="14"/>
      <c r="BM5796" s="14"/>
      <c r="BN5796" s="14"/>
      <c r="BO5796" s="14"/>
      <c r="BP5796" s="14"/>
      <c r="BQ5796" s="14"/>
      <c r="BR5796" s="14"/>
      <c r="BS5796" s="14"/>
      <c r="BT5796" s="14"/>
      <c r="BU5796" s="14"/>
      <c r="BV5796" s="14"/>
      <c r="BW5796" s="14"/>
      <c r="BX5796" s="14"/>
      <c r="BY5796" s="14"/>
      <c r="BZ5796" s="14"/>
      <c r="CA5796" s="14"/>
      <c r="CB5796" s="14"/>
      <c r="CC5796" s="14"/>
      <c r="CD5796" s="14"/>
      <c r="CE5796" s="14"/>
      <c r="CF5796" s="14"/>
      <c r="CG5796" s="14"/>
      <c r="CH5796" s="14"/>
      <c r="CI5796" s="14"/>
      <c r="CJ5796" s="14"/>
      <c r="CK5796" s="14"/>
      <c r="CL5796" s="14"/>
      <c r="CM5796" s="14"/>
      <c r="CN5796" s="14"/>
      <c r="CO5796" s="14"/>
      <c r="CP5796" s="14"/>
    </row>
    <row r="5797">
      <c r="A5797" s="12"/>
      <c r="B5797" s="13"/>
      <c r="C5797" s="14"/>
      <c r="D5797" s="14"/>
      <c r="E5797" s="14"/>
      <c r="F5797" s="313"/>
      <c r="G5797" s="14"/>
      <c r="H5797" s="14"/>
      <c r="I5797" s="14"/>
      <c r="J5797" s="14"/>
      <c r="K5797" s="14"/>
      <c r="L5797" s="14"/>
      <c r="M5797" s="14"/>
      <c r="N5797" s="14"/>
      <c r="O5797" s="14"/>
      <c r="P5797" s="14"/>
      <c r="Q5797" s="14"/>
      <c r="R5797" s="14"/>
      <c r="S5797" s="14"/>
      <c r="T5797" s="14"/>
      <c r="U5797" s="14"/>
      <c r="V5797" s="14"/>
      <c r="W5797" s="14"/>
      <c r="X5797" s="14"/>
      <c r="Y5797" s="14"/>
      <c r="Z5797" s="14"/>
      <c r="AA5797" s="14"/>
      <c r="AB5797" s="14"/>
      <c r="AC5797" s="14"/>
      <c r="AD5797" s="14"/>
      <c r="AE5797" s="14"/>
      <c r="AF5797" s="14"/>
      <c r="AG5797" s="14"/>
      <c r="AH5797" s="14"/>
      <c r="AI5797" s="14"/>
      <c r="AJ5797" s="14"/>
      <c r="AK5797" s="14"/>
      <c r="AL5797" s="14"/>
      <c r="AM5797" s="14"/>
      <c r="AN5797" s="14"/>
      <c r="AO5797" s="14"/>
      <c r="AP5797" s="14"/>
      <c r="AQ5797" s="14"/>
      <c r="AR5797" s="14"/>
      <c r="AS5797" s="14"/>
      <c r="AT5797" s="14"/>
      <c r="AU5797" s="14"/>
      <c r="AV5797" s="14"/>
      <c r="AW5797" s="14"/>
      <c r="AX5797" s="14"/>
      <c r="AY5797" s="14"/>
      <c r="AZ5797" s="14"/>
      <c r="BA5797" s="14"/>
      <c r="BB5797" s="14"/>
      <c r="BC5797" s="14"/>
      <c r="BD5797" s="14"/>
      <c r="BE5797" s="14"/>
      <c r="BF5797" s="14"/>
      <c r="BG5797" s="14"/>
      <c r="BH5797" s="14"/>
      <c r="BI5797" s="14"/>
      <c r="BJ5797" s="14"/>
      <c r="BK5797" s="14"/>
      <c r="BL5797" s="14"/>
      <c r="BM5797" s="14"/>
      <c r="BN5797" s="14"/>
      <c r="BO5797" s="14"/>
      <c r="BP5797" s="14"/>
      <c r="BQ5797" s="14"/>
      <c r="BR5797" s="14"/>
      <c r="BS5797" s="14"/>
      <c r="BT5797" s="14"/>
      <c r="BU5797" s="14"/>
      <c r="BV5797" s="14"/>
      <c r="BW5797" s="14"/>
      <c r="BX5797" s="14"/>
      <c r="BY5797" s="14"/>
      <c r="BZ5797" s="14"/>
      <c r="CA5797" s="14"/>
      <c r="CB5797" s="14"/>
      <c r="CC5797" s="14"/>
      <c r="CD5797" s="14"/>
      <c r="CE5797" s="14"/>
      <c r="CF5797" s="14"/>
      <c r="CG5797" s="14"/>
      <c r="CH5797" s="14"/>
      <c r="CI5797" s="14"/>
      <c r="CJ5797" s="14"/>
      <c r="CK5797" s="14"/>
      <c r="CL5797" s="14"/>
      <c r="CM5797" s="14"/>
      <c r="CN5797" s="14"/>
      <c r="CO5797" s="14"/>
      <c r="CP5797" s="14"/>
    </row>
    <row r="5798">
      <c r="A5798" s="12"/>
      <c r="B5798" s="13"/>
      <c r="C5798" s="14"/>
      <c r="D5798" s="14"/>
      <c r="E5798" s="14"/>
      <c r="F5798" s="313"/>
      <c r="G5798" s="14"/>
      <c r="H5798" s="14"/>
      <c r="I5798" s="14"/>
      <c r="J5798" s="14"/>
      <c r="K5798" s="14"/>
      <c r="L5798" s="14"/>
      <c r="M5798" s="14"/>
      <c r="N5798" s="14"/>
      <c r="O5798" s="14"/>
      <c r="P5798" s="14"/>
      <c r="Q5798" s="14"/>
      <c r="R5798" s="14"/>
      <c r="S5798" s="14"/>
      <c r="T5798" s="14"/>
      <c r="U5798" s="14"/>
      <c r="V5798" s="14"/>
      <c r="W5798" s="14"/>
      <c r="X5798" s="14"/>
      <c r="Y5798" s="14"/>
      <c r="Z5798" s="14"/>
      <c r="AA5798" s="14"/>
      <c r="AB5798" s="14"/>
      <c r="AC5798" s="14"/>
      <c r="AD5798" s="14"/>
      <c r="AE5798" s="14"/>
      <c r="AF5798" s="14"/>
      <c r="AG5798" s="14"/>
      <c r="AH5798" s="14"/>
      <c r="AI5798" s="14"/>
      <c r="AJ5798" s="14"/>
      <c r="AK5798" s="14"/>
      <c r="AL5798" s="14"/>
      <c r="AM5798" s="14"/>
      <c r="AN5798" s="14"/>
      <c r="AO5798" s="14"/>
      <c r="AP5798" s="14"/>
      <c r="AQ5798" s="14"/>
      <c r="AR5798" s="14"/>
      <c r="AS5798" s="14"/>
      <c r="AT5798" s="14"/>
      <c r="AU5798" s="14"/>
      <c r="AV5798" s="14"/>
      <c r="AW5798" s="14"/>
      <c r="AX5798" s="14"/>
      <c r="AY5798" s="14"/>
      <c r="AZ5798" s="14"/>
      <c r="BA5798" s="14"/>
      <c r="BB5798" s="14"/>
      <c r="BC5798" s="14"/>
      <c r="BD5798" s="14"/>
      <c r="BE5798" s="14"/>
      <c r="BF5798" s="14"/>
      <c r="BG5798" s="14"/>
      <c r="BH5798" s="14"/>
      <c r="BI5798" s="14"/>
      <c r="BJ5798" s="14"/>
      <c r="BK5798" s="14"/>
      <c r="BL5798" s="14"/>
      <c r="BM5798" s="14"/>
      <c r="BN5798" s="14"/>
      <c r="BO5798" s="14"/>
      <c r="BP5798" s="14"/>
      <c r="BQ5798" s="14"/>
      <c r="BR5798" s="14"/>
      <c r="BS5798" s="14"/>
      <c r="BT5798" s="14"/>
      <c r="BU5798" s="14"/>
      <c r="BV5798" s="14"/>
      <c r="BW5798" s="14"/>
      <c r="BX5798" s="14"/>
      <c r="BY5798" s="14"/>
      <c r="BZ5798" s="14"/>
      <c r="CA5798" s="14"/>
      <c r="CB5798" s="14"/>
      <c r="CC5798" s="14"/>
      <c r="CD5798" s="14"/>
      <c r="CE5798" s="14"/>
      <c r="CF5798" s="14"/>
      <c r="CG5798" s="14"/>
      <c r="CH5798" s="14"/>
      <c r="CI5798" s="14"/>
      <c r="CJ5798" s="14"/>
      <c r="CK5798" s="14"/>
      <c r="CL5798" s="14"/>
      <c r="CM5798" s="14"/>
      <c r="CN5798" s="14"/>
      <c r="CO5798" s="14"/>
      <c r="CP5798" s="14"/>
    </row>
    <row r="5799">
      <c r="A5799" s="12"/>
      <c r="B5799" s="13"/>
      <c r="C5799" s="14"/>
      <c r="D5799" s="14"/>
      <c r="E5799" s="14"/>
      <c r="F5799" s="313"/>
      <c r="G5799" s="14"/>
      <c r="H5799" s="14"/>
      <c r="I5799" s="14"/>
      <c r="J5799" s="14"/>
      <c r="K5799" s="14"/>
      <c r="L5799" s="14"/>
      <c r="M5799" s="14"/>
      <c r="N5799" s="14"/>
      <c r="O5799" s="14"/>
      <c r="P5799" s="14"/>
      <c r="Q5799" s="14"/>
      <c r="R5799" s="14"/>
      <c r="S5799" s="14"/>
      <c r="T5799" s="14"/>
      <c r="U5799" s="14"/>
      <c r="V5799" s="14"/>
      <c r="W5799" s="14"/>
      <c r="X5799" s="14"/>
      <c r="Y5799" s="14"/>
      <c r="Z5799" s="14"/>
      <c r="AA5799" s="14"/>
      <c r="AB5799" s="14"/>
      <c r="AC5799" s="14"/>
      <c r="AD5799" s="14"/>
      <c r="AE5799" s="14"/>
      <c r="AF5799" s="14"/>
      <c r="AG5799" s="14"/>
      <c r="AH5799" s="14"/>
      <c r="AI5799" s="14"/>
      <c r="AJ5799" s="14"/>
      <c r="AK5799" s="14"/>
      <c r="AL5799" s="14"/>
      <c r="AM5799" s="14"/>
      <c r="AN5799" s="14"/>
      <c r="AO5799" s="14"/>
      <c r="AP5799" s="14"/>
      <c r="AQ5799" s="14"/>
      <c r="AR5799" s="14"/>
      <c r="AS5799" s="14"/>
      <c r="AT5799" s="14"/>
      <c r="AU5799" s="14"/>
      <c r="AV5799" s="14"/>
      <c r="AW5799" s="14"/>
      <c r="AX5799" s="14"/>
      <c r="AY5799" s="14"/>
      <c r="AZ5799" s="14"/>
      <c r="BA5799" s="14"/>
      <c r="BB5799" s="14"/>
      <c r="BC5799" s="14"/>
      <c r="BD5799" s="14"/>
      <c r="BE5799" s="14"/>
      <c r="BF5799" s="14"/>
      <c r="BG5799" s="14"/>
      <c r="BH5799" s="14"/>
      <c r="BI5799" s="14"/>
      <c r="BJ5799" s="14"/>
      <c r="BK5799" s="14"/>
      <c r="BL5799" s="14"/>
      <c r="BM5799" s="14"/>
      <c r="BN5799" s="14"/>
      <c r="BO5799" s="14"/>
      <c r="BP5799" s="14"/>
      <c r="BQ5799" s="14"/>
      <c r="BR5799" s="14"/>
      <c r="BS5799" s="14"/>
      <c r="BT5799" s="14"/>
      <c r="BU5799" s="14"/>
      <c r="BV5799" s="14"/>
      <c r="BW5799" s="14"/>
      <c r="BX5799" s="14"/>
      <c r="BY5799" s="14"/>
      <c r="BZ5799" s="14"/>
      <c r="CA5799" s="14"/>
      <c r="CB5799" s="14"/>
      <c r="CC5799" s="14"/>
      <c r="CD5799" s="14"/>
      <c r="CE5799" s="14"/>
      <c r="CF5799" s="14"/>
      <c r="CG5799" s="14"/>
      <c r="CH5799" s="14"/>
      <c r="CI5799" s="14"/>
      <c r="CJ5799" s="14"/>
      <c r="CK5799" s="14"/>
      <c r="CL5799" s="14"/>
      <c r="CM5799" s="14"/>
      <c r="CN5799" s="14"/>
      <c r="CO5799" s="14"/>
      <c r="CP5799" s="14"/>
    </row>
    <row r="5800">
      <c r="A5800" s="12"/>
      <c r="B5800" s="13"/>
      <c r="C5800" s="14"/>
      <c r="D5800" s="14"/>
      <c r="E5800" s="14"/>
      <c r="F5800" s="313"/>
      <c r="G5800" s="14"/>
      <c r="H5800" s="14"/>
      <c r="I5800" s="14"/>
      <c r="J5800" s="14"/>
      <c r="K5800" s="14"/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14"/>
      <c r="Y5800" s="14"/>
      <c r="Z5800" s="14"/>
      <c r="AA5800" s="14"/>
      <c r="AB5800" s="14"/>
      <c r="AC5800" s="14"/>
      <c r="AD5800" s="14"/>
      <c r="AE5800" s="14"/>
      <c r="AF5800" s="14"/>
      <c r="AG5800" s="14"/>
      <c r="AH5800" s="14"/>
      <c r="AI5800" s="14"/>
      <c r="AJ5800" s="14"/>
      <c r="AK5800" s="14"/>
      <c r="AL5800" s="14"/>
      <c r="AM5800" s="14"/>
      <c r="AN5800" s="14"/>
      <c r="AO5800" s="14"/>
      <c r="AP5800" s="14"/>
      <c r="AQ5800" s="14"/>
      <c r="AR5800" s="14"/>
      <c r="AS5800" s="14"/>
      <c r="AT5800" s="14"/>
      <c r="AU5800" s="14"/>
      <c r="AV5800" s="14"/>
      <c r="AW5800" s="14"/>
      <c r="AX5800" s="14"/>
      <c r="AY5800" s="14"/>
      <c r="AZ5800" s="14"/>
      <c r="BA5800" s="14"/>
      <c r="BB5800" s="14"/>
      <c r="BC5800" s="14"/>
      <c r="BD5800" s="14"/>
      <c r="BE5800" s="14"/>
      <c r="BF5800" s="14"/>
      <c r="BG5800" s="14"/>
      <c r="BH5800" s="14"/>
      <c r="BI5800" s="14"/>
      <c r="BJ5800" s="14"/>
      <c r="BK5800" s="14"/>
      <c r="BL5800" s="14"/>
      <c r="BM5800" s="14"/>
      <c r="BN5800" s="14"/>
      <c r="BO5800" s="14"/>
      <c r="BP5800" s="14"/>
      <c r="BQ5800" s="14"/>
      <c r="BR5800" s="14"/>
      <c r="BS5800" s="14"/>
      <c r="BT5800" s="14"/>
      <c r="BU5800" s="14"/>
      <c r="BV5800" s="14"/>
      <c r="BW5800" s="14"/>
      <c r="BX5800" s="14"/>
      <c r="BY5800" s="14"/>
      <c r="BZ5800" s="14"/>
      <c r="CA5800" s="14"/>
      <c r="CB5800" s="14"/>
      <c r="CC5800" s="14"/>
      <c r="CD5800" s="14"/>
      <c r="CE5800" s="14"/>
      <c r="CF5800" s="14"/>
      <c r="CG5800" s="14"/>
      <c r="CH5800" s="14"/>
      <c r="CI5800" s="14"/>
      <c r="CJ5800" s="14"/>
      <c r="CK5800" s="14"/>
      <c r="CL5800" s="14"/>
      <c r="CM5800" s="14"/>
      <c r="CN5800" s="14"/>
      <c r="CO5800" s="14"/>
      <c r="CP5800" s="14"/>
    </row>
    <row r="5801">
      <c r="A5801" s="12"/>
      <c r="B5801" s="13"/>
      <c r="C5801" s="14"/>
      <c r="D5801" s="14"/>
      <c r="E5801" s="14"/>
      <c r="F5801" s="313"/>
      <c r="G5801" s="14"/>
      <c r="H5801" s="14"/>
      <c r="I5801" s="14"/>
      <c r="J5801" s="14"/>
      <c r="K5801" s="14"/>
      <c r="L5801" s="14"/>
      <c r="M5801" s="14"/>
      <c r="N5801" s="14"/>
      <c r="O5801" s="14"/>
      <c r="P5801" s="14"/>
      <c r="Q5801" s="14"/>
      <c r="R5801" s="14"/>
      <c r="S5801" s="14"/>
      <c r="T5801" s="14"/>
      <c r="U5801" s="14"/>
      <c r="V5801" s="14"/>
      <c r="W5801" s="14"/>
      <c r="X5801" s="14"/>
      <c r="Y5801" s="14"/>
      <c r="Z5801" s="14"/>
      <c r="AA5801" s="14"/>
      <c r="AB5801" s="14"/>
      <c r="AC5801" s="14"/>
      <c r="AD5801" s="14"/>
      <c r="AE5801" s="14"/>
      <c r="AF5801" s="14"/>
      <c r="AG5801" s="14"/>
      <c r="AH5801" s="14"/>
      <c r="AI5801" s="14"/>
      <c r="AJ5801" s="14"/>
      <c r="AK5801" s="14"/>
      <c r="AL5801" s="14"/>
      <c r="AM5801" s="14"/>
      <c r="AN5801" s="14"/>
      <c r="AO5801" s="14"/>
      <c r="AP5801" s="14"/>
      <c r="AQ5801" s="14"/>
      <c r="AR5801" s="14"/>
      <c r="AS5801" s="14"/>
      <c r="AT5801" s="14"/>
      <c r="AU5801" s="14"/>
      <c r="AV5801" s="14"/>
      <c r="AW5801" s="14"/>
      <c r="AX5801" s="14"/>
      <c r="AY5801" s="14"/>
      <c r="AZ5801" s="14"/>
      <c r="BA5801" s="14"/>
      <c r="BB5801" s="14"/>
      <c r="BC5801" s="14"/>
      <c r="BD5801" s="14"/>
      <c r="BE5801" s="14"/>
      <c r="BF5801" s="14"/>
      <c r="BG5801" s="14"/>
      <c r="BH5801" s="14"/>
      <c r="BI5801" s="14"/>
      <c r="BJ5801" s="14"/>
      <c r="BK5801" s="14"/>
      <c r="BL5801" s="14"/>
      <c r="BM5801" s="14"/>
      <c r="BN5801" s="14"/>
      <c r="BO5801" s="14"/>
      <c r="BP5801" s="14"/>
      <c r="BQ5801" s="14"/>
      <c r="BR5801" s="14"/>
      <c r="BS5801" s="14"/>
      <c r="BT5801" s="14"/>
      <c r="BU5801" s="14"/>
      <c r="BV5801" s="14"/>
      <c r="BW5801" s="14"/>
      <c r="BX5801" s="14"/>
      <c r="BY5801" s="14"/>
      <c r="BZ5801" s="14"/>
      <c r="CA5801" s="14"/>
      <c r="CB5801" s="14"/>
      <c r="CC5801" s="14"/>
      <c r="CD5801" s="14"/>
      <c r="CE5801" s="14"/>
      <c r="CF5801" s="14"/>
      <c r="CG5801" s="14"/>
      <c r="CH5801" s="14"/>
      <c r="CI5801" s="14"/>
      <c r="CJ5801" s="14"/>
      <c r="CK5801" s="14"/>
      <c r="CL5801" s="14"/>
      <c r="CM5801" s="14"/>
      <c r="CN5801" s="14"/>
      <c r="CO5801" s="14"/>
      <c r="CP5801" s="14"/>
    </row>
    <row r="5802">
      <c r="A5802" s="12"/>
      <c r="B5802" s="13"/>
      <c r="C5802" s="14"/>
      <c r="D5802" s="14"/>
      <c r="E5802" s="14"/>
      <c r="F5802" s="313"/>
      <c r="G5802" s="14"/>
      <c r="H5802" s="14"/>
      <c r="I5802" s="14"/>
      <c r="J5802" s="14"/>
      <c r="K5802" s="14"/>
      <c r="L5802" s="14"/>
      <c r="M5802" s="14"/>
      <c r="N5802" s="14"/>
      <c r="O5802" s="14"/>
      <c r="P5802" s="14"/>
      <c r="Q5802" s="14"/>
      <c r="R5802" s="14"/>
      <c r="S5802" s="14"/>
      <c r="T5802" s="14"/>
      <c r="U5802" s="14"/>
      <c r="V5802" s="14"/>
      <c r="W5802" s="14"/>
      <c r="X5802" s="14"/>
      <c r="Y5802" s="14"/>
      <c r="Z5802" s="14"/>
      <c r="AA5802" s="14"/>
      <c r="AB5802" s="14"/>
      <c r="AC5802" s="14"/>
      <c r="AD5802" s="14"/>
      <c r="AE5802" s="14"/>
      <c r="AF5802" s="14"/>
      <c r="AG5802" s="14"/>
      <c r="AH5802" s="14"/>
      <c r="AI5802" s="14"/>
      <c r="AJ5802" s="14"/>
      <c r="AK5802" s="14"/>
      <c r="AL5802" s="14"/>
      <c r="AM5802" s="14"/>
      <c r="AN5802" s="14"/>
      <c r="AO5802" s="14"/>
      <c r="AP5802" s="14"/>
      <c r="AQ5802" s="14"/>
      <c r="AR5802" s="14"/>
      <c r="AS5802" s="14"/>
      <c r="AT5802" s="14"/>
      <c r="AU5802" s="14"/>
      <c r="AV5802" s="14"/>
      <c r="AW5802" s="14"/>
      <c r="AX5802" s="14"/>
      <c r="AY5802" s="14"/>
      <c r="AZ5802" s="14"/>
      <c r="BA5802" s="14"/>
      <c r="BB5802" s="14"/>
      <c r="BC5802" s="14"/>
      <c r="BD5802" s="14"/>
      <c r="BE5802" s="14"/>
      <c r="BF5802" s="14"/>
      <c r="BG5802" s="14"/>
      <c r="BH5802" s="14"/>
      <c r="BI5802" s="14"/>
      <c r="BJ5802" s="14"/>
      <c r="BK5802" s="14"/>
      <c r="BL5802" s="14"/>
      <c r="BM5802" s="14"/>
      <c r="BN5802" s="14"/>
      <c r="BO5802" s="14"/>
      <c r="BP5802" s="14"/>
      <c r="BQ5802" s="14"/>
      <c r="BR5802" s="14"/>
      <c r="BS5802" s="14"/>
      <c r="BT5802" s="14"/>
      <c r="BU5802" s="14"/>
      <c r="BV5802" s="14"/>
      <c r="BW5802" s="14"/>
      <c r="BX5802" s="14"/>
      <c r="BY5802" s="14"/>
      <c r="BZ5802" s="14"/>
      <c r="CA5802" s="14"/>
      <c r="CB5802" s="14"/>
      <c r="CC5802" s="14"/>
      <c r="CD5802" s="14"/>
      <c r="CE5802" s="14"/>
      <c r="CF5802" s="14"/>
      <c r="CG5802" s="14"/>
      <c r="CH5802" s="14"/>
      <c r="CI5802" s="14"/>
      <c r="CJ5802" s="14"/>
      <c r="CK5802" s="14"/>
      <c r="CL5802" s="14"/>
      <c r="CM5802" s="14"/>
      <c r="CN5802" s="14"/>
      <c r="CO5802" s="14"/>
      <c r="CP5802" s="14"/>
    </row>
    <row r="5803">
      <c r="A5803" s="12"/>
      <c r="B5803" s="13"/>
      <c r="C5803" s="14"/>
      <c r="D5803" s="14"/>
      <c r="E5803" s="14"/>
      <c r="F5803" s="313"/>
      <c r="G5803" s="14"/>
      <c r="H5803" s="14"/>
      <c r="I5803" s="14"/>
      <c r="J5803" s="14"/>
      <c r="K5803" s="14"/>
      <c r="L5803" s="14"/>
      <c r="M5803" s="14"/>
      <c r="N5803" s="14"/>
      <c r="O5803" s="14"/>
      <c r="P5803" s="14"/>
      <c r="Q5803" s="14"/>
      <c r="R5803" s="14"/>
      <c r="S5803" s="14"/>
      <c r="T5803" s="14"/>
      <c r="U5803" s="14"/>
      <c r="V5803" s="14"/>
      <c r="W5803" s="14"/>
      <c r="X5803" s="14"/>
      <c r="Y5803" s="14"/>
      <c r="Z5803" s="14"/>
      <c r="AA5803" s="14"/>
      <c r="AB5803" s="14"/>
      <c r="AC5803" s="14"/>
      <c r="AD5803" s="14"/>
      <c r="AE5803" s="14"/>
      <c r="AF5803" s="14"/>
      <c r="AG5803" s="14"/>
      <c r="AH5803" s="14"/>
      <c r="AI5803" s="14"/>
      <c r="AJ5803" s="14"/>
      <c r="AK5803" s="14"/>
      <c r="AL5803" s="14"/>
      <c r="AM5803" s="14"/>
      <c r="AN5803" s="14"/>
      <c r="AO5803" s="14"/>
      <c r="AP5803" s="14"/>
      <c r="AQ5803" s="14"/>
      <c r="AR5803" s="14"/>
      <c r="AS5803" s="14"/>
      <c r="AT5803" s="14"/>
      <c r="AU5803" s="14"/>
      <c r="AV5803" s="14"/>
      <c r="AW5803" s="14"/>
      <c r="AX5803" s="14"/>
      <c r="AY5803" s="14"/>
      <c r="AZ5803" s="14"/>
      <c r="BA5803" s="14"/>
      <c r="BB5803" s="14"/>
      <c r="BC5803" s="14"/>
      <c r="BD5803" s="14"/>
      <c r="BE5803" s="14"/>
      <c r="BF5803" s="14"/>
      <c r="BG5803" s="14"/>
      <c r="BH5803" s="14"/>
      <c r="BI5803" s="14"/>
      <c r="BJ5803" s="14"/>
      <c r="BK5803" s="14"/>
      <c r="BL5803" s="14"/>
      <c r="BM5803" s="14"/>
      <c r="BN5803" s="14"/>
      <c r="BO5803" s="14"/>
      <c r="BP5803" s="14"/>
      <c r="BQ5803" s="14"/>
      <c r="BR5803" s="14"/>
      <c r="BS5803" s="14"/>
      <c r="BT5803" s="14"/>
      <c r="BU5803" s="14"/>
      <c r="BV5803" s="14"/>
      <c r="BW5803" s="14"/>
      <c r="BX5803" s="14"/>
      <c r="BY5803" s="14"/>
      <c r="BZ5803" s="14"/>
      <c r="CA5803" s="14"/>
      <c r="CB5803" s="14"/>
      <c r="CC5803" s="14"/>
      <c r="CD5803" s="14"/>
      <c r="CE5803" s="14"/>
      <c r="CF5803" s="14"/>
      <c r="CG5803" s="14"/>
      <c r="CH5803" s="14"/>
      <c r="CI5803" s="14"/>
      <c r="CJ5803" s="14"/>
      <c r="CK5803" s="14"/>
      <c r="CL5803" s="14"/>
      <c r="CM5803" s="14"/>
      <c r="CN5803" s="14"/>
      <c r="CO5803" s="14"/>
      <c r="CP5803" s="14"/>
    </row>
    <row r="5804">
      <c r="A5804" s="12"/>
      <c r="B5804" s="13"/>
      <c r="C5804" s="14"/>
      <c r="D5804" s="14"/>
      <c r="E5804" s="14"/>
      <c r="F5804" s="313"/>
      <c r="G5804" s="14"/>
      <c r="H5804" s="14"/>
      <c r="I5804" s="14"/>
      <c r="J5804" s="14"/>
      <c r="K5804" s="14"/>
      <c r="L5804" s="14"/>
      <c r="M5804" s="14"/>
      <c r="N5804" s="14"/>
      <c r="O5804" s="14"/>
      <c r="P5804" s="14"/>
      <c r="Q5804" s="14"/>
      <c r="R5804" s="14"/>
      <c r="S5804" s="14"/>
      <c r="T5804" s="14"/>
      <c r="U5804" s="14"/>
      <c r="V5804" s="14"/>
      <c r="W5804" s="14"/>
      <c r="X5804" s="14"/>
      <c r="Y5804" s="14"/>
      <c r="Z5804" s="14"/>
      <c r="AA5804" s="14"/>
      <c r="AB5804" s="14"/>
      <c r="AC5804" s="14"/>
      <c r="AD5804" s="14"/>
      <c r="AE5804" s="14"/>
      <c r="AF5804" s="14"/>
      <c r="AG5804" s="14"/>
      <c r="AH5804" s="14"/>
      <c r="AI5804" s="14"/>
      <c r="AJ5804" s="14"/>
      <c r="AK5804" s="14"/>
      <c r="AL5804" s="14"/>
      <c r="AM5804" s="14"/>
      <c r="AN5804" s="14"/>
      <c r="AO5804" s="14"/>
      <c r="AP5804" s="14"/>
      <c r="AQ5804" s="14"/>
      <c r="AR5804" s="14"/>
      <c r="AS5804" s="14"/>
      <c r="AT5804" s="14"/>
      <c r="AU5804" s="14"/>
      <c r="AV5804" s="14"/>
      <c r="AW5804" s="14"/>
      <c r="AX5804" s="14"/>
      <c r="AY5804" s="14"/>
      <c r="AZ5804" s="14"/>
      <c r="BA5804" s="14"/>
      <c r="BB5804" s="14"/>
      <c r="BC5804" s="14"/>
      <c r="BD5804" s="14"/>
      <c r="BE5804" s="14"/>
      <c r="BF5804" s="14"/>
      <c r="BG5804" s="14"/>
      <c r="BH5804" s="14"/>
      <c r="BI5804" s="14"/>
      <c r="BJ5804" s="14"/>
      <c r="BK5804" s="14"/>
      <c r="BL5804" s="14"/>
      <c r="BM5804" s="14"/>
      <c r="BN5804" s="14"/>
      <c r="BO5804" s="14"/>
      <c r="BP5804" s="14"/>
      <c r="BQ5804" s="14"/>
      <c r="BR5804" s="14"/>
      <c r="BS5804" s="14"/>
      <c r="BT5804" s="14"/>
      <c r="BU5804" s="14"/>
      <c r="BV5804" s="14"/>
      <c r="BW5804" s="14"/>
      <c r="BX5804" s="14"/>
      <c r="BY5804" s="14"/>
      <c r="BZ5804" s="14"/>
      <c r="CA5804" s="14"/>
      <c r="CB5804" s="14"/>
      <c r="CC5804" s="14"/>
      <c r="CD5804" s="14"/>
      <c r="CE5804" s="14"/>
      <c r="CF5804" s="14"/>
      <c r="CG5804" s="14"/>
      <c r="CH5804" s="14"/>
      <c r="CI5804" s="14"/>
      <c r="CJ5804" s="14"/>
      <c r="CK5804" s="14"/>
      <c r="CL5804" s="14"/>
      <c r="CM5804" s="14"/>
      <c r="CN5804" s="14"/>
      <c r="CO5804" s="14"/>
      <c r="CP5804" s="14"/>
    </row>
    <row r="5805">
      <c r="A5805" s="12"/>
      <c r="B5805" s="13"/>
      <c r="C5805" s="14"/>
      <c r="D5805" s="14"/>
      <c r="E5805" s="14"/>
      <c r="F5805" s="313"/>
      <c r="G5805" s="14"/>
      <c r="H5805" s="14"/>
      <c r="I5805" s="14"/>
      <c r="J5805" s="14"/>
      <c r="K5805" s="14"/>
      <c r="L5805" s="14"/>
      <c r="M5805" s="14"/>
      <c r="N5805" s="14"/>
      <c r="O5805" s="14"/>
      <c r="P5805" s="14"/>
      <c r="Q5805" s="14"/>
      <c r="R5805" s="14"/>
      <c r="S5805" s="14"/>
      <c r="T5805" s="14"/>
      <c r="U5805" s="14"/>
      <c r="V5805" s="14"/>
      <c r="W5805" s="14"/>
      <c r="X5805" s="14"/>
      <c r="Y5805" s="14"/>
      <c r="Z5805" s="14"/>
      <c r="AA5805" s="14"/>
      <c r="AB5805" s="14"/>
      <c r="AC5805" s="14"/>
      <c r="AD5805" s="14"/>
      <c r="AE5805" s="14"/>
      <c r="AF5805" s="14"/>
      <c r="AG5805" s="14"/>
      <c r="AH5805" s="14"/>
      <c r="AI5805" s="14"/>
      <c r="AJ5805" s="14"/>
      <c r="AK5805" s="14"/>
      <c r="AL5805" s="14"/>
      <c r="AM5805" s="14"/>
      <c r="AN5805" s="14"/>
      <c r="AO5805" s="14"/>
      <c r="AP5805" s="14"/>
      <c r="AQ5805" s="14"/>
      <c r="AR5805" s="14"/>
      <c r="AS5805" s="14"/>
      <c r="AT5805" s="14"/>
      <c r="AU5805" s="14"/>
      <c r="AV5805" s="14"/>
      <c r="AW5805" s="14"/>
      <c r="AX5805" s="14"/>
      <c r="AY5805" s="14"/>
      <c r="AZ5805" s="14"/>
      <c r="BA5805" s="14"/>
      <c r="BB5805" s="14"/>
      <c r="BC5805" s="14"/>
      <c r="BD5805" s="14"/>
      <c r="BE5805" s="14"/>
      <c r="BF5805" s="14"/>
      <c r="BG5805" s="14"/>
      <c r="BH5805" s="14"/>
      <c r="BI5805" s="14"/>
      <c r="BJ5805" s="14"/>
      <c r="BK5805" s="14"/>
      <c r="BL5805" s="14"/>
      <c r="BM5805" s="14"/>
      <c r="BN5805" s="14"/>
      <c r="BO5805" s="14"/>
      <c r="BP5805" s="14"/>
      <c r="BQ5805" s="14"/>
      <c r="BR5805" s="14"/>
      <c r="BS5805" s="14"/>
      <c r="BT5805" s="14"/>
      <c r="BU5805" s="14"/>
      <c r="BV5805" s="14"/>
      <c r="BW5805" s="14"/>
      <c r="BX5805" s="14"/>
      <c r="BY5805" s="14"/>
      <c r="BZ5805" s="14"/>
      <c r="CA5805" s="14"/>
      <c r="CB5805" s="14"/>
      <c r="CC5805" s="14"/>
      <c r="CD5805" s="14"/>
      <c r="CE5805" s="14"/>
      <c r="CF5805" s="14"/>
      <c r="CG5805" s="14"/>
      <c r="CH5805" s="14"/>
      <c r="CI5805" s="14"/>
      <c r="CJ5805" s="14"/>
      <c r="CK5805" s="14"/>
      <c r="CL5805" s="14"/>
      <c r="CM5805" s="14"/>
      <c r="CN5805" s="14"/>
      <c r="CO5805" s="14"/>
      <c r="CP5805" s="14"/>
    </row>
    <row r="5806">
      <c r="A5806" s="12"/>
      <c r="B5806" s="13"/>
      <c r="C5806" s="14"/>
      <c r="D5806" s="14"/>
      <c r="E5806" s="14"/>
      <c r="F5806" s="313"/>
      <c r="G5806" s="14"/>
      <c r="H5806" s="14"/>
      <c r="I5806" s="14"/>
      <c r="J5806" s="14"/>
      <c r="K5806" s="14"/>
      <c r="L5806" s="14"/>
      <c r="M5806" s="14"/>
      <c r="N5806" s="14"/>
      <c r="O5806" s="14"/>
      <c r="P5806" s="14"/>
      <c r="Q5806" s="14"/>
      <c r="R5806" s="14"/>
      <c r="S5806" s="14"/>
      <c r="T5806" s="14"/>
      <c r="U5806" s="14"/>
      <c r="V5806" s="14"/>
      <c r="W5806" s="14"/>
      <c r="X5806" s="14"/>
      <c r="Y5806" s="14"/>
      <c r="Z5806" s="14"/>
      <c r="AA5806" s="14"/>
      <c r="AB5806" s="14"/>
      <c r="AC5806" s="14"/>
      <c r="AD5806" s="14"/>
      <c r="AE5806" s="14"/>
      <c r="AF5806" s="14"/>
      <c r="AG5806" s="14"/>
      <c r="AH5806" s="14"/>
      <c r="AI5806" s="14"/>
      <c r="AJ5806" s="14"/>
      <c r="AK5806" s="14"/>
      <c r="AL5806" s="14"/>
      <c r="AM5806" s="14"/>
      <c r="AN5806" s="14"/>
      <c r="AO5806" s="14"/>
      <c r="AP5806" s="14"/>
      <c r="AQ5806" s="14"/>
      <c r="AR5806" s="14"/>
      <c r="AS5806" s="14"/>
      <c r="AT5806" s="14"/>
      <c r="AU5806" s="14"/>
      <c r="AV5806" s="14"/>
      <c r="AW5806" s="14"/>
      <c r="AX5806" s="14"/>
      <c r="AY5806" s="14"/>
      <c r="AZ5806" s="14"/>
      <c r="BA5806" s="14"/>
      <c r="BB5806" s="14"/>
      <c r="BC5806" s="14"/>
      <c r="BD5806" s="14"/>
      <c r="BE5806" s="14"/>
      <c r="BF5806" s="14"/>
      <c r="BG5806" s="14"/>
      <c r="BH5806" s="14"/>
      <c r="BI5806" s="14"/>
      <c r="BJ5806" s="14"/>
      <c r="BK5806" s="14"/>
      <c r="BL5806" s="14"/>
      <c r="BM5806" s="14"/>
      <c r="BN5806" s="14"/>
      <c r="BO5806" s="14"/>
      <c r="BP5806" s="14"/>
      <c r="BQ5806" s="14"/>
      <c r="BR5806" s="14"/>
      <c r="BS5806" s="14"/>
      <c r="BT5806" s="14"/>
      <c r="BU5806" s="14"/>
      <c r="BV5806" s="14"/>
      <c r="BW5806" s="14"/>
      <c r="BX5806" s="14"/>
      <c r="BY5806" s="14"/>
      <c r="BZ5806" s="14"/>
      <c r="CA5806" s="14"/>
      <c r="CB5806" s="14"/>
      <c r="CC5806" s="14"/>
      <c r="CD5806" s="14"/>
      <c r="CE5806" s="14"/>
      <c r="CF5806" s="14"/>
      <c r="CG5806" s="14"/>
      <c r="CH5806" s="14"/>
      <c r="CI5806" s="14"/>
      <c r="CJ5806" s="14"/>
      <c r="CK5806" s="14"/>
      <c r="CL5806" s="14"/>
      <c r="CM5806" s="14"/>
      <c r="CN5806" s="14"/>
      <c r="CO5806" s="14"/>
      <c r="CP5806" s="14"/>
    </row>
    <row r="5807">
      <c r="A5807" s="12"/>
      <c r="B5807" s="13"/>
      <c r="C5807" s="14"/>
      <c r="D5807" s="14"/>
      <c r="E5807" s="14"/>
      <c r="F5807" s="313"/>
      <c r="G5807" s="14"/>
      <c r="H5807" s="14"/>
      <c r="I5807" s="14"/>
      <c r="J5807" s="14"/>
      <c r="K5807" s="14"/>
      <c r="L5807" s="14"/>
      <c r="M5807" s="14"/>
      <c r="N5807" s="14"/>
      <c r="O5807" s="14"/>
      <c r="P5807" s="14"/>
      <c r="Q5807" s="14"/>
      <c r="R5807" s="14"/>
      <c r="S5807" s="14"/>
      <c r="T5807" s="14"/>
      <c r="U5807" s="14"/>
      <c r="V5807" s="14"/>
      <c r="W5807" s="14"/>
      <c r="X5807" s="14"/>
      <c r="Y5807" s="14"/>
      <c r="Z5807" s="14"/>
      <c r="AA5807" s="14"/>
      <c r="AB5807" s="14"/>
      <c r="AC5807" s="14"/>
      <c r="AD5807" s="14"/>
      <c r="AE5807" s="14"/>
      <c r="AF5807" s="14"/>
      <c r="AG5807" s="14"/>
      <c r="AH5807" s="14"/>
      <c r="AI5807" s="14"/>
      <c r="AJ5807" s="14"/>
      <c r="AK5807" s="14"/>
      <c r="AL5807" s="14"/>
      <c r="AM5807" s="14"/>
      <c r="AN5807" s="14"/>
      <c r="AO5807" s="14"/>
      <c r="AP5807" s="14"/>
      <c r="AQ5807" s="14"/>
      <c r="AR5807" s="14"/>
      <c r="AS5807" s="14"/>
      <c r="AT5807" s="14"/>
      <c r="AU5807" s="14"/>
      <c r="AV5807" s="14"/>
      <c r="AW5807" s="14"/>
      <c r="AX5807" s="14"/>
      <c r="AY5807" s="14"/>
      <c r="AZ5807" s="14"/>
      <c r="BA5807" s="14"/>
      <c r="BB5807" s="14"/>
      <c r="BC5807" s="14"/>
      <c r="BD5807" s="14"/>
      <c r="BE5807" s="14"/>
      <c r="BF5807" s="14"/>
      <c r="BG5807" s="14"/>
      <c r="BH5807" s="14"/>
      <c r="BI5807" s="14"/>
      <c r="BJ5807" s="14"/>
      <c r="BK5807" s="14"/>
      <c r="BL5807" s="14"/>
      <c r="BM5807" s="14"/>
      <c r="BN5807" s="14"/>
      <c r="BO5807" s="14"/>
      <c r="BP5807" s="14"/>
      <c r="BQ5807" s="14"/>
      <c r="BR5807" s="14"/>
      <c r="BS5807" s="14"/>
      <c r="BT5807" s="14"/>
      <c r="BU5807" s="14"/>
      <c r="BV5807" s="14"/>
      <c r="BW5807" s="14"/>
      <c r="BX5807" s="14"/>
      <c r="BY5807" s="14"/>
      <c r="BZ5807" s="14"/>
      <c r="CA5807" s="14"/>
      <c r="CB5807" s="14"/>
      <c r="CC5807" s="14"/>
      <c r="CD5807" s="14"/>
      <c r="CE5807" s="14"/>
      <c r="CF5807" s="14"/>
      <c r="CG5807" s="14"/>
      <c r="CH5807" s="14"/>
      <c r="CI5807" s="14"/>
      <c r="CJ5807" s="14"/>
      <c r="CK5807" s="14"/>
      <c r="CL5807" s="14"/>
      <c r="CM5807" s="14"/>
      <c r="CN5807" s="14"/>
      <c r="CO5807" s="14"/>
      <c r="CP5807" s="14"/>
    </row>
    <row r="5808">
      <c r="A5808" s="12"/>
      <c r="B5808" s="13"/>
      <c r="C5808" s="14"/>
      <c r="D5808" s="14"/>
      <c r="E5808" s="14"/>
      <c r="F5808" s="313"/>
      <c r="G5808" s="14"/>
      <c r="H5808" s="14"/>
      <c r="I5808" s="14"/>
      <c r="J5808" s="14"/>
      <c r="K5808" s="14"/>
      <c r="L5808" s="14"/>
      <c r="M5808" s="14"/>
      <c r="N5808" s="14"/>
      <c r="O5808" s="14"/>
      <c r="P5808" s="14"/>
      <c r="Q5808" s="14"/>
      <c r="R5808" s="14"/>
      <c r="S5808" s="14"/>
      <c r="T5808" s="14"/>
      <c r="U5808" s="14"/>
      <c r="V5808" s="14"/>
      <c r="W5808" s="14"/>
      <c r="X5808" s="14"/>
      <c r="Y5808" s="14"/>
      <c r="Z5808" s="14"/>
      <c r="AA5808" s="14"/>
      <c r="AB5808" s="14"/>
      <c r="AC5808" s="14"/>
      <c r="AD5808" s="14"/>
      <c r="AE5808" s="14"/>
      <c r="AF5808" s="14"/>
      <c r="AG5808" s="14"/>
      <c r="AH5808" s="14"/>
      <c r="AI5808" s="14"/>
      <c r="AJ5808" s="14"/>
      <c r="AK5808" s="14"/>
      <c r="AL5808" s="14"/>
      <c r="AM5808" s="14"/>
      <c r="AN5808" s="14"/>
      <c r="AO5808" s="14"/>
      <c r="AP5808" s="14"/>
      <c r="AQ5808" s="14"/>
      <c r="AR5808" s="14"/>
      <c r="AS5808" s="14"/>
      <c r="AT5808" s="14"/>
      <c r="AU5808" s="14"/>
      <c r="AV5808" s="14"/>
      <c r="AW5808" s="14"/>
      <c r="AX5808" s="14"/>
      <c r="AY5808" s="14"/>
      <c r="AZ5808" s="14"/>
      <c r="BA5808" s="14"/>
      <c r="BB5808" s="14"/>
      <c r="BC5808" s="14"/>
      <c r="BD5808" s="14"/>
      <c r="BE5808" s="14"/>
      <c r="BF5808" s="14"/>
      <c r="BG5808" s="14"/>
      <c r="BH5808" s="14"/>
      <c r="BI5808" s="14"/>
      <c r="BJ5808" s="14"/>
      <c r="BK5808" s="14"/>
      <c r="BL5808" s="14"/>
      <c r="BM5808" s="14"/>
      <c r="BN5808" s="14"/>
      <c r="BO5808" s="14"/>
      <c r="BP5808" s="14"/>
      <c r="BQ5808" s="14"/>
      <c r="BR5808" s="14"/>
      <c r="BS5808" s="14"/>
      <c r="BT5808" s="14"/>
      <c r="BU5808" s="14"/>
      <c r="BV5808" s="14"/>
      <c r="BW5808" s="14"/>
      <c r="BX5808" s="14"/>
      <c r="BY5808" s="14"/>
      <c r="BZ5808" s="14"/>
      <c r="CA5808" s="14"/>
      <c r="CB5808" s="14"/>
      <c r="CC5808" s="14"/>
      <c r="CD5808" s="14"/>
      <c r="CE5808" s="14"/>
      <c r="CF5808" s="14"/>
      <c r="CG5808" s="14"/>
      <c r="CH5808" s="14"/>
      <c r="CI5808" s="14"/>
      <c r="CJ5808" s="14"/>
      <c r="CK5808" s="14"/>
      <c r="CL5808" s="14"/>
      <c r="CM5808" s="14"/>
      <c r="CN5808" s="14"/>
      <c r="CO5808" s="14"/>
      <c r="CP5808" s="14"/>
    </row>
    <row r="5809">
      <c r="A5809" s="12"/>
      <c r="B5809" s="13"/>
      <c r="C5809" s="14"/>
      <c r="D5809" s="14"/>
      <c r="E5809" s="14"/>
      <c r="F5809" s="313"/>
      <c r="G5809" s="14"/>
      <c r="H5809" s="14"/>
      <c r="I5809" s="14"/>
      <c r="J5809" s="14"/>
      <c r="K5809" s="14"/>
      <c r="L5809" s="14"/>
      <c r="M5809" s="14"/>
      <c r="N5809" s="14"/>
      <c r="O5809" s="14"/>
      <c r="P5809" s="14"/>
      <c r="Q5809" s="14"/>
      <c r="R5809" s="14"/>
      <c r="S5809" s="14"/>
      <c r="T5809" s="14"/>
      <c r="U5809" s="14"/>
      <c r="V5809" s="14"/>
      <c r="W5809" s="14"/>
      <c r="X5809" s="14"/>
      <c r="Y5809" s="14"/>
      <c r="Z5809" s="14"/>
      <c r="AA5809" s="14"/>
      <c r="AB5809" s="14"/>
      <c r="AC5809" s="14"/>
      <c r="AD5809" s="14"/>
      <c r="AE5809" s="14"/>
      <c r="AF5809" s="14"/>
      <c r="AG5809" s="14"/>
      <c r="AH5809" s="14"/>
      <c r="AI5809" s="14"/>
      <c r="AJ5809" s="14"/>
      <c r="AK5809" s="14"/>
      <c r="AL5809" s="14"/>
      <c r="AM5809" s="14"/>
      <c r="AN5809" s="14"/>
      <c r="AO5809" s="14"/>
      <c r="AP5809" s="14"/>
      <c r="AQ5809" s="14"/>
      <c r="AR5809" s="14"/>
      <c r="AS5809" s="14"/>
      <c r="AT5809" s="14"/>
      <c r="AU5809" s="14"/>
      <c r="AV5809" s="14"/>
      <c r="AW5809" s="14"/>
      <c r="AX5809" s="14"/>
      <c r="AY5809" s="14"/>
      <c r="AZ5809" s="14"/>
      <c r="BA5809" s="14"/>
      <c r="BB5809" s="14"/>
      <c r="BC5809" s="14"/>
      <c r="BD5809" s="14"/>
      <c r="BE5809" s="14"/>
      <c r="BF5809" s="14"/>
      <c r="BG5809" s="14"/>
      <c r="BH5809" s="14"/>
      <c r="BI5809" s="14"/>
      <c r="BJ5809" s="14"/>
      <c r="BK5809" s="14"/>
      <c r="BL5809" s="14"/>
      <c r="BM5809" s="14"/>
      <c r="BN5809" s="14"/>
      <c r="BO5809" s="14"/>
      <c r="BP5809" s="14"/>
      <c r="BQ5809" s="14"/>
      <c r="BR5809" s="14"/>
      <c r="BS5809" s="14"/>
      <c r="BT5809" s="14"/>
      <c r="BU5809" s="14"/>
      <c r="BV5809" s="14"/>
      <c r="BW5809" s="14"/>
      <c r="BX5809" s="14"/>
      <c r="BY5809" s="14"/>
      <c r="BZ5809" s="14"/>
      <c r="CA5809" s="14"/>
      <c r="CB5809" s="14"/>
      <c r="CC5809" s="14"/>
      <c r="CD5809" s="14"/>
      <c r="CE5809" s="14"/>
      <c r="CF5809" s="14"/>
      <c r="CG5809" s="14"/>
      <c r="CH5809" s="14"/>
      <c r="CI5809" s="14"/>
      <c r="CJ5809" s="14"/>
      <c r="CK5809" s="14"/>
      <c r="CL5809" s="14"/>
      <c r="CM5809" s="14"/>
      <c r="CN5809" s="14"/>
      <c r="CO5809" s="14"/>
      <c r="CP5809" s="14"/>
    </row>
    <row r="5810">
      <c r="A5810" s="12"/>
      <c r="B5810" s="13"/>
      <c r="C5810" s="14"/>
      <c r="D5810" s="14"/>
      <c r="E5810" s="14"/>
      <c r="F5810" s="313"/>
      <c r="G5810" s="14"/>
      <c r="H5810" s="14"/>
      <c r="I5810" s="14"/>
      <c r="J5810" s="14"/>
      <c r="K5810" s="14"/>
      <c r="L5810" s="14"/>
      <c r="M5810" s="14"/>
      <c r="N5810" s="14"/>
      <c r="O5810" s="14"/>
      <c r="P5810" s="14"/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  <c r="AC5810" s="14"/>
      <c r="AD5810" s="14"/>
      <c r="AE5810" s="14"/>
      <c r="AF5810" s="14"/>
      <c r="AG5810" s="14"/>
      <c r="AH5810" s="14"/>
      <c r="AI5810" s="14"/>
      <c r="AJ5810" s="14"/>
      <c r="AK5810" s="14"/>
      <c r="AL5810" s="14"/>
      <c r="AM5810" s="14"/>
      <c r="AN5810" s="14"/>
      <c r="AO5810" s="14"/>
      <c r="AP5810" s="14"/>
      <c r="AQ5810" s="14"/>
      <c r="AR5810" s="14"/>
      <c r="AS5810" s="14"/>
      <c r="AT5810" s="14"/>
      <c r="AU5810" s="14"/>
      <c r="AV5810" s="14"/>
      <c r="AW5810" s="14"/>
      <c r="AX5810" s="14"/>
      <c r="AY5810" s="14"/>
      <c r="AZ5810" s="14"/>
      <c r="BA5810" s="14"/>
      <c r="BB5810" s="14"/>
      <c r="BC5810" s="14"/>
      <c r="BD5810" s="14"/>
      <c r="BE5810" s="14"/>
      <c r="BF5810" s="14"/>
      <c r="BG5810" s="14"/>
      <c r="BH5810" s="14"/>
      <c r="BI5810" s="14"/>
      <c r="BJ5810" s="14"/>
      <c r="BK5810" s="14"/>
      <c r="BL5810" s="14"/>
      <c r="BM5810" s="14"/>
      <c r="BN5810" s="14"/>
      <c r="BO5810" s="14"/>
      <c r="BP5810" s="14"/>
      <c r="BQ5810" s="14"/>
      <c r="BR5810" s="14"/>
      <c r="BS5810" s="14"/>
      <c r="BT5810" s="14"/>
      <c r="BU5810" s="14"/>
      <c r="BV5810" s="14"/>
      <c r="BW5810" s="14"/>
      <c r="BX5810" s="14"/>
      <c r="BY5810" s="14"/>
      <c r="BZ5810" s="14"/>
      <c r="CA5810" s="14"/>
      <c r="CB5810" s="14"/>
      <c r="CC5810" s="14"/>
      <c r="CD5810" s="14"/>
      <c r="CE5810" s="14"/>
      <c r="CF5810" s="14"/>
      <c r="CG5810" s="14"/>
      <c r="CH5810" s="14"/>
      <c r="CI5810" s="14"/>
      <c r="CJ5810" s="14"/>
      <c r="CK5810" s="14"/>
      <c r="CL5810" s="14"/>
      <c r="CM5810" s="14"/>
      <c r="CN5810" s="14"/>
      <c r="CO5810" s="14"/>
      <c r="CP5810" s="14"/>
    </row>
    <row r="5811">
      <c r="A5811" s="12"/>
      <c r="B5811" s="13"/>
      <c r="C5811" s="14"/>
      <c r="D5811" s="14"/>
      <c r="E5811" s="14"/>
      <c r="F5811" s="313"/>
      <c r="G5811" s="14"/>
      <c r="H5811" s="14"/>
      <c r="I5811" s="14"/>
      <c r="J5811" s="14"/>
      <c r="K5811" s="14"/>
      <c r="L5811" s="14"/>
      <c r="M5811" s="14"/>
      <c r="N5811" s="14"/>
      <c r="O5811" s="14"/>
      <c r="P5811" s="14"/>
      <c r="Q5811" s="14"/>
      <c r="R5811" s="14"/>
      <c r="S5811" s="14"/>
      <c r="T5811" s="14"/>
      <c r="U5811" s="14"/>
      <c r="V5811" s="14"/>
      <c r="W5811" s="14"/>
      <c r="X5811" s="14"/>
      <c r="Y5811" s="14"/>
      <c r="Z5811" s="14"/>
      <c r="AA5811" s="14"/>
      <c r="AB5811" s="14"/>
      <c r="AC5811" s="14"/>
      <c r="AD5811" s="14"/>
      <c r="AE5811" s="14"/>
      <c r="AF5811" s="14"/>
      <c r="AG5811" s="14"/>
      <c r="AH5811" s="14"/>
      <c r="AI5811" s="14"/>
      <c r="AJ5811" s="14"/>
      <c r="AK5811" s="14"/>
      <c r="AL5811" s="14"/>
      <c r="AM5811" s="14"/>
      <c r="AN5811" s="14"/>
      <c r="AO5811" s="14"/>
      <c r="AP5811" s="14"/>
      <c r="AQ5811" s="14"/>
      <c r="AR5811" s="14"/>
      <c r="AS5811" s="14"/>
      <c r="AT5811" s="14"/>
      <c r="AU5811" s="14"/>
      <c r="AV5811" s="14"/>
      <c r="AW5811" s="14"/>
      <c r="AX5811" s="14"/>
      <c r="AY5811" s="14"/>
      <c r="AZ5811" s="14"/>
      <c r="BA5811" s="14"/>
      <c r="BB5811" s="14"/>
      <c r="BC5811" s="14"/>
      <c r="BD5811" s="14"/>
      <c r="BE5811" s="14"/>
      <c r="BF5811" s="14"/>
      <c r="BG5811" s="14"/>
      <c r="BH5811" s="14"/>
      <c r="BI5811" s="14"/>
      <c r="BJ5811" s="14"/>
      <c r="BK5811" s="14"/>
      <c r="BL5811" s="14"/>
      <c r="BM5811" s="14"/>
      <c r="BN5811" s="14"/>
      <c r="BO5811" s="14"/>
      <c r="BP5811" s="14"/>
      <c r="BQ5811" s="14"/>
      <c r="BR5811" s="14"/>
      <c r="BS5811" s="14"/>
      <c r="BT5811" s="14"/>
      <c r="BU5811" s="14"/>
      <c r="BV5811" s="14"/>
      <c r="BW5811" s="14"/>
      <c r="BX5811" s="14"/>
      <c r="BY5811" s="14"/>
      <c r="BZ5811" s="14"/>
      <c r="CA5811" s="14"/>
      <c r="CB5811" s="14"/>
      <c r="CC5811" s="14"/>
      <c r="CD5811" s="14"/>
      <c r="CE5811" s="14"/>
      <c r="CF5811" s="14"/>
      <c r="CG5811" s="14"/>
      <c r="CH5811" s="14"/>
      <c r="CI5811" s="14"/>
      <c r="CJ5811" s="14"/>
      <c r="CK5811" s="14"/>
      <c r="CL5811" s="14"/>
      <c r="CM5811" s="14"/>
      <c r="CN5811" s="14"/>
      <c r="CO5811" s="14"/>
      <c r="CP5811" s="14"/>
    </row>
    <row r="5812">
      <c r="A5812" s="12"/>
      <c r="B5812" s="13"/>
      <c r="C5812" s="14"/>
      <c r="D5812" s="14"/>
      <c r="E5812" s="14"/>
      <c r="F5812" s="313"/>
      <c r="G5812" s="14"/>
      <c r="H5812" s="14"/>
      <c r="I5812" s="14"/>
      <c r="J5812" s="14"/>
      <c r="K5812" s="14"/>
      <c r="L5812" s="14"/>
      <c r="M5812" s="14"/>
      <c r="N5812" s="14"/>
      <c r="O5812" s="14"/>
      <c r="P5812" s="14"/>
      <c r="Q5812" s="14"/>
      <c r="R5812" s="14"/>
      <c r="S5812" s="14"/>
      <c r="T5812" s="14"/>
      <c r="U5812" s="14"/>
      <c r="V5812" s="14"/>
      <c r="W5812" s="14"/>
      <c r="X5812" s="14"/>
      <c r="Y5812" s="14"/>
      <c r="Z5812" s="14"/>
      <c r="AA5812" s="14"/>
      <c r="AB5812" s="14"/>
      <c r="AC5812" s="14"/>
      <c r="AD5812" s="14"/>
      <c r="AE5812" s="14"/>
      <c r="AF5812" s="14"/>
      <c r="AG5812" s="14"/>
      <c r="AH5812" s="14"/>
      <c r="AI5812" s="14"/>
      <c r="AJ5812" s="14"/>
      <c r="AK5812" s="14"/>
      <c r="AL5812" s="14"/>
      <c r="AM5812" s="14"/>
      <c r="AN5812" s="14"/>
      <c r="AO5812" s="14"/>
      <c r="AP5812" s="14"/>
      <c r="AQ5812" s="14"/>
      <c r="AR5812" s="14"/>
      <c r="AS5812" s="14"/>
      <c r="AT5812" s="14"/>
      <c r="AU5812" s="14"/>
      <c r="AV5812" s="14"/>
      <c r="AW5812" s="14"/>
      <c r="AX5812" s="14"/>
      <c r="AY5812" s="14"/>
      <c r="AZ5812" s="14"/>
      <c r="BA5812" s="14"/>
      <c r="BB5812" s="14"/>
      <c r="BC5812" s="14"/>
      <c r="BD5812" s="14"/>
      <c r="BE5812" s="14"/>
      <c r="BF5812" s="14"/>
      <c r="BG5812" s="14"/>
      <c r="BH5812" s="14"/>
      <c r="BI5812" s="14"/>
      <c r="BJ5812" s="14"/>
      <c r="BK5812" s="14"/>
      <c r="BL5812" s="14"/>
      <c r="BM5812" s="14"/>
      <c r="BN5812" s="14"/>
      <c r="BO5812" s="14"/>
      <c r="BP5812" s="14"/>
      <c r="BQ5812" s="14"/>
      <c r="BR5812" s="14"/>
      <c r="BS5812" s="14"/>
      <c r="BT5812" s="14"/>
      <c r="BU5812" s="14"/>
      <c r="BV5812" s="14"/>
      <c r="BW5812" s="14"/>
      <c r="BX5812" s="14"/>
      <c r="BY5812" s="14"/>
      <c r="BZ5812" s="14"/>
      <c r="CA5812" s="14"/>
      <c r="CB5812" s="14"/>
      <c r="CC5812" s="14"/>
      <c r="CD5812" s="14"/>
      <c r="CE5812" s="14"/>
      <c r="CF5812" s="14"/>
      <c r="CG5812" s="14"/>
      <c r="CH5812" s="14"/>
      <c r="CI5812" s="14"/>
      <c r="CJ5812" s="14"/>
      <c r="CK5812" s="14"/>
      <c r="CL5812" s="14"/>
      <c r="CM5812" s="14"/>
      <c r="CN5812" s="14"/>
      <c r="CO5812" s="14"/>
      <c r="CP5812" s="14"/>
    </row>
    <row r="5813">
      <c r="A5813" s="12"/>
      <c r="B5813" s="13"/>
      <c r="C5813" s="14"/>
      <c r="D5813" s="14"/>
      <c r="E5813" s="14"/>
      <c r="F5813" s="313"/>
      <c r="G5813" s="14"/>
      <c r="H5813" s="14"/>
      <c r="I5813" s="14"/>
      <c r="J5813" s="14"/>
      <c r="K5813" s="14"/>
      <c r="L5813" s="14"/>
      <c r="M5813" s="14"/>
      <c r="N5813" s="14"/>
      <c r="O5813" s="14"/>
      <c r="P5813" s="14"/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4"/>
      <c r="AB5813" s="14"/>
      <c r="AC5813" s="14"/>
      <c r="AD5813" s="14"/>
      <c r="AE5813" s="14"/>
      <c r="AF5813" s="14"/>
      <c r="AG5813" s="14"/>
      <c r="AH5813" s="14"/>
      <c r="AI5813" s="14"/>
      <c r="AJ5813" s="14"/>
      <c r="AK5813" s="14"/>
      <c r="AL5813" s="14"/>
      <c r="AM5813" s="14"/>
      <c r="AN5813" s="14"/>
      <c r="AO5813" s="14"/>
      <c r="AP5813" s="14"/>
      <c r="AQ5813" s="14"/>
      <c r="AR5813" s="14"/>
      <c r="AS5813" s="14"/>
      <c r="AT5813" s="14"/>
      <c r="AU5813" s="14"/>
      <c r="AV5813" s="14"/>
      <c r="AW5813" s="14"/>
      <c r="AX5813" s="14"/>
      <c r="AY5813" s="14"/>
      <c r="AZ5813" s="14"/>
      <c r="BA5813" s="14"/>
      <c r="BB5813" s="14"/>
      <c r="BC5813" s="14"/>
      <c r="BD5813" s="14"/>
      <c r="BE5813" s="14"/>
      <c r="BF5813" s="14"/>
      <c r="BG5813" s="14"/>
      <c r="BH5813" s="14"/>
      <c r="BI5813" s="14"/>
      <c r="BJ5813" s="14"/>
      <c r="BK5813" s="14"/>
      <c r="BL5813" s="14"/>
      <c r="BM5813" s="14"/>
      <c r="BN5813" s="14"/>
      <c r="BO5813" s="14"/>
      <c r="BP5813" s="14"/>
      <c r="BQ5813" s="14"/>
      <c r="BR5813" s="14"/>
      <c r="BS5813" s="14"/>
      <c r="BT5813" s="14"/>
      <c r="BU5813" s="14"/>
      <c r="BV5813" s="14"/>
      <c r="BW5813" s="14"/>
      <c r="BX5813" s="14"/>
      <c r="BY5813" s="14"/>
      <c r="BZ5813" s="14"/>
      <c r="CA5813" s="14"/>
      <c r="CB5813" s="14"/>
      <c r="CC5813" s="14"/>
      <c r="CD5813" s="14"/>
      <c r="CE5813" s="14"/>
      <c r="CF5813" s="14"/>
      <c r="CG5813" s="14"/>
      <c r="CH5813" s="14"/>
      <c r="CI5813" s="14"/>
      <c r="CJ5813" s="14"/>
      <c r="CK5813" s="14"/>
      <c r="CL5813" s="14"/>
      <c r="CM5813" s="14"/>
      <c r="CN5813" s="14"/>
      <c r="CO5813" s="14"/>
      <c r="CP5813" s="14"/>
    </row>
    <row r="5814">
      <c r="A5814" s="12"/>
      <c r="B5814" s="13"/>
      <c r="C5814" s="14"/>
      <c r="D5814" s="14"/>
      <c r="E5814" s="14"/>
      <c r="F5814" s="313"/>
      <c r="G5814" s="14"/>
      <c r="H5814" s="14"/>
      <c r="I5814" s="14"/>
      <c r="J5814" s="14"/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  <c r="W5814" s="14"/>
      <c r="X5814" s="14"/>
      <c r="Y5814" s="14"/>
      <c r="Z5814" s="14"/>
      <c r="AA5814" s="14"/>
      <c r="AB5814" s="14"/>
      <c r="AC5814" s="14"/>
      <c r="AD5814" s="14"/>
      <c r="AE5814" s="14"/>
      <c r="AF5814" s="14"/>
      <c r="AG5814" s="14"/>
      <c r="AH5814" s="14"/>
      <c r="AI5814" s="14"/>
      <c r="AJ5814" s="14"/>
      <c r="AK5814" s="14"/>
      <c r="AL5814" s="14"/>
      <c r="AM5814" s="14"/>
      <c r="AN5814" s="14"/>
      <c r="AO5814" s="14"/>
      <c r="AP5814" s="14"/>
      <c r="AQ5814" s="14"/>
      <c r="AR5814" s="14"/>
      <c r="AS5814" s="14"/>
      <c r="AT5814" s="14"/>
      <c r="AU5814" s="14"/>
      <c r="AV5814" s="14"/>
      <c r="AW5814" s="14"/>
      <c r="AX5814" s="14"/>
      <c r="AY5814" s="14"/>
      <c r="AZ5814" s="14"/>
      <c r="BA5814" s="14"/>
      <c r="BB5814" s="14"/>
      <c r="BC5814" s="14"/>
      <c r="BD5814" s="14"/>
      <c r="BE5814" s="14"/>
      <c r="BF5814" s="14"/>
      <c r="BG5814" s="14"/>
      <c r="BH5814" s="14"/>
      <c r="BI5814" s="14"/>
      <c r="BJ5814" s="14"/>
      <c r="BK5814" s="14"/>
      <c r="BL5814" s="14"/>
      <c r="BM5814" s="14"/>
      <c r="BN5814" s="14"/>
      <c r="BO5814" s="14"/>
      <c r="BP5814" s="14"/>
      <c r="BQ5814" s="14"/>
      <c r="BR5814" s="14"/>
      <c r="BS5814" s="14"/>
      <c r="BT5814" s="14"/>
      <c r="BU5814" s="14"/>
      <c r="BV5814" s="14"/>
      <c r="BW5814" s="14"/>
      <c r="BX5814" s="14"/>
      <c r="BY5814" s="14"/>
      <c r="BZ5814" s="14"/>
      <c r="CA5814" s="14"/>
      <c r="CB5814" s="14"/>
      <c r="CC5814" s="14"/>
      <c r="CD5814" s="14"/>
      <c r="CE5814" s="14"/>
      <c r="CF5814" s="14"/>
      <c r="CG5814" s="14"/>
      <c r="CH5814" s="14"/>
      <c r="CI5814" s="14"/>
      <c r="CJ5814" s="14"/>
      <c r="CK5814" s="14"/>
      <c r="CL5814" s="14"/>
      <c r="CM5814" s="14"/>
      <c r="CN5814" s="14"/>
      <c r="CO5814" s="14"/>
      <c r="CP5814" s="14"/>
    </row>
    <row r="5815">
      <c r="A5815" s="12"/>
      <c r="B5815" s="13"/>
      <c r="C5815" s="14"/>
      <c r="D5815" s="14"/>
      <c r="E5815" s="14"/>
      <c r="F5815" s="313"/>
      <c r="G5815" s="14"/>
      <c r="H5815" s="14"/>
      <c r="I5815" s="14"/>
      <c r="J5815" s="14"/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  <c r="AC5815" s="14"/>
      <c r="AD5815" s="14"/>
      <c r="AE5815" s="14"/>
      <c r="AF5815" s="14"/>
      <c r="AG5815" s="14"/>
      <c r="AH5815" s="14"/>
      <c r="AI5815" s="14"/>
      <c r="AJ5815" s="14"/>
      <c r="AK5815" s="14"/>
      <c r="AL5815" s="14"/>
      <c r="AM5815" s="14"/>
      <c r="AN5815" s="14"/>
      <c r="AO5815" s="14"/>
      <c r="AP5815" s="14"/>
      <c r="AQ5815" s="14"/>
      <c r="AR5815" s="14"/>
      <c r="AS5815" s="14"/>
      <c r="AT5815" s="14"/>
      <c r="AU5815" s="14"/>
      <c r="AV5815" s="14"/>
      <c r="AW5815" s="14"/>
      <c r="AX5815" s="14"/>
      <c r="AY5815" s="14"/>
      <c r="AZ5815" s="14"/>
      <c r="BA5815" s="14"/>
      <c r="BB5815" s="14"/>
      <c r="BC5815" s="14"/>
      <c r="BD5815" s="14"/>
      <c r="BE5815" s="14"/>
      <c r="BF5815" s="14"/>
      <c r="BG5815" s="14"/>
      <c r="BH5815" s="14"/>
      <c r="BI5815" s="14"/>
      <c r="BJ5815" s="14"/>
      <c r="BK5815" s="14"/>
      <c r="BL5815" s="14"/>
      <c r="BM5815" s="14"/>
      <c r="BN5815" s="14"/>
      <c r="BO5815" s="14"/>
      <c r="BP5815" s="14"/>
      <c r="BQ5815" s="14"/>
      <c r="BR5815" s="14"/>
      <c r="BS5815" s="14"/>
      <c r="BT5815" s="14"/>
      <c r="BU5815" s="14"/>
      <c r="BV5815" s="14"/>
      <c r="BW5815" s="14"/>
      <c r="BX5815" s="14"/>
      <c r="BY5815" s="14"/>
      <c r="BZ5815" s="14"/>
      <c r="CA5815" s="14"/>
      <c r="CB5815" s="14"/>
      <c r="CC5815" s="14"/>
      <c r="CD5815" s="14"/>
      <c r="CE5815" s="14"/>
      <c r="CF5815" s="14"/>
      <c r="CG5815" s="14"/>
      <c r="CH5815" s="14"/>
      <c r="CI5815" s="14"/>
      <c r="CJ5815" s="14"/>
      <c r="CK5815" s="14"/>
      <c r="CL5815" s="14"/>
      <c r="CM5815" s="14"/>
      <c r="CN5815" s="14"/>
      <c r="CO5815" s="14"/>
      <c r="CP5815" s="14"/>
    </row>
    <row r="5816">
      <c r="A5816" s="12"/>
      <c r="B5816" s="13"/>
      <c r="C5816" s="14"/>
      <c r="D5816" s="14"/>
      <c r="E5816" s="14"/>
      <c r="F5816" s="313"/>
      <c r="G5816" s="14"/>
      <c r="H5816" s="14"/>
      <c r="I5816" s="14"/>
      <c r="J5816" s="14"/>
      <c r="K5816" s="14"/>
      <c r="L5816" s="14"/>
      <c r="M5816" s="14"/>
      <c r="N5816" s="14"/>
      <c r="O5816" s="14"/>
      <c r="P5816" s="14"/>
      <c r="Q5816" s="14"/>
      <c r="R5816" s="14"/>
      <c r="S5816" s="14"/>
      <c r="T5816" s="14"/>
      <c r="U5816" s="14"/>
      <c r="V5816" s="14"/>
      <c r="W5816" s="14"/>
      <c r="X5816" s="14"/>
      <c r="Y5816" s="14"/>
      <c r="Z5816" s="14"/>
      <c r="AA5816" s="14"/>
      <c r="AB5816" s="14"/>
      <c r="AC5816" s="14"/>
      <c r="AD5816" s="14"/>
      <c r="AE5816" s="14"/>
      <c r="AF5816" s="14"/>
      <c r="AG5816" s="14"/>
      <c r="AH5816" s="14"/>
      <c r="AI5816" s="14"/>
      <c r="AJ5816" s="14"/>
      <c r="AK5816" s="14"/>
      <c r="AL5816" s="14"/>
      <c r="AM5816" s="14"/>
      <c r="AN5816" s="14"/>
      <c r="AO5816" s="14"/>
      <c r="AP5816" s="14"/>
      <c r="AQ5816" s="14"/>
      <c r="AR5816" s="14"/>
      <c r="AS5816" s="14"/>
      <c r="AT5816" s="14"/>
      <c r="AU5816" s="14"/>
      <c r="AV5816" s="14"/>
      <c r="AW5816" s="14"/>
      <c r="AX5816" s="14"/>
      <c r="AY5816" s="14"/>
      <c r="AZ5816" s="14"/>
      <c r="BA5816" s="14"/>
      <c r="BB5816" s="14"/>
      <c r="BC5816" s="14"/>
      <c r="BD5816" s="14"/>
      <c r="BE5816" s="14"/>
      <c r="BF5816" s="14"/>
      <c r="BG5816" s="14"/>
      <c r="BH5816" s="14"/>
      <c r="BI5816" s="14"/>
      <c r="BJ5816" s="14"/>
      <c r="BK5816" s="14"/>
      <c r="BL5816" s="14"/>
      <c r="BM5816" s="14"/>
      <c r="BN5816" s="14"/>
      <c r="BO5816" s="14"/>
      <c r="BP5816" s="14"/>
      <c r="BQ5816" s="14"/>
      <c r="BR5816" s="14"/>
      <c r="BS5816" s="14"/>
      <c r="BT5816" s="14"/>
      <c r="BU5816" s="14"/>
      <c r="BV5816" s="14"/>
      <c r="BW5816" s="14"/>
      <c r="BX5816" s="14"/>
      <c r="BY5816" s="14"/>
      <c r="BZ5816" s="14"/>
      <c r="CA5816" s="14"/>
      <c r="CB5816" s="14"/>
      <c r="CC5816" s="14"/>
      <c r="CD5816" s="14"/>
      <c r="CE5816" s="14"/>
      <c r="CF5816" s="14"/>
      <c r="CG5816" s="14"/>
      <c r="CH5816" s="14"/>
      <c r="CI5816" s="14"/>
      <c r="CJ5816" s="14"/>
      <c r="CK5816" s="14"/>
      <c r="CL5816" s="14"/>
      <c r="CM5816" s="14"/>
      <c r="CN5816" s="14"/>
      <c r="CO5816" s="14"/>
      <c r="CP5816" s="14"/>
    </row>
    <row r="5817">
      <c r="A5817" s="12"/>
      <c r="B5817" s="13"/>
      <c r="C5817" s="14"/>
      <c r="D5817" s="14"/>
      <c r="E5817" s="14"/>
      <c r="F5817" s="313"/>
      <c r="G5817" s="14"/>
      <c r="H5817" s="14"/>
      <c r="I5817" s="14"/>
      <c r="J5817" s="14"/>
      <c r="K5817" s="14"/>
      <c r="L5817" s="14"/>
      <c r="M5817" s="14"/>
      <c r="N5817" s="14"/>
      <c r="O5817" s="14"/>
      <c r="P5817" s="14"/>
      <c r="Q5817" s="14"/>
      <c r="R5817" s="14"/>
      <c r="S5817" s="14"/>
      <c r="T5817" s="14"/>
      <c r="U5817" s="14"/>
      <c r="V5817" s="14"/>
      <c r="W5817" s="14"/>
      <c r="X5817" s="14"/>
      <c r="Y5817" s="14"/>
      <c r="Z5817" s="14"/>
      <c r="AA5817" s="14"/>
      <c r="AB5817" s="14"/>
      <c r="AC5817" s="14"/>
      <c r="AD5817" s="14"/>
      <c r="AE5817" s="14"/>
      <c r="AF5817" s="14"/>
      <c r="AG5817" s="14"/>
      <c r="AH5817" s="14"/>
      <c r="AI5817" s="14"/>
      <c r="AJ5817" s="14"/>
      <c r="AK5817" s="14"/>
      <c r="AL5817" s="14"/>
      <c r="AM5817" s="14"/>
      <c r="AN5817" s="14"/>
      <c r="AO5817" s="14"/>
      <c r="AP5817" s="14"/>
      <c r="AQ5817" s="14"/>
      <c r="AR5817" s="14"/>
      <c r="AS5817" s="14"/>
      <c r="AT5817" s="14"/>
      <c r="AU5817" s="14"/>
      <c r="AV5817" s="14"/>
      <c r="AW5817" s="14"/>
      <c r="AX5817" s="14"/>
      <c r="AY5817" s="14"/>
      <c r="AZ5817" s="14"/>
      <c r="BA5817" s="14"/>
      <c r="BB5817" s="14"/>
      <c r="BC5817" s="14"/>
      <c r="BD5817" s="14"/>
      <c r="BE5817" s="14"/>
      <c r="BF5817" s="14"/>
      <c r="BG5817" s="14"/>
      <c r="BH5817" s="14"/>
      <c r="BI5817" s="14"/>
      <c r="BJ5817" s="14"/>
      <c r="BK5817" s="14"/>
      <c r="BL5817" s="14"/>
      <c r="BM5817" s="14"/>
      <c r="BN5817" s="14"/>
      <c r="BO5817" s="14"/>
      <c r="BP5817" s="14"/>
      <c r="BQ5817" s="14"/>
      <c r="BR5817" s="14"/>
      <c r="BS5817" s="14"/>
      <c r="BT5817" s="14"/>
      <c r="BU5817" s="14"/>
      <c r="BV5817" s="14"/>
      <c r="BW5817" s="14"/>
      <c r="BX5817" s="14"/>
      <c r="BY5817" s="14"/>
      <c r="BZ5817" s="14"/>
      <c r="CA5817" s="14"/>
      <c r="CB5817" s="14"/>
      <c r="CC5817" s="14"/>
      <c r="CD5817" s="14"/>
      <c r="CE5817" s="14"/>
      <c r="CF5817" s="14"/>
      <c r="CG5817" s="14"/>
      <c r="CH5817" s="14"/>
      <c r="CI5817" s="14"/>
      <c r="CJ5817" s="14"/>
      <c r="CK5817" s="14"/>
      <c r="CL5817" s="14"/>
      <c r="CM5817" s="14"/>
      <c r="CN5817" s="14"/>
      <c r="CO5817" s="14"/>
      <c r="CP5817" s="14"/>
    </row>
    <row r="5818">
      <c r="A5818" s="12"/>
      <c r="B5818" s="13"/>
      <c r="C5818" s="14"/>
      <c r="D5818" s="14"/>
      <c r="E5818" s="14"/>
      <c r="F5818" s="313"/>
      <c r="G5818" s="14"/>
      <c r="H5818" s="14"/>
      <c r="I5818" s="14"/>
      <c r="J5818" s="14"/>
      <c r="K5818" s="14"/>
      <c r="L5818" s="14"/>
      <c r="M5818" s="14"/>
      <c r="N5818" s="14"/>
      <c r="O5818" s="14"/>
      <c r="P5818" s="14"/>
      <c r="Q5818" s="14"/>
      <c r="R5818" s="14"/>
      <c r="S5818" s="14"/>
      <c r="T5818" s="14"/>
      <c r="U5818" s="14"/>
      <c r="V5818" s="14"/>
      <c r="W5818" s="14"/>
      <c r="X5818" s="14"/>
      <c r="Y5818" s="14"/>
      <c r="Z5818" s="14"/>
      <c r="AA5818" s="14"/>
      <c r="AB5818" s="14"/>
      <c r="AC5818" s="14"/>
      <c r="AD5818" s="14"/>
      <c r="AE5818" s="14"/>
      <c r="AF5818" s="14"/>
      <c r="AG5818" s="14"/>
      <c r="AH5818" s="14"/>
      <c r="AI5818" s="14"/>
      <c r="AJ5818" s="14"/>
      <c r="AK5818" s="14"/>
      <c r="AL5818" s="14"/>
      <c r="AM5818" s="14"/>
      <c r="AN5818" s="14"/>
      <c r="AO5818" s="14"/>
      <c r="AP5818" s="14"/>
      <c r="AQ5818" s="14"/>
      <c r="AR5818" s="14"/>
      <c r="AS5818" s="14"/>
      <c r="AT5818" s="14"/>
      <c r="AU5818" s="14"/>
      <c r="AV5818" s="14"/>
      <c r="AW5818" s="14"/>
      <c r="AX5818" s="14"/>
      <c r="AY5818" s="14"/>
      <c r="AZ5818" s="14"/>
      <c r="BA5818" s="14"/>
      <c r="BB5818" s="14"/>
      <c r="BC5818" s="14"/>
      <c r="BD5818" s="14"/>
      <c r="BE5818" s="14"/>
      <c r="BF5818" s="14"/>
      <c r="BG5818" s="14"/>
      <c r="BH5818" s="14"/>
      <c r="BI5818" s="14"/>
      <c r="BJ5818" s="14"/>
      <c r="BK5818" s="14"/>
      <c r="BL5818" s="14"/>
      <c r="BM5818" s="14"/>
      <c r="BN5818" s="14"/>
      <c r="BO5818" s="14"/>
      <c r="BP5818" s="14"/>
      <c r="BQ5818" s="14"/>
      <c r="BR5818" s="14"/>
      <c r="BS5818" s="14"/>
      <c r="BT5818" s="14"/>
      <c r="BU5818" s="14"/>
      <c r="BV5818" s="14"/>
      <c r="BW5818" s="14"/>
      <c r="BX5818" s="14"/>
      <c r="BY5818" s="14"/>
      <c r="BZ5818" s="14"/>
      <c r="CA5818" s="14"/>
      <c r="CB5818" s="14"/>
      <c r="CC5818" s="14"/>
      <c r="CD5818" s="14"/>
      <c r="CE5818" s="14"/>
      <c r="CF5818" s="14"/>
      <c r="CG5818" s="14"/>
      <c r="CH5818" s="14"/>
      <c r="CI5818" s="14"/>
      <c r="CJ5818" s="14"/>
      <c r="CK5818" s="14"/>
      <c r="CL5818" s="14"/>
      <c r="CM5818" s="14"/>
      <c r="CN5818" s="14"/>
      <c r="CO5818" s="14"/>
      <c r="CP5818" s="14"/>
    </row>
    <row r="5819">
      <c r="A5819" s="12"/>
      <c r="B5819" s="13"/>
      <c r="C5819" s="14"/>
      <c r="D5819" s="14"/>
      <c r="E5819" s="14"/>
      <c r="F5819" s="313"/>
      <c r="G5819" s="14"/>
      <c r="H5819" s="14"/>
      <c r="I5819" s="14"/>
      <c r="J5819" s="14"/>
      <c r="K5819" s="14"/>
      <c r="L5819" s="14"/>
      <c r="M5819" s="14"/>
      <c r="N5819" s="14"/>
      <c r="O5819" s="14"/>
      <c r="P5819" s="14"/>
      <c r="Q5819" s="14"/>
      <c r="R5819" s="14"/>
      <c r="S5819" s="14"/>
      <c r="T5819" s="14"/>
      <c r="U5819" s="14"/>
      <c r="V5819" s="14"/>
      <c r="W5819" s="14"/>
      <c r="X5819" s="14"/>
      <c r="Y5819" s="14"/>
      <c r="Z5819" s="14"/>
      <c r="AA5819" s="14"/>
      <c r="AB5819" s="14"/>
      <c r="AC5819" s="14"/>
      <c r="AD5819" s="14"/>
      <c r="AE5819" s="14"/>
      <c r="AF5819" s="14"/>
      <c r="AG5819" s="14"/>
      <c r="AH5819" s="14"/>
      <c r="AI5819" s="14"/>
      <c r="AJ5819" s="14"/>
      <c r="AK5819" s="14"/>
      <c r="AL5819" s="14"/>
      <c r="AM5819" s="14"/>
      <c r="AN5819" s="14"/>
      <c r="AO5819" s="14"/>
      <c r="AP5819" s="14"/>
      <c r="AQ5819" s="14"/>
      <c r="AR5819" s="14"/>
      <c r="AS5819" s="14"/>
      <c r="AT5819" s="14"/>
      <c r="AU5819" s="14"/>
      <c r="AV5819" s="14"/>
      <c r="AW5819" s="14"/>
      <c r="AX5819" s="14"/>
      <c r="AY5819" s="14"/>
      <c r="AZ5819" s="14"/>
      <c r="BA5819" s="14"/>
      <c r="BB5819" s="14"/>
      <c r="BC5819" s="14"/>
      <c r="BD5819" s="14"/>
      <c r="BE5819" s="14"/>
      <c r="BF5819" s="14"/>
      <c r="BG5819" s="14"/>
      <c r="BH5819" s="14"/>
      <c r="BI5819" s="14"/>
      <c r="BJ5819" s="14"/>
      <c r="BK5819" s="14"/>
      <c r="BL5819" s="14"/>
      <c r="BM5819" s="14"/>
      <c r="BN5819" s="14"/>
      <c r="BO5819" s="14"/>
      <c r="BP5819" s="14"/>
      <c r="BQ5819" s="14"/>
      <c r="BR5819" s="14"/>
      <c r="BS5819" s="14"/>
      <c r="BT5819" s="14"/>
      <c r="BU5819" s="14"/>
      <c r="BV5819" s="14"/>
      <c r="BW5819" s="14"/>
      <c r="BX5819" s="14"/>
      <c r="BY5819" s="14"/>
      <c r="BZ5819" s="14"/>
      <c r="CA5819" s="14"/>
      <c r="CB5819" s="14"/>
      <c r="CC5819" s="14"/>
      <c r="CD5819" s="14"/>
      <c r="CE5819" s="14"/>
      <c r="CF5819" s="14"/>
      <c r="CG5819" s="14"/>
      <c r="CH5819" s="14"/>
      <c r="CI5819" s="14"/>
      <c r="CJ5819" s="14"/>
      <c r="CK5819" s="14"/>
      <c r="CL5819" s="14"/>
      <c r="CM5819" s="14"/>
      <c r="CN5819" s="14"/>
      <c r="CO5819" s="14"/>
      <c r="CP5819" s="14"/>
    </row>
    <row r="5820">
      <c r="A5820" s="12"/>
      <c r="B5820" s="13"/>
      <c r="C5820" s="14"/>
      <c r="D5820" s="14"/>
      <c r="E5820" s="14"/>
      <c r="F5820" s="313"/>
      <c r="G5820" s="14"/>
      <c r="H5820" s="14"/>
      <c r="I5820" s="14"/>
      <c r="J5820" s="14"/>
      <c r="K5820" s="14"/>
      <c r="L5820" s="14"/>
      <c r="M5820" s="14"/>
      <c r="N5820" s="14"/>
      <c r="O5820" s="14"/>
      <c r="P5820" s="14"/>
      <c r="Q5820" s="14"/>
      <c r="R5820" s="14"/>
      <c r="S5820" s="14"/>
      <c r="T5820" s="14"/>
      <c r="U5820" s="14"/>
      <c r="V5820" s="14"/>
      <c r="W5820" s="14"/>
      <c r="X5820" s="14"/>
      <c r="Y5820" s="14"/>
      <c r="Z5820" s="14"/>
      <c r="AA5820" s="14"/>
      <c r="AB5820" s="14"/>
      <c r="AC5820" s="14"/>
      <c r="AD5820" s="14"/>
      <c r="AE5820" s="14"/>
      <c r="AF5820" s="14"/>
      <c r="AG5820" s="14"/>
      <c r="AH5820" s="14"/>
      <c r="AI5820" s="14"/>
      <c r="AJ5820" s="14"/>
      <c r="AK5820" s="14"/>
      <c r="AL5820" s="14"/>
      <c r="AM5820" s="14"/>
      <c r="AN5820" s="14"/>
      <c r="AO5820" s="14"/>
      <c r="AP5820" s="14"/>
      <c r="AQ5820" s="14"/>
      <c r="AR5820" s="14"/>
      <c r="AS5820" s="14"/>
      <c r="AT5820" s="14"/>
      <c r="AU5820" s="14"/>
      <c r="AV5820" s="14"/>
      <c r="AW5820" s="14"/>
      <c r="AX5820" s="14"/>
      <c r="AY5820" s="14"/>
      <c r="AZ5820" s="14"/>
      <c r="BA5820" s="14"/>
      <c r="BB5820" s="14"/>
      <c r="BC5820" s="14"/>
      <c r="BD5820" s="14"/>
      <c r="BE5820" s="14"/>
      <c r="BF5820" s="14"/>
      <c r="BG5820" s="14"/>
      <c r="BH5820" s="14"/>
      <c r="BI5820" s="14"/>
      <c r="BJ5820" s="14"/>
      <c r="BK5820" s="14"/>
      <c r="BL5820" s="14"/>
      <c r="BM5820" s="14"/>
      <c r="BN5820" s="14"/>
      <c r="BO5820" s="14"/>
      <c r="BP5820" s="14"/>
      <c r="BQ5820" s="14"/>
      <c r="BR5820" s="14"/>
      <c r="BS5820" s="14"/>
      <c r="BT5820" s="14"/>
      <c r="BU5820" s="14"/>
      <c r="BV5820" s="14"/>
      <c r="BW5820" s="14"/>
      <c r="BX5820" s="14"/>
      <c r="BY5820" s="14"/>
      <c r="BZ5820" s="14"/>
      <c r="CA5820" s="14"/>
      <c r="CB5820" s="14"/>
      <c r="CC5820" s="14"/>
      <c r="CD5820" s="14"/>
      <c r="CE5820" s="14"/>
      <c r="CF5820" s="14"/>
      <c r="CG5820" s="14"/>
      <c r="CH5820" s="14"/>
      <c r="CI5820" s="14"/>
      <c r="CJ5820" s="14"/>
      <c r="CK5820" s="14"/>
      <c r="CL5820" s="14"/>
      <c r="CM5820" s="14"/>
      <c r="CN5820" s="14"/>
      <c r="CO5820" s="14"/>
      <c r="CP5820" s="14"/>
    </row>
    <row r="5821">
      <c r="A5821" s="12"/>
      <c r="B5821" s="13"/>
      <c r="C5821" s="14"/>
      <c r="D5821" s="14"/>
      <c r="E5821" s="14"/>
      <c r="F5821" s="313"/>
      <c r="G5821" s="14"/>
      <c r="H5821" s="14"/>
      <c r="I5821" s="14"/>
      <c r="J5821" s="14"/>
      <c r="K5821" s="14"/>
      <c r="L5821" s="14"/>
      <c r="M5821" s="14"/>
      <c r="N5821" s="14"/>
      <c r="O5821" s="14"/>
      <c r="P5821" s="14"/>
      <c r="Q5821" s="14"/>
      <c r="R5821" s="14"/>
      <c r="S5821" s="14"/>
      <c r="T5821" s="14"/>
      <c r="U5821" s="14"/>
      <c r="V5821" s="14"/>
      <c r="W5821" s="14"/>
      <c r="X5821" s="14"/>
      <c r="Y5821" s="14"/>
      <c r="Z5821" s="14"/>
      <c r="AA5821" s="14"/>
      <c r="AB5821" s="14"/>
      <c r="AC5821" s="14"/>
      <c r="AD5821" s="14"/>
      <c r="AE5821" s="14"/>
      <c r="AF5821" s="14"/>
      <c r="AG5821" s="14"/>
      <c r="AH5821" s="14"/>
      <c r="AI5821" s="14"/>
      <c r="AJ5821" s="14"/>
      <c r="AK5821" s="14"/>
      <c r="AL5821" s="14"/>
      <c r="AM5821" s="14"/>
      <c r="AN5821" s="14"/>
      <c r="AO5821" s="14"/>
      <c r="AP5821" s="14"/>
      <c r="AQ5821" s="14"/>
      <c r="AR5821" s="14"/>
      <c r="AS5821" s="14"/>
      <c r="AT5821" s="14"/>
      <c r="AU5821" s="14"/>
      <c r="AV5821" s="14"/>
      <c r="AW5821" s="14"/>
      <c r="AX5821" s="14"/>
      <c r="AY5821" s="14"/>
      <c r="AZ5821" s="14"/>
      <c r="BA5821" s="14"/>
      <c r="BB5821" s="14"/>
      <c r="BC5821" s="14"/>
      <c r="BD5821" s="14"/>
      <c r="BE5821" s="14"/>
      <c r="BF5821" s="14"/>
      <c r="BG5821" s="14"/>
      <c r="BH5821" s="14"/>
      <c r="BI5821" s="14"/>
      <c r="BJ5821" s="14"/>
      <c r="BK5821" s="14"/>
      <c r="BL5821" s="14"/>
      <c r="BM5821" s="14"/>
      <c r="BN5821" s="14"/>
      <c r="BO5821" s="14"/>
      <c r="BP5821" s="14"/>
      <c r="BQ5821" s="14"/>
      <c r="BR5821" s="14"/>
      <c r="BS5821" s="14"/>
      <c r="BT5821" s="14"/>
      <c r="BU5821" s="14"/>
      <c r="BV5821" s="14"/>
      <c r="BW5821" s="14"/>
      <c r="BX5821" s="14"/>
      <c r="BY5821" s="14"/>
      <c r="BZ5821" s="14"/>
      <c r="CA5821" s="14"/>
      <c r="CB5821" s="14"/>
      <c r="CC5821" s="14"/>
      <c r="CD5821" s="14"/>
      <c r="CE5821" s="14"/>
      <c r="CF5821" s="14"/>
      <c r="CG5821" s="14"/>
      <c r="CH5821" s="14"/>
      <c r="CI5821" s="14"/>
      <c r="CJ5821" s="14"/>
      <c r="CK5821" s="14"/>
      <c r="CL5821" s="14"/>
      <c r="CM5821" s="14"/>
      <c r="CN5821" s="14"/>
      <c r="CO5821" s="14"/>
      <c r="CP5821" s="14"/>
    </row>
    <row r="5822">
      <c r="A5822" s="12"/>
      <c r="B5822" s="13"/>
      <c r="C5822" s="14"/>
      <c r="D5822" s="14"/>
      <c r="E5822" s="14"/>
      <c r="F5822" s="313"/>
      <c r="G5822" s="14"/>
      <c r="H5822" s="14"/>
      <c r="I5822" s="14"/>
      <c r="J5822" s="14"/>
      <c r="K5822" s="14"/>
      <c r="L5822" s="14"/>
      <c r="M5822" s="14"/>
      <c r="N5822" s="14"/>
      <c r="O5822" s="14"/>
      <c r="P5822" s="14"/>
      <c r="Q5822" s="14"/>
      <c r="R5822" s="14"/>
      <c r="S5822" s="14"/>
      <c r="T5822" s="14"/>
      <c r="U5822" s="14"/>
      <c r="V5822" s="14"/>
      <c r="W5822" s="14"/>
      <c r="X5822" s="14"/>
      <c r="Y5822" s="14"/>
      <c r="Z5822" s="14"/>
      <c r="AA5822" s="14"/>
      <c r="AB5822" s="14"/>
      <c r="AC5822" s="14"/>
      <c r="AD5822" s="14"/>
      <c r="AE5822" s="14"/>
      <c r="AF5822" s="14"/>
      <c r="AG5822" s="14"/>
      <c r="AH5822" s="14"/>
      <c r="AI5822" s="14"/>
      <c r="AJ5822" s="14"/>
      <c r="AK5822" s="14"/>
      <c r="AL5822" s="14"/>
      <c r="AM5822" s="14"/>
      <c r="AN5822" s="14"/>
      <c r="AO5822" s="14"/>
      <c r="AP5822" s="14"/>
      <c r="AQ5822" s="14"/>
      <c r="AR5822" s="14"/>
      <c r="AS5822" s="14"/>
      <c r="AT5822" s="14"/>
      <c r="AU5822" s="14"/>
      <c r="AV5822" s="14"/>
      <c r="AW5822" s="14"/>
      <c r="AX5822" s="14"/>
      <c r="AY5822" s="14"/>
      <c r="AZ5822" s="14"/>
      <c r="BA5822" s="14"/>
      <c r="BB5822" s="14"/>
      <c r="BC5822" s="14"/>
      <c r="BD5822" s="14"/>
      <c r="BE5822" s="14"/>
      <c r="BF5822" s="14"/>
      <c r="BG5822" s="14"/>
      <c r="BH5822" s="14"/>
      <c r="BI5822" s="14"/>
      <c r="BJ5822" s="14"/>
      <c r="BK5822" s="14"/>
      <c r="BL5822" s="14"/>
      <c r="BM5822" s="14"/>
      <c r="BN5822" s="14"/>
      <c r="BO5822" s="14"/>
      <c r="BP5822" s="14"/>
      <c r="BQ5822" s="14"/>
      <c r="BR5822" s="14"/>
      <c r="BS5822" s="14"/>
      <c r="BT5822" s="14"/>
      <c r="BU5822" s="14"/>
      <c r="BV5822" s="14"/>
      <c r="BW5822" s="14"/>
      <c r="BX5822" s="14"/>
      <c r="BY5822" s="14"/>
      <c r="BZ5822" s="14"/>
      <c r="CA5822" s="14"/>
      <c r="CB5822" s="14"/>
      <c r="CC5822" s="14"/>
      <c r="CD5822" s="14"/>
      <c r="CE5822" s="14"/>
      <c r="CF5822" s="14"/>
      <c r="CG5822" s="14"/>
      <c r="CH5822" s="14"/>
      <c r="CI5822" s="14"/>
      <c r="CJ5822" s="14"/>
      <c r="CK5822" s="14"/>
      <c r="CL5822" s="14"/>
      <c r="CM5822" s="14"/>
      <c r="CN5822" s="14"/>
      <c r="CO5822" s="14"/>
      <c r="CP5822" s="14"/>
    </row>
    <row r="5823">
      <c r="A5823" s="12"/>
      <c r="B5823" s="13"/>
      <c r="C5823" s="14"/>
      <c r="D5823" s="14"/>
      <c r="E5823" s="14"/>
      <c r="F5823" s="313"/>
      <c r="G5823" s="14"/>
      <c r="H5823" s="14"/>
      <c r="I5823" s="14"/>
      <c r="J5823" s="14"/>
      <c r="K5823" s="14"/>
      <c r="L5823" s="14"/>
      <c r="M5823" s="14"/>
      <c r="N5823" s="14"/>
      <c r="O5823" s="14"/>
      <c r="P5823" s="14"/>
      <c r="Q5823" s="14"/>
      <c r="R5823" s="14"/>
      <c r="S5823" s="14"/>
      <c r="T5823" s="14"/>
      <c r="U5823" s="14"/>
      <c r="V5823" s="14"/>
      <c r="W5823" s="14"/>
      <c r="X5823" s="14"/>
      <c r="Y5823" s="14"/>
      <c r="Z5823" s="14"/>
      <c r="AA5823" s="14"/>
      <c r="AB5823" s="14"/>
      <c r="AC5823" s="14"/>
      <c r="AD5823" s="14"/>
      <c r="AE5823" s="14"/>
      <c r="AF5823" s="14"/>
      <c r="AG5823" s="14"/>
      <c r="AH5823" s="14"/>
      <c r="AI5823" s="14"/>
      <c r="AJ5823" s="14"/>
      <c r="AK5823" s="14"/>
      <c r="AL5823" s="14"/>
      <c r="AM5823" s="14"/>
      <c r="AN5823" s="14"/>
      <c r="AO5823" s="14"/>
      <c r="AP5823" s="14"/>
      <c r="AQ5823" s="14"/>
      <c r="AR5823" s="14"/>
      <c r="AS5823" s="14"/>
      <c r="AT5823" s="14"/>
      <c r="AU5823" s="14"/>
      <c r="AV5823" s="14"/>
      <c r="AW5823" s="14"/>
      <c r="AX5823" s="14"/>
      <c r="AY5823" s="14"/>
      <c r="AZ5823" s="14"/>
      <c r="BA5823" s="14"/>
      <c r="BB5823" s="14"/>
      <c r="BC5823" s="14"/>
      <c r="BD5823" s="14"/>
      <c r="BE5823" s="14"/>
      <c r="BF5823" s="14"/>
      <c r="BG5823" s="14"/>
      <c r="BH5823" s="14"/>
      <c r="BI5823" s="14"/>
      <c r="BJ5823" s="14"/>
      <c r="BK5823" s="14"/>
      <c r="BL5823" s="14"/>
      <c r="BM5823" s="14"/>
      <c r="BN5823" s="14"/>
      <c r="BO5823" s="14"/>
      <c r="BP5823" s="14"/>
      <c r="BQ5823" s="14"/>
      <c r="BR5823" s="14"/>
      <c r="BS5823" s="14"/>
      <c r="BT5823" s="14"/>
      <c r="BU5823" s="14"/>
      <c r="BV5823" s="14"/>
      <c r="BW5823" s="14"/>
      <c r="BX5823" s="14"/>
      <c r="BY5823" s="14"/>
      <c r="BZ5823" s="14"/>
      <c r="CA5823" s="14"/>
      <c r="CB5823" s="14"/>
      <c r="CC5823" s="14"/>
      <c r="CD5823" s="14"/>
      <c r="CE5823" s="14"/>
      <c r="CF5823" s="14"/>
      <c r="CG5823" s="14"/>
      <c r="CH5823" s="14"/>
      <c r="CI5823" s="14"/>
      <c r="CJ5823" s="14"/>
      <c r="CK5823" s="14"/>
      <c r="CL5823" s="14"/>
      <c r="CM5823" s="14"/>
      <c r="CN5823" s="14"/>
      <c r="CO5823" s="14"/>
      <c r="CP5823" s="14"/>
    </row>
    <row r="5824">
      <c r="A5824" s="12"/>
      <c r="B5824" s="13"/>
      <c r="C5824" s="14"/>
      <c r="D5824" s="14"/>
      <c r="E5824" s="14"/>
      <c r="F5824" s="313"/>
      <c r="G5824" s="14"/>
      <c r="H5824" s="14"/>
      <c r="I5824" s="14"/>
      <c r="J5824" s="14"/>
      <c r="K5824" s="14"/>
      <c r="L5824" s="14"/>
      <c r="M5824" s="14"/>
      <c r="N5824" s="14"/>
      <c r="O5824" s="14"/>
      <c r="P5824" s="14"/>
      <c r="Q5824" s="14"/>
      <c r="R5824" s="14"/>
      <c r="S5824" s="14"/>
      <c r="T5824" s="14"/>
      <c r="U5824" s="14"/>
      <c r="V5824" s="14"/>
      <c r="W5824" s="14"/>
      <c r="X5824" s="14"/>
      <c r="Y5824" s="14"/>
      <c r="Z5824" s="14"/>
      <c r="AA5824" s="14"/>
      <c r="AB5824" s="14"/>
      <c r="AC5824" s="14"/>
      <c r="AD5824" s="14"/>
      <c r="AE5824" s="14"/>
      <c r="AF5824" s="14"/>
      <c r="AG5824" s="14"/>
      <c r="AH5824" s="14"/>
      <c r="AI5824" s="14"/>
      <c r="AJ5824" s="14"/>
      <c r="AK5824" s="14"/>
      <c r="AL5824" s="14"/>
      <c r="AM5824" s="14"/>
      <c r="AN5824" s="14"/>
      <c r="AO5824" s="14"/>
      <c r="AP5824" s="14"/>
      <c r="AQ5824" s="14"/>
      <c r="AR5824" s="14"/>
      <c r="AS5824" s="14"/>
      <c r="AT5824" s="14"/>
      <c r="AU5824" s="14"/>
      <c r="AV5824" s="14"/>
      <c r="AW5824" s="14"/>
      <c r="AX5824" s="14"/>
      <c r="AY5824" s="14"/>
      <c r="AZ5824" s="14"/>
      <c r="BA5824" s="14"/>
      <c r="BB5824" s="14"/>
      <c r="BC5824" s="14"/>
      <c r="BD5824" s="14"/>
      <c r="BE5824" s="14"/>
      <c r="BF5824" s="14"/>
      <c r="BG5824" s="14"/>
      <c r="BH5824" s="14"/>
      <c r="BI5824" s="14"/>
      <c r="BJ5824" s="14"/>
      <c r="BK5824" s="14"/>
      <c r="BL5824" s="14"/>
      <c r="BM5824" s="14"/>
      <c r="BN5824" s="14"/>
      <c r="BO5824" s="14"/>
      <c r="BP5824" s="14"/>
      <c r="BQ5824" s="14"/>
      <c r="BR5824" s="14"/>
      <c r="BS5824" s="14"/>
      <c r="BT5824" s="14"/>
      <c r="BU5824" s="14"/>
      <c r="BV5824" s="14"/>
      <c r="BW5824" s="14"/>
      <c r="BX5824" s="14"/>
      <c r="BY5824" s="14"/>
      <c r="BZ5824" s="14"/>
      <c r="CA5824" s="14"/>
      <c r="CB5824" s="14"/>
      <c r="CC5824" s="14"/>
      <c r="CD5824" s="14"/>
      <c r="CE5824" s="14"/>
      <c r="CF5824" s="14"/>
      <c r="CG5824" s="14"/>
      <c r="CH5824" s="14"/>
      <c r="CI5824" s="14"/>
      <c r="CJ5824" s="14"/>
      <c r="CK5824" s="14"/>
      <c r="CL5824" s="14"/>
      <c r="CM5824" s="14"/>
      <c r="CN5824" s="14"/>
      <c r="CO5824" s="14"/>
      <c r="CP5824" s="14"/>
    </row>
    <row r="5825">
      <c r="A5825" s="12"/>
      <c r="B5825" s="13"/>
      <c r="C5825" s="14"/>
      <c r="D5825" s="14"/>
      <c r="E5825" s="14"/>
      <c r="F5825" s="313"/>
      <c r="G5825" s="14"/>
      <c r="H5825" s="14"/>
      <c r="I5825" s="14"/>
      <c r="J5825" s="14"/>
      <c r="K5825" s="14"/>
      <c r="L5825" s="14"/>
      <c r="M5825" s="14"/>
      <c r="N5825" s="14"/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  <c r="AC5825" s="14"/>
      <c r="AD5825" s="14"/>
      <c r="AE5825" s="14"/>
      <c r="AF5825" s="14"/>
      <c r="AG5825" s="14"/>
      <c r="AH5825" s="14"/>
      <c r="AI5825" s="14"/>
      <c r="AJ5825" s="14"/>
      <c r="AK5825" s="14"/>
      <c r="AL5825" s="14"/>
      <c r="AM5825" s="14"/>
      <c r="AN5825" s="14"/>
      <c r="AO5825" s="14"/>
      <c r="AP5825" s="14"/>
      <c r="AQ5825" s="14"/>
      <c r="AR5825" s="14"/>
      <c r="AS5825" s="14"/>
      <c r="AT5825" s="14"/>
      <c r="AU5825" s="14"/>
      <c r="AV5825" s="14"/>
      <c r="AW5825" s="14"/>
      <c r="AX5825" s="14"/>
      <c r="AY5825" s="14"/>
      <c r="AZ5825" s="14"/>
      <c r="BA5825" s="14"/>
      <c r="BB5825" s="14"/>
      <c r="BC5825" s="14"/>
      <c r="BD5825" s="14"/>
      <c r="BE5825" s="14"/>
      <c r="BF5825" s="14"/>
      <c r="BG5825" s="14"/>
      <c r="BH5825" s="14"/>
      <c r="BI5825" s="14"/>
      <c r="BJ5825" s="14"/>
      <c r="BK5825" s="14"/>
      <c r="BL5825" s="14"/>
      <c r="BM5825" s="14"/>
      <c r="BN5825" s="14"/>
      <c r="BO5825" s="14"/>
      <c r="BP5825" s="14"/>
      <c r="BQ5825" s="14"/>
      <c r="BR5825" s="14"/>
      <c r="BS5825" s="14"/>
      <c r="BT5825" s="14"/>
      <c r="BU5825" s="14"/>
      <c r="BV5825" s="14"/>
      <c r="BW5825" s="14"/>
      <c r="BX5825" s="14"/>
      <c r="BY5825" s="14"/>
      <c r="BZ5825" s="14"/>
      <c r="CA5825" s="14"/>
      <c r="CB5825" s="14"/>
      <c r="CC5825" s="14"/>
      <c r="CD5825" s="14"/>
      <c r="CE5825" s="14"/>
      <c r="CF5825" s="14"/>
      <c r="CG5825" s="14"/>
      <c r="CH5825" s="14"/>
      <c r="CI5825" s="14"/>
      <c r="CJ5825" s="14"/>
      <c r="CK5825" s="14"/>
      <c r="CL5825" s="14"/>
      <c r="CM5825" s="14"/>
      <c r="CN5825" s="14"/>
      <c r="CO5825" s="14"/>
      <c r="CP5825" s="14"/>
    </row>
    <row r="5826">
      <c r="A5826" s="12"/>
      <c r="B5826" s="13"/>
      <c r="C5826" s="14"/>
      <c r="D5826" s="14"/>
      <c r="E5826" s="14"/>
      <c r="F5826" s="313"/>
      <c r="G5826" s="14"/>
      <c r="H5826" s="14"/>
      <c r="I5826" s="14"/>
      <c r="J5826" s="14"/>
      <c r="K5826" s="14"/>
      <c r="L5826" s="14"/>
      <c r="M5826" s="14"/>
      <c r="N5826" s="14"/>
      <c r="O5826" s="14"/>
      <c r="P5826" s="14"/>
      <c r="Q5826" s="14"/>
      <c r="R5826" s="14"/>
      <c r="S5826" s="14"/>
      <c r="T5826" s="14"/>
      <c r="U5826" s="14"/>
      <c r="V5826" s="14"/>
      <c r="W5826" s="14"/>
      <c r="X5826" s="14"/>
      <c r="Y5826" s="14"/>
      <c r="Z5826" s="14"/>
      <c r="AA5826" s="14"/>
      <c r="AB5826" s="14"/>
      <c r="AC5826" s="14"/>
      <c r="AD5826" s="14"/>
      <c r="AE5826" s="14"/>
      <c r="AF5826" s="14"/>
      <c r="AG5826" s="14"/>
      <c r="AH5826" s="14"/>
      <c r="AI5826" s="14"/>
      <c r="AJ5826" s="14"/>
      <c r="AK5826" s="14"/>
      <c r="AL5826" s="14"/>
      <c r="AM5826" s="14"/>
      <c r="AN5826" s="14"/>
      <c r="AO5826" s="14"/>
      <c r="AP5826" s="14"/>
      <c r="AQ5826" s="14"/>
      <c r="AR5826" s="14"/>
      <c r="AS5826" s="14"/>
      <c r="AT5826" s="14"/>
      <c r="AU5826" s="14"/>
      <c r="AV5826" s="14"/>
      <c r="AW5826" s="14"/>
      <c r="AX5826" s="14"/>
      <c r="AY5826" s="14"/>
      <c r="AZ5826" s="14"/>
      <c r="BA5826" s="14"/>
      <c r="BB5826" s="14"/>
      <c r="BC5826" s="14"/>
      <c r="BD5826" s="14"/>
      <c r="BE5826" s="14"/>
      <c r="BF5826" s="14"/>
      <c r="BG5826" s="14"/>
      <c r="BH5826" s="14"/>
      <c r="BI5826" s="14"/>
      <c r="BJ5826" s="14"/>
      <c r="BK5826" s="14"/>
      <c r="BL5826" s="14"/>
      <c r="BM5826" s="14"/>
      <c r="BN5826" s="14"/>
      <c r="BO5826" s="14"/>
      <c r="BP5826" s="14"/>
      <c r="BQ5826" s="14"/>
      <c r="BR5826" s="14"/>
      <c r="BS5826" s="14"/>
      <c r="BT5826" s="14"/>
      <c r="BU5826" s="14"/>
      <c r="BV5826" s="14"/>
      <c r="BW5826" s="14"/>
      <c r="BX5826" s="14"/>
      <c r="BY5826" s="14"/>
      <c r="BZ5826" s="14"/>
      <c r="CA5826" s="14"/>
      <c r="CB5826" s="14"/>
      <c r="CC5826" s="14"/>
      <c r="CD5826" s="14"/>
      <c r="CE5826" s="14"/>
      <c r="CF5826" s="14"/>
      <c r="CG5826" s="14"/>
      <c r="CH5826" s="14"/>
      <c r="CI5826" s="14"/>
      <c r="CJ5826" s="14"/>
      <c r="CK5826" s="14"/>
      <c r="CL5826" s="14"/>
      <c r="CM5826" s="14"/>
      <c r="CN5826" s="14"/>
      <c r="CO5826" s="14"/>
      <c r="CP5826" s="14"/>
    </row>
    <row r="5827">
      <c r="A5827" s="12"/>
      <c r="B5827" s="13"/>
      <c r="C5827" s="14"/>
      <c r="D5827" s="14"/>
      <c r="E5827" s="14"/>
      <c r="F5827" s="313"/>
      <c r="G5827" s="14"/>
      <c r="H5827" s="14"/>
      <c r="I5827" s="14"/>
      <c r="J5827" s="14"/>
      <c r="K5827" s="14"/>
      <c r="L5827" s="14"/>
      <c r="M5827" s="14"/>
      <c r="N5827" s="14"/>
      <c r="O5827" s="14"/>
      <c r="P5827" s="14"/>
      <c r="Q5827" s="14"/>
      <c r="R5827" s="14"/>
      <c r="S5827" s="14"/>
      <c r="T5827" s="14"/>
      <c r="U5827" s="14"/>
      <c r="V5827" s="14"/>
      <c r="W5827" s="14"/>
      <c r="X5827" s="14"/>
      <c r="Y5827" s="14"/>
      <c r="Z5827" s="14"/>
      <c r="AA5827" s="14"/>
      <c r="AB5827" s="14"/>
      <c r="AC5827" s="14"/>
      <c r="AD5827" s="14"/>
      <c r="AE5827" s="14"/>
      <c r="AF5827" s="14"/>
      <c r="AG5827" s="14"/>
      <c r="AH5827" s="14"/>
      <c r="AI5827" s="14"/>
      <c r="AJ5827" s="14"/>
      <c r="AK5827" s="14"/>
      <c r="AL5827" s="14"/>
      <c r="AM5827" s="14"/>
      <c r="AN5827" s="14"/>
      <c r="AO5827" s="14"/>
      <c r="AP5827" s="14"/>
      <c r="AQ5827" s="14"/>
      <c r="AR5827" s="14"/>
      <c r="AS5827" s="14"/>
      <c r="AT5827" s="14"/>
      <c r="AU5827" s="14"/>
      <c r="AV5827" s="14"/>
      <c r="AW5827" s="14"/>
      <c r="AX5827" s="14"/>
      <c r="AY5827" s="14"/>
      <c r="AZ5827" s="14"/>
      <c r="BA5827" s="14"/>
      <c r="BB5827" s="14"/>
      <c r="BC5827" s="14"/>
      <c r="BD5827" s="14"/>
      <c r="BE5827" s="14"/>
      <c r="BF5827" s="14"/>
      <c r="BG5827" s="14"/>
      <c r="BH5827" s="14"/>
      <c r="BI5827" s="14"/>
      <c r="BJ5827" s="14"/>
      <c r="BK5827" s="14"/>
      <c r="BL5827" s="14"/>
      <c r="BM5827" s="14"/>
      <c r="BN5827" s="14"/>
      <c r="BO5827" s="14"/>
      <c r="BP5827" s="14"/>
      <c r="BQ5827" s="14"/>
      <c r="BR5827" s="14"/>
      <c r="BS5827" s="14"/>
      <c r="BT5827" s="14"/>
      <c r="BU5827" s="14"/>
      <c r="BV5827" s="14"/>
      <c r="BW5827" s="14"/>
      <c r="BX5827" s="14"/>
      <c r="BY5827" s="14"/>
      <c r="BZ5827" s="14"/>
      <c r="CA5827" s="14"/>
      <c r="CB5827" s="14"/>
      <c r="CC5827" s="14"/>
      <c r="CD5827" s="14"/>
      <c r="CE5827" s="14"/>
      <c r="CF5827" s="14"/>
      <c r="CG5827" s="14"/>
      <c r="CH5827" s="14"/>
      <c r="CI5827" s="14"/>
      <c r="CJ5827" s="14"/>
      <c r="CK5827" s="14"/>
      <c r="CL5827" s="14"/>
      <c r="CM5827" s="14"/>
      <c r="CN5827" s="14"/>
      <c r="CO5827" s="14"/>
      <c r="CP5827" s="14"/>
    </row>
    <row r="5828">
      <c r="A5828" s="12"/>
      <c r="B5828" s="13"/>
      <c r="C5828" s="14"/>
      <c r="D5828" s="14"/>
      <c r="E5828" s="14"/>
      <c r="F5828" s="313"/>
      <c r="G5828" s="14"/>
      <c r="H5828" s="14"/>
      <c r="I5828" s="14"/>
      <c r="J5828" s="14"/>
      <c r="K5828" s="14"/>
      <c r="L5828" s="14"/>
      <c r="M5828" s="14"/>
      <c r="N5828" s="14"/>
      <c r="O5828" s="14"/>
      <c r="P5828" s="14"/>
      <c r="Q5828" s="14"/>
      <c r="R5828" s="14"/>
      <c r="S5828" s="14"/>
      <c r="T5828" s="14"/>
      <c r="U5828" s="14"/>
      <c r="V5828" s="14"/>
      <c r="W5828" s="14"/>
      <c r="X5828" s="14"/>
      <c r="Y5828" s="14"/>
      <c r="Z5828" s="14"/>
      <c r="AA5828" s="14"/>
      <c r="AB5828" s="14"/>
      <c r="AC5828" s="14"/>
      <c r="AD5828" s="14"/>
      <c r="AE5828" s="14"/>
      <c r="AF5828" s="14"/>
      <c r="AG5828" s="14"/>
      <c r="AH5828" s="14"/>
      <c r="AI5828" s="14"/>
      <c r="AJ5828" s="14"/>
      <c r="AK5828" s="14"/>
      <c r="AL5828" s="14"/>
      <c r="AM5828" s="14"/>
      <c r="AN5828" s="14"/>
      <c r="AO5828" s="14"/>
      <c r="AP5828" s="14"/>
      <c r="AQ5828" s="14"/>
      <c r="AR5828" s="14"/>
      <c r="AS5828" s="14"/>
      <c r="AT5828" s="14"/>
      <c r="AU5828" s="14"/>
      <c r="AV5828" s="14"/>
      <c r="AW5828" s="14"/>
      <c r="AX5828" s="14"/>
      <c r="AY5828" s="14"/>
      <c r="AZ5828" s="14"/>
      <c r="BA5828" s="14"/>
      <c r="BB5828" s="14"/>
      <c r="BC5828" s="14"/>
      <c r="BD5828" s="14"/>
      <c r="BE5828" s="14"/>
      <c r="BF5828" s="14"/>
      <c r="BG5828" s="14"/>
      <c r="BH5828" s="14"/>
      <c r="BI5828" s="14"/>
      <c r="BJ5828" s="14"/>
      <c r="BK5828" s="14"/>
      <c r="BL5828" s="14"/>
      <c r="BM5828" s="14"/>
      <c r="BN5828" s="14"/>
      <c r="BO5828" s="14"/>
      <c r="BP5828" s="14"/>
      <c r="BQ5828" s="14"/>
      <c r="BR5828" s="14"/>
      <c r="BS5828" s="14"/>
      <c r="BT5828" s="14"/>
      <c r="BU5828" s="14"/>
      <c r="BV5828" s="14"/>
      <c r="BW5828" s="14"/>
      <c r="BX5828" s="14"/>
      <c r="BY5828" s="14"/>
      <c r="BZ5828" s="14"/>
      <c r="CA5828" s="14"/>
      <c r="CB5828" s="14"/>
      <c r="CC5828" s="14"/>
      <c r="CD5828" s="14"/>
      <c r="CE5828" s="14"/>
      <c r="CF5828" s="14"/>
      <c r="CG5828" s="14"/>
      <c r="CH5828" s="14"/>
      <c r="CI5828" s="14"/>
      <c r="CJ5828" s="14"/>
      <c r="CK5828" s="14"/>
      <c r="CL5828" s="14"/>
      <c r="CM5828" s="14"/>
      <c r="CN5828" s="14"/>
      <c r="CO5828" s="14"/>
      <c r="CP5828" s="14"/>
    </row>
    <row r="5829">
      <c r="A5829" s="12"/>
      <c r="B5829" s="13"/>
      <c r="C5829" s="14"/>
      <c r="D5829" s="14"/>
      <c r="E5829" s="14"/>
      <c r="F5829" s="313"/>
      <c r="G5829" s="14"/>
      <c r="H5829" s="14"/>
      <c r="I5829" s="14"/>
      <c r="J5829" s="14"/>
      <c r="K5829" s="14"/>
      <c r="L5829" s="14"/>
      <c r="M5829" s="14"/>
      <c r="N5829" s="14"/>
      <c r="O5829" s="14"/>
      <c r="P5829" s="14"/>
      <c r="Q5829" s="14"/>
      <c r="R5829" s="14"/>
      <c r="S5829" s="14"/>
      <c r="T5829" s="14"/>
      <c r="U5829" s="14"/>
      <c r="V5829" s="14"/>
      <c r="W5829" s="14"/>
      <c r="X5829" s="14"/>
      <c r="Y5829" s="14"/>
      <c r="Z5829" s="14"/>
      <c r="AA5829" s="14"/>
      <c r="AB5829" s="14"/>
      <c r="AC5829" s="14"/>
      <c r="AD5829" s="14"/>
      <c r="AE5829" s="14"/>
      <c r="AF5829" s="14"/>
      <c r="AG5829" s="14"/>
      <c r="AH5829" s="14"/>
      <c r="AI5829" s="14"/>
      <c r="AJ5829" s="14"/>
      <c r="AK5829" s="14"/>
      <c r="AL5829" s="14"/>
      <c r="AM5829" s="14"/>
      <c r="AN5829" s="14"/>
      <c r="AO5829" s="14"/>
      <c r="AP5829" s="14"/>
      <c r="AQ5829" s="14"/>
      <c r="AR5829" s="14"/>
      <c r="AS5829" s="14"/>
      <c r="AT5829" s="14"/>
      <c r="AU5829" s="14"/>
      <c r="AV5829" s="14"/>
      <c r="AW5829" s="14"/>
      <c r="AX5829" s="14"/>
      <c r="AY5829" s="14"/>
      <c r="AZ5829" s="14"/>
      <c r="BA5829" s="14"/>
      <c r="BB5829" s="14"/>
      <c r="BC5829" s="14"/>
      <c r="BD5829" s="14"/>
      <c r="BE5829" s="14"/>
      <c r="BF5829" s="14"/>
      <c r="BG5829" s="14"/>
      <c r="BH5829" s="14"/>
      <c r="BI5829" s="14"/>
      <c r="BJ5829" s="14"/>
      <c r="BK5829" s="14"/>
      <c r="BL5829" s="14"/>
      <c r="BM5829" s="14"/>
      <c r="BN5829" s="14"/>
      <c r="BO5829" s="14"/>
      <c r="BP5829" s="14"/>
      <c r="BQ5829" s="14"/>
      <c r="BR5829" s="14"/>
      <c r="BS5829" s="14"/>
      <c r="BT5829" s="14"/>
      <c r="BU5829" s="14"/>
      <c r="BV5829" s="14"/>
      <c r="BW5829" s="14"/>
      <c r="BX5829" s="14"/>
      <c r="BY5829" s="14"/>
      <c r="BZ5829" s="14"/>
      <c r="CA5829" s="14"/>
      <c r="CB5829" s="14"/>
      <c r="CC5829" s="14"/>
      <c r="CD5829" s="14"/>
      <c r="CE5829" s="14"/>
      <c r="CF5829" s="14"/>
      <c r="CG5829" s="14"/>
      <c r="CH5829" s="14"/>
      <c r="CI5829" s="14"/>
      <c r="CJ5829" s="14"/>
      <c r="CK5829" s="14"/>
      <c r="CL5829" s="14"/>
      <c r="CM5829" s="14"/>
      <c r="CN5829" s="14"/>
      <c r="CO5829" s="14"/>
      <c r="CP5829" s="14"/>
    </row>
    <row r="5830">
      <c r="A5830" s="12"/>
      <c r="B5830" s="13"/>
      <c r="C5830" s="14"/>
      <c r="D5830" s="14"/>
      <c r="E5830" s="14"/>
      <c r="F5830" s="313"/>
      <c r="G5830" s="14"/>
      <c r="H5830" s="14"/>
      <c r="I5830" s="14"/>
      <c r="J5830" s="14"/>
      <c r="K5830" s="14"/>
      <c r="L5830" s="14"/>
      <c r="M5830" s="14"/>
      <c r="N5830" s="14"/>
      <c r="O5830" s="14"/>
      <c r="P5830" s="14"/>
      <c r="Q5830" s="14"/>
      <c r="R5830" s="14"/>
      <c r="S5830" s="14"/>
      <c r="T5830" s="14"/>
      <c r="U5830" s="14"/>
      <c r="V5830" s="14"/>
      <c r="W5830" s="14"/>
      <c r="X5830" s="14"/>
      <c r="Y5830" s="14"/>
      <c r="Z5830" s="14"/>
      <c r="AA5830" s="14"/>
      <c r="AB5830" s="14"/>
      <c r="AC5830" s="14"/>
      <c r="AD5830" s="14"/>
      <c r="AE5830" s="14"/>
      <c r="AF5830" s="14"/>
      <c r="AG5830" s="14"/>
      <c r="AH5830" s="14"/>
      <c r="AI5830" s="14"/>
      <c r="AJ5830" s="14"/>
      <c r="AK5830" s="14"/>
      <c r="AL5830" s="14"/>
      <c r="AM5830" s="14"/>
      <c r="AN5830" s="14"/>
      <c r="AO5830" s="14"/>
      <c r="AP5830" s="14"/>
      <c r="AQ5830" s="14"/>
      <c r="AR5830" s="14"/>
      <c r="AS5830" s="14"/>
      <c r="AT5830" s="14"/>
      <c r="AU5830" s="14"/>
      <c r="AV5830" s="14"/>
      <c r="AW5830" s="14"/>
      <c r="AX5830" s="14"/>
      <c r="AY5830" s="14"/>
      <c r="AZ5830" s="14"/>
      <c r="BA5830" s="14"/>
      <c r="BB5830" s="14"/>
      <c r="BC5830" s="14"/>
      <c r="BD5830" s="14"/>
      <c r="BE5830" s="14"/>
      <c r="BF5830" s="14"/>
      <c r="BG5830" s="14"/>
      <c r="BH5830" s="14"/>
      <c r="BI5830" s="14"/>
      <c r="BJ5830" s="14"/>
      <c r="BK5830" s="14"/>
      <c r="BL5830" s="14"/>
      <c r="BM5830" s="14"/>
      <c r="BN5830" s="14"/>
      <c r="BO5830" s="14"/>
      <c r="BP5830" s="14"/>
      <c r="BQ5830" s="14"/>
      <c r="BR5830" s="14"/>
      <c r="BS5830" s="14"/>
      <c r="BT5830" s="14"/>
      <c r="BU5830" s="14"/>
      <c r="BV5830" s="14"/>
      <c r="BW5830" s="14"/>
      <c r="BX5830" s="14"/>
      <c r="BY5830" s="14"/>
      <c r="BZ5830" s="14"/>
      <c r="CA5830" s="14"/>
      <c r="CB5830" s="14"/>
      <c r="CC5830" s="14"/>
      <c r="CD5830" s="14"/>
      <c r="CE5830" s="14"/>
      <c r="CF5830" s="14"/>
      <c r="CG5830" s="14"/>
      <c r="CH5830" s="14"/>
      <c r="CI5830" s="14"/>
      <c r="CJ5830" s="14"/>
      <c r="CK5830" s="14"/>
      <c r="CL5830" s="14"/>
      <c r="CM5830" s="14"/>
      <c r="CN5830" s="14"/>
      <c r="CO5830" s="14"/>
      <c r="CP5830" s="14"/>
    </row>
    <row r="5831">
      <c r="A5831" s="12"/>
      <c r="B5831" s="13"/>
      <c r="C5831" s="14"/>
      <c r="D5831" s="14"/>
      <c r="E5831" s="14"/>
      <c r="F5831" s="313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  <c r="W5831" s="14"/>
      <c r="X5831" s="14"/>
      <c r="Y5831" s="14"/>
      <c r="Z5831" s="14"/>
      <c r="AA5831" s="14"/>
      <c r="AB5831" s="14"/>
      <c r="AC5831" s="14"/>
      <c r="AD5831" s="14"/>
      <c r="AE5831" s="14"/>
      <c r="AF5831" s="14"/>
      <c r="AG5831" s="14"/>
      <c r="AH5831" s="14"/>
      <c r="AI5831" s="14"/>
      <c r="AJ5831" s="14"/>
      <c r="AK5831" s="14"/>
      <c r="AL5831" s="14"/>
      <c r="AM5831" s="14"/>
      <c r="AN5831" s="14"/>
      <c r="AO5831" s="14"/>
      <c r="AP5831" s="14"/>
      <c r="AQ5831" s="14"/>
      <c r="AR5831" s="14"/>
      <c r="AS5831" s="14"/>
      <c r="AT5831" s="14"/>
      <c r="AU5831" s="14"/>
      <c r="AV5831" s="14"/>
      <c r="AW5831" s="14"/>
      <c r="AX5831" s="14"/>
      <c r="AY5831" s="14"/>
      <c r="AZ5831" s="14"/>
      <c r="BA5831" s="14"/>
      <c r="BB5831" s="14"/>
      <c r="BC5831" s="14"/>
      <c r="BD5831" s="14"/>
      <c r="BE5831" s="14"/>
      <c r="BF5831" s="14"/>
      <c r="BG5831" s="14"/>
      <c r="BH5831" s="14"/>
      <c r="BI5831" s="14"/>
      <c r="BJ5831" s="14"/>
      <c r="BK5831" s="14"/>
      <c r="BL5831" s="14"/>
      <c r="BM5831" s="14"/>
      <c r="BN5831" s="14"/>
      <c r="BO5831" s="14"/>
      <c r="BP5831" s="14"/>
      <c r="BQ5831" s="14"/>
      <c r="BR5831" s="14"/>
      <c r="BS5831" s="14"/>
      <c r="BT5831" s="14"/>
      <c r="BU5831" s="14"/>
      <c r="BV5831" s="14"/>
      <c r="BW5831" s="14"/>
      <c r="BX5831" s="14"/>
      <c r="BY5831" s="14"/>
      <c r="BZ5831" s="14"/>
      <c r="CA5831" s="14"/>
      <c r="CB5831" s="14"/>
      <c r="CC5831" s="14"/>
      <c r="CD5831" s="14"/>
      <c r="CE5831" s="14"/>
      <c r="CF5831" s="14"/>
      <c r="CG5831" s="14"/>
      <c r="CH5831" s="14"/>
      <c r="CI5831" s="14"/>
      <c r="CJ5831" s="14"/>
      <c r="CK5831" s="14"/>
      <c r="CL5831" s="14"/>
      <c r="CM5831" s="14"/>
      <c r="CN5831" s="14"/>
      <c r="CO5831" s="14"/>
      <c r="CP5831" s="14"/>
    </row>
    <row r="5832">
      <c r="A5832" s="12"/>
      <c r="B5832" s="13"/>
      <c r="C5832" s="14"/>
      <c r="D5832" s="14"/>
      <c r="E5832" s="14"/>
      <c r="F5832" s="313"/>
      <c r="G5832" s="14"/>
      <c r="H5832" s="14"/>
      <c r="I5832" s="14"/>
      <c r="J5832" s="14"/>
      <c r="K5832" s="14"/>
      <c r="L5832" s="14"/>
      <c r="M5832" s="14"/>
      <c r="N5832" s="14"/>
      <c r="O5832" s="14"/>
      <c r="P5832" s="14"/>
      <c r="Q5832" s="14"/>
      <c r="R5832" s="14"/>
      <c r="S5832" s="14"/>
      <c r="T5832" s="14"/>
      <c r="U5832" s="14"/>
      <c r="V5832" s="14"/>
      <c r="W5832" s="14"/>
      <c r="X5832" s="14"/>
      <c r="Y5832" s="14"/>
      <c r="Z5832" s="14"/>
      <c r="AA5832" s="14"/>
      <c r="AB5832" s="14"/>
      <c r="AC5832" s="14"/>
      <c r="AD5832" s="14"/>
      <c r="AE5832" s="14"/>
      <c r="AF5832" s="14"/>
      <c r="AG5832" s="14"/>
      <c r="AH5832" s="14"/>
      <c r="AI5832" s="14"/>
      <c r="AJ5832" s="14"/>
      <c r="AK5832" s="14"/>
      <c r="AL5832" s="14"/>
      <c r="AM5832" s="14"/>
      <c r="AN5832" s="14"/>
      <c r="AO5832" s="14"/>
      <c r="AP5832" s="14"/>
      <c r="AQ5832" s="14"/>
      <c r="AR5832" s="14"/>
      <c r="AS5832" s="14"/>
      <c r="AT5832" s="14"/>
      <c r="AU5832" s="14"/>
      <c r="AV5832" s="14"/>
      <c r="AW5832" s="14"/>
      <c r="AX5832" s="14"/>
      <c r="AY5832" s="14"/>
      <c r="AZ5832" s="14"/>
      <c r="BA5832" s="14"/>
      <c r="BB5832" s="14"/>
      <c r="BC5832" s="14"/>
      <c r="BD5832" s="14"/>
      <c r="BE5832" s="14"/>
      <c r="BF5832" s="14"/>
      <c r="BG5832" s="14"/>
      <c r="BH5832" s="14"/>
      <c r="BI5832" s="14"/>
      <c r="BJ5832" s="14"/>
      <c r="BK5832" s="14"/>
      <c r="BL5832" s="14"/>
      <c r="BM5832" s="14"/>
      <c r="BN5832" s="14"/>
      <c r="BO5832" s="14"/>
      <c r="BP5832" s="14"/>
      <c r="BQ5832" s="14"/>
      <c r="BR5832" s="14"/>
      <c r="BS5832" s="14"/>
      <c r="BT5832" s="14"/>
      <c r="BU5832" s="14"/>
      <c r="BV5832" s="14"/>
      <c r="BW5832" s="14"/>
      <c r="BX5832" s="14"/>
      <c r="BY5832" s="14"/>
      <c r="BZ5832" s="14"/>
      <c r="CA5832" s="14"/>
      <c r="CB5832" s="14"/>
      <c r="CC5832" s="14"/>
      <c r="CD5832" s="14"/>
      <c r="CE5832" s="14"/>
      <c r="CF5832" s="14"/>
      <c r="CG5832" s="14"/>
      <c r="CH5832" s="14"/>
      <c r="CI5832" s="14"/>
      <c r="CJ5832" s="14"/>
      <c r="CK5832" s="14"/>
      <c r="CL5832" s="14"/>
      <c r="CM5832" s="14"/>
      <c r="CN5832" s="14"/>
      <c r="CO5832" s="14"/>
      <c r="CP5832" s="14"/>
    </row>
    <row r="5833">
      <c r="A5833" s="12"/>
      <c r="B5833" s="13"/>
      <c r="C5833" s="14"/>
      <c r="D5833" s="14"/>
      <c r="E5833" s="14"/>
      <c r="F5833" s="313"/>
      <c r="G5833" s="14"/>
      <c r="H5833" s="14"/>
      <c r="I5833" s="14"/>
      <c r="J5833" s="14"/>
      <c r="K5833" s="14"/>
      <c r="L5833" s="14"/>
      <c r="M5833" s="14"/>
      <c r="N5833" s="14"/>
      <c r="O5833" s="14"/>
      <c r="P5833" s="14"/>
      <c r="Q5833" s="14"/>
      <c r="R5833" s="14"/>
      <c r="S5833" s="14"/>
      <c r="T5833" s="14"/>
      <c r="U5833" s="14"/>
      <c r="V5833" s="14"/>
      <c r="W5833" s="14"/>
      <c r="X5833" s="14"/>
      <c r="Y5833" s="14"/>
      <c r="Z5833" s="14"/>
      <c r="AA5833" s="14"/>
      <c r="AB5833" s="14"/>
      <c r="AC5833" s="14"/>
      <c r="AD5833" s="14"/>
      <c r="AE5833" s="14"/>
      <c r="AF5833" s="14"/>
      <c r="AG5833" s="14"/>
      <c r="AH5833" s="14"/>
      <c r="AI5833" s="14"/>
      <c r="AJ5833" s="14"/>
      <c r="AK5833" s="14"/>
      <c r="AL5833" s="14"/>
      <c r="AM5833" s="14"/>
      <c r="AN5833" s="14"/>
      <c r="AO5833" s="14"/>
      <c r="AP5833" s="14"/>
      <c r="AQ5833" s="14"/>
      <c r="AR5833" s="14"/>
      <c r="AS5833" s="14"/>
      <c r="AT5833" s="14"/>
      <c r="AU5833" s="14"/>
      <c r="AV5833" s="14"/>
      <c r="AW5833" s="14"/>
      <c r="AX5833" s="14"/>
      <c r="AY5833" s="14"/>
      <c r="AZ5833" s="14"/>
      <c r="BA5833" s="14"/>
      <c r="BB5833" s="14"/>
      <c r="BC5833" s="14"/>
      <c r="BD5833" s="14"/>
      <c r="BE5833" s="14"/>
      <c r="BF5833" s="14"/>
      <c r="BG5833" s="14"/>
      <c r="BH5833" s="14"/>
      <c r="BI5833" s="14"/>
      <c r="BJ5833" s="14"/>
      <c r="BK5833" s="14"/>
      <c r="BL5833" s="14"/>
      <c r="BM5833" s="14"/>
      <c r="BN5833" s="14"/>
      <c r="BO5833" s="14"/>
      <c r="BP5833" s="14"/>
      <c r="BQ5833" s="14"/>
      <c r="BR5833" s="14"/>
      <c r="BS5833" s="14"/>
      <c r="BT5833" s="14"/>
      <c r="BU5833" s="14"/>
      <c r="BV5833" s="14"/>
      <c r="BW5833" s="14"/>
      <c r="BX5833" s="14"/>
      <c r="BY5833" s="14"/>
      <c r="BZ5833" s="14"/>
      <c r="CA5833" s="14"/>
      <c r="CB5833" s="14"/>
      <c r="CC5833" s="14"/>
      <c r="CD5833" s="14"/>
      <c r="CE5833" s="14"/>
      <c r="CF5833" s="14"/>
      <c r="CG5833" s="14"/>
      <c r="CH5833" s="14"/>
      <c r="CI5833" s="14"/>
      <c r="CJ5833" s="14"/>
      <c r="CK5833" s="14"/>
      <c r="CL5833" s="14"/>
      <c r="CM5833" s="14"/>
      <c r="CN5833" s="14"/>
      <c r="CO5833" s="14"/>
      <c r="CP5833" s="14"/>
    </row>
    <row r="5834">
      <c r="A5834" s="12"/>
      <c r="B5834" s="13"/>
      <c r="C5834" s="14"/>
      <c r="D5834" s="14"/>
      <c r="E5834" s="14"/>
      <c r="F5834" s="313"/>
      <c r="G5834" s="14"/>
      <c r="H5834" s="14"/>
      <c r="I5834" s="14"/>
      <c r="J5834" s="14"/>
      <c r="K5834" s="14"/>
      <c r="L5834" s="14"/>
      <c r="M5834" s="14"/>
      <c r="N5834" s="14"/>
      <c r="O5834" s="14"/>
      <c r="P5834" s="14"/>
      <c r="Q5834" s="14"/>
      <c r="R5834" s="14"/>
      <c r="S5834" s="14"/>
      <c r="T5834" s="14"/>
      <c r="U5834" s="14"/>
      <c r="V5834" s="14"/>
      <c r="W5834" s="14"/>
      <c r="X5834" s="14"/>
      <c r="Y5834" s="14"/>
      <c r="Z5834" s="14"/>
      <c r="AA5834" s="14"/>
      <c r="AB5834" s="14"/>
      <c r="AC5834" s="14"/>
      <c r="AD5834" s="14"/>
      <c r="AE5834" s="14"/>
      <c r="AF5834" s="14"/>
      <c r="AG5834" s="14"/>
      <c r="AH5834" s="14"/>
      <c r="AI5834" s="14"/>
      <c r="AJ5834" s="14"/>
      <c r="AK5834" s="14"/>
      <c r="AL5834" s="14"/>
      <c r="AM5834" s="14"/>
      <c r="AN5834" s="14"/>
      <c r="AO5834" s="14"/>
      <c r="AP5834" s="14"/>
      <c r="AQ5834" s="14"/>
      <c r="AR5834" s="14"/>
      <c r="AS5834" s="14"/>
      <c r="AT5834" s="14"/>
      <c r="AU5834" s="14"/>
      <c r="AV5834" s="14"/>
      <c r="AW5834" s="14"/>
      <c r="AX5834" s="14"/>
      <c r="AY5834" s="14"/>
      <c r="AZ5834" s="14"/>
      <c r="BA5834" s="14"/>
      <c r="BB5834" s="14"/>
      <c r="BC5834" s="14"/>
      <c r="BD5834" s="14"/>
      <c r="BE5834" s="14"/>
      <c r="BF5834" s="14"/>
      <c r="BG5834" s="14"/>
      <c r="BH5834" s="14"/>
      <c r="BI5834" s="14"/>
      <c r="BJ5834" s="14"/>
      <c r="BK5834" s="14"/>
      <c r="BL5834" s="14"/>
      <c r="BM5834" s="14"/>
      <c r="BN5834" s="14"/>
      <c r="BO5834" s="14"/>
      <c r="BP5834" s="14"/>
      <c r="BQ5834" s="14"/>
      <c r="BR5834" s="14"/>
      <c r="BS5834" s="14"/>
      <c r="BT5834" s="14"/>
      <c r="BU5834" s="14"/>
      <c r="BV5834" s="14"/>
      <c r="BW5834" s="14"/>
      <c r="BX5834" s="14"/>
      <c r="BY5834" s="14"/>
      <c r="BZ5834" s="14"/>
      <c r="CA5834" s="14"/>
      <c r="CB5834" s="14"/>
      <c r="CC5834" s="14"/>
      <c r="CD5834" s="14"/>
      <c r="CE5834" s="14"/>
      <c r="CF5834" s="14"/>
      <c r="CG5834" s="14"/>
      <c r="CH5834" s="14"/>
      <c r="CI5834" s="14"/>
      <c r="CJ5834" s="14"/>
      <c r="CK5834" s="14"/>
      <c r="CL5834" s="14"/>
      <c r="CM5834" s="14"/>
      <c r="CN5834" s="14"/>
      <c r="CO5834" s="14"/>
      <c r="CP5834" s="14"/>
    </row>
    <row r="5835">
      <c r="A5835" s="12"/>
      <c r="B5835" s="13"/>
      <c r="C5835" s="14"/>
      <c r="D5835" s="14"/>
      <c r="E5835" s="14"/>
      <c r="F5835" s="313"/>
      <c r="G5835" s="14"/>
      <c r="H5835" s="14"/>
      <c r="I5835" s="14"/>
      <c r="J5835" s="14"/>
      <c r="K5835" s="14"/>
      <c r="L5835" s="14"/>
      <c r="M5835" s="14"/>
      <c r="N5835" s="14"/>
      <c r="O5835" s="14"/>
      <c r="P5835" s="14"/>
      <c r="Q5835" s="14"/>
      <c r="R5835" s="14"/>
      <c r="S5835" s="14"/>
      <c r="T5835" s="14"/>
      <c r="U5835" s="14"/>
      <c r="V5835" s="14"/>
      <c r="W5835" s="14"/>
      <c r="X5835" s="14"/>
      <c r="Y5835" s="14"/>
      <c r="Z5835" s="14"/>
      <c r="AA5835" s="14"/>
      <c r="AB5835" s="14"/>
      <c r="AC5835" s="14"/>
      <c r="AD5835" s="14"/>
      <c r="AE5835" s="14"/>
      <c r="AF5835" s="14"/>
      <c r="AG5835" s="14"/>
      <c r="AH5835" s="14"/>
      <c r="AI5835" s="14"/>
      <c r="AJ5835" s="14"/>
      <c r="AK5835" s="14"/>
      <c r="AL5835" s="14"/>
      <c r="AM5835" s="14"/>
      <c r="AN5835" s="14"/>
      <c r="AO5835" s="14"/>
      <c r="AP5835" s="14"/>
      <c r="AQ5835" s="14"/>
      <c r="AR5835" s="14"/>
      <c r="AS5835" s="14"/>
      <c r="AT5835" s="14"/>
      <c r="AU5835" s="14"/>
      <c r="AV5835" s="14"/>
      <c r="AW5835" s="14"/>
      <c r="AX5835" s="14"/>
      <c r="AY5835" s="14"/>
      <c r="AZ5835" s="14"/>
      <c r="BA5835" s="14"/>
      <c r="BB5835" s="14"/>
      <c r="BC5835" s="14"/>
      <c r="BD5835" s="14"/>
      <c r="BE5835" s="14"/>
      <c r="BF5835" s="14"/>
      <c r="BG5835" s="14"/>
      <c r="BH5835" s="14"/>
      <c r="BI5835" s="14"/>
      <c r="BJ5835" s="14"/>
      <c r="BK5835" s="14"/>
      <c r="BL5835" s="14"/>
      <c r="BM5835" s="14"/>
      <c r="BN5835" s="14"/>
      <c r="BO5835" s="14"/>
      <c r="BP5835" s="14"/>
      <c r="BQ5835" s="14"/>
      <c r="BR5835" s="14"/>
      <c r="BS5835" s="14"/>
      <c r="BT5835" s="14"/>
      <c r="BU5835" s="14"/>
      <c r="BV5835" s="14"/>
      <c r="BW5835" s="14"/>
      <c r="BX5835" s="14"/>
      <c r="BY5835" s="14"/>
      <c r="BZ5835" s="14"/>
      <c r="CA5835" s="14"/>
      <c r="CB5835" s="14"/>
      <c r="CC5835" s="14"/>
      <c r="CD5835" s="14"/>
      <c r="CE5835" s="14"/>
      <c r="CF5835" s="14"/>
      <c r="CG5835" s="14"/>
      <c r="CH5835" s="14"/>
      <c r="CI5835" s="14"/>
      <c r="CJ5835" s="14"/>
      <c r="CK5835" s="14"/>
      <c r="CL5835" s="14"/>
      <c r="CM5835" s="14"/>
      <c r="CN5835" s="14"/>
      <c r="CO5835" s="14"/>
      <c r="CP5835" s="14"/>
    </row>
    <row r="5836">
      <c r="A5836" s="12"/>
      <c r="B5836" s="13"/>
      <c r="C5836" s="14"/>
      <c r="D5836" s="14"/>
      <c r="E5836" s="14"/>
      <c r="F5836" s="313"/>
      <c r="G5836" s="14"/>
      <c r="H5836" s="14"/>
      <c r="I5836" s="14"/>
      <c r="J5836" s="14"/>
      <c r="K5836" s="14"/>
      <c r="L5836" s="14"/>
      <c r="M5836" s="14"/>
      <c r="N5836" s="14"/>
      <c r="O5836" s="14"/>
      <c r="P5836" s="14"/>
      <c r="Q5836" s="14"/>
      <c r="R5836" s="14"/>
      <c r="S5836" s="14"/>
      <c r="T5836" s="14"/>
      <c r="U5836" s="14"/>
      <c r="V5836" s="14"/>
      <c r="W5836" s="14"/>
      <c r="X5836" s="14"/>
      <c r="Y5836" s="14"/>
      <c r="Z5836" s="14"/>
      <c r="AA5836" s="14"/>
      <c r="AB5836" s="14"/>
      <c r="AC5836" s="14"/>
      <c r="AD5836" s="14"/>
      <c r="AE5836" s="14"/>
      <c r="AF5836" s="14"/>
      <c r="AG5836" s="14"/>
      <c r="AH5836" s="14"/>
      <c r="AI5836" s="14"/>
      <c r="AJ5836" s="14"/>
      <c r="AK5836" s="14"/>
      <c r="AL5836" s="14"/>
      <c r="AM5836" s="14"/>
      <c r="AN5836" s="14"/>
      <c r="AO5836" s="14"/>
      <c r="AP5836" s="14"/>
      <c r="AQ5836" s="14"/>
      <c r="AR5836" s="14"/>
      <c r="AS5836" s="14"/>
      <c r="AT5836" s="14"/>
      <c r="AU5836" s="14"/>
      <c r="AV5836" s="14"/>
      <c r="AW5836" s="14"/>
      <c r="AX5836" s="14"/>
      <c r="AY5836" s="14"/>
      <c r="AZ5836" s="14"/>
      <c r="BA5836" s="14"/>
      <c r="BB5836" s="14"/>
      <c r="BC5836" s="14"/>
      <c r="BD5836" s="14"/>
      <c r="BE5836" s="14"/>
      <c r="BF5836" s="14"/>
      <c r="BG5836" s="14"/>
      <c r="BH5836" s="14"/>
      <c r="BI5836" s="14"/>
      <c r="BJ5836" s="14"/>
      <c r="BK5836" s="14"/>
      <c r="BL5836" s="14"/>
      <c r="BM5836" s="14"/>
      <c r="BN5836" s="14"/>
      <c r="BO5836" s="14"/>
      <c r="BP5836" s="14"/>
      <c r="BQ5836" s="14"/>
      <c r="BR5836" s="14"/>
      <c r="BS5836" s="14"/>
      <c r="BT5836" s="14"/>
      <c r="BU5836" s="14"/>
      <c r="BV5836" s="14"/>
      <c r="BW5836" s="14"/>
      <c r="BX5836" s="14"/>
      <c r="BY5836" s="14"/>
      <c r="BZ5836" s="14"/>
      <c r="CA5836" s="14"/>
      <c r="CB5836" s="14"/>
      <c r="CC5836" s="14"/>
      <c r="CD5836" s="14"/>
      <c r="CE5836" s="14"/>
      <c r="CF5836" s="14"/>
      <c r="CG5836" s="14"/>
      <c r="CH5836" s="14"/>
      <c r="CI5836" s="14"/>
      <c r="CJ5836" s="14"/>
      <c r="CK5836" s="14"/>
      <c r="CL5836" s="14"/>
      <c r="CM5836" s="14"/>
      <c r="CN5836" s="14"/>
      <c r="CO5836" s="14"/>
      <c r="CP5836" s="14"/>
    </row>
    <row r="5837">
      <c r="A5837" s="12"/>
      <c r="B5837" s="13"/>
      <c r="C5837" s="14"/>
      <c r="D5837" s="14"/>
      <c r="E5837" s="14"/>
      <c r="F5837" s="313"/>
      <c r="G5837" s="14"/>
      <c r="H5837" s="14"/>
      <c r="I5837" s="14"/>
      <c r="J5837" s="14"/>
      <c r="K5837" s="14"/>
      <c r="L5837" s="14"/>
      <c r="M5837" s="14"/>
      <c r="N5837" s="14"/>
      <c r="O5837" s="14"/>
      <c r="P5837" s="14"/>
      <c r="Q5837" s="14"/>
      <c r="R5837" s="14"/>
      <c r="S5837" s="14"/>
      <c r="T5837" s="14"/>
      <c r="U5837" s="14"/>
      <c r="V5837" s="14"/>
      <c r="W5837" s="14"/>
      <c r="X5837" s="14"/>
      <c r="Y5837" s="14"/>
      <c r="Z5837" s="14"/>
      <c r="AA5837" s="14"/>
      <c r="AB5837" s="14"/>
      <c r="AC5837" s="14"/>
      <c r="AD5837" s="14"/>
      <c r="AE5837" s="14"/>
      <c r="AF5837" s="14"/>
      <c r="AG5837" s="14"/>
      <c r="AH5837" s="14"/>
      <c r="AI5837" s="14"/>
      <c r="AJ5837" s="14"/>
      <c r="AK5837" s="14"/>
      <c r="AL5837" s="14"/>
      <c r="AM5837" s="14"/>
      <c r="AN5837" s="14"/>
      <c r="AO5837" s="14"/>
      <c r="AP5837" s="14"/>
      <c r="AQ5837" s="14"/>
      <c r="AR5837" s="14"/>
      <c r="AS5837" s="14"/>
      <c r="AT5837" s="14"/>
      <c r="AU5837" s="14"/>
      <c r="AV5837" s="14"/>
      <c r="AW5837" s="14"/>
      <c r="AX5837" s="14"/>
      <c r="AY5837" s="14"/>
      <c r="AZ5837" s="14"/>
      <c r="BA5837" s="14"/>
      <c r="BB5837" s="14"/>
      <c r="BC5837" s="14"/>
      <c r="BD5837" s="14"/>
      <c r="BE5837" s="14"/>
      <c r="BF5837" s="14"/>
      <c r="BG5837" s="14"/>
      <c r="BH5837" s="14"/>
      <c r="BI5837" s="14"/>
      <c r="BJ5837" s="14"/>
      <c r="BK5837" s="14"/>
      <c r="BL5837" s="14"/>
      <c r="BM5837" s="14"/>
      <c r="BN5837" s="14"/>
      <c r="BO5837" s="14"/>
      <c r="BP5837" s="14"/>
      <c r="BQ5837" s="14"/>
      <c r="BR5837" s="14"/>
      <c r="BS5837" s="14"/>
      <c r="BT5837" s="14"/>
      <c r="BU5837" s="14"/>
      <c r="BV5837" s="14"/>
      <c r="BW5837" s="14"/>
      <c r="BX5837" s="14"/>
      <c r="BY5837" s="14"/>
      <c r="BZ5837" s="14"/>
      <c r="CA5837" s="14"/>
      <c r="CB5837" s="14"/>
      <c r="CC5837" s="14"/>
      <c r="CD5837" s="14"/>
      <c r="CE5837" s="14"/>
      <c r="CF5837" s="14"/>
      <c r="CG5837" s="14"/>
      <c r="CH5837" s="14"/>
      <c r="CI5837" s="14"/>
      <c r="CJ5837" s="14"/>
      <c r="CK5837" s="14"/>
      <c r="CL5837" s="14"/>
      <c r="CM5837" s="14"/>
      <c r="CN5837" s="14"/>
      <c r="CO5837" s="14"/>
      <c r="CP5837" s="14"/>
    </row>
    <row r="5838">
      <c r="A5838" s="12"/>
      <c r="B5838" s="13"/>
      <c r="C5838" s="14"/>
      <c r="D5838" s="14"/>
      <c r="E5838" s="14"/>
      <c r="F5838" s="313"/>
      <c r="G5838" s="14"/>
      <c r="H5838" s="14"/>
      <c r="I5838" s="14"/>
      <c r="J5838" s="14"/>
      <c r="K5838" s="14"/>
      <c r="L5838" s="14"/>
      <c r="M5838" s="14"/>
      <c r="N5838" s="14"/>
      <c r="O5838" s="14"/>
      <c r="P5838" s="14"/>
      <c r="Q5838" s="14"/>
      <c r="R5838" s="14"/>
      <c r="S5838" s="14"/>
      <c r="T5838" s="14"/>
      <c r="U5838" s="14"/>
      <c r="V5838" s="14"/>
      <c r="W5838" s="14"/>
      <c r="X5838" s="14"/>
      <c r="Y5838" s="14"/>
      <c r="Z5838" s="14"/>
      <c r="AA5838" s="14"/>
      <c r="AB5838" s="14"/>
      <c r="AC5838" s="14"/>
      <c r="AD5838" s="14"/>
      <c r="AE5838" s="14"/>
      <c r="AF5838" s="14"/>
      <c r="AG5838" s="14"/>
      <c r="AH5838" s="14"/>
      <c r="AI5838" s="14"/>
      <c r="AJ5838" s="14"/>
      <c r="AK5838" s="14"/>
      <c r="AL5838" s="14"/>
      <c r="AM5838" s="14"/>
      <c r="AN5838" s="14"/>
      <c r="AO5838" s="14"/>
      <c r="AP5838" s="14"/>
      <c r="AQ5838" s="14"/>
      <c r="AR5838" s="14"/>
      <c r="AS5838" s="14"/>
      <c r="AT5838" s="14"/>
      <c r="AU5838" s="14"/>
      <c r="AV5838" s="14"/>
      <c r="AW5838" s="14"/>
      <c r="AX5838" s="14"/>
      <c r="AY5838" s="14"/>
      <c r="AZ5838" s="14"/>
      <c r="BA5838" s="14"/>
      <c r="BB5838" s="14"/>
      <c r="BC5838" s="14"/>
      <c r="BD5838" s="14"/>
      <c r="BE5838" s="14"/>
      <c r="BF5838" s="14"/>
      <c r="BG5838" s="14"/>
      <c r="BH5838" s="14"/>
      <c r="BI5838" s="14"/>
      <c r="BJ5838" s="14"/>
      <c r="BK5838" s="14"/>
      <c r="BL5838" s="14"/>
      <c r="BM5838" s="14"/>
      <c r="BN5838" s="14"/>
      <c r="BO5838" s="14"/>
      <c r="BP5838" s="14"/>
      <c r="BQ5838" s="14"/>
      <c r="BR5838" s="14"/>
      <c r="BS5838" s="14"/>
      <c r="BT5838" s="14"/>
      <c r="BU5838" s="14"/>
      <c r="BV5838" s="14"/>
      <c r="BW5838" s="14"/>
      <c r="BX5838" s="14"/>
      <c r="BY5838" s="14"/>
      <c r="BZ5838" s="14"/>
      <c r="CA5838" s="14"/>
      <c r="CB5838" s="14"/>
      <c r="CC5838" s="14"/>
      <c r="CD5838" s="14"/>
      <c r="CE5838" s="14"/>
      <c r="CF5838" s="14"/>
      <c r="CG5838" s="14"/>
      <c r="CH5838" s="14"/>
      <c r="CI5838" s="14"/>
      <c r="CJ5838" s="14"/>
      <c r="CK5838" s="14"/>
      <c r="CL5838" s="14"/>
      <c r="CM5838" s="14"/>
      <c r="CN5838" s="14"/>
      <c r="CO5838" s="14"/>
      <c r="CP5838" s="14"/>
    </row>
    <row r="5839">
      <c r="A5839" s="12"/>
      <c r="B5839" s="13"/>
      <c r="C5839" s="14"/>
      <c r="D5839" s="14"/>
      <c r="E5839" s="14"/>
      <c r="F5839" s="313"/>
      <c r="G5839" s="14"/>
      <c r="H5839" s="14"/>
      <c r="I5839" s="14"/>
      <c r="J5839" s="14"/>
      <c r="K5839" s="14"/>
      <c r="L5839" s="14"/>
      <c r="M5839" s="14"/>
      <c r="N5839" s="14"/>
      <c r="O5839" s="14"/>
      <c r="P5839" s="14"/>
      <c r="Q5839" s="14"/>
      <c r="R5839" s="14"/>
      <c r="S5839" s="14"/>
      <c r="T5839" s="14"/>
      <c r="U5839" s="14"/>
      <c r="V5839" s="14"/>
      <c r="W5839" s="14"/>
      <c r="X5839" s="14"/>
      <c r="Y5839" s="14"/>
      <c r="Z5839" s="14"/>
      <c r="AA5839" s="14"/>
      <c r="AB5839" s="14"/>
      <c r="AC5839" s="14"/>
      <c r="AD5839" s="14"/>
      <c r="AE5839" s="14"/>
      <c r="AF5839" s="14"/>
      <c r="AG5839" s="14"/>
      <c r="AH5839" s="14"/>
      <c r="AI5839" s="14"/>
      <c r="AJ5839" s="14"/>
      <c r="AK5839" s="14"/>
      <c r="AL5839" s="14"/>
      <c r="AM5839" s="14"/>
      <c r="AN5839" s="14"/>
      <c r="AO5839" s="14"/>
      <c r="AP5839" s="14"/>
      <c r="AQ5839" s="14"/>
      <c r="AR5839" s="14"/>
      <c r="AS5839" s="14"/>
      <c r="AT5839" s="14"/>
      <c r="AU5839" s="14"/>
      <c r="AV5839" s="14"/>
      <c r="AW5839" s="14"/>
      <c r="AX5839" s="14"/>
      <c r="AY5839" s="14"/>
      <c r="AZ5839" s="14"/>
      <c r="BA5839" s="14"/>
      <c r="BB5839" s="14"/>
      <c r="BC5839" s="14"/>
      <c r="BD5839" s="14"/>
      <c r="BE5839" s="14"/>
      <c r="BF5839" s="14"/>
      <c r="BG5839" s="14"/>
      <c r="BH5839" s="14"/>
      <c r="BI5839" s="14"/>
      <c r="BJ5839" s="14"/>
      <c r="BK5839" s="14"/>
      <c r="BL5839" s="14"/>
      <c r="BM5839" s="14"/>
      <c r="BN5839" s="14"/>
      <c r="BO5839" s="14"/>
      <c r="BP5839" s="14"/>
      <c r="BQ5839" s="14"/>
      <c r="BR5839" s="14"/>
      <c r="BS5839" s="14"/>
      <c r="BT5839" s="14"/>
      <c r="BU5839" s="14"/>
      <c r="BV5839" s="14"/>
      <c r="BW5839" s="14"/>
      <c r="BX5839" s="14"/>
      <c r="BY5839" s="14"/>
      <c r="BZ5839" s="14"/>
      <c r="CA5839" s="14"/>
      <c r="CB5839" s="14"/>
      <c r="CC5839" s="14"/>
      <c r="CD5839" s="14"/>
      <c r="CE5839" s="14"/>
      <c r="CF5839" s="14"/>
      <c r="CG5839" s="14"/>
      <c r="CH5839" s="14"/>
      <c r="CI5839" s="14"/>
      <c r="CJ5839" s="14"/>
      <c r="CK5839" s="14"/>
      <c r="CL5839" s="14"/>
      <c r="CM5839" s="14"/>
      <c r="CN5839" s="14"/>
      <c r="CO5839" s="14"/>
      <c r="CP5839" s="14"/>
    </row>
    <row r="5840">
      <c r="A5840" s="12"/>
      <c r="B5840" s="13"/>
      <c r="C5840" s="14"/>
      <c r="D5840" s="14"/>
      <c r="E5840" s="14"/>
      <c r="F5840" s="313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  <c r="W5840" s="14"/>
      <c r="X5840" s="14"/>
      <c r="Y5840" s="14"/>
      <c r="Z5840" s="14"/>
      <c r="AA5840" s="14"/>
      <c r="AB5840" s="14"/>
      <c r="AC5840" s="14"/>
      <c r="AD5840" s="14"/>
      <c r="AE5840" s="14"/>
      <c r="AF5840" s="14"/>
      <c r="AG5840" s="14"/>
      <c r="AH5840" s="14"/>
      <c r="AI5840" s="14"/>
      <c r="AJ5840" s="14"/>
      <c r="AK5840" s="14"/>
      <c r="AL5840" s="14"/>
      <c r="AM5840" s="14"/>
      <c r="AN5840" s="14"/>
      <c r="AO5840" s="14"/>
      <c r="AP5840" s="14"/>
      <c r="AQ5840" s="14"/>
      <c r="AR5840" s="14"/>
      <c r="AS5840" s="14"/>
      <c r="AT5840" s="14"/>
      <c r="AU5840" s="14"/>
      <c r="AV5840" s="14"/>
      <c r="AW5840" s="14"/>
      <c r="AX5840" s="14"/>
      <c r="AY5840" s="14"/>
      <c r="AZ5840" s="14"/>
      <c r="BA5840" s="14"/>
      <c r="BB5840" s="14"/>
      <c r="BC5840" s="14"/>
      <c r="BD5840" s="14"/>
      <c r="BE5840" s="14"/>
      <c r="BF5840" s="14"/>
      <c r="BG5840" s="14"/>
      <c r="BH5840" s="14"/>
      <c r="BI5840" s="14"/>
      <c r="BJ5840" s="14"/>
      <c r="BK5840" s="14"/>
      <c r="BL5840" s="14"/>
      <c r="BM5840" s="14"/>
      <c r="BN5840" s="14"/>
      <c r="BO5840" s="14"/>
      <c r="BP5840" s="14"/>
      <c r="BQ5840" s="14"/>
      <c r="BR5840" s="14"/>
      <c r="BS5840" s="14"/>
      <c r="BT5840" s="14"/>
      <c r="BU5840" s="14"/>
      <c r="BV5840" s="14"/>
      <c r="BW5840" s="14"/>
      <c r="BX5840" s="14"/>
      <c r="BY5840" s="14"/>
      <c r="BZ5840" s="14"/>
      <c r="CA5840" s="14"/>
      <c r="CB5840" s="14"/>
      <c r="CC5840" s="14"/>
      <c r="CD5840" s="14"/>
      <c r="CE5840" s="14"/>
      <c r="CF5840" s="14"/>
      <c r="CG5840" s="14"/>
      <c r="CH5840" s="14"/>
      <c r="CI5840" s="14"/>
      <c r="CJ5840" s="14"/>
      <c r="CK5840" s="14"/>
      <c r="CL5840" s="14"/>
      <c r="CM5840" s="14"/>
      <c r="CN5840" s="14"/>
      <c r="CO5840" s="14"/>
      <c r="CP5840" s="14"/>
    </row>
    <row r="5841">
      <c r="A5841" s="12"/>
      <c r="B5841" s="13"/>
      <c r="C5841" s="14"/>
      <c r="D5841" s="14"/>
      <c r="E5841" s="14"/>
      <c r="F5841" s="313"/>
      <c r="G5841" s="14"/>
      <c r="H5841" s="14"/>
      <c r="I5841" s="14"/>
      <c r="J5841" s="14"/>
      <c r="K5841" s="14"/>
      <c r="L5841" s="14"/>
      <c r="M5841" s="14"/>
      <c r="N5841" s="14"/>
      <c r="O5841" s="14"/>
      <c r="P5841" s="14"/>
      <c r="Q5841" s="14"/>
      <c r="R5841" s="14"/>
      <c r="S5841" s="14"/>
      <c r="T5841" s="14"/>
      <c r="U5841" s="14"/>
      <c r="V5841" s="14"/>
      <c r="W5841" s="14"/>
      <c r="X5841" s="14"/>
      <c r="Y5841" s="14"/>
      <c r="Z5841" s="14"/>
      <c r="AA5841" s="14"/>
      <c r="AB5841" s="14"/>
      <c r="AC5841" s="14"/>
      <c r="AD5841" s="14"/>
      <c r="AE5841" s="14"/>
      <c r="AF5841" s="14"/>
      <c r="AG5841" s="14"/>
      <c r="AH5841" s="14"/>
      <c r="AI5841" s="14"/>
      <c r="AJ5841" s="14"/>
      <c r="AK5841" s="14"/>
      <c r="AL5841" s="14"/>
      <c r="AM5841" s="14"/>
      <c r="AN5841" s="14"/>
      <c r="AO5841" s="14"/>
      <c r="AP5841" s="14"/>
      <c r="AQ5841" s="14"/>
      <c r="AR5841" s="14"/>
      <c r="AS5841" s="14"/>
      <c r="AT5841" s="14"/>
      <c r="AU5841" s="14"/>
      <c r="AV5841" s="14"/>
      <c r="AW5841" s="14"/>
      <c r="AX5841" s="14"/>
      <c r="AY5841" s="14"/>
      <c r="AZ5841" s="14"/>
      <c r="BA5841" s="14"/>
      <c r="BB5841" s="14"/>
      <c r="BC5841" s="14"/>
      <c r="BD5841" s="14"/>
      <c r="BE5841" s="14"/>
      <c r="BF5841" s="14"/>
      <c r="BG5841" s="14"/>
      <c r="BH5841" s="14"/>
      <c r="BI5841" s="14"/>
      <c r="BJ5841" s="14"/>
      <c r="BK5841" s="14"/>
      <c r="BL5841" s="14"/>
      <c r="BM5841" s="14"/>
      <c r="BN5841" s="14"/>
      <c r="BO5841" s="14"/>
      <c r="BP5841" s="14"/>
      <c r="BQ5841" s="14"/>
      <c r="BR5841" s="14"/>
      <c r="BS5841" s="14"/>
      <c r="BT5841" s="14"/>
      <c r="BU5841" s="14"/>
      <c r="BV5841" s="14"/>
      <c r="BW5841" s="14"/>
      <c r="BX5841" s="14"/>
      <c r="BY5841" s="14"/>
      <c r="BZ5841" s="14"/>
      <c r="CA5841" s="14"/>
      <c r="CB5841" s="14"/>
      <c r="CC5841" s="14"/>
      <c r="CD5841" s="14"/>
      <c r="CE5841" s="14"/>
      <c r="CF5841" s="14"/>
      <c r="CG5841" s="14"/>
      <c r="CH5841" s="14"/>
      <c r="CI5841" s="14"/>
      <c r="CJ5841" s="14"/>
      <c r="CK5841" s="14"/>
      <c r="CL5841" s="14"/>
      <c r="CM5841" s="14"/>
      <c r="CN5841" s="14"/>
      <c r="CO5841" s="14"/>
      <c r="CP5841" s="14"/>
    </row>
    <row r="5842">
      <c r="A5842" s="12"/>
      <c r="B5842" s="13"/>
      <c r="C5842" s="14"/>
      <c r="D5842" s="14"/>
      <c r="E5842" s="14"/>
      <c r="F5842" s="313"/>
      <c r="G5842" s="14"/>
      <c r="H5842" s="14"/>
      <c r="I5842" s="14"/>
      <c r="J5842" s="14"/>
      <c r="K5842" s="14"/>
      <c r="L5842" s="14"/>
      <c r="M5842" s="14"/>
      <c r="N5842" s="14"/>
      <c r="O5842" s="14"/>
      <c r="P5842" s="14"/>
      <c r="Q5842" s="14"/>
      <c r="R5842" s="14"/>
      <c r="S5842" s="14"/>
      <c r="T5842" s="14"/>
      <c r="U5842" s="14"/>
      <c r="V5842" s="14"/>
      <c r="W5842" s="14"/>
      <c r="X5842" s="14"/>
      <c r="Y5842" s="14"/>
      <c r="Z5842" s="14"/>
      <c r="AA5842" s="14"/>
      <c r="AB5842" s="14"/>
      <c r="AC5842" s="14"/>
      <c r="AD5842" s="14"/>
      <c r="AE5842" s="14"/>
      <c r="AF5842" s="14"/>
      <c r="AG5842" s="14"/>
      <c r="AH5842" s="14"/>
      <c r="AI5842" s="14"/>
      <c r="AJ5842" s="14"/>
      <c r="AK5842" s="14"/>
      <c r="AL5842" s="14"/>
      <c r="AM5842" s="14"/>
      <c r="AN5842" s="14"/>
      <c r="AO5842" s="14"/>
      <c r="AP5842" s="14"/>
      <c r="AQ5842" s="14"/>
      <c r="AR5842" s="14"/>
      <c r="AS5842" s="14"/>
      <c r="AT5842" s="14"/>
      <c r="AU5842" s="14"/>
      <c r="AV5842" s="14"/>
      <c r="AW5842" s="14"/>
      <c r="AX5842" s="14"/>
      <c r="AY5842" s="14"/>
      <c r="AZ5842" s="14"/>
      <c r="BA5842" s="14"/>
      <c r="BB5842" s="14"/>
      <c r="BC5842" s="14"/>
      <c r="BD5842" s="14"/>
      <c r="BE5842" s="14"/>
      <c r="BF5842" s="14"/>
      <c r="BG5842" s="14"/>
      <c r="BH5842" s="14"/>
      <c r="BI5842" s="14"/>
      <c r="BJ5842" s="14"/>
      <c r="BK5842" s="14"/>
      <c r="BL5842" s="14"/>
      <c r="BM5842" s="14"/>
      <c r="BN5842" s="14"/>
      <c r="BO5842" s="14"/>
      <c r="BP5842" s="14"/>
      <c r="BQ5842" s="14"/>
      <c r="BR5842" s="14"/>
      <c r="BS5842" s="14"/>
      <c r="BT5842" s="14"/>
      <c r="BU5842" s="14"/>
      <c r="BV5842" s="14"/>
      <c r="BW5842" s="14"/>
      <c r="BX5842" s="14"/>
      <c r="BY5842" s="14"/>
      <c r="BZ5842" s="14"/>
      <c r="CA5842" s="14"/>
      <c r="CB5842" s="14"/>
      <c r="CC5842" s="14"/>
      <c r="CD5842" s="14"/>
      <c r="CE5842" s="14"/>
      <c r="CF5842" s="14"/>
      <c r="CG5842" s="14"/>
      <c r="CH5842" s="14"/>
      <c r="CI5842" s="14"/>
      <c r="CJ5842" s="14"/>
      <c r="CK5842" s="14"/>
      <c r="CL5842" s="14"/>
      <c r="CM5842" s="14"/>
      <c r="CN5842" s="14"/>
      <c r="CO5842" s="14"/>
      <c r="CP5842" s="14"/>
    </row>
    <row r="5843">
      <c r="A5843" s="12"/>
      <c r="B5843" s="13"/>
      <c r="C5843" s="14"/>
      <c r="D5843" s="14"/>
      <c r="E5843" s="14"/>
      <c r="F5843" s="313"/>
      <c r="G5843" s="14"/>
      <c r="H5843" s="14"/>
      <c r="I5843" s="14"/>
      <c r="J5843" s="14"/>
      <c r="K5843" s="14"/>
      <c r="L5843" s="14"/>
      <c r="M5843" s="14"/>
      <c r="N5843" s="14"/>
      <c r="O5843" s="14"/>
      <c r="P5843" s="14"/>
      <c r="Q5843" s="14"/>
      <c r="R5843" s="14"/>
      <c r="S5843" s="14"/>
      <c r="T5843" s="14"/>
      <c r="U5843" s="14"/>
      <c r="V5843" s="14"/>
      <c r="W5843" s="14"/>
      <c r="X5843" s="14"/>
      <c r="Y5843" s="14"/>
      <c r="Z5843" s="14"/>
      <c r="AA5843" s="14"/>
      <c r="AB5843" s="14"/>
      <c r="AC5843" s="14"/>
      <c r="AD5843" s="14"/>
      <c r="AE5843" s="14"/>
      <c r="AF5843" s="14"/>
      <c r="AG5843" s="14"/>
      <c r="AH5843" s="14"/>
      <c r="AI5843" s="14"/>
      <c r="AJ5843" s="14"/>
      <c r="AK5843" s="14"/>
      <c r="AL5843" s="14"/>
      <c r="AM5843" s="14"/>
      <c r="AN5843" s="14"/>
      <c r="AO5843" s="14"/>
      <c r="AP5843" s="14"/>
      <c r="AQ5843" s="14"/>
      <c r="AR5843" s="14"/>
      <c r="AS5843" s="14"/>
      <c r="AT5843" s="14"/>
      <c r="AU5843" s="14"/>
      <c r="AV5843" s="14"/>
      <c r="AW5843" s="14"/>
      <c r="AX5843" s="14"/>
      <c r="AY5843" s="14"/>
      <c r="AZ5843" s="14"/>
      <c r="BA5843" s="14"/>
      <c r="BB5843" s="14"/>
      <c r="BC5843" s="14"/>
      <c r="BD5843" s="14"/>
      <c r="BE5843" s="14"/>
      <c r="BF5843" s="14"/>
      <c r="BG5843" s="14"/>
      <c r="BH5843" s="14"/>
      <c r="BI5843" s="14"/>
      <c r="BJ5843" s="14"/>
      <c r="BK5843" s="14"/>
      <c r="BL5843" s="14"/>
      <c r="BM5843" s="14"/>
      <c r="BN5843" s="14"/>
      <c r="BO5843" s="14"/>
      <c r="BP5843" s="14"/>
      <c r="BQ5843" s="14"/>
      <c r="BR5843" s="14"/>
      <c r="BS5843" s="14"/>
      <c r="BT5843" s="14"/>
      <c r="BU5843" s="14"/>
      <c r="BV5843" s="14"/>
      <c r="BW5843" s="14"/>
      <c r="BX5843" s="14"/>
      <c r="BY5843" s="14"/>
      <c r="BZ5843" s="14"/>
      <c r="CA5843" s="14"/>
      <c r="CB5843" s="14"/>
      <c r="CC5843" s="14"/>
      <c r="CD5843" s="14"/>
      <c r="CE5843" s="14"/>
      <c r="CF5843" s="14"/>
      <c r="CG5843" s="14"/>
      <c r="CH5843" s="14"/>
      <c r="CI5843" s="14"/>
      <c r="CJ5843" s="14"/>
      <c r="CK5843" s="14"/>
      <c r="CL5843" s="14"/>
      <c r="CM5843" s="14"/>
      <c r="CN5843" s="14"/>
      <c r="CO5843" s="14"/>
      <c r="CP5843" s="14"/>
    </row>
    <row r="5844">
      <c r="A5844" s="12"/>
      <c r="B5844" s="13"/>
      <c r="C5844" s="14"/>
      <c r="D5844" s="14"/>
      <c r="E5844" s="14"/>
      <c r="F5844" s="313"/>
      <c r="G5844" s="14"/>
      <c r="H5844" s="14"/>
      <c r="I5844" s="14"/>
      <c r="J5844" s="14"/>
      <c r="K5844" s="14"/>
      <c r="L5844" s="14"/>
      <c r="M5844" s="14"/>
      <c r="N5844" s="14"/>
      <c r="O5844" s="14"/>
      <c r="P5844" s="14"/>
      <c r="Q5844" s="14"/>
      <c r="R5844" s="14"/>
      <c r="S5844" s="14"/>
      <c r="T5844" s="14"/>
      <c r="U5844" s="14"/>
      <c r="V5844" s="14"/>
      <c r="W5844" s="14"/>
      <c r="X5844" s="14"/>
      <c r="Y5844" s="14"/>
      <c r="Z5844" s="14"/>
      <c r="AA5844" s="14"/>
      <c r="AB5844" s="14"/>
      <c r="AC5844" s="14"/>
      <c r="AD5844" s="14"/>
      <c r="AE5844" s="14"/>
      <c r="AF5844" s="14"/>
      <c r="AG5844" s="14"/>
      <c r="AH5844" s="14"/>
      <c r="AI5844" s="14"/>
      <c r="AJ5844" s="14"/>
      <c r="AK5844" s="14"/>
      <c r="AL5844" s="14"/>
      <c r="AM5844" s="14"/>
      <c r="AN5844" s="14"/>
      <c r="AO5844" s="14"/>
      <c r="AP5844" s="14"/>
      <c r="AQ5844" s="14"/>
      <c r="AR5844" s="14"/>
      <c r="AS5844" s="14"/>
      <c r="AT5844" s="14"/>
      <c r="AU5844" s="14"/>
      <c r="AV5844" s="14"/>
      <c r="AW5844" s="14"/>
      <c r="AX5844" s="14"/>
      <c r="AY5844" s="14"/>
      <c r="AZ5844" s="14"/>
      <c r="BA5844" s="14"/>
      <c r="BB5844" s="14"/>
      <c r="BC5844" s="14"/>
      <c r="BD5844" s="14"/>
      <c r="BE5844" s="14"/>
      <c r="BF5844" s="14"/>
      <c r="BG5844" s="14"/>
      <c r="BH5844" s="14"/>
      <c r="BI5844" s="14"/>
      <c r="BJ5844" s="14"/>
      <c r="BK5844" s="14"/>
      <c r="BL5844" s="14"/>
      <c r="BM5844" s="14"/>
      <c r="BN5844" s="14"/>
      <c r="BO5844" s="14"/>
      <c r="BP5844" s="14"/>
      <c r="BQ5844" s="14"/>
      <c r="BR5844" s="14"/>
      <c r="BS5844" s="14"/>
      <c r="BT5844" s="14"/>
      <c r="BU5844" s="14"/>
      <c r="BV5844" s="14"/>
      <c r="BW5844" s="14"/>
      <c r="BX5844" s="14"/>
      <c r="BY5844" s="14"/>
      <c r="BZ5844" s="14"/>
      <c r="CA5844" s="14"/>
      <c r="CB5844" s="14"/>
      <c r="CC5844" s="14"/>
      <c r="CD5844" s="14"/>
      <c r="CE5844" s="14"/>
      <c r="CF5844" s="14"/>
      <c r="CG5844" s="14"/>
      <c r="CH5844" s="14"/>
      <c r="CI5844" s="14"/>
      <c r="CJ5844" s="14"/>
      <c r="CK5844" s="14"/>
      <c r="CL5844" s="14"/>
      <c r="CM5844" s="14"/>
      <c r="CN5844" s="14"/>
      <c r="CO5844" s="14"/>
      <c r="CP5844" s="14"/>
    </row>
    <row r="5845">
      <c r="A5845" s="12"/>
      <c r="B5845" s="13"/>
      <c r="C5845" s="14"/>
      <c r="D5845" s="14"/>
      <c r="E5845" s="14"/>
      <c r="F5845" s="313"/>
      <c r="G5845" s="14"/>
      <c r="H5845" s="14"/>
      <c r="I5845" s="14"/>
      <c r="J5845" s="14"/>
      <c r="K5845" s="14"/>
      <c r="L5845" s="14"/>
      <c r="M5845" s="14"/>
      <c r="N5845" s="14"/>
      <c r="O5845" s="14"/>
      <c r="P5845" s="14"/>
      <c r="Q5845" s="14"/>
      <c r="R5845" s="14"/>
      <c r="S5845" s="14"/>
      <c r="T5845" s="14"/>
      <c r="U5845" s="14"/>
      <c r="V5845" s="14"/>
      <c r="W5845" s="14"/>
      <c r="X5845" s="14"/>
      <c r="Y5845" s="14"/>
      <c r="Z5845" s="14"/>
      <c r="AA5845" s="14"/>
      <c r="AB5845" s="14"/>
      <c r="AC5845" s="14"/>
      <c r="AD5845" s="14"/>
      <c r="AE5845" s="14"/>
      <c r="AF5845" s="14"/>
      <c r="AG5845" s="14"/>
      <c r="AH5845" s="14"/>
      <c r="AI5845" s="14"/>
      <c r="AJ5845" s="14"/>
      <c r="AK5845" s="14"/>
      <c r="AL5845" s="14"/>
      <c r="AM5845" s="14"/>
      <c r="AN5845" s="14"/>
      <c r="AO5845" s="14"/>
      <c r="AP5845" s="14"/>
      <c r="AQ5845" s="14"/>
      <c r="AR5845" s="14"/>
      <c r="AS5845" s="14"/>
      <c r="AT5845" s="14"/>
      <c r="AU5845" s="14"/>
      <c r="AV5845" s="14"/>
      <c r="AW5845" s="14"/>
      <c r="AX5845" s="14"/>
      <c r="AY5845" s="14"/>
      <c r="AZ5845" s="14"/>
      <c r="BA5845" s="14"/>
      <c r="BB5845" s="14"/>
      <c r="BC5845" s="14"/>
      <c r="BD5845" s="14"/>
      <c r="BE5845" s="14"/>
      <c r="BF5845" s="14"/>
      <c r="BG5845" s="14"/>
      <c r="BH5845" s="14"/>
      <c r="BI5845" s="14"/>
      <c r="BJ5845" s="14"/>
      <c r="BK5845" s="14"/>
      <c r="BL5845" s="14"/>
      <c r="BM5845" s="14"/>
      <c r="BN5845" s="14"/>
      <c r="BO5845" s="14"/>
      <c r="BP5845" s="14"/>
      <c r="BQ5845" s="14"/>
      <c r="BR5845" s="14"/>
      <c r="BS5845" s="14"/>
      <c r="BT5845" s="14"/>
      <c r="BU5845" s="14"/>
      <c r="BV5845" s="14"/>
      <c r="BW5845" s="14"/>
      <c r="BX5845" s="14"/>
      <c r="BY5845" s="14"/>
      <c r="BZ5845" s="14"/>
      <c r="CA5845" s="14"/>
      <c r="CB5845" s="14"/>
      <c r="CC5845" s="14"/>
      <c r="CD5845" s="14"/>
      <c r="CE5845" s="14"/>
      <c r="CF5845" s="14"/>
      <c r="CG5845" s="14"/>
      <c r="CH5845" s="14"/>
      <c r="CI5845" s="14"/>
      <c r="CJ5845" s="14"/>
      <c r="CK5845" s="14"/>
      <c r="CL5845" s="14"/>
      <c r="CM5845" s="14"/>
      <c r="CN5845" s="14"/>
      <c r="CO5845" s="14"/>
      <c r="CP5845" s="14"/>
    </row>
    <row r="5846">
      <c r="A5846" s="12"/>
      <c r="B5846" s="13"/>
      <c r="C5846" s="14"/>
      <c r="D5846" s="14"/>
      <c r="E5846" s="14"/>
      <c r="F5846" s="313"/>
      <c r="G5846" s="14"/>
      <c r="H5846" s="14"/>
      <c r="I5846" s="14"/>
      <c r="J5846" s="14"/>
      <c r="K5846" s="14"/>
      <c r="L5846" s="14"/>
      <c r="M5846" s="14"/>
      <c r="N5846" s="14"/>
      <c r="O5846" s="14"/>
      <c r="P5846" s="14"/>
      <c r="Q5846" s="14"/>
      <c r="R5846" s="14"/>
      <c r="S5846" s="14"/>
      <c r="T5846" s="14"/>
      <c r="U5846" s="14"/>
      <c r="V5846" s="14"/>
      <c r="W5846" s="14"/>
      <c r="X5846" s="14"/>
      <c r="Y5846" s="14"/>
      <c r="Z5846" s="14"/>
      <c r="AA5846" s="14"/>
      <c r="AB5846" s="14"/>
      <c r="AC5846" s="14"/>
      <c r="AD5846" s="14"/>
      <c r="AE5846" s="14"/>
      <c r="AF5846" s="14"/>
      <c r="AG5846" s="14"/>
      <c r="AH5846" s="14"/>
      <c r="AI5846" s="14"/>
      <c r="AJ5846" s="14"/>
      <c r="AK5846" s="14"/>
      <c r="AL5846" s="14"/>
      <c r="AM5846" s="14"/>
      <c r="AN5846" s="14"/>
      <c r="AO5846" s="14"/>
      <c r="AP5846" s="14"/>
      <c r="AQ5846" s="14"/>
      <c r="AR5846" s="14"/>
      <c r="AS5846" s="14"/>
      <c r="AT5846" s="14"/>
      <c r="AU5846" s="14"/>
      <c r="AV5846" s="14"/>
      <c r="AW5846" s="14"/>
      <c r="AX5846" s="14"/>
      <c r="AY5846" s="14"/>
      <c r="AZ5846" s="14"/>
      <c r="BA5846" s="14"/>
      <c r="BB5846" s="14"/>
      <c r="BC5846" s="14"/>
      <c r="BD5846" s="14"/>
      <c r="BE5846" s="14"/>
      <c r="BF5846" s="14"/>
      <c r="BG5846" s="14"/>
      <c r="BH5846" s="14"/>
      <c r="BI5846" s="14"/>
      <c r="BJ5846" s="14"/>
      <c r="BK5846" s="14"/>
      <c r="BL5846" s="14"/>
      <c r="BM5846" s="14"/>
      <c r="BN5846" s="14"/>
      <c r="BO5846" s="14"/>
      <c r="BP5846" s="14"/>
      <c r="BQ5846" s="14"/>
      <c r="BR5846" s="14"/>
      <c r="BS5846" s="14"/>
      <c r="BT5846" s="14"/>
      <c r="BU5846" s="14"/>
      <c r="BV5846" s="14"/>
      <c r="BW5846" s="14"/>
      <c r="BX5846" s="14"/>
      <c r="BY5846" s="14"/>
      <c r="BZ5846" s="14"/>
      <c r="CA5846" s="14"/>
      <c r="CB5846" s="14"/>
      <c r="CC5846" s="14"/>
      <c r="CD5846" s="14"/>
      <c r="CE5846" s="14"/>
      <c r="CF5846" s="14"/>
      <c r="CG5846" s="14"/>
      <c r="CH5846" s="14"/>
      <c r="CI5846" s="14"/>
      <c r="CJ5846" s="14"/>
      <c r="CK5846" s="14"/>
      <c r="CL5846" s="14"/>
      <c r="CM5846" s="14"/>
      <c r="CN5846" s="14"/>
      <c r="CO5846" s="14"/>
      <c r="CP5846" s="14"/>
    </row>
    <row r="5847">
      <c r="A5847" s="12"/>
      <c r="B5847" s="13"/>
      <c r="C5847" s="14"/>
      <c r="D5847" s="14"/>
      <c r="E5847" s="14"/>
      <c r="F5847" s="313"/>
      <c r="G5847" s="14"/>
      <c r="H5847" s="14"/>
      <c r="I5847" s="14"/>
      <c r="J5847" s="14"/>
      <c r="K5847" s="14"/>
      <c r="L5847" s="14"/>
      <c r="M5847" s="14"/>
      <c r="N5847" s="14"/>
      <c r="O5847" s="14"/>
      <c r="P5847" s="14"/>
      <c r="Q5847" s="14"/>
      <c r="R5847" s="14"/>
      <c r="S5847" s="14"/>
      <c r="T5847" s="14"/>
      <c r="U5847" s="14"/>
      <c r="V5847" s="14"/>
      <c r="W5847" s="14"/>
      <c r="X5847" s="14"/>
      <c r="Y5847" s="14"/>
      <c r="Z5847" s="14"/>
      <c r="AA5847" s="14"/>
      <c r="AB5847" s="14"/>
      <c r="AC5847" s="14"/>
      <c r="AD5847" s="14"/>
      <c r="AE5847" s="14"/>
      <c r="AF5847" s="14"/>
      <c r="AG5847" s="14"/>
      <c r="AH5847" s="14"/>
      <c r="AI5847" s="14"/>
      <c r="AJ5847" s="14"/>
      <c r="AK5847" s="14"/>
      <c r="AL5847" s="14"/>
      <c r="AM5847" s="14"/>
      <c r="AN5847" s="14"/>
      <c r="AO5847" s="14"/>
      <c r="AP5847" s="14"/>
      <c r="AQ5847" s="14"/>
      <c r="AR5847" s="14"/>
      <c r="AS5847" s="14"/>
      <c r="AT5847" s="14"/>
      <c r="AU5847" s="14"/>
      <c r="AV5847" s="14"/>
      <c r="AW5847" s="14"/>
      <c r="AX5847" s="14"/>
      <c r="AY5847" s="14"/>
      <c r="AZ5847" s="14"/>
      <c r="BA5847" s="14"/>
      <c r="BB5847" s="14"/>
      <c r="BC5847" s="14"/>
      <c r="BD5847" s="14"/>
      <c r="BE5847" s="14"/>
      <c r="BF5847" s="14"/>
      <c r="BG5847" s="14"/>
      <c r="BH5847" s="14"/>
      <c r="BI5847" s="14"/>
      <c r="BJ5847" s="14"/>
      <c r="BK5847" s="14"/>
      <c r="BL5847" s="14"/>
      <c r="BM5847" s="14"/>
      <c r="BN5847" s="14"/>
      <c r="BO5847" s="14"/>
      <c r="BP5847" s="14"/>
      <c r="BQ5847" s="14"/>
      <c r="BR5847" s="14"/>
      <c r="BS5847" s="14"/>
      <c r="BT5847" s="14"/>
      <c r="BU5847" s="14"/>
      <c r="BV5847" s="14"/>
      <c r="BW5847" s="14"/>
      <c r="BX5847" s="14"/>
      <c r="BY5847" s="14"/>
      <c r="BZ5847" s="14"/>
      <c r="CA5847" s="14"/>
      <c r="CB5847" s="14"/>
      <c r="CC5847" s="14"/>
      <c r="CD5847" s="14"/>
      <c r="CE5847" s="14"/>
      <c r="CF5847" s="14"/>
      <c r="CG5847" s="14"/>
      <c r="CH5847" s="14"/>
      <c r="CI5847" s="14"/>
      <c r="CJ5847" s="14"/>
      <c r="CK5847" s="14"/>
      <c r="CL5847" s="14"/>
      <c r="CM5847" s="14"/>
      <c r="CN5847" s="14"/>
      <c r="CO5847" s="14"/>
      <c r="CP5847" s="14"/>
    </row>
    <row r="5848">
      <c r="A5848" s="12"/>
      <c r="B5848" s="13"/>
      <c r="C5848" s="14"/>
      <c r="D5848" s="14"/>
      <c r="E5848" s="14"/>
      <c r="F5848" s="313"/>
      <c r="G5848" s="14"/>
      <c r="H5848" s="14"/>
      <c r="I5848" s="14"/>
      <c r="J5848" s="14"/>
      <c r="K5848" s="14"/>
      <c r="L5848" s="14"/>
      <c r="M5848" s="14"/>
      <c r="N5848" s="14"/>
      <c r="O5848" s="14"/>
      <c r="P5848" s="14"/>
      <c r="Q5848" s="14"/>
      <c r="R5848" s="14"/>
      <c r="S5848" s="14"/>
      <c r="T5848" s="14"/>
      <c r="U5848" s="14"/>
      <c r="V5848" s="14"/>
      <c r="W5848" s="14"/>
      <c r="X5848" s="14"/>
      <c r="Y5848" s="14"/>
      <c r="Z5848" s="14"/>
      <c r="AA5848" s="14"/>
      <c r="AB5848" s="14"/>
      <c r="AC5848" s="14"/>
      <c r="AD5848" s="14"/>
      <c r="AE5848" s="14"/>
      <c r="AF5848" s="14"/>
      <c r="AG5848" s="14"/>
      <c r="AH5848" s="14"/>
      <c r="AI5848" s="14"/>
      <c r="AJ5848" s="14"/>
      <c r="AK5848" s="14"/>
      <c r="AL5848" s="14"/>
      <c r="AM5848" s="14"/>
      <c r="AN5848" s="14"/>
      <c r="AO5848" s="14"/>
      <c r="AP5848" s="14"/>
      <c r="AQ5848" s="14"/>
      <c r="AR5848" s="14"/>
      <c r="AS5848" s="14"/>
      <c r="AT5848" s="14"/>
      <c r="AU5848" s="14"/>
      <c r="AV5848" s="14"/>
      <c r="AW5848" s="14"/>
      <c r="AX5848" s="14"/>
      <c r="AY5848" s="14"/>
      <c r="AZ5848" s="14"/>
      <c r="BA5848" s="14"/>
      <c r="BB5848" s="14"/>
      <c r="BC5848" s="14"/>
      <c r="BD5848" s="14"/>
      <c r="BE5848" s="14"/>
      <c r="BF5848" s="14"/>
      <c r="BG5848" s="14"/>
      <c r="BH5848" s="14"/>
      <c r="BI5848" s="14"/>
      <c r="BJ5848" s="14"/>
      <c r="BK5848" s="14"/>
      <c r="BL5848" s="14"/>
      <c r="BM5848" s="14"/>
      <c r="BN5848" s="14"/>
      <c r="BO5848" s="14"/>
      <c r="BP5848" s="14"/>
      <c r="BQ5848" s="14"/>
      <c r="BR5848" s="14"/>
      <c r="BS5848" s="14"/>
      <c r="BT5848" s="14"/>
      <c r="BU5848" s="14"/>
      <c r="BV5848" s="14"/>
      <c r="BW5848" s="14"/>
      <c r="BX5848" s="14"/>
      <c r="BY5848" s="14"/>
      <c r="BZ5848" s="14"/>
      <c r="CA5848" s="14"/>
      <c r="CB5848" s="14"/>
      <c r="CC5848" s="14"/>
      <c r="CD5848" s="14"/>
      <c r="CE5848" s="14"/>
      <c r="CF5848" s="14"/>
      <c r="CG5848" s="14"/>
      <c r="CH5848" s="14"/>
      <c r="CI5848" s="14"/>
      <c r="CJ5848" s="14"/>
      <c r="CK5848" s="14"/>
      <c r="CL5848" s="14"/>
      <c r="CM5848" s="14"/>
      <c r="CN5848" s="14"/>
      <c r="CO5848" s="14"/>
      <c r="CP5848" s="14"/>
    </row>
    <row r="5849">
      <c r="A5849" s="12"/>
      <c r="B5849" s="13"/>
      <c r="C5849" s="14"/>
      <c r="D5849" s="14"/>
      <c r="E5849" s="14"/>
      <c r="F5849" s="313"/>
      <c r="G5849" s="14"/>
      <c r="H5849" s="14"/>
      <c r="I5849" s="14"/>
      <c r="J5849" s="14"/>
      <c r="K5849" s="14"/>
      <c r="L5849" s="14"/>
      <c r="M5849" s="14"/>
      <c r="N5849" s="14"/>
      <c r="O5849" s="14"/>
      <c r="P5849" s="14"/>
      <c r="Q5849" s="14"/>
      <c r="R5849" s="14"/>
      <c r="S5849" s="14"/>
      <c r="T5849" s="14"/>
      <c r="U5849" s="14"/>
      <c r="V5849" s="14"/>
      <c r="W5849" s="14"/>
      <c r="X5849" s="14"/>
      <c r="Y5849" s="14"/>
      <c r="Z5849" s="14"/>
      <c r="AA5849" s="14"/>
      <c r="AB5849" s="14"/>
      <c r="AC5849" s="14"/>
      <c r="AD5849" s="14"/>
      <c r="AE5849" s="14"/>
      <c r="AF5849" s="14"/>
      <c r="AG5849" s="14"/>
      <c r="AH5849" s="14"/>
      <c r="AI5849" s="14"/>
      <c r="AJ5849" s="14"/>
      <c r="AK5849" s="14"/>
      <c r="AL5849" s="14"/>
      <c r="AM5849" s="14"/>
      <c r="AN5849" s="14"/>
      <c r="AO5849" s="14"/>
      <c r="AP5849" s="14"/>
      <c r="AQ5849" s="14"/>
      <c r="AR5849" s="14"/>
      <c r="AS5849" s="14"/>
      <c r="AT5849" s="14"/>
      <c r="AU5849" s="14"/>
      <c r="AV5849" s="14"/>
      <c r="AW5849" s="14"/>
      <c r="AX5849" s="14"/>
      <c r="AY5849" s="14"/>
      <c r="AZ5849" s="14"/>
      <c r="BA5849" s="14"/>
      <c r="BB5849" s="14"/>
      <c r="BC5849" s="14"/>
      <c r="BD5849" s="14"/>
      <c r="BE5849" s="14"/>
      <c r="BF5849" s="14"/>
      <c r="BG5849" s="14"/>
      <c r="BH5849" s="14"/>
      <c r="BI5849" s="14"/>
      <c r="BJ5849" s="14"/>
      <c r="BK5849" s="14"/>
      <c r="BL5849" s="14"/>
      <c r="BM5849" s="14"/>
      <c r="BN5849" s="14"/>
      <c r="BO5849" s="14"/>
      <c r="BP5849" s="14"/>
      <c r="BQ5849" s="14"/>
      <c r="BR5849" s="14"/>
      <c r="BS5849" s="14"/>
      <c r="BT5849" s="14"/>
      <c r="BU5849" s="14"/>
      <c r="BV5849" s="14"/>
      <c r="BW5849" s="14"/>
      <c r="BX5849" s="14"/>
      <c r="BY5849" s="14"/>
      <c r="BZ5849" s="14"/>
      <c r="CA5849" s="14"/>
      <c r="CB5849" s="14"/>
      <c r="CC5849" s="14"/>
      <c r="CD5849" s="14"/>
      <c r="CE5849" s="14"/>
      <c r="CF5849" s="14"/>
      <c r="CG5849" s="14"/>
      <c r="CH5849" s="14"/>
      <c r="CI5849" s="14"/>
      <c r="CJ5849" s="14"/>
      <c r="CK5849" s="14"/>
      <c r="CL5849" s="14"/>
      <c r="CM5849" s="14"/>
      <c r="CN5849" s="14"/>
      <c r="CO5849" s="14"/>
      <c r="CP5849" s="14"/>
    </row>
    <row r="5850">
      <c r="A5850" s="12"/>
      <c r="B5850" s="13"/>
      <c r="C5850" s="14"/>
      <c r="D5850" s="14"/>
      <c r="E5850" s="14"/>
      <c r="F5850" s="313"/>
      <c r="G5850" s="14"/>
      <c r="H5850" s="14"/>
      <c r="I5850" s="14"/>
      <c r="J5850" s="14"/>
      <c r="K5850" s="14"/>
      <c r="L5850" s="14"/>
      <c r="M5850" s="14"/>
      <c r="N5850" s="14"/>
      <c r="O5850" s="14"/>
      <c r="P5850" s="14"/>
      <c r="Q5850" s="14"/>
      <c r="R5850" s="14"/>
      <c r="S5850" s="14"/>
      <c r="T5850" s="14"/>
      <c r="U5850" s="14"/>
      <c r="V5850" s="14"/>
      <c r="W5850" s="14"/>
      <c r="X5850" s="14"/>
      <c r="Y5850" s="14"/>
      <c r="Z5850" s="14"/>
      <c r="AA5850" s="14"/>
      <c r="AB5850" s="14"/>
      <c r="AC5850" s="14"/>
      <c r="AD5850" s="14"/>
      <c r="AE5850" s="14"/>
      <c r="AF5850" s="14"/>
      <c r="AG5850" s="14"/>
      <c r="AH5850" s="14"/>
      <c r="AI5850" s="14"/>
      <c r="AJ5850" s="14"/>
      <c r="AK5850" s="14"/>
      <c r="AL5850" s="14"/>
      <c r="AM5850" s="14"/>
      <c r="AN5850" s="14"/>
      <c r="AO5850" s="14"/>
      <c r="AP5850" s="14"/>
      <c r="AQ5850" s="14"/>
      <c r="AR5850" s="14"/>
      <c r="AS5850" s="14"/>
      <c r="AT5850" s="14"/>
      <c r="AU5850" s="14"/>
      <c r="AV5850" s="14"/>
      <c r="AW5850" s="14"/>
      <c r="AX5850" s="14"/>
      <c r="AY5850" s="14"/>
      <c r="AZ5850" s="14"/>
      <c r="BA5850" s="14"/>
      <c r="BB5850" s="14"/>
      <c r="BC5850" s="14"/>
      <c r="BD5850" s="14"/>
      <c r="BE5850" s="14"/>
      <c r="BF5850" s="14"/>
      <c r="BG5850" s="14"/>
      <c r="BH5850" s="14"/>
      <c r="BI5850" s="14"/>
      <c r="BJ5850" s="14"/>
      <c r="BK5850" s="14"/>
      <c r="BL5850" s="14"/>
      <c r="BM5850" s="14"/>
      <c r="BN5850" s="14"/>
      <c r="BO5850" s="14"/>
      <c r="BP5850" s="14"/>
      <c r="BQ5850" s="14"/>
      <c r="BR5850" s="14"/>
      <c r="BS5850" s="14"/>
      <c r="BT5850" s="14"/>
      <c r="BU5850" s="14"/>
      <c r="BV5850" s="14"/>
      <c r="BW5850" s="14"/>
      <c r="BX5850" s="14"/>
      <c r="BY5850" s="14"/>
      <c r="BZ5850" s="14"/>
      <c r="CA5850" s="14"/>
      <c r="CB5850" s="14"/>
      <c r="CC5850" s="14"/>
      <c r="CD5850" s="14"/>
      <c r="CE5850" s="14"/>
      <c r="CF5850" s="14"/>
      <c r="CG5850" s="14"/>
      <c r="CH5850" s="14"/>
      <c r="CI5850" s="14"/>
      <c r="CJ5850" s="14"/>
      <c r="CK5850" s="14"/>
      <c r="CL5850" s="14"/>
      <c r="CM5850" s="14"/>
      <c r="CN5850" s="14"/>
      <c r="CO5850" s="14"/>
      <c r="CP5850" s="14"/>
    </row>
    <row r="5851">
      <c r="A5851" s="12"/>
      <c r="B5851" s="13"/>
      <c r="C5851" s="14"/>
      <c r="D5851" s="14"/>
      <c r="E5851" s="14"/>
      <c r="F5851" s="313"/>
      <c r="G5851" s="14"/>
      <c r="H5851" s="14"/>
      <c r="I5851" s="14"/>
      <c r="J5851" s="14"/>
      <c r="K5851" s="14"/>
      <c r="L5851" s="14"/>
      <c r="M5851" s="14"/>
      <c r="N5851" s="14"/>
      <c r="O5851" s="14"/>
      <c r="P5851" s="14"/>
      <c r="Q5851" s="14"/>
      <c r="R5851" s="14"/>
      <c r="S5851" s="14"/>
      <c r="T5851" s="14"/>
      <c r="U5851" s="14"/>
      <c r="V5851" s="14"/>
      <c r="W5851" s="14"/>
      <c r="X5851" s="14"/>
      <c r="Y5851" s="14"/>
      <c r="Z5851" s="14"/>
      <c r="AA5851" s="14"/>
      <c r="AB5851" s="14"/>
      <c r="AC5851" s="14"/>
      <c r="AD5851" s="14"/>
      <c r="AE5851" s="14"/>
      <c r="AF5851" s="14"/>
      <c r="AG5851" s="14"/>
      <c r="AH5851" s="14"/>
      <c r="AI5851" s="14"/>
      <c r="AJ5851" s="14"/>
      <c r="AK5851" s="14"/>
      <c r="AL5851" s="14"/>
      <c r="AM5851" s="14"/>
      <c r="AN5851" s="14"/>
      <c r="AO5851" s="14"/>
      <c r="AP5851" s="14"/>
      <c r="AQ5851" s="14"/>
      <c r="AR5851" s="14"/>
      <c r="AS5851" s="14"/>
      <c r="AT5851" s="14"/>
      <c r="AU5851" s="14"/>
      <c r="AV5851" s="14"/>
      <c r="AW5851" s="14"/>
      <c r="AX5851" s="14"/>
      <c r="AY5851" s="14"/>
      <c r="AZ5851" s="14"/>
      <c r="BA5851" s="14"/>
      <c r="BB5851" s="14"/>
      <c r="BC5851" s="14"/>
      <c r="BD5851" s="14"/>
      <c r="BE5851" s="14"/>
      <c r="BF5851" s="14"/>
      <c r="BG5851" s="14"/>
      <c r="BH5851" s="14"/>
      <c r="BI5851" s="14"/>
      <c r="BJ5851" s="14"/>
      <c r="BK5851" s="14"/>
      <c r="BL5851" s="14"/>
      <c r="BM5851" s="14"/>
      <c r="BN5851" s="14"/>
      <c r="BO5851" s="14"/>
      <c r="BP5851" s="14"/>
      <c r="BQ5851" s="14"/>
      <c r="BR5851" s="14"/>
      <c r="BS5851" s="14"/>
      <c r="BT5851" s="14"/>
      <c r="BU5851" s="14"/>
      <c r="BV5851" s="14"/>
      <c r="BW5851" s="14"/>
      <c r="BX5851" s="14"/>
      <c r="BY5851" s="14"/>
      <c r="BZ5851" s="14"/>
      <c r="CA5851" s="14"/>
      <c r="CB5851" s="14"/>
      <c r="CC5851" s="14"/>
      <c r="CD5851" s="14"/>
      <c r="CE5851" s="14"/>
      <c r="CF5851" s="14"/>
      <c r="CG5851" s="14"/>
      <c r="CH5851" s="14"/>
      <c r="CI5851" s="14"/>
      <c r="CJ5851" s="14"/>
      <c r="CK5851" s="14"/>
      <c r="CL5851" s="14"/>
      <c r="CM5851" s="14"/>
      <c r="CN5851" s="14"/>
      <c r="CO5851" s="14"/>
      <c r="CP5851" s="14"/>
    </row>
    <row r="5852">
      <c r="A5852" s="12"/>
      <c r="B5852" s="13"/>
      <c r="C5852" s="14"/>
      <c r="D5852" s="14"/>
      <c r="E5852" s="14"/>
      <c r="F5852" s="313"/>
      <c r="G5852" s="14"/>
      <c r="H5852" s="14"/>
      <c r="I5852" s="14"/>
      <c r="J5852" s="14"/>
      <c r="K5852" s="14"/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  <c r="V5852" s="14"/>
      <c r="W5852" s="14"/>
      <c r="X5852" s="14"/>
      <c r="Y5852" s="14"/>
      <c r="Z5852" s="14"/>
      <c r="AA5852" s="14"/>
      <c r="AB5852" s="14"/>
      <c r="AC5852" s="14"/>
      <c r="AD5852" s="14"/>
      <c r="AE5852" s="14"/>
      <c r="AF5852" s="14"/>
      <c r="AG5852" s="14"/>
      <c r="AH5852" s="14"/>
      <c r="AI5852" s="14"/>
      <c r="AJ5852" s="14"/>
      <c r="AK5852" s="14"/>
      <c r="AL5852" s="14"/>
      <c r="AM5852" s="14"/>
      <c r="AN5852" s="14"/>
      <c r="AO5852" s="14"/>
      <c r="AP5852" s="14"/>
      <c r="AQ5852" s="14"/>
      <c r="AR5852" s="14"/>
      <c r="AS5852" s="14"/>
      <c r="AT5852" s="14"/>
      <c r="AU5852" s="14"/>
      <c r="AV5852" s="14"/>
      <c r="AW5852" s="14"/>
      <c r="AX5852" s="14"/>
      <c r="AY5852" s="14"/>
      <c r="AZ5852" s="14"/>
      <c r="BA5852" s="14"/>
      <c r="BB5852" s="14"/>
      <c r="BC5852" s="14"/>
      <c r="BD5852" s="14"/>
      <c r="BE5852" s="14"/>
      <c r="BF5852" s="14"/>
      <c r="BG5852" s="14"/>
      <c r="BH5852" s="14"/>
      <c r="BI5852" s="14"/>
      <c r="BJ5852" s="14"/>
      <c r="BK5852" s="14"/>
      <c r="BL5852" s="14"/>
      <c r="BM5852" s="14"/>
      <c r="BN5852" s="14"/>
      <c r="BO5852" s="14"/>
      <c r="BP5852" s="14"/>
      <c r="BQ5852" s="14"/>
      <c r="BR5852" s="14"/>
      <c r="BS5852" s="14"/>
      <c r="BT5852" s="14"/>
      <c r="BU5852" s="14"/>
      <c r="BV5852" s="14"/>
      <c r="BW5852" s="14"/>
      <c r="BX5852" s="14"/>
      <c r="BY5852" s="14"/>
      <c r="BZ5852" s="14"/>
      <c r="CA5852" s="14"/>
      <c r="CB5852" s="14"/>
      <c r="CC5852" s="14"/>
      <c r="CD5852" s="14"/>
      <c r="CE5852" s="14"/>
      <c r="CF5852" s="14"/>
      <c r="CG5852" s="14"/>
      <c r="CH5852" s="14"/>
      <c r="CI5852" s="14"/>
      <c r="CJ5852" s="14"/>
      <c r="CK5852" s="14"/>
      <c r="CL5852" s="14"/>
      <c r="CM5852" s="14"/>
      <c r="CN5852" s="14"/>
      <c r="CO5852" s="14"/>
      <c r="CP5852" s="14"/>
    </row>
    <row r="5853">
      <c r="A5853" s="12"/>
      <c r="B5853" s="13"/>
      <c r="C5853" s="14"/>
      <c r="D5853" s="14"/>
      <c r="E5853" s="14"/>
      <c r="F5853" s="313"/>
      <c r="G5853" s="14"/>
      <c r="H5853" s="14"/>
      <c r="I5853" s="14"/>
      <c r="J5853" s="14"/>
      <c r="K5853" s="14"/>
      <c r="L5853" s="14"/>
      <c r="M5853" s="14"/>
      <c r="N5853" s="14"/>
      <c r="O5853" s="14"/>
      <c r="P5853" s="14"/>
      <c r="Q5853" s="14"/>
      <c r="R5853" s="14"/>
      <c r="S5853" s="14"/>
      <c r="T5853" s="14"/>
      <c r="U5853" s="14"/>
      <c r="V5853" s="14"/>
      <c r="W5853" s="14"/>
      <c r="X5853" s="14"/>
      <c r="Y5853" s="14"/>
      <c r="Z5853" s="14"/>
      <c r="AA5853" s="14"/>
      <c r="AB5853" s="14"/>
      <c r="AC5853" s="14"/>
      <c r="AD5853" s="14"/>
      <c r="AE5853" s="14"/>
      <c r="AF5853" s="14"/>
      <c r="AG5853" s="14"/>
      <c r="AH5853" s="14"/>
      <c r="AI5853" s="14"/>
      <c r="AJ5853" s="14"/>
      <c r="AK5853" s="14"/>
      <c r="AL5853" s="14"/>
      <c r="AM5853" s="14"/>
      <c r="AN5853" s="14"/>
      <c r="AO5853" s="14"/>
      <c r="AP5853" s="14"/>
      <c r="AQ5853" s="14"/>
      <c r="AR5853" s="14"/>
      <c r="AS5853" s="14"/>
      <c r="AT5853" s="14"/>
      <c r="AU5853" s="14"/>
      <c r="AV5853" s="14"/>
      <c r="AW5853" s="14"/>
      <c r="AX5853" s="14"/>
      <c r="AY5853" s="14"/>
      <c r="AZ5853" s="14"/>
      <c r="BA5853" s="14"/>
      <c r="BB5853" s="14"/>
      <c r="BC5853" s="14"/>
      <c r="BD5853" s="14"/>
      <c r="BE5853" s="14"/>
      <c r="BF5853" s="14"/>
      <c r="BG5853" s="14"/>
      <c r="BH5853" s="14"/>
      <c r="BI5853" s="14"/>
      <c r="BJ5853" s="14"/>
      <c r="BK5853" s="14"/>
      <c r="BL5853" s="14"/>
      <c r="BM5853" s="14"/>
      <c r="BN5853" s="14"/>
      <c r="BO5853" s="14"/>
      <c r="BP5853" s="14"/>
      <c r="BQ5853" s="14"/>
      <c r="BR5853" s="14"/>
      <c r="BS5853" s="14"/>
      <c r="BT5853" s="14"/>
      <c r="BU5853" s="14"/>
      <c r="BV5853" s="14"/>
      <c r="BW5853" s="14"/>
      <c r="BX5853" s="14"/>
      <c r="BY5853" s="14"/>
      <c r="BZ5853" s="14"/>
      <c r="CA5853" s="14"/>
      <c r="CB5853" s="14"/>
      <c r="CC5853" s="14"/>
      <c r="CD5853" s="14"/>
      <c r="CE5853" s="14"/>
      <c r="CF5853" s="14"/>
      <c r="CG5853" s="14"/>
      <c r="CH5853" s="14"/>
      <c r="CI5853" s="14"/>
      <c r="CJ5853" s="14"/>
      <c r="CK5853" s="14"/>
      <c r="CL5853" s="14"/>
      <c r="CM5853" s="14"/>
      <c r="CN5853" s="14"/>
      <c r="CO5853" s="14"/>
      <c r="CP5853" s="14"/>
    </row>
    <row r="5854">
      <c r="A5854" s="12"/>
      <c r="B5854" s="13"/>
      <c r="C5854" s="14"/>
      <c r="D5854" s="14"/>
      <c r="E5854" s="14"/>
      <c r="F5854" s="313"/>
      <c r="G5854" s="14"/>
      <c r="H5854" s="14"/>
      <c r="I5854" s="14"/>
      <c r="J5854" s="14"/>
      <c r="K5854" s="14"/>
      <c r="L5854" s="14"/>
      <c r="M5854" s="14"/>
      <c r="N5854" s="14"/>
      <c r="O5854" s="14"/>
      <c r="P5854" s="14"/>
      <c r="Q5854" s="14"/>
      <c r="R5854" s="14"/>
      <c r="S5854" s="14"/>
      <c r="T5854" s="14"/>
      <c r="U5854" s="14"/>
      <c r="V5854" s="14"/>
      <c r="W5854" s="14"/>
      <c r="X5854" s="14"/>
      <c r="Y5854" s="14"/>
      <c r="Z5854" s="14"/>
      <c r="AA5854" s="14"/>
      <c r="AB5854" s="14"/>
      <c r="AC5854" s="14"/>
      <c r="AD5854" s="14"/>
      <c r="AE5854" s="14"/>
      <c r="AF5854" s="14"/>
      <c r="AG5854" s="14"/>
      <c r="AH5854" s="14"/>
      <c r="AI5854" s="14"/>
      <c r="AJ5854" s="14"/>
      <c r="AK5854" s="14"/>
      <c r="AL5854" s="14"/>
      <c r="AM5854" s="14"/>
      <c r="AN5854" s="14"/>
      <c r="AO5854" s="14"/>
      <c r="AP5854" s="14"/>
      <c r="AQ5854" s="14"/>
      <c r="AR5854" s="14"/>
      <c r="AS5854" s="14"/>
      <c r="AT5854" s="14"/>
      <c r="AU5854" s="14"/>
      <c r="AV5854" s="14"/>
      <c r="AW5854" s="14"/>
      <c r="AX5854" s="14"/>
      <c r="AY5854" s="14"/>
      <c r="AZ5854" s="14"/>
      <c r="BA5854" s="14"/>
      <c r="BB5854" s="14"/>
      <c r="BC5854" s="14"/>
      <c r="BD5854" s="14"/>
      <c r="BE5854" s="14"/>
      <c r="BF5854" s="14"/>
      <c r="BG5854" s="14"/>
      <c r="BH5854" s="14"/>
      <c r="BI5854" s="14"/>
      <c r="BJ5854" s="14"/>
      <c r="BK5854" s="14"/>
      <c r="BL5854" s="14"/>
      <c r="BM5854" s="14"/>
      <c r="BN5854" s="14"/>
      <c r="BO5854" s="14"/>
      <c r="BP5854" s="14"/>
      <c r="BQ5854" s="14"/>
      <c r="BR5854" s="14"/>
      <c r="BS5854" s="14"/>
      <c r="BT5854" s="14"/>
      <c r="BU5854" s="14"/>
      <c r="BV5854" s="14"/>
      <c r="BW5854" s="14"/>
      <c r="BX5854" s="14"/>
      <c r="BY5854" s="14"/>
      <c r="BZ5854" s="14"/>
      <c r="CA5854" s="14"/>
      <c r="CB5854" s="14"/>
      <c r="CC5854" s="14"/>
      <c r="CD5854" s="14"/>
      <c r="CE5854" s="14"/>
      <c r="CF5854" s="14"/>
      <c r="CG5854" s="14"/>
      <c r="CH5854" s="14"/>
      <c r="CI5854" s="14"/>
      <c r="CJ5854" s="14"/>
      <c r="CK5854" s="14"/>
      <c r="CL5854" s="14"/>
      <c r="CM5854" s="14"/>
      <c r="CN5854" s="14"/>
      <c r="CO5854" s="14"/>
      <c r="CP5854" s="14"/>
    </row>
    <row r="5855">
      <c r="A5855" s="12"/>
      <c r="B5855" s="13"/>
      <c r="C5855" s="14"/>
      <c r="D5855" s="14"/>
      <c r="E5855" s="14"/>
      <c r="F5855" s="313"/>
      <c r="G5855" s="14"/>
      <c r="H5855" s="14"/>
      <c r="I5855" s="14"/>
      <c r="J5855" s="14"/>
      <c r="K5855" s="14"/>
      <c r="L5855" s="14"/>
      <c r="M5855" s="14"/>
      <c r="N5855" s="14"/>
      <c r="O5855" s="14"/>
      <c r="P5855" s="14"/>
      <c r="Q5855" s="14"/>
      <c r="R5855" s="14"/>
      <c r="S5855" s="14"/>
      <c r="T5855" s="14"/>
      <c r="U5855" s="14"/>
      <c r="V5855" s="14"/>
      <c r="W5855" s="14"/>
      <c r="X5855" s="14"/>
      <c r="Y5855" s="14"/>
      <c r="Z5855" s="14"/>
      <c r="AA5855" s="14"/>
      <c r="AB5855" s="14"/>
      <c r="AC5855" s="14"/>
      <c r="AD5855" s="14"/>
      <c r="AE5855" s="14"/>
      <c r="AF5855" s="14"/>
      <c r="AG5855" s="14"/>
      <c r="AH5855" s="14"/>
      <c r="AI5855" s="14"/>
      <c r="AJ5855" s="14"/>
      <c r="AK5855" s="14"/>
      <c r="AL5855" s="14"/>
      <c r="AM5855" s="14"/>
      <c r="AN5855" s="14"/>
      <c r="AO5855" s="14"/>
      <c r="AP5855" s="14"/>
      <c r="AQ5855" s="14"/>
      <c r="AR5855" s="14"/>
      <c r="AS5855" s="14"/>
      <c r="AT5855" s="14"/>
      <c r="AU5855" s="14"/>
      <c r="AV5855" s="14"/>
      <c r="AW5855" s="14"/>
      <c r="AX5855" s="14"/>
      <c r="AY5855" s="14"/>
      <c r="AZ5855" s="14"/>
      <c r="BA5855" s="14"/>
      <c r="BB5855" s="14"/>
      <c r="BC5855" s="14"/>
      <c r="BD5855" s="14"/>
      <c r="BE5855" s="14"/>
      <c r="BF5855" s="14"/>
      <c r="BG5855" s="14"/>
      <c r="BH5855" s="14"/>
      <c r="BI5855" s="14"/>
      <c r="BJ5855" s="14"/>
      <c r="BK5855" s="14"/>
      <c r="BL5855" s="14"/>
      <c r="BM5855" s="14"/>
      <c r="BN5855" s="14"/>
      <c r="BO5855" s="14"/>
      <c r="BP5855" s="14"/>
      <c r="BQ5855" s="14"/>
      <c r="BR5855" s="14"/>
      <c r="BS5855" s="14"/>
      <c r="BT5855" s="14"/>
      <c r="BU5855" s="14"/>
      <c r="BV5855" s="14"/>
      <c r="BW5855" s="14"/>
      <c r="BX5855" s="14"/>
      <c r="BY5855" s="14"/>
      <c r="BZ5855" s="14"/>
      <c r="CA5855" s="14"/>
      <c r="CB5855" s="14"/>
      <c r="CC5855" s="14"/>
      <c r="CD5855" s="14"/>
      <c r="CE5855" s="14"/>
      <c r="CF5855" s="14"/>
      <c r="CG5855" s="14"/>
      <c r="CH5855" s="14"/>
      <c r="CI5855" s="14"/>
      <c r="CJ5855" s="14"/>
      <c r="CK5855" s="14"/>
      <c r="CL5855" s="14"/>
      <c r="CM5855" s="14"/>
      <c r="CN5855" s="14"/>
      <c r="CO5855" s="14"/>
      <c r="CP5855" s="14"/>
    </row>
    <row r="5856">
      <c r="A5856" s="12"/>
      <c r="B5856" s="13"/>
      <c r="C5856" s="14"/>
      <c r="D5856" s="14"/>
      <c r="E5856" s="14"/>
      <c r="F5856" s="313"/>
      <c r="G5856" s="14"/>
      <c r="H5856" s="14"/>
      <c r="I5856" s="14"/>
      <c r="J5856" s="14"/>
      <c r="K5856" s="14"/>
      <c r="L5856" s="14"/>
      <c r="M5856" s="14"/>
      <c r="N5856" s="14"/>
      <c r="O5856" s="14"/>
      <c r="P5856" s="14"/>
      <c r="Q5856" s="14"/>
      <c r="R5856" s="14"/>
      <c r="S5856" s="14"/>
      <c r="T5856" s="14"/>
      <c r="U5856" s="14"/>
      <c r="V5856" s="14"/>
      <c r="W5856" s="14"/>
      <c r="X5856" s="14"/>
      <c r="Y5856" s="14"/>
      <c r="Z5856" s="14"/>
      <c r="AA5856" s="14"/>
      <c r="AB5856" s="14"/>
      <c r="AC5856" s="14"/>
      <c r="AD5856" s="14"/>
      <c r="AE5856" s="14"/>
      <c r="AF5856" s="14"/>
      <c r="AG5856" s="14"/>
      <c r="AH5856" s="14"/>
      <c r="AI5856" s="14"/>
      <c r="AJ5856" s="14"/>
      <c r="AK5856" s="14"/>
      <c r="AL5856" s="14"/>
      <c r="AM5856" s="14"/>
      <c r="AN5856" s="14"/>
      <c r="AO5856" s="14"/>
      <c r="AP5856" s="14"/>
      <c r="AQ5856" s="14"/>
      <c r="AR5856" s="14"/>
      <c r="AS5856" s="14"/>
      <c r="AT5856" s="14"/>
      <c r="AU5856" s="14"/>
      <c r="AV5856" s="14"/>
      <c r="AW5856" s="14"/>
      <c r="AX5856" s="14"/>
      <c r="AY5856" s="14"/>
      <c r="AZ5856" s="14"/>
      <c r="BA5856" s="14"/>
      <c r="BB5856" s="14"/>
      <c r="BC5856" s="14"/>
      <c r="BD5856" s="14"/>
      <c r="BE5856" s="14"/>
      <c r="BF5856" s="14"/>
      <c r="BG5856" s="14"/>
      <c r="BH5856" s="14"/>
      <c r="BI5856" s="14"/>
      <c r="BJ5856" s="14"/>
      <c r="BK5856" s="14"/>
      <c r="BL5856" s="14"/>
      <c r="BM5856" s="14"/>
      <c r="BN5856" s="14"/>
      <c r="BO5856" s="14"/>
      <c r="BP5856" s="14"/>
      <c r="BQ5856" s="14"/>
      <c r="BR5856" s="14"/>
      <c r="BS5856" s="14"/>
      <c r="BT5856" s="14"/>
      <c r="BU5856" s="14"/>
      <c r="BV5856" s="14"/>
      <c r="BW5856" s="14"/>
      <c r="BX5856" s="14"/>
      <c r="BY5856" s="14"/>
      <c r="BZ5856" s="14"/>
      <c r="CA5856" s="14"/>
      <c r="CB5856" s="14"/>
      <c r="CC5856" s="14"/>
      <c r="CD5856" s="14"/>
      <c r="CE5856" s="14"/>
      <c r="CF5856" s="14"/>
      <c r="CG5856" s="14"/>
      <c r="CH5856" s="14"/>
      <c r="CI5856" s="14"/>
      <c r="CJ5856" s="14"/>
      <c r="CK5856" s="14"/>
      <c r="CL5856" s="14"/>
      <c r="CM5856" s="14"/>
      <c r="CN5856" s="14"/>
      <c r="CO5856" s="14"/>
      <c r="CP5856" s="14"/>
    </row>
    <row r="5857">
      <c r="A5857" s="12"/>
      <c r="B5857" s="13"/>
      <c r="C5857" s="14"/>
      <c r="D5857" s="14"/>
      <c r="E5857" s="14"/>
      <c r="F5857" s="313"/>
      <c r="G5857" s="14"/>
      <c r="H5857" s="14"/>
      <c r="I5857" s="14"/>
      <c r="J5857" s="14"/>
      <c r="K5857" s="14"/>
      <c r="L5857" s="14"/>
      <c r="M5857" s="14"/>
      <c r="N5857" s="14"/>
      <c r="O5857" s="14"/>
      <c r="P5857" s="14"/>
      <c r="Q5857" s="14"/>
      <c r="R5857" s="14"/>
      <c r="S5857" s="14"/>
      <c r="T5857" s="14"/>
      <c r="U5857" s="14"/>
      <c r="V5857" s="14"/>
      <c r="W5857" s="14"/>
      <c r="X5857" s="14"/>
      <c r="Y5857" s="14"/>
      <c r="Z5857" s="14"/>
      <c r="AA5857" s="14"/>
      <c r="AB5857" s="14"/>
      <c r="AC5857" s="14"/>
      <c r="AD5857" s="14"/>
      <c r="AE5857" s="14"/>
      <c r="AF5857" s="14"/>
      <c r="AG5857" s="14"/>
      <c r="AH5857" s="14"/>
      <c r="AI5857" s="14"/>
      <c r="AJ5857" s="14"/>
      <c r="AK5857" s="14"/>
      <c r="AL5857" s="14"/>
      <c r="AM5857" s="14"/>
      <c r="AN5857" s="14"/>
      <c r="AO5857" s="14"/>
      <c r="AP5857" s="14"/>
      <c r="AQ5857" s="14"/>
      <c r="AR5857" s="14"/>
      <c r="AS5857" s="14"/>
      <c r="AT5857" s="14"/>
      <c r="AU5857" s="14"/>
      <c r="AV5857" s="14"/>
      <c r="AW5857" s="14"/>
      <c r="AX5857" s="14"/>
      <c r="AY5857" s="14"/>
      <c r="AZ5857" s="14"/>
      <c r="BA5857" s="14"/>
      <c r="BB5857" s="14"/>
      <c r="BC5857" s="14"/>
      <c r="BD5857" s="14"/>
      <c r="BE5857" s="14"/>
      <c r="BF5857" s="14"/>
      <c r="BG5857" s="14"/>
      <c r="BH5857" s="14"/>
      <c r="BI5857" s="14"/>
      <c r="BJ5857" s="14"/>
      <c r="BK5857" s="14"/>
      <c r="BL5857" s="14"/>
      <c r="BM5857" s="14"/>
      <c r="BN5857" s="14"/>
      <c r="BO5857" s="14"/>
      <c r="BP5857" s="14"/>
      <c r="BQ5857" s="14"/>
      <c r="BR5857" s="14"/>
      <c r="BS5857" s="14"/>
      <c r="BT5857" s="14"/>
      <c r="BU5857" s="14"/>
      <c r="BV5857" s="14"/>
      <c r="BW5857" s="14"/>
      <c r="BX5857" s="14"/>
      <c r="BY5857" s="14"/>
      <c r="BZ5857" s="14"/>
      <c r="CA5857" s="14"/>
      <c r="CB5857" s="14"/>
      <c r="CC5857" s="14"/>
      <c r="CD5857" s="14"/>
      <c r="CE5857" s="14"/>
      <c r="CF5857" s="14"/>
      <c r="CG5857" s="14"/>
      <c r="CH5857" s="14"/>
      <c r="CI5857" s="14"/>
      <c r="CJ5857" s="14"/>
      <c r="CK5857" s="14"/>
      <c r="CL5857" s="14"/>
      <c r="CM5857" s="14"/>
      <c r="CN5857" s="14"/>
      <c r="CO5857" s="14"/>
      <c r="CP5857" s="14"/>
    </row>
    <row r="5858">
      <c r="A5858" s="12"/>
      <c r="B5858" s="13"/>
      <c r="C5858" s="14"/>
      <c r="D5858" s="14"/>
      <c r="E5858" s="14"/>
      <c r="F5858" s="313"/>
      <c r="G5858" s="14"/>
      <c r="H5858" s="14"/>
      <c r="I5858" s="14"/>
      <c r="J5858" s="14"/>
      <c r="K5858" s="14"/>
      <c r="L5858" s="14"/>
      <c r="M5858" s="14"/>
      <c r="N5858" s="14"/>
      <c r="O5858" s="14"/>
      <c r="P5858" s="14"/>
      <c r="Q5858" s="14"/>
      <c r="R5858" s="14"/>
      <c r="S5858" s="14"/>
      <c r="T5858" s="14"/>
      <c r="U5858" s="14"/>
      <c r="V5858" s="14"/>
      <c r="W5858" s="14"/>
      <c r="X5858" s="14"/>
      <c r="Y5858" s="14"/>
      <c r="Z5858" s="14"/>
      <c r="AA5858" s="14"/>
      <c r="AB5858" s="14"/>
      <c r="AC5858" s="14"/>
      <c r="AD5858" s="14"/>
      <c r="AE5858" s="14"/>
      <c r="AF5858" s="14"/>
      <c r="AG5858" s="14"/>
      <c r="AH5858" s="14"/>
      <c r="AI5858" s="14"/>
      <c r="AJ5858" s="14"/>
      <c r="AK5858" s="14"/>
      <c r="AL5858" s="14"/>
      <c r="AM5858" s="14"/>
      <c r="AN5858" s="14"/>
      <c r="AO5858" s="14"/>
      <c r="AP5858" s="14"/>
      <c r="AQ5858" s="14"/>
      <c r="AR5858" s="14"/>
      <c r="AS5858" s="14"/>
      <c r="AT5858" s="14"/>
      <c r="AU5858" s="14"/>
      <c r="AV5858" s="14"/>
      <c r="AW5858" s="14"/>
      <c r="AX5858" s="14"/>
      <c r="AY5858" s="14"/>
      <c r="AZ5858" s="14"/>
      <c r="BA5858" s="14"/>
      <c r="BB5858" s="14"/>
      <c r="BC5858" s="14"/>
      <c r="BD5858" s="14"/>
      <c r="BE5858" s="14"/>
      <c r="BF5858" s="14"/>
      <c r="BG5858" s="14"/>
      <c r="BH5858" s="14"/>
      <c r="BI5858" s="14"/>
      <c r="BJ5858" s="14"/>
      <c r="BK5858" s="14"/>
      <c r="BL5858" s="14"/>
      <c r="BM5858" s="14"/>
      <c r="BN5858" s="14"/>
      <c r="BO5858" s="14"/>
      <c r="BP5858" s="14"/>
      <c r="BQ5858" s="14"/>
      <c r="BR5858" s="14"/>
      <c r="BS5858" s="14"/>
      <c r="BT5858" s="14"/>
      <c r="BU5858" s="14"/>
      <c r="BV5858" s="14"/>
      <c r="BW5858" s="14"/>
      <c r="BX5858" s="14"/>
      <c r="BY5858" s="14"/>
      <c r="BZ5858" s="14"/>
      <c r="CA5858" s="14"/>
      <c r="CB5858" s="14"/>
      <c r="CC5858" s="14"/>
      <c r="CD5858" s="14"/>
      <c r="CE5858" s="14"/>
      <c r="CF5858" s="14"/>
      <c r="CG5858" s="14"/>
      <c r="CH5858" s="14"/>
      <c r="CI5858" s="14"/>
      <c r="CJ5858" s="14"/>
      <c r="CK5858" s="14"/>
      <c r="CL5858" s="14"/>
      <c r="CM5858" s="14"/>
      <c r="CN5858" s="14"/>
      <c r="CO5858" s="14"/>
      <c r="CP5858" s="14"/>
    </row>
    <row r="5859">
      <c r="A5859" s="12"/>
      <c r="B5859" s="13"/>
      <c r="C5859" s="14"/>
      <c r="D5859" s="14"/>
      <c r="E5859" s="14"/>
      <c r="F5859" s="313"/>
      <c r="G5859" s="14"/>
      <c r="H5859" s="14"/>
      <c r="I5859" s="14"/>
      <c r="J5859" s="14"/>
      <c r="K5859" s="14"/>
      <c r="L5859" s="14"/>
      <c r="M5859" s="14"/>
      <c r="N5859" s="14"/>
      <c r="O5859" s="14"/>
      <c r="P5859" s="14"/>
      <c r="Q5859" s="14"/>
      <c r="R5859" s="14"/>
      <c r="S5859" s="14"/>
      <c r="T5859" s="14"/>
      <c r="U5859" s="14"/>
      <c r="V5859" s="14"/>
      <c r="W5859" s="14"/>
      <c r="X5859" s="14"/>
      <c r="Y5859" s="14"/>
      <c r="Z5859" s="14"/>
      <c r="AA5859" s="14"/>
      <c r="AB5859" s="14"/>
      <c r="AC5859" s="14"/>
      <c r="AD5859" s="14"/>
      <c r="AE5859" s="14"/>
      <c r="AF5859" s="14"/>
      <c r="AG5859" s="14"/>
      <c r="AH5859" s="14"/>
      <c r="AI5859" s="14"/>
      <c r="AJ5859" s="14"/>
      <c r="AK5859" s="14"/>
      <c r="AL5859" s="14"/>
      <c r="AM5859" s="14"/>
      <c r="AN5859" s="14"/>
      <c r="AO5859" s="14"/>
      <c r="AP5859" s="14"/>
      <c r="AQ5859" s="14"/>
      <c r="AR5859" s="14"/>
      <c r="AS5859" s="14"/>
      <c r="AT5859" s="14"/>
      <c r="AU5859" s="14"/>
      <c r="AV5859" s="14"/>
      <c r="AW5859" s="14"/>
      <c r="AX5859" s="14"/>
      <c r="AY5859" s="14"/>
      <c r="AZ5859" s="14"/>
      <c r="BA5859" s="14"/>
      <c r="BB5859" s="14"/>
      <c r="BC5859" s="14"/>
      <c r="BD5859" s="14"/>
      <c r="BE5859" s="14"/>
      <c r="BF5859" s="14"/>
      <c r="BG5859" s="14"/>
      <c r="BH5859" s="14"/>
      <c r="BI5859" s="14"/>
      <c r="BJ5859" s="14"/>
      <c r="BK5859" s="14"/>
      <c r="BL5859" s="14"/>
      <c r="BM5859" s="14"/>
      <c r="BN5859" s="14"/>
      <c r="BO5859" s="14"/>
      <c r="BP5859" s="14"/>
      <c r="BQ5859" s="14"/>
      <c r="BR5859" s="14"/>
      <c r="BS5859" s="14"/>
      <c r="BT5859" s="14"/>
      <c r="BU5859" s="14"/>
      <c r="BV5859" s="14"/>
      <c r="BW5859" s="14"/>
      <c r="BX5859" s="14"/>
      <c r="BY5859" s="14"/>
      <c r="BZ5859" s="14"/>
      <c r="CA5859" s="14"/>
      <c r="CB5859" s="14"/>
      <c r="CC5859" s="14"/>
      <c r="CD5859" s="14"/>
      <c r="CE5859" s="14"/>
      <c r="CF5859" s="14"/>
      <c r="CG5859" s="14"/>
      <c r="CH5859" s="14"/>
      <c r="CI5859" s="14"/>
      <c r="CJ5859" s="14"/>
      <c r="CK5859" s="14"/>
      <c r="CL5859" s="14"/>
      <c r="CM5859" s="14"/>
      <c r="CN5859" s="14"/>
      <c r="CO5859" s="14"/>
      <c r="CP5859" s="14"/>
    </row>
    <row r="5860">
      <c r="A5860" s="12"/>
      <c r="B5860" s="13"/>
      <c r="C5860" s="14"/>
      <c r="D5860" s="14"/>
      <c r="E5860" s="14"/>
      <c r="F5860" s="313"/>
      <c r="G5860" s="14"/>
      <c r="H5860" s="14"/>
      <c r="I5860" s="14"/>
      <c r="J5860" s="14"/>
      <c r="K5860" s="14"/>
      <c r="L5860" s="14"/>
      <c r="M5860" s="14"/>
      <c r="N5860" s="14"/>
      <c r="O5860" s="14"/>
      <c r="P5860" s="14"/>
      <c r="Q5860" s="14"/>
      <c r="R5860" s="14"/>
      <c r="S5860" s="14"/>
      <c r="T5860" s="14"/>
      <c r="U5860" s="14"/>
      <c r="V5860" s="14"/>
      <c r="W5860" s="14"/>
      <c r="X5860" s="14"/>
      <c r="Y5860" s="14"/>
      <c r="Z5860" s="14"/>
      <c r="AA5860" s="14"/>
      <c r="AB5860" s="14"/>
      <c r="AC5860" s="14"/>
      <c r="AD5860" s="14"/>
      <c r="AE5860" s="14"/>
      <c r="AF5860" s="14"/>
      <c r="AG5860" s="14"/>
      <c r="AH5860" s="14"/>
      <c r="AI5860" s="14"/>
      <c r="AJ5860" s="14"/>
      <c r="AK5860" s="14"/>
      <c r="AL5860" s="14"/>
      <c r="AM5860" s="14"/>
      <c r="AN5860" s="14"/>
      <c r="AO5860" s="14"/>
      <c r="AP5860" s="14"/>
      <c r="AQ5860" s="14"/>
      <c r="AR5860" s="14"/>
      <c r="AS5860" s="14"/>
      <c r="AT5860" s="14"/>
      <c r="AU5860" s="14"/>
      <c r="AV5860" s="14"/>
      <c r="AW5860" s="14"/>
      <c r="AX5860" s="14"/>
      <c r="AY5860" s="14"/>
      <c r="AZ5860" s="14"/>
      <c r="BA5860" s="14"/>
      <c r="BB5860" s="14"/>
      <c r="BC5860" s="14"/>
      <c r="BD5860" s="14"/>
      <c r="BE5860" s="14"/>
      <c r="BF5860" s="14"/>
      <c r="BG5860" s="14"/>
      <c r="BH5860" s="14"/>
      <c r="BI5860" s="14"/>
      <c r="BJ5860" s="14"/>
      <c r="BK5860" s="14"/>
      <c r="BL5860" s="14"/>
      <c r="BM5860" s="14"/>
      <c r="BN5860" s="14"/>
      <c r="BO5860" s="14"/>
      <c r="BP5860" s="14"/>
      <c r="BQ5860" s="14"/>
      <c r="BR5860" s="14"/>
      <c r="BS5860" s="14"/>
      <c r="BT5860" s="14"/>
      <c r="BU5860" s="14"/>
      <c r="BV5860" s="14"/>
      <c r="BW5860" s="14"/>
      <c r="BX5860" s="14"/>
      <c r="BY5860" s="14"/>
      <c r="BZ5860" s="14"/>
      <c r="CA5860" s="14"/>
      <c r="CB5860" s="14"/>
      <c r="CC5860" s="14"/>
      <c r="CD5860" s="14"/>
      <c r="CE5860" s="14"/>
      <c r="CF5860" s="14"/>
      <c r="CG5860" s="14"/>
      <c r="CH5860" s="14"/>
      <c r="CI5860" s="14"/>
      <c r="CJ5860" s="14"/>
      <c r="CK5860" s="14"/>
      <c r="CL5860" s="14"/>
      <c r="CM5860" s="14"/>
      <c r="CN5860" s="14"/>
      <c r="CO5860" s="14"/>
      <c r="CP5860" s="14"/>
    </row>
    <row r="5861">
      <c r="A5861" s="12"/>
      <c r="B5861" s="13"/>
      <c r="C5861" s="14"/>
      <c r="D5861" s="14"/>
      <c r="E5861" s="14"/>
      <c r="F5861" s="313"/>
      <c r="G5861" s="14"/>
      <c r="H5861" s="14"/>
      <c r="I5861" s="14"/>
      <c r="J5861" s="14"/>
      <c r="K5861" s="14"/>
      <c r="L5861" s="14"/>
      <c r="M5861" s="14"/>
      <c r="N5861" s="14"/>
      <c r="O5861" s="14"/>
      <c r="P5861" s="14"/>
      <c r="Q5861" s="14"/>
      <c r="R5861" s="14"/>
      <c r="S5861" s="14"/>
      <c r="T5861" s="14"/>
      <c r="U5861" s="14"/>
      <c r="V5861" s="14"/>
      <c r="W5861" s="14"/>
      <c r="X5861" s="14"/>
      <c r="Y5861" s="14"/>
      <c r="Z5861" s="14"/>
      <c r="AA5861" s="14"/>
      <c r="AB5861" s="14"/>
      <c r="AC5861" s="14"/>
      <c r="AD5861" s="14"/>
      <c r="AE5861" s="14"/>
      <c r="AF5861" s="14"/>
      <c r="AG5861" s="14"/>
      <c r="AH5861" s="14"/>
      <c r="AI5861" s="14"/>
      <c r="AJ5861" s="14"/>
      <c r="AK5861" s="14"/>
      <c r="AL5861" s="14"/>
      <c r="AM5861" s="14"/>
      <c r="AN5861" s="14"/>
      <c r="AO5861" s="14"/>
      <c r="AP5861" s="14"/>
      <c r="AQ5861" s="14"/>
      <c r="AR5861" s="14"/>
      <c r="AS5861" s="14"/>
      <c r="AT5861" s="14"/>
      <c r="AU5861" s="14"/>
      <c r="AV5861" s="14"/>
      <c r="AW5861" s="14"/>
      <c r="AX5861" s="14"/>
      <c r="AY5861" s="14"/>
      <c r="AZ5861" s="14"/>
      <c r="BA5861" s="14"/>
      <c r="BB5861" s="14"/>
      <c r="BC5861" s="14"/>
      <c r="BD5861" s="14"/>
      <c r="BE5861" s="14"/>
      <c r="BF5861" s="14"/>
      <c r="BG5861" s="14"/>
      <c r="BH5861" s="14"/>
      <c r="BI5861" s="14"/>
      <c r="BJ5861" s="14"/>
      <c r="BK5861" s="14"/>
      <c r="BL5861" s="14"/>
      <c r="BM5861" s="14"/>
      <c r="BN5861" s="14"/>
      <c r="BO5861" s="14"/>
      <c r="BP5861" s="14"/>
      <c r="BQ5861" s="14"/>
      <c r="BR5861" s="14"/>
      <c r="BS5861" s="14"/>
      <c r="BT5861" s="14"/>
      <c r="BU5861" s="14"/>
      <c r="BV5861" s="14"/>
      <c r="BW5861" s="14"/>
      <c r="BX5861" s="14"/>
      <c r="BY5861" s="14"/>
      <c r="BZ5861" s="14"/>
      <c r="CA5861" s="14"/>
      <c r="CB5861" s="14"/>
      <c r="CC5861" s="14"/>
      <c r="CD5861" s="14"/>
      <c r="CE5861" s="14"/>
      <c r="CF5861" s="14"/>
      <c r="CG5861" s="14"/>
      <c r="CH5861" s="14"/>
      <c r="CI5861" s="14"/>
      <c r="CJ5861" s="14"/>
      <c r="CK5861" s="14"/>
      <c r="CL5861" s="14"/>
      <c r="CM5861" s="14"/>
      <c r="CN5861" s="14"/>
      <c r="CO5861" s="14"/>
      <c r="CP5861" s="14"/>
    </row>
    <row r="5862">
      <c r="A5862" s="12"/>
      <c r="B5862" s="13"/>
      <c r="C5862" s="14"/>
      <c r="D5862" s="14"/>
      <c r="E5862" s="14"/>
      <c r="F5862" s="313"/>
      <c r="G5862" s="14"/>
      <c r="H5862" s="14"/>
      <c r="I5862" s="14"/>
      <c r="J5862" s="14"/>
      <c r="K5862" s="14"/>
      <c r="L5862" s="14"/>
      <c r="M5862" s="14"/>
      <c r="N5862" s="14"/>
      <c r="O5862" s="14"/>
      <c r="P5862" s="14"/>
      <c r="Q5862" s="14"/>
      <c r="R5862" s="14"/>
      <c r="S5862" s="14"/>
      <c r="T5862" s="14"/>
      <c r="U5862" s="14"/>
      <c r="V5862" s="14"/>
      <c r="W5862" s="14"/>
      <c r="X5862" s="14"/>
      <c r="Y5862" s="14"/>
      <c r="Z5862" s="14"/>
      <c r="AA5862" s="14"/>
      <c r="AB5862" s="14"/>
      <c r="AC5862" s="14"/>
      <c r="AD5862" s="14"/>
      <c r="AE5862" s="14"/>
      <c r="AF5862" s="14"/>
      <c r="AG5862" s="14"/>
      <c r="AH5862" s="14"/>
      <c r="AI5862" s="14"/>
      <c r="AJ5862" s="14"/>
      <c r="AK5862" s="14"/>
      <c r="AL5862" s="14"/>
      <c r="AM5862" s="14"/>
      <c r="AN5862" s="14"/>
      <c r="AO5862" s="14"/>
      <c r="AP5862" s="14"/>
      <c r="AQ5862" s="14"/>
      <c r="AR5862" s="14"/>
      <c r="AS5862" s="14"/>
      <c r="AT5862" s="14"/>
      <c r="AU5862" s="14"/>
      <c r="AV5862" s="14"/>
      <c r="AW5862" s="14"/>
      <c r="AX5862" s="14"/>
      <c r="AY5862" s="14"/>
      <c r="AZ5862" s="14"/>
      <c r="BA5862" s="14"/>
      <c r="BB5862" s="14"/>
      <c r="BC5862" s="14"/>
      <c r="BD5862" s="14"/>
      <c r="BE5862" s="14"/>
      <c r="BF5862" s="14"/>
      <c r="BG5862" s="14"/>
      <c r="BH5862" s="14"/>
      <c r="BI5862" s="14"/>
      <c r="BJ5862" s="14"/>
      <c r="BK5862" s="14"/>
      <c r="BL5862" s="14"/>
      <c r="BM5862" s="14"/>
      <c r="BN5862" s="14"/>
      <c r="BO5862" s="14"/>
      <c r="BP5862" s="14"/>
      <c r="BQ5862" s="14"/>
      <c r="BR5862" s="14"/>
      <c r="BS5862" s="14"/>
      <c r="BT5862" s="14"/>
      <c r="BU5862" s="14"/>
      <c r="BV5862" s="14"/>
      <c r="BW5862" s="14"/>
      <c r="BX5862" s="14"/>
      <c r="BY5862" s="14"/>
      <c r="BZ5862" s="14"/>
      <c r="CA5862" s="14"/>
      <c r="CB5862" s="14"/>
      <c r="CC5862" s="14"/>
      <c r="CD5862" s="14"/>
      <c r="CE5862" s="14"/>
      <c r="CF5862" s="14"/>
      <c r="CG5862" s="14"/>
      <c r="CH5862" s="14"/>
      <c r="CI5862" s="14"/>
      <c r="CJ5862" s="14"/>
      <c r="CK5862" s="14"/>
      <c r="CL5862" s="14"/>
      <c r="CM5862" s="14"/>
      <c r="CN5862" s="14"/>
      <c r="CO5862" s="14"/>
      <c r="CP5862" s="14"/>
    </row>
    <row r="5863">
      <c r="A5863" s="12"/>
      <c r="B5863" s="13"/>
      <c r="C5863" s="14"/>
      <c r="D5863" s="14"/>
      <c r="E5863" s="14"/>
      <c r="F5863" s="313"/>
      <c r="G5863" s="14"/>
      <c r="H5863" s="14"/>
      <c r="I5863" s="14"/>
      <c r="J5863" s="14"/>
      <c r="K5863" s="14"/>
      <c r="L5863" s="14"/>
      <c r="M5863" s="14"/>
      <c r="N5863" s="14"/>
      <c r="O5863" s="14"/>
      <c r="P5863" s="14"/>
      <c r="Q5863" s="14"/>
      <c r="R5863" s="14"/>
      <c r="S5863" s="14"/>
      <c r="T5863" s="14"/>
      <c r="U5863" s="14"/>
      <c r="V5863" s="14"/>
      <c r="W5863" s="14"/>
      <c r="X5863" s="14"/>
      <c r="Y5863" s="14"/>
      <c r="Z5863" s="14"/>
      <c r="AA5863" s="14"/>
      <c r="AB5863" s="14"/>
      <c r="AC5863" s="14"/>
      <c r="AD5863" s="14"/>
      <c r="AE5863" s="14"/>
      <c r="AF5863" s="14"/>
      <c r="AG5863" s="14"/>
      <c r="AH5863" s="14"/>
      <c r="AI5863" s="14"/>
      <c r="AJ5863" s="14"/>
      <c r="AK5863" s="14"/>
      <c r="AL5863" s="14"/>
      <c r="AM5863" s="14"/>
      <c r="AN5863" s="14"/>
      <c r="AO5863" s="14"/>
      <c r="AP5863" s="14"/>
      <c r="AQ5863" s="14"/>
      <c r="AR5863" s="14"/>
      <c r="AS5863" s="14"/>
      <c r="AT5863" s="14"/>
      <c r="AU5863" s="14"/>
      <c r="AV5863" s="14"/>
      <c r="AW5863" s="14"/>
      <c r="AX5863" s="14"/>
      <c r="AY5863" s="14"/>
      <c r="AZ5863" s="14"/>
      <c r="BA5863" s="14"/>
      <c r="BB5863" s="14"/>
      <c r="BC5863" s="14"/>
      <c r="BD5863" s="14"/>
      <c r="BE5863" s="14"/>
      <c r="BF5863" s="14"/>
      <c r="BG5863" s="14"/>
      <c r="BH5863" s="14"/>
      <c r="BI5863" s="14"/>
      <c r="BJ5863" s="14"/>
      <c r="BK5863" s="14"/>
      <c r="BL5863" s="14"/>
      <c r="BM5863" s="14"/>
      <c r="BN5863" s="14"/>
      <c r="BO5863" s="14"/>
      <c r="BP5863" s="14"/>
      <c r="BQ5863" s="14"/>
      <c r="BR5863" s="14"/>
      <c r="BS5863" s="14"/>
      <c r="BT5863" s="14"/>
      <c r="BU5863" s="14"/>
      <c r="BV5863" s="14"/>
      <c r="BW5863" s="14"/>
      <c r="BX5863" s="14"/>
      <c r="BY5863" s="14"/>
      <c r="BZ5863" s="14"/>
      <c r="CA5863" s="14"/>
      <c r="CB5863" s="14"/>
      <c r="CC5863" s="14"/>
      <c r="CD5863" s="14"/>
      <c r="CE5863" s="14"/>
      <c r="CF5863" s="14"/>
      <c r="CG5863" s="14"/>
      <c r="CH5863" s="14"/>
      <c r="CI5863" s="14"/>
      <c r="CJ5863" s="14"/>
      <c r="CK5863" s="14"/>
      <c r="CL5863" s="14"/>
      <c r="CM5863" s="14"/>
      <c r="CN5863" s="14"/>
      <c r="CO5863" s="14"/>
      <c r="CP5863" s="14"/>
    </row>
    <row r="5864">
      <c r="A5864" s="12"/>
      <c r="B5864" s="13"/>
      <c r="C5864" s="14"/>
      <c r="D5864" s="14"/>
      <c r="E5864" s="14"/>
      <c r="F5864" s="313"/>
      <c r="G5864" s="14"/>
      <c r="H5864" s="14"/>
      <c r="I5864" s="14"/>
      <c r="J5864" s="14"/>
      <c r="K5864" s="14"/>
      <c r="L5864" s="14"/>
      <c r="M5864" s="14"/>
      <c r="N5864" s="14"/>
      <c r="O5864" s="14"/>
      <c r="P5864" s="14"/>
      <c r="Q5864" s="14"/>
      <c r="R5864" s="14"/>
      <c r="S5864" s="14"/>
      <c r="T5864" s="14"/>
      <c r="U5864" s="14"/>
      <c r="V5864" s="14"/>
      <c r="W5864" s="14"/>
      <c r="X5864" s="14"/>
      <c r="Y5864" s="14"/>
      <c r="Z5864" s="14"/>
      <c r="AA5864" s="14"/>
      <c r="AB5864" s="14"/>
      <c r="AC5864" s="14"/>
      <c r="AD5864" s="14"/>
      <c r="AE5864" s="14"/>
      <c r="AF5864" s="14"/>
      <c r="AG5864" s="14"/>
      <c r="AH5864" s="14"/>
      <c r="AI5864" s="14"/>
      <c r="AJ5864" s="14"/>
      <c r="AK5864" s="14"/>
      <c r="AL5864" s="14"/>
      <c r="AM5864" s="14"/>
      <c r="AN5864" s="14"/>
      <c r="AO5864" s="14"/>
      <c r="AP5864" s="14"/>
      <c r="AQ5864" s="14"/>
      <c r="AR5864" s="14"/>
      <c r="AS5864" s="14"/>
      <c r="AT5864" s="14"/>
      <c r="AU5864" s="14"/>
      <c r="AV5864" s="14"/>
      <c r="AW5864" s="14"/>
      <c r="AX5864" s="14"/>
      <c r="AY5864" s="14"/>
      <c r="AZ5864" s="14"/>
      <c r="BA5864" s="14"/>
      <c r="BB5864" s="14"/>
      <c r="BC5864" s="14"/>
      <c r="BD5864" s="14"/>
      <c r="BE5864" s="14"/>
      <c r="BF5864" s="14"/>
      <c r="BG5864" s="14"/>
      <c r="BH5864" s="14"/>
      <c r="BI5864" s="14"/>
      <c r="BJ5864" s="14"/>
      <c r="BK5864" s="14"/>
      <c r="BL5864" s="14"/>
      <c r="BM5864" s="14"/>
      <c r="BN5864" s="14"/>
      <c r="BO5864" s="14"/>
      <c r="BP5864" s="14"/>
      <c r="BQ5864" s="14"/>
      <c r="BR5864" s="14"/>
      <c r="BS5864" s="14"/>
      <c r="BT5864" s="14"/>
      <c r="BU5864" s="14"/>
      <c r="BV5864" s="14"/>
      <c r="BW5864" s="14"/>
      <c r="BX5864" s="14"/>
      <c r="BY5864" s="14"/>
      <c r="BZ5864" s="14"/>
      <c r="CA5864" s="14"/>
      <c r="CB5864" s="14"/>
      <c r="CC5864" s="14"/>
      <c r="CD5864" s="14"/>
      <c r="CE5864" s="14"/>
      <c r="CF5864" s="14"/>
      <c r="CG5864" s="14"/>
      <c r="CH5864" s="14"/>
      <c r="CI5864" s="14"/>
      <c r="CJ5864" s="14"/>
      <c r="CK5864" s="14"/>
      <c r="CL5864" s="14"/>
      <c r="CM5864" s="14"/>
      <c r="CN5864" s="14"/>
      <c r="CO5864" s="14"/>
      <c r="CP5864" s="14"/>
    </row>
    <row r="5865">
      <c r="A5865" s="12"/>
      <c r="B5865" s="13"/>
      <c r="C5865" s="14"/>
      <c r="D5865" s="14"/>
      <c r="E5865" s="14"/>
      <c r="F5865" s="313"/>
      <c r="G5865" s="14"/>
      <c r="H5865" s="14"/>
      <c r="I5865" s="14"/>
      <c r="J5865" s="14"/>
      <c r="K5865" s="14"/>
      <c r="L5865" s="14"/>
      <c r="M5865" s="14"/>
      <c r="N5865" s="14"/>
      <c r="O5865" s="14"/>
      <c r="P5865" s="14"/>
      <c r="Q5865" s="14"/>
      <c r="R5865" s="14"/>
      <c r="S5865" s="14"/>
      <c r="T5865" s="14"/>
      <c r="U5865" s="14"/>
      <c r="V5865" s="14"/>
      <c r="W5865" s="14"/>
      <c r="X5865" s="14"/>
      <c r="Y5865" s="14"/>
      <c r="Z5865" s="14"/>
      <c r="AA5865" s="14"/>
      <c r="AB5865" s="14"/>
      <c r="AC5865" s="14"/>
      <c r="AD5865" s="14"/>
      <c r="AE5865" s="14"/>
      <c r="AF5865" s="14"/>
      <c r="AG5865" s="14"/>
      <c r="AH5865" s="14"/>
      <c r="AI5865" s="14"/>
      <c r="AJ5865" s="14"/>
      <c r="AK5865" s="14"/>
      <c r="AL5865" s="14"/>
      <c r="AM5865" s="14"/>
      <c r="AN5865" s="14"/>
      <c r="AO5865" s="14"/>
      <c r="AP5865" s="14"/>
      <c r="AQ5865" s="14"/>
      <c r="AR5865" s="14"/>
      <c r="AS5865" s="14"/>
      <c r="AT5865" s="14"/>
      <c r="AU5865" s="14"/>
      <c r="AV5865" s="14"/>
      <c r="AW5865" s="14"/>
      <c r="AX5865" s="14"/>
      <c r="AY5865" s="14"/>
      <c r="AZ5865" s="14"/>
      <c r="BA5865" s="14"/>
      <c r="BB5865" s="14"/>
      <c r="BC5865" s="14"/>
      <c r="BD5865" s="14"/>
      <c r="BE5865" s="14"/>
      <c r="BF5865" s="14"/>
      <c r="BG5865" s="14"/>
      <c r="BH5865" s="14"/>
      <c r="BI5865" s="14"/>
      <c r="BJ5865" s="14"/>
      <c r="BK5865" s="14"/>
      <c r="BL5865" s="14"/>
      <c r="BM5865" s="14"/>
      <c r="BN5865" s="14"/>
      <c r="BO5865" s="14"/>
      <c r="BP5865" s="14"/>
      <c r="BQ5865" s="14"/>
      <c r="BR5865" s="14"/>
      <c r="BS5865" s="14"/>
      <c r="BT5865" s="14"/>
      <c r="BU5865" s="14"/>
      <c r="BV5865" s="14"/>
      <c r="BW5865" s="14"/>
      <c r="BX5865" s="14"/>
      <c r="BY5865" s="14"/>
      <c r="BZ5865" s="14"/>
      <c r="CA5865" s="14"/>
      <c r="CB5865" s="14"/>
      <c r="CC5865" s="14"/>
      <c r="CD5865" s="14"/>
      <c r="CE5865" s="14"/>
      <c r="CF5865" s="14"/>
      <c r="CG5865" s="14"/>
      <c r="CH5865" s="14"/>
      <c r="CI5865" s="14"/>
      <c r="CJ5865" s="14"/>
      <c r="CK5865" s="14"/>
      <c r="CL5865" s="14"/>
      <c r="CM5865" s="14"/>
      <c r="CN5865" s="14"/>
      <c r="CO5865" s="14"/>
      <c r="CP5865" s="14"/>
    </row>
    <row r="5866">
      <c r="A5866" s="12"/>
      <c r="B5866" s="13"/>
      <c r="C5866" s="14"/>
      <c r="D5866" s="14"/>
      <c r="E5866" s="14"/>
      <c r="F5866" s="313"/>
      <c r="G5866" s="14"/>
      <c r="H5866" s="14"/>
      <c r="I5866" s="14"/>
      <c r="J5866" s="14"/>
      <c r="K5866" s="14"/>
      <c r="L5866" s="14"/>
      <c r="M5866" s="14"/>
      <c r="N5866" s="14"/>
      <c r="O5866" s="14"/>
      <c r="P5866" s="14"/>
      <c r="Q5866" s="14"/>
      <c r="R5866" s="14"/>
      <c r="S5866" s="14"/>
      <c r="T5866" s="14"/>
      <c r="U5866" s="14"/>
      <c r="V5866" s="14"/>
      <c r="W5866" s="14"/>
      <c r="X5866" s="14"/>
      <c r="Y5866" s="14"/>
      <c r="Z5866" s="14"/>
      <c r="AA5866" s="14"/>
      <c r="AB5866" s="14"/>
      <c r="AC5866" s="14"/>
      <c r="AD5866" s="14"/>
      <c r="AE5866" s="14"/>
      <c r="AF5866" s="14"/>
      <c r="AG5866" s="14"/>
      <c r="AH5866" s="14"/>
      <c r="AI5866" s="14"/>
      <c r="AJ5866" s="14"/>
      <c r="AK5866" s="14"/>
      <c r="AL5866" s="14"/>
      <c r="AM5866" s="14"/>
      <c r="AN5866" s="14"/>
      <c r="AO5866" s="14"/>
      <c r="AP5866" s="14"/>
      <c r="AQ5866" s="14"/>
      <c r="AR5866" s="14"/>
      <c r="AS5866" s="14"/>
      <c r="AT5866" s="14"/>
      <c r="AU5866" s="14"/>
      <c r="AV5866" s="14"/>
      <c r="AW5866" s="14"/>
      <c r="AX5866" s="14"/>
      <c r="AY5866" s="14"/>
      <c r="AZ5866" s="14"/>
      <c r="BA5866" s="14"/>
      <c r="BB5866" s="14"/>
      <c r="BC5866" s="14"/>
      <c r="BD5866" s="14"/>
      <c r="BE5866" s="14"/>
      <c r="BF5866" s="14"/>
      <c r="BG5866" s="14"/>
      <c r="BH5866" s="14"/>
      <c r="BI5866" s="14"/>
      <c r="BJ5866" s="14"/>
      <c r="BK5866" s="14"/>
      <c r="BL5866" s="14"/>
      <c r="BM5866" s="14"/>
      <c r="BN5866" s="14"/>
      <c r="BO5866" s="14"/>
      <c r="BP5866" s="14"/>
      <c r="BQ5866" s="14"/>
      <c r="BR5866" s="14"/>
      <c r="BS5866" s="14"/>
      <c r="BT5866" s="14"/>
      <c r="BU5866" s="14"/>
      <c r="BV5866" s="14"/>
      <c r="BW5866" s="14"/>
      <c r="BX5866" s="14"/>
      <c r="BY5866" s="14"/>
      <c r="BZ5866" s="14"/>
      <c r="CA5866" s="14"/>
      <c r="CB5866" s="14"/>
      <c r="CC5866" s="14"/>
      <c r="CD5866" s="14"/>
      <c r="CE5866" s="14"/>
      <c r="CF5866" s="14"/>
      <c r="CG5866" s="14"/>
      <c r="CH5866" s="14"/>
      <c r="CI5866" s="14"/>
      <c r="CJ5866" s="14"/>
      <c r="CK5866" s="14"/>
      <c r="CL5866" s="14"/>
      <c r="CM5866" s="14"/>
      <c r="CN5866" s="14"/>
      <c r="CO5866" s="14"/>
      <c r="CP5866" s="14"/>
    </row>
    <row r="5867">
      <c r="A5867" s="12"/>
      <c r="B5867" s="13"/>
      <c r="C5867" s="14"/>
      <c r="D5867" s="14"/>
      <c r="E5867" s="14"/>
      <c r="F5867" s="313"/>
      <c r="G5867" s="14"/>
      <c r="H5867" s="14"/>
      <c r="I5867" s="14"/>
      <c r="J5867" s="14"/>
      <c r="K5867" s="14"/>
      <c r="L5867" s="14"/>
      <c r="M5867" s="14"/>
      <c r="N5867" s="14"/>
      <c r="O5867" s="14"/>
      <c r="P5867" s="14"/>
      <c r="Q5867" s="14"/>
      <c r="R5867" s="14"/>
      <c r="S5867" s="14"/>
      <c r="T5867" s="14"/>
      <c r="U5867" s="14"/>
      <c r="V5867" s="14"/>
      <c r="W5867" s="14"/>
      <c r="X5867" s="14"/>
      <c r="Y5867" s="14"/>
      <c r="Z5867" s="14"/>
      <c r="AA5867" s="14"/>
      <c r="AB5867" s="14"/>
      <c r="AC5867" s="14"/>
      <c r="AD5867" s="14"/>
      <c r="AE5867" s="14"/>
      <c r="AF5867" s="14"/>
      <c r="AG5867" s="14"/>
      <c r="AH5867" s="14"/>
      <c r="AI5867" s="14"/>
      <c r="AJ5867" s="14"/>
      <c r="AK5867" s="14"/>
      <c r="AL5867" s="14"/>
      <c r="AM5867" s="14"/>
      <c r="AN5867" s="14"/>
      <c r="AO5867" s="14"/>
      <c r="AP5867" s="14"/>
      <c r="AQ5867" s="14"/>
      <c r="AR5867" s="14"/>
      <c r="AS5867" s="14"/>
      <c r="AT5867" s="14"/>
      <c r="AU5867" s="14"/>
      <c r="AV5867" s="14"/>
      <c r="AW5867" s="14"/>
      <c r="AX5867" s="14"/>
      <c r="AY5867" s="14"/>
      <c r="AZ5867" s="14"/>
      <c r="BA5867" s="14"/>
      <c r="BB5867" s="14"/>
      <c r="BC5867" s="14"/>
      <c r="BD5867" s="14"/>
      <c r="BE5867" s="14"/>
      <c r="BF5867" s="14"/>
      <c r="BG5867" s="14"/>
      <c r="BH5867" s="14"/>
      <c r="BI5867" s="14"/>
      <c r="BJ5867" s="14"/>
      <c r="BK5867" s="14"/>
      <c r="BL5867" s="14"/>
      <c r="BM5867" s="14"/>
      <c r="BN5867" s="14"/>
      <c r="BO5867" s="14"/>
      <c r="BP5867" s="14"/>
      <c r="BQ5867" s="14"/>
      <c r="BR5867" s="14"/>
      <c r="BS5867" s="14"/>
      <c r="BT5867" s="14"/>
      <c r="BU5867" s="14"/>
      <c r="BV5867" s="14"/>
      <c r="BW5867" s="14"/>
      <c r="BX5867" s="14"/>
      <c r="BY5867" s="14"/>
      <c r="BZ5867" s="14"/>
      <c r="CA5867" s="14"/>
      <c r="CB5867" s="14"/>
      <c r="CC5867" s="14"/>
      <c r="CD5867" s="14"/>
      <c r="CE5867" s="14"/>
      <c r="CF5867" s="14"/>
      <c r="CG5867" s="14"/>
      <c r="CH5867" s="14"/>
      <c r="CI5867" s="14"/>
      <c r="CJ5867" s="14"/>
      <c r="CK5867" s="14"/>
      <c r="CL5867" s="14"/>
      <c r="CM5867" s="14"/>
      <c r="CN5867" s="14"/>
      <c r="CO5867" s="14"/>
      <c r="CP5867" s="14"/>
    </row>
    <row r="5868">
      <c r="A5868" s="12"/>
      <c r="B5868" s="13"/>
      <c r="C5868" s="14"/>
      <c r="D5868" s="14"/>
      <c r="E5868" s="14"/>
      <c r="F5868" s="313"/>
      <c r="G5868" s="14"/>
      <c r="H5868" s="14"/>
      <c r="I5868" s="14"/>
      <c r="J5868" s="14"/>
      <c r="K5868" s="14"/>
      <c r="L5868" s="14"/>
      <c r="M5868" s="14"/>
      <c r="N5868" s="14"/>
      <c r="O5868" s="14"/>
      <c r="P5868" s="14"/>
      <c r="Q5868" s="14"/>
      <c r="R5868" s="14"/>
      <c r="S5868" s="14"/>
      <c r="T5868" s="14"/>
      <c r="U5868" s="14"/>
      <c r="V5868" s="14"/>
      <c r="W5868" s="14"/>
      <c r="X5868" s="14"/>
      <c r="Y5868" s="14"/>
      <c r="Z5868" s="14"/>
      <c r="AA5868" s="14"/>
      <c r="AB5868" s="14"/>
      <c r="AC5868" s="14"/>
      <c r="AD5868" s="14"/>
      <c r="AE5868" s="14"/>
      <c r="AF5868" s="14"/>
      <c r="AG5868" s="14"/>
      <c r="AH5868" s="14"/>
      <c r="AI5868" s="14"/>
      <c r="AJ5868" s="14"/>
      <c r="AK5868" s="14"/>
      <c r="AL5868" s="14"/>
      <c r="AM5868" s="14"/>
      <c r="AN5868" s="14"/>
      <c r="AO5868" s="14"/>
      <c r="AP5868" s="14"/>
      <c r="AQ5868" s="14"/>
      <c r="AR5868" s="14"/>
      <c r="AS5868" s="14"/>
      <c r="AT5868" s="14"/>
      <c r="AU5868" s="14"/>
      <c r="AV5868" s="14"/>
      <c r="AW5868" s="14"/>
      <c r="AX5868" s="14"/>
      <c r="AY5868" s="14"/>
      <c r="AZ5868" s="14"/>
      <c r="BA5868" s="14"/>
      <c r="BB5868" s="14"/>
      <c r="BC5868" s="14"/>
      <c r="BD5868" s="14"/>
      <c r="BE5868" s="14"/>
      <c r="BF5868" s="14"/>
      <c r="BG5868" s="14"/>
      <c r="BH5868" s="14"/>
      <c r="BI5868" s="14"/>
      <c r="BJ5868" s="14"/>
      <c r="BK5868" s="14"/>
      <c r="BL5868" s="14"/>
      <c r="BM5868" s="14"/>
      <c r="BN5868" s="14"/>
      <c r="BO5868" s="14"/>
      <c r="BP5868" s="14"/>
      <c r="BQ5868" s="14"/>
      <c r="BR5868" s="14"/>
      <c r="BS5868" s="14"/>
      <c r="BT5868" s="14"/>
      <c r="BU5868" s="14"/>
      <c r="BV5868" s="14"/>
      <c r="BW5868" s="14"/>
      <c r="BX5868" s="14"/>
      <c r="BY5868" s="14"/>
      <c r="BZ5868" s="14"/>
      <c r="CA5868" s="14"/>
      <c r="CB5868" s="14"/>
      <c r="CC5868" s="14"/>
      <c r="CD5868" s="14"/>
      <c r="CE5868" s="14"/>
      <c r="CF5868" s="14"/>
      <c r="CG5868" s="14"/>
      <c r="CH5868" s="14"/>
      <c r="CI5868" s="14"/>
      <c r="CJ5868" s="14"/>
      <c r="CK5868" s="14"/>
      <c r="CL5868" s="14"/>
      <c r="CM5868" s="14"/>
      <c r="CN5868" s="14"/>
      <c r="CO5868" s="14"/>
      <c r="CP5868" s="14"/>
    </row>
    <row r="5869">
      <c r="A5869" s="12"/>
      <c r="B5869" s="13"/>
      <c r="C5869" s="14"/>
      <c r="D5869" s="14"/>
      <c r="E5869" s="14"/>
      <c r="F5869" s="313"/>
      <c r="G5869" s="14"/>
      <c r="H5869" s="14"/>
      <c r="I5869" s="14"/>
      <c r="J5869" s="14"/>
      <c r="K5869" s="14"/>
      <c r="L5869" s="14"/>
      <c r="M5869" s="14"/>
      <c r="N5869" s="14"/>
      <c r="O5869" s="14"/>
      <c r="P5869" s="14"/>
      <c r="Q5869" s="14"/>
      <c r="R5869" s="14"/>
      <c r="S5869" s="14"/>
      <c r="T5869" s="14"/>
      <c r="U5869" s="14"/>
      <c r="V5869" s="14"/>
      <c r="W5869" s="14"/>
      <c r="X5869" s="14"/>
      <c r="Y5869" s="14"/>
      <c r="Z5869" s="14"/>
      <c r="AA5869" s="14"/>
      <c r="AB5869" s="14"/>
      <c r="AC5869" s="14"/>
      <c r="AD5869" s="14"/>
      <c r="AE5869" s="14"/>
      <c r="AF5869" s="14"/>
      <c r="AG5869" s="14"/>
      <c r="AH5869" s="14"/>
      <c r="AI5869" s="14"/>
      <c r="AJ5869" s="14"/>
      <c r="AK5869" s="14"/>
      <c r="AL5869" s="14"/>
      <c r="AM5869" s="14"/>
      <c r="AN5869" s="14"/>
      <c r="AO5869" s="14"/>
      <c r="AP5869" s="14"/>
      <c r="AQ5869" s="14"/>
      <c r="AR5869" s="14"/>
      <c r="AS5869" s="14"/>
      <c r="AT5869" s="14"/>
      <c r="AU5869" s="14"/>
      <c r="AV5869" s="14"/>
      <c r="AW5869" s="14"/>
      <c r="AX5869" s="14"/>
      <c r="AY5869" s="14"/>
      <c r="AZ5869" s="14"/>
      <c r="BA5869" s="14"/>
      <c r="BB5869" s="14"/>
      <c r="BC5869" s="14"/>
      <c r="BD5869" s="14"/>
      <c r="BE5869" s="14"/>
      <c r="BF5869" s="14"/>
      <c r="BG5869" s="14"/>
      <c r="BH5869" s="14"/>
      <c r="BI5869" s="14"/>
      <c r="BJ5869" s="14"/>
      <c r="BK5869" s="14"/>
      <c r="BL5869" s="14"/>
      <c r="BM5869" s="14"/>
      <c r="BN5869" s="14"/>
      <c r="BO5869" s="14"/>
      <c r="BP5869" s="14"/>
      <c r="BQ5869" s="14"/>
      <c r="BR5869" s="14"/>
      <c r="BS5869" s="14"/>
      <c r="BT5869" s="14"/>
      <c r="BU5869" s="14"/>
      <c r="BV5869" s="14"/>
      <c r="BW5869" s="14"/>
      <c r="BX5869" s="14"/>
      <c r="BY5869" s="14"/>
      <c r="BZ5869" s="14"/>
      <c r="CA5869" s="14"/>
      <c r="CB5869" s="14"/>
      <c r="CC5869" s="14"/>
      <c r="CD5869" s="14"/>
      <c r="CE5869" s="14"/>
      <c r="CF5869" s="14"/>
      <c r="CG5869" s="14"/>
      <c r="CH5869" s="14"/>
      <c r="CI5869" s="14"/>
      <c r="CJ5869" s="14"/>
      <c r="CK5869" s="14"/>
      <c r="CL5869" s="14"/>
      <c r="CM5869" s="14"/>
      <c r="CN5869" s="14"/>
      <c r="CO5869" s="14"/>
      <c r="CP5869" s="14"/>
    </row>
    <row r="5870">
      <c r="A5870" s="12"/>
      <c r="B5870" s="13"/>
      <c r="C5870" s="14"/>
      <c r="D5870" s="14"/>
      <c r="E5870" s="14"/>
      <c r="F5870" s="313"/>
      <c r="G5870" s="14"/>
      <c r="H5870" s="14"/>
      <c r="I5870" s="14"/>
      <c r="J5870" s="14"/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/>
      <c r="AD5870" s="14"/>
      <c r="AE5870" s="14"/>
      <c r="AF5870" s="14"/>
      <c r="AG5870" s="14"/>
      <c r="AH5870" s="14"/>
      <c r="AI5870" s="14"/>
      <c r="AJ5870" s="14"/>
      <c r="AK5870" s="14"/>
      <c r="AL5870" s="14"/>
      <c r="AM5870" s="14"/>
      <c r="AN5870" s="14"/>
      <c r="AO5870" s="14"/>
      <c r="AP5870" s="14"/>
      <c r="AQ5870" s="14"/>
      <c r="AR5870" s="14"/>
      <c r="AS5870" s="14"/>
      <c r="AT5870" s="14"/>
      <c r="AU5870" s="14"/>
      <c r="AV5870" s="14"/>
      <c r="AW5870" s="14"/>
      <c r="AX5870" s="14"/>
      <c r="AY5870" s="14"/>
      <c r="AZ5870" s="14"/>
      <c r="BA5870" s="14"/>
      <c r="BB5870" s="14"/>
      <c r="BC5870" s="14"/>
      <c r="BD5870" s="14"/>
      <c r="BE5870" s="14"/>
      <c r="BF5870" s="14"/>
      <c r="BG5870" s="14"/>
      <c r="BH5870" s="14"/>
      <c r="BI5870" s="14"/>
      <c r="BJ5870" s="14"/>
      <c r="BK5870" s="14"/>
      <c r="BL5870" s="14"/>
      <c r="BM5870" s="14"/>
      <c r="BN5870" s="14"/>
      <c r="BO5870" s="14"/>
      <c r="BP5870" s="14"/>
      <c r="BQ5870" s="14"/>
      <c r="BR5870" s="14"/>
      <c r="BS5870" s="14"/>
      <c r="BT5870" s="14"/>
      <c r="BU5870" s="14"/>
      <c r="BV5870" s="14"/>
      <c r="BW5870" s="14"/>
      <c r="BX5870" s="14"/>
      <c r="BY5870" s="14"/>
      <c r="BZ5870" s="14"/>
      <c r="CA5870" s="14"/>
      <c r="CB5870" s="14"/>
      <c r="CC5870" s="14"/>
      <c r="CD5870" s="14"/>
      <c r="CE5870" s="14"/>
      <c r="CF5870" s="14"/>
      <c r="CG5870" s="14"/>
      <c r="CH5870" s="14"/>
      <c r="CI5870" s="14"/>
      <c r="CJ5870" s="14"/>
      <c r="CK5870" s="14"/>
      <c r="CL5870" s="14"/>
      <c r="CM5870" s="14"/>
      <c r="CN5870" s="14"/>
      <c r="CO5870" s="14"/>
      <c r="CP5870" s="14"/>
    </row>
    <row r="5871">
      <c r="A5871" s="12"/>
      <c r="B5871" s="13"/>
      <c r="C5871" s="14"/>
      <c r="D5871" s="14"/>
      <c r="E5871" s="14"/>
      <c r="F5871" s="313"/>
      <c r="G5871" s="14"/>
      <c r="H5871" s="14"/>
      <c r="I5871" s="14"/>
      <c r="J5871" s="14"/>
      <c r="K5871" s="14"/>
      <c r="L5871" s="14"/>
      <c r="M5871" s="14"/>
      <c r="N5871" s="14"/>
      <c r="O5871" s="14"/>
      <c r="P5871" s="14"/>
      <c r="Q5871" s="14"/>
      <c r="R5871" s="14"/>
      <c r="S5871" s="14"/>
      <c r="T5871" s="14"/>
      <c r="U5871" s="14"/>
      <c r="V5871" s="14"/>
      <c r="W5871" s="14"/>
      <c r="X5871" s="14"/>
      <c r="Y5871" s="14"/>
      <c r="Z5871" s="14"/>
      <c r="AA5871" s="14"/>
      <c r="AB5871" s="14"/>
      <c r="AC5871" s="14"/>
      <c r="AD5871" s="14"/>
      <c r="AE5871" s="14"/>
      <c r="AF5871" s="14"/>
      <c r="AG5871" s="14"/>
      <c r="AH5871" s="14"/>
      <c r="AI5871" s="14"/>
      <c r="AJ5871" s="14"/>
      <c r="AK5871" s="14"/>
      <c r="AL5871" s="14"/>
      <c r="AM5871" s="14"/>
      <c r="AN5871" s="14"/>
      <c r="AO5871" s="14"/>
      <c r="AP5871" s="14"/>
      <c r="AQ5871" s="14"/>
      <c r="AR5871" s="14"/>
      <c r="AS5871" s="14"/>
      <c r="AT5871" s="14"/>
      <c r="AU5871" s="14"/>
      <c r="AV5871" s="14"/>
      <c r="AW5871" s="14"/>
      <c r="AX5871" s="14"/>
      <c r="AY5871" s="14"/>
      <c r="AZ5871" s="14"/>
      <c r="BA5871" s="14"/>
      <c r="BB5871" s="14"/>
      <c r="BC5871" s="14"/>
      <c r="BD5871" s="14"/>
      <c r="BE5871" s="14"/>
      <c r="BF5871" s="14"/>
      <c r="BG5871" s="14"/>
      <c r="BH5871" s="14"/>
      <c r="BI5871" s="14"/>
      <c r="BJ5871" s="14"/>
      <c r="BK5871" s="14"/>
      <c r="BL5871" s="14"/>
      <c r="BM5871" s="14"/>
      <c r="BN5871" s="14"/>
      <c r="BO5871" s="14"/>
      <c r="BP5871" s="14"/>
      <c r="BQ5871" s="14"/>
      <c r="BR5871" s="14"/>
      <c r="BS5871" s="14"/>
      <c r="BT5871" s="14"/>
      <c r="BU5871" s="14"/>
      <c r="BV5871" s="14"/>
      <c r="BW5871" s="14"/>
      <c r="BX5871" s="14"/>
      <c r="BY5871" s="14"/>
      <c r="BZ5871" s="14"/>
      <c r="CA5871" s="14"/>
      <c r="CB5871" s="14"/>
      <c r="CC5871" s="14"/>
      <c r="CD5871" s="14"/>
      <c r="CE5871" s="14"/>
      <c r="CF5871" s="14"/>
      <c r="CG5871" s="14"/>
      <c r="CH5871" s="14"/>
      <c r="CI5871" s="14"/>
      <c r="CJ5871" s="14"/>
      <c r="CK5871" s="14"/>
      <c r="CL5871" s="14"/>
      <c r="CM5871" s="14"/>
      <c r="CN5871" s="14"/>
      <c r="CO5871" s="14"/>
      <c r="CP5871" s="14"/>
    </row>
    <row r="5872">
      <c r="A5872" s="12"/>
      <c r="B5872" s="13"/>
      <c r="C5872" s="14"/>
      <c r="D5872" s="14"/>
      <c r="E5872" s="14"/>
      <c r="F5872" s="313"/>
      <c r="G5872" s="14"/>
      <c r="H5872" s="14"/>
      <c r="I5872" s="14"/>
      <c r="J5872" s="14"/>
      <c r="K5872" s="14"/>
      <c r="L5872" s="14"/>
      <c r="M5872" s="14"/>
      <c r="N5872" s="14"/>
      <c r="O5872" s="14"/>
      <c r="P5872" s="14"/>
      <c r="Q5872" s="14"/>
      <c r="R5872" s="14"/>
      <c r="S5872" s="14"/>
      <c r="T5872" s="14"/>
      <c r="U5872" s="14"/>
      <c r="V5872" s="14"/>
      <c r="W5872" s="14"/>
      <c r="X5872" s="14"/>
      <c r="Y5872" s="14"/>
      <c r="Z5872" s="14"/>
      <c r="AA5872" s="14"/>
      <c r="AB5872" s="14"/>
      <c r="AC5872" s="14"/>
      <c r="AD5872" s="14"/>
      <c r="AE5872" s="14"/>
      <c r="AF5872" s="14"/>
      <c r="AG5872" s="14"/>
      <c r="AH5872" s="14"/>
      <c r="AI5872" s="14"/>
      <c r="AJ5872" s="14"/>
      <c r="AK5872" s="14"/>
      <c r="AL5872" s="14"/>
      <c r="AM5872" s="14"/>
      <c r="AN5872" s="14"/>
      <c r="AO5872" s="14"/>
      <c r="AP5872" s="14"/>
      <c r="AQ5872" s="14"/>
      <c r="AR5872" s="14"/>
      <c r="AS5872" s="14"/>
      <c r="AT5872" s="14"/>
      <c r="AU5872" s="14"/>
      <c r="AV5872" s="14"/>
      <c r="AW5872" s="14"/>
      <c r="AX5872" s="14"/>
      <c r="AY5872" s="14"/>
      <c r="AZ5872" s="14"/>
      <c r="BA5872" s="14"/>
      <c r="BB5872" s="14"/>
      <c r="BC5872" s="14"/>
      <c r="BD5872" s="14"/>
      <c r="BE5872" s="14"/>
      <c r="BF5872" s="14"/>
      <c r="BG5872" s="14"/>
      <c r="BH5872" s="14"/>
      <c r="BI5872" s="14"/>
      <c r="BJ5872" s="14"/>
      <c r="BK5872" s="14"/>
      <c r="BL5872" s="14"/>
      <c r="BM5872" s="14"/>
      <c r="BN5872" s="14"/>
      <c r="BO5872" s="14"/>
      <c r="BP5872" s="14"/>
      <c r="BQ5872" s="14"/>
      <c r="BR5872" s="14"/>
      <c r="BS5872" s="14"/>
      <c r="BT5872" s="14"/>
      <c r="BU5872" s="14"/>
      <c r="BV5872" s="14"/>
      <c r="BW5872" s="14"/>
      <c r="BX5872" s="14"/>
      <c r="BY5872" s="14"/>
      <c r="BZ5872" s="14"/>
      <c r="CA5872" s="14"/>
      <c r="CB5872" s="14"/>
      <c r="CC5872" s="14"/>
      <c r="CD5872" s="14"/>
      <c r="CE5872" s="14"/>
      <c r="CF5872" s="14"/>
      <c r="CG5872" s="14"/>
      <c r="CH5872" s="14"/>
      <c r="CI5872" s="14"/>
      <c r="CJ5872" s="14"/>
      <c r="CK5872" s="14"/>
      <c r="CL5872" s="14"/>
      <c r="CM5872" s="14"/>
      <c r="CN5872" s="14"/>
      <c r="CO5872" s="14"/>
      <c r="CP5872" s="14"/>
    </row>
    <row r="5873">
      <c r="A5873" s="12"/>
      <c r="B5873" s="13"/>
      <c r="C5873" s="14"/>
      <c r="D5873" s="14"/>
      <c r="E5873" s="14"/>
      <c r="F5873" s="313"/>
      <c r="G5873" s="14"/>
      <c r="H5873" s="14"/>
      <c r="I5873" s="14"/>
      <c r="J5873" s="14"/>
      <c r="K5873" s="14"/>
      <c r="L5873" s="14"/>
      <c r="M5873" s="14"/>
      <c r="N5873" s="14"/>
      <c r="O5873" s="14"/>
      <c r="P5873" s="14"/>
      <c r="Q5873" s="14"/>
      <c r="R5873" s="14"/>
      <c r="S5873" s="14"/>
      <c r="T5873" s="14"/>
      <c r="U5873" s="14"/>
      <c r="V5873" s="14"/>
      <c r="W5873" s="14"/>
      <c r="X5873" s="14"/>
      <c r="Y5873" s="14"/>
      <c r="Z5873" s="14"/>
      <c r="AA5873" s="14"/>
      <c r="AB5873" s="14"/>
      <c r="AC5873" s="14"/>
      <c r="AD5873" s="14"/>
      <c r="AE5873" s="14"/>
      <c r="AF5873" s="14"/>
      <c r="AG5873" s="14"/>
      <c r="AH5873" s="14"/>
      <c r="AI5873" s="14"/>
      <c r="AJ5873" s="14"/>
      <c r="AK5873" s="14"/>
      <c r="AL5873" s="14"/>
      <c r="AM5873" s="14"/>
      <c r="AN5873" s="14"/>
      <c r="AO5873" s="14"/>
      <c r="AP5873" s="14"/>
      <c r="AQ5873" s="14"/>
      <c r="AR5873" s="14"/>
      <c r="AS5873" s="14"/>
      <c r="AT5873" s="14"/>
      <c r="AU5873" s="14"/>
      <c r="AV5873" s="14"/>
      <c r="AW5873" s="14"/>
      <c r="AX5873" s="14"/>
      <c r="AY5873" s="14"/>
      <c r="AZ5873" s="14"/>
      <c r="BA5873" s="14"/>
      <c r="BB5873" s="14"/>
      <c r="BC5873" s="14"/>
      <c r="BD5873" s="14"/>
      <c r="BE5873" s="14"/>
      <c r="BF5873" s="14"/>
      <c r="BG5873" s="14"/>
      <c r="BH5873" s="14"/>
      <c r="BI5873" s="14"/>
      <c r="BJ5873" s="14"/>
      <c r="BK5873" s="14"/>
      <c r="BL5873" s="14"/>
      <c r="BM5873" s="14"/>
      <c r="BN5873" s="14"/>
      <c r="BO5873" s="14"/>
      <c r="BP5873" s="14"/>
      <c r="BQ5873" s="14"/>
      <c r="BR5873" s="14"/>
      <c r="BS5873" s="14"/>
      <c r="BT5873" s="14"/>
      <c r="BU5873" s="14"/>
      <c r="BV5873" s="14"/>
      <c r="BW5873" s="14"/>
      <c r="BX5873" s="14"/>
      <c r="BY5873" s="14"/>
      <c r="BZ5873" s="14"/>
      <c r="CA5873" s="14"/>
      <c r="CB5873" s="14"/>
      <c r="CC5873" s="14"/>
      <c r="CD5873" s="14"/>
      <c r="CE5873" s="14"/>
      <c r="CF5873" s="14"/>
      <c r="CG5873" s="14"/>
      <c r="CH5873" s="14"/>
      <c r="CI5873" s="14"/>
      <c r="CJ5873" s="14"/>
      <c r="CK5873" s="14"/>
      <c r="CL5873" s="14"/>
      <c r="CM5873" s="14"/>
      <c r="CN5873" s="14"/>
      <c r="CO5873" s="14"/>
      <c r="CP5873" s="14"/>
    </row>
    <row r="5874">
      <c r="A5874" s="12"/>
      <c r="B5874" s="13"/>
      <c r="C5874" s="14"/>
      <c r="D5874" s="14"/>
      <c r="E5874" s="14"/>
      <c r="F5874" s="313"/>
      <c r="G5874" s="14"/>
      <c r="H5874" s="14"/>
      <c r="I5874" s="14"/>
      <c r="J5874" s="14"/>
      <c r="K5874" s="14"/>
      <c r="L5874" s="14"/>
      <c r="M5874" s="14"/>
      <c r="N5874" s="14"/>
      <c r="O5874" s="14"/>
      <c r="P5874" s="14"/>
      <c r="Q5874" s="14"/>
      <c r="R5874" s="14"/>
      <c r="S5874" s="14"/>
      <c r="T5874" s="14"/>
      <c r="U5874" s="14"/>
      <c r="V5874" s="14"/>
      <c r="W5874" s="14"/>
      <c r="X5874" s="14"/>
      <c r="Y5874" s="14"/>
      <c r="Z5874" s="14"/>
      <c r="AA5874" s="14"/>
      <c r="AB5874" s="14"/>
      <c r="AC5874" s="14"/>
      <c r="AD5874" s="14"/>
      <c r="AE5874" s="14"/>
      <c r="AF5874" s="14"/>
      <c r="AG5874" s="14"/>
      <c r="AH5874" s="14"/>
      <c r="AI5874" s="14"/>
      <c r="AJ5874" s="14"/>
      <c r="AK5874" s="14"/>
      <c r="AL5874" s="14"/>
      <c r="AM5874" s="14"/>
      <c r="AN5874" s="14"/>
      <c r="AO5874" s="14"/>
      <c r="AP5874" s="14"/>
      <c r="AQ5874" s="14"/>
      <c r="AR5874" s="14"/>
      <c r="AS5874" s="14"/>
      <c r="AT5874" s="14"/>
      <c r="AU5874" s="14"/>
      <c r="AV5874" s="14"/>
      <c r="AW5874" s="14"/>
      <c r="AX5874" s="14"/>
      <c r="AY5874" s="14"/>
      <c r="AZ5874" s="14"/>
      <c r="BA5874" s="14"/>
      <c r="BB5874" s="14"/>
      <c r="BC5874" s="14"/>
      <c r="BD5874" s="14"/>
      <c r="BE5874" s="14"/>
      <c r="BF5874" s="14"/>
      <c r="BG5874" s="14"/>
      <c r="BH5874" s="14"/>
      <c r="BI5874" s="14"/>
      <c r="BJ5874" s="14"/>
      <c r="BK5874" s="14"/>
      <c r="BL5874" s="14"/>
      <c r="BM5874" s="14"/>
      <c r="BN5874" s="14"/>
      <c r="BO5874" s="14"/>
      <c r="BP5874" s="14"/>
      <c r="BQ5874" s="14"/>
      <c r="BR5874" s="14"/>
      <c r="BS5874" s="14"/>
      <c r="BT5874" s="14"/>
      <c r="BU5874" s="14"/>
      <c r="BV5874" s="14"/>
      <c r="BW5874" s="14"/>
      <c r="BX5874" s="14"/>
      <c r="BY5874" s="14"/>
      <c r="BZ5874" s="14"/>
      <c r="CA5874" s="14"/>
      <c r="CB5874" s="14"/>
      <c r="CC5874" s="14"/>
      <c r="CD5874" s="14"/>
      <c r="CE5874" s="14"/>
      <c r="CF5874" s="14"/>
      <c r="CG5874" s="14"/>
      <c r="CH5874" s="14"/>
      <c r="CI5874" s="14"/>
      <c r="CJ5874" s="14"/>
      <c r="CK5874" s="14"/>
      <c r="CL5874" s="14"/>
      <c r="CM5874" s="14"/>
      <c r="CN5874" s="14"/>
      <c r="CO5874" s="14"/>
      <c r="CP5874" s="14"/>
    </row>
    <row r="5875">
      <c r="A5875" s="12"/>
      <c r="B5875" s="13"/>
      <c r="C5875" s="14"/>
      <c r="D5875" s="14"/>
      <c r="E5875" s="14"/>
      <c r="F5875" s="313"/>
      <c r="G5875" s="14"/>
      <c r="H5875" s="14"/>
      <c r="I5875" s="14"/>
      <c r="J5875" s="14"/>
      <c r="K5875" s="14"/>
      <c r="L5875" s="14"/>
      <c r="M5875" s="14"/>
      <c r="N5875" s="14"/>
      <c r="O5875" s="14"/>
      <c r="P5875" s="14"/>
      <c r="Q5875" s="14"/>
      <c r="R5875" s="14"/>
      <c r="S5875" s="14"/>
      <c r="T5875" s="14"/>
      <c r="U5875" s="14"/>
      <c r="V5875" s="14"/>
      <c r="W5875" s="14"/>
      <c r="X5875" s="14"/>
      <c r="Y5875" s="14"/>
      <c r="Z5875" s="14"/>
      <c r="AA5875" s="14"/>
      <c r="AB5875" s="14"/>
      <c r="AC5875" s="14"/>
      <c r="AD5875" s="14"/>
      <c r="AE5875" s="14"/>
      <c r="AF5875" s="14"/>
      <c r="AG5875" s="14"/>
      <c r="AH5875" s="14"/>
      <c r="AI5875" s="14"/>
      <c r="AJ5875" s="14"/>
      <c r="AK5875" s="14"/>
      <c r="AL5875" s="14"/>
      <c r="AM5875" s="14"/>
      <c r="AN5875" s="14"/>
      <c r="AO5875" s="14"/>
      <c r="AP5875" s="14"/>
      <c r="AQ5875" s="14"/>
      <c r="AR5875" s="14"/>
      <c r="AS5875" s="14"/>
      <c r="AT5875" s="14"/>
      <c r="AU5875" s="14"/>
      <c r="AV5875" s="14"/>
      <c r="AW5875" s="14"/>
      <c r="AX5875" s="14"/>
      <c r="AY5875" s="14"/>
      <c r="AZ5875" s="14"/>
      <c r="BA5875" s="14"/>
      <c r="BB5875" s="14"/>
      <c r="BC5875" s="14"/>
      <c r="BD5875" s="14"/>
      <c r="BE5875" s="14"/>
      <c r="BF5875" s="14"/>
      <c r="BG5875" s="14"/>
      <c r="BH5875" s="14"/>
      <c r="BI5875" s="14"/>
      <c r="BJ5875" s="14"/>
      <c r="BK5875" s="14"/>
      <c r="BL5875" s="14"/>
      <c r="BM5875" s="14"/>
      <c r="BN5875" s="14"/>
      <c r="BO5875" s="14"/>
      <c r="BP5875" s="14"/>
      <c r="BQ5875" s="14"/>
      <c r="BR5875" s="14"/>
      <c r="BS5875" s="14"/>
      <c r="BT5875" s="14"/>
      <c r="BU5875" s="14"/>
      <c r="BV5875" s="14"/>
      <c r="BW5875" s="14"/>
      <c r="BX5875" s="14"/>
      <c r="BY5875" s="14"/>
      <c r="BZ5875" s="14"/>
      <c r="CA5875" s="14"/>
      <c r="CB5875" s="14"/>
      <c r="CC5875" s="14"/>
      <c r="CD5875" s="14"/>
      <c r="CE5875" s="14"/>
      <c r="CF5875" s="14"/>
      <c r="CG5875" s="14"/>
      <c r="CH5875" s="14"/>
      <c r="CI5875" s="14"/>
      <c r="CJ5875" s="14"/>
      <c r="CK5875" s="14"/>
      <c r="CL5875" s="14"/>
      <c r="CM5875" s="14"/>
      <c r="CN5875" s="14"/>
      <c r="CO5875" s="14"/>
      <c r="CP5875" s="14"/>
    </row>
    <row r="5876">
      <c r="A5876" s="12"/>
      <c r="B5876" s="13"/>
      <c r="C5876" s="14"/>
      <c r="D5876" s="14"/>
      <c r="E5876" s="14"/>
      <c r="F5876" s="313"/>
      <c r="G5876" s="14"/>
      <c r="H5876" s="14"/>
      <c r="I5876" s="14"/>
      <c r="J5876" s="14"/>
      <c r="K5876" s="14"/>
      <c r="L5876" s="14"/>
      <c r="M5876" s="14"/>
      <c r="N5876" s="14"/>
      <c r="O5876" s="14"/>
      <c r="P5876" s="14"/>
      <c r="Q5876" s="14"/>
      <c r="R5876" s="14"/>
      <c r="S5876" s="14"/>
      <c r="T5876" s="14"/>
      <c r="U5876" s="14"/>
      <c r="V5876" s="14"/>
      <c r="W5876" s="14"/>
      <c r="X5876" s="14"/>
      <c r="Y5876" s="14"/>
      <c r="Z5876" s="14"/>
      <c r="AA5876" s="14"/>
      <c r="AB5876" s="14"/>
      <c r="AC5876" s="14"/>
      <c r="AD5876" s="14"/>
      <c r="AE5876" s="14"/>
      <c r="AF5876" s="14"/>
      <c r="AG5876" s="14"/>
      <c r="AH5876" s="14"/>
      <c r="AI5876" s="14"/>
      <c r="AJ5876" s="14"/>
      <c r="AK5876" s="14"/>
      <c r="AL5876" s="14"/>
      <c r="AM5876" s="14"/>
      <c r="AN5876" s="14"/>
      <c r="AO5876" s="14"/>
      <c r="AP5876" s="14"/>
      <c r="AQ5876" s="14"/>
      <c r="AR5876" s="14"/>
      <c r="AS5876" s="14"/>
      <c r="AT5876" s="14"/>
      <c r="AU5876" s="14"/>
      <c r="AV5876" s="14"/>
      <c r="AW5876" s="14"/>
      <c r="AX5876" s="14"/>
      <c r="AY5876" s="14"/>
      <c r="AZ5876" s="14"/>
      <c r="BA5876" s="14"/>
      <c r="BB5876" s="14"/>
      <c r="BC5876" s="14"/>
      <c r="BD5876" s="14"/>
      <c r="BE5876" s="14"/>
      <c r="BF5876" s="14"/>
      <c r="BG5876" s="14"/>
      <c r="BH5876" s="14"/>
      <c r="BI5876" s="14"/>
      <c r="BJ5876" s="14"/>
      <c r="BK5876" s="14"/>
      <c r="BL5876" s="14"/>
      <c r="BM5876" s="14"/>
      <c r="BN5876" s="14"/>
      <c r="BO5876" s="14"/>
      <c r="BP5876" s="14"/>
      <c r="BQ5876" s="14"/>
      <c r="BR5876" s="14"/>
      <c r="BS5876" s="14"/>
      <c r="BT5876" s="14"/>
      <c r="BU5876" s="14"/>
      <c r="BV5876" s="14"/>
      <c r="BW5876" s="14"/>
      <c r="BX5876" s="14"/>
      <c r="BY5876" s="14"/>
      <c r="BZ5876" s="14"/>
      <c r="CA5876" s="14"/>
      <c r="CB5876" s="14"/>
      <c r="CC5876" s="14"/>
      <c r="CD5876" s="14"/>
      <c r="CE5876" s="14"/>
      <c r="CF5876" s="14"/>
      <c r="CG5876" s="14"/>
      <c r="CH5876" s="14"/>
      <c r="CI5876" s="14"/>
      <c r="CJ5876" s="14"/>
      <c r="CK5876" s="14"/>
      <c r="CL5876" s="14"/>
      <c r="CM5876" s="14"/>
      <c r="CN5876" s="14"/>
      <c r="CO5876" s="14"/>
      <c r="CP5876" s="14"/>
    </row>
    <row r="5877">
      <c r="A5877" s="12"/>
      <c r="B5877" s="13"/>
      <c r="C5877" s="14"/>
      <c r="D5877" s="14"/>
      <c r="E5877" s="14"/>
      <c r="F5877" s="313"/>
      <c r="G5877" s="14"/>
      <c r="H5877" s="14"/>
      <c r="I5877" s="14"/>
      <c r="J5877" s="14"/>
      <c r="K5877" s="14"/>
      <c r="L5877" s="14"/>
      <c r="M5877" s="14"/>
      <c r="N5877" s="14"/>
      <c r="O5877" s="14"/>
      <c r="P5877" s="14"/>
      <c r="Q5877" s="14"/>
      <c r="R5877" s="14"/>
      <c r="S5877" s="14"/>
      <c r="T5877" s="14"/>
      <c r="U5877" s="14"/>
      <c r="V5877" s="14"/>
      <c r="W5877" s="14"/>
      <c r="X5877" s="14"/>
      <c r="Y5877" s="14"/>
      <c r="Z5877" s="14"/>
      <c r="AA5877" s="14"/>
      <c r="AB5877" s="14"/>
      <c r="AC5877" s="14"/>
      <c r="AD5877" s="14"/>
      <c r="AE5877" s="14"/>
      <c r="AF5877" s="14"/>
      <c r="AG5877" s="14"/>
      <c r="AH5877" s="14"/>
      <c r="AI5877" s="14"/>
      <c r="AJ5877" s="14"/>
      <c r="AK5877" s="14"/>
      <c r="AL5877" s="14"/>
      <c r="AM5877" s="14"/>
      <c r="AN5877" s="14"/>
      <c r="AO5877" s="14"/>
      <c r="AP5877" s="14"/>
      <c r="AQ5877" s="14"/>
      <c r="AR5877" s="14"/>
      <c r="AS5877" s="14"/>
      <c r="AT5877" s="14"/>
      <c r="AU5877" s="14"/>
      <c r="AV5877" s="14"/>
      <c r="AW5877" s="14"/>
      <c r="AX5877" s="14"/>
      <c r="AY5877" s="14"/>
      <c r="AZ5877" s="14"/>
      <c r="BA5877" s="14"/>
      <c r="BB5877" s="14"/>
      <c r="BC5877" s="14"/>
      <c r="BD5877" s="14"/>
      <c r="BE5877" s="14"/>
      <c r="BF5877" s="14"/>
      <c r="BG5877" s="14"/>
      <c r="BH5877" s="14"/>
      <c r="BI5877" s="14"/>
      <c r="BJ5877" s="14"/>
      <c r="BK5877" s="14"/>
      <c r="BL5877" s="14"/>
      <c r="BM5877" s="14"/>
      <c r="BN5877" s="14"/>
      <c r="BO5877" s="14"/>
      <c r="BP5877" s="14"/>
      <c r="BQ5877" s="14"/>
      <c r="BR5877" s="14"/>
      <c r="BS5877" s="14"/>
      <c r="BT5877" s="14"/>
      <c r="BU5877" s="14"/>
      <c r="BV5877" s="14"/>
      <c r="BW5877" s="14"/>
      <c r="BX5877" s="14"/>
      <c r="BY5877" s="14"/>
      <c r="BZ5877" s="14"/>
      <c r="CA5877" s="14"/>
      <c r="CB5877" s="14"/>
      <c r="CC5877" s="14"/>
      <c r="CD5877" s="14"/>
      <c r="CE5877" s="14"/>
      <c r="CF5877" s="14"/>
      <c r="CG5877" s="14"/>
      <c r="CH5877" s="14"/>
      <c r="CI5877" s="14"/>
      <c r="CJ5877" s="14"/>
      <c r="CK5877" s="14"/>
      <c r="CL5877" s="14"/>
      <c r="CM5877" s="14"/>
      <c r="CN5877" s="14"/>
      <c r="CO5877" s="14"/>
      <c r="CP5877" s="14"/>
    </row>
    <row r="5878">
      <c r="A5878" s="12"/>
      <c r="B5878" s="13"/>
      <c r="C5878" s="14"/>
      <c r="D5878" s="14"/>
      <c r="E5878" s="14"/>
      <c r="F5878" s="313"/>
      <c r="G5878" s="14"/>
      <c r="H5878" s="14"/>
      <c r="I5878" s="14"/>
      <c r="J5878" s="14"/>
      <c r="K5878" s="14"/>
      <c r="L5878" s="14"/>
      <c r="M5878" s="14"/>
      <c r="N5878" s="14"/>
      <c r="O5878" s="14"/>
      <c r="P5878" s="14"/>
      <c r="Q5878" s="14"/>
      <c r="R5878" s="14"/>
      <c r="S5878" s="14"/>
      <c r="T5878" s="14"/>
      <c r="U5878" s="14"/>
      <c r="V5878" s="14"/>
      <c r="W5878" s="14"/>
      <c r="X5878" s="14"/>
      <c r="Y5878" s="14"/>
      <c r="Z5878" s="14"/>
      <c r="AA5878" s="14"/>
      <c r="AB5878" s="14"/>
      <c r="AC5878" s="14"/>
      <c r="AD5878" s="14"/>
      <c r="AE5878" s="14"/>
      <c r="AF5878" s="14"/>
      <c r="AG5878" s="14"/>
      <c r="AH5878" s="14"/>
      <c r="AI5878" s="14"/>
      <c r="AJ5878" s="14"/>
      <c r="AK5878" s="14"/>
      <c r="AL5878" s="14"/>
      <c r="AM5878" s="14"/>
      <c r="AN5878" s="14"/>
      <c r="AO5878" s="14"/>
      <c r="AP5878" s="14"/>
      <c r="AQ5878" s="14"/>
      <c r="AR5878" s="14"/>
      <c r="AS5878" s="14"/>
      <c r="AT5878" s="14"/>
      <c r="AU5878" s="14"/>
      <c r="AV5878" s="14"/>
      <c r="AW5878" s="14"/>
      <c r="AX5878" s="14"/>
      <c r="AY5878" s="14"/>
      <c r="AZ5878" s="14"/>
      <c r="BA5878" s="14"/>
      <c r="BB5878" s="14"/>
      <c r="BC5878" s="14"/>
      <c r="BD5878" s="14"/>
      <c r="BE5878" s="14"/>
      <c r="BF5878" s="14"/>
      <c r="BG5878" s="14"/>
      <c r="BH5878" s="14"/>
      <c r="BI5878" s="14"/>
      <c r="BJ5878" s="14"/>
      <c r="BK5878" s="14"/>
      <c r="BL5878" s="14"/>
      <c r="BM5878" s="14"/>
      <c r="BN5878" s="14"/>
      <c r="BO5878" s="14"/>
      <c r="BP5878" s="14"/>
      <c r="BQ5878" s="14"/>
      <c r="BR5878" s="14"/>
      <c r="BS5878" s="14"/>
      <c r="BT5878" s="14"/>
      <c r="BU5878" s="14"/>
      <c r="BV5878" s="14"/>
      <c r="BW5878" s="14"/>
      <c r="BX5878" s="14"/>
      <c r="BY5878" s="14"/>
      <c r="BZ5878" s="14"/>
      <c r="CA5878" s="14"/>
      <c r="CB5878" s="14"/>
      <c r="CC5878" s="14"/>
      <c r="CD5878" s="14"/>
      <c r="CE5878" s="14"/>
      <c r="CF5878" s="14"/>
      <c r="CG5878" s="14"/>
      <c r="CH5878" s="14"/>
      <c r="CI5878" s="14"/>
      <c r="CJ5878" s="14"/>
      <c r="CK5878" s="14"/>
      <c r="CL5878" s="14"/>
      <c r="CM5878" s="14"/>
      <c r="CN5878" s="14"/>
      <c r="CO5878" s="14"/>
      <c r="CP5878" s="14"/>
    </row>
    <row r="5879">
      <c r="A5879" s="12"/>
      <c r="B5879" s="13"/>
      <c r="C5879" s="14"/>
      <c r="D5879" s="14"/>
      <c r="E5879" s="14"/>
      <c r="F5879" s="313"/>
      <c r="G5879" s="14"/>
      <c r="H5879" s="14"/>
      <c r="I5879" s="14"/>
      <c r="J5879" s="14"/>
      <c r="K5879" s="14"/>
      <c r="L5879" s="14"/>
      <c r="M5879" s="14"/>
      <c r="N5879" s="14"/>
      <c r="O5879" s="14"/>
      <c r="P5879" s="14"/>
      <c r="Q5879" s="14"/>
      <c r="R5879" s="14"/>
      <c r="S5879" s="14"/>
      <c r="T5879" s="14"/>
      <c r="U5879" s="14"/>
      <c r="V5879" s="14"/>
      <c r="W5879" s="14"/>
      <c r="X5879" s="14"/>
      <c r="Y5879" s="14"/>
      <c r="Z5879" s="14"/>
      <c r="AA5879" s="14"/>
      <c r="AB5879" s="14"/>
      <c r="AC5879" s="14"/>
      <c r="AD5879" s="14"/>
      <c r="AE5879" s="14"/>
      <c r="AF5879" s="14"/>
      <c r="AG5879" s="14"/>
      <c r="AH5879" s="14"/>
      <c r="AI5879" s="14"/>
      <c r="AJ5879" s="14"/>
      <c r="AK5879" s="14"/>
      <c r="AL5879" s="14"/>
      <c r="AM5879" s="14"/>
      <c r="AN5879" s="14"/>
      <c r="AO5879" s="14"/>
      <c r="AP5879" s="14"/>
      <c r="AQ5879" s="14"/>
      <c r="AR5879" s="14"/>
      <c r="AS5879" s="14"/>
      <c r="AT5879" s="14"/>
      <c r="AU5879" s="14"/>
      <c r="AV5879" s="14"/>
      <c r="AW5879" s="14"/>
      <c r="AX5879" s="14"/>
      <c r="AY5879" s="14"/>
      <c r="AZ5879" s="14"/>
      <c r="BA5879" s="14"/>
      <c r="BB5879" s="14"/>
      <c r="BC5879" s="14"/>
      <c r="BD5879" s="14"/>
      <c r="BE5879" s="14"/>
      <c r="BF5879" s="14"/>
      <c r="BG5879" s="14"/>
      <c r="BH5879" s="14"/>
      <c r="BI5879" s="14"/>
      <c r="BJ5879" s="14"/>
      <c r="BK5879" s="14"/>
      <c r="BL5879" s="14"/>
      <c r="BM5879" s="14"/>
      <c r="BN5879" s="14"/>
      <c r="BO5879" s="14"/>
      <c r="BP5879" s="14"/>
      <c r="BQ5879" s="14"/>
      <c r="BR5879" s="14"/>
      <c r="BS5879" s="14"/>
      <c r="BT5879" s="14"/>
      <c r="BU5879" s="14"/>
      <c r="BV5879" s="14"/>
      <c r="BW5879" s="14"/>
      <c r="BX5879" s="14"/>
      <c r="BY5879" s="14"/>
      <c r="BZ5879" s="14"/>
      <c r="CA5879" s="14"/>
      <c r="CB5879" s="14"/>
      <c r="CC5879" s="14"/>
      <c r="CD5879" s="14"/>
      <c r="CE5879" s="14"/>
      <c r="CF5879" s="14"/>
      <c r="CG5879" s="14"/>
      <c r="CH5879" s="14"/>
      <c r="CI5879" s="14"/>
      <c r="CJ5879" s="14"/>
      <c r="CK5879" s="14"/>
      <c r="CL5879" s="14"/>
      <c r="CM5879" s="14"/>
      <c r="CN5879" s="14"/>
      <c r="CO5879" s="14"/>
      <c r="CP5879" s="14"/>
    </row>
    <row r="5880">
      <c r="A5880" s="12"/>
      <c r="B5880" s="13"/>
      <c r="C5880" s="14"/>
      <c r="D5880" s="14"/>
      <c r="E5880" s="14"/>
      <c r="F5880" s="313"/>
      <c r="G5880" s="14"/>
      <c r="H5880" s="14"/>
      <c r="I5880" s="14"/>
      <c r="J5880" s="14"/>
      <c r="K5880" s="14"/>
      <c r="L5880" s="14"/>
      <c r="M5880" s="14"/>
      <c r="N5880" s="14"/>
      <c r="O5880" s="14"/>
      <c r="P5880" s="14"/>
      <c r="Q5880" s="14"/>
      <c r="R5880" s="14"/>
      <c r="S5880" s="14"/>
      <c r="T5880" s="14"/>
      <c r="U5880" s="14"/>
      <c r="V5880" s="14"/>
      <c r="W5880" s="14"/>
      <c r="X5880" s="14"/>
      <c r="Y5880" s="14"/>
      <c r="Z5880" s="14"/>
      <c r="AA5880" s="14"/>
      <c r="AB5880" s="14"/>
      <c r="AC5880" s="14"/>
      <c r="AD5880" s="14"/>
      <c r="AE5880" s="14"/>
      <c r="AF5880" s="14"/>
      <c r="AG5880" s="14"/>
      <c r="AH5880" s="14"/>
      <c r="AI5880" s="14"/>
      <c r="AJ5880" s="14"/>
      <c r="AK5880" s="14"/>
      <c r="AL5880" s="14"/>
      <c r="AM5880" s="14"/>
      <c r="AN5880" s="14"/>
      <c r="AO5880" s="14"/>
      <c r="AP5880" s="14"/>
      <c r="AQ5880" s="14"/>
      <c r="AR5880" s="14"/>
      <c r="AS5880" s="14"/>
      <c r="AT5880" s="14"/>
      <c r="AU5880" s="14"/>
      <c r="AV5880" s="14"/>
      <c r="AW5880" s="14"/>
      <c r="AX5880" s="14"/>
      <c r="AY5880" s="14"/>
      <c r="AZ5880" s="14"/>
      <c r="BA5880" s="14"/>
      <c r="BB5880" s="14"/>
      <c r="BC5880" s="14"/>
      <c r="BD5880" s="14"/>
      <c r="BE5880" s="14"/>
      <c r="BF5880" s="14"/>
      <c r="BG5880" s="14"/>
      <c r="BH5880" s="14"/>
      <c r="BI5880" s="14"/>
      <c r="BJ5880" s="14"/>
      <c r="BK5880" s="14"/>
      <c r="BL5880" s="14"/>
      <c r="BM5880" s="14"/>
      <c r="BN5880" s="14"/>
      <c r="BO5880" s="14"/>
      <c r="BP5880" s="14"/>
      <c r="BQ5880" s="14"/>
      <c r="BR5880" s="14"/>
      <c r="BS5880" s="14"/>
      <c r="BT5880" s="14"/>
      <c r="BU5880" s="14"/>
      <c r="BV5880" s="14"/>
      <c r="BW5880" s="14"/>
      <c r="BX5880" s="14"/>
      <c r="BY5880" s="14"/>
      <c r="BZ5880" s="14"/>
      <c r="CA5880" s="14"/>
      <c r="CB5880" s="14"/>
      <c r="CC5880" s="14"/>
      <c r="CD5880" s="14"/>
      <c r="CE5880" s="14"/>
      <c r="CF5880" s="14"/>
      <c r="CG5880" s="14"/>
      <c r="CH5880" s="14"/>
      <c r="CI5880" s="14"/>
      <c r="CJ5880" s="14"/>
      <c r="CK5880" s="14"/>
      <c r="CL5880" s="14"/>
      <c r="CM5880" s="14"/>
      <c r="CN5880" s="14"/>
      <c r="CO5880" s="14"/>
      <c r="CP5880" s="14"/>
    </row>
    <row r="5881">
      <c r="A5881" s="12"/>
      <c r="B5881" s="13"/>
      <c r="C5881" s="14"/>
      <c r="D5881" s="14"/>
      <c r="E5881" s="14"/>
      <c r="F5881" s="313"/>
      <c r="G5881" s="14"/>
      <c r="H5881" s="14"/>
      <c r="I5881" s="14"/>
      <c r="J5881" s="14"/>
      <c r="K5881" s="14"/>
      <c r="L5881" s="14"/>
      <c r="M5881" s="14"/>
      <c r="N5881" s="14"/>
      <c r="O5881" s="14"/>
      <c r="P5881" s="14"/>
      <c r="Q5881" s="14"/>
      <c r="R5881" s="14"/>
      <c r="S5881" s="14"/>
      <c r="T5881" s="14"/>
      <c r="U5881" s="14"/>
      <c r="V5881" s="14"/>
      <c r="W5881" s="14"/>
      <c r="X5881" s="14"/>
      <c r="Y5881" s="14"/>
      <c r="Z5881" s="14"/>
      <c r="AA5881" s="14"/>
      <c r="AB5881" s="14"/>
      <c r="AC5881" s="14"/>
      <c r="AD5881" s="14"/>
      <c r="AE5881" s="14"/>
      <c r="AF5881" s="14"/>
      <c r="AG5881" s="14"/>
      <c r="AH5881" s="14"/>
      <c r="AI5881" s="14"/>
      <c r="AJ5881" s="14"/>
      <c r="AK5881" s="14"/>
      <c r="AL5881" s="14"/>
      <c r="AM5881" s="14"/>
      <c r="AN5881" s="14"/>
      <c r="AO5881" s="14"/>
      <c r="AP5881" s="14"/>
      <c r="AQ5881" s="14"/>
      <c r="AR5881" s="14"/>
      <c r="AS5881" s="14"/>
      <c r="AT5881" s="14"/>
      <c r="AU5881" s="14"/>
      <c r="AV5881" s="14"/>
      <c r="AW5881" s="14"/>
      <c r="AX5881" s="14"/>
      <c r="AY5881" s="14"/>
      <c r="AZ5881" s="14"/>
      <c r="BA5881" s="14"/>
      <c r="BB5881" s="14"/>
      <c r="BC5881" s="14"/>
      <c r="BD5881" s="14"/>
      <c r="BE5881" s="14"/>
      <c r="BF5881" s="14"/>
      <c r="BG5881" s="14"/>
      <c r="BH5881" s="14"/>
      <c r="BI5881" s="14"/>
      <c r="BJ5881" s="14"/>
      <c r="BK5881" s="14"/>
      <c r="BL5881" s="14"/>
      <c r="BM5881" s="14"/>
      <c r="BN5881" s="14"/>
      <c r="BO5881" s="14"/>
      <c r="BP5881" s="14"/>
      <c r="BQ5881" s="14"/>
      <c r="BR5881" s="14"/>
      <c r="BS5881" s="14"/>
      <c r="BT5881" s="14"/>
      <c r="BU5881" s="14"/>
      <c r="BV5881" s="14"/>
      <c r="BW5881" s="14"/>
      <c r="BX5881" s="14"/>
      <c r="BY5881" s="14"/>
      <c r="BZ5881" s="14"/>
      <c r="CA5881" s="14"/>
      <c r="CB5881" s="14"/>
      <c r="CC5881" s="14"/>
      <c r="CD5881" s="14"/>
      <c r="CE5881" s="14"/>
      <c r="CF5881" s="14"/>
      <c r="CG5881" s="14"/>
      <c r="CH5881" s="14"/>
      <c r="CI5881" s="14"/>
      <c r="CJ5881" s="14"/>
      <c r="CK5881" s="14"/>
      <c r="CL5881" s="14"/>
      <c r="CM5881" s="14"/>
      <c r="CN5881" s="14"/>
      <c r="CO5881" s="14"/>
      <c r="CP5881" s="14"/>
    </row>
    <row r="5882">
      <c r="A5882" s="12"/>
      <c r="B5882" s="13"/>
      <c r="C5882" s="14"/>
      <c r="D5882" s="14"/>
      <c r="E5882" s="14"/>
      <c r="F5882" s="313"/>
      <c r="G5882" s="14"/>
      <c r="H5882" s="14"/>
      <c r="I5882" s="14"/>
      <c r="J5882" s="14"/>
      <c r="K5882" s="14"/>
      <c r="L5882" s="14"/>
      <c r="M5882" s="14"/>
      <c r="N5882" s="14"/>
      <c r="O5882" s="14"/>
      <c r="P5882" s="14"/>
      <c r="Q5882" s="14"/>
      <c r="R5882" s="14"/>
      <c r="S5882" s="14"/>
      <c r="T5882" s="14"/>
      <c r="U5882" s="14"/>
      <c r="V5882" s="14"/>
      <c r="W5882" s="14"/>
      <c r="X5882" s="14"/>
      <c r="Y5882" s="14"/>
      <c r="Z5882" s="14"/>
      <c r="AA5882" s="14"/>
      <c r="AB5882" s="14"/>
      <c r="AC5882" s="14"/>
      <c r="AD5882" s="14"/>
      <c r="AE5882" s="14"/>
      <c r="AF5882" s="14"/>
      <c r="AG5882" s="14"/>
      <c r="AH5882" s="14"/>
      <c r="AI5882" s="14"/>
      <c r="AJ5882" s="14"/>
      <c r="AK5882" s="14"/>
      <c r="AL5882" s="14"/>
      <c r="AM5882" s="14"/>
      <c r="AN5882" s="14"/>
      <c r="AO5882" s="14"/>
      <c r="AP5882" s="14"/>
      <c r="AQ5882" s="14"/>
      <c r="AR5882" s="14"/>
      <c r="AS5882" s="14"/>
      <c r="AT5882" s="14"/>
      <c r="AU5882" s="14"/>
      <c r="AV5882" s="14"/>
      <c r="AW5882" s="14"/>
      <c r="AX5882" s="14"/>
      <c r="AY5882" s="14"/>
      <c r="AZ5882" s="14"/>
      <c r="BA5882" s="14"/>
      <c r="BB5882" s="14"/>
      <c r="BC5882" s="14"/>
      <c r="BD5882" s="14"/>
      <c r="BE5882" s="14"/>
      <c r="BF5882" s="14"/>
      <c r="BG5882" s="14"/>
      <c r="BH5882" s="14"/>
      <c r="BI5882" s="14"/>
      <c r="BJ5882" s="14"/>
      <c r="BK5882" s="14"/>
      <c r="BL5882" s="14"/>
      <c r="BM5882" s="14"/>
      <c r="BN5882" s="14"/>
      <c r="BO5882" s="14"/>
      <c r="BP5882" s="14"/>
      <c r="BQ5882" s="14"/>
      <c r="BR5882" s="14"/>
      <c r="BS5882" s="14"/>
      <c r="BT5882" s="14"/>
      <c r="BU5882" s="14"/>
      <c r="BV5882" s="14"/>
      <c r="BW5882" s="14"/>
      <c r="BX5882" s="14"/>
      <c r="BY5882" s="14"/>
      <c r="BZ5882" s="14"/>
      <c r="CA5882" s="14"/>
      <c r="CB5882" s="14"/>
      <c r="CC5882" s="14"/>
      <c r="CD5882" s="14"/>
      <c r="CE5882" s="14"/>
      <c r="CF5882" s="14"/>
      <c r="CG5882" s="14"/>
      <c r="CH5882" s="14"/>
      <c r="CI5882" s="14"/>
      <c r="CJ5882" s="14"/>
      <c r="CK5882" s="14"/>
      <c r="CL5882" s="14"/>
      <c r="CM5882" s="14"/>
      <c r="CN5882" s="14"/>
      <c r="CO5882" s="14"/>
      <c r="CP5882" s="14"/>
    </row>
    <row r="5883">
      <c r="A5883" s="12"/>
      <c r="B5883" s="13"/>
      <c r="C5883" s="14"/>
      <c r="D5883" s="14"/>
      <c r="E5883" s="14"/>
      <c r="F5883" s="313"/>
      <c r="G5883" s="14"/>
      <c r="H5883" s="14"/>
      <c r="I5883" s="14"/>
      <c r="J5883" s="14"/>
      <c r="K5883" s="14"/>
      <c r="L5883" s="14"/>
      <c r="M5883" s="14"/>
      <c r="N5883" s="14"/>
      <c r="O5883" s="14"/>
      <c r="P5883" s="14"/>
      <c r="Q5883" s="14"/>
      <c r="R5883" s="14"/>
      <c r="S5883" s="14"/>
      <c r="T5883" s="14"/>
      <c r="U5883" s="14"/>
      <c r="V5883" s="14"/>
      <c r="W5883" s="14"/>
      <c r="X5883" s="14"/>
      <c r="Y5883" s="14"/>
      <c r="Z5883" s="14"/>
      <c r="AA5883" s="14"/>
      <c r="AB5883" s="14"/>
      <c r="AC5883" s="14"/>
      <c r="AD5883" s="14"/>
      <c r="AE5883" s="14"/>
      <c r="AF5883" s="14"/>
      <c r="AG5883" s="14"/>
      <c r="AH5883" s="14"/>
      <c r="AI5883" s="14"/>
      <c r="AJ5883" s="14"/>
      <c r="AK5883" s="14"/>
      <c r="AL5883" s="14"/>
      <c r="AM5883" s="14"/>
      <c r="AN5883" s="14"/>
      <c r="AO5883" s="14"/>
      <c r="AP5883" s="14"/>
      <c r="AQ5883" s="14"/>
      <c r="AR5883" s="14"/>
      <c r="AS5883" s="14"/>
      <c r="AT5883" s="14"/>
      <c r="AU5883" s="14"/>
      <c r="AV5883" s="14"/>
      <c r="AW5883" s="14"/>
      <c r="AX5883" s="14"/>
      <c r="AY5883" s="14"/>
      <c r="AZ5883" s="14"/>
      <c r="BA5883" s="14"/>
      <c r="BB5883" s="14"/>
      <c r="BC5883" s="14"/>
      <c r="BD5883" s="14"/>
      <c r="BE5883" s="14"/>
      <c r="BF5883" s="14"/>
      <c r="BG5883" s="14"/>
      <c r="BH5883" s="14"/>
      <c r="BI5883" s="14"/>
      <c r="BJ5883" s="14"/>
      <c r="BK5883" s="14"/>
      <c r="BL5883" s="14"/>
      <c r="BM5883" s="14"/>
      <c r="BN5883" s="14"/>
      <c r="BO5883" s="14"/>
      <c r="BP5883" s="14"/>
      <c r="BQ5883" s="14"/>
      <c r="BR5883" s="14"/>
      <c r="BS5883" s="14"/>
      <c r="BT5883" s="14"/>
      <c r="BU5883" s="14"/>
      <c r="BV5883" s="14"/>
      <c r="BW5883" s="14"/>
      <c r="BX5883" s="14"/>
      <c r="BY5883" s="14"/>
      <c r="BZ5883" s="14"/>
      <c r="CA5883" s="14"/>
      <c r="CB5883" s="14"/>
      <c r="CC5883" s="14"/>
      <c r="CD5883" s="14"/>
      <c r="CE5883" s="14"/>
      <c r="CF5883" s="14"/>
      <c r="CG5883" s="14"/>
      <c r="CH5883" s="14"/>
      <c r="CI5883" s="14"/>
      <c r="CJ5883" s="14"/>
      <c r="CK5883" s="14"/>
      <c r="CL5883" s="14"/>
      <c r="CM5883" s="14"/>
      <c r="CN5883" s="14"/>
      <c r="CO5883" s="14"/>
      <c r="CP5883" s="14"/>
    </row>
    <row r="5884">
      <c r="A5884" s="12"/>
      <c r="B5884" s="13"/>
      <c r="C5884" s="14"/>
      <c r="D5884" s="14"/>
      <c r="E5884" s="14"/>
      <c r="F5884" s="313"/>
      <c r="G5884" s="14"/>
      <c r="H5884" s="14"/>
      <c r="I5884" s="14"/>
      <c r="J5884" s="14"/>
      <c r="K5884" s="14"/>
      <c r="L5884" s="14"/>
      <c r="M5884" s="14"/>
      <c r="N5884" s="14"/>
      <c r="O5884" s="14"/>
      <c r="P5884" s="14"/>
      <c r="Q5884" s="14"/>
      <c r="R5884" s="14"/>
      <c r="S5884" s="14"/>
      <c r="T5884" s="14"/>
      <c r="U5884" s="14"/>
      <c r="V5884" s="14"/>
      <c r="W5884" s="14"/>
      <c r="X5884" s="14"/>
      <c r="Y5884" s="14"/>
      <c r="Z5884" s="14"/>
      <c r="AA5884" s="14"/>
      <c r="AB5884" s="14"/>
      <c r="AC5884" s="14"/>
      <c r="AD5884" s="14"/>
      <c r="AE5884" s="14"/>
      <c r="AF5884" s="14"/>
      <c r="AG5884" s="14"/>
      <c r="AH5884" s="14"/>
      <c r="AI5884" s="14"/>
      <c r="AJ5884" s="14"/>
      <c r="AK5884" s="14"/>
      <c r="AL5884" s="14"/>
      <c r="AM5884" s="14"/>
      <c r="AN5884" s="14"/>
      <c r="AO5884" s="14"/>
      <c r="AP5884" s="14"/>
      <c r="AQ5884" s="14"/>
      <c r="AR5884" s="14"/>
      <c r="AS5884" s="14"/>
      <c r="AT5884" s="14"/>
      <c r="AU5884" s="14"/>
      <c r="AV5884" s="14"/>
      <c r="AW5884" s="14"/>
      <c r="AX5884" s="14"/>
      <c r="AY5884" s="14"/>
      <c r="AZ5884" s="14"/>
      <c r="BA5884" s="14"/>
      <c r="BB5884" s="14"/>
      <c r="BC5884" s="14"/>
      <c r="BD5884" s="14"/>
      <c r="BE5884" s="14"/>
      <c r="BF5884" s="14"/>
      <c r="BG5884" s="14"/>
      <c r="BH5884" s="14"/>
      <c r="BI5884" s="14"/>
      <c r="BJ5884" s="14"/>
      <c r="BK5884" s="14"/>
      <c r="BL5884" s="14"/>
      <c r="BM5884" s="14"/>
      <c r="BN5884" s="14"/>
      <c r="BO5884" s="14"/>
      <c r="BP5884" s="14"/>
      <c r="BQ5884" s="14"/>
      <c r="BR5884" s="14"/>
      <c r="BS5884" s="14"/>
      <c r="BT5884" s="14"/>
      <c r="BU5884" s="14"/>
      <c r="BV5884" s="14"/>
      <c r="BW5884" s="14"/>
      <c r="BX5884" s="14"/>
      <c r="BY5884" s="14"/>
      <c r="BZ5884" s="14"/>
      <c r="CA5884" s="14"/>
      <c r="CB5884" s="14"/>
      <c r="CC5884" s="14"/>
      <c r="CD5884" s="14"/>
      <c r="CE5884" s="14"/>
      <c r="CF5884" s="14"/>
      <c r="CG5884" s="14"/>
      <c r="CH5884" s="14"/>
      <c r="CI5884" s="14"/>
      <c r="CJ5884" s="14"/>
      <c r="CK5884" s="14"/>
      <c r="CL5884" s="14"/>
      <c r="CM5884" s="14"/>
      <c r="CN5884" s="14"/>
      <c r="CO5884" s="14"/>
      <c r="CP5884" s="14"/>
    </row>
    <row r="5885">
      <c r="A5885" s="12"/>
      <c r="B5885" s="13"/>
      <c r="C5885" s="14"/>
      <c r="D5885" s="14"/>
      <c r="E5885" s="14"/>
      <c r="F5885" s="313"/>
      <c r="G5885" s="14"/>
      <c r="H5885" s="14"/>
      <c r="I5885" s="14"/>
      <c r="J5885" s="14"/>
      <c r="K5885" s="14"/>
      <c r="L5885" s="14"/>
      <c r="M5885" s="14"/>
      <c r="N5885" s="14"/>
      <c r="O5885" s="14"/>
      <c r="P5885" s="14"/>
      <c r="Q5885" s="14"/>
      <c r="R5885" s="14"/>
      <c r="S5885" s="14"/>
      <c r="T5885" s="14"/>
      <c r="U5885" s="14"/>
      <c r="V5885" s="14"/>
      <c r="W5885" s="14"/>
      <c r="X5885" s="14"/>
      <c r="Y5885" s="14"/>
      <c r="Z5885" s="14"/>
      <c r="AA5885" s="14"/>
      <c r="AB5885" s="14"/>
      <c r="AC5885" s="14"/>
      <c r="AD5885" s="14"/>
      <c r="AE5885" s="14"/>
      <c r="AF5885" s="14"/>
      <c r="AG5885" s="14"/>
      <c r="AH5885" s="14"/>
      <c r="AI5885" s="14"/>
      <c r="AJ5885" s="14"/>
      <c r="AK5885" s="14"/>
      <c r="AL5885" s="14"/>
      <c r="AM5885" s="14"/>
      <c r="AN5885" s="14"/>
      <c r="AO5885" s="14"/>
      <c r="AP5885" s="14"/>
      <c r="AQ5885" s="14"/>
      <c r="AR5885" s="14"/>
      <c r="AS5885" s="14"/>
      <c r="AT5885" s="14"/>
      <c r="AU5885" s="14"/>
      <c r="AV5885" s="14"/>
      <c r="AW5885" s="14"/>
      <c r="AX5885" s="14"/>
      <c r="AY5885" s="14"/>
      <c r="AZ5885" s="14"/>
      <c r="BA5885" s="14"/>
      <c r="BB5885" s="14"/>
      <c r="BC5885" s="14"/>
      <c r="BD5885" s="14"/>
      <c r="BE5885" s="14"/>
      <c r="BF5885" s="14"/>
      <c r="BG5885" s="14"/>
      <c r="BH5885" s="14"/>
      <c r="BI5885" s="14"/>
      <c r="BJ5885" s="14"/>
      <c r="BK5885" s="14"/>
      <c r="BL5885" s="14"/>
      <c r="BM5885" s="14"/>
      <c r="BN5885" s="14"/>
      <c r="BO5885" s="14"/>
      <c r="BP5885" s="14"/>
      <c r="BQ5885" s="14"/>
      <c r="BR5885" s="14"/>
      <c r="BS5885" s="14"/>
      <c r="BT5885" s="14"/>
      <c r="BU5885" s="14"/>
      <c r="BV5885" s="14"/>
      <c r="BW5885" s="14"/>
      <c r="BX5885" s="14"/>
      <c r="BY5885" s="14"/>
      <c r="BZ5885" s="14"/>
      <c r="CA5885" s="14"/>
      <c r="CB5885" s="14"/>
      <c r="CC5885" s="14"/>
      <c r="CD5885" s="14"/>
      <c r="CE5885" s="14"/>
      <c r="CF5885" s="14"/>
      <c r="CG5885" s="14"/>
      <c r="CH5885" s="14"/>
      <c r="CI5885" s="14"/>
      <c r="CJ5885" s="14"/>
      <c r="CK5885" s="14"/>
      <c r="CL5885" s="14"/>
      <c r="CM5885" s="14"/>
      <c r="CN5885" s="14"/>
      <c r="CO5885" s="14"/>
      <c r="CP5885" s="14"/>
    </row>
    <row r="5886">
      <c r="A5886" s="12"/>
      <c r="B5886" s="13"/>
      <c r="C5886" s="14"/>
      <c r="D5886" s="14"/>
      <c r="E5886" s="14"/>
      <c r="F5886" s="313"/>
      <c r="G5886" s="14"/>
      <c r="H5886" s="14"/>
      <c r="I5886" s="14"/>
      <c r="J5886" s="14"/>
      <c r="K5886" s="14"/>
      <c r="L5886" s="14"/>
      <c r="M5886" s="14"/>
      <c r="N5886" s="14"/>
      <c r="O5886" s="14"/>
      <c r="P5886" s="14"/>
      <c r="Q5886" s="14"/>
      <c r="R5886" s="14"/>
      <c r="S5886" s="14"/>
      <c r="T5886" s="14"/>
      <c r="U5886" s="14"/>
      <c r="V5886" s="14"/>
      <c r="W5886" s="14"/>
      <c r="X5886" s="14"/>
      <c r="Y5886" s="14"/>
      <c r="Z5886" s="14"/>
      <c r="AA5886" s="14"/>
      <c r="AB5886" s="14"/>
      <c r="AC5886" s="14"/>
      <c r="AD5886" s="14"/>
      <c r="AE5886" s="14"/>
      <c r="AF5886" s="14"/>
      <c r="AG5886" s="14"/>
      <c r="AH5886" s="14"/>
      <c r="AI5886" s="14"/>
      <c r="AJ5886" s="14"/>
      <c r="AK5886" s="14"/>
      <c r="AL5886" s="14"/>
      <c r="AM5886" s="14"/>
      <c r="AN5886" s="14"/>
      <c r="AO5886" s="14"/>
      <c r="AP5886" s="14"/>
      <c r="AQ5886" s="14"/>
      <c r="AR5886" s="14"/>
      <c r="AS5886" s="14"/>
      <c r="AT5886" s="14"/>
      <c r="AU5886" s="14"/>
      <c r="AV5886" s="14"/>
      <c r="AW5886" s="14"/>
      <c r="AX5886" s="14"/>
      <c r="AY5886" s="14"/>
      <c r="AZ5886" s="14"/>
      <c r="BA5886" s="14"/>
      <c r="BB5886" s="14"/>
      <c r="BC5886" s="14"/>
      <c r="BD5886" s="14"/>
      <c r="BE5886" s="14"/>
      <c r="BF5886" s="14"/>
      <c r="BG5886" s="14"/>
      <c r="BH5886" s="14"/>
      <c r="BI5886" s="14"/>
      <c r="BJ5886" s="14"/>
      <c r="BK5886" s="14"/>
      <c r="BL5886" s="14"/>
      <c r="BM5886" s="14"/>
      <c r="BN5886" s="14"/>
      <c r="BO5886" s="14"/>
      <c r="BP5886" s="14"/>
      <c r="BQ5886" s="14"/>
      <c r="BR5886" s="14"/>
      <c r="BS5886" s="14"/>
      <c r="BT5886" s="14"/>
      <c r="BU5886" s="14"/>
      <c r="BV5886" s="14"/>
      <c r="BW5886" s="14"/>
      <c r="BX5886" s="14"/>
      <c r="BY5886" s="14"/>
      <c r="BZ5886" s="14"/>
      <c r="CA5886" s="14"/>
      <c r="CB5886" s="14"/>
      <c r="CC5886" s="14"/>
      <c r="CD5886" s="14"/>
      <c r="CE5886" s="14"/>
      <c r="CF5886" s="14"/>
      <c r="CG5886" s="14"/>
      <c r="CH5886" s="14"/>
      <c r="CI5886" s="14"/>
      <c r="CJ5886" s="14"/>
      <c r="CK5886" s="14"/>
      <c r="CL5886" s="14"/>
      <c r="CM5886" s="14"/>
      <c r="CN5886" s="14"/>
      <c r="CO5886" s="14"/>
      <c r="CP5886" s="14"/>
    </row>
    <row r="5887">
      <c r="A5887" s="12"/>
      <c r="B5887" s="13"/>
      <c r="C5887" s="14"/>
      <c r="D5887" s="14"/>
      <c r="E5887" s="14"/>
      <c r="F5887" s="313"/>
      <c r="G5887" s="14"/>
      <c r="H5887" s="14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4"/>
      <c r="AB5887" s="14"/>
      <c r="AC5887" s="14"/>
      <c r="AD5887" s="14"/>
      <c r="AE5887" s="14"/>
      <c r="AF5887" s="14"/>
      <c r="AG5887" s="14"/>
      <c r="AH5887" s="14"/>
      <c r="AI5887" s="14"/>
      <c r="AJ5887" s="14"/>
      <c r="AK5887" s="14"/>
      <c r="AL5887" s="14"/>
      <c r="AM5887" s="14"/>
      <c r="AN5887" s="14"/>
      <c r="AO5887" s="14"/>
      <c r="AP5887" s="14"/>
      <c r="AQ5887" s="14"/>
      <c r="AR5887" s="14"/>
      <c r="AS5887" s="14"/>
      <c r="AT5887" s="14"/>
      <c r="AU5887" s="14"/>
      <c r="AV5887" s="14"/>
      <c r="AW5887" s="14"/>
      <c r="AX5887" s="14"/>
      <c r="AY5887" s="14"/>
      <c r="AZ5887" s="14"/>
      <c r="BA5887" s="14"/>
      <c r="BB5887" s="14"/>
      <c r="BC5887" s="14"/>
      <c r="BD5887" s="14"/>
      <c r="BE5887" s="14"/>
      <c r="BF5887" s="14"/>
      <c r="BG5887" s="14"/>
      <c r="BH5887" s="14"/>
      <c r="BI5887" s="14"/>
      <c r="BJ5887" s="14"/>
      <c r="BK5887" s="14"/>
      <c r="BL5887" s="14"/>
      <c r="BM5887" s="14"/>
      <c r="BN5887" s="14"/>
      <c r="BO5887" s="14"/>
      <c r="BP5887" s="14"/>
      <c r="BQ5887" s="14"/>
      <c r="BR5887" s="14"/>
      <c r="BS5887" s="14"/>
      <c r="BT5887" s="14"/>
      <c r="BU5887" s="14"/>
      <c r="BV5887" s="14"/>
      <c r="BW5887" s="14"/>
      <c r="BX5887" s="14"/>
      <c r="BY5887" s="14"/>
      <c r="BZ5887" s="14"/>
      <c r="CA5887" s="14"/>
      <c r="CB5887" s="14"/>
      <c r="CC5887" s="14"/>
      <c r="CD5887" s="14"/>
      <c r="CE5887" s="14"/>
      <c r="CF5887" s="14"/>
      <c r="CG5887" s="14"/>
      <c r="CH5887" s="14"/>
      <c r="CI5887" s="14"/>
      <c r="CJ5887" s="14"/>
      <c r="CK5887" s="14"/>
      <c r="CL5887" s="14"/>
      <c r="CM5887" s="14"/>
      <c r="CN5887" s="14"/>
      <c r="CO5887" s="14"/>
      <c r="CP5887" s="14"/>
    </row>
    <row r="5888">
      <c r="A5888" s="12"/>
      <c r="B5888" s="13"/>
      <c r="C5888" s="14"/>
      <c r="D5888" s="14"/>
      <c r="E5888" s="14"/>
      <c r="F5888" s="313"/>
      <c r="G5888" s="14"/>
      <c r="H5888" s="14"/>
      <c r="I5888" s="14"/>
      <c r="J5888" s="14"/>
      <c r="K5888" s="14"/>
      <c r="L5888" s="14"/>
      <c r="M5888" s="14"/>
      <c r="N5888" s="14"/>
      <c r="O5888" s="14"/>
      <c r="P5888" s="14"/>
      <c r="Q5888" s="14"/>
      <c r="R5888" s="14"/>
      <c r="S5888" s="14"/>
      <c r="T5888" s="14"/>
      <c r="U5888" s="14"/>
      <c r="V5888" s="14"/>
      <c r="W5888" s="14"/>
      <c r="X5888" s="14"/>
      <c r="Y5888" s="14"/>
      <c r="Z5888" s="14"/>
      <c r="AA5888" s="14"/>
      <c r="AB5888" s="14"/>
      <c r="AC5888" s="14"/>
      <c r="AD5888" s="14"/>
      <c r="AE5888" s="14"/>
      <c r="AF5888" s="14"/>
      <c r="AG5888" s="14"/>
      <c r="AH5888" s="14"/>
      <c r="AI5888" s="14"/>
      <c r="AJ5888" s="14"/>
      <c r="AK5888" s="14"/>
      <c r="AL5888" s="14"/>
      <c r="AM5888" s="14"/>
      <c r="AN5888" s="14"/>
      <c r="AO5888" s="14"/>
      <c r="AP5888" s="14"/>
      <c r="AQ5888" s="14"/>
      <c r="AR5888" s="14"/>
      <c r="AS5888" s="14"/>
      <c r="AT5888" s="14"/>
      <c r="AU5888" s="14"/>
      <c r="AV5888" s="14"/>
      <c r="AW5888" s="14"/>
      <c r="AX5888" s="14"/>
      <c r="AY5888" s="14"/>
      <c r="AZ5888" s="14"/>
      <c r="BA5888" s="14"/>
      <c r="BB5888" s="14"/>
      <c r="BC5888" s="14"/>
      <c r="BD5888" s="14"/>
      <c r="BE5888" s="14"/>
      <c r="BF5888" s="14"/>
      <c r="BG5888" s="14"/>
      <c r="BH5888" s="14"/>
      <c r="BI5888" s="14"/>
      <c r="BJ5888" s="14"/>
      <c r="BK5888" s="14"/>
      <c r="BL5888" s="14"/>
      <c r="BM5888" s="14"/>
      <c r="BN5888" s="14"/>
      <c r="BO5888" s="14"/>
      <c r="BP5888" s="14"/>
      <c r="BQ5888" s="14"/>
      <c r="BR5888" s="14"/>
      <c r="BS5888" s="14"/>
      <c r="BT5888" s="14"/>
      <c r="BU5888" s="14"/>
      <c r="BV5888" s="14"/>
      <c r="BW5888" s="14"/>
      <c r="BX5888" s="14"/>
      <c r="BY5888" s="14"/>
      <c r="BZ5888" s="14"/>
      <c r="CA5888" s="14"/>
      <c r="CB5888" s="14"/>
      <c r="CC5888" s="14"/>
      <c r="CD5888" s="14"/>
      <c r="CE5888" s="14"/>
      <c r="CF5888" s="14"/>
      <c r="CG5888" s="14"/>
      <c r="CH5888" s="14"/>
      <c r="CI5888" s="14"/>
      <c r="CJ5888" s="14"/>
      <c r="CK5888" s="14"/>
      <c r="CL5888" s="14"/>
      <c r="CM5888" s="14"/>
      <c r="CN5888" s="14"/>
      <c r="CO5888" s="14"/>
      <c r="CP5888" s="14"/>
    </row>
    <row r="5889">
      <c r="A5889" s="12"/>
      <c r="B5889" s="13"/>
      <c r="C5889" s="14"/>
      <c r="D5889" s="14"/>
      <c r="E5889" s="14"/>
      <c r="F5889" s="313"/>
      <c r="G5889" s="14"/>
      <c r="H5889" s="14"/>
      <c r="I5889" s="14"/>
      <c r="J5889" s="14"/>
      <c r="K5889" s="14"/>
      <c r="L5889" s="14"/>
      <c r="M5889" s="14"/>
      <c r="N5889" s="14"/>
      <c r="O5889" s="14"/>
      <c r="P5889" s="14"/>
      <c r="Q5889" s="14"/>
      <c r="R5889" s="14"/>
      <c r="S5889" s="14"/>
      <c r="T5889" s="14"/>
      <c r="U5889" s="14"/>
      <c r="V5889" s="14"/>
      <c r="W5889" s="14"/>
      <c r="X5889" s="14"/>
      <c r="Y5889" s="14"/>
      <c r="Z5889" s="14"/>
      <c r="AA5889" s="14"/>
      <c r="AB5889" s="14"/>
      <c r="AC5889" s="14"/>
      <c r="AD5889" s="14"/>
      <c r="AE5889" s="14"/>
      <c r="AF5889" s="14"/>
      <c r="AG5889" s="14"/>
      <c r="AH5889" s="14"/>
      <c r="AI5889" s="14"/>
      <c r="AJ5889" s="14"/>
      <c r="AK5889" s="14"/>
      <c r="AL5889" s="14"/>
      <c r="AM5889" s="14"/>
      <c r="AN5889" s="14"/>
      <c r="AO5889" s="14"/>
      <c r="AP5889" s="14"/>
      <c r="AQ5889" s="14"/>
      <c r="AR5889" s="14"/>
      <c r="AS5889" s="14"/>
      <c r="AT5889" s="14"/>
      <c r="AU5889" s="14"/>
      <c r="AV5889" s="14"/>
      <c r="AW5889" s="14"/>
      <c r="AX5889" s="14"/>
      <c r="AY5889" s="14"/>
      <c r="AZ5889" s="14"/>
      <c r="BA5889" s="14"/>
      <c r="BB5889" s="14"/>
      <c r="BC5889" s="14"/>
      <c r="BD5889" s="14"/>
      <c r="BE5889" s="14"/>
      <c r="BF5889" s="14"/>
      <c r="BG5889" s="14"/>
      <c r="BH5889" s="14"/>
      <c r="BI5889" s="14"/>
      <c r="BJ5889" s="14"/>
      <c r="BK5889" s="14"/>
      <c r="BL5889" s="14"/>
      <c r="BM5889" s="14"/>
      <c r="BN5889" s="14"/>
      <c r="BO5889" s="14"/>
      <c r="BP5889" s="14"/>
      <c r="BQ5889" s="14"/>
      <c r="BR5889" s="14"/>
      <c r="BS5889" s="14"/>
      <c r="BT5889" s="14"/>
      <c r="BU5889" s="14"/>
      <c r="BV5889" s="14"/>
      <c r="BW5889" s="14"/>
      <c r="BX5889" s="14"/>
      <c r="BY5889" s="14"/>
      <c r="BZ5889" s="14"/>
      <c r="CA5889" s="14"/>
      <c r="CB5889" s="14"/>
      <c r="CC5889" s="14"/>
      <c r="CD5889" s="14"/>
      <c r="CE5889" s="14"/>
      <c r="CF5889" s="14"/>
      <c r="CG5889" s="14"/>
      <c r="CH5889" s="14"/>
      <c r="CI5889" s="14"/>
      <c r="CJ5889" s="14"/>
      <c r="CK5889" s="14"/>
      <c r="CL5889" s="14"/>
      <c r="CM5889" s="14"/>
      <c r="CN5889" s="14"/>
      <c r="CO5889" s="14"/>
      <c r="CP5889" s="14"/>
    </row>
    <row r="5890">
      <c r="A5890" s="12"/>
      <c r="B5890" s="13"/>
      <c r="C5890" s="14"/>
      <c r="D5890" s="14"/>
      <c r="E5890" s="14"/>
      <c r="F5890" s="313"/>
      <c r="G5890" s="14"/>
      <c r="H5890" s="14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  <c r="W5890" s="14"/>
      <c r="X5890" s="14"/>
      <c r="Y5890" s="14"/>
      <c r="Z5890" s="14"/>
      <c r="AA5890" s="14"/>
      <c r="AB5890" s="14"/>
      <c r="AC5890" s="14"/>
      <c r="AD5890" s="14"/>
      <c r="AE5890" s="14"/>
      <c r="AF5890" s="14"/>
      <c r="AG5890" s="14"/>
      <c r="AH5890" s="14"/>
      <c r="AI5890" s="14"/>
      <c r="AJ5890" s="14"/>
      <c r="AK5890" s="14"/>
      <c r="AL5890" s="14"/>
      <c r="AM5890" s="14"/>
      <c r="AN5890" s="14"/>
      <c r="AO5890" s="14"/>
      <c r="AP5890" s="14"/>
      <c r="AQ5890" s="14"/>
      <c r="AR5890" s="14"/>
      <c r="AS5890" s="14"/>
      <c r="AT5890" s="14"/>
      <c r="AU5890" s="14"/>
      <c r="AV5890" s="14"/>
      <c r="AW5890" s="14"/>
      <c r="AX5890" s="14"/>
      <c r="AY5890" s="14"/>
      <c r="AZ5890" s="14"/>
      <c r="BA5890" s="14"/>
      <c r="BB5890" s="14"/>
      <c r="BC5890" s="14"/>
      <c r="BD5890" s="14"/>
      <c r="BE5890" s="14"/>
      <c r="BF5890" s="14"/>
      <c r="BG5890" s="14"/>
      <c r="BH5890" s="14"/>
      <c r="BI5890" s="14"/>
      <c r="BJ5890" s="14"/>
      <c r="BK5890" s="14"/>
      <c r="BL5890" s="14"/>
      <c r="BM5890" s="14"/>
      <c r="BN5890" s="14"/>
      <c r="BO5890" s="14"/>
      <c r="BP5890" s="14"/>
      <c r="BQ5890" s="14"/>
      <c r="BR5890" s="14"/>
      <c r="BS5890" s="14"/>
      <c r="BT5890" s="14"/>
      <c r="BU5890" s="14"/>
      <c r="BV5890" s="14"/>
      <c r="BW5890" s="14"/>
      <c r="BX5890" s="14"/>
      <c r="BY5890" s="14"/>
      <c r="BZ5890" s="14"/>
      <c r="CA5890" s="14"/>
      <c r="CB5890" s="14"/>
      <c r="CC5890" s="14"/>
      <c r="CD5890" s="14"/>
      <c r="CE5890" s="14"/>
      <c r="CF5890" s="14"/>
      <c r="CG5890" s="14"/>
      <c r="CH5890" s="14"/>
      <c r="CI5890" s="14"/>
      <c r="CJ5890" s="14"/>
      <c r="CK5890" s="14"/>
      <c r="CL5890" s="14"/>
      <c r="CM5890" s="14"/>
      <c r="CN5890" s="14"/>
      <c r="CO5890" s="14"/>
      <c r="CP5890" s="14"/>
    </row>
    <row r="5891">
      <c r="A5891" s="12"/>
      <c r="B5891" s="13"/>
      <c r="C5891" s="14"/>
      <c r="D5891" s="14"/>
      <c r="E5891" s="14"/>
      <c r="F5891" s="313"/>
      <c r="G5891" s="14"/>
      <c r="H5891" s="14"/>
      <c r="I5891" s="14"/>
      <c r="J5891" s="14"/>
      <c r="K5891" s="14"/>
      <c r="L5891" s="14"/>
      <c r="M5891" s="14"/>
      <c r="N5891" s="14"/>
      <c r="O5891" s="14"/>
      <c r="P5891" s="14"/>
      <c r="Q5891" s="14"/>
      <c r="R5891" s="14"/>
      <c r="S5891" s="14"/>
      <c r="T5891" s="14"/>
      <c r="U5891" s="14"/>
      <c r="V5891" s="14"/>
      <c r="W5891" s="14"/>
      <c r="X5891" s="14"/>
      <c r="Y5891" s="14"/>
      <c r="Z5891" s="14"/>
      <c r="AA5891" s="14"/>
      <c r="AB5891" s="14"/>
      <c r="AC5891" s="14"/>
      <c r="AD5891" s="14"/>
      <c r="AE5891" s="14"/>
      <c r="AF5891" s="14"/>
      <c r="AG5891" s="14"/>
      <c r="AH5891" s="14"/>
      <c r="AI5891" s="14"/>
      <c r="AJ5891" s="14"/>
      <c r="AK5891" s="14"/>
      <c r="AL5891" s="14"/>
      <c r="AM5891" s="14"/>
      <c r="AN5891" s="14"/>
      <c r="AO5891" s="14"/>
      <c r="AP5891" s="14"/>
      <c r="AQ5891" s="14"/>
      <c r="AR5891" s="14"/>
      <c r="AS5891" s="14"/>
      <c r="AT5891" s="14"/>
      <c r="AU5891" s="14"/>
      <c r="AV5891" s="14"/>
      <c r="AW5891" s="14"/>
      <c r="AX5891" s="14"/>
      <c r="AY5891" s="14"/>
      <c r="AZ5891" s="14"/>
      <c r="BA5891" s="14"/>
      <c r="BB5891" s="14"/>
      <c r="BC5891" s="14"/>
      <c r="BD5891" s="14"/>
      <c r="BE5891" s="14"/>
      <c r="BF5891" s="14"/>
      <c r="BG5891" s="14"/>
      <c r="BH5891" s="14"/>
      <c r="BI5891" s="14"/>
      <c r="BJ5891" s="14"/>
      <c r="BK5891" s="14"/>
      <c r="BL5891" s="14"/>
      <c r="BM5891" s="14"/>
      <c r="BN5891" s="14"/>
      <c r="BO5891" s="14"/>
      <c r="BP5891" s="14"/>
      <c r="BQ5891" s="14"/>
      <c r="BR5891" s="14"/>
      <c r="BS5891" s="14"/>
      <c r="BT5891" s="14"/>
      <c r="BU5891" s="14"/>
      <c r="BV5891" s="14"/>
      <c r="BW5891" s="14"/>
      <c r="BX5891" s="14"/>
      <c r="BY5891" s="14"/>
      <c r="BZ5891" s="14"/>
      <c r="CA5891" s="14"/>
      <c r="CB5891" s="14"/>
      <c r="CC5891" s="14"/>
      <c r="CD5891" s="14"/>
      <c r="CE5891" s="14"/>
      <c r="CF5891" s="14"/>
      <c r="CG5891" s="14"/>
      <c r="CH5891" s="14"/>
      <c r="CI5891" s="14"/>
      <c r="CJ5891" s="14"/>
      <c r="CK5891" s="14"/>
      <c r="CL5891" s="14"/>
      <c r="CM5891" s="14"/>
      <c r="CN5891" s="14"/>
      <c r="CO5891" s="14"/>
      <c r="CP5891" s="14"/>
    </row>
    <row r="5892">
      <c r="A5892" s="12"/>
      <c r="B5892" s="13"/>
      <c r="C5892" s="14"/>
      <c r="D5892" s="14"/>
      <c r="E5892" s="14"/>
      <c r="F5892" s="313"/>
      <c r="G5892" s="14"/>
      <c r="H5892" s="14"/>
      <c r="I5892" s="14"/>
      <c r="J5892" s="14"/>
      <c r="K5892" s="14"/>
      <c r="L5892" s="14"/>
      <c r="M5892" s="14"/>
      <c r="N5892" s="14"/>
      <c r="O5892" s="14"/>
      <c r="P5892" s="14"/>
      <c r="Q5892" s="14"/>
      <c r="R5892" s="14"/>
      <c r="S5892" s="14"/>
      <c r="T5892" s="14"/>
      <c r="U5892" s="14"/>
      <c r="V5892" s="14"/>
      <c r="W5892" s="14"/>
      <c r="X5892" s="14"/>
      <c r="Y5892" s="14"/>
      <c r="Z5892" s="14"/>
      <c r="AA5892" s="14"/>
      <c r="AB5892" s="14"/>
      <c r="AC5892" s="14"/>
      <c r="AD5892" s="14"/>
      <c r="AE5892" s="14"/>
      <c r="AF5892" s="14"/>
      <c r="AG5892" s="14"/>
      <c r="AH5892" s="14"/>
      <c r="AI5892" s="14"/>
      <c r="AJ5892" s="14"/>
      <c r="AK5892" s="14"/>
      <c r="AL5892" s="14"/>
      <c r="AM5892" s="14"/>
      <c r="AN5892" s="14"/>
      <c r="AO5892" s="14"/>
      <c r="AP5892" s="14"/>
      <c r="AQ5892" s="14"/>
      <c r="AR5892" s="14"/>
      <c r="AS5892" s="14"/>
      <c r="AT5892" s="14"/>
      <c r="AU5892" s="14"/>
      <c r="AV5892" s="14"/>
      <c r="AW5892" s="14"/>
      <c r="AX5892" s="14"/>
      <c r="AY5892" s="14"/>
      <c r="AZ5892" s="14"/>
      <c r="BA5892" s="14"/>
      <c r="BB5892" s="14"/>
      <c r="BC5892" s="14"/>
      <c r="BD5892" s="14"/>
      <c r="BE5892" s="14"/>
      <c r="BF5892" s="14"/>
      <c r="BG5892" s="14"/>
      <c r="BH5892" s="14"/>
      <c r="BI5892" s="14"/>
      <c r="BJ5892" s="14"/>
      <c r="BK5892" s="14"/>
      <c r="BL5892" s="14"/>
      <c r="BM5892" s="14"/>
      <c r="BN5892" s="14"/>
      <c r="BO5892" s="14"/>
      <c r="BP5892" s="14"/>
      <c r="BQ5892" s="14"/>
      <c r="BR5892" s="14"/>
      <c r="BS5892" s="14"/>
      <c r="BT5892" s="14"/>
      <c r="BU5892" s="14"/>
      <c r="BV5892" s="14"/>
      <c r="BW5892" s="14"/>
      <c r="BX5892" s="14"/>
      <c r="BY5892" s="14"/>
      <c r="BZ5892" s="14"/>
      <c r="CA5892" s="14"/>
      <c r="CB5892" s="14"/>
      <c r="CC5892" s="14"/>
      <c r="CD5892" s="14"/>
      <c r="CE5892" s="14"/>
      <c r="CF5892" s="14"/>
      <c r="CG5892" s="14"/>
      <c r="CH5892" s="14"/>
      <c r="CI5892" s="14"/>
      <c r="CJ5892" s="14"/>
      <c r="CK5892" s="14"/>
      <c r="CL5892" s="14"/>
      <c r="CM5892" s="14"/>
      <c r="CN5892" s="14"/>
      <c r="CO5892" s="14"/>
      <c r="CP5892" s="14"/>
    </row>
    <row r="5893">
      <c r="A5893" s="12"/>
      <c r="B5893" s="13"/>
      <c r="C5893" s="14"/>
      <c r="D5893" s="14"/>
      <c r="E5893" s="14"/>
      <c r="F5893" s="313"/>
      <c r="G5893" s="14"/>
      <c r="H5893" s="14"/>
      <c r="I5893" s="14"/>
      <c r="J5893" s="14"/>
      <c r="K5893" s="14"/>
      <c r="L5893" s="14"/>
      <c r="M5893" s="14"/>
      <c r="N5893" s="14"/>
      <c r="O5893" s="14"/>
      <c r="P5893" s="14"/>
      <c r="Q5893" s="14"/>
      <c r="R5893" s="14"/>
      <c r="S5893" s="14"/>
      <c r="T5893" s="14"/>
      <c r="U5893" s="14"/>
      <c r="V5893" s="14"/>
      <c r="W5893" s="14"/>
      <c r="X5893" s="14"/>
      <c r="Y5893" s="14"/>
      <c r="Z5893" s="14"/>
      <c r="AA5893" s="14"/>
      <c r="AB5893" s="14"/>
      <c r="AC5893" s="14"/>
      <c r="AD5893" s="14"/>
      <c r="AE5893" s="14"/>
      <c r="AF5893" s="14"/>
      <c r="AG5893" s="14"/>
      <c r="AH5893" s="14"/>
      <c r="AI5893" s="14"/>
      <c r="AJ5893" s="14"/>
      <c r="AK5893" s="14"/>
      <c r="AL5893" s="14"/>
      <c r="AM5893" s="14"/>
      <c r="AN5893" s="14"/>
      <c r="AO5893" s="14"/>
      <c r="AP5893" s="14"/>
      <c r="AQ5893" s="14"/>
      <c r="AR5893" s="14"/>
      <c r="AS5893" s="14"/>
      <c r="AT5893" s="14"/>
      <c r="AU5893" s="14"/>
      <c r="AV5893" s="14"/>
      <c r="AW5893" s="14"/>
      <c r="AX5893" s="14"/>
      <c r="AY5893" s="14"/>
      <c r="AZ5893" s="14"/>
      <c r="BA5893" s="14"/>
      <c r="BB5893" s="14"/>
      <c r="BC5893" s="14"/>
      <c r="BD5893" s="14"/>
      <c r="BE5893" s="14"/>
      <c r="BF5893" s="14"/>
      <c r="BG5893" s="14"/>
      <c r="BH5893" s="14"/>
      <c r="BI5893" s="14"/>
      <c r="BJ5893" s="14"/>
      <c r="BK5893" s="14"/>
      <c r="BL5893" s="14"/>
      <c r="BM5893" s="14"/>
      <c r="BN5893" s="14"/>
      <c r="BO5893" s="14"/>
      <c r="BP5893" s="14"/>
      <c r="BQ5893" s="14"/>
      <c r="BR5893" s="14"/>
      <c r="BS5893" s="14"/>
      <c r="BT5893" s="14"/>
      <c r="BU5893" s="14"/>
      <c r="BV5893" s="14"/>
      <c r="BW5893" s="14"/>
      <c r="BX5893" s="14"/>
      <c r="BY5893" s="14"/>
      <c r="BZ5893" s="14"/>
      <c r="CA5893" s="14"/>
      <c r="CB5893" s="14"/>
      <c r="CC5893" s="14"/>
      <c r="CD5893" s="14"/>
      <c r="CE5893" s="14"/>
      <c r="CF5893" s="14"/>
      <c r="CG5893" s="14"/>
      <c r="CH5893" s="14"/>
      <c r="CI5893" s="14"/>
      <c r="CJ5893" s="14"/>
      <c r="CK5893" s="14"/>
      <c r="CL5893" s="14"/>
      <c r="CM5893" s="14"/>
      <c r="CN5893" s="14"/>
      <c r="CO5893" s="14"/>
      <c r="CP5893" s="14"/>
    </row>
    <row r="5894">
      <c r="A5894" s="12"/>
      <c r="B5894" s="13"/>
      <c r="C5894" s="14"/>
      <c r="D5894" s="14"/>
      <c r="E5894" s="14"/>
      <c r="F5894" s="313"/>
      <c r="G5894" s="14"/>
      <c r="H5894" s="14"/>
      <c r="I5894" s="14"/>
      <c r="J5894" s="14"/>
      <c r="K5894" s="14"/>
      <c r="L5894" s="14"/>
      <c r="M5894" s="14"/>
      <c r="N5894" s="14"/>
      <c r="O5894" s="14"/>
      <c r="P5894" s="14"/>
      <c r="Q5894" s="14"/>
      <c r="R5894" s="14"/>
      <c r="S5894" s="14"/>
      <c r="T5894" s="14"/>
      <c r="U5894" s="14"/>
      <c r="V5894" s="14"/>
      <c r="W5894" s="14"/>
      <c r="X5894" s="14"/>
      <c r="Y5894" s="14"/>
      <c r="Z5894" s="14"/>
      <c r="AA5894" s="14"/>
      <c r="AB5894" s="14"/>
      <c r="AC5894" s="14"/>
      <c r="AD5894" s="14"/>
      <c r="AE5894" s="14"/>
      <c r="AF5894" s="14"/>
      <c r="AG5894" s="14"/>
      <c r="AH5894" s="14"/>
      <c r="AI5894" s="14"/>
      <c r="AJ5894" s="14"/>
      <c r="AK5894" s="14"/>
      <c r="AL5894" s="14"/>
      <c r="AM5894" s="14"/>
      <c r="AN5894" s="14"/>
      <c r="AO5894" s="14"/>
      <c r="AP5894" s="14"/>
      <c r="AQ5894" s="14"/>
      <c r="AR5894" s="14"/>
      <c r="AS5894" s="14"/>
      <c r="AT5894" s="14"/>
      <c r="AU5894" s="14"/>
      <c r="AV5894" s="14"/>
      <c r="AW5894" s="14"/>
      <c r="AX5894" s="14"/>
      <c r="AY5894" s="14"/>
      <c r="AZ5894" s="14"/>
      <c r="BA5894" s="14"/>
      <c r="BB5894" s="14"/>
      <c r="BC5894" s="14"/>
      <c r="BD5894" s="14"/>
      <c r="BE5894" s="14"/>
      <c r="BF5894" s="14"/>
      <c r="BG5894" s="14"/>
      <c r="BH5894" s="14"/>
      <c r="BI5894" s="14"/>
      <c r="BJ5894" s="14"/>
      <c r="BK5894" s="14"/>
      <c r="BL5894" s="14"/>
      <c r="BM5894" s="14"/>
      <c r="BN5894" s="14"/>
      <c r="BO5894" s="14"/>
      <c r="BP5894" s="14"/>
      <c r="BQ5894" s="14"/>
      <c r="BR5894" s="14"/>
      <c r="BS5894" s="14"/>
      <c r="BT5894" s="14"/>
      <c r="BU5894" s="14"/>
      <c r="BV5894" s="14"/>
      <c r="BW5894" s="14"/>
      <c r="BX5894" s="14"/>
      <c r="BY5894" s="14"/>
      <c r="BZ5894" s="14"/>
      <c r="CA5894" s="14"/>
      <c r="CB5894" s="14"/>
      <c r="CC5894" s="14"/>
      <c r="CD5894" s="14"/>
      <c r="CE5894" s="14"/>
      <c r="CF5894" s="14"/>
      <c r="CG5894" s="14"/>
      <c r="CH5894" s="14"/>
      <c r="CI5894" s="14"/>
      <c r="CJ5894" s="14"/>
      <c r="CK5894" s="14"/>
      <c r="CL5894" s="14"/>
      <c r="CM5894" s="14"/>
      <c r="CN5894" s="14"/>
      <c r="CO5894" s="14"/>
      <c r="CP5894" s="14"/>
    </row>
    <row r="5895">
      <c r="A5895" s="12"/>
      <c r="B5895" s="13"/>
      <c r="C5895" s="14"/>
      <c r="D5895" s="14"/>
      <c r="E5895" s="14"/>
      <c r="F5895" s="313"/>
      <c r="G5895" s="14"/>
      <c r="H5895" s="14"/>
      <c r="I5895" s="14"/>
      <c r="J5895" s="14"/>
      <c r="K5895" s="14"/>
      <c r="L5895" s="14"/>
      <c r="M5895" s="14"/>
      <c r="N5895" s="14"/>
      <c r="O5895" s="14"/>
      <c r="P5895" s="14"/>
      <c r="Q5895" s="14"/>
      <c r="R5895" s="14"/>
      <c r="S5895" s="14"/>
      <c r="T5895" s="14"/>
      <c r="U5895" s="14"/>
      <c r="V5895" s="14"/>
      <c r="W5895" s="14"/>
      <c r="X5895" s="14"/>
      <c r="Y5895" s="14"/>
      <c r="Z5895" s="14"/>
      <c r="AA5895" s="14"/>
      <c r="AB5895" s="14"/>
      <c r="AC5895" s="14"/>
      <c r="AD5895" s="14"/>
      <c r="AE5895" s="14"/>
      <c r="AF5895" s="14"/>
      <c r="AG5895" s="14"/>
      <c r="AH5895" s="14"/>
      <c r="AI5895" s="14"/>
      <c r="AJ5895" s="14"/>
      <c r="AK5895" s="14"/>
      <c r="AL5895" s="14"/>
      <c r="AM5895" s="14"/>
      <c r="AN5895" s="14"/>
      <c r="AO5895" s="14"/>
      <c r="AP5895" s="14"/>
      <c r="AQ5895" s="14"/>
      <c r="AR5895" s="14"/>
      <c r="AS5895" s="14"/>
      <c r="AT5895" s="14"/>
      <c r="AU5895" s="14"/>
      <c r="AV5895" s="14"/>
      <c r="AW5895" s="14"/>
      <c r="AX5895" s="14"/>
      <c r="AY5895" s="14"/>
      <c r="AZ5895" s="14"/>
      <c r="BA5895" s="14"/>
      <c r="BB5895" s="14"/>
      <c r="BC5895" s="14"/>
      <c r="BD5895" s="14"/>
      <c r="BE5895" s="14"/>
      <c r="BF5895" s="14"/>
      <c r="BG5895" s="14"/>
      <c r="BH5895" s="14"/>
      <c r="BI5895" s="14"/>
      <c r="BJ5895" s="14"/>
      <c r="BK5895" s="14"/>
      <c r="BL5895" s="14"/>
      <c r="BM5895" s="14"/>
      <c r="BN5895" s="14"/>
      <c r="BO5895" s="14"/>
      <c r="BP5895" s="14"/>
      <c r="BQ5895" s="14"/>
      <c r="BR5895" s="14"/>
      <c r="BS5895" s="14"/>
      <c r="BT5895" s="14"/>
      <c r="BU5895" s="14"/>
      <c r="BV5895" s="14"/>
      <c r="BW5895" s="14"/>
      <c r="BX5895" s="14"/>
      <c r="BY5895" s="14"/>
      <c r="BZ5895" s="14"/>
      <c r="CA5895" s="14"/>
      <c r="CB5895" s="14"/>
      <c r="CC5895" s="14"/>
      <c r="CD5895" s="14"/>
      <c r="CE5895" s="14"/>
      <c r="CF5895" s="14"/>
      <c r="CG5895" s="14"/>
      <c r="CH5895" s="14"/>
      <c r="CI5895" s="14"/>
      <c r="CJ5895" s="14"/>
      <c r="CK5895" s="14"/>
      <c r="CL5895" s="14"/>
      <c r="CM5895" s="14"/>
      <c r="CN5895" s="14"/>
      <c r="CO5895" s="14"/>
      <c r="CP5895" s="14"/>
    </row>
    <row r="5896">
      <c r="A5896" s="12"/>
      <c r="B5896" s="13"/>
      <c r="C5896" s="14"/>
      <c r="D5896" s="14"/>
      <c r="E5896" s="14"/>
      <c r="F5896" s="313"/>
      <c r="G5896" s="14"/>
      <c r="H5896" s="14"/>
      <c r="I5896" s="14"/>
      <c r="J5896" s="14"/>
      <c r="K5896" s="14"/>
      <c r="L5896" s="14"/>
      <c r="M5896" s="14"/>
      <c r="N5896" s="14"/>
      <c r="O5896" s="14"/>
      <c r="P5896" s="14"/>
      <c r="Q5896" s="14"/>
      <c r="R5896" s="14"/>
      <c r="S5896" s="14"/>
      <c r="T5896" s="14"/>
      <c r="U5896" s="14"/>
      <c r="V5896" s="14"/>
      <c r="W5896" s="14"/>
      <c r="X5896" s="14"/>
      <c r="Y5896" s="14"/>
      <c r="Z5896" s="14"/>
      <c r="AA5896" s="14"/>
      <c r="AB5896" s="14"/>
      <c r="AC5896" s="14"/>
      <c r="AD5896" s="14"/>
      <c r="AE5896" s="14"/>
      <c r="AF5896" s="14"/>
      <c r="AG5896" s="14"/>
      <c r="AH5896" s="14"/>
      <c r="AI5896" s="14"/>
      <c r="AJ5896" s="14"/>
      <c r="AK5896" s="14"/>
      <c r="AL5896" s="14"/>
      <c r="AM5896" s="14"/>
      <c r="AN5896" s="14"/>
      <c r="AO5896" s="14"/>
      <c r="AP5896" s="14"/>
      <c r="AQ5896" s="14"/>
      <c r="AR5896" s="14"/>
      <c r="AS5896" s="14"/>
      <c r="AT5896" s="14"/>
      <c r="AU5896" s="14"/>
      <c r="AV5896" s="14"/>
      <c r="AW5896" s="14"/>
      <c r="AX5896" s="14"/>
      <c r="AY5896" s="14"/>
      <c r="AZ5896" s="14"/>
      <c r="BA5896" s="14"/>
      <c r="BB5896" s="14"/>
      <c r="BC5896" s="14"/>
      <c r="BD5896" s="14"/>
      <c r="BE5896" s="14"/>
      <c r="BF5896" s="14"/>
      <c r="BG5896" s="14"/>
      <c r="BH5896" s="14"/>
      <c r="BI5896" s="14"/>
      <c r="BJ5896" s="14"/>
      <c r="BK5896" s="14"/>
      <c r="BL5896" s="14"/>
      <c r="BM5896" s="14"/>
      <c r="BN5896" s="14"/>
      <c r="BO5896" s="14"/>
      <c r="BP5896" s="14"/>
      <c r="BQ5896" s="14"/>
      <c r="BR5896" s="14"/>
      <c r="BS5896" s="14"/>
      <c r="BT5896" s="14"/>
      <c r="BU5896" s="14"/>
      <c r="BV5896" s="14"/>
      <c r="BW5896" s="14"/>
      <c r="BX5896" s="14"/>
      <c r="BY5896" s="14"/>
      <c r="BZ5896" s="14"/>
      <c r="CA5896" s="14"/>
      <c r="CB5896" s="14"/>
      <c r="CC5896" s="14"/>
      <c r="CD5896" s="14"/>
      <c r="CE5896" s="14"/>
      <c r="CF5896" s="14"/>
      <c r="CG5896" s="14"/>
      <c r="CH5896" s="14"/>
      <c r="CI5896" s="14"/>
      <c r="CJ5896" s="14"/>
      <c r="CK5896" s="14"/>
      <c r="CL5896" s="14"/>
      <c r="CM5896" s="14"/>
      <c r="CN5896" s="14"/>
      <c r="CO5896" s="14"/>
      <c r="CP5896" s="14"/>
    </row>
    <row r="5897">
      <c r="A5897" s="12"/>
      <c r="B5897" s="13"/>
      <c r="C5897" s="14"/>
      <c r="D5897" s="14"/>
      <c r="E5897" s="14"/>
      <c r="F5897" s="313"/>
      <c r="G5897" s="14"/>
      <c r="H5897" s="14"/>
      <c r="I5897" s="14"/>
      <c r="J5897" s="14"/>
      <c r="K5897" s="14"/>
      <c r="L5897" s="14"/>
      <c r="M5897" s="14"/>
      <c r="N5897" s="14"/>
      <c r="O5897" s="14"/>
      <c r="P5897" s="14"/>
      <c r="Q5897" s="14"/>
      <c r="R5897" s="14"/>
      <c r="S5897" s="14"/>
      <c r="T5897" s="14"/>
      <c r="U5897" s="14"/>
      <c r="V5897" s="14"/>
      <c r="W5897" s="14"/>
      <c r="X5897" s="14"/>
      <c r="Y5897" s="14"/>
      <c r="Z5897" s="14"/>
      <c r="AA5897" s="14"/>
      <c r="AB5897" s="14"/>
      <c r="AC5897" s="14"/>
      <c r="AD5897" s="14"/>
      <c r="AE5897" s="14"/>
      <c r="AF5897" s="14"/>
      <c r="AG5897" s="14"/>
      <c r="AH5897" s="14"/>
      <c r="AI5897" s="14"/>
      <c r="AJ5897" s="14"/>
      <c r="AK5897" s="14"/>
      <c r="AL5897" s="14"/>
      <c r="AM5897" s="14"/>
      <c r="AN5897" s="14"/>
      <c r="AO5897" s="14"/>
      <c r="AP5897" s="14"/>
      <c r="AQ5897" s="14"/>
      <c r="AR5897" s="14"/>
      <c r="AS5897" s="14"/>
      <c r="AT5897" s="14"/>
      <c r="AU5897" s="14"/>
      <c r="AV5897" s="14"/>
      <c r="AW5897" s="14"/>
      <c r="AX5897" s="14"/>
      <c r="AY5897" s="14"/>
      <c r="AZ5897" s="14"/>
      <c r="BA5897" s="14"/>
      <c r="BB5897" s="14"/>
      <c r="BC5897" s="14"/>
      <c r="BD5897" s="14"/>
      <c r="BE5897" s="14"/>
      <c r="BF5897" s="14"/>
      <c r="BG5897" s="14"/>
      <c r="BH5897" s="14"/>
      <c r="BI5897" s="14"/>
      <c r="BJ5897" s="14"/>
      <c r="BK5897" s="14"/>
      <c r="BL5897" s="14"/>
      <c r="BM5897" s="14"/>
      <c r="BN5897" s="14"/>
      <c r="BO5897" s="14"/>
      <c r="BP5897" s="14"/>
      <c r="BQ5897" s="14"/>
      <c r="BR5897" s="14"/>
      <c r="BS5897" s="14"/>
      <c r="BT5897" s="14"/>
      <c r="BU5897" s="14"/>
      <c r="BV5897" s="14"/>
      <c r="BW5897" s="14"/>
      <c r="BX5897" s="14"/>
      <c r="BY5897" s="14"/>
      <c r="BZ5897" s="14"/>
      <c r="CA5897" s="14"/>
      <c r="CB5897" s="14"/>
      <c r="CC5897" s="14"/>
      <c r="CD5897" s="14"/>
      <c r="CE5897" s="14"/>
      <c r="CF5897" s="14"/>
      <c r="CG5897" s="14"/>
      <c r="CH5897" s="14"/>
      <c r="CI5897" s="14"/>
      <c r="CJ5897" s="14"/>
      <c r="CK5897" s="14"/>
      <c r="CL5897" s="14"/>
      <c r="CM5897" s="14"/>
      <c r="CN5897" s="14"/>
      <c r="CO5897" s="14"/>
      <c r="CP5897" s="14"/>
    </row>
    <row r="5898">
      <c r="A5898" s="12"/>
      <c r="B5898" s="13"/>
      <c r="C5898" s="14"/>
      <c r="D5898" s="14"/>
      <c r="E5898" s="14"/>
      <c r="F5898" s="313"/>
      <c r="G5898" s="14"/>
      <c r="H5898" s="14"/>
      <c r="I5898" s="14"/>
      <c r="J5898" s="14"/>
      <c r="K5898" s="14"/>
      <c r="L5898" s="14"/>
      <c r="M5898" s="14"/>
      <c r="N5898" s="14"/>
      <c r="O5898" s="14"/>
      <c r="P5898" s="14"/>
      <c r="Q5898" s="14"/>
      <c r="R5898" s="14"/>
      <c r="S5898" s="14"/>
      <c r="T5898" s="14"/>
      <c r="U5898" s="14"/>
      <c r="V5898" s="14"/>
      <c r="W5898" s="14"/>
      <c r="X5898" s="14"/>
      <c r="Y5898" s="14"/>
      <c r="Z5898" s="14"/>
      <c r="AA5898" s="14"/>
      <c r="AB5898" s="14"/>
      <c r="AC5898" s="14"/>
      <c r="AD5898" s="14"/>
      <c r="AE5898" s="14"/>
      <c r="AF5898" s="14"/>
      <c r="AG5898" s="14"/>
      <c r="AH5898" s="14"/>
      <c r="AI5898" s="14"/>
      <c r="AJ5898" s="14"/>
      <c r="AK5898" s="14"/>
      <c r="AL5898" s="14"/>
      <c r="AM5898" s="14"/>
      <c r="AN5898" s="14"/>
      <c r="AO5898" s="14"/>
      <c r="AP5898" s="14"/>
      <c r="AQ5898" s="14"/>
      <c r="AR5898" s="14"/>
      <c r="AS5898" s="14"/>
      <c r="AT5898" s="14"/>
      <c r="AU5898" s="14"/>
      <c r="AV5898" s="14"/>
      <c r="AW5898" s="14"/>
      <c r="AX5898" s="14"/>
      <c r="AY5898" s="14"/>
      <c r="AZ5898" s="14"/>
      <c r="BA5898" s="14"/>
      <c r="BB5898" s="14"/>
      <c r="BC5898" s="14"/>
      <c r="BD5898" s="14"/>
      <c r="BE5898" s="14"/>
      <c r="BF5898" s="14"/>
      <c r="BG5898" s="14"/>
      <c r="BH5898" s="14"/>
      <c r="BI5898" s="14"/>
      <c r="BJ5898" s="14"/>
      <c r="BK5898" s="14"/>
      <c r="BL5898" s="14"/>
      <c r="BM5898" s="14"/>
      <c r="BN5898" s="14"/>
      <c r="BO5898" s="14"/>
      <c r="BP5898" s="14"/>
      <c r="BQ5898" s="14"/>
      <c r="BR5898" s="14"/>
      <c r="BS5898" s="14"/>
      <c r="BT5898" s="14"/>
      <c r="BU5898" s="14"/>
      <c r="BV5898" s="14"/>
      <c r="BW5898" s="14"/>
      <c r="BX5898" s="14"/>
      <c r="BY5898" s="14"/>
      <c r="BZ5898" s="14"/>
      <c r="CA5898" s="14"/>
      <c r="CB5898" s="14"/>
      <c r="CC5898" s="14"/>
      <c r="CD5898" s="14"/>
      <c r="CE5898" s="14"/>
      <c r="CF5898" s="14"/>
      <c r="CG5898" s="14"/>
      <c r="CH5898" s="14"/>
      <c r="CI5898" s="14"/>
      <c r="CJ5898" s="14"/>
      <c r="CK5898" s="14"/>
      <c r="CL5898" s="14"/>
      <c r="CM5898" s="14"/>
      <c r="CN5898" s="14"/>
      <c r="CO5898" s="14"/>
      <c r="CP5898" s="14"/>
    </row>
    <row r="5899">
      <c r="A5899" s="12"/>
      <c r="B5899" s="13"/>
      <c r="C5899" s="14"/>
      <c r="D5899" s="14"/>
      <c r="E5899" s="14"/>
      <c r="F5899" s="313"/>
      <c r="G5899" s="14"/>
      <c r="H5899" s="14"/>
      <c r="I5899" s="14"/>
      <c r="J5899" s="14"/>
      <c r="K5899" s="14"/>
      <c r="L5899" s="14"/>
      <c r="M5899" s="14"/>
      <c r="N5899" s="14"/>
      <c r="O5899" s="14"/>
      <c r="P5899" s="14"/>
      <c r="Q5899" s="14"/>
      <c r="R5899" s="14"/>
      <c r="S5899" s="14"/>
      <c r="T5899" s="14"/>
      <c r="U5899" s="14"/>
      <c r="V5899" s="14"/>
      <c r="W5899" s="14"/>
      <c r="X5899" s="14"/>
      <c r="Y5899" s="14"/>
      <c r="Z5899" s="14"/>
      <c r="AA5899" s="14"/>
      <c r="AB5899" s="14"/>
      <c r="AC5899" s="14"/>
      <c r="AD5899" s="14"/>
      <c r="AE5899" s="14"/>
      <c r="AF5899" s="14"/>
      <c r="AG5899" s="14"/>
      <c r="AH5899" s="14"/>
      <c r="AI5899" s="14"/>
      <c r="AJ5899" s="14"/>
      <c r="AK5899" s="14"/>
      <c r="AL5899" s="14"/>
      <c r="AM5899" s="14"/>
      <c r="AN5899" s="14"/>
      <c r="AO5899" s="14"/>
      <c r="AP5899" s="14"/>
      <c r="AQ5899" s="14"/>
      <c r="AR5899" s="14"/>
      <c r="AS5899" s="14"/>
      <c r="AT5899" s="14"/>
      <c r="AU5899" s="14"/>
      <c r="AV5899" s="14"/>
      <c r="AW5899" s="14"/>
      <c r="AX5899" s="14"/>
      <c r="AY5899" s="14"/>
      <c r="AZ5899" s="14"/>
      <c r="BA5899" s="14"/>
      <c r="BB5899" s="14"/>
      <c r="BC5899" s="14"/>
      <c r="BD5899" s="14"/>
      <c r="BE5899" s="14"/>
      <c r="BF5899" s="14"/>
      <c r="BG5899" s="14"/>
      <c r="BH5899" s="14"/>
      <c r="BI5899" s="14"/>
      <c r="BJ5899" s="14"/>
      <c r="BK5899" s="14"/>
      <c r="BL5899" s="14"/>
      <c r="BM5899" s="14"/>
      <c r="BN5899" s="14"/>
      <c r="BO5899" s="14"/>
      <c r="BP5899" s="14"/>
      <c r="BQ5899" s="14"/>
      <c r="BR5899" s="14"/>
      <c r="BS5899" s="14"/>
      <c r="BT5899" s="14"/>
      <c r="BU5899" s="14"/>
      <c r="BV5899" s="14"/>
      <c r="BW5899" s="14"/>
      <c r="BX5899" s="14"/>
      <c r="BY5899" s="14"/>
      <c r="BZ5899" s="14"/>
      <c r="CA5899" s="14"/>
      <c r="CB5899" s="14"/>
      <c r="CC5899" s="14"/>
      <c r="CD5899" s="14"/>
      <c r="CE5899" s="14"/>
      <c r="CF5899" s="14"/>
      <c r="CG5899" s="14"/>
      <c r="CH5899" s="14"/>
      <c r="CI5899" s="14"/>
      <c r="CJ5899" s="14"/>
      <c r="CK5899" s="14"/>
      <c r="CL5899" s="14"/>
      <c r="CM5899" s="14"/>
      <c r="CN5899" s="14"/>
      <c r="CO5899" s="14"/>
      <c r="CP5899" s="14"/>
    </row>
    <row r="5900">
      <c r="A5900" s="12"/>
      <c r="B5900" s="13"/>
      <c r="C5900" s="14"/>
      <c r="D5900" s="14"/>
      <c r="E5900" s="14"/>
      <c r="F5900" s="313"/>
      <c r="G5900" s="14"/>
      <c r="H5900" s="14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4"/>
      <c r="AB5900" s="14"/>
      <c r="AC5900" s="14"/>
      <c r="AD5900" s="14"/>
      <c r="AE5900" s="14"/>
      <c r="AF5900" s="14"/>
      <c r="AG5900" s="14"/>
      <c r="AH5900" s="14"/>
      <c r="AI5900" s="14"/>
      <c r="AJ5900" s="14"/>
      <c r="AK5900" s="14"/>
      <c r="AL5900" s="14"/>
      <c r="AM5900" s="14"/>
      <c r="AN5900" s="14"/>
      <c r="AO5900" s="14"/>
      <c r="AP5900" s="14"/>
      <c r="AQ5900" s="14"/>
      <c r="AR5900" s="14"/>
      <c r="AS5900" s="14"/>
      <c r="AT5900" s="14"/>
      <c r="AU5900" s="14"/>
      <c r="AV5900" s="14"/>
      <c r="AW5900" s="14"/>
      <c r="AX5900" s="14"/>
      <c r="AY5900" s="14"/>
      <c r="AZ5900" s="14"/>
      <c r="BA5900" s="14"/>
      <c r="BB5900" s="14"/>
      <c r="BC5900" s="14"/>
      <c r="BD5900" s="14"/>
      <c r="BE5900" s="14"/>
      <c r="BF5900" s="14"/>
      <c r="BG5900" s="14"/>
      <c r="BH5900" s="14"/>
      <c r="BI5900" s="14"/>
      <c r="BJ5900" s="14"/>
      <c r="BK5900" s="14"/>
      <c r="BL5900" s="14"/>
      <c r="BM5900" s="14"/>
      <c r="BN5900" s="14"/>
      <c r="BO5900" s="14"/>
      <c r="BP5900" s="14"/>
      <c r="BQ5900" s="14"/>
      <c r="BR5900" s="14"/>
      <c r="BS5900" s="14"/>
      <c r="BT5900" s="14"/>
      <c r="BU5900" s="14"/>
      <c r="BV5900" s="14"/>
      <c r="BW5900" s="14"/>
      <c r="BX5900" s="14"/>
      <c r="BY5900" s="14"/>
      <c r="BZ5900" s="14"/>
      <c r="CA5900" s="14"/>
      <c r="CB5900" s="14"/>
      <c r="CC5900" s="14"/>
      <c r="CD5900" s="14"/>
      <c r="CE5900" s="14"/>
      <c r="CF5900" s="14"/>
      <c r="CG5900" s="14"/>
      <c r="CH5900" s="14"/>
      <c r="CI5900" s="14"/>
      <c r="CJ5900" s="14"/>
      <c r="CK5900" s="14"/>
      <c r="CL5900" s="14"/>
      <c r="CM5900" s="14"/>
      <c r="CN5900" s="14"/>
      <c r="CO5900" s="14"/>
      <c r="CP5900" s="14"/>
    </row>
    <row r="5901">
      <c r="A5901" s="12"/>
      <c r="B5901" s="13"/>
      <c r="C5901" s="14"/>
      <c r="D5901" s="14"/>
      <c r="E5901" s="14"/>
      <c r="F5901" s="313"/>
      <c r="G5901" s="14"/>
      <c r="H5901" s="14"/>
      <c r="I5901" s="14"/>
      <c r="J5901" s="14"/>
      <c r="K5901" s="14"/>
      <c r="L5901" s="14"/>
      <c r="M5901" s="14"/>
      <c r="N5901" s="14"/>
      <c r="O5901" s="14"/>
      <c r="P5901" s="14"/>
      <c r="Q5901" s="14"/>
      <c r="R5901" s="14"/>
      <c r="S5901" s="14"/>
      <c r="T5901" s="14"/>
      <c r="U5901" s="14"/>
      <c r="V5901" s="14"/>
      <c r="W5901" s="14"/>
      <c r="X5901" s="14"/>
      <c r="Y5901" s="14"/>
      <c r="Z5901" s="14"/>
      <c r="AA5901" s="14"/>
      <c r="AB5901" s="14"/>
      <c r="AC5901" s="14"/>
      <c r="AD5901" s="14"/>
      <c r="AE5901" s="14"/>
      <c r="AF5901" s="14"/>
      <c r="AG5901" s="14"/>
      <c r="AH5901" s="14"/>
      <c r="AI5901" s="14"/>
      <c r="AJ5901" s="14"/>
      <c r="AK5901" s="14"/>
      <c r="AL5901" s="14"/>
      <c r="AM5901" s="14"/>
      <c r="AN5901" s="14"/>
      <c r="AO5901" s="14"/>
      <c r="AP5901" s="14"/>
      <c r="AQ5901" s="14"/>
      <c r="AR5901" s="14"/>
      <c r="AS5901" s="14"/>
      <c r="AT5901" s="14"/>
      <c r="AU5901" s="14"/>
      <c r="AV5901" s="14"/>
      <c r="AW5901" s="14"/>
      <c r="AX5901" s="14"/>
      <c r="AY5901" s="14"/>
      <c r="AZ5901" s="14"/>
      <c r="BA5901" s="14"/>
      <c r="BB5901" s="14"/>
      <c r="BC5901" s="14"/>
      <c r="BD5901" s="14"/>
      <c r="BE5901" s="14"/>
      <c r="BF5901" s="14"/>
      <c r="BG5901" s="14"/>
      <c r="BH5901" s="14"/>
      <c r="BI5901" s="14"/>
      <c r="BJ5901" s="14"/>
      <c r="BK5901" s="14"/>
      <c r="BL5901" s="14"/>
      <c r="BM5901" s="14"/>
      <c r="BN5901" s="14"/>
      <c r="BO5901" s="14"/>
      <c r="BP5901" s="14"/>
      <c r="BQ5901" s="14"/>
      <c r="BR5901" s="14"/>
      <c r="BS5901" s="14"/>
      <c r="BT5901" s="14"/>
      <c r="BU5901" s="14"/>
      <c r="BV5901" s="14"/>
      <c r="BW5901" s="14"/>
      <c r="BX5901" s="14"/>
      <c r="BY5901" s="14"/>
      <c r="BZ5901" s="14"/>
      <c r="CA5901" s="14"/>
      <c r="CB5901" s="14"/>
      <c r="CC5901" s="14"/>
      <c r="CD5901" s="14"/>
      <c r="CE5901" s="14"/>
      <c r="CF5901" s="14"/>
      <c r="CG5901" s="14"/>
      <c r="CH5901" s="14"/>
      <c r="CI5901" s="14"/>
      <c r="CJ5901" s="14"/>
      <c r="CK5901" s="14"/>
      <c r="CL5901" s="14"/>
      <c r="CM5901" s="14"/>
      <c r="CN5901" s="14"/>
      <c r="CO5901" s="14"/>
      <c r="CP5901" s="14"/>
    </row>
    <row r="5902">
      <c r="A5902" s="12"/>
      <c r="B5902" s="13"/>
      <c r="C5902" s="14"/>
      <c r="D5902" s="14"/>
      <c r="E5902" s="14"/>
      <c r="F5902" s="313"/>
      <c r="G5902" s="14"/>
      <c r="H5902" s="14"/>
      <c r="I5902" s="14"/>
      <c r="J5902" s="14"/>
      <c r="K5902" s="14"/>
      <c r="L5902" s="14"/>
      <c r="M5902" s="14"/>
      <c r="N5902" s="14"/>
      <c r="O5902" s="14"/>
      <c r="P5902" s="14"/>
      <c r="Q5902" s="14"/>
      <c r="R5902" s="14"/>
      <c r="S5902" s="14"/>
      <c r="T5902" s="14"/>
      <c r="U5902" s="14"/>
      <c r="V5902" s="14"/>
      <c r="W5902" s="14"/>
      <c r="X5902" s="14"/>
      <c r="Y5902" s="14"/>
      <c r="Z5902" s="14"/>
      <c r="AA5902" s="14"/>
      <c r="AB5902" s="14"/>
      <c r="AC5902" s="14"/>
      <c r="AD5902" s="14"/>
      <c r="AE5902" s="14"/>
      <c r="AF5902" s="14"/>
      <c r="AG5902" s="14"/>
      <c r="AH5902" s="14"/>
      <c r="AI5902" s="14"/>
      <c r="AJ5902" s="14"/>
      <c r="AK5902" s="14"/>
      <c r="AL5902" s="14"/>
      <c r="AM5902" s="14"/>
      <c r="AN5902" s="14"/>
      <c r="AO5902" s="14"/>
      <c r="AP5902" s="14"/>
      <c r="AQ5902" s="14"/>
      <c r="AR5902" s="14"/>
      <c r="AS5902" s="14"/>
      <c r="AT5902" s="14"/>
      <c r="AU5902" s="14"/>
      <c r="AV5902" s="14"/>
      <c r="AW5902" s="14"/>
      <c r="AX5902" s="14"/>
      <c r="AY5902" s="14"/>
      <c r="AZ5902" s="14"/>
      <c r="BA5902" s="14"/>
      <c r="BB5902" s="14"/>
      <c r="BC5902" s="14"/>
      <c r="BD5902" s="14"/>
      <c r="BE5902" s="14"/>
      <c r="BF5902" s="14"/>
      <c r="BG5902" s="14"/>
      <c r="BH5902" s="14"/>
      <c r="BI5902" s="14"/>
      <c r="BJ5902" s="14"/>
      <c r="BK5902" s="14"/>
      <c r="BL5902" s="14"/>
      <c r="BM5902" s="14"/>
      <c r="BN5902" s="14"/>
      <c r="BO5902" s="14"/>
      <c r="BP5902" s="14"/>
      <c r="BQ5902" s="14"/>
      <c r="BR5902" s="14"/>
      <c r="BS5902" s="14"/>
      <c r="BT5902" s="14"/>
      <c r="BU5902" s="14"/>
      <c r="BV5902" s="14"/>
      <c r="BW5902" s="14"/>
      <c r="BX5902" s="14"/>
      <c r="BY5902" s="14"/>
      <c r="BZ5902" s="14"/>
      <c r="CA5902" s="14"/>
      <c r="CB5902" s="14"/>
      <c r="CC5902" s="14"/>
      <c r="CD5902" s="14"/>
      <c r="CE5902" s="14"/>
      <c r="CF5902" s="14"/>
      <c r="CG5902" s="14"/>
      <c r="CH5902" s="14"/>
      <c r="CI5902" s="14"/>
      <c r="CJ5902" s="14"/>
      <c r="CK5902" s="14"/>
      <c r="CL5902" s="14"/>
      <c r="CM5902" s="14"/>
      <c r="CN5902" s="14"/>
      <c r="CO5902" s="14"/>
      <c r="CP5902" s="14"/>
    </row>
    <row r="5903">
      <c r="A5903" s="12"/>
      <c r="B5903" s="13"/>
      <c r="C5903" s="14"/>
      <c r="D5903" s="14"/>
      <c r="E5903" s="14"/>
      <c r="F5903" s="313"/>
      <c r="G5903" s="14"/>
      <c r="H5903" s="14"/>
      <c r="I5903" s="14"/>
      <c r="J5903" s="14"/>
      <c r="K5903" s="14"/>
      <c r="L5903" s="14"/>
      <c r="M5903" s="14"/>
      <c r="N5903" s="14"/>
      <c r="O5903" s="14"/>
      <c r="P5903" s="14"/>
      <c r="Q5903" s="14"/>
      <c r="R5903" s="14"/>
      <c r="S5903" s="14"/>
      <c r="T5903" s="14"/>
      <c r="U5903" s="14"/>
      <c r="V5903" s="14"/>
      <c r="W5903" s="14"/>
      <c r="X5903" s="14"/>
      <c r="Y5903" s="14"/>
      <c r="Z5903" s="14"/>
      <c r="AA5903" s="14"/>
      <c r="AB5903" s="14"/>
      <c r="AC5903" s="14"/>
      <c r="AD5903" s="14"/>
      <c r="AE5903" s="14"/>
      <c r="AF5903" s="14"/>
      <c r="AG5903" s="14"/>
      <c r="AH5903" s="14"/>
      <c r="AI5903" s="14"/>
      <c r="AJ5903" s="14"/>
      <c r="AK5903" s="14"/>
      <c r="AL5903" s="14"/>
      <c r="AM5903" s="14"/>
      <c r="AN5903" s="14"/>
      <c r="AO5903" s="14"/>
      <c r="AP5903" s="14"/>
      <c r="AQ5903" s="14"/>
      <c r="AR5903" s="14"/>
      <c r="AS5903" s="14"/>
      <c r="AT5903" s="14"/>
      <c r="AU5903" s="14"/>
      <c r="AV5903" s="14"/>
      <c r="AW5903" s="14"/>
      <c r="AX5903" s="14"/>
      <c r="AY5903" s="14"/>
      <c r="AZ5903" s="14"/>
      <c r="BA5903" s="14"/>
      <c r="BB5903" s="14"/>
      <c r="BC5903" s="14"/>
      <c r="BD5903" s="14"/>
      <c r="BE5903" s="14"/>
      <c r="BF5903" s="14"/>
      <c r="BG5903" s="14"/>
      <c r="BH5903" s="14"/>
      <c r="BI5903" s="14"/>
      <c r="BJ5903" s="14"/>
      <c r="BK5903" s="14"/>
      <c r="BL5903" s="14"/>
      <c r="BM5903" s="14"/>
      <c r="BN5903" s="14"/>
      <c r="BO5903" s="14"/>
      <c r="BP5903" s="14"/>
      <c r="BQ5903" s="14"/>
      <c r="BR5903" s="14"/>
      <c r="BS5903" s="14"/>
      <c r="BT5903" s="14"/>
      <c r="BU5903" s="14"/>
      <c r="BV5903" s="14"/>
      <c r="BW5903" s="14"/>
      <c r="BX5903" s="14"/>
      <c r="BY5903" s="14"/>
      <c r="BZ5903" s="14"/>
      <c r="CA5903" s="14"/>
      <c r="CB5903" s="14"/>
      <c r="CC5903" s="14"/>
      <c r="CD5903" s="14"/>
      <c r="CE5903" s="14"/>
      <c r="CF5903" s="14"/>
      <c r="CG5903" s="14"/>
      <c r="CH5903" s="14"/>
      <c r="CI5903" s="14"/>
      <c r="CJ5903" s="14"/>
      <c r="CK5903" s="14"/>
      <c r="CL5903" s="14"/>
      <c r="CM5903" s="14"/>
      <c r="CN5903" s="14"/>
      <c r="CO5903" s="14"/>
      <c r="CP5903" s="14"/>
    </row>
    <row r="5904">
      <c r="A5904" s="12"/>
      <c r="B5904" s="13"/>
      <c r="C5904" s="14"/>
      <c r="D5904" s="14"/>
      <c r="E5904" s="14"/>
      <c r="F5904" s="313"/>
      <c r="G5904" s="14"/>
      <c r="H5904" s="14"/>
      <c r="I5904" s="14"/>
      <c r="J5904" s="14"/>
      <c r="K5904" s="14"/>
      <c r="L5904" s="14"/>
      <c r="M5904" s="14"/>
      <c r="N5904" s="14"/>
      <c r="O5904" s="14"/>
      <c r="P5904" s="14"/>
      <c r="Q5904" s="14"/>
      <c r="R5904" s="14"/>
      <c r="S5904" s="14"/>
      <c r="T5904" s="14"/>
      <c r="U5904" s="14"/>
      <c r="V5904" s="14"/>
      <c r="W5904" s="14"/>
      <c r="X5904" s="14"/>
      <c r="Y5904" s="14"/>
      <c r="Z5904" s="14"/>
      <c r="AA5904" s="14"/>
      <c r="AB5904" s="14"/>
      <c r="AC5904" s="14"/>
      <c r="AD5904" s="14"/>
      <c r="AE5904" s="14"/>
      <c r="AF5904" s="14"/>
      <c r="AG5904" s="14"/>
      <c r="AH5904" s="14"/>
      <c r="AI5904" s="14"/>
      <c r="AJ5904" s="14"/>
      <c r="AK5904" s="14"/>
      <c r="AL5904" s="14"/>
      <c r="AM5904" s="14"/>
      <c r="AN5904" s="14"/>
      <c r="AO5904" s="14"/>
      <c r="AP5904" s="14"/>
      <c r="AQ5904" s="14"/>
      <c r="AR5904" s="14"/>
      <c r="AS5904" s="14"/>
      <c r="AT5904" s="14"/>
      <c r="AU5904" s="14"/>
      <c r="AV5904" s="14"/>
      <c r="AW5904" s="14"/>
      <c r="AX5904" s="14"/>
      <c r="AY5904" s="14"/>
      <c r="AZ5904" s="14"/>
      <c r="BA5904" s="14"/>
      <c r="BB5904" s="14"/>
      <c r="BC5904" s="14"/>
      <c r="BD5904" s="14"/>
      <c r="BE5904" s="14"/>
      <c r="BF5904" s="14"/>
      <c r="BG5904" s="14"/>
      <c r="BH5904" s="14"/>
      <c r="BI5904" s="14"/>
      <c r="BJ5904" s="14"/>
      <c r="BK5904" s="14"/>
      <c r="BL5904" s="14"/>
      <c r="BM5904" s="14"/>
      <c r="BN5904" s="14"/>
      <c r="BO5904" s="14"/>
      <c r="BP5904" s="14"/>
      <c r="BQ5904" s="14"/>
      <c r="BR5904" s="14"/>
      <c r="BS5904" s="14"/>
      <c r="BT5904" s="14"/>
      <c r="BU5904" s="14"/>
      <c r="BV5904" s="14"/>
      <c r="BW5904" s="14"/>
      <c r="BX5904" s="14"/>
      <c r="BY5904" s="14"/>
      <c r="BZ5904" s="14"/>
      <c r="CA5904" s="14"/>
      <c r="CB5904" s="14"/>
      <c r="CC5904" s="14"/>
      <c r="CD5904" s="14"/>
      <c r="CE5904" s="14"/>
      <c r="CF5904" s="14"/>
      <c r="CG5904" s="14"/>
      <c r="CH5904" s="14"/>
      <c r="CI5904" s="14"/>
      <c r="CJ5904" s="14"/>
      <c r="CK5904" s="14"/>
      <c r="CL5904" s="14"/>
      <c r="CM5904" s="14"/>
      <c r="CN5904" s="14"/>
      <c r="CO5904" s="14"/>
      <c r="CP5904" s="14"/>
    </row>
    <row r="5905">
      <c r="A5905" s="12"/>
      <c r="B5905" s="13"/>
      <c r="C5905" s="14"/>
      <c r="D5905" s="14"/>
      <c r="E5905" s="14"/>
      <c r="F5905" s="313"/>
      <c r="G5905" s="14"/>
      <c r="H5905" s="14"/>
      <c r="I5905" s="14"/>
      <c r="J5905" s="14"/>
      <c r="K5905" s="14"/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14"/>
      <c r="Y5905" s="14"/>
      <c r="Z5905" s="14"/>
      <c r="AA5905" s="14"/>
      <c r="AB5905" s="14"/>
      <c r="AC5905" s="14"/>
      <c r="AD5905" s="14"/>
      <c r="AE5905" s="14"/>
      <c r="AF5905" s="14"/>
      <c r="AG5905" s="14"/>
      <c r="AH5905" s="14"/>
      <c r="AI5905" s="14"/>
      <c r="AJ5905" s="14"/>
      <c r="AK5905" s="14"/>
      <c r="AL5905" s="14"/>
      <c r="AM5905" s="14"/>
      <c r="AN5905" s="14"/>
      <c r="AO5905" s="14"/>
      <c r="AP5905" s="14"/>
      <c r="AQ5905" s="14"/>
      <c r="AR5905" s="14"/>
      <c r="AS5905" s="14"/>
      <c r="AT5905" s="14"/>
      <c r="AU5905" s="14"/>
      <c r="AV5905" s="14"/>
      <c r="AW5905" s="14"/>
      <c r="AX5905" s="14"/>
      <c r="AY5905" s="14"/>
      <c r="AZ5905" s="14"/>
      <c r="BA5905" s="14"/>
      <c r="BB5905" s="14"/>
      <c r="BC5905" s="14"/>
      <c r="BD5905" s="14"/>
      <c r="BE5905" s="14"/>
      <c r="BF5905" s="14"/>
      <c r="BG5905" s="14"/>
      <c r="BH5905" s="14"/>
      <c r="BI5905" s="14"/>
      <c r="BJ5905" s="14"/>
      <c r="BK5905" s="14"/>
      <c r="BL5905" s="14"/>
      <c r="BM5905" s="14"/>
      <c r="BN5905" s="14"/>
      <c r="BO5905" s="14"/>
      <c r="BP5905" s="14"/>
      <c r="BQ5905" s="14"/>
      <c r="BR5905" s="14"/>
      <c r="BS5905" s="14"/>
      <c r="BT5905" s="14"/>
      <c r="BU5905" s="14"/>
      <c r="BV5905" s="14"/>
      <c r="BW5905" s="14"/>
      <c r="BX5905" s="14"/>
      <c r="BY5905" s="14"/>
      <c r="BZ5905" s="14"/>
      <c r="CA5905" s="14"/>
      <c r="CB5905" s="14"/>
      <c r="CC5905" s="14"/>
      <c r="CD5905" s="14"/>
      <c r="CE5905" s="14"/>
      <c r="CF5905" s="14"/>
      <c r="CG5905" s="14"/>
      <c r="CH5905" s="14"/>
      <c r="CI5905" s="14"/>
      <c r="CJ5905" s="14"/>
      <c r="CK5905" s="14"/>
      <c r="CL5905" s="14"/>
      <c r="CM5905" s="14"/>
      <c r="CN5905" s="14"/>
      <c r="CO5905" s="14"/>
      <c r="CP5905" s="14"/>
    </row>
    <row r="5906">
      <c r="A5906" s="12"/>
      <c r="B5906" s="13"/>
      <c r="C5906" s="14"/>
      <c r="D5906" s="14"/>
      <c r="E5906" s="14"/>
      <c r="F5906" s="313"/>
      <c r="G5906" s="14"/>
      <c r="H5906" s="14"/>
      <c r="I5906" s="14"/>
      <c r="J5906" s="14"/>
      <c r="K5906" s="14"/>
      <c r="L5906" s="14"/>
      <c r="M5906" s="14"/>
      <c r="N5906" s="14"/>
      <c r="O5906" s="14"/>
      <c r="P5906" s="14"/>
      <c r="Q5906" s="14"/>
      <c r="R5906" s="14"/>
      <c r="S5906" s="14"/>
      <c r="T5906" s="14"/>
      <c r="U5906" s="14"/>
      <c r="V5906" s="14"/>
      <c r="W5906" s="14"/>
      <c r="X5906" s="14"/>
      <c r="Y5906" s="14"/>
      <c r="Z5906" s="14"/>
      <c r="AA5906" s="14"/>
      <c r="AB5906" s="14"/>
      <c r="AC5906" s="14"/>
      <c r="AD5906" s="14"/>
      <c r="AE5906" s="14"/>
      <c r="AF5906" s="14"/>
      <c r="AG5906" s="14"/>
      <c r="AH5906" s="14"/>
      <c r="AI5906" s="14"/>
      <c r="AJ5906" s="14"/>
      <c r="AK5906" s="14"/>
      <c r="AL5906" s="14"/>
      <c r="AM5906" s="14"/>
      <c r="AN5906" s="14"/>
      <c r="AO5906" s="14"/>
      <c r="AP5906" s="14"/>
      <c r="AQ5906" s="14"/>
      <c r="AR5906" s="14"/>
      <c r="AS5906" s="14"/>
      <c r="AT5906" s="14"/>
      <c r="AU5906" s="14"/>
      <c r="AV5906" s="14"/>
      <c r="AW5906" s="14"/>
      <c r="AX5906" s="14"/>
      <c r="AY5906" s="14"/>
      <c r="AZ5906" s="14"/>
      <c r="BA5906" s="14"/>
      <c r="BB5906" s="14"/>
      <c r="BC5906" s="14"/>
      <c r="BD5906" s="14"/>
      <c r="BE5906" s="14"/>
      <c r="BF5906" s="14"/>
      <c r="BG5906" s="14"/>
      <c r="BH5906" s="14"/>
      <c r="BI5906" s="14"/>
      <c r="BJ5906" s="14"/>
      <c r="BK5906" s="14"/>
      <c r="BL5906" s="14"/>
      <c r="BM5906" s="14"/>
      <c r="BN5906" s="14"/>
      <c r="BO5906" s="14"/>
      <c r="BP5906" s="14"/>
      <c r="BQ5906" s="14"/>
      <c r="BR5906" s="14"/>
      <c r="BS5906" s="14"/>
      <c r="BT5906" s="14"/>
      <c r="BU5906" s="14"/>
      <c r="BV5906" s="14"/>
      <c r="BW5906" s="14"/>
      <c r="BX5906" s="14"/>
      <c r="BY5906" s="14"/>
      <c r="BZ5906" s="14"/>
      <c r="CA5906" s="14"/>
      <c r="CB5906" s="14"/>
      <c r="CC5906" s="14"/>
      <c r="CD5906" s="14"/>
      <c r="CE5906" s="14"/>
      <c r="CF5906" s="14"/>
      <c r="CG5906" s="14"/>
      <c r="CH5906" s="14"/>
      <c r="CI5906" s="14"/>
      <c r="CJ5906" s="14"/>
      <c r="CK5906" s="14"/>
      <c r="CL5906" s="14"/>
      <c r="CM5906" s="14"/>
      <c r="CN5906" s="14"/>
      <c r="CO5906" s="14"/>
      <c r="CP5906" s="14"/>
    </row>
    <row r="5907">
      <c r="A5907" s="12"/>
      <c r="B5907" s="13"/>
      <c r="C5907" s="14"/>
      <c r="D5907" s="14"/>
      <c r="E5907" s="14"/>
      <c r="F5907" s="313"/>
      <c r="G5907" s="14"/>
      <c r="H5907" s="14"/>
      <c r="I5907" s="14"/>
      <c r="J5907" s="14"/>
      <c r="K5907" s="14"/>
      <c r="L5907" s="14"/>
      <c r="M5907" s="14"/>
      <c r="N5907" s="14"/>
      <c r="O5907" s="14"/>
      <c r="P5907" s="14"/>
      <c r="Q5907" s="14"/>
      <c r="R5907" s="14"/>
      <c r="S5907" s="14"/>
      <c r="T5907" s="14"/>
      <c r="U5907" s="14"/>
      <c r="V5907" s="14"/>
      <c r="W5907" s="14"/>
      <c r="X5907" s="14"/>
      <c r="Y5907" s="14"/>
      <c r="Z5907" s="14"/>
      <c r="AA5907" s="14"/>
      <c r="AB5907" s="14"/>
      <c r="AC5907" s="14"/>
      <c r="AD5907" s="14"/>
      <c r="AE5907" s="14"/>
      <c r="AF5907" s="14"/>
      <c r="AG5907" s="14"/>
      <c r="AH5907" s="14"/>
      <c r="AI5907" s="14"/>
      <c r="AJ5907" s="14"/>
      <c r="AK5907" s="14"/>
      <c r="AL5907" s="14"/>
      <c r="AM5907" s="14"/>
      <c r="AN5907" s="14"/>
      <c r="AO5907" s="14"/>
      <c r="AP5907" s="14"/>
      <c r="AQ5907" s="14"/>
      <c r="AR5907" s="14"/>
      <c r="AS5907" s="14"/>
      <c r="AT5907" s="14"/>
      <c r="AU5907" s="14"/>
      <c r="AV5907" s="14"/>
      <c r="AW5907" s="14"/>
      <c r="AX5907" s="14"/>
      <c r="AY5907" s="14"/>
      <c r="AZ5907" s="14"/>
      <c r="BA5907" s="14"/>
      <c r="BB5907" s="14"/>
      <c r="BC5907" s="14"/>
      <c r="BD5907" s="14"/>
      <c r="BE5907" s="14"/>
      <c r="BF5907" s="14"/>
      <c r="BG5907" s="14"/>
      <c r="BH5907" s="14"/>
      <c r="BI5907" s="14"/>
      <c r="BJ5907" s="14"/>
      <c r="BK5907" s="14"/>
      <c r="BL5907" s="14"/>
      <c r="BM5907" s="14"/>
      <c r="BN5907" s="14"/>
      <c r="BO5907" s="14"/>
      <c r="BP5907" s="14"/>
      <c r="BQ5907" s="14"/>
      <c r="BR5907" s="14"/>
      <c r="BS5907" s="14"/>
      <c r="BT5907" s="14"/>
      <c r="BU5907" s="14"/>
      <c r="BV5907" s="14"/>
      <c r="BW5907" s="14"/>
      <c r="BX5907" s="14"/>
      <c r="BY5907" s="14"/>
      <c r="BZ5907" s="14"/>
      <c r="CA5907" s="14"/>
      <c r="CB5907" s="14"/>
      <c r="CC5907" s="14"/>
      <c r="CD5907" s="14"/>
      <c r="CE5907" s="14"/>
      <c r="CF5907" s="14"/>
      <c r="CG5907" s="14"/>
      <c r="CH5907" s="14"/>
      <c r="CI5907" s="14"/>
      <c r="CJ5907" s="14"/>
      <c r="CK5907" s="14"/>
      <c r="CL5907" s="14"/>
      <c r="CM5907" s="14"/>
      <c r="CN5907" s="14"/>
      <c r="CO5907" s="14"/>
      <c r="CP5907" s="14"/>
    </row>
    <row r="5908">
      <c r="A5908" s="12"/>
      <c r="B5908" s="13"/>
      <c r="C5908" s="14"/>
      <c r="D5908" s="14"/>
      <c r="E5908" s="14"/>
      <c r="F5908" s="313"/>
      <c r="G5908" s="14"/>
      <c r="H5908" s="14"/>
      <c r="I5908" s="14"/>
      <c r="J5908" s="14"/>
      <c r="K5908" s="14"/>
      <c r="L5908" s="14"/>
      <c r="M5908" s="14"/>
      <c r="N5908" s="14"/>
      <c r="O5908" s="14"/>
      <c r="P5908" s="14"/>
      <c r="Q5908" s="14"/>
      <c r="R5908" s="14"/>
      <c r="S5908" s="14"/>
      <c r="T5908" s="14"/>
      <c r="U5908" s="14"/>
      <c r="V5908" s="14"/>
      <c r="W5908" s="14"/>
      <c r="X5908" s="14"/>
      <c r="Y5908" s="14"/>
      <c r="Z5908" s="14"/>
      <c r="AA5908" s="14"/>
      <c r="AB5908" s="14"/>
      <c r="AC5908" s="14"/>
      <c r="AD5908" s="14"/>
      <c r="AE5908" s="14"/>
      <c r="AF5908" s="14"/>
      <c r="AG5908" s="14"/>
      <c r="AH5908" s="14"/>
      <c r="AI5908" s="14"/>
      <c r="AJ5908" s="14"/>
      <c r="AK5908" s="14"/>
      <c r="AL5908" s="14"/>
      <c r="AM5908" s="14"/>
      <c r="AN5908" s="14"/>
      <c r="AO5908" s="14"/>
      <c r="AP5908" s="14"/>
      <c r="AQ5908" s="14"/>
      <c r="AR5908" s="14"/>
      <c r="AS5908" s="14"/>
      <c r="AT5908" s="14"/>
      <c r="AU5908" s="14"/>
      <c r="AV5908" s="14"/>
      <c r="AW5908" s="14"/>
      <c r="AX5908" s="14"/>
      <c r="AY5908" s="14"/>
      <c r="AZ5908" s="14"/>
      <c r="BA5908" s="14"/>
      <c r="BB5908" s="14"/>
      <c r="BC5908" s="14"/>
      <c r="BD5908" s="14"/>
      <c r="BE5908" s="14"/>
      <c r="BF5908" s="14"/>
      <c r="BG5908" s="14"/>
      <c r="BH5908" s="14"/>
      <c r="BI5908" s="14"/>
      <c r="BJ5908" s="14"/>
      <c r="BK5908" s="14"/>
      <c r="BL5908" s="14"/>
      <c r="BM5908" s="14"/>
      <c r="BN5908" s="14"/>
      <c r="BO5908" s="14"/>
      <c r="BP5908" s="14"/>
      <c r="BQ5908" s="14"/>
      <c r="BR5908" s="14"/>
      <c r="BS5908" s="14"/>
      <c r="BT5908" s="14"/>
      <c r="BU5908" s="14"/>
      <c r="BV5908" s="14"/>
      <c r="BW5908" s="14"/>
      <c r="BX5908" s="14"/>
      <c r="BY5908" s="14"/>
      <c r="BZ5908" s="14"/>
      <c r="CA5908" s="14"/>
      <c r="CB5908" s="14"/>
      <c r="CC5908" s="14"/>
      <c r="CD5908" s="14"/>
      <c r="CE5908" s="14"/>
      <c r="CF5908" s="14"/>
      <c r="CG5908" s="14"/>
      <c r="CH5908" s="14"/>
      <c r="CI5908" s="14"/>
      <c r="CJ5908" s="14"/>
      <c r="CK5908" s="14"/>
      <c r="CL5908" s="14"/>
      <c r="CM5908" s="14"/>
      <c r="CN5908" s="14"/>
      <c r="CO5908" s="14"/>
      <c r="CP5908" s="14"/>
    </row>
    <row r="5909">
      <c r="A5909" s="12"/>
      <c r="B5909" s="13"/>
      <c r="C5909" s="14"/>
      <c r="D5909" s="14"/>
      <c r="E5909" s="14"/>
      <c r="F5909" s="313"/>
      <c r="G5909" s="14"/>
      <c r="H5909" s="14"/>
      <c r="I5909" s="14"/>
      <c r="J5909" s="14"/>
      <c r="K5909" s="14"/>
      <c r="L5909" s="14"/>
      <c r="M5909" s="14"/>
      <c r="N5909" s="14"/>
      <c r="O5909" s="14"/>
      <c r="P5909" s="14"/>
      <c r="Q5909" s="14"/>
      <c r="R5909" s="14"/>
      <c r="S5909" s="14"/>
      <c r="T5909" s="14"/>
      <c r="U5909" s="14"/>
      <c r="V5909" s="14"/>
      <c r="W5909" s="14"/>
      <c r="X5909" s="14"/>
      <c r="Y5909" s="14"/>
      <c r="Z5909" s="14"/>
      <c r="AA5909" s="14"/>
      <c r="AB5909" s="14"/>
      <c r="AC5909" s="14"/>
      <c r="AD5909" s="14"/>
      <c r="AE5909" s="14"/>
      <c r="AF5909" s="14"/>
      <c r="AG5909" s="14"/>
      <c r="AH5909" s="14"/>
      <c r="AI5909" s="14"/>
      <c r="AJ5909" s="14"/>
      <c r="AK5909" s="14"/>
      <c r="AL5909" s="14"/>
      <c r="AM5909" s="14"/>
      <c r="AN5909" s="14"/>
      <c r="AO5909" s="14"/>
      <c r="AP5909" s="14"/>
      <c r="AQ5909" s="14"/>
      <c r="AR5909" s="14"/>
      <c r="AS5909" s="14"/>
      <c r="AT5909" s="14"/>
      <c r="AU5909" s="14"/>
      <c r="AV5909" s="14"/>
      <c r="AW5909" s="14"/>
      <c r="AX5909" s="14"/>
      <c r="AY5909" s="14"/>
      <c r="AZ5909" s="14"/>
      <c r="BA5909" s="14"/>
      <c r="BB5909" s="14"/>
      <c r="BC5909" s="14"/>
      <c r="BD5909" s="14"/>
      <c r="BE5909" s="14"/>
      <c r="BF5909" s="14"/>
      <c r="BG5909" s="14"/>
      <c r="BH5909" s="14"/>
      <c r="BI5909" s="14"/>
      <c r="BJ5909" s="14"/>
      <c r="BK5909" s="14"/>
      <c r="BL5909" s="14"/>
      <c r="BM5909" s="14"/>
      <c r="BN5909" s="14"/>
      <c r="BO5909" s="14"/>
      <c r="BP5909" s="14"/>
      <c r="BQ5909" s="14"/>
      <c r="BR5909" s="14"/>
      <c r="BS5909" s="14"/>
      <c r="BT5909" s="14"/>
      <c r="BU5909" s="14"/>
      <c r="BV5909" s="14"/>
      <c r="BW5909" s="14"/>
      <c r="BX5909" s="14"/>
      <c r="BY5909" s="14"/>
      <c r="BZ5909" s="14"/>
      <c r="CA5909" s="14"/>
      <c r="CB5909" s="14"/>
      <c r="CC5909" s="14"/>
      <c r="CD5909" s="14"/>
      <c r="CE5909" s="14"/>
      <c r="CF5909" s="14"/>
      <c r="CG5909" s="14"/>
      <c r="CH5909" s="14"/>
      <c r="CI5909" s="14"/>
      <c r="CJ5909" s="14"/>
      <c r="CK5909" s="14"/>
      <c r="CL5909" s="14"/>
      <c r="CM5909" s="14"/>
      <c r="CN5909" s="14"/>
      <c r="CO5909" s="14"/>
      <c r="CP5909" s="14"/>
    </row>
    <row r="5910">
      <c r="A5910" s="12"/>
      <c r="B5910" s="13"/>
      <c r="C5910" s="14"/>
      <c r="D5910" s="14"/>
      <c r="E5910" s="14"/>
      <c r="F5910" s="313"/>
      <c r="G5910" s="14"/>
      <c r="H5910" s="14"/>
      <c r="I5910" s="14"/>
      <c r="J5910" s="14"/>
      <c r="K5910" s="14"/>
      <c r="L5910" s="14"/>
      <c r="M5910" s="14"/>
      <c r="N5910" s="14"/>
      <c r="O5910" s="14"/>
      <c r="P5910" s="14"/>
      <c r="Q5910" s="14"/>
      <c r="R5910" s="14"/>
      <c r="S5910" s="14"/>
      <c r="T5910" s="14"/>
      <c r="U5910" s="14"/>
      <c r="V5910" s="14"/>
      <c r="W5910" s="14"/>
      <c r="X5910" s="14"/>
      <c r="Y5910" s="14"/>
      <c r="Z5910" s="14"/>
      <c r="AA5910" s="14"/>
      <c r="AB5910" s="14"/>
      <c r="AC5910" s="14"/>
      <c r="AD5910" s="14"/>
      <c r="AE5910" s="14"/>
      <c r="AF5910" s="14"/>
      <c r="AG5910" s="14"/>
      <c r="AH5910" s="14"/>
      <c r="AI5910" s="14"/>
      <c r="AJ5910" s="14"/>
      <c r="AK5910" s="14"/>
      <c r="AL5910" s="14"/>
      <c r="AM5910" s="14"/>
      <c r="AN5910" s="14"/>
      <c r="AO5910" s="14"/>
      <c r="AP5910" s="14"/>
      <c r="AQ5910" s="14"/>
      <c r="AR5910" s="14"/>
      <c r="AS5910" s="14"/>
      <c r="AT5910" s="14"/>
      <c r="AU5910" s="14"/>
      <c r="AV5910" s="14"/>
      <c r="AW5910" s="14"/>
      <c r="AX5910" s="14"/>
      <c r="AY5910" s="14"/>
      <c r="AZ5910" s="14"/>
      <c r="BA5910" s="14"/>
      <c r="BB5910" s="14"/>
      <c r="BC5910" s="14"/>
      <c r="BD5910" s="14"/>
      <c r="BE5910" s="14"/>
      <c r="BF5910" s="14"/>
      <c r="BG5910" s="14"/>
      <c r="BH5910" s="14"/>
      <c r="BI5910" s="14"/>
      <c r="BJ5910" s="14"/>
      <c r="BK5910" s="14"/>
      <c r="BL5910" s="14"/>
      <c r="BM5910" s="14"/>
      <c r="BN5910" s="14"/>
      <c r="BO5910" s="14"/>
      <c r="BP5910" s="14"/>
      <c r="BQ5910" s="14"/>
      <c r="BR5910" s="14"/>
      <c r="BS5910" s="14"/>
      <c r="BT5910" s="14"/>
      <c r="BU5910" s="14"/>
      <c r="BV5910" s="14"/>
      <c r="BW5910" s="14"/>
      <c r="BX5910" s="14"/>
      <c r="BY5910" s="14"/>
      <c r="BZ5910" s="14"/>
      <c r="CA5910" s="14"/>
      <c r="CB5910" s="14"/>
      <c r="CC5910" s="14"/>
      <c r="CD5910" s="14"/>
      <c r="CE5910" s="14"/>
      <c r="CF5910" s="14"/>
      <c r="CG5910" s="14"/>
      <c r="CH5910" s="14"/>
      <c r="CI5910" s="14"/>
      <c r="CJ5910" s="14"/>
      <c r="CK5910" s="14"/>
      <c r="CL5910" s="14"/>
      <c r="CM5910" s="14"/>
      <c r="CN5910" s="14"/>
      <c r="CO5910" s="14"/>
      <c r="CP5910" s="14"/>
    </row>
    <row r="5911">
      <c r="A5911" s="12"/>
      <c r="B5911" s="13"/>
      <c r="C5911" s="14"/>
      <c r="D5911" s="14"/>
      <c r="E5911" s="14"/>
      <c r="F5911" s="313"/>
      <c r="G5911" s="14"/>
      <c r="H5911" s="14"/>
      <c r="I5911" s="14"/>
      <c r="J5911" s="14"/>
      <c r="K5911" s="14"/>
      <c r="L5911" s="14"/>
      <c r="M5911" s="14"/>
      <c r="N5911" s="14"/>
      <c r="O5911" s="14"/>
      <c r="P5911" s="14"/>
      <c r="Q5911" s="14"/>
      <c r="R5911" s="14"/>
      <c r="S5911" s="14"/>
      <c r="T5911" s="14"/>
      <c r="U5911" s="14"/>
      <c r="V5911" s="14"/>
      <c r="W5911" s="14"/>
      <c r="X5911" s="14"/>
      <c r="Y5911" s="14"/>
      <c r="Z5911" s="14"/>
      <c r="AA5911" s="14"/>
      <c r="AB5911" s="14"/>
      <c r="AC5911" s="14"/>
      <c r="AD5911" s="14"/>
      <c r="AE5911" s="14"/>
      <c r="AF5911" s="14"/>
      <c r="AG5911" s="14"/>
      <c r="AH5911" s="14"/>
      <c r="AI5911" s="14"/>
      <c r="AJ5911" s="14"/>
      <c r="AK5911" s="14"/>
      <c r="AL5911" s="14"/>
      <c r="AM5911" s="14"/>
      <c r="AN5911" s="14"/>
      <c r="AO5911" s="14"/>
      <c r="AP5911" s="14"/>
      <c r="AQ5911" s="14"/>
      <c r="AR5911" s="14"/>
      <c r="AS5911" s="14"/>
      <c r="AT5911" s="14"/>
      <c r="AU5911" s="14"/>
      <c r="AV5911" s="14"/>
      <c r="AW5911" s="14"/>
      <c r="AX5911" s="14"/>
      <c r="AY5911" s="14"/>
      <c r="AZ5911" s="14"/>
      <c r="BA5911" s="14"/>
      <c r="BB5911" s="14"/>
      <c r="BC5911" s="14"/>
      <c r="BD5911" s="14"/>
      <c r="BE5911" s="14"/>
      <c r="BF5911" s="14"/>
      <c r="BG5911" s="14"/>
      <c r="BH5911" s="14"/>
      <c r="BI5911" s="14"/>
      <c r="BJ5911" s="14"/>
      <c r="BK5911" s="14"/>
      <c r="BL5911" s="14"/>
      <c r="BM5911" s="14"/>
      <c r="BN5911" s="14"/>
      <c r="BO5911" s="14"/>
      <c r="BP5911" s="14"/>
      <c r="BQ5911" s="14"/>
      <c r="BR5911" s="14"/>
      <c r="BS5911" s="14"/>
      <c r="BT5911" s="14"/>
      <c r="BU5911" s="14"/>
      <c r="BV5911" s="14"/>
      <c r="BW5911" s="14"/>
      <c r="BX5911" s="14"/>
      <c r="BY5911" s="14"/>
      <c r="BZ5911" s="14"/>
      <c r="CA5911" s="14"/>
      <c r="CB5911" s="14"/>
      <c r="CC5911" s="14"/>
      <c r="CD5911" s="14"/>
      <c r="CE5911" s="14"/>
      <c r="CF5911" s="14"/>
      <c r="CG5911" s="14"/>
      <c r="CH5911" s="14"/>
      <c r="CI5911" s="14"/>
      <c r="CJ5911" s="14"/>
      <c r="CK5911" s="14"/>
      <c r="CL5911" s="14"/>
      <c r="CM5911" s="14"/>
      <c r="CN5911" s="14"/>
      <c r="CO5911" s="14"/>
      <c r="CP5911" s="14"/>
    </row>
    <row r="5912">
      <c r="A5912" s="12"/>
      <c r="B5912" s="13"/>
      <c r="C5912" s="14"/>
      <c r="D5912" s="14"/>
      <c r="E5912" s="14"/>
      <c r="F5912" s="313"/>
      <c r="G5912" s="14"/>
      <c r="H5912" s="14"/>
      <c r="I5912" s="14"/>
      <c r="J5912" s="14"/>
      <c r="K5912" s="14"/>
      <c r="L5912" s="14"/>
      <c r="M5912" s="14"/>
      <c r="N5912" s="14"/>
      <c r="O5912" s="14"/>
      <c r="P5912" s="14"/>
      <c r="Q5912" s="14"/>
      <c r="R5912" s="14"/>
      <c r="S5912" s="14"/>
      <c r="T5912" s="14"/>
      <c r="U5912" s="14"/>
      <c r="V5912" s="14"/>
      <c r="W5912" s="14"/>
      <c r="X5912" s="14"/>
      <c r="Y5912" s="14"/>
      <c r="Z5912" s="14"/>
      <c r="AA5912" s="14"/>
      <c r="AB5912" s="14"/>
      <c r="AC5912" s="14"/>
      <c r="AD5912" s="14"/>
      <c r="AE5912" s="14"/>
      <c r="AF5912" s="14"/>
      <c r="AG5912" s="14"/>
      <c r="AH5912" s="14"/>
      <c r="AI5912" s="14"/>
      <c r="AJ5912" s="14"/>
      <c r="AK5912" s="14"/>
      <c r="AL5912" s="14"/>
      <c r="AM5912" s="14"/>
      <c r="AN5912" s="14"/>
      <c r="AO5912" s="14"/>
      <c r="AP5912" s="14"/>
      <c r="AQ5912" s="14"/>
      <c r="AR5912" s="14"/>
      <c r="AS5912" s="14"/>
      <c r="AT5912" s="14"/>
      <c r="AU5912" s="14"/>
      <c r="AV5912" s="14"/>
      <c r="AW5912" s="14"/>
      <c r="AX5912" s="14"/>
      <c r="AY5912" s="14"/>
      <c r="AZ5912" s="14"/>
      <c r="BA5912" s="14"/>
      <c r="BB5912" s="14"/>
      <c r="BC5912" s="14"/>
      <c r="BD5912" s="14"/>
      <c r="BE5912" s="14"/>
      <c r="BF5912" s="14"/>
      <c r="BG5912" s="14"/>
      <c r="BH5912" s="14"/>
      <c r="BI5912" s="14"/>
      <c r="BJ5912" s="14"/>
      <c r="BK5912" s="14"/>
      <c r="BL5912" s="14"/>
      <c r="BM5912" s="14"/>
      <c r="BN5912" s="14"/>
      <c r="BO5912" s="14"/>
      <c r="BP5912" s="14"/>
      <c r="BQ5912" s="14"/>
      <c r="BR5912" s="14"/>
      <c r="BS5912" s="14"/>
      <c r="BT5912" s="14"/>
      <c r="BU5912" s="14"/>
      <c r="BV5912" s="14"/>
      <c r="BW5912" s="14"/>
      <c r="BX5912" s="14"/>
      <c r="BY5912" s="14"/>
      <c r="BZ5912" s="14"/>
      <c r="CA5912" s="14"/>
      <c r="CB5912" s="14"/>
      <c r="CC5912" s="14"/>
      <c r="CD5912" s="14"/>
      <c r="CE5912" s="14"/>
      <c r="CF5912" s="14"/>
      <c r="CG5912" s="14"/>
      <c r="CH5912" s="14"/>
      <c r="CI5912" s="14"/>
      <c r="CJ5912" s="14"/>
      <c r="CK5912" s="14"/>
      <c r="CL5912" s="14"/>
      <c r="CM5912" s="14"/>
      <c r="CN5912" s="14"/>
      <c r="CO5912" s="14"/>
      <c r="CP5912" s="14"/>
    </row>
    <row r="5913">
      <c r="A5913" s="12"/>
      <c r="B5913" s="13"/>
      <c r="C5913" s="14"/>
      <c r="D5913" s="14"/>
      <c r="E5913" s="14"/>
      <c r="F5913" s="313"/>
      <c r="G5913" s="14"/>
      <c r="H5913" s="14"/>
      <c r="I5913" s="14"/>
      <c r="J5913" s="14"/>
      <c r="K5913" s="14"/>
      <c r="L5913" s="14"/>
      <c r="M5913" s="14"/>
      <c r="N5913" s="14"/>
      <c r="O5913" s="14"/>
      <c r="P5913" s="14"/>
      <c r="Q5913" s="14"/>
      <c r="R5913" s="14"/>
      <c r="S5913" s="14"/>
      <c r="T5913" s="14"/>
      <c r="U5913" s="14"/>
      <c r="V5913" s="14"/>
      <c r="W5913" s="14"/>
      <c r="X5913" s="14"/>
      <c r="Y5913" s="14"/>
      <c r="Z5913" s="14"/>
      <c r="AA5913" s="14"/>
      <c r="AB5913" s="14"/>
      <c r="AC5913" s="14"/>
      <c r="AD5913" s="14"/>
      <c r="AE5913" s="14"/>
      <c r="AF5913" s="14"/>
      <c r="AG5913" s="14"/>
      <c r="AH5913" s="14"/>
      <c r="AI5913" s="14"/>
      <c r="AJ5913" s="14"/>
      <c r="AK5913" s="14"/>
      <c r="AL5913" s="14"/>
      <c r="AM5913" s="14"/>
      <c r="AN5913" s="14"/>
      <c r="AO5913" s="14"/>
      <c r="AP5913" s="14"/>
      <c r="AQ5913" s="14"/>
      <c r="AR5913" s="14"/>
      <c r="AS5913" s="14"/>
      <c r="AT5913" s="14"/>
      <c r="AU5913" s="14"/>
      <c r="AV5913" s="14"/>
      <c r="AW5913" s="14"/>
      <c r="AX5913" s="14"/>
      <c r="AY5913" s="14"/>
      <c r="AZ5913" s="14"/>
      <c r="BA5913" s="14"/>
      <c r="BB5913" s="14"/>
      <c r="BC5913" s="14"/>
      <c r="BD5913" s="14"/>
      <c r="BE5913" s="14"/>
      <c r="BF5913" s="14"/>
      <c r="BG5913" s="14"/>
      <c r="BH5913" s="14"/>
      <c r="BI5913" s="14"/>
      <c r="BJ5913" s="14"/>
      <c r="BK5913" s="14"/>
      <c r="BL5913" s="14"/>
      <c r="BM5913" s="14"/>
      <c r="BN5913" s="14"/>
      <c r="BO5913" s="14"/>
      <c r="BP5913" s="14"/>
      <c r="BQ5913" s="14"/>
      <c r="BR5913" s="14"/>
      <c r="BS5913" s="14"/>
      <c r="BT5913" s="14"/>
      <c r="BU5913" s="14"/>
      <c r="BV5913" s="14"/>
      <c r="BW5913" s="14"/>
      <c r="BX5913" s="14"/>
      <c r="BY5913" s="14"/>
      <c r="BZ5913" s="14"/>
      <c r="CA5913" s="14"/>
      <c r="CB5913" s="14"/>
      <c r="CC5913" s="14"/>
      <c r="CD5913" s="14"/>
      <c r="CE5913" s="14"/>
      <c r="CF5913" s="14"/>
      <c r="CG5913" s="14"/>
      <c r="CH5913" s="14"/>
      <c r="CI5913" s="14"/>
      <c r="CJ5913" s="14"/>
      <c r="CK5913" s="14"/>
      <c r="CL5913" s="14"/>
      <c r="CM5913" s="14"/>
      <c r="CN5913" s="14"/>
      <c r="CO5913" s="14"/>
      <c r="CP5913" s="14"/>
    </row>
    <row r="5914">
      <c r="A5914" s="12"/>
      <c r="B5914" s="13"/>
      <c r="C5914" s="14"/>
      <c r="D5914" s="14"/>
      <c r="E5914" s="14"/>
      <c r="F5914" s="313"/>
      <c r="G5914" s="14"/>
      <c r="H5914" s="14"/>
      <c r="I5914" s="14"/>
      <c r="J5914" s="14"/>
      <c r="K5914" s="14"/>
      <c r="L5914" s="14"/>
      <c r="M5914" s="14"/>
      <c r="N5914" s="14"/>
      <c r="O5914" s="14"/>
      <c r="P5914" s="14"/>
      <c r="Q5914" s="14"/>
      <c r="R5914" s="14"/>
      <c r="S5914" s="14"/>
      <c r="T5914" s="14"/>
      <c r="U5914" s="14"/>
      <c r="V5914" s="14"/>
      <c r="W5914" s="14"/>
      <c r="X5914" s="14"/>
      <c r="Y5914" s="14"/>
      <c r="Z5914" s="14"/>
      <c r="AA5914" s="14"/>
      <c r="AB5914" s="14"/>
      <c r="AC5914" s="14"/>
      <c r="AD5914" s="14"/>
      <c r="AE5914" s="14"/>
      <c r="AF5914" s="14"/>
      <c r="AG5914" s="14"/>
      <c r="AH5914" s="14"/>
      <c r="AI5914" s="14"/>
      <c r="AJ5914" s="14"/>
      <c r="AK5914" s="14"/>
      <c r="AL5914" s="14"/>
      <c r="AM5914" s="14"/>
      <c r="AN5914" s="14"/>
      <c r="AO5914" s="14"/>
      <c r="AP5914" s="14"/>
      <c r="AQ5914" s="14"/>
      <c r="AR5914" s="14"/>
      <c r="AS5914" s="14"/>
      <c r="AT5914" s="14"/>
      <c r="AU5914" s="14"/>
      <c r="AV5914" s="14"/>
      <c r="AW5914" s="14"/>
      <c r="AX5914" s="14"/>
      <c r="AY5914" s="14"/>
      <c r="AZ5914" s="14"/>
      <c r="BA5914" s="14"/>
      <c r="BB5914" s="14"/>
      <c r="BC5914" s="14"/>
      <c r="BD5914" s="14"/>
      <c r="BE5914" s="14"/>
      <c r="BF5914" s="14"/>
      <c r="BG5914" s="14"/>
      <c r="BH5914" s="14"/>
      <c r="BI5914" s="14"/>
      <c r="BJ5914" s="14"/>
      <c r="BK5914" s="14"/>
      <c r="BL5914" s="14"/>
      <c r="BM5914" s="14"/>
      <c r="BN5914" s="14"/>
      <c r="BO5914" s="14"/>
      <c r="BP5914" s="14"/>
      <c r="BQ5914" s="14"/>
      <c r="BR5914" s="14"/>
      <c r="BS5914" s="14"/>
      <c r="BT5914" s="14"/>
      <c r="BU5914" s="14"/>
      <c r="BV5914" s="14"/>
      <c r="BW5914" s="14"/>
      <c r="BX5914" s="14"/>
      <c r="BY5914" s="14"/>
      <c r="BZ5914" s="14"/>
      <c r="CA5914" s="14"/>
      <c r="CB5914" s="14"/>
      <c r="CC5914" s="14"/>
      <c r="CD5914" s="14"/>
      <c r="CE5914" s="14"/>
      <c r="CF5914" s="14"/>
      <c r="CG5914" s="14"/>
      <c r="CH5914" s="14"/>
      <c r="CI5914" s="14"/>
      <c r="CJ5914" s="14"/>
      <c r="CK5914" s="14"/>
      <c r="CL5914" s="14"/>
      <c r="CM5914" s="14"/>
      <c r="CN5914" s="14"/>
      <c r="CO5914" s="14"/>
      <c r="CP5914" s="14"/>
    </row>
    <row r="5915">
      <c r="A5915" s="12"/>
      <c r="B5915" s="13"/>
      <c r="C5915" s="14"/>
      <c r="D5915" s="14"/>
      <c r="E5915" s="14"/>
      <c r="F5915" s="313"/>
      <c r="G5915" s="14"/>
      <c r="H5915" s="14"/>
      <c r="I5915" s="14"/>
      <c r="J5915" s="14"/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4"/>
      <c r="AB5915" s="14"/>
      <c r="AC5915" s="14"/>
      <c r="AD5915" s="14"/>
      <c r="AE5915" s="14"/>
      <c r="AF5915" s="14"/>
      <c r="AG5915" s="14"/>
      <c r="AH5915" s="14"/>
      <c r="AI5915" s="14"/>
      <c r="AJ5915" s="14"/>
      <c r="AK5915" s="14"/>
      <c r="AL5915" s="14"/>
      <c r="AM5915" s="14"/>
      <c r="AN5915" s="14"/>
      <c r="AO5915" s="14"/>
      <c r="AP5915" s="14"/>
      <c r="AQ5915" s="14"/>
      <c r="AR5915" s="14"/>
      <c r="AS5915" s="14"/>
      <c r="AT5915" s="14"/>
      <c r="AU5915" s="14"/>
      <c r="AV5915" s="14"/>
      <c r="AW5915" s="14"/>
      <c r="AX5915" s="14"/>
      <c r="AY5915" s="14"/>
      <c r="AZ5915" s="14"/>
      <c r="BA5915" s="14"/>
      <c r="BB5915" s="14"/>
      <c r="BC5915" s="14"/>
      <c r="BD5915" s="14"/>
      <c r="BE5915" s="14"/>
      <c r="BF5915" s="14"/>
      <c r="BG5915" s="14"/>
      <c r="BH5915" s="14"/>
      <c r="BI5915" s="14"/>
      <c r="BJ5915" s="14"/>
      <c r="BK5915" s="14"/>
      <c r="BL5915" s="14"/>
      <c r="BM5915" s="14"/>
      <c r="BN5915" s="14"/>
      <c r="BO5915" s="14"/>
      <c r="BP5915" s="14"/>
      <c r="BQ5915" s="14"/>
      <c r="BR5915" s="14"/>
      <c r="BS5915" s="14"/>
      <c r="BT5915" s="14"/>
      <c r="BU5915" s="14"/>
      <c r="BV5915" s="14"/>
      <c r="BW5915" s="14"/>
      <c r="BX5915" s="14"/>
      <c r="BY5915" s="14"/>
      <c r="BZ5915" s="14"/>
      <c r="CA5915" s="14"/>
      <c r="CB5915" s="14"/>
      <c r="CC5915" s="14"/>
      <c r="CD5915" s="14"/>
      <c r="CE5915" s="14"/>
      <c r="CF5915" s="14"/>
      <c r="CG5915" s="14"/>
      <c r="CH5915" s="14"/>
      <c r="CI5915" s="14"/>
      <c r="CJ5915" s="14"/>
      <c r="CK5915" s="14"/>
      <c r="CL5915" s="14"/>
      <c r="CM5915" s="14"/>
      <c r="CN5915" s="14"/>
      <c r="CO5915" s="14"/>
      <c r="CP5915" s="14"/>
    </row>
    <row r="5916">
      <c r="A5916" s="12"/>
      <c r="B5916" s="13"/>
      <c r="C5916" s="14"/>
      <c r="D5916" s="14"/>
      <c r="E5916" s="14"/>
      <c r="F5916" s="313"/>
      <c r="G5916" s="14"/>
      <c r="H5916" s="14"/>
      <c r="I5916" s="14"/>
      <c r="J5916" s="14"/>
      <c r="K5916" s="14"/>
      <c r="L5916" s="14"/>
      <c r="M5916" s="14"/>
      <c r="N5916" s="14"/>
      <c r="O5916" s="14"/>
      <c r="P5916" s="14"/>
      <c r="Q5916" s="14"/>
      <c r="R5916" s="14"/>
      <c r="S5916" s="14"/>
      <c r="T5916" s="14"/>
      <c r="U5916" s="14"/>
      <c r="V5916" s="14"/>
      <c r="W5916" s="14"/>
      <c r="X5916" s="14"/>
      <c r="Y5916" s="14"/>
      <c r="Z5916" s="14"/>
      <c r="AA5916" s="14"/>
      <c r="AB5916" s="14"/>
      <c r="AC5916" s="14"/>
      <c r="AD5916" s="14"/>
      <c r="AE5916" s="14"/>
      <c r="AF5916" s="14"/>
      <c r="AG5916" s="14"/>
      <c r="AH5916" s="14"/>
      <c r="AI5916" s="14"/>
      <c r="AJ5916" s="14"/>
      <c r="AK5916" s="14"/>
      <c r="AL5916" s="14"/>
      <c r="AM5916" s="14"/>
      <c r="AN5916" s="14"/>
      <c r="AO5916" s="14"/>
      <c r="AP5916" s="14"/>
      <c r="AQ5916" s="14"/>
      <c r="AR5916" s="14"/>
      <c r="AS5916" s="14"/>
      <c r="AT5916" s="14"/>
      <c r="AU5916" s="14"/>
      <c r="AV5916" s="14"/>
      <c r="AW5916" s="14"/>
      <c r="AX5916" s="14"/>
      <c r="AY5916" s="14"/>
      <c r="AZ5916" s="14"/>
      <c r="BA5916" s="14"/>
      <c r="BB5916" s="14"/>
      <c r="BC5916" s="14"/>
      <c r="BD5916" s="14"/>
      <c r="BE5916" s="14"/>
      <c r="BF5916" s="14"/>
      <c r="BG5916" s="14"/>
      <c r="BH5916" s="14"/>
      <c r="BI5916" s="14"/>
      <c r="BJ5916" s="14"/>
      <c r="BK5916" s="14"/>
      <c r="BL5916" s="14"/>
      <c r="BM5916" s="14"/>
      <c r="BN5916" s="14"/>
      <c r="BO5916" s="14"/>
      <c r="BP5916" s="14"/>
      <c r="BQ5916" s="14"/>
      <c r="BR5916" s="14"/>
      <c r="BS5916" s="14"/>
      <c r="BT5916" s="14"/>
      <c r="BU5916" s="14"/>
      <c r="BV5916" s="14"/>
      <c r="BW5916" s="14"/>
      <c r="BX5916" s="14"/>
      <c r="BY5916" s="14"/>
      <c r="BZ5916" s="14"/>
      <c r="CA5916" s="14"/>
      <c r="CB5916" s="14"/>
      <c r="CC5916" s="14"/>
      <c r="CD5916" s="14"/>
      <c r="CE5916" s="14"/>
      <c r="CF5916" s="14"/>
      <c r="CG5916" s="14"/>
      <c r="CH5916" s="14"/>
      <c r="CI5916" s="14"/>
      <c r="CJ5916" s="14"/>
      <c r="CK5916" s="14"/>
      <c r="CL5916" s="14"/>
      <c r="CM5916" s="14"/>
      <c r="CN5916" s="14"/>
      <c r="CO5916" s="14"/>
      <c r="CP5916" s="14"/>
    </row>
    <row r="5917">
      <c r="A5917" s="12"/>
      <c r="B5917" s="13"/>
      <c r="C5917" s="14"/>
      <c r="D5917" s="14"/>
      <c r="E5917" s="14"/>
      <c r="F5917" s="313"/>
      <c r="G5917" s="14"/>
      <c r="H5917" s="14"/>
      <c r="I5917" s="14"/>
      <c r="J5917" s="14"/>
      <c r="K5917" s="14"/>
      <c r="L5917" s="14"/>
      <c r="M5917" s="14"/>
      <c r="N5917" s="14"/>
      <c r="O5917" s="14"/>
      <c r="P5917" s="14"/>
      <c r="Q5917" s="14"/>
      <c r="R5917" s="14"/>
      <c r="S5917" s="14"/>
      <c r="T5917" s="14"/>
      <c r="U5917" s="14"/>
      <c r="V5917" s="14"/>
      <c r="W5917" s="14"/>
      <c r="X5917" s="14"/>
      <c r="Y5917" s="14"/>
      <c r="Z5917" s="14"/>
      <c r="AA5917" s="14"/>
      <c r="AB5917" s="14"/>
      <c r="AC5917" s="14"/>
      <c r="AD5917" s="14"/>
      <c r="AE5917" s="14"/>
      <c r="AF5917" s="14"/>
      <c r="AG5917" s="14"/>
      <c r="AH5917" s="14"/>
      <c r="AI5917" s="14"/>
      <c r="AJ5917" s="14"/>
      <c r="AK5917" s="14"/>
      <c r="AL5917" s="14"/>
      <c r="AM5917" s="14"/>
      <c r="AN5917" s="14"/>
      <c r="AO5917" s="14"/>
      <c r="AP5917" s="14"/>
      <c r="AQ5917" s="14"/>
      <c r="AR5917" s="14"/>
      <c r="AS5917" s="14"/>
      <c r="AT5917" s="14"/>
      <c r="AU5917" s="14"/>
      <c r="AV5917" s="14"/>
      <c r="AW5917" s="14"/>
      <c r="AX5917" s="14"/>
      <c r="AY5917" s="14"/>
      <c r="AZ5917" s="14"/>
      <c r="BA5917" s="14"/>
      <c r="BB5917" s="14"/>
      <c r="BC5917" s="14"/>
      <c r="BD5917" s="14"/>
      <c r="BE5917" s="14"/>
      <c r="BF5917" s="14"/>
      <c r="BG5917" s="14"/>
      <c r="BH5917" s="14"/>
      <c r="BI5917" s="14"/>
      <c r="BJ5917" s="14"/>
      <c r="BK5917" s="14"/>
      <c r="BL5917" s="14"/>
      <c r="BM5917" s="14"/>
      <c r="BN5917" s="14"/>
      <c r="BO5917" s="14"/>
      <c r="BP5917" s="14"/>
      <c r="BQ5917" s="14"/>
      <c r="BR5917" s="14"/>
      <c r="BS5917" s="14"/>
      <c r="BT5917" s="14"/>
      <c r="BU5917" s="14"/>
      <c r="BV5917" s="14"/>
      <c r="BW5917" s="14"/>
      <c r="BX5917" s="14"/>
      <c r="BY5917" s="14"/>
      <c r="BZ5917" s="14"/>
      <c r="CA5917" s="14"/>
      <c r="CB5917" s="14"/>
      <c r="CC5917" s="14"/>
      <c r="CD5917" s="14"/>
      <c r="CE5917" s="14"/>
      <c r="CF5917" s="14"/>
      <c r="CG5917" s="14"/>
      <c r="CH5917" s="14"/>
      <c r="CI5917" s="14"/>
      <c r="CJ5917" s="14"/>
      <c r="CK5917" s="14"/>
      <c r="CL5917" s="14"/>
      <c r="CM5917" s="14"/>
      <c r="CN5917" s="14"/>
      <c r="CO5917" s="14"/>
      <c r="CP5917" s="14"/>
    </row>
    <row r="5918">
      <c r="A5918" s="12"/>
      <c r="B5918" s="13"/>
      <c r="C5918" s="14"/>
      <c r="D5918" s="14"/>
      <c r="E5918" s="14"/>
      <c r="F5918" s="313"/>
      <c r="G5918" s="14"/>
      <c r="H5918" s="14"/>
      <c r="I5918" s="14"/>
      <c r="J5918" s="14"/>
      <c r="K5918" s="14"/>
      <c r="L5918" s="14"/>
      <c r="M5918" s="14"/>
      <c r="N5918" s="14"/>
      <c r="O5918" s="14"/>
      <c r="P5918" s="14"/>
      <c r="Q5918" s="14"/>
      <c r="R5918" s="14"/>
      <c r="S5918" s="14"/>
      <c r="T5918" s="14"/>
      <c r="U5918" s="14"/>
      <c r="V5918" s="14"/>
      <c r="W5918" s="14"/>
      <c r="X5918" s="14"/>
      <c r="Y5918" s="14"/>
      <c r="Z5918" s="14"/>
      <c r="AA5918" s="14"/>
      <c r="AB5918" s="14"/>
      <c r="AC5918" s="14"/>
      <c r="AD5918" s="14"/>
      <c r="AE5918" s="14"/>
      <c r="AF5918" s="14"/>
      <c r="AG5918" s="14"/>
      <c r="AH5918" s="14"/>
      <c r="AI5918" s="14"/>
      <c r="AJ5918" s="14"/>
      <c r="AK5918" s="14"/>
      <c r="AL5918" s="14"/>
      <c r="AM5918" s="14"/>
      <c r="AN5918" s="14"/>
      <c r="AO5918" s="14"/>
      <c r="AP5918" s="14"/>
      <c r="AQ5918" s="14"/>
      <c r="AR5918" s="14"/>
      <c r="AS5918" s="14"/>
      <c r="AT5918" s="14"/>
      <c r="AU5918" s="14"/>
      <c r="AV5918" s="14"/>
      <c r="AW5918" s="14"/>
      <c r="AX5918" s="14"/>
      <c r="AY5918" s="14"/>
      <c r="AZ5918" s="14"/>
      <c r="BA5918" s="14"/>
      <c r="BB5918" s="14"/>
      <c r="BC5918" s="14"/>
      <c r="BD5918" s="14"/>
      <c r="BE5918" s="14"/>
      <c r="BF5918" s="14"/>
      <c r="BG5918" s="14"/>
      <c r="BH5918" s="14"/>
      <c r="BI5918" s="14"/>
      <c r="BJ5918" s="14"/>
      <c r="BK5918" s="14"/>
      <c r="BL5918" s="14"/>
      <c r="BM5918" s="14"/>
      <c r="BN5918" s="14"/>
      <c r="BO5918" s="14"/>
      <c r="BP5918" s="14"/>
      <c r="BQ5918" s="14"/>
      <c r="BR5918" s="14"/>
      <c r="BS5918" s="14"/>
      <c r="BT5918" s="14"/>
      <c r="BU5918" s="14"/>
      <c r="BV5918" s="14"/>
      <c r="BW5918" s="14"/>
      <c r="BX5918" s="14"/>
      <c r="BY5918" s="14"/>
      <c r="BZ5918" s="14"/>
      <c r="CA5918" s="14"/>
      <c r="CB5918" s="14"/>
      <c r="CC5918" s="14"/>
      <c r="CD5918" s="14"/>
      <c r="CE5918" s="14"/>
      <c r="CF5918" s="14"/>
      <c r="CG5918" s="14"/>
      <c r="CH5918" s="14"/>
      <c r="CI5918" s="14"/>
      <c r="CJ5918" s="14"/>
      <c r="CK5918" s="14"/>
      <c r="CL5918" s="14"/>
      <c r="CM5918" s="14"/>
      <c r="CN5918" s="14"/>
      <c r="CO5918" s="14"/>
      <c r="CP5918" s="14"/>
    </row>
    <row r="5919">
      <c r="A5919" s="12"/>
      <c r="B5919" s="13"/>
      <c r="C5919" s="14"/>
      <c r="D5919" s="14"/>
      <c r="E5919" s="14"/>
      <c r="F5919" s="313"/>
      <c r="G5919" s="14"/>
      <c r="H5919" s="14"/>
      <c r="I5919" s="14"/>
      <c r="J5919" s="14"/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4"/>
      <c r="Z5919" s="14"/>
      <c r="AA5919" s="14"/>
      <c r="AB5919" s="14"/>
      <c r="AC5919" s="14"/>
      <c r="AD5919" s="14"/>
      <c r="AE5919" s="14"/>
      <c r="AF5919" s="14"/>
      <c r="AG5919" s="14"/>
      <c r="AH5919" s="14"/>
      <c r="AI5919" s="14"/>
      <c r="AJ5919" s="14"/>
      <c r="AK5919" s="14"/>
      <c r="AL5919" s="14"/>
      <c r="AM5919" s="14"/>
      <c r="AN5919" s="14"/>
      <c r="AO5919" s="14"/>
      <c r="AP5919" s="14"/>
      <c r="AQ5919" s="14"/>
      <c r="AR5919" s="14"/>
      <c r="AS5919" s="14"/>
      <c r="AT5919" s="14"/>
      <c r="AU5919" s="14"/>
      <c r="AV5919" s="14"/>
      <c r="AW5919" s="14"/>
      <c r="AX5919" s="14"/>
      <c r="AY5919" s="14"/>
      <c r="AZ5919" s="14"/>
      <c r="BA5919" s="14"/>
      <c r="BB5919" s="14"/>
      <c r="BC5919" s="14"/>
      <c r="BD5919" s="14"/>
      <c r="BE5919" s="14"/>
      <c r="BF5919" s="14"/>
      <c r="BG5919" s="14"/>
      <c r="BH5919" s="14"/>
      <c r="BI5919" s="14"/>
      <c r="BJ5919" s="14"/>
      <c r="BK5919" s="14"/>
      <c r="BL5919" s="14"/>
      <c r="BM5919" s="14"/>
      <c r="BN5919" s="14"/>
      <c r="BO5919" s="14"/>
      <c r="BP5919" s="14"/>
      <c r="BQ5919" s="14"/>
      <c r="BR5919" s="14"/>
      <c r="BS5919" s="14"/>
      <c r="BT5919" s="14"/>
      <c r="BU5919" s="14"/>
      <c r="BV5919" s="14"/>
      <c r="BW5919" s="14"/>
      <c r="BX5919" s="14"/>
      <c r="BY5919" s="14"/>
      <c r="BZ5919" s="14"/>
      <c r="CA5919" s="14"/>
      <c r="CB5919" s="14"/>
      <c r="CC5919" s="14"/>
      <c r="CD5919" s="14"/>
      <c r="CE5919" s="14"/>
      <c r="CF5919" s="14"/>
      <c r="CG5919" s="14"/>
      <c r="CH5919" s="14"/>
      <c r="CI5919" s="14"/>
      <c r="CJ5919" s="14"/>
      <c r="CK5919" s="14"/>
      <c r="CL5919" s="14"/>
      <c r="CM5919" s="14"/>
      <c r="CN5919" s="14"/>
      <c r="CO5919" s="14"/>
      <c r="CP5919" s="14"/>
    </row>
    <row r="5920">
      <c r="A5920" s="12"/>
      <c r="B5920" s="13"/>
      <c r="C5920" s="14"/>
      <c r="D5920" s="14"/>
      <c r="E5920" s="14"/>
      <c r="F5920" s="313"/>
      <c r="G5920" s="14"/>
      <c r="H5920" s="14"/>
      <c r="I5920" s="14"/>
      <c r="J5920" s="14"/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  <c r="AC5920" s="14"/>
      <c r="AD5920" s="14"/>
      <c r="AE5920" s="14"/>
      <c r="AF5920" s="14"/>
      <c r="AG5920" s="14"/>
      <c r="AH5920" s="14"/>
      <c r="AI5920" s="14"/>
      <c r="AJ5920" s="14"/>
      <c r="AK5920" s="14"/>
      <c r="AL5920" s="14"/>
      <c r="AM5920" s="14"/>
      <c r="AN5920" s="14"/>
      <c r="AO5920" s="14"/>
      <c r="AP5920" s="14"/>
      <c r="AQ5920" s="14"/>
      <c r="AR5920" s="14"/>
      <c r="AS5920" s="14"/>
      <c r="AT5920" s="14"/>
      <c r="AU5920" s="14"/>
      <c r="AV5920" s="14"/>
      <c r="AW5920" s="14"/>
      <c r="AX5920" s="14"/>
      <c r="AY5920" s="14"/>
      <c r="AZ5920" s="14"/>
      <c r="BA5920" s="14"/>
      <c r="BB5920" s="14"/>
      <c r="BC5920" s="14"/>
      <c r="BD5920" s="14"/>
      <c r="BE5920" s="14"/>
      <c r="BF5920" s="14"/>
      <c r="BG5920" s="14"/>
      <c r="BH5920" s="14"/>
      <c r="BI5920" s="14"/>
      <c r="BJ5920" s="14"/>
      <c r="BK5920" s="14"/>
      <c r="BL5920" s="14"/>
      <c r="BM5920" s="14"/>
      <c r="BN5920" s="14"/>
      <c r="BO5920" s="14"/>
      <c r="BP5920" s="14"/>
      <c r="BQ5920" s="14"/>
      <c r="BR5920" s="14"/>
      <c r="BS5920" s="14"/>
      <c r="BT5920" s="14"/>
      <c r="BU5920" s="14"/>
      <c r="BV5920" s="14"/>
      <c r="BW5920" s="14"/>
      <c r="BX5920" s="14"/>
      <c r="BY5920" s="14"/>
      <c r="BZ5920" s="14"/>
      <c r="CA5920" s="14"/>
      <c r="CB5920" s="14"/>
      <c r="CC5920" s="14"/>
      <c r="CD5920" s="14"/>
      <c r="CE5920" s="14"/>
      <c r="CF5920" s="14"/>
      <c r="CG5920" s="14"/>
      <c r="CH5920" s="14"/>
      <c r="CI5920" s="14"/>
      <c r="CJ5920" s="14"/>
      <c r="CK5920" s="14"/>
      <c r="CL5920" s="14"/>
      <c r="CM5920" s="14"/>
      <c r="CN5920" s="14"/>
      <c r="CO5920" s="14"/>
      <c r="CP5920" s="14"/>
    </row>
    <row r="5921">
      <c r="A5921" s="12"/>
      <c r="B5921" s="13"/>
      <c r="C5921" s="14"/>
      <c r="D5921" s="14"/>
      <c r="E5921" s="14"/>
      <c r="F5921" s="313"/>
      <c r="G5921" s="14"/>
      <c r="H5921" s="14"/>
      <c r="I5921" s="14"/>
      <c r="J5921" s="14"/>
      <c r="K5921" s="14"/>
      <c r="L5921" s="14"/>
      <c r="M5921" s="14"/>
      <c r="N5921" s="14"/>
      <c r="O5921" s="14"/>
      <c r="P5921" s="14"/>
      <c r="Q5921" s="14"/>
      <c r="R5921" s="14"/>
      <c r="S5921" s="14"/>
      <c r="T5921" s="14"/>
      <c r="U5921" s="14"/>
      <c r="V5921" s="14"/>
      <c r="W5921" s="14"/>
      <c r="X5921" s="14"/>
      <c r="Y5921" s="14"/>
      <c r="Z5921" s="14"/>
      <c r="AA5921" s="14"/>
      <c r="AB5921" s="14"/>
      <c r="AC5921" s="14"/>
      <c r="AD5921" s="14"/>
      <c r="AE5921" s="14"/>
      <c r="AF5921" s="14"/>
      <c r="AG5921" s="14"/>
      <c r="AH5921" s="14"/>
      <c r="AI5921" s="14"/>
      <c r="AJ5921" s="14"/>
      <c r="AK5921" s="14"/>
      <c r="AL5921" s="14"/>
      <c r="AM5921" s="14"/>
      <c r="AN5921" s="14"/>
      <c r="AO5921" s="14"/>
      <c r="AP5921" s="14"/>
      <c r="AQ5921" s="14"/>
      <c r="AR5921" s="14"/>
      <c r="AS5921" s="14"/>
      <c r="AT5921" s="14"/>
      <c r="AU5921" s="14"/>
      <c r="AV5921" s="14"/>
      <c r="AW5921" s="14"/>
      <c r="AX5921" s="14"/>
      <c r="AY5921" s="14"/>
      <c r="AZ5921" s="14"/>
      <c r="BA5921" s="14"/>
      <c r="BB5921" s="14"/>
      <c r="BC5921" s="14"/>
      <c r="BD5921" s="14"/>
      <c r="BE5921" s="14"/>
      <c r="BF5921" s="14"/>
      <c r="BG5921" s="14"/>
      <c r="BH5921" s="14"/>
      <c r="BI5921" s="14"/>
      <c r="BJ5921" s="14"/>
      <c r="BK5921" s="14"/>
      <c r="BL5921" s="14"/>
      <c r="BM5921" s="14"/>
      <c r="BN5921" s="14"/>
      <c r="BO5921" s="14"/>
      <c r="BP5921" s="14"/>
      <c r="BQ5921" s="14"/>
      <c r="BR5921" s="14"/>
      <c r="BS5921" s="14"/>
      <c r="BT5921" s="14"/>
      <c r="BU5921" s="14"/>
      <c r="BV5921" s="14"/>
      <c r="BW5921" s="14"/>
      <c r="BX5921" s="14"/>
      <c r="BY5921" s="14"/>
      <c r="BZ5921" s="14"/>
      <c r="CA5921" s="14"/>
      <c r="CB5921" s="14"/>
      <c r="CC5921" s="14"/>
      <c r="CD5921" s="14"/>
      <c r="CE5921" s="14"/>
      <c r="CF5921" s="14"/>
      <c r="CG5921" s="14"/>
      <c r="CH5921" s="14"/>
      <c r="CI5921" s="14"/>
      <c r="CJ5921" s="14"/>
      <c r="CK5921" s="14"/>
      <c r="CL5921" s="14"/>
      <c r="CM5921" s="14"/>
      <c r="CN5921" s="14"/>
      <c r="CO5921" s="14"/>
      <c r="CP5921" s="14"/>
    </row>
    <row r="5922">
      <c r="A5922" s="12"/>
      <c r="B5922" s="13"/>
      <c r="C5922" s="14"/>
      <c r="D5922" s="14"/>
      <c r="E5922" s="14"/>
      <c r="F5922" s="313"/>
      <c r="G5922" s="14"/>
      <c r="H5922" s="14"/>
      <c r="I5922" s="14"/>
      <c r="J5922" s="14"/>
      <c r="K5922" s="14"/>
      <c r="L5922" s="14"/>
      <c r="M5922" s="14"/>
      <c r="N5922" s="14"/>
      <c r="O5922" s="14"/>
      <c r="P5922" s="14"/>
      <c r="Q5922" s="14"/>
      <c r="R5922" s="14"/>
      <c r="S5922" s="14"/>
      <c r="T5922" s="14"/>
      <c r="U5922" s="14"/>
      <c r="V5922" s="14"/>
      <c r="W5922" s="14"/>
      <c r="X5922" s="14"/>
      <c r="Y5922" s="14"/>
      <c r="Z5922" s="14"/>
      <c r="AA5922" s="14"/>
      <c r="AB5922" s="14"/>
      <c r="AC5922" s="14"/>
      <c r="AD5922" s="14"/>
      <c r="AE5922" s="14"/>
      <c r="AF5922" s="14"/>
      <c r="AG5922" s="14"/>
      <c r="AH5922" s="14"/>
      <c r="AI5922" s="14"/>
      <c r="AJ5922" s="14"/>
      <c r="AK5922" s="14"/>
      <c r="AL5922" s="14"/>
      <c r="AM5922" s="14"/>
      <c r="AN5922" s="14"/>
      <c r="AO5922" s="14"/>
      <c r="AP5922" s="14"/>
      <c r="AQ5922" s="14"/>
      <c r="AR5922" s="14"/>
      <c r="AS5922" s="14"/>
      <c r="AT5922" s="14"/>
      <c r="AU5922" s="14"/>
      <c r="AV5922" s="14"/>
      <c r="AW5922" s="14"/>
      <c r="AX5922" s="14"/>
      <c r="AY5922" s="14"/>
      <c r="AZ5922" s="14"/>
      <c r="BA5922" s="14"/>
      <c r="BB5922" s="14"/>
      <c r="BC5922" s="14"/>
      <c r="BD5922" s="14"/>
      <c r="BE5922" s="14"/>
      <c r="BF5922" s="14"/>
      <c r="BG5922" s="14"/>
      <c r="BH5922" s="14"/>
      <c r="BI5922" s="14"/>
      <c r="BJ5922" s="14"/>
      <c r="BK5922" s="14"/>
      <c r="BL5922" s="14"/>
      <c r="BM5922" s="14"/>
      <c r="BN5922" s="14"/>
      <c r="BO5922" s="14"/>
      <c r="BP5922" s="14"/>
      <c r="BQ5922" s="14"/>
      <c r="BR5922" s="14"/>
      <c r="BS5922" s="14"/>
      <c r="BT5922" s="14"/>
      <c r="BU5922" s="14"/>
      <c r="BV5922" s="14"/>
      <c r="BW5922" s="14"/>
      <c r="BX5922" s="14"/>
      <c r="BY5922" s="14"/>
      <c r="BZ5922" s="14"/>
      <c r="CA5922" s="14"/>
      <c r="CB5922" s="14"/>
      <c r="CC5922" s="14"/>
      <c r="CD5922" s="14"/>
      <c r="CE5922" s="14"/>
      <c r="CF5922" s="14"/>
      <c r="CG5922" s="14"/>
      <c r="CH5922" s="14"/>
      <c r="CI5922" s="14"/>
      <c r="CJ5922" s="14"/>
      <c r="CK5922" s="14"/>
      <c r="CL5922" s="14"/>
      <c r="CM5922" s="14"/>
      <c r="CN5922" s="14"/>
      <c r="CO5922" s="14"/>
      <c r="CP5922" s="14"/>
    </row>
    <row r="5923">
      <c r="A5923" s="12"/>
      <c r="B5923" s="13"/>
      <c r="C5923" s="14"/>
      <c r="D5923" s="14"/>
      <c r="E5923" s="14"/>
      <c r="F5923" s="313"/>
      <c r="G5923" s="14"/>
      <c r="H5923" s="14"/>
      <c r="I5923" s="14"/>
      <c r="J5923" s="14"/>
      <c r="K5923" s="14"/>
      <c r="L5923" s="14"/>
      <c r="M5923" s="14"/>
      <c r="N5923" s="14"/>
      <c r="O5923" s="14"/>
      <c r="P5923" s="14"/>
      <c r="Q5923" s="14"/>
      <c r="R5923" s="14"/>
      <c r="S5923" s="14"/>
      <c r="T5923" s="14"/>
      <c r="U5923" s="14"/>
      <c r="V5923" s="14"/>
      <c r="W5923" s="14"/>
      <c r="X5923" s="14"/>
      <c r="Y5923" s="14"/>
      <c r="Z5923" s="14"/>
      <c r="AA5923" s="14"/>
      <c r="AB5923" s="14"/>
      <c r="AC5923" s="14"/>
      <c r="AD5923" s="14"/>
      <c r="AE5923" s="14"/>
      <c r="AF5923" s="14"/>
      <c r="AG5923" s="14"/>
      <c r="AH5923" s="14"/>
      <c r="AI5923" s="14"/>
      <c r="AJ5923" s="14"/>
      <c r="AK5923" s="14"/>
      <c r="AL5923" s="14"/>
      <c r="AM5923" s="14"/>
      <c r="AN5923" s="14"/>
      <c r="AO5923" s="14"/>
      <c r="AP5923" s="14"/>
      <c r="AQ5923" s="14"/>
      <c r="AR5923" s="14"/>
      <c r="AS5923" s="14"/>
      <c r="AT5923" s="14"/>
      <c r="AU5923" s="14"/>
      <c r="AV5923" s="14"/>
      <c r="AW5923" s="14"/>
      <c r="AX5923" s="14"/>
      <c r="AY5923" s="14"/>
      <c r="AZ5923" s="14"/>
      <c r="BA5923" s="14"/>
      <c r="BB5923" s="14"/>
      <c r="BC5923" s="14"/>
      <c r="BD5923" s="14"/>
      <c r="BE5923" s="14"/>
      <c r="BF5923" s="14"/>
      <c r="BG5923" s="14"/>
      <c r="BH5923" s="14"/>
      <c r="BI5923" s="14"/>
      <c r="BJ5923" s="14"/>
      <c r="BK5923" s="14"/>
      <c r="BL5923" s="14"/>
      <c r="BM5923" s="14"/>
      <c r="BN5923" s="14"/>
      <c r="BO5923" s="14"/>
      <c r="BP5923" s="14"/>
      <c r="BQ5923" s="14"/>
      <c r="BR5923" s="14"/>
      <c r="BS5923" s="14"/>
      <c r="BT5923" s="14"/>
      <c r="BU5923" s="14"/>
      <c r="BV5923" s="14"/>
      <c r="BW5923" s="14"/>
      <c r="BX5923" s="14"/>
      <c r="BY5923" s="14"/>
      <c r="BZ5923" s="14"/>
      <c r="CA5923" s="14"/>
      <c r="CB5923" s="14"/>
      <c r="CC5923" s="14"/>
      <c r="CD5923" s="14"/>
      <c r="CE5923" s="14"/>
      <c r="CF5923" s="14"/>
      <c r="CG5923" s="14"/>
      <c r="CH5923" s="14"/>
      <c r="CI5923" s="14"/>
      <c r="CJ5923" s="14"/>
      <c r="CK5923" s="14"/>
      <c r="CL5923" s="14"/>
      <c r="CM5923" s="14"/>
      <c r="CN5923" s="14"/>
      <c r="CO5923" s="14"/>
      <c r="CP5923" s="14"/>
    </row>
    <row r="5924">
      <c r="A5924" s="12"/>
      <c r="B5924" s="13"/>
      <c r="C5924" s="14"/>
      <c r="D5924" s="14"/>
      <c r="E5924" s="14"/>
      <c r="F5924" s="313"/>
      <c r="G5924" s="14"/>
      <c r="H5924" s="14"/>
      <c r="I5924" s="14"/>
      <c r="J5924" s="14"/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14"/>
      <c r="Y5924" s="14"/>
      <c r="Z5924" s="14"/>
      <c r="AA5924" s="14"/>
      <c r="AB5924" s="14"/>
      <c r="AC5924" s="14"/>
      <c r="AD5924" s="14"/>
      <c r="AE5924" s="14"/>
      <c r="AF5924" s="14"/>
      <c r="AG5924" s="14"/>
      <c r="AH5924" s="14"/>
      <c r="AI5924" s="14"/>
      <c r="AJ5924" s="14"/>
      <c r="AK5924" s="14"/>
      <c r="AL5924" s="14"/>
      <c r="AM5924" s="14"/>
      <c r="AN5924" s="14"/>
      <c r="AO5924" s="14"/>
      <c r="AP5924" s="14"/>
      <c r="AQ5924" s="14"/>
      <c r="AR5924" s="14"/>
      <c r="AS5924" s="14"/>
      <c r="AT5924" s="14"/>
      <c r="AU5924" s="14"/>
      <c r="AV5924" s="14"/>
      <c r="AW5924" s="14"/>
      <c r="AX5924" s="14"/>
      <c r="AY5924" s="14"/>
      <c r="AZ5924" s="14"/>
      <c r="BA5924" s="14"/>
      <c r="BB5924" s="14"/>
      <c r="BC5924" s="14"/>
      <c r="BD5924" s="14"/>
      <c r="BE5924" s="14"/>
      <c r="BF5924" s="14"/>
      <c r="BG5924" s="14"/>
      <c r="BH5924" s="14"/>
      <c r="BI5924" s="14"/>
      <c r="BJ5924" s="14"/>
      <c r="BK5924" s="14"/>
      <c r="BL5924" s="14"/>
      <c r="BM5924" s="14"/>
      <c r="BN5924" s="14"/>
      <c r="BO5924" s="14"/>
      <c r="BP5924" s="14"/>
      <c r="BQ5924" s="14"/>
      <c r="BR5924" s="14"/>
      <c r="BS5924" s="14"/>
      <c r="BT5924" s="14"/>
      <c r="BU5924" s="14"/>
      <c r="BV5924" s="14"/>
      <c r="BW5924" s="14"/>
      <c r="BX5924" s="14"/>
      <c r="BY5924" s="14"/>
      <c r="BZ5924" s="14"/>
      <c r="CA5924" s="14"/>
      <c r="CB5924" s="14"/>
      <c r="CC5924" s="14"/>
      <c r="CD5924" s="14"/>
      <c r="CE5924" s="14"/>
      <c r="CF5924" s="14"/>
      <c r="CG5924" s="14"/>
      <c r="CH5924" s="14"/>
      <c r="CI5924" s="14"/>
      <c r="CJ5924" s="14"/>
      <c r="CK5924" s="14"/>
      <c r="CL5924" s="14"/>
      <c r="CM5924" s="14"/>
      <c r="CN5924" s="14"/>
      <c r="CO5924" s="14"/>
      <c r="CP5924" s="14"/>
    </row>
    <row r="5925">
      <c r="A5925" s="12"/>
      <c r="B5925" s="13"/>
      <c r="C5925" s="14"/>
      <c r="D5925" s="14"/>
      <c r="E5925" s="14"/>
      <c r="F5925" s="313"/>
      <c r="G5925" s="14"/>
      <c r="H5925" s="14"/>
      <c r="I5925" s="14"/>
      <c r="J5925" s="14"/>
      <c r="K5925" s="14"/>
      <c r="L5925" s="14"/>
      <c r="M5925" s="14"/>
      <c r="N5925" s="14"/>
      <c r="O5925" s="14"/>
      <c r="P5925" s="14"/>
      <c r="Q5925" s="14"/>
      <c r="R5925" s="14"/>
      <c r="S5925" s="14"/>
      <c r="T5925" s="14"/>
      <c r="U5925" s="14"/>
      <c r="V5925" s="14"/>
      <c r="W5925" s="14"/>
      <c r="X5925" s="14"/>
      <c r="Y5925" s="14"/>
      <c r="Z5925" s="14"/>
      <c r="AA5925" s="14"/>
      <c r="AB5925" s="14"/>
      <c r="AC5925" s="14"/>
      <c r="AD5925" s="14"/>
      <c r="AE5925" s="14"/>
      <c r="AF5925" s="14"/>
      <c r="AG5925" s="14"/>
      <c r="AH5925" s="14"/>
      <c r="AI5925" s="14"/>
      <c r="AJ5925" s="14"/>
      <c r="AK5925" s="14"/>
      <c r="AL5925" s="14"/>
      <c r="AM5925" s="14"/>
      <c r="AN5925" s="14"/>
      <c r="AO5925" s="14"/>
      <c r="AP5925" s="14"/>
      <c r="AQ5925" s="14"/>
      <c r="AR5925" s="14"/>
      <c r="AS5925" s="14"/>
      <c r="AT5925" s="14"/>
      <c r="AU5925" s="14"/>
      <c r="AV5925" s="14"/>
      <c r="AW5925" s="14"/>
      <c r="AX5925" s="14"/>
      <c r="AY5925" s="14"/>
      <c r="AZ5925" s="14"/>
      <c r="BA5925" s="14"/>
      <c r="BB5925" s="14"/>
      <c r="BC5925" s="14"/>
      <c r="BD5925" s="14"/>
      <c r="BE5925" s="14"/>
      <c r="BF5925" s="14"/>
      <c r="BG5925" s="14"/>
      <c r="BH5925" s="14"/>
      <c r="BI5925" s="14"/>
      <c r="BJ5925" s="14"/>
      <c r="BK5925" s="14"/>
      <c r="BL5925" s="14"/>
      <c r="BM5925" s="14"/>
      <c r="BN5925" s="14"/>
      <c r="BO5925" s="14"/>
      <c r="BP5925" s="14"/>
      <c r="BQ5925" s="14"/>
      <c r="BR5925" s="14"/>
      <c r="BS5925" s="14"/>
      <c r="BT5925" s="14"/>
      <c r="BU5925" s="14"/>
      <c r="BV5925" s="14"/>
      <c r="BW5925" s="14"/>
      <c r="BX5925" s="14"/>
      <c r="BY5925" s="14"/>
      <c r="BZ5925" s="14"/>
      <c r="CA5925" s="14"/>
      <c r="CB5925" s="14"/>
      <c r="CC5925" s="14"/>
      <c r="CD5925" s="14"/>
      <c r="CE5925" s="14"/>
      <c r="CF5925" s="14"/>
      <c r="CG5925" s="14"/>
      <c r="CH5925" s="14"/>
      <c r="CI5925" s="14"/>
      <c r="CJ5925" s="14"/>
      <c r="CK5925" s="14"/>
      <c r="CL5925" s="14"/>
      <c r="CM5925" s="14"/>
      <c r="CN5925" s="14"/>
      <c r="CO5925" s="14"/>
      <c r="CP5925" s="14"/>
    </row>
    <row r="5926">
      <c r="A5926" s="12"/>
      <c r="B5926" s="13"/>
      <c r="C5926" s="14"/>
      <c r="D5926" s="14"/>
      <c r="E5926" s="14"/>
      <c r="F5926" s="313"/>
      <c r="G5926" s="14"/>
      <c r="H5926" s="14"/>
      <c r="I5926" s="14"/>
      <c r="J5926" s="14"/>
      <c r="K5926" s="14"/>
      <c r="L5926" s="14"/>
      <c r="M5926" s="14"/>
      <c r="N5926" s="14"/>
      <c r="O5926" s="14"/>
      <c r="P5926" s="14"/>
      <c r="Q5926" s="14"/>
      <c r="R5926" s="14"/>
      <c r="S5926" s="14"/>
      <c r="T5926" s="14"/>
      <c r="U5926" s="14"/>
      <c r="V5926" s="14"/>
      <c r="W5926" s="14"/>
      <c r="X5926" s="14"/>
      <c r="Y5926" s="14"/>
      <c r="Z5926" s="14"/>
      <c r="AA5926" s="14"/>
      <c r="AB5926" s="14"/>
      <c r="AC5926" s="14"/>
      <c r="AD5926" s="14"/>
      <c r="AE5926" s="14"/>
      <c r="AF5926" s="14"/>
      <c r="AG5926" s="14"/>
      <c r="AH5926" s="14"/>
      <c r="AI5926" s="14"/>
      <c r="AJ5926" s="14"/>
      <c r="AK5926" s="14"/>
      <c r="AL5926" s="14"/>
      <c r="AM5926" s="14"/>
      <c r="AN5926" s="14"/>
      <c r="AO5926" s="14"/>
      <c r="AP5926" s="14"/>
      <c r="AQ5926" s="14"/>
      <c r="AR5926" s="14"/>
      <c r="AS5926" s="14"/>
      <c r="AT5926" s="14"/>
      <c r="AU5926" s="14"/>
      <c r="AV5926" s="14"/>
      <c r="AW5926" s="14"/>
      <c r="AX5926" s="14"/>
      <c r="AY5926" s="14"/>
      <c r="AZ5926" s="14"/>
      <c r="BA5926" s="14"/>
      <c r="BB5926" s="14"/>
      <c r="BC5926" s="14"/>
      <c r="BD5926" s="14"/>
      <c r="BE5926" s="14"/>
      <c r="BF5926" s="14"/>
      <c r="BG5926" s="14"/>
      <c r="BH5926" s="14"/>
      <c r="BI5926" s="14"/>
      <c r="BJ5926" s="14"/>
      <c r="BK5926" s="14"/>
      <c r="BL5926" s="14"/>
      <c r="BM5926" s="14"/>
      <c r="BN5926" s="14"/>
      <c r="BO5926" s="14"/>
      <c r="BP5926" s="14"/>
      <c r="BQ5926" s="14"/>
      <c r="BR5926" s="14"/>
      <c r="BS5926" s="14"/>
      <c r="BT5926" s="14"/>
      <c r="BU5926" s="14"/>
      <c r="BV5926" s="14"/>
      <c r="BW5926" s="14"/>
      <c r="BX5926" s="14"/>
      <c r="BY5926" s="14"/>
      <c r="BZ5926" s="14"/>
      <c r="CA5926" s="14"/>
      <c r="CB5926" s="14"/>
      <c r="CC5926" s="14"/>
      <c r="CD5926" s="14"/>
      <c r="CE5926" s="14"/>
      <c r="CF5926" s="14"/>
      <c r="CG5926" s="14"/>
      <c r="CH5926" s="14"/>
      <c r="CI5926" s="14"/>
      <c r="CJ5926" s="14"/>
      <c r="CK5926" s="14"/>
      <c r="CL5926" s="14"/>
      <c r="CM5926" s="14"/>
      <c r="CN5926" s="14"/>
      <c r="CO5926" s="14"/>
      <c r="CP5926" s="14"/>
    </row>
    <row r="5927">
      <c r="A5927" s="12"/>
      <c r="B5927" s="13"/>
      <c r="C5927" s="14"/>
      <c r="D5927" s="14"/>
      <c r="E5927" s="14"/>
      <c r="F5927" s="313"/>
      <c r="G5927" s="14"/>
      <c r="H5927" s="14"/>
      <c r="I5927" s="14"/>
      <c r="J5927" s="14"/>
      <c r="K5927" s="14"/>
      <c r="L5927" s="14"/>
      <c r="M5927" s="14"/>
      <c r="N5927" s="14"/>
      <c r="O5927" s="14"/>
      <c r="P5927" s="14"/>
      <c r="Q5927" s="14"/>
      <c r="R5927" s="14"/>
      <c r="S5927" s="14"/>
      <c r="T5927" s="14"/>
      <c r="U5927" s="14"/>
      <c r="V5927" s="14"/>
      <c r="W5927" s="14"/>
      <c r="X5927" s="14"/>
      <c r="Y5927" s="14"/>
      <c r="Z5927" s="14"/>
      <c r="AA5927" s="14"/>
      <c r="AB5927" s="14"/>
      <c r="AC5927" s="14"/>
      <c r="AD5927" s="14"/>
      <c r="AE5927" s="14"/>
      <c r="AF5927" s="14"/>
      <c r="AG5927" s="14"/>
      <c r="AH5927" s="14"/>
      <c r="AI5927" s="14"/>
      <c r="AJ5927" s="14"/>
      <c r="AK5927" s="14"/>
      <c r="AL5927" s="14"/>
      <c r="AM5927" s="14"/>
      <c r="AN5927" s="14"/>
      <c r="AO5927" s="14"/>
      <c r="AP5927" s="14"/>
      <c r="AQ5927" s="14"/>
      <c r="AR5927" s="14"/>
      <c r="AS5927" s="14"/>
      <c r="AT5927" s="14"/>
      <c r="AU5927" s="14"/>
      <c r="AV5927" s="14"/>
      <c r="AW5927" s="14"/>
      <c r="AX5927" s="14"/>
      <c r="AY5927" s="14"/>
      <c r="AZ5927" s="14"/>
      <c r="BA5927" s="14"/>
      <c r="BB5927" s="14"/>
      <c r="BC5927" s="14"/>
      <c r="BD5927" s="14"/>
      <c r="BE5927" s="14"/>
      <c r="BF5927" s="14"/>
      <c r="BG5927" s="14"/>
      <c r="BH5927" s="14"/>
      <c r="BI5927" s="14"/>
      <c r="BJ5927" s="14"/>
      <c r="BK5927" s="14"/>
      <c r="BL5927" s="14"/>
      <c r="BM5927" s="14"/>
      <c r="BN5927" s="14"/>
      <c r="BO5927" s="14"/>
      <c r="BP5927" s="14"/>
      <c r="BQ5927" s="14"/>
      <c r="BR5927" s="14"/>
      <c r="BS5927" s="14"/>
      <c r="BT5927" s="14"/>
      <c r="BU5927" s="14"/>
      <c r="BV5927" s="14"/>
      <c r="BW5927" s="14"/>
      <c r="BX5927" s="14"/>
      <c r="BY5927" s="14"/>
      <c r="BZ5927" s="14"/>
      <c r="CA5927" s="14"/>
      <c r="CB5927" s="14"/>
      <c r="CC5927" s="14"/>
      <c r="CD5927" s="14"/>
      <c r="CE5927" s="14"/>
      <c r="CF5927" s="14"/>
      <c r="CG5927" s="14"/>
      <c r="CH5927" s="14"/>
      <c r="CI5927" s="14"/>
      <c r="CJ5927" s="14"/>
      <c r="CK5927" s="14"/>
      <c r="CL5927" s="14"/>
      <c r="CM5927" s="14"/>
      <c r="CN5927" s="14"/>
      <c r="CO5927" s="14"/>
      <c r="CP5927" s="14"/>
    </row>
    <row r="5928">
      <c r="A5928" s="12"/>
      <c r="B5928" s="13"/>
      <c r="C5928" s="14"/>
      <c r="D5928" s="14"/>
      <c r="E5928" s="14"/>
      <c r="F5928" s="313"/>
      <c r="G5928" s="14"/>
      <c r="H5928" s="14"/>
      <c r="I5928" s="14"/>
      <c r="J5928" s="14"/>
      <c r="K5928" s="14"/>
      <c r="L5928" s="14"/>
      <c r="M5928" s="14"/>
      <c r="N5928" s="14"/>
      <c r="O5928" s="14"/>
      <c r="P5928" s="14"/>
      <c r="Q5928" s="14"/>
      <c r="R5928" s="14"/>
      <c r="S5928" s="14"/>
      <c r="T5928" s="14"/>
      <c r="U5928" s="14"/>
      <c r="V5928" s="14"/>
      <c r="W5928" s="14"/>
      <c r="X5928" s="14"/>
      <c r="Y5928" s="14"/>
      <c r="Z5928" s="14"/>
      <c r="AA5928" s="14"/>
      <c r="AB5928" s="14"/>
      <c r="AC5928" s="14"/>
      <c r="AD5928" s="14"/>
      <c r="AE5928" s="14"/>
      <c r="AF5928" s="14"/>
      <c r="AG5928" s="14"/>
      <c r="AH5928" s="14"/>
      <c r="AI5928" s="14"/>
      <c r="AJ5928" s="14"/>
      <c r="AK5928" s="14"/>
      <c r="AL5928" s="14"/>
      <c r="AM5928" s="14"/>
      <c r="AN5928" s="14"/>
      <c r="AO5928" s="14"/>
      <c r="AP5928" s="14"/>
      <c r="AQ5928" s="14"/>
      <c r="AR5928" s="14"/>
      <c r="AS5928" s="14"/>
      <c r="AT5928" s="14"/>
      <c r="AU5928" s="14"/>
      <c r="AV5928" s="14"/>
      <c r="AW5928" s="14"/>
      <c r="AX5928" s="14"/>
      <c r="AY5928" s="14"/>
      <c r="AZ5928" s="14"/>
      <c r="BA5928" s="14"/>
      <c r="BB5928" s="14"/>
      <c r="BC5928" s="14"/>
      <c r="BD5928" s="14"/>
      <c r="BE5928" s="14"/>
      <c r="BF5928" s="14"/>
      <c r="BG5928" s="14"/>
      <c r="BH5928" s="14"/>
      <c r="BI5928" s="14"/>
      <c r="BJ5928" s="14"/>
      <c r="BK5928" s="14"/>
      <c r="BL5928" s="14"/>
      <c r="BM5928" s="14"/>
      <c r="BN5928" s="14"/>
      <c r="BO5928" s="14"/>
      <c r="BP5928" s="14"/>
      <c r="BQ5928" s="14"/>
      <c r="BR5928" s="14"/>
      <c r="BS5928" s="14"/>
      <c r="BT5928" s="14"/>
      <c r="BU5928" s="14"/>
      <c r="BV5928" s="14"/>
      <c r="BW5928" s="14"/>
      <c r="BX5928" s="14"/>
      <c r="BY5928" s="14"/>
      <c r="BZ5928" s="14"/>
      <c r="CA5928" s="14"/>
      <c r="CB5928" s="14"/>
      <c r="CC5928" s="14"/>
      <c r="CD5928" s="14"/>
      <c r="CE5928" s="14"/>
      <c r="CF5928" s="14"/>
      <c r="CG5928" s="14"/>
      <c r="CH5928" s="14"/>
      <c r="CI5928" s="14"/>
      <c r="CJ5928" s="14"/>
      <c r="CK5928" s="14"/>
      <c r="CL5928" s="14"/>
      <c r="CM5928" s="14"/>
      <c r="CN5928" s="14"/>
      <c r="CO5928" s="14"/>
      <c r="CP5928" s="14"/>
    </row>
    <row r="5929">
      <c r="A5929" s="12"/>
      <c r="B5929" s="13"/>
      <c r="C5929" s="14"/>
      <c r="D5929" s="14"/>
      <c r="E5929" s="14"/>
      <c r="F5929" s="313"/>
      <c r="G5929" s="14"/>
      <c r="H5929" s="14"/>
      <c r="I5929" s="14"/>
      <c r="J5929" s="14"/>
      <c r="K5929" s="14"/>
      <c r="L5929" s="14"/>
      <c r="M5929" s="14"/>
      <c r="N5929" s="14"/>
      <c r="O5929" s="14"/>
      <c r="P5929" s="14"/>
      <c r="Q5929" s="14"/>
      <c r="R5929" s="14"/>
      <c r="S5929" s="14"/>
      <c r="T5929" s="14"/>
      <c r="U5929" s="14"/>
      <c r="V5929" s="14"/>
      <c r="W5929" s="14"/>
      <c r="X5929" s="14"/>
      <c r="Y5929" s="14"/>
      <c r="Z5929" s="14"/>
      <c r="AA5929" s="14"/>
      <c r="AB5929" s="14"/>
      <c r="AC5929" s="14"/>
      <c r="AD5929" s="14"/>
      <c r="AE5929" s="14"/>
      <c r="AF5929" s="14"/>
      <c r="AG5929" s="14"/>
      <c r="AH5929" s="14"/>
      <c r="AI5929" s="14"/>
      <c r="AJ5929" s="14"/>
      <c r="AK5929" s="14"/>
      <c r="AL5929" s="14"/>
      <c r="AM5929" s="14"/>
      <c r="AN5929" s="14"/>
      <c r="AO5929" s="14"/>
      <c r="AP5929" s="14"/>
      <c r="AQ5929" s="14"/>
      <c r="AR5929" s="14"/>
      <c r="AS5929" s="14"/>
      <c r="AT5929" s="14"/>
      <c r="AU5929" s="14"/>
      <c r="AV5929" s="14"/>
      <c r="AW5929" s="14"/>
      <c r="AX5929" s="14"/>
      <c r="AY5929" s="14"/>
      <c r="AZ5929" s="14"/>
      <c r="BA5929" s="14"/>
      <c r="BB5929" s="14"/>
      <c r="BC5929" s="14"/>
      <c r="BD5929" s="14"/>
      <c r="BE5929" s="14"/>
      <c r="BF5929" s="14"/>
      <c r="BG5929" s="14"/>
      <c r="BH5929" s="14"/>
      <c r="BI5929" s="14"/>
      <c r="BJ5929" s="14"/>
      <c r="BK5929" s="14"/>
      <c r="BL5929" s="14"/>
      <c r="BM5929" s="14"/>
      <c r="BN5929" s="14"/>
      <c r="BO5929" s="14"/>
      <c r="BP5929" s="14"/>
      <c r="BQ5929" s="14"/>
      <c r="BR5929" s="14"/>
      <c r="BS5929" s="14"/>
      <c r="BT5929" s="14"/>
      <c r="BU5929" s="14"/>
      <c r="BV5929" s="14"/>
      <c r="BW5929" s="14"/>
      <c r="BX5929" s="14"/>
      <c r="BY5929" s="14"/>
      <c r="BZ5929" s="14"/>
      <c r="CA5929" s="14"/>
      <c r="CB5929" s="14"/>
      <c r="CC5929" s="14"/>
      <c r="CD5929" s="14"/>
      <c r="CE5929" s="14"/>
      <c r="CF5929" s="14"/>
      <c r="CG5929" s="14"/>
      <c r="CH5929" s="14"/>
      <c r="CI5929" s="14"/>
      <c r="CJ5929" s="14"/>
      <c r="CK5929" s="14"/>
      <c r="CL5929" s="14"/>
      <c r="CM5929" s="14"/>
      <c r="CN5929" s="14"/>
      <c r="CO5929" s="14"/>
      <c r="CP5929" s="14"/>
    </row>
    <row r="5930">
      <c r="A5930" s="12"/>
      <c r="B5930" s="13"/>
      <c r="C5930" s="14"/>
      <c r="D5930" s="14"/>
      <c r="E5930" s="14"/>
      <c r="F5930" s="313"/>
      <c r="G5930" s="14"/>
      <c r="H5930" s="14"/>
      <c r="I5930" s="14"/>
      <c r="J5930" s="14"/>
      <c r="K5930" s="14"/>
      <c r="L5930" s="14"/>
      <c r="M5930" s="14"/>
      <c r="N5930" s="14"/>
      <c r="O5930" s="14"/>
      <c r="P5930" s="14"/>
      <c r="Q5930" s="14"/>
      <c r="R5930" s="14"/>
      <c r="S5930" s="14"/>
      <c r="T5930" s="14"/>
      <c r="U5930" s="14"/>
      <c r="V5930" s="14"/>
      <c r="W5930" s="14"/>
      <c r="X5930" s="14"/>
      <c r="Y5930" s="14"/>
      <c r="Z5930" s="14"/>
      <c r="AA5930" s="14"/>
      <c r="AB5930" s="14"/>
      <c r="AC5930" s="14"/>
      <c r="AD5930" s="14"/>
      <c r="AE5930" s="14"/>
      <c r="AF5930" s="14"/>
      <c r="AG5930" s="14"/>
      <c r="AH5930" s="14"/>
      <c r="AI5930" s="14"/>
      <c r="AJ5930" s="14"/>
      <c r="AK5930" s="14"/>
      <c r="AL5930" s="14"/>
      <c r="AM5930" s="14"/>
      <c r="AN5930" s="14"/>
      <c r="AO5930" s="14"/>
      <c r="AP5930" s="14"/>
      <c r="AQ5930" s="14"/>
      <c r="AR5930" s="14"/>
      <c r="AS5930" s="14"/>
      <c r="AT5930" s="14"/>
      <c r="AU5930" s="14"/>
      <c r="AV5930" s="14"/>
      <c r="AW5930" s="14"/>
      <c r="AX5930" s="14"/>
      <c r="AY5930" s="14"/>
      <c r="AZ5930" s="14"/>
      <c r="BA5930" s="14"/>
      <c r="BB5930" s="14"/>
      <c r="BC5930" s="14"/>
      <c r="BD5930" s="14"/>
      <c r="BE5930" s="14"/>
      <c r="BF5930" s="14"/>
      <c r="BG5930" s="14"/>
      <c r="BH5930" s="14"/>
      <c r="BI5930" s="14"/>
      <c r="BJ5930" s="14"/>
      <c r="BK5930" s="14"/>
      <c r="BL5930" s="14"/>
      <c r="BM5930" s="14"/>
      <c r="BN5930" s="14"/>
      <c r="BO5930" s="14"/>
      <c r="BP5930" s="14"/>
      <c r="BQ5930" s="14"/>
      <c r="BR5930" s="14"/>
      <c r="BS5930" s="14"/>
      <c r="BT5930" s="14"/>
      <c r="BU5930" s="14"/>
      <c r="BV5930" s="14"/>
      <c r="BW5930" s="14"/>
      <c r="BX5930" s="14"/>
      <c r="BY5930" s="14"/>
      <c r="BZ5930" s="14"/>
      <c r="CA5930" s="14"/>
      <c r="CB5930" s="14"/>
      <c r="CC5930" s="14"/>
      <c r="CD5930" s="14"/>
      <c r="CE5930" s="14"/>
      <c r="CF5930" s="14"/>
      <c r="CG5930" s="14"/>
      <c r="CH5930" s="14"/>
      <c r="CI5930" s="14"/>
      <c r="CJ5930" s="14"/>
      <c r="CK5930" s="14"/>
      <c r="CL5930" s="14"/>
      <c r="CM5930" s="14"/>
      <c r="CN5930" s="14"/>
      <c r="CO5930" s="14"/>
      <c r="CP5930" s="14"/>
    </row>
    <row r="5931">
      <c r="A5931" s="12"/>
      <c r="B5931" s="13"/>
      <c r="C5931" s="14"/>
      <c r="D5931" s="14"/>
      <c r="E5931" s="14"/>
      <c r="F5931" s="313"/>
      <c r="G5931" s="14"/>
      <c r="H5931" s="14"/>
      <c r="I5931" s="14"/>
      <c r="J5931" s="14"/>
      <c r="K5931" s="14"/>
      <c r="L5931" s="14"/>
      <c r="M5931" s="14"/>
      <c r="N5931" s="14"/>
      <c r="O5931" s="14"/>
      <c r="P5931" s="14"/>
      <c r="Q5931" s="14"/>
      <c r="R5931" s="14"/>
      <c r="S5931" s="14"/>
      <c r="T5931" s="14"/>
      <c r="U5931" s="14"/>
      <c r="V5931" s="14"/>
      <c r="W5931" s="14"/>
      <c r="X5931" s="14"/>
      <c r="Y5931" s="14"/>
      <c r="Z5931" s="14"/>
      <c r="AA5931" s="14"/>
      <c r="AB5931" s="14"/>
      <c r="AC5931" s="14"/>
      <c r="AD5931" s="14"/>
      <c r="AE5931" s="14"/>
      <c r="AF5931" s="14"/>
      <c r="AG5931" s="14"/>
      <c r="AH5931" s="14"/>
      <c r="AI5931" s="14"/>
      <c r="AJ5931" s="14"/>
      <c r="AK5931" s="14"/>
      <c r="AL5931" s="14"/>
      <c r="AM5931" s="14"/>
      <c r="AN5931" s="14"/>
      <c r="AO5931" s="14"/>
      <c r="AP5931" s="14"/>
      <c r="AQ5931" s="14"/>
      <c r="AR5931" s="14"/>
      <c r="AS5931" s="14"/>
      <c r="AT5931" s="14"/>
      <c r="AU5931" s="14"/>
      <c r="AV5931" s="14"/>
      <c r="AW5931" s="14"/>
      <c r="AX5931" s="14"/>
      <c r="AY5931" s="14"/>
      <c r="AZ5931" s="14"/>
      <c r="BA5931" s="14"/>
      <c r="BB5931" s="14"/>
      <c r="BC5931" s="14"/>
      <c r="BD5931" s="14"/>
      <c r="BE5931" s="14"/>
      <c r="BF5931" s="14"/>
      <c r="BG5931" s="14"/>
      <c r="BH5931" s="14"/>
      <c r="BI5931" s="14"/>
      <c r="BJ5931" s="14"/>
      <c r="BK5931" s="14"/>
      <c r="BL5931" s="14"/>
      <c r="BM5931" s="14"/>
      <c r="BN5931" s="14"/>
      <c r="BO5931" s="14"/>
      <c r="BP5931" s="14"/>
      <c r="BQ5931" s="14"/>
      <c r="BR5931" s="14"/>
      <c r="BS5931" s="14"/>
      <c r="BT5931" s="14"/>
      <c r="BU5931" s="14"/>
      <c r="BV5931" s="14"/>
      <c r="BW5931" s="14"/>
      <c r="BX5931" s="14"/>
      <c r="BY5931" s="14"/>
      <c r="BZ5931" s="14"/>
      <c r="CA5931" s="14"/>
      <c r="CB5931" s="14"/>
      <c r="CC5931" s="14"/>
      <c r="CD5931" s="14"/>
      <c r="CE5931" s="14"/>
      <c r="CF5931" s="14"/>
      <c r="CG5931" s="14"/>
      <c r="CH5931" s="14"/>
      <c r="CI5931" s="14"/>
      <c r="CJ5931" s="14"/>
      <c r="CK5931" s="14"/>
      <c r="CL5931" s="14"/>
      <c r="CM5931" s="14"/>
      <c r="CN5931" s="14"/>
      <c r="CO5931" s="14"/>
      <c r="CP5931" s="14"/>
    </row>
    <row r="5932">
      <c r="A5932" s="12"/>
      <c r="B5932" s="13"/>
      <c r="C5932" s="14"/>
      <c r="D5932" s="14"/>
      <c r="E5932" s="14"/>
      <c r="F5932" s="313"/>
      <c r="G5932" s="14"/>
      <c r="H5932" s="14"/>
      <c r="I5932" s="14"/>
      <c r="J5932" s="14"/>
      <c r="K5932" s="14"/>
      <c r="L5932" s="14"/>
      <c r="M5932" s="14"/>
      <c r="N5932" s="14"/>
      <c r="O5932" s="14"/>
      <c r="P5932" s="14"/>
      <c r="Q5932" s="14"/>
      <c r="R5932" s="14"/>
      <c r="S5932" s="14"/>
      <c r="T5932" s="14"/>
      <c r="U5932" s="14"/>
      <c r="V5932" s="14"/>
      <c r="W5932" s="14"/>
      <c r="X5932" s="14"/>
      <c r="Y5932" s="14"/>
      <c r="Z5932" s="14"/>
      <c r="AA5932" s="14"/>
      <c r="AB5932" s="14"/>
      <c r="AC5932" s="14"/>
      <c r="AD5932" s="14"/>
      <c r="AE5932" s="14"/>
      <c r="AF5932" s="14"/>
      <c r="AG5932" s="14"/>
      <c r="AH5932" s="14"/>
      <c r="AI5932" s="14"/>
      <c r="AJ5932" s="14"/>
      <c r="AK5932" s="14"/>
      <c r="AL5932" s="14"/>
      <c r="AM5932" s="14"/>
      <c r="AN5932" s="14"/>
      <c r="AO5932" s="14"/>
      <c r="AP5932" s="14"/>
      <c r="AQ5932" s="14"/>
      <c r="AR5932" s="14"/>
      <c r="AS5932" s="14"/>
      <c r="AT5932" s="14"/>
      <c r="AU5932" s="14"/>
      <c r="AV5932" s="14"/>
      <c r="AW5932" s="14"/>
      <c r="AX5932" s="14"/>
      <c r="AY5932" s="14"/>
      <c r="AZ5932" s="14"/>
      <c r="BA5932" s="14"/>
      <c r="BB5932" s="14"/>
      <c r="BC5932" s="14"/>
      <c r="BD5932" s="14"/>
      <c r="BE5932" s="14"/>
      <c r="BF5932" s="14"/>
      <c r="BG5932" s="14"/>
      <c r="BH5932" s="14"/>
      <c r="BI5932" s="14"/>
      <c r="BJ5932" s="14"/>
      <c r="BK5932" s="14"/>
      <c r="BL5932" s="14"/>
      <c r="BM5932" s="14"/>
      <c r="BN5932" s="14"/>
      <c r="BO5932" s="14"/>
      <c r="BP5932" s="14"/>
      <c r="BQ5932" s="14"/>
      <c r="BR5932" s="14"/>
      <c r="BS5932" s="14"/>
      <c r="BT5932" s="14"/>
      <c r="BU5932" s="14"/>
      <c r="BV5932" s="14"/>
      <c r="BW5932" s="14"/>
      <c r="BX5932" s="14"/>
      <c r="BY5932" s="14"/>
      <c r="BZ5932" s="14"/>
      <c r="CA5932" s="14"/>
      <c r="CB5932" s="14"/>
      <c r="CC5932" s="14"/>
      <c r="CD5932" s="14"/>
      <c r="CE5932" s="14"/>
      <c r="CF5932" s="14"/>
      <c r="CG5932" s="14"/>
      <c r="CH5932" s="14"/>
      <c r="CI5932" s="14"/>
      <c r="CJ5932" s="14"/>
      <c r="CK5932" s="14"/>
      <c r="CL5932" s="14"/>
      <c r="CM5932" s="14"/>
      <c r="CN5932" s="14"/>
      <c r="CO5932" s="14"/>
      <c r="CP5932" s="14"/>
    </row>
    <row r="5933">
      <c r="A5933" s="12"/>
      <c r="B5933" s="13"/>
      <c r="C5933" s="14"/>
      <c r="D5933" s="14"/>
      <c r="E5933" s="14"/>
      <c r="F5933" s="313"/>
      <c r="G5933" s="14"/>
      <c r="H5933" s="14"/>
      <c r="I5933" s="14"/>
      <c r="J5933" s="14"/>
      <c r="K5933" s="14"/>
      <c r="L5933" s="14"/>
      <c r="M5933" s="14"/>
      <c r="N5933" s="14"/>
      <c r="O5933" s="14"/>
      <c r="P5933" s="14"/>
      <c r="Q5933" s="14"/>
      <c r="R5933" s="14"/>
      <c r="S5933" s="14"/>
      <c r="T5933" s="14"/>
      <c r="U5933" s="14"/>
      <c r="V5933" s="14"/>
      <c r="W5933" s="14"/>
      <c r="X5933" s="14"/>
      <c r="Y5933" s="14"/>
      <c r="Z5933" s="14"/>
      <c r="AA5933" s="14"/>
      <c r="AB5933" s="14"/>
      <c r="AC5933" s="14"/>
      <c r="AD5933" s="14"/>
      <c r="AE5933" s="14"/>
      <c r="AF5933" s="14"/>
      <c r="AG5933" s="14"/>
      <c r="AH5933" s="14"/>
      <c r="AI5933" s="14"/>
      <c r="AJ5933" s="14"/>
      <c r="AK5933" s="14"/>
      <c r="AL5933" s="14"/>
      <c r="AM5933" s="14"/>
      <c r="AN5933" s="14"/>
      <c r="AO5933" s="14"/>
      <c r="AP5933" s="14"/>
      <c r="AQ5933" s="14"/>
      <c r="AR5933" s="14"/>
      <c r="AS5933" s="14"/>
      <c r="AT5933" s="14"/>
      <c r="AU5933" s="14"/>
      <c r="AV5933" s="14"/>
      <c r="AW5933" s="14"/>
      <c r="AX5933" s="14"/>
      <c r="AY5933" s="14"/>
      <c r="AZ5933" s="14"/>
      <c r="BA5933" s="14"/>
      <c r="BB5933" s="14"/>
      <c r="BC5933" s="14"/>
      <c r="BD5933" s="14"/>
      <c r="BE5933" s="14"/>
      <c r="BF5933" s="14"/>
      <c r="BG5933" s="14"/>
      <c r="BH5933" s="14"/>
      <c r="BI5933" s="14"/>
      <c r="BJ5933" s="14"/>
      <c r="BK5933" s="14"/>
      <c r="BL5933" s="14"/>
      <c r="BM5933" s="14"/>
      <c r="BN5933" s="14"/>
      <c r="BO5933" s="14"/>
      <c r="BP5933" s="14"/>
      <c r="BQ5933" s="14"/>
      <c r="BR5933" s="14"/>
      <c r="BS5933" s="14"/>
      <c r="BT5933" s="14"/>
      <c r="BU5933" s="14"/>
      <c r="BV5933" s="14"/>
      <c r="BW5933" s="14"/>
      <c r="BX5933" s="14"/>
      <c r="BY5933" s="14"/>
      <c r="BZ5933" s="14"/>
      <c r="CA5933" s="14"/>
      <c r="CB5933" s="14"/>
      <c r="CC5933" s="14"/>
      <c r="CD5933" s="14"/>
      <c r="CE5933" s="14"/>
      <c r="CF5933" s="14"/>
      <c r="CG5933" s="14"/>
      <c r="CH5933" s="14"/>
      <c r="CI5933" s="14"/>
      <c r="CJ5933" s="14"/>
      <c r="CK5933" s="14"/>
      <c r="CL5933" s="14"/>
      <c r="CM5933" s="14"/>
      <c r="CN5933" s="14"/>
      <c r="CO5933" s="14"/>
      <c r="CP5933" s="14"/>
    </row>
    <row r="5934">
      <c r="A5934" s="12"/>
      <c r="B5934" s="13"/>
      <c r="C5934" s="14"/>
      <c r="D5934" s="14"/>
      <c r="E5934" s="14"/>
      <c r="F5934" s="313"/>
      <c r="G5934" s="14"/>
      <c r="H5934" s="14"/>
      <c r="I5934" s="14"/>
      <c r="J5934" s="14"/>
      <c r="K5934" s="14"/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  <c r="W5934" s="14"/>
      <c r="X5934" s="14"/>
      <c r="Y5934" s="14"/>
      <c r="Z5934" s="14"/>
      <c r="AA5934" s="14"/>
      <c r="AB5934" s="14"/>
      <c r="AC5934" s="14"/>
      <c r="AD5934" s="14"/>
      <c r="AE5934" s="14"/>
      <c r="AF5934" s="14"/>
      <c r="AG5934" s="14"/>
      <c r="AH5934" s="14"/>
      <c r="AI5934" s="14"/>
      <c r="AJ5934" s="14"/>
      <c r="AK5934" s="14"/>
      <c r="AL5934" s="14"/>
      <c r="AM5934" s="14"/>
      <c r="AN5934" s="14"/>
      <c r="AO5934" s="14"/>
      <c r="AP5934" s="14"/>
      <c r="AQ5934" s="14"/>
      <c r="AR5934" s="14"/>
      <c r="AS5934" s="14"/>
      <c r="AT5934" s="14"/>
      <c r="AU5934" s="14"/>
      <c r="AV5934" s="14"/>
      <c r="AW5934" s="14"/>
      <c r="AX5934" s="14"/>
      <c r="AY5934" s="14"/>
      <c r="AZ5934" s="14"/>
      <c r="BA5934" s="14"/>
      <c r="BB5934" s="14"/>
      <c r="BC5934" s="14"/>
      <c r="BD5934" s="14"/>
      <c r="BE5934" s="14"/>
      <c r="BF5934" s="14"/>
      <c r="BG5934" s="14"/>
      <c r="BH5934" s="14"/>
      <c r="BI5934" s="14"/>
      <c r="BJ5934" s="14"/>
      <c r="BK5934" s="14"/>
      <c r="BL5934" s="14"/>
      <c r="BM5934" s="14"/>
      <c r="BN5934" s="14"/>
      <c r="BO5934" s="14"/>
      <c r="BP5934" s="14"/>
      <c r="BQ5934" s="14"/>
      <c r="BR5934" s="14"/>
      <c r="BS5934" s="14"/>
      <c r="BT5934" s="14"/>
      <c r="BU5934" s="14"/>
      <c r="BV5934" s="14"/>
      <c r="BW5934" s="14"/>
      <c r="BX5934" s="14"/>
      <c r="BY5934" s="14"/>
      <c r="BZ5934" s="14"/>
      <c r="CA5934" s="14"/>
      <c r="CB5934" s="14"/>
      <c r="CC5934" s="14"/>
      <c r="CD5934" s="14"/>
      <c r="CE5934" s="14"/>
      <c r="CF5934" s="14"/>
      <c r="CG5934" s="14"/>
      <c r="CH5934" s="14"/>
      <c r="CI5934" s="14"/>
      <c r="CJ5934" s="14"/>
      <c r="CK5934" s="14"/>
      <c r="CL5934" s="14"/>
      <c r="CM5934" s="14"/>
      <c r="CN5934" s="14"/>
      <c r="CO5934" s="14"/>
      <c r="CP5934" s="14"/>
    </row>
    <row r="5935">
      <c r="A5935" s="12"/>
      <c r="B5935" s="13"/>
      <c r="C5935" s="14"/>
      <c r="D5935" s="14"/>
      <c r="E5935" s="14"/>
      <c r="F5935" s="313"/>
      <c r="G5935" s="14"/>
      <c r="H5935" s="14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4"/>
      <c r="Z5935" s="14"/>
      <c r="AA5935" s="14"/>
      <c r="AB5935" s="14"/>
      <c r="AC5935" s="14"/>
      <c r="AD5935" s="14"/>
      <c r="AE5935" s="14"/>
      <c r="AF5935" s="14"/>
      <c r="AG5935" s="14"/>
      <c r="AH5935" s="14"/>
      <c r="AI5935" s="14"/>
      <c r="AJ5935" s="14"/>
      <c r="AK5935" s="14"/>
      <c r="AL5935" s="14"/>
      <c r="AM5935" s="14"/>
      <c r="AN5935" s="14"/>
      <c r="AO5935" s="14"/>
      <c r="AP5935" s="14"/>
      <c r="AQ5935" s="14"/>
      <c r="AR5935" s="14"/>
      <c r="AS5935" s="14"/>
      <c r="AT5935" s="14"/>
      <c r="AU5935" s="14"/>
      <c r="AV5935" s="14"/>
      <c r="AW5935" s="14"/>
      <c r="AX5935" s="14"/>
      <c r="AY5935" s="14"/>
      <c r="AZ5935" s="14"/>
      <c r="BA5935" s="14"/>
      <c r="BB5935" s="14"/>
      <c r="BC5935" s="14"/>
      <c r="BD5935" s="14"/>
      <c r="BE5935" s="14"/>
      <c r="BF5935" s="14"/>
      <c r="BG5935" s="14"/>
      <c r="BH5935" s="14"/>
      <c r="BI5935" s="14"/>
      <c r="BJ5935" s="14"/>
      <c r="BK5935" s="14"/>
      <c r="BL5935" s="14"/>
      <c r="BM5935" s="14"/>
      <c r="BN5935" s="14"/>
      <c r="BO5935" s="14"/>
      <c r="BP5935" s="14"/>
      <c r="BQ5935" s="14"/>
      <c r="BR5935" s="14"/>
      <c r="BS5935" s="14"/>
      <c r="BT5935" s="14"/>
      <c r="BU5935" s="14"/>
      <c r="BV5935" s="14"/>
      <c r="BW5935" s="14"/>
      <c r="BX5935" s="14"/>
      <c r="BY5935" s="14"/>
      <c r="BZ5935" s="14"/>
      <c r="CA5935" s="14"/>
      <c r="CB5935" s="14"/>
      <c r="CC5935" s="14"/>
      <c r="CD5935" s="14"/>
      <c r="CE5935" s="14"/>
      <c r="CF5935" s="14"/>
      <c r="CG5935" s="14"/>
      <c r="CH5935" s="14"/>
      <c r="CI5935" s="14"/>
      <c r="CJ5935" s="14"/>
      <c r="CK5935" s="14"/>
      <c r="CL5935" s="14"/>
      <c r="CM5935" s="14"/>
      <c r="CN5935" s="14"/>
      <c r="CO5935" s="14"/>
      <c r="CP5935" s="14"/>
    </row>
    <row r="5936">
      <c r="A5936" s="12"/>
      <c r="B5936" s="13"/>
      <c r="C5936" s="14"/>
      <c r="D5936" s="14"/>
      <c r="E5936" s="14"/>
      <c r="F5936" s="313"/>
      <c r="G5936" s="14"/>
      <c r="H5936" s="14"/>
      <c r="I5936" s="14"/>
      <c r="J5936" s="14"/>
      <c r="K5936" s="14"/>
      <c r="L5936" s="14"/>
      <c r="M5936" s="14"/>
      <c r="N5936" s="14"/>
      <c r="O5936" s="14"/>
      <c r="P5936" s="14"/>
      <c r="Q5936" s="14"/>
      <c r="R5936" s="14"/>
      <c r="S5936" s="14"/>
      <c r="T5936" s="14"/>
      <c r="U5936" s="14"/>
      <c r="V5936" s="14"/>
      <c r="W5936" s="14"/>
      <c r="X5936" s="14"/>
      <c r="Y5936" s="14"/>
      <c r="Z5936" s="14"/>
      <c r="AA5936" s="14"/>
      <c r="AB5936" s="14"/>
      <c r="AC5936" s="14"/>
      <c r="AD5936" s="14"/>
      <c r="AE5936" s="14"/>
      <c r="AF5936" s="14"/>
      <c r="AG5936" s="14"/>
      <c r="AH5936" s="14"/>
      <c r="AI5936" s="14"/>
      <c r="AJ5936" s="14"/>
      <c r="AK5936" s="14"/>
      <c r="AL5936" s="14"/>
      <c r="AM5936" s="14"/>
      <c r="AN5936" s="14"/>
      <c r="AO5936" s="14"/>
      <c r="AP5936" s="14"/>
      <c r="AQ5936" s="14"/>
      <c r="AR5936" s="14"/>
      <c r="AS5936" s="14"/>
      <c r="AT5936" s="14"/>
      <c r="AU5936" s="14"/>
      <c r="AV5936" s="14"/>
      <c r="AW5936" s="14"/>
      <c r="AX5936" s="14"/>
      <c r="AY5936" s="14"/>
      <c r="AZ5936" s="14"/>
      <c r="BA5936" s="14"/>
      <c r="BB5936" s="14"/>
      <c r="BC5936" s="14"/>
      <c r="BD5936" s="14"/>
      <c r="BE5936" s="14"/>
      <c r="BF5936" s="14"/>
      <c r="BG5936" s="14"/>
      <c r="BH5936" s="14"/>
      <c r="BI5936" s="14"/>
      <c r="BJ5936" s="14"/>
      <c r="BK5936" s="14"/>
      <c r="BL5936" s="14"/>
      <c r="BM5936" s="14"/>
      <c r="BN5936" s="14"/>
      <c r="BO5936" s="14"/>
      <c r="BP5936" s="14"/>
      <c r="BQ5936" s="14"/>
      <c r="BR5936" s="14"/>
      <c r="BS5936" s="14"/>
      <c r="BT5936" s="14"/>
      <c r="BU5936" s="14"/>
      <c r="BV5936" s="14"/>
      <c r="BW5936" s="14"/>
      <c r="BX5936" s="14"/>
      <c r="BY5936" s="14"/>
      <c r="BZ5936" s="14"/>
      <c r="CA5936" s="14"/>
      <c r="CB5936" s="14"/>
      <c r="CC5936" s="14"/>
      <c r="CD5936" s="14"/>
      <c r="CE5936" s="14"/>
      <c r="CF5936" s="14"/>
      <c r="CG5936" s="14"/>
      <c r="CH5936" s="14"/>
      <c r="CI5936" s="14"/>
      <c r="CJ5936" s="14"/>
      <c r="CK5936" s="14"/>
      <c r="CL5936" s="14"/>
      <c r="CM5936" s="14"/>
      <c r="CN5936" s="14"/>
      <c r="CO5936" s="14"/>
      <c r="CP5936" s="14"/>
    </row>
    <row r="5937">
      <c r="A5937" s="12"/>
      <c r="B5937" s="13"/>
      <c r="C5937" s="14"/>
      <c r="D5937" s="14"/>
      <c r="E5937" s="14"/>
      <c r="F5937" s="313"/>
      <c r="G5937" s="14"/>
      <c r="H5937" s="14"/>
      <c r="I5937" s="14"/>
      <c r="J5937" s="14"/>
      <c r="K5937" s="14"/>
      <c r="L5937" s="14"/>
      <c r="M5937" s="14"/>
      <c r="N5937" s="14"/>
      <c r="O5937" s="14"/>
      <c r="P5937" s="14"/>
      <c r="Q5937" s="14"/>
      <c r="R5937" s="14"/>
      <c r="S5937" s="14"/>
      <c r="T5937" s="14"/>
      <c r="U5937" s="14"/>
      <c r="V5937" s="14"/>
      <c r="W5937" s="14"/>
      <c r="X5937" s="14"/>
      <c r="Y5937" s="14"/>
      <c r="Z5937" s="14"/>
      <c r="AA5937" s="14"/>
      <c r="AB5937" s="14"/>
      <c r="AC5937" s="14"/>
      <c r="AD5937" s="14"/>
      <c r="AE5937" s="14"/>
      <c r="AF5937" s="14"/>
      <c r="AG5937" s="14"/>
      <c r="AH5937" s="14"/>
      <c r="AI5937" s="14"/>
      <c r="AJ5937" s="14"/>
      <c r="AK5937" s="14"/>
      <c r="AL5937" s="14"/>
      <c r="AM5937" s="14"/>
      <c r="AN5937" s="14"/>
      <c r="AO5937" s="14"/>
      <c r="AP5937" s="14"/>
      <c r="AQ5937" s="14"/>
      <c r="AR5937" s="14"/>
      <c r="AS5937" s="14"/>
      <c r="AT5937" s="14"/>
      <c r="AU5937" s="14"/>
      <c r="AV5937" s="14"/>
      <c r="AW5937" s="14"/>
      <c r="AX5937" s="14"/>
      <c r="AY5937" s="14"/>
      <c r="AZ5937" s="14"/>
      <c r="BA5937" s="14"/>
      <c r="BB5937" s="14"/>
      <c r="BC5937" s="14"/>
      <c r="BD5937" s="14"/>
      <c r="BE5937" s="14"/>
      <c r="BF5937" s="14"/>
      <c r="BG5937" s="14"/>
      <c r="BH5937" s="14"/>
      <c r="BI5937" s="14"/>
      <c r="BJ5937" s="14"/>
      <c r="BK5937" s="14"/>
      <c r="BL5937" s="14"/>
      <c r="BM5937" s="14"/>
      <c r="BN5937" s="14"/>
      <c r="BO5937" s="14"/>
      <c r="BP5937" s="14"/>
      <c r="BQ5937" s="14"/>
      <c r="BR5937" s="14"/>
      <c r="BS5937" s="14"/>
      <c r="BT5937" s="14"/>
      <c r="BU5937" s="14"/>
      <c r="BV5937" s="14"/>
      <c r="BW5937" s="14"/>
      <c r="BX5937" s="14"/>
      <c r="BY5937" s="14"/>
      <c r="BZ5937" s="14"/>
      <c r="CA5937" s="14"/>
      <c r="CB5937" s="14"/>
      <c r="CC5937" s="14"/>
      <c r="CD5937" s="14"/>
      <c r="CE5937" s="14"/>
      <c r="CF5937" s="14"/>
      <c r="CG5937" s="14"/>
      <c r="CH5937" s="14"/>
      <c r="CI5937" s="14"/>
      <c r="CJ5937" s="14"/>
      <c r="CK5937" s="14"/>
      <c r="CL5937" s="14"/>
      <c r="CM5937" s="14"/>
      <c r="CN5937" s="14"/>
      <c r="CO5937" s="14"/>
      <c r="CP5937" s="14"/>
    </row>
    <row r="5938">
      <c r="A5938" s="12"/>
      <c r="B5938" s="13"/>
      <c r="C5938" s="14"/>
      <c r="D5938" s="14"/>
      <c r="E5938" s="14"/>
      <c r="F5938" s="313"/>
      <c r="G5938" s="14"/>
      <c r="H5938" s="14"/>
      <c r="I5938" s="14"/>
      <c r="J5938" s="14"/>
      <c r="K5938" s="14"/>
      <c r="L5938" s="14"/>
      <c r="M5938" s="14"/>
      <c r="N5938" s="14"/>
      <c r="O5938" s="14"/>
      <c r="P5938" s="14"/>
      <c r="Q5938" s="14"/>
      <c r="R5938" s="14"/>
      <c r="S5938" s="14"/>
      <c r="T5938" s="14"/>
      <c r="U5938" s="14"/>
      <c r="V5938" s="14"/>
      <c r="W5938" s="14"/>
      <c r="X5938" s="14"/>
      <c r="Y5938" s="14"/>
      <c r="Z5938" s="14"/>
      <c r="AA5938" s="14"/>
      <c r="AB5938" s="14"/>
      <c r="AC5938" s="14"/>
      <c r="AD5938" s="14"/>
      <c r="AE5938" s="14"/>
      <c r="AF5938" s="14"/>
      <c r="AG5938" s="14"/>
      <c r="AH5938" s="14"/>
      <c r="AI5938" s="14"/>
      <c r="AJ5938" s="14"/>
      <c r="AK5938" s="14"/>
      <c r="AL5938" s="14"/>
      <c r="AM5938" s="14"/>
      <c r="AN5938" s="14"/>
      <c r="AO5938" s="14"/>
      <c r="AP5938" s="14"/>
      <c r="AQ5938" s="14"/>
      <c r="AR5938" s="14"/>
      <c r="AS5938" s="14"/>
      <c r="AT5938" s="14"/>
      <c r="AU5938" s="14"/>
      <c r="AV5938" s="14"/>
      <c r="AW5938" s="14"/>
      <c r="AX5938" s="14"/>
      <c r="AY5938" s="14"/>
      <c r="AZ5938" s="14"/>
      <c r="BA5938" s="14"/>
      <c r="BB5938" s="14"/>
      <c r="BC5938" s="14"/>
      <c r="BD5938" s="14"/>
      <c r="BE5938" s="14"/>
      <c r="BF5938" s="14"/>
      <c r="BG5938" s="14"/>
      <c r="BH5938" s="14"/>
      <c r="BI5938" s="14"/>
      <c r="BJ5938" s="14"/>
      <c r="BK5938" s="14"/>
      <c r="BL5938" s="14"/>
      <c r="BM5938" s="14"/>
      <c r="BN5938" s="14"/>
      <c r="BO5938" s="14"/>
      <c r="BP5938" s="14"/>
      <c r="BQ5938" s="14"/>
      <c r="BR5938" s="14"/>
      <c r="BS5938" s="14"/>
      <c r="BT5938" s="14"/>
      <c r="BU5938" s="14"/>
      <c r="BV5938" s="14"/>
      <c r="BW5938" s="14"/>
      <c r="BX5938" s="14"/>
      <c r="BY5938" s="14"/>
      <c r="BZ5938" s="14"/>
      <c r="CA5938" s="14"/>
      <c r="CB5938" s="14"/>
      <c r="CC5938" s="14"/>
      <c r="CD5938" s="14"/>
      <c r="CE5938" s="14"/>
      <c r="CF5938" s="14"/>
      <c r="CG5938" s="14"/>
      <c r="CH5938" s="14"/>
      <c r="CI5938" s="14"/>
      <c r="CJ5938" s="14"/>
      <c r="CK5938" s="14"/>
      <c r="CL5938" s="14"/>
      <c r="CM5938" s="14"/>
      <c r="CN5938" s="14"/>
      <c r="CO5938" s="14"/>
      <c r="CP5938" s="14"/>
    </row>
    <row r="5939">
      <c r="A5939" s="12"/>
      <c r="B5939" s="13"/>
      <c r="C5939" s="14"/>
      <c r="D5939" s="14"/>
      <c r="E5939" s="14"/>
      <c r="F5939" s="313"/>
      <c r="G5939" s="14"/>
      <c r="H5939" s="14"/>
      <c r="I5939" s="14"/>
      <c r="J5939" s="14"/>
      <c r="K5939" s="14"/>
      <c r="L5939" s="14"/>
      <c r="M5939" s="14"/>
      <c r="N5939" s="14"/>
      <c r="O5939" s="14"/>
      <c r="P5939" s="14"/>
      <c r="Q5939" s="14"/>
      <c r="R5939" s="14"/>
      <c r="S5939" s="14"/>
      <c r="T5939" s="14"/>
      <c r="U5939" s="14"/>
      <c r="V5939" s="14"/>
      <c r="W5939" s="14"/>
      <c r="X5939" s="14"/>
      <c r="Y5939" s="14"/>
      <c r="Z5939" s="14"/>
      <c r="AA5939" s="14"/>
      <c r="AB5939" s="14"/>
      <c r="AC5939" s="14"/>
      <c r="AD5939" s="14"/>
      <c r="AE5939" s="14"/>
      <c r="AF5939" s="14"/>
      <c r="AG5939" s="14"/>
      <c r="AH5939" s="14"/>
      <c r="AI5939" s="14"/>
      <c r="AJ5939" s="14"/>
      <c r="AK5939" s="14"/>
      <c r="AL5939" s="14"/>
      <c r="AM5939" s="14"/>
      <c r="AN5939" s="14"/>
      <c r="AO5939" s="14"/>
      <c r="AP5939" s="14"/>
      <c r="AQ5939" s="14"/>
      <c r="AR5939" s="14"/>
      <c r="AS5939" s="14"/>
      <c r="AT5939" s="14"/>
      <c r="AU5939" s="14"/>
      <c r="AV5939" s="14"/>
      <c r="AW5939" s="14"/>
      <c r="AX5939" s="14"/>
      <c r="AY5939" s="14"/>
      <c r="AZ5939" s="14"/>
      <c r="BA5939" s="14"/>
      <c r="BB5939" s="14"/>
      <c r="BC5939" s="14"/>
      <c r="BD5939" s="14"/>
      <c r="BE5939" s="14"/>
      <c r="BF5939" s="14"/>
      <c r="BG5939" s="14"/>
      <c r="BH5939" s="14"/>
      <c r="BI5939" s="14"/>
      <c r="BJ5939" s="14"/>
      <c r="BK5939" s="14"/>
      <c r="BL5939" s="14"/>
      <c r="BM5939" s="14"/>
      <c r="BN5939" s="14"/>
      <c r="BO5939" s="14"/>
      <c r="BP5939" s="14"/>
      <c r="BQ5939" s="14"/>
      <c r="BR5939" s="14"/>
      <c r="BS5939" s="14"/>
      <c r="BT5939" s="14"/>
      <c r="BU5939" s="14"/>
      <c r="BV5939" s="14"/>
      <c r="BW5939" s="14"/>
      <c r="BX5939" s="14"/>
      <c r="BY5939" s="14"/>
      <c r="BZ5939" s="14"/>
      <c r="CA5939" s="14"/>
      <c r="CB5939" s="14"/>
      <c r="CC5939" s="14"/>
      <c r="CD5939" s="14"/>
      <c r="CE5939" s="14"/>
      <c r="CF5939" s="14"/>
      <c r="CG5939" s="14"/>
      <c r="CH5939" s="14"/>
      <c r="CI5939" s="14"/>
      <c r="CJ5939" s="14"/>
      <c r="CK5939" s="14"/>
      <c r="CL5939" s="14"/>
      <c r="CM5939" s="14"/>
      <c r="CN5939" s="14"/>
      <c r="CO5939" s="14"/>
      <c r="CP5939" s="14"/>
    </row>
    <row r="5940">
      <c r="A5940" s="12"/>
      <c r="B5940" s="13"/>
      <c r="C5940" s="14"/>
      <c r="D5940" s="14"/>
      <c r="E5940" s="14"/>
      <c r="F5940" s="313"/>
      <c r="G5940" s="14"/>
      <c r="H5940" s="14"/>
      <c r="I5940" s="14"/>
      <c r="J5940" s="14"/>
      <c r="K5940" s="14"/>
      <c r="L5940" s="14"/>
      <c r="M5940" s="14"/>
      <c r="N5940" s="14"/>
      <c r="O5940" s="14"/>
      <c r="P5940" s="14"/>
      <c r="Q5940" s="14"/>
      <c r="R5940" s="14"/>
      <c r="S5940" s="14"/>
      <c r="T5940" s="14"/>
      <c r="U5940" s="14"/>
      <c r="V5940" s="14"/>
      <c r="W5940" s="14"/>
      <c r="X5940" s="14"/>
      <c r="Y5940" s="14"/>
      <c r="Z5940" s="14"/>
      <c r="AA5940" s="14"/>
      <c r="AB5940" s="14"/>
      <c r="AC5940" s="14"/>
      <c r="AD5940" s="14"/>
      <c r="AE5940" s="14"/>
      <c r="AF5940" s="14"/>
      <c r="AG5940" s="14"/>
      <c r="AH5940" s="14"/>
      <c r="AI5940" s="14"/>
      <c r="AJ5940" s="14"/>
      <c r="AK5940" s="14"/>
      <c r="AL5940" s="14"/>
      <c r="AM5940" s="14"/>
      <c r="AN5940" s="14"/>
      <c r="AO5940" s="14"/>
      <c r="AP5940" s="14"/>
      <c r="AQ5940" s="14"/>
      <c r="AR5940" s="14"/>
      <c r="AS5940" s="14"/>
      <c r="AT5940" s="14"/>
      <c r="AU5940" s="14"/>
      <c r="AV5940" s="14"/>
      <c r="AW5940" s="14"/>
      <c r="AX5940" s="14"/>
      <c r="AY5940" s="14"/>
      <c r="AZ5940" s="14"/>
      <c r="BA5940" s="14"/>
      <c r="BB5940" s="14"/>
      <c r="BC5940" s="14"/>
      <c r="BD5940" s="14"/>
      <c r="BE5940" s="14"/>
      <c r="BF5940" s="14"/>
      <c r="BG5940" s="14"/>
      <c r="BH5940" s="14"/>
      <c r="BI5940" s="14"/>
      <c r="BJ5940" s="14"/>
      <c r="BK5940" s="14"/>
      <c r="BL5940" s="14"/>
      <c r="BM5940" s="14"/>
      <c r="BN5940" s="14"/>
      <c r="BO5940" s="14"/>
      <c r="BP5940" s="14"/>
      <c r="BQ5940" s="14"/>
      <c r="BR5940" s="14"/>
      <c r="BS5940" s="14"/>
      <c r="BT5940" s="14"/>
      <c r="BU5940" s="14"/>
      <c r="BV5940" s="14"/>
      <c r="BW5940" s="14"/>
      <c r="BX5940" s="14"/>
      <c r="BY5940" s="14"/>
      <c r="BZ5940" s="14"/>
      <c r="CA5940" s="14"/>
      <c r="CB5940" s="14"/>
      <c r="CC5940" s="14"/>
      <c r="CD5940" s="14"/>
      <c r="CE5940" s="14"/>
      <c r="CF5940" s="14"/>
      <c r="CG5940" s="14"/>
      <c r="CH5940" s="14"/>
      <c r="CI5940" s="14"/>
      <c r="CJ5940" s="14"/>
      <c r="CK5940" s="14"/>
      <c r="CL5940" s="14"/>
      <c r="CM5940" s="14"/>
      <c r="CN5940" s="14"/>
      <c r="CO5940" s="14"/>
      <c r="CP5940" s="14"/>
    </row>
    <row r="5941">
      <c r="A5941" s="12"/>
      <c r="B5941" s="13"/>
      <c r="C5941" s="14"/>
      <c r="D5941" s="14"/>
      <c r="E5941" s="14"/>
      <c r="F5941" s="313"/>
      <c r="G5941" s="14"/>
      <c r="H5941" s="14"/>
      <c r="I5941" s="14"/>
      <c r="J5941" s="14"/>
      <c r="K5941" s="14"/>
      <c r="L5941" s="14"/>
      <c r="M5941" s="14"/>
      <c r="N5941" s="14"/>
      <c r="O5941" s="14"/>
      <c r="P5941" s="14"/>
      <c r="Q5941" s="14"/>
      <c r="R5941" s="14"/>
      <c r="S5941" s="14"/>
      <c r="T5941" s="14"/>
      <c r="U5941" s="14"/>
      <c r="V5941" s="14"/>
      <c r="W5941" s="14"/>
      <c r="X5941" s="14"/>
      <c r="Y5941" s="14"/>
      <c r="Z5941" s="14"/>
      <c r="AA5941" s="14"/>
      <c r="AB5941" s="14"/>
      <c r="AC5941" s="14"/>
      <c r="AD5941" s="14"/>
      <c r="AE5941" s="14"/>
      <c r="AF5941" s="14"/>
      <c r="AG5941" s="14"/>
      <c r="AH5941" s="14"/>
      <c r="AI5941" s="14"/>
      <c r="AJ5941" s="14"/>
      <c r="AK5941" s="14"/>
      <c r="AL5941" s="14"/>
      <c r="AM5941" s="14"/>
      <c r="AN5941" s="14"/>
      <c r="AO5941" s="14"/>
      <c r="AP5941" s="14"/>
      <c r="AQ5941" s="14"/>
      <c r="AR5941" s="14"/>
      <c r="AS5941" s="14"/>
      <c r="AT5941" s="14"/>
      <c r="AU5941" s="14"/>
      <c r="AV5941" s="14"/>
      <c r="AW5941" s="14"/>
      <c r="AX5941" s="14"/>
      <c r="AY5941" s="14"/>
      <c r="AZ5941" s="14"/>
      <c r="BA5941" s="14"/>
      <c r="BB5941" s="14"/>
      <c r="BC5941" s="14"/>
      <c r="BD5941" s="14"/>
      <c r="BE5941" s="14"/>
      <c r="BF5941" s="14"/>
      <c r="BG5941" s="14"/>
      <c r="BH5941" s="14"/>
      <c r="BI5941" s="14"/>
      <c r="BJ5941" s="14"/>
      <c r="BK5941" s="14"/>
      <c r="BL5941" s="14"/>
      <c r="BM5941" s="14"/>
      <c r="BN5941" s="14"/>
      <c r="BO5941" s="14"/>
      <c r="BP5941" s="14"/>
      <c r="BQ5941" s="14"/>
      <c r="BR5941" s="14"/>
      <c r="BS5941" s="14"/>
      <c r="BT5941" s="14"/>
      <c r="BU5941" s="14"/>
      <c r="BV5941" s="14"/>
      <c r="BW5941" s="14"/>
      <c r="BX5941" s="14"/>
      <c r="BY5941" s="14"/>
      <c r="BZ5941" s="14"/>
      <c r="CA5941" s="14"/>
      <c r="CB5941" s="14"/>
      <c r="CC5941" s="14"/>
      <c r="CD5941" s="14"/>
      <c r="CE5941" s="14"/>
      <c r="CF5941" s="14"/>
      <c r="CG5941" s="14"/>
      <c r="CH5941" s="14"/>
      <c r="CI5941" s="14"/>
      <c r="CJ5941" s="14"/>
      <c r="CK5941" s="14"/>
      <c r="CL5941" s="14"/>
      <c r="CM5941" s="14"/>
      <c r="CN5941" s="14"/>
      <c r="CO5941" s="14"/>
      <c r="CP5941" s="14"/>
    </row>
    <row r="5942">
      <c r="A5942" s="12"/>
      <c r="B5942" s="13"/>
      <c r="C5942" s="14"/>
      <c r="D5942" s="14"/>
      <c r="E5942" s="14"/>
      <c r="F5942" s="313"/>
      <c r="G5942" s="14"/>
      <c r="H5942" s="14"/>
      <c r="I5942" s="14"/>
      <c r="J5942" s="14"/>
      <c r="K5942" s="14"/>
      <c r="L5942" s="14"/>
      <c r="M5942" s="14"/>
      <c r="N5942" s="14"/>
      <c r="O5942" s="14"/>
      <c r="P5942" s="14"/>
      <c r="Q5942" s="14"/>
      <c r="R5942" s="14"/>
      <c r="S5942" s="14"/>
      <c r="T5942" s="14"/>
      <c r="U5942" s="14"/>
      <c r="V5942" s="14"/>
      <c r="W5942" s="14"/>
      <c r="X5942" s="14"/>
      <c r="Y5942" s="14"/>
      <c r="Z5942" s="14"/>
      <c r="AA5942" s="14"/>
      <c r="AB5942" s="14"/>
      <c r="AC5942" s="14"/>
      <c r="AD5942" s="14"/>
      <c r="AE5942" s="14"/>
      <c r="AF5942" s="14"/>
      <c r="AG5942" s="14"/>
      <c r="AH5942" s="14"/>
      <c r="AI5942" s="14"/>
      <c r="AJ5942" s="14"/>
      <c r="AK5942" s="14"/>
      <c r="AL5942" s="14"/>
      <c r="AM5942" s="14"/>
      <c r="AN5942" s="14"/>
      <c r="AO5942" s="14"/>
      <c r="AP5942" s="14"/>
      <c r="AQ5942" s="14"/>
      <c r="AR5942" s="14"/>
      <c r="AS5942" s="14"/>
      <c r="AT5942" s="14"/>
      <c r="AU5942" s="14"/>
      <c r="AV5942" s="14"/>
      <c r="AW5942" s="14"/>
      <c r="AX5942" s="14"/>
      <c r="AY5942" s="14"/>
      <c r="AZ5942" s="14"/>
      <c r="BA5942" s="14"/>
      <c r="BB5942" s="14"/>
      <c r="BC5942" s="14"/>
      <c r="BD5942" s="14"/>
      <c r="BE5942" s="14"/>
      <c r="BF5942" s="14"/>
      <c r="BG5942" s="14"/>
      <c r="BH5942" s="14"/>
      <c r="BI5942" s="14"/>
      <c r="BJ5942" s="14"/>
      <c r="BK5942" s="14"/>
      <c r="BL5942" s="14"/>
      <c r="BM5942" s="14"/>
      <c r="BN5942" s="14"/>
      <c r="BO5942" s="14"/>
      <c r="BP5942" s="14"/>
      <c r="BQ5942" s="14"/>
      <c r="BR5942" s="14"/>
      <c r="BS5942" s="14"/>
      <c r="BT5942" s="14"/>
      <c r="BU5942" s="14"/>
      <c r="BV5942" s="14"/>
      <c r="BW5942" s="14"/>
      <c r="BX5942" s="14"/>
      <c r="BY5942" s="14"/>
      <c r="BZ5942" s="14"/>
      <c r="CA5942" s="14"/>
      <c r="CB5942" s="14"/>
      <c r="CC5942" s="14"/>
      <c r="CD5942" s="14"/>
      <c r="CE5942" s="14"/>
      <c r="CF5942" s="14"/>
      <c r="CG5942" s="14"/>
      <c r="CH5942" s="14"/>
      <c r="CI5942" s="14"/>
      <c r="CJ5942" s="14"/>
      <c r="CK5942" s="14"/>
      <c r="CL5942" s="14"/>
      <c r="CM5942" s="14"/>
      <c r="CN5942" s="14"/>
      <c r="CO5942" s="14"/>
      <c r="CP5942" s="14"/>
    </row>
    <row r="5943">
      <c r="A5943" s="12"/>
      <c r="B5943" s="13"/>
      <c r="C5943" s="14"/>
      <c r="D5943" s="14"/>
      <c r="E5943" s="14"/>
      <c r="F5943" s="313"/>
      <c r="G5943" s="14"/>
      <c r="H5943" s="14"/>
      <c r="I5943" s="14"/>
      <c r="J5943" s="14"/>
      <c r="K5943" s="14"/>
      <c r="L5943" s="14"/>
      <c r="M5943" s="14"/>
      <c r="N5943" s="14"/>
      <c r="O5943" s="14"/>
      <c r="P5943" s="14"/>
      <c r="Q5943" s="14"/>
      <c r="R5943" s="14"/>
      <c r="S5943" s="14"/>
      <c r="T5943" s="14"/>
      <c r="U5943" s="14"/>
      <c r="V5943" s="14"/>
      <c r="W5943" s="14"/>
      <c r="X5943" s="14"/>
      <c r="Y5943" s="14"/>
      <c r="Z5943" s="14"/>
      <c r="AA5943" s="14"/>
      <c r="AB5943" s="14"/>
      <c r="AC5943" s="14"/>
      <c r="AD5943" s="14"/>
      <c r="AE5943" s="14"/>
      <c r="AF5943" s="14"/>
      <c r="AG5943" s="14"/>
      <c r="AH5943" s="14"/>
      <c r="AI5943" s="14"/>
      <c r="AJ5943" s="14"/>
      <c r="AK5943" s="14"/>
      <c r="AL5943" s="14"/>
      <c r="AM5943" s="14"/>
      <c r="AN5943" s="14"/>
      <c r="AO5943" s="14"/>
      <c r="AP5943" s="14"/>
      <c r="AQ5943" s="14"/>
      <c r="AR5943" s="14"/>
      <c r="AS5943" s="14"/>
      <c r="AT5943" s="14"/>
      <c r="AU5943" s="14"/>
      <c r="AV5943" s="14"/>
      <c r="AW5943" s="14"/>
      <c r="AX5943" s="14"/>
      <c r="AY5943" s="14"/>
      <c r="AZ5943" s="14"/>
      <c r="BA5943" s="14"/>
      <c r="BB5943" s="14"/>
      <c r="BC5943" s="14"/>
      <c r="BD5943" s="14"/>
      <c r="BE5943" s="14"/>
      <c r="BF5943" s="14"/>
      <c r="BG5943" s="14"/>
      <c r="BH5943" s="14"/>
      <c r="BI5943" s="14"/>
      <c r="BJ5943" s="14"/>
      <c r="BK5943" s="14"/>
      <c r="BL5943" s="14"/>
      <c r="BM5943" s="14"/>
      <c r="BN5943" s="14"/>
      <c r="BO5943" s="14"/>
      <c r="BP5943" s="14"/>
      <c r="BQ5943" s="14"/>
      <c r="BR5943" s="14"/>
      <c r="BS5943" s="14"/>
      <c r="BT5943" s="14"/>
      <c r="BU5943" s="14"/>
      <c r="BV5943" s="14"/>
      <c r="BW5943" s="14"/>
      <c r="BX5943" s="14"/>
      <c r="BY5943" s="14"/>
      <c r="BZ5943" s="14"/>
      <c r="CA5943" s="14"/>
      <c r="CB5943" s="14"/>
      <c r="CC5943" s="14"/>
      <c r="CD5943" s="14"/>
      <c r="CE5943" s="14"/>
      <c r="CF5943" s="14"/>
      <c r="CG5943" s="14"/>
      <c r="CH5943" s="14"/>
      <c r="CI5943" s="14"/>
      <c r="CJ5943" s="14"/>
      <c r="CK5943" s="14"/>
      <c r="CL5943" s="14"/>
      <c r="CM5943" s="14"/>
      <c r="CN5943" s="14"/>
      <c r="CO5943" s="14"/>
      <c r="CP5943" s="14"/>
    </row>
    <row r="5944">
      <c r="A5944" s="12"/>
      <c r="B5944" s="13"/>
      <c r="C5944" s="14"/>
      <c r="D5944" s="14"/>
      <c r="E5944" s="14"/>
      <c r="F5944" s="313"/>
      <c r="G5944" s="14"/>
      <c r="H5944" s="14"/>
      <c r="I5944" s="14"/>
      <c r="J5944" s="14"/>
      <c r="K5944" s="14"/>
      <c r="L5944" s="14"/>
      <c r="M5944" s="14"/>
      <c r="N5944" s="14"/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4"/>
      <c r="AB5944" s="14"/>
      <c r="AC5944" s="14"/>
      <c r="AD5944" s="14"/>
      <c r="AE5944" s="14"/>
      <c r="AF5944" s="14"/>
      <c r="AG5944" s="14"/>
      <c r="AH5944" s="14"/>
      <c r="AI5944" s="14"/>
      <c r="AJ5944" s="14"/>
      <c r="AK5944" s="14"/>
      <c r="AL5944" s="14"/>
      <c r="AM5944" s="14"/>
      <c r="AN5944" s="14"/>
      <c r="AO5944" s="14"/>
      <c r="AP5944" s="14"/>
      <c r="AQ5944" s="14"/>
      <c r="AR5944" s="14"/>
      <c r="AS5944" s="14"/>
      <c r="AT5944" s="14"/>
      <c r="AU5944" s="14"/>
      <c r="AV5944" s="14"/>
      <c r="AW5944" s="14"/>
      <c r="AX5944" s="14"/>
      <c r="AY5944" s="14"/>
      <c r="AZ5944" s="14"/>
      <c r="BA5944" s="14"/>
      <c r="BB5944" s="14"/>
      <c r="BC5944" s="14"/>
      <c r="BD5944" s="14"/>
      <c r="BE5944" s="14"/>
      <c r="BF5944" s="14"/>
      <c r="BG5944" s="14"/>
      <c r="BH5944" s="14"/>
      <c r="BI5944" s="14"/>
      <c r="BJ5944" s="14"/>
      <c r="BK5944" s="14"/>
      <c r="BL5944" s="14"/>
      <c r="BM5944" s="14"/>
      <c r="BN5944" s="14"/>
      <c r="BO5944" s="14"/>
      <c r="BP5944" s="14"/>
      <c r="BQ5944" s="14"/>
      <c r="BR5944" s="14"/>
      <c r="BS5944" s="14"/>
      <c r="BT5944" s="14"/>
      <c r="BU5944" s="14"/>
      <c r="BV5944" s="14"/>
      <c r="BW5944" s="14"/>
      <c r="BX5944" s="14"/>
      <c r="BY5944" s="14"/>
      <c r="BZ5944" s="14"/>
      <c r="CA5944" s="14"/>
      <c r="CB5944" s="14"/>
      <c r="CC5944" s="14"/>
      <c r="CD5944" s="14"/>
      <c r="CE5944" s="14"/>
      <c r="CF5944" s="14"/>
      <c r="CG5944" s="14"/>
      <c r="CH5944" s="14"/>
      <c r="CI5944" s="14"/>
      <c r="CJ5944" s="14"/>
      <c r="CK5944" s="14"/>
      <c r="CL5944" s="14"/>
      <c r="CM5944" s="14"/>
      <c r="CN5944" s="14"/>
      <c r="CO5944" s="14"/>
      <c r="CP5944" s="14"/>
    </row>
    <row r="5945">
      <c r="A5945" s="12"/>
      <c r="B5945" s="13"/>
      <c r="C5945" s="14"/>
      <c r="D5945" s="14"/>
      <c r="E5945" s="14"/>
      <c r="F5945" s="313"/>
      <c r="G5945" s="14"/>
      <c r="H5945" s="14"/>
      <c r="I5945" s="14"/>
      <c r="J5945" s="14"/>
      <c r="K5945" s="14"/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/>
      <c r="AD5945" s="14"/>
      <c r="AE5945" s="14"/>
      <c r="AF5945" s="14"/>
      <c r="AG5945" s="14"/>
      <c r="AH5945" s="14"/>
      <c r="AI5945" s="14"/>
      <c r="AJ5945" s="14"/>
      <c r="AK5945" s="14"/>
      <c r="AL5945" s="14"/>
      <c r="AM5945" s="14"/>
      <c r="AN5945" s="14"/>
      <c r="AO5945" s="14"/>
      <c r="AP5945" s="14"/>
      <c r="AQ5945" s="14"/>
      <c r="AR5945" s="14"/>
      <c r="AS5945" s="14"/>
      <c r="AT5945" s="14"/>
      <c r="AU5945" s="14"/>
      <c r="AV5945" s="14"/>
      <c r="AW5945" s="14"/>
      <c r="AX5945" s="14"/>
      <c r="AY5945" s="14"/>
      <c r="AZ5945" s="14"/>
      <c r="BA5945" s="14"/>
      <c r="BB5945" s="14"/>
      <c r="BC5945" s="14"/>
      <c r="BD5945" s="14"/>
      <c r="BE5945" s="14"/>
      <c r="BF5945" s="14"/>
      <c r="BG5945" s="14"/>
      <c r="BH5945" s="14"/>
      <c r="BI5945" s="14"/>
      <c r="BJ5945" s="14"/>
      <c r="BK5945" s="14"/>
      <c r="BL5945" s="14"/>
      <c r="BM5945" s="14"/>
      <c r="BN5945" s="14"/>
      <c r="BO5945" s="14"/>
      <c r="BP5945" s="14"/>
      <c r="BQ5945" s="14"/>
      <c r="BR5945" s="14"/>
      <c r="BS5945" s="14"/>
      <c r="BT5945" s="14"/>
      <c r="BU5945" s="14"/>
      <c r="BV5945" s="14"/>
      <c r="BW5945" s="14"/>
      <c r="BX5945" s="14"/>
      <c r="BY5945" s="14"/>
      <c r="BZ5945" s="14"/>
      <c r="CA5945" s="14"/>
      <c r="CB5945" s="14"/>
      <c r="CC5945" s="14"/>
      <c r="CD5945" s="14"/>
      <c r="CE5945" s="14"/>
      <c r="CF5945" s="14"/>
      <c r="CG5945" s="14"/>
      <c r="CH5945" s="14"/>
      <c r="CI5945" s="14"/>
      <c r="CJ5945" s="14"/>
      <c r="CK5945" s="14"/>
      <c r="CL5945" s="14"/>
      <c r="CM5945" s="14"/>
      <c r="CN5945" s="14"/>
      <c r="CO5945" s="14"/>
      <c r="CP5945" s="14"/>
    </row>
    <row r="5946">
      <c r="A5946" s="12"/>
      <c r="B5946" s="13"/>
      <c r="C5946" s="14"/>
      <c r="D5946" s="14"/>
      <c r="E5946" s="14"/>
      <c r="F5946" s="313"/>
      <c r="G5946" s="14"/>
      <c r="H5946" s="14"/>
      <c r="I5946" s="14"/>
      <c r="J5946" s="14"/>
      <c r="K5946" s="14"/>
      <c r="L5946" s="14"/>
      <c r="M5946" s="14"/>
      <c r="N5946" s="14"/>
      <c r="O5946" s="14"/>
      <c r="P5946" s="14"/>
      <c r="Q5946" s="14"/>
      <c r="R5946" s="14"/>
      <c r="S5946" s="14"/>
      <c r="T5946" s="14"/>
      <c r="U5946" s="14"/>
      <c r="V5946" s="14"/>
      <c r="W5946" s="14"/>
      <c r="X5946" s="14"/>
      <c r="Y5946" s="14"/>
      <c r="Z5946" s="14"/>
      <c r="AA5946" s="14"/>
      <c r="AB5946" s="14"/>
      <c r="AC5946" s="14"/>
      <c r="AD5946" s="14"/>
      <c r="AE5946" s="14"/>
      <c r="AF5946" s="14"/>
      <c r="AG5946" s="14"/>
      <c r="AH5946" s="14"/>
      <c r="AI5946" s="14"/>
      <c r="AJ5946" s="14"/>
      <c r="AK5946" s="14"/>
      <c r="AL5946" s="14"/>
      <c r="AM5946" s="14"/>
      <c r="AN5946" s="14"/>
      <c r="AO5946" s="14"/>
      <c r="AP5946" s="14"/>
      <c r="AQ5946" s="14"/>
      <c r="AR5946" s="14"/>
      <c r="AS5946" s="14"/>
      <c r="AT5946" s="14"/>
      <c r="AU5946" s="14"/>
      <c r="AV5946" s="14"/>
      <c r="AW5946" s="14"/>
      <c r="AX5946" s="14"/>
      <c r="AY5946" s="14"/>
      <c r="AZ5946" s="14"/>
      <c r="BA5946" s="14"/>
      <c r="BB5946" s="14"/>
      <c r="BC5946" s="14"/>
      <c r="BD5946" s="14"/>
      <c r="BE5946" s="14"/>
      <c r="BF5946" s="14"/>
      <c r="BG5946" s="14"/>
      <c r="BH5946" s="14"/>
      <c r="BI5946" s="14"/>
      <c r="BJ5946" s="14"/>
      <c r="BK5946" s="14"/>
      <c r="BL5946" s="14"/>
      <c r="BM5946" s="14"/>
      <c r="BN5946" s="14"/>
      <c r="BO5946" s="14"/>
      <c r="BP5946" s="14"/>
      <c r="BQ5946" s="14"/>
      <c r="BR5946" s="14"/>
      <c r="BS5946" s="14"/>
      <c r="BT5946" s="14"/>
      <c r="BU5946" s="14"/>
      <c r="BV5946" s="14"/>
      <c r="BW5946" s="14"/>
      <c r="BX5946" s="14"/>
      <c r="BY5946" s="14"/>
      <c r="BZ5946" s="14"/>
      <c r="CA5946" s="14"/>
      <c r="CB5946" s="14"/>
      <c r="CC5946" s="14"/>
      <c r="CD5946" s="14"/>
      <c r="CE5946" s="14"/>
      <c r="CF5946" s="14"/>
      <c r="CG5946" s="14"/>
      <c r="CH5946" s="14"/>
      <c r="CI5946" s="14"/>
      <c r="CJ5946" s="14"/>
      <c r="CK5946" s="14"/>
      <c r="CL5946" s="14"/>
      <c r="CM5946" s="14"/>
      <c r="CN5946" s="14"/>
      <c r="CO5946" s="14"/>
      <c r="CP5946" s="14"/>
    </row>
    <row r="5947">
      <c r="A5947" s="12"/>
      <c r="B5947" s="13"/>
      <c r="C5947" s="14"/>
      <c r="D5947" s="14"/>
      <c r="E5947" s="14"/>
      <c r="F5947" s="313"/>
      <c r="G5947" s="14"/>
      <c r="H5947" s="14"/>
      <c r="I5947" s="14"/>
      <c r="J5947" s="14"/>
      <c r="K5947" s="14"/>
      <c r="L5947" s="14"/>
      <c r="M5947" s="14"/>
      <c r="N5947" s="14"/>
      <c r="O5947" s="14"/>
      <c r="P5947" s="14"/>
      <c r="Q5947" s="14"/>
      <c r="R5947" s="14"/>
      <c r="S5947" s="14"/>
      <c r="T5947" s="14"/>
      <c r="U5947" s="14"/>
      <c r="V5947" s="14"/>
      <c r="W5947" s="14"/>
      <c r="X5947" s="14"/>
      <c r="Y5947" s="14"/>
      <c r="Z5947" s="14"/>
      <c r="AA5947" s="14"/>
      <c r="AB5947" s="14"/>
      <c r="AC5947" s="14"/>
      <c r="AD5947" s="14"/>
      <c r="AE5947" s="14"/>
      <c r="AF5947" s="14"/>
      <c r="AG5947" s="14"/>
      <c r="AH5947" s="14"/>
      <c r="AI5947" s="14"/>
      <c r="AJ5947" s="14"/>
      <c r="AK5947" s="14"/>
      <c r="AL5947" s="14"/>
      <c r="AM5947" s="14"/>
      <c r="AN5947" s="14"/>
      <c r="AO5947" s="14"/>
      <c r="AP5947" s="14"/>
      <c r="AQ5947" s="14"/>
      <c r="AR5947" s="14"/>
      <c r="AS5947" s="14"/>
      <c r="AT5947" s="14"/>
      <c r="AU5947" s="14"/>
      <c r="AV5947" s="14"/>
      <c r="AW5947" s="14"/>
      <c r="AX5947" s="14"/>
      <c r="AY5947" s="14"/>
      <c r="AZ5947" s="14"/>
      <c r="BA5947" s="14"/>
      <c r="BB5947" s="14"/>
      <c r="BC5947" s="14"/>
      <c r="BD5947" s="14"/>
      <c r="BE5947" s="14"/>
      <c r="BF5947" s="14"/>
      <c r="BG5947" s="14"/>
      <c r="BH5947" s="14"/>
      <c r="BI5947" s="14"/>
      <c r="BJ5947" s="14"/>
      <c r="BK5947" s="14"/>
      <c r="BL5947" s="14"/>
      <c r="BM5947" s="14"/>
      <c r="BN5947" s="14"/>
      <c r="BO5947" s="14"/>
      <c r="BP5947" s="14"/>
      <c r="BQ5947" s="14"/>
      <c r="BR5947" s="14"/>
      <c r="BS5947" s="14"/>
      <c r="BT5947" s="14"/>
      <c r="BU5947" s="14"/>
      <c r="BV5947" s="14"/>
      <c r="BW5947" s="14"/>
      <c r="BX5947" s="14"/>
      <c r="BY5947" s="14"/>
      <c r="BZ5947" s="14"/>
      <c r="CA5947" s="14"/>
      <c r="CB5947" s="14"/>
      <c r="CC5947" s="14"/>
      <c r="CD5947" s="14"/>
      <c r="CE5947" s="14"/>
      <c r="CF5947" s="14"/>
      <c r="CG5947" s="14"/>
      <c r="CH5947" s="14"/>
      <c r="CI5947" s="14"/>
      <c r="CJ5947" s="14"/>
      <c r="CK5947" s="14"/>
      <c r="CL5947" s="14"/>
      <c r="CM5947" s="14"/>
      <c r="CN5947" s="14"/>
      <c r="CO5947" s="14"/>
      <c r="CP5947" s="14"/>
    </row>
    <row r="5948">
      <c r="A5948" s="12"/>
      <c r="B5948" s="13"/>
      <c r="C5948" s="14"/>
      <c r="D5948" s="14"/>
      <c r="E5948" s="14"/>
      <c r="F5948" s="313"/>
      <c r="G5948" s="14"/>
      <c r="H5948" s="14"/>
      <c r="I5948" s="14"/>
      <c r="J5948" s="14"/>
      <c r="K5948" s="14"/>
      <c r="L5948" s="14"/>
      <c r="M5948" s="14"/>
      <c r="N5948" s="14"/>
      <c r="O5948" s="14"/>
      <c r="P5948" s="14"/>
      <c r="Q5948" s="14"/>
      <c r="R5948" s="14"/>
      <c r="S5948" s="14"/>
      <c r="T5948" s="14"/>
      <c r="U5948" s="14"/>
      <c r="V5948" s="14"/>
      <c r="W5948" s="14"/>
      <c r="X5948" s="14"/>
      <c r="Y5948" s="14"/>
      <c r="Z5948" s="14"/>
      <c r="AA5948" s="14"/>
      <c r="AB5948" s="14"/>
      <c r="AC5948" s="14"/>
      <c r="AD5948" s="14"/>
      <c r="AE5948" s="14"/>
      <c r="AF5948" s="14"/>
      <c r="AG5948" s="14"/>
      <c r="AH5948" s="14"/>
      <c r="AI5948" s="14"/>
      <c r="AJ5948" s="14"/>
      <c r="AK5948" s="14"/>
      <c r="AL5948" s="14"/>
      <c r="AM5948" s="14"/>
      <c r="AN5948" s="14"/>
      <c r="AO5948" s="14"/>
      <c r="AP5948" s="14"/>
      <c r="AQ5948" s="14"/>
      <c r="AR5948" s="14"/>
      <c r="AS5948" s="14"/>
      <c r="AT5948" s="14"/>
      <c r="AU5948" s="14"/>
      <c r="AV5948" s="14"/>
      <c r="AW5948" s="14"/>
      <c r="AX5948" s="14"/>
      <c r="AY5948" s="14"/>
      <c r="AZ5948" s="14"/>
      <c r="BA5948" s="14"/>
      <c r="BB5948" s="14"/>
      <c r="BC5948" s="14"/>
      <c r="BD5948" s="14"/>
      <c r="BE5948" s="14"/>
      <c r="BF5948" s="14"/>
      <c r="BG5948" s="14"/>
      <c r="BH5948" s="14"/>
      <c r="BI5948" s="14"/>
      <c r="BJ5948" s="14"/>
      <c r="BK5948" s="14"/>
      <c r="BL5948" s="14"/>
      <c r="BM5948" s="14"/>
      <c r="BN5948" s="14"/>
      <c r="BO5948" s="14"/>
      <c r="BP5948" s="14"/>
      <c r="BQ5948" s="14"/>
      <c r="BR5948" s="14"/>
      <c r="BS5948" s="14"/>
      <c r="BT5948" s="14"/>
      <c r="BU5948" s="14"/>
      <c r="BV5948" s="14"/>
      <c r="BW5948" s="14"/>
      <c r="BX5948" s="14"/>
      <c r="BY5948" s="14"/>
      <c r="BZ5948" s="14"/>
      <c r="CA5948" s="14"/>
      <c r="CB5948" s="14"/>
      <c r="CC5948" s="14"/>
      <c r="CD5948" s="14"/>
      <c r="CE5948" s="14"/>
      <c r="CF5948" s="14"/>
      <c r="CG5948" s="14"/>
      <c r="CH5948" s="14"/>
      <c r="CI5948" s="14"/>
      <c r="CJ5948" s="14"/>
      <c r="CK5948" s="14"/>
      <c r="CL5948" s="14"/>
      <c r="CM5948" s="14"/>
      <c r="CN5948" s="14"/>
      <c r="CO5948" s="14"/>
      <c r="CP5948" s="14"/>
    </row>
    <row r="5949">
      <c r="A5949" s="12"/>
      <c r="B5949" s="13"/>
      <c r="C5949" s="14"/>
      <c r="D5949" s="14"/>
      <c r="E5949" s="14"/>
      <c r="F5949" s="313"/>
      <c r="G5949" s="14"/>
      <c r="H5949" s="14"/>
      <c r="I5949" s="14"/>
      <c r="J5949" s="14"/>
      <c r="K5949" s="14"/>
      <c r="L5949" s="14"/>
      <c r="M5949" s="14"/>
      <c r="N5949" s="14"/>
      <c r="O5949" s="14"/>
      <c r="P5949" s="14"/>
      <c r="Q5949" s="14"/>
      <c r="R5949" s="14"/>
      <c r="S5949" s="14"/>
      <c r="T5949" s="14"/>
      <c r="U5949" s="14"/>
      <c r="V5949" s="14"/>
      <c r="W5949" s="14"/>
      <c r="X5949" s="14"/>
      <c r="Y5949" s="14"/>
      <c r="Z5949" s="14"/>
      <c r="AA5949" s="14"/>
      <c r="AB5949" s="14"/>
      <c r="AC5949" s="14"/>
      <c r="AD5949" s="14"/>
      <c r="AE5949" s="14"/>
      <c r="AF5949" s="14"/>
      <c r="AG5949" s="14"/>
      <c r="AH5949" s="14"/>
      <c r="AI5949" s="14"/>
      <c r="AJ5949" s="14"/>
      <c r="AK5949" s="14"/>
      <c r="AL5949" s="14"/>
      <c r="AM5949" s="14"/>
      <c r="AN5949" s="14"/>
      <c r="AO5949" s="14"/>
      <c r="AP5949" s="14"/>
      <c r="AQ5949" s="14"/>
      <c r="AR5949" s="14"/>
      <c r="AS5949" s="14"/>
      <c r="AT5949" s="14"/>
      <c r="AU5949" s="14"/>
      <c r="AV5949" s="14"/>
      <c r="AW5949" s="14"/>
      <c r="AX5949" s="14"/>
      <c r="AY5949" s="14"/>
      <c r="AZ5949" s="14"/>
      <c r="BA5949" s="14"/>
      <c r="BB5949" s="14"/>
      <c r="BC5949" s="14"/>
      <c r="BD5949" s="14"/>
      <c r="BE5949" s="14"/>
      <c r="BF5949" s="14"/>
      <c r="BG5949" s="14"/>
      <c r="BH5949" s="14"/>
      <c r="BI5949" s="14"/>
      <c r="BJ5949" s="14"/>
      <c r="BK5949" s="14"/>
      <c r="BL5949" s="14"/>
      <c r="BM5949" s="14"/>
      <c r="BN5949" s="14"/>
      <c r="BO5949" s="14"/>
      <c r="BP5949" s="14"/>
      <c r="BQ5949" s="14"/>
      <c r="BR5949" s="14"/>
      <c r="BS5949" s="14"/>
      <c r="BT5949" s="14"/>
      <c r="BU5949" s="14"/>
      <c r="BV5949" s="14"/>
      <c r="BW5949" s="14"/>
      <c r="BX5949" s="14"/>
      <c r="BY5949" s="14"/>
      <c r="BZ5949" s="14"/>
      <c r="CA5949" s="14"/>
      <c r="CB5949" s="14"/>
      <c r="CC5949" s="14"/>
      <c r="CD5949" s="14"/>
      <c r="CE5949" s="14"/>
      <c r="CF5949" s="14"/>
      <c r="CG5949" s="14"/>
      <c r="CH5949" s="14"/>
      <c r="CI5949" s="14"/>
      <c r="CJ5949" s="14"/>
      <c r="CK5949" s="14"/>
      <c r="CL5949" s="14"/>
      <c r="CM5949" s="14"/>
      <c r="CN5949" s="14"/>
      <c r="CO5949" s="14"/>
      <c r="CP5949" s="14"/>
    </row>
    <row r="5950">
      <c r="A5950" s="12"/>
      <c r="B5950" s="13"/>
      <c r="C5950" s="14"/>
      <c r="D5950" s="14"/>
      <c r="E5950" s="14"/>
      <c r="F5950" s="313"/>
      <c r="G5950" s="14"/>
      <c r="H5950" s="14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14"/>
      <c r="Y5950" s="14"/>
      <c r="Z5950" s="14"/>
      <c r="AA5950" s="14"/>
      <c r="AB5950" s="14"/>
      <c r="AC5950" s="14"/>
      <c r="AD5950" s="14"/>
      <c r="AE5950" s="14"/>
      <c r="AF5950" s="14"/>
      <c r="AG5950" s="14"/>
      <c r="AH5950" s="14"/>
      <c r="AI5950" s="14"/>
      <c r="AJ5950" s="14"/>
      <c r="AK5950" s="14"/>
      <c r="AL5950" s="14"/>
      <c r="AM5950" s="14"/>
      <c r="AN5950" s="14"/>
      <c r="AO5950" s="14"/>
      <c r="AP5950" s="14"/>
      <c r="AQ5950" s="14"/>
      <c r="AR5950" s="14"/>
      <c r="AS5950" s="14"/>
      <c r="AT5950" s="14"/>
      <c r="AU5950" s="14"/>
      <c r="AV5950" s="14"/>
      <c r="AW5950" s="14"/>
      <c r="AX5950" s="14"/>
      <c r="AY5950" s="14"/>
      <c r="AZ5950" s="14"/>
      <c r="BA5950" s="14"/>
      <c r="BB5950" s="14"/>
      <c r="BC5950" s="14"/>
      <c r="BD5950" s="14"/>
      <c r="BE5950" s="14"/>
      <c r="BF5950" s="14"/>
      <c r="BG5950" s="14"/>
      <c r="BH5950" s="14"/>
      <c r="BI5950" s="14"/>
      <c r="BJ5950" s="14"/>
      <c r="BK5950" s="14"/>
      <c r="BL5950" s="14"/>
      <c r="BM5950" s="14"/>
      <c r="BN5950" s="14"/>
      <c r="BO5950" s="14"/>
      <c r="BP5950" s="14"/>
      <c r="BQ5950" s="14"/>
      <c r="BR5950" s="14"/>
      <c r="BS5950" s="14"/>
      <c r="BT5950" s="14"/>
      <c r="BU5950" s="14"/>
      <c r="BV5950" s="14"/>
      <c r="BW5950" s="14"/>
      <c r="BX5950" s="14"/>
      <c r="BY5950" s="14"/>
      <c r="BZ5950" s="14"/>
      <c r="CA5950" s="14"/>
      <c r="CB5950" s="14"/>
      <c r="CC5950" s="14"/>
      <c r="CD5950" s="14"/>
      <c r="CE5950" s="14"/>
      <c r="CF5950" s="14"/>
      <c r="CG5950" s="14"/>
      <c r="CH5950" s="14"/>
      <c r="CI5950" s="14"/>
      <c r="CJ5950" s="14"/>
      <c r="CK5950" s="14"/>
      <c r="CL5950" s="14"/>
      <c r="CM5950" s="14"/>
      <c r="CN5950" s="14"/>
      <c r="CO5950" s="14"/>
      <c r="CP5950" s="14"/>
    </row>
    <row r="5951">
      <c r="A5951" s="12"/>
      <c r="B5951" s="13"/>
      <c r="C5951" s="14"/>
      <c r="D5951" s="14"/>
      <c r="E5951" s="14"/>
      <c r="F5951" s="313"/>
      <c r="G5951" s="14"/>
      <c r="H5951" s="14"/>
      <c r="I5951" s="14"/>
      <c r="J5951" s="14"/>
      <c r="K5951" s="14"/>
      <c r="L5951" s="14"/>
      <c r="M5951" s="14"/>
      <c r="N5951" s="14"/>
      <c r="O5951" s="14"/>
      <c r="P5951" s="14"/>
      <c r="Q5951" s="14"/>
      <c r="R5951" s="14"/>
      <c r="S5951" s="14"/>
      <c r="T5951" s="14"/>
      <c r="U5951" s="14"/>
      <c r="V5951" s="14"/>
      <c r="W5951" s="14"/>
      <c r="X5951" s="14"/>
      <c r="Y5951" s="14"/>
      <c r="Z5951" s="14"/>
      <c r="AA5951" s="14"/>
      <c r="AB5951" s="14"/>
      <c r="AC5951" s="14"/>
      <c r="AD5951" s="14"/>
      <c r="AE5951" s="14"/>
      <c r="AF5951" s="14"/>
      <c r="AG5951" s="14"/>
      <c r="AH5951" s="14"/>
      <c r="AI5951" s="14"/>
      <c r="AJ5951" s="14"/>
      <c r="AK5951" s="14"/>
      <c r="AL5951" s="14"/>
      <c r="AM5951" s="14"/>
      <c r="AN5951" s="14"/>
      <c r="AO5951" s="14"/>
      <c r="AP5951" s="14"/>
      <c r="AQ5951" s="14"/>
      <c r="AR5951" s="14"/>
      <c r="AS5951" s="14"/>
      <c r="AT5951" s="14"/>
      <c r="AU5951" s="14"/>
      <c r="AV5951" s="14"/>
      <c r="AW5951" s="14"/>
      <c r="AX5951" s="14"/>
      <c r="AY5951" s="14"/>
      <c r="AZ5951" s="14"/>
      <c r="BA5951" s="14"/>
      <c r="BB5951" s="14"/>
      <c r="BC5951" s="14"/>
      <c r="BD5951" s="14"/>
      <c r="BE5951" s="14"/>
      <c r="BF5951" s="14"/>
      <c r="BG5951" s="14"/>
      <c r="BH5951" s="14"/>
      <c r="BI5951" s="14"/>
      <c r="BJ5951" s="14"/>
      <c r="BK5951" s="14"/>
      <c r="BL5951" s="14"/>
      <c r="BM5951" s="14"/>
      <c r="BN5951" s="14"/>
      <c r="BO5951" s="14"/>
      <c r="BP5951" s="14"/>
      <c r="BQ5951" s="14"/>
      <c r="BR5951" s="14"/>
      <c r="BS5951" s="14"/>
      <c r="BT5951" s="14"/>
      <c r="BU5951" s="14"/>
      <c r="BV5951" s="14"/>
      <c r="BW5951" s="14"/>
      <c r="BX5951" s="14"/>
      <c r="BY5951" s="14"/>
      <c r="BZ5951" s="14"/>
      <c r="CA5951" s="14"/>
      <c r="CB5951" s="14"/>
      <c r="CC5951" s="14"/>
      <c r="CD5951" s="14"/>
      <c r="CE5951" s="14"/>
      <c r="CF5951" s="14"/>
      <c r="CG5951" s="14"/>
      <c r="CH5951" s="14"/>
      <c r="CI5951" s="14"/>
      <c r="CJ5951" s="14"/>
      <c r="CK5951" s="14"/>
      <c r="CL5951" s="14"/>
      <c r="CM5951" s="14"/>
      <c r="CN5951" s="14"/>
      <c r="CO5951" s="14"/>
      <c r="CP5951" s="14"/>
    </row>
    <row r="5952">
      <c r="A5952" s="12"/>
      <c r="B5952" s="13"/>
      <c r="C5952" s="14"/>
      <c r="D5952" s="14"/>
      <c r="E5952" s="14"/>
      <c r="F5952" s="313"/>
      <c r="G5952" s="14"/>
      <c r="H5952" s="14"/>
      <c r="I5952" s="14"/>
      <c r="J5952" s="14"/>
      <c r="K5952" s="14"/>
      <c r="L5952" s="14"/>
      <c r="M5952" s="14"/>
      <c r="N5952" s="14"/>
      <c r="O5952" s="14"/>
      <c r="P5952" s="14"/>
      <c r="Q5952" s="14"/>
      <c r="R5952" s="14"/>
      <c r="S5952" s="14"/>
      <c r="T5952" s="14"/>
      <c r="U5952" s="14"/>
      <c r="V5952" s="14"/>
      <c r="W5952" s="14"/>
      <c r="X5952" s="14"/>
      <c r="Y5952" s="14"/>
      <c r="Z5952" s="14"/>
      <c r="AA5952" s="14"/>
      <c r="AB5952" s="14"/>
      <c r="AC5952" s="14"/>
      <c r="AD5952" s="14"/>
      <c r="AE5952" s="14"/>
      <c r="AF5952" s="14"/>
      <c r="AG5952" s="14"/>
      <c r="AH5952" s="14"/>
      <c r="AI5952" s="14"/>
      <c r="AJ5952" s="14"/>
      <c r="AK5952" s="14"/>
      <c r="AL5952" s="14"/>
      <c r="AM5952" s="14"/>
      <c r="AN5952" s="14"/>
      <c r="AO5952" s="14"/>
      <c r="AP5952" s="14"/>
      <c r="AQ5952" s="14"/>
      <c r="AR5952" s="14"/>
      <c r="AS5952" s="14"/>
      <c r="AT5952" s="14"/>
      <c r="AU5952" s="14"/>
      <c r="AV5952" s="14"/>
      <c r="AW5952" s="14"/>
      <c r="AX5952" s="14"/>
      <c r="AY5952" s="14"/>
      <c r="AZ5952" s="14"/>
      <c r="BA5952" s="14"/>
      <c r="BB5952" s="14"/>
      <c r="BC5952" s="14"/>
      <c r="BD5952" s="14"/>
      <c r="BE5952" s="14"/>
      <c r="BF5952" s="14"/>
      <c r="BG5952" s="14"/>
      <c r="BH5952" s="14"/>
      <c r="BI5952" s="14"/>
      <c r="BJ5952" s="14"/>
      <c r="BK5952" s="14"/>
      <c r="BL5952" s="14"/>
      <c r="BM5952" s="14"/>
      <c r="BN5952" s="14"/>
      <c r="BO5952" s="14"/>
      <c r="BP5952" s="14"/>
      <c r="BQ5952" s="14"/>
      <c r="BR5952" s="14"/>
      <c r="BS5952" s="14"/>
      <c r="BT5952" s="14"/>
      <c r="BU5952" s="14"/>
      <c r="BV5952" s="14"/>
      <c r="BW5952" s="14"/>
      <c r="BX5952" s="14"/>
      <c r="BY5952" s="14"/>
      <c r="BZ5952" s="14"/>
      <c r="CA5952" s="14"/>
      <c r="CB5952" s="14"/>
      <c r="CC5952" s="14"/>
      <c r="CD5952" s="14"/>
      <c r="CE5952" s="14"/>
      <c r="CF5952" s="14"/>
      <c r="CG5952" s="14"/>
      <c r="CH5952" s="14"/>
      <c r="CI5952" s="14"/>
      <c r="CJ5952" s="14"/>
      <c r="CK5952" s="14"/>
      <c r="CL5952" s="14"/>
      <c r="CM5952" s="14"/>
      <c r="CN5952" s="14"/>
      <c r="CO5952" s="14"/>
      <c r="CP5952" s="14"/>
    </row>
    <row r="5953">
      <c r="A5953" s="12"/>
      <c r="B5953" s="13"/>
      <c r="C5953" s="14"/>
      <c r="D5953" s="14"/>
      <c r="E5953" s="14"/>
      <c r="F5953" s="313"/>
      <c r="G5953" s="14"/>
      <c r="H5953" s="14"/>
      <c r="I5953" s="14"/>
      <c r="J5953" s="14"/>
      <c r="K5953" s="14"/>
      <c r="L5953" s="14"/>
      <c r="M5953" s="14"/>
      <c r="N5953" s="14"/>
      <c r="O5953" s="14"/>
      <c r="P5953" s="14"/>
      <c r="Q5953" s="14"/>
      <c r="R5953" s="14"/>
      <c r="S5953" s="14"/>
      <c r="T5953" s="14"/>
      <c r="U5953" s="14"/>
      <c r="V5953" s="14"/>
      <c r="W5953" s="14"/>
      <c r="X5953" s="14"/>
      <c r="Y5953" s="14"/>
      <c r="Z5953" s="14"/>
      <c r="AA5953" s="14"/>
      <c r="AB5953" s="14"/>
      <c r="AC5953" s="14"/>
      <c r="AD5953" s="14"/>
      <c r="AE5953" s="14"/>
      <c r="AF5953" s="14"/>
      <c r="AG5953" s="14"/>
      <c r="AH5953" s="14"/>
      <c r="AI5953" s="14"/>
      <c r="AJ5953" s="14"/>
      <c r="AK5953" s="14"/>
      <c r="AL5953" s="14"/>
      <c r="AM5953" s="14"/>
      <c r="AN5953" s="14"/>
      <c r="AO5953" s="14"/>
      <c r="AP5953" s="14"/>
      <c r="AQ5953" s="14"/>
      <c r="AR5953" s="14"/>
      <c r="AS5953" s="14"/>
      <c r="AT5953" s="14"/>
      <c r="AU5953" s="14"/>
      <c r="AV5953" s="14"/>
      <c r="AW5953" s="14"/>
      <c r="AX5953" s="14"/>
      <c r="AY5953" s="14"/>
      <c r="AZ5953" s="14"/>
      <c r="BA5953" s="14"/>
      <c r="BB5953" s="14"/>
      <c r="BC5953" s="14"/>
      <c r="BD5953" s="14"/>
      <c r="BE5953" s="14"/>
      <c r="BF5953" s="14"/>
      <c r="BG5953" s="14"/>
      <c r="BH5953" s="14"/>
      <c r="BI5953" s="14"/>
      <c r="BJ5953" s="14"/>
      <c r="BK5953" s="14"/>
      <c r="BL5953" s="14"/>
      <c r="BM5953" s="14"/>
      <c r="BN5953" s="14"/>
      <c r="BO5953" s="14"/>
      <c r="BP5953" s="14"/>
      <c r="BQ5953" s="14"/>
      <c r="BR5953" s="14"/>
      <c r="BS5953" s="14"/>
      <c r="BT5953" s="14"/>
      <c r="BU5953" s="14"/>
      <c r="BV5953" s="14"/>
      <c r="BW5953" s="14"/>
      <c r="BX5953" s="14"/>
      <c r="BY5953" s="14"/>
      <c r="BZ5953" s="14"/>
      <c r="CA5953" s="14"/>
      <c r="CB5953" s="14"/>
      <c r="CC5953" s="14"/>
      <c r="CD5953" s="14"/>
      <c r="CE5953" s="14"/>
      <c r="CF5953" s="14"/>
      <c r="CG5953" s="14"/>
      <c r="CH5953" s="14"/>
      <c r="CI5953" s="14"/>
      <c r="CJ5953" s="14"/>
      <c r="CK5953" s="14"/>
      <c r="CL5953" s="14"/>
      <c r="CM5953" s="14"/>
      <c r="CN5953" s="14"/>
      <c r="CO5953" s="14"/>
      <c r="CP5953" s="14"/>
    </row>
    <row r="5954">
      <c r="A5954" s="12"/>
      <c r="B5954" s="13"/>
      <c r="C5954" s="14"/>
      <c r="D5954" s="14"/>
      <c r="E5954" s="14"/>
      <c r="F5954" s="313"/>
      <c r="G5954" s="14"/>
      <c r="H5954" s="14"/>
      <c r="I5954" s="14"/>
      <c r="J5954" s="14"/>
      <c r="K5954" s="14"/>
      <c r="L5954" s="14"/>
      <c r="M5954" s="14"/>
      <c r="N5954" s="14"/>
      <c r="O5954" s="14"/>
      <c r="P5954" s="14"/>
      <c r="Q5954" s="14"/>
      <c r="R5954" s="14"/>
      <c r="S5954" s="14"/>
      <c r="T5954" s="14"/>
      <c r="U5954" s="14"/>
      <c r="V5954" s="14"/>
      <c r="W5954" s="14"/>
      <c r="X5954" s="14"/>
      <c r="Y5954" s="14"/>
      <c r="Z5954" s="14"/>
      <c r="AA5954" s="14"/>
      <c r="AB5954" s="14"/>
      <c r="AC5954" s="14"/>
      <c r="AD5954" s="14"/>
      <c r="AE5954" s="14"/>
      <c r="AF5954" s="14"/>
      <c r="AG5954" s="14"/>
      <c r="AH5954" s="14"/>
      <c r="AI5954" s="14"/>
      <c r="AJ5954" s="14"/>
      <c r="AK5954" s="14"/>
      <c r="AL5954" s="14"/>
      <c r="AM5954" s="14"/>
      <c r="AN5954" s="14"/>
      <c r="AO5954" s="14"/>
      <c r="AP5954" s="14"/>
      <c r="AQ5954" s="14"/>
      <c r="AR5954" s="14"/>
      <c r="AS5954" s="14"/>
      <c r="AT5954" s="14"/>
      <c r="AU5954" s="14"/>
      <c r="AV5954" s="14"/>
      <c r="AW5954" s="14"/>
      <c r="AX5954" s="14"/>
      <c r="AY5954" s="14"/>
      <c r="AZ5954" s="14"/>
      <c r="BA5954" s="14"/>
      <c r="BB5954" s="14"/>
      <c r="BC5954" s="14"/>
      <c r="BD5954" s="14"/>
      <c r="BE5954" s="14"/>
      <c r="BF5954" s="14"/>
      <c r="BG5954" s="14"/>
      <c r="BH5954" s="14"/>
      <c r="BI5954" s="14"/>
      <c r="BJ5954" s="14"/>
      <c r="BK5954" s="14"/>
      <c r="BL5954" s="14"/>
      <c r="BM5954" s="14"/>
      <c r="BN5954" s="14"/>
      <c r="BO5954" s="14"/>
      <c r="BP5954" s="14"/>
      <c r="BQ5954" s="14"/>
      <c r="BR5954" s="14"/>
      <c r="BS5954" s="14"/>
      <c r="BT5954" s="14"/>
      <c r="BU5954" s="14"/>
      <c r="BV5954" s="14"/>
      <c r="BW5954" s="14"/>
      <c r="BX5954" s="14"/>
      <c r="BY5954" s="14"/>
      <c r="BZ5954" s="14"/>
      <c r="CA5954" s="14"/>
      <c r="CB5954" s="14"/>
      <c r="CC5954" s="14"/>
      <c r="CD5954" s="14"/>
      <c r="CE5954" s="14"/>
      <c r="CF5954" s="14"/>
      <c r="CG5954" s="14"/>
      <c r="CH5954" s="14"/>
      <c r="CI5954" s="14"/>
      <c r="CJ5954" s="14"/>
      <c r="CK5954" s="14"/>
      <c r="CL5954" s="14"/>
      <c r="CM5954" s="14"/>
      <c r="CN5954" s="14"/>
      <c r="CO5954" s="14"/>
      <c r="CP5954" s="14"/>
    </row>
    <row r="5955">
      <c r="A5955" s="12"/>
      <c r="B5955" s="13"/>
      <c r="C5955" s="14"/>
      <c r="D5955" s="14"/>
      <c r="E5955" s="14"/>
      <c r="F5955" s="313"/>
      <c r="G5955" s="14"/>
      <c r="H5955" s="14"/>
      <c r="I5955" s="14"/>
      <c r="J5955" s="14"/>
      <c r="K5955" s="14"/>
      <c r="L5955" s="14"/>
      <c r="M5955" s="14"/>
      <c r="N5955" s="14"/>
      <c r="O5955" s="14"/>
      <c r="P5955" s="14"/>
      <c r="Q5955" s="14"/>
      <c r="R5955" s="14"/>
      <c r="S5955" s="14"/>
      <c r="T5955" s="14"/>
      <c r="U5955" s="14"/>
      <c r="V5955" s="14"/>
      <c r="W5955" s="14"/>
      <c r="X5955" s="14"/>
      <c r="Y5955" s="14"/>
      <c r="Z5955" s="14"/>
      <c r="AA5955" s="14"/>
      <c r="AB5955" s="14"/>
      <c r="AC5955" s="14"/>
      <c r="AD5955" s="14"/>
      <c r="AE5955" s="14"/>
      <c r="AF5955" s="14"/>
      <c r="AG5955" s="14"/>
      <c r="AH5955" s="14"/>
      <c r="AI5955" s="14"/>
      <c r="AJ5955" s="14"/>
      <c r="AK5955" s="14"/>
      <c r="AL5955" s="14"/>
      <c r="AM5955" s="14"/>
      <c r="AN5955" s="14"/>
      <c r="AO5955" s="14"/>
      <c r="AP5955" s="14"/>
      <c r="AQ5955" s="14"/>
      <c r="AR5955" s="14"/>
      <c r="AS5955" s="14"/>
      <c r="AT5955" s="14"/>
      <c r="AU5955" s="14"/>
      <c r="AV5955" s="14"/>
      <c r="AW5955" s="14"/>
      <c r="AX5955" s="14"/>
      <c r="AY5955" s="14"/>
      <c r="AZ5955" s="14"/>
      <c r="BA5955" s="14"/>
      <c r="BB5955" s="14"/>
      <c r="BC5955" s="14"/>
      <c r="BD5955" s="14"/>
      <c r="BE5955" s="14"/>
      <c r="BF5955" s="14"/>
      <c r="BG5955" s="14"/>
      <c r="BH5955" s="14"/>
      <c r="BI5955" s="14"/>
      <c r="BJ5955" s="14"/>
      <c r="BK5955" s="14"/>
      <c r="BL5955" s="14"/>
      <c r="BM5955" s="14"/>
      <c r="BN5955" s="14"/>
      <c r="BO5955" s="14"/>
      <c r="BP5955" s="14"/>
      <c r="BQ5955" s="14"/>
      <c r="BR5955" s="14"/>
      <c r="BS5955" s="14"/>
      <c r="BT5955" s="14"/>
      <c r="BU5955" s="14"/>
      <c r="BV5955" s="14"/>
      <c r="BW5955" s="14"/>
      <c r="BX5955" s="14"/>
      <c r="BY5955" s="14"/>
      <c r="BZ5955" s="14"/>
      <c r="CA5955" s="14"/>
      <c r="CB5955" s="14"/>
      <c r="CC5955" s="14"/>
      <c r="CD5955" s="14"/>
      <c r="CE5955" s="14"/>
      <c r="CF5955" s="14"/>
      <c r="CG5955" s="14"/>
      <c r="CH5955" s="14"/>
      <c r="CI5955" s="14"/>
      <c r="CJ5955" s="14"/>
      <c r="CK5955" s="14"/>
      <c r="CL5955" s="14"/>
      <c r="CM5955" s="14"/>
      <c r="CN5955" s="14"/>
      <c r="CO5955" s="14"/>
      <c r="CP5955" s="14"/>
    </row>
    <row r="5956">
      <c r="A5956" s="12"/>
      <c r="B5956" s="13"/>
      <c r="C5956" s="14"/>
      <c r="D5956" s="14"/>
      <c r="E5956" s="14"/>
      <c r="F5956" s="313"/>
      <c r="G5956" s="14"/>
      <c r="H5956" s="14"/>
      <c r="I5956" s="14"/>
      <c r="J5956" s="14"/>
      <c r="K5956" s="14"/>
      <c r="L5956" s="14"/>
      <c r="M5956" s="14"/>
      <c r="N5956" s="14"/>
      <c r="O5956" s="14"/>
      <c r="P5956" s="14"/>
      <c r="Q5956" s="14"/>
      <c r="R5956" s="14"/>
      <c r="S5956" s="14"/>
      <c r="T5956" s="14"/>
      <c r="U5956" s="14"/>
      <c r="V5956" s="14"/>
      <c r="W5956" s="14"/>
      <c r="X5956" s="14"/>
      <c r="Y5956" s="14"/>
      <c r="Z5956" s="14"/>
      <c r="AA5956" s="14"/>
      <c r="AB5956" s="14"/>
      <c r="AC5956" s="14"/>
      <c r="AD5956" s="14"/>
      <c r="AE5956" s="14"/>
      <c r="AF5956" s="14"/>
      <c r="AG5956" s="14"/>
      <c r="AH5956" s="14"/>
      <c r="AI5956" s="14"/>
      <c r="AJ5956" s="14"/>
      <c r="AK5956" s="14"/>
      <c r="AL5956" s="14"/>
      <c r="AM5956" s="14"/>
      <c r="AN5956" s="14"/>
      <c r="AO5956" s="14"/>
      <c r="AP5956" s="14"/>
      <c r="AQ5956" s="14"/>
      <c r="AR5956" s="14"/>
      <c r="AS5956" s="14"/>
      <c r="AT5956" s="14"/>
      <c r="AU5956" s="14"/>
      <c r="AV5956" s="14"/>
      <c r="AW5956" s="14"/>
      <c r="AX5956" s="14"/>
      <c r="AY5956" s="14"/>
      <c r="AZ5956" s="14"/>
      <c r="BA5956" s="14"/>
      <c r="BB5956" s="14"/>
      <c r="BC5956" s="14"/>
      <c r="BD5956" s="14"/>
      <c r="BE5956" s="14"/>
      <c r="BF5956" s="14"/>
      <c r="BG5956" s="14"/>
      <c r="BH5956" s="14"/>
      <c r="BI5956" s="14"/>
      <c r="BJ5956" s="14"/>
      <c r="BK5956" s="14"/>
      <c r="BL5956" s="14"/>
      <c r="BM5956" s="14"/>
      <c r="BN5956" s="14"/>
      <c r="BO5956" s="14"/>
      <c r="BP5956" s="14"/>
      <c r="BQ5956" s="14"/>
      <c r="BR5956" s="14"/>
      <c r="BS5956" s="14"/>
      <c r="BT5956" s="14"/>
      <c r="BU5956" s="14"/>
      <c r="BV5956" s="14"/>
      <c r="BW5956" s="14"/>
      <c r="BX5956" s="14"/>
      <c r="BY5956" s="14"/>
      <c r="BZ5956" s="14"/>
      <c r="CA5956" s="14"/>
      <c r="CB5956" s="14"/>
      <c r="CC5956" s="14"/>
      <c r="CD5956" s="14"/>
      <c r="CE5956" s="14"/>
      <c r="CF5956" s="14"/>
      <c r="CG5956" s="14"/>
      <c r="CH5956" s="14"/>
      <c r="CI5956" s="14"/>
      <c r="CJ5956" s="14"/>
      <c r="CK5956" s="14"/>
      <c r="CL5956" s="14"/>
      <c r="CM5956" s="14"/>
      <c r="CN5956" s="14"/>
      <c r="CO5956" s="14"/>
      <c r="CP5956" s="14"/>
    </row>
    <row r="5957">
      <c r="A5957" s="12"/>
      <c r="B5957" s="13"/>
      <c r="C5957" s="14"/>
      <c r="D5957" s="14"/>
      <c r="E5957" s="14"/>
      <c r="F5957" s="313"/>
      <c r="G5957" s="14"/>
      <c r="H5957" s="14"/>
      <c r="I5957" s="14"/>
      <c r="J5957" s="14"/>
      <c r="K5957" s="14"/>
      <c r="L5957" s="14"/>
      <c r="M5957" s="14"/>
      <c r="N5957" s="14"/>
      <c r="O5957" s="14"/>
      <c r="P5957" s="14"/>
      <c r="Q5957" s="14"/>
      <c r="R5957" s="14"/>
      <c r="S5957" s="14"/>
      <c r="T5957" s="14"/>
      <c r="U5957" s="14"/>
      <c r="V5957" s="14"/>
      <c r="W5957" s="14"/>
      <c r="X5957" s="14"/>
      <c r="Y5957" s="14"/>
      <c r="Z5957" s="14"/>
      <c r="AA5957" s="14"/>
      <c r="AB5957" s="14"/>
      <c r="AC5957" s="14"/>
      <c r="AD5957" s="14"/>
      <c r="AE5957" s="14"/>
      <c r="AF5957" s="14"/>
      <c r="AG5957" s="14"/>
      <c r="AH5957" s="14"/>
      <c r="AI5957" s="14"/>
      <c r="AJ5957" s="14"/>
      <c r="AK5957" s="14"/>
      <c r="AL5957" s="14"/>
      <c r="AM5957" s="14"/>
      <c r="AN5957" s="14"/>
      <c r="AO5957" s="14"/>
      <c r="AP5957" s="14"/>
      <c r="AQ5957" s="14"/>
      <c r="AR5957" s="14"/>
      <c r="AS5957" s="14"/>
      <c r="AT5957" s="14"/>
      <c r="AU5957" s="14"/>
      <c r="AV5957" s="14"/>
      <c r="AW5957" s="14"/>
      <c r="AX5957" s="14"/>
      <c r="AY5957" s="14"/>
      <c r="AZ5957" s="14"/>
      <c r="BA5957" s="14"/>
      <c r="BB5957" s="14"/>
      <c r="BC5957" s="14"/>
      <c r="BD5957" s="14"/>
      <c r="BE5957" s="14"/>
      <c r="BF5957" s="14"/>
      <c r="BG5957" s="14"/>
      <c r="BH5957" s="14"/>
      <c r="BI5957" s="14"/>
      <c r="BJ5957" s="14"/>
      <c r="BK5957" s="14"/>
      <c r="BL5957" s="14"/>
      <c r="BM5957" s="14"/>
      <c r="BN5957" s="14"/>
      <c r="BO5957" s="14"/>
      <c r="BP5957" s="14"/>
      <c r="BQ5957" s="14"/>
      <c r="BR5957" s="14"/>
      <c r="BS5957" s="14"/>
      <c r="BT5957" s="14"/>
      <c r="BU5957" s="14"/>
      <c r="BV5957" s="14"/>
      <c r="BW5957" s="14"/>
      <c r="BX5957" s="14"/>
      <c r="BY5957" s="14"/>
      <c r="BZ5957" s="14"/>
      <c r="CA5957" s="14"/>
      <c r="CB5957" s="14"/>
      <c r="CC5957" s="14"/>
      <c r="CD5957" s="14"/>
      <c r="CE5957" s="14"/>
      <c r="CF5957" s="14"/>
      <c r="CG5957" s="14"/>
      <c r="CH5957" s="14"/>
      <c r="CI5957" s="14"/>
      <c r="CJ5957" s="14"/>
      <c r="CK5957" s="14"/>
      <c r="CL5957" s="14"/>
      <c r="CM5957" s="14"/>
      <c r="CN5957" s="14"/>
      <c r="CO5957" s="14"/>
      <c r="CP5957" s="14"/>
    </row>
    <row r="5958">
      <c r="A5958" s="12"/>
      <c r="B5958" s="13"/>
      <c r="C5958" s="14"/>
      <c r="D5958" s="14"/>
      <c r="E5958" s="14"/>
      <c r="F5958" s="313"/>
      <c r="G5958" s="14"/>
      <c r="H5958" s="14"/>
      <c r="I5958" s="14"/>
      <c r="J5958" s="14"/>
      <c r="K5958" s="14"/>
      <c r="L5958" s="14"/>
      <c r="M5958" s="14"/>
      <c r="N5958" s="14"/>
      <c r="O5958" s="14"/>
      <c r="P5958" s="14"/>
      <c r="Q5958" s="14"/>
      <c r="R5958" s="14"/>
      <c r="S5958" s="14"/>
      <c r="T5958" s="14"/>
      <c r="U5958" s="14"/>
      <c r="V5958" s="14"/>
      <c r="W5958" s="14"/>
      <c r="X5958" s="14"/>
      <c r="Y5958" s="14"/>
      <c r="Z5958" s="14"/>
      <c r="AA5958" s="14"/>
      <c r="AB5958" s="14"/>
      <c r="AC5958" s="14"/>
      <c r="AD5958" s="14"/>
      <c r="AE5958" s="14"/>
      <c r="AF5958" s="14"/>
      <c r="AG5958" s="14"/>
      <c r="AH5958" s="14"/>
      <c r="AI5958" s="14"/>
      <c r="AJ5958" s="14"/>
      <c r="AK5958" s="14"/>
      <c r="AL5958" s="14"/>
      <c r="AM5958" s="14"/>
      <c r="AN5958" s="14"/>
      <c r="AO5958" s="14"/>
      <c r="AP5958" s="14"/>
      <c r="AQ5958" s="14"/>
      <c r="AR5958" s="14"/>
      <c r="AS5958" s="14"/>
      <c r="AT5958" s="14"/>
      <c r="AU5958" s="14"/>
      <c r="AV5958" s="14"/>
      <c r="AW5958" s="14"/>
      <c r="AX5958" s="14"/>
      <c r="AY5958" s="14"/>
      <c r="AZ5958" s="14"/>
      <c r="BA5958" s="14"/>
      <c r="BB5958" s="14"/>
      <c r="BC5958" s="14"/>
      <c r="BD5958" s="14"/>
      <c r="BE5958" s="14"/>
      <c r="BF5958" s="14"/>
      <c r="BG5958" s="14"/>
      <c r="BH5958" s="14"/>
      <c r="BI5958" s="14"/>
      <c r="BJ5958" s="14"/>
      <c r="BK5958" s="14"/>
      <c r="BL5958" s="14"/>
      <c r="BM5958" s="14"/>
      <c r="BN5958" s="14"/>
      <c r="BO5958" s="14"/>
      <c r="BP5958" s="14"/>
      <c r="BQ5958" s="14"/>
      <c r="BR5958" s="14"/>
      <c r="BS5958" s="14"/>
      <c r="BT5958" s="14"/>
      <c r="BU5958" s="14"/>
      <c r="BV5958" s="14"/>
      <c r="BW5958" s="14"/>
      <c r="BX5958" s="14"/>
      <c r="BY5958" s="14"/>
      <c r="BZ5958" s="14"/>
      <c r="CA5958" s="14"/>
      <c r="CB5958" s="14"/>
      <c r="CC5958" s="14"/>
      <c r="CD5958" s="14"/>
      <c r="CE5958" s="14"/>
      <c r="CF5958" s="14"/>
      <c r="CG5958" s="14"/>
      <c r="CH5958" s="14"/>
      <c r="CI5958" s="14"/>
      <c r="CJ5958" s="14"/>
      <c r="CK5958" s="14"/>
      <c r="CL5958" s="14"/>
      <c r="CM5958" s="14"/>
      <c r="CN5958" s="14"/>
      <c r="CO5958" s="14"/>
      <c r="CP5958" s="14"/>
    </row>
    <row r="5959">
      <c r="A5959" s="12"/>
      <c r="B5959" s="13"/>
      <c r="C5959" s="14"/>
      <c r="D5959" s="14"/>
      <c r="E5959" s="14"/>
      <c r="F5959" s="313"/>
      <c r="G5959" s="14"/>
      <c r="H5959" s="14"/>
      <c r="I5959" s="14"/>
      <c r="J5959" s="14"/>
      <c r="K5959" s="14"/>
      <c r="L5959" s="14"/>
      <c r="M5959" s="14"/>
      <c r="N5959" s="14"/>
      <c r="O5959" s="14"/>
      <c r="P5959" s="14"/>
      <c r="Q5959" s="14"/>
      <c r="R5959" s="14"/>
      <c r="S5959" s="14"/>
      <c r="T5959" s="14"/>
      <c r="U5959" s="14"/>
      <c r="V5959" s="14"/>
      <c r="W5959" s="14"/>
      <c r="X5959" s="14"/>
      <c r="Y5959" s="14"/>
      <c r="Z5959" s="14"/>
      <c r="AA5959" s="14"/>
      <c r="AB5959" s="14"/>
      <c r="AC5959" s="14"/>
      <c r="AD5959" s="14"/>
      <c r="AE5959" s="14"/>
      <c r="AF5959" s="14"/>
      <c r="AG5959" s="14"/>
      <c r="AH5959" s="14"/>
      <c r="AI5959" s="14"/>
      <c r="AJ5959" s="14"/>
      <c r="AK5959" s="14"/>
      <c r="AL5959" s="14"/>
      <c r="AM5959" s="14"/>
      <c r="AN5959" s="14"/>
      <c r="AO5959" s="14"/>
      <c r="AP5959" s="14"/>
      <c r="AQ5959" s="14"/>
      <c r="AR5959" s="14"/>
      <c r="AS5959" s="14"/>
      <c r="AT5959" s="14"/>
      <c r="AU5959" s="14"/>
      <c r="AV5959" s="14"/>
      <c r="AW5959" s="14"/>
      <c r="AX5959" s="14"/>
      <c r="AY5959" s="14"/>
      <c r="AZ5959" s="14"/>
      <c r="BA5959" s="14"/>
      <c r="BB5959" s="14"/>
      <c r="BC5959" s="14"/>
      <c r="BD5959" s="14"/>
      <c r="BE5959" s="14"/>
      <c r="BF5959" s="14"/>
      <c r="BG5959" s="14"/>
      <c r="BH5959" s="14"/>
      <c r="BI5959" s="14"/>
      <c r="BJ5959" s="14"/>
      <c r="BK5959" s="14"/>
      <c r="BL5959" s="14"/>
      <c r="BM5959" s="14"/>
      <c r="BN5959" s="14"/>
      <c r="BO5959" s="14"/>
      <c r="BP5959" s="14"/>
      <c r="BQ5959" s="14"/>
      <c r="BR5959" s="14"/>
      <c r="BS5959" s="14"/>
      <c r="BT5959" s="14"/>
      <c r="BU5959" s="14"/>
      <c r="BV5959" s="14"/>
      <c r="BW5959" s="14"/>
      <c r="BX5959" s="14"/>
      <c r="BY5959" s="14"/>
      <c r="BZ5959" s="14"/>
      <c r="CA5959" s="14"/>
      <c r="CB5959" s="14"/>
      <c r="CC5959" s="14"/>
      <c r="CD5959" s="14"/>
      <c r="CE5959" s="14"/>
      <c r="CF5959" s="14"/>
      <c r="CG5959" s="14"/>
      <c r="CH5959" s="14"/>
      <c r="CI5959" s="14"/>
      <c r="CJ5959" s="14"/>
      <c r="CK5959" s="14"/>
      <c r="CL5959" s="14"/>
      <c r="CM5959" s="14"/>
      <c r="CN5959" s="14"/>
      <c r="CO5959" s="14"/>
      <c r="CP5959" s="14"/>
    </row>
    <row r="5960">
      <c r="A5960" s="12"/>
      <c r="B5960" s="13"/>
      <c r="C5960" s="14"/>
      <c r="D5960" s="14"/>
      <c r="E5960" s="14"/>
      <c r="F5960" s="313"/>
      <c r="G5960" s="14"/>
      <c r="H5960" s="14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4"/>
      <c r="AB5960" s="14"/>
      <c r="AC5960" s="14"/>
      <c r="AD5960" s="14"/>
      <c r="AE5960" s="14"/>
      <c r="AF5960" s="14"/>
      <c r="AG5960" s="14"/>
      <c r="AH5960" s="14"/>
      <c r="AI5960" s="14"/>
      <c r="AJ5960" s="14"/>
      <c r="AK5960" s="14"/>
      <c r="AL5960" s="14"/>
      <c r="AM5960" s="14"/>
      <c r="AN5960" s="14"/>
      <c r="AO5960" s="14"/>
      <c r="AP5960" s="14"/>
      <c r="AQ5960" s="14"/>
      <c r="AR5960" s="14"/>
      <c r="AS5960" s="14"/>
      <c r="AT5960" s="14"/>
      <c r="AU5960" s="14"/>
      <c r="AV5960" s="14"/>
      <c r="AW5960" s="14"/>
      <c r="AX5960" s="14"/>
      <c r="AY5960" s="14"/>
      <c r="AZ5960" s="14"/>
      <c r="BA5960" s="14"/>
      <c r="BB5960" s="14"/>
      <c r="BC5960" s="14"/>
      <c r="BD5960" s="14"/>
      <c r="BE5960" s="14"/>
      <c r="BF5960" s="14"/>
      <c r="BG5960" s="14"/>
      <c r="BH5960" s="14"/>
      <c r="BI5960" s="14"/>
      <c r="BJ5960" s="14"/>
      <c r="BK5960" s="14"/>
      <c r="BL5960" s="14"/>
      <c r="BM5960" s="14"/>
      <c r="BN5960" s="14"/>
      <c r="BO5960" s="14"/>
      <c r="BP5960" s="14"/>
      <c r="BQ5960" s="14"/>
      <c r="BR5960" s="14"/>
      <c r="BS5960" s="14"/>
      <c r="BT5960" s="14"/>
      <c r="BU5960" s="14"/>
      <c r="BV5960" s="14"/>
      <c r="BW5960" s="14"/>
      <c r="BX5960" s="14"/>
      <c r="BY5960" s="14"/>
      <c r="BZ5960" s="14"/>
      <c r="CA5960" s="14"/>
      <c r="CB5960" s="14"/>
      <c r="CC5960" s="14"/>
      <c r="CD5960" s="14"/>
      <c r="CE5960" s="14"/>
      <c r="CF5960" s="14"/>
      <c r="CG5960" s="14"/>
      <c r="CH5960" s="14"/>
      <c r="CI5960" s="14"/>
      <c r="CJ5960" s="14"/>
      <c r="CK5960" s="14"/>
      <c r="CL5960" s="14"/>
      <c r="CM5960" s="14"/>
      <c r="CN5960" s="14"/>
      <c r="CO5960" s="14"/>
      <c r="CP5960" s="14"/>
    </row>
    <row r="5961">
      <c r="A5961" s="12"/>
      <c r="B5961" s="13"/>
      <c r="C5961" s="14"/>
      <c r="D5961" s="14"/>
      <c r="E5961" s="14"/>
      <c r="F5961" s="313"/>
      <c r="G5961" s="14"/>
      <c r="H5961" s="14"/>
      <c r="I5961" s="14"/>
      <c r="J5961" s="14"/>
      <c r="K5961" s="14"/>
      <c r="L5961" s="14"/>
      <c r="M5961" s="14"/>
      <c r="N5961" s="14"/>
      <c r="O5961" s="14"/>
      <c r="P5961" s="14"/>
      <c r="Q5961" s="14"/>
      <c r="R5961" s="14"/>
      <c r="S5961" s="14"/>
      <c r="T5961" s="14"/>
      <c r="U5961" s="14"/>
      <c r="V5961" s="14"/>
      <c r="W5961" s="14"/>
      <c r="X5961" s="14"/>
      <c r="Y5961" s="14"/>
      <c r="Z5961" s="14"/>
      <c r="AA5961" s="14"/>
      <c r="AB5961" s="14"/>
      <c r="AC5961" s="14"/>
      <c r="AD5961" s="14"/>
      <c r="AE5961" s="14"/>
      <c r="AF5961" s="14"/>
      <c r="AG5961" s="14"/>
      <c r="AH5961" s="14"/>
      <c r="AI5961" s="14"/>
      <c r="AJ5961" s="14"/>
      <c r="AK5961" s="14"/>
      <c r="AL5961" s="14"/>
      <c r="AM5961" s="14"/>
      <c r="AN5961" s="14"/>
      <c r="AO5961" s="14"/>
      <c r="AP5961" s="14"/>
      <c r="AQ5961" s="14"/>
      <c r="AR5961" s="14"/>
      <c r="AS5961" s="14"/>
      <c r="AT5961" s="14"/>
      <c r="AU5961" s="14"/>
      <c r="AV5961" s="14"/>
      <c r="AW5961" s="14"/>
      <c r="AX5961" s="14"/>
      <c r="AY5961" s="14"/>
      <c r="AZ5961" s="14"/>
      <c r="BA5961" s="14"/>
      <c r="BB5961" s="14"/>
      <c r="BC5961" s="14"/>
      <c r="BD5961" s="14"/>
      <c r="BE5961" s="14"/>
      <c r="BF5961" s="14"/>
      <c r="BG5961" s="14"/>
      <c r="BH5961" s="14"/>
      <c r="BI5961" s="14"/>
      <c r="BJ5961" s="14"/>
      <c r="BK5961" s="14"/>
      <c r="BL5961" s="14"/>
      <c r="BM5961" s="14"/>
      <c r="BN5961" s="14"/>
      <c r="BO5961" s="14"/>
      <c r="BP5961" s="14"/>
      <c r="BQ5961" s="14"/>
      <c r="BR5961" s="14"/>
      <c r="BS5961" s="14"/>
      <c r="BT5961" s="14"/>
      <c r="BU5961" s="14"/>
      <c r="BV5961" s="14"/>
      <c r="BW5961" s="14"/>
      <c r="BX5961" s="14"/>
      <c r="BY5961" s="14"/>
      <c r="BZ5961" s="14"/>
      <c r="CA5961" s="14"/>
      <c r="CB5961" s="14"/>
      <c r="CC5961" s="14"/>
      <c r="CD5961" s="14"/>
      <c r="CE5961" s="14"/>
      <c r="CF5961" s="14"/>
      <c r="CG5961" s="14"/>
      <c r="CH5961" s="14"/>
      <c r="CI5961" s="14"/>
      <c r="CJ5961" s="14"/>
      <c r="CK5961" s="14"/>
      <c r="CL5961" s="14"/>
      <c r="CM5961" s="14"/>
      <c r="CN5961" s="14"/>
      <c r="CO5961" s="14"/>
      <c r="CP5961" s="14"/>
    </row>
    <row r="5962">
      <c r="A5962" s="12"/>
      <c r="B5962" s="13"/>
      <c r="C5962" s="14"/>
      <c r="D5962" s="14"/>
      <c r="E5962" s="14"/>
      <c r="F5962" s="313"/>
      <c r="G5962" s="14"/>
      <c r="H5962" s="14"/>
      <c r="I5962" s="14"/>
      <c r="J5962" s="14"/>
      <c r="K5962" s="14"/>
      <c r="L5962" s="14"/>
      <c r="M5962" s="14"/>
      <c r="N5962" s="14"/>
      <c r="O5962" s="14"/>
      <c r="P5962" s="14"/>
      <c r="Q5962" s="14"/>
      <c r="R5962" s="14"/>
      <c r="S5962" s="14"/>
      <c r="T5962" s="14"/>
      <c r="U5962" s="14"/>
      <c r="V5962" s="14"/>
      <c r="W5962" s="14"/>
      <c r="X5962" s="14"/>
      <c r="Y5962" s="14"/>
      <c r="Z5962" s="14"/>
      <c r="AA5962" s="14"/>
      <c r="AB5962" s="14"/>
      <c r="AC5962" s="14"/>
      <c r="AD5962" s="14"/>
      <c r="AE5962" s="14"/>
      <c r="AF5962" s="14"/>
      <c r="AG5962" s="14"/>
      <c r="AH5962" s="14"/>
      <c r="AI5962" s="14"/>
      <c r="AJ5962" s="14"/>
      <c r="AK5962" s="14"/>
      <c r="AL5962" s="14"/>
      <c r="AM5962" s="14"/>
      <c r="AN5962" s="14"/>
      <c r="AO5962" s="14"/>
      <c r="AP5962" s="14"/>
      <c r="AQ5962" s="14"/>
      <c r="AR5962" s="14"/>
      <c r="AS5962" s="14"/>
      <c r="AT5962" s="14"/>
      <c r="AU5962" s="14"/>
      <c r="AV5962" s="14"/>
      <c r="AW5962" s="14"/>
      <c r="AX5962" s="14"/>
      <c r="AY5962" s="14"/>
      <c r="AZ5962" s="14"/>
      <c r="BA5962" s="14"/>
      <c r="BB5962" s="14"/>
      <c r="BC5962" s="14"/>
      <c r="BD5962" s="14"/>
      <c r="BE5962" s="14"/>
      <c r="BF5962" s="14"/>
      <c r="BG5962" s="14"/>
      <c r="BH5962" s="14"/>
      <c r="BI5962" s="14"/>
      <c r="BJ5962" s="14"/>
      <c r="BK5962" s="14"/>
      <c r="BL5962" s="14"/>
      <c r="BM5962" s="14"/>
      <c r="BN5962" s="14"/>
      <c r="BO5962" s="14"/>
      <c r="BP5962" s="14"/>
      <c r="BQ5962" s="14"/>
      <c r="BR5962" s="14"/>
      <c r="BS5962" s="14"/>
      <c r="BT5962" s="14"/>
      <c r="BU5962" s="14"/>
      <c r="BV5962" s="14"/>
      <c r="BW5962" s="14"/>
      <c r="BX5962" s="14"/>
      <c r="BY5962" s="14"/>
      <c r="BZ5962" s="14"/>
      <c r="CA5962" s="14"/>
      <c r="CB5962" s="14"/>
      <c r="CC5962" s="14"/>
      <c r="CD5962" s="14"/>
      <c r="CE5962" s="14"/>
      <c r="CF5962" s="14"/>
      <c r="CG5962" s="14"/>
      <c r="CH5962" s="14"/>
      <c r="CI5962" s="14"/>
      <c r="CJ5962" s="14"/>
      <c r="CK5962" s="14"/>
      <c r="CL5962" s="14"/>
      <c r="CM5962" s="14"/>
      <c r="CN5962" s="14"/>
      <c r="CO5962" s="14"/>
      <c r="CP5962" s="14"/>
    </row>
    <row r="5963">
      <c r="A5963" s="12"/>
      <c r="B5963" s="13"/>
      <c r="C5963" s="14"/>
      <c r="D5963" s="14"/>
      <c r="E5963" s="14"/>
      <c r="F5963" s="313"/>
      <c r="G5963" s="14"/>
      <c r="H5963" s="14"/>
      <c r="I5963" s="14"/>
      <c r="J5963" s="14"/>
      <c r="K5963" s="14"/>
      <c r="L5963" s="14"/>
      <c r="M5963" s="14"/>
      <c r="N5963" s="14"/>
      <c r="O5963" s="14"/>
      <c r="P5963" s="14"/>
      <c r="Q5963" s="14"/>
      <c r="R5963" s="14"/>
      <c r="S5963" s="14"/>
      <c r="T5963" s="14"/>
      <c r="U5963" s="14"/>
      <c r="V5963" s="14"/>
      <c r="W5963" s="14"/>
      <c r="X5963" s="14"/>
      <c r="Y5963" s="14"/>
      <c r="Z5963" s="14"/>
      <c r="AA5963" s="14"/>
      <c r="AB5963" s="14"/>
      <c r="AC5963" s="14"/>
      <c r="AD5963" s="14"/>
      <c r="AE5963" s="14"/>
      <c r="AF5963" s="14"/>
      <c r="AG5963" s="14"/>
      <c r="AH5963" s="14"/>
      <c r="AI5963" s="14"/>
      <c r="AJ5963" s="14"/>
      <c r="AK5963" s="14"/>
      <c r="AL5963" s="14"/>
      <c r="AM5963" s="14"/>
      <c r="AN5963" s="14"/>
      <c r="AO5963" s="14"/>
      <c r="AP5963" s="14"/>
      <c r="AQ5963" s="14"/>
      <c r="AR5963" s="14"/>
      <c r="AS5963" s="14"/>
      <c r="AT5963" s="14"/>
      <c r="AU5963" s="14"/>
      <c r="AV5963" s="14"/>
      <c r="AW5963" s="14"/>
      <c r="AX5963" s="14"/>
      <c r="AY5963" s="14"/>
      <c r="AZ5963" s="14"/>
      <c r="BA5963" s="14"/>
      <c r="BB5963" s="14"/>
      <c r="BC5963" s="14"/>
      <c r="BD5963" s="14"/>
      <c r="BE5963" s="14"/>
      <c r="BF5963" s="14"/>
      <c r="BG5963" s="14"/>
      <c r="BH5963" s="14"/>
      <c r="BI5963" s="14"/>
      <c r="BJ5963" s="14"/>
      <c r="BK5963" s="14"/>
      <c r="BL5963" s="14"/>
      <c r="BM5963" s="14"/>
      <c r="BN5963" s="14"/>
      <c r="BO5963" s="14"/>
      <c r="BP5963" s="14"/>
      <c r="BQ5963" s="14"/>
      <c r="BR5963" s="14"/>
      <c r="BS5963" s="14"/>
      <c r="BT5963" s="14"/>
      <c r="BU5963" s="14"/>
      <c r="BV5963" s="14"/>
      <c r="BW5963" s="14"/>
      <c r="BX5963" s="14"/>
      <c r="BY5963" s="14"/>
      <c r="BZ5963" s="14"/>
      <c r="CA5963" s="14"/>
      <c r="CB5963" s="14"/>
      <c r="CC5963" s="14"/>
      <c r="CD5963" s="14"/>
      <c r="CE5963" s="14"/>
      <c r="CF5963" s="14"/>
      <c r="CG5963" s="14"/>
      <c r="CH5963" s="14"/>
      <c r="CI5963" s="14"/>
      <c r="CJ5963" s="14"/>
      <c r="CK5963" s="14"/>
      <c r="CL5963" s="14"/>
      <c r="CM5963" s="14"/>
      <c r="CN5963" s="14"/>
      <c r="CO5963" s="14"/>
      <c r="CP5963" s="14"/>
    </row>
    <row r="5964">
      <c r="A5964" s="12"/>
      <c r="B5964" s="13"/>
      <c r="C5964" s="14"/>
      <c r="D5964" s="14"/>
      <c r="E5964" s="14"/>
      <c r="F5964" s="313"/>
      <c r="G5964" s="14"/>
      <c r="H5964" s="14"/>
      <c r="I5964" s="14"/>
      <c r="J5964" s="14"/>
      <c r="K5964" s="14"/>
      <c r="L5964" s="14"/>
      <c r="M5964" s="14"/>
      <c r="N5964" s="14"/>
      <c r="O5964" s="14"/>
      <c r="P5964" s="14"/>
      <c r="Q5964" s="14"/>
      <c r="R5964" s="14"/>
      <c r="S5964" s="14"/>
      <c r="T5964" s="14"/>
      <c r="U5964" s="14"/>
      <c r="V5964" s="14"/>
      <c r="W5964" s="14"/>
      <c r="X5964" s="14"/>
      <c r="Y5964" s="14"/>
      <c r="Z5964" s="14"/>
      <c r="AA5964" s="14"/>
      <c r="AB5964" s="14"/>
      <c r="AC5964" s="14"/>
      <c r="AD5964" s="14"/>
      <c r="AE5964" s="14"/>
      <c r="AF5964" s="14"/>
      <c r="AG5964" s="14"/>
      <c r="AH5964" s="14"/>
      <c r="AI5964" s="14"/>
      <c r="AJ5964" s="14"/>
      <c r="AK5964" s="14"/>
      <c r="AL5964" s="14"/>
      <c r="AM5964" s="14"/>
      <c r="AN5964" s="14"/>
      <c r="AO5964" s="14"/>
      <c r="AP5964" s="14"/>
      <c r="AQ5964" s="14"/>
      <c r="AR5964" s="14"/>
      <c r="AS5964" s="14"/>
      <c r="AT5964" s="14"/>
      <c r="AU5964" s="14"/>
      <c r="AV5964" s="14"/>
      <c r="AW5964" s="14"/>
      <c r="AX5964" s="14"/>
      <c r="AY5964" s="14"/>
      <c r="AZ5964" s="14"/>
      <c r="BA5964" s="14"/>
      <c r="BB5964" s="14"/>
      <c r="BC5964" s="14"/>
      <c r="BD5964" s="14"/>
      <c r="BE5964" s="14"/>
      <c r="BF5964" s="14"/>
      <c r="BG5964" s="14"/>
      <c r="BH5964" s="14"/>
      <c r="BI5964" s="14"/>
      <c r="BJ5964" s="14"/>
      <c r="BK5964" s="14"/>
      <c r="BL5964" s="14"/>
      <c r="BM5964" s="14"/>
      <c r="BN5964" s="14"/>
      <c r="BO5964" s="14"/>
      <c r="BP5964" s="14"/>
      <c r="BQ5964" s="14"/>
      <c r="BR5964" s="14"/>
      <c r="BS5964" s="14"/>
      <c r="BT5964" s="14"/>
      <c r="BU5964" s="14"/>
      <c r="BV5964" s="14"/>
      <c r="BW5964" s="14"/>
      <c r="BX5964" s="14"/>
      <c r="BY5964" s="14"/>
      <c r="BZ5964" s="14"/>
      <c r="CA5964" s="14"/>
      <c r="CB5964" s="14"/>
      <c r="CC5964" s="14"/>
      <c r="CD5964" s="14"/>
      <c r="CE5964" s="14"/>
      <c r="CF5964" s="14"/>
      <c r="CG5964" s="14"/>
      <c r="CH5964" s="14"/>
      <c r="CI5964" s="14"/>
      <c r="CJ5964" s="14"/>
      <c r="CK5964" s="14"/>
      <c r="CL5964" s="14"/>
      <c r="CM5964" s="14"/>
      <c r="CN5964" s="14"/>
      <c r="CO5964" s="14"/>
      <c r="CP5964" s="14"/>
    </row>
    <row r="5965">
      <c r="A5965" s="12"/>
      <c r="B5965" s="13"/>
      <c r="C5965" s="14"/>
      <c r="D5965" s="14"/>
      <c r="E5965" s="14"/>
      <c r="F5965" s="313"/>
      <c r="G5965" s="14"/>
      <c r="H5965" s="14"/>
      <c r="I5965" s="14"/>
      <c r="J5965" s="14"/>
      <c r="K5965" s="14"/>
      <c r="L5965" s="14"/>
      <c r="M5965" s="14"/>
      <c r="N5965" s="14"/>
      <c r="O5965" s="14"/>
      <c r="P5965" s="14"/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  <c r="AC5965" s="14"/>
      <c r="AD5965" s="14"/>
      <c r="AE5965" s="14"/>
      <c r="AF5965" s="14"/>
      <c r="AG5965" s="14"/>
      <c r="AH5965" s="14"/>
      <c r="AI5965" s="14"/>
      <c r="AJ5965" s="14"/>
      <c r="AK5965" s="14"/>
      <c r="AL5965" s="14"/>
      <c r="AM5965" s="14"/>
      <c r="AN5965" s="14"/>
      <c r="AO5965" s="14"/>
      <c r="AP5965" s="14"/>
      <c r="AQ5965" s="14"/>
      <c r="AR5965" s="14"/>
      <c r="AS5965" s="14"/>
      <c r="AT5965" s="14"/>
      <c r="AU5965" s="14"/>
      <c r="AV5965" s="14"/>
      <c r="AW5965" s="14"/>
      <c r="AX5965" s="14"/>
      <c r="AY5965" s="14"/>
      <c r="AZ5965" s="14"/>
      <c r="BA5965" s="14"/>
      <c r="BB5965" s="14"/>
      <c r="BC5965" s="14"/>
      <c r="BD5965" s="14"/>
      <c r="BE5965" s="14"/>
      <c r="BF5965" s="14"/>
      <c r="BG5965" s="14"/>
      <c r="BH5965" s="14"/>
      <c r="BI5965" s="14"/>
      <c r="BJ5965" s="14"/>
      <c r="BK5965" s="14"/>
      <c r="BL5965" s="14"/>
      <c r="BM5965" s="14"/>
      <c r="BN5965" s="14"/>
      <c r="BO5965" s="14"/>
      <c r="BP5965" s="14"/>
      <c r="BQ5965" s="14"/>
      <c r="BR5965" s="14"/>
      <c r="BS5965" s="14"/>
      <c r="BT5965" s="14"/>
      <c r="BU5965" s="14"/>
      <c r="BV5965" s="14"/>
      <c r="BW5965" s="14"/>
      <c r="BX5965" s="14"/>
      <c r="BY5965" s="14"/>
      <c r="BZ5965" s="14"/>
      <c r="CA5965" s="14"/>
      <c r="CB5965" s="14"/>
      <c r="CC5965" s="14"/>
      <c r="CD5965" s="14"/>
      <c r="CE5965" s="14"/>
      <c r="CF5965" s="14"/>
      <c r="CG5965" s="14"/>
      <c r="CH5965" s="14"/>
      <c r="CI5965" s="14"/>
      <c r="CJ5965" s="14"/>
      <c r="CK5965" s="14"/>
      <c r="CL5965" s="14"/>
      <c r="CM5965" s="14"/>
      <c r="CN5965" s="14"/>
      <c r="CO5965" s="14"/>
      <c r="CP5965" s="14"/>
    </row>
    <row r="5966">
      <c r="A5966" s="12"/>
      <c r="B5966" s="13"/>
      <c r="C5966" s="14"/>
      <c r="D5966" s="14"/>
      <c r="E5966" s="14"/>
      <c r="F5966" s="313"/>
      <c r="G5966" s="14"/>
      <c r="H5966" s="14"/>
      <c r="I5966" s="14"/>
      <c r="J5966" s="14"/>
      <c r="K5966" s="14"/>
      <c r="L5966" s="14"/>
      <c r="M5966" s="14"/>
      <c r="N5966" s="14"/>
      <c r="O5966" s="14"/>
      <c r="P5966" s="14"/>
      <c r="Q5966" s="14"/>
      <c r="R5966" s="14"/>
      <c r="S5966" s="14"/>
      <c r="T5966" s="14"/>
      <c r="U5966" s="14"/>
      <c r="V5966" s="14"/>
      <c r="W5966" s="14"/>
      <c r="X5966" s="14"/>
      <c r="Y5966" s="14"/>
      <c r="Z5966" s="14"/>
      <c r="AA5966" s="14"/>
      <c r="AB5966" s="14"/>
      <c r="AC5966" s="14"/>
      <c r="AD5966" s="14"/>
      <c r="AE5966" s="14"/>
      <c r="AF5966" s="14"/>
      <c r="AG5966" s="14"/>
      <c r="AH5966" s="14"/>
      <c r="AI5966" s="14"/>
      <c r="AJ5966" s="14"/>
      <c r="AK5966" s="14"/>
      <c r="AL5966" s="14"/>
      <c r="AM5966" s="14"/>
      <c r="AN5966" s="14"/>
      <c r="AO5966" s="14"/>
      <c r="AP5966" s="14"/>
      <c r="AQ5966" s="14"/>
      <c r="AR5966" s="14"/>
      <c r="AS5966" s="14"/>
      <c r="AT5966" s="14"/>
      <c r="AU5966" s="14"/>
      <c r="AV5966" s="14"/>
      <c r="AW5966" s="14"/>
      <c r="AX5966" s="14"/>
      <c r="AY5966" s="14"/>
      <c r="AZ5966" s="14"/>
      <c r="BA5966" s="14"/>
      <c r="BB5966" s="14"/>
      <c r="BC5966" s="14"/>
      <c r="BD5966" s="14"/>
      <c r="BE5966" s="14"/>
      <c r="BF5966" s="14"/>
      <c r="BG5966" s="14"/>
      <c r="BH5966" s="14"/>
      <c r="BI5966" s="14"/>
      <c r="BJ5966" s="14"/>
      <c r="BK5966" s="14"/>
      <c r="BL5966" s="14"/>
      <c r="BM5966" s="14"/>
      <c r="BN5966" s="14"/>
      <c r="BO5966" s="14"/>
      <c r="BP5966" s="14"/>
      <c r="BQ5966" s="14"/>
      <c r="BR5966" s="14"/>
      <c r="BS5966" s="14"/>
      <c r="BT5966" s="14"/>
      <c r="BU5966" s="14"/>
      <c r="BV5966" s="14"/>
      <c r="BW5966" s="14"/>
      <c r="BX5966" s="14"/>
      <c r="BY5966" s="14"/>
      <c r="BZ5966" s="14"/>
      <c r="CA5966" s="14"/>
      <c r="CB5966" s="14"/>
      <c r="CC5966" s="14"/>
      <c r="CD5966" s="14"/>
      <c r="CE5966" s="14"/>
      <c r="CF5966" s="14"/>
      <c r="CG5966" s="14"/>
      <c r="CH5966" s="14"/>
      <c r="CI5966" s="14"/>
      <c r="CJ5966" s="14"/>
      <c r="CK5966" s="14"/>
      <c r="CL5966" s="14"/>
      <c r="CM5966" s="14"/>
      <c r="CN5966" s="14"/>
      <c r="CO5966" s="14"/>
      <c r="CP5966" s="14"/>
    </row>
    <row r="5967">
      <c r="A5967" s="12"/>
      <c r="B5967" s="13"/>
      <c r="C5967" s="14"/>
      <c r="D5967" s="14"/>
      <c r="E5967" s="14"/>
      <c r="F5967" s="313"/>
      <c r="G5967" s="14"/>
      <c r="H5967" s="14"/>
      <c r="I5967" s="14"/>
      <c r="J5967" s="14"/>
      <c r="K5967" s="14"/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  <c r="W5967" s="14"/>
      <c r="X5967" s="14"/>
      <c r="Y5967" s="14"/>
      <c r="Z5967" s="14"/>
      <c r="AA5967" s="14"/>
      <c r="AB5967" s="14"/>
      <c r="AC5967" s="14"/>
      <c r="AD5967" s="14"/>
      <c r="AE5967" s="14"/>
      <c r="AF5967" s="14"/>
      <c r="AG5967" s="14"/>
      <c r="AH5967" s="14"/>
      <c r="AI5967" s="14"/>
      <c r="AJ5967" s="14"/>
      <c r="AK5967" s="14"/>
      <c r="AL5967" s="14"/>
      <c r="AM5967" s="14"/>
      <c r="AN5967" s="14"/>
      <c r="AO5967" s="14"/>
      <c r="AP5967" s="14"/>
      <c r="AQ5967" s="14"/>
      <c r="AR5967" s="14"/>
      <c r="AS5967" s="14"/>
      <c r="AT5967" s="14"/>
      <c r="AU5967" s="14"/>
      <c r="AV5967" s="14"/>
      <c r="AW5967" s="14"/>
      <c r="AX5967" s="14"/>
      <c r="AY5967" s="14"/>
      <c r="AZ5967" s="14"/>
      <c r="BA5967" s="14"/>
      <c r="BB5967" s="14"/>
      <c r="BC5967" s="14"/>
      <c r="BD5967" s="14"/>
      <c r="BE5967" s="14"/>
      <c r="BF5967" s="14"/>
      <c r="BG5967" s="14"/>
      <c r="BH5967" s="14"/>
      <c r="BI5967" s="14"/>
      <c r="BJ5967" s="14"/>
      <c r="BK5967" s="14"/>
      <c r="BL5967" s="14"/>
      <c r="BM5967" s="14"/>
      <c r="BN5967" s="14"/>
      <c r="BO5967" s="14"/>
      <c r="BP5967" s="14"/>
      <c r="BQ5967" s="14"/>
      <c r="BR5967" s="14"/>
      <c r="BS5967" s="14"/>
      <c r="BT5967" s="14"/>
      <c r="BU5967" s="14"/>
      <c r="BV5967" s="14"/>
      <c r="BW5967" s="14"/>
      <c r="BX5967" s="14"/>
      <c r="BY5967" s="14"/>
      <c r="BZ5967" s="14"/>
      <c r="CA5967" s="14"/>
      <c r="CB5967" s="14"/>
      <c r="CC5967" s="14"/>
      <c r="CD5967" s="14"/>
      <c r="CE5967" s="14"/>
      <c r="CF5967" s="14"/>
      <c r="CG5967" s="14"/>
      <c r="CH5967" s="14"/>
      <c r="CI5967" s="14"/>
      <c r="CJ5967" s="14"/>
      <c r="CK5967" s="14"/>
      <c r="CL5967" s="14"/>
      <c r="CM5967" s="14"/>
      <c r="CN5967" s="14"/>
      <c r="CO5967" s="14"/>
      <c r="CP5967" s="14"/>
    </row>
    <row r="5968">
      <c r="A5968" s="12"/>
      <c r="B5968" s="13"/>
      <c r="C5968" s="14"/>
      <c r="D5968" s="14"/>
      <c r="E5968" s="14"/>
      <c r="F5968" s="313"/>
      <c r="G5968" s="14"/>
      <c r="H5968" s="14"/>
      <c r="I5968" s="14"/>
      <c r="J5968" s="14"/>
      <c r="K5968" s="14"/>
      <c r="L5968" s="14"/>
      <c r="M5968" s="14"/>
      <c r="N5968" s="14"/>
      <c r="O5968" s="14"/>
      <c r="P5968" s="14"/>
      <c r="Q5968" s="14"/>
      <c r="R5968" s="14"/>
      <c r="S5968" s="14"/>
      <c r="T5968" s="14"/>
      <c r="U5968" s="14"/>
      <c r="V5968" s="14"/>
      <c r="W5968" s="14"/>
      <c r="X5968" s="14"/>
      <c r="Y5968" s="14"/>
      <c r="Z5968" s="14"/>
      <c r="AA5968" s="14"/>
      <c r="AB5968" s="14"/>
      <c r="AC5968" s="14"/>
      <c r="AD5968" s="14"/>
      <c r="AE5968" s="14"/>
      <c r="AF5968" s="14"/>
      <c r="AG5968" s="14"/>
      <c r="AH5968" s="14"/>
      <c r="AI5968" s="14"/>
      <c r="AJ5968" s="14"/>
      <c r="AK5968" s="14"/>
      <c r="AL5968" s="14"/>
      <c r="AM5968" s="14"/>
      <c r="AN5968" s="14"/>
      <c r="AO5968" s="14"/>
      <c r="AP5968" s="14"/>
      <c r="AQ5968" s="14"/>
      <c r="AR5968" s="14"/>
      <c r="AS5968" s="14"/>
      <c r="AT5968" s="14"/>
      <c r="AU5968" s="14"/>
      <c r="AV5968" s="14"/>
      <c r="AW5968" s="14"/>
      <c r="AX5968" s="14"/>
      <c r="AY5968" s="14"/>
      <c r="AZ5968" s="14"/>
      <c r="BA5968" s="14"/>
      <c r="BB5968" s="14"/>
      <c r="BC5968" s="14"/>
      <c r="BD5968" s="14"/>
      <c r="BE5968" s="14"/>
      <c r="BF5968" s="14"/>
      <c r="BG5968" s="14"/>
      <c r="BH5968" s="14"/>
      <c r="BI5968" s="14"/>
      <c r="BJ5968" s="14"/>
      <c r="BK5968" s="14"/>
      <c r="BL5968" s="14"/>
      <c r="BM5968" s="14"/>
      <c r="BN5968" s="14"/>
      <c r="BO5968" s="14"/>
      <c r="BP5968" s="14"/>
      <c r="BQ5968" s="14"/>
      <c r="BR5968" s="14"/>
      <c r="BS5968" s="14"/>
      <c r="BT5968" s="14"/>
      <c r="BU5968" s="14"/>
      <c r="BV5968" s="14"/>
      <c r="BW5968" s="14"/>
      <c r="BX5968" s="14"/>
      <c r="BY5968" s="14"/>
      <c r="BZ5968" s="14"/>
      <c r="CA5968" s="14"/>
      <c r="CB5968" s="14"/>
      <c r="CC5968" s="14"/>
      <c r="CD5968" s="14"/>
      <c r="CE5968" s="14"/>
      <c r="CF5968" s="14"/>
      <c r="CG5968" s="14"/>
      <c r="CH5968" s="14"/>
      <c r="CI5968" s="14"/>
      <c r="CJ5968" s="14"/>
      <c r="CK5968" s="14"/>
      <c r="CL5968" s="14"/>
      <c r="CM5968" s="14"/>
      <c r="CN5968" s="14"/>
      <c r="CO5968" s="14"/>
      <c r="CP5968" s="14"/>
    </row>
    <row r="5969">
      <c r="A5969" s="12"/>
      <c r="B5969" s="13"/>
      <c r="C5969" s="14"/>
      <c r="D5969" s="14"/>
      <c r="E5969" s="14"/>
      <c r="F5969" s="313"/>
      <c r="G5969" s="14"/>
      <c r="H5969" s="14"/>
      <c r="I5969" s="14"/>
      <c r="J5969" s="14"/>
      <c r="K5969" s="14"/>
      <c r="L5969" s="14"/>
      <c r="M5969" s="14"/>
      <c r="N5969" s="14"/>
      <c r="O5969" s="14"/>
      <c r="P5969" s="14"/>
      <c r="Q5969" s="14"/>
      <c r="R5969" s="14"/>
      <c r="S5969" s="14"/>
      <c r="T5969" s="14"/>
      <c r="U5969" s="14"/>
      <c r="V5969" s="14"/>
      <c r="W5969" s="14"/>
      <c r="X5969" s="14"/>
      <c r="Y5969" s="14"/>
      <c r="Z5969" s="14"/>
      <c r="AA5969" s="14"/>
      <c r="AB5969" s="14"/>
      <c r="AC5969" s="14"/>
      <c r="AD5969" s="14"/>
      <c r="AE5969" s="14"/>
      <c r="AF5969" s="14"/>
      <c r="AG5969" s="14"/>
      <c r="AH5969" s="14"/>
      <c r="AI5969" s="14"/>
      <c r="AJ5969" s="14"/>
      <c r="AK5969" s="14"/>
      <c r="AL5969" s="14"/>
      <c r="AM5969" s="14"/>
      <c r="AN5969" s="14"/>
      <c r="AO5969" s="14"/>
      <c r="AP5969" s="14"/>
      <c r="AQ5969" s="14"/>
      <c r="AR5969" s="14"/>
      <c r="AS5969" s="14"/>
      <c r="AT5969" s="14"/>
      <c r="AU5969" s="14"/>
      <c r="AV5969" s="14"/>
      <c r="AW5969" s="14"/>
      <c r="AX5969" s="14"/>
      <c r="AY5969" s="14"/>
      <c r="AZ5969" s="14"/>
      <c r="BA5969" s="14"/>
      <c r="BB5969" s="14"/>
      <c r="BC5969" s="14"/>
      <c r="BD5969" s="14"/>
      <c r="BE5969" s="14"/>
      <c r="BF5969" s="14"/>
      <c r="BG5969" s="14"/>
      <c r="BH5969" s="14"/>
      <c r="BI5969" s="14"/>
      <c r="BJ5969" s="14"/>
      <c r="BK5969" s="14"/>
      <c r="BL5969" s="14"/>
      <c r="BM5969" s="14"/>
      <c r="BN5969" s="14"/>
      <c r="BO5969" s="14"/>
      <c r="BP5969" s="14"/>
      <c r="BQ5969" s="14"/>
      <c r="BR5969" s="14"/>
      <c r="BS5969" s="14"/>
      <c r="BT5969" s="14"/>
      <c r="BU5969" s="14"/>
      <c r="BV5969" s="14"/>
      <c r="BW5969" s="14"/>
      <c r="BX5969" s="14"/>
      <c r="BY5969" s="14"/>
      <c r="BZ5969" s="14"/>
      <c r="CA5969" s="14"/>
      <c r="CB5969" s="14"/>
      <c r="CC5969" s="14"/>
      <c r="CD5969" s="14"/>
      <c r="CE5969" s="14"/>
      <c r="CF5969" s="14"/>
      <c r="CG5969" s="14"/>
      <c r="CH5969" s="14"/>
      <c r="CI5969" s="14"/>
      <c r="CJ5969" s="14"/>
      <c r="CK5969" s="14"/>
      <c r="CL5969" s="14"/>
      <c r="CM5969" s="14"/>
      <c r="CN5969" s="14"/>
      <c r="CO5969" s="14"/>
      <c r="CP5969" s="14"/>
    </row>
    <row r="5970">
      <c r="A5970" s="12"/>
      <c r="B5970" s="13"/>
      <c r="C5970" s="14"/>
      <c r="D5970" s="14"/>
      <c r="E5970" s="14"/>
      <c r="F5970" s="313"/>
      <c r="G5970" s="14"/>
      <c r="H5970" s="14"/>
      <c r="I5970" s="14"/>
      <c r="J5970" s="14"/>
      <c r="K5970" s="14"/>
      <c r="L5970" s="14"/>
      <c r="M5970" s="14"/>
      <c r="N5970" s="14"/>
      <c r="O5970" s="14"/>
      <c r="P5970" s="14"/>
      <c r="Q5970" s="14"/>
      <c r="R5970" s="14"/>
      <c r="S5970" s="14"/>
      <c r="T5970" s="14"/>
      <c r="U5970" s="14"/>
      <c r="V5970" s="14"/>
      <c r="W5970" s="14"/>
      <c r="X5970" s="14"/>
      <c r="Y5970" s="14"/>
      <c r="Z5970" s="14"/>
      <c r="AA5970" s="14"/>
      <c r="AB5970" s="14"/>
      <c r="AC5970" s="14"/>
      <c r="AD5970" s="14"/>
      <c r="AE5970" s="14"/>
      <c r="AF5970" s="14"/>
      <c r="AG5970" s="14"/>
      <c r="AH5970" s="14"/>
      <c r="AI5970" s="14"/>
      <c r="AJ5970" s="14"/>
      <c r="AK5970" s="14"/>
      <c r="AL5970" s="14"/>
      <c r="AM5970" s="14"/>
      <c r="AN5970" s="14"/>
      <c r="AO5970" s="14"/>
      <c r="AP5970" s="14"/>
      <c r="AQ5970" s="14"/>
      <c r="AR5970" s="14"/>
      <c r="AS5970" s="14"/>
      <c r="AT5970" s="14"/>
      <c r="AU5970" s="14"/>
      <c r="AV5970" s="14"/>
      <c r="AW5970" s="14"/>
      <c r="AX5970" s="14"/>
      <c r="AY5970" s="14"/>
      <c r="AZ5970" s="14"/>
      <c r="BA5970" s="14"/>
      <c r="BB5970" s="14"/>
      <c r="BC5970" s="14"/>
      <c r="BD5970" s="14"/>
      <c r="BE5970" s="14"/>
      <c r="BF5970" s="14"/>
      <c r="BG5970" s="14"/>
      <c r="BH5970" s="14"/>
      <c r="BI5970" s="14"/>
      <c r="BJ5970" s="14"/>
      <c r="BK5970" s="14"/>
      <c r="BL5970" s="14"/>
      <c r="BM5970" s="14"/>
      <c r="BN5970" s="14"/>
      <c r="BO5970" s="14"/>
      <c r="BP5970" s="14"/>
      <c r="BQ5970" s="14"/>
      <c r="BR5970" s="14"/>
      <c r="BS5970" s="14"/>
      <c r="BT5970" s="14"/>
      <c r="BU5970" s="14"/>
      <c r="BV5970" s="14"/>
      <c r="BW5970" s="14"/>
      <c r="BX5970" s="14"/>
      <c r="BY5970" s="14"/>
      <c r="BZ5970" s="14"/>
      <c r="CA5970" s="14"/>
      <c r="CB5970" s="14"/>
      <c r="CC5970" s="14"/>
      <c r="CD5970" s="14"/>
      <c r="CE5970" s="14"/>
      <c r="CF5970" s="14"/>
      <c r="CG5970" s="14"/>
      <c r="CH5970" s="14"/>
      <c r="CI5970" s="14"/>
      <c r="CJ5970" s="14"/>
      <c r="CK5970" s="14"/>
      <c r="CL5970" s="14"/>
      <c r="CM5970" s="14"/>
      <c r="CN5970" s="14"/>
      <c r="CO5970" s="14"/>
      <c r="CP5970" s="14"/>
    </row>
    <row r="5971">
      <c r="A5971" s="12"/>
      <c r="B5971" s="13"/>
      <c r="C5971" s="14"/>
      <c r="D5971" s="14"/>
      <c r="E5971" s="14"/>
      <c r="F5971" s="313"/>
      <c r="G5971" s="14"/>
      <c r="H5971" s="14"/>
      <c r="I5971" s="14"/>
      <c r="J5971" s="14"/>
      <c r="K5971" s="14"/>
      <c r="L5971" s="14"/>
      <c r="M5971" s="14"/>
      <c r="N5971" s="14"/>
      <c r="O5971" s="14"/>
      <c r="P5971" s="14"/>
      <c r="Q5971" s="14"/>
      <c r="R5971" s="14"/>
      <c r="S5971" s="14"/>
      <c r="T5971" s="14"/>
      <c r="U5971" s="14"/>
      <c r="V5971" s="14"/>
      <c r="W5971" s="14"/>
      <c r="X5971" s="14"/>
      <c r="Y5971" s="14"/>
      <c r="Z5971" s="14"/>
      <c r="AA5971" s="14"/>
      <c r="AB5971" s="14"/>
      <c r="AC5971" s="14"/>
      <c r="AD5971" s="14"/>
      <c r="AE5971" s="14"/>
      <c r="AF5971" s="14"/>
      <c r="AG5971" s="14"/>
      <c r="AH5971" s="14"/>
      <c r="AI5971" s="14"/>
      <c r="AJ5971" s="14"/>
      <c r="AK5971" s="14"/>
      <c r="AL5971" s="14"/>
      <c r="AM5971" s="14"/>
      <c r="AN5971" s="14"/>
      <c r="AO5971" s="14"/>
      <c r="AP5971" s="14"/>
      <c r="AQ5971" s="14"/>
      <c r="AR5971" s="14"/>
      <c r="AS5971" s="14"/>
      <c r="AT5971" s="14"/>
      <c r="AU5971" s="14"/>
      <c r="AV5971" s="14"/>
      <c r="AW5971" s="14"/>
      <c r="AX5971" s="14"/>
      <c r="AY5971" s="14"/>
      <c r="AZ5971" s="14"/>
      <c r="BA5971" s="14"/>
      <c r="BB5971" s="14"/>
      <c r="BC5971" s="14"/>
      <c r="BD5971" s="14"/>
      <c r="BE5971" s="14"/>
      <c r="BF5971" s="14"/>
      <c r="BG5971" s="14"/>
      <c r="BH5971" s="14"/>
      <c r="BI5971" s="14"/>
      <c r="BJ5971" s="14"/>
      <c r="BK5971" s="14"/>
      <c r="BL5971" s="14"/>
      <c r="BM5971" s="14"/>
      <c r="BN5971" s="14"/>
      <c r="BO5971" s="14"/>
      <c r="BP5971" s="14"/>
      <c r="BQ5971" s="14"/>
      <c r="BR5971" s="14"/>
      <c r="BS5971" s="14"/>
      <c r="BT5971" s="14"/>
      <c r="BU5971" s="14"/>
      <c r="BV5971" s="14"/>
      <c r="BW5971" s="14"/>
      <c r="BX5971" s="14"/>
      <c r="BY5971" s="14"/>
      <c r="BZ5971" s="14"/>
      <c r="CA5971" s="14"/>
      <c r="CB5971" s="14"/>
      <c r="CC5971" s="14"/>
      <c r="CD5971" s="14"/>
      <c r="CE5971" s="14"/>
      <c r="CF5971" s="14"/>
      <c r="CG5971" s="14"/>
      <c r="CH5971" s="14"/>
      <c r="CI5971" s="14"/>
      <c r="CJ5971" s="14"/>
      <c r="CK5971" s="14"/>
      <c r="CL5971" s="14"/>
      <c r="CM5971" s="14"/>
      <c r="CN5971" s="14"/>
      <c r="CO5971" s="14"/>
      <c r="CP5971" s="14"/>
    </row>
    <row r="5972">
      <c r="A5972" s="12"/>
      <c r="B5972" s="13"/>
      <c r="C5972" s="14"/>
      <c r="D5972" s="14"/>
      <c r="E5972" s="14"/>
      <c r="F5972" s="313"/>
      <c r="G5972" s="14"/>
      <c r="H5972" s="14"/>
      <c r="I5972" s="14"/>
      <c r="J5972" s="14"/>
      <c r="K5972" s="14"/>
      <c r="L5972" s="14"/>
      <c r="M5972" s="14"/>
      <c r="N5972" s="14"/>
      <c r="O5972" s="14"/>
      <c r="P5972" s="14"/>
      <c r="Q5972" s="14"/>
      <c r="R5972" s="14"/>
      <c r="S5972" s="14"/>
      <c r="T5972" s="14"/>
      <c r="U5972" s="14"/>
      <c r="V5972" s="14"/>
      <c r="W5972" s="14"/>
      <c r="X5972" s="14"/>
      <c r="Y5972" s="14"/>
      <c r="Z5972" s="14"/>
      <c r="AA5972" s="14"/>
      <c r="AB5972" s="14"/>
      <c r="AC5972" s="14"/>
      <c r="AD5972" s="14"/>
      <c r="AE5972" s="14"/>
      <c r="AF5972" s="14"/>
      <c r="AG5972" s="14"/>
      <c r="AH5972" s="14"/>
      <c r="AI5972" s="14"/>
      <c r="AJ5972" s="14"/>
      <c r="AK5972" s="14"/>
      <c r="AL5972" s="14"/>
      <c r="AM5972" s="14"/>
      <c r="AN5972" s="14"/>
      <c r="AO5972" s="14"/>
      <c r="AP5972" s="14"/>
      <c r="AQ5972" s="14"/>
      <c r="AR5972" s="14"/>
      <c r="AS5972" s="14"/>
      <c r="AT5972" s="14"/>
      <c r="AU5972" s="14"/>
      <c r="AV5972" s="14"/>
      <c r="AW5972" s="14"/>
      <c r="AX5972" s="14"/>
      <c r="AY5972" s="14"/>
      <c r="AZ5972" s="14"/>
      <c r="BA5972" s="14"/>
      <c r="BB5972" s="14"/>
      <c r="BC5972" s="14"/>
      <c r="BD5972" s="14"/>
      <c r="BE5972" s="14"/>
      <c r="BF5972" s="14"/>
      <c r="BG5972" s="14"/>
      <c r="BH5972" s="14"/>
      <c r="BI5972" s="14"/>
      <c r="BJ5972" s="14"/>
      <c r="BK5972" s="14"/>
      <c r="BL5972" s="14"/>
      <c r="BM5972" s="14"/>
      <c r="BN5972" s="14"/>
      <c r="BO5972" s="14"/>
      <c r="BP5972" s="14"/>
      <c r="BQ5972" s="14"/>
      <c r="BR5972" s="14"/>
      <c r="BS5972" s="14"/>
      <c r="BT5972" s="14"/>
      <c r="BU5972" s="14"/>
      <c r="BV5972" s="14"/>
      <c r="BW5972" s="14"/>
      <c r="BX5972" s="14"/>
      <c r="BY5972" s="14"/>
      <c r="BZ5972" s="14"/>
      <c r="CA5972" s="14"/>
      <c r="CB5972" s="14"/>
      <c r="CC5972" s="14"/>
      <c r="CD5972" s="14"/>
      <c r="CE5972" s="14"/>
      <c r="CF5972" s="14"/>
      <c r="CG5972" s="14"/>
      <c r="CH5972" s="14"/>
      <c r="CI5972" s="14"/>
      <c r="CJ5972" s="14"/>
      <c r="CK5972" s="14"/>
      <c r="CL5972" s="14"/>
      <c r="CM5972" s="14"/>
      <c r="CN5972" s="14"/>
      <c r="CO5972" s="14"/>
      <c r="CP5972" s="14"/>
    </row>
    <row r="5973">
      <c r="A5973" s="12"/>
      <c r="B5973" s="13"/>
      <c r="C5973" s="14"/>
      <c r="D5973" s="14"/>
      <c r="E5973" s="14"/>
      <c r="F5973" s="313"/>
      <c r="G5973" s="14"/>
      <c r="H5973" s="14"/>
      <c r="I5973" s="14"/>
      <c r="J5973" s="14"/>
      <c r="K5973" s="14"/>
      <c r="L5973" s="14"/>
      <c r="M5973" s="14"/>
      <c r="N5973" s="14"/>
      <c r="O5973" s="14"/>
      <c r="P5973" s="14"/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4"/>
      <c r="AB5973" s="14"/>
      <c r="AC5973" s="14"/>
      <c r="AD5973" s="14"/>
      <c r="AE5973" s="14"/>
      <c r="AF5973" s="14"/>
      <c r="AG5973" s="14"/>
      <c r="AH5973" s="14"/>
      <c r="AI5973" s="14"/>
      <c r="AJ5973" s="14"/>
      <c r="AK5973" s="14"/>
      <c r="AL5973" s="14"/>
      <c r="AM5973" s="14"/>
      <c r="AN5973" s="14"/>
      <c r="AO5973" s="14"/>
      <c r="AP5973" s="14"/>
      <c r="AQ5973" s="14"/>
      <c r="AR5973" s="14"/>
      <c r="AS5973" s="14"/>
      <c r="AT5973" s="14"/>
      <c r="AU5973" s="14"/>
      <c r="AV5973" s="14"/>
      <c r="AW5973" s="14"/>
      <c r="AX5973" s="14"/>
      <c r="AY5973" s="14"/>
      <c r="AZ5973" s="14"/>
      <c r="BA5973" s="14"/>
      <c r="BB5973" s="14"/>
      <c r="BC5973" s="14"/>
      <c r="BD5973" s="14"/>
      <c r="BE5973" s="14"/>
      <c r="BF5973" s="14"/>
      <c r="BG5973" s="14"/>
      <c r="BH5973" s="14"/>
      <c r="BI5973" s="14"/>
      <c r="BJ5973" s="14"/>
      <c r="BK5973" s="14"/>
      <c r="BL5973" s="14"/>
      <c r="BM5973" s="14"/>
      <c r="BN5973" s="14"/>
      <c r="BO5973" s="14"/>
      <c r="BP5973" s="14"/>
      <c r="BQ5973" s="14"/>
      <c r="BR5973" s="14"/>
      <c r="BS5973" s="14"/>
      <c r="BT5973" s="14"/>
      <c r="BU5973" s="14"/>
      <c r="BV5973" s="14"/>
      <c r="BW5973" s="14"/>
      <c r="BX5973" s="14"/>
      <c r="BY5973" s="14"/>
      <c r="BZ5973" s="14"/>
      <c r="CA5973" s="14"/>
      <c r="CB5973" s="14"/>
      <c r="CC5973" s="14"/>
      <c r="CD5973" s="14"/>
      <c r="CE5973" s="14"/>
      <c r="CF5973" s="14"/>
      <c r="CG5973" s="14"/>
      <c r="CH5973" s="14"/>
      <c r="CI5973" s="14"/>
      <c r="CJ5973" s="14"/>
      <c r="CK5973" s="14"/>
      <c r="CL5973" s="14"/>
      <c r="CM5973" s="14"/>
      <c r="CN5973" s="14"/>
      <c r="CO5973" s="14"/>
      <c r="CP5973" s="14"/>
    </row>
    <row r="5974">
      <c r="A5974" s="12"/>
      <c r="B5974" s="13"/>
      <c r="C5974" s="14"/>
      <c r="D5974" s="14"/>
      <c r="E5974" s="14"/>
      <c r="F5974" s="313"/>
      <c r="G5974" s="14"/>
      <c r="H5974" s="14"/>
      <c r="I5974" s="14"/>
      <c r="J5974" s="14"/>
      <c r="K5974" s="14"/>
      <c r="L5974" s="14"/>
      <c r="M5974" s="14"/>
      <c r="N5974" s="14"/>
      <c r="O5974" s="14"/>
      <c r="P5974" s="14"/>
      <c r="Q5974" s="14"/>
      <c r="R5974" s="14"/>
      <c r="S5974" s="14"/>
      <c r="T5974" s="14"/>
      <c r="U5974" s="14"/>
      <c r="V5974" s="14"/>
      <c r="W5974" s="14"/>
      <c r="X5974" s="14"/>
      <c r="Y5974" s="14"/>
      <c r="Z5974" s="14"/>
      <c r="AA5974" s="14"/>
      <c r="AB5974" s="14"/>
      <c r="AC5974" s="14"/>
      <c r="AD5974" s="14"/>
      <c r="AE5974" s="14"/>
      <c r="AF5974" s="14"/>
      <c r="AG5974" s="14"/>
      <c r="AH5974" s="14"/>
      <c r="AI5974" s="14"/>
      <c r="AJ5974" s="14"/>
      <c r="AK5974" s="14"/>
      <c r="AL5974" s="14"/>
      <c r="AM5974" s="14"/>
      <c r="AN5974" s="14"/>
      <c r="AO5974" s="14"/>
      <c r="AP5974" s="14"/>
      <c r="AQ5974" s="14"/>
      <c r="AR5974" s="14"/>
      <c r="AS5974" s="14"/>
      <c r="AT5974" s="14"/>
      <c r="AU5974" s="14"/>
      <c r="AV5974" s="14"/>
      <c r="AW5974" s="14"/>
      <c r="AX5974" s="14"/>
      <c r="AY5974" s="14"/>
      <c r="AZ5974" s="14"/>
      <c r="BA5974" s="14"/>
      <c r="BB5974" s="14"/>
      <c r="BC5974" s="14"/>
      <c r="BD5974" s="14"/>
      <c r="BE5974" s="14"/>
      <c r="BF5974" s="14"/>
      <c r="BG5974" s="14"/>
      <c r="BH5974" s="14"/>
      <c r="BI5974" s="14"/>
      <c r="BJ5974" s="14"/>
      <c r="BK5974" s="14"/>
      <c r="BL5974" s="14"/>
      <c r="BM5974" s="14"/>
      <c r="BN5974" s="14"/>
      <c r="BO5974" s="14"/>
      <c r="BP5974" s="14"/>
      <c r="BQ5974" s="14"/>
      <c r="BR5974" s="14"/>
      <c r="BS5974" s="14"/>
      <c r="BT5974" s="14"/>
      <c r="BU5974" s="14"/>
      <c r="BV5974" s="14"/>
      <c r="BW5974" s="14"/>
      <c r="BX5974" s="14"/>
      <c r="BY5974" s="14"/>
      <c r="BZ5974" s="14"/>
      <c r="CA5974" s="14"/>
      <c r="CB5974" s="14"/>
      <c r="CC5974" s="14"/>
      <c r="CD5974" s="14"/>
      <c r="CE5974" s="14"/>
      <c r="CF5974" s="14"/>
      <c r="CG5974" s="14"/>
      <c r="CH5974" s="14"/>
      <c r="CI5974" s="14"/>
      <c r="CJ5974" s="14"/>
      <c r="CK5974" s="14"/>
      <c r="CL5974" s="14"/>
      <c r="CM5974" s="14"/>
      <c r="CN5974" s="14"/>
      <c r="CO5974" s="14"/>
      <c r="CP5974" s="14"/>
    </row>
    <row r="5975">
      <c r="A5975" s="12"/>
      <c r="B5975" s="13"/>
      <c r="C5975" s="14"/>
      <c r="D5975" s="14"/>
      <c r="E5975" s="14"/>
      <c r="F5975" s="313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/>
      <c r="AD5975" s="14"/>
      <c r="AE5975" s="14"/>
      <c r="AF5975" s="14"/>
      <c r="AG5975" s="14"/>
      <c r="AH5975" s="14"/>
      <c r="AI5975" s="14"/>
      <c r="AJ5975" s="14"/>
      <c r="AK5975" s="14"/>
      <c r="AL5975" s="14"/>
      <c r="AM5975" s="14"/>
      <c r="AN5975" s="14"/>
      <c r="AO5975" s="14"/>
      <c r="AP5975" s="14"/>
      <c r="AQ5975" s="14"/>
      <c r="AR5975" s="14"/>
      <c r="AS5975" s="14"/>
      <c r="AT5975" s="14"/>
      <c r="AU5975" s="14"/>
      <c r="AV5975" s="14"/>
      <c r="AW5975" s="14"/>
      <c r="AX5975" s="14"/>
      <c r="AY5975" s="14"/>
      <c r="AZ5975" s="14"/>
      <c r="BA5975" s="14"/>
      <c r="BB5975" s="14"/>
      <c r="BC5975" s="14"/>
      <c r="BD5975" s="14"/>
      <c r="BE5975" s="14"/>
      <c r="BF5975" s="14"/>
      <c r="BG5975" s="14"/>
      <c r="BH5975" s="14"/>
      <c r="BI5975" s="14"/>
      <c r="BJ5975" s="14"/>
      <c r="BK5975" s="14"/>
      <c r="BL5975" s="14"/>
      <c r="BM5975" s="14"/>
      <c r="BN5975" s="14"/>
      <c r="BO5975" s="14"/>
      <c r="BP5975" s="14"/>
      <c r="BQ5975" s="14"/>
      <c r="BR5975" s="14"/>
      <c r="BS5975" s="14"/>
      <c r="BT5975" s="14"/>
      <c r="BU5975" s="14"/>
      <c r="BV5975" s="14"/>
      <c r="BW5975" s="14"/>
      <c r="BX5975" s="14"/>
      <c r="BY5975" s="14"/>
      <c r="BZ5975" s="14"/>
      <c r="CA5975" s="14"/>
      <c r="CB5975" s="14"/>
      <c r="CC5975" s="14"/>
      <c r="CD5975" s="14"/>
      <c r="CE5975" s="14"/>
      <c r="CF5975" s="14"/>
      <c r="CG5975" s="14"/>
      <c r="CH5975" s="14"/>
      <c r="CI5975" s="14"/>
      <c r="CJ5975" s="14"/>
      <c r="CK5975" s="14"/>
      <c r="CL5975" s="14"/>
      <c r="CM5975" s="14"/>
      <c r="CN5975" s="14"/>
      <c r="CO5975" s="14"/>
      <c r="CP5975" s="14"/>
    </row>
    <row r="5976">
      <c r="A5976" s="12"/>
      <c r="B5976" s="13"/>
      <c r="C5976" s="14"/>
      <c r="D5976" s="14"/>
      <c r="E5976" s="14"/>
      <c r="F5976" s="313"/>
      <c r="G5976" s="14"/>
      <c r="H5976" s="14"/>
      <c r="I5976" s="14"/>
      <c r="J5976" s="14"/>
      <c r="K5976" s="14"/>
      <c r="L5976" s="14"/>
      <c r="M5976" s="14"/>
      <c r="N5976" s="14"/>
      <c r="O5976" s="14"/>
      <c r="P5976" s="14"/>
      <c r="Q5976" s="14"/>
      <c r="R5976" s="14"/>
      <c r="S5976" s="14"/>
      <c r="T5976" s="14"/>
      <c r="U5976" s="14"/>
      <c r="V5976" s="14"/>
      <c r="W5976" s="14"/>
      <c r="X5976" s="14"/>
      <c r="Y5976" s="14"/>
      <c r="Z5976" s="14"/>
      <c r="AA5976" s="14"/>
      <c r="AB5976" s="14"/>
      <c r="AC5976" s="14"/>
      <c r="AD5976" s="14"/>
      <c r="AE5976" s="14"/>
      <c r="AF5976" s="14"/>
      <c r="AG5976" s="14"/>
      <c r="AH5976" s="14"/>
      <c r="AI5976" s="14"/>
      <c r="AJ5976" s="14"/>
      <c r="AK5976" s="14"/>
      <c r="AL5976" s="14"/>
      <c r="AM5976" s="14"/>
      <c r="AN5976" s="14"/>
      <c r="AO5976" s="14"/>
      <c r="AP5976" s="14"/>
      <c r="AQ5976" s="14"/>
      <c r="AR5976" s="14"/>
      <c r="AS5976" s="14"/>
      <c r="AT5976" s="14"/>
      <c r="AU5976" s="14"/>
      <c r="AV5976" s="14"/>
      <c r="AW5976" s="14"/>
      <c r="AX5976" s="14"/>
      <c r="AY5976" s="14"/>
      <c r="AZ5976" s="14"/>
      <c r="BA5976" s="14"/>
      <c r="BB5976" s="14"/>
      <c r="BC5976" s="14"/>
      <c r="BD5976" s="14"/>
      <c r="BE5976" s="14"/>
      <c r="BF5976" s="14"/>
      <c r="BG5976" s="14"/>
      <c r="BH5976" s="14"/>
      <c r="BI5976" s="14"/>
      <c r="BJ5976" s="14"/>
      <c r="BK5976" s="14"/>
      <c r="BL5976" s="14"/>
      <c r="BM5976" s="14"/>
      <c r="BN5976" s="14"/>
      <c r="BO5976" s="14"/>
      <c r="BP5976" s="14"/>
      <c r="BQ5976" s="14"/>
      <c r="BR5976" s="14"/>
      <c r="BS5976" s="14"/>
      <c r="BT5976" s="14"/>
      <c r="BU5976" s="14"/>
      <c r="BV5976" s="14"/>
      <c r="BW5976" s="14"/>
      <c r="BX5976" s="14"/>
      <c r="BY5976" s="14"/>
      <c r="BZ5976" s="14"/>
      <c r="CA5976" s="14"/>
      <c r="CB5976" s="14"/>
      <c r="CC5976" s="14"/>
      <c r="CD5976" s="14"/>
      <c r="CE5976" s="14"/>
      <c r="CF5976" s="14"/>
      <c r="CG5976" s="14"/>
      <c r="CH5976" s="14"/>
      <c r="CI5976" s="14"/>
      <c r="CJ5976" s="14"/>
      <c r="CK5976" s="14"/>
      <c r="CL5976" s="14"/>
      <c r="CM5976" s="14"/>
      <c r="CN5976" s="14"/>
      <c r="CO5976" s="14"/>
      <c r="CP5976" s="14"/>
    </row>
    <row r="5977">
      <c r="A5977" s="12"/>
      <c r="B5977" s="13"/>
      <c r="C5977" s="14"/>
      <c r="D5977" s="14"/>
      <c r="E5977" s="14"/>
      <c r="F5977" s="313"/>
      <c r="G5977" s="14"/>
      <c r="H5977" s="14"/>
      <c r="I5977" s="14"/>
      <c r="J5977" s="14"/>
      <c r="K5977" s="14"/>
      <c r="L5977" s="14"/>
      <c r="M5977" s="14"/>
      <c r="N5977" s="14"/>
      <c r="O5977" s="14"/>
      <c r="P5977" s="14"/>
      <c r="Q5977" s="14"/>
      <c r="R5977" s="14"/>
      <c r="S5977" s="14"/>
      <c r="T5977" s="14"/>
      <c r="U5977" s="14"/>
      <c r="V5977" s="14"/>
      <c r="W5977" s="14"/>
      <c r="X5977" s="14"/>
      <c r="Y5977" s="14"/>
      <c r="Z5977" s="14"/>
      <c r="AA5977" s="14"/>
      <c r="AB5977" s="14"/>
      <c r="AC5977" s="14"/>
      <c r="AD5977" s="14"/>
      <c r="AE5977" s="14"/>
      <c r="AF5977" s="14"/>
      <c r="AG5977" s="14"/>
      <c r="AH5977" s="14"/>
      <c r="AI5977" s="14"/>
      <c r="AJ5977" s="14"/>
      <c r="AK5977" s="14"/>
      <c r="AL5977" s="14"/>
      <c r="AM5977" s="14"/>
      <c r="AN5977" s="14"/>
      <c r="AO5977" s="14"/>
      <c r="AP5977" s="14"/>
      <c r="AQ5977" s="14"/>
      <c r="AR5977" s="14"/>
      <c r="AS5977" s="14"/>
      <c r="AT5977" s="14"/>
      <c r="AU5977" s="14"/>
      <c r="AV5977" s="14"/>
      <c r="AW5977" s="14"/>
      <c r="AX5977" s="14"/>
      <c r="AY5977" s="14"/>
      <c r="AZ5977" s="14"/>
      <c r="BA5977" s="14"/>
      <c r="BB5977" s="14"/>
      <c r="BC5977" s="14"/>
      <c r="BD5977" s="14"/>
      <c r="BE5977" s="14"/>
      <c r="BF5977" s="14"/>
      <c r="BG5977" s="14"/>
      <c r="BH5977" s="14"/>
      <c r="BI5977" s="14"/>
      <c r="BJ5977" s="14"/>
      <c r="BK5977" s="14"/>
      <c r="BL5977" s="14"/>
      <c r="BM5977" s="14"/>
      <c r="BN5977" s="14"/>
      <c r="BO5977" s="14"/>
      <c r="BP5977" s="14"/>
      <c r="BQ5977" s="14"/>
      <c r="BR5977" s="14"/>
      <c r="BS5977" s="14"/>
      <c r="BT5977" s="14"/>
      <c r="BU5977" s="14"/>
      <c r="BV5977" s="14"/>
      <c r="BW5977" s="14"/>
      <c r="BX5977" s="14"/>
      <c r="BY5977" s="14"/>
      <c r="BZ5977" s="14"/>
      <c r="CA5977" s="14"/>
      <c r="CB5977" s="14"/>
      <c r="CC5977" s="14"/>
      <c r="CD5977" s="14"/>
      <c r="CE5977" s="14"/>
      <c r="CF5977" s="14"/>
      <c r="CG5977" s="14"/>
      <c r="CH5977" s="14"/>
      <c r="CI5977" s="14"/>
      <c r="CJ5977" s="14"/>
      <c r="CK5977" s="14"/>
      <c r="CL5977" s="14"/>
      <c r="CM5977" s="14"/>
      <c r="CN5977" s="14"/>
      <c r="CO5977" s="14"/>
      <c r="CP5977" s="14"/>
    </row>
    <row r="5978">
      <c r="A5978" s="12"/>
      <c r="B5978" s="13"/>
      <c r="C5978" s="14"/>
      <c r="D5978" s="14"/>
      <c r="E5978" s="14"/>
      <c r="F5978" s="313"/>
      <c r="G5978" s="14"/>
      <c r="H5978" s="14"/>
      <c r="I5978" s="14"/>
      <c r="J5978" s="14"/>
      <c r="K5978" s="14"/>
      <c r="L5978" s="14"/>
      <c r="M5978" s="14"/>
      <c r="N5978" s="14"/>
      <c r="O5978" s="14"/>
      <c r="P5978" s="14"/>
      <c r="Q5978" s="14"/>
      <c r="R5978" s="14"/>
      <c r="S5978" s="14"/>
      <c r="T5978" s="14"/>
      <c r="U5978" s="14"/>
      <c r="V5978" s="14"/>
      <c r="W5978" s="14"/>
      <c r="X5978" s="14"/>
      <c r="Y5978" s="14"/>
      <c r="Z5978" s="14"/>
      <c r="AA5978" s="14"/>
      <c r="AB5978" s="14"/>
      <c r="AC5978" s="14"/>
      <c r="AD5978" s="14"/>
      <c r="AE5978" s="14"/>
      <c r="AF5978" s="14"/>
      <c r="AG5978" s="14"/>
      <c r="AH5978" s="14"/>
      <c r="AI5978" s="14"/>
      <c r="AJ5978" s="14"/>
      <c r="AK5978" s="14"/>
      <c r="AL5978" s="14"/>
      <c r="AM5978" s="14"/>
      <c r="AN5978" s="14"/>
      <c r="AO5978" s="14"/>
      <c r="AP5978" s="14"/>
      <c r="AQ5978" s="14"/>
      <c r="AR5978" s="14"/>
      <c r="AS5978" s="14"/>
      <c r="AT5978" s="14"/>
      <c r="AU5978" s="14"/>
      <c r="AV5978" s="14"/>
      <c r="AW5978" s="14"/>
      <c r="AX5978" s="14"/>
      <c r="AY5978" s="14"/>
      <c r="AZ5978" s="14"/>
      <c r="BA5978" s="14"/>
      <c r="BB5978" s="14"/>
      <c r="BC5978" s="14"/>
      <c r="BD5978" s="14"/>
      <c r="BE5978" s="14"/>
      <c r="BF5978" s="14"/>
      <c r="BG5978" s="14"/>
      <c r="BH5978" s="14"/>
      <c r="BI5978" s="14"/>
      <c r="BJ5978" s="14"/>
      <c r="BK5978" s="14"/>
      <c r="BL5978" s="14"/>
      <c r="BM5978" s="14"/>
      <c r="BN5978" s="14"/>
      <c r="BO5978" s="14"/>
      <c r="BP5978" s="14"/>
      <c r="BQ5978" s="14"/>
      <c r="BR5978" s="14"/>
      <c r="BS5978" s="14"/>
      <c r="BT5978" s="14"/>
      <c r="BU5978" s="14"/>
      <c r="BV5978" s="14"/>
      <c r="BW5978" s="14"/>
      <c r="BX5978" s="14"/>
      <c r="BY5978" s="14"/>
      <c r="BZ5978" s="14"/>
      <c r="CA5978" s="14"/>
      <c r="CB5978" s="14"/>
      <c r="CC5978" s="14"/>
      <c r="CD5978" s="14"/>
      <c r="CE5978" s="14"/>
      <c r="CF5978" s="14"/>
      <c r="CG5978" s="14"/>
      <c r="CH5978" s="14"/>
      <c r="CI5978" s="14"/>
      <c r="CJ5978" s="14"/>
      <c r="CK5978" s="14"/>
      <c r="CL5978" s="14"/>
      <c r="CM5978" s="14"/>
      <c r="CN5978" s="14"/>
      <c r="CO5978" s="14"/>
      <c r="CP5978" s="14"/>
    </row>
    <row r="5979">
      <c r="A5979" s="12"/>
      <c r="B5979" s="13"/>
      <c r="C5979" s="14"/>
      <c r="D5979" s="14"/>
      <c r="E5979" s="14"/>
      <c r="F5979" s="313"/>
      <c r="G5979" s="14"/>
      <c r="H5979" s="14"/>
      <c r="I5979" s="14"/>
      <c r="J5979" s="14"/>
      <c r="K5979" s="14"/>
      <c r="L5979" s="14"/>
      <c r="M5979" s="14"/>
      <c r="N5979" s="14"/>
      <c r="O5979" s="14"/>
      <c r="P5979" s="14"/>
      <c r="Q5979" s="14"/>
      <c r="R5979" s="14"/>
      <c r="S5979" s="14"/>
      <c r="T5979" s="14"/>
      <c r="U5979" s="14"/>
      <c r="V5979" s="14"/>
      <c r="W5979" s="14"/>
      <c r="X5979" s="14"/>
      <c r="Y5979" s="14"/>
      <c r="Z5979" s="14"/>
      <c r="AA5979" s="14"/>
      <c r="AB5979" s="14"/>
      <c r="AC5979" s="14"/>
      <c r="AD5979" s="14"/>
      <c r="AE5979" s="14"/>
      <c r="AF5979" s="14"/>
      <c r="AG5979" s="14"/>
      <c r="AH5979" s="14"/>
      <c r="AI5979" s="14"/>
      <c r="AJ5979" s="14"/>
      <c r="AK5979" s="14"/>
      <c r="AL5979" s="14"/>
      <c r="AM5979" s="14"/>
      <c r="AN5979" s="14"/>
      <c r="AO5979" s="14"/>
      <c r="AP5979" s="14"/>
      <c r="AQ5979" s="14"/>
      <c r="AR5979" s="14"/>
      <c r="AS5979" s="14"/>
      <c r="AT5979" s="14"/>
      <c r="AU5979" s="14"/>
      <c r="AV5979" s="14"/>
      <c r="AW5979" s="14"/>
      <c r="AX5979" s="14"/>
      <c r="AY5979" s="14"/>
      <c r="AZ5979" s="14"/>
      <c r="BA5979" s="14"/>
      <c r="BB5979" s="14"/>
      <c r="BC5979" s="14"/>
      <c r="BD5979" s="14"/>
      <c r="BE5979" s="14"/>
      <c r="BF5979" s="14"/>
      <c r="BG5979" s="14"/>
      <c r="BH5979" s="14"/>
      <c r="BI5979" s="14"/>
      <c r="BJ5979" s="14"/>
      <c r="BK5979" s="14"/>
      <c r="BL5979" s="14"/>
      <c r="BM5979" s="14"/>
      <c r="BN5979" s="14"/>
      <c r="BO5979" s="14"/>
      <c r="BP5979" s="14"/>
      <c r="BQ5979" s="14"/>
      <c r="BR5979" s="14"/>
      <c r="BS5979" s="14"/>
      <c r="BT5979" s="14"/>
      <c r="BU5979" s="14"/>
      <c r="BV5979" s="14"/>
      <c r="BW5979" s="14"/>
      <c r="BX5979" s="14"/>
      <c r="BY5979" s="14"/>
      <c r="BZ5979" s="14"/>
      <c r="CA5979" s="14"/>
      <c r="CB5979" s="14"/>
      <c r="CC5979" s="14"/>
      <c r="CD5979" s="14"/>
      <c r="CE5979" s="14"/>
      <c r="CF5979" s="14"/>
      <c r="CG5979" s="14"/>
      <c r="CH5979" s="14"/>
      <c r="CI5979" s="14"/>
      <c r="CJ5979" s="14"/>
      <c r="CK5979" s="14"/>
      <c r="CL5979" s="14"/>
      <c r="CM5979" s="14"/>
      <c r="CN5979" s="14"/>
      <c r="CO5979" s="14"/>
      <c r="CP5979" s="14"/>
    </row>
    <row r="5980">
      <c r="A5980" s="12"/>
      <c r="B5980" s="13"/>
      <c r="C5980" s="14"/>
      <c r="D5980" s="14"/>
      <c r="E5980" s="14"/>
      <c r="F5980" s="313"/>
      <c r="G5980" s="14"/>
      <c r="H5980" s="14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14"/>
      <c r="Y5980" s="14"/>
      <c r="Z5980" s="14"/>
      <c r="AA5980" s="14"/>
      <c r="AB5980" s="14"/>
      <c r="AC5980" s="14"/>
      <c r="AD5980" s="14"/>
      <c r="AE5980" s="14"/>
      <c r="AF5980" s="14"/>
      <c r="AG5980" s="14"/>
      <c r="AH5980" s="14"/>
      <c r="AI5980" s="14"/>
      <c r="AJ5980" s="14"/>
      <c r="AK5980" s="14"/>
      <c r="AL5980" s="14"/>
      <c r="AM5980" s="14"/>
      <c r="AN5980" s="14"/>
      <c r="AO5980" s="14"/>
      <c r="AP5980" s="14"/>
      <c r="AQ5980" s="14"/>
      <c r="AR5980" s="14"/>
      <c r="AS5980" s="14"/>
      <c r="AT5980" s="14"/>
      <c r="AU5980" s="14"/>
      <c r="AV5980" s="14"/>
      <c r="AW5980" s="14"/>
      <c r="AX5980" s="14"/>
      <c r="AY5980" s="14"/>
      <c r="AZ5980" s="14"/>
      <c r="BA5980" s="14"/>
      <c r="BB5980" s="14"/>
      <c r="BC5980" s="14"/>
      <c r="BD5980" s="14"/>
      <c r="BE5980" s="14"/>
      <c r="BF5980" s="14"/>
      <c r="BG5980" s="14"/>
      <c r="BH5980" s="14"/>
      <c r="BI5980" s="14"/>
      <c r="BJ5980" s="14"/>
      <c r="BK5980" s="14"/>
      <c r="BL5980" s="14"/>
      <c r="BM5980" s="14"/>
      <c r="BN5980" s="14"/>
      <c r="BO5980" s="14"/>
      <c r="BP5980" s="14"/>
      <c r="BQ5980" s="14"/>
      <c r="BR5980" s="14"/>
      <c r="BS5980" s="14"/>
      <c r="BT5980" s="14"/>
      <c r="BU5980" s="14"/>
      <c r="BV5980" s="14"/>
      <c r="BW5980" s="14"/>
      <c r="BX5980" s="14"/>
      <c r="BY5980" s="14"/>
      <c r="BZ5980" s="14"/>
      <c r="CA5980" s="14"/>
      <c r="CB5980" s="14"/>
      <c r="CC5980" s="14"/>
      <c r="CD5980" s="14"/>
      <c r="CE5980" s="14"/>
      <c r="CF5980" s="14"/>
      <c r="CG5980" s="14"/>
      <c r="CH5980" s="14"/>
      <c r="CI5980" s="14"/>
      <c r="CJ5980" s="14"/>
      <c r="CK5980" s="14"/>
      <c r="CL5980" s="14"/>
      <c r="CM5980" s="14"/>
      <c r="CN5980" s="14"/>
      <c r="CO5980" s="14"/>
      <c r="CP5980" s="14"/>
    </row>
    <row r="5981">
      <c r="A5981" s="12"/>
      <c r="B5981" s="13"/>
      <c r="C5981" s="14"/>
      <c r="D5981" s="14"/>
      <c r="E5981" s="14"/>
      <c r="F5981" s="313"/>
      <c r="G5981" s="14"/>
      <c r="H5981" s="14"/>
      <c r="I5981" s="14"/>
      <c r="J5981" s="14"/>
      <c r="K5981" s="14"/>
      <c r="L5981" s="14"/>
      <c r="M5981" s="14"/>
      <c r="N5981" s="14"/>
      <c r="O5981" s="14"/>
      <c r="P5981" s="14"/>
      <c r="Q5981" s="14"/>
      <c r="R5981" s="14"/>
      <c r="S5981" s="14"/>
      <c r="T5981" s="14"/>
      <c r="U5981" s="14"/>
      <c r="V5981" s="14"/>
      <c r="W5981" s="14"/>
      <c r="X5981" s="14"/>
      <c r="Y5981" s="14"/>
      <c r="Z5981" s="14"/>
      <c r="AA5981" s="14"/>
      <c r="AB5981" s="14"/>
      <c r="AC5981" s="14"/>
      <c r="AD5981" s="14"/>
      <c r="AE5981" s="14"/>
      <c r="AF5981" s="14"/>
      <c r="AG5981" s="14"/>
      <c r="AH5981" s="14"/>
      <c r="AI5981" s="14"/>
      <c r="AJ5981" s="14"/>
      <c r="AK5981" s="14"/>
      <c r="AL5981" s="14"/>
      <c r="AM5981" s="14"/>
      <c r="AN5981" s="14"/>
      <c r="AO5981" s="14"/>
      <c r="AP5981" s="14"/>
      <c r="AQ5981" s="14"/>
      <c r="AR5981" s="14"/>
      <c r="AS5981" s="14"/>
      <c r="AT5981" s="14"/>
      <c r="AU5981" s="14"/>
      <c r="AV5981" s="14"/>
      <c r="AW5981" s="14"/>
      <c r="AX5981" s="14"/>
      <c r="AY5981" s="14"/>
      <c r="AZ5981" s="14"/>
      <c r="BA5981" s="14"/>
      <c r="BB5981" s="14"/>
      <c r="BC5981" s="14"/>
      <c r="BD5981" s="14"/>
      <c r="BE5981" s="14"/>
      <c r="BF5981" s="14"/>
      <c r="BG5981" s="14"/>
      <c r="BH5981" s="14"/>
      <c r="BI5981" s="14"/>
      <c r="BJ5981" s="14"/>
      <c r="BK5981" s="14"/>
      <c r="BL5981" s="14"/>
      <c r="BM5981" s="14"/>
      <c r="BN5981" s="14"/>
      <c r="BO5981" s="14"/>
      <c r="BP5981" s="14"/>
      <c r="BQ5981" s="14"/>
      <c r="BR5981" s="14"/>
      <c r="BS5981" s="14"/>
      <c r="BT5981" s="14"/>
      <c r="BU5981" s="14"/>
      <c r="BV5981" s="14"/>
      <c r="BW5981" s="14"/>
      <c r="BX5981" s="14"/>
      <c r="BY5981" s="14"/>
      <c r="BZ5981" s="14"/>
      <c r="CA5981" s="14"/>
      <c r="CB5981" s="14"/>
      <c r="CC5981" s="14"/>
      <c r="CD5981" s="14"/>
      <c r="CE5981" s="14"/>
      <c r="CF5981" s="14"/>
      <c r="CG5981" s="14"/>
      <c r="CH5981" s="14"/>
      <c r="CI5981" s="14"/>
      <c r="CJ5981" s="14"/>
      <c r="CK5981" s="14"/>
      <c r="CL5981" s="14"/>
      <c r="CM5981" s="14"/>
      <c r="CN5981" s="14"/>
      <c r="CO5981" s="14"/>
      <c r="CP5981" s="14"/>
    </row>
    <row r="5982">
      <c r="A5982" s="12"/>
      <c r="B5982" s="13"/>
      <c r="C5982" s="14"/>
      <c r="D5982" s="14"/>
      <c r="E5982" s="14"/>
      <c r="F5982" s="313"/>
      <c r="G5982" s="14"/>
      <c r="H5982" s="14"/>
      <c r="I5982" s="14"/>
      <c r="J5982" s="14"/>
      <c r="K5982" s="14"/>
      <c r="L5982" s="14"/>
      <c r="M5982" s="14"/>
      <c r="N5982" s="14"/>
      <c r="O5982" s="14"/>
      <c r="P5982" s="14"/>
      <c r="Q5982" s="14"/>
      <c r="R5982" s="14"/>
      <c r="S5982" s="14"/>
      <c r="T5982" s="14"/>
      <c r="U5982" s="14"/>
      <c r="V5982" s="14"/>
      <c r="W5982" s="14"/>
      <c r="X5982" s="14"/>
      <c r="Y5982" s="14"/>
      <c r="Z5982" s="14"/>
      <c r="AA5982" s="14"/>
      <c r="AB5982" s="14"/>
      <c r="AC5982" s="14"/>
      <c r="AD5982" s="14"/>
      <c r="AE5982" s="14"/>
      <c r="AF5982" s="14"/>
      <c r="AG5982" s="14"/>
      <c r="AH5982" s="14"/>
      <c r="AI5982" s="14"/>
      <c r="AJ5982" s="14"/>
      <c r="AK5982" s="14"/>
      <c r="AL5982" s="14"/>
      <c r="AM5982" s="14"/>
      <c r="AN5982" s="14"/>
      <c r="AO5982" s="14"/>
      <c r="AP5982" s="14"/>
      <c r="AQ5982" s="14"/>
      <c r="AR5982" s="14"/>
      <c r="AS5982" s="14"/>
      <c r="AT5982" s="14"/>
      <c r="AU5982" s="14"/>
      <c r="AV5982" s="14"/>
      <c r="AW5982" s="14"/>
      <c r="AX5982" s="14"/>
      <c r="AY5982" s="14"/>
      <c r="AZ5982" s="14"/>
      <c r="BA5982" s="14"/>
      <c r="BB5982" s="14"/>
      <c r="BC5982" s="14"/>
      <c r="BD5982" s="14"/>
      <c r="BE5982" s="14"/>
      <c r="BF5982" s="14"/>
      <c r="BG5982" s="14"/>
      <c r="BH5982" s="14"/>
      <c r="BI5982" s="14"/>
      <c r="BJ5982" s="14"/>
      <c r="BK5982" s="14"/>
      <c r="BL5982" s="14"/>
      <c r="BM5982" s="14"/>
      <c r="BN5982" s="14"/>
      <c r="BO5982" s="14"/>
      <c r="BP5982" s="14"/>
      <c r="BQ5982" s="14"/>
      <c r="BR5982" s="14"/>
      <c r="BS5982" s="14"/>
      <c r="BT5982" s="14"/>
      <c r="BU5982" s="14"/>
      <c r="BV5982" s="14"/>
      <c r="BW5982" s="14"/>
      <c r="BX5982" s="14"/>
      <c r="BY5982" s="14"/>
      <c r="BZ5982" s="14"/>
      <c r="CA5982" s="14"/>
      <c r="CB5982" s="14"/>
      <c r="CC5982" s="14"/>
      <c r="CD5982" s="14"/>
      <c r="CE5982" s="14"/>
      <c r="CF5982" s="14"/>
      <c r="CG5982" s="14"/>
      <c r="CH5982" s="14"/>
      <c r="CI5982" s="14"/>
      <c r="CJ5982" s="14"/>
      <c r="CK5982" s="14"/>
      <c r="CL5982" s="14"/>
      <c r="CM5982" s="14"/>
      <c r="CN5982" s="14"/>
      <c r="CO5982" s="14"/>
      <c r="CP5982" s="14"/>
    </row>
    <row r="5983">
      <c r="A5983" s="12"/>
      <c r="B5983" s="13"/>
      <c r="C5983" s="14"/>
      <c r="D5983" s="14"/>
      <c r="E5983" s="14"/>
      <c r="F5983" s="313"/>
      <c r="G5983" s="14"/>
      <c r="H5983" s="14"/>
      <c r="I5983" s="14"/>
      <c r="J5983" s="14"/>
      <c r="K5983" s="14"/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  <c r="W5983" s="14"/>
      <c r="X5983" s="14"/>
      <c r="Y5983" s="14"/>
      <c r="Z5983" s="14"/>
      <c r="AA5983" s="14"/>
      <c r="AB5983" s="14"/>
      <c r="AC5983" s="14"/>
      <c r="AD5983" s="14"/>
      <c r="AE5983" s="14"/>
      <c r="AF5983" s="14"/>
      <c r="AG5983" s="14"/>
      <c r="AH5983" s="14"/>
      <c r="AI5983" s="14"/>
      <c r="AJ5983" s="14"/>
      <c r="AK5983" s="14"/>
      <c r="AL5983" s="14"/>
      <c r="AM5983" s="14"/>
      <c r="AN5983" s="14"/>
      <c r="AO5983" s="14"/>
      <c r="AP5983" s="14"/>
      <c r="AQ5983" s="14"/>
      <c r="AR5983" s="14"/>
      <c r="AS5983" s="14"/>
      <c r="AT5983" s="14"/>
      <c r="AU5983" s="14"/>
      <c r="AV5983" s="14"/>
      <c r="AW5983" s="14"/>
      <c r="AX5983" s="14"/>
      <c r="AY5983" s="14"/>
      <c r="AZ5983" s="14"/>
      <c r="BA5983" s="14"/>
      <c r="BB5983" s="14"/>
      <c r="BC5983" s="14"/>
      <c r="BD5983" s="14"/>
      <c r="BE5983" s="14"/>
      <c r="BF5983" s="14"/>
      <c r="BG5983" s="14"/>
      <c r="BH5983" s="14"/>
      <c r="BI5983" s="14"/>
      <c r="BJ5983" s="14"/>
      <c r="BK5983" s="14"/>
      <c r="BL5983" s="14"/>
      <c r="BM5983" s="14"/>
      <c r="BN5983" s="14"/>
      <c r="BO5983" s="14"/>
      <c r="BP5983" s="14"/>
      <c r="BQ5983" s="14"/>
      <c r="BR5983" s="14"/>
      <c r="BS5983" s="14"/>
      <c r="BT5983" s="14"/>
      <c r="BU5983" s="14"/>
      <c r="BV5983" s="14"/>
      <c r="BW5983" s="14"/>
      <c r="BX5983" s="14"/>
      <c r="BY5983" s="14"/>
      <c r="BZ5983" s="14"/>
      <c r="CA5983" s="14"/>
      <c r="CB5983" s="14"/>
      <c r="CC5983" s="14"/>
      <c r="CD5983" s="14"/>
      <c r="CE5983" s="14"/>
      <c r="CF5983" s="14"/>
      <c r="CG5983" s="14"/>
      <c r="CH5983" s="14"/>
      <c r="CI5983" s="14"/>
      <c r="CJ5983" s="14"/>
      <c r="CK5983" s="14"/>
      <c r="CL5983" s="14"/>
      <c r="CM5983" s="14"/>
      <c r="CN5983" s="14"/>
      <c r="CO5983" s="14"/>
      <c r="CP5983" s="14"/>
    </row>
    <row r="5984">
      <c r="A5984" s="12"/>
      <c r="B5984" s="13"/>
      <c r="C5984" s="14"/>
      <c r="D5984" s="14"/>
      <c r="E5984" s="14"/>
      <c r="F5984" s="313"/>
      <c r="G5984" s="14"/>
      <c r="H5984" s="14"/>
      <c r="I5984" s="14"/>
      <c r="J5984" s="14"/>
      <c r="K5984" s="14"/>
      <c r="L5984" s="14"/>
      <c r="M5984" s="14"/>
      <c r="N5984" s="14"/>
      <c r="O5984" s="14"/>
      <c r="P5984" s="14"/>
      <c r="Q5984" s="14"/>
      <c r="R5984" s="14"/>
      <c r="S5984" s="14"/>
      <c r="T5984" s="14"/>
      <c r="U5984" s="14"/>
      <c r="V5984" s="14"/>
      <c r="W5984" s="14"/>
      <c r="X5984" s="14"/>
      <c r="Y5984" s="14"/>
      <c r="Z5984" s="14"/>
      <c r="AA5984" s="14"/>
      <c r="AB5984" s="14"/>
      <c r="AC5984" s="14"/>
      <c r="AD5984" s="14"/>
      <c r="AE5984" s="14"/>
      <c r="AF5984" s="14"/>
      <c r="AG5984" s="14"/>
      <c r="AH5984" s="14"/>
      <c r="AI5984" s="14"/>
      <c r="AJ5984" s="14"/>
      <c r="AK5984" s="14"/>
      <c r="AL5984" s="14"/>
      <c r="AM5984" s="14"/>
      <c r="AN5984" s="14"/>
      <c r="AO5984" s="14"/>
      <c r="AP5984" s="14"/>
      <c r="AQ5984" s="14"/>
      <c r="AR5984" s="14"/>
      <c r="AS5984" s="14"/>
      <c r="AT5984" s="14"/>
      <c r="AU5984" s="14"/>
      <c r="AV5984" s="14"/>
      <c r="AW5984" s="14"/>
      <c r="AX5984" s="14"/>
      <c r="AY5984" s="14"/>
      <c r="AZ5984" s="14"/>
      <c r="BA5984" s="14"/>
      <c r="BB5984" s="14"/>
      <c r="BC5984" s="14"/>
      <c r="BD5984" s="14"/>
      <c r="BE5984" s="14"/>
      <c r="BF5984" s="14"/>
      <c r="BG5984" s="14"/>
      <c r="BH5984" s="14"/>
      <c r="BI5984" s="14"/>
      <c r="BJ5984" s="14"/>
      <c r="BK5984" s="14"/>
      <c r="BL5984" s="14"/>
      <c r="BM5984" s="14"/>
      <c r="BN5984" s="14"/>
      <c r="BO5984" s="14"/>
      <c r="BP5984" s="14"/>
      <c r="BQ5984" s="14"/>
      <c r="BR5984" s="14"/>
      <c r="BS5984" s="14"/>
      <c r="BT5984" s="14"/>
      <c r="BU5984" s="14"/>
      <c r="BV5984" s="14"/>
      <c r="BW5984" s="14"/>
      <c r="BX5984" s="14"/>
      <c r="BY5984" s="14"/>
      <c r="BZ5984" s="14"/>
      <c r="CA5984" s="14"/>
      <c r="CB5984" s="14"/>
      <c r="CC5984" s="14"/>
      <c r="CD5984" s="14"/>
      <c r="CE5984" s="14"/>
      <c r="CF5984" s="14"/>
      <c r="CG5984" s="14"/>
      <c r="CH5984" s="14"/>
      <c r="CI5984" s="14"/>
      <c r="CJ5984" s="14"/>
      <c r="CK5984" s="14"/>
      <c r="CL5984" s="14"/>
      <c r="CM5984" s="14"/>
      <c r="CN5984" s="14"/>
      <c r="CO5984" s="14"/>
      <c r="CP5984" s="14"/>
    </row>
    <row r="5985">
      <c r="A5985" s="12"/>
      <c r="B5985" s="13"/>
      <c r="C5985" s="14"/>
      <c r="D5985" s="14"/>
      <c r="E5985" s="14"/>
      <c r="F5985" s="313"/>
      <c r="G5985" s="14"/>
      <c r="H5985" s="14"/>
      <c r="I5985" s="14"/>
      <c r="J5985" s="14"/>
      <c r="K5985" s="14"/>
      <c r="L5985" s="14"/>
      <c r="M5985" s="14"/>
      <c r="N5985" s="14"/>
      <c r="O5985" s="14"/>
      <c r="P5985" s="14"/>
      <c r="Q5985" s="14"/>
      <c r="R5985" s="14"/>
      <c r="S5985" s="14"/>
      <c r="T5985" s="14"/>
      <c r="U5985" s="14"/>
      <c r="V5985" s="14"/>
      <c r="W5985" s="14"/>
      <c r="X5985" s="14"/>
      <c r="Y5985" s="14"/>
      <c r="Z5985" s="14"/>
      <c r="AA5985" s="14"/>
      <c r="AB5985" s="14"/>
      <c r="AC5985" s="14"/>
      <c r="AD5985" s="14"/>
      <c r="AE5985" s="14"/>
      <c r="AF5985" s="14"/>
      <c r="AG5985" s="14"/>
      <c r="AH5985" s="14"/>
      <c r="AI5985" s="14"/>
      <c r="AJ5985" s="14"/>
      <c r="AK5985" s="14"/>
      <c r="AL5985" s="14"/>
      <c r="AM5985" s="14"/>
      <c r="AN5985" s="14"/>
      <c r="AO5985" s="14"/>
      <c r="AP5985" s="14"/>
      <c r="AQ5985" s="14"/>
      <c r="AR5985" s="14"/>
      <c r="AS5985" s="14"/>
      <c r="AT5985" s="14"/>
      <c r="AU5985" s="14"/>
      <c r="AV5985" s="14"/>
      <c r="AW5985" s="14"/>
      <c r="AX5985" s="14"/>
      <c r="AY5985" s="14"/>
      <c r="AZ5985" s="14"/>
      <c r="BA5985" s="14"/>
      <c r="BB5985" s="14"/>
      <c r="BC5985" s="14"/>
      <c r="BD5985" s="14"/>
      <c r="BE5985" s="14"/>
      <c r="BF5985" s="14"/>
      <c r="BG5985" s="14"/>
      <c r="BH5985" s="14"/>
      <c r="BI5985" s="14"/>
      <c r="BJ5985" s="14"/>
      <c r="BK5985" s="14"/>
      <c r="BL5985" s="14"/>
      <c r="BM5985" s="14"/>
      <c r="BN5985" s="14"/>
      <c r="BO5985" s="14"/>
      <c r="BP5985" s="14"/>
      <c r="BQ5985" s="14"/>
      <c r="BR5985" s="14"/>
      <c r="BS5985" s="14"/>
      <c r="BT5985" s="14"/>
      <c r="BU5985" s="14"/>
      <c r="BV5985" s="14"/>
      <c r="BW5985" s="14"/>
      <c r="BX5985" s="14"/>
      <c r="BY5985" s="14"/>
      <c r="BZ5985" s="14"/>
      <c r="CA5985" s="14"/>
      <c r="CB5985" s="14"/>
      <c r="CC5985" s="14"/>
      <c r="CD5985" s="14"/>
      <c r="CE5985" s="14"/>
      <c r="CF5985" s="14"/>
      <c r="CG5985" s="14"/>
      <c r="CH5985" s="14"/>
      <c r="CI5985" s="14"/>
      <c r="CJ5985" s="14"/>
      <c r="CK5985" s="14"/>
      <c r="CL5985" s="14"/>
      <c r="CM5985" s="14"/>
      <c r="CN5985" s="14"/>
      <c r="CO5985" s="14"/>
      <c r="CP5985" s="14"/>
    </row>
    <row r="5986">
      <c r="A5986" s="12"/>
      <c r="B5986" s="13"/>
      <c r="C5986" s="14"/>
      <c r="D5986" s="14"/>
      <c r="E5986" s="14"/>
      <c r="F5986" s="313"/>
      <c r="G5986" s="14"/>
      <c r="H5986" s="14"/>
      <c r="I5986" s="14"/>
      <c r="J5986" s="14"/>
      <c r="K5986" s="14"/>
      <c r="L5986" s="14"/>
      <c r="M5986" s="14"/>
      <c r="N5986" s="14"/>
      <c r="O5986" s="14"/>
      <c r="P5986" s="14"/>
      <c r="Q5986" s="14"/>
      <c r="R5986" s="14"/>
      <c r="S5986" s="14"/>
      <c r="T5986" s="14"/>
      <c r="U5986" s="14"/>
      <c r="V5986" s="14"/>
      <c r="W5986" s="14"/>
      <c r="X5986" s="14"/>
      <c r="Y5986" s="14"/>
      <c r="Z5986" s="14"/>
      <c r="AA5986" s="14"/>
      <c r="AB5986" s="14"/>
      <c r="AC5986" s="14"/>
      <c r="AD5986" s="14"/>
      <c r="AE5986" s="14"/>
      <c r="AF5986" s="14"/>
      <c r="AG5986" s="14"/>
      <c r="AH5986" s="14"/>
      <c r="AI5986" s="14"/>
      <c r="AJ5986" s="14"/>
      <c r="AK5986" s="14"/>
      <c r="AL5986" s="14"/>
      <c r="AM5986" s="14"/>
      <c r="AN5986" s="14"/>
      <c r="AO5986" s="14"/>
      <c r="AP5986" s="14"/>
      <c r="AQ5986" s="14"/>
      <c r="AR5986" s="14"/>
      <c r="AS5986" s="14"/>
      <c r="AT5986" s="14"/>
      <c r="AU5986" s="14"/>
      <c r="AV5986" s="14"/>
      <c r="AW5986" s="14"/>
      <c r="AX5986" s="14"/>
      <c r="AY5986" s="14"/>
      <c r="AZ5986" s="14"/>
      <c r="BA5986" s="14"/>
      <c r="BB5986" s="14"/>
      <c r="BC5986" s="14"/>
      <c r="BD5986" s="14"/>
      <c r="BE5986" s="14"/>
      <c r="BF5986" s="14"/>
      <c r="BG5986" s="14"/>
      <c r="BH5986" s="14"/>
      <c r="BI5986" s="14"/>
      <c r="BJ5986" s="14"/>
      <c r="BK5986" s="14"/>
      <c r="BL5986" s="14"/>
      <c r="BM5986" s="14"/>
      <c r="BN5986" s="14"/>
      <c r="BO5986" s="14"/>
      <c r="BP5986" s="14"/>
      <c r="BQ5986" s="14"/>
      <c r="BR5986" s="14"/>
      <c r="BS5986" s="14"/>
      <c r="BT5986" s="14"/>
      <c r="BU5986" s="14"/>
      <c r="BV5986" s="14"/>
      <c r="BW5986" s="14"/>
      <c r="BX5986" s="14"/>
      <c r="BY5986" s="14"/>
      <c r="BZ5986" s="14"/>
      <c r="CA5986" s="14"/>
      <c r="CB5986" s="14"/>
      <c r="CC5986" s="14"/>
      <c r="CD5986" s="14"/>
      <c r="CE5986" s="14"/>
      <c r="CF5986" s="14"/>
      <c r="CG5986" s="14"/>
      <c r="CH5986" s="14"/>
      <c r="CI5986" s="14"/>
      <c r="CJ5986" s="14"/>
      <c r="CK5986" s="14"/>
      <c r="CL5986" s="14"/>
      <c r="CM5986" s="14"/>
      <c r="CN5986" s="14"/>
      <c r="CO5986" s="14"/>
      <c r="CP5986" s="14"/>
    </row>
    <row r="5987">
      <c r="A5987" s="12"/>
      <c r="B5987" s="13"/>
      <c r="C5987" s="14"/>
      <c r="D5987" s="14"/>
      <c r="E5987" s="14"/>
      <c r="F5987" s="313"/>
      <c r="G5987" s="14"/>
      <c r="H5987" s="14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14"/>
      <c r="Y5987" s="14"/>
      <c r="Z5987" s="14"/>
      <c r="AA5987" s="14"/>
      <c r="AB5987" s="14"/>
      <c r="AC5987" s="14"/>
      <c r="AD5987" s="14"/>
      <c r="AE5987" s="14"/>
      <c r="AF5987" s="14"/>
      <c r="AG5987" s="14"/>
      <c r="AH5987" s="14"/>
      <c r="AI5987" s="14"/>
      <c r="AJ5987" s="14"/>
      <c r="AK5987" s="14"/>
      <c r="AL5987" s="14"/>
      <c r="AM5987" s="14"/>
      <c r="AN5987" s="14"/>
      <c r="AO5987" s="14"/>
      <c r="AP5987" s="14"/>
      <c r="AQ5987" s="14"/>
      <c r="AR5987" s="14"/>
      <c r="AS5987" s="14"/>
      <c r="AT5987" s="14"/>
      <c r="AU5987" s="14"/>
      <c r="AV5987" s="14"/>
      <c r="AW5987" s="14"/>
      <c r="AX5987" s="14"/>
      <c r="AY5987" s="14"/>
      <c r="AZ5987" s="14"/>
      <c r="BA5987" s="14"/>
      <c r="BB5987" s="14"/>
      <c r="BC5987" s="14"/>
      <c r="BD5987" s="14"/>
      <c r="BE5987" s="14"/>
      <c r="BF5987" s="14"/>
      <c r="BG5987" s="14"/>
      <c r="BH5987" s="14"/>
      <c r="BI5987" s="14"/>
      <c r="BJ5987" s="14"/>
      <c r="BK5987" s="14"/>
      <c r="BL5987" s="14"/>
      <c r="BM5987" s="14"/>
      <c r="BN5987" s="14"/>
      <c r="BO5987" s="14"/>
      <c r="BP5987" s="14"/>
      <c r="BQ5987" s="14"/>
      <c r="BR5987" s="14"/>
      <c r="BS5987" s="14"/>
      <c r="BT5987" s="14"/>
      <c r="BU5987" s="14"/>
      <c r="BV5987" s="14"/>
      <c r="BW5987" s="14"/>
      <c r="BX5987" s="14"/>
      <c r="BY5987" s="14"/>
      <c r="BZ5987" s="14"/>
      <c r="CA5987" s="14"/>
      <c r="CB5987" s="14"/>
      <c r="CC5987" s="14"/>
      <c r="CD5987" s="14"/>
      <c r="CE5987" s="14"/>
      <c r="CF5987" s="14"/>
      <c r="CG5987" s="14"/>
      <c r="CH5987" s="14"/>
      <c r="CI5987" s="14"/>
      <c r="CJ5987" s="14"/>
      <c r="CK5987" s="14"/>
      <c r="CL5987" s="14"/>
      <c r="CM5987" s="14"/>
      <c r="CN5987" s="14"/>
      <c r="CO5987" s="14"/>
      <c r="CP5987" s="14"/>
    </row>
    <row r="5988">
      <c r="A5988" s="12"/>
      <c r="B5988" s="13"/>
      <c r="C5988" s="14"/>
      <c r="D5988" s="14"/>
      <c r="E5988" s="14"/>
      <c r="F5988" s="313"/>
      <c r="G5988" s="14"/>
      <c r="H5988" s="14"/>
      <c r="I5988" s="14"/>
      <c r="J5988" s="14"/>
      <c r="K5988" s="14"/>
      <c r="L5988" s="14"/>
      <c r="M5988" s="14"/>
      <c r="N5988" s="14"/>
      <c r="O5988" s="14"/>
      <c r="P5988" s="14"/>
      <c r="Q5988" s="14"/>
      <c r="R5988" s="14"/>
      <c r="S5988" s="14"/>
      <c r="T5988" s="14"/>
      <c r="U5988" s="14"/>
      <c r="V5988" s="14"/>
      <c r="W5988" s="14"/>
      <c r="X5988" s="14"/>
      <c r="Y5988" s="14"/>
      <c r="Z5988" s="14"/>
      <c r="AA5988" s="14"/>
      <c r="AB5988" s="14"/>
      <c r="AC5988" s="14"/>
      <c r="AD5988" s="14"/>
      <c r="AE5988" s="14"/>
      <c r="AF5988" s="14"/>
      <c r="AG5988" s="14"/>
      <c r="AH5988" s="14"/>
      <c r="AI5988" s="14"/>
      <c r="AJ5988" s="14"/>
      <c r="AK5988" s="14"/>
      <c r="AL5988" s="14"/>
      <c r="AM5988" s="14"/>
      <c r="AN5988" s="14"/>
      <c r="AO5988" s="14"/>
      <c r="AP5988" s="14"/>
      <c r="AQ5988" s="14"/>
      <c r="AR5988" s="14"/>
      <c r="AS5988" s="14"/>
      <c r="AT5988" s="14"/>
      <c r="AU5988" s="14"/>
      <c r="AV5988" s="14"/>
      <c r="AW5988" s="14"/>
      <c r="AX5988" s="14"/>
      <c r="AY5988" s="14"/>
      <c r="AZ5988" s="14"/>
      <c r="BA5988" s="14"/>
      <c r="BB5988" s="14"/>
      <c r="BC5988" s="14"/>
      <c r="BD5988" s="14"/>
      <c r="BE5988" s="14"/>
      <c r="BF5988" s="14"/>
      <c r="BG5988" s="14"/>
      <c r="BH5988" s="14"/>
      <c r="BI5988" s="14"/>
      <c r="BJ5988" s="14"/>
      <c r="BK5988" s="14"/>
      <c r="BL5988" s="14"/>
      <c r="BM5988" s="14"/>
      <c r="BN5988" s="14"/>
      <c r="BO5988" s="14"/>
      <c r="BP5988" s="14"/>
      <c r="BQ5988" s="14"/>
      <c r="BR5988" s="14"/>
      <c r="BS5988" s="14"/>
      <c r="BT5988" s="14"/>
      <c r="BU5988" s="14"/>
      <c r="BV5988" s="14"/>
      <c r="BW5988" s="14"/>
      <c r="BX5988" s="14"/>
      <c r="BY5988" s="14"/>
      <c r="BZ5988" s="14"/>
      <c r="CA5988" s="14"/>
      <c r="CB5988" s="14"/>
      <c r="CC5988" s="14"/>
      <c r="CD5988" s="14"/>
      <c r="CE5988" s="14"/>
      <c r="CF5988" s="14"/>
      <c r="CG5988" s="14"/>
      <c r="CH5988" s="14"/>
      <c r="CI5988" s="14"/>
      <c r="CJ5988" s="14"/>
      <c r="CK5988" s="14"/>
      <c r="CL5988" s="14"/>
      <c r="CM5988" s="14"/>
      <c r="CN5988" s="14"/>
      <c r="CO5988" s="14"/>
      <c r="CP5988" s="14"/>
    </row>
    <row r="5989">
      <c r="A5989" s="12"/>
      <c r="B5989" s="13"/>
      <c r="C5989" s="14"/>
      <c r="D5989" s="14"/>
      <c r="E5989" s="14"/>
      <c r="F5989" s="313"/>
      <c r="G5989" s="14"/>
      <c r="H5989" s="14"/>
      <c r="I5989" s="14"/>
      <c r="J5989" s="14"/>
      <c r="K5989" s="14"/>
      <c r="L5989" s="14"/>
      <c r="M5989" s="14"/>
      <c r="N5989" s="14"/>
      <c r="O5989" s="14"/>
      <c r="P5989" s="14"/>
      <c r="Q5989" s="14"/>
      <c r="R5989" s="14"/>
      <c r="S5989" s="14"/>
      <c r="T5989" s="14"/>
      <c r="U5989" s="14"/>
      <c r="V5989" s="14"/>
      <c r="W5989" s="14"/>
      <c r="X5989" s="14"/>
      <c r="Y5989" s="14"/>
      <c r="Z5989" s="14"/>
      <c r="AA5989" s="14"/>
      <c r="AB5989" s="14"/>
      <c r="AC5989" s="14"/>
      <c r="AD5989" s="14"/>
      <c r="AE5989" s="14"/>
      <c r="AF5989" s="14"/>
      <c r="AG5989" s="14"/>
      <c r="AH5989" s="14"/>
      <c r="AI5989" s="14"/>
      <c r="AJ5989" s="14"/>
      <c r="AK5989" s="14"/>
      <c r="AL5989" s="14"/>
      <c r="AM5989" s="14"/>
      <c r="AN5989" s="14"/>
      <c r="AO5989" s="14"/>
      <c r="AP5989" s="14"/>
      <c r="AQ5989" s="14"/>
      <c r="AR5989" s="14"/>
      <c r="AS5989" s="14"/>
      <c r="AT5989" s="14"/>
      <c r="AU5989" s="14"/>
      <c r="AV5989" s="14"/>
      <c r="AW5989" s="14"/>
      <c r="AX5989" s="14"/>
      <c r="AY5989" s="14"/>
      <c r="AZ5989" s="14"/>
      <c r="BA5989" s="14"/>
      <c r="BB5989" s="14"/>
      <c r="BC5989" s="14"/>
      <c r="BD5989" s="14"/>
      <c r="BE5989" s="14"/>
      <c r="BF5989" s="14"/>
      <c r="BG5989" s="14"/>
      <c r="BH5989" s="14"/>
      <c r="BI5989" s="14"/>
      <c r="BJ5989" s="14"/>
      <c r="BK5989" s="14"/>
      <c r="BL5989" s="14"/>
      <c r="BM5989" s="14"/>
      <c r="BN5989" s="14"/>
      <c r="BO5989" s="14"/>
      <c r="BP5989" s="14"/>
      <c r="BQ5989" s="14"/>
      <c r="BR5989" s="14"/>
      <c r="BS5989" s="14"/>
      <c r="BT5989" s="14"/>
      <c r="BU5989" s="14"/>
      <c r="BV5989" s="14"/>
      <c r="BW5989" s="14"/>
      <c r="BX5989" s="14"/>
      <c r="BY5989" s="14"/>
      <c r="BZ5989" s="14"/>
      <c r="CA5989" s="14"/>
      <c r="CB5989" s="14"/>
      <c r="CC5989" s="14"/>
      <c r="CD5989" s="14"/>
      <c r="CE5989" s="14"/>
      <c r="CF5989" s="14"/>
      <c r="CG5989" s="14"/>
      <c r="CH5989" s="14"/>
      <c r="CI5989" s="14"/>
      <c r="CJ5989" s="14"/>
      <c r="CK5989" s="14"/>
      <c r="CL5989" s="14"/>
      <c r="CM5989" s="14"/>
      <c r="CN5989" s="14"/>
      <c r="CO5989" s="14"/>
      <c r="CP5989" s="14"/>
    </row>
    <row r="5990">
      <c r="A5990" s="12"/>
      <c r="B5990" s="13"/>
      <c r="C5990" s="14"/>
      <c r="D5990" s="14"/>
      <c r="E5990" s="14"/>
      <c r="F5990" s="313"/>
      <c r="G5990" s="14"/>
      <c r="H5990" s="14"/>
      <c r="I5990" s="14"/>
      <c r="J5990" s="14"/>
      <c r="K5990" s="14"/>
      <c r="L5990" s="14"/>
      <c r="M5990" s="14"/>
      <c r="N5990" s="14"/>
      <c r="O5990" s="14"/>
      <c r="P5990" s="14"/>
      <c r="Q5990" s="14"/>
      <c r="R5990" s="14"/>
      <c r="S5990" s="14"/>
      <c r="T5990" s="14"/>
      <c r="U5990" s="14"/>
      <c r="V5990" s="14"/>
      <c r="W5990" s="14"/>
      <c r="X5990" s="14"/>
      <c r="Y5990" s="14"/>
      <c r="Z5990" s="14"/>
      <c r="AA5990" s="14"/>
      <c r="AB5990" s="14"/>
      <c r="AC5990" s="14"/>
      <c r="AD5990" s="14"/>
      <c r="AE5990" s="14"/>
      <c r="AF5990" s="14"/>
      <c r="AG5990" s="14"/>
      <c r="AH5990" s="14"/>
      <c r="AI5990" s="14"/>
      <c r="AJ5990" s="14"/>
      <c r="AK5990" s="14"/>
      <c r="AL5990" s="14"/>
      <c r="AM5990" s="14"/>
      <c r="AN5990" s="14"/>
      <c r="AO5990" s="14"/>
      <c r="AP5990" s="14"/>
      <c r="AQ5990" s="14"/>
      <c r="AR5990" s="14"/>
      <c r="AS5990" s="14"/>
      <c r="AT5990" s="14"/>
      <c r="AU5990" s="14"/>
      <c r="AV5990" s="14"/>
      <c r="AW5990" s="14"/>
      <c r="AX5990" s="14"/>
      <c r="AY5990" s="14"/>
      <c r="AZ5990" s="14"/>
      <c r="BA5990" s="14"/>
      <c r="BB5990" s="14"/>
      <c r="BC5990" s="14"/>
      <c r="BD5990" s="14"/>
      <c r="BE5990" s="14"/>
      <c r="BF5990" s="14"/>
      <c r="BG5990" s="14"/>
      <c r="BH5990" s="14"/>
      <c r="BI5990" s="14"/>
      <c r="BJ5990" s="14"/>
      <c r="BK5990" s="14"/>
      <c r="BL5990" s="14"/>
      <c r="BM5990" s="14"/>
      <c r="BN5990" s="14"/>
      <c r="BO5990" s="14"/>
      <c r="BP5990" s="14"/>
      <c r="BQ5990" s="14"/>
      <c r="BR5990" s="14"/>
      <c r="BS5990" s="14"/>
      <c r="BT5990" s="14"/>
      <c r="BU5990" s="14"/>
      <c r="BV5990" s="14"/>
      <c r="BW5990" s="14"/>
      <c r="BX5990" s="14"/>
      <c r="BY5990" s="14"/>
      <c r="BZ5990" s="14"/>
      <c r="CA5990" s="14"/>
      <c r="CB5990" s="14"/>
      <c r="CC5990" s="14"/>
      <c r="CD5990" s="14"/>
      <c r="CE5990" s="14"/>
      <c r="CF5990" s="14"/>
      <c r="CG5990" s="14"/>
      <c r="CH5990" s="14"/>
      <c r="CI5990" s="14"/>
      <c r="CJ5990" s="14"/>
      <c r="CK5990" s="14"/>
      <c r="CL5990" s="14"/>
      <c r="CM5990" s="14"/>
      <c r="CN5990" s="14"/>
      <c r="CO5990" s="14"/>
      <c r="CP5990" s="14"/>
    </row>
    <row r="5991">
      <c r="A5991" s="12"/>
      <c r="B5991" s="13"/>
      <c r="C5991" s="14"/>
      <c r="D5991" s="14"/>
      <c r="E5991" s="14"/>
      <c r="F5991" s="313"/>
      <c r="G5991" s="14"/>
      <c r="H5991" s="14"/>
      <c r="I5991" s="14"/>
      <c r="J5991" s="14"/>
      <c r="K5991" s="14"/>
      <c r="L5991" s="14"/>
      <c r="M5991" s="14"/>
      <c r="N5991" s="14"/>
      <c r="O5991" s="14"/>
      <c r="P5991" s="14"/>
      <c r="Q5991" s="14"/>
      <c r="R5991" s="14"/>
      <c r="S5991" s="14"/>
      <c r="T5991" s="14"/>
      <c r="U5991" s="14"/>
      <c r="V5991" s="14"/>
      <c r="W5991" s="14"/>
      <c r="X5991" s="14"/>
      <c r="Y5991" s="14"/>
      <c r="Z5991" s="14"/>
      <c r="AA5991" s="14"/>
      <c r="AB5991" s="14"/>
      <c r="AC5991" s="14"/>
      <c r="AD5991" s="14"/>
      <c r="AE5991" s="14"/>
      <c r="AF5991" s="14"/>
      <c r="AG5991" s="14"/>
      <c r="AH5991" s="14"/>
      <c r="AI5991" s="14"/>
      <c r="AJ5991" s="14"/>
      <c r="AK5991" s="14"/>
      <c r="AL5991" s="14"/>
      <c r="AM5991" s="14"/>
      <c r="AN5991" s="14"/>
      <c r="AO5991" s="14"/>
      <c r="AP5991" s="14"/>
      <c r="AQ5991" s="14"/>
      <c r="AR5991" s="14"/>
      <c r="AS5991" s="14"/>
      <c r="AT5991" s="14"/>
      <c r="AU5991" s="14"/>
      <c r="AV5991" s="14"/>
      <c r="AW5991" s="14"/>
      <c r="AX5991" s="14"/>
      <c r="AY5991" s="14"/>
      <c r="AZ5991" s="14"/>
      <c r="BA5991" s="14"/>
      <c r="BB5991" s="14"/>
      <c r="BC5991" s="14"/>
      <c r="BD5991" s="14"/>
      <c r="BE5991" s="14"/>
      <c r="BF5991" s="14"/>
      <c r="BG5991" s="14"/>
      <c r="BH5991" s="14"/>
      <c r="BI5991" s="14"/>
      <c r="BJ5991" s="14"/>
      <c r="BK5991" s="14"/>
      <c r="BL5991" s="14"/>
      <c r="BM5991" s="14"/>
      <c r="BN5991" s="14"/>
      <c r="BO5991" s="14"/>
      <c r="BP5991" s="14"/>
      <c r="BQ5991" s="14"/>
      <c r="BR5991" s="14"/>
      <c r="BS5991" s="14"/>
      <c r="BT5991" s="14"/>
      <c r="BU5991" s="14"/>
      <c r="BV5991" s="14"/>
      <c r="BW5991" s="14"/>
      <c r="BX5991" s="14"/>
      <c r="BY5991" s="14"/>
      <c r="BZ5991" s="14"/>
      <c r="CA5991" s="14"/>
      <c r="CB5991" s="14"/>
      <c r="CC5991" s="14"/>
      <c r="CD5991" s="14"/>
      <c r="CE5991" s="14"/>
      <c r="CF5991" s="14"/>
      <c r="CG5991" s="14"/>
      <c r="CH5991" s="14"/>
      <c r="CI5991" s="14"/>
      <c r="CJ5991" s="14"/>
      <c r="CK5991" s="14"/>
      <c r="CL5991" s="14"/>
      <c r="CM5991" s="14"/>
      <c r="CN5991" s="14"/>
      <c r="CO5991" s="14"/>
      <c r="CP5991" s="14"/>
    </row>
    <row r="5992">
      <c r="A5992" s="12"/>
      <c r="B5992" s="13"/>
      <c r="C5992" s="14"/>
      <c r="D5992" s="14"/>
      <c r="E5992" s="14"/>
      <c r="F5992" s="313"/>
      <c r="G5992" s="14"/>
      <c r="H5992" s="14"/>
      <c r="I5992" s="14"/>
      <c r="J5992" s="14"/>
      <c r="K5992" s="14"/>
      <c r="L5992" s="14"/>
      <c r="M5992" s="14"/>
      <c r="N5992" s="14"/>
      <c r="O5992" s="14"/>
      <c r="P5992" s="14"/>
      <c r="Q5992" s="14"/>
      <c r="R5992" s="14"/>
      <c r="S5992" s="14"/>
      <c r="T5992" s="14"/>
      <c r="U5992" s="14"/>
      <c r="V5992" s="14"/>
      <c r="W5992" s="14"/>
      <c r="X5992" s="14"/>
      <c r="Y5992" s="14"/>
      <c r="Z5992" s="14"/>
      <c r="AA5992" s="14"/>
      <c r="AB5992" s="14"/>
      <c r="AC5992" s="14"/>
      <c r="AD5992" s="14"/>
      <c r="AE5992" s="14"/>
      <c r="AF5992" s="14"/>
      <c r="AG5992" s="14"/>
      <c r="AH5992" s="14"/>
      <c r="AI5992" s="14"/>
      <c r="AJ5992" s="14"/>
      <c r="AK5992" s="14"/>
      <c r="AL5992" s="14"/>
      <c r="AM5992" s="14"/>
      <c r="AN5992" s="14"/>
      <c r="AO5992" s="14"/>
      <c r="AP5992" s="14"/>
      <c r="AQ5992" s="14"/>
      <c r="AR5992" s="14"/>
      <c r="AS5992" s="14"/>
      <c r="AT5992" s="14"/>
      <c r="AU5992" s="14"/>
      <c r="AV5992" s="14"/>
      <c r="AW5992" s="14"/>
      <c r="AX5992" s="14"/>
      <c r="AY5992" s="14"/>
      <c r="AZ5992" s="14"/>
      <c r="BA5992" s="14"/>
      <c r="BB5992" s="14"/>
      <c r="BC5992" s="14"/>
      <c r="BD5992" s="14"/>
      <c r="BE5992" s="14"/>
      <c r="BF5992" s="14"/>
      <c r="BG5992" s="14"/>
      <c r="BH5992" s="14"/>
      <c r="BI5992" s="14"/>
      <c r="BJ5992" s="14"/>
      <c r="BK5992" s="14"/>
      <c r="BL5992" s="14"/>
      <c r="BM5992" s="14"/>
      <c r="BN5992" s="14"/>
      <c r="BO5992" s="14"/>
      <c r="BP5992" s="14"/>
      <c r="BQ5992" s="14"/>
      <c r="BR5992" s="14"/>
      <c r="BS5992" s="14"/>
      <c r="BT5992" s="14"/>
      <c r="BU5992" s="14"/>
      <c r="BV5992" s="14"/>
      <c r="BW5992" s="14"/>
      <c r="BX5992" s="14"/>
      <c r="BY5992" s="14"/>
      <c r="BZ5992" s="14"/>
      <c r="CA5992" s="14"/>
      <c r="CB5992" s="14"/>
      <c r="CC5992" s="14"/>
      <c r="CD5992" s="14"/>
      <c r="CE5992" s="14"/>
      <c r="CF5992" s="14"/>
      <c r="CG5992" s="14"/>
      <c r="CH5992" s="14"/>
      <c r="CI5992" s="14"/>
      <c r="CJ5992" s="14"/>
      <c r="CK5992" s="14"/>
      <c r="CL5992" s="14"/>
      <c r="CM5992" s="14"/>
      <c r="CN5992" s="14"/>
      <c r="CO5992" s="14"/>
      <c r="CP5992" s="14"/>
    </row>
    <row r="5993">
      <c r="A5993" s="12"/>
      <c r="B5993" s="13"/>
      <c r="C5993" s="14"/>
      <c r="D5993" s="14"/>
      <c r="E5993" s="14"/>
      <c r="F5993" s="313"/>
      <c r="G5993" s="14"/>
      <c r="H5993" s="14"/>
      <c r="I5993" s="14"/>
      <c r="J5993" s="14"/>
      <c r="K5993" s="14"/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  <c r="W5993" s="14"/>
      <c r="X5993" s="14"/>
      <c r="Y5993" s="14"/>
      <c r="Z5993" s="14"/>
      <c r="AA5993" s="14"/>
      <c r="AB5993" s="14"/>
      <c r="AC5993" s="14"/>
      <c r="AD5993" s="14"/>
      <c r="AE5993" s="14"/>
      <c r="AF5993" s="14"/>
      <c r="AG5993" s="14"/>
      <c r="AH5993" s="14"/>
      <c r="AI5993" s="14"/>
      <c r="AJ5993" s="14"/>
      <c r="AK5993" s="14"/>
      <c r="AL5993" s="14"/>
      <c r="AM5993" s="14"/>
      <c r="AN5993" s="14"/>
      <c r="AO5993" s="14"/>
      <c r="AP5993" s="14"/>
      <c r="AQ5993" s="14"/>
      <c r="AR5993" s="14"/>
      <c r="AS5993" s="14"/>
      <c r="AT5993" s="14"/>
      <c r="AU5993" s="14"/>
      <c r="AV5993" s="14"/>
      <c r="AW5993" s="14"/>
      <c r="AX5993" s="14"/>
      <c r="AY5993" s="14"/>
      <c r="AZ5993" s="14"/>
      <c r="BA5993" s="14"/>
      <c r="BB5993" s="14"/>
      <c r="BC5993" s="14"/>
      <c r="BD5993" s="14"/>
      <c r="BE5993" s="14"/>
      <c r="BF5993" s="14"/>
      <c r="BG5993" s="14"/>
      <c r="BH5993" s="14"/>
      <c r="BI5993" s="14"/>
      <c r="BJ5993" s="14"/>
      <c r="BK5993" s="14"/>
      <c r="BL5993" s="14"/>
      <c r="BM5993" s="14"/>
      <c r="BN5993" s="14"/>
      <c r="BO5993" s="14"/>
      <c r="BP5993" s="14"/>
      <c r="BQ5993" s="14"/>
      <c r="BR5993" s="14"/>
      <c r="BS5993" s="14"/>
      <c r="BT5993" s="14"/>
      <c r="BU5993" s="14"/>
      <c r="BV5993" s="14"/>
      <c r="BW5993" s="14"/>
      <c r="BX5993" s="14"/>
      <c r="BY5993" s="14"/>
      <c r="BZ5993" s="14"/>
      <c r="CA5993" s="14"/>
      <c r="CB5993" s="14"/>
      <c r="CC5993" s="14"/>
      <c r="CD5993" s="14"/>
      <c r="CE5993" s="14"/>
      <c r="CF5993" s="14"/>
      <c r="CG5993" s="14"/>
      <c r="CH5993" s="14"/>
      <c r="CI5993" s="14"/>
      <c r="CJ5993" s="14"/>
      <c r="CK5993" s="14"/>
      <c r="CL5993" s="14"/>
      <c r="CM5993" s="14"/>
      <c r="CN5993" s="14"/>
      <c r="CO5993" s="14"/>
      <c r="CP5993" s="14"/>
    </row>
    <row r="5994">
      <c r="A5994" s="12"/>
      <c r="B5994" s="13"/>
      <c r="C5994" s="14"/>
      <c r="D5994" s="14"/>
      <c r="E5994" s="14"/>
      <c r="F5994" s="313"/>
      <c r="G5994" s="14"/>
      <c r="H5994" s="14"/>
      <c r="I5994" s="14"/>
      <c r="J5994" s="14"/>
      <c r="K5994" s="14"/>
      <c r="L5994" s="14"/>
      <c r="M5994" s="14"/>
      <c r="N5994" s="14"/>
      <c r="O5994" s="14"/>
      <c r="P5994" s="14"/>
      <c r="Q5994" s="14"/>
      <c r="R5994" s="14"/>
      <c r="S5994" s="14"/>
      <c r="T5994" s="14"/>
      <c r="U5994" s="14"/>
      <c r="V5994" s="14"/>
      <c r="W5994" s="14"/>
      <c r="X5994" s="14"/>
      <c r="Y5994" s="14"/>
      <c r="Z5994" s="14"/>
      <c r="AA5994" s="14"/>
      <c r="AB5994" s="14"/>
      <c r="AC5994" s="14"/>
      <c r="AD5994" s="14"/>
      <c r="AE5994" s="14"/>
      <c r="AF5994" s="14"/>
      <c r="AG5994" s="14"/>
      <c r="AH5994" s="14"/>
      <c r="AI5994" s="14"/>
      <c r="AJ5994" s="14"/>
      <c r="AK5994" s="14"/>
      <c r="AL5994" s="14"/>
      <c r="AM5994" s="14"/>
      <c r="AN5994" s="14"/>
      <c r="AO5994" s="14"/>
      <c r="AP5994" s="14"/>
      <c r="AQ5994" s="14"/>
      <c r="AR5994" s="14"/>
      <c r="AS5994" s="14"/>
      <c r="AT5994" s="14"/>
      <c r="AU5994" s="14"/>
      <c r="AV5994" s="14"/>
      <c r="AW5994" s="14"/>
      <c r="AX5994" s="14"/>
      <c r="AY5994" s="14"/>
      <c r="AZ5994" s="14"/>
      <c r="BA5994" s="14"/>
      <c r="BB5994" s="14"/>
      <c r="BC5994" s="14"/>
      <c r="BD5994" s="14"/>
      <c r="BE5994" s="14"/>
      <c r="BF5994" s="14"/>
      <c r="BG5994" s="14"/>
      <c r="BH5994" s="14"/>
      <c r="BI5994" s="14"/>
      <c r="BJ5994" s="14"/>
      <c r="BK5994" s="14"/>
      <c r="BL5994" s="14"/>
      <c r="BM5994" s="14"/>
      <c r="BN5994" s="14"/>
      <c r="BO5994" s="14"/>
      <c r="BP5994" s="14"/>
      <c r="BQ5994" s="14"/>
      <c r="BR5994" s="14"/>
      <c r="BS5994" s="14"/>
      <c r="BT5994" s="14"/>
      <c r="BU5994" s="14"/>
      <c r="BV5994" s="14"/>
      <c r="BW5994" s="14"/>
      <c r="BX5994" s="14"/>
      <c r="BY5994" s="14"/>
      <c r="BZ5994" s="14"/>
      <c r="CA5994" s="14"/>
      <c r="CB5994" s="14"/>
      <c r="CC5994" s="14"/>
      <c r="CD5994" s="14"/>
      <c r="CE5994" s="14"/>
      <c r="CF5994" s="14"/>
      <c r="CG5994" s="14"/>
      <c r="CH5994" s="14"/>
      <c r="CI5994" s="14"/>
      <c r="CJ5994" s="14"/>
      <c r="CK5994" s="14"/>
      <c r="CL5994" s="14"/>
      <c r="CM5994" s="14"/>
      <c r="CN5994" s="14"/>
      <c r="CO5994" s="14"/>
      <c r="CP5994" s="14"/>
    </row>
    <row r="5995">
      <c r="A5995" s="12"/>
      <c r="B5995" s="13"/>
      <c r="C5995" s="14"/>
      <c r="D5995" s="14"/>
      <c r="E5995" s="14"/>
      <c r="F5995" s="313"/>
      <c r="G5995" s="14"/>
      <c r="H5995" s="14"/>
      <c r="I5995" s="14"/>
      <c r="J5995" s="14"/>
      <c r="K5995" s="14"/>
      <c r="L5995" s="14"/>
      <c r="M5995" s="14"/>
      <c r="N5995" s="14"/>
      <c r="O5995" s="14"/>
      <c r="P5995" s="14"/>
      <c r="Q5995" s="14"/>
      <c r="R5995" s="14"/>
      <c r="S5995" s="14"/>
      <c r="T5995" s="14"/>
      <c r="U5995" s="14"/>
      <c r="V5995" s="14"/>
      <c r="W5995" s="14"/>
      <c r="X5995" s="14"/>
      <c r="Y5995" s="14"/>
      <c r="Z5995" s="14"/>
      <c r="AA5995" s="14"/>
      <c r="AB5995" s="14"/>
      <c r="AC5995" s="14"/>
      <c r="AD5995" s="14"/>
      <c r="AE5995" s="14"/>
      <c r="AF5995" s="14"/>
      <c r="AG5995" s="14"/>
      <c r="AH5995" s="14"/>
      <c r="AI5995" s="14"/>
      <c r="AJ5995" s="14"/>
      <c r="AK5995" s="14"/>
      <c r="AL5995" s="14"/>
      <c r="AM5995" s="14"/>
      <c r="AN5995" s="14"/>
      <c r="AO5995" s="14"/>
      <c r="AP5995" s="14"/>
      <c r="AQ5995" s="14"/>
      <c r="AR5995" s="14"/>
      <c r="AS5995" s="14"/>
      <c r="AT5995" s="14"/>
      <c r="AU5995" s="14"/>
      <c r="AV5995" s="14"/>
      <c r="AW5995" s="14"/>
      <c r="AX5995" s="14"/>
      <c r="AY5995" s="14"/>
      <c r="AZ5995" s="14"/>
      <c r="BA5995" s="14"/>
      <c r="BB5995" s="14"/>
      <c r="BC5995" s="14"/>
      <c r="BD5995" s="14"/>
      <c r="BE5995" s="14"/>
      <c r="BF5995" s="14"/>
      <c r="BG5995" s="14"/>
      <c r="BH5995" s="14"/>
      <c r="BI5995" s="14"/>
      <c r="BJ5995" s="14"/>
      <c r="BK5995" s="14"/>
      <c r="BL5995" s="14"/>
      <c r="BM5995" s="14"/>
      <c r="BN5995" s="14"/>
      <c r="BO5995" s="14"/>
      <c r="BP5995" s="14"/>
      <c r="BQ5995" s="14"/>
      <c r="BR5995" s="14"/>
      <c r="BS5995" s="14"/>
      <c r="BT5995" s="14"/>
      <c r="BU5995" s="14"/>
      <c r="BV5995" s="14"/>
      <c r="BW5995" s="14"/>
      <c r="BX5995" s="14"/>
      <c r="BY5995" s="14"/>
      <c r="BZ5995" s="14"/>
      <c r="CA5995" s="14"/>
      <c r="CB5995" s="14"/>
      <c r="CC5995" s="14"/>
      <c r="CD5995" s="14"/>
      <c r="CE5995" s="14"/>
      <c r="CF5995" s="14"/>
      <c r="CG5995" s="14"/>
      <c r="CH5995" s="14"/>
      <c r="CI5995" s="14"/>
      <c r="CJ5995" s="14"/>
      <c r="CK5995" s="14"/>
      <c r="CL5995" s="14"/>
      <c r="CM5995" s="14"/>
      <c r="CN5995" s="14"/>
      <c r="CO5995" s="14"/>
      <c r="CP5995" s="14"/>
    </row>
    <row r="5996">
      <c r="A5996" s="12"/>
      <c r="B5996" s="13"/>
      <c r="C5996" s="14"/>
      <c r="D5996" s="14"/>
      <c r="E5996" s="14"/>
      <c r="F5996" s="313"/>
      <c r="G5996" s="14"/>
      <c r="H5996" s="14"/>
      <c r="I5996" s="14"/>
      <c r="J5996" s="14"/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  <c r="AC5996" s="14"/>
      <c r="AD5996" s="14"/>
      <c r="AE5996" s="14"/>
      <c r="AF5996" s="14"/>
      <c r="AG5996" s="14"/>
      <c r="AH5996" s="14"/>
      <c r="AI5996" s="14"/>
      <c r="AJ5996" s="14"/>
      <c r="AK5996" s="14"/>
      <c r="AL5996" s="14"/>
      <c r="AM5996" s="14"/>
      <c r="AN5996" s="14"/>
      <c r="AO5996" s="14"/>
      <c r="AP5996" s="14"/>
      <c r="AQ5996" s="14"/>
      <c r="AR5996" s="14"/>
      <c r="AS5996" s="14"/>
      <c r="AT5996" s="14"/>
      <c r="AU5996" s="14"/>
      <c r="AV5996" s="14"/>
      <c r="AW5996" s="14"/>
      <c r="AX5996" s="14"/>
      <c r="AY5996" s="14"/>
      <c r="AZ5996" s="14"/>
      <c r="BA5996" s="14"/>
      <c r="BB5996" s="14"/>
      <c r="BC5996" s="14"/>
      <c r="BD5996" s="14"/>
      <c r="BE5996" s="14"/>
      <c r="BF5996" s="14"/>
      <c r="BG5996" s="14"/>
      <c r="BH5996" s="14"/>
      <c r="BI5996" s="14"/>
      <c r="BJ5996" s="14"/>
      <c r="BK5996" s="14"/>
      <c r="BL5996" s="14"/>
      <c r="BM5996" s="14"/>
      <c r="BN5996" s="14"/>
      <c r="BO5996" s="14"/>
      <c r="BP5996" s="14"/>
      <c r="BQ5996" s="14"/>
      <c r="BR5996" s="14"/>
      <c r="BS5996" s="14"/>
      <c r="BT5996" s="14"/>
      <c r="BU5996" s="14"/>
      <c r="BV5996" s="14"/>
      <c r="BW5996" s="14"/>
      <c r="BX5996" s="14"/>
      <c r="BY5996" s="14"/>
      <c r="BZ5996" s="14"/>
      <c r="CA5996" s="14"/>
      <c r="CB5996" s="14"/>
      <c r="CC5996" s="14"/>
      <c r="CD5996" s="14"/>
      <c r="CE5996" s="14"/>
      <c r="CF5996" s="14"/>
      <c r="CG5996" s="14"/>
      <c r="CH5996" s="14"/>
      <c r="CI5996" s="14"/>
      <c r="CJ5996" s="14"/>
      <c r="CK5996" s="14"/>
      <c r="CL5996" s="14"/>
      <c r="CM5996" s="14"/>
      <c r="CN5996" s="14"/>
      <c r="CO5996" s="14"/>
      <c r="CP5996" s="14"/>
    </row>
    <row r="5997">
      <c r="A5997" s="12"/>
      <c r="B5997" s="13"/>
      <c r="C5997" s="14"/>
      <c r="D5997" s="14"/>
      <c r="E5997" s="14"/>
      <c r="F5997" s="313"/>
      <c r="G5997" s="14"/>
      <c r="H5997" s="14"/>
      <c r="I5997" s="14"/>
      <c r="J5997" s="14"/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  <c r="W5997" s="14"/>
      <c r="X5997" s="14"/>
      <c r="Y5997" s="14"/>
      <c r="Z5997" s="14"/>
      <c r="AA5997" s="14"/>
      <c r="AB5997" s="14"/>
      <c r="AC5997" s="14"/>
      <c r="AD5997" s="14"/>
      <c r="AE5997" s="14"/>
      <c r="AF5997" s="14"/>
      <c r="AG5997" s="14"/>
      <c r="AH5997" s="14"/>
      <c r="AI5997" s="14"/>
      <c r="AJ5997" s="14"/>
      <c r="AK5997" s="14"/>
      <c r="AL5997" s="14"/>
      <c r="AM5997" s="14"/>
      <c r="AN5997" s="14"/>
      <c r="AO5997" s="14"/>
      <c r="AP5997" s="14"/>
      <c r="AQ5997" s="14"/>
      <c r="AR5997" s="14"/>
      <c r="AS5997" s="14"/>
      <c r="AT5997" s="14"/>
      <c r="AU5997" s="14"/>
      <c r="AV5997" s="14"/>
      <c r="AW5997" s="14"/>
      <c r="AX5997" s="14"/>
      <c r="AY5997" s="14"/>
      <c r="AZ5997" s="14"/>
      <c r="BA5997" s="14"/>
      <c r="BB5997" s="14"/>
      <c r="BC5997" s="14"/>
      <c r="BD5997" s="14"/>
      <c r="BE5997" s="14"/>
      <c r="BF5997" s="14"/>
      <c r="BG5997" s="14"/>
      <c r="BH5997" s="14"/>
      <c r="BI5997" s="14"/>
      <c r="BJ5997" s="14"/>
      <c r="BK5997" s="14"/>
      <c r="BL5997" s="14"/>
      <c r="BM5997" s="14"/>
      <c r="BN5997" s="14"/>
      <c r="BO5997" s="14"/>
      <c r="BP5997" s="14"/>
      <c r="BQ5997" s="14"/>
      <c r="BR5997" s="14"/>
      <c r="BS5997" s="14"/>
      <c r="BT5997" s="14"/>
      <c r="BU5997" s="14"/>
      <c r="BV5997" s="14"/>
      <c r="BW5997" s="14"/>
      <c r="BX5997" s="14"/>
      <c r="BY5997" s="14"/>
      <c r="BZ5997" s="14"/>
      <c r="CA5997" s="14"/>
      <c r="CB5997" s="14"/>
      <c r="CC5997" s="14"/>
      <c r="CD5997" s="14"/>
      <c r="CE5997" s="14"/>
      <c r="CF5997" s="14"/>
      <c r="CG5997" s="14"/>
      <c r="CH5997" s="14"/>
      <c r="CI5997" s="14"/>
      <c r="CJ5997" s="14"/>
      <c r="CK5997" s="14"/>
      <c r="CL5997" s="14"/>
      <c r="CM5997" s="14"/>
      <c r="CN5997" s="14"/>
      <c r="CO5997" s="14"/>
      <c r="CP5997" s="14"/>
    </row>
    <row r="5998">
      <c r="A5998" s="12"/>
      <c r="B5998" s="13"/>
      <c r="C5998" s="14"/>
      <c r="D5998" s="14"/>
      <c r="E5998" s="14"/>
      <c r="F5998" s="313"/>
      <c r="G5998" s="14"/>
      <c r="H5998" s="14"/>
      <c r="I5998" s="14"/>
      <c r="J5998" s="14"/>
      <c r="K5998" s="14"/>
      <c r="L5998" s="14"/>
      <c r="M5998" s="14"/>
      <c r="N5998" s="14"/>
      <c r="O5998" s="14"/>
      <c r="P5998" s="14"/>
      <c r="Q5998" s="14"/>
      <c r="R5998" s="14"/>
      <c r="S5998" s="14"/>
      <c r="T5998" s="14"/>
      <c r="U5998" s="14"/>
      <c r="V5998" s="14"/>
      <c r="W5998" s="14"/>
      <c r="X5998" s="14"/>
      <c r="Y5998" s="14"/>
      <c r="Z5998" s="14"/>
      <c r="AA5998" s="14"/>
      <c r="AB5998" s="14"/>
      <c r="AC5998" s="14"/>
      <c r="AD5998" s="14"/>
      <c r="AE5998" s="14"/>
      <c r="AF5998" s="14"/>
      <c r="AG5998" s="14"/>
      <c r="AH5998" s="14"/>
      <c r="AI5998" s="14"/>
      <c r="AJ5998" s="14"/>
      <c r="AK5998" s="14"/>
      <c r="AL5998" s="14"/>
      <c r="AM5998" s="14"/>
      <c r="AN5998" s="14"/>
      <c r="AO5998" s="14"/>
      <c r="AP5998" s="14"/>
      <c r="AQ5998" s="14"/>
      <c r="AR5998" s="14"/>
      <c r="AS5998" s="14"/>
      <c r="AT5998" s="14"/>
      <c r="AU5998" s="14"/>
      <c r="AV5998" s="14"/>
      <c r="AW5998" s="14"/>
      <c r="AX5998" s="14"/>
      <c r="AY5998" s="14"/>
      <c r="AZ5998" s="14"/>
      <c r="BA5998" s="14"/>
      <c r="BB5998" s="14"/>
      <c r="BC5998" s="14"/>
      <c r="BD5998" s="14"/>
      <c r="BE5998" s="14"/>
      <c r="BF5998" s="14"/>
      <c r="BG5998" s="14"/>
      <c r="BH5998" s="14"/>
      <c r="BI5998" s="14"/>
      <c r="BJ5998" s="14"/>
      <c r="BK5998" s="14"/>
      <c r="BL5998" s="14"/>
      <c r="BM5998" s="14"/>
      <c r="BN5998" s="14"/>
      <c r="BO5998" s="14"/>
      <c r="BP5998" s="14"/>
      <c r="BQ5998" s="14"/>
      <c r="BR5998" s="14"/>
      <c r="BS5998" s="14"/>
      <c r="BT5998" s="14"/>
      <c r="BU5998" s="14"/>
      <c r="BV5998" s="14"/>
      <c r="BW5998" s="14"/>
      <c r="BX5998" s="14"/>
      <c r="BY5998" s="14"/>
      <c r="BZ5998" s="14"/>
      <c r="CA5998" s="14"/>
      <c r="CB5998" s="14"/>
      <c r="CC5998" s="14"/>
      <c r="CD5998" s="14"/>
      <c r="CE5998" s="14"/>
      <c r="CF5998" s="14"/>
      <c r="CG5998" s="14"/>
      <c r="CH5998" s="14"/>
      <c r="CI5998" s="14"/>
      <c r="CJ5998" s="14"/>
      <c r="CK5998" s="14"/>
      <c r="CL5998" s="14"/>
      <c r="CM5998" s="14"/>
      <c r="CN5998" s="14"/>
      <c r="CO5998" s="14"/>
      <c r="CP5998" s="14"/>
    </row>
    <row r="5999">
      <c r="A5999" s="12"/>
      <c r="B5999" s="13"/>
      <c r="C5999" s="14"/>
      <c r="D5999" s="14"/>
      <c r="E5999" s="14"/>
      <c r="F5999" s="313"/>
      <c r="G5999" s="14"/>
      <c r="H5999" s="14"/>
      <c r="I5999" s="14"/>
      <c r="J5999" s="14"/>
      <c r="K5999" s="14"/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14"/>
      <c r="Y5999" s="14"/>
      <c r="Z5999" s="14"/>
      <c r="AA5999" s="14"/>
      <c r="AB5999" s="14"/>
      <c r="AC5999" s="14"/>
      <c r="AD5999" s="14"/>
      <c r="AE5999" s="14"/>
      <c r="AF5999" s="14"/>
      <c r="AG5999" s="14"/>
      <c r="AH5999" s="14"/>
      <c r="AI5999" s="14"/>
      <c r="AJ5999" s="14"/>
      <c r="AK5999" s="14"/>
      <c r="AL5999" s="14"/>
      <c r="AM5999" s="14"/>
      <c r="AN5999" s="14"/>
      <c r="AO5999" s="14"/>
      <c r="AP5999" s="14"/>
      <c r="AQ5999" s="14"/>
      <c r="AR5999" s="14"/>
      <c r="AS5999" s="14"/>
      <c r="AT5999" s="14"/>
      <c r="AU5999" s="14"/>
      <c r="AV5999" s="14"/>
      <c r="AW5999" s="14"/>
      <c r="AX5999" s="14"/>
      <c r="AY5999" s="14"/>
      <c r="AZ5999" s="14"/>
      <c r="BA5999" s="14"/>
      <c r="BB5999" s="14"/>
      <c r="BC5999" s="14"/>
      <c r="BD5999" s="14"/>
      <c r="BE5999" s="14"/>
      <c r="BF5999" s="14"/>
      <c r="BG5999" s="14"/>
      <c r="BH5999" s="14"/>
      <c r="BI5999" s="14"/>
      <c r="BJ5999" s="14"/>
      <c r="BK5999" s="14"/>
      <c r="BL5999" s="14"/>
      <c r="BM5999" s="14"/>
      <c r="BN5999" s="14"/>
      <c r="BO5999" s="14"/>
      <c r="BP5999" s="14"/>
      <c r="BQ5999" s="14"/>
      <c r="BR5999" s="14"/>
      <c r="BS5999" s="14"/>
      <c r="BT5999" s="14"/>
      <c r="BU5999" s="14"/>
      <c r="BV5999" s="14"/>
      <c r="BW5999" s="14"/>
      <c r="BX5999" s="14"/>
      <c r="BY5999" s="14"/>
      <c r="BZ5999" s="14"/>
      <c r="CA5999" s="14"/>
      <c r="CB5999" s="14"/>
      <c r="CC5999" s="14"/>
      <c r="CD5999" s="14"/>
      <c r="CE5999" s="14"/>
      <c r="CF5999" s="14"/>
      <c r="CG5999" s="14"/>
      <c r="CH5999" s="14"/>
      <c r="CI5999" s="14"/>
      <c r="CJ5999" s="14"/>
      <c r="CK5999" s="14"/>
      <c r="CL5999" s="14"/>
      <c r="CM5999" s="14"/>
      <c r="CN5999" s="14"/>
      <c r="CO5999" s="14"/>
      <c r="CP5999" s="14"/>
    </row>
    <row r="6000">
      <c r="A6000" s="12"/>
      <c r="B6000" s="13"/>
      <c r="C6000" s="14"/>
      <c r="D6000" s="14"/>
      <c r="E6000" s="14"/>
      <c r="F6000" s="313"/>
      <c r="G6000" s="14"/>
      <c r="H6000" s="14"/>
      <c r="I6000" s="14"/>
      <c r="J6000" s="14"/>
      <c r="K6000" s="14"/>
      <c r="L6000" s="14"/>
      <c r="M6000" s="14"/>
      <c r="N6000" s="14"/>
      <c r="O6000" s="14"/>
      <c r="P6000" s="14"/>
      <c r="Q6000" s="14"/>
      <c r="R6000" s="14"/>
      <c r="S6000" s="14"/>
      <c r="T6000" s="14"/>
      <c r="U6000" s="14"/>
      <c r="V6000" s="14"/>
      <c r="W6000" s="14"/>
      <c r="X6000" s="14"/>
      <c r="Y6000" s="14"/>
      <c r="Z6000" s="14"/>
      <c r="AA6000" s="14"/>
      <c r="AB6000" s="14"/>
      <c r="AC6000" s="14"/>
      <c r="AD6000" s="14"/>
      <c r="AE6000" s="14"/>
      <c r="AF6000" s="14"/>
      <c r="AG6000" s="14"/>
      <c r="AH6000" s="14"/>
      <c r="AI6000" s="14"/>
      <c r="AJ6000" s="14"/>
      <c r="AK6000" s="14"/>
      <c r="AL6000" s="14"/>
      <c r="AM6000" s="14"/>
      <c r="AN6000" s="14"/>
      <c r="AO6000" s="14"/>
      <c r="AP6000" s="14"/>
      <c r="AQ6000" s="14"/>
      <c r="AR6000" s="14"/>
      <c r="AS6000" s="14"/>
      <c r="AT6000" s="14"/>
      <c r="AU6000" s="14"/>
      <c r="AV6000" s="14"/>
      <c r="AW6000" s="14"/>
      <c r="AX6000" s="14"/>
      <c r="AY6000" s="14"/>
      <c r="AZ6000" s="14"/>
      <c r="BA6000" s="14"/>
      <c r="BB6000" s="14"/>
      <c r="BC6000" s="14"/>
      <c r="BD6000" s="14"/>
      <c r="BE6000" s="14"/>
      <c r="BF6000" s="14"/>
      <c r="BG6000" s="14"/>
      <c r="BH6000" s="14"/>
      <c r="BI6000" s="14"/>
      <c r="BJ6000" s="14"/>
      <c r="BK6000" s="14"/>
      <c r="BL6000" s="14"/>
      <c r="BM6000" s="14"/>
      <c r="BN6000" s="14"/>
      <c r="BO6000" s="14"/>
      <c r="BP6000" s="14"/>
      <c r="BQ6000" s="14"/>
      <c r="BR6000" s="14"/>
      <c r="BS6000" s="14"/>
      <c r="BT6000" s="14"/>
      <c r="BU6000" s="14"/>
      <c r="BV6000" s="14"/>
      <c r="BW6000" s="14"/>
      <c r="BX6000" s="14"/>
      <c r="BY6000" s="14"/>
      <c r="BZ6000" s="14"/>
      <c r="CA6000" s="14"/>
      <c r="CB6000" s="14"/>
      <c r="CC6000" s="14"/>
      <c r="CD6000" s="14"/>
      <c r="CE6000" s="14"/>
      <c r="CF6000" s="14"/>
      <c r="CG6000" s="14"/>
      <c r="CH6000" s="14"/>
      <c r="CI6000" s="14"/>
      <c r="CJ6000" s="14"/>
      <c r="CK6000" s="14"/>
      <c r="CL6000" s="14"/>
      <c r="CM6000" s="14"/>
      <c r="CN6000" s="14"/>
      <c r="CO6000" s="14"/>
      <c r="CP6000" s="14"/>
    </row>
    <row r="6001">
      <c r="A6001" s="12"/>
      <c r="B6001" s="13"/>
      <c r="C6001" s="14"/>
      <c r="D6001" s="14"/>
      <c r="E6001" s="14"/>
      <c r="F6001" s="313"/>
      <c r="G6001" s="14"/>
      <c r="H6001" s="14"/>
      <c r="I6001" s="14"/>
      <c r="J6001" s="14"/>
      <c r="K6001" s="14"/>
      <c r="L6001" s="14"/>
      <c r="M6001" s="14"/>
      <c r="N6001" s="14"/>
      <c r="O6001" s="14"/>
      <c r="P6001" s="14"/>
      <c r="Q6001" s="14"/>
      <c r="R6001" s="14"/>
      <c r="S6001" s="14"/>
      <c r="T6001" s="14"/>
      <c r="U6001" s="14"/>
      <c r="V6001" s="14"/>
      <c r="W6001" s="14"/>
      <c r="X6001" s="14"/>
      <c r="Y6001" s="14"/>
      <c r="Z6001" s="14"/>
      <c r="AA6001" s="14"/>
      <c r="AB6001" s="14"/>
      <c r="AC6001" s="14"/>
      <c r="AD6001" s="14"/>
      <c r="AE6001" s="14"/>
      <c r="AF6001" s="14"/>
      <c r="AG6001" s="14"/>
      <c r="AH6001" s="14"/>
      <c r="AI6001" s="14"/>
      <c r="AJ6001" s="14"/>
      <c r="AK6001" s="14"/>
      <c r="AL6001" s="14"/>
      <c r="AM6001" s="14"/>
      <c r="AN6001" s="14"/>
      <c r="AO6001" s="14"/>
      <c r="AP6001" s="14"/>
      <c r="AQ6001" s="14"/>
      <c r="AR6001" s="14"/>
      <c r="AS6001" s="14"/>
      <c r="AT6001" s="14"/>
      <c r="AU6001" s="14"/>
      <c r="AV6001" s="14"/>
      <c r="AW6001" s="14"/>
      <c r="AX6001" s="14"/>
      <c r="AY6001" s="14"/>
      <c r="AZ6001" s="14"/>
      <c r="BA6001" s="14"/>
      <c r="BB6001" s="14"/>
      <c r="BC6001" s="14"/>
      <c r="BD6001" s="14"/>
      <c r="BE6001" s="14"/>
      <c r="BF6001" s="14"/>
      <c r="BG6001" s="14"/>
      <c r="BH6001" s="14"/>
      <c r="BI6001" s="14"/>
      <c r="BJ6001" s="14"/>
      <c r="BK6001" s="14"/>
      <c r="BL6001" s="14"/>
      <c r="BM6001" s="14"/>
      <c r="BN6001" s="14"/>
      <c r="BO6001" s="14"/>
      <c r="BP6001" s="14"/>
      <c r="BQ6001" s="14"/>
      <c r="BR6001" s="14"/>
      <c r="BS6001" s="14"/>
      <c r="BT6001" s="14"/>
      <c r="BU6001" s="14"/>
      <c r="BV6001" s="14"/>
      <c r="BW6001" s="14"/>
      <c r="BX6001" s="14"/>
      <c r="BY6001" s="14"/>
      <c r="BZ6001" s="14"/>
      <c r="CA6001" s="14"/>
      <c r="CB6001" s="14"/>
      <c r="CC6001" s="14"/>
      <c r="CD6001" s="14"/>
      <c r="CE6001" s="14"/>
      <c r="CF6001" s="14"/>
      <c r="CG6001" s="14"/>
      <c r="CH6001" s="14"/>
      <c r="CI6001" s="14"/>
      <c r="CJ6001" s="14"/>
      <c r="CK6001" s="14"/>
      <c r="CL6001" s="14"/>
      <c r="CM6001" s="14"/>
      <c r="CN6001" s="14"/>
      <c r="CO6001" s="14"/>
      <c r="CP6001" s="14"/>
    </row>
    <row r="6002">
      <c r="A6002" s="12"/>
      <c r="B6002" s="13"/>
      <c r="C6002" s="14"/>
      <c r="D6002" s="14"/>
      <c r="E6002" s="14"/>
      <c r="F6002" s="313"/>
      <c r="G6002" s="14"/>
      <c r="H6002" s="14"/>
      <c r="I6002" s="14"/>
      <c r="J6002" s="14"/>
      <c r="K6002" s="14"/>
      <c r="L6002" s="14"/>
      <c r="M6002" s="14"/>
      <c r="N6002" s="14"/>
      <c r="O6002" s="14"/>
      <c r="P6002" s="14"/>
      <c r="Q6002" s="14"/>
      <c r="R6002" s="14"/>
      <c r="S6002" s="14"/>
      <c r="T6002" s="14"/>
      <c r="U6002" s="14"/>
      <c r="V6002" s="14"/>
      <c r="W6002" s="14"/>
      <c r="X6002" s="14"/>
      <c r="Y6002" s="14"/>
      <c r="Z6002" s="14"/>
      <c r="AA6002" s="14"/>
      <c r="AB6002" s="14"/>
      <c r="AC6002" s="14"/>
      <c r="AD6002" s="14"/>
      <c r="AE6002" s="14"/>
      <c r="AF6002" s="14"/>
      <c r="AG6002" s="14"/>
      <c r="AH6002" s="14"/>
      <c r="AI6002" s="14"/>
      <c r="AJ6002" s="14"/>
      <c r="AK6002" s="14"/>
      <c r="AL6002" s="14"/>
      <c r="AM6002" s="14"/>
      <c r="AN6002" s="14"/>
      <c r="AO6002" s="14"/>
      <c r="AP6002" s="14"/>
      <c r="AQ6002" s="14"/>
      <c r="AR6002" s="14"/>
      <c r="AS6002" s="14"/>
      <c r="AT6002" s="14"/>
      <c r="AU6002" s="14"/>
      <c r="AV6002" s="14"/>
      <c r="AW6002" s="14"/>
      <c r="AX6002" s="14"/>
      <c r="AY6002" s="14"/>
      <c r="AZ6002" s="14"/>
      <c r="BA6002" s="14"/>
      <c r="BB6002" s="14"/>
      <c r="BC6002" s="14"/>
      <c r="BD6002" s="14"/>
      <c r="BE6002" s="14"/>
      <c r="BF6002" s="14"/>
      <c r="BG6002" s="14"/>
      <c r="BH6002" s="14"/>
      <c r="BI6002" s="14"/>
      <c r="BJ6002" s="14"/>
      <c r="BK6002" s="14"/>
      <c r="BL6002" s="14"/>
      <c r="BM6002" s="14"/>
      <c r="BN6002" s="14"/>
      <c r="BO6002" s="14"/>
      <c r="BP6002" s="14"/>
      <c r="BQ6002" s="14"/>
      <c r="BR6002" s="14"/>
      <c r="BS6002" s="14"/>
      <c r="BT6002" s="14"/>
      <c r="BU6002" s="14"/>
      <c r="BV6002" s="14"/>
      <c r="BW6002" s="14"/>
      <c r="BX6002" s="14"/>
      <c r="BY6002" s="14"/>
      <c r="BZ6002" s="14"/>
      <c r="CA6002" s="14"/>
      <c r="CB6002" s="14"/>
      <c r="CC6002" s="14"/>
      <c r="CD6002" s="14"/>
      <c r="CE6002" s="14"/>
      <c r="CF6002" s="14"/>
      <c r="CG6002" s="14"/>
      <c r="CH6002" s="14"/>
      <c r="CI6002" s="14"/>
      <c r="CJ6002" s="14"/>
      <c r="CK6002" s="14"/>
      <c r="CL6002" s="14"/>
      <c r="CM6002" s="14"/>
      <c r="CN6002" s="14"/>
      <c r="CO6002" s="14"/>
      <c r="CP6002" s="14"/>
    </row>
    <row r="6003">
      <c r="A6003" s="12"/>
      <c r="B6003" s="13"/>
      <c r="C6003" s="14"/>
      <c r="D6003" s="14"/>
      <c r="E6003" s="14"/>
      <c r="F6003" s="313"/>
      <c r="G6003" s="14"/>
      <c r="H6003" s="14"/>
      <c r="I6003" s="14"/>
      <c r="J6003" s="14"/>
      <c r="K6003" s="14"/>
      <c r="L6003" s="14"/>
      <c r="M6003" s="14"/>
      <c r="N6003" s="14"/>
      <c r="O6003" s="14"/>
      <c r="P6003" s="14"/>
      <c r="Q6003" s="14"/>
      <c r="R6003" s="14"/>
      <c r="S6003" s="14"/>
      <c r="T6003" s="14"/>
      <c r="U6003" s="14"/>
      <c r="V6003" s="14"/>
      <c r="W6003" s="14"/>
      <c r="X6003" s="14"/>
      <c r="Y6003" s="14"/>
      <c r="Z6003" s="14"/>
      <c r="AA6003" s="14"/>
      <c r="AB6003" s="14"/>
      <c r="AC6003" s="14"/>
      <c r="AD6003" s="14"/>
      <c r="AE6003" s="14"/>
      <c r="AF6003" s="14"/>
      <c r="AG6003" s="14"/>
      <c r="AH6003" s="14"/>
      <c r="AI6003" s="14"/>
      <c r="AJ6003" s="14"/>
      <c r="AK6003" s="14"/>
      <c r="AL6003" s="14"/>
      <c r="AM6003" s="14"/>
      <c r="AN6003" s="14"/>
      <c r="AO6003" s="14"/>
      <c r="AP6003" s="14"/>
      <c r="AQ6003" s="14"/>
      <c r="AR6003" s="14"/>
      <c r="AS6003" s="14"/>
      <c r="AT6003" s="14"/>
      <c r="AU6003" s="14"/>
      <c r="AV6003" s="14"/>
      <c r="AW6003" s="14"/>
      <c r="AX6003" s="14"/>
      <c r="AY6003" s="14"/>
      <c r="AZ6003" s="14"/>
      <c r="BA6003" s="14"/>
      <c r="BB6003" s="14"/>
      <c r="BC6003" s="14"/>
      <c r="BD6003" s="14"/>
      <c r="BE6003" s="14"/>
      <c r="BF6003" s="14"/>
      <c r="BG6003" s="14"/>
      <c r="BH6003" s="14"/>
      <c r="BI6003" s="14"/>
      <c r="BJ6003" s="14"/>
      <c r="BK6003" s="14"/>
      <c r="BL6003" s="14"/>
      <c r="BM6003" s="14"/>
      <c r="BN6003" s="14"/>
      <c r="BO6003" s="14"/>
      <c r="BP6003" s="14"/>
      <c r="BQ6003" s="14"/>
      <c r="BR6003" s="14"/>
      <c r="BS6003" s="14"/>
      <c r="BT6003" s="14"/>
      <c r="BU6003" s="14"/>
      <c r="BV6003" s="14"/>
      <c r="BW6003" s="14"/>
      <c r="BX6003" s="14"/>
      <c r="BY6003" s="14"/>
      <c r="BZ6003" s="14"/>
      <c r="CA6003" s="14"/>
      <c r="CB6003" s="14"/>
      <c r="CC6003" s="14"/>
      <c r="CD6003" s="14"/>
      <c r="CE6003" s="14"/>
      <c r="CF6003" s="14"/>
      <c r="CG6003" s="14"/>
      <c r="CH6003" s="14"/>
      <c r="CI6003" s="14"/>
      <c r="CJ6003" s="14"/>
      <c r="CK6003" s="14"/>
      <c r="CL6003" s="14"/>
      <c r="CM6003" s="14"/>
      <c r="CN6003" s="14"/>
      <c r="CO6003" s="14"/>
      <c r="CP6003" s="14"/>
    </row>
    <row r="6004">
      <c r="A6004" s="12"/>
      <c r="B6004" s="13"/>
      <c r="C6004" s="14"/>
      <c r="D6004" s="14"/>
      <c r="E6004" s="14"/>
      <c r="F6004" s="313"/>
      <c r="G6004" s="14"/>
      <c r="H6004" s="14"/>
      <c r="I6004" s="14"/>
      <c r="J6004" s="14"/>
      <c r="K6004" s="14"/>
      <c r="L6004" s="14"/>
      <c r="M6004" s="14"/>
      <c r="N6004" s="14"/>
      <c r="O6004" s="14"/>
      <c r="P6004" s="14"/>
      <c r="Q6004" s="14"/>
      <c r="R6004" s="14"/>
      <c r="S6004" s="14"/>
      <c r="T6004" s="14"/>
      <c r="U6004" s="14"/>
      <c r="V6004" s="14"/>
      <c r="W6004" s="14"/>
      <c r="X6004" s="14"/>
      <c r="Y6004" s="14"/>
      <c r="Z6004" s="14"/>
      <c r="AA6004" s="14"/>
      <c r="AB6004" s="14"/>
      <c r="AC6004" s="14"/>
      <c r="AD6004" s="14"/>
      <c r="AE6004" s="14"/>
      <c r="AF6004" s="14"/>
      <c r="AG6004" s="14"/>
      <c r="AH6004" s="14"/>
      <c r="AI6004" s="14"/>
      <c r="AJ6004" s="14"/>
      <c r="AK6004" s="14"/>
      <c r="AL6004" s="14"/>
      <c r="AM6004" s="14"/>
      <c r="AN6004" s="14"/>
      <c r="AO6004" s="14"/>
      <c r="AP6004" s="14"/>
      <c r="AQ6004" s="14"/>
      <c r="AR6004" s="14"/>
      <c r="AS6004" s="14"/>
      <c r="AT6004" s="14"/>
      <c r="AU6004" s="14"/>
      <c r="AV6004" s="14"/>
      <c r="AW6004" s="14"/>
      <c r="AX6004" s="14"/>
      <c r="AY6004" s="14"/>
      <c r="AZ6004" s="14"/>
      <c r="BA6004" s="14"/>
      <c r="BB6004" s="14"/>
      <c r="BC6004" s="14"/>
      <c r="BD6004" s="14"/>
      <c r="BE6004" s="14"/>
      <c r="BF6004" s="14"/>
      <c r="BG6004" s="14"/>
      <c r="BH6004" s="14"/>
      <c r="BI6004" s="14"/>
      <c r="BJ6004" s="14"/>
      <c r="BK6004" s="14"/>
      <c r="BL6004" s="14"/>
      <c r="BM6004" s="14"/>
      <c r="BN6004" s="14"/>
      <c r="BO6004" s="14"/>
      <c r="BP6004" s="14"/>
      <c r="BQ6004" s="14"/>
      <c r="BR6004" s="14"/>
      <c r="BS6004" s="14"/>
      <c r="BT6004" s="14"/>
      <c r="BU6004" s="14"/>
      <c r="BV6004" s="14"/>
      <c r="BW6004" s="14"/>
      <c r="BX6004" s="14"/>
      <c r="BY6004" s="14"/>
      <c r="BZ6004" s="14"/>
      <c r="CA6004" s="14"/>
      <c r="CB6004" s="14"/>
      <c r="CC6004" s="14"/>
      <c r="CD6004" s="14"/>
      <c r="CE6004" s="14"/>
      <c r="CF6004" s="14"/>
      <c r="CG6004" s="14"/>
      <c r="CH6004" s="14"/>
      <c r="CI6004" s="14"/>
      <c r="CJ6004" s="14"/>
      <c r="CK6004" s="14"/>
      <c r="CL6004" s="14"/>
      <c r="CM6004" s="14"/>
      <c r="CN6004" s="14"/>
      <c r="CO6004" s="14"/>
      <c r="CP6004" s="14"/>
    </row>
    <row r="6005">
      <c r="A6005" s="12"/>
      <c r="B6005" s="13"/>
      <c r="C6005" s="14"/>
      <c r="D6005" s="14"/>
      <c r="E6005" s="14"/>
      <c r="F6005" s="313"/>
      <c r="G6005" s="14"/>
      <c r="H6005" s="14"/>
      <c r="I6005" s="14"/>
      <c r="J6005" s="14"/>
      <c r="K6005" s="14"/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  <c r="W6005" s="14"/>
      <c r="X6005" s="14"/>
      <c r="Y6005" s="14"/>
      <c r="Z6005" s="14"/>
      <c r="AA6005" s="14"/>
      <c r="AB6005" s="14"/>
      <c r="AC6005" s="14"/>
      <c r="AD6005" s="14"/>
      <c r="AE6005" s="14"/>
      <c r="AF6005" s="14"/>
      <c r="AG6005" s="14"/>
      <c r="AH6005" s="14"/>
      <c r="AI6005" s="14"/>
      <c r="AJ6005" s="14"/>
      <c r="AK6005" s="14"/>
      <c r="AL6005" s="14"/>
      <c r="AM6005" s="14"/>
      <c r="AN6005" s="14"/>
      <c r="AO6005" s="14"/>
      <c r="AP6005" s="14"/>
      <c r="AQ6005" s="14"/>
      <c r="AR6005" s="14"/>
      <c r="AS6005" s="14"/>
      <c r="AT6005" s="14"/>
      <c r="AU6005" s="14"/>
      <c r="AV6005" s="14"/>
      <c r="AW6005" s="14"/>
      <c r="AX6005" s="14"/>
      <c r="AY6005" s="14"/>
      <c r="AZ6005" s="14"/>
      <c r="BA6005" s="14"/>
      <c r="BB6005" s="14"/>
      <c r="BC6005" s="14"/>
      <c r="BD6005" s="14"/>
      <c r="BE6005" s="14"/>
      <c r="BF6005" s="14"/>
      <c r="BG6005" s="14"/>
      <c r="BH6005" s="14"/>
      <c r="BI6005" s="14"/>
      <c r="BJ6005" s="14"/>
      <c r="BK6005" s="14"/>
      <c r="BL6005" s="14"/>
      <c r="BM6005" s="14"/>
      <c r="BN6005" s="14"/>
      <c r="BO6005" s="14"/>
      <c r="BP6005" s="14"/>
      <c r="BQ6005" s="14"/>
      <c r="BR6005" s="14"/>
      <c r="BS6005" s="14"/>
      <c r="BT6005" s="14"/>
      <c r="BU6005" s="14"/>
      <c r="BV6005" s="14"/>
      <c r="BW6005" s="14"/>
      <c r="BX6005" s="14"/>
      <c r="BY6005" s="14"/>
      <c r="BZ6005" s="14"/>
      <c r="CA6005" s="14"/>
      <c r="CB6005" s="14"/>
      <c r="CC6005" s="14"/>
      <c r="CD6005" s="14"/>
      <c r="CE6005" s="14"/>
      <c r="CF6005" s="14"/>
      <c r="CG6005" s="14"/>
      <c r="CH6005" s="14"/>
      <c r="CI6005" s="14"/>
      <c r="CJ6005" s="14"/>
      <c r="CK6005" s="14"/>
      <c r="CL6005" s="14"/>
      <c r="CM6005" s="14"/>
      <c r="CN6005" s="14"/>
      <c r="CO6005" s="14"/>
      <c r="CP6005" s="14"/>
    </row>
    <row r="6006">
      <c r="A6006" s="12"/>
      <c r="B6006" s="13"/>
      <c r="C6006" s="14"/>
      <c r="D6006" s="14"/>
      <c r="E6006" s="14"/>
      <c r="F6006" s="313"/>
      <c r="G6006" s="14"/>
      <c r="H6006" s="14"/>
      <c r="I6006" s="14"/>
      <c r="J6006" s="14"/>
      <c r="K6006" s="14"/>
      <c r="L6006" s="14"/>
      <c r="M6006" s="14"/>
      <c r="N6006" s="14"/>
      <c r="O6006" s="14"/>
      <c r="P6006" s="14"/>
      <c r="Q6006" s="14"/>
      <c r="R6006" s="14"/>
      <c r="S6006" s="14"/>
      <c r="T6006" s="14"/>
      <c r="U6006" s="14"/>
      <c r="V6006" s="14"/>
      <c r="W6006" s="14"/>
      <c r="X6006" s="14"/>
      <c r="Y6006" s="14"/>
      <c r="Z6006" s="14"/>
      <c r="AA6006" s="14"/>
      <c r="AB6006" s="14"/>
      <c r="AC6006" s="14"/>
      <c r="AD6006" s="14"/>
      <c r="AE6006" s="14"/>
      <c r="AF6006" s="14"/>
      <c r="AG6006" s="14"/>
      <c r="AH6006" s="14"/>
      <c r="AI6006" s="14"/>
      <c r="AJ6006" s="14"/>
      <c r="AK6006" s="14"/>
      <c r="AL6006" s="14"/>
      <c r="AM6006" s="14"/>
      <c r="AN6006" s="14"/>
      <c r="AO6006" s="14"/>
      <c r="AP6006" s="14"/>
      <c r="AQ6006" s="14"/>
      <c r="AR6006" s="14"/>
      <c r="AS6006" s="14"/>
      <c r="AT6006" s="14"/>
      <c r="AU6006" s="14"/>
      <c r="AV6006" s="14"/>
      <c r="AW6006" s="14"/>
      <c r="AX6006" s="14"/>
      <c r="AY6006" s="14"/>
      <c r="AZ6006" s="14"/>
      <c r="BA6006" s="14"/>
      <c r="BB6006" s="14"/>
      <c r="BC6006" s="14"/>
      <c r="BD6006" s="14"/>
      <c r="BE6006" s="14"/>
      <c r="BF6006" s="14"/>
      <c r="BG6006" s="14"/>
      <c r="BH6006" s="14"/>
      <c r="BI6006" s="14"/>
      <c r="BJ6006" s="14"/>
      <c r="BK6006" s="14"/>
      <c r="BL6006" s="14"/>
      <c r="BM6006" s="14"/>
      <c r="BN6006" s="14"/>
      <c r="BO6006" s="14"/>
      <c r="BP6006" s="14"/>
      <c r="BQ6006" s="14"/>
      <c r="BR6006" s="14"/>
      <c r="BS6006" s="14"/>
      <c r="BT6006" s="14"/>
      <c r="BU6006" s="14"/>
      <c r="BV6006" s="14"/>
      <c r="BW6006" s="14"/>
      <c r="BX6006" s="14"/>
      <c r="BY6006" s="14"/>
      <c r="BZ6006" s="14"/>
      <c r="CA6006" s="14"/>
      <c r="CB6006" s="14"/>
      <c r="CC6006" s="14"/>
      <c r="CD6006" s="14"/>
      <c r="CE6006" s="14"/>
      <c r="CF6006" s="14"/>
      <c r="CG6006" s="14"/>
      <c r="CH6006" s="14"/>
      <c r="CI6006" s="14"/>
      <c r="CJ6006" s="14"/>
      <c r="CK6006" s="14"/>
      <c r="CL6006" s="14"/>
      <c r="CM6006" s="14"/>
      <c r="CN6006" s="14"/>
      <c r="CO6006" s="14"/>
      <c r="CP6006" s="14"/>
    </row>
    <row r="6007">
      <c r="A6007" s="12"/>
      <c r="B6007" s="13"/>
      <c r="C6007" s="14"/>
      <c r="D6007" s="14"/>
      <c r="E6007" s="14"/>
      <c r="F6007" s="313"/>
      <c r="G6007" s="14"/>
      <c r="H6007" s="14"/>
      <c r="I6007" s="14"/>
      <c r="J6007" s="14"/>
      <c r="K6007" s="14"/>
      <c r="L6007" s="14"/>
      <c r="M6007" s="14"/>
      <c r="N6007" s="14"/>
      <c r="O6007" s="14"/>
      <c r="P6007" s="14"/>
      <c r="Q6007" s="14"/>
      <c r="R6007" s="14"/>
      <c r="S6007" s="14"/>
      <c r="T6007" s="14"/>
      <c r="U6007" s="14"/>
      <c r="V6007" s="14"/>
      <c r="W6007" s="14"/>
      <c r="X6007" s="14"/>
      <c r="Y6007" s="14"/>
      <c r="Z6007" s="14"/>
      <c r="AA6007" s="14"/>
      <c r="AB6007" s="14"/>
      <c r="AC6007" s="14"/>
      <c r="AD6007" s="14"/>
      <c r="AE6007" s="14"/>
      <c r="AF6007" s="14"/>
      <c r="AG6007" s="14"/>
      <c r="AH6007" s="14"/>
      <c r="AI6007" s="14"/>
      <c r="AJ6007" s="14"/>
      <c r="AK6007" s="14"/>
      <c r="AL6007" s="14"/>
      <c r="AM6007" s="14"/>
      <c r="AN6007" s="14"/>
      <c r="AO6007" s="14"/>
      <c r="AP6007" s="14"/>
      <c r="AQ6007" s="14"/>
      <c r="AR6007" s="14"/>
      <c r="AS6007" s="14"/>
      <c r="AT6007" s="14"/>
      <c r="AU6007" s="14"/>
      <c r="AV6007" s="14"/>
      <c r="AW6007" s="14"/>
      <c r="AX6007" s="14"/>
      <c r="AY6007" s="14"/>
      <c r="AZ6007" s="14"/>
      <c r="BA6007" s="14"/>
      <c r="BB6007" s="14"/>
      <c r="BC6007" s="14"/>
      <c r="BD6007" s="14"/>
      <c r="BE6007" s="14"/>
      <c r="BF6007" s="14"/>
      <c r="BG6007" s="14"/>
      <c r="BH6007" s="14"/>
      <c r="BI6007" s="14"/>
      <c r="BJ6007" s="14"/>
      <c r="BK6007" s="14"/>
      <c r="BL6007" s="14"/>
      <c r="BM6007" s="14"/>
      <c r="BN6007" s="14"/>
      <c r="BO6007" s="14"/>
      <c r="BP6007" s="14"/>
      <c r="BQ6007" s="14"/>
      <c r="BR6007" s="14"/>
      <c r="BS6007" s="14"/>
      <c r="BT6007" s="14"/>
      <c r="BU6007" s="14"/>
      <c r="BV6007" s="14"/>
      <c r="BW6007" s="14"/>
      <c r="BX6007" s="14"/>
      <c r="BY6007" s="14"/>
      <c r="BZ6007" s="14"/>
      <c r="CA6007" s="14"/>
      <c r="CB6007" s="14"/>
      <c r="CC6007" s="14"/>
      <c r="CD6007" s="14"/>
      <c r="CE6007" s="14"/>
      <c r="CF6007" s="14"/>
      <c r="CG6007" s="14"/>
      <c r="CH6007" s="14"/>
      <c r="CI6007" s="14"/>
      <c r="CJ6007" s="14"/>
      <c r="CK6007" s="14"/>
      <c r="CL6007" s="14"/>
      <c r="CM6007" s="14"/>
      <c r="CN6007" s="14"/>
      <c r="CO6007" s="14"/>
      <c r="CP6007" s="14"/>
    </row>
    <row r="6008">
      <c r="A6008" s="12"/>
      <c r="B6008" s="13"/>
      <c r="C6008" s="14"/>
      <c r="D6008" s="14"/>
      <c r="E6008" s="14"/>
      <c r="F6008" s="313"/>
      <c r="G6008" s="14"/>
      <c r="H6008" s="14"/>
      <c r="I6008" s="14"/>
      <c r="J6008" s="14"/>
      <c r="K6008" s="14"/>
      <c r="L6008" s="14"/>
      <c r="M6008" s="14"/>
      <c r="N6008" s="14"/>
      <c r="O6008" s="14"/>
      <c r="P6008" s="14"/>
      <c r="Q6008" s="14"/>
      <c r="R6008" s="14"/>
      <c r="S6008" s="14"/>
      <c r="T6008" s="14"/>
      <c r="U6008" s="14"/>
      <c r="V6008" s="14"/>
      <c r="W6008" s="14"/>
      <c r="X6008" s="14"/>
      <c r="Y6008" s="14"/>
      <c r="Z6008" s="14"/>
      <c r="AA6008" s="14"/>
      <c r="AB6008" s="14"/>
      <c r="AC6008" s="14"/>
      <c r="AD6008" s="14"/>
      <c r="AE6008" s="14"/>
      <c r="AF6008" s="14"/>
      <c r="AG6008" s="14"/>
      <c r="AH6008" s="14"/>
      <c r="AI6008" s="14"/>
      <c r="AJ6008" s="14"/>
      <c r="AK6008" s="14"/>
      <c r="AL6008" s="14"/>
      <c r="AM6008" s="14"/>
      <c r="AN6008" s="14"/>
      <c r="AO6008" s="14"/>
      <c r="AP6008" s="14"/>
      <c r="AQ6008" s="14"/>
      <c r="AR6008" s="14"/>
      <c r="AS6008" s="14"/>
      <c r="AT6008" s="14"/>
      <c r="AU6008" s="14"/>
      <c r="AV6008" s="14"/>
      <c r="AW6008" s="14"/>
      <c r="AX6008" s="14"/>
      <c r="AY6008" s="14"/>
      <c r="AZ6008" s="14"/>
      <c r="BA6008" s="14"/>
      <c r="BB6008" s="14"/>
      <c r="BC6008" s="14"/>
      <c r="BD6008" s="14"/>
      <c r="BE6008" s="14"/>
      <c r="BF6008" s="14"/>
      <c r="BG6008" s="14"/>
      <c r="BH6008" s="14"/>
      <c r="BI6008" s="14"/>
      <c r="BJ6008" s="14"/>
      <c r="BK6008" s="14"/>
      <c r="BL6008" s="14"/>
      <c r="BM6008" s="14"/>
      <c r="BN6008" s="14"/>
      <c r="BO6008" s="14"/>
      <c r="BP6008" s="14"/>
      <c r="BQ6008" s="14"/>
      <c r="BR6008" s="14"/>
      <c r="BS6008" s="14"/>
      <c r="BT6008" s="14"/>
      <c r="BU6008" s="14"/>
      <c r="BV6008" s="14"/>
      <c r="BW6008" s="14"/>
      <c r="BX6008" s="14"/>
      <c r="BY6008" s="14"/>
      <c r="BZ6008" s="14"/>
      <c r="CA6008" s="14"/>
      <c r="CB6008" s="14"/>
      <c r="CC6008" s="14"/>
      <c r="CD6008" s="14"/>
      <c r="CE6008" s="14"/>
      <c r="CF6008" s="14"/>
      <c r="CG6008" s="14"/>
      <c r="CH6008" s="14"/>
      <c r="CI6008" s="14"/>
      <c r="CJ6008" s="14"/>
      <c r="CK6008" s="14"/>
      <c r="CL6008" s="14"/>
      <c r="CM6008" s="14"/>
      <c r="CN6008" s="14"/>
      <c r="CO6008" s="14"/>
      <c r="CP6008" s="14"/>
    </row>
    <row r="6009">
      <c r="A6009" s="12"/>
      <c r="B6009" s="13"/>
      <c r="C6009" s="14"/>
      <c r="D6009" s="14"/>
      <c r="E6009" s="14"/>
      <c r="F6009" s="313"/>
      <c r="G6009" s="14"/>
      <c r="H6009" s="14"/>
      <c r="I6009" s="14"/>
      <c r="J6009" s="14"/>
      <c r="K6009" s="14"/>
      <c r="L6009" s="14"/>
      <c r="M6009" s="14"/>
      <c r="N6009" s="14"/>
      <c r="O6009" s="14"/>
      <c r="P6009" s="14"/>
      <c r="Q6009" s="14"/>
      <c r="R6009" s="14"/>
      <c r="S6009" s="14"/>
      <c r="T6009" s="14"/>
      <c r="U6009" s="14"/>
      <c r="V6009" s="14"/>
      <c r="W6009" s="14"/>
      <c r="X6009" s="14"/>
      <c r="Y6009" s="14"/>
      <c r="Z6009" s="14"/>
      <c r="AA6009" s="14"/>
      <c r="AB6009" s="14"/>
      <c r="AC6009" s="14"/>
      <c r="AD6009" s="14"/>
      <c r="AE6009" s="14"/>
      <c r="AF6009" s="14"/>
      <c r="AG6009" s="14"/>
      <c r="AH6009" s="14"/>
      <c r="AI6009" s="14"/>
      <c r="AJ6009" s="14"/>
      <c r="AK6009" s="14"/>
      <c r="AL6009" s="14"/>
      <c r="AM6009" s="14"/>
      <c r="AN6009" s="14"/>
      <c r="AO6009" s="14"/>
      <c r="AP6009" s="14"/>
      <c r="AQ6009" s="14"/>
      <c r="AR6009" s="14"/>
      <c r="AS6009" s="14"/>
      <c r="AT6009" s="14"/>
      <c r="AU6009" s="14"/>
      <c r="AV6009" s="14"/>
      <c r="AW6009" s="14"/>
      <c r="AX6009" s="14"/>
      <c r="AY6009" s="14"/>
      <c r="AZ6009" s="14"/>
      <c r="BA6009" s="14"/>
      <c r="BB6009" s="14"/>
      <c r="BC6009" s="14"/>
      <c r="BD6009" s="14"/>
      <c r="BE6009" s="14"/>
      <c r="BF6009" s="14"/>
      <c r="BG6009" s="14"/>
      <c r="BH6009" s="14"/>
      <c r="BI6009" s="14"/>
      <c r="BJ6009" s="14"/>
      <c r="BK6009" s="14"/>
      <c r="BL6009" s="14"/>
      <c r="BM6009" s="14"/>
      <c r="BN6009" s="14"/>
      <c r="BO6009" s="14"/>
      <c r="BP6009" s="14"/>
      <c r="BQ6009" s="14"/>
      <c r="BR6009" s="14"/>
      <c r="BS6009" s="14"/>
      <c r="BT6009" s="14"/>
      <c r="BU6009" s="14"/>
      <c r="BV6009" s="14"/>
      <c r="BW6009" s="14"/>
      <c r="BX6009" s="14"/>
      <c r="BY6009" s="14"/>
      <c r="BZ6009" s="14"/>
      <c r="CA6009" s="14"/>
      <c r="CB6009" s="14"/>
      <c r="CC6009" s="14"/>
      <c r="CD6009" s="14"/>
      <c r="CE6009" s="14"/>
      <c r="CF6009" s="14"/>
      <c r="CG6009" s="14"/>
      <c r="CH6009" s="14"/>
      <c r="CI6009" s="14"/>
      <c r="CJ6009" s="14"/>
      <c r="CK6009" s="14"/>
      <c r="CL6009" s="14"/>
      <c r="CM6009" s="14"/>
      <c r="CN6009" s="14"/>
      <c r="CO6009" s="14"/>
      <c r="CP6009" s="14"/>
    </row>
    <row r="6010">
      <c r="A6010" s="12"/>
      <c r="B6010" s="13"/>
      <c r="C6010" s="14"/>
      <c r="D6010" s="14"/>
      <c r="E6010" s="14"/>
      <c r="F6010" s="313"/>
      <c r="G6010" s="14"/>
      <c r="H6010" s="14"/>
      <c r="I6010" s="14"/>
      <c r="J6010" s="14"/>
      <c r="K6010" s="14"/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14"/>
      <c r="Y6010" s="14"/>
      <c r="Z6010" s="14"/>
      <c r="AA6010" s="14"/>
      <c r="AB6010" s="14"/>
      <c r="AC6010" s="14"/>
      <c r="AD6010" s="14"/>
      <c r="AE6010" s="14"/>
      <c r="AF6010" s="14"/>
      <c r="AG6010" s="14"/>
      <c r="AH6010" s="14"/>
      <c r="AI6010" s="14"/>
      <c r="AJ6010" s="14"/>
      <c r="AK6010" s="14"/>
      <c r="AL6010" s="14"/>
      <c r="AM6010" s="14"/>
      <c r="AN6010" s="14"/>
      <c r="AO6010" s="14"/>
      <c r="AP6010" s="14"/>
      <c r="AQ6010" s="14"/>
      <c r="AR6010" s="14"/>
      <c r="AS6010" s="14"/>
      <c r="AT6010" s="14"/>
      <c r="AU6010" s="14"/>
      <c r="AV6010" s="14"/>
      <c r="AW6010" s="14"/>
      <c r="AX6010" s="14"/>
      <c r="AY6010" s="14"/>
      <c r="AZ6010" s="14"/>
      <c r="BA6010" s="14"/>
      <c r="BB6010" s="14"/>
      <c r="BC6010" s="14"/>
      <c r="BD6010" s="14"/>
      <c r="BE6010" s="14"/>
      <c r="BF6010" s="14"/>
      <c r="BG6010" s="14"/>
      <c r="BH6010" s="14"/>
      <c r="BI6010" s="14"/>
      <c r="BJ6010" s="14"/>
      <c r="BK6010" s="14"/>
      <c r="BL6010" s="14"/>
      <c r="BM6010" s="14"/>
      <c r="BN6010" s="14"/>
      <c r="BO6010" s="14"/>
      <c r="BP6010" s="14"/>
      <c r="BQ6010" s="14"/>
      <c r="BR6010" s="14"/>
      <c r="BS6010" s="14"/>
      <c r="BT6010" s="14"/>
      <c r="BU6010" s="14"/>
      <c r="BV6010" s="14"/>
      <c r="BW6010" s="14"/>
      <c r="BX6010" s="14"/>
      <c r="BY6010" s="14"/>
      <c r="BZ6010" s="14"/>
      <c r="CA6010" s="14"/>
      <c r="CB6010" s="14"/>
      <c r="CC6010" s="14"/>
      <c r="CD6010" s="14"/>
      <c r="CE6010" s="14"/>
      <c r="CF6010" s="14"/>
      <c r="CG6010" s="14"/>
      <c r="CH6010" s="14"/>
      <c r="CI6010" s="14"/>
      <c r="CJ6010" s="14"/>
      <c r="CK6010" s="14"/>
      <c r="CL6010" s="14"/>
      <c r="CM6010" s="14"/>
      <c r="CN6010" s="14"/>
      <c r="CO6010" s="14"/>
      <c r="CP6010" s="14"/>
    </row>
    <row r="6011">
      <c r="A6011" s="12"/>
      <c r="B6011" s="13"/>
      <c r="C6011" s="14"/>
      <c r="D6011" s="14"/>
      <c r="E6011" s="14"/>
      <c r="F6011" s="313"/>
      <c r="G6011" s="14"/>
      <c r="H6011" s="14"/>
      <c r="I6011" s="14"/>
      <c r="J6011" s="14"/>
      <c r="K6011" s="14"/>
      <c r="L6011" s="14"/>
      <c r="M6011" s="14"/>
      <c r="N6011" s="14"/>
      <c r="O6011" s="14"/>
      <c r="P6011" s="14"/>
      <c r="Q6011" s="14"/>
      <c r="R6011" s="14"/>
      <c r="S6011" s="14"/>
      <c r="T6011" s="14"/>
      <c r="U6011" s="14"/>
      <c r="V6011" s="14"/>
      <c r="W6011" s="14"/>
      <c r="X6011" s="14"/>
      <c r="Y6011" s="14"/>
      <c r="Z6011" s="14"/>
      <c r="AA6011" s="14"/>
      <c r="AB6011" s="14"/>
      <c r="AC6011" s="14"/>
      <c r="AD6011" s="14"/>
      <c r="AE6011" s="14"/>
      <c r="AF6011" s="14"/>
      <c r="AG6011" s="14"/>
      <c r="AH6011" s="14"/>
      <c r="AI6011" s="14"/>
      <c r="AJ6011" s="14"/>
      <c r="AK6011" s="14"/>
      <c r="AL6011" s="14"/>
      <c r="AM6011" s="14"/>
      <c r="AN6011" s="14"/>
      <c r="AO6011" s="14"/>
      <c r="AP6011" s="14"/>
      <c r="AQ6011" s="14"/>
      <c r="AR6011" s="14"/>
      <c r="AS6011" s="14"/>
      <c r="AT6011" s="14"/>
      <c r="AU6011" s="14"/>
      <c r="AV6011" s="14"/>
      <c r="AW6011" s="14"/>
      <c r="AX6011" s="14"/>
      <c r="AY6011" s="14"/>
      <c r="AZ6011" s="14"/>
      <c r="BA6011" s="14"/>
      <c r="BB6011" s="14"/>
      <c r="BC6011" s="14"/>
      <c r="BD6011" s="14"/>
      <c r="BE6011" s="14"/>
      <c r="BF6011" s="14"/>
      <c r="BG6011" s="14"/>
      <c r="BH6011" s="14"/>
      <c r="BI6011" s="14"/>
      <c r="BJ6011" s="14"/>
      <c r="BK6011" s="14"/>
      <c r="BL6011" s="14"/>
      <c r="BM6011" s="14"/>
      <c r="BN6011" s="14"/>
      <c r="BO6011" s="14"/>
      <c r="BP6011" s="14"/>
      <c r="BQ6011" s="14"/>
      <c r="BR6011" s="14"/>
      <c r="BS6011" s="14"/>
      <c r="BT6011" s="14"/>
      <c r="BU6011" s="14"/>
      <c r="BV6011" s="14"/>
      <c r="BW6011" s="14"/>
      <c r="BX6011" s="14"/>
      <c r="BY6011" s="14"/>
      <c r="BZ6011" s="14"/>
      <c r="CA6011" s="14"/>
      <c r="CB6011" s="14"/>
      <c r="CC6011" s="14"/>
      <c r="CD6011" s="14"/>
      <c r="CE6011" s="14"/>
      <c r="CF6011" s="14"/>
      <c r="CG6011" s="14"/>
      <c r="CH6011" s="14"/>
      <c r="CI6011" s="14"/>
      <c r="CJ6011" s="14"/>
      <c r="CK6011" s="14"/>
      <c r="CL6011" s="14"/>
      <c r="CM6011" s="14"/>
      <c r="CN6011" s="14"/>
      <c r="CO6011" s="14"/>
      <c r="CP6011" s="14"/>
    </row>
    <row r="6012">
      <c r="A6012" s="12"/>
      <c r="B6012" s="13"/>
      <c r="C6012" s="14"/>
      <c r="D6012" s="14"/>
      <c r="E6012" s="14"/>
      <c r="F6012" s="313"/>
      <c r="G6012" s="14"/>
      <c r="H6012" s="14"/>
      <c r="I6012" s="14"/>
      <c r="J6012" s="14"/>
      <c r="K6012" s="14"/>
      <c r="L6012" s="14"/>
      <c r="M6012" s="14"/>
      <c r="N6012" s="14"/>
      <c r="O6012" s="14"/>
      <c r="P6012" s="14"/>
      <c r="Q6012" s="14"/>
      <c r="R6012" s="14"/>
      <c r="S6012" s="14"/>
      <c r="T6012" s="14"/>
      <c r="U6012" s="14"/>
      <c r="V6012" s="14"/>
      <c r="W6012" s="14"/>
      <c r="X6012" s="14"/>
      <c r="Y6012" s="14"/>
      <c r="Z6012" s="14"/>
      <c r="AA6012" s="14"/>
      <c r="AB6012" s="14"/>
      <c r="AC6012" s="14"/>
      <c r="AD6012" s="14"/>
      <c r="AE6012" s="14"/>
      <c r="AF6012" s="14"/>
      <c r="AG6012" s="14"/>
      <c r="AH6012" s="14"/>
      <c r="AI6012" s="14"/>
      <c r="AJ6012" s="14"/>
      <c r="AK6012" s="14"/>
      <c r="AL6012" s="14"/>
      <c r="AM6012" s="14"/>
      <c r="AN6012" s="14"/>
      <c r="AO6012" s="14"/>
      <c r="AP6012" s="14"/>
      <c r="AQ6012" s="14"/>
      <c r="AR6012" s="14"/>
      <c r="AS6012" s="14"/>
      <c r="AT6012" s="14"/>
      <c r="AU6012" s="14"/>
      <c r="AV6012" s="14"/>
      <c r="AW6012" s="14"/>
      <c r="AX6012" s="14"/>
      <c r="AY6012" s="14"/>
      <c r="AZ6012" s="14"/>
      <c r="BA6012" s="14"/>
      <c r="BB6012" s="14"/>
      <c r="BC6012" s="14"/>
      <c r="BD6012" s="14"/>
      <c r="BE6012" s="14"/>
      <c r="BF6012" s="14"/>
      <c r="BG6012" s="14"/>
      <c r="BH6012" s="14"/>
      <c r="BI6012" s="14"/>
      <c r="BJ6012" s="14"/>
      <c r="BK6012" s="14"/>
      <c r="BL6012" s="14"/>
      <c r="BM6012" s="14"/>
      <c r="BN6012" s="14"/>
      <c r="BO6012" s="14"/>
      <c r="BP6012" s="14"/>
      <c r="BQ6012" s="14"/>
      <c r="BR6012" s="14"/>
      <c r="BS6012" s="14"/>
      <c r="BT6012" s="14"/>
      <c r="BU6012" s="14"/>
      <c r="BV6012" s="14"/>
      <c r="BW6012" s="14"/>
      <c r="BX6012" s="14"/>
      <c r="BY6012" s="14"/>
      <c r="BZ6012" s="14"/>
      <c r="CA6012" s="14"/>
      <c r="CB6012" s="14"/>
      <c r="CC6012" s="14"/>
      <c r="CD6012" s="14"/>
      <c r="CE6012" s="14"/>
      <c r="CF6012" s="14"/>
      <c r="CG6012" s="14"/>
      <c r="CH6012" s="14"/>
      <c r="CI6012" s="14"/>
      <c r="CJ6012" s="14"/>
      <c r="CK6012" s="14"/>
      <c r="CL6012" s="14"/>
      <c r="CM6012" s="14"/>
      <c r="CN6012" s="14"/>
      <c r="CO6012" s="14"/>
      <c r="CP6012" s="14"/>
    </row>
    <row r="6013">
      <c r="A6013" s="12"/>
      <c r="B6013" s="13"/>
      <c r="C6013" s="14"/>
      <c r="D6013" s="14"/>
      <c r="E6013" s="14"/>
      <c r="F6013" s="313"/>
      <c r="G6013" s="14"/>
      <c r="H6013" s="14"/>
      <c r="I6013" s="14"/>
      <c r="J6013" s="14"/>
      <c r="K6013" s="14"/>
      <c r="L6013" s="14"/>
      <c r="M6013" s="14"/>
      <c r="N6013" s="14"/>
      <c r="O6013" s="14"/>
      <c r="P6013" s="14"/>
      <c r="Q6013" s="14"/>
      <c r="R6013" s="14"/>
      <c r="S6013" s="14"/>
      <c r="T6013" s="14"/>
      <c r="U6013" s="14"/>
      <c r="V6013" s="14"/>
      <c r="W6013" s="14"/>
      <c r="X6013" s="14"/>
      <c r="Y6013" s="14"/>
      <c r="Z6013" s="14"/>
      <c r="AA6013" s="14"/>
      <c r="AB6013" s="14"/>
      <c r="AC6013" s="14"/>
      <c r="AD6013" s="14"/>
      <c r="AE6013" s="14"/>
      <c r="AF6013" s="14"/>
      <c r="AG6013" s="14"/>
      <c r="AH6013" s="14"/>
      <c r="AI6013" s="14"/>
      <c r="AJ6013" s="14"/>
      <c r="AK6013" s="14"/>
      <c r="AL6013" s="14"/>
      <c r="AM6013" s="14"/>
      <c r="AN6013" s="14"/>
      <c r="AO6013" s="14"/>
      <c r="AP6013" s="14"/>
      <c r="AQ6013" s="14"/>
      <c r="AR6013" s="14"/>
      <c r="AS6013" s="14"/>
      <c r="AT6013" s="14"/>
      <c r="AU6013" s="14"/>
      <c r="AV6013" s="14"/>
      <c r="AW6013" s="14"/>
      <c r="AX6013" s="14"/>
      <c r="AY6013" s="14"/>
      <c r="AZ6013" s="14"/>
      <c r="BA6013" s="14"/>
      <c r="BB6013" s="14"/>
      <c r="BC6013" s="14"/>
      <c r="BD6013" s="14"/>
      <c r="BE6013" s="14"/>
      <c r="BF6013" s="14"/>
      <c r="BG6013" s="14"/>
      <c r="BH6013" s="14"/>
      <c r="BI6013" s="14"/>
      <c r="BJ6013" s="14"/>
      <c r="BK6013" s="14"/>
      <c r="BL6013" s="14"/>
      <c r="BM6013" s="14"/>
      <c r="BN6013" s="14"/>
      <c r="BO6013" s="14"/>
      <c r="BP6013" s="14"/>
      <c r="BQ6013" s="14"/>
      <c r="BR6013" s="14"/>
      <c r="BS6013" s="14"/>
      <c r="BT6013" s="14"/>
      <c r="BU6013" s="14"/>
      <c r="BV6013" s="14"/>
      <c r="BW6013" s="14"/>
      <c r="BX6013" s="14"/>
      <c r="BY6013" s="14"/>
      <c r="BZ6013" s="14"/>
      <c r="CA6013" s="14"/>
      <c r="CB6013" s="14"/>
      <c r="CC6013" s="14"/>
      <c r="CD6013" s="14"/>
      <c r="CE6013" s="14"/>
      <c r="CF6013" s="14"/>
      <c r="CG6013" s="14"/>
      <c r="CH6013" s="14"/>
      <c r="CI6013" s="14"/>
      <c r="CJ6013" s="14"/>
      <c r="CK6013" s="14"/>
      <c r="CL6013" s="14"/>
      <c r="CM6013" s="14"/>
      <c r="CN6013" s="14"/>
      <c r="CO6013" s="14"/>
      <c r="CP6013" s="14"/>
    </row>
    <row r="6014">
      <c r="A6014" s="12"/>
      <c r="B6014" s="13"/>
      <c r="C6014" s="14"/>
      <c r="D6014" s="14"/>
      <c r="E6014" s="14"/>
      <c r="F6014" s="313"/>
      <c r="G6014" s="14"/>
      <c r="H6014" s="14"/>
      <c r="I6014" s="14"/>
      <c r="J6014" s="14"/>
      <c r="K6014" s="14"/>
      <c r="L6014" s="14"/>
      <c r="M6014" s="14"/>
      <c r="N6014" s="14"/>
      <c r="O6014" s="14"/>
      <c r="P6014" s="14"/>
      <c r="Q6014" s="14"/>
      <c r="R6014" s="14"/>
      <c r="S6014" s="14"/>
      <c r="T6014" s="14"/>
      <c r="U6014" s="14"/>
      <c r="V6014" s="14"/>
      <c r="W6014" s="14"/>
      <c r="X6014" s="14"/>
      <c r="Y6014" s="14"/>
      <c r="Z6014" s="14"/>
      <c r="AA6014" s="14"/>
      <c r="AB6014" s="14"/>
      <c r="AC6014" s="14"/>
      <c r="AD6014" s="14"/>
      <c r="AE6014" s="14"/>
      <c r="AF6014" s="14"/>
      <c r="AG6014" s="14"/>
      <c r="AH6014" s="14"/>
      <c r="AI6014" s="14"/>
      <c r="AJ6014" s="14"/>
      <c r="AK6014" s="14"/>
      <c r="AL6014" s="14"/>
      <c r="AM6014" s="14"/>
      <c r="AN6014" s="14"/>
      <c r="AO6014" s="14"/>
      <c r="AP6014" s="14"/>
      <c r="AQ6014" s="14"/>
      <c r="AR6014" s="14"/>
      <c r="AS6014" s="14"/>
      <c r="AT6014" s="14"/>
      <c r="AU6014" s="14"/>
      <c r="AV6014" s="14"/>
      <c r="AW6014" s="14"/>
      <c r="AX6014" s="14"/>
      <c r="AY6014" s="14"/>
      <c r="AZ6014" s="14"/>
      <c r="BA6014" s="14"/>
      <c r="BB6014" s="14"/>
      <c r="BC6014" s="14"/>
      <c r="BD6014" s="14"/>
      <c r="BE6014" s="14"/>
      <c r="BF6014" s="14"/>
      <c r="BG6014" s="14"/>
      <c r="BH6014" s="14"/>
      <c r="BI6014" s="14"/>
      <c r="BJ6014" s="14"/>
      <c r="BK6014" s="14"/>
      <c r="BL6014" s="14"/>
      <c r="BM6014" s="14"/>
      <c r="BN6014" s="14"/>
      <c r="BO6014" s="14"/>
      <c r="BP6014" s="14"/>
      <c r="BQ6014" s="14"/>
      <c r="BR6014" s="14"/>
      <c r="BS6014" s="14"/>
      <c r="BT6014" s="14"/>
      <c r="BU6014" s="14"/>
      <c r="BV6014" s="14"/>
      <c r="BW6014" s="14"/>
      <c r="BX6014" s="14"/>
      <c r="BY6014" s="14"/>
      <c r="BZ6014" s="14"/>
      <c r="CA6014" s="14"/>
      <c r="CB6014" s="14"/>
      <c r="CC6014" s="14"/>
      <c r="CD6014" s="14"/>
      <c r="CE6014" s="14"/>
      <c r="CF6014" s="14"/>
      <c r="CG6014" s="14"/>
      <c r="CH6014" s="14"/>
      <c r="CI6014" s="14"/>
      <c r="CJ6014" s="14"/>
      <c r="CK6014" s="14"/>
      <c r="CL6014" s="14"/>
      <c r="CM6014" s="14"/>
      <c r="CN6014" s="14"/>
      <c r="CO6014" s="14"/>
      <c r="CP6014" s="14"/>
    </row>
    <row r="6015">
      <c r="A6015" s="12"/>
      <c r="B6015" s="13"/>
      <c r="C6015" s="14"/>
      <c r="D6015" s="14"/>
      <c r="E6015" s="14"/>
      <c r="F6015" s="313"/>
      <c r="G6015" s="14"/>
      <c r="H6015" s="14"/>
      <c r="I6015" s="14"/>
      <c r="J6015" s="14"/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  <c r="W6015" s="14"/>
      <c r="X6015" s="14"/>
      <c r="Y6015" s="14"/>
      <c r="Z6015" s="14"/>
      <c r="AA6015" s="14"/>
      <c r="AB6015" s="14"/>
      <c r="AC6015" s="14"/>
      <c r="AD6015" s="14"/>
      <c r="AE6015" s="14"/>
      <c r="AF6015" s="14"/>
      <c r="AG6015" s="14"/>
      <c r="AH6015" s="14"/>
      <c r="AI6015" s="14"/>
      <c r="AJ6015" s="14"/>
      <c r="AK6015" s="14"/>
      <c r="AL6015" s="14"/>
      <c r="AM6015" s="14"/>
      <c r="AN6015" s="14"/>
      <c r="AO6015" s="14"/>
      <c r="AP6015" s="14"/>
      <c r="AQ6015" s="14"/>
      <c r="AR6015" s="14"/>
      <c r="AS6015" s="14"/>
      <c r="AT6015" s="14"/>
      <c r="AU6015" s="14"/>
      <c r="AV6015" s="14"/>
      <c r="AW6015" s="14"/>
      <c r="AX6015" s="14"/>
      <c r="AY6015" s="14"/>
      <c r="AZ6015" s="14"/>
      <c r="BA6015" s="14"/>
      <c r="BB6015" s="14"/>
      <c r="BC6015" s="14"/>
      <c r="BD6015" s="14"/>
      <c r="BE6015" s="14"/>
      <c r="BF6015" s="14"/>
      <c r="BG6015" s="14"/>
      <c r="BH6015" s="14"/>
      <c r="BI6015" s="14"/>
      <c r="BJ6015" s="14"/>
      <c r="BK6015" s="14"/>
      <c r="BL6015" s="14"/>
      <c r="BM6015" s="14"/>
      <c r="BN6015" s="14"/>
      <c r="BO6015" s="14"/>
      <c r="BP6015" s="14"/>
      <c r="BQ6015" s="14"/>
      <c r="BR6015" s="14"/>
      <c r="BS6015" s="14"/>
      <c r="BT6015" s="14"/>
      <c r="BU6015" s="14"/>
      <c r="BV6015" s="14"/>
      <c r="BW6015" s="14"/>
      <c r="BX6015" s="14"/>
      <c r="BY6015" s="14"/>
      <c r="BZ6015" s="14"/>
      <c r="CA6015" s="14"/>
      <c r="CB6015" s="14"/>
      <c r="CC6015" s="14"/>
      <c r="CD6015" s="14"/>
      <c r="CE6015" s="14"/>
      <c r="CF6015" s="14"/>
      <c r="CG6015" s="14"/>
      <c r="CH6015" s="14"/>
      <c r="CI6015" s="14"/>
      <c r="CJ6015" s="14"/>
      <c r="CK6015" s="14"/>
      <c r="CL6015" s="14"/>
      <c r="CM6015" s="14"/>
      <c r="CN6015" s="14"/>
      <c r="CO6015" s="14"/>
      <c r="CP6015" s="14"/>
    </row>
    <row r="6016">
      <c r="A6016" s="12"/>
      <c r="B6016" s="13"/>
      <c r="C6016" s="14"/>
      <c r="D6016" s="14"/>
      <c r="E6016" s="14"/>
      <c r="F6016" s="313"/>
      <c r="G6016" s="14"/>
      <c r="H6016" s="14"/>
      <c r="I6016" s="14"/>
      <c r="J6016" s="14"/>
      <c r="K6016" s="14"/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4"/>
      <c r="Z6016" s="14"/>
      <c r="AA6016" s="14"/>
      <c r="AB6016" s="14"/>
      <c r="AC6016" s="14"/>
      <c r="AD6016" s="14"/>
      <c r="AE6016" s="14"/>
      <c r="AF6016" s="14"/>
      <c r="AG6016" s="14"/>
      <c r="AH6016" s="14"/>
      <c r="AI6016" s="14"/>
      <c r="AJ6016" s="14"/>
      <c r="AK6016" s="14"/>
      <c r="AL6016" s="14"/>
      <c r="AM6016" s="14"/>
      <c r="AN6016" s="14"/>
      <c r="AO6016" s="14"/>
      <c r="AP6016" s="14"/>
      <c r="AQ6016" s="14"/>
      <c r="AR6016" s="14"/>
      <c r="AS6016" s="14"/>
      <c r="AT6016" s="14"/>
      <c r="AU6016" s="14"/>
      <c r="AV6016" s="14"/>
      <c r="AW6016" s="14"/>
      <c r="AX6016" s="14"/>
      <c r="AY6016" s="14"/>
      <c r="AZ6016" s="14"/>
      <c r="BA6016" s="14"/>
      <c r="BB6016" s="14"/>
      <c r="BC6016" s="14"/>
      <c r="BD6016" s="14"/>
      <c r="BE6016" s="14"/>
      <c r="BF6016" s="14"/>
      <c r="BG6016" s="14"/>
      <c r="BH6016" s="14"/>
      <c r="BI6016" s="14"/>
      <c r="BJ6016" s="14"/>
      <c r="BK6016" s="14"/>
      <c r="BL6016" s="14"/>
      <c r="BM6016" s="14"/>
      <c r="BN6016" s="14"/>
      <c r="BO6016" s="14"/>
      <c r="BP6016" s="14"/>
      <c r="BQ6016" s="14"/>
      <c r="BR6016" s="14"/>
      <c r="BS6016" s="14"/>
      <c r="BT6016" s="14"/>
      <c r="BU6016" s="14"/>
      <c r="BV6016" s="14"/>
      <c r="BW6016" s="14"/>
      <c r="BX6016" s="14"/>
      <c r="BY6016" s="14"/>
      <c r="BZ6016" s="14"/>
      <c r="CA6016" s="14"/>
      <c r="CB6016" s="14"/>
      <c r="CC6016" s="14"/>
      <c r="CD6016" s="14"/>
      <c r="CE6016" s="14"/>
      <c r="CF6016" s="14"/>
      <c r="CG6016" s="14"/>
      <c r="CH6016" s="14"/>
      <c r="CI6016" s="14"/>
      <c r="CJ6016" s="14"/>
      <c r="CK6016" s="14"/>
      <c r="CL6016" s="14"/>
      <c r="CM6016" s="14"/>
      <c r="CN6016" s="14"/>
      <c r="CO6016" s="14"/>
      <c r="CP6016" s="14"/>
    </row>
    <row r="6017">
      <c r="A6017" s="12"/>
      <c r="B6017" s="13"/>
      <c r="C6017" s="14"/>
      <c r="D6017" s="14"/>
      <c r="E6017" s="14"/>
      <c r="F6017" s="313"/>
      <c r="G6017" s="14"/>
      <c r="H6017" s="14"/>
      <c r="I6017" s="14"/>
      <c r="J6017" s="14"/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4"/>
      <c r="AA6017" s="14"/>
      <c r="AB6017" s="14"/>
      <c r="AC6017" s="14"/>
      <c r="AD6017" s="14"/>
      <c r="AE6017" s="14"/>
      <c r="AF6017" s="14"/>
      <c r="AG6017" s="14"/>
      <c r="AH6017" s="14"/>
      <c r="AI6017" s="14"/>
      <c r="AJ6017" s="14"/>
      <c r="AK6017" s="14"/>
      <c r="AL6017" s="14"/>
      <c r="AM6017" s="14"/>
      <c r="AN6017" s="14"/>
      <c r="AO6017" s="14"/>
      <c r="AP6017" s="14"/>
      <c r="AQ6017" s="14"/>
      <c r="AR6017" s="14"/>
      <c r="AS6017" s="14"/>
      <c r="AT6017" s="14"/>
      <c r="AU6017" s="14"/>
      <c r="AV6017" s="14"/>
      <c r="AW6017" s="14"/>
      <c r="AX6017" s="14"/>
      <c r="AY6017" s="14"/>
      <c r="AZ6017" s="14"/>
      <c r="BA6017" s="14"/>
      <c r="BB6017" s="14"/>
      <c r="BC6017" s="14"/>
      <c r="BD6017" s="14"/>
      <c r="BE6017" s="14"/>
      <c r="BF6017" s="14"/>
      <c r="BG6017" s="14"/>
      <c r="BH6017" s="14"/>
      <c r="BI6017" s="14"/>
      <c r="BJ6017" s="14"/>
      <c r="BK6017" s="14"/>
      <c r="BL6017" s="14"/>
      <c r="BM6017" s="14"/>
      <c r="BN6017" s="14"/>
      <c r="BO6017" s="14"/>
      <c r="BP6017" s="14"/>
      <c r="BQ6017" s="14"/>
      <c r="BR6017" s="14"/>
      <c r="BS6017" s="14"/>
      <c r="BT6017" s="14"/>
      <c r="BU6017" s="14"/>
      <c r="BV6017" s="14"/>
      <c r="BW6017" s="14"/>
      <c r="BX6017" s="14"/>
      <c r="BY6017" s="14"/>
      <c r="BZ6017" s="14"/>
      <c r="CA6017" s="14"/>
      <c r="CB6017" s="14"/>
      <c r="CC6017" s="14"/>
      <c r="CD6017" s="14"/>
      <c r="CE6017" s="14"/>
      <c r="CF6017" s="14"/>
      <c r="CG6017" s="14"/>
      <c r="CH6017" s="14"/>
      <c r="CI6017" s="14"/>
      <c r="CJ6017" s="14"/>
      <c r="CK6017" s="14"/>
      <c r="CL6017" s="14"/>
      <c r="CM6017" s="14"/>
      <c r="CN6017" s="14"/>
      <c r="CO6017" s="14"/>
      <c r="CP6017" s="14"/>
    </row>
    <row r="6018">
      <c r="A6018" s="12"/>
      <c r="B6018" s="13"/>
      <c r="C6018" s="14"/>
      <c r="D6018" s="14"/>
      <c r="E6018" s="14"/>
      <c r="F6018" s="313"/>
      <c r="G6018" s="14"/>
      <c r="H6018" s="14"/>
      <c r="I6018" s="14"/>
      <c r="J6018" s="14"/>
      <c r="K6018" s="14"/>
      <c r="L6018" s="14"/>
      <c r="M6018" s="14"/>
      <c r="N6018" s="14"/>
      <c r="O6018" s="14"/>
      <c r="P6018" s="14"/>
      <c r="Q6018" s="14"/>
      <c r="R6018" s="14"/>
      <c r="S6018" s="14"/>
      <c r="T6018" s="14"/>
      <c r="U6018" s="14"/>
      <c r="V6018" s="14"/>
      <c r="W6018" s="14"/>
      <c r="X6018" s="14"/>
      <c r="Y6018" s="14"/>
      <c r="Z6018" s="14"/>
      <c r="AA6018" s="14"/>
      <c r="AB6018" s="14"/>
      <c r="AC6018" s="14"/>
      <c r="AD6018" s="14"/>
      <c r="AE6018" s="14"/>
      <c r="AF6018" s="14"/>
      <c r="AG6018" s="14"/>
      <c r="AH6018" s="14"/>
      <c r="AI6018" s="14"/>
      <c r="AJ6018" s="14"/>
      <c r="AK6018" s="14"/>
      <c r="AL6018" s="14"/>
      <c r="AM6018" s="14"/>
      <c r="AN6018" s="14"/>
      <c r="AO6018" s="14"/>
      <c r="AP6018" s="14"/>
      <c r="AQ6018" s="14"/>
      <c r="AR6018" s="14"/>
      <c r="AS6018" s="14"/>
      <c r="AT6018" s="14"/>
      <c r="AU6018" s="14"/>
      <c r="AV6018" s="14"/>
      <c r="AW6018" s="14"/>
      <c r="AX6018" s="14"/>
      <c r="AY6018" s="14"/>
      <c r="AZ6018" s="14"/>
      <c r="BA6018" s="14"/>
      <c r="BB6018" s="14"/>
      <c r="BC6018" s="14"/>
      <c r="BD6018" s="14"/>
      <c r="BE6018" s="14"/>
      <c r="BF6018" s="14"/>
      <c r="BG6018" s="14"/>
      <c r="BH6018" s="14"/>
      <c r="BI6018" s="14"/>
      <c r="BJ6018" s="14"/>
      <c r="BK6018" s="14"/>
      <c r="BL6018" s="14"/>
      <c r="BM6018" s="14"/>
      <c r="BN6018" s="14"/>
      <c r="BO6018" s="14"/>
      <c r="BP6018" s="14"/>
      <c r="BQ6018" s="14"/>
      <c r="BR6018" s="14"/>
      <c r="BS6018" s="14"/>
      <c r="BT6018" s="14"/>
      <c r="BU6018" s="14"/>
      <c r="BV6018" s="14"/>
      <c r="BW6018" s="14"/>
      <c r="BX6018" s="14"/>
      <c r="BY6018" s="14"/>
      <c r="BZ6018" s="14"/>
      <c r="CA6018" s="14"/>
      <c r="CB6018" s="14"/>
      <c r="CC6018" s="14"/>
      <c r="CD6018" s="14"/>
      <c r="CE6018" s="14"/>
      <c r="CF6018" s="14"/>
      <c r="CG6018" s="14"/>
      <c r="CH6018" s="14"/>
      <c r="CI6018" s="14"/>
      <c r="CJ6018" s="14"/>
      <c r="CK6018" s="14"/>
      <c r="CL6018" s="14"/>
      <c r="CM6018" s="14"/>
      <c r="CN6018" s="14"/>
      <c r="CO6018" s="14"/>
      <c r="CP6018" s="14"/>
    </row>
    <row r="6019">
      <c r="A6019" s="12"/>
      <c r="B6019" s="13"/>
      <c r="C6019" s="14"/>
      <c r="D6019" s="14"/>
      <c r="E6019" s="14"/>
      <c r="F6019" s="313"/>
      <c r="G6019" s="14"/>
      <c r="H6019" s="14"/>
      <c r="I6019" s="14"/>
      <c r="J6019" s="14"/>
      <c r="K6019" s="14"/>
      <c r="L6019" s="14"/>
      <c r="M6019" s="14"/>
      <c r="N6019" s="14"/>
      <c r="O6019" s="14"/>
      <c r="P6019" s="14"/>
      <c r="Q6019" s="14"/>
      <c r="R6019" s="14"/>
      <c r="S6019" s="14"/>
      <c r="T6019" s="14"/>
      <c r="U6019" s="14"/>
      <c r="V6019" s="14"/>
      <c r="W6019" s="14"/>
      <c r="X6019" s="14"/>
      <c r="Y6019" s="14"/>
      <c r="Z6019" s="14"/>
      <c r="AA6019" s="14"/>
      <c r="AB6019" s="14"/>
      <c r="AC6019" s="14"/>
      <c r="AD6019" s="14"/>
      <c r="AE6019" s="14"/>
      <c r="AF6019" s="14"/>
      <c r="AG6019" s="14"/>
      <c r="AH6019" s="14"/>
      <c r="AI6019" s="14"/>
      <c r="AJ6019" s="14"/>
      <c r="AK6019" s="14"/>
      <c r="AL6019" s="14"/>
      <c r="AM6019" s="14"/>
      <c r="AN6019" s="14"/>
      <c r="AO6019" s="14"/>
      <c r="AP6019" s="14"/>
      <c r="AQ6019" s="14"/>
      <c r="AR6019" s="14"/>
      <c r="AS6019" s="14"/>
      <c r="AT6019" s="14"/>
      <c r="AU6019" s="14"/>
      <c r="AV6019" s="14"/>
      <c r="AW6019" s="14"/>
      <c r="AX6019" s="14"/>
      <c r="AY6019" s="14"/>
      <c r="AZ6019" s="14"/>
      <c r="BA6019" s="14"/>
      <c r="BB6019" s="14"/>
      <c r="BC6019" s="14"/>
      <c r="BD6019" s="14"/>
      <c r="BE6019" s="14"/>
      <c r="BF6019" s="14"/>
      <c r="BG6019" s="14"/>
      <c r="BH6019" s="14"/>
      <c r="BI6019" s="14"/>
      <c r="BJ6019" s="14"/>
      <c r="BK6019" s="14"/>
      <c r="BL6019" s="14"/>
      <c r="BM6019" s="14"/>
      <c r="BN6019" s="14"/>
      <c r="BO6019" s="14"/>
      <c r="BP6019" s="14"/>
      <c r="BQ6019" s="14"/>
      <c r="BR6019" s="14"/>
      <c r="BS6019" s="14"/>
      <c r="BT6019" s="14"/>
      <c r="BU6019" s="14"/>
      <c r="BV6019" s="14"/>
      <c r="BW6019" s="14"/>
      <c r="BX6019" s="14"/>
      <c r="BY6019" s="14"/>
      <c r="BZ6019" s="14"/>
      <c r="CA6019" s="14"/>
      <c r="CB6019" s="14"/>
      <c r="CC6019" s="14"/>
      <c r="CD6019" s="14"/>
      <c r="CE6019" s="14"/>
      <c r="CF6019" s="14"/>
      <c r="CG6019" s="14"/>
      <c r="CH6019" s="14"/>
      <c r="CI6019" s="14"/>
      <c r="CJ6019" s="14"/>
      <c r="CK6019" s="14"/>
      <c r="CL6019" s="14"/>
      <c r="CM6019" s="14"/>
      <c r="CN6019" s="14"/>
      <c r="CO6019" s="14"/>
      <c r="CP6019" s="14"/>
    </row>
    <row r="6020">
      <c r="A6020" s="12"/>
      <c r="B6020" s="13"/>
      <c r="C6020" s="14"/>
      <c r="D6020" s="14"/>
      <c r="E6020" s="14"/>
      <c r="F6020" s="313"/>
      <c r="G6020" s="14"/>
      <c r="H6020" s="14"/>
      <c r="I6020" s="14"/>
      <c r="J6020" s="14"/>
      <c r="K6020" s="14"/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14"/>
      <c r="Y6020" s="14"/>
      <c r="Z6020" s="14"/>
      <c r="AA6020" s="14"/>
      <c r="AB6020" s="14"/>
      <c r="AC6020" s="14"/>
      <c r="AD6020" s="14"/>
      <c r="AE6020" s="14"/>
      <c r="AF6020" s="14"/>
      <c r="AG6020" s="14"/>
      <c r="AH6020" s="14"/>
      <c r="AI6020" s="14"/>
      <c r="AJ6020" s="14"/>
      <c r="AK6020" s="14"/>
      <c r="AL6020" s="14"/>
      <c r="AM6020" s="14"/>
      <c r="AN6020" s="14"/>
      <c r="AO6020" s="14"/>
      <c r="AP6020" s="14"/>
      <c r="AQ6020" s="14"/>
      <c r="AR6020" s="14"/>
      <c r="AS6020" s="14"/>
      <c r="AT6020" s="14"/>
      <c r="AU6020" s="14"/>
      <c r="AV6020" s="14"/>
      <c r="AW6020" s="14"/>
      <c r="AX6020" s="14"/>
      <c r="AY6020" s="14"/>
      <c r="AZ6020" s="14"/>
      <c r="BA6020" s="14"/>
      <c r="BB6020" s="14"/>
      <c r="BC6020" s="14"/>
      <c r="BD6020" s="14"/>
      <c r="BE6020" s="14"/>
      <c r="BF6020" s="14"/>
      <c r="BG6020" s="14"/>
      <c r="BH6020" s="14"/>
      <c r="BI6020" s="14"/>
      <c r="BJ6020" s="14"/>
      <c r="BK6020" s="14"/>
      <c r="BL6020" s="14"/>
      <c r="BM6020" s="14"/>
      <c r="BN6020" s="14"/>
      <c r="BO6020" s="14"/>
      <c r="BP6020" s="14"/>
      <c r="BQ6020" s="14"/>
      <c r="BR6020" s="14"/>
      <c r="BS6020" s="14"/>
      <c r="BT6020" s="14"/>
      <c r="BU6020" s="14"/>
      <c r="BV6020" s="14"/>
      <c r="BW6020" s="14"/>
      <c r="BX6020" s="14"/>
      <c r="BY6020" s="14"/>
      <c r="BZ6020" s="14"/>
      <c r="CA6020" s="14"/>
      <c r="CB6020" s="14"/>
      <c r="CC6020" s="14"/>
      <c r="CD6020" s="14"/>
      <c r="CE6020" s="14"/>
      <c r="CF6020" s="14"/>
      <c r="CG6020" s="14"/>
      <c r="CH6020" s="14"/>
      <c r="CI6020" s="14"/>
      <c r="CJ6020" s="14"/>
      <c r="CK6020" s="14"/>
      <c r="CL6020" s="14"/>
      <c r="CM6020" s="14"/>
      <c r="CN6020" s="14"/>
      <c r="CO6020" s="14"/>
      <c r="CP6020" s="14"/>
    </row>
    <row r="6021">
      <c r="A6021" s="12"/>
      <c r="B6021" s="13"/>
      <c r="C6021" s="14"/>
      <c r="D6021" s="14"/>
      <c r="E6021" s="14"/>
      <c r="F6021" s="313"/>
      <c r="G6021" s="14"/>
      <c r="H6021" s="14"/>
      <c r="I6021" s="14"/>
      <c r="J6021" s="14"/>
      <c r="K6021" s="14"/>
      <c r="L6021" s="14"/>
      <c r="M6021" s="14"/>
      <c r="N6021" s="14"/>
      <c r="O6021" s="14"/>
      <c r="P6021" s="14"/>
      <c r="Q6021" s="14"/>
      <c r="R6021" s="14"/>
      <c r="S6021" s="14"/>
      <c r="T6021" s="14"/>
      <c r="U6021" s="14"/>
      <c r="V6021" s="14"/>
      <c r="W6021" s="14"/>
      <c r="X6021" s="14"/>
      <c r="Y6021" s="14"/>
      <c r="Z6021" s="14"/>
      <c r="AA6021" s="14"/>
      <c r="AB6021" s="14"/>
      <c r="AC6021" s="14"/>
      <c r="AD6021" s="14"/>
      <c r="AE6021" s="14"/>
      <c r="AF6021" s="14"/>
      <c r="AG6021" s="14"/>
      <c r="AH6021" s="14"/>
      <c r="AI6021" s="14"/>
      <c r="AJ6021" s="14"/>
      <c r="AK6021" s="14"/>
      <c r="AL6021" s="14"/>
      <c r="AM6021" s="14"/>
      <c r="AN6021" s="14"/>
      <c r="AO6021" s="14"/>
      <c r="AP6021" s="14"/>
      <c r="AQ6021" s="14"/>
      <c r="AR6021" s="14"/>
      <c r="AS6021" s="14"/>
      <c r="AT6021" s="14"/>
      <c r="AU6021" s="14"/>
      <c r="AV6021" s="14"/>
      <c r="AW6021" s="14"/>
      <c r="AX6021" s="14"/>
      <c r="AY6021" s="14"/>
      <c r="AZ6021" s="14"/>
      <c r="BA6021" s="14"/>
      <c r="BB6021" s="14"/>
      <c r="BC6021" s="14"/>
      <c r="BD6021" s="14"/>
      <c r="BE6021" s="14"/>
      <c r="BF6021" s="14"/>
      <c r="BG6021" s="14"/>
      <c r="BH6021" s="14"/>
      <c r="BI6021" s="14"/>
      <c r="BJ6021" s="14"/>
      <c r="BK6021" s="14"/>
      <c r="BL6021" s="14"/>
      <c r="BM6021" s="14"/>
      <c r="BN6021" s="14"/>
      <c r="BO6021" s="14"/>
      <c r="BP6021" s="14"/>
      <c r="BQ6021" s="14"/>
      <c r="BR6021" s="14"/>
      <c r="BS6021" s="14"/>
      <c r="BT6021" s="14"/>
      <c r="BU6021" s="14"/>
      <c r="BV6021" s="14"/>
      <c r="BW6021" s="14"/>
      <c r="BX6021" s="14"/>
      <c r="BY6021" s="14"/>
      <c r="BZ6021" s="14"/>
      <c r="CA6021" s="14"/>
      <c r="CB6021" s="14"/>
      <c r="CC6021" s="14"/>
      <c r="CD6021" s="14"/>
      <c r="CE6021" s="14"/>
      <c r="CF6021" s="14"/>
      <c r="CG6021" s="14"/>
      <c r="CH6021" s="14"/>
      <c r="CI6021" s="14"/>
      <c r="CJ6021" s="14"/>
      <c r="CK6021" s="14"/>
      <c r="CL6021" s="14"/>
      <c r="CM6021" s="14"/>
      <c r="CN6021" s="14"/>
      <c r="CO6021" s="14"/>
      <c r="CP6021" s="14"/>
    </row>
    <row r="6022">
      <c r="A6022" s="12"/>
      <c r="B6022" s="13"/>
      <c r="C6022" s="14"/>
      <c r="D6022" s="14"/>
      <c r="E6022" s="14"/>
      <c r="F6022" s="313"/>
      <c r="G6022" s="14"/>
      <c r="H6022" s="14"/>
      <c r="I6022" s="14"/>
      <c r="J6022" s="14"/>
      <c r="K6022" s="14"/>
      <c r="L6022" s="14"/>
      <c r="M6022" s="14"/>
      <c r="N6022" s="14"/>
      <c r="O6022" s="14"/>
      <c r="P6022" s="14"/>
      <c r="Q6022" s="14"/>
      <c r="R6022" s="14"/>
      <c r="S6022" s="14"/>
      <c r="T6022" s="14"/>
      <c r="U6022" s="14"/>
      <c r="V6022" s="14"/>
      <c r="W6022" s="14"/>
      <c r="X6022" s="14"/>
      <c r="Y6022" s="14"/>
      <c r="Z6022" s="14"/>
      <c r="AA6022" s="14"/>
      <c r="AB6022" s="14"/>
      <c r="AC6022" s="14"/>
      <c r="AD6022" s="14"/>
      <c r="AE6022" s="14"/>
      <c r="AF6022" s="14"/>
      <c r="AG6022" s="14"/>
      <c r="AH6022" s="14"/>
      <c r="AI6022" s="14"/>
      <c r="AJ6022" s="14"/>
      <c r="AK6022" s="14"/>
      <c r="AL6022" s="14"/>
      <c r="AM6022" s="14"/>
      <c r="AN6022" s="14"/>
      <c r="AO6022" s="14"/>
      <c r="AP6022" s="14"/>
      <c r="AQ6022" s="14"/>
      <c r="AR6022" s="14"/>
      <c r="AS6022" s="14"/>
      <c r="AT6022" s="14"/>
      <c r="AU6022" s="14"/>
      <c r="AV6022" s="14"/>
      <c r="AW6022" s="14"/>
      <c r="AX6022" s="14"/>
      <c r="AY6022" s="14"/>
      <c r="AZ6022" s="14"/>
      <c r="BA6022" s="14"/>
      <c r="BB6022" s="14"/>
      <c r="BC6022" s="14"/>
      <c r="BD6022" s="14"/>
      <c r="BE6022" s="14"/>
      <c r="BF6022" s="14"/>
      <c r="BG6022" s="14"/>
      <c r="BH6022" s="14"/>
      <c r="BI6022" s="14"/>
      <c r="BJ6022" s="14"/>
      <c r="BK6022" s="14"/>
      <c r="BL6022" s="14"/>
      <c r="BM6022" s="14"/>
      <c r="BN6022" s="14"/>
      <c r="BO6022" s="14"/>
      <c r="BP6022" s="14"/>
      <c r="BQ6022" s="14"/>
      <c r="BR6022" s="14"/>
      <c r="BS6022" s="14"/>
      <c r="BT6022" s="14"/>
      <c r="BU6022" s="14"/>
      <c r="BV6022" s="14"/>
      <c r="BW6022" s="14"/>
      <c r="BX6022" s="14"/>
      <c r="BY6022" s="14"/>
      <c r="BZ6022" s="14"/>
      <c r="CA6022" s="14"/>
      <c r="CB6022" s="14"/>
      <c r="CC6022" s="14"/>
      <c r="CD6022" s="14"/>
      <c r="CE6022" s="14"/>
      <c r="CF6022" s="14"/>
      <c r="CG6022" s="14"/>
      <c r="CH6022" s="14"/>
      <c r="CI6022" s="14"/>
      <c r="CJ6022" s="14"/>
      <c r="CK6022" s="14"/>
      <c r="CL6022" s="14"/>
      <c r="CM6022" s="14"/>
      <c r="CN6022" s="14"/>
      <c r="CO6022" s="14"/>
      <c r="CP6022" s="14"/>
    </row>
    <row r="6023">
      <c r="A6023" s="12"/>
      <c r="B6023" s="13"/>
      <c r="C6023" s="14"/>
      <c r="D6023" s="14"/>
      <c r="E6023" s="14"/>
      <c r="F6023" s="313"/>
      <c r="G6023" s="14"/>
      <c r="H6023" s="14"/>
      <c r="I6023" s="14"/>
      <c r="J6023" s="14"/>
      <c r="K6023" s="14"/>
      <c r="L6023" s="14"/>
      <c r="M6023" s="14"/>
      <c r="N6023" s="14"/>
      <c r="O6023" s="14"/>
      <c r="P6023" s="14"/>
      <c r="Q6023" s="14"/>
      <c r="R6023" s="14"/>
      <c r="S6023" s="14"/>
      <c r="T6023" s="14"/>
      <c r="U6023" s="14"/>
      <c r="V6023" s="14"/>
      <c r="W6023" s="14"/>
      <c r="X6023" s="14"/>
      <c r="Y6023" s="14"/>
      <c r="Z6023" s="14"/>
      <c r="AA6023" s="14"/>
      <c r="AB6023" s="14"/>
      <c r="AC6023" s="14"/>
      <c r="AD6023" s="14"/>
      <c r="AE6023" s="14"/>
      <c r="AF6023" s="14"/>
      <c r="AG6023" s="14"/>
      <c r="AH6023" s="14"/>
      <c r="AI6023" s="14"/>
      <c r="AJ6023" s="14"/>
      <c r="AK6023" s="14"/>
      <c r="AL6023" s="14"/>
      <c r="AM6023" s="14"/>
      <c r="AN6023" s="14"/>
      <c r="AO6023" s="14"/>
      <c r="AP6023" s="14"/>
      <c r="AQ6023" s="14"/>
      <c r="AR6023" s="14"/>
      <c r="AS6023" s="14"/>
      <c r="AT6023" s="14"/>
      <c r="AU6023" s="14"/>
      <c r="AV6023" s="14"/>
      <c r="AW6023" s="14"/>
      <c r="AX6023" s="14"/>
      <c r="AY6023" s="14"/>
      <c r="AZ6023" s="14"/>
      <c r="BA6023" s="14"/>
      <c r="BB6023" s="14"/>
      <c r="BC6023" s="14"/>
      <c r="BD6023" s="14"/>
      <c r="BE6023" s="14"/>
      <c r="BF6023" s="14"/>
      <c r="BG6023" s="14"/>
      <c r="BH6023" s="14"/>
      <c r="BI6023" s="14"/>
      <c r="BJ6023" s="14"/>
      <c r="BK6023" s="14"/>
      <c r="BL6023" s="14"/>
      <c r="BM6023" s="14"/>
      <c r="BN6023" s="14"/>
      <c r="BO6023" s="14"/>
      <c r="BP6023" s="14"/>
      <c r="BQ6023" s="14"/>
      <c r="BR6023" s="14"/>
      <c r="BS6023" s="14"/>
      <c r="BT6023" s="14"/>
      <c r="BU6023" s="14"/>
      <c r="BV6023" s="14"/>
      <c r="BW6023" s="14"/>
      <c r="BX6023" s="14"/>
      <c r="BY6023" s="14"/>
      <c r="BZ6023" s="14"/>
      <c r="CA6023" s="14"/>
      <c r="CB6023" s="14"/>
      <c r="CC6023" s="14"/>
      <c r="CD6023" s="14"/>
      <c r="CE6023" s="14"/>
      <c r="CF6023" s="14"/>
      <c r="CG6023" s="14"/>
      <c r="CH6023" s="14"/>
      <c r="CI6023" s="14"/>
      <c r="CJ6023" s="14"/>
      <c r="CK6023" s="14"/>
      <c r="CL6023" s="14"/>
      <c r="CM6023" s="14"/>
      <c r="CN6023" s="14"/>
      <c r="CO6023" s="14"/>
      <c r="CP6023" s="14"/>
    </row>
    <row r="6024">
      <c r="A6024" s="12"/>
      <c r="B6024" s="13"/>
      <c r="C6024" s="14"/>
      <c r="D6024" s="14"/>
      <c r="E6024" s="14"/>
      <c r="F6024" s="313"/>
      <c r="G6024" s="14"/>
      <c r="H6024" s="14"/>
      <c r="I6024" s="14"/>
      <c r="J6024" s="14"/>
      <c r="K6024" s="14"/>
      <c r="L6024" s="14"/>
      <c r="M6024" s="14"/>
      <c r="N6024" s="14"/>
      <c r="O6024" s="14"/>
      <c r="P6024" s="14"/>
      <c r="Q6024" s="14"/>
      <c r="R6024" s="14"/>
      <c r="S6024" s="14"/>
      <c r="T6024" s="14"/>
      <c r="U6024" s="14"/>
      <c r="V6024" s="14"/>
      <c r="W6024" s="14"/>
      <c r="X6024" s="14"/>
      <c r="Y6024" s="14"/>
      <c r="Z6024" s="14"/>
      <c r="AA6024" s="14"/>
      <c r="AB6024" s="14"/>
      <c r="AC6024" s="14"/>
      <c r="AD6024" s="14"/>
      <c r="AE6024" s="14"/>
      <c r="AF6024" s="14"/>
      <c r="AG6024" s="14"/>
      <c r="AH6024" s="14"/>
      <c r="AI6024" s="14"/>
      <c r="AJ6024" s="14"/>
      <c r="AK6024" s="14"/>
      <c r="AL6024" s="14"/>
      <c r="AM6024" s="14"/>
      <c r="AN6024" s="14"/>
      <c r="AO6024" s="14"/>
      <c r="AP6024" s="14"/>
      <c r="AQ6024" s="14"/>
      <c r="AR6024" s="14"/>
      <c r="AS6024" s="14"/>
      <c r="AT6024" s="14"/>
      <c r="AU6024" s="14"/>
      <c r="AV6024" s="14"/>
      <c r="AW6024" s="14"/>
      <c r="AX6024" s="14"/>
      <c r="AY6024" s="14"/>
      <c r="AZ6024" s="14"/>
      <c r="BA6024" s="14"/>
      <c r="BB6024" s="14"/>
      <c r="BC6024" s="14"/>
      <c r="BD6024" s="14"/>
      <c r="BE6024" s="14"/>
      <c r="BF6024" s="14"/>
      <c r="BG6024" s="14"/>
      <c r="BH6024" s="14"/>
      <c r="BI6024" s="14"/>
      <c r="BJ6024" s="14"/>
      <c r="BK6024" s="14"/>
      <c r="BL6024" s="14"/>
      <c r="BM6024" s="14"/>
      <c r="BN6024" s="14"/>
      <c r="BO6024" s="14"/>
      <c r="BP6024" s="14"/>
      <c r="BQ6024" s="14"/>
      <c r="BR6024" s="14"/>
      <c r="BS6024" s="14"/>
      <c r="BT6024" s="14"/>
      <c r="BU6024" s="14"/>
      <c r="BV6024" s="14"/>
      <c r="BW6024" s="14"/>
      <c r="BX6024" s="14"/>
      <c r="BY6024" s="14"/>
      <c r="BZ6024" s="14"/>
      <c r="CA6024" s="14"/>
      <c r="CB6024" s="14"/>
      <c r="CC6024" s="14"/>
      <c r="CD6024" s="14"/>
      <c r="CE6024" s="14"/>
      <c r="CF6024" s="14"/>
      <c r="CG6024" s="14"/>
      <c r="CH6024" s="14"/>
      <c r="CI6024" s="14"/>
      <c r="CJ6024" s="14"/>
      <c r="CK6024" s="14"/>
      <c r="CL6024" s="14"/>
      <c r="CM6024" s="14"/>
      <c r="CN6024" s="14"/>
      <c r="CO6024" s="14"/>
      <c r="CP6024" s="14"/>
    </row>
    <row r="6025">
      <c r="A6025" s="12"/>
      <c r="B6025" s="13"/>
      <c r="C6025" s="14"/>
      <c r="D6025" s="14"/>
      <c r="E6025" s="14"/>
      <c r="F6025" s="313"/>
      <c r="G6025" s="14"/>
      <c r="H6025" s="14"/>
      <c r="I6025" s="14"/>
      <c r="J6025" s="14"/>
      <c r="K6025" s="14"/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/>
      <c r="AD6025" s="14"/>
      <c r="AE6025" s="14"/>
      <c r="AF6025" s="14"/>
      <c r="AG6025" s="14"/>
      <c r="AH6025" s="14"/>
      <c r="AI6025" s="14"/>
      <c r="AJ6025" s="14"/>
      <c r="AK6025" s="14"/>
      <c r="AL6025" s="14"/>
      <c r="AM6025" s="14"/>
      <c r="AN6025" s="14"/>
      <c r="AO6025" s="14"/>
      <c r="AP6025" s="14"/>
      <c r="AQ6025" s="14"/>
      <c r="AR6025" s="14"/>
      <c r="AS6025" s="14"/>
      <c r="AT6025" s="14"/>
      <c r="AU6025" s="14"/>
      <c r="AV6025" s="14"/>
      <c r="AW6025" s="14"/>
      <c r="AX6025" s="14"/>
      <c r="AY6025" s="14"/>
      <c r="AZ6025" s="14"/>
      <c r="BA6025" s="14"/>
      <c r="BB6025" s="14"/>
      <c r="BC6025" s="14"/>
      <c r="BD6025" s="14"/>
      <c r="BE6025" s="14"/>
      <c r="BF6025" s="14"/>
      <c r="BG6025" s="14"/>
      <c r="BH6025" s="14"/>
      <c r="BI6025" s="14"/>
      <c r="BJ6025" s="14"/>
      <c r="BK6025" s="14"/>
      <c r="BL6025" s="14"/>
      <c r="BM6025" s="14"/>
      <c r="BN6025" s="14"/>
      <c r="BO6025" s="14"/>
      <c r="BP6025" s="14"/>
      <c r="BQ6025" s="14"/>
      <c r="BR6025" s="14"/>
      <c r="BS6025" s="14"/>
      <c r="BT6025" s="14"/>
      <c r="BU6025" s="14"/>
      <c r="BV6025" s="14"/>
      <c r="BW6025" s="14"/>
      <c r="BX6025" s="14"/>
      <c r="BY6025" s="14"/>
      <c r="BZ6025" s="14"/>
      <c r="CA6025" s="14"/>
      <c r="CB6025" s="14"/>
      <c r="CC6025" s="14"/>
      <c r="CD6025" s="14"/>
      <c r="CE6025" s="14"/>
      <c r="CF6025" s="14"/>
      <c r="CG6025" s="14"/>
      <c r="CH6025" s="14"/>
      <c r="CI6025" s="14"/>
      <c r="CJ6025" s="14"/>
      <c r="CK6025" s="14"/>
      <c r="CL6025" s="14"/>
      <c r="CM6025" s="14"/>
      <c r="CN6025" s="14"/>
      <c r="CO6025" s="14"/>
      <c r="CP6025" s="14"/>
    </row>
    <row r="6026">
      <c r="A6026" s="12"/>
      <c r="B6026" s="13"/>
      <c r="C6026" s="14"/>
      <c r="D6026" s="14"/>
      <c r="E6026" s="14"/>
      <c r="F6026" s="313"/>
      <c r="G6026" s="14"/>
      <c r="H6026" s="14"/>
      <c r="I6026" s="14"/>
      <c r="J6026" s="14"/>
      <c r="K6026" s="14"/>
      <c r="L6026" s="14"/>
      <c r="M6026" s="14"/>
      <c r="N6026" s="14"/>
      <c r="O6026" s="14"/>
      <c r="P6026" s="14"/>
      <c r="Q6026" s="14"/>
      <c r="R6026" s="14"/>
      <c r="S6026" s="14"/>
      <c r="T6026" s="14"/>
      <c r="U6026" s="14"/>
      <c r="V6026" s="14"/>
      <c r="W6026" s="14"/>
      <c r="X6026" s="14"/>
      <c r="Y6026" s="14"/>
      <c r="Z6026" s="14"/>
      <c r="AA6026" s="14"/>
      <c r="AB6026" s="14"/>
      <c r="AC6026" s="14"/>
      <c r="AD6026" s="14"/>
      <c r="AE6026" s="14"/>
      <c r="AF6026" s="14"/>
      <c r="AG6026" s="14"/>
      <c r="AH6026" s="14"/>
      <c r="AI6026" s="14"/>
      <c r="AJ6026" s="14"/>
      <c r="AK6026" s="14"/>
      <c r="AL6026" s="14"/>
      <c r="AM6026" s="14"/>
      <c r="AN6026" s="14"/>
      <c r="AO6026" s="14"/>
      <c r="AP6026" s="14"/>
      <c r="AQ6026" s="14"/>
      <c r="AR6026" s="14"/>
      <c r="AS6026" s="14"/>
      <c r="AT6026" s="14"/>
      <c r="AU6026" s="14"/>
      <c r="AV6026" s="14"/>
      <c r="AW6026" s="14"/>
      <c r="AX6026" s="14"/>
      <c r="AY6026" s="14"/>
      <c r="AZ6026" s="14"/>
      <c r="BA6026" s="14"/>
      <c r="BB6026" s="14"/>
      <c r="BC6026" s="14"/>
      <c r="BD6026" s="14"/>
      <c r="BE6026" s="14"/>
      <c r="BF6026" s="14"/>
      <c r="BG6026" s="14"/>
      <c r="BH6026" s="14"/>
      <c r="BI6026" s="14"/>
      <c r="BJ6026" s="14"/>
      <c r="BK6026" s="14"/>
      <c r="BL6026" s="14"/>
      <c r="BM6026" s="14"/>
      <c r="BN6026" s="14"/>
      <c r="BO6026" s="14"/>
      <c r="BP6026" s="14"/>
      <c r="BQ6026" s="14"/>
      <c r="BR6026" s="14"/>
      <c r="BS6026" s="14"/>
      <c r="BT6026" s="14"/>
      <c r="BU6026" s="14"/>
      <c r="BV6026" s="14"/>
      <c r="BW6026" s="14"/>
      <c r="BX6026" s="14"/>
      <c r="BY6026" s="14"/>
      <c r="BZ6026" s="14"/>
      <c r="CA6026" s="14"/>
      <c r="CB6026" s="14"/>
      <c r="CC6026" s="14"/>
      <c r="CD6026" s="14"/>
      <c r="CE6026" s="14"/>
      <c r="CF6026" s="14"/>
      <c r="CG6026" s="14"/>
      <c r="CH6026" s="14"/>
      <c r="CI6026" s="14"/>
      <c r="CJ6026" s="14"/>
      <c r="CK6026" s="14"/>
      <c r="CL6026" s="14"/>
      <c r="CM6026" s="14"/>
      <c r="CN6026" s="14"/>
      <c r="CO6026" s="14"/>
      <c r="CP6026" s="14"/>
    </row>
    <row r="6027">
      <c r="A6027" s="12"/>
      <c r="B6027" s="13"/>
      <c r="C6027" s="14"/>
      <c r="D6027" s="14"/>
      <c r="E6027" s="14"/>
      <c r="F6027" s="313"/>
      <c r="G6027" s="14"/>
      <c r="H6027" s="14"/>
      <c r="I6027" s="14"/>
      <c r="J6027" s="14"/>
      <c r="K6027" s="14"/>
      <c r="L6027" s="14"/>
      <c r="M6027" s="14"/>
      <c r="N6027" s="14"/>
      <c r="O6027" s="14"/>
      <c r="P6027" s="14"/>
      <c r="Q6027" s="14"/>
      <c r="R6027" s="14"/>
      <c r="S6027" s="14"/>
      <c r="T6027" s="14"/>
      <c r="U6027" s="14"/>
      <c r="V6027" s="14"/>
      <c r="W6027" s="14"/>
      <c r="X6027" s="14"/>
      <c r="Y6027" s="14"/>
      <c r="Z6027" s="14"/>
      <c r="AA6027" s="14"/>
      <c r="AB6027" s="14"/>
      <c r="AC6027" s="14"/>
      <c r="AD6027" s="14"/>
      <c r="AE6027" s="14"/>
      <c r="AF6027" s="14"/>
      <c r="AG6027" s="14"/>
      <c r="AH6027" s="14"/>
      <c r="AI6027" s="14"/>
      <c r="AJ6027" s="14"/>
      <c r="AK6027" s="14"/>
      <c r="AL6027" s="14"/>
      <c r="AM6027" s="14"/>
      <c r="AN6027" s="14"/>
      <c r="AO6027" s="14"/>
      <c r="AP6027" s="14"/>
      <c r="AQ6027" s="14"/>
      <c r="AR6027" s="14"/>
      <c r="AS6027" s="14"/>
      <c r="AT6027" s="14"/>
      <c r="AU6027" s="14"/>
      <c r="AV6027" s="14"/>
      <c r="AW6027" s="14"/>
      <c r="AX6027" s="14"/>
      <c r="AY6027" s="14"/>
      <c r="AZ6027" s="14"/>
      <c r="BA6027" s="14"/>
      <c r="BB6027" s="14"/>
      <c r="BC6027" s="14"/>
      <c r="BD6027" s="14"/>
      <c r="BE6027" s="14"/>
      <c r="BF6027" s="14"/>
      <c r="BG6027" s="14"/>
      <c r="BH6027" s="14"/>
      <c r="BI6027" s="14"/>
      <c r="BJ6027" s="14"/>
      <c r="BK6027" s="14"/>
      <c r="BL6027" s="14"/>
      <c r="BM6027" s="14"/>
      <c r="BN6027" s="14"/>
      <c r="BO6027" s="14"/>
      <c r="BP6027" s="14"/>
      <c r="BQ6027" s="14"/>
      <c r="BR6027" s="14"/>
      <c r="BS6027" s="14"/>
      <c r="BT6027" s="14"/>
      <c r="BU6027" s="14"/>
      <c r="BV6027" s="14"/>
      <c r="BW6027" s="14"/>
      <c r="BX6027" s="14"/>
      <c r="BY6027" s="14"/>
      <c r="BZ6027" s="14"/>
      <c r="CA6027" s="14"/>
      <c r="CB6027" s="14"/>
      <c r="CC6027" s="14"/>
      <c r="CD6027" s="14"/>
      <c r="CE6027" s="14"/>
      <c r="CF6027" s="14"/>
      <c r="CG6027" s="14"/>
      <c r="CH6027" s="14"/>
      <c r="CI6027" s="14"/>
      <c r="CJ6027" s="14"/>
      <c r="CK6027" s="14"/>
      <c r="CL6027" s="14"/>
      <c r="CM6027" s="14"/>
      <c r="CN6027" s="14"/>
      <c r="CO6027" s="14"/>
      <c r="CP6027" s="14"/>
    </row>
    <row r="6028">
      <c r="A6028" s="12"/>
      <c r="B6028" s="13"/>
      <c r="C6028" s="14"/>
      <c r="D6028" s="14"/>
      <c r="E6028" s="14"/>
      <c r="F6028" s="313"/>
      <c r="G6028" s="14"/>
      <c r="H6028" s="14"/>
      <c r="I6028" s="14"/>
      <c r="J6028" s="14"/>
      <c r="K6028" s="14"/>
      <c r="L6028" s="14"/>
      <c r="M6028" s="14"/>
      <c r="N6028" s="14"/>
      <c r="O6028" s="14"/>
      <c r="P6028" s="14"/>
      <c r="Q6028" s="14"/>
      <c r="R6028" s="14"/>
      <c r="S6028" s="14"/>
      <c r="T6028" s="14"/>
      <c r="U6028" s="14"/>
      <c r="V6028" s="14"/>
      <c r="W6028" s="14"/>
      <c r="X6028" s="14"/>
      <c r="Y6028" s="14"/>
      <c r="Z6028" s="14"/>
      <c r="AA6028" s="14"/>
      <c r="AB6028" s="14"/>
      <c r="AC6028" s="14"/>
      <c r="AD6028" s="14"/>
      <c r="AE6028" s="14"/>
      <c r="AF6028" s="14"/>
      <c r="AG6028" s="14"/>
      <c r="AH6028" s="14"/>
      <c r="AI6028" s="14"/>
      <c r="AJ6028" s="14"/>
      <c r="AK6028" s="14"/>
      <c r="AL6028" s="14"/>
      <c r="AM6028" s="14"/>
      <c r="AN6028" s="14"/>
      <c r="AO6028" s="14"/>
      <c r="AP6028" s="14"/>
      <c r="AQ6028" s="14"/>
      <c r="AR6028" s="14"/>
      <c r="AS6028" s="14"/>
      <c r="AT6028" s="14"/>
      <c r="AU6028" s="14"/>
      <c r="AV6028" s="14"/>
      <c r="AW6028" s="14"/>
      <c r="AX6028" s="14"/>
      <c r="AY6028" s="14"/>
      <c r="AZ6028" s="14"/>
      <c r="BA6028" s="14"/>
      <c r="BB6028" s="14"/>
      <c r="BC6028" s="14"/>
      <c r="BD6028" s="14"/>
      <c r="BE6028" s="14"/>
      <c r="BF6028" s="14"/>
      <c r="BG6028" s="14"/>
      <c r="BH6028" s="14"/>
      <c r="BI6028" s="14"/>
      <c r="BJ6028" s="14"/>
      <c r="BK6028" s="14"/>
      <c r="BL6028" s="14"/>
      <c r="BM6028" s="14"/>
      <c r="BN6028" s="14"/>
      <c r="BO6028" s="14"/>
      <c r="BP6028" s="14"/>
      <c r="BQ6028" s="14"/>
      <c r="BR6028" s="14"/>
      <c r="BS6028" s="14"/>
      <c r="BT6028" s="14"/>
      <c r="BU6028" s="14"/>
      <c r="BV6028" s="14"/>
      <c r="BW6028" s="14"/>
      <c r="BX6028" s="14"/>
      <c r="BY6028" s="14"/>
      <c r="BZ6028" s="14"/>
      <c r="CA6028" s="14"/>
      <c r="CB6028" s="14"/>
      <c r="CC6028" s="14"/>
      <c r="CD6028" s="14"/>
      <c r="CE6028" s="14"/>
      <c r="CF6028" s="14"/>
      <c r="CG6028" s="14"/>
      <c r="CH6028" s="14"/>
      <c r="CI6028" s="14"/>
      <c r="CJ6028" s="14"/>
      <c r="CK6028" s="14"/>
      <c r="CL6028" s="14"/>
      <c r="CM6028" s="14"/>
      <c r="CN6028" s="14"/>
      <c r="CO6028" s="14"/>
      <c r="CP6028" s="14"/>
    </row>
    <row r="6029">
      <c r="A6029" s="12"/>
      <c r="B6029" s="13"/>
      <c r="C6029" s="14"/>
      <c r="D6029" s="14"/>
      <c r="E6029" s="14"/>
      <c r="F6029" s="313"/>
      <c r="G6029" s="14"/>
      <c r="H6029" s="14"/>
      <c r="I6029" s="14"/>
      <c r="J6029" s="14"/>
      <c r="K6029" s="14"/>
      <c r="L6029" s="14"/>
      <c r="M6029" s="14"/>
      <c r="N6029" s="14"/>
      <c r="O6029" s="14"/>
      <c r="P6029" s="14"/>
      <c r="Q6029" s="14"/>
      <c r="R6029" s="14"/>
      <c r="S6029" s="14"/>
      <c r="T6029" s="14"/>
      <c r="U6029" s="14"/>
      <c r="V6029" s="14"/>
      <c r="W6029" s="14"/>
      <c r="X6029" s="14"/>
      <c r="Y6029" s="14"/>
      <c r="Z6029" s="14"/>
      <c r="AA6029" s="14"/>
      <c r="AB6029" s="14"/>
      <c r="AC6029" s="14"/>
      <c r="AD6029" s="14"/>
      <c r="AE6029" s="14"/>
      <c r="AF6029" s="14"/>
      <c r="AG6029" s="14"/>
      <c r="AH6029" s="14"/>
      <c r="AI6029" s="14"/>
      <c r="AJ6029" s="14"/>
      <c r="AK6029" s="14"/>
      <c r="AL6029" s="14"/>
      <c r="AM6029" s="14"/>
      <c r="AN6029" s="14"/>
      <c r="AO6029" s="14"/>
      <c r="AP6029" s="14"/>
      <c r="AQ6029" s="14"/>
      <c r="AR6029" s="14"/>
      <c r="AS6029" s="14"/>
      <c r="AT6029" s="14"/>
      <c r="AU6029" s="14"/>
      <c r="AV6029" s="14"/>
      <c r="AW6029" s="14"/>
      <c r="AX6029" s="14"/>
      <c r="AY6029" s="14"/>
      <c r="AZ6029" s="14"/>
      <c r="BA6029" s="14"/>
      <c r="BB6029" s="14"/>
      <c r="BC6029" s="14"/>
      <c r="BD6029" s="14"/>
      <c r="BE6029" s="14"/>
      <c r="BF6029" s="14"/>
      <c r="BG6029" s="14"/>
      <c r="BH6029" s="14"/>
      <c r="BI6029" s="14"/>
      <c r="BJ6029" s="14"/>
      <c r="BK6029" s="14"/>
      <c r="BL6029" s="14"/>
      <c r="BM6029" s="14"/>
      <c r="BN6029" s="14"/>
      <c r="BO6029" s="14"/>
      <c r="BP6029" s="14"/>
      <c r="BQ6029" s="14"/>
      <c r="BR6029" s="14"/>
      <c r="BS6029" s="14"/>
      <c r="BT6029" s="14"/>
      <c r="BU6029" s="14"/>
      <c r="BV6029" s="14"/>
      <c r="BW6029" s="14"/>
      <c r="BX6029" s="14"/>
      <c r="BY6029" s="14"/>
      <c r="BZ6029" s="14"/>
      <c r="CA6029" s="14"/>
      <c r="CB6029" s="14"/>
      <c r="CC6029" s="14"/>
      <c r="CD6029" s="14"/>
      <c r="CE6029" s="14"/>
      <c r="CF6029" s="14"/>
      <c r="CG6029" s="14"/>
      <c r="CH6029" s="14"/>
      <c r="CI6029" s="14"/>
      <c r="CJ6029" s="14"/>
      <c r="CK6029" s="14"/>
      <c r="CL6029" s="14"/>
      <c r="CM6029" s="14"/>
      <c r="CN6029" s="14"/>
      <c r="CO6029" s="14"/>
      <c r="CP6029" s="14"/>
    </row>
    <row r="6030">
      <c r="A6030" s="12"/>
      <c r="B6030" s="13"/>
      <c r="C6030" s="14"/>
      <c r="D6030" s="14"/>
      <c r="E6030" s="14"/>
      <c r="F6030" s="313"/>
      <c r="G6030" s="14"/>
      <c r="H6030" s="14"/>
      <c r="I6030" s="14"/>
      <c r="J6030" s="14"/>
      <c r="K6030" s="14"/>
      <c r="L6030" s="14"/>
      <c r="M6030" s="14"/>
      <c r="N6030" s="14"/>
      <c r="O6030" s="14"/>
      <c r="P6030" s="14"/>
      <c r="Q6030" s="14"/>
      <c r="R6030" s="14"/>
      <c r="S6030" s="14"/>
      <c r="T6030" s="14"/>
      <c r="U6030" s="14"/>
      <c r="V6030" s="14"/>
      <c r="W6030" s="14"/>
      <c r="X6030" s="14"/>
      <c r="Y6030" s="14"/>
      <c r="Z6030" s="14"/>
      <c r="AA6030" s="14"/>
      <c r="AB6030" s="14"/>
      <c r="AC6030" s="14"/>
      <c r="AD6030" s="14"/>
      <c r="AE6030" s="14"/>
      <c r="AF6030" s="14"/>
      <c r="AG6030" s="14"/>
      <c r="AH6030" s="14"/>
      <c r="AI6030" s="14"/>
      <c r="AJ6030" s="14"/>
      <c r="AK6030" s="14"/>
      <c r="AL6030" s="14"/>
      <c r="AM6030" s="14"/>
      <c r="AN6030" s="14"/>
      <c r="AO6030" s="14"/>
      <c r="AP6030" s="14"/>
      <c r="AQ6030" s="14"/>
      <c r="AR6030" s="14"/>
      <c r="AS6030" s="14"/>
      <c r="AT6030" s="14"/>
      <c r="AU6030" s="14"/>
      <c r="AV6030" s="14"/>
      <c r="AW6030" s="14"/>
      <c r="AX6030" s="14"/>
      <c r="AY6030" s="14"/>
      <c r="AZ6030" s="14"/>
      <c r="BA6030" s="14"/>
      <c r="BB6030" s="14"/>
      <c r="BC6030" s="14"/>
      <c r="BD6030" s="14"/>
      <c r="BE6030" s="14"/>
      <c r="BF6030" s="14"/>
      <c r="BG6030" s="14"/>
      <c r="BH6030" s="14"/>
      <c r="BI6030" s="14"/>
      <c r="BJ6030" s="14"/>
      <c r="BK6030" s="14"/>
      <c r="BL6030" s="14"/>
      <c r="BM6030" s="14"/>
      <c r="BN6030" s="14"/>
      <c r="BO6030" s="14"/>
      <c r="BP6030" s="14"/>
      <c r="BQ6030" s="14"/>
      <c r="BR6030" s="14"/>
      <c r="BS6030" s="14"/>
      <c r="BT6030" s="14"/>
      <c r="BU6030" s="14"/>
      <c r="BV6030" s="14"/>
      <c r="BW6030" s="14"/>
      <c r="BX6030" s="14"/>
      <c r="BY6030" s="14"/>
      <c r="BZ6030" s="14"/>
      <c r="CA6030" s="14"/>
      <c r="CB6030" s="14"/>
      <c r="CC6030" s="14"/>
      <c r="CD6030" s="14"/>
      <c r="CE6030" s="14"/>
      <c r="CF6030" s="14"/>
      <c r="CG6030" s="14"/>
      <c r="CH6030" s="14"/>
      <c r="CI6030" s="14"/>
      <c r="CJ6030" s="14"/>
      <c r="CK6030" s="14"/>
      <c r="CL6030" s="14"/>
      <c r="CM6030" s="14"/>
      <c r="CN6030" s="14"/>
      <c r="CO6030" s="14"/>
      <c r="CP6030" s="14"/>
    </row>
    <row r="6031">
      <c r="A6031" s="12"/>
      <c r="B6031" s="13"/>
      <c r="C6031" s="14"/>
      <c r="D6031" s="14"/>
      <c r="E6031" s="14"/>
      <c r="F6031" s="313"/>
      <c r="G6031" s="14"/>
      <c r="H6031" s="14"/>
      <c r="I6031" s="14"/>
      <c r="J6031" s="14"/>
      <c r="K6031" s="14"/>
      <c r="L6031" s="14"/>
      <c r="M6031" s="14"/>
      <c r="N6031" s="14"/>
      <c r="O6031" s="14"/>
      <c r="P6031" s="14"/>
      <c r="Q6031" s="14"/>
      <c r="R6031" s="14"/>
      <c r="S6031" s="14"/>
      <c r="T6031" s="14"/>
      <c r="U6031" s="14"/>
      <c r="V6031" s="14"/>
      <c r="W6031" s="14"/>
      <c r="X6031" s="14"/>
      <c r="Y6031" s="14"/>
      <c r="Z6031" s="14"/>
      <c r="AA6031" s="14"/>
      <c r="AB6031" s="14"/>
      <c r="AC6031" s="14"/>
      <c r="AD6031" s="14"/>
      <c r="AE6031" s="14"/>
      <c r="AF6031" s="14"/>
      <c r="AG6031" s="14"/>
      <c r="AH6031" s="14"/>
      <c r="AI6031" s="14"/>
      <c r="AJ6031" s="14"/>
      <c r="AK6031" s="14"/>
      <c r="AL6031" s="14"/>
      <c r="AM6031" s="14"/>
      <c r="AN6031" s="14"/>
      <c r="AO6031" s="14"/>
      <c r="AP6031" s="14"/>
      <c r="AQ6031" s="14"/>
      <c r="AR6031" s="14"/>
      <c r="AS6031" s="14"/>
      <c r="AT6031" s="14"/>
      <c r="AU6031" s="14"/>
      <c r="AV6031" s="14"/>
      <c r="AW6031" s="14"/>
      <c r="AX6031" s="14"/>
      <c r="AY6031" s="14"/>
      <c r="AZ6031" s="14"/>
      <c r="BA6031" s="14"/>
      <c r="BB6031" s="14"/>
      <c r="BC6031" s="14"/>
      <c r="BD6031" s="14"/>
      <c r="BE6031" s="14"/>
      <c r="BF6031" s="14"/>
      <c r="BG6031" s="14"/>
      <c r="BH6031" s="14"/>
      <c r="BI6031" s="14"/>
      <c r="BJ6031" s="14"/>
      <c r="BK6031" s="14"/>
      <c r="BL6031" s="14"/>
      <c r="BM6031" s="14"/>
      <c r="BN6031" s="14"/>
      <c r="BO6031" s="14"/>
      <c r="BP6031" s="14"/>
      <c r="BQ6031" s="14"/>
      <c r="BR6031" s="14"/>
      <c r="BS6031" s="14"/>
      <c r="BT6031" s="14"/>
      <c r="BU6031" s="14"/>
      <c r="BV6031" s="14"/>
      <c r="BW6031" s="14"/>
      <c r="BX6031" s="14"/>
      <c r="BY6031" s="14"/>
      <c r="BZ6031" s="14"/>
      <c r="CA6031" s="14"/>
      <c r="CB6031" s="14"/>
      <c r="CC6031" s="14"/>
      <c r="CD6031" s="14"/>
      <c r="CE6031" s="14"/>
      <c r="CF6031" s="14"/>
      <c r="CG6031" s="14"/>
      <c r="CH6031" s="14"/>
      <c r="CI6031" s="14"/>
      <c r="CJ6031" s="14"/>
      <c r="CK6031" s="14"/>
      <c r="CL6031" s="14"/>
      <c r="CM6031" s="14"/>
      <c r="CN6031" s="14"/>
      <c r="CO6031" s="14"/>
      <c r="CP6031" s="14"/>
    </row>
    <row r="6032">
      <c r="A6032" s="12"/>
      <c r="B6032" s="13"/>
      <c r="C6032" s="14"/>
      <c r="D6032" s="14"/>
      <c r="E6032" s="14"/>
      <c r="F6032" s="313"/>
      <c r="G6032" s="14"/>
      <c r="H6032" s="14"/>
      <c r="I6032" s="14"/>
      <c r="J6032" s="14"/>
      <c r="K6032" s="14"/>
      <c r="L6032" s="14"/>
      <c r="M6032" s="14"/>
      <c r="N6032" s="14"/>
      <c r="O6032" s="14"/>
      <c r="P6032" s="14"/>
      <c r="Q6032" s="14"/>
      <c r="R6032" s="14"/>
      <c r="S6032" s="14"/>
      <c r="T6032" s="14"/>
      <c r="U6032" s="14"/>
      <c r="V6032" s="14"/>
      <c r="W6032" s="14"/>
      <c r="X6032" s="14"/>
      <c r="Y6032" s="14"/>
      <c r="Z6032" s="14"/>
      <c r="AA6032" s="14"/>
      <c r="AB6032" s="14"/>
      <c r="AC6032" s="14"/>
      <c r="AD6032" s="14"/>
      <c r="AE6032" s="14"/>
      <c r="AF6032" s="14"/>
      <c r="AG6032" s="14"/>
      <c r="AH6032" s="14"/>
      <c r="AI6032" s="14"/>
      <c r="AJ6032" s="14"/>
      <c r="AK6032" s="14"/>
      <c r="AL6032" s="14"/>
      <c r="AM6032" s="14"/>
      <c r="AN6032" s="14"/>
      <c r="AO6032" s="14"/>
      <c r="AP6032" s="14"/>
      <c r="AQ6032" s="14"/>
      <c r="AR6032" s="14"/>
      <c r="AS6032" s="14"/>
      <c r="AT6032" s="14"/>
      <c r="AU6032" s="14"/>
      <c r="AV6032" s="14"/>
      <c r="AW6032" s="14"/>
      <c r="AX6032" s="14"/>
      <c r="AY6032" s="14"/>
      <c r="AZ6032" s="14"/>
      <c r="BA6032" s="14"/>
      <c r="BB6032" s="14"/>
      <c r="BC6032" s="14"/>
      <c r="BD6032" s="14"/>
      <c r="BE6032" s="14"/>
      <c r="BF6032" s="14"/>
      <c r="BG6032" s="14"/>
      <c r="BH6032" s="14"/>
      <c r="BI6032" s="14"/>
      <c r="BJ6032" s="14"/>
      <c r="BK6032" s="14"/>
      <c r="BL6032" s="14"/>
      <c r="BM6032" s="14"/>
      <c r="BN6032" s="14"/>
      <c r="BO6032" s="14"/>
      <c r="BP6032" s="14"/>
      <c r="BQ6032" s="14"/>
      <c r="BR6032" s="14"/>
      <c r="BS6032" s="14"/>
      <c r="BT6032" s="14"/>
      <c r="BU6032" s="14"/>
      <c r="BV6032" s="14"/>
      <c r="BW6032" s="14"/>
      <c r="BX6032" s="14"/>
      <c r="BY6032" s="14"/>
      <c r="BZ6032" s="14"/>
      <c r="CA6032" s="14"/>
      <c r="CB6032" s="14"/>
      <c r="CC6032" s="14"/>
      <c r="CD6032" s="14"/>
      <c r="CE6032" s="14"/>
      <c r="CF6032" s="14"/>
      <c r="CG6032" s="14"/>
      <c r="CH6032" s="14"/>
      <c r="CI6032" s="14"/>
      <c r="CJ6032" s="14"/>
      <c r="CK6032" s="14"/>
      <c r="CL6032" s="14"/>
      <c r="CM6032" s="14"/>
      <c r="CN6032" s="14"/>
      <c r="CO6032" s="14"/>
      <c r="CP6032" s="14"/>
    </row>
    <row r="6033">
      <c r="A6033" s="12"/>
      <c r="B6033" s="13"/>
      <c r="C6033" s="14"/>
      <c r="D6033" s="14"/>
      <c r="E6033" s="14"/>
      <c r="F6033" s="313"/>
      <c r="G6033" s="14"/>
      <c r="H6033" s="14"/>
      <c r="I6033" s="14"/>
      <c r="J6033" s="14"/>
      <c r="K6033" s="14"/>
      <c r="L6033" s="14"/>
      <c r="M6033" s="14"/>
      <c r="N6033" s="14"/>
      <c r="O6033" s="14"/>
      <c r="P6033" s="14"/>
      <c r="Q6033" s="14"/>
      <c r="R6033" s="14"/>
      <c r="S6033" s="14"/>
      <c r="T6033" s="14"/>
      <c r="U6033" s="14"/>
      <c r="V6033" s="14"/>
      <c r="W6033" s="14"/>
      <c r="X6033" s="14"/>
      <c r="Y6033" s="14"/>
      <c r="Z6033" s="14"/>
      <c r="AA6033" s="14"/>
      <c r="AB6033" s="14"/>
      <c r="AC6033" s="14"/>
      <c r="AD6033" s="14"/>
      <c r="AE6033" s="14"/>
      <c r="AF6033" s="14"/>
      <c r="AG6033" s="14"/>
      <c r="AH6033" s="14"/>
      <c r="AI6033" s="14"/>
      <c r="AJ6033" s="14"/>
      <c r="AK6033" s="14"/>
      <c r="AL6033" s="14"/>
      <c r="AM6033" s="14"/>
      <c r="AN6033" s="14"/>
      <c r="AO6033" s="14"/>
      <c r="AP6033" s="14"/>
      <c r="AQ6033" s="14"/>
      <c r="AR6033" s="14"/>
      <c r="AS6033" s="14"/>
      <c r="AT6033" s="14"/>
      <c r="AU6033" s="14"/>
      <c r="AV6033" s="14"/>
      <c r="AW6033" s="14"/>
      <c r="AX6033" s="14"/>
      <c r="AY6033" s="14"/>
      <c r="AZ6033" s="14"/>
      <c r="BA6033" s="14"/>
      <c r="BB6033" s="14"/>
      <c r="BC6033" s="14"/>
      <c r="BD6033" s="14"/>
      <c r="BE6033" s="14"/>
      <c r="BF6033" s="14"/>
      <c r="BG6033" s="14"/>
      <c r="BH6033" s="14"/>
      <c r="BI6033" s="14"/>
      <c r="BJ6033" s="14"/>
      <c r="BK6033" s="14"/>
      <c r="BL6033" s="14"/>
      <c r="BM6033" s="14"/>
      <c r="BN6033" s="14"/>
      <c r="BO6033" s="14"/>
      <c r="BP6033" s="14"/>
      <c r="BQ6033" s="14"/>
      <c r="BR6033" s="14"/>
      <c r="BS6033" s="14"/>
      <c r="BT6033" s="14"/>
      <c r="BU6033" s="14"/>
      <c r="BV6033" s="14"/>
      <c r="BW6033" s="14"/>
      <c r="BX6033" s="14"/>
      <c r="BY6033" s="14"/>
      <c r="BZ6033" s="14"/>
      <c r="CA6033" s="14"/>
      <c r="CB6033" s="14"/>
      <c r="CC6033" s="14"/>
      <c r="CD6033" s="14"/>
      <c r="CE6033" s="14"/>
      <c r="CF6033" s="14"/>
      <c r="CG6033" s="14"/>
      <c r="CH6033" s="14"/>
      <c r="CI6033" s="14"/>
      <c r="CJ6033" s="14"/>
      <c r="CK6033" s="14"/>
      <c r="CL6033" s="14"/>
      <c r="CM6033" s="14"/>
      <c r="CN6033" s="14"/>
      <c r="CO6033" s="14"/>
      <c r="CP6033" s="14"/>
    </row>
    <row r="6034">
      <c r="A6034" s="12"/>
      <c r="B6034" s="13"/>
      <c r="C6034" s="14"/>
      <c r="D6034" s="14"/>
      <c r="E6034" s="14"/>
      <c r="F6034" s="313"/>
      <c r="G6034" s="14"/>
      <c r="H6034" s="14"/>
      <c r="I6034" s="14"/>
      <c r="J6034" s="14"/>
      <c r="K6034" s="14"/>
      <c r="L6034" s="14"/>
      <c r="M6034" s="14"/>
      <c r="N6034" s="14"/>
      <c r="O6034" s="14"/>
      <c r="P6034" s="14"/>
      <c r="Q6034" s="14"/>
      <c r="R6034" s="14"/>
      <c r="S6034" s="14"/>
      <c r="T6034" s="14"/>
      <c r="U6034" s="14"/>
      <c r="V6034" s="14"/>
      <c r="W6034" s="14"/>
      <c r="X6034" s="14"/>
      <c r="Y6034" s="14"/>
      <c r="Z6034" s="14"/>
      <c r="AA6034" s="14"/>
      <c r="AB6034" s="14"/>
      <c r="AC6034" s="14"/>
      <c r="AD6034" s="14"/>
      <c r="AE6034" s="14"/>
      <c r="AF6034" s="14"/>
      <c r="AG6034" s="14"/>
      <c r="AH6034" s="14"/>
      <c r="AI6034" s="14"/>
      <c r="AJ6034" s="14"/>
      <c r="AK6034" s="14"/>
      <c r="AL6034" s="14"/>
      <c r="AM6034" s="14"/>
      <c r="AN6034" s="14"/>
      <c r="AO6034" s="14"/>
      <c r="AP6034" s="14"/>
      <c r="AQ6034" s="14"/>
      <c r="AR6034" s="14"/>
      <c r="AS6034" s="14"/>
      <c r="AT6034" s="14"/>
      <c r="AU6034" s="14"/>
      <c r="AV6034" s="14"/>
      <c r="AW6034" s="14"/>
      <c r="AX6034" s="14"/>
      <c r="AY6034" s="14"/>
      <c r="AZ6034" s="14"/>
      <c r="BA6034" s="14"/>
      <c r="BB6034" s="14"/>
      <c r="BC6034" s="14"/>
      <c r="BD6034" s="14"/>
      <c r="BE6034" s="14"/>
      <c r="BF6034" s="14"/>
      <c r="BG6034" s="14"/>
      <c r="BH6034" s="14"/>
      <c r="BI6034" s="14"/>
      <c r="BJ6034" s="14"/>
      <c r="BK6034" s="14"/>
      <c r="BL6034" s="14"/>
      <c r="BM6034" s="14"/>
      <c r="BN6034" s="14"/>
      <c r="BO6034" s="14"/>
      <c r="BP6034" s="14"/>
      <c r="BQ6034" s="14"/>
      <c r="BR6034" s="14"/>
      <c r="BS6034" s="14"/>
      <c r="BT6034" s="14"/>
      <c r="BU6034" s="14"/>
      <c r="BV6034" s="14"/>
      <c r="BW6034" s="14"/>
      <c r="BX6034" s="14"/>
      <c r="BY6034" s="14"/>
      <c r="BZ6034" s="14"/>
      <c r="CA6034" s="14"/>
      <c r="CB6034" s="14"/>
      <c r="CC6034" s="14"/>
      <c r="CD6034" s="14"/>
      <c r="CE6034" s="14"/>
      <c r="CF6034" s="14"/>
      <c r="CG6034" s="14"/>
      <c r="CH6034" s="14"/>
      <c r="CI6034" s="14"/>
      <c r="CJ6034" s="14"/>
      <c r="CK6034" s="14"/>
      <c r="CL6034" s="14"/>
      <c r="CM6034" s="14"/>
      <c r="CN6034" s="14"/>
      <c r="CO6034" s="14"/>
      <c r="CP6034" s="14"/>
    </row>
    <row r="6035">
      <c r="A6035" s="12"/>
      <c r="B6035" s="13"/>
      <c r="C6035" s="14"/>
      <c r="D6035" s="14"/>
      <c r="E6035" s="14"/>
      <c r="F6035" s="313"/>
      <c r="G6035" s="14"/>
      <c r="H6035" s="14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  <c r="W6035" s="14"/>
      <c r="X6035" s="14"/>
      <c r="Y6035" s="14"/>
      <c r="Z6035" s="14"/>
      <c r="AA6035" s="14"/>
      <c r="AB6035" s="14"/>
      <c r="AC6035" s="14"/>
      <c r="AD6035" s="14"/>
      <c r="AE6035" s="14"/>
      <c r="AF6035" s="14"/>
      <c r="AG6035" s="14"/>
      <c r="AH6035" s="14"/>
      <c r="AI6035" s="14"/>
      <c r="AJ6035" s="14"/>
      <c r="AK6035" s="14"/>
      <c r="AL6035" s="14"/>
      <c r="AM6035" s="14"/>
      <c r="AN6035" s="14"/>
      <c r="AO6035" s="14"/>
      <c r="AP6035" s="14"/>
      <c r="AQ6035" s="14"/>
      <c r="AR6035" s="14"/>
      <c r="AS6035" s="14"/>
      <c r="AT6035" s="14"/>
      <c r="AU6035" s="14"/>
      <c r="AV6035" s="14"/>
      <c r="AW6035" s="14"/>
      <c r="AX6035" s="14"/>
      <c r="AY6035" s="14"/>
      <c r="AZ6035" s="14"/>
      <c r="BA6035" s="14"/>
      <c r="BB6035" s="14"/>
      <c r="BC6035" s="14"/>
      <c r="BD6035" s="14"/>
      <c r="BE6035" s="14"/>
      <c r="BF6035" s="14"/>
      <c r="BG6035" s="14"/>
      <c r="BH6035" s="14"/>
      <c r="BI6035" s="14"/>
      <c r="BJ6035" s="14"/>
      <c r="BK6035" s="14"/>
      <c r="BL6035" s="14"/>
      <c r="BM6035" s="14"/>
      <c r="BN6035" s="14"/>
      <c r="BO6035" s="14"/>
      <c r="BP6035" s="14"/>
      <c r="BQ6035" s="14"/>
      <c r="BR6035" s="14"/>
      <c r="BS6035" s="14"/>
      <c r="BT6035" s="14"/>
      <c r="BU6035" s="14"/>
      <c r="BV6035" s="14"/>
      <c r="BW6035" s="14"/>
      <c r="BX6035" s="14"/>
      <c r="BY6035" s="14"/>
      <c r="BZ6035" s="14"/>
      <c r="CA6035" s="14"/>
      <c r="CB6035" s="14"/>
      <c r="CC6035" s="14"/>
      <c r="CD6035" s="14"/>
      <c r="CE6035" s="14"/>
      <c r="CF6035" s="14"/>
      <c r="CG6035" s="14"/>
      <c r="CH6035" s="14"/>
      <c r="CI6035" s="14"/>
      <c r="CJ6035" s="14"/>
      <c r="CK6035" s="14"/>
      <c r="CL6035" s="14"/>
      <c r="CM6035" s="14"/>
      <c r="CN6035" s="14"/>
      <c r="CO6035" s="14"/>
      <c r="CP6035" s="14"/>
    </row>
    <row r="6036">
      <c r="A6036" s="12"/>
      <c r="B6036" s="13"/>
      <c r="C6036" s="14"/>
      <c r="D6036" s="14"/>
      <c r="E6036" s="14"/>
      <c r="F6036" s="313"/>
      <c r="G6036" s="14"/>
      <c r="H6036" s="14"/>
      <c r="I6036" s="14"/>
      <c r="J6036" s="14"/>
      <c r="K6036" s="14"/>
      <c r="L6036" s="14"/>
      <c r="M6036" s="14"/>
      <c r="N6036" s="14"/>
      <c r="O6036" s="14"/>
      <c r="P6036" s="14"/>
      <c r="Q6036" s="14"/>
      <c r="R6036" s="14"/>
      <c r="S6036" s="14"/>
      <c r="T6036" s="14"/>
      <c r="U6036" s="14"/>
      <c r="V6036" s="14"/>
      <c r="W6036" s="14"/>
      <c r="X6036" s="14"/>
      <c r="Y6036" s="14"/>
      <c r="Z6036" s="14"/>
      <c r="AA6036" s="14"/>
      <c r="AB6036" s="14"/>
      <c r="AC6036" s="14"/>
      <c r="AD6036" s="14"/>
      <c r="AE6036" s="14"/>
      <c r="AF6036" s="14"/>
      <c r="AG6036" s="14"/>
      <c r="AH6036" s="14"/>
      <c r="AI6036" s="14"/>
      <c r="AJ6036" s="14"/>
      <c r="AK6036" s="14"/>
      <c r="AL6036" s="14"/>
      <c r="AM6036" s="14"/>
      <c r="AN6036" s="14"/>
      <c r="AO6036" s="14"/>
      <c r="AP6036" s="14"/>
      <c r="AQ6036" s="14"/>
      <c r="AR6036" s="14"/>
      <c r="AS6036" s="14"/>
      <c r="AT6036" s="14"/>
      <c r="AU6036" s="14"/>
      <c r="AV6036" s="14"/>
      <c r="AW6036" s="14"/>
      <c r="AX6036" s="14"/>
      <c r="AY6036" s="14"/>
      <c r="AZ6036" s="14"/>
      <c r="BA6036" s="14"/>
      <c r="BB6036" s="14"/>
      <c r="BC6036" s="14"/>
      <c r="BD6036" s="14"/>
      <c r="BE6036" s="14"/>
      <c r="BF6036" s="14"/>
      <c r="BG6036" s="14"/>
      <c r="BH6036" s="14"/>
      <c r="BI6036" s="14"/>
      <c r="BJ6036" s="14"/>
      <c r="BK6036" s="14"/>
      <c r="BL6036" s="14"/>
      <c r="BM6036" s="14"/>
      <c r="BN6036" s="14"/>
      <c r="BO6036" s="14"/>
      <c r="BP6036" s="14"/>
      <c r="BQ6036" s="14"/>
      <c r="BR6036" s="14"/>
      <c r="BS6036" s="14"/>
      <c r="BT6036" s="14"/>
      <c r="BU6036" s="14"/>
      <c r="BV6036" s="14"/>
      <c r="BW6036" s="14"/>
      <c r="BX6036" s="14"/>
      <c r="BY6036" s="14"/>
      <c r="BZ6036" s="14"/>
      <c r="CA6036" s="14"/>
      <c r="CB6036" s="14"/>
      <c r="CC6036" s="14"/>
      <c r="CD6036" s="14"/>
      <c r="CE6036" s="14"/>
      <c r="CF6036" s="14"/>
      <c r="CG6036" s="14"/>
      <c r="CH6036" s="14"/>
      <c r="CI6036" s="14"/>
      <c r="CJ6036" s="14"/>
      <c r="CK6036" s="14"/>
      <c r="CL6036" s="14"/>
      <c r="CM6036" s="14"/>
      <c r="CN6036" s="14"/>
      <c r="CO6036" s="14"/>
      <c r="CP6036" s="14"/>
    </row>
    <row r="6037">
      <c r="A6037" s="12"/>
      <c r="B6037" s="13"/>
      <c r="C6037" s="14"/>
      <c r="D6037" s="14"/>
      <c r="E6037" s="14"/>
      <c r="F6037" s="313"/>
      <c r="G6037" s="14"/>
      <c r="H6037" s="14"/>
      <c r="I6037" s="14"/>
      <c r="J6037" s="14"/>
      <c r="K6037" s="14"/>
      <c r="L6037" s="14"/>
      <c r="M6037" s="14"/>
      <c r="N6037" s="14"/>
      <c r="O6037" s="14"/>
      <c r="P6037" s="14"/>
      <c r="Q6037" s="14"/>
      <c r="R6037" s="14"/>
      <c r="S6037" s="14"/>
      <c r="T6037" s="14"/>
      <c r="U6037" s="14"/>
      <c r="V6037" s="14"/>
      <c r="W6037" s="14"/>
      <c r="X6037" s="14"/>
      <c r="Y6037" s="14"/>
      <c r="Z6037" s="14"/>
      <c r="AA6037" s="14"/>
      <c r="AB6037" s="14"/>
      <c r="AC6037" s="14"/>
      <c r="AD6037" s="14"/>
      <c r="AE6037" s="14"/>
      <c r="AF6037" s="14"/>
      <c r="AG6037" s="14"/>
      <c r="AH6037" s="14"/>
      <c r="AI6037" s="14"/>
      <c r="AJ6037" s="14"/>
      <c r="AK6037" s="14"/>
      <c r="AL6037" s="14"/>
      <c r="AM6037" s="14"/>
      <c r="AN6037" s="14"/>
      <c r="AO6037" s="14"/>
      <c r="AP6037" s="14"/>
      <c r="AQ6037" s="14"/>
      <c r="AR6037" s="14"/>
      <c r="AS6037" s="14"/>
      <c r="AT6037" s="14"/>
      <c r="AU6037" s="14"/>
      <c r="AV6037" s="14"/>
      <c r="AW6037" s="14"/>
      <c r="AX6037" s="14"/>
      <c r="AY6037" s="14"/>
      <c r="AZ6037" s="14"/>
      <c r="BA6037" s="14"/>
      <c r="BB6037" s="14"/>
      <c r="BC6037" s="14"/>
      <c r="BD6037" s="14"/>
      <c r="BE6037" s="14"/>
      <c r="BF6037" s="14"/>
      <c r="BG6037" s="14"/>
      <c r="BH6037" s="14"/>
      <c r="BI6037" s="14"/>
      <c r="BJ6037" s="14"/>
      <c r="BK6037" s="14"/>
      <c r="BL6037" s="14"/>
      <c r="BM6037" s="14"/>
      <c r="BN6037" s="14"/>
      <c r="BO6037" s="14"/>
      <c r="BP6037" s="14"/>
      <c r="BQ6037" s="14"/>
      <c r="BR6037" s="14"/>
      <c r="BS6037" s="14"/>
      <c r="BT6037" s="14"/>
      <c r="BU6037" s="14"/>
      <c r="BV6037" s="14"/>
      <c r="BW6037" s="14"/>
      <c r="BX6037" s="14"/>
      <c r="BY6037" s="14"/>
      <c r="BZ6037" s="14"/>
      <c r="CA6037" s="14"/>
      <c r="CB6037" s="14"/>
      <c r="CC6037" s="14"/>
      <c r="CD6037" s="14"/>
      <c r="CE6037" s="14"/>
      <c r="CF6037" s="14"/>
      <c r="CG6037" s="14"/>
      <c r="CH6037" s="14"/>
      <c r="CI6037" s="14"/>
      <c r="CJ6037" s="14"/>
      <c r="CK6037" s="14"/>
      <c r="CL6037" s="14"/>
      <c r="CM6037" s="14"/>
      <c r="CN6037" s="14"/>
      <c r="CO6037" s="14"/>
      <c r="CP6037" s="14"/>
    </row>
    <row r="6038">
      <c r="A6038" s="12"/>
      <c r="B6038" s="13"/>
      <c r="C6038" s="14"/>
      <c r="D6038" s="14"/>
      <c r="E6038" s="14"/>
      <c r="F6038" s="313"/>
      <c r="G6038" s="14"/>
      <c r="H6038" s="14"/>
      <c r="I6038" s="14"/>
      <c r="J6038" s="14"/>
      <c r="K6038" s="14"/>
      <c r="L6038" s="14"/>
      <c r="M6038" s="14"/>
      <c r="N6038" s="14"/>
      <c r="O6038" s="14"/>
      <c r="P6038" s="14"/>
      <c r="Q6038" s="14"/>
      <c r="R6038" s="14"/>
      <c r="S6038" s="14"/>
      <c r="T6038" s="14"/>
      <c r="U6038" s="14"/>
      <c r="V6038" s="14"/>
      <c r="W6038" s="14"/>
      <c r="X6038" s="14"/>
      <c r="Y6038" s="14"/>
      <c r="Z6038" s="14"/>
      <c r="AA6038" s="14"/>
      <c r="AB6038" s="14"/>
      <c r="AC6038" s="14"/>
      <c r="AD6038" s="14"/>
      <c r="AE6038" s="14"/>
      <c r="AF6038" s="14"/>
      <c r="AG6038" s="14"/>
      <c r="AH6038" s="14"/>
      <c r="AI6038" s="14"/>
      <c r="AJ6038" s="14"/>
      <c r="AK6038" s="14"/>
      <c r="AL6038" s="14"/>
      <c r="AM6038" s="14"/>
      <c r="AN6038" s="14"/>
      <c r="AO6038" s="14"/>
      <c r="AP6038" s="14"/>
      <c r="AQ6038" s="14"/>
      <c r="AR6038" s="14"/>
      <c r="AS6038" s="14"/>
      <c r="AT6038" s="14"/>
      <c r="AU6038" s="14"/>
      <c r="AV6038" s="14"/>
      <c r="AW6038" s="14"/>
      <c r="AX6038" s="14"/>
      <c r="AY6038" s="14"/>
      <c r="AZ6038" s="14"/>
      <c r="BA6038" s="14"/>
      <c r="BB6038" s="14"/>
      <c r="BC6038" s="14"/>
      <c r="BD6038" s="14"/>
      <c r="BE6038" s="14"/>
      <c r="BF6038" s="14"/>
      <c r="BG6038" s="14"/>
      <c r="BH6038" s="14"/>
      <c r="BI6038" s="14"/>
      <c r="BJ6038" s="14"/>
      <c r="BK6038" s="14"/>
      <c r="BL6038" s="14"/>
      <c r="BM6038" s="14"/>
      <c r="BN6038" s="14"/>
      <c r="BO6038" s="14"/>
      <c r="BP6038" s="14"/>
      <c r="BQ6038" s="14"/>
      <c r="BR6038" s="14"/>
      <c r="BS6038" s="14"/>
      <c r="BT6038" s="14"/>
      <c r="BU6038" s="14"/>
      <c r="BV6038" s="14"/>
      <c r="BW6038" s="14"/>
      <c r="BX6038" s="14"/>
      <c r="BY6038" s="14"/>
      <c r="BZ6038" s="14"/>
      <c r="CA6038" s="14"/>
      <c r="CB6038" s="14"/>
      <c r="CC6038" s="14"/>
      <c r="CD6038" s="14"/>
      <c r="CE6038" s="14"/>
      <c r="CF6038" s="14"/>
      <c r="CG6038" s="14"/>
      <c r="CH6038" s="14"/>
      <c r="CI6038" s="14"/>
      <c r="CJ6038" s="14"/>
      <c r="CK6038" s="14"/>
      <c r="CL6038" s="14"/>
      <c r="CM6038" s="14"/>
      <c r="CN6038" s="14"/>
      <c r="CO6038" s="14"/>
      <c r="CP6038" s="14"/>
    </row>
    <row r="6039">
      <c r="A6039" s="12"/>
      <c r="B6039" s="13"/>
      <c r="C6039" s="14"/>
      <c r="D6039" s="14"/>
      <c r="E6039" s="14"/>
      <c r="F6039" s="313"/>
      <c r="G6039" s="14"/>
      <c r="H6039" s="14"/>
      <c r="I6039" s="14"/>
      <c r="J6039" s="14"/>
      <c r="K6039" s="14"/>
      <c r="L6039" s="14"/>
      <c r="M6039" s="14"/>
      <c r="N6039" s="14"/>
      <c r="O6039" s="14"/>
      <c r="P6039" s="14"/>
      <c r="Q6039" s="14"/>
      <c r="R6039" s="14"/>
      <c r="S6039" s="14"/>
      <c r="T6039" s="14"/>
      <c r="U6039" s="14"/>
      <c r="V6039" s="14"/>
      <c r="W6039" s="14"/>
      <c r="X6039" s="14"/>
      <c r="Y6039" s="14"/>
      <c r="Z6039" s="14"/>
      <c r="AA6039" s="14"/>
      <c r="AB6039" s="14"/>
      <c r="AC6039" s="14"/>
      <c r="AD6039" s="14"/>
      <c r="AE6039" s="14"/>
      <c r="AF6039" s="14"/>
      <c r="AG6039" s="14"/>
      <c r="AH6039" s="14"/>
      <c r="AI6039" s="14"/>
      <c r="AJ6039" s="14"/>
      <c r="AK6039" s="14"/>
      <c r="AL6039" s="14"/>
      <c r="AM6039" s="14"/>
      <c r="AN6039" s="14"/>
      <c r="AO6039" s="14"/>
      <c r="AP6039" s="14"/>
      <c r="AQ6039" s="14"/>
      <c r="AR6039" s="14"/>
      <c r="AS6039" s="14"/>
      <c r="AT6039" s="14"/>
      <c r="AU6039" s="14"/>
      <c r="AV6039" s="14"/>
      <c r="AW6039" s="14"/>
      <c r="AX6039" s="14"/>
      <c r="AY6039" s="14"/>
      <c r="AZ6039" s="14"/>
      <c r="BA6039" s="14"/>
      <c r="BB6039" s="14"/>
      <c r="BC6039" s="14"/>
      <c r="BD6039" s="14"/>
      <c r="BE6039" s="14"/>
      <c r="BF6039" s="14"/>
      <c r="BG6039" s="14"/>
      <c r="BH6039" s="14"/>
      <c r="BI6039" s="14"/>
      <c r="BJ6039" s="14"/>
      <c r="BK6039" s="14"/>
      <c r="BL6039" s="14"/>
      <c r="BM6039" s="14"/>
      <c r="BN6039" s="14"/>
      <c r="BO6039" s="14"/>
      <c r="BP6039" s="14"/>
      <c r="BQ6039" s="14"/>
      <c r="BR6039" s="14"/>
      <c r="BS6039" s="14"/>
      <c r="BT6039" s="14"/>
      <c r="BU6039" s="14"/>
      <c r="BV6039" s="14"/>
      <c r="BW6039" s="14"/>
      <c r="BX6039" s="14"/>
      <c r="BY6039" s="14"/>
      <c r="BZ6039" s="14"/>
      <c r="CA6039" s="14"/>
      <c r="CB6039" s="14"/>
      <c r="CC6039" s="14"/>
      <c r="CD6039" s="14"/>
      <c r="CE6039" s="14"/>
      <c r="CF6039" s="14"/>
      <c r="CG6039" s="14"/>
      <c r="CH6039" s="14"/>
      <c r="CI6039" s="14"/>
      <c r="CJ6039" s="14"/>
      <c r="CK6039" s="14"/>
      <c r="CL6039" s="14"/>
      <c r="CM6039" s="14"/>
      <c r="CN6039" s="14"/>
      <c r="CO6039" s="14"/>
      <c r="CP6039" s="14"/>
    </row>
    <row r="6040">
      <c r="A6040" s="12"/>
      <c r="B6040" s="13"/>
      <c r="C6040" s="14"/>
      <c r="D6040" s="14"/>
      <c r="E6040" s="14"/>
      <c r="F6040" s="313"/>
      <c r="G6040" s="14"/>
      <c r="H6040" s="14"/>
      <c r="I6040" s="14"/>
      <c r="J6040" s="14"/>
      <c r="K6040" s="14"/>
      <c r="L6040" s="14"/>
      <c r="M6040" s="14"/>
      <c r="N6040" s="14"/>
      <c r="O6040" s="14"/>
      <c r="P6040" s="14"/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  <c r="AC6040" s="14"/>
      <c r="AD6040" s="14"/>
      <c r="AE6040" s="14"/>
      <c r="AF6040" s="14"/>
      <c r="AG6040" s="14"/>
      <c r="AH6040" s="14"/>
      <c r="AI6040" s="14"/>
      <c r="AJ6040" s="14"/>
      <c r="AK6040" s="14"/>
      <c r="AL6040" s="14"/>
      <c r="AM6040" s="14"/>
      <c r="AN6040" s="14"/>
      <c r="AO6040" s="14"/>
      <c r="AP6040" s="14"/>
      <c r="AQ6040" s="14"/>
      <c r="AR6040" s="14"/>
      <c r="AS6040" s="14"/>
      <c r="AT6040" s="14"/>
      <c r="AU6040" s="14"/>
      <c r="AV6040" s="14"/>
      <c r="AW6040" s="14"/>
      <c r="AX6040" s="14"/>
      <c r="AY6040" s="14"/>
      <c r="AZ6040" s="14"/>
      <c r="BA6040" s="14"/>
      <c r="BB6040" s="14"/>
      <c r="BC6040" s="14"/>
      <c r="BD6040" s="14"/>
      <c r="BE6040" s="14"/>
      <c r="BF6040" s="14"/>
      <c r="BG6040" s="14"/>
      <c r="BH6040" s="14"/>
      <c r="BI6040" s="14"/>
      <c r="BJ6040" s="14"/>
      <c r="BK6040" s="14"/>
      <c r="BL6040" s="14"/>
      <c r="BM6040" s="14"/>
      <c r="BN6040" s="14"/>
      <c r="BO6040" s="14"/>
      <c r="BP6040" s="14"/>
      <c r="BQ6040" s="14"/>
      <c r="BR6040" s="14"/>
      <c r="BS6040" s="14"/>
      <c r="BT6040" s="14"/>
      <c r="BU6040" s="14"/>
      <c r="BV6040" s="14"/>
      <c r="BW6040" s="14"/>
      <c r="BX6040" s="14"/>
      <c r="BY6040" s="14"/>
      <c r="BZ6040" s="14"/>
      <c r="CA6040" s="14"/>
      <c r="CB6040" s="14"/>
      <c r="CC6040" s="14"/>
      <c r="CD6040" s="14"/>
      <c r="CE6040" s="14"/>
      <c r="CF6040" s="14"/>
      <c r="CG6040" s="14"/>
      <c r="CH6040" s="14"/>
      <c r="CI6040" s="14"/>
      <c r="CJ6040" s="14"/>
      <c r="CK6040" s="14"/>
      <c r="CL6040" s="14"/>
      <c r="CM6040" s="14"/>
      <c r="CN6040" s="14"/>
      <c r="CO6040" s="14"/>
      <c r="CP6040" s="14"/>
    </row>
    <row r="6041">
      <c r="A6041" s="12"/>
      <c r="B6041" s="13"/>
      <c r="C6041" s="14"/>
      <c r="D6041" s="14"/>
      <c r="E6041" s="14"/>
      <c r="F6041" s="313"/>
      <c r="G6041" s="14"/>
      <c r="H6041" s="14"/>
      <c r="I6041" s="14"/>
      <c r="J6041" s="14"/>
      <c r="K6041" s="14"/>
      <c r="L6041" s="14"/>
      <c r="M6041" s="14"/>
      <c r="N6041" s="14"/>
      <c r="O6041" s="14"/>
      <c r="P6041" s="14"/>
      <c r="Q6041" s="14"/>
      <c r="R6041" s="14"/>
      <c r="S6041" s="14"/>
      <c r="T6041" s="14"/>
      <c r="U6041" s="14"/>
      <c r="V6041" s="14"/>
      <c r="W6041" s="14"/>
      <c r="X6041" s="14"/>
      <c r="Y6041" s="14"/>
      <c r="Z6041" s="14"/>
      <c r="AA6041" s="14"/>
      <c r="AB6041" s="14"/>
      <c r="AC6041" s="14"/>
      <c r="AD6041" s="14"/>
      <c r="AE6041" s="14"/>
      <c r="AF6041" s="14"/>
      <c r="AG6041" s="14"/>
      <c r="AH6041" s="14"/>
      <c r="AI6041" s="14"/>
      <c r="AJ6041" s="14"/>
      <c r="AK6041" s="14"/>
      <c r="AL6041" s="14"/>
      <c r="AM6041" s="14"/>
      <c r="AN6041" s="14"/>
      <c r="AO6041" s="14"/>
      <c r="AP6041" s="14"/>
      <c r="AQ6041" s="14"/>
      <c r="AR6041" s="14"/>
      <c r="AS6041" s="14"/>
      <c r="AT6041" s="14"/>
      <c r="AU6041" s="14"/>
      <c r="AV6041" s="14"/>
      <c r="AW6041" s="14"/>
      <c r="AX6041" s="14"/>
      <c r="AY6041" s="14"/>
      <c r="AZ6041" s="14"/>
      <c r="BA6041" s="14"/>
      <c r="BB6041" s="14"/>
      <c r="BC6041" s="14"/>
      <c r="BD6041" s="14"/>
      <c r="BE6041" s="14"/>
      <c r="BF6041" s="14"/>
      <c r="BG6041" s="14"/>
      <c r="BH6041" s="14"/>
      <c r="BI6041" s="14"/>
      <c r="BJ6041" s="14"/>
      <c r="BK6041" s="14"/>
      <c r="BL6041" s="14"/>
      <c r="BM6041" s="14"/>
      <c r="BN6041" s="14"/>
      <c r="BO6041" s="14"/>
      <c r="BP6041" s="14"/>
      <c r="BQ6041" s="14"/>
      <c r="BR6041" s="14"/>
      <c r="BS6041" s="14"/>
      <c r="BT6041" s="14"/>
      <c r="BU6041" s="14"/>
      <c r="BV6041" s="14"/>
      <c r="BW6041" s="14"/>
      <c r="BX6041" s="14"/>
      <c r="BY6041" s="14"/>
      <c r="BZ6041" s="14"/>
      <c r="CA6041" s="14"/>
      <c r="CB6041" s="14"/>
      <c r="CC6041" s="14"/>
      <c r="CD6041" s="14"/>
      <c r="CE6041" s="14"/>
      <c r="CF6041" s="14"/>
      <c r="CG6041" s="14"/>
      <c r="CH6041" s="14"/>
      <c r="CI6041" s="14"/>
      <c r="CJ6041" s="14"/>
      <c r="CK6041" s="14"/>
      <c r="CL6041" s="14"/>
      <c r="CM6041" s="14"/>
      <c r="CN6041" s="14"/>
      <c r="CO6041" s="14"/>
      <c r="CP6041" s="14"/>
    </row>
    <row r="6042">
      <c r="A6042" s="12"/>
      <c r="B6042" s="13"/>
      <c r="C6042" s="14"/>
      <c r="D6042" s="14"/>
      <c r="E6042" s="14"/>
      <c r="F6042" s="313"/>
      <c r="G6042" s="14"/>
      <c r="H6042" s="14"/>
      <c r="I6042" s="14"/>
      <c r="J6042" s="14"/>
      <c r="K6042" s="14"/>
      <c r="L6042" s="14"/>
      <c r="M6042" s="14"/>
      <c r="N6042" s="14"/>
      <c r="O6042" s="14"/>
      <c r="P6042" s="14"/>
      <c r="Q6042" s="14"/>
      <c r="R6042" s="14"/>
      <c r="S6042" s="14"/>
      <c r="T6042" s="14"/>
      <c r="U6042" s="14"/>
      <c r="V6042" s="14"/>
      <c r="W6042" s="14"/>
      <c r="X6042" s="14"/>
      <c r="Y6042" s="14"/>
      <c r="Z6042" s="14"/>
      <c r="AA6042" s="14"/>
      <c r="AB6042" s="14"/>
      <c r="AC6042" s="14"/>
      <c r="AD6042" s="14"/>
      <c r="AE6042" s="14"/>
      <c r="AF6042" s="14"/>
      <c r="AG6042" s="14"/>
      <c r="AH6042" s="14"/>
      <c r="AI6042" s="14"/>
      <c r="AJ6042" s="14"/>
      <c r="AK6042" s="14"/>
      <c r="AL6042" s="14"/>
      <c r="AM6042" s="14"/>
      <c r="AN6042" s="14"/>
      <c r="AO6042" s="14"/>
      <c r="AP6042" s="14"/>
      <c r="AQ6042" s="14"/>
      <c r="AR6042" s="14"/>
      <c r="AS6042" s="14"/>
      <c r="AT6042" s="14"/>
      <c r="AU6042" s="14"/>
      <c r="AV6042" s="14"/>
      <c r="AW6042" s="14"/>
      <c r="AX6042" s="14"/>
      <c r="AY6042" s="14"/>
      <c r="AZ6042" s="14"/>
      <c r="BA6042" s="14"/>
      <c r="BB6042" s="14"/>
      <c r="BC6042" s="14"/>
      <c r="BD6042" s="14"/>
      <c r="BE6042" s="14"/>
      <c r="BF6042" s="14"/>
      <c r="BG6042" s="14"/>
      <c r="BH6042" s="14"/>
      <c r="BI6042" s="14"/>
      <c r="BJ6042" s="14"/>
      <c r="BK6042" s="14"/>
      <c r="BL6042" s="14"/>
      <c r="BM6042" s="14"/>
      <c r="BN6042" s="14"/>
      <c r="BO6042" s="14"/>
      <c r="BP6042" s="14"/>
      <c r="BQ6042" s="14"/>
      <c r="BR6042" s="14"/>
      <c r="BS6042" s="14"/>
      <c r="BT6042" s="14"/>
      <c r="BU6042" s="14"/>
      <c r="BV6042" s="14"/>
      <c r="BW6042" s="14"/>
      <c r="BX6042" s="14"/>
      <c r="BY6042" s="14"/>
      <c r="BZ6042" s="14"/>
      <c r="CA6042" s="14"/>
      <c r="CB6042" s="14"/>
      <c r="CC6042" s="14"/>
      <c r="CD6042" s="14"/>
      <c r="CE6042" s="14"/>
      <c r="CF6042" s="14"/>
      <c r="CG6042" s="14"/>
      <c r="CH6042" s="14"/>
      <c r="CI6042" s="14"/>
      <c r="CJ6042" s="14"/>
      <c r="CK6042" s="14"/>
      <c r="CL6042" s="14"/>
      <c r="CM6042" s="14"/>
      <c r="CN6042" s="14"/>
      <c r="CO6042" s="14"/>
      <c r="CP6042" s="14"/>
    </row>
    <row r="6043">
      <c r="A6043" s="12"/>
      <c r="B6043" s="13"/>
      <c r="C6043" s="14"/>
      <c r="D6043" s="14"/>
      <c r="E6043" s="14"/>
      <c r="F6043" s="313"/>
      <c r="G6043" s="14"/>
      <c r="H6043" s="14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  <c r="W6043" s="14"/>
      <c r="X6043" s="14"/>
      <c r="Y6043" s="14"/>
      <c r="Z6043" s="14"/>
      <c r="AA6043" s="14"/>
      <c r="AB6043" s="14"/>
      <c r="AC6043" s="14"/>
      <c r="AD6043" s="14"/>
      <c r="AE6043" s="14"/>
      <c r="AF6043" s="14"/>
      <c r="AG6043" s="14"/>
      <c r="AH6043" s="14"/>
      <c r="AI6043" s="14"/>
      <c r="AJ6043" s="14"/>
      <c r="AK6043" s="14"/>
      <c r="AL6043" s="14"/>
      <c r="AM6043" s="14"/>
      <c r="AN6043" s="14"/>
      <c r="AO6043" s="14"/>
      <c r="AP6043" s="14"/>
      <c r="AQ6043" s="14"/>
      <c r="AR6043" s="14"/>
      <c r="AS6043" s="14"/>
      <c r="AT6043" s="14"/>
      <c r="AU6043" s="14"/>
      <c r="AV6043" s="14"/>
      <c r="AW6043" s="14"/>
      <c r="AX6043" s="14"/>
      <c r="AY6043" s="14"/>
      <c r="AZ6043" s="14"/>
      <c r="BA6043" s="14"/>
      <c r="BB6043" s="14"/>
      <c r="BC6043" s="14"/>
      <c r="BD6043" s="14"/>
      <c r="BE6043" s="14"/>
      <c r="BF6043" s="14"/>
      <c r="BG6043" s="14"/>
      <c r="BH6043" s="14"/>
      <c r="BI6043" s="14"/>
      <c r="BJ6043" s="14"/>
      <c r="BK6043" s="14"/>
      <c r="BL6043" s="14"/>
      <c r="BM6043" s="14"/>
      <c r="BN6043" s="14"/>
      <c r="BO6043" s="14"/>
      <c r="BP6043" s="14"/>
      <c r="BQ6043" s="14"/>
      <c r="BR6043" s="14"/>
      <c r="BS6043" s="14"/>
      <c r="BT6043" s="14"/>
      <c r="BU6043" s="14"/>
      <c r="BV6043" s="14"/>
      <c r="BW6043" s="14"/>
      <c r="BX6043" s="14"/>
      <c r="BY6043" s="14"/>
      <c r="BZ6043" s="14"/>
      <c r="CA6043" s="14"/>
      <c r="CB6043" s="14"/>
      <c r="CC6043" s="14"/>
      <c r="CD6043" s="14"/>
      <c r="CE6043" s="14"/>
      <c r="CF6043" s="14"/>
      <c r="CG6043" s="14"/>
      <c r="CH6043" s="14"/>
      <c r="CI6043" s="14"/>
      <c r="CJ6043" s="14"/>
      <c r="CK6043" s="14"/>
      <c r="CL6043" s="14"/>
      <c r="CM6043" s="14"/>
      <c r="CN6043" s="14"/>
      <c r="CO6043" s="14"/>
      <c r="CP6043" s="14"/>
    </row>
    <row r="6044">
      <c r="A6044" s="12"/>
      <c r="B6044" s="13"/>
      <c r="C6044" s="14"/>
      <c r="D6044" s="14"/>
      <c r="E6044" s="14"/>
      <c r="F6044" s="313"/>
      <c r="G6044" s="14"/>
      <c r="H6044" s="14"/>
      <c r="I6044" s="14"/>
      <c r="J6044" s="14"/>
      <c r="K6044" s="14"/>
      <c r="L6044" s="14"/>
      <c r="M6044" s="14"/>
      <c r="N6044" s="14"/>
      <c r="O6044" s="14"/>
      <c r="P6044" s="14"/>
      <c r="Q6044" s="14"/>
      <c r="R6044" s="14"/>
      <c r="S6044" s="14"/>
      <c r="T6044" s="14"/>
      <c r="U6044" s="14"/>
      <c r="V6044" s="14"/>
      <c r="W6044" s="14"/>
      <c r="X6044" s="14"/>
      <c r="Y6044" s="14"/>
      <c r="Z6044" s="14"/>
      <c r="AA6044" s="14"/>
      <c r="AB6044" s="14"/>
      <c r="AC6044" s="14"/>
      <c r="AD6044" s="14"/>
      <c r="AE6044" s="14"/>
      <c r="AF6044" s="14"/>
      <c r="AG6044" s="14"/>
      <c r="AH6044" s="14"/>
      <c r="AI6044" s="14"/>
      <c r="AJ6044" s="14"/>
      <c r="AK6044" s="14"/>
      <c r="AL6044" s="14"/>
      <c r="AM6044" s="14"/>
      <c r="AN6044" s="14"/>
      <c r="AO6044" s="14"/>
      <c r="AP6044" s="14"/>
      <c r="AQ6044" s="14"/>
      <c r="AR6044" s="14"/>
      <c r="AS6044" s="14"/>
      <c r="AT6044" s="14"/>
      <c r="AU6044" s="14"/>
      <c r="AV6044" s="14"/>
      <c r="AW6044" s="14"/>
      <c r="AX6044" s="14"/>
      <c r="AY6044" s="14"/>
      <c r="AZ6044" s="14"/>
      <c r="BA6044" s="14"/>
      <c r="BB6044" s="14"/>
      <c r="BC6044" s="14"/>
      <c r="BD6044" s="14"/>
      <c r="BE6044" s="14"/>
      <c r="BF6044" s="14"/>
      <c r="BG6044" s="14"/>
      <c r="BH6044" s="14"/>
      <c r="BI6044" s="14"/>
      <c r="BJ6044" s="14"/>
      <c r="BK6044" s="14"/>
      <c r="BL6044" s="14"/>
      <c r="BM6044" s="14"/>
      <c r="BN6044" s="14"/>
      <c r="BO6044" s="14"/>
      <c r="BP6044" s="14"/>
      <c r="BQ6044" s="14"/>
      <c r="BR6044" s="14"/>
      <c r="BS6044" s="14"/>
      <c r="BT6044" s="14"/>
      <c r="BU6044" s="14"/>
      <c r="BV6044" s="14"/>
      <c r="BW6044" s="14"/>
      <c r="BX6044" s="14"/>
      <c r="BY6044" s="14"/>
      <c r="BZ6044" s="14"/>
      <c r="CA6044" s="14"/>
      <c r="CB6044" s="14"/>
      <c r="CC6044" s="14"/>
      <c r="CD6044" s="14"/>
      <c r="CE6044" s="14"/>
      <c r="CF6044" s="14"/>
      <c r="CG6044" s="14"/>
      <c r="CH6044" s="14"/>
      <c r="CI6044" s="14"/>
      <c r="CJ6044" s="14"/>
      <c r="CK6044" s="14"/>
      <c r="CL6044" s="14"/>
      <c r="CM6044" s="14"/>
      <c r="CN6044" s="14"/>
      <c r="CO6044" s="14"/>
      <c r="CP6044" s="14"/>
    </row>
    <row r="6045">
      <c r="A6045" s="12"/>
      <c r="B6045" s="13"/>
      <c r="C6045" s="14"/>
      <c r="D6045" s="14"/>
      <c r="E6045" s="14"/>
      <c r="F6045" s="313"/>
      <c r="G6045" s="14"/>
      <c r="H6045" s="14"/>
      <c r="I6045" s="14"/>
      <c r="J6045" s="14"/>
      <c r="K6045" s="14"/>
      <c r="L6045" s="14"/>
      <c r="M6045" s="14"/>
      <c r="N6045" s="14"/>
      <c r="O6045" s="14"/>
      <c r="P6045" s="14"/>
      <c r="Q6045" s="14"/>
      <c r="R6045" s="14"/>
      <c r="S6045" s="14"/>
      <c r="T6045" s="14"/>
      <c r="U6045" s="14"/>
      <c r="V6045" s="14"/>
      <c r="W6045" s="14"/>
      <c r="X6045" s="14"/>
      <c r="Y6045" s="14"/>
      <c r="Z6045" s="14"/>
      <c r="AA6045" s="14"/>
      <c r="AB6045" s="14"/>
      <c r="AC6045" s="14"/>
      <c r="AD6045" s="14"/>
      <c r="AE6045" s="14"/>
      <c r="AF6045" s="14"/>
      <c r="AG6045" s="14"/>
      <c r="AH6045" s="14"/>
      <c r="AI6045" s="14"/>
      <c r="AJ6045" s="14"/>
      <c r="AK6045" s="14"/>
      <c r="AL6045" s="14"/>
      <c r="AM6045" s="14"/>
      <c r="AN6045" s="14"/>
      <c r="AO6045" s="14"/>
      <c r="AP6045" s="14"/>
      <c r="AQ6045" s="14"/>
      <c r="AR6045" s="14"/>
      <c r="AS6045" s="14"/>
      <c r="AT6045" s="14"/>
      <c r="AU6045" s="14"/>
      <c r="AV6045" s="14"/>
      <c r="AW6045" s="14"/>
      <c r="AX6045" s="14"/>
      <c r="AY6045" s="14"/>
      <c r="AZ6045" s="14"/>
      <c r="BA6045" s="14"/>
      <c r="BB6045" s="14"/>
      <c r="BC6045" s="14"/>
      <c r="BD6045" s="14"/>
      <c r="BE6045" s="14"/>
      <c r="BF6045" s="14"/>
      <c r="BG6045" s="14"/>
      <c r="BH6045" s="14"/>
      <c r="BI6045" s="14"/>
      <c r="BJ6045" s="14"/>
      <c r="BK6045" s="14"/>
      <c r="BL6045" s="14"/>
      <c r="BM6045" s="14"/>
      <c r="BN6045" s="14"/>
      <c r="BO6045" s="14"/>
      <c r="BP6045" s="14"/>
      <c r="BQ6045" s="14"/>
      <c r="BR6045" s="14"/>
      <c r="BS6045" s="14"/>
      <c r="BT6045" s="14"/>
      <c r="BU6045" s="14"/>
      <c r="BV6045" s="14"/>
      <c r="BW6045" s="14"/>
      <c r="BX6045" s="14"/>
      <c r="BY6045" s="14"/>
      <c r="BZ6045" s="14"/>
      <c r="CA6045" s="14"/>
      <c r="CB6045" s="14"/>
      <c r="CC6045" s="14"/>
      <c r="CD6045" s="14"/>
      <c r="CE6045" s="14"/>
      <c r="CF6045" s="14"/>
      <c r="CG6045" s="14"/>
      <c r="CH6045" s="14"/>
      <c r="CI6045" s="14"/>
      <c r="CJ6045" s="14"/>
      <c r="CK6045" s="14"/>
      <c r="CL6045" s="14"/>
      <c r="CM6045" s="14"/>
      <c r="CN6045" s="14"/>
      <c r="CO6045" s="14"/>
      <c r="CP6045" s="14"/>
    </row>
    <row r="6046">
      <c r="A6046" s="12"/>
      <c r="B6046" s="13"/>
      <c r="C6046" s="14"/>
      <c r="D6046" s="14"/>
      <c r="E6046" s="14"/>
      <c r="F6046" s="313"/>
      <c r="G6046" s="14"/>
      <c r="H6046" s="14"/>
      <c r="I6046" s="14"/>
      <c r="J6046" s="14"/>
      <c r="K6046" s="14"/>
      <c r="L6046" s="14"/>
      <c r="M6046" s="14"/>
      <c r="N6046" s="14"/>
      <c r="O6046" s="14"/>
      <c r="P6046" s="14"/>
      <c r="Q6046" s="14"/>
      <c r="R6046" s="14"/>
      <c r="S6046" s="14"/>
      <c r="T6046" s="14"/>
      <c r="U6046" s="14"/>
      <c r="V6046" s="14"/>
      <c r="W6046" s="14"/>
      <c r="X6046" s="14"/>
      <c r="Y6046" s="14"/>
      <c r="Z6046" s="14"/>
      <c r="AA6046" s="14"/>
      <c r="AB6046" s="14"/>
      <c r="AC6046" s="14"/>
      <c r="AD6046" s="14"/>
      <c r="AE6046" s="14"/>
      <c r="AF6046" s="14"/>
      <c r="AG6046" s="14"/>
      <c r="AH6046" s="14"/>
      <c r="AI6046" s="14"/>
      <c r="AJ6046" s="14"/>
      <c r="AK6046" s="14"/>
      <c r="AL6046" s="14"/>
      <c r="AM6046" s="14"/>
      <c r="AN6046" s="14"/>
      <c r="AO6046" s="14"/>
      <c r="AP6046" s="14"/>
      <c r="AQ6046" s="14"/>
      <c r="AR6046" s="14"/>
      <c r="AS6046" s="14"/>
      <c r="AT6046" s="14"/>
      <c r="AU6046" s="14"/>
      <c r="AV6046" s="14"/>
      <c r="AW6046" s="14"/>
      <c r="AX6046" s="14"/>
      <c r="AY6046" s="14"/>
      <c r="AZ6046" s="14"/>
      <c r="BA6046" s="14"/>
      <c r="BB6046" s="14"/>
      <c r="BC6046" s="14"/>
      <c r="BD6046" s="14"/>
      <c r="BE6046" s="14"/>
      <c r="BF6046" s="14"/>
      <c r="BG6046" s="14"/>
      <c r="BH6046" s="14"/>
      <c r="BI6046" s="14"/>
      <c r="BJ6046" s="14"/>
      <c r="BK6046" s="14"/>
      <c r="BL6046" s="14"/>
      <c r="BM6046" s="14"/>
      <c r="BN6046" s="14"/>
      <c r="BO6046" s="14"/>
      <c r="BP6046" s="14"/>
      <c r="BQ6046" s="14"/>
      <c r="BR6046" s="14"/>
      <c r="BS6046" s="14"/>
      <c r="BT6046" s="14"/>
      <c r="BU6046" s="14"/>
      <c r="BV6046" s="14"/>
      <c r="BW6046" s="14"/>
      <c r="BX6046" s="14"/>
      <c r="BY6046" s="14"/>
      <c r="BZ6046" s="14"/>
      <c r="CA6046" s="14"/>
      <c r="CB6046" s="14"/>
      <c r="CC6046" s="14"/>
      <c r="CD6046" s="14"/>
      <c r="CE6046" s="14"/>
      <c r="CF6046" s="14"/>
      <c r="CG6046" s="14"/>
      <c r="CH6046" s="14"/>
      <c r="CI6046" s="14"/>
      <c r="CJ6046" s="14"/>
      <c r="CK6046" s="14"/>
      <c r="CL6046" s="14"/>
      <c r="CM6046" s="14"/>
      <c r="CN6046" s="14"/>
      <c r="CO6046" s="14"/>
      <c r="CP6046" s="14"/>
    </row>
    <row r="6047">
      <c r="A6047" s="12"/>
      <c r="B6047" s="13"/>
      <c r="C6047" s="14"/>
      <c r="D6047" s="14"/>
      <c r="E6047" s="14"/>
      <c r="F6047" s="313"/>
      <c r="G6047" s="14"/>
      <c r="H6047" s="14"/>
      <c r="I6047" s="14"/>
      <c r="J6047" s="14"/>
      <c r="K6047" s="14"/>
      <c r="L6047" s="14"/>
      <c r="M6047" s="14"/>
      <c r="N6047" s="14"/>
      <c r="O6047" s="14"/>
      <c r="P6047" s="14"/>
      <c r="Q6047" s="14"/>
      <c r="R6047" s="14"/>
      <c r="S6047" s="14"/>
      <c r="T6047" s="14"/>
      <c r="U6047" s="14"/>
      <c r="V6047" s="14"/>
      <c r="W6047" s="14"/>
      <c r="X6047" s="14"/>
      <c r="Y6047" s="14"/>
      <c r="Z6047" s="14"/>
      <c r="AA6047" s="14"/>
      <c r="AB6047" s="14"/>
      <c r="AC6047" s="14"/>
      <c r="AD6047" s="14"/>
      <c r="AE6047" s="14"/>
      <c r="AF6047" s="14"/>
      <c r="AG6047" s="14"/>
      <c r="AH6047" s="14"/>
      <c r="AI6047" s="14"/>
      <c r="AJ6047" s="14"/>
      <c r="AK6047" s="14"/>
      <c r="AL6047" s="14"/>
      <c r="AM6047" s="14"/>
      <c r="AN6047" s="14"/>
      <c r="AO6047" s="14"/>
      <c r="AP6047" s="14"/>
      <c r="AQ6047" s="14"/>
      <c r="AR6047" s="14"/>
      <c r="AS6047" s="14"/>
      <c r="AT6047" s="14"/>
      <c r="AU6047" s="14"/>
      <c r="AV6047" s="14"/>
      <c r="AW6047" s="14"/>
      <c r="AX6047" s="14"/>
      <c r="AY6047" s="14"/>
      <c r="AZ6047" s="14"/>
      <c r="BA6047" s="14"/>
      <c r="BB6047" s="14"/>
      <c r="BC6047" s="14"/>
      <c r="BD6047" s="14"/>
      <c r="BE6047" s="14"/>
      <c r="BF6047" s="14"/>
      <c r="BG6047" s="14"/>
      <c r="BH6047" s="14"/>
      <c r="BI6047" s="14"/>
      <c r="BJ6047" s="14"/>
      <c r="BK6047" s="14"/>
      <c r="BL6047" s="14"/>
      <c r="BM6047" s="14"/>
      <c r="BN6047" s="14"/>
      <c r="BO6047" s="14"/>
      <c r="BP6047" s="14"/>
      <c r="BQ6047" s="14"/>
      <c r="BR6047" s="14"/>
      <c r="BS6047" s="14"/>
      <c r="BT6047" s="14"/>
      <c r="BU6047" s="14"/>
      <c r="BV6047" s="14"/>
      <c r="BW6047" s="14"/>
      <c r="BX6047" s="14"/>
      <c r="BY6047" s="14"/>
      <c r="BZ6047" s="14"/>
      <c r="CA6047" s="14"/>
      <c r="CB6047" s="14"/>
      <c r="CC6047" s="14"/>
      <c r="CD6047" s="14"/>
      <c r="CE6047" s="14"/>
      <c r="CF6047" s="14"/>
      <c r="CG6047" s="14"/>
      <c r="CH6047" s="14"/>
      <c r="CI6047" s="14"/>
      <c r="CJ6047" s="14"/>
      <c r="CK6047" s="14"/>
      <c r="CL6047" s="14"/>
      <c r="CM6047" s="14"/>
      <c r="CN6047" s="14"/>
      <c r="CO6047" s="14"/>
      <c r="CP6047" s="14"/>
    </row>
    <row r="6048">
      <c r="A6048" s="12"/>
      <c r="B6048" s="13"/>
      <c r="C6048" s="14"/>
      <c r="D6048" s="14"/>
      <c r="E6048" s="14"/>
      <c r="F6048" s="313"/>
      <c r="G6048" s="14"/>
      <c r="H6048" s="14"/>
      <c r="I6048" s="14"/>
      <c r="J6048" s="14"/>
      <c r="K6048" s="14"/>
      <c r="L6048" s="14"/>
      <c r="M6048" s="14"/>
      <c r="N6048" s="14"/>
      <c r="O6048" s="14"/>
      <c r="P6048" s="14"/>
      <c r="Q6048" s="14"/>
      <c r="R6048" s="14"/>
      <c r="S6048" s="14"/>
      <c r="T6048" s="14"/>
      <c r="U6048" s="14"/>
      <c r="V6048" s="14"/>
      <c r="W6048" s="14"/>
      <c r="X6048" s="14"/>
      <c r="Y6048" s="14"/>
      <c r="Z6048" s="14"/>
      <c r="AA6048" s="14"/>
      <c r="AB6048" s="14"/>
      <c r="AC6048" s="14"/>
      <c r="AD6048" s="14"/>
      <c r="AE6048" s="14"/>
      <c r="AF6048" s="14"/>
      <c r="AG6048" s="14"/>
      <c r="AH6048" s="14"/>
      <c r="AI6048" s="14"/>
      <c r="AJ6048" s="14"/>
      <c r="AK6048" s="14"/>
      <c r="AL6048" s="14"/>
      <c r="AM6048" s="14"/>
      <c r="AN6048" s="14"/>
      <c r="AO6048" s="14"/>
      <c r="AP6048" s="14"/>
      <c r="AQ6048" s="14"/>
      <c r="AR6048" s="14"/>
      <c r="AS6048" s="14"/>
      <c r="AT6048" s="14"/>
      <c r="AU6048" s="14"/>
      <c r="AV6048" s="14"/>
      <c r="AW6048" s="14"/>
      <c r="AX6048" s="14"/>
      <c r="AY6048" s="14"/>
      <c r="AZ6048" s="14"/>
      <c r="BA6048" s="14"/>
      <c r="BB6048" s="14"/>
      <c r="BC6048" s="14"/>
      <c r="BD6048" s="14"/>
      <c r="BE6048" s="14"/>
      <c r="BF6048" s="14"/>
      <c r="BG6048" s="14"/>
      <c r="BH6048" s="14"/>
      <c r="BI6048" s="14"/>
      <c r="BJ6048" s="14"/>
      <c r="BK6048" s="14"/>
      <c r="BL6048" s="14"/>
      <c r="BM6048" s="14"/>
      <c r="BN6048" s="14"/>
      <c r="BO6048" s="14"/>
      <c r="BP6048" s="14"/>
      <c r="BQ6048" s="14"/>
      <c r="BR6048" s="14"/>
      <c r="BS6048" s="14"/>
      <c r="BT6048" s="14"/>
      <c r="BU6048" s="14"/>
      <c r="BV6048" s="14"/>
      <c r="BW6048" s="14"/>
      <c r="BX6048" s="14"/>
      <c r="BY6048" s="14"/>
      <c r="BZ6048" s="14"/>
      <c r="CA6048" s="14"/>
      <c r="CB6048" s="14"/>
      <c r="CC6048" s="14"/>
      <c r="CD6048" s="14"/>
      <c r="CE6048" s="14"/>
      <c r="CF6048" s="14"/>
      <c r="CG6048" s="14"/>
      <c r="CH6048" s="14"/>
      <c r="CI6048" s="14"/>
      <c r="CJ6048" s="14"/>
      <c r="CK6048" s="14"/>
      <c r="CL6048" s="14"/>
      <c r="CM6048" s="14"/>
      <c r="CN6048" s="14"/>
      <c r="CO6048" s="14"/>
      <c r="CP6048" s="14"/>
    </row>
    <row r="6049">
      <c r="A6049" s="12"/>
      <c r="B6049" s="13"/>
      <c r="C6049" s="14"/>
      <c r="D6049" s="14"/>
      <c r="E6049" s="14"/>
      <c r="F6049" s="313"/>
      <c r="G6049" s="14"/>
      <c r="H6049" s="14"/>
      <c r="I6049" s="14"/>
      <c r="J6049" s="14"/>
      <c r="K6049" s="14"/>
      <c r="L6049" s="14"/>
      <c r="M6049" s="14"/>
      <c r="N6049" s="14"/>
      <c r="O6049" s="14"/>
      <c r="P6049" s="14"/>
      <c r="Q6049" s="14"/>
      <c r="R6049" s="14"/>
      <c r="S6049" s="14"/>
      <c r="T6049" s="14"/>
      <c r="U6049" s="14"/>
      <c r="V6049" s="14"/>
      <c r="W6049" s="14"/>
      <c r="X6049" s="14"/>
      <c r="Y6049" s="14"/>
      <c r="Z6049" s="14"/>
      <c r="AA6049" s="14"/>
      <c r="AB6049" s="14"/>
      <c r="AC6049" s="14"/>
      <c r="AD6049" s="14"/>
      <c r="AE6049" s="14"/>
      <c r="AF6049" s="14"/>
      <c r="AG6049" s="14"/>
      <c r="AH6049" s="14"/>
      <c r="AI6049" s="14"/>
      <c r="AJ6049" s="14"/>
      <c r="AK6049" s="14"/>
      <c r="AL6049" s="14"/>
      <c r="AM6049" s="14"/>
      <c r="AN6049" s="14"/>
      <c r="AO6049" s="14"/>
      <c r="AP6049" s="14"/>
      <c r="AQ6049" s="14"/>
      <c r="AR6049" s="14"/>
      <c r="AS6049" s="14"/>
      <c r="AT6049" s="14"/>
      <c r="AU6049" s="14"/>
      <c r="AV6049" s="14"/>
      <c r="AW6049" s="14"/>
      <c r="AX6049" s="14"/>
      <c r="AY6049" s="14"/>
      <c r="AZ6049" s="14"/>
      <c r="BA6049" s="14"/>
      <c r="BB6049" s="14"/>
      <c r="BC6049" s="14"/>
      <c r="BD6049" s="14"/>
      <c r="BE6049" s="14"/>
      <c r="BF6049" s="14"/>
      <c r="BG6049" s="14"/>
      <c r="BH6049" s="14"/>
      <c r="BI6049" s="14"/>
      <c r="BJ6049" s="14"/>
      <c r="BK6049" s="14"/>
      <c r="BL6049" s="14"/>
      <c r="BM6049" s="14"/>
      <c r="BN6049" s="14"/>
      <c r="BO6049" s="14"/>
      <c r="BP6049" s="14"/>
      <c r="BQ6049" s="14"/>
      <c r="BR6049" s="14"/>
      <c r="BS6049" s="14"/>
      <c r="BT6049" s="14"/>
      <c r="BU6049" s="14"/>
      <c r="BV6049" s="14"/>
      <c r="BW6049" s="14"/>
      <c r="BX6049" s="14"/>
      <c r="BY6049" s="14"/>
      <c r="BZ6049" s="14"/>
      <c r="CA6049" s="14"/>
      <c r="CB6049" s="14"/>
      <c r="CC6049" s="14"/>
      <c r="CD6049" s="14"/>
      <c r="CE6049" s="14"/>
      <c r="CF6049" s="14"/>
      <c r="CG6049" s="14"/>
      <c r="CH6049" s="14"/>
      <c r="CI6049" s="14"/>
      <c r="CJ6049" s="14"/>
      <c r="CK6049" s="14"/>
      <c r="CL6049" s="14"/>
      <c r="CM6049" s="14"/>
      <c r="CN6049" s="14"/>
      <c r="CO6049" s="14"/>
      <c r="CP6049" s="14"/>
    </row>
    <row r="6050">
      <c r="A6050" s="12"/>
      <c r="B6050" s="13"/>
      <c r="C6050" s="14"/>
      <c r="D6050" s="14"/>
      <c r="E6050" s="14"/>
      <c r="F6050" s="313"/>
      <c r="G6050" s="14"/>
      <c r="H6050" s="14"/>
      <c r="I6050" s="14"/>
      <c r="J6050" s="14"/>
      <c r="K6050" s="14"/>
      <c r="L6050" s="14"/>
      <c r="M6050" s="14"/>
      <c r="N6050" s="14"/>
      <c r="O6050" s="14"/>
      <c r="P6050" s="14"/>
      <c r="Q6050" s="14"/>
      <c r="R6050" s="14"/>
      <c r="S6050" s="14"/>
      <c r="T6050" s="14"/>
      <c r="U6050" s="14"/>
      <c r="V6050" s="14"/>
      <c r="W6050" s="14"/>
      <c r="X6050" s="14"/>
      <c r="Y6050" s="14"/>
      <c r="Z6050" s="14"/>
      <c r="AA6050" s="14"/>
      <c r="AB6050" s="14"/>
      <c r="AC6050" s="14"/>
      <c r="AD6050" s="14"/>
      <c r="AE6050" s="14"/>
      <c r="AF6050" s="14"/>
      <c r="AG6050" s="14"/>
      <c r="AH6050" s="14"/>
      <c r="AI6050" s="14"/>
      <c r="AJ6050" s="14"/>
      <c r="AK6050" s="14"/>
      <c r="AL6050" s="14"/>
      <c r="AM6050" s="14"/>
      <c r="AN6050" s="14"/>
      <c r="AO6050" s="14"/>
      <c r="AP6050" s="14"/>
      <c r="AQ6050" s="14"/>
      <c r="AR6050" s="14"/>
      <c r="AS6050" s="14"/>
      <c r="AT6050" s="14"/>
      <c r="AU6050" s="14"/>
      <c r="AV6050" s="14"/>
      <c r="AW6050" s="14"/>
      <c r="AX6050" s="14"/>
      <c r="AY6050" s="14"/>
      <c r="AZ6050" s="14"/>
      <c r="BA6050" s="14"/>
      <c r="BB6050" s="14"/>
      <c r="BC6050" s="14"/>
      <c r="BD6050" s="14"/>
      <c r="BE6050" s="14"/>
      <c r="BF6050" s="14"/>
      <c r="BG6050" s="14"/>
      <c r="BH6050" s="14"/>
      <c r="BI6050" s="14"/>
      <c r="BJ6050" s="14"/>
      <c r="BK6050" s="14"/>
      <c r="BL6050" s="14"/>
      <c r="BM6050" s="14"/>
      <c r="BN6050" s="14"/>
      <c r="BO6050" s="14"/>
      <c r="BP6050" s="14"/>
      <c r="BQ6050" s="14"/>
      <c r="BR6050" s="14"/>
      <c r="BS6050" s="14"/>
      <c r="BT6050" s="14"/>
      <c r="BU6050" s="14"/>
      <c r="BV6050" s="14"/>
      <c r="BW6050" s="14"/>
      <c r="BX6050" s="14"/>
      <c r="BY6050" s="14"/>
      <c r="BZ6050" s="14"/>
      <c r="CA6050" s="14"/>
      <c r="CB6050" s="14"/>
      <c r="CC6050" s="14"/>
      <c r="CD6050" s="14"/>
      <c r="CE6050" s="14"/>
      <c r="CF6050" s="14"/>
      <c r="CG6050" s="14"/>
      <c r="CH6050" s="14"/>
      <c r="CI6050" s="14"/>
      <c r="CJ6050" s="14"/>
      <c r="CK6050" s="14"/>
      <c r="CL6050" s="14"/>
      <c r="CM6050" s="14"/>
      <c r="CN6050" s="14"/>
      <c r="CO6050" s="14"/>
      <c r="CP6050" s="14"/>
    </row>
    <row r="6051">
      <c r="A6051" s="12"/>
      <c r="B6051" s="13"/>
      <c r="C6051" s="14"/>
      <c r="D6051" s="14"/>
      <c r="E6051" s="14"/>
      <c r="F6051" s="313"/>
      <c r="G6051" s="14"/>
      <c r="H6051" s="14"/>
      <c r="I6051" s="14"/>
      <c r="J6051" s="14"/>
      <c r="K6051" s="14"/>
      <c r="L6051" s="14"/>
      <c r="M6051" s="14"/>
      <c r="N6051" s="14"/>
      <c r="O6051" s="14"/>
      <c r="P6051" s="14"/>
      <c r="Q6051" s="14"/>
      <c r="R6051" s="14"/>
      <c r="S6051" s="14"/>
      <c r="T6051" s="14"/>
      <c r="U6051" s="14"/>
      <c r="V6051" s="14"/>
      <c r="W6051" s="14"/>
      <c r="X6051" s="14"/>
      <c r="Y6051" s="14"/>
      <c r="Z6051" s="14"/>
      <c r="AA6051" s="14"/>
      <c r="AB6051" s="14"/>
      <c r="AC6051" s="14"/>
      <c r="AD6051" s="14"/>
      <c r="AE6051" s="14"/>
      <c r="AF6051" s="14"/>
      <c r="AG6051" s="14"/>
      <c r="AH6051" s="14"/>
      <c r="AI6051" s="14"/>
      <c r="AJ6051" s="14"/>
      <c r="AK6051" s="14"/>
      <c r="AL6051" s="14"/>
      <c r="AM6051" s="14"/>
      <c r="AN6051" s="14"/>
      <c r="AO6051" s="14"/>
      <c r="AP6051" s="14"/>
      <c r="AQ6051" s="14"/>
      <c r="AR6051" s="14"/>
      <c r="AS6051" s="14"/>
      <c r="AT6051" s="14"/>
      <c r="AU6051" s="14"/>
      <c r="AV6051" s="14"/>
      <c r="AW6051" s="14"/>
      <c r="AX6051" s="14"/>
      <c r="AY6051" s="14"/>
      <c r="AZ6051" s="14"/>
      <c r="BA6051" s="14"/>
      <c r="BB6051" s="14"/>
      <c r="BC6051" s="14"/>
      <c r="BD6051" s="14"/>
      <c r="BE6051" s="14"/>
      <c r="BF6051" s="14"/>
      <c r="BG6051" s="14"/>
      <c r="BH6051" s="14"/>
      <c r="BI6051" s="14"/>
      <c r="BJ6051" s="14"/>
      <c r="BK6051" s="14"/>
      <c r="BL6051" s="14"/>
      <c r="BM6051" s="14"/>
      <c r="BN6051" s="14"/>
      <c r="BO6051" s="14"/>
      <c r="BP6051" s="14"/>
      <c r="BQ6051" s="14"/>
      <c r="BR6051" s="14"/>
      <c r="BS6051" s="14"/>
      <c r="BT6051" s="14"/>
      <c r="BU6051" s="14"/>
      <c r="BV6051" s="14"/>
      <c r="BW6051" s="14"/>
      <c r="BX6051" s="14"/>
      <c r="BY6051" s="14"/>
      <c r="BZ6051" s="14"/>
      <c r="CA6051" s="14"/>
      <c r="CB6051" s="14"/>
      <c r="CC6051" s="14"/>
      <c r="CD6051" s="14"/>
      <c r="CE6051" s="14"/>
      <c r="CF6051" s="14"/>
      <c r="CG6051" s="14"/>
      <c r="CH6051" s="14"/>
      <c r="CI6051" s="14"/>
      <c r="CJ6051" s="14"/>
      <c r="CK6051" s="14"/>
      <c r="CL6051" s="14"/>
      <c r="CM6051" s="14"/>
      <c r="CN6051" s="14"/>
      <c r="CO6051" s="14"/>
      <c r="CP6051" s="14"/>
    </row>
    <row r="6052">
      <c r="A6052" s="12"/>
      <c r="B6052" s="13"/>
      <c r="C6052" s="14"/>
      <c r="D6052" s="14"/>
      <c r="E6052" s="14"/>
      <c r="F6052" s="313"/>
      <c r="G6052" s="14"/>
      <c r="H6052" s="14"/>
      <c r="I6052" s="14"/>
      <c r="J6052" s="14"/>
      <c r="K6052" s="14"/>
      <c r="L6052" s="14"/>
      <c r="M6052" s="14"/>
      <c r="N6052" s="14"/>
      <c r="O6052" s="14"/>
      <c r="P6052" s="14"/>
      <c r="Q6052" s="14"/>
      <c r="R6052" s="14"/>
      <c r="S6052" s="14"/>
      <c r="T6052" s="14"/>
      <c r="U6052" s="14"/>
      <c r="V6052" s="14"/>
      <c r="W6052" s="14"/>
      <c r="X6052" s="14"/>
      <c r="Y6052" s="14"/>
      <c r="Z6052" s="14"/>
      <c r="AA6052" s="14"/>
      <c r="AB6052" s="14"/>
      <c r="AC6052" s="14"/>
      <c r="AD6052" s="14"/>
      <c r="AE6052" s="14"/>
      <c r="AF6052" s="14"/>
      <c r="AG6052" s="14"/>
      <c r="AH6052" s="14"/>
      <c r="AI6052" s="14"/>
      <c r="AJ6052" s="14"/>
      <c r="AK6052" s="14"/>
      <c r="AL6052" s="14"/>
      <c r="AM6052" s="14"/>
      <c r="AN6052" s="14"/>
      <c r="AO6052" s="14"/>
      <c r="AP6052" s="14"/>
      <c r="AQ6052" s="14"/>
      <c r="AR6052" s="14"/>
      <c r="AS6052" s="14"/>
      <c r="AT6052" s="14"/>
      <c r="AU6052" s="14"/>
      <c r="AV6052" s="14"/>
      <c r="AW6052" s="14"/>
      <c r="AX6052" s="14"/>
      <c r="AY6052" s="14"/>
      <c r="AZ6052" s="14"/>
      <c r="BA6052" s="14"/>
      <c r="BB6052" s="14"/>
      <c r="BC6052" s="14"/>
      <c r="BD6052" s="14"/>
      <c r="BE6052" s="14"/>
      <c r="BF6052" s="14"/>
      <c r="BG6052" s="14"/>
      <c r="BH6052" s="14"/>
      <c r="BI6052" s="14"/>
      <c r="BJ6052" s="14"/>
      <c r="BK6052" s="14"/>
      <c r="BL6052" s="14"/>
      <c r="BM6052" s="14"/>
      <c r="BN6052" s="14"/>
      <c r="BO6052" s="14"/>
      <c r="BP6052" s="14"/>
      <c r="BQ6052" s="14"/>
      <c r="BR6052" s="14"/>
      <c r="BS6052" s="14"/>
      <c r="BT6052" s="14"/>
      <c r="BU6052" s="14"/>
      <c r="BV6052" s="14"/>
      <c r="BW6052" s="14"/>
      <c r="BX6052" s="14"/>
      <c r="BY6052" s="14"/>
      <c r="BZ6052" s="14"/>
      <c r="CA6052" s="14"/>
      <c r="CB6052" s="14"/>
      <c r="CC6052" s="14"/>
      <c r="CD6052" s="14"/>
      <c r="CE6052" s="14"/>
      <c r="CF6052" s="14"/>
      <c r="CG6052" s="14"/>
      <c r="CH6052" s="14"/>
      <c r="CI6052" s="14"/>
      <c r="CJ6052" s="14"/>
      <c r="CK6052" s="14"/>
      <c r="CL6052" s="14"/>
      <c r="CM6052" s="14"/>
      <c r="CN6052" s="14"/>
      <c r="CO6052" s="14"/>
      <c r="CP6052" s="14"/>
    </row>
    <row r="6053">
      <c r="A6053" s="12"/>
      <c r="B6053" s="13"/>
      <c r="C6053" s="14"/>
      <c r="D6053" s="14"/>
      <c r="E6053" s="14"/>
      <c r="F6053" s="313"/>
      <c r="G6053" s="14"/>
      <c r="H6053" s="14"/>
      <c r="I6053" s="14"/>
      <c r="J6053" s="14"/>
      <c r="K6053" s="14"/>
      <c r="L6053" s="14"/>
      <c r="M6053" s="14"/>
      <c r="N6053" s="14"/>
      <c r="O6053" s="14"/>
      <c r="P6053" s="14"/>
      <c r="Q6053" s="14"/>
      <c r="R6053" s="14"/>
      <c r="S6053" s="14"/>
      <c r="T6053" s="14"/>
      <c r="U6053" s="14"/>
      <c r="V6053" s="14"/>
      <c r="W6053" s="14"/>
      <c r="X6053" s="14"/>
      <c r="Y6053" s="14"/>
      <c r="Z6053" s="14"/>
      <c r="AA6053" s="14"/>
      <c r="AB6053" s="14"/>
      <c r="AC6053" s="14"/>
      <c r="AD6053" s="14"/>
      <c r="AE6053" s="14"/>
      <c r="AF6053" s="14"/>
      <c r="AG6053" s="14"/>
      <c r="AH6053" s="14"/>
      <c r="AI6053" s="14"/>
      <c r="AJ6053" s="14"/>
      <c r="AK6053" s="14"/>
      <c r="AL6053" s="14"/>
      <c r="AM6053" s="14"/>
      <c r="AN6053" s="14"/>
      <c r="AO6053" s="14"/>
      <c r="AP6053" s="14"/>
      <c r="AQ6053" s="14"/>
      <c r="AR6053" s="14"/>
      <c r="AS6053" s="14"/>
      <c r="AT6053" s="14"/>
      <c r="AU6053" s="14"/>
      <c r="AV6053" s="14"/>
      <c r="AW6053" s="14"/>
      <c r="AX6053" s="14"/>
      <c r="AY6053" s="14"/>
      <c r="AZ6053" s="14"/>
      <c r="BA6053" s="14"/>
      <c r="BB6053" s="14"/>
      <c r="BC6053" s="14"/>
      <c r="BD6053" s="14"/>
      <c r="BE6053" s="14"/>
      <c r="BF6053" s="14"/>
      <c r="BG6053" s="14"/>
      <c r="BH6053" s="14"/>
      <c r="BI6053" s="14"/>
      <c r="BJ6053" s="14"/>
      <c r="BK6053" s="14"/>
      <c r="BL6053" s="14"/>
      <c r="BM6053" s="14"/>
      <c r="BN6053" s="14"/>
      <c r="BO6053" s="14"/>
      <c r="BP6053" s="14"/>
      <c r="BQ6053" s="14"/>
      <c r="BR6053" s="14"/>
      <c r="BS6053" s="14"/>
      <c r="BT6053" s="14"/>
      <c r="BU6053" s="14"/>
      <c r="BV6053" s="14"/>
      <c r="BW6053" s="14"/>
      <c r="BX6053" s="14"/>
      <c r="BY6053" s="14"/>
      <c r="BZ6053" s="14"/>
      <c r="CA6053" s="14"/>
      <c r="CB6053" s="14"/>
      <c r="CC6053" s="14"/>
      <c r="CD6053" s="14"/>
      <c r="CE6053" s="14"/>
      <c r="CF6053" s="14"/>
      <c r="CG6053" s="14"/>
      <c r="CH6053" s="14"/>
      <c r="CI6053" s="14"/>
      <c r="CJ6053" s="14"/>
      <c r="CK6053" s="14"/>
      <c r="CL6053" s="14"/>
      <c r="CM6053" s="14"/>
      <c r="CN6053" s="14"/>
      <c r="CO6053" s="14"/>
      <c r="CP6053" s="14"/>
    </row>
    <row r="6054">
      <c r="A6054" s="12"/>
      <c r="B6054" s="13"/>
      <c r="C6054" s="14"/>
      <c r="D6054" s="14"/>
      <c r="E6054" s="14"/>
      <c r="F6054" s="313"/>
      <c r="G6054" s="14"/>
      <c r="H6054" s="14"/>
      <c r="I6054" s="14"/>
      <c r="J6054" s="14"/>
      <c r="K6054" s="14"/>
      <c r="L6054" s="14"/>
      <c r="M6054" s="14"/>
      <c r="N6054" s="14"/>
      <c r="O6054" s="14"/>
      <c r="P6054" s="14"/>
      <c r="Q6054" s="14"/>
      <c r="R6054" s="14"/>
      <c r="S6054" s="14"/>
      <c r="T6054" s="14"/>
      <c r="U6054" s="14"/>
      <c r="V6054" s="14"/>
      <c r="W6054" s="14"/>
      <c r="X6054" s="14"/>
      <c r="Y6054" s="14"/>
      <c r="Z6054" s="14"/>
      <c r="AA6054" s="14"/>
      <c r="AB6054" s="14"/>
      <c r="AC6054" s="14"/>
      <c r="AD6054" s="14"/>
      <c r="AE6054" s="14"/>
      <c r="AF6054" s="14"/>
      <c r="AG6054" s="14"/>
      <c r="AH6054" s="14"/>
      <c r="AI6054" s="14"/>
      <c r="AJ6054" s="14"/>
      <c r="AK6054" s="14"/>
      <c r="AL6054" s="14"/>
      <c r="AM6054" s="14"/>
      <c r="AN6054" s="14"/>
      <c r="AO6054" s="14"/>
      <c r="AP6054" s="14"/>
      <c r="AQ6054" s="14"/>
      <c r="AR6054" s="14"/>
      <c r="AS6054" s="14"/>
      <c r="AT6054" s="14"/>
      <c r="AU6054" s="14"/>
      <c r="AV6054" s="14"/>
      <c r="AW6054" s="14"/>
      <c r="AX6054" s="14"/>
      <c r="AY6054" s="14"/>
      <c r="AZ6054" s="14"/>
      <c r="BA6054" s="14"/>
      <c r="BB6054" s="14"/>
      <c r="BC6054" s="14"/>
      <c r="BD6054" s="14"/>
      <c r="BE6054" s="14"/>
      <c r="BF6054" s="14"/>
      <c r="BG6054" s="14"/>
      <c r="BH6054" s="14"/>
      <c r="BI6054" s="14"/>
      <c r="BJ6054" s="14"/>
      <c r="BK6054" s="14"/>
      <c r="BL6054" s="14"/>
      <c r="BM6054" s="14"/>
      <c r="BN6054" s="14"/>
      <c r="BO6054" s="14"/>
      <c r="BP6054" s="14"/>
      <c r="BQ6054" s="14"/>
      <c r="BR6054" s="14"/>
      <c r="BS6054" s="14"/>
      <c r="BT6054" s="14"/>
      <c r="BU6054" s="14"/>
      <c r="BV6054" s="14"/>
      <c r="BW6054" s="14"/>
      <c r="BX6054" s="14"/>
      <c r="BY6054" s="14"/>
      <c r="BZ6054" s="14"/>
      <c r="CA6054" s="14"/>
      <c r="CB6054" s="14"/>
      <c r="CC6054" s="14"/>
      <c r="CD6054" s="14"/>
      <c r="CE6054" s="14"/>
      <c r="CF6054" s="14"/>
      <c r="CG6054" s="14"/>
      <c r="CH6054" s="14"/>
      <c r="CI6054" s="14"/>
      <c r="CJ6054" s="14"/>
      <c r="CK6054" s="14"/>
      <c r="CL6054" s="14"/>
      <c r="CM6054" s="14"/>
      <c r="CN6054" s="14"/>
      <c r="CO6054" s="14"/>
      <c r="CP6054" s="14"/>
    </row>
    <row r="6055">
      <c r="A6055" s="12"/>
      <c r="B6055" s="13"/>
      <c r="C6055" s="14"/>
      <c r="D6055" s="14"/>
      <c r="E6055" s="14"/>
      <c r="F6055" s="313"/>
      <c r="G6055" s="14"/>
      <c r="H6055" s="14"/>
      <c r="I6055" s="14"/>
      <c r="J6055" s="14"/>
      <c r="K6055" s="14"/>
      <c r="L6055" s="14"/>
      <c r="M6055" s="14"/>
      <c r="N6055" s="14"/>
      <c r="O6055" s="14"/>
      <c r="P6055" s="14"/>
      <c r="Q6055" s="14"/>
      <c r="R6055" s="14"/>
      <c r="S6055" s="14"/>
      <c r="T6055" s="14"/>
      <c r="U6055" s="14"/>
      <c r="V6055" s="14"/>
      <c r="W6055" s="14"/>
      <c r="X6055" s="14"/>
      <c r="Y6055" s="14"/>
      <c r="Z6055" s="14"/>
      <c r="AA6055" s="14"/>
      <c r="AB6055" s="14"/>
      <c r="AC6055" s="14"/>
      <c r="AD6055" s="14"/>
      <c r="AE6055" s="14"/>
      <c r="AF6055" s="14"/>
      <c r="AG6055" s="14"/>
      <c r="AH6055" s="14"/>
      <c r="AI6055" s="14"/>
      <c r="AJ6055" s="14"/>
      <c r="AK6055" s="14"/>
      <c r="AL6055" s="14"/>
      <c r="AM6055" s="14"/>
      <c r="AN6055" s="14"/>
      <c r="AO6055" s="14"/>
      <c r="AP6055" s="14"/>
      <c r="AQ6055" s="14"/>
      <c r="AR6055" s="14"/>
      <c r="AS6055" s="14"/>
      <c r="AT6055" s="14"/>
      <c r="AU6055" s="14"/>
      <c r="AV6055" s="14"/>
      <c r="AW6055" s="14"/>
      <c r="AX6055" s="14"/>
      <c r="AY6055" s="14"/>
      <c r="AZ6055" s="14"/>
      <c r="BA6055" s="14"/>
      <c r="BB6055" s="14"/>
      <c r="BC6055" s="14"/>
      <c r="BD6055" s="14"/>
      <c r="BE6055" s="14"/>
      <c r="BF6055" s="14"/>
      <c r="BG6055" s="14"/>
      <c r="BH6055" s="14"/>
      <c r="BI6055" s="14"/>
      <c r="BJ6055" s="14"/>
      <c r="BK6055" s="14"/>
      <c r="BL6055" s="14"/>
      <c r="BM6055" s="14"/>
      <c r="BN6055" s="14"/>
      <c r="BO6055" s="14"/>
      <c r="BP6055" s="14"/>
      <c r="BQ6055" s="14"/>
      <c r="BR6055" s="14"/>
      <c r="BS6055" s="14"/>
      <c r="BT6055" s="14"/>
      <c r="BU6055" s="14"/>
      <c r="BV6055" s="14"/>
      <c r="BW6055" s="14"/>
      <c r="BX6055" s="14"/>
      <c r="BY6055" s="14"/>
      <c r="BZ6055" s="14"/>
      <c r="CA6055" s="14"/>
      <c r="CB6055" s="14"/>
      <c r="CC6055" s="14"/>
      <c r="CD6055" s="14"/>
      <c r="CE6055" s="14"/>
      <c r="CF6055" s="14"/>
      <c r="CG6055" s="14"/>
      <c r="CH6055" s="14"/>
      <c r="CI6055" s="14"/>
      <c r="CJ6055" s="14"/>
      <c r="CK6055" s="14"/>
      <c r="CL6055" s="14"/>
      <c r="CM6055" s="14"/>
      <c r="CN6055" s="14"/>
      <c r="CO6055" s="14"/>
      <c r="CP6055" s="14"/>
    </row>
    <row r="6056">
      <c r="A6056" s="12"/>
      <c r="B6056" s="13"/>
      <c r="C6056" s="14"/>
      <c r="D6056" s="14"/>
      <c r="E6056" s="14"/>
      <c r="F6056" s="313"/>
      <c r="G6056" s="14"/>
      <c r="H6056" s="14"/>
      <c r="I6056" s="14"/>
      <c r="J6056" s="14"/>
      <c r="K6056" s="14"/>
      <c r="L6056" s="14"/>
      <c r="M6056" s="14"/>
      <c r="N6056" s="14"/>
      <c r="O6056" s="14"/>
      <c r="P6056" s="14"/>
      <c r="Q6056" s="14"/>
      <c r="R6056" s="14"/>
      <c r="S6056" s="14"/>
      <c r="T6056" s="14"/>
      <c r="U6056" s="14"/>
      <c r="V6056" s="14"/>
      <c r="W6056" s="14"/>
      <c r="X6056" s="14"/>
      <c r="Y6056" s="14"/>
      <c r="Z6056" s="14"/>
      <c r="AA6056" s="14"/>
      <c r="AB6056" s="14"/>
      <c r="AC6056" s="14"/>
      <c r="AD6056" s="14"/>
      <c r="AE6056" s="14"/>
      <c r="AF6056" s="14"/>
      <c r="AG6056" s="14"/>
      <c r="AH6056" s="14"/>
      <c r="AI6056" s="14"/>
      <c r="AJ6056" s="14"/>
      <c r="AK6056" s="14"/>
      <c r="AL6056" s="14"/>
      <c r="AM6056" s="14"/>
      <c r="AN6056" s="14"/>
      <c r="AO6056" s="14"/>
      <c r="AP6056" s="14"/>
      <c r="AQ6056" s="14"/>
      <c r="AR6056" s="14"/>
      <c r="AS6056" s="14"/>
      <c r="AT6056" s="14"/>
      <c r="AU6056" s="14"/>
      <c r="AV6056" s="14"/>
      <c r="AW6056" s="14"/>
      <c r="AX6056" s="14"/>
      <c r="AY6056" s="14"/>
      <c r="AZ6056" s="14"/>
      <c r="BA6056" s="14"/>
      <c r="BB6056" s="14"/>
      <c r="BC6056" s="14"/>
      <c r="BD6056" s="14"/>
      <c r="BE6056" s="14"/>
      <c r="BF6056" s="14"/>
      <c r="BG6056" s="14"/>
      <c r="BH6056" s="14"/>
      <c r="BI6056" s="14"/>
      <c r="BJ6056" s="14"/>
      <c r="BK6056" s="14"/>
      <c r="BL6056" s="14"/>
      <c r="BM6056" s="14"/>
      <c r="BN6056" s="14"/>
      <c r="BO6056" s="14"/>
      <c r="BP6056" s="14"/>
      <c r="BQ6056" s="14"/>
      <c r="BR6056" s="14"/>
      <c r="BS6056" s="14"/>
      <c r="BT6056" s="14"/>
      <c r="BU6056" s="14"/>
      <c r="BV6056" s="14"/>
      <c r="BW6056" s="14"/>
      <c r="BX6056" s="14"/>
      <c r="BY6056" s="14"/>
      <c r="BZ6056" s="14"/>
      <c r="CA6056" s="14"/>
      <c r="CB6056" s="14"/>
      <c r="CC6056" s="14"/>
      <c r="CD6056" s="14"/>
      <c r="CE6056" s="14"/>
      <c r="CF6056" s="14"/>
      <c r="CG6056" s="14"/>
      <c r="CH6056" s="14"/>
      <c r="CI6056" s="14"/>
      <c r="CJ6056" s="14"/>
      <c r="CK6056" s="14"/>
      <c r="CL6056" s="14"/>
      <c r="CM6056" s="14"/>
      <c r="CN6056" s="14"/>
      <c r="CO6056" s="14"/>
      <c r="CP6056" s="14"/>
    </row>
    <row r="6057">
      <c r="A6057" s="12"/>
      <c r="B6057" s="13"/>
      <c r="C6057" s="14"/>
      <c r="D6057" s="14"/>
      <c r="E6057" s="14"/>
      <c r="F6057" s="313"/>
      <c r="G6057" s="14"/>
      <c r="H6057" s="14"/>
      <c r="I6057" s="14"/>
      <c r="J6057" s="14"/>
      <c r="K6057" s="14"/>
      <c r="L6057" s="14"/>
      <c r="M6057" s="14"/>
      <c r="N6057" s="14"/>
      <c r="O6057" s="14"/>
      <c r="P6057" s="14"/>
      <c r="Q6057" s="14"/>
      <c r="R6057" s="14"/>
      <c r="S6057" s="14"/>
      <c r="T6057" s="14"/>
      <c r="U6057" s="14"/>
      <c r="V6057" s="14"/>
      <c r="W6057" s="14"/>
      <c r="X6057" s="14"/>
      <c r="Y6057" s="14"/>
      <c r="Z6057" s="14"/>
      <c r="AA6057" s="14"/>
      <c r="AB6057" s="14"/>
      <c r="AC6057" s="14"/>
      <c r="AD6057" s="14"/>
      <c r="AE6057" s="14"/>
      <c r="AF6057" s="14"/>
      <c r="AG6057" s="14"/>
      <c r="AH6057" s="14"/>
      <c r="AI6057" s="14"/>
      <c r="AJ6057" s="14"/>
      <c r="AK6057" s="14"/>
      <c r="AL6057" s="14"/>
      <c r="AM6057" s="14"/>
      <c r="AN6057" s="14"/>
      <c r="AO6057" s="14"/>
      <c r="AP6057" s="14"/>
      <c r="AQ6057" s="14"/>
      <c r="AR6057" s="14"/>
      <c r="AS6057" s="14"/>
      <c r="AT6057" s="14"/>
      <c r="AU6057" s="14"/>
      <c r="AV6057" s="14"/>
      <c r="AW6057" s="14"/>
      <c r="AX6057" s="14"/>
      <c r="AY6057" s="14"/>
      <c r="AZ6057" s="14"/>
      <c r="BA6057" s="14"/>
      <c r="BB6057" s="14"/>
      <c r="BC6057" s="14"/>
      <c r="BD6057" s="14"/>
      <c r="BE6057" s="14"/>
      <c r="BF6057" s="14"/>
      <c r="BG6057" s="14"/>
      <c r="BH6057" s="14"/>
      <c r="BI6057" s="14"/>
      <c r="BJ6057" s="14"/>
      <c r="BK6057" s="14"/>
      <c r="BL6057" s="14"/>
      <c r="BM6057" s="14"/>
      <c r="BN6057" s="14"/>
      <c r="BO6057" s="14"/>
      <c r="BP6057" s="14"/>
      <c r="BQ6057" s="14"/>
      <c r="BR6057" s="14"/>
      <c r="BS6057" s="14"/>
      <c r="BT6057" s="14"/>
      <c r="BU6057" s="14"/>
      <c r="BV6057" s="14"/>
      <c r="BW6057" s="14"/>
      <c r="BX6057" s="14"/>
      <c r="BY6057" s="14"/>
      <c r="BZ6057" s="14"/>
      <c r="CA6057" s="14"/>
      <c r="CB6057" s="14"/>
      <c r="CC6057" s="14"/>
      <c r="CD6057" s="14"/>
      <c r="CE6057" s="14"/>
      <c r="CF6057" s="14"/>
      <c r="CG6057" s="14"/>
      <c r="CH6057" s="14"/>
      <c r="CI6057" s="14"/>
      <c r="CJ6057" s="14"/>
      <c r="CK6057" s="14"/>
      <c r="CL6057" s="14"/>
      <c r="CM6057" s="14"/>
      <c r="CN6057" s="14"/>
      <c r="CO6057" s="14"/>
      <c r="CP6057" s="14"/>
    </row>
    <row r="6058">
      <c r="A6058" s="12"/>
      <c r="B6058" s="13"/>
      <c r="C6058" s="14"/>
      <c r="D6058" s="14"/>
      <c r="E6058" s="14"/>
      <c r="F6058" s="313"/>
      <c r="G6058" s="14"/>
      <c r="H6058" s="14"/>
      <c r="I6058" s="14"/>
      <c r="J6058" s="14"/>
      <c r="K6058" s="14"/>
      <c r="L6058" s="14"/>
      <c r="M6058" s="14"/>
      <c r="N6058" s="14"/>
      <c r="O6058" s="14"/>
      <c r="P6058" s="14"/>
      <c r="Q6058" s="14"/>
      <c r="R6058" s="14"/>
      <c r="S6058" s="14"/>
      <c r="T6058" s="14"/>
      <c r="U6058" s="14"/>
      <c r="V6058" s="14"/>
      <c r="W6058" s="14"/>
      <c r="X6058" s="14"/>
      <c r="Y6058" s="14"/>
      <c r="Z6058" s="14"/>
      <c r="AA6058" s="14"/>
      <c r="AB6058" s="14"/>
      <c r="AC6058" s="14"/>
      <c r="AD6058" s="14"/>
      <c r="AE6058" s="14"/>
      <c r="AF6058" s="14"/>
      <c r="AG6058" s="14"/>
      <c r="AH6058" s="14"/>
      <c r="AI6058" s="14"/>
      <c r="AJ6058" s="14"/>
      <c r="AK6058" s="14"/>
      <c r="AL6058" s="14"/>
      <c r="AM6058" s="14"/>
      <c r="AN6058" s="14"/>
      <c r="AO6058" s="14"/>
      <c r="AP6058" s="14"/>
      <c r="AQ6058" s="14"/>
      <c r="AR6058" s="14"/>
      <c r="AS6058" s="14"/>
      <c r="AT6058" s="14"/>
      <c r="AU6058" s="14"/>
      <c r="AV6058" s="14"/>
      <c r="AW6058" s="14"/>
      <c r="AX6058" s="14"/>
      <c r="AY6058" s="14"/>
      <c r="AZ6058" s="14"/>
      <c r="BA6058" s="14"/>
      <c r="BB6058" s="14"/>
      <c r="BC6058" s="14"/>
      <c r="BD6058" s="14"/>
      <c r="BE6058" s="14"/>
      <c r="BF6058" s="14"/>
      <c r="BG6058" s="14"/>
      <c r="BH6058" s="14"/>
      <c r="BI6058" s="14"/>
      <c r="BJ6058" s="14"/>
      <c r="BK6058" s="14"/>
      <c r="BL6058" s="14"/>
      <c r="BM6058" s="14"/>
      <c r="BN6058" s="14"/>
      <c r="BO6058" s="14"/>
      <c r="BP6058" s="14"/>
      <c r="BQ6058" s="14"/>
      <c r="BR6058" s="14"/>
      <c r="BS6058" s="14"/>
      <c r="BT6058" s="14"/>
      <c r="BU6058" s="14"/>
      <c r="BV6058" s="14"/>
      <c r="BW6058" s="14"/>
      <c r="BX6058" s="14"/>
      <c r="BY6058" s="14"/>
      <c r="BZ6058" s="14"/>
      <c r="CA6058" s="14"/>
      <c r="CB6058" s="14"/>
      <c r="CC6058" s="14"/>
      <c r="CD6058" s="14"/>
      <c r="CE6058" s="14"/>
      <c r="CF6058" s="14"/>
      <c r="CG6058" s="14"/>
      <c r="CH6058" s="14"/>
      <c r="CI6058" s="14"/>
      <c r="CJ6058" s="14"/>
      <c r="CK6058" s="14"/>
      <c r="CL6058" s="14"/>
      <c r="CM6058" s="14"/>
      <c r="CN6058" s="14"/>
      <c r="CO6058" s="14"/>
      <c r="CP6058" s="14"/>
    </row>
    <row r="6059">
      <c r="A6059" s="12"/>
      <c r="B6059" s="13"/>
      <c r="C6059" s="14"/>
      <c r="D6059" s="14"/>
      <c r="E6059" s="14"/>
      <c r="F6059" s="313"/>
      <c r="G6059" s="14"/>
      <c r="H6059" s="14"/>
      <c r="I6059" s="14"/>
      <c r="J6059" s="14"/>
      <c r="K6059" s="14"/>
      <c r="L6059" s="14"/>
      <c r="M6059" s="14"/>
      <c r="N6059" s="14"/>
      <c r="O6059" s="14"/>
      <c r="P6059" s="14"/>
      <c r="Q6059" s="14"/>
      <c r="R6059" s="14"/>
      <c r="S6059" s="14"/>
      <c r="T6059" s="14"/>
      <c r="U6059" s="14"/>
      <c r="V6059" s="14"/>
      <c r="W6059" s="14"/>
      <c r="X6059" s="14"/>
      <c r="Y6059" s="14"/>
      <c r="Z6059" s="14"/>
      <c r="AA6059" s="14"/>
      <c r="AB6059" s="14"/>
      <c r="AC6059" s="14"/>
      <c r="AD6059" s="14"/>
      <c r="AE6059" s="14"/>
      <c r="AF6059" s="14"/>
      <c r="AG6059" s="14"/>
      <c r="AH6059" s="14"/>
      <c r="AI6059" s="14"/>
      <c r="AJ6059" s="14"/>
      <c r="AK6059" s="14"/>
      <c r="AL6059" s="14"/>
      <c r="AM6059" s="14"/>
      <c r="AN6059" s="14"/>
      <c r="AO6059" s="14"/>
      <c r="AP6059" s="14"/>
      <c r="AQ6059" s="14"/>
      <c r="AR6059" s="14"/>
      <c r="AS6059" s="14"/>
      <c r="AT6059" s="14"/>
      <c r="AU6059" s="14"/>
      <c r="AV6059" s="14"/>
      <c r="AW6059" s="14"/>
      <c r="AX6059" s="14"/>
      <c r="AY6059" s="14"/>
      <c r="AZ6059" s="14"/>
      <c r="BA6059" s="14"/>
      <c r="BB6059" s="14"/>
      <c r="BC6059" s="14"/>
      <c r="BD6059" s="14"/>
      <c r="BE6059" s="14"/>
      <c r="BF6059" s="14"/>
      <c r="BG6059" s="14"/>
      <c r="BH6059" s="14"/>
      <c r="BI6059" s="14"/>
      <c r="BJ6059" s="14"/>
      <c r="BK6059" s="14"/>
      <c r="BL6059" s="14"/>
      <c r="BM6059" s="14"/>
      <c r="BN6059" s="14"/>
      <c r="BO6059" s="14"/>
      <c r="BP6059" s="14"/>
      <c r="BQ6059" s="14"/>
      <c r="BR6059" s="14"/>
      <c r="BS6059" s="14"/>
      <c r="BT6059" s="14"/>
      <c r="BU6059" s="14"/>
      <c r="BV6059" s="14"/>
      <c r="BW6059" s="14"/>
      <c r="BX6059" s="14"/>
      <c r="BY6059" s="14"/>
      <c r="BZ6059" s="14"/>
      <c r="CA6059" s="14"/>
      <c r="CB6059" s="14"/>
      <c r="CC6059" s="14"/>
      <c r="CD6059" s="14"/>
      <c r="CE6059" s="14"/>
      <c r="CF6059" s="14"/>
      <c r="CG6059" s="14"/>
      <c r="CH6059" s="14"/>
      <c r="CI6059" s="14"/>
      <c r="CJ6059" s="14"/>
      <c r="CK6059" s="14"/>
      <c r="CL6059" s="14"/>
      <c r="CM6059" s="14"/>
      <c r="CN6059" s="14"/>
      <c r="CO6059" s="14"/>
      <c r="CP6059" s="14"/>
    </row>
    <row r="6060">
      <c r="A6060" s="12"/>
      <c r="B6060" s="13"/>
      <c r="C6060" s="14"/>
      <c r="D6060" s="14"/>
      <c r="E6060" s="14"/>
      <c r="F6060" s="313"/>
      <c r="G6060" s="14"/>
      <c r="H6060" s="14"/>
      <c r="I6060" s="14"/>
      <c r="J6060" s="14"/>
      <c r="K6060" s="14"/>
      <c r="L6060" s="14"/>
      <c r="M6060" s="14"/>
      <c r="N6060" s="14"/>
      <c r="O6060" s="14"/>
      <c r="P6060" s="14"/>
      <c r="Q6060" s="14"/>
      <c r="R6060" s="14"/>
      <c r="S6060" s="14"/>
      <c r="T6060" s="14"/>
      <c r="U6060" s="14"/>
      <c r="V6060" s="14"/>
      <c r="W6060" s="14"/>
      <c r="X6060" s="14"/>
      <c r="Y6060" s="14"/>
      <c r="Z6060" s="14"/>
      <c r="AA6060" s="14"/>
      <c r="AB6060" s="14"/>
      <c r="AC6060" s="14"/>
      <c r="AD6060" s="14"/>
      <c r="AE6060" s="14"/>
      <c r="AF6060" s="14"/>
      <c r="AG6060" s="14"/>
      <c r="AH6060" s="14"/>
      <c r="AI6060" s="14"/>
      <c r="AJ6060" s="14"/>
      <c r="AK6060" s="14"/>
      <c r="AL6060" s="14"/>
      <c r="AM6060" s="14"/>
      <c r="AN6060" s="14"/>
      <c r="AO6060" s="14"/>
      <c r="AP6060" s="14"/>
      <c r="AQ6060" s="14"/>
      <c r="AR6060" s="14"/>
      <c r="AS6060" s="14"/>
      <c r="AT6060" s="14"/>
      <c r="AU6060" s="14"/>
      <c r="AV6060" s="14"/>
      <c r="AW6060" s="14"/>
      <c r="AX6060" s="14"/>
      <c r="AY6060" s="14"/>
      <c r="AZ6060" s="14"/>
      <c r="BA6060" s="14"/>
      <c r="BB6060" s="14"/>
      <c r="BC6060" s="14"/>
      <c r="BD6060" s="14"/>
      <c r="BE6060" s="14"/>
      <c r="BF6060" s="14"/>
      <c r="BG6060" s="14"/>
      <c r="BH6060" s="14"/>
      <c r="BI6060" s="14"/>
      <c r="BJ6060" s="14"/>
      <c r="BK6060" s="14"/>
      <c r="BL6060" s="14"/>
      <c r="BM6060" s="14"/>
      <c r="BN6060" s="14"/>
      <c r="BO6060" s="14"/>
      <c r="BP6060" s="14"/>
      <c r="BQ6060" s="14"/>
      <c r="BR6060" s="14"/>
      <c r="BS6060" s="14"/>
      <c r="BT6060" s="14"/>
      <c r="BU6060" s="14"/>
      <c r="BV6060" s="14"/>
      <c r="BW6060" s="14"/>
      <c r="BX6060" s="14"/>
      <c r="BY6060" s="14"/>
      <c r="BZ6060" s="14"/>
      <c r="CA6060" s="14"/>
      <c r="CB6060" s="14"/>
      <c r="CC6060" s="14"/>
      <c r="CD6060" s="14"/>
      <c r="CE6060" s="14"/>
      <c r="CF6060" s="14"/>
      <c r="CG6060" s="14"/>
      <c r="CH6060" s="14"/>
      <c r="CI6060" s="14"/>
      <c r="CJ6060" s="14"/>
      <c r="CK6060" s="14"/>
      <c r="CL6060" s="14"/>
      <c r="CM6060" s="14"/>
      <c r="CN6060" s="14"/>
      <c r="CO6060" s="14"/>
      <c r="CP6060" s="14"/>
    </row>
    <row r="6061">
      <c r="A6061" s="12"/>
      <c r="B6061" s="13"/>
      <c r="C6061" s="14"/>
      <c r="D6061" s="14"/>
      <c r="E6061" s="14"/>
      <c r="F6061" s="313"/>
      <c r="G6061" s="14"/>
      <c r="H6061" s="14"/>
      <c r="I6061" s="14"/>
      <c r="J6061" s="14"/>
      <c r="K6061" s="14"/>
      <c r="L6061" s="14"/>
      <c r="M6061" s="14"/>
      <c r="N6061" s="14"/>
      <c r="O6061" s="14"/>
      <c r="P6061" s="14"/>
      <c r="Q6061" s="14"/>
      <c r="R6061" s="14"/>
      <c r="S6061" s="14"/>
      <c r="T6061" s="14"/>
      <c r="U6061" s="14"/>
      <c r="V6061" s="14"/>
      <c r="W6061" s="14"/>
      <c r="X6061" s="14"/>
      <c r="Y6061" s="14"/>
      <c r="Z6061" s="14"/>
      <c r="AA6061" s="14"/>
      <c r="AB6061" s="14"/>
      <c r="AC6061" s="14"/>
      <c r="AD6061" s="14"/>
      <c r="AE6061" s="14"/>
      <c r="AF6061" s="14"/>
      <c r="AG6061" s="14"/>
      <c r="AH6061" s="14"/>
      <c r="AI6061" s="14"/>
      <c r="AJ6061" s="14"/>
      <c r="AK6061" s="14"/>
      <c r="AL6061" s="14"/>
      <c r="AM6061" s="14"/>
      <c r="AN6061" s="14"/>
      <c r="AO6061" s="14"/>
      <c r="AP6061" s="14"/>
      <c r="AQ6061" s="14"/>
      <c r="AR6061" s="14"/>
      <c r="AS6061" s="14"/>
      <c r="AT6061" s="14"/>
      <c r="AU6061" s="14"/>
      <c r="AV6061" s="14"/>
      <c r="AW6061" s="14"/>
      <c r="AX6061" s="14"/>
      <c r="AY6061" s="14"/>
      <c r="AZ6061" s="14"/>
      <c r="BA6061" s="14"/>
      <c r="BB6061" s="14"/>
      <c r="BC6061" s="14"/>
      <c r="BD6061" s="14"/>
      <c r="BE6061" s="14"/>
      <c r="BF6061" s="14"/>
      <c r="BG6061" s="14"/>
      <c r="BH6061" s="14"/>
      <c r="BI6061" s="14"/>
      <c r="BJ6061" s="14"/>
      <c r="BK6061" s="14"/>
      <c r="BL6061" s="14"/>
      <c r="BM6061" s="14"/>
      <c r="BN6061" s="14"/>
      <c r="BO6061" s="14"/>
      <c r="BP6061" s="14"/>
      <c r="BQ6061" s="14"/>
      <c r="BR6061" s="14"/>
      <c r="BS6061" s="14"/>
      <c r="BT6061" s="14"/>
      <c r="BU6061" s="14"/>
      <c r="BV6061" s="14"/>
      <c r="BW6061" s="14"/>
      <c r="BX6061" s="14"/>
      <c r="BY6061" s="14"/>
      <c r="BZ6061" s="14"/>
      <c r="CA6061" s="14"/>
      <c r="CB6061" s="14"/>
      <c r="CC6061" s="14"/>
      <c r="CD6061" s="14"/>
      <c r="CE6061" s="14"/>
      <c r="CF6061" s="14"/>
      <c r="CG6061" s="14"/>
      <c r="CH6061" s="14"/>
      <c r="CI6061" s="14"/>
      <c r="CJ6061" s="14"/>
      <c r="CK6061" s="14"/>
      <c r="CL6061" s="14"/>
      <c r="CM6061" s="14"/>
      <c r="CN6061" s="14"/>
      <c r="CO6061" s="14"/>
      <c r="CP6061" s="14"/>
    </row>
    <row r="6062">
      <c r="A6062" s="12"/>
      <c r="B6062" s="13"/>
      <c r="C6062" s="14"/>
      <c r="D6062" s="14"/>
      <c r="E6062" s="14"/>
      <c r="F6062" s="313"/>
      <c r="G6062" s="14"/>
      <c r="H6062" s="14"/>
      <c r="I6062" s="14"/>
      <c r="J6062" s="14"/>
      <c r="K6062" s="14"/>
      <c r="L6062" s="14"/>
      <c r="M6062" s="14"/>
      <c r="N6062" s="14"/>
      <c r="O6062" s="14"/>
      <c r="P6062" s="14"/>
      <c r="Q6062" s="14"/>
      <c r="R6062" s="14"/>
      <c r="S6062" s="14"/>
      <c r="T6062" s="14"/>
      <c r="U6062" s="14"/>
      <c r="V6062" s="14"/>
      <c r="W6062" s="14"/>
      <c r="X6062" s="14"/>
      <c r="Y6062" s="14"/>
      <c r="Z6062" s="14"/>
      <c r="AA6062" s="14"/>
      <c r="AB6062" s="14"/>
      <c r="AC6062" s="14"/>
      <c r="AD6062" s="14"/>
      <c r="AE6062" s="14"/>
      <c r="AF6062" s="14"/>
      <c r="AG6062" s="14"/>
      <c r="AH6062" s="14"/>
      <c r="AI6062" s="14"/>
      <c r="AJ6062" s="14"/>
      <c r="AK6062" s="14"/>
      <c r="AL6062" s="14"/>
      <c r="AM6062" s="14"/>
      <c r="AN6062" s="14"/>
      <c r="AO6062" s="14"/>
      <c r="AP6062" s="14"/>
      <c r="AQ6062" s="14"/>
      <c r="AR6062" s="14"/>
      <c r="AS6062" s="14"/>
      <c r="AT6062" s="14"/>
      <c r="AU6062" s="14"/>
      <c r="AV6062" s="14"/>
      <c r="AW6062" s="14"/>
      <c r="AX6062" s="14"/>
      <c r="AY6062" s="14"/>
      <c r="AZ6062" s="14"/>
      <c r="BA6062" s="14"/>
      <c r="BB6062" s="14"/>
      <c r="BC6062" s="14"/>
      <c r="BD6062" s="14"/>
      <c r="BE6062" s="14"/>
      <c r="BF6062" s="14"/>
      <c r="BG6062" s="14"/>
      <c r="BH6062" s="14"/>
      <c r="BI6062" s="14"/>
      <c r="BJ6062" s="14"/>
      <c r="BK6062" s="14"/>
      <c r="BL6062" s="14"/>
      <c r="BM6062" s="14"/>
      <c r="BN6062" s="14"/>
      <c r="BO6062" s="14"/>
      <c r="BP6062" s="14"/>
      <c r="BQ6062" s="14"/>
      <c r="BR6062" s="14"/>
      <c r="BS6062" s="14"/>
      <c r="BT6062" s="14"/>
      <c r="BU6062" s="14"/>
      <c r="BV6062" s="14"/>
      <c r="BW6062" s="14"/>
      <c r="BX6062" s="14"/>
      <c r="BY6062" s="14"/>
      <c r="BZ6062" s="14"/>
      <c r="CA6062" s="14"/>
      <c r="CB6062" s="14"/>
      <c r="CC6062" s="14"/>
      <c r="CD6062" s="14"/>
      <c r="CE6062" s="14"/>
      <c r="CF6062" s="14"/>
      <c r="CG6062" s="14"/>
      <c r="CH6062" s="14"/>
      <c r="CI6062" s="14"/>
      <c r="CJ6062" s="14"/>
      <c r="CK6062" s="14"/>
      <c r="CL6062" s="14"/>
      <c r="CM6062" s="14"/>
      <c r="CN6062" s="14"/>
      <c r="CO6062" s="14"/>
      <c r="CP6062" s="14"/>
    </row>
    <row r="6063">
      <c r="A6063" s="12"/>
      <c r="B6063" s="13"/>
      <c r="C6063" s="14"/>
      <c r="D6063" s="14"/>
      <c r="E6063" s="14"/>
      <c r="F6063" s="313"/>
      <c r="G6063" s="14"/>
      <c r="H6063" s="14"/>
      <c r="I6063" s="14"/>
      <c r="J6063" s="14"/>
      <c r="K6063" s="14"/>
      <c r="L6063" s="14"/>
      <c r="M6063" s="14"/>
      <c r="N6063" s="14"/>
      <c r="O6063" s="14"/>
      <c r="P6063" s="14"/>
      <c r="Q6063" s="14"/>
      <c r="R6063" s="14"/>
      <c r="S6063" s="14"/>
      <c r="T6063" s="14"/>
      <c r="U6063" s="14"/>
      <c r="V6063" s="14"/>
      <c r="W6063" s="14"/>
      <c r="X6063" s="14"/>
      <c r="Y6063" s="14"/>
      <c r="Z6063" s="14"/>
      <c r="AA6063" s="14"/>
      <c r="AB6063" s="14"/>
      <c r="AC6063" s="14"/>
      <c r="AD6063" s="14"/>
      <c r="AE6063" s="14"/>
      <c r="AF6063" s="14"/>
      <c r="AG6063" s="14"/>
      <c r="AH6063" s="14"/>
      <c r="AI6063" s="14"/>
      <c r="AJ6063" s="14"/>
      <c r="AK6063" s="14"/>
      <c r="AL6063" s="14"/>
      <c r="AM6063" s="14"/>
      <c r="AN6063" s="14"/>
      <c r="AO6063" s="14"/>
      <c r="AP6063" s="14"/>
      <c r="AQ6063" s="14"/>
      <c r="AR6063" s="14"/>
      <c r="AS6063" s="14"/>
      <c r="AT6063" s="14"/>
      <c r="AU6063" s="14"/>
      <c r="AV6063" s="14"/>
      <c r="AW6063" s="14"/>
      <c r="AX6063" s="14"/>
      <c r="AY6063" s="14"/>
      <c r="AZ6063" s="14"/>
      <c r="BA6063" s="14"/>
      <c r="BB6063" s="14"/>
      <c r="BC6063" s="14"/>
      <c r="BD6063" s="14"/>
      <c r="BE6063" s="14"/>
      <c r="BF6063" s="14"/>
      <c r="BG6063" s="14"/>
      <c r="BH6063" s="14"/>
      <c r="BI6063" s="14"/>
      <c r="BJ6063" s="14"/>
      <c r="BK6063" s="14"/>
      <c r="BL6063" s="14"/>
      <c r="BM6063" s="14"/>
      <c r="BN6063" s="14"/>
      <c r="BO6063" s="14"/>
      <c r="BP6063" s="14"/>
      <c r="BQ6063" s="14"/>
      <c r="BR6063" s="14"/>
      <c r="BS6063" s="14"/>
      <c r="BT6063" s="14"/>
      <c r="BU6063" s="14"/>
      <c r="BV6063" s="14"/>
      <c r="BW6063" s="14"/>
      <c r="BX6063" s="14"/>
      <c r="BY6063" s="14"/>
      <c r="BZ6063" s="14"/>
      <c r="CA6063" s="14"/>
      <c r="CB6063" s="14"/>
      <c r="CC6063" s="14"/>
      <c r="CD6063" s="14"/>
      <c r="CE6063" s="14"/>
      <c r="CF6063" s="14"/>
      <c r="CG6063" s="14"/>
      <c r="CH6063" s="14"/>
      <c r="CI6063" s="14"/>
      <c r="CJ6063" s="14"/>
      <c r="CK6063" s="14"/>
      <c r="CL6063" s="14"/>
      <c r="CM6063" s="14"/>
      <c r="CN6063" s="14"/>
      <c r="CO6063" s="14"/>
      <c r="CP6063" s="14"/>
    </row>
    <row r="6064">
      <c r="A6064" s="12"/>
      <c r="B6064" s="13"/>
      <c r="C6064" s="14"/>
      <c r="D6064" s="14"/>
      <c r="E6064" s="14"/>
      <c r="F6064" s="313"/>
      <c r="G6064" s="14"/>
      <c r="H6064" s="14"/>
      <c r="I6064" s="14"/>
      <c r="J6064" s="14"/>
      <c r="K6064" s="14"/>
      <c r="L6064" s="14"/>
      <c r="M6064" s="14"/>
      <c r="N6064" s="14"/>
      <c r="O6064" s="14"/>
      <c r="P6064" s="14"/>
      <c r="Q6064" s="14"/>
      <c r="R6064" s="14"/>
      <c r="S6064" s="14"/>
      <c r="T6064" s="14"/>
      <c r="U6064" s="14"/>
      <c r="V6064" s="14"/>
      <c r="W6064" s="14"/>
      <c r="X6064" s="14"/>
      <c r="Y6064" s="14"/>
      <c r="Z6064" s="14"/>
      <c r="AA6064" s="14"/>
      <c r="AB6064" s="14"/>
      <c r="AC6064" s="14"/>
      <c r="AD6064" s="14"/>
      <c r="AE6064" s="14"/>
      <c r="AF6064" s="14"/>
      <c r="AG6064" s="14"/>
      <c r="AH6064" s="14"/>
      <c r="AI6064" s="14"/>
      <c r="AJ6064" s="14"/>
      <c r="AK6064" s="14"/>
      <c r="AL6064" s="14"/>
      <c r="AM6064" s="14"/>
      <c r="AN6064" s="14"/>
      <c r="AO6064" s="14"/>
      <c r="AP6064" s="14"/>
      <c r="AQ6064" s="14"/>
      <c r="AR6064" s="14"/>
      <c r="AS6064" s="14"/>
      <c r="AT6064" s="14"/>
      <c r="AU6064" s="14"/>
      <c r="AV6064" s="14"/>
      <c r="AW6064" s="14"/>
      <c r="AX6064" s="14"/>
      <c r="AY6064" s="14"/>
      <c r="AZ6064" s="14"/>
      <c r="BA6064" s="14"/>
      <c r="BB6064" s="14"/>
      <c r="BC6064" s="14"/>
      <c r="BD6064" s="14"/>
      <c r="BE6064" s="14"/>
      <c r="BF6064" s="14"/>
      <c r="BG6064" s="14"/>
      <c r="BH6064" s="14"/>
      <c r="BI6064" s="14"/>
      <c r="BJ6064" s="14"/>
      <c r="BK6064" s="14"/>
      <c r="BL6064" s="14"/>
      <c r="BM6064" s="14"/>
      <c r="BN6064" s="14"/>
      <c r="BO6064" s="14"/>
      <c r="BP6064" s="14"/>
      <c r="BQ6064" s="14"/>
      <c r="BR6064" s="14"/>
      <c r="BS6064" s="14"/>
      <c r="BT6064" s="14"/>
      <c r="BU6064" s="14"/>
      <c r="BV6064" s="14"/>
      <c r="BW6064" s="14"/>
      <c r="BX6064" s="14"/>
      <c r="BY6064" s="14"/>
      <c r="BZ6064" s="14"/>
      <c r="CA6064" s="14"/>
      <c r="CB6064" s="14"/>
      <c r="CC6064" s="14"/>
      <c r="CD6064" s="14"/>
      <c r="CE6064" s="14"/>
      <c r="CF6064" s="14"/>
      <c r="CG6064" s="14"/>
      <c r="CH6064" s="14"/>
      <c r="CI6064" s="14"/>
      <c r="CJ6064" s="14"/>
      <c r="CK6064" s="14"/>
      <c r="CL6064" s="14"/>
      <c r="CM6064" s="14"/>
      <c r="CN6064" s="14"/>
      <c r="CO6064" s="14"/>
      <c r="CP6064" s="14"/>
    </row>
    <row r="6065">
      <c r="A6065" s="12"/>
      <c r="B6065" s="13"/>
      <c r="C6065" s="14"/>
      <c r="D6065" s="14"/>
      <c r="E6065" s="14"/>
      <c r="F6065" s="313"/>
      <c r="G6065" s="14"/>
      <c r="H6065" s="14"/>
      <c r="I6065" s="14"/>
      <c r="J6065" s="14"/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/>
      <c r="AD6065" s="14"/>
      <c r="AE6065" s="14"/>
      <c r="AF6065" s="14"/>
      <c r="AG6065" s="14"/>
      <c r="AH6065" s="14"/>
      <c r="AI6065" s="14"/>
      <c r="AJ6065" s="14"/>
      <c r="AK6065" s="14"/>
      <c r="AL6065" s="14"/>
      <c r="AM6065" s="14"/>
      <c r="AN6065" s="14"/>
      <c r="AO6065" s="14"/>
      <c r="AP6065" s="14"/>
      <c r="AQ6065" s="14"/>
      <c r="AR6065" s="14"/>
      <c r="AS6065" s="14"/>
      <c r="AT6065" s="14"/>
      <c r="AU6065" s="14"/>
      <c r="AV6065" s="14"/>
      <c r="AW6065" s="14"/>
      <c r="AX6065" s="14"/>
      <c r="AY6065" s="14"/>
      <c r="AZ6065" s="14"/>
      <c r="BA6065" s="14"/>
      <c r="BB6065" s="14"/>
      <c r="BC6065" s="14"/>
      <c r="BD6065" s="14"/>
      <c r="BE6065" s="14"/>
      <c r="BF6065" s="14"/>
      <c r="BG6065" s="14"/>
      <c r="BH6065" s="14"/>
      <c r="BI6065" s="14"/>
      <c r="BJ6065" s="14"/>
      <c r="BK6065" s="14"/>
      <c r="BL6065" s="14"/>
      <c r="BM6065" s="14"/>
      <c r="BN6065" s="14"/>
      <c r="BO6065" s="14"/>
      <c r="BP6065" s="14"/>
      <c r="BQ6065" s="14"/>
      <c r="BR6065" s="14"/>
      <c r="BS6065" s="14"/>
      <c r="BT6065" s="14"/>
      <c r="BU6065" s="14"/>
      <c r="BV6065" s="14"/>
      <c r="BW6065" s="14"/>
      <c r="BX6065" s="14"/>
      <c r="BY6065" s="14"/>
      <c r="BZ6065" s="14"/>
      <c r="CA6065" s="14"/>
      <c r="CB6065" s="14"/>
      <c r="CC6065" s="14"/>
      <c r="CD6065" s="14"/>
      <c r="CE6065" s="14"/>
      <c r="CF6065" s="14"/>
      <c r="CG6065" s="14"/>
      <c r="CH6065" s="14"/>
      <c r="CI6065" s="14"/>
      <c r="CJ6065" s="14"/>
      <c r="CK6065" s="14"/>
      <c r="CL6065" s="14"/>
      <c r="CM6065" s="14"/>
      <c r="CN6065" s="14"/>
      <c r="CO6065" s="14"/>
      <c r="CP6065" s="14"/>
    </row>
    <row r="6066">
      <c r="A6066" s="12"/>
      <c r="B6066" s="13"/>
      <c r="C6066" s="14"/>
      <c r="D6066" s="14"/>
      <c r="E6066" s="14"/>
      <c r="F6066" s="313"/>
      <c r="G6066" s="14"/>
      <c r="H6066" s="14"/>
      <c r="I6066" s="14"/>
      <c r="J6066" s="14"/>
      <c r="K6066" s="14"/>
      <c r="L6066" s="14"/>
      <c r="M6066" s="14"/>
      <c r="N6066" s="14"/>
      <c r="O6066" s="14"/>
      <c r="P6066" s="14"/>
      <c r="Q6066" s="14"/>
      <c r="R6066" s="14"/>
      <c r="S6066" s="14"/>
      <c r="T6066" s="14"/>
      <c r="U6066" s="14"/>
      <c r="V6066" s="14"/>
      <c r="W6066" s="14"/>
      <c r="X6066" s="14"/>
      <c r="Y6066" s="14"/>
      <c r="Z6066" s="14"/>
      <c r="AA6066" s="14"/>
      <c r="AB6066" s="14"/>
      <c r="AC6066" s="14"/>
      <c r="AD6066" s="14"/>
      <c r="AE6066" s="14"/>
      <c r="AF6066" s="14"/>
      <c r="AG6066" s="14"/>
      <c r="AH6066" s="14"/>
      <c r="AI6066" s="14"/>
      <c r="AJ6066" s="14"/>
      <c r="AK6066" s="14"/>
      <c r="AL6066" s="14"/>
      <c r="AM6066" s="14"/>
      <c r="AN6066" s="14"/>
      <c r="AO6066" s="14"/>
      <c r="AP6066" s="14"/>
      <c r="AQ6066" s="14"/>
      <c r="AR6066" s="14"/>
      <c r="AS6066" s="14"/>
      <c r="AT6066" s="14"/>
      <c r="AU6066" s="14"/>
      <c r="AV6066" s="14"/>
      <c r="AW6066" s="14"/>
      <c r="AX6066" s="14"/>
      <c r="AY6066" s="14"/>
      <c r="AZ6066" s="14"/>
      <c r="BA6066" s="14"/>
      <c r="BB6066" s="14"/>
      <c r="BC6066" s="14"/>
      <c r="BD6066" s="14"/>
      <c r="BE6066" s="14"/>
      <c r="BF6066" s="14"/>
      <c r="BG6066" s="14"/>
      <c r="BH6066" s="14"/>
      <c r="BI6066" s="14"/>
      <c r="BJ6066" s="14"/>
      <c r="BK6066" s="14"/>
      <c r="BL6066" s="14"/>
      <c r="BM6066" s="14"/>
      <c r="BN6066" s="14"/>
      <c r="BO6066" s="14"/>
      <c r="BP6066" s="14"/>
      <c r="BQ6066" s="14"/>
      <c r="BR6066" s="14"/>
      <c r="BS6066" s="14"/>
      <c r="BT6066" s="14"/>
      <c r="BU6066" s="14"/>
      <c r="BV6066" s="14"/>
      <c r="BW6066" s="14"/>
      <c r="BX6066" s="14"/>
      <c r="BY6066" s="14"/>
      <c r="BZ6066" s="14"/>
      <c r="CA6066" s="14"/>
      <c r="CB6066" s="14"/>
      <c r="CC6066" s="14"/>
      <c r="CD6066" s="14"/>
      <c r="CE6066" s="14"/>
      <c r="CF6066" s="14"/>
      <c r="CG6066" s="14"/>
      <c r="CH6066" s="14"/>
      <c r="CI6066" s="14"/>
      <c r="CJ6066" s="14"/>
      <c r="CK6066" s="14"/>
      <c r="CL6066" s="14"/>
      <c r="CM6066" s="14"/>
      <c r="CN6066" s="14"/>
      <c r="CO6066" s="14"/>
      <c r="CP6066" s="14"/>
    </row>
    <row r="6067">
      <c r="A6067" s="12"/>
      <c r="B6067" s="13"/>
      <c r="C6067" s="14"/>
      <c r="D6067" s="14"/>
      <c r="E6067" s="14"/>
      <c r="F6067" s="313"/>
      <c r="G6067" s="14"/>
      <c r="H6067" s="14"/>
      <c r="I6067" s="14"/>
      <c r="J6067" s="14"/>
      <c r="K6067" s="14"/>
      <c r="L6067" s="14"/>
      <c r="M6067" s="14"/>
      <c r="N6067" s="14"/>
      <c r="O6067" s="14"/>
      <c r="P6067" s="14"/>
      <c r="Q6067" s="14"/>
      <c r="R6067" s="14"/>
      <c r="S6067" s="14"/>
      <c r="T6067" s="14"/>
      <c r="U6067" s="14"/>
      <c r="V6067" s="14"/>
      <c r="W6067" s="14"/>
      <c r="X6067" s="14"/>
      <c r="Y6067" s="14"/>
      <c r="Z6067" s="14"/>
      <c r="AA6067" s="14"/>
      <c r="AB6067" s="14"/>
      <c r="AC6067" s="14"/>
      <c r="AD6067" s="14"/>
      <c r="AE6067" s="14"/>
      <c r="AF6067" s="14"/>
      <c r="AG6067" s="14"/>
      <c r="AH6067" s="14"/>
      <c r="AI6067" s="14"/>
      <c r="AJ6067" s="14"/>
      <c r="AK6067" s="14"/>
      <c r="AL6067" s="14"/>
      <c r="AM6067" s="14"/>
      <c r="AN6067" s="14"/>
      <c r="AO6067" s="14"/>
      <c r="AP6067" s="14"/>
      <c r="AQ6067" s="14"/>
      <c r="AR6067" s="14"/>
      <c r="AS6067" s="14"/>
      <c r="AT6067" s="14"/>
      <c r="AU6067" s="14"/>
      <c r="AV6067" s="14"/>
      <c r="AW6067" s="14"/>
      <c r="AX6067" s="14"/>
      <c r="AY6067" s="14"/>
      <c r="AZ6067" s="14"/>
      <c r="BA6067" s="14"/>
      <c r="BB6067" s="14"/>
      <c r="BC6067" s="14"/>
      <c r="BD6067" s="14"/>
      <c r="BE6067" s="14"/>
      <c r="BF6067" s="14"/>
      <c r="BG6067" s="14"/>
      <c r="BH6067" s="14"/>
      <c r="BI6067" s="14"/>
      <c r="BJ6067" s="14"/>
      <c r="BK6067" s="14"/>
      <c r="BL6067" s="14"/>
      <c r="BM6067" s="14"/>
      <c r="BN6067" s="14"/>
      <c r="BO6067" s="14"/>
      <c r="BP6067" s="14"/>
      <c r="BQ6067" s="14"/>
      <c r="BR6067" s="14"/>
      <c r="BS6067" s="14"/>
      <c r="BT6067" s="14"/>
      <c r="BU6067" s="14"/>
      <c r="BV6067" s="14"/>
      <c r="BW6067" s="14"/>
      <c r="BX6067" s="14"/>
      <c r="BY6067" s="14"/>
      <c r="BZ6067" s="14"/>
      <c r="CA6067" s="14"/>
      <c r="CB6067" s="14"/>
      <c r="CC6067" s="14"/>
      <c r="CD6067" s="14"/>
      <c r="CE6067" s="14"/>
      <c r="CF6067" s="14"/>
      <c r="CG6067" s="14"/>
      <c r="CH6067" s="14"/>
      <c r="CI6067" s="14"/>
      <c r="CJ6067" s="14"/>
      <c r="CK6067" s="14"/>
      <c r="CL6067" s="14"/>
      <c r="CM6067" s="14"/>
      <c r="CN6067" s="14"/>
      <c r="CO6067" s="14"/>
      <c r="CP6067" s="14"/>
    </row>
    <row r="6068">
      <c r="A6068" s="12"/>
      <c r="B6068" s="13"/>
      <c r="C6068" s="14"/>
      <c r="D6068" s="14"/>
      <c r="E6068" s="14"/>
      <c r="F6068" s="313"/>
      <c r="G6068" s="14"/>
      <c r="H6068" s="14"/>
      <c r="I6068" s="14"/>
      <c r="J6068" s="14"/>
      <c r="K6068" s="14"/>
      <c r="L6068" s="14"/>
      <c r="M6068" s="14"/>
      <c r="N6068" s="14"/>
      <c r="O6068" s="14"/>
      <c r="P6068" s="14"/>
      <c r="Q6068" s="14"/>
      <c r="R6068" s="14"/>
      <c r="S6068" s="14"/>
      <c r="T6068" s="14"/>
      <c r="U6068" s="14"/>
      <c r="V6068" s="14"/>
      <c r="W6068" s="14"/>
      <c r="X6068" s="14"/>
      <c r="Y6068" s="14"/>
      <c r="Z6068" s="14"/>
      <c r="AA6068" s="14"/>
      <c r="AB6068" s="14"/>
      <c r="AC6068" s="14"/>
      <c r="AD6068" s="14"/>
      <c r="AE6068" s="14"/>
      <c r="AF6068" s="14"/>
      <c r="AG6068" s="14"/>
      <c r="AH6068" s="14"/>
      <c r="AI6068" s="14"/>
      <c r="AJ6068" s="14"/>
      <c r="AK6068" s="14"/>
      <c r="AL6068" s="14"/>
      <c r="AM6068" s="14"/>
      <c r="AN6068" s="14"/>
      <c r="AO6068" s="14"/>
      <c r="AP6068" s="14"/>
      <c r="AQ6068" s="14"/>
      <c r="AR6068" s="14"/>
      <c r="AS6068" s="14"/>
      <c r="AT6068" s="14"/>
      <c r="AU6068" s="14"/>
      <c r="AV6068" s="14"/>
      <c r="AW6068" s="14"/>
      <c r="AX6068" s="14"/>
      <c r="AY6068" s="14"/>
      <c r="AZ6068" s="14"/>
      <c r="BA6068" s="14"/>
      <c r="BB6068" s="14"/>
      <c r="BC6068" s="14"/>
      <c r="BD6068" s="14"/>
      <c r="BE6068" s="14"/>
      <c r="BF6068" s="14"/>
      <c r="BG6068" s="14"/>
      <c r="BH6068" s="14"/>
      <c r="BI6068" s="14"/>
      <c r="BJ6068" s="14"/>
      <c r="BK6068" s="14"/>
      <c r="BL6068" s="14"/>
      <c r="BM6068" s="14"/>
      <c r="BN6068" s="14"/>
      <c r="BO6068" s="14"/>
      <c r="BP6068" s="14"/>
      <c r="BQ6068" s="14"/>
      <c r="BR6068" s="14"/>
      <c r="BS6068" s="14"/>
      <c r="BT6068" s="14"/>
      <c r="BU6068" s="14"/>
      <c r="BV6068" s="14"/>
      <c r="BW6068" s="14"/>
      <c r="BX6068" s="14"/>
      <c r="BY6068" s="14"/>
      <c r="BZ6068" s="14"/>
      <c r="CA6068" s="14"/>
      <c r="CB6068" s="14"/>
      <c r="CC6068" s="14"/>
      <c r="CD6068" s="14"/>
      <c r="CE6068" s="14"/>
      <c r="CF6068" s="14"/>
      <c r="CG6068" s="14"/>
      <c r="CH6068" s="14"/>
      <c r="CI6068" s="14"/>
      <c r="CJ6068" s="14"/>
      <c r="CK6068" s="14"/>
      <c r="CL6068" s="14"/>
      <c r="CM6068" s="14"/>
      <c r="CN6068" s="14"/>
      <c r="CO6068" s="14"/>
      <c r="CP6068" s="14"/>
    </row>
    <row r="6069">
      <c r="A6069" s="12"/>
      <c r="B6069" s="13"/>
      <c r="C6069" s="14"/>
      <c r="D6069" s="14"/>
      <c r="E6069" s="14"/>
      <c r="F6069" s="313"/>
      <c r="G6069" s="14"/>
      <c r="H6069" s="14"/>
      <c r="I6069" s="14"/>
      <c r="J6069" s="14"/>
      <c r="K6069" s="14"/>
      <c r="L6069" s="14"/>
      <c r="M6069" s="14"/>
      <c r="N6069" s="14"/>
      <c r="O6069" s="14"/>
      <c r="P6069" s="14"/>
      <c r="Q6069" s="14"/>
      <c r="R6069" s="14"/>
      <c r="S6069" s="14"/>
      <c r="T6069" s="14"/>
      <c r="U6069" s="14"/>
      <c r="V6069" s="14"/>
      <c r="W6069" s="14"/>
      <c r="X6069" s="14"/>
      <c r="Y6069" s="14"/>
      <c r="Z6069" s="14"/>
      <c r="AA6069" s="14"/>
      <c r="AB6069" s="14"/>
      <c r="AC6069" s="14"/>
      <c r="AD6069" s="14"/>
      <c r="AE6069" s="14"/>
      <c r="AF6069" s="14"/>
      <c r="AG6069" s="14"/>
      <c r="AH6069" s="14"/>
      <c r="AI6069" s="14"/>
      <c r="AJ6069" s="14"/>
      <c r="AK6069" s="14"/>
      <c r="AL6069" s="14"/>
      <c r="AM6069" s="14"/>
      <c r="AN6069" s="14"/>
      <c r="AO6069" s="14"/>
      <c r="AP6069" s="14"/>
      <c r="AQ6069" s="14"/>
      <c r="AR6069" s="14"/>
      <c r="AS6069" s="14"/>
      <c r="AT6069" s="14"/>
      <c r="AU6069" s="14"/>
      <c r="AV6069" s="14"/>
      <c r="AW6069" s="14"/>
      <c r="AX6069" s="14"/>
      <c r="AY6069" s="14"/>
      <c r="AZ6069" s="14"/>
      <c r="BA6069" s="14"/>
      <c r="BB6069" s="14"/>
      <c r="BC6069" s="14"/>
      <c r="BD6069" s="14"/>
      <c r="BE6069" s="14"/>
      <c r="BF6069" s="14"/>
      <c r="BG6069" s="14"/>
      <c r="BH6069" s="14"/>
      <c r="BI6069" s="14"/>
      <c r="BJ6069" s="14"/>
      <c r="BK6069" s="14"/>
      <c r="BL6069" s="14"/>
      <c r="BM6069" s="14"/>
      <c r="BN6069" s="14"/>
      <c r="BO6069" s="14"/>
      <c r="BP6069" s="14"/>
      <c r="BQ6069" s="14"/>
      <c r="BR6069" s="14"/>
      <c r="BS6069" s="14"/>
      <c r="BT6069" s="14"/>
      <c r="BU6069" s="14"/>
      <c r="BV6069" s="14"/>
      <c r="BW6069" s="14"/>
      <c r="BX6069" s="14"/>
      <c r="BY6069" s="14"/>
      <c r="BZ6069" s="14"/>
      <c r="CA6069" s="14"/>
      <c r="CB6069" s="14"/>
      <c r="CC6069" s="14"/>
      <c r="CD6069" s="14"/>
      <c r="CE6069" s="14"/>
      <c r="CF6069" s="14"/>
      <c r="CG6069" s="14"/>
      <c r="CH6069" s="14"/>
      <c r="CI6069" s="14"/>
      <c r="CJ6069" s="14"/>
      <c r="CK6069" s="14"/>
      <c r="CL6069" s="14"/>
      <c r="CM6069" s="14"/>
      <c r="CN6069" s="14"/>
      <c r="CO6069" s="14"/>
      <c r="CP6069" s="14"/>
    </row>
    <row r="6070">
      <c r="A6070" s="12"/>
      <c r="B6070" s="13"/>
      <c r="C6070" s="14"/>
      <c r="D6070" s="14"/>
      <c r="E6070" s="14"/>
      <c r="F6070" s="313"/>
      <c r="G6070" s="14"/>
      <c r="H6070" s="14"/>
      <c r="I6070" s="14"/>
      <c r="J6070" s="14"/>
      <c r="K6070" s="14"/>
      <c r="L6070" s="14"/>
      <c r="M6070" s="14"/>
      <c r="N6070" s="14"/>
      <c r="O6070" s="14"/>
      <c r="P6070" s="14"/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  <c r="AC6070" s="14"/>
      <c r="AD6070" s="14"/>
      <c r="AE6070" s="14"/>
      <c r="AF6070" s="14"/>
      <c r="AG6070" s="14"/>
      <c r="AH6070" s="14"/>
      <c r="AI6070" s="14"/>
      <c r="AJ6070" s="14"/>
      <c r="AK6070" s="14"/>
      <c r="AL6070" s="14"/>
      <c r="AM6070" s="14"/>
      <c r="AN6070" s="14"/>
      <c r="AO6070" s="14"/>
      <c r="AP6070" s="14"/>
      <c r="AQ6070" s="14"/>
      <c r="AR6070" s="14"/>
      <c r="AS6070" s="14"/>
      <c r="AT6070" s="14"/>
      <c r="AU6070" s="14"/>
      <c r="AV6070" s="14"/>
      <c r="AW6070" s="14"/>
      <c r="AX6070" s="14"/>
      <c r="AY6070" s="14"/>
      <c r="AZ6070" s="14"/>
      <c r="BA6070" s="14"/>
      <c r="BB6070" s="14"/>
      <c r="BC6070" s="14"/>
      <c r="BD6070" s="14"/>
      <c r="BE6070" s="14"/>
      <c r="BF6070" s="14"/>
      <c r="BG6070" s="14"/>
      <c r="BH6070" s="14"/>
      <c r="BI6070" s="14"/>
      <c r="BJ6070" s="14"/>
      <c r="BK6070" s="14"/>
      <c r="BL6070" s="14"/>
      <c r="BM6070" s="14"/>
      <c r="BN6070" s="14"/>
      <c r="BO6070" s="14"/>
      <c r="BP6070" s="14"/>
      <c r="BQ6070" s="14"/>
      <c r="BR6070" s="14"/>
      <c r="BS6070" s="14"/>
      <c r="BT6070" s="14"/>
      <c r="BU6070" s="14"/>
      <c r="BV6070" s="14"/>
      <c r="BW6070" s="14"/>
      <c r="BX6070" s="14"/>
      <c r="BY6070" s="14"/>
      <c r="BZ6070" s="14"/>
      <c r="CA6070" s="14"/>
      <c r="CB6070" s="14"/>
      <c r="CC6070" s="14"/>
      <c r="CD6070" s="14"/>
      <c r="CE6070" s="14"/>
      <c r="CF6070" s="14"/>
      <c r="CG6070" s="14"/>
      <c r="CH6070" s="14"/>
      <c r="CI6070" s="14"/>
      <c r="CJ6070" s="14"/>
      <c r="CK6070" s="14"/>
      <c r="CL6070" s="14"/>
      <c r="CM6070" s="14"/>
      <c r="CN6070" s="14"/>
      <c r="CO6070" s="14"/>
      <c r="CP6070" s="14"/>
    </row>
    <row r="6071">
      <c r="A6071" s="12"/>
      <c r="B6071" s="13"/>
      <c r="C6071" s="14"/>
      <c r="D6071" s="14"/>
      <c r="E6071" s="14"/>
      <c r="F6071" s="313"/>
      <c r="G6071" s="14"/>
      <c r="H6071" s="14"/>
      <c r="I6071" s="14"/>
      <c r="J6071" s="14"/>
      <c r="K6071" s="14"/>
      <c r="L6071" s="14"/>
      <c r="M6071" s="14"/>
      <c r="N6071" s="14"/>
      <c r="O6071" s="14"/>
      <c r="P6071" s="14"/>
      <c r="Q6071" s="14"/>
      <c r="R6071" s="14"/>
      <c r="S6071" s="14"/>
      <c r="T6071" s="14"/>
      <c r="U6071" s="14"/>
      <c r="V6071" s="14"/>
      <c r="W6071" s="14"/>
      <c r="X6071" s="14"/>
      <c r="Y6071" s="14"/>
      <c r="Z6071" s="14"/>
      <c r="AA6071" s="14"/>
      <c r="AB6071" s="14"/>
      <c r="AC6071" s="14"/>
      <c r="AD6071" s="14"/>
      <c r="AE6071" s="14"/>
      <c r="AF6071" s="14"/>
      <c r="AG6071" s="14"/>
      <c r="AH6071" s="14"/>
      <c r="AI6071" s="14"/>
      <c r="AJ6071" s="14"/>
      <c r="AK6071" s="14"/>
      <c r="AL6071" s="14"/>
      <c r="AM6071" s="14"/>
      <c r="AN6071" s="14"/>
      <c r="AO6071" s="14"/>
      <c r="AP6071" s="14"/>
      <c r="AQ6071" s="14"/>
      <c r="AR6071" s="14"/>
      <c r="AS6071" s="14"/>
      <c r="AT6071" s="14"/>
      <c r="AU6071" s="14"/>
      <c r="AV6071" s="14"/>
      <c r="AW6071" s="14"/>
      <c r="AX6071" s="14"/>
      <c r="AY6071" s="14"/>
      <c r="AZ6071" s="14"/>
      <c r="BA6071" s="14"/>
      <c r="BB6071" s="14"/>
      <c r="BC6071" s="14"/>
      <c r="BD6071" s="14"/>
      <c r="BE6071" s="14"/>
      <c r="BF6071" s="14"/>
      <c r="BG6071" s="14"/>
      <c r="BH6071" s="14"/>
      <c r="BI6071" s="14"/>
      <c r="BJ6071" s="14"/>
      <c r="BK6071" s="14"/>
      <c r="BL6071" s="14"/>
      <c r="BM6071" s="14"/>
      <c r="BN6071" s="14"/>
      <c r="BO6071" s="14"/>
      <c r="BP6071" s="14"/>
      <c r="BQ6071" s="14"/>
      <c r="BR6071" s="14"/>
      <c r="BS6071" s="14"/>
      <c r="BT6071" s="14"/>
      <c r="BU6071" s="14"/>
      <c r="BV6071" s="14"/>
      <c r="BW6071" s="14"/>
      <c r="BX6071" s="14"/>
      <c r="BY6071" s="14"/>
      <c r="BZ6071" s="14"/>
      <c r="CA6071" s="14"/>
      <c r="CB6071" s="14"/>
      <c r="CC6071" s="14"/>
      <c r="CD6071" s="14"/>
      <c r="CE6071" s="14"/>
      <c r="CF6071" s="14"/>
      <c r="CG6071" s="14"/>
      <c r="CH6071" s="14"/>
      <c r="CI6071" s="14"/>
      <c r="CJ6071" s="14"/>
      <c r="CK6071" s="14"/>
      <c r="CL6071" s="14"/>
      <c r="CM6071" s="14"/>
      <c r="CN6071" s="14"/>
      <c r="CO6071" s="14"/>
      <c r="CP6071" s="14"/>
    </row>
    <row r="6072">
      <c r="A6072" s="12"/>
      <c r="B6072" s="13"/>
      <c r="C6072" s="14"/>
      <c r="D6072" s="14"/>
      <c r="E6072" s="14"/>
      <c r="F6072" s="313"/>
      <c r="G6072" s="14"/>
      <c r="H6072" s="14"/>
      <c r="I6072" s="14"/>
      <c r="J6072" s="14"/>
      <c r="K6072" s="14"/>
      <c r="L6072" s="14"/>
      <c r="M6072" s="14"/>
      <c r="N6072" s="14"/>
      <c r="O6072" s="14"/>
      <c r="P6072" s="14"/>
      <c r="Q6072" s="14"/>
      <c r="R6072" s="14"/>
      <c r="S6072" s="14"/>
      <c r="T6072" s="14"/>
      <c r="U6072" s="14"/>
      <c r="V6072" s="14"/>
      <c r="W6072" s="14"/>
      <c r="X6072" s="14"/>
      <c r="Y6072" s="14"/>
      <c r="Z6072" s="14"/>
      <c r="AA6072" s="14"/>
      <c r="AB6072" s="14"/>
      <c r="AC6072" s="14"/>
      <c r="AD6072" s="14"/>
      <c r="AE6072" s="14"/>
      <c r="AF6072" s="14"/>
      <c r="AG6072" s="14"/>
      <c r="AH6072" s="14"/>
      <c r="AI6072" s="14"/>
      <c r="AJ6072" s="14"/>
      <c r="AK6072" s="14"/>
      <c r="AL6072" s="14"/>
      <c r="AM6072" s="14"/>
      <c r="AN6072" s="14"/>
      <c r="AO6072" s="14"/>
      <c r="AP6072" s="14"/>
      <c r="AQ6072" s="14"/>
      <c r="AR6072" s="14"/>
      <c r="AS6072" s="14"/>
      <c r="AT6072" s="14"/>
      <c r="AU6072" s="14"/>
      <c r="AV6072" s="14"/>
      <c r="AW6072" s="14"/>
      <c r="AX6072" s="14"/>
      <c r="AY6072" s="14"/>
      <c r="AZ6072" s="14"/>
      <c r="BA6072" s="14"/>
      <c r="BB6072" s="14"/>
      <c r="BC6072" s="14"/>
      <c r="BD6072" s="14"/>
      <c r="BE6072" s="14"/>
      <c r="BF6072" s="14"/>
      <c r="BG6072" s="14"/>
      <c r="BH6072" s="14"/>
      <c r="BI6072" s="14"/>
      <c r="BJ6072" s="14"/>
      <c r="BK6072" s="14"/>
      <c r="BL6072" s="14"/>
      <c r="BM6072" s="14"/>
      <c r="BN6072" s="14"/>
      <c r="BO6072" s="14"/>
      <c r="BP6072" s="14"/>
      <c r="BQ6072" s="14"/>
      <c r="BR6072" s="14"/>
      <c r="BS6072" s="14"/>
      <c r="BT6072" s="14"/>
      <c r="BU6072" s="14"/>
      <c r="BV6072" s="14"/>
      <c r="BW6072" s="14"/>
      <c r="BX6072" s="14"/>
      <c r="BY6072" s="14"/>
      <c r="BZ6072" s="14"/>
      <c r="CA6072" s="14"/>
      <c r="CB6072" s="14"/>
      <c r="CC6072" s="14"/>
      <c r="CD6072" s="14"/>
      <c r="CE6072" s="14"/>
      <c r="CF6072" s="14"/>
      <c r="CG6072" s="14"/>
      <c r="CH6072" s="14"/>
      <c r="CI6072" s="14"/>
      <c r="CJ6072" s="14"/>
      <c r="CK6072" s="14"/>
      <c r="CL6072" s="14"/>
      <c r="CM6072" s="14"/>
      <c r="CN6072" s="14"/>
      <c r="CO6072" s="14"/>
      <c r="CP6072" s="14"/>
    </row>
    <row r="6073">
      <c r="A6073" s="12"/>
      <c r="B6073" s="13"/>
      <c r="C6073" s="14"/>
      <c r="D6073" s="14"/>
      <c r="E6073" s="14"/>
      <c r="F6073" s="313"/>
      <c r="G6073" s="14"/>
      <c r="H6073" s="14"/>
      <c r="I6073" s="14"/>
      <c r="J6073" s="14"/>
      <c r="K6073" s="14"/>
      <c r="L6073" s="14"/>
      <c r="M6073" s="14"/>
      <c r="N6073" s="14"/>
      <c r="O6073" s="14"/>
      <c r="P6073" s="14"/>
      <c r="Q6073" s="14"/>
      <c r="R6073" s="14"/>
      <c r="S6073" s="14"/>
      <c r="T6073" s="14"/>
      <c r="U6073" s="14"/>
      <c r="V6073" s="14"/>
      <c r="W6073" s="14"/>
      <c r="X6073" s="14"/>
      <c r="Y6073" s="14"/>
      <c r="Z6073" s="14"/>
      <c r="AA6073" s="14"/>
      <c r="AB6073" s="14"/>
      <c r="AC6073" s="14"/>
      <c r="AD6073" s="14"/>
      <c r="AE6073" s="14"/>
      <c r="AF6073" s="14"/>
      <c r="AG6073" s="14"/>
      <c r="AH6073" s="14"/>
      <c r="AI6073" s="14"/>
      <c r="AJ6073" s="14"/>
      <c r="AK6073" s="14"/>
      <c r="AL6073" s="14"/>
      <c r="AM6073" s="14"/>
      <c r="AN6073" s="14"/>
      <c r="AO6073" s="14"/>
      <c r="AP6073" s="14"/>
      <c r="AQ6073" s="14"/>
      <c r="AR6073" s="14"/>
      <c r="AS6073" s="14"/>
      <c r="AT6073" s="14"/>
      <c r="AU6073" s="14"/>
      <c r="AV6073" s="14"/>
      <c r="AW6073" s="14"/>
      <c r="AX6073" s="14"/>
      <c r="AY6073" s="14"/>
      <c r="AZ6073" s="14"/>
      <c r="BA6073" s="14"/>
      <c r="BB6073" s="14"/>
      <c r="BC6073" s="14"/>
      <c r="BD6073" s="14"/>
      <c r="BE6073" s="14"/>
      <c r="BF6073" s="14"/>
      <c r="BG6073" s="14"/>
      <c r="BH6073" s="14"/>
      <c r="BI6073" s="14"/>
      <c r="BJ6073" s="14"/>
      <c r="BK6073" s="14"/>
      <c r="BL6073" s="14"/>
      <c r="BM6073" s="14"/>
      <c r="BN6073" s="14"/>
      <c r="BO6073" s="14"/>
      <c r="BP6073" s="14"/>
      <c r="BQ6073" s="14"/>
      <c r="BR6073" s="14"/>
      <c r="BS6073" s="14"/>
      <c r="BT6073" s="14"/>
      <c r="BU6073" s="14"/>
      <c r="BV6073" s="14"/>
      <c r="BW6073" s="14"/>
      <c r="BX6073" s="14"/>
      <c r="BY6073" s="14"/>
      <c r="BZ6073" s="14"/>
      <c r="CA6073" s="14"/>
      <c r="CB6073" s="14"/>
      <c r="CC6073" s="14"/>
      <c r="CD6073" s="14"/>
      <c r="CE6073" s="14"/>
      <c r="CF6073" s="14"/>
      <c r="CG6073" s="14"/>
      <c r="CH6073" s="14"/>
      <c r="CI6073" s="14"/>
      <c r="CJ6073" s="14"/>
      <c r="CK6073" s="14"/>
      <c r="CL6073" s="14"/>
      <c r="CM6073" s="14"/>
      <c r="CN6073" s="14"/>
      <c r="CO6073" s="14"/>
      <c r="CP6073" s="14"/>
    </row>
    <row r="6074">
      <c r="A6074" s="12"/>
      <c r="B6074" s="13"/>
      <c r="C6074" s="14"/>
      <c r="D6074" s="14"/>
      <c r="E6074" s="14"/>
      <c r="F6074" s="313"/>
      <c r="G6074" s="14"/>
      <c r="H6074" s="14"/>
      <c r="I6074" s="14"/>
      <c r="J6074" s="14"/>
      <c r="K6074" s="14"/>
      <c r="L6074" s="14"/>
      <c r="M6074" s="14"/>
      <c r="N6074" s="14"/>
      <c r="O6074" s="14"/>
      <c r="P6074" s="14"/>
      <c r="Q6074" s="14"/>
      <c r="R6074" s="14"/>
      <c r="S6074" s="14"/>
      <c r="T6074" s="14"/>
      <c r="U6074" s="14"/>
      <c r="V6074" s="14"/>
      <c r="W6074" s="14"/>
      <c r="X6074" s="14"/>
      <c r="Y6074" s="14"/>
      <c r="Z6074" s="14"/>
      <c r="AA6074" s="14"/>
      <c r="AB6074" s="14"/>
      <c r="AC6074" s="14"/>
      <c r="AD6074" s="14"/>
      <c r="AE6074" s="14"/>
      <c r="AF6074" s="14"/>
      <c r="AG6074" s="14"/>
      <c r="AH6074" s="14"/>
      <c r="AI6074" s="14"/>
      <c r="AJ6074" s="14"/>
      <c r="AK6074" s="14"/>
      <c r="AL6074" s="14"/>
      <c r="AM6074" s="14"/>
      <c r="AN6074" s="14"/>
      <c r="AO6074" s="14"/>
      <c r="AP6074" s="14"/>
      <c r="AQ6074" s="14"/>
      <c r="AR6074" s="14"/>
      <c r="AS6074" s="14"/>
      <c r="AT6074" s="14"/>
      <c r="AU6074" s="14"/>
      <c r="AV6074" s="14"/>
      <c r="AW6074" s="14"/>
      <c r="AX6074" s="14"/>
      <c r="AY6074" s="14"/>
      <c r="AZ6074" s="14"/>
      <c r="BA6074" s="14"/>
      <c r="BB6074" s="14"/>
      <c r="BC6074" s="14"/>
      <c r="BD6074" s="14"/>
      <c r="BE6074" s="14"/>
      <c r="BF6074" s="14"/>
      <c r="BG6074" s="14"/>
      <c r="BH6074" s="14"/>
      <c r="BI6074" s="14"/>
      <c r="BJ6074" s="14"/>
      <c r="BK6074" s="14"/>
      <c r="BL6074" s="14"/>
      <c r="BM6074" s="14"/>
      <c r="BN6074" s="14"/>
      <c r="BO6074" s="14"/>
      <c r="BP6074" s="14"/>
      <c r="BQ6074" s="14"/>
      <c r="BR6074" s="14"/>
      <c r="BS6074" s="14"/>
      <c r="BT6074" s="14"/>
      <c r="BU6074" s="14"/>
      <c r="BV6074" s="14"/>
      <c r="BW6074" s="14"/>
      <c r="BX6074" s="14"/>
      <c r="BY6074" s="14"/>
      <c r="BZ6074" s="14"/>
      <c r="CA6074" s="14"/>
      <c r="CB6074" s="14"/>
      <c r="CC6074" s="14"/>
      <c r="CD6074" s="14"/>
      <c r="CE6074" s="14"/>
      <c r="CF6074" s="14"/>
      <c r="CG6074" s="14"/>
      <c r="CH6074" s="14"/>
      <c r="CI6074" s="14"/>
      <c r="CJ6074" s="14"/>
      <c r="CK6074" s="14"/>
      <c r="CL6074" s="14"/>
      <c r="CM6074" s="14"/>
      <c r="CN6074" s="14"/>
      <c r="CO6074" s="14"/>
      <c r="CP6074" s="14"/>
    </row>
    <row r="6075">
      <c r="A6075" s="12"/>
      <c r="B6075" s="13"/>
      <c r="C6075" s="14"/>
      <c r="D6075" s="14"/>
      <c r="E6075" s="14"/>
      <c r="F6075" s="313"/>
      <c r="G6075" s="14"/>
      <c r="H6075" s="14"/>
      <c r="I6075" s="14"/>
      <c r="J6075" s="14"/>
      <c r="K6075" s="14"/>
      <c r="L6075" s="14"/>
      <c r="M6075" s="14"/>
      <c r="N6075" s="14"/>
      <c r="O6075" s="14"/>
      <c r="P6075" s="14"/>
      <c r="Q6075" s="14"/>
      <c r="R6075" s="14"/>
      <c r="S6075" s="14"/>
      <c r="T6075" s="14"/>
      <c r="U6075" s="14"/>
      <c r="V6075" s="14"/>
      <c r="W6075" s="14"/>
      <c r="X6075" s="14"/>
      <c r="Y6075" s="14"/>
      <c r="Z6075" s="14"/>
      <c r="AA6075" s="14"/>
      <c r="AB6075" s="14"/>
      <c r="AC6075" s="14"/>
      <c r="AD6075" s="14"/>
      <c r="AE6075" s="14"/>
      <c r="AF6075" s="14"/>
      <c r="AG6075" s="14"/>
      <c r="AH6075" s="14"/>
      <c r="AI6075" s="14"/>
      <c r="AJ6075" s="14"/>
      <c r="AK6075" s="14"/>
      <c r="AL6075" s="14"/>
      <c r="AM6075" s="14"/>
      <c r="AN6075" s="14"/>
      <c r="AO6075" s="14"/>
      <c r="AP6075" s="14"/>
      <c r="AQ6075" s="14"/>
      <c r="AR6075" s="14"/>
      <c r="AS6075" s="14"/>
      <c r="AT6075" s="14"/>
      <c r="AU6075" s="14"/>
      <c r="AV6075" s="14"/>
      <c r="AW6075" s="14"/>
      <c r="AX6075" s="14"/>
      <c r="AY6075" s="14"/>
      <c r="AZ6075" s="14"/>
      <c r="BA6075" s="14"/>
      <c r="BB6075" s="14"/>
      <c r="BC6075" s="14"/>
      <c r="BD6075" s="14"/>
      <c r="BE6075" s="14"/>
      <c r="BF6075" s="14"/>
      <c r="BG6075" s="14"/>
      <c r="BH6075" s="14"/>
      <c r="BI6075" s="14"/>
      <c r="BJ6075" s="14"/>
      <c r="BK6075" s="14"/>
      <c r="BL6075" s="14"/>
      <c r="BM6075" s="14"/>
      <c r="BN6075" s="14"/>
      <c r="BO6075" s="14"/>
      <c r="BP6075" s="14"/>
      <c r="BQ6075" s="14"/>
      <c r="BR6075" s="14"/>
      <c r="BS6075" s="14"/>
      <c r="BT6075" s="14"/>
      <c r="BU6075" s="14"/>
      <c r="BV6075" s="14"/>
      <c r="BW6075" s="14"/>
      <c r="BX6075" s="14"/>
      <c r="BY6075" s="14"/>
      <c r="BZ6075" s="14"/>
      <c r="CA6075" s="14"/>
      <c r="CB6075" s="14"/>
      <c r="CC6075" s="14"/>
      <c r="CD6075" s="14"/>
      <c r="CE6075" s="14"/>
      <c r="CF6075" s="14"/>
      <c r="CG6075" s="14"/>
      <c r="CH6075" s="14"/>
      <c r="CI6075" s="14"/>
      <c r="CJ6075" s="14"/>
      <c r="CK6075" s="14"/>
      <c r="CL6075" s="14"/>
      <c r="CM6075" s="14"/>
      <c r="CN6075" s="14"/>
      <c r="CO6075" s="14"/>
      <c r="CP6075" s="14"/>
    </row>
    <row r="6076">
      <c r="A6076" s="12"/>
      <c r="B6076" s="13"/>
      <c r="C6076" s="14"/>
      <c r="D6076" s="14"/>
      <c r="E6076" s="14"/>
      <c r="F6076" s="313"/>
      <c r="G6076" s="14"/>
      <c r="H6076" s="14"/>
      <c r="I6076" s="14"/>
      <c r="J6076" s="14"/>
      <c r="K6076" s="14"/>
      <c r="L6076" s="14"/>
      <c r="M6076" s="14"/>
      <c r="N6076" s="14"/>
      <c r="O6076" s="14"/>
      <c r="P6076" s="14"/>
      <c r="Q6076" s="14"/>
      <c r="R6076" s="14"/>
      <c r="S6076" s="14"/>
      <c r="T6076" s="14"/>
      <c r="U6076" s="14"/>
      <c r="V6076" s="14"/>
      <c r="W6076" s="14"/>
      <c r="X6076" s="14"/>
      <c r="Y6076" s="14"/>
      <c r="Z6076" s="14"/>
      <c r="AA6076" s="14"/>
      <c r="AB6076" s="14"/>
      <c r="AC6076" s="14"/>
      <c r="AD6076" s="14"/>
      <c r="AE6076" s="14"/>
      <c r="AF6076" s="14"/>
      <c r="AG6076" s="14"/>
      <c r="AH6076" s="14"/>
      <c r="AI6076" s="14"/>
      <c r="AJ6076" s="14"/>
      <c r="AK6076" s="14"/>
      <c r="AL6076" s="14"/>
      <c r="AM6076" s="14"/>
      <c r="AN6076" s="14"/>
      <c r="AO6076" s="14"/>
      <c r="AP6076" s="14"/>
      <c r="AQ6076" s="14"/>
      <c r="AR6076" s="14"/>
      <c r="AS6076" s="14"/>
      <c r="AT6076" s="14"/>
      <c r="AU6076" s="14"/>
      <c r="AV6076" s="14"/>
      <c r="AW6076" s="14"/>
      <c r="AX6076" s="14"/>
      <c r="AY6076" s="14"/>
      <c r="AZ6076" s="14"/>
      <c r="BA6076" s="14"/>
      <c r="BB6076" s="14"/>
      <c r="BC6076" s="14"/>
      <c r="BD6076" s="14"/>
      <c r="BE6076" s="14"/>
      <c r="BF6076" s="14"/>
      <c r="BG6076" s="14"/>
      <c r="BH6076" s="14"/>
      <c r="BI6076" s="14"/>
      <c r="BJ6076" s="14"/>
      <c r="BK6076" s="14"/>
      <c r="BL6076" s="14"/>
      <c r="BM6076" s="14"/>
      <c r="BN6076" s="14"/>
      <c r="BO6076" s="14"/>
      <c r="BP6076" s="14"/>
      <c r="BQ6076" s="14"/>
      <c r="BR6076" s="14"/>
      <c r="BS6076" s="14"/>
      <c r="BT6076" s="14"/>
      <c r="BU6076" s="14"/>
      <c r="BV6076" s="14"/>
      <c r="BW6076" s="14"/>
      <c r="BX6076" s="14"/>
      <c r="BY6076" s="14"/>
      <c r="BZ6076" s="14"/>
      <c r="CA6076" s="14"/>
      <c r="CB6076" s="14"/>
      <c r="CC6076" s="14"/>
      <c r="CD6076" s="14"/>
      <c r="CE6076" s="14"/>
      <c r="CF6076" s="14"/>
      <c r="CG6076" s="14"/>
      <c r="CH6076" s="14"/>
      <c r="CI6076" s="14"/>
      <c r="CJ6076" s="14"/>
      <c r="CK6076" s="14"/>
      <c r="CL6076" s="14"/>
      <c r="CM6076" s="14"/>
      <c r="CN6076" s="14"/>
      <c r="CO6076" s="14"/>
      <c r="CP6076" s="14"/>
    </row>
    <row r="6077">
      <c r="A6077" s="12"/>
      <c r="B6077" s="13"/>
      <c r="C6077" s="14"/>
      <c r="D6077" s="14"/>
      <c r="E6077" s="14"/>
      <c r="F6077" s="313"/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  <c r="W6077" s="14"/>
      <c r="X6077" s="14"/>
      <c r="Y6077" s="14"/>
      <c r="Z6077" s="14"/>
      <c r="AA6077" s="14"/>
      <c r="AB6077" s="14"/>
      <c r="AC6077" s="14"/>
      <c r="AD6077" s="14"/>
      <c r="AE6077" s="14"/>
      <c r="AF6077" s="14"/>
      <c r="AG6077" s="14"/>
      <c r="AH6077" s="14"/>
      <c r="AI6077" s="14"/>
      <c r="AJ6077" s="14"/>
      <c r="AK6077" s="14"/>
      <c r="AL6077" s="14"/>
      <c r="AM6077" s="14"/>
      <c r="AN6077" s="14"/>
      <c r="AO6077" s="14"/>
      <c r="AP6077" s="14"/>
      <c r="AQ6077" s="14"/>
      <c r="AR6077" s="14"/>
      <c r="AS6077" s="14"/>
      <c r="AT6077" s="14"/>
      <c r="AU6077" s="14"/>
      <c r="AV6077" s="14"/>
      <c r="AW6077" s="14"/>
      <c r="AX6077" s="14"/>
      <c r="AY6077" s="14"/>
      <c r="AZ6077" s="14"/>
      <c r="BA6077" s="14"/>
      <c r="BB6077" s="14"/>
      <c r="BC6077" s="14"/>
      <c r="BD6077" s="14"/>
      <c r="BE6077" s="14"/>
      <c r="BF6077" s="14"/>
      <c r="BG6077" s="14"/>
      <c r="BH6077" s="14"/>
      <c r="BI6077" s="14"/>
      <c r="BJ6077" s="14"/>
      <c r="BK6077" s="14"/>
      <c r="BL6077" s="14"/>
      <c r="BM6077" s="14"/>
      <c r="BN6077" s="14"/>
      <c r="BO6077" s="14"/>
      <c r="BP6077" s="14"/>
      <c r="BQ6077" s="14"/>
      <c r="BR6077" s="14"/>
      <c r="BS6077" s="14"/>
      <c r="BT6077" s="14"/>
      <c r="BU6077" s="14"/>
      <c r="BV6077" s="14"/>
      <c r="BW6077" s="14"/>
      <c r="BX6077" s="14"/>
      <c r="BY6077" s="14"/>
      <c r="BZ6077" s="14"/>
      <c r="CA6077" s="14"/>
      <c r="CB6077" s="14"/>
      <c r="CC6077" s="14"/>
      <c r="CD6077" s="14"/>
      <c r="CE6077" s="14"/>
      <c r="CF6077" s="14"/>
      <c r="CG6077" s="14"/>
      <c r="CH6077" s="14"/>
      <c r="CI6077" s="14"/>
      <c r="CJ6077" s="14"/>
      <c r="CK6077" s="14"/>
      <c r="CL6077" s="14"/>
      <c r="CM6077" s="14"/>
      <c r="CN6077" s="14"/>
      <c r="CO6077" s="14"/>
      <c r="CP6077" s="14"/>
    </row>
    <row r="6078">
      <c r="A6078" s="12"/>
      <c r="B6078" s="13"/>
      <c r="C6078" s="14"/>
      <c r="D6078" s="14"/>
      <c r="E6078" s="14"/>
      <c r="F6078" s="313"/>
      <c r="G6078" s="14"/>
      <c r="H6078" s="14"/>
      <c r="I6078" s="14"/>
      <c r="J6078" s="14"/>
      <c r="K6078" s="14"/>
      <c r="L6078" s="14"/>
      <c r="M6078" s="14"/>
      <c r="N6078" s="14"/>
      <c r="O6078" s="14"/>
      <c r="P6078" s="14"/>
      <c r="Q6078" s="14"/>
      <c r="R6078" s="14"/>
      <c r="S6078" s="14"/>
      <c r="T6078" s="14"/>
      <c r="U6078" s="14"/>
      <c r="V6078" s="14"/>
      <c r="W6078" s="14"/>
      <c r="X6078" s="14"/>
      <c r="Y6078" s="14"/>
      <c r="Z6078" s="14"/>
      <c r="AA6078" s="14"/>
      <c r="AB6078" s="14"/>
      <c r="AC6078" s="14"/>
      <c r="AD6078" s="14"/>
      <c r="AE6078" s="14"/>
      <c r="AF6078" s="14"/>
      <c r="AG6078" s="14"/>
      <c r="AH6078" s="14"/>
      <c r="AI6078" s="14"/>
      <c r="AJ6078" s="14"/>
      <c r="AK6078" s="14"/>
      <c r="AL6078" s="14"/>
      <c r="AM6078" s="14"/>
      <c r="AN6078" s="14"/>
      <c r="AO6078" s="14"/>
      <c r="AP6078" s="14"/>
      <c r="AQ6078" s="14"/>
      <c r="AR6078" s="14"/>
      <c r="AS6078" s="14"/>
      <c r="AT6078" s="14"/>
      <c r="AU6078" s="14"/>
      <c r="AV6078" s="14"/>
      <c r="AW6078" s="14"/>
      <c r="AX6078" s="14"/>
      <c r="AY6078" s="14"/>
      <c r="AZ6078" s="14"/>
      <c r="BA6078" s="14"/>
      <c r="BB6078" s="14"/>
      <c r="BC6078" s="14"/>
      <c r="BD6078" s="14"/>
      <c r="BE6078" s="14"/>
      <c r="BF6078" s="14"/>
      <c r="BG6078" s="14"/>
      <c r="BH6078" s="14"/>
      <c r="BI6078" s="14"/>
      <c r="BJ6078" s="14"/>
      <c r="BK6078" s="14"/>
      <c r="BL6078" s="14"/>
      <c r="BM6078" s="14"/>
      <c r="BN6078" s="14"/>
      <c r="BO6078" s="14"/>
      <c r="BP6078" s="14"/>
      <c r="BQ6078" s="14"/>
      <c r="BR6078" s="14"/>
      <c r="BS6078" s="14"/>
      <c r="BT6078" s="14"/>
      <c r="BU6078" s="14"/>
      <c r="BV6078" s="14"/>
      <c r="BW6078" s="14"/>
      <c r="BX6078" s="14"/>
      <c r="BY6078" s="14"/>
      <c r="BZ6078" s="14"/>
      <c r="CA6078" s="14"/>
      <c r="CB6078" s="14"/>
      <c r="CC6078" s="14"/>
      <c r="CD6078" s="14"/>
      <c r="CE6078" s="14"/>
      <c r="CF6078" s="14"/>
      <c r="CG6078" s="14"/>
      <c r="CH6078" s="14"/>
      <c r="CI6078" s="14"/>
      <c r="CJ6078" s="14"/>
      <c r="CK6078" s="14"/>
      <c r="CL6078" s="14"/>
      <c r="CM6078" s="14"/>
      <c r="CN6078" s="14"/>
      <c r="CO6078" s="14"/>
      <c r="CP6078" s="14"/>
    </row>
    <row r="6079">
      <c r="A6079" s="12"/>
      <c r="B6079" s="13"/>
      <c r="C6079" s="14"/>
      <c r="D6079" s="14"/>
      <c r="E6079" s="14"/>
      <c r="F6079" s="313"/>
      <c r="G6079" s="14"/>
      <c r="H6079" s="14"/>
      <c r="I6079" s="14"/>
      <c r="J6079" s="14"/>
      <c r="K6079" s="14"/>
      <c r="L6079" s="14"/>
      <c r="M6079" s="14"/>
      <c r="N6079" s="14"/>
      <c r="O6079" s="14"/>
      <c r="P6079" s="14"/>
      <c r="Q6079" s="14"/>
      <c r="R6079" s="14"/>
      <c r="S6079" s="14"/>
      <c r="T6079" s="14"/>
      <c r="U6079" s="14"/>
      <c r="V6079" s="14"/>
      <c r="W6079" s="14"/>
      <c r="X6079" s="14"/>
      <c r="Y6079" s="14"/>
      <c r="Z6079" s="14"/>
      <c r="AA6079" s="14"/>
      <c r="AB6079" s="14"/>
      <c r="AC6079" s="14"/>
      <c r="AD6079" s="14"/>
      <c r="AE6079" s="14"/>
      <c r="AF6079" s="14"/>
      <c r="AG6079" s="14"/>
      <c r="AH6079" s="14"/>
      <c r="AI6079" s="14"/>
      <c r="AJ6079" s="14"/>
      <c r="AK6079" s="14"/>
      <c r="AL6079" s="14"/>
      <c r="AM6079" s="14"/>
      <c r="AN6079" s="14"/>
      <c r="AO6079" s="14"/>
      <c r="AP6079" s="14"/>
      <c r="AQ6079" s="14"/>
      <c r="AR6079" s="14"/>
      <c r="AS6079" s="14"/>
      <c r="AT6079" s="14"/>
      <c r="AU6079" s="14"/>
      <c r="AV6079" s="14"/>
      <c r="AW6079" s="14"/>
      <c r="AX6079" s="14"/>
      <c r="AY6079" s="14"/>
      <c r="AZ6079" s="14"/>
      <c r="BA6079" s="14"/>
      <c r="BB6079" s="14"/>
      <c r="BC6079" s="14"/>
      <c r="BD6079" s="14"/>
      <c r="BE6079" s="14"/>
      <c r="BF6079" s="14"/>
      <c r="BG6079" s="14"/>
      <c r="BH6079" s="14"/>
      <c r="BI6079" s="14"/>
      <c r="BJ6079" s="14"/>
      <c r="BK6079" s="14"/>
      <c r="BL6079" s="14"/>
      <c r="BM6079" s="14"/>
      <c r="BN6079" s="14"/>
      <c r="BO6079" s="14"/>
      <c r="BP6079" s="14"/>
      <c r="BQ6079" s="14"/>
      <c r="BR6079" s="14"/>
      <c r="BS6079" s="14"/>
      <c r="BT6079" s="14"/>
      <c r="BU6079" s="14"/>
      <c r="BV6079" s="14"/>
      <c r="BW6079" s="14"/>
      <c r="BX6079" s="14"/>
      <c r="BY6079" s="14"/>
      <c r="BZ6079" s="14"/>
      <c r="CA6079" s="14"/>
      <c r="CB6079" s="14"/>
      <c r="CC6079" s="14"/>
      <c r="CD6079" s="14"/>
      <c r="CE6079" s="14"/>
      <c r="CF6079" s="14"/>
      <c r="CG6079" s="14"/>
      <c r="CH6079" s="14"/>
      <c r="CI6079" s="14"/>
      <c r="CJ6079" s="14"/>
      <c r="CK6079" s="14"/>
      <c r="CL6079" s="14"/>
      <c r="CM6079" s="14"/>
      <c r="CN6079" s="14"/>
      <c r="CO6079" s="14"/>
      <c r="CP6079" s="14"/>
    </row>
    <row r="6080">
      <c r="A6080" s="12"/>
      <c r="B6080" s="13"/>
      <c r="C6080" s="14"/>
      <c r="D6080" s="14"/>
      <c r="E6080" s="14"/>
      <c r="F6080" s="313"/>
      <c r="G6080" s="14"/>
      <c r="H6080" s="14"/>
      <c r="I6080" s="14"/>
      <c r="J6080" s="14"/>
      <c r="K6080" s="14"/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  <c r="AC6080" s="14"/>
      <c r="AD6080" s="14"/>
      <c r="AE6080" s="14"/>
      <c r="AF6080" s="14"/>
      <c r="AG6080" s="14"/>
      <c r="AH6080" s="14"/>
      <c r="AI6080" s="14"/>
      <c r="AJ6080" s="14"/>
      <c r="AK6080" s="14"/>
      <c r="AL6080" s="14"/>
      <c r="AM6080" s="14"/>
      <c r="AN6080" s="14"/>
      <c r="AO6080" s="14"/>
      <c r="AP6080" s="14"/>
      <c r="AQ6080" s="14"/>
      <c r="AR6080" s="14"/>
      <c r="AS6080" s="14"/>
      <c r="AT6080" s="14"/>
      <c r="AU6080" s="14"/>
      <c r="AV6080" s="14"/>
      <c r="AW6080" s="14"/>
      <c r="AX6080" s="14"/>
      <c r="AY6080" s="14"/>
      <c r="AZ6080" s="14"/>
      <c r="BA6080" s="14"/>
      <c r="BB6080" s="14"/>
      <c r="BC6080" s="14"/>
      <c r="BD6080" s="14"/>
      <c r="BE6080" s="14"/>
      <c r="BF6080" s="14"/>
      <c r="BG6080" s="14"/>
      <c r="BH6080" s="14"/>
      <c r="BI6080" s="14"/>
      <c r="BJ6080" s="14"/>
      <c r="BK6080" s="14"/>
      <c r="BL6080" s="14"/>
      <c r="BM6080" s="14"/>
      <c r="BN6080" s="14"/>
      <c r="BO6080" s="14"/>
      <c r="BP6080" s="14"/>
      <c r="BQ6080" s="14"/>
      <c r="BR6080" s="14"/>
      <c r="BS6080" s="14"/>
      <c r="BT6080" s="14"/>
      <c r="BU6080" s="14"/>
      <c r="BV6080" s="14"/>
      <c r="BW6080" s="14"/>
      <c r="BX6080" s="14"/>
      <c r="BY6080" s="14"/>
      <c r="BZ6080" s="14"/>
      <c r="CA6080" s="14"/>
      <c r="CB6080" s="14"/>
      <c r="CC6080" s="14"/>
      <c r="CD6080" s="14"/>
      <c r="CE6080" s="14"/>
      <c r="CF6080" s="14"/>
      <c r="CG6080" s="14"/>
      <c r="CH6080" s="14"/>
      <c r="CI6080" s="14"/>
      <c r="CJ6080" s="14"/>
      <c r="CK6080" s="14"/>
      <c r="CL6080" s="14"/>
      <c r="CM6080" s="14"/>
      <c r="CN6080" s="14"/>
      <c r="CO6080" s="14"/>
      <c r="CP6080" s="14"/>
    </row>
    <row r="6081">
      <c r="A6081" s="12"/>
      <c r="B6081" s="13"/>
      <c r="C6081" s="14"/>
      <c r="D6081" s="14"/>
      <c r="E6081" s="14"/>
      <c r="F6081" s="313"/>
      <c r="G6081" s="14"/>
      <c r="H6081" s="14"/>
      <c r="I6081" s="14"/>
      <c r="J6081" s="14"/>
      <c r="K6081" s="14"/>
      <c r="L6081" s="14"/>
      <c r="M6081" s="14"/>
      <c r="N6081" s="14"/>
      <c r="O6081" s="14"/>
      <c r="P6081" s="14"/>
      <c r="Q6081" s="14"/>
      <c r="R6081" s="14"/>
      <c r="S6081" s="14"/>
      <c r="T6081" s="14"/>
      <c r="U6081" s="14"/>
      <c r="V6081" s="14"/>
      <c r="W6081" s="14"/>
      <c r="X6081" s="14"/>
      <c r="Y6081" s="14"/>
      <c r="Z6081" s="14"/>
      <c r="AA6081" s="14"/>
      <c r="AB6081" s="14"/>
      <c r="AC6081" s="14"/>
      <c r="AD6081" s="14"/>
      <c r="AE6081" s="14"/>
      <c r="AF6081" s="14"/>
      <c r="AG6081" s="14"/>
      <c r="AH6081" s="14"/>
      <c r="AI6081" s="14"/>
      <c r="AJ6081" s="14"/>
      <c r="AK6081" s="14"/>
      <c r="AL6081" s="14"/>
      <c r="AM6081" s="14"/>
      <c r="AN6081" s="14"/>
      <c r="AO6081" s="14"/>
      <c r="AP6081" s="14"/>
      <c r="AQ6081" s="14"/>
      <c r="AR6081" s="14"/>
      <c r="AS6081" s="14"/>
      <c r="AT6081" s="14"/>
      <c r="AU6081" s="14"/>
      <c r="AV6081" s="14"/>
      <c r="AW6081" s="14"/>
      <c r="AX6081" s="14"/>
      <c r="AY6081" s="14"/>
      <c r="AZ6081" s="14"/>
      <c r="BA6081" s="14"/>
      <c r="BB6081" s="14"/>
      <c r="BC6081" s="14"/>
      <c r="BD6081" s="14"/>
      <c r="BE6081" s="14"/>
      <c r="BF6081" s="14"/>
      <c r="BG6081" s="14"/>
      <c r="BH6081" s="14"/>
      <c r="BI6081" s="14"/>
      <c r="BJ6081" s="14"/>
      <c r="BK6081" s="14"/>
      <c r="BL6081" s="14"/>
      <c r="BM6081" s="14"/>
      <c r="BN6081" s="14"/>
      <c r="BO6081" s="14"/>
      <c r="BP6081" s="14"/>
      <c r="BQ6081" s="14"/>
      <c r="BR6081" s="14"/>
      <c r="BS6081" s="14"/>
      <c r="BT6081" s="14"/>
      <c r="BU6081" s="14"/>
      <c r="BV6081" s="14"/>
      <c r="BW6081" s="14"/>
      <c r="BX6081" s="14"/>
      <c r="BY6081" s="14"/>
      <c r="BZ6081" s="14"/>
      <c r="CA6081" s="14"/>
      <c r="CB6081" s="14"/>
      <c r="CC6081" s="14"/>
      <c r="CD6081" s="14"/>
      <c r="CE6081" s="14"/>
      <c r="CF6081" s="14"/>
      <c r="CG6081" s="14"/>
      <c r="CH6081" s="14"/>
      <c r="CI6081" s="14"/>
      <c r="CJ6081" s="14"/>
      <c r="CK6081" s="14"/>
      <c r="CL6081" s="14"/>
      <c r="CM6081" s="14"/>
      <c r="CN6081" s="14"/>
      <c r="CO6081" s="14"/>
      <c r="CP6081" s="14"/>
    </row>
    <row r="6082">
      <c r="A6082" s="12"/>
      <c r="B6082" s="13"/>
      <c r="C6082" s="14"/>
      <c r="D6082" s="14"/>
      <c r="E6082" s="14"/>
      <c r="F6082" s="313"/>
      <c r="G6082" s="14"/>
      <c r="H6082" s="14"/>
      <c r="I6082" s="14"/>
      <c r="J6082" s="14"/>
      <c r="K6082" s="14"/>
      <c r="L6082" s="14"/>
      <c r="M6082" s="14"/>
      <c r="N6082" s="14"/>
      <c r="O6082" s="14"/>
      <c r="P6082" s="14"/>
      <c r="Q6082" s="14"/>
      <c r="R6082" s="14"/>
      <c r="S6082" s="14"/>
      <c r="T6082" s="14"/>
      <c r="U6082" s="14"/>
      <c r="V6082" s="14"/>
      <c r="W6082" s="14"/>
      <c r="X6082" s="14"/>
      <c r="Y6082" s="14"/>
      <c r="Z6082" s="14"/>
      <c r="AA6082" s="14"/>
      <c r="AB6082" s="14"/>
      <c r="AC6082" s="14"/>
      <c r="AD6082" s="14"/>
      <c r="AE6082" s="14"/>
      <c r="AF6082" s="14"/>
      <c r="AG6082" s="14"/>
      <c r="AH6082" s="14"/>
      <c r="AI6082" s="14"/>
      <c r="AJ6082" s="14"/>
      <c r="AK6082" s="14"/>
      <c r="AL6082" s="14"/>
      <c r="AM6082" s="14"/>
      <c r="AN6082" s="14"/>
      <c r="AO6082" s="14"/>
      <c r="AP6082" s="14"/>
      <c r="AQ6082" s="14"/>
      <c r="AR6082" s="14"/>
      <c r="AS6082" s="14"/>
      <c r="AT6082" s="14"/>
      <c r="AU6082" s="14"/>
      <c r="AV6082" s="14"/>
      <c r="AW6082" s="14"/>
      <c r="AX6082" s="14"/>
      <c r="AY6082" s="14"/>
      <c r="AZ6082" s="14"/>
      <c r="BA6082" s="14"/>
      <c r="BB6082" s="14"/>
      <c r="BC6082" s="14"/>
      <c r="BD6082" s="14"/>
      <c r="BE6082" s="14"/>
      <c r="BF6082" s="14"/>
      <c r="BG6082" s="14"/>
      <c r="BH6082" s="14"/>
      <c r="BI6082" s="14"/>
      <c r="BJ6082" s="14"/>
      <c r="BK6082" s="14"/>
      <c r="BL6082" s="14"/>
      <c r="BM6082" s="14"/>
      <c r="BN6082" s="14"/>
      <c r="BO6082" s="14"/>
      <c r="BP6082" s="14"/>
      <c r="BQ6082" s="14"/>
      <c r="BR6082" s="14"/>
      <c r="BS6082" s="14"/>
      <c r="BT6082" s="14"/>
      <c r="BU6082" s="14"/>
      <c r="BV6082" s="14"/>
      <c r="BW6082" s="14"/>
      <c r="BX6082" s="14"/>
      <c r="BY6082" s="14"/>
      <c r="BZ6082" s="14"/>
      <c r="CA6082" s="14"/>
      <c r="CB6082" s="14"/>
      <c r="CC6082" s="14"/>
      <c r="CD6082" s="14"/>
      <c r="CE6082" s="14"/>
      <c r="CF6082" s="14"/>
      <c r="CG6082" s="14"/>
      <c r="CH6082" s="14"/>
      <c r="CI6082" s="14"/>
      <c r="CJ6082" s="14"/>
      <c r="CK6082" s="14"/>
      <c r="CL6082" s="14"/>
      <c r="CM6082" s="14"/>
      <c r="CN6082" s="14"/>
      <c r="CO6082" s="14"/>
      <c r="CP6082" s="14"/>
    </row>
    <row r="6083">
      <c r="A6083" s="12"/>
      <c r="B6083" s="13"/>
      <c r="C6083" s="14"/>
      <c r="D6083" s="14"/>
      <c r="E6083" s="14"/>
      <c r="F6083" s="313"/>
      <c r="G6083" s="14"/>
      <c r="H6083" s="14"/>
      <c r="I6083" s="14"/>
      <c r="J6083" s="14"/>
      <c r="K6083" s="14"/>
      <c r="L6083" s="14"/>
      <c r="M6083" s="14"/>
      <c r="N6083" s="14"/>
      <c r="O6083" s="14"/>
      <c r="P6083" s="14"/>
      <c r="Q6083" s="14"/>
      <c r="R6083" s="14"/>
      <c r="S6083" s="14"/>
      <c r="T6083" s="14"/>
      <c r="U6083" s="14"/>
      <c r="V6083" s="14"/>
      <c r="W6083" s="14"/>
      <c r="X6083" s="14"/>
      <c r="Y6083" s="14"/>
      <c r="Z6083" s="14"/>
      <c r="AA6083" s="14"/>
      <c r="AB6083" s="14"/>
      <c r="AC6083" s="14"/>
      <c r="AD6083" s="14"/>
      <c r="AE6083" s="14"/>
      <c r="AF6083" s="14"/>
      <c r="AG6083" s="14"/>
      <c r="AH6083" s="14"/>
      <c r="AI6083" s="14"/>
      <c r="AJ6083" s="14"/>
      <c r="AK6083" s="14"/>
      <c r="AL6083" s="14"/>
      <c r="AM6083" s="14"/>
      <c r="AN6083" s="14"/>
      <c r="AO6083" s="14"/>
      <c r="AP6083" s="14"/>
      <c r="AQ6083" s="14"/>
      <c r="AR6083" s="14"/>
      <c r="AS6083" s="14"/>
      <c r="AT6083" s="14"/>
      <c r="AU6083" s="14"/>
      <c r="AV6083" s="14"/>
      <c r="AW6083" s="14"/>
      <c r="AX6083" s="14"/>
      <c r="AY6083" s="14"/>
      <c r="AZ6083" s="14"/>
      <c r="BA6083" s="14"/>
      <c r="BB6083" s="14"/>
      <c r="BC6083" s="14"/>
      <c r="BD6083" s="14"/>
      <c r="BE6083" s="14"/>
      <c r="BF6083" s="14"/>
      <c r="BG6083" s="14"/>
      <c r="BH6083" s="14"/>
      <c r="BI6083" s="14"/>
      <c r="BJ6083" s="14"/>
      <c r="BK6083" s="14"/>
      <c r="BL6083" s="14"/>
      <c r="BM6083" s="14"/>
      <c r="BN6083" s="14"/>
      <c r="BO6083" s="14"/>
      <c r="BP6083" s="14"/>
      <c r="BQ6083" s="14"/>
      <c r="BR6083" s="14"/>
      <c r="BS6083" s="14"/>
      <c r="BT6083" s="14"/>
      <c r="BU6083" s="14"/>
      <c r="BV6083" s="14"/>
      <c r="BW6083" s="14"/>
      <c r="BX6083" s="14"/>
      <c r="BY6083" s="14"/>
      <c r="BZ6083" s="14"/>
      <c r="CA6083" s="14"/>
      <c r="CB6083" s="14"/>
      <c r="CC6083" s="14"/>
      <c r="CD6083" s="14"/>
      <c r="CE6083" s="14"/>
      <c r="CF6083" s="14"/>
      <c r="CG6083" s="14"/>
      <c r="CH6083" s="14"/>
      <c r="CI6083" s="14"/>
      <c r="CJ6083" s="14"/>
      <c r="CK6083" s="14"/>
      <c r="CL6083" s="14"/>
      <c r="CM6083" s="14"/>
      <c r="CN6083" s="14"/>
      <c r="CO6083" s="14"/>
      <c r="CP6083" s="14"/>
    </row>
    <row r="6084">
      <c r="A6084" s="12"/>
      <c r="B6084" s="13"/>
      <c r="C6084" s="14"/>
      <c r="D6084" s="14"/>
      <c r="E6084" s="14"/>
      <c r="F6084" s="313"/>
      <c r="G6084" s="14"/>
      <c r="H6084" s="14"/>
      <c r="I6084" s="14"/>
      <c r="J6084" s="14"/>
      <c r="K6084" s="14"/>
      <c r="L6084" s="14"/>
      <c r="M6084" s="14"/>
      <c r="N6084" s="14"/>
      <c r="O6084" s="14"/>
      <c r="P6084" s="14"/>
      <c r="Q6084" s="14"/>
      <c r="R6084" s="14"/>
      <c r="S6084" s="14"/>
      <c r="T6084" s="14"/>
      <c r="U6084" s="14"/>
      <c r="V6084" s="14"/>
      <c r="W6084" s="14"/>
      <c r="X6084" s="14"/>
      <c r="Y6084" s="14"/>
      <c r="Z6084" s="14"/>
      <c r="AA6084" s="14"/>
      <c r="AB6084" s="14"/>
      <c r="AC6084" s="14"/>
      <c r="AD6084" s="14"/>
      <c r="AE6084" s="14"/>
      <c r="AF6084" s="14"/>
      <c r="AG6084" s="14"/>
      <c r="AH6084" s="14"/>
      <c r="AI6084" s="14"/>
      <c r="AJ6084" s="14"/>
      <c r="AK6084" s="14"/>
      <c r="AL6084" s="14"/>
      <c r="AM6084" s="14"/>
      <c r="AN6084" s="14"/>
      <c r="AO6084" s="14"/>
      <c r="AP6084" s="14"/>
      <c r="AQ6084" s="14"/>
      <c r="AR6084" s="14"/>
      <c r="AS6084" s="14"/>
      <c r="AT6084" s="14"/>
      <c r="AU6084" s="14"/>
      <c r="AV6084" s="14"/>
      <c r="AW6084" s="14"/>
      <c r="AX6084" s="14"/>
      <c r="AY6084" s="14"/>
      <c r="AZ6084" s="14"/>
      <c r="BA6084" s="14"/>
      <c r="BB6084" s="14"/>
      <c r="BC6084" s="14"/>
      <c r="BD6084" s="14"/>
      <c r="BE6084" s="14"/>
      <c r="BF6084" s="14"/>
      <c r="BG6084" s="14"/>
      <c r="BH6084" s="14"/>
      <c r="BI6084" s="14"/>
      <c r="BJ6084" s="14"/>
      <c r="BK6084" s="14"/>
      <c r="BL6084" s="14"/>
      <c r="BM6084" s="14"/>
      <c r="BN6084" s="14"/>
      <c r="BO6084" s="14"/>
      <c r="BP6084" s="14"/>
      <c r="BQ6084" s="14"/>
      <c r="BR6084" s="14"/>
      <c r="BS6084" s="14"/>
      <c r="BT6084" s="14"/>
      <c r="BU6084" s="14"/>
      <c r="BV6084" s="14"/>
      <c r="BW6084" s="14"/>
      <c r="BX6084" s="14"/>
      <c r="BY6084" s="14"/>
      <c r="BZ6084" s="14"/>
      <c r="CA6084" s="14"/>
      <c r="CB6084" s="14"/>
      <c r="CC6084" s="14"/>
      <c r="CD6084" s="14"/>
      <c r="CE6084" s="14"/>
      <c r="CF6084" s="14"/>
      <c r="CG6084" s="14"/>
      <c r="CH6084" s="14"/>
      <c r="CI6084" s="14"/>
      <c r="CJ6084" s="14"/>
      <c r="CK6084" s="14"/>
      <c r="CL6084" s="14"/>
      <c r="CM6084" s="14"/>
      <c r="CN6084" s="14"/>
      <c r="CO6084" s="14"/>
      <c r="CP6084" s="14"/>
    </row>
    <row r="6085">
      <c r="A6085" s="12"/>
      <c r="B6085" s="13"/>
      <c r="C6085" s="14"/>
      <c r="D6085" s="14"/>
      <c r="E6085" s="14"/>
      <c r="F6085" s="313"/>
      <c r="G6085" s="14"/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  <c r="AC6085" s="14"/>
      <c r="AD6085" s="14"/>
      <c r="AE6085" s="14"/>
      <c r="AF6085" s="14"/>
      <c r="AG6085" s="14"/>
      <c r="AH6085" s="14"/>
      <c r="AI6085" s="14"/>
      <c r="AJ6085" s="14"/>
      <c r="AK6085" s="14"/>
      <c r="AL6085" s="14"/>
      <c r="AM6085" s="14"/>
      <c r="AN6085" s="14"/>
      <c r="AO6085" s="14"/>
      <c r="AP6085" s="14"/>
      <c r="AQ6085" s="14"/>
      <c r="AR6085" s="14"/>
      <c r="AS6085" s="14"/>
      <c r="AT6085" s="14"/>
      <c r="AU6085" s="14"/>
      <c r="AV6085" s="14"/>
      <c r="AW6085" s="14"/>
      <c r="AX6085" s="14"/>
      <c r="AY6085" s="14"/>
      <c r="AZ6085" s="14"/>
      <c r="BA6085" s="14"/>
      <c r="BB6085" s="14"/>
      <c r="BC6085" s="14"/>
      <c r="BD6085" s="14"/>
      <c r="BE6085" s="14"/>
      <c r="BF6085" s="14"/>
      <c r="BG6085" s="14"/>
      <c r="BH6085" s="14"/>
      <c r="BI6085" s="14"/>
      <c r="BJ6085" s="14"/>
      <c r="BK6085" s="14"/>
      <c r="BL6085" s="14"/>
      <c r="BM6085" s="14"/>
      <c r="BN6085" s="14"/>
      <c r="BO6085" s="14"/>
      <c r="BP6085" s="14"/>
      <c r="BQ6085" s="14"/>
      <c r="BR6085" s="14"/>
      <c r="BS6085" s="14"/>
      <c r="BT6085" s="14"/>
      <c r="BU6085" s="14"/>
      <c r="BV6085" s="14"/>
      <c r="BW6085" s="14"/>
      <c r="BX6085" s="14"/>
      <c r="BY6085" s="14"/>
      <c r="BZ6085" s="14"/>
      <c r="CA6085" s="14"/>
      <c r="CB6085" s="14"/>
      <c r="CC6085" s="14"/>
      <c r="CD6085" s="14"/>
      <c r="CE6085" s="14"/>
      <c r="CF6085" s="14"/>
      <c r="CG6085" s="14"/>
      <c r="CH6085" s="14"/>
      <c r="CI6085" s="14"/>
      <c r="CJ6085" s="14"/>
      <c r="CK6085" s="14"/>
      <c r="CL6085" s="14"/>
      <c r="CM6085" s="14"/>
      <c r="CN6085" s="14"/>
      <c r="CO6085" s="14"/>
      <c r="CP6085" s="14"/>
    </row>
    <row r="6086">
      <c r="A6086" s="12"/>
      <c r="B6086" s="13"/>
      <c r="C6086" s="14"/>
      <c r="D6086" s="14"/>
      <c r="E6086" s="14"/>
      <c r="F6086" s="313"/>
      <c r="G6086" s="14"/>
      <c r="H6086" s="14"/>
      <c r="I6086" s="14"/>
      <c r="J6086" s="14"/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  <c r="W6086" s="14"/>
      <c r="X6086" s="14"/>
      <c r="Y6086" s="14"/>
      <c r="Z6086" s="14"/>
      <c r="AA6086" s="14"/>
      <c r="AB6086" s="14"/>
      <c r="AC6086" s="14"/>
      <c r="AD6086" s="14"/>
      <c r="AE6086" s="14"/>
      <c r="AF6086" s="14"/>
      <c r="AG6086" s="14"/>
      <c r="AH6086" s="14"/>
      <c r="AI6086" s="14"/>
      <c r="AJ6086" s="14"/>
      <c r="AK6086" s="14"/>
      <c r="AL6086" s="14"/>
      <c r="AM6086" s="14"/>
      <c r="AN6086" s="14"/>
      <c r="AO6086" s="14"/>
      <c r="AP6086" s="14"/>
      <c r="AQ6086" s="14"/>
      <c r="AR6086" s="14"/>
      <c r="AS6086" s="14"/>
      <c r="AT6086" s="14"/>
      <c r="AU6086" s="14"/>
      <c r="AV6086" s="14"/>
      <c r="AW6086" s="14"/>
      <c r="AX6086" s="14"/>
      <c r="AY6086" s="14"/>
      <c r="AZ6086" s="14"/>
      <c r="BA6086" s="14"/>
      <c r="BB6086" s="14"/>
      <c r="BC6086" s="14"/>
      <c r="BD6086" s="14"/>
      <c r="BE6086" s="14"/>
      <c r="BF6086" s="14"/>
      <c r="BG6086" s="14"/>
      <c r="BH6086" s="14"/>
      <c r="BI6086" s="14"/>
      <c r="BJ6086" s="14"/>
      <c r="BK6086" s="14"/>
      <c r="BL6086" s="14"/>
      <c r="BM6086" s="14"/>
      <c r="BN6086" s="14"/>
      <c r="BO6086" s="14"/>
      <c r="BP6086" s="14"/>
      <c r="BQ6086" s="14"/>
      <c r="BR6086" s="14"/>
      <c r="BS6086" s="14"/>
      <c r="BT6086" s="14"/>
      <c r="BU6086" s="14"/>
      <c r="BV6086" s="14"/>
      <c r="BW6086" s="14"/>
      <c r="BX6086" s="14"/>
      <c r="BY6086" s="14"/>
      <c r="BZ6086" s="14"/>
      <c r="CA6086" s="14"/>
      <c r="CB6086" s="14"/>
      <c r="CC6086" s="14"/>
      <c r="CD6086" s="14"/>
      <c r="CE6086" s="14"/>
      <c r="CF6086" s="14"/>
      <c r="CG6086" s="14"/>
      <c r="CH6086" s="14"/>
      <c r="CI6086" s="14"/>
      <c r="CJ6086" s="14"/>
      <c r="CK6086" s="14"/>
      <c r="CL6086" s="14"/>
      <c r="CM6086" s="14"/>
      <c r="CN6086" s="14"/>
      <c r="CO6086" s="14"/>
      <c r="CP6086" s="14"/>
    </row>
    <row r="6087">
      <c r="A6087" s="12"/>
      <c r="B6087" s="13"/>
      <c r="C6087" s="14"/>
      <c r="D6087" s="14"/>
      <c r="E6087" s="14"/>
      <c r="F6087" s="313"/>
      <c r="G6087" s="14"/>
      <c r="H6087" s="14"/>
      <c r="I6087" s="14"/>
      <c r="J6087" s="14"/>
      <c r="K6087" s="14"/>
      <c r="L6087" s="14"/>
      <c r="M6087" s="14"/>
      <c r="N6087" s="14"/>
      <c r="O6087" s="14"/>
      <c r="P6087" s="14"/>
      <c r="Q6087" s="14"/>
      <c r="R6087" s="14"/>
      <c r="S6087" s="14"/>
      <c r="T6087" s="14"/>
      <c r="U6087" s="14"/>
      <c r="V6087" s="14"/>
      <c r="W6087" s="14"/>
      <c r="X6087" s="14"/>
      <c r="Y6087" s="14"/>
      <c r="Z6087" s="14"/>
      <c r="AA6087" s="14"/>
      <c r="AB6087" s="14"/>
      <c r="AC6087" s="14"/>
      <c r="AD6087" s="14"/>
      <c r="AE6087" s="14"/>
      <c r="AF6087" s="14"/>
      <c r="AG6087" s="14"/>
      <c r="AH6087" s="14"/>
      <c r="AI6087" s="14"/>
      <c r="AJ6087" s="14"/>
      <c r="AK6087" s="14"/>
      <c r="AL6087" s="14"/>
      <c r="AM6087" s="14"/>
      <c r="AN6087" s="14"/>
      <c r="AO6087" s="14"/>
      <c r="AP6087" s="14"/>
      <c r="AQ6087" s="14"/>
      <c r="AR6087" s="14"/>
      <c r="AS6087" s="14"/>
      <c r="AT6087" s="14"/>
      <c r="AU6087" s="14"/>
      <c r="AV6087" s="14"/>
      <c r="AW6087" s="14"/>
      <c r="AX6087" s="14"/>
      <c r="AY6087" s="14"/>
      <c r="AZ6087" s="14"/>
      <c r="BA6087" s="14"/>
      <c r="BB6087" s="14"/>
      <c r="BC6087" s="14"/>
      <c r="BD6087" s="14"/>
      <c r="BE6087" s="14"/>
      <c r="BF6087" s="14"/>
      <c r="BG6087" s="14"/>
      <c r="BH6087" s="14"/>
      <c r="BI6087" s="14"/>
      <c r="BJ6087" s="14"/>
      <c r="BK6087" s="14"/>
      <c r="BL6087" s="14"/>
      <c r="BM6087" s="14"/>
      <c r="BN6087" s="14"/>
      <c r="BO6087" s="14"/>
      <c r="BP6087" s="14"/>
      <c r="BQ6087" s="14"/>
      <c r="BR6087" s="14"/>
      <c r="BS6087" s="14"/>
      <c r="BT6087" s="14"/>
      <c r="BU6087" s="14"/>
      <c r="BV6087" s="14"/>
      <c r="BW6087" s="14"/>
      <c r="BX6087" s="14"/>
      <c r="BY6087" s="14"/>
      <c r="BZ6087" s="14"/>
      <c r="CA6087" s="14"/>
      <c r="CB6087" s="14"/>
      <c r="CC6087" s="14"/>
      <c r="CD6087" s="14"/>
      <c r="CE6087" s="14"/>
      <c r="CF6087" s="14"/>
      <c r="CG6087" s="14"/>
      <c r="CH6087" s="14"/>
      <c r="CI6087" s="14"/>
      <c r="CJ6087" s="14"/>
      <c r="CK6087" s="14"/>
      <c r="CL6087" s="14"/>
      <c r="CM6087" s="14"/>
      <c r="CN6087" s="14"/>
      <c r="CO6087" s="14"/>
      <c r="CP6087" s="14"/>
    </row>
    <row r="6088">
      <c r="A6088" s="12"/>
      <c r="B6088" s="13"/>
      <c r="C6088" s="14"/>
      <c r="D6088" s="14"/>
      <c r="E6088" s="14"/>
      <c r="F6088" s="313"/>
      <c r="G6088" s="14"/>
      <c r="H6088" s="14"/>
      <c r="I6088" s="14"/>
      <c r="J6088" s="14"/>
      <c r="K6088" s="14"/>
      <c r="L6088" s="14"/>
      <c r="M6088" s="14"/>
      <c r="N6088" s="14"/>
      <c r="O6088" s="14"/>
      <c r="P6088" s="14"/>
      <c r="Q6088" s="14"/>
      <c r="R6088" s="14"/>
      <c r="S6088" s="14"/>
      <c r="T6088" s="14"/>
      <c r="U6088" s="14"/>
      <c r="V6088" s="14"/>
      <c r="W6088" s="14"/>
      <c r="X6088" s="14"/>
      <c r="Y6088" s="14"/>
      <c r="Z6088" s="14"/>
      <c r="AA6088" s="14"/>
      <c r="AB6088" s="14"/>
      <c r="AC6088" s="14"/>
      <c r="AD6088" s="14"/>
      <c r="AE6088" s="14"/>
      <c r="AF6088" s="14"/>
      <c r="AG6088" s="14"/>
      <c r="AH6088" s="14"/>
      <c r="AI6088" s="14"/>
      <c r="AJ6088" s="14"/>
      <c r="AK6088" s="14"/>
      <c r="AL6088" s="14"/>
      <c r="AM6088" s="14"/>
      <c r="AN6088" s="14"/>
      <c r="AO6088" s="14"/>
      <c r="AP6088" s="14"/>
      <c r="AQ6088" s="14"/>
      <c r="AR6088" s="14"/>
      <c r="AS6088" s="14"/>
      <c r="AT6088" s="14"/>
      <c r="AU6088" s="14"/>
      <c r="AV6088" s="14"/>
      <c r="AW6088" s="14"/>
      <c r="AX6088" s="14"/>
      <c r="AY6088" s="14"/>
      <c r="AZ6088" s="14"/>
      <c r="BA6088" s="14"/>
      <c r="BB6088" s="14"/>
      <c r="BC6088" s="14"/>
      <c r="BD6088" s="14"/>
      <c r="BE6088" s="14"/>
      <c r="BF6088" s="14"/>
      <c r="BG6088" s="14"/>
      <c r="BH6088" s="14"/>
      <c r="BI6088" s="14"/>
      <c r="BJ6088" s="14"/>
      <c r="BK6088" s="14"/>
      <c r="BL6088" s="14"/>
      <c r="BM6088" s="14"/>
      <c r="BN6088" s="14"/>
      <c r="BO6088" s="14"/>
      <c r="BP6088" s="14"/>
      <c r="BQ6088" s="14"/>
      <c r="BR6088" s="14"/>
      <c r="BS6088" s="14"/>
      <c r="BT6088" s="14"/>
      <c r="BU6088" s="14"/>
      <c r="BV6088" s="14"/>
      <c r="BW6088" s="14"/>
      <c r="BX6088" s="14"/>
      <c r="BY6088" s="14"/>
      <c r="BZ6088" s="14"/>
      <c r="CA6088" s="14"/>
      <c r="CB6088" s="14"/>
      <c r="CC6088" s="14"/>
      <c r="CD6088" s="14"/>
      <c r="CE6088" s="14"/>
      <c r="CF6088" s="14"/>
      <c r="CG6088" s="14"/>
      <c r="CH6088" s="14"/>
      <c r="CI6088" s="14"/>
      <c r="CJ6088" s="14"/>
      <c r="CK6088" s="14"/>
      <c r="CL6088" s="14"/>
      <c r="CM6088" s="14"/>
      <c r="CN6088" s="14"/>
      <c r="CO6088" s="14"/>
      <c r="CP6088" s="14"/>
    </row>
    <row r="6089">
      <c r="A6089" s="12"/>
      <c r="B6089" s="13"/>
      <c r="C6089" s="14"/>
      <c r="D6089" s="14"/>
      <c r="E6089" s="14"/>
      <c r="F6089" s="313"/>
      <c r="G6089" s="14"/>
      <c r="H6089" s="14"/>
      <c r="I6089" s="14"/>
      <c r="J6089" s="14"/>
      <c r="K6089" s="14"/>
      <c r="L6089" s="14"/>
      <c r="M6089" s="14"/>
      <c r="N6089" s="14"/>
      <c r="O6089" s="14"/>
      <c r="P6089" s="14"/>
      <c r="Q6089" s="14"/>
      <c r="R6089" s="14"/>
      <c r="S6089" s="14"/>
      <c r="T6089" s="14"/>
      <c r="U6089" s="14"/>
      <c r="V6089" s="14"/>
      <c r="W6089" s="14"/>
      <c r="X6089" s="14"/>
      <c r="Y6089" s="14"/>
      <c r="Z6089" s="14"/>
      <c r="AA6089" s="14"/>
      <c r="AB6089" s="14"/>
      <c r="AC6089" s="14"/>
      <c r="AD6089" s="14"/>
      <c r="AE6089" s="14"/>
      <c r="AF6089" s="14"/>
      <c r="AG6089" s="14"/>
      <c r="AH6089" s="14"/>
      <c r="AI6089" s="14"/>
      <c r="AJ6089" s="14"/>
      <c r="AK6089" s="14"/>
      <c r="AL6089" s="14"/>
      <c r="AM6089" s="14"/>
      <c r="AN6089" s="14"/>
      <c r="AO6089" s="14"/>
      <c r="AP6089" s="14"/>
      <c r="AQ6089" s="14"/>
      <c r="AR6089" s="14"/>
      <c r="AS6089" s="14"/>
      <c r="AT6089" s="14"/>
      <c r="AU6089" s="14"/>
      <c r="AV6089" s="14"/>
      <c r="AW6089" s="14"/>
      <c r="AX6089" s="14"/>
      <c r="AY6089" s="14"/>
      <c r="AZ6089" s="14"/>
      <c r="BA6089" s="14"/>
      <c r="BB6089" s="14"/>
      <c r="BC6089" s="14"/>
      <c r="BD6089" s="14"/>
      <c r="BE6089" s="14"/>
      <c r="BF6089" s="14"/>
      <c r="BG6089" s="14"/>
      <c r="BH6089" s="14"/>
      <c r="BI6089" s="14"/>
      <c r="BJ6089" s="14"/>
      <c r="BK6089" s="14"/>
      <c r="BL6089" s="14"/>
      <c r="BM6089" s="14"/>
      <c r="BN6089" s="14"/>
      <c r="BO6089" s="14"/>
      <c r="BP6089" s="14"/>
      <c r="BQ6089" s="14"/>
      <c r="BR6089" s="14"/>
      <c r="BS6089" s="14"/>
      <c r="BT6089" s="14"/>
      <c r="BU6089" s="14"/>
      <c r="BV6089" s="14"/>
      <c r="BW6089" s="14"/>
      <c r="BX6089" s="14"/>
      <c r="BY6089" s="14"/>
      <c r="BZ6089" s="14"/>
      <c r="CA6089" s="14"/>
      <c r="CB6089" s="14"/>
      <c r="CC6089" s="14"/>
      <c r="CD6089" s="14"/>
      <c r="CE6089" s="14"/>
      <c r="CF6089" s="14"/>
      <c r="CG6089" s="14"/>
      <c r="CH6089" s="14"/>
      <c r="CI6089" s="14"/>
      <c r="CJ6089" s="14"/>
      <c r="CK6089" s="14"/>
      <c r="CL6089" s="14"/>
      <c r="CM6089" s="14"/>
      <c r="CN6089" s="14"/>
      <c r="CO6089" s="14"/>
      <c r="CP6089" s="14"/>
    </row>
    <row r="6090">
      <c r="A6090" s="12"/>
      <c r="B6090" s="13"/>
      <c r="C6090" s="14"/>
      <c r="D6090" s="14"/>
      <c r="E6090" s="14"/>
      <c r="F6090" s="313"/>
      <c r="G6090" s="14"/>
      <c r="H6090" s="14"/>
      <c r="I6090" s="14"/>
      <c r="J6090" s="14"/>
      <c r="K6090" s="14"/>
      <c r="L6090" s="14"/>
      <c r="M6090" s="14"/>
      <c r="N6090" s="14"/>
      <c r="O6090" s="14"/>
      <c r="P6090" s="14"/>
      <c r="Q6090" s="14"/>
      <c r="R6090" s="14"/>
      <c r="S6090" s="14"/>
      <c r="T6090" s="14"/>
      <c r="U6090" s="14"/>
      <c r="V6090" s="14"/>
      <c r="W6090" s="14"/>
      <c r="X6090" s="14"/>
      <c r="Y6090" s="14"/>
      <c r="Z6090" s="14"/>
      <c r="AA6090" s="14"/>
      <c r="AB6090" s="14"/>
      <c r="AC6090" s="14"/>
      <c r="AD6090" s="14"/>
      <c r="AE6090" s="14"/>
      <c r="AF6090" s="14"/>
      <c r="AG6090" s="14"/>
      <c r="AH6090" s="14"/>
      <c r="AI6090" s="14"/>
      <c r="AJ6090" s="14"/>
      <c r="AK6090" s="14"/>
      <c r="AL6090" s="14"/>
      <c r="AM6090" s="14"/>
      <c r="AN6090" s="14"/>
      <c r="AO6090" s="14"/>
      <c r="AP6090" s="14"/>
      <c r="AQ6090" s="14"/>
      <c r="AR6090" s="14"/>
      <c r="AS6090" s="14"/>
      <c r="AT6090" s="14"/>
      <c r="AU6090" s="14"/>
      <c r="AV6090" s="14"/>
      <c r="AW6090" s="14"/>
      <c r="AX6090" s="14"/>
      <c r="AY6090" s="14"/>
      <c r="AZ6090" s="14"/>
      <c r="BA6090" s="14"/>
      <c r="BB6090" s="14"/>
      <c r="BC6090" s="14"/>
      <c r="BD6090" s="14"/>
      <c r="BE6090" s="14"/>
      <c r="BF6090" s="14"/>
      <c r="BG6090" s="14"/>
      <c r="BH6090" s="14"/>
      <c r="BI6090" s="14"/>
      <c r="BJ6090" s="14"/>
      <c r="BK6090" s="14"/>
      <c r="BL6090" s="14"/>
      <c r="BM6090" s="14"/>
      <c r="BN6090" s="14"/>
      <c r="BO6090" s="14"/>
      <c r="BP6090" s="14"/>
      <c r="BQ6090" s="14"/>
      <c r="BR6090" s="14"/>
      <c r="BS6090" s="14"/>
      <c r="BT6090" s="14"/>
      <c r="BU6090" s="14"/>
      <c r="BV6090" s="14"/>
      <c r="BW6090" s="14"/>
      <c r="BX6090" s="14"/>
      <c r="BY6090" s="14"/>
      <c r="BZ6090" s="14"/>
      <c r="CA6090" s="14"/>
      <c r="CB6090" s="14"/>
      <c r="CC6090" s="14"/>
      <c r="CD6090" s="14"/>
      <c r="CE6090" s="14"/>
      <c r="CF6090" s="14"/>
      <c r="CG6090" s="14"/>
      <c r="CH6090" s="14"/>
      <c r="CI6090" s="14"/>
      <c r="CJ6090" s="14"/>
      <c r="CK6090" s="14"/>
      <c r="CL6090" s="14"/>
      <c r="CM6090" s="14"/>
      <c r="CN6090" s="14"/>
      <c r="CO6090" s="14"/>
      <c r="CP6090" s="14"/>
    </row>
    <row r="6091">
      <c r="A6091" s="12"/>
      <c r="B6091" s="13"/>
      <c r="C6091" s="14"/>
      <c r="D6091" s="14"/>
      <c r="E6091" s="14"/>
      <c r="F6091" s="313"/>
      <c r="G6091" s="14"/>
      <c r="H6091" s="14"/>
      <c r="I6091" s="14"/>
      <c r="J6091" s="14"/>
      <c r="K6091" s="14"/>
      <c r="L6091" s="14"/>
      <c r="M6091" s="14"/>
      <c r="N6091" s="14"/>
      <c r="O6091" s="14"/>
      <c r="P6091" s="14"/>
      <c r="Q6091" s="14"/>
      <c r="R6091" s="14"/>
      <c r="S6091" s="14"/>
      <c r="T6091" s="14"/>
      <c r="U6091" s="14"/>
      <c r="V6091" s="14"/>
      <c r="W6091" s="14"/>
      <c r="X6091" s="14"/>
      <c r="Y6091" s="14"/>
      <c r="Z6091" s="14"/>
      <c r="AA6091" s="14"/>
      <c r="AB6091" s="14"/>
      <c r="AC6091" s="14"/>
      <c r="AD6091" s="14"/>
      <c r="AE6091" s="14"/>
      <c r="AF6091" s="14"/>
      <c r="AG6091" s="14"/>
      <c r="AH6091" s="14"/>
      <c r="AI6091" s="14"/>
      <c r="AJ6091" s="14"/>
      <c r="AK6091" s="14"/>
      <c r="AL6091" s="14"/>
      <c r="AM6091" s="14"/>
      <c r="AN6091" s="14"/>
      <c r="AO6091" s="14"/>
      <c r="AP6091" s="14"/>
      <c r="AQ6091" s="14"/>
      <c r="AR6091" s="14"/>
      <c r="AS6091" s="14"/>
      <c r="AT6091" s="14"/>
      <c r="AU6091" s="14"/>
      <c r="AV6091" s="14"/>
      <c r="AW6091" s="14"/>
      <c r="AX6091" s="14"/>
      <c r="AY6091" s="14"/>
      <c r="AZ6091" s="14"/>
      <c r="BA6091" s="14"/>
      <c r="BB6091" s="14"/>
      <c r="BC6091" s="14"/>
      <c r="BD6091" s="14"/>
      <c r="BE6091" s="14"/>
      <c r="BF6091" s="14"/>
      <c r="BG6091" s="14"/>
      <c r="BH6091" s="14"/>
      <c r="BI6091" s="14"/>
      <c r="BJ6091" s="14"/>
      <c r="BK6091" s="14"/>
      <c r="BL6091" s="14"/>
      <c r="BM6091" s="14"/>
      <c r="BN6091" s="14"/>
      <c r="BO6091" s="14"/>
      <c r="BP6091" s="14"/>
      <c r="BQ6091" s="14"/>
      <c r="BR6091" s="14"/>
      <c r="BS6091" s="14"/>
      <c r="BT6091" s="14"/>
      <c r="BU6091" s="14"/>
      <c r="BV6091" s="14"/>
      <c r="BW6091" s="14"/>
      <c r="BX6091" s="14"/>
      <c r="BY6091" s="14"/>
      <c r="BZ6091" s="14"/>
      <c r="CA6091" s="14"/>
      <c r="CB6091" s="14"/>
      <c r="CC6091" s="14"/>
      <c r="CD6091" s="14"/>
      <c r="CE6091" s="14"/>
      <c r="CF6091" s="14"/>
      <c r="CG6091" s="14"/>
      <c r="CH6091" s="14"/>
      <c r="CI6091" s="14"/>
      <c r="CJ6091" s="14"/>
      <c r="CK6091" s="14"/>
      <c r="CL6091" s="14"/>
      <c r="CM6091" s="14"/>
      <c r="CN6091" s="14"/>
      <c r="CO6091" s="14"/>
      <c r="CP6091" s="14"/>
    </row>
    <row r="6092">
      <c r="A6092" s="12"/>
      <c r="B6092" s="13"/>
      <c r="C6092" s="14"/>
      <c r="D6092" s="14"/>
      <c r="E6092" s="14"/>
      <c r="F6092" s="313"/>
      <c r="G6092" s="14"/>
      <c r="H6092" s="14"/>
      <c r="I6092" s="14"/>
      <c r="J6092" s="14"/>
      <c r="K6092" s="14"/>
      <c r="L6092" s="14"/>
      <c r="M6092" s="14"/>
      <c r="N6092" s="14"/>
      <c r="O6092" s="14"/>
      <c r="P6092" s="14"/>
      <c r="Q6092" s="14"/>
      <c r="R6092" s="14"/>
      <c r="S6092" s="14"/>
      <c r="T6092" s="14"/>
      <c r="U6092" s="14"/>
      <c r="V6092" s="14"/>
      <c r="W6092" s="14"/>
      <c r="X6092" s="14"/>
      <c r="Y6092" s="14"/>
      <c r="Z6092" s="14"/>
      <c r="AA6092" s="14"/>
      <c r="AB6092" s="14"/>
      <c r="AC6092" s="14"/>
      <c r="AD6092" s="14"/>
      <c r="AE6092" s="14"/>
      <c r="AF6092" s="14"/>
      <c r="AG6092" s="14"/>
      <c r="AH6092" s="14"/>
      <c r="AI6092" s="14"/>
      <c r="AJ6092" s="14"/>
      <c r="AK6092" s="14"/>
      <c r="AL6092" s="14"/>
      <c r="AM6092" s="14"/>
      <c r="AN6092" s="14"/>
      <c r="AO6092" s="14"/>
      <c r="AP6092" s="14"/>
      <c r="AQ6092" s="14"/>
      <c r="AR6092" s="14"/>
      <c r="AS6092" s="14"/>
      <c r="AT6092" s="14"/>
      <c r="AU6092" s="14"/>
      <c r="AV6092" s="14"/>
      <c r="AW6092" s="14"/>
      <c r="AX6092" s="14"/>
      <c r="AY6092" s="14"/>
      <c r="AZ6092" s="14"/>
      <c r="BA6092" s="14"/>
      <c r="BB6092" s="14"/>
      <c r="BC6092" s="14"/>
      <c r="BD6092" s="14"/>
      <c r="BE6092" s="14"/>
      <c r="BF6092" s="14"/>
      <c r="BG6092" s="14"/>
      <c r="BH6092" s="14"/>
      <c r="BI6092" s="14"/>
      <c r="BJ6092" s="14"/>
      <c r="BK6092" s="14"/>
      <c r="BL6092" s="14"/>
      <c r="BM6092" s="14"/>
      <c r="BN6092" s="14"/>
      <c r="BO6092" s="14"/>
      <c r="BP6092" s="14"/>
      <c r="BQ6092" s="14"/>
      <c r="BR6092" s="14"/>
      <c r="BS6092" s="14"/>
      <c r="BT6092" s="14"/>
      <c r="BU6092" s="14"/>
      <c r="BV6092" s="14"/>
      <c r="BW6092" s="14"/>
      <c r="BX6092" s="14"/>
      <c r="BY6092" s="14"/>
      <c r="BZ6092" s="14"/>
      <c r="CA6092" s="14"/>
      <c r="CB6092" s="14"/>
      <c r="CC6092" s="14"/>
      <c r="CD6092" s="14"/>
      <c r="CE6092" s="14"/>
      <c r="CF6092" s="14"/>
      <c r="CG6092" s="14"/>
      <c r="CH6092" s="14"/>
      <c r="CI6092" s="14"/>
      <c r="CJ6092" s="14"/>
      <c r="CK6092" s="14"/>
      <c r="CL6092" s="14"/>
      <c r="CM6092" s="14"/>
      <c r="CN6092" s="14"/>
      <c r="CO6092" s="14"/>
      <c r="CP6092" s="14"/>
    </row>
    <row r="6093">
      <c r="A6093" s="12"/>
      <c r="B6093" s="13"/>
      <c r="C6093" s="14"/>
      <c r="D6093" s="14"/>
      <c r="E6093" s="14"/>
      <c r="F6093" s="313"/>
      <c r="G6093" s="14"/>
      <c r="H6093" s="14"/>
      <c r="I6093" s="14"/>
      <c r="J6093" s="14"/>
      <c r="K6093" s="14"/>
      <c r="L6093" s="14"/>
      <c r="M6093" s="14"/>
      <c r="N6093" s="14"/>
      <c r="O6093" s="14"/>
      <c r="P6093" s="14"/>
      <c r="Q6093" s="14"/>
      <c r="R6093" s="14"/>
      <c r="S6093" s="14"/>
      <c r="T6093" s="14"/>
      <c r="U6093" s="14"/>
      <c r="V6093" s="14"/>
      <c r="W6093" s="14"/>
      <c r="X6093" s="14"/>
      <c r="Y6093" s="14"/>
      <c r="Z6093" s="14"/>
      <c r="AA6093" s="14"/>
      <c r="AB6093" s="14"/>
      <c r="AC6093" s="14"/>
      <c r="AD6093" s="14"/>
      <c r="AE6093" s="14"/>
      <c r="AF6093" s="14"/>
      <c r="AG6093" s="14"/>
      <c r="AH6093" s="14"/>
      <c r="AI6093" s="14"/>
      <c r="AJ6093" s="14"/>
      <c r="AK6093" s="14"/>
      <c r="AL6093" s="14"/>
      <c r="AM6093" s="14"/>
      <c r="AN6093" s="14"/>
      <c r="AO6093" s="14"/>
      <c r="AP6093" s="14"/>
      <c r="AQ6093" s="14"/>
      <c r="AR6093" s="14"/>
      <c r="AS6093" s="14"/>
      <c r="AT6093" s="14"/>
      <c r="AU6093" s="14"/>
      <c r="AV6093" s="14"/>
      <c r="AW6093" s="14"/>
      <c r="AX6093" s="14"/>
      <c r="AY6093" s="14"/>
      <c r="AZ6093" s="14"/>
      <c r="BA6093" s="14"/>
      <c r="BB6093" s="14"/>
      <c r="BC6093" s="14"/>
      <c r="BD6093" s="14"/>
      <c r="BE6093" s="14"/>
      <c r="BF6093" s="14"/>
      <c r="BG6093" s="14"/>
      <c r="BH6093" s="14"/>
      <c r="BI6093" s="14"/>
      <c r="BJ6093" s="14"/>
      <c r="BK6093" s="14"/>
      <c r="BL6093" s="14"/>
      <c r="BM6093" s="14"/>
      <c r="BN6093" s="14"/>
      <c r="BO6093" s="14"/>
      <c r="BP6093" s="14"/>
      <c r="BQ6093" s="14"/>
      <c r="BR6093" s="14"/>
      <c r="BS6093" s="14"/>
      <c r="BT6093" s="14"/>
      <c r="BU6093" s="14"/>
      <c r="BV6093" s="14"/>
      <c r="BW6093" s="14"/>
      <c r="BX6093" s="14"/>
      <c r="BY6093" s="14"/>
      <c r="BZ6093" s="14"/>
      <c r="CA6093" s="14"/>
      <c r="CB6093" s="14"/>
      <c r="CC6093" s="14"/>
      <c r="CD6093" s="14"/>
      <c r="CE6093" s="14"/>
      <c r="CF6093" s="14"/>
      <c r="CG6093" s="14"/>
      <c r="CH6093" s="14"/>
      <c r="CI6093" s="14"/>
      <c r="CJ6093" s="14"/>
      <c r="CK6093" s="14"/>
      <c r="CL6093" s="14"/>
      <c r="CM6093" s="14"/>
      <c r="CN6093" s="14"/>
      <c r="CO6093" s="14"/>
      <c r="CP6093" s="14"/>
    </row>
    <row r="6094">
      <c r="A6094" s="12"/>
      <c r="B6094" s="13"/>
      <c r="C6094" s="14"/>
      <c r="D6094" s="14"/>
      <c r="E6094" s="14"/>
      <c r="F6094" s="313"/>
      <c r="G6094" s="14"/>
      <c r="H6094" s="14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  <c r="W6094" s="14"/>
      <c r="X6094" s="14"/>
      <c r="Y6094" s="14"/>
      <c r="Z6094" s="14"/>
      <c r="AA6094" s="14"/>
      <c r="AB6094" s="14"/>
      <c r="AC6094" s="14"/>
      <c r="AD6094" s="14"/>
      <c r="AE6094" s="14"/>
      <c r="AF6094" s="14"/>
      <c r="AG6094" s="14"/>
      <c r="AH6094" s="14"/>
      <c r="AI6094" s="14"/>
      <c r="AJ6094" s="14"/>
      <c r="AK6094" s="14"/>
      <c r="AL6094" s="14"/>
      <c r="AM6094" s="14"/>
      <c r="AN6094" s="14"/>
      <c r="AO6094" s="14"/>
      <c r="AP6094" s="14"/>
      <c r="AQ6094" s="14"/>
      <c r="AR6094" s="14"/>
      <c r="AS6094" s="14"/>
      <c r="AT6094" s="14"/>
      <c r="AU6094" s="14"/>
      <c r="AV6094" s="14"/>
      <c r="AW6094" s="14"/>
      <c r="AX6094" s="14"/>
      <c r="AY6094" s="14"/>
      <c r="AZ6094" s="14"/>
      <c r="BA6094" s="14"/>
      <c r="BB6094" s="14"/>
      <c r="BC6094" s="14"/>
      <c r="BD6094" s="14"/>
      <c r="BE6094" s="14"/>
      <c r="BF6094" s="14"/>
      <c r="BG6094" s="14"/>
      <c r="BH6094" s="14"/>
      <c r="BI6094" s="14"/>
      <c r="BJ6094" s="14"/>
      <c r="BK6094" s="14"/>
      <c r="BL6094" s="14"/>
      <c r="BM6094" s="14"/>
      <c r="BN6094" s="14"/>
      <c r="BO6094" s="14"/>
      <c r="BP6094" s="14"/>
      <c r="BQ6094" s="14"/>
      <c r="BR6094" s="14"/>
      <c r="BS6094" s="14"/>
      <c r="BT6094" s="14"/>
      <c r="BU6094" s="14"/>
      <c r="BV6094" s="14"/>
      <c r="BW6094" s="14"/>
      <c r="BX6094" s="14"/>
      <c r="BY6094" s="14"/>
      <c r="BZ6094" s="14"/>
      <c r="CA6094" s="14"/>
      <c r="CB6094" s="14"/>
      <c r="CC6094" s="14"/>
      <c r="CD6094" s="14"/>
      <c r="CE6094" s="14"/>
      <c r="CF6094" s="14"/>
      <c r="CG6094" s="14"/>
      <c r="CH6094" s="14"/>
      <c r="CI6094" s="14"/>
      <c r="CJ6094" s="14"/>
      <c r="CK6094" s="14"/>
      <c r="CL6094" s="14"/>
      <c r="CM6094" s="14"/>
      <c r="CN6094" s="14"/>
      <c r="CO6094" s="14"/>
      <c r="CP6094" s="14"/>
    </row>
    <row r="6095">
      <c r="A6095" s="12"/>
      <c r="B6095" s="13"/>
      <c r="C6095" s="14"/>
      <c r="D6095" s="14"/>
      <c r="E6095" s="14"/>
      <c r="F6095" s="313"/>
      <c r="G6095" s="14"/>
      <c r="H6095" s="14"/>
      <c r="I6095" s="14"/>
      <c r="J6095" s="14"/>
      <c r="K6095" s="14"/>
      <c r="L6095" s="14"/>
      <c r="M6095" s="14"/>
      <c r="N6095" s="14"/>
      <c r="O6095" s="14"/>
      <c r="P6095" s="14"/>
      <c r="Q6095" s="14"/>
      <c r="R6095" s="14"/>
      <c r="S6095" s="14"/>
      <c r="T6095" s="14"/>
      <c r="U6095" s="14"/>
      <c r="V6095" s="14"/>
      <c r="W6095" s="14"/>
      <c r="X6095" s="14"/>
      <c r="Y6095" s="14"/>
      <c r="Z6095" s="14"/>
      <c r="AA6095" s="14"/>
      <c r="AB6095" s="14"/>
      <c r="AC6095" s="14"/>
      <c r="AD6095" s="14"/>
      <c r="AE6095" s="14"/>
      <c r="AF6095" s="14"/>
      <c r="AG6095" s="14"/>
      <c r="AH6095" s="14"/>
      <c r="AI6095" s="14"/>
      <c r="AJ6095" s="14"/>
      <c r="AK6095" s="14"/>
      <c r="AL6095" s="14"/>
      <c r="AM6095" s="14"/>
      <c r="AN6095" s="14"/>
      <c r="AO6095" s="14"/>
      <c r="AP6095" s="14"/>
      <c r="AQ6095" s="14"/>
      <c r="AR6095" s="14"/>
      <c r="AS6095" s="14"/>
      <c r="AT6095" s="14"/>
      <c r="AU6095" s="14"/>
      <c r="AV6095" s="14"/>
      <c r="AW6095" s="14"/>
      <c r="AX6095" s="14"/>
      <c r="AY6095" s="14"/>
      <c r="AZ6095" s="14"/>
      <c r="BA6095" s="14"/>
      <c r="BB6095" s="14"/>
      <c r="BC6095" s="14"/>
      <c r="BD6095" s="14"/>
      <c r="BE6095" s="14"/>
      <c r="BF6095" s="14"/>
      <c r="BG6095" s="14"/>
      <c r="BH6095" s="14"/>
      <c r="BI6095" s="14"/>
      <c r="BJ6095" s="14"/>
      <c r="BK6095" s="14"/>
      <c r="BL6095" s="14"/>
      <c r="BM6095" s="14"/>
      <c r="BN6095" s="14"/>
      <c r="BO6095" s="14"/>
      <c r="BP6095" s="14"/>
      <c r="BQ6095" s="14"/>
      <c r="BR6095" s="14"/>
      <c r="BS6095" s="14"/>
      <c r="BT6095" s="14"/>
      <c r="BU6095" s="14"/>
      <c r="BV6095" s="14"/>
      <c r="BW6095" s="14"/>
      <c r="BX6095" s="14"/>
      <c r="BY6095" s="14"/>
      <c r="BZ6095" s="14"/>
      <c r="CA6095" s="14"/>
      <c r="CB6095" s="14"/>
      <c r="CC6095" s="14"/>
      <c r="CD6095" s="14"/>
      <c r="CE6095" s="14"/>
      <c r="CF6095" s="14"/>
      <c r="CG6095" s="14"/>
      <c r="CH6095" s="14"/>
      <c r="CI6095" s="14"/>
      <c r="CJ6095" s="14"/>
      <c r="CK6095" s="14"/>
      <c r="CL6095" s="14"/>
      <c r="CM6095" s="14"/>
      <c r="CN6095" s="14"/>
      <c r="CO6095" s="14"/>
      <c r="CP6095" s="14"/>
    </row>
    <row r="6096">
      <c r="A6096" s="12"/>
      <c r="B6096" s="13"/>
      <c r="C6096" s="14"/>
      <c r="D6096" s="14"/>
      <c r="E6096" s="14"/>
      <c r="F6096" s="313"/>
      <c r="G6096" s="14"/>
      <c r="H6096" s="14"/>
      <c r="I6096" s="14"/>
      <c r="J6096" s="14"/>
      <c r="K6096" s="14"/>
      <c r="L6096" s="14"/>
      <c r="M6096" s="14"/>
      <c r="N6096" s="14"/>
      <c r="O6096" s="14"/>
      <c r="P6096" s="14"/>
      <c r="Q6096" s="14"/>
      <c r="R6096" s="14"/>
      <c r="S6096" s="14"/>
      <c r="T6096" s="14"/>
      <c r="U6096" s="14"/>
      <c r="V6096" s="14"/>
      <c r="W6096" s="14"/>
      <c r="X6096" s="14"/>
      <c r="Y6096" s="14"/>
      <c r="Z6096" s="14"/>
      <c r="AA6096" s="14"/>
      <c r="AB6096" s="14"/>
      <c r="AC6096" s="14"/>
      <c r="AD6096" s="14"/>
      <c r="AE6096" s="14"/>
      <c r="AF6096" s="14"/>
      <c r="AG6096" s="14"/>
      <c r="AH6096" s="14"/>
      <c r="AI6096" s="14"/>
      <c r="AJ6096" s="14"/>
      <c r="AK6096" s="14"/>
      <c r="AL6096" s="14"/>
      <c r="AM6096" s="14"/>
      <c r="AN6096" s="14"/>
      <c r="AO6096" s="14"/>
      <c r="AP6096" s="14"/>
      <c r="AQ6096" s="14"/>
      <c r="AR6096" s="14"/>
      <c r="AS6096" s="14"/>
      <c r="AT6096" s="14"/>
      <c r="AU6096" s="14"/>
      <c r="AV6096" s="14"/>
      <c r="AW6096" s="14"/>
      <c r="AX6096" s="14"/>
      <c r="AY6096" s="14"/>
      <c r="AZ6096" s="14"/>
      <c r="BA6096" s="14"/>
      <c r="BB6096" s="14"/>
      <c r="BC6096" s="14"/>
      <c r="BD6096" s="14"/>
      <c r="BE6096" s="14"/>
      <c r="BF6096" s="14"/>
      <c r="BG6096" s="14"/>
      <c r="BH6096" s="14"/>
      <c r="BI6096" s="14"/>
      <c r="BJ6096" s="14"/>
      <c r="BK6096" s="14"/>
      <c r="BL6096" s="14"/>
      <c r="BM6096" s="14"/>
      <c r="BN6096" s="14"/>
      <c r="BO6096" s="14"/>
      <c r="BP6096" s="14"/>
      <c r="BQ6096" s="14"/>
      <c r="BR6096" s="14"/>
      <c r="BS6096" s="14"/>
      <c r="BT6096" s="14"/>
      <c r="BU6096" s="14"/>
      <c r="BV6096" s="14"/>
      <c r="BW6096" s="14"/>
      <c r="BX6096" s="14"/>
      <c r="BY6096" s="14"/>
      <c r="BZ6096" s="14"/>
      <c r="CA6096" s="14"/>
      <c r="CB6096" s="14"/>
      <c r="CC6096" s="14"/>
      <c r="CD6096" s="14"/>
      <c r="CE6096" s="14"/>
      <c r="CF6096" s="14"/>
      <c r="CG6096" s="14"/>
      <c r="CH6096" s="14"/>
      <c r="CI6096" s="14"/>
      <c r="CJ6096" s="14"/>
      <c r="CK6096" s="14"/>
      <c r="CL6096" s="14"/>
      <c r="CM6096" s="14"/>
      <c r="CN6096" s="14"/>
      <c r="CO6096" s="14"/>
      <c r="CP6096" s="14"/>
    </row>
    <row r="6097">
      <c r="A6097" s="12"/>
      <c r="B6097" s="13"/>
      <c r="C6097" s="14"/>
      <c r="D6097" s="14"/>
      <c r="E6097" s="14"/>
      <c r="F6097" s="313"/>
      <c r="G6097" s="14"/>
      <c r="H6097" s="14"/>
      <c r="I6097" s="14"/>
      <c r="J6097" s="14"/>
      <c r="K6097" s="14"/>
      <c r="L6097" s="14"/>
      <c r="M6097" s="14"/>
      <c r="N6097" s="14"/>
      <c r="O6097" s="14"/>
      <c r="P6097" s="14"/>
      <c r="Q6097" s="14"/>
      <c r="R6097" s="14"/>
      <c r="S6097" s="14"/>
      <c r="T6097" s="14"/>
      <c r="U6097" s="14"/>
      <c r="V6097" s="14"/>
      <c r="W6097" s="14"/>
      <c r="X6097" s="14"/>
      <c r="Y6097" s="14"/>
      <c r="Z6097" s="14"/>
      <c r="AA6097" s="14"/>
      <c r="AB6097" s="14"/>
      <c r="AC6097" s="14"/>
      <c r="AD6097" s="14"/>
      <c r="AE6097" s="14"/>
      <c r="AF6097" s="14"/>
      <c r="AG6097" s="14"/>
      <c r="AH6097" s="14"/>
      <c r="AI6097" s="14"/>
      <c r="AJ6097" s="14"/>
      <c r="AK6097" s="14"/>
      <c r="AL6097" s="14"/>
      <c r="AM6097" s="14"/>
      <c r="AN6097" s="14"/>
      <c r="AO6097" s="14"/>
      <c r="AP6097" s="14"/>
      <c r="AQ6097" s="14"/>
      <c r="AR6097" s="14"/>
      <c r="AS6097" s="14"/>
      <c r="AT6097" s="14"/>
      <c r="AU6097" s="14"/>
      <c r="AV6097" s="14"/>
      <c r="AW6097" s="14"/>
      <c r="AX6097" s="14"/>
      <c r="AY6097" s="14"/>
      <c r="AZ6097" s="14"/>
      <c r="BA6097" s="14"/>
      <c r="BB6097" s="14"/>
      <c r="BC6097" s="14"/>
      <c r="BD6097" s="14"/>
      <c r="BE6097" s="14"/>
      <c r="BF6097" s="14"/>
      <c r="BG6097" s="14"/>
      <c r="BH6097" s="14"/>
      <c r="BI6097" s="14"/>
      <c r="BJ6097" s="14"/>
      <c r="BK6097" s="14"/>
      <c r="BL6097" s="14"/>
      <c r="BM6097" s="14"/>
      <c r="BN6097" s="14"/>
      <c r="BO6097" s="14"/>
      <c r="BP6097" s="14"/>
      <c r="BQ6097" s="14"/>
      <c r="BR6097" s="14"/>
      <c r="BS6097" s="14"/>
      <c r="BT6097" s="14"/>
      <c r="BU6097" s="14"/>
      <c r="BV6097" s="14"/>
      <c r="BW6097" s="14"/>
      <c r="BX6097" s="14"/>
      <c r="BY6097" s="14"/>
      <c r="BZ6097" s="14"/>
      <c r="CA6097" s="14"/>
      <c r="CB6097" s="14"/>
      <c r="CC6097" s="14"/>
      <c r="CD6097" s="14"/>
      <c r="CE6097" s="14"/>
      <c r="CF6097" s="14"/>
      <c r="CG6097" s="14"/>
      <c r="CH6097" s="14"/>
      <c r="CI6097" s="14"/>
      <c r="CJ6097" s="14"/>
      <c r="CK6097" s="14"/>
      <c r="CL6097" s="14"/>
      <c r="CM6097" s="14"/>
      <c r="CN6097" s="14"/>
      <c r="CO6097" s="14"/>
      <c r="CP6097" s="14"/>
    </row>
    <row r="6098">
      <c r="A6098" s="12"/>
      <c r="B6098" s="13"/>
      <c r="C6098" s="14"/>
      <c r="D6098" s="14"/>
      <c r="E6098" s="14"/>
      <c r="F6098" s="313"/>
      <c r="G6098" s="14"/>
      <c r="H6098" s="14"/>
      <c r="I6098" s="14"/>
      <c r="J6098" s="14"/>
      <c r="K6098" s="14"/>
      <c r="L6098" s="14"/>
      <c r="M6098" s="14"/>
      <c r="N6098" s="14"/>
      <c r="O6098" s="14"/>
      <c r="P6098" s="14"/>
      <c r="Q6098" s="14"/>
      <c r="R6098" s="14"/>
      <c r="S6098" s="14"/>
      <c r="T6098" s="14"/>
      <c r="U6098" s="14"/>
      <c r="V6098" s="14"/>
      <c r="W6098" s="14"/>
      <c r="X6098" s="14"/>
      <c r="Y6098" s="14"/>
      <c r="Z6098" s="14"/>
      <c r="AA6098" s="14"/>
      <c r="AB6098" s="14"/>
      <c r="AC6098" s="14"/>
      <c r="AD6098" s="14"/>
      <c r="AE6098" s="14"/>
      <c r="AF6098" s="14"/>
      <c r="AG6098" s="14"/>
      <c r="AH6098" s="14"/>
      <c r="AI6098" s="14"/>
      <c r="AJ6098" s="14"/>
      <c r="AK6098" s="14"/>
      <c r="AL6098" s="14"/>
      <c r="AM6098" s="14"/>
      <c r="AN6098" s="14"/>
      <c r="AO6098" s="14"/>
      <c r="AP6098" s="14"/>
      <c r="AQ6098" s="14"/>
      <c r="AR6098" s="14"/>
      <c r="AS6098" s="14"/>
      <c r="AT6098" s="14"/>
      <c r="AU6098" s="14"/>
      <c r="AV6098" s="14"/>
      <c r="AW6098" s="14"/>
      <c r="AX6098" s="14"/>
      <c r="AY6098" s="14"/>
      <c r="AZ6098" s="14"/>
      <c r="BA6098" s="14"/>
      <c r="BB6098" s="14"/>
      <c r="BC6098" s="14"/>
      <c r="BD6098" s="14"/>
      <c r="BE6098" s="14"/>
      <c r="BF6098" s="14"/>
      <c r="BG6098" s="14"/>
      <c r="BH6098" s="14"/>
      <c r="BI6098" s="14"/>
      <c r="BJ6098" s="14"/>
      <c r="BK6098" s="14"/>
      <c r="BL6098" s="14"/>
      <c r="BM6098" s="14"/>
      <c r="BN6098" s="14"/>
      <c r="BO6098" s="14"/>
      <c r="BP6098" s="14"/>
      <c r="BQ6098" s="14"/>
      <c r="BR6098" s="14"/>
      <c r="BS6098" s="14"/>
      <c r="BT6098" s="14"/>
      <c r="BU6098" s="14"/>
      <c r="BV6098" s="14"/>
      <c r="BW6098" s="14"/>
      <c r="BX6098" s="14"/>
      <c r="BY6098" s="14"/>
      <c r="BZ6098" s="14"/>
      <c r="CA6098" s="14"/>
      <c r="CB6098" s="14"/>
      <c r="CC6098" s="14"/>
      <c r="CD6098" s="14"/>
      <c r="CE6098" s="14"/>
      <c r="CF6098" s="14"/>
      <c r="CG6098" s="14"/>
      <c r="CH6098" s="14"/>
      <c r="CI6098" s="14"/>
      <c r="CJ6098" s="14"/>
      <c r="CK6098" s="14"/>
      <c r="CL6098" s="14"/>
      <c r="CM6098" s="14"/>
      <c r="CN6098" s="14"/>
      <c r="CO6098" s="14"/>
      <c r="CP6098" s="14"/>
    </row>
    <row r="6099">
      <c r="A6099" s="12"/>
      <c r="B6099" s="13"/>
      <c r="C6099" s="14"/>
      <c r="D6099" s="14"/>
      <c r="E6099" s="14"/>
      <c r="F6099" s="313"/>
      <c r="G6099" s="14"/>
      <c r="H6099" s="14"/>
      <c r="I6099" s="14"/>
      <c r="J6099" s="14"/>
      <c r="K6099" s="14"/>
      <c r="L6099" s="14"/>
      <c r="M6099" s="14"/>
      <c r="N6099" s="14"/>
      <c r="O6099" s="14"/>
      <c r="P6099" s="14"/>
      <c r="Q6099" s="14"/>
      <c r="R6099" s="14"/>
      <c r="S6099" s="14"/>
      <c r="T6099" s="14"/>
      <c r="U6099" s="14"/>
      <c r="V6099" s="14"/>
      <c r="W6099" s="14"/>
      <c r="X6099" s="14"/>
      <c r="Y6099" s="14"/>
      <c r="Z6099" s="14"/>
      <c r="AA6099" s="14"/>
      <c r="AB6099" s="14"/>
      <c r="AC6099" s="14"/>
      <c r="AD6099" s="14"/>
      <c r="AE6099" s="14"/>
      <c r="AF6099" s="14"/>
      <c r="AG6099" s="14"/>
      <c r="AH6099" s="14"/>
      <c r="AI6099" s="14"/>
      <c r="AJ6099" s="14"/>
      <c r="AK6099" s="14"/>
      <c r="AL6099" s="14"/>
      <c r="AM6099" s="14"/>
      <c r="AN6099" s="14"/>
      <c r="AO6099" s="14"/>
      <c r="AP6099" s="14"/>
      <c r="AQ6099" s="14"/>
      <c r="AR6099" s="14"/>
      <c r="AS6099" s="14"/>
      <c r="AT6099" s="14"/>
      <c r="AU6099" s="14"/>
      <c r="AV6099" s="14"/>
      <c r="AW6099" s="14"/>
      <c r="AX6099" s="14"/>
      <c r="AY6099" s="14"/>
      <c r="AZ6099" s="14"/>
      <c r="BA6099" s="14"/>
      <c r="BB6099" s="14"/>
      <c r="BC6099" s="14"/>
      <c r="BD6099" s="14"/>
      <c r="BE6099" s="14"/>
      <c r="BF6099" s="14"/>
      <c r="BG6099" s="14"/>
      <c r="BH6099" s="14"/>
      <c r="BI6099" s="14"/>
      <c r="BJ6099" s="14"/>
      <c r="BK6099" s="14"/>
      <c r="BL6099" s="14"/>
      <c r="BM6099" s="14"/>
      <c r="BN6099" s="14"/>
      <c r="BO6099" s="14"/>
      <c r="BP6099" s="14"/>
      <c r="BQ6099" s="14"/>
      <c r="BR6099" s="14"/>
      <c r="BS6099" s="14"/>
      <c r="BT6099" s="14"/>
      <c r="BU6099" s="14"/>
      <c r="BV6099" s="14"/>
      <c r="BW6099" s="14"/>
      <c r="BX6099" s="14"/>
      <c r="BY6099" s="14"/>
      <c r="BZ6099" s="14"/>
      <c r="CA6099" s="14"/>
      <c r="CB6099" s="14"/>
      <c r="CC6099" s="14"/>
      <c r="CD6099" s="14"/>
      <c r="CE6099" s="14"/>
      <c r="CF6099" s="14"/>
      <c r="CG6099" s="14"/>
      <c r="CH6099" s="14"/>
      <c r="CI6099" s="14"/>
      <c r="CJ6099" s="14"/>
      <c r="CK6099" s="14"/>
      <c r="CL6099" s="14"/>
      <c r="CM6099" s="14"/>
      <c r="CN6099" s="14"/>
      <c r="CO6099" s="14"/>
      <c r="CP6099" s="14"/>
    </row>
    <row r="6100">
      <c r="A6100" s="12"/>
      <c r="B6100" s="13"/>
      <c r="C6100" s="14"/>
      <c r="D6100" s="14"/>
      <c r="E6100" s="14"/>
      <c r="F6100" s="313"/>
      <c r="G6100" s="14"/>
      <c r="H6100" s="14"/>
      <c r="I6100" s="14"/>
      <c r="J6100" s="14"/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/>
      <c r="AD6100" s="14"/>
      <c r="AE6100" s="14"/>
      <c r="AF6100" s="14"/>
      <c r="AG6100" s="14"/>
      <c r="AH6100" s="14"/>
      <c r="AI6100" s="14"/>
      <c r="AJ6100" s="14"/>
      <c r="AK6100" s="14"/>
      <c r="AL6100" s="14"/>
      <c r="AM6100" s="14"/>
      <c r="AN6100" s="14"/>
      <c r="AO6100" s="14"/>
      <c r="AP6100" s="14"/>
      <c r="AQ6100" s="14"/>
      <c r="AR6100" s="14"/>
      <c r="AS6100" s="14"/>
      <c r="AT6100" s="14"/>
      <c r="AU6100" s="14"/>
      <c r="AV6100" s="14"/>
      <c r="AW6100" s="14"/>
      <c r="AX6100" s="14"/>
      <c r="AY6100" s="14"/>
      <c r="AZ6100" s="14"/>
      <c r="BA6100" s="14"/>
      <c r="BB6100" s="14"/>
      <c r="BC6100" s="14"/>
      <c r="BD6100" s="14"/>
      <c r="BE6100" s="14"/>
      <c r="BF6100" s="14"/>
      <c r="BG6100" s="14"/>
      <c r="BH6100" s="14"/>
      <c r="BI6100" s="14"/>
      <c r="BJ6100" s="14"/>
      <c r="BK6100" s="14"/>
      <c r="BL6100" s="14"/>
      <c r="BM6100" s="14"/>
      <c r="BN6100" s="14"/>
      <c r="BO6100" s="14"/>
      <c r="BP6100" s="14"/>
      <c r="BQ6100" s="14"/>
      <c r="BR6100" s="14"/>
      <c r="BS6100" s="14"/>
      <c r="BT6100" s="14"/>
      <c r="BU6100" s="14"/>
      <c r="BV6100" s="14"/>
      <c r="BW6100" s="14"/>
      <c r="BX6100" s="14"/>
      <c r="BY6100" s="14"/>
      <c r="BZ6100" s="14"/>
      <c r="CA6100" s="14"/>
      <c r="CB6100" s="14"/>
      <c r="CC6100" s="14"/>
      <c r="CD6100" s="14"/>
      <c r="CE6100" s="14"/>
      <c r="CF6100" s="14"/>
      <c r="CG6100" s="14"/>
      <c r="CH6100" s="14"/>
      <c r="CI6100" s="14"/>
      <c r="CJ6100" s="14"/>
      <c r="CK6100" s="14"/>
      <c r="CL6100" s="14"/>
      <c r="CM6100" s="14"/>
      <c r="CN6100" s="14"/>
      <c r="CO6100" s="14"/>
      <c r="CP6100" s="14"/>
    </row>
    <row r="6101">
      <c r="A6101" s="12"/>
      <c r="B6101" s="13"/>
      <c r="C6101" s="14"/>
      <c r="D6101" s="14"/>
      <c r="E6101" s="14"/>
      <c r="F6101" s="313"/>
      <c r="G6101" s="14"/>
      <c r="H6101" s="14"/>
      <c r="I6101" s="14"/>
      <c r="J6101" s="14"/>
      <c r="K6101" s="14"/>
      <c r="L6101" s="14"/>
      <c r="M6101" s="14"/>
      <c r="N6101" s="14"/>
      <c r="O6101" s="14"/>
      <c r="P6101" s="14"/>
      <c r="Q6101" s="14"/>
      <c r="R6101" s="14"/>
      <c r="S6101" s="14"/>
      <c r="T6101" s="14"/>
      <c r="U6101" s="14"/>
      <c r="V6101" s="14"/>
      <c r="W6101" s="14"/>
      <c r="X6101" s="14"/>
      <c r="Y6101" s="14"/>
      <c r="Z6101" s="14"/>
      <c r="AA6101" s="14"/>
      <c r="AB6101" s="14"/>
      <c r="AC6101" s="14"/>
      <c r="AD6101" s="14"/>
      <c r="AE6101" s="14"/>
      <c r="AF6101" s="14"/>
      <c r="AG6101" s="14"/>
      <c r="AH6101" s="14"/>
      <c r="AI6101" s="14"/>
      <c r="AJ6101" s="14"/>
      <c r="AK6101" s="14"/>
      <c r="AL6101" s="14"/>
      <c r="AM6101" s="14"/>
      <c r="AN6101" s="14"/>
      <c r="AO6101" s="14"/>
      <c r="AP6101" s="14"/>
      <c r="AQ6101" s="14"/>
      <c r="AR6101" s="14"/>
      <c r="AS6101" s="14"/>
      <c r="AT6101" s="14"/>
      <c r="AU6101" s="14"/>
      <c r="AV6101" s="14"/>
      <c r="AW6101" s="14"/>
      <c r="AX6101" s="14"/>
      <c r="AY6101" s="14"/>
      <c r="AZ6101" s="14"/>
      <c r="BA6101" s="14"/>
      <c r="BB6101" s="14"/>
      <c r="BC6101" s="14"/>
      <c r="BD6101" s="14"/>
      <c r="BE6101" s="14"/>
      <c r="BF6101" s="14"/>
      <c r="BG6101" s="14"/>
      <c r="BH6101" s="14"/>
      <c r="BI6101" s="14"/>
      <c r="BJ6101" s="14"/>
      <c r="BK6101" s="14"/>
      <c r="BL6101" s="14"/>
      <c r="BM6101" s="14"/>
      <c r="BN6101" s="14"/>
      <c r="BO6101" s="14"/>
      <c r="BP6101" s="14"/>
      <c r="BQ6101" s="14"/>
      <c r="BR6101" s="14"/>
      <c r="BS6101" s="14"/>
      <c r="BT6101" s="14"/>
      <c r="BU6101" s="14"/>
      <c r="BV6101" s="14"/>
      <c r="BW6101" s="14"/>
      <c r="BX6101" s="14"/>
      <c r="BY6101" s="14"/>
      <c r="BZ6101" s="14"/>
      <c r="CA6101" s="14"/>
      <c r="CB6101" s="14"/>
      <c r="CC6101" s="14"/>
      <c r="CD6101" s="14"/>
      <c r="CE6101" s="14"/>
      <c r="CF6101" s="14"/>
      <c r="CG6101" s="14"/>
      <c r="CH6101" s="14"/>
      <c r="CI6101" s="14"/>
      <c r="CJ6101" s="14"/>
      <c r="CK6101" s="14"/>
      <c r="CL6101" s="14"/>
      <c r="CM6101" s="14"/>
      <c r="CN6101" s="14"/>
      <c r="CO6101" s="14"/>
      <c r="CP6101" s="14"/>
    </row>
    <row r="6102">
      <c r="A6102" s="12"/>
      <c r="B6102" s="13"/>
      <c r="C6102" s="14"/>
      <c r="D6102" s="14"/>
      <c r="E6102" s="14"/>
      <c r="F6102" s="313"/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4"/>
      <c r="AB6102" s="14"/>
      <c r="AC6102" s="14"/>
      <c r="AD6102" s="14"/>
      <c r="AE6102" s="14"/>
      <c r="AF6102" s="14"/>
      <c r="AG6102" s="14"/>
      <c r="AH6102" s="14"/>
      <c r="AI6102" s="14"/>
      <c r="AJ6102" s="14"/>
      <c r="AK6102" s="14"/>
      <c r="AL6102" s="14"/>
      <c r="AM6102" s="14"/>
      <c r="AN6102" s="14"/>
      <c r="AO6102" s="14"/>
      <c r="AP6102" s="14"/>
      <c r="AQ6102" s="14"/>
      <c r="AR6102" s="14"/>
      <c r="AS6102" s="14"/>
      <c r="AT6102" s="14"/>
      <c r="AU6102" s="14"/>
      <c r="AV6102" s="14"/>
      <c r="AW6102" s="14"/>
      <c r="AX6102" s="14"/>
      <c r="AY6102" s="14"/>
      <c r="AZ6102" s="14"/>
      <c r="BA6102" s="14"/>
      <c r="BB6102" s="14"/>
      <c r="BC6102" s="14"/>
      <c r="BD6102" s="14"/>
      <c r="BE6102" s="14"/>
      <c r="BF6102" s="14"/>
      <c r="BG6102" s="14"/>
      <c r="BH6102" s="14"/>
      <c r="BI6102" s="14"/>
      <c r="BJ6102" s="14"/>
      <c r="BK6102" s="14"/>
      <c r="BL6102" s="14"/>
      <c r="BM6102" s="14"/>
      <c r="BN6102" s="14"/>
      <c r="BO6102" s="14"/>
      <c r="BP6102" s="14"/>
      <c r="BQ6102" s="14"/>
      <c r="BR6102" s="14"/>
      <c r="BS6102" s="14"/>
      <c r="BT6102" s="14"/>
      <c r="BU6102" s="14"/>
      <c r="BV6102" s="14"/>
      <c r="BW6102" s="14"/>
      <c r="BX6102" s="14"/>
      <c r="BY6102" s="14"/>
      <c r="BZ6102" s="14"/>
      <c r="CA6102" s="14"/>
      <c r="CB6102" s="14"/>
      <c r="CC6102" s="14"/>
      <c r="CD6102" s="14"/>
      <c r="CE6102" s="14"/>
      <c r="CF6102" s="14"/>
      <c r="CG6102" s="14"/>
      <c r="CH6102" s="14"/>
      <c r="CI6102" s="14"/>
      <c r="CJ6102" s="14"/>
      <c r="CK6102" s="14"/>
      <c r="CL6102" s="14"/>
      <c r="CM6102" s="14"/>
      <c r="CN6102" s="14"/>
      <c r="CO6102" s="14"/>
      <c r="CP6102" s="14"/>
    </row>
    <row r="6103">
      <c r="A6103" s="12"/>
      <c r="B6103" s="13"/>
      <c r="C6103" s="14"/>
      <c r="D6103" s="14"/>
      <c r="E6103" s="14"/>
      <c r="F6103" s="313"/>
      <c r="G6103" s="14"/>
      <c r="H6103" s="14"/>
      <c r="I6103" s="14"/>
      <c r="J6103" s="14"/>
      <c r="K6103" s="14"/>
      <c r="L6103" s="14"/>
      <c r="M6103" s="14"/>
      <c r="N6103" s="14"/>
      <c r="O6103" s="14"/>
      <c r="P6103" s="14"/>
      <c r="Q6103" s="14"/>
      <c r="R6103" s="14"/>
      <c r="S6103" s="14"/>
      <c r="T6103" s="14"/>
      <c r="U6103" s="14"/>
      <c r="V6103" s="14"/>
      <c r="W6103" s="14"/>
      <c r="X6103" s="14"/>
      <c r="Y6103" s="14"/>
      <c r="Z6103" s="14"/>
      <c r="AA6103" s="14"/>
      <c r="AB6103" s="14"/>
      <c r="AC6103" s="14"/>
      <c r="AD6103" s="14"/>
      <c r="AE6103" s="14"/>
      <c r="AF6103" s="14"/>
      <c r="AG6103" s="14"/>
      <c r="AH6103" s="14"/>
      <c r="AI6103" s="14"/>
      <c r="AJ6103" s="14"/>
      <c r="AK6103" s="14"/>
      <c r="AL6103" s="14"/>
      <c r="AM6103" s="14"/>
      <c r="AN6103" s="14"/>
      <c r="AO6103" s="14"/>
      <c r="AP6103" s="14"/>
      <c r="AQ6103" s="14"/>
      <c r="AR6103" s="14"/>
      <c r="AS6103" s="14"/>
      <c r="AT6103" s="14"/>
      <c r="AU6103" s="14"/>
      <c r="AV6103" s="14"/>
      <c r="AW6103" s="14"/>
      <c r="AX6103" s="14"/>
      <c r="AY6103" s="14"/>
      <c r="AZ6103" s="14"/>
      <c r="BA6103" s="14"/>
      <c r="BB6103" s="14"/>
      <c r="BC6103" s="14"/>
      <c r="BD6103" s="14"/>
      <c r="BE6103" s="14"/>
      <c r="BF6103" s="14"/>
      <c r="BG6103" s="14"/>
      <c r="BH6103" s="14"/>
      <c r="BI6103" s="14"/>
      <c r="BJ6103" s="14"/>
      <c r="BK6103" s="14"/>
      <c r="BL6103" s="14"/>
      <c r="BM6103" s="14"/>
      <c r="BN6103" s="14"/>
      <c r="BO6103" s="14"/>
      <c r="BP6103" s="14"/>
      <c r="BQ6103" s="14"/>
      <c r="BR6103" s="14"/>
      <c r="BS6103" s="14"/>
      <c r="BT6103" s="14"/>
      <c r="BU6103" s="14"/>
      <c r="BV6103" s="14"/>
      <c r="BW6103" s="14"/>
      <c r="BX6103" s="14"/>
      <c r="BY6103" s="14"/>
      <c r="BZ6103" s="14"/>
      <c r="CA6103" s="14"/>
      <c r="CB6103" s="14"/>
      <c r="CC6103" s="14"/>
      <c r="CD6103" s="14"/>
      <c r="CE6103" s="14"/>
      <c r="CF6103" s="14"/>
      <c r="CG6103" s="14"/>
      <c r="CH6103" s="14"/>
      <c r="CI6103" s="14"/>
      <c r="CJ6103" s="14"/>
      <c r="CK6103" s="14"/>
      <c r="CL6103" s="14"/>
      <c r="CM6103" s="14"/>
      <c r="CN6103" s="14"/>
      <c r="CO6103" s="14"/>
      <c r="CP6103" s="14"/>
    </row>
    <row r="6104">
      <c r="A6104" s="12"/>
      <c r="B6104" s="13"/>
      <c r="C6104" s="14"/>
      <c r="D6104" s="14"/>
      <c r="E6104" s="14"/>
      <c r="F6104" s="313"/>
      <c r="G6104" s="14"/>
      <c r="H6104" s="14"/>
      <c r="I6104" s="14"/>
      <c r="J6104" s="14"/>
      <c r="K6104" s="14"/>
      <c r="L6104" s="14"/>
      <c r="M6104" s="14"/>
      <c r="N6104" s="14"/>
      <c r="O6104" s="14"/>
      <c r="P6104" s="14"/>
      <c r="Q6104" s="14"/>
      <c r="R6104" s="14"/>
      <c r="S6104" s="14"/>
      <c r="T6104" s="14"/>
      <c r="U6104" s="14"/>
      <c r="V6104" s="14"/>
      <c r="W6104" s="14"/>
      <c r="X6104" s="14"/>
      <c r="Y6104" s="14"/>
      <c r="Z6104" s="14"/>
      <c r="AA6104" s="14"/>
      <c r="AB6104" s="14"/>
      <c r="AC6104" s="14"/>
      <c r="AD6104" s="14"/>
      <c r="AE6104" s="14"/>
      <c r="AF6104" s="14"/>
      <c r="AG6104" s="14"/>
      <c r="AH6104" s="14"/>
      <c r="AI6104" s="14"/>
      <c r="AJ6104" s="14"/>
      <c r="AK6104" s="14"/>
      <c r="AL6104" s="14"/>
      <c r="AM6104" s="14"/>
      <c r="AN6104" s="14"/>
      <c r="AO6104" s="14"/>
      <c r="AP6104" s="14"/>
      <c r="AQ6104" s="14"/>
      <c r="AR6104" s="14"/>
      <c r="AS6104" s="14"/>
      <c r="AT6104" s="14"/>
      <c r="AU6104" s="14"/>
      <c r="AV6104" s="14"/>
      <c r="AW6104" s="14"/>
      <c r="AX6104" s="14"/>
      <c r="AY6104" s="14"/>
      <c r="AZ6104" s="14"/>
      <c r="BA6104" s="14"/>
      <c r="BB6104" s="14"/>
      <c r="BC6104" s="14"/>
      <c r="BD6104" s="14"/>
      <c r="BE6104" s="14"/>
      <c r="BF6104" s="14"/>
      <c r="BG6104" s="14"/>
      <c r="BH6104" s="14"/>
      <c r="BI6104" s="14"/>
      <c r="BJ6104" s="14"/>
      <c r="BK6104" s="14"/>
      <c r="BL6104" s="14"/>
      <c r="BM6104" s="14"/>
      <c r="BN6104" s="14"/>
      <c r="BO6104" s="14"/>
      <c r="BP6104" s="14"/>
      <c r="BQ6104" s="14"/>
      <c r="BR6104" s="14"/>
      <c r="BS6104" s="14"/>
      <c r="BT6104" s="14"/>
      <c r="BU6104" s="14"/>
      <c r="BV6104" s="14"/>
      <c r="BW6104" s="14"/>
      <c r="BX6104" s="14"/>
      <c r="BY6104" s="14"/>
      <c r="BZ6104" s="14"/>
      <c r="CA6104" s="14"/>
      <c r="CB6104" s="14"/>
      <c r="CC6104" s="14"/>
      <c r="CD6104" s="14"/>
      <c r="CE6104" s="14"/>
      <c r="CF6104" s="14"/>
      <c r="CG6104" s="14"/>
      <c r="CH6104" s="14"/>
      <c r="CI6104" s="14"/>
      <c r="CJ6104" s="14"/>
      <c r="CK6104" s="14"/>
      <c r="CL6104" s="14"/>
      <c r="CM6104" s="14"/>
      <c r="CN6104" s="14"/>
      <c r="CO6104" s="14"/>
      <c r="CP6104" s="14"/>
    </row>
    <row r="6105">
      <c r="A6105" s="12"/>
      <c r="B6105" s="13"/>
      <c r="C6105" s="14"/>
      <c r="D6105" s="14"/>
      <c r="E6105" s="14"/>
      <c r="F6105" s="313"/>
      <c r="G6105" s="14"/>
      <c r="H6105" s="14"/>
      <c r="I6105" s="14"/>
      <c r="J6105" s="14"/>
      <c r="K6105" s="14"/>
      <c r="L6105" s="14"/>
      <c r="M6105" s="14"/>
      <c r="N6105" s="14"/>
      <c r="O6105" s="14"/>
      <c r="P6105" s="14"/>
      <c r="Q6105" s="14"/>
      <c r="R6105" s="14"/>
      <c r="S6105" s="14"/>
      <c r="T6105" s="14"/>
      <c r="U6105" s="14"/>
      <c r="V6105" s="14"/>
      <c r="W6105" s="14"/>
      <c r="X6105" s="14"/>
      <c r="Y6105" s="14"/>
      <c r="Z6105" s="14"/>
      <c r="AA6105" s="14"/>
      <c r="AB6105" s="14"/>
      <c r="AC6105" s="14"/>
      <c r="AD6105" s="14"/>
      <c r="AE6105" s="14"/>
      <c r="AF6105" s="14"/>
      <c r="AG6105" s="14"/>
      <c r="AH6105" s="14"/>
      <c r="AI6105" s="14"/>
      <c r="AJ6105" s="14"/>
      <c r="AK6105" s="14"/>
      <c r="AL6105" s="14"/>
      <c r="AM6105" s="14"/>
      <c r="AN6105" s="14"/>
      <c r="AO6105" s="14"/>
      <c r="AP6105" s="14"/>
      <c r="AQ6105" s="14"/>
      <c r="AR6105" s="14"/>
      <c r="AS6105" s="14"/>
      <c r="AT6105" s="14"/>
      <c r="AU6105" s="14"/>
      <c r="AV6105" s="14"/>
      <c r="AW6105" s="14"/>
      <c r="AX6105" s="14"/>
      <c r="AY6105" s="14"/>
      <c r="AZ6105" s="14"/>
      <c r="BA6105" s="14"/>
      <c r="BB6105" s="14"/>
      <c r="BC6105" s="14"/>
      <c r="BD6105" s="14"/>
      <c r="BE6105" s="14"/>
      <c r="BF6105" s="14"/>
      <c r="BG6105" s="14"/>
      <c r="BH6105" s="14"/>
      <c r="BI6105" s="14"/>
      <c r="BJ6105" s="14"/>
      <c r="BK6105" s="14"/>
      <c r="BL6105" s="14"/>
      <c r="BM6105" s="14"/>
      <c r="BN6105" s="14"/>
      <c r="BO6105" s="14"/>
      <c r="BP6105" s="14"/>
      <c r="BQ6105" s="14"/>
      <c r="BR6105" s="14"/>
      <c r="BS6105" s="14"/>
      <c r="BT6105" s="14"/>
      <c r="BU6105" s="14"/>
      <c r="BV6105" s="14"/>
      <c r="BW6105" s="14"/>
      <c r="BX6105" s="14"/>
      <c r="BY6105" s="14"/>
      <c r="BZ6105" s="14"/>
      <c r="CA6105" s="14"/>
      <c r="CB6105" s="14"/>
      <c r="CC6105" s="14"/>
      <c r="CD6105" s="14"/>
      <c r="CE6105" s="14"/>
      <c r="CF6105" s="14"/>
      <c r="CG6105" s="14"/>
      <c r="CH6105" s="14"/>
      <c r="CI6105" s="14"/>
      <c r="CJ6105" s="14"/>
      <c r="CK6105" s="14"/>
      <c r="CL6105" s="14"/>
      <c r="CM6105" s="14"/>
      <c r="CN6105" s="14"/>
      <c r="CO6105" s="14"/>
      <c r="CP6105" s="14"/>
    </row>
    <row r="6106">
      <c r="A6106" s="12"/>
      <c r="B6106" s="13"/>
      <c r="C6106" s="14"/>
      <c r="D6106" s="14"/>
      <c r="E6106" s="14"/>
      <c r="F6106" s="313"/>
      <c r="G6106" s="14"/>
      <c r="H6106" s="14"/>
      <c r="I6106" s="14"/>
      <c r="J6106" s="14"/>
      <c r="K6106" s="14"/>
      <c r="L6106" s="14"/>
      <c r="M6106" s="14"/>
      <c r="N6106" s="14"/>
      <c r="O6106" s="14"/>
      <c r="P6106" s="14"/>
      <c r="Q6106" s="14"/>
      <c r="R6106" s="14"/>
      <c r="S6106" s="14"/>
      <c r="T6106" s="14"/>
      <c r="U6106" s="14"/>
      <c r="V6106" s="14"/>
      <c r="W6106" s="14"/>
      <c r="X6106" s="14"/>
      <c r="Y6106" s="14"/>
      <c r="Z6106" s="14"/>
      <c r="AA6106" s="14"/>
      <c r="AB6106" s="14"/>
      <c r="AC6106" s="14"/>
      <c r="AD6106" s="14"/>
      <c r="AE6106" s="14"/>
      <c r="AF6106" s="14"/>
      <c r="AG6106" s="14"/>
      <c r="AH6106" s="14"/>
      <c r="AI6106" s="14"/>
      <c r="AJ6106" s="14"/>
      <c r="AK6106" s="14"/>
      <c r="AL6106" s="14"/>
      <c r="AM6106" s="14"/>
      <c r="AN6106" s="14"/>
      <c r="AO6106" s="14"/>
      <c r="AP6106" s="14"/>
      <c r="AQ6106" s="14"/>
      <c r="AR6106" s="14"/>
      <c r="AS6106" s="14"/>
      <c r="AT6106" s="14"/>
      <c r="AU6106" s="14"/>
      <c r="AV6106" s="14"/>
      <c r="AW6106" s="14"/>
      <c r="AX6106" s="14"/>
      <c r="AY6106" s="14"/>
      <c r="AZ6106" s="14"/>
      <c r="BA6106" s="14"/>
      <c r="BB6106" s="14"/>
      <c r="BC6106" s="14"/>
      <c r="BD6106" s="14"/>
      <c r="BE6106" s="14"/>
      <c r="BF6106" s="14"/>
      <c r="BG6106" s="14"/>
      <c r="BH6106" s="14"/>
      <c r="BI6106" s="14"/>
      <c r="BJ6106" s="14"/>
      <c r="BK6106" s="14"/>
      <c r="BL6106" s="14"/>
      <c r="BM6106" s="14"/>
      <c r="BN6106" s="14"/>
      <c r="BO6106" s="14"/>
      <c r="BP6106" s="14"/>
      <c r="BQ6106" s="14"/>
      <c r="BR6106" s="14"/>
      <c r="BS6106" s="14"/>
      <c r="BT6106" s="14"/>
      <c r="BU6106" s="14"/>
      <c r="BV6106" s="14"/>
      <c r="BW6106" s="14"/>
      <c r="BX6106" s="14"/>
      <c r="BY6106" s="14"/>
      <c r="BZ6106" s="14"/>
      <c r="CA6106" s="14"/>
      <c r="CB6106" s="14"/>
      <c r="CC6106" s="14"/>
      <c r="CD6106" s="14"/>
      <c r="CE6106" s="14"/>
      <c r="CF6106" s="14"/>
      <c r="CG6106" s="14"/>
      <c r="CH6106" s="14"/>
      <c r="CI6106" s="14"/>
      <c r="CJ6106" s="14"/>
      <c r="CK6106" s="14"/>
      <c r="CL6106" s="14"/>
      <c r="CM6106" s="14"/>
      <c r="CN6106" s="14"/>
      <c r="CO6106" s="14"/>
      <c r="CP6106" s="14"/>
    </row>
    <row r="6107">
      <c r="A6107" s="12"/>
      <c r="B6107" s="13"/>
      <c r="C6107" s="14"/>
      <c r="D6107" s="14"/>
      <c r="E6107" s="14"/>
      <c r="F6107" s="313"/>
      <c r="G6107" s="14"/>
      <c r="H6107" s="14"/>
      <c r="I6107" s="14"/>
      <c r="J6107" s="14"/>
      <c r="K6107" s="14"/>
      <c r="L6107" s="14"/>
      <c r="M6107" s="14"/>
      <c r="N6107" s="14"/>
      <c r="O6107" s="14"/>
      <c r="P6107" s="14"/>
      <c r="Q6107" s="14"/>
      <c r="R6107" s="14"/>
      <c r="S6107" s="14"/>
      <c r="T6107" s="14"/>
      <c r="U6107" s="14"/>
      <c r="V6107" s="14"/>
      <c r="W6107" s="14"/>
      <c r="X6107" s="14"/>
      <c r="Y6107" s="14"/>
      <c r="Z6107" s="14"/>
      <c r="AA6107" s="14"/>
      <c r="AB6107" s="14"/>
      <c r="AC6107" s="14"/>
      <c r="AD6107" s="14"/>
      <c r="AE6107" s="14"/>
      <c r="AF6107" s="14"/>
      <c r="AG6107" s="14"/>
      <c r="AH6107" s="14"/>
      <c r="AI6107" s="14"/>
      <c r="AJ6107" s="14"/>
      <c r="AK6107" s="14"/>
      <c r="AL6107" s="14"/>
      <c r="AM6107" s="14"/>
      <c r="AN6107" s="14"/>
      <c r="AO6107" s="14"/>
      <c r="AP6107" s="14"/>
      <c r="AQ6107" s="14"/>
      <c r="AR6107" s="14"/>
      <c r="AS6107" s="14"/>
      <c r="AT6107" s="14"/>
      <c r="AU6107" s="14"/>
      <c r="AV6107" s="14"/>
      <c r="AW6107" s="14"/>
      <c r="AX6107" s="14"/>
      <c r="AY6107" s="14"/>
      <c r="AZ6107" s="14"/>
      <c r="BA6107" s="14"/>
      <c r="BB6107" s="14"/>
      <c r="BC6107" s="14"/>
      <c r="BD6107" s="14"/>
      <c r="BE6107" s="14"/>
      <c r="BF6107" s="14"/>
      <c r="BG6107" s="14"/>
      <c r="BH6107" s="14"/>
      <c r="BI6107" s="14"/>
      <c r="BJ6107" s="14"/>
      <c r="BK6107" s="14"/>
      <c r="BL6107" s="14"/>
      <c r="BM6107" s="14"/>
      <c r="BN6107" s="14"/>
      <c r="BO6107" s="14"/>
      <c r="BP6107" s="14"/>
      <c r="BQ6107" s="14"/>
      <c r="BR6107" s="14"/>
      <c r="BS6107" s="14"/>
      <c r="BT6107" s="14"/>
      <c r="BU6107" s="14"/>
      <c r="BV6107" s="14"/>
      <c r="BW6107" s="14"/>
      <c r="BX6107" s="14"/>
      <c r="BY6107" s="14"/>
      <c r="BZ6107" s="14"/>
      <c r="CA6107" s="14"/>
      <c r="CB6107" s="14"/>
      <c r="CC6107" s="14"/>
      <c r="CD6107" s="14"/>
      <c r="CE6107" s="14"/>
      <c r="CF6107" s="14"/>
      <c r="CG6107" s="14"/>
      <c r="CH6107" s="14"/>
      <c r="CI6107" s="14"/>
      <c r="CJ6107" s="14"/>
      <c r="CK6107" s="14"/>
      <c r="CL6107" s="14"/>
      <c r="CM6107" s="14"/>
      <c r="CN6107" s="14"/>
      <c r="CO6107" s="14"/>
      <c r="CP6107" s="14"/>
    </row>
    <row r="6108">
      <c r="A6108" s="12"/>
      <c r="B6108" s="13"/>
      <c r="C6108" s="14"/>
      <c r="D6108" s="14"/>
      <c r="E6108" s="14"/>
      <c r="F6108" s="313"/>
      <c r="G6108" s="14"/>
      <c r="H6108" s="14"/>
      <c r="I6108" s="14"/>
      <c r="J6108" s="14"/>
      <c r="K6108" s="14"/>
      <c r="L6108" s="14"/>
      <c r="M6108" s="14"/>
      <c r="N6108" s="14"/>
      <c r="O6108" s="14"/>
      <c r="P6108" s="14"/>
      <c r="Q6108" s="14"/>
      <c r="R6108" s="14"/>
      <c r="S6108" s="14"/>
      <c r="T6108" s="14"/>
      <c r="U6108" s="14"/>
      <c r="V6108" s="14"/>
      <c r="W6108" s="14"/>
      <c r="X6108" s="14"/>
      <c r="Y6108" s="14"/>
      <c r="Z6108" s="14"/>
      <c r="AA6108" s="14"/>
      <c r="AB6108" s="14"/>
      <c r="AC6108" s="14"/>
      <c r="AD6108" s="14"/>
      <c r="AE6108" s="14"/>
      <c r="AF6108" s="14"/>
      <c r="AG6108" s="14"/>
      <c r="AH6108" s="14"/>
      <c r="AI6108" s="14"/>
      <c r="AJ6108" s="14"/>
      <c r="AK6108" s="14"/>
      <c r="AL6108" s="14"/>
      <c r="AM6108" s="14"/>
      <c r="AN6108" s="14"/>
      <c r="AO6108" s="14"/>
      <c r="AP6108" s="14"/>
      <c r="AQ6108" s="14"/>
      <c r="AR6108" s="14"/>
      <c r="AS6108" s="14"/>
      <c r="AT6108" s="14"/>
      <c r="AU6108" s="14"/>
      <c r="AV6108" s="14"/>
      <c r="AW6108" s="14"/>
      <c r="AX6108" s="14"/>
      <c r="AY6108" s="14"/>
      <c r="AZ6108" s="14"/>
      <c r="BA6108" s="14"/>
      <c r="BB6108" s="14"/>
      <c r="BC6108" s="14"/>
      <c r="BD6108" s="14"/>
      <c r="BE6108" s="14"/>
      <c r="BF6108" s="14"/>
      <c r="BG6108" s="14"/>
      <c r="BH6108" s="14"/>
      <c r="BI6108" s="14"/>
      <c r="BJ6108" s="14"/>
      <c r="BK6108" s="14"/>
      <c r="BL6108" s="14"/>
      <c r="BM6108" s="14"/>
      <c r="BN6108" s="14"/>
      <c r="BO6108" s="14"/>
      <c r="BP6108" s="14"/>
      <c r="BQ6108" s="14"/>
      <c r="BR6108" s="14"/>
      <c r="BS6108" s="14"/>
      <c r="BT6108" s="14"/>
      <c r="BU6108" s="14"/>
      <c r="BV6108" s="14"/>
      <c r="BW6108" s="14"/>
      <c r="BX6108" s="14"/>
      <c r="BY6108" s="14"/>
      <c r="BZ6108" s="14"/>
      <c r="CA6108" s="14"/>
      <c r="CB6108" s="14"/>
      <c r="CC6108" s="14"/>
      <c r="CD6108" s="14"/>
      <c r="CE6108" s="14"/>
      <c r="CF6108" s="14"/>
      <c r="CG6108" s="14"/>
      <c r="CH6108" s="14"/>
      <c r="CI6108" s="14"/>
      <c r="CJ6108" s="14"/>
      <c r="CK6108" s="14"/>
      <c r="CL6108" s="14"/>
      <c r="CM6108" s="14"/>
      <c r="CN6108" s="14"/>
      <c r="CO6108" s="14"/>
      <c r="CP6108" s="14"/>
    </row>
    <row r="6109">
      <c r="A6109" s="12"/>
      <c r="B6109" s="13"/>
      <c r="C6109" s="14"/>
      <c r="D6109" s="14"/>
      <c r="E6109" s="14"/>
      <c r="F6109" s="313"/>
      <c r="G6109" s="14"/>
      <c r="H6109" s="14"/>
      <c r="I6109" s="14"/>
      <c r="J6109" s="14"/>
      <c r="K6109" s="14"/>
      <c r="L6109" s="14"/>
      <c r="M6109" s="14"/>
      <c r="N6109" s="14"/>
      <c r="O6109" s="14"/>
      <c r="P6109" s="14"/>
      <c r="Q6109" s="14"/>
      <c r="R6109" s="14"/>
      <c r="S6109" s="14"/>
      <c r="T6109" s="14"/>
      <c r="U6109" s="14"/>
      <c r="V6109" s="14"/>
      <c r="W6109" s="14"/>
      <c r="X6109" s="14"/>
      <c r="Y6109" s="14"/>
      <c r="Z6109" s="14"/>
      <c r="AA6109" s="14"/>
      <c r="AB6109" s="14"/>
      <c r="AC6109" s="14"/>
      <c r="AD6109" s="14"/>
      <c r="AE6109" s="14"/>
      <c r="AF6109" s="14"/>
      <c r="AG6109" s="14"/>
      <c r="AH6109" s="14"/>
      <c r="AI6109" s="14"/>
      <c r="AJ6109" s="14"/>
      <c r="AK6109" s="14"/>
      <c r="AL6109" s="14"/>
      <c r="AM6109" s="14"/>
      <c r="AN6109" s="14"/>
      <c r="AO6109" s="14"/>
      <c r="AP6109" s="14"/>
      <c r="AQ6109" s="14"/>
      <c r="AR6109" s="14"/>
      <c r="AS6109" s="14"/>
      <c r="AT6109" s="14"/>
      <c r="AU6109" s="14"/>
      <c r="AV6109" s="14"/>
      <c r="AW6109" s="14"/>
      <c r="AX6109" s="14"/>
      <c r="AY6109" s="14"/>
      <c r="AZ6109" s="14"/>
      <c r="BA6109" s="14"/>
      <c r="BB6109" s="14"/>
      <c r="BC6109" s="14"/>
      <c r="BD6109" s="14"/>
      <c r="BE6109" s="14"/>
      <c r="BF6109" s="14"/>
      <c r="BG6109" s="14"/>
      <c r="BH6109" s="14"/>
      <c r="BI6109" s="14"/>
      <c r="BJ6109" s="14"/>
      <c r="BK6109" s="14"/>
      <c r="BL6109" s="14"/>
      <c r="BM6109" s="14"/>
      <c r="BN6109" s="14"/>
      <c r="BO6109" s="14"/>
      <c r="BP6109" s="14"/>
      <c r="BQ6109" s="14"/>
      <c r="BR6109" s="14"/>
      <c r="BS6109" s="14"/>
      <c r="BT6109" s="14"/>
      <c r="BU6109" s="14"/>
      <c r="BV6109" s="14"/>
      <c r="BW6109" s="14"/>
      <c r="BX6109" s="14"/>
      <c r="BY6109" s="14"/>
      <c r="BZ6109" s="14"/>
      <c r="CA6109" s="14"/>
      <c r="CB6109" s="14"/>
      <c r="CC6109" s="14"/>
      <c r="CD6109" s="14"/>
      <c r="CE6109" s="14"/>
      <c r="CF6109" s="14"/>
      <c r="CG6109" s="14"/>
      <c r="CH6109" s="14"/>
      <c r="CI6109" s="14"/>
      <c r="CJ6109" s="14"/>
      <c r="CK6109" s="14"/>
      <c r="CL6109" s="14"/>
      <c r="CM6109" s="14"/>
      <c r="CN6109" s="14"/>
      <c r="CO6109" s="14"/>
      <c r="CP6109" s="14"/>
    </row>
    <row r="6110">
      <c r="A6110" s="12"/>
      <c r="B6110" s="13"/>
      <c r="C6110" s="14"/>
      <c r="D6110" s="14"/>
      <c r="E6110" s="14"/>
      <c r="F6110" s="313"/>
      <c r="G6110" s="14"/>
      <c r="H6110" s="14"/>
      <c r="I6110" s="14"/>
      <c r="J6110" s="14"/>
      <c r="K6110" s="14"/>
      <c r="L6110" s="14"/>
      <c r="M6110" s="14"/>
      <c r="N6110" s="14"/>
      <c r="O6110" s="14"/>
      <c r="P6110" s="14"/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  <c r="AC6110" s="14"/>
      <c r="AD6110" s="14"/>
      <c r="AE6110" s="14"/>
      <c r="AF6110" s="14"/>
      <c r="AG6110" s="14"/>
      <c r="AH6110" s="14"/>
      <c r="AI6110" s="14"/>
      <c r="AJ6110" s="14"/>
      <c r="AK6110" s="14"/>
      <c r="AL6110" s="14"/>
      <c r="AM6110" s="14"/>
      <c r="AN6110" s="14"/>
      <c r="AO6110" s="14"/>
      <c r="AP6110" s="14"/>
      <c r="AQ6110" s="14"/>
      <c r="AR6110" s="14"/>
      <c r="AS6110" s="14"/>
      <c r="AT6110" s="14"/>
      <c r="AU6110" s="14"/>
      <c r="AV6110" s="14"/>
      <c r="AW6110" s="14"/>
      <c r="AX6110" s="14"/>
      <c r="AY6110" s="14"/>
      <c r="AZ6110" s="14"/>
      <c r="BA6110" s="14"/>
      <c r="BB6110" s="14"/>
      <c r="BC6110" s="14"/>
      <c r="BD6110" s="14"/>
      <c r="BE6110" s="14"/>
      <c r="BF6110" s="14"/>
      <c r="BG6110" s="14"/>
      <c r="BH6110" s="14"/>
      <c r="BI6110" s="14"/>
      <c r="BJ6110" s="14"/>
      <c r="BK6110" s="14"/>
      <c r="BL6110" s="14"/>
      <c r="BM6110" s="14"/>
      <c r="BN6110" s="14"/>
      <c r="BO6110" s="14"/>
      <c r="BP6110" s="14"/>
      <c r="BQ6110" s="14"/>
      <c r="BR6110" s="14"/>
      <c r="BS6110" s="14"/>
      <c r="BT6110" s="14"/>
      <c r="BU6110" s="14"/>
      <c r="BV6110" s="14"/>
      <c r="BW6110" s="14"/>
      <c r="BX6110" s="14"/>
      <c r="BY6110" s="14"/>
      <c r="BZ6110" s="14"/>
      <c r="CA6110" s="14"/>
      <c r="CB6110" s="14"/>
      <c r="CC6110" s="14"/>
      <c r="CD6110" s="14"/>
      <c r="CE6110" s="14"/>
      <c r="CF6110" s="14"/>
      <c r="CG6110" s="14"/>
      <c r="CH6110" s="14"/>
      <c r="CI6110" s="14"/>
      <c r="CJ6110" s="14"/>
      <c r="CK6110" s="14"/>
      <c r="CL6110" s="14"/>
      <c r="CM6110" s="14"/>
      <c r="CN6110" s="14"/>
      <c r="CO6110" s="14"/>
      <c r="CP6110" s="14"/>
    </row>
    <row r="6111">
      <c r="A6111" s="12"/>
      <c r="B6111" s="13"/>
      <c r="C6111" s="14"/>
      <c r="D6111" s="14"/>
      <c r="E6111" s="14"/>
      <c r="F6111" s="313"/>
      <c r="G6111" s="14"/>
      <c r="H6111" s="14"/>
      <c r="I6111" s="14"/>
      <c r="J6111" s="14"/>
      <c r="K6111" s="14"/>
      <c r="L6111" s="14"/>
      <c r="M6111" s="14"/>
      <c r="N6111" s="14"/>
      <c r="O6111" s="14"/>
      <c r="P6111" s="14"/>
      <c r="Q6111" s="14"/>
      <c r="R6111" s="14"/>
      <c r="S6111" s="14"/>
      <c r="T6111" s="14"/>
      <c r="U6111" s="14"/>
      <c r="V6111" s="14"/>
      <c r="W6111" s="14"/>
      <c r="X6111" s="14"/>
      <c r="Y6111" s="14"/>
      <c r="Z6111" s="14"/>
      <c r="AA6111" s="14"/>
      <c r="AB6111" s="14"/>
      <c r="AC6111" s="14"/>
      <c r="AD6111" s="14"/>
      <c r="AE6111" s="14"/>
      <c r="AF6111" s="14"/>
      <c r="AG6111" s="14"/>
      <c r="AH6111" s="14"/>
      <c r="AI6111" s="14"/>
      <c r="AJ6111" s="14"/>
      <c r="AK6111" s="14"/>
      <c r="AL6111" s="14"/>
      <c r="AM6111" s="14"/>
      <c r="AN6111" s="14"/>
      <c r="AO6111" s="14"/>
      <c r="AP6111" s="14"/>
      <c r="AQ6111" s="14"/>
      <c r="AR6111" s="14"/>
      <c r="AS6111" s="14"/>
      <c r="AT6111" s="14"/>
      <c r="AU6111" s="14"/>
      <c r="AV6111" s="14"/>
      <c r="AW6111" s="14"/>
      <c r="AX6111" s="14"/>
      <c r="AY6111" s="14"/>
      <c r="AZ6111" s="14"/>
      <c r="BA6111" s="14"/>
      <c r="BB6111" s="14"/>
      <c r="BC6111" s="14"/>
      <c r="BD6111" s="14"/>
      <c r="BE6111" s="14"/>
      <c r="BF6111" s="14"/>
      <c r="BG6111" s="14"/>
      <c r="BH6111" s="14"/>
      <c r="BI6111" s="14"/>
      <c r="BJ6111" s="14"/>
      <c r="BK6111" s="14"/>
      <c r="BL6111" s="14"/>
      <c r="BM6111" s="14"/>
      <c r="BN6111" s="14"/>
      <c r="BO6111" s="14"/>
      <c r="BP6111" s="14"/>
      <c r="BQ6111" s="14"/>
      <c r="BR6111" s="14"/>
      <c r="BS6111" s="14"/>
      <c r="BT6111" s="14"/>
      <c r="BU6111" s="14"/>
      <c r="BV6111" s="14"/>
      <c r="BW6111" s="14"/>
      <c r="BX6111" s="14"/>
      <c r="BY6111" s="14"/>
      <c r="BZ6111" s="14"/>
      <c r="CA6111" s="14"/>
      <c r="CB6111" s="14"/>
      <c r="CC6111" s="14"/>
      <c r="CD6111" s="14"/>
      <c r="CE6111" s="14"/>
      <c r="CF6111" s="14"/>
      <c r="CG6111" s="14"/>
      <c r="CH6111" s="14"/>
      <c r="CI6111" s="14"/>
      <c r="CJ6111" s="14"/>
      <c r="CK6111" s="14"/>
      <c r="CL6111" s="14"/>
      <c r="CM6111" s="14"/>
      <c r="CN6111" s="14"/>
      <c r="CO6111" s="14"/>
      <c r="CP6111" s="14"/>
    </row>
    <row r="6112">
      <c r="A6112" s="12"/>
      <c r="B6112" s="13"/>
      <c r="C6112" s="14"/>
      <c r="D6112" s="14"/>
      <c r="E6112" s="14"/>
      <c r="F6112" s="313"/>
      <c r="G6112" s="14"/>
      <c r="H6112" s="14"/>
      <c r="I6112" s="14"/>
      <c r="J6112" s="14"/>
      <c r="K6112" s="14"/>
      <c r="L6112" s="14"/>
      <c r="M6112" s="14"/>
      <c r="N6112" s="14"/>
      <c r="O6112" s="14"/>
      <c r="P6112" s="14"/>
      <c r="Q6112" s="14"/>
      <c r="R6112" s="14"/>
      <c r="S6112" s="14"/>
      <c r="T6112" s="14"/>
      <c r="U6112" s="14"/>
      <c r="V6112" s="14"/>
      <c r="W6112" s="14"/>
      <c r="X6112" s="14"/>
      <c r="Y6112" s="14"/>
      <c r="Z6112" s="14"/>
      <c r="AA6112" s="14"/>
      <c r="AB6112" s="14"/>
      <c r="AC6112" s="14"/>
      <c r="AD6112" s="14"/>
      <c r="AE6112" s="14"/>
      <c r="AF6112" s="14"/>
      <c r="AG6112" s="14"/>
      <c r="AH6112" s="14"/>
      <c r="AI6112" s="14"/>
      <c r="AJ6112" s="14"/>
      <c r="AK6112" s="14"/>
      <c r="AL6112" s="14"/>
      <c r="AM6112" s="14"/>
      <c r="AN6112" s="14"/>
      <c r="AO6112" s="14"/>
      <c r="AP6112" s="14"/>
      <c r="AQ6112" s="14"/>
      <c r="AR6112" s="14"/>
      <c r="AS6112" s="14"/>
      <c r="AT6112" s="14"/>
      <c r="AU6112" s="14"/>
      <c r="AV6112" s="14"/>
      <c r="AW6112" s="14"/>
      <c r="AX6112" s="14"/>
      <c r="AY6112" s="14"/>
      <c r="AZ6112" s="14"/>
      <c r="BA6112" s="14"/>
      <c r="BB6112" s="14"/>
      <c r="BC6112" s="14"/>
      <c r="BD6112" s="14"/>
      <c r="BE6112" s="14"/>
      <c r="BF6112" s="14"/>
      <c r="BG6112" s="14"/>
      <c r="BH6112" s="14"/>
      <c r="BI6112" s="14"/>
      <c r="BJ6112" s="14"/>
      <c r="BK6112" s="14"/>
      <c r="BL6112" s="14"/>
      <c r="BM6112" s="14"/>
      <c r="BN6112" s="14"/>
      <c r="BO6112" s="14"/>
      <c r="BP6112" s="14"/>
      <c r="BQ6112" s="14"/>
      <c r="BR6112" s="14"/>
      <c r="BS6112" s="14"/>
      <c r="BT6112" s="14"/>
      <c r="BU6112" s="14"/>
      <c r="BV6112" s="14"/>
      <c r="BW6112" s="14"/>
      <c r="BX6112" s="14"/>
      <c r="BY6112" s="14"/>
      <c r="BZ6112" s="14"/>
      <c r="CA6112" s="14"/>
      <c r="CB6112" s="14"/>
      <c r="CC6112" s="14"/>
      <c r="CD6112" s="14"/>
      <c r="CE6112" s="14"/>
      <c r="CF6112" s="14"/>
      <c r="CG6112" s="14"/>
      <c r="CH6112" s="14"/>
      <c r="CI6112" s="14"/>
      <c r="CJ6112" s="14"/>
      <c r="CK6112" s="14"/>
      <c r="CL6112" s="14"/>
      <c r="CM6112" s="14"/>
      <c r="CN6112" s="14"/>
      <c r="CO6112" s="14"/>
      <c r="CP6112" s="14"/>
    </row>
    <row r="6113">
      <c r="A6113" s="12"/>
      <c r="B6113" s="13"/>
      <c r="C6113" s="14"/>
      <c r="D6113" s="14"/>
      <c r="E6113" s="14"/>
      <c r="F6113" s="313"/>
      <c r="G6113" s="14"/>
      <c r="H6113" s="14"/>
      <c r="I6113" s="14"/>
      <c r="J6113" s="14"/>
      <c r="K6113" s="14"/>
      <c r="L6113" s="14"/>
      <c r="M6113" s="14"/>
      <c r="N6113" s="14"/>
      <c r="O6113" s="14"/>
      <c r="P6113" s="14"/>
      <c r="Q6113" s="14"/>
      <c r="R6113" s="14"/>
      <c r="S6113" s="14"/>
      <c r="T6113" s="14"/>
      <c r="U6113" s="14"/>
      <c r="V6113" s="14"/>
      <c r="W6113" s="14"/>
      <c r="X6113" s="14"/>
      <c r="Y6113" s="14"/>
      <c r="Z6113" s="14"/>
      <c r="AA6113" s="14"/>
      <c r="AB6113" s="14"/>
      <c r="AC6113" s="14"/>
      <c r="AD6113" s="14"/>
      <c r="AE6113" s="14"/>
      <c r="AF6113" s="14"/>
      <c r="AG6113" s="14"/>
      <c r="AH6113" s="14"/>
      <c r="AI6113" s="14"/>
      <c r="AJ6113" s="14"/>
      <c r="AK6113" s="14"/>
      <c r="AL6113" s="14"/>
      <c r="AM6113" s="14"/>
      <c r="AN6113" s="14"/>
      <c r="AO6113" s="14"/>
      <c r="AP6113" s="14"/>
      <c r="AQ6113" s="14"/>
      <c r="AR6113" s="14"/>
      <c r="AS6113" s="14"/>
      <c r="AT6113" s="14"/>
      <c r="AU6113" s="14"/>
      <c r="AV6113" s="14"/>
      <c r="AW6113" s="14"/>
      <c r="AX6113" s="14"/>
      <c r="AY6113" s="14"/>
      <c r="AZ6113" s="14"/>
      <c r="BA6113" s="14"/>
      <c r="BB6113" s="14"/>
      <c r="BC6113" s="14"/>
      <c r="BD6113" s="14"/>
      <c r="BE6113" s="14"/>
      <c r="BF6113" s="14"/>
      <c r="BG6113" s="14"/>
      <c r="BH6113" s="14"/>
      <c r="BI6113" s="14"/>
      <c r="BJ6113" s="14"/>
      <c r="BK6113" s="14"/>
      <c r="BL6113" s="14"/>
      <c r="BM6113" s="14"/>
      <c r="BN6113" s="14"/>
      <c r="BO6113" s="14"/>
      <c r="BP6113" s="14"/>
      <c r="BQ6113" s="14"/>
      <c r="BR6113" s="14"/>
      <c r="BS6113" s="14"/>
      <c r="BT6113" s="14"/>
      <c r="BU6113" s="14"/>
      <c r="BV6113" s="14"/>
      <c r="BW6113" s="14"/>
      <c r="BX6113" s="14"/>
      <c r="BY6113" s="14"/>
      <c r="BZ6113" s="14"/>
      <c r="CA6113" s="14"/>
      <c r="CB6113" s="14"/>
      <c r="CC6113" s="14"/>
      <c r="CD6113" s="14"/>
      <c r="CE6113" s="14"/>
      <c r="CF6113" s="14"/>
      <c r="CG6113" s="14"/>
      <c r="CH6113" s="14"/>
      <c r="CI6113" s="14"/>
      <c r="CJ6113" s="14"/>
      <c r="CK6113" s="14"/>
      <c r="CL6113" s="14"/>
      <c r="CM6113" s="14"/>
      <c r="CN6113" s="14"/>
      <c r="CO6113" s="14"/>
      <c r="CP6113" s="14"/>
    </row>
    <row r="6114">
      <c r="A6114" s="12"/>
      <c r="B6114" s="13"/>
      <c r="C6114" s="14"/>
      <c r="D6114" s="14"/>
      <c r="E6114" s="14"/>
      <c r="F6114" s="313"/>
      <c r="G6114" s="14"/>
      <c r="H6114" s="14"/>
      <c r="I6114" s="14"/>
      <c r="J6114" s="14"/>
      <c r="K6114" s="14"/>
      <c r="L6114" s="14"/>
      <c r="M6114" s="14"/>
      <c r="N6114" s="14"/>
      <c r="O6114" s="14"/>
      <c r="P6114" s="14"/>
      <c r="Q6114" s="14"/>
      <c r="R6114" s="14"/>
      <c r="S6114" s="14"/>
      <c r="T6114" s="14"/>
      <c r="U6114" s="14"/>
      <c r="V6114" s="14"/>
      <c r="W6114" s="14"/>
      <c r="X6114" s="14"/>
      <c r="Y6114" s="14"/>
      <c r="Z6114" s="14"/>
      <c r="AA6114" s="14"/>
      <c r="AB6114" s="14"/>
      <c r="AC6114" s="14"/>
      <c r="AD6114" s="14"/>
      <c r="AE6114" s="14"/>
      <c r="AF6114" s="14"/>
      <c r="AG6114" s="14"/>
      <c r="AH6114" s="14"/>
      <c r="AI6114" s="14"/>
      <c r="AJ6114" s="14"/>
      <c r="AK6114" s="14"/>
      <c r="AL6114" s="14"/>
      <c r="AM6114" s="14"/>
      <c r="AN6114" s="14"/>
      <c r="AO6114" s="14"/>
      <c r="AP6114" s="14"/>
      <c r="AQ6114" s="14"/>
      <c r="AR6114" s="14"/>
      <c r="AS6114" s="14"/>
      <c r="AT6114" s="14"/>
      <c r="AU6114" s="14"/>
      <c r="AV6114" s="14"/>
      <c r="AW6114" s="14"/>
      <c r="AX6114" s="14"/>
      <c r="AY6114" s="14"/>
      <c r="AZ6114" s="14"/>
      <c r="BA6114" s="14"/>
      <c r="BB6114" s="14"/>
      <c r="BC6114" s="14"/>
      <c r="BD6114" s="14"/>
      <c r="BE6114" s="14"/>
      <c r="BF6114" s="14"/>
      <c r="BG6114" s="14"/>
      <c r="BH6114" s="14"/>
      <c r="BI6114" s="14"/>
      <c r="BJ6114" s="14"/>
      <c r="BK6114" s="14"/>
      <c r="BL6114" s="14"/>
      <c r="BM6114" s="14"/>
      <c r="BN6114" s="14"/>
      <c r="BO6114" s="14"/>
      <c r="BP6114" s="14"/>
      <c r="BQ6114" s="14"/>
      <c r="BR6114" s="14"/>
      <c r="BS6114" s="14"/>
      <c r="BT6114" s="14"/>
      <c r="BU6114" s="14"/>
      <c r="BV6114" s="14"/>
      <c r="BW6114" s="14"/>
      <c r="BX6114" s="14"/>
      <c r="BY6114" s="14"/>
      <c r="BZ6114" s="14"/>
      <c r="CA6114" s="14"/>
      <c r="CB6114" s="14"/>
      <c r="CC6114" s="14"/>
      <c r="CD6114" s="14"/>
      <c r="CE6114" s="14"/>
      <c r="CF6114" s="14"/>
      <c r="CG6114" s="14"/>
      <c r="CH6114" s="14"/>
      <c r="CI6114" s="14"/>
      <c r="CJ6114" s="14"/>
      <c r="CK6114" s="14"/>
      <c r="CL6114" s="14"/>
      <c r="CM6114" s="14"/>
      <c r="CN6114" s="14"/>
      <c r="CO6114" s="14"/>
      <c r="CP6114" s="14"/>
    </row>
    <row r="6115">
      <c r="A6115" s="12"/>
      <c r="B6115" s="13"/>
      <c r="C6115" s="14"/>
      <c r="D6115" s="14"/>
      <c r="E6115" s="14"/>
      <c r="F6115" s="313"/>
      <c r="G6115" s="14"/>
      <c r="H6115" s="14"/>
      <c r="I6115" s="14"/>
      <c r="J6115" s="14"/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/>
      <c r="AD6115" s="14"/>
      <c r="AE6115" s="14"/>
      <c r="AF6115" s="14"/>
      <c r="AG6115" s="14"/>
      <c r="AH6115" s="14"/>
      <c r="AI6115" s="14"/>
      <c r="AJ6115" s="14"/>
      <c r="AK6115" s="14"/>
      <c r="AL6115" s="14"/>
      <c r="AM6115" s="14"/>
      <c r="AN6115" s="14"/>
      <c r="AO6115" s="14"/>
      <c r="AP6115" s="14"/>
      <c r="AQ6115" s="14"/>
      <c r="AR6115" s="14"/>
      <c r="AS6115" s="14"/>
      <c r="AT6115" s="14"/>
      <c r="AU6115" s="14"/>
      <c r="AV6115" s="14"/>
      <c r="AW6115" s="14"/>
      <c r="AX6115" s="14"/>
      <c r="AY6115" s="14"/>
      <c r="AZ6115" s="14"/>
      <c r="BA6115" s="14"/>
      <c r="BB6115" s="14"/>
      <c r="BC6115" s="14"/>
      <c r="BD6115" s="14"/>
      <c r="BE6115" s="14"/>
      <c r="BF6115" s="14"/>
      <c r="BG6115" s="14"/>
      <c r="BH6115" s="14"/>
      <c r="BI6115" s="14"/>
      <c r="BJ6115" s="14"/>
      <c r="BK6115" s="14"/>
      <c r="BL6115" s="14"/>
      <c r="BM6115" s="14"/>
      <c r="BN6115" s="14"/>
      <c r="BO6115" s="14"/>
      <c r="BP6115" s="14"/>
      <c r="BQ6115" s="14"/>
      <c r="BR6115" s="14"/>
      <c r="BS6115" s="14"/>
      <c r="BT6115" s="14"/>
      <c r="BU6115" s="14"/>
      <c r="BV6115" s="14"/>
      <c r="BW6115" s="14"/>
      <c r="BX6115" s="14"/>
      <c r="BY6115" s="14"/>
      <c r="BZ6115" s="14"/>
      <c r="CA6115" s="14"/>
      <c r="CB6115" s="14"/>
      <c r="CC6115" s="14"/>
      <c r="CD6115" s="14"/>
      <c r="CE6115" s="14"/>
      <c r="CF6115" s="14"/>
      <c r="CG6115" s="14"/>
      <c r="CH6115" s="14"/>
      <c r="CI6115" s="14"/>
      <c r="CJ6115" s="14"/>
      <c r="CK6115" s="14"/>
      <c r="CL6115" s="14"/>
      <c r="CM6115" s="14"/>
      <c r="CN6115" s="14"/>
      <c r="CO6115" s="14"/>
      <c r="CP6115" s="14"/>
    </row>
    <row r="6116">
      <c r="A6116" s="12"/>
      <c r="B6116" s="13"/>
      <c r="C6116" s="14"/>
      <c r="D6116" s="14"/>
      <c r="E6116" s="14"/>
      <c r="F6116" s="313"/>
      <c r="G6116" s="14"/>
      <c r="H6116" s="14"/>
      <c r="I6116" s="14"/>
      <c r="J6116" s="14"/>
      <c r="K6116" s="14"/>
      <c r="L6116" s="14"/>
      <c r="M6116" s="14"/>
      <c r="N6116" s="14"/>
      <c r="O6116" s="14"/>
      <c r="P6116" s="14"/>
      <c r="Q6116" s="14"/>
      <c r="R6116" s="14"/>
      <c r="S6116" s="14"/>
      <c r="T6116" s="14"/>
      <c r="U6116" s="14"/>
      <c r="V6116" s="14"/>
      <c r="W6116" s="14"/>
      <c r="X6116" s="14"/>
      <c r="Y6116" s="14"/>
      <c r="Z6116" s="14"/>
      <c r="AA6116" s="14"/>
      <c r="AB6116" s="14"/>
      <c r="AC6116" s="14"/>
      <c r="AD6116" s="14"/>
      <c r="AE6116" s="14"/>
      <c r="AF6116" s="14"/>
      <c r="AG6116" s="14"/>
      <c r="AH6116" s="14"/>
      <c r="AI6116" s="14"/>
      <c r="AJ6116" s="14"/>
      <c r="AK6116" s="14"/>
      <c r="AL6116" s="14"/>
      <c r="AM6116" s="14"/>
      <c r="AN6116" s="14"/>
      <c r="AO6116" s="14"/>
      <c r="AP6116" s="14"/>
      <c r="AQ6116" s="14"/>
      <c r="AR6116" s="14"/>
      <c r="AS6116" s="14"/>
      <c r="AT6116" s="14"/>
      <c r="AU6116" s="14"/>
      <c r="AV6116" s="14"/>
      <c r="AW6116" s="14"/>
      <c r="AX6116" s="14"/>
      <c r="AY6116" s="14"/>
      <c r="AZ6116" s="14"/>
      <c r="BA6116" s="14"/>
      <c r="BB6116" s="14"/>
      <c r="BC6116" s="14"/>
      <c r="BD6116" s="14"/>
      <c r="BE6116" s="14"/>
      <c r="BF6116" s="14"/>
      <c r="BG6116" s="14"/>
      <c r="BH6116" s="14"/>
      <c r="BI6116" s="14"/>
      <c r="BJ6116" s="14"/>
      <c r="BK6116" s="14"/>
      <c r="BL6116" s="14"/>
      <c r="BM6116" s="14"/>
      <c r="BN6116" s="14"/>
      <c r="BO6116" s="14"/>
      <c r="BP6116" s="14"/>
      <c r="BQ6116" s="14"/>
      <c r="BR6116" s="14"/>
      <c r="BS6116" s="14"/>
      <c r="BT6116" s="14"/>
      <c r="BU6116" s="14"/>
      <c r="BV6116" s="14"/>
      <c r="BW6116" s="14"/>
      <c r="BX6116" s="14"/>
      <c r="BY6116" s="14"/>
      <c r="BZ6116" s="14"/>
      <c r="CA6116" s="14"/>
      <c r="CB6116" s="14"/>
      <c r="CC6116" s="14"/>
      <c r="CD6116" s="14"/>
      <c r="CE6116" s="14"/>
      <c r="CF6116" s="14"/>
      <c r="CG6116" s="14"/>
      <c r="CH6116" s="14"/>
      <c r="CI6116" s="14"/>
      <c r="CJ6116" s="14"/>
      <c r="CK6116" s="14"/>
      <c r="CL6116" s="14"/>
      <c r="CM6116" s="14"/>
      <c r="CN6116" s="14"/>
      <c r="CO6116" s="14"/>
      <c r="CP6116" s="14"/>
    </row>
    <row r="6117">
      <c r="A6117" s="12"/>
      <c r="B6117" s="13"/>
      <c r="C6117" s="14"/>
      <c r="D6117" s="14"/>
      <c r="E6117" s="14"/>
      <c r="F6117" s="313"/>
      <c r="G6117" s="14"/>
      <c r="H6117" s="14"/>
      <c r="I6117" s="14"/>
      <c r="J6117" s="14"/>
      <c r="K6117" s="14"/>
      <c r="L6117" s="14"/>
      <c r="M6117" s="14"/>
      <c r="N6117" s="14"/>
      <c r="O6117" s="14"/>
      <c r="P6117" s="14"/>
      <c r="Q6117" s="14"/>
      <c r="R6117" s="14"/>
      <c r="S6117" s="14"/>
      <c r="T6117" s="14"/>
      <c r="U6117" s="14"/>
      <c r="V6117" s="14"/>
      <c r="W6117" s="14"/>
      <c r="X6117" s="14"/>
      <c r="Y6117" s="14"/>
      <c r="Z6117" s="14"/>
      <c r="AA6117" s="14"/>
      <c r="AB6117" s="14"/>
      <c r="AC6117" s="14"/>
      <c r="AD6117" s="14"/>
      <c r="AE6117" s="14"/>
      <c r="AF6117" s="14"/>
      <c r="AG6117" s="14"/>
      <c r="AH6117" s="14"/>
      <c r="AI6117" s="14"/>
      <c r="AJ6117" s="14"/>
      <c r="AK6117" s="14"/>
      <c r="AL6117" s="14"/>
      <c r="AM6117" s="14"/>
      <c r="AN6117" s="14"/>
      <c r="AO6117" s="14"/>
      <c r="AP6117" s="14"/>
      <c r="AQ6117" s="14"/>
      <c r="AR6117" s="14"/>
      <c r="AS6117" s="14"/>
      <c r="AT6117" s="14"/>
      <c r="AU6117" s="14"/>
      <c r="AV6117" s="14"/>
      <c r="AW6117" s="14"/>
      <c r="AX6117" s="14"/>
      <c r="AY6117" s="14"/>
      <c r="AZ6117" s="14"/>
      <c r="BA6117" s="14"/>
      <c r="BB6117" s="14"/>
      <c r="BC6117" s="14"/>
      <c r="BD6117" s="14"/>
      <c r="BE6117" s="14"/>
      <c r="BF6117" s="14"/>
      <c r="BG6117" s="14"/>
      <c r="BH6117" s="14"/>
      <c r="BI6117" s="14"/>
      <c r="BJ6117" s="14"/>
      <c r="BK6117" s="14"/>
      <c r="BL6117" s="14"/>
      <c r="BM6117" s="14"/>
      <c r="BN6117" s="14"/>
      <c r="BO6117" s="14"/>
      <c r="BP6117" s="14"/>
      <c r="BQ6117" s="14"/>
      <c r="BR6117" s="14"/>
      <c r="BS6117" s="14"/>
      <c r="BT6117" s="14"/>
      <c r="BU6117" s="14"/>
      <c r="BV6117" s="14"/>
      <c r="BW6117" s="14"/>
      <c r="BX6117" s="14"/>
      <c r="BY6117" s="14"/>
      <c r="BZ6117" s="14"/>
      <c r="CA6117" s="14"/>
      <c r="CB6117" s="14"/>
      <c r="CC6117" s="14"/>
      <c r="CD6117" s="14"/>
      <c r="CE6117" s="14"/>
      <c r="CF6117" s="14"/>
      <c r="CG6117" s="14"/>
      <c r="CH6117" s="14"/>
      <c r="CI6117" s="14"/>
      <c r="CJ6117" s="14"/>
      <c r="CK6117" s="14"/>
      <c r="CL6117" s="14"/>
      <c r="CM6117" s="14"/>
      <c r="CN6117" s="14"/>
      <c r="CO6117" s="14"/>
      <c r="CP6117" s="14"/>
    </row>
    <row r="6118">
      <c r="A6118" s="12"/>
      <c r="B6118" s="13"/>
      <c r="C6118" s="14"/>
      <c r="D6118" s="14"/>
      <c r="E6118" s="14"/>
      <c r="F6118" s="313"/>
      <c r="G6118" s="14"/>
      <c r="H6118" s="14"/>
      <c r="I6118" s="14"/>
      <c r="J6118" s="14"/>
      <c r="K6118" s="14"/>
      <c r="L6118" s="14"/>
      <c r="M6118" s="14"/>
      <c r="N6118" s="14"/>
      <c r="O6118" s="14"/>
      <c r="P6118" s="14"/>
      <c r="Q6118" s="14"/>
      <c r="R6118" s="14"/>
      <c r="S6118" s="14"/>
      <c r="T6118" s="14"/>
      <c r="U6118" s="14"/>
      <c r="V6118" s="14"/>
      <c r="W6118" s="14"/>
      <c r="X6118" s="14"/>
      <c r="Y6118" s="14"/>
      <c r="Z6118" s="14"/>
      <c r="AA6118" s="14"/>
      <c r="AB6118" s="14"/>
      <c r="AC6118" s="14"/>
      <c r="AD6118" s="14"/>
      <c r="AE6118" s="14"/>
      <c r="AF6118" s="14"/>
      <c r="AG6118" s="14"/>
      <c r="AH6118" s="14"/>
      <c r="AI6118" s="14"/>
      <c r="AJ6118" s="14"/>
      <c r="AK6118" s="14"/>
      <c r="AL6118" s="14"/>
      <c r="AM6118" s="14"/>
      <c r="AN6118" s="14"/>
      <c r="AO6118" s="14"/>
      <c r="AP6118" s="14"/>
      <c r="AQ6118" s="14"/>
      <c r="AR6118" s="14"/>
      <c r="AS6118" s="14"/>
      <c r="AT6118" s="14"/>
      <c r="AU6118" s="14"/>
      <c r="AV6118" s="14"/>
      <c r="AW6118" s="14"/>
      <c r="AX6118" s="14"/>
      <c r="AY6118" s="14"/>
      <c r="AZ6118" s="14"/>
      <c r="BA6118" s="14"/>
      <c r="BB6118" s="14"/>
      <c r="BC6118" s="14"/>
      <c r="BD6118" s="14"/>
      <c r="BE6118" s="14"/>
      <c r="BF6118" s="14"/>
      <c r="BG6118" s="14"/>
      <c r="BH6118" s="14"/>
      <c r="BI6118" s="14"/>
      <c r="BJ6118" s="14"/>
      <c r="BK6118" s="14"/>
      <c r="BL6118" s="14"/>
      <c r="BM6118" s="14"/>
      <c r="BN6118" s="14"/>
      <c r="BO6118" s="14"/>
      <c r="BP6118" s="14"/>
      <c r="BQ6118" s="14"/>
      <c r="BR6118" s="14"/>
      <c r="BS6118" s="14"/>
      <c r="BT6118" s="14"/>
      <c r="BU6118" s="14"/>
      <c r="BV6118" s="14"/>
      <c r="BW6118" s="14"/>
      <c r="BX6118" s="14"/>
      <c r="BY6118" s="14"/>
      <c r="BZ6118" s="14"/>
      <c r="CA6118" s="14"/>
      <c r="CB6118" s="14"/>
      <c r="CC6118" s="14"/>
      <c r="CD6118" s="14"/>
      <c r="CE6118" s="14"/>
      <c r="CF6118" s="14"/>
      <c r="CG6118" s="14"/>
      <c r="CH6118" s="14"/>
      <c r="CI6118" s="14"/>
      <c r="CJ6118" s="14"/>
      <c r="CK6118" s="14"/>
      <c r="CL6118" s="14"/>
      <c r="CM6118" s="14"/>
      <c r="CN6118" s="14"/>
      <c r="CO6118" s="14"/>
      <c r="CP6118" s="14"/>
    </row>
    <row r="6119">
      <c r="A6119" s="12"/>
      <c r="B6119" s="13"/>
      <c r="C6119" s="14"/>
      <c r="D6119" s="14"/>
      <c r="E6119" s="14"/>
      <c r="F6119" s="313"/>
      <c r="G6119" s="14"/>
      <c r="H6119" s="14"/>
      <c r="I6119" s="14"/>
      <c r="J6119" s="14"/>
      <c r="K6119" s="14"/>
      <c r="L6119" s="14"/>
      <c r="M6119" s="14"/>
      <c r="N6119" s="14"/>
      <c r="O6119" s="14"/>
      <c r="P6119" s="14"/>
      <c r="Q6119" s="14"/>
      <c r="R6119" s="14"/>
      <c r="S6119" s="14"/>
      <c r="T6119" s="14"/>
      <c r="U6119" s="14"/>
      <c r="V6119" s="14"/>
      <c r="W6119" s="14"/>
      <c r="X6119" s="14"/>
      <c r="Y6119" s="14"/>
      <c r="Z6119" s="14"/>
      <c r="AA6119" s="14"/>
      <c r="AB6119" s="14"/>
      <c r="AC6119" s="14"/>
      <c r="AD6119" s="14"/>
      <c r="AE6119" s="14"/>
      <c r="AF6119" s="14"/>
      <c r="AG6119" s="14"/>
      <c r="AH6119" s="14"/>
      <c r="AI6119" s="14"/>
      <c r="AJ6119" s="14"/>
      <c r="AK6119" s="14"/>
      <c r="AL6119" s="14"/>
      <c r="AM6119" s="14"/>
      <c r="AN6119" s="14"/>
      <c r="AO6119" s="14"/>
      <c r="AP6119" s="14"/>
      <c r="AQ6119" s="14"/>
      <c r="AR6119" s="14"/>
      <c r="AS6119" s="14"/>
      <c r="AT6119" s="14"/>
      <c r="AU6119" s="14"/>
      <c r="AV6119" s="14"/>
      <c r="AW6119" s="14"/>
      <c r="AX6119" s="14"/>
      <c r="AY6119" s="14"/>
      <c r="AZ6119" s="14"/>
      <c r="BA6119" s="14"/>
      <c r="BB6119" s="14"/>
      <c r="BC6119" s="14"/>
      <c r="BD6119" s="14"/>
      <c r="BE6119" s="14"/>
      <c r="BF6119" s="14"/>
      <c r="BG6119" s="14"/>
      <c r="BH6119" s="14"/>
      <c r="BI6119" s="14"/>
      <c r="BJ6119" s="14"/>
      <c r="BK6119" s="14"/>
      <c r="BL6119" s="14"/>
      <c r="BM6119" s="14"/>
      <c r="BN6119" s="14"/>
      <c r="BO6119" s="14"/>
      <c r="BP6119" s="14"/>
      <c r="BQ6119" s="14"/>
      <c r="BR6119" s="14"/>
      <c r="BS6119" s="14"/>
      <c r="BT6119" s="14"/>
      <c r="BU6119" s="14"/>
      <c r="BV6119" s="14"/>
      <c r="BW6119" s="14"/>
      <c r="BX6119" s="14"/>
      <c r="BY6119" s="14"/>
      <c r="BZ6119" s="14"/>
      <c r="CA6119" s="14"/>
      <c r="CB6119" s="14"/>
      <c r="CC6119" s="14"/>
      <c r="CD6119" s="14"/>
      <c r="CE6119" s="14"/>
      <c r="CF6119" s="14"/>
      <c r="CG6119" s="14"/>
      <c r="CH6119" s="14"/>
      <c r="CI6119" s="14"/>
      <c r="CJ6119" s="14"/>
      <c r="CK6119" s="14"/>
      <c r="CL6119" s="14"/>
      <c r="CM6119" s="14"/>
      <c r="CN6119" s="14"/>
      <c r="CO6119" s="14"/>
      <c r="CP6119" s="14"/>
    </row>
    <row r="6120">
      <c r="A6120" s="12"/>
      <c r="B6120" s="13"/>
      <c r="C6120" s="14"/>
      <c r="D6120" s="14"/>
      <c r="E6120" s="14"/>
      <c r="F6120" s="313"/>
      <c r="G6120" s="14"/>
      <c r="H6120" s="14"/>
      <c r="I6120" s="14"/>
      <c r="J6120" s="14"/>
      <c r="K6120" s="14"/>
      <c r="L6120" s="14"/>
      <c r="M6120" s="14"/>
      <c r="N6120" s="14"/>
      <c r="O6120" s="14"/>
      <c r="P6120" s="14"/>
      <c r="Q6120" s="14"/>
      <c r="R6120" s="14"/>
      <c r="S6120" s="14"/>
      <c r="T6120" s="14"/>
      <c r="U6120" s="14"/>
      <c r="V6120" s="14"/>
      <c r="W6120" s="14"/>
      <c r="X6120" s="14"/>
      <c r="Y6120" s="14"/>
      <c r="Z6120" s="14"/>
      <c r="AA6120" s="14"/>
      <c r="AB6120" s="14"/>
      <c r="AC6120" s="14"/>
      <c r="AD6120" s="14"/>
      <c r="AE6120" s="14"/>
      <c r="AF6120" s="14"/>
      <c r="AG6120" s="14"/>
      <c r="AH6120" s="14"/>
      <c r="AI6120" s="14"/>
      <c r="AJ6120" s="14"/>
      <c r="AK6120" s="14"/>
      <c r="AL6120" s="14"/>
      <c r="AM6120" s="14"/>
      <c r="AN6120" s="14"/>
      <c r="AO6120" s="14"/>
      <c r="AP6120" s="14"/>
      <c r="AQ6120" s="14"/>
      <c r="AR6120" s="14"/>
      <c r="AS6120" s="14"/>
      <c r="AT6120" s="14"/>
      <c r="AU6120" s="14"/>
      <c r="AV6120" s="14"/>
      <c r="AW6120" s="14"/>
      <c r="AX6120" s="14"/>
      <c r="AY6120" s="14"/>
      <c r="AZ6120" s="14"/>
      <c r="BA6120" s="14"/>
      <c r="BB6120" s="14"/>
      <c r="BC6120" s="14"/>
      <c r="BD6120" s="14"/>
      <c r="BE6120" s="14"/>
      <c r="BF6120" s="14"/>
      <c r="BG6120" s="14"/>
      <c r="BH6120" s="14"/>
      <c r="BI6120" s="14"/>
      <c r="BJ6120" s="14"/>
      <c r="BK6120" s="14"/>
      <c r="BL6120" s="14"/>
      <c r="BM6120" s="14"/>
      <c r="BN6120" s="14"/>
      <c r="BO6120" s="14"/>
      <c r="BP6120" s="14"/>
      <c r="BQ6120" s="14"/>
      <c r="BR6120" s="14"/>
      <c r="BS6120" s="14"/>
      <c r="BT6120" s="14"/>
      <c r="BU6120" s="14"/>
      <c r="BV6120" s="14"/>
      <c r="BW6120" s="14"/>
      <c r="BX6120" s="14"/>
      <c r="BY6120" s="14"/>
      <c r="BZ6120" s="14"/>
      <c r="CA6120" s="14"/>
      <c r="CB6120" s="14"/>
      <c r="CC6120" s="14"/>
      <c r="CD6120" s="14"/>
      <c r="CE6120" s="14"/>
      <c r="CF6120" s="14"/>
      <c r="CG6120" s="14"/>
      <c r="CH6120" s="14"/>
      <c r="CI6120" s="14"/>
      <c r="CJ6120" s="14"/>
      <c r="CK6120" s="14"/>
      <c r="CL6120" s="14"/>
      <c r="CM6120" s="14"/>
      <c r="CN6120" s="14"/>
      <c r="CO6120" s="14"/>
      <c r="CP6120" s="14"/>
    </row>
    <row r="6121">
      <c r="A6121" s="12"/>
      <c r="B6121" s="13"/>
      <c r="C6121" s="14"/>
      <c r="D6121" s="14"/>
      <c r="E6121" s="14"/>
      <c r="F6121" s="313"/>
      <c r="G6121" s="14"/>
      <c r="H6121" s="14"/>
      <c r="I6121" s="14"/>
      <c r="J6121" s="14"/>
      <c r="K6121" s="14"/>
      <c r="L6121" s="14"/>
      <c r="M6121" s="14"/>
      <c r="N6121" s="14"/>
      <c r="O6121" s="14"/>
      <c r="P6121" s="14"/>
      <c r="Q6121" s="14"/>
      <c r="R6121" s="14"/>
      <c r="S6121" s="14"/>
      <c r="T6121" s="14"/>
      <c r="U6121" s="14"/>
      <c r="V6121" s="14"/>
      <c r="W6121" s="14"/>
      <c r="X6121" s="14"/>
      <c r="Y6121" s="14"/>
      <c r="Z6121" s="14"/>
      <c r="AA6121" s="14"/>
      <c r="AB6121" s="14"/>
      <c r="AC6121" s="14"/>
      <c r="AD6121" s="14"/>
      <c r="AE6121" s="14"/>
      <c r="AF6121" s="14"/>
      <c r="AG6121" s="14"/>
      <c r="AH6121" s="14"/>
      <c r="AI6121" s="14"/>
      <c r="AJ6121" s="14"/>
      <c r="AK6121" s="14"/>
      <c r="AL6121" s="14"/>
      <c r="AM6121" s="14"/>
      <c r="AN6121" s="14"/>
      <c r="AO6121" s="14"/>
      <c r="AP6121" s="14"/>
      <c r="AQ6121" s="14"/>
      <c r="AR6121" s="14"/>
      <c r="AS6121" s="14"/>
      <c r="AT6121" s="14"/>
      <c r="AU6121" s="14"/>
      <c r="AV6121" s="14"/>
      <c r="AW6121" s="14"/>
      <c r="AX6121" s="14"/>
      <c r="AY6121" s="14"/>
      <c r="AZ6121" s="14"/>
      <c r="BA6121" s="14"/>
      <c r="BB6121" s="14"/>
      <c r="BC6121" s="14"/>
      <c r="BD6121" s="14"/>
      <c r="BE6121" s="14"/>
      <c r="BF6121" s="14"/>
      <c r="BG6121" s="14"/>
      <c r="BH6121" s="14"/>
      <c r="BI6121" s="14"/>
      <c r="BJ6121" s="14"/>
      <c r="BK6121" s="14"/>
      <c r="BL6121" s="14"/>
      <c r="BM6121" s="14"/>
      <c r="BN6121" s="14"/>
      <c r="BO6121" s="14"/>
      <c r="BP6121" s="14"/>
      <c r="BQ6121" s="14"/>
      <c r="BR6121" s="14"/>
      <c r="BS6121" s="14"/>
      <c r="BT6121" s="14"/>
      <c r="BU6121" s="14"/>
      <c r="BV6121" s="14"/>
      <c r="BW6121" s="14"/>
      <c r="BX6121" s="14"/>
      <c r="BY6121" s="14"/>
      <c r="BZ6121" s="14"/>
      <c r="CA6121" s="14"/>
      <c r="CB6121" s="14"/>
      <c r="CC6121" s="14"/>
      <c r="CD6121" s="14"/>
      <c r="CE6121" s="14"/>
      <c r="CF6121" s="14"/>
      <c r="CG6121" s="14"/>
      <c r="CH6121" s="14"/>
      <c r="CI6121" s="14"/>
      <c r="CJ6121" s="14"/>
      <c r="CK6121" s="14"/>
      <c r="CL6121" s="14"/>
      <c r="CM6121" s="14"/>
      <c r="CN6121" s="14"/>
      <c r="CO6121" s="14"/>
      <c r="CP6121" s="14"/>
    </row>
    <row r="6122">
      <c r="A6122" s="12"/>
      <c r="B6122" s="13"/>
      <c r="C6122" s="14"/>
      <c r="D6122" s="14"/>
      <c r="E6122" s="14"/>
      <c r="F6122" s="313"/>
      <c r="G6122" s="14"/>
      <c r="H6122" s="14"/>
      <c r="I6122" s="14"/>
      <c r="J6122" s="14"/>
      <c r="K6122" s="14"/>
      <c r="L6122" s="14"/>
      <c r="M6122" s="14"/>
      <c r="N6122" s="14"/>
      <c r="O6122" s="14"/>
      <c r="P6122" s="14"/>
      <c r="Q6122" s="14"/>
      <c r="R6122" s="14"/>
      <c r="S6122" s="14"/>
      <c r="T6122" s="14"/>
      <c r="U6122" s="14"/>
      <c r="V6122" s="14"/>
      <c r="W6122" s="14"/>
      <c r="X6122" s="14"/>
      <c r="Y6122" s="14"/>
      <c r="Z6122" s="14"/>
      <c r="AA6122" s="14"/>
      <c r="AB6122" s="14"/>
      <c r="AC6122" s="14"/>
      <c r="AD6122" s="14"/>
      <c r="AE6122" s="14"/>
      <c r="AF6122" s="14"/>
      <c r="AG6122" s="14"/>
      <c r="AH6122" s="14"/>
      <c r="AI6122" s="14"/>
      <c r="AJ6122" s="14"/>
      <c r="AK6122" s="14"/>
      <c r="AL6122" s="14"/>
      <c r="AM6122" s="14"/>
      <c r="AN6122" s="14"/>
      <c r="AO6122" s="14"/>
      <c r="AP6122" s="14"/>
      <c r="AQ6122" s="14"/>
      <c r="AR6122" s="14"/>
      <c r="AS6122" s="14"/>
      <c r="AT6122" s="14"/>
      <c r="AU6122" s="14"/>
      <c r="AV6122" s="14"/>
      <c r="AW6122" s="14"/>
      <c r="AX6122" s="14"/>
      <c r="AY6122" s="14"/>
      <c r="AZ6122" s="14"/>
      <c r="BA6122" s="14"/>
      <c r="BB6122" s="14"/>
      <c r="BC6122" s="14"/>
      <c r="BD6122" s="14"/>
      <c r="BE6122" s="14"/>
      <c r="BF6122" s="14"/>
      <c r="BG6122" s="14"/>
      <c r="BH6122" s="14"/>
      <c r="BI6122" s="14"/>
      <c r="BJ6122" s="14"/>
      <c r="BK6122" s="14"/>
      <c r="BL6122" s="14"/>
      <c r="BM6122" s="14"/>
      <c r="BN6122" s="14"/>
      <c r="BO6122" s="14"/>
      <c r="BP6122" s="14"/>
      <c r="BQ6122" s="14"/>
      <c r="BR6122" s="14"/>
      <c r="BS6122" s="14"/>
      <c r="BT6122" s="14"/>
      <c r="BU6122" s="14"/>
      <c r="BV6122" s="14"/>
      <c r="BW6122" s="14"/>
      <c r="BX6122" s="14"/>
      <c r="BY6122" s="14"/>
      <c r="BZ6122" s="14"/>
      <c r="CA6122" s="14"/>
      <c r="CB6122" s="14"/>
      <c r="CC6122" s="14"/>
      <c r="CD6122" s="14"/>
      <c r="CE6122" s="14"/>
      <c r="CF6122" s="14"/>
      <c r="CG6122" s="14"/>
      <c r="CH6122" s="14"/>
      <c r="CI6122" s="14"/>
      <c r="CJ6122" s="14"/>
      <c r="CK6122" s="14"/>
      <c r="CL6122" s="14"/>
      <c r="CM6122" s="14"/>
      <c r="CN6122" s="14"/>
      <c r="CO6122" s="14"/>
      <c r="CP6122" s="14"/>
    </row>
    <row r="6123">
      <c r="A6123" s="12"/>
      <c r="B6123" s="13"/>
      <c r="C6123" s="14"/>
      <c r="D6123" s="14"/>
      <c r="E6123" s="14"/>
      <c r="F6123" s="313"/>
      <c r="G6123" s="14"/>
      <c r="H6123" s="14"/>
      <c r="I6123" s="14"/>
      <c r="J6123" s="14"/>
      <c r="K6123" s="14"/>
      <c r="L6123" s="14"/>
      <c r="M6123" s="14"/>
      <c r="N6123" s="14"/>
      <c r="O6123" s="14"/>
      <c r="P6123" s="14"/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  <c r="AC6123" s="14"/>
      <c r="AD6123" s="14"/>
      <c r="AE6123" s="14"/>
      <c r="AF6123" s="14"/>
      <c r="AG6123" s="14"/>
      <c r="AH6123" s="14"/>
      <c r="AI6123" s="14"/>
      <c r="AJ6123" s="14"/>
      <c r="AK6123" s="14"/>
      <c r="AL6123" s="14"/>
      <c r="AM6123" s="14"/>
      <c r="AN6123" s="14"/>
      <c r="AO6123" s="14"/>
      <c r="AP6123" s="14"/>
      <c r="AQ6123" s="14"/>
      <c r="AR6123" s="14"/>
      <c r="AS6123" s="14"/>
      <c r="AT6123" s="14"/>
      <c r="AU6123" s="14"/>
      <c r="AV6123" s="14"/>
      <c r="AW6123" s="14"/>
      <c r="AX6123" s="14"/>
      <c r="AY6123" s="14"/>
      <c r="AZ6123" s="14"/>
      <c r="BA6123" s="14"/>
      <c r="BB6123" s="14"/>
      <c r="BC6123" s="14"/>
      <c r="BD6123" s="14"/>
      <c r="BE6123" s="14"/>
      <c r="BF6123" s="14"/>
      <c r="BG6123" s="14"/>
      <c r="BH6123" s="14"/>
      <c r="BI6123" s="14"/>
      <c r="BJ6123" s="14"/>
      <c r="BK6123" s="14"/>
      <c r="BL6123" s="14"/>
      <c r="BM6123" s="14"/>
      <c r="BN6123" s="14"/>
      <c r="BO6123" s="14"/>
      <c r="BP6123" s="14"/>
      <c r="BQ6123" s="14"/>
      <c r="BR6123" s="14"/>
      <c r="BS6123" s="14"/>
      <c r="BT6123" s="14"/>
      <c r="BU6123" s="14"/>
      <c r="BV6123" s="14"/>
      <c r="BW6123" s="14"/>
      <c r="BX6123" s="14"/>
      <c r="BY6123" s="14"/>
      <c r="BZ6123" s="14"/>
      <c r="CA6123" s="14"/>
      <c r="CB6123" s="14"/>
      <c r="CC6123" s="14"/>
      <c r="CD6123" s="14"/>
      <c r="CE6123" s="14"/>
      <c r="CF6123" s="14"/>
      <c r="CG6123" s="14"/>
      <c r="CH6123" s="14"/>
      <c r="CI6123" s="14"/>
      <c r="CJ6123" s="14"/>
      <c r="CK6123" s="14"/>
      <c r="CL6123" s="14"/>
      <c r="CM6123" s="14"/>
      <c r="CN6123" s="14"/>
      <c r="CO6123" s="14"/>
      <c r="CP6123" s="14"/>
    </row>
    <row r="6124">
      <c r="A6124" s="12"/>
      <c r="B6124" s="13"/>
      <c r="C6124" s="14"/>
      <c r="D6124" s="14"/>
      <c r="E6124" s="14"/>
      <c r="F6124" s="313"/>
      <c r="G6124" s="14"/>
      <c r="H6124" s="14"/>
      <c r="I6124" s="14"/>
      <c r="J6124" s="14"/>
      <c r="K6124" s="14"/>
      <c r="L6124" s="14"/>
      <c r="M6124" s="14"/>
      <c r="N6124" s="14"/>
      <c r="O6124" s="14"/>
      <c r="P6124" s="14"/>
      <c r="Q6124" s="14"/>
      <c r="R6124" s="14"/>
      <c r="S6124" s="14"/>
      <c r="T6124" s="14"/>
      <c r="U6124" s="14"/>
      <c r="V6124" s="14"/>
      <c r="W6124" s="14"/>
      <c r="X6124" s="14"/>
      <c r="Y6124" s="14"/>
      <c r="Z6124" s="14"/>
      <c r="AA6124" s="14"/>
      <c r="AB6124" s="14"/>
      <c r="AC6124" s="14"/>
      <c r="AD6124" s="14"/>
      <c r="AE6124" s="14"/>
      <c r="AF6124" s="14"/>
      <c r="AG6124" s="14"/>
      <c r="AH6124" s="14"/>
      <c r="AI6124" s="14"/>
      <c r="AJ6124" s="14"/>
      <c r="AK6124" s="14"/>
      <c r="AL6124" s="14"/>
      <c r="AM6124" s="14"/>
      <c r="AN6124" s="14"/>
      <c r="AO6124" s="14"/>
      <c r="AP6124" s="14"/>
      <c r="AQ6124" s="14"/>
      <c r="AR6124" s="14"/>
      <c r="AS6124" s="14"/>
      <c r="AT6124" s="14"/>
      <c r="AU6124" s="14"/>
      <c r="AV6124" s="14"/>
      <c r="AW6124" s="14"/>
      <c r="AX6124" s="14"/>
      <c r="AY6124" s="14"/>
      <c r="AZ6124" s="14"/>
      <c r="BA6124" s="14"/>
      <c r="BB6124" s="14"/>
      <c r="BC6124" s="14"/>
      <c r="BD6124" s="14"/>
      <c r="BE6124" s="14"/>
      <c r="BF6124" s="14"/>
      <c r="BG6124" s="14"/>
      <c r="BH6124" s="14"/>
      <c r="BI6124" s="14"/>
      <c r="BJ6124" s="14"/>
      <c r="BK6124" s="14"/>
      <c r="BL6124" s="14"/>
      <c r="BM6124" s="14"/>
      <c r="BN6124" s="14"/>
      <c r="BO6124" s="14"/>
      <c r="BP6124" s="14"/>
      <c r="BQ6124" s="14"/>
      <c r="BR6124" s="14"/>
      <c r="BS6124" s="14"/>
      <c r="BT6124" s="14"/>
      <c r="BU6124" s="14"/>
      <c r="BV6124" s="14"/>
      <c r="BW6124" s="14"/>
      <c r="BX6124" s="14"/>
      <c r="BY6124" s="14"/>
      <c r="BZ6124" s="14"/>
      <c r="CA6124" s="14"/>
      <c r="CB6124" s="14"/>
      <c r="CC6124" s="14"/>
      <c r="CD6124" s="14"/>
      <c r="CE6124" s="14"/>
      <c r="CF6124" s="14"/>
      <c r="CG6124" s="14"/>
      <c r="CH6124" s="14"/>
      <c r="CI6124" s="14"/>
      <c r="CJ6124" s="14"/>
      <c r="CK6124" s="14"/>
      <c r="CL6124" s="14"/>
      <c r="CM6124" s="14"/>
      <c r="CN6124" s="14"/>
      <c r="CO6124" s="14"/>
      <c r="CP6124" s="14"/>
    </row>
    <row r="6125">
      <c r="A6125" s="12"/>
      <c r="B6125" s="13"/>
      <c r="C6125" s="14"/>
      <c r="D6125" s="14"/>
      <c r="E6125" s="14"/>
      <c r="F6125" s="313"/>
      <c r="G6125" s="14"/>
      <c r="H6125" s="14"/>
      <c r="I6125" s="14"/>
      <c r="J6125" s="14"/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  <c r="AC6125" s="14"/>
      <c r="AD6125" s="14"/>
      <c r="AE6125" s="14"/>
      <c r="AF6125" s="14"/>
      <c r="AG6125" s="14"/>
      <c r="AH6125" s="14"/>
      <c r="AI6125" s="14"/>
      <c r="AJ6125" s="14"/>
      <c r="AK6125" s="14"/>
      <c r="AL6125" s="14"/>
      <c r="AM6125" s="14"/>
      <c r="AN6125" s="14"/>
      <c r="AO6125" s="14"/>
      <c r="AP6125" s="14"/>
      <c r="AQ6125" s="14"/>
      <c r="AR6125" s="14"/>
      <c r="AS6125" s="14"/>
      <c r="AT6125" s="14"/>
      <c r="AU6125" s="14"/>
      <c r="AV6125" s="14"/>
      <c r="AW6125" s="14"/>
      <c r="AX6125" s="14"/>
      <c r="AY6125" s="14"/>
      <c r="AZ6125" s="14"/>
      <c r="BA6125" s="14"/>
      <c r="BB6125" s="14"/>
      <c r="BC6125" s="14"/>
      <c r="BD6125" s="14"/>
      <c r="BE6125" s="14"/>
      <c r="BF6125" s="14"/>
      <c r="BG6125" s="14"/>
      <c r="BH6125" s="14"/>
      <c r="BI6125" s="14"/>
      <c r="BJ6125" s="14"/>
      <c r="BK6125" s="14"/>
      <c r="BL6125" s="14"/>
      <c r="BM6125" s="14"/>
      <c r="BN6125" s="14"/>
      <c r="BO6125" s="14"/>
      <c r="BP6125" s="14"/>
      <c r="BQ6125" s="14"/>
      <c r="BR6125" s="14"/>
      <c r="BS6125" s="14"/>
      <c r="BT6125" s="14"/>
      <c r="BU6125" s="14"/>
      <c r="BV6125" s="14"/>
      <c r="BW6125" s="14"/>
      <c r="BX6125" s="14"/>
      <c r="BY6125" s="14"/>
      <c r="BZ6125" s="14"/>
      <c r="CA6125" s="14"/>
      <c r="CB6125" s="14"/>
      <c r="CC6125" s="14"/>
      <c r="CD6125" s="14"/>
      <c r="CE6125" s="14"/>
      <c r="CF6125" s="14"/>
      <c r="CG6125" s="14"/>
      <c r="CH6125" s="14"/>
      <c r="CI6125" s="14"/>
      <c r="CJ6125" s="14"/>
      <c r="CK6125" s="14"/>
      <c r="CL6125" s="14"/>
      <c r="CM6125" s="14"/>
      <c r="CN6125" s="14"/>
      <c r="CO6125" s="14"/>
      <c r="CP6125" s="14"/>
    </row>
    <row r="6126">
      <c r="A6126" s="12"/>
      <c r="B6126" s="13"/>
      <c r="C6126" s="14"/>
      <c r="D6126" s="14"/>
      <c r="E6126" s="14"/>
      <c r="F6126" s="313"/>
      <c r="G6126" s="14"/>
      <c r="H6126" s="14"/>
      <c r="I6126" s="14"/>
      <c r="J6126" s="14"/>
      <c r="K6126" s="14"/>
      <c r="L6126" s="14"/>
      <c r="M6126" s="14"/>
      <c r="N6126" s="14"/>
      <c r="O6126" s="14"/>
      <c r="P6126" s="14"/>
      <c r="Q6126" s="14"/>
      <c r="R6126" s="14"/>
      <c r="S6126" s="14"/>
      <c r="T6126" s="14"/>
      <c r="U6126" s="14"/>
      <c r="V6126" s="14"/>
      <c r="W6126" s="14"/>
      <c r="X6126" s="14"/>
      <c r="Y6126" s="14"/>
      <c r="Z6126" s="14"/>
      <c r="AA6126" s="14"/>
      <c r="AB6126" s="14"/>
      <c r="AC6126" s="14"/>
      <c r="AD6126" s="14"/>
      <c r="AE6126" s="14"/>
      <c r="AF6126" s="14"/>
      <c r="AG6126" s="14"/>
      <c r="AH6126" s="14"/>
      <c r="AI6126" s="14"/>
      <c r="AJ6126" s="14"/>
      <c r="AK6126" s="14"/>
      <c r="AL6126" s="14"/>
      <c r="AM6126" s="14"/>
      <c r="AN6126" s="14"/>
      <c r="AO6126" s="14"/>
      <c r="AP6126" s="14"/>
      <c r="AQ6126" s="14"/>
      <c r="AR6126" s="14"/>
      <c r="AS6126" s="14"/>
      <c r="AT6126" s="14"/>
      <c r="AU6126" s="14"/>
      <c r="AV6126" s="14"/>
      <c r="AW6126" s="14"/>
      <c r="AX6126" s="14"/>
      <c r="AY6126" s="14"/>
      <c r="AZ6126" s="14"/>
      <c r="BA6126" s="14"/>
      <c r="BB6126" s="14"/>
      <c r="BC6126" s="14"/>
      <c r="BD6126" s="14"/>
      <c r="BE6126" s="14"/>
      <c r="BF6126" s="14"/>
      <c r="BG6126" s="14"/>
      <c r="BH6126" s="14"/>
      <c r="BI6126" s="14"/>
      <c r="BJ6126" s="14"/>
      <c r="BK6126" s="14"/>
      <c r="BL6126" s="14"/>
      <c r="BM6126" s="14"/>
      <c r="BN6126" s="14"/>
      <c r="BO6126" s="14"/>
      <c r="BP6126" s="14"/>
      <c r="BQ6126" s="14"/>
      <c r="BR6126" s="14"/>
      <c r="BS6126" s="14"/>
      <c r="BT6126" s="14"/>
      <c r="BU6126" s="14"/>
      <c r="BV6126" s="14"/>
      <c r="BW6126" s="14"/>
      <c r="BX6126" s="14"/>
      <c r="BY6126" s="14"/>
      <c r="BZ6126" s="14"/>
      <c r="CA6126" s="14"/>
      <c r="CB6126" s="14"/>
      <c r="CC6126" s="14"/>
      <c r="CD6126" s="14"/>
      <c r="CE6126" s="14"/>
      <c r="CF6126" s="14"/>
      <c r="CG6126" s="14"/>
      <c r="CH6126" s="14"/>
      <c r="CI6126" s="14"/>
      <c r="CJ6126" s="14"/>
      <c r="CK6126" s="14"/>
      <c r="CL6126" s="14"/>
      <c r="CM6126" s="14"/>
      <c r="CN6126" s="14"/>
      <c r="CO6126" s="14"/>
      <c r="CP6126" s="14"/>
    </row>
    <row r="6127">
      <c r="A6127" s="12"/>
      <c r="B6127" s="13"/>
      <c r="C6127" s="14"/>
      <c r="D6127" s="14"/>
      <c r="E6127" s="14"/>
      <c r="F6127" s="313"/>
      <c r="G6127" s="14"/>
      <c r="H6127" s="14"/>
      <c r="I6127" s="14"/>
      <c r="J6127" s="14"/>
      <c r="K6127" s="14"/>
      <c r="L6127" s="14"/>
      <c r="M6127" s="14"/>
      <c r="N6127" s="14"/>
      <c r="O6127" s="14"/>
      <c r="P6127" s="14"/>
      <c r="Q6127" s="14"/>
      <c r="R6127" s="14"/>
      <c r="S6127" s="14"/>
      <c r="T6127" s="14"/>
      <c r="U6127" s="14"/>
      <c r="V6127" s="14"/>
      <c r="W6127" s="14"/>
      <c r="X6127" s="14"/>
      <c r="Y6127" s="14"/>
      <c r="Z6127" s="14"/>
      <c r="AA6127" s="14"/>
      <c r="AB6127" s="14"/>
      <c r="AC6127" s="14"/>
      <c r="AD6127" s="14"/>
      <c r="AE6127" s="14"/>
      <c r="AF6127" s="14"/>
      <c r="AG6127" s="14"/>
      <c r="AH6127" s="14"/>
      <c r="AI6127" s="14"/>
      <c r="AJ6127" s="14"/>
      <c r="AK6127" s="14"/>
      <c r="AL6127" s="14"/>
      <c r="AM6127" s="14"/>
      <c r="AN6127" s="14"/>
      <c r="AO6127" s="14"/>
      <c r="AP6127" s="14"/>
      <c r="AQ6127" s="14"/>
      <c r="AR6127" s="14"/>
      <c r="AS6127" s="14"/>
      <c r="AT6127" s="14"/>
      <c r="AU6127" s="14"/>
      <c r="AV6127" s="14"/>
      <c r="AW6127" s="14"/>
      <c r="AX6127" s="14"/>
      <c r="AY6127" s="14"/>
      <c r="AZ6127" s="14"/>
      <c r="BA6127" s="14"/>
      <c r="BB6127" s="14"/>
      <c r="BC6127" s="14"/>
      <c r="BD6127" s="14"/>
      <c r="BE6127" s="14"/>
      <c r="BF6127" s="14"/>
      <c r="BG6127" s="14"/>
      <c r="BH6127" s="14"/>
      <c r="BI6127" s="14"/>
      <c r="BJ6127" s="14"/>
      <c r="BK6127" s="14"/>
      <c r="BL6127" s="14"/>
      <c r="BM6127" s="14"/>
      <c r="BN6127" s="14"/>
      <c r="BO6127" s="14"/>
      <c r="BP6127" s="14"/>
      <c r="BQ6127" s="14"/>
      <c r="BR6127" s="14"/>
      <c r="BS6127" s="14"/>
      <c r="BT6127" s="14"/>
      <c r="BU6127" s="14"/>
      <c r="BV6127" s="14"/>
      <c r="BW6127" s="14"/>
      <c r="BX6127" s="14"/>
      <c r="BY6127" s="14"/>
      <c r="BZ6127" s="14"/>
      <c r="CA6127" s="14"/>
      <c r="CB6127" s="14"/>
      <c r="CC6127" s="14"/>
      <c r="CD6127" s="14"/>
      <c r="CE6127" s="14"/>
      <c r="CF6127" s="14"/>
      <c r="CG6127" s="14"/>
      <c r="CH6127" s="14"/>
      <c r="CI6127" s="14"/>
      <c r="CJ6127" s="14"/>
      <c r="CK6127" s="14"/>
      <c r="CL6127" s="14"/>
      <c r="CM6127" s="14"/>
      <c r="CN6127" s="14"/>
      <c r="CO6127" s="14"/>
      <c r="CP6127" s="14"/>
    </row>
    <row r="6128">
      <c r="A6128" s="12"/>
      <c r="B6128" s="13"/>
      <c r="C6128" s="14"/>
      <c r="D6128" s="14"/>
      <c r="E6128" s="14"/>
      <c r="F6128" s="313"/>
      <c r="G6128" s="14"/>
      <c r="H6128" s="14"/>
      <c r="I6128" s="14"/>
      <c r="J6128" s="14"/>
      <c r="K6128" s="14"/>
      <c r="L6128" s="14"/>
      <c r="M6128" s="14"/>
      <c r="N6128" s="14"/>
      <c r="O6128" s="14"/>
      <c r="P6128" s="14"/>
      <c r="Q6128" s="14"/>
      <c r="R6128" s="14"/>
      <c r="S6128" s="14"/>
      <c r="T6128" s="14"/>
      <c r="U6128" s="14"/>
      <c r="V6128" s="14"/>
      <c r="W6128" s="14"/>
      <c r="X6128" s="14"/>
      <c r="Y6128" s="14"/>
      <c r="Z6128" s="14"/>
      <c r="AA6128" s="14"/>
      <c r="AB6128" s="14"/>
      <c r="AC6128" s="14"/>
      <c r="AD6128" s="14"/>
      <c r="AE6128" s="14"/>
      <c r="AF6128" s="14"/>
      <c r="AG6128" s="14"/>
      <c r="AH6128" s="14"/>
      <c r="AI6128" s="14"/>
      <c r="AJ6128" s="14"/>
      <c r="AK6128" s="14"/>
      <c r="AL6128" s="14"/>
      <c r="AM6128" s="14"/>
      <c r="AN6128" s="14"/>
      <c r="AO6128" s="14"/>
      <c r="AP6128" s="14"/>
      <c r="AQ6128" s="14"/>
      <c r="AR6128" s="14"/>
      <c r="AS6128" s="14"/>
      <c r="AT6128" s="14"/>
      <c r="AU6128" s="14"/>
      <c r="AV6128" s="14"/>
      <c r="AW6128" s="14"/>
      <c r="AX6128" s="14"/>
      <c r="AY6128" s="14"/>
      <c r="AZ6128" s="14"/>
      <c r="BA6128" s="14"/>
      <c r="BB6128" s="14"/>
      <c r="BC6128" s="14"/>
      <c r="BD6128" s="14"/>
      <c r="BE6128" s="14"/>
      <c r="BF6128" s="14"/>
      <c r="BG6128" s="14"/>
      <c r="BH6128" s="14"/>
      <c r="BI6128" s="14"/>
      <c r="BJ6128" s="14"/>
      <c r="BK6128" s="14"/>
      <c r="BL6128" s="14"/>
      <c r="BM6128" s="14"/>
      <c r="BN6128" s="14"/>
      <c r="BO6128" s="14"/>
      <c r="BP6128" s="14"/>
      <c r="BQ6128" s="14"/>
      <c r="BR6128" s="14"/>
      <c r="BS6128" s="14"/>
      <c r="BT6128" s="14"/>
      <c r="BU6128" s="14"/>
      <c r="BV6128" s="14"/>
      <c r="BW6128" s="14"/>
      <c r="BX6128" s="14"/>
      <c r="BY6128" s="14"/>
      <c r="BZ6128" s="14"/>
      <c r="CA6128" s="14"/>
      <c r="CB6128" s="14"/>
      <c r="CC6128" s="14"/>
      <c r="CD6128" s="14"/>
      <c r="CE6128" s="14"/>
      <c r="CF6128" s="14"/>
      <c r="CG6128" s="14"/>
      <c r="CH6128" s="14"/>
      <c r="CI6128" s="14"/>
      <c r="CJ6128" s="14"/>
      <c r="CK6128" s="14"/>
      <c r="CL6128" s="14"/>
      <c r="CM6128" s="14"/>
      <c r="CN6128" s="14"/>
      <c r="CO6128" s="14"/>
      <c r="CP6128" s="14"/>
    </row>
    <row r="6129">
      <c r="A6129" s="12"/>
      <c r="B6129" s="13"/>
      <c r="C6129" s="14"/>
      <c r="D6129" s="14"/>
      <c r="E6129" s="14"/>
      <c r="F6129" s="313"/>
      <c r="G6129" s="14"/>
      <c r="H6129" s="14"/>
      <c r="I6129" s="14"/>
      <c r="J6129" s="14"/>
      <c r="K6129" s="14"/>
      <c r="L6129" s="14"/>
      <c r="M6129" s="14"/>
      <c r="N6129" s="14"/>
      <c r="O6129" s="14"/>
      <c r="P6129" s="14"/>
      <c r="Q6129" s="14"/>
      <c r="R6129" s="14"/>
      <c r="S6129" s="14"/>
      <c r="T6129" s="14"/>
      <c r="U6129" s="14"/>
      <c r="V6129" s="14"/>
      <c r="W6129" s="14"/>
      <c r="X6129" s="14"/>
      <c r="Y6129" s="14"/>
      <c r="Z6129" s="14"/>
      <c r="AA6129" s="14"/>
      <c r="AB6129" s="14"/>
      <c r="AC6129" s="14"/>
      <c r="AD6129" s="14"/>
      <c r="AE6129" s="14"/>
      <c r="AF6129" s="14"/>
      <c r="AG6129" s="14"/>
      <c r="AH6129" s="14"/>
      <c r="AI6129" s="14"/>
      <c r="AJ6129" s="14"/>
      <c r="AK6129" s="14"/>
      <c r="AL6129" s="14"/>
      <c r="AM6129" s="14"/>
      <c r="AN6129" s="14"/>
      <c r="AO6129" s="14"/>
      <c r="AP6129" s="14"/>
      <c r="AQ6129" s="14"/>
      <c r="AR6129" s="14"/>
      <c r="AS6129" s="14"/>
      <c r="AT6129" s="14"/>
      <c r="AU6129" s="14"/>
      <c r="AV6129" s="14"/>
      <c r="AW6129" s="14"/>
      <c r="AX6129" s="14"/>
      <c r="AY6129" s="14"/>
      <c r="AZ6129" s="14"/>
      <c r="BA6129" s="14"/>
      <c r="BB6129" s="14"/>
      <c r="BC6129" s="14"/>
      <c r="BD6129" s="14"/>
      <c r="BE6129" s="14"/>
      <c r="BF6129" s="14"/>
      <c r="BG6129" s="14"/>
      <c r="BH6129" s="14"/>
      <c r="BI6129" s="14"/>
      <c r="BJ6129" s="14"/>
      <c r="BK6129" s="14"/>
      <c r="BL6129" s="14"/>
      <c r="BM6129" s="14"/>
      <c r="BN6129" s="14"/>
      <c r="BO6129" s="14"/>
      <c r="BP6129" s="14"/>
      <c r="BQ6129" s="14"/>
      <c r="BR6129" s="14"/>
      <c r="BS6129" s="14"/>
      <c r="BT6129" s="14"/>
      <c r="BU6129" s="14"/>
      <c r="BV6129" s="14"/>
      <c r="BW6129" s="14"/>
      <c r="BX6129" s="14"/>
      <c r="BY6129" s="14"/>
      <c r="BZ6129" s="14"/>
      <c r="CA6129" s="14"/>
      <c r="CB6129" s="14"/>
      <c r="CC6129" s="14"/>
      <c r="CD6129" s="14"/>
      <c r="CE6129" s="14"/>
      <c r="CF6129" s="14"/>
      <c r="CG6129" s="14"/>
      <c r="CH6129" s="14"/>
      <c r="CI6129" s="14"/>
      <c r="CJ6129" s="14"/>
      <c r="CK6129" s="14"/>
      <c r="CL6129" s="14"/>
      <c r="CM6129" s="14"/>
      <c r="CN6129" s="14"/>
      <c r="CO6129" s="14"/>
      <c r="CP6129" s="14"/>
    </row>
    <row r="6130">
      <c r="A6130" s="12"/>
      <c r="B6130" s="13"/>
      <c r="C6130" s="14"/>
      <c r="D6130" s="14"/>
      <c r="E6130" s="14"/>
      <c r="F6130" s="313"/>
      <c r="G6130" s="14"/>
      <c r="H6130" s="14"/>
      <c r="I6130" s="14"/>
      <c r="J6130" s="14"/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  <c r="AC6130" s="14"/>
      <c r="AD6130" s="14"/>
      <c r="AE6130" s="14"/>
      <c r="AF6130" s="14"/>
      <c r="AG6130" s="14"/>
      <c r="AH6130" s="14"/>
      <c r="AI6130" s="14"/>
      <c r="AJ6130" s="14"/>
      <c r="AK6130" s="14"/>
      <c r="AL6130" s="14"/>
      <c r="AM6130" s="14"/>
      <c r="AN6130" s="14"/>
      <c r="AO6130" s="14"/>
      <c r="AP6130" s="14"/>
      <c r="AQ6130" s="14"/>
      <c r="AR6130" s="14"/>
      <c r="AS6130" s="14"/>
      <c r="AT6130" s="14"/>
      <c r="AU6130" s="14"/>
      <c r="AV6130" s="14"/>
      <c r="AW6130" s="14"/>
      <c r="AX6130" s="14"/>
      <c r="AY6130" s="14"/>
      <c r="AZ6130" s="14"/>
      <c r="BA6130" s="14"/>
      <c r="BB6130" s="14"/>
      <c r="BC6130" s="14"/>
      <c r="BD6130" s="14"/>
      <c r="BE6130" s="14"/>
      <c r="BF6130" s="14"/>
      <c r="BG6130" s="14"/>
      <c r="BH6130" s="14"/>
      <c r="BI6130" s="14"/>
      <c r="BJ6130" s="14"/>
      <c r="BK6130" s="14"/>
      <c r="BL6130" s="14"/>
      <c r="BM6130" s="14"/>
      <c r="BN6130" s="14"/>
      <c r="BO6130" s="14"/>
      <c r="BP6130" s="14"/>
      <c r="BQ6130" s="14"/>
      <c r="BR6130" s="14"/>
      <c r="BS6130" s="14"/>
      <c r="BT6130" s="14"/>
      <c r="BU6130" s="14"/>
      <c r="BV6130" s="14"/>
      <c r="BW6130" s="14"/>
      <c r="BX6130" s="14"/>
      <c r="BY6130" s="14"/>
      <c r="BZ6130" s="14"/>
      <c r="CA6130" s="14"/>
      <c r="CB6130" s="14"/>
      <c r="CC6130" s="14"/>
      <c r="CD6130" s="14"/>
      <c r="CE6130" s="14"/>
      <c r="CF6130" s="14"/>
      <c r="CG6130" s="14"/>
      <c r="CH6130" s="14"/>
      <c r="CI6130" s="14"/>
      <c r="CJ6130" s="14"/>
      <c r="CK6130" s="14"/>
      <c r="CL6130" s="14"/>
      <c r="CM6130" s="14"/>
      <c r="CN6130" s="14"/>
      <c r="CO6130" s="14"/>
      <c r="CP6130" s="14"/>
    </row>
    <row r="6131">
      <c r="A6131" s="12"/>
      <c r="B6131" s="13"/>
      <c r="C6131" s="14"/>
      <c r="D6131" s="14"/>
      <c r="E6131" s="14"/>
      <c r="F6131" s="313"/>
      <c r="G6131" s="14"/>
      <c r="H6131" s="14"/>
      <c r="I6131" s="14"/>
      <c r="J6131" s="14"/>
      <c r="K6131" s="14"/>
      <c r="L6131" s="14"/>
      <c r="M6131" s="14"/>
      <c r="N6131" s="14"/>
      <c r="O6131" s="14"/>
      <c r="P6131" s="14"/>
      <c r="Q6131" s="14"/>
      <c r="R6131" s="14"/>
      <c r="S6131" s="14"/>
      <c r="T6131" s="14"/>
      <c r="U6131" s="14"/>
      <c r="V6131" s="14"/>
      <c r="W6131" s="14"/>
      <c r="X6131" s="14"/>
      <c r="Y6131" s="14"/>
      <c r="Z6131" s="14"/>
      <c r="AA6131" s="14"/>
      <c r="AB6131" s="14"/>
      <c r="AC6131" s="14"/>
      <c r="AD6131" s="14"/>
      <c r="AE6131" s="14"/>
      <c r="AF6131" s="14"/>
      <c r="AG6131" s="14"/>
      <c r="AH6131" s="14"/>
      <c r="AI6131" s="14"/>
      <c r="AJ6131" s="14"/>
      <c r="AK6131" s="14"/>
      <c r="AL6131" s="14"/>
      <c r="AM6131" s="14"/>
      <c r="AN6131" s="14"/>
      <c r="AO6131" s="14"/>
      <c r="AP6131" s="14"/>
      <c r="AQ6131" s="14"/>
      <c r="AR6131" s="14"/>
      <c r="AS6131" s="14"/>
      <c r="AT6131" s="14"/>
      <c r="AU6131" s="14"/>
      <c r="AV6131" s="14"/>
      <c r="AW6131" s="14"/>
      <c r="AX6131" s="14"/>
      <c r="AY6131" s="14"/>
      <c r="AZ6131" s="14"/>
      <c r="BA6131" s="14"/>
      <c r="BB6131" s="14"/>
      <c r="BC6131" s="14"/>
      <c r="BD6131" s="14"/>
      <c r="BE6131" s="14"/>
      <c r="BF6131" s="14"/>
      <c r="BG6131" s="14"/>
      <c r="BH6131" s="14"/>
      <c r="BI6131" s="14"/>
      <c r="BJ6131" s="14"/>
      <c r="BK6131" s="14"/>
      <c r="BL6131" s="14"/>
      <c r="BM6131" s="14"/>
      <c r="BN6131" s="14"/>
      <c r="BO6131" s="14"/>
      <c r="BP6131" s="14"/>
      <c r="BQ6131" s="14"/>
      <c r="BR6131" s="14"/>
      <c r="BS6131" s="14"/>
      <c r="BT6131" s="14"/>
      <c r="BU6131" s="14"/>
      <c r="BV6131" s="14"/>
      <c r="BW6131" s="14"/>
      <c r="BX6131" s="14"/>
      <c r="BY6131" s="14"/>
      <c r="BZ6131" s="14"/>
      <c r="CA6131" s="14"/>
      <c r="CB6131" s="14"/>
      <c r="CC6131" s="14"/>
      <c r="CD6131" s="14"/>
      <c r="CE6131" s="14"/>
      <c r="CF6131" s="14"/>
      <c r="CG6131" s="14"/>
      <c r="CH6131" s="14"/>
      <c r="CI6131" s="14"/>
      <c r="CJ6131" s="14"/>
      <c r="CK6131" s="14"/>
      <c r="CL6131" s="14"/>
      <c r="CM6131" s="14"/>
      <c r="CN6131" s="14"/>
      <c r="CO6131" s="14"/>
      <c r="CP6131" s="14"/>
    </row>
    <row r="6132">
      <c r="A6132" s="12"/>
      <c r="B6132" s="13"/>
      <c r="C6132" s="14"/>
      <c r="D6132" s="14"/>
      <c r="E6132" s="14"/>
      <c r="F6132" s="313"/>
      <c r="G6132" s="14"/>
      <c r="H6132" s="14"/>
      <c r="I6132" s="14"/>
      <c r="J6132" s="14"/>
      <c r="K6132" s="14"/>
      <c r="L6132" s="14"/>
      <c r="M6132" s="14"/>
      <c r="N6132" s="14"/>
      <c r="O6132" s="14"/>
      <c r="P6132" s="14"/>
      <c r="Q6132" s="14"/>
      <c r="R6132" s="14"/>
      <c r="S6132" s="14"/>
      <c r="T6132" s="14"/>
      <c r="U6132" s="14"/>
      <c r="V6132" s="14"/>
      <c r="W6132" s="14"/>
      <c r="X6132" s="14"/>
      <c r="Y6132" s="14"/>
      <c r="Z6132" s="14"/>
      <c r="AA6132" s="14"/>
      <c r="AB6132" s="14"/>
      <c r="AC6132" s="14"/>
      <c r="AD6132" s="14"/>
      <c r="AE6132" s="14"/>
      <c r="AF6132" s="14"/>
      <c r="AG6132" s="14"/>
      <c r="AH6132" s="14"/>
      <c r="AI6132" s="14"/>
      <c r="AJ6132" s="14"/>
      <c r="AK6132" s="14"/>
      <c r="AL6132" s="14"/>
      <c r="AM6132" s="14"/>
      <c r="AN6132" s="14"/>
      <c r="AO6132" s="14"/>
      <c r="AP6132" s="14"/>
      <c r="AQ6132" s="14"/>
      <c r="AR6132" s="14"/>
      <c r="AS6132" s="14"/>
      <c r="AT6132" s="14"/>
      <c r="AU6132" s="14"/>
      <c r="AV6132" s="14"/>
      <c r="AW6132" s="14"/>
      <c r="AX6132" s="14"/>
      <c r="AY6132" s="14"/>
      <c r="AZ6132" s="14"/>
      <c r="BA6132" s="14"/>
      <c r="BB6132" s="14"/>
      <c r="BC6132" s="14"/>
      <c r="BD6132" s="14"/>
      <c r="BE6132" s="14"/>
      <c r="BF6132" s="14"/>
      <c r="BG6132" s="14"/>
      <c r="BH6132" s="14"/>
      <c r="BI6132" s="14"/>
      <c r="BJ6132" s="14"/>
      <c r="BK6132" s="14"/>
      <c r="BL6132" s="14"/>
      <c r="BM6132" s="14"/>
      <c r="BN6132" s="14"/>
      <c r="BO6132" s="14"/>
      <c r="BP6132" s="14"/>
      <c r="BQ6132" s="14"/>
      <c r="BR6132" s="14"/>
      <c r="BS6132" s="14"/>
      <c r="BT6132" s="14"/>
      <c r="BU6132" s="14"/>
      <c r="BV6132" s="14"/>
      <c r="BW6132" s="14"/>
      <c r="BX6132" s="14"/>
      <c r="BY6132" s="14"/>
      <c r="BZ6132" s="14"/>
      <c r="CA6132" s="14"/>
      <c r="CB6132" s="14"/>
      <c r="CC6132" s="14"/>
      <c r="CD6132" s="14"/>
      <c r="CE6132" s="14"/>
      <c r="CF6132" s="14"/>
      <c r="CG6132" s="14"/>
      <c r="CH6132" s="14"/>
      <c r="CI6132" s="14"/>
      <c r="CJ6132" s="14"/>
      <c r="CK6132" s="14"/>
      <c r="CL6132" s="14"/>
      <c r="CM6132" s="14"/>
      <c r="CN6132" s="14"/>
      <c r="CO6132" s="14"/>
      <c r="CP6132" s="14"/>
    </row>
    <row r="6133">
      <c r="A6133" s="12"/>
      <c r="B6133" s="13"/>
      <c r="C6133" s="14"/>
      <c r="D6133" s="14"/>
      <c r="E6133" s="14"/>
      <c r="F6133" s="313"/>
      <c r="G6133" s="14"/>
      <c r="H6133" s="14"/>
      <c r="I6133" s="14"/>
      <c r="J6133" s="14"/>
      <c r="K6133" s="14"/>
      <c r="L6133" s="14"/>
      <c r="M6133" s="14"/>
      <c r="N6133" s="14"/>
      <c r="O6133" s="14"/>
      <c r="P6133" s="14"/>
      <c r="Q6133" s="14"/>
      <c r="R6133" s="14"/>
      <c r="S6133" s="14"/>
      <c r="T6133" s="14"/>
      <c r="U6133" s="14"/>
      <c r="V6133" s="14"/>
      <c r="W6133" s="14"/>
      <c r="X6133" s="14"/>
      <c r="Y6133" s="14"/>
      <c r="Z6133" s="14"/>
      <c r="AA6133" s="14"/>
      <c r="AB6133" s="14"/>
      <c r="AC6133" s="14"/>
      <c r="AD6133" s="14"/>
      <c r="AE6133" s="14"/>
      <c r="AF6133" s="14"/>
      <c r="AG6133" s="14"/>
      <c r="AH6133" s="14"/>
      <c r="AI6133" s="14"/>
      <c r="AJ6133" s="14"/>
      <c r="AK6133" s="14"/>
      <c r="AL6133" s="14"/>
      <c r="AM6133" s="14"/>
      <c r="AN6133" s="14"/>
      <c r="AO6133" s="14"/>
      <c r="AP6133" s="14"/>
      <c r="AQ6133" s="14"/>
      <c r="AR6133" s="14"/>
      <c r="AS6133" s="14"/>
      <c r="AT6133" s="14"/>
      <c r="AU6133" s="14"/>
      <c r="AV6133" s="14"/>
      <c r="AW6133" s="14"/>
      <c r="AX6133" s="14"/>
      <c r="AY6133" s="14"/>
      <c r="AZ6133" s="14"/>
      <c r="BA6133" s="14"/>
      <c r="BB6133" s="14"/>
      <c r="BC6133" s="14"/>
      <c r="BD6133" s="14"/>
      <c r="BE6133" s="14"/>
      <c r="BF6133" s="14"/>
      <c r="BG6133" s="14"/>
      <c r="BH6133" s="14"/>
      <c r="BI6133" s="14"/>
      <c r="BJ6133" s="14"/>
      <c r="BK6133" s="14"/>
      <c r="BL6133" s="14"/>
      <c r="BM6133" s="14"/>
      <c r="BN6133" s="14"/>
      <c r="BO6133" s="14"/>
      <c r="BP6133" s="14"/>
      <c r="BQ6133" s="14"/>
      <c r="BR6133" s="14"/>
      <c r="BS6133" s="14"/>
      <c r="BT6133" s="14"/>
      <c r="BU6133" s="14"/>
      <c r="BV6133" s="14"/>
      <c r="BW6133" s="14"/>
      <c r="BX6133" s="14"/>
      <c r="BY6133" s="14"/>
      <c r="BZ6133" s="14"/>
      <c r="CA6133" s="14"/>
      <c r="CB6133" s="14"/>
      <c r="CC6133" s="14"/>
      <c r="CD6133" s="14"/>
      <c r="CE6133" s="14"/>
      <c r="CF6133" s="14"/>
      <c r="CG6133" s="14"/>
      <c r="CH6133" s="14"/>
      <c r="CI6133" s="14"/>
      <c r="CJ6133" s="14"/>
      <c r="CK6133" s="14"/>
      <c r="CL6133" s="14"/>
      <c r="CM6133" s="14"/>
      <c r="CN6133" s="14"/>
      <c r="CO6133" s="14"/>
      <c r="CP6133" s="14"/>
    </row>
    <row r="6134">
      <c r="A6134" s="12"/>
      <c r="B6134" s="13"/>
      <c r="C6134" s="14"/>
      <c r="D6134" s="14"/>
      <c r="E6134" s="14"/>
      <c r="F6134" s="313"/>
      <c r="G6134" s="14"/>
      <c r="H6134" s="14"/>
      <c r="I6134" s="14"/>
      <c r="J6134" s="14"/>
      <c r="K6134" s="14"/>
      <c r="L6134" s="14"/>
      <c r="M6134" s="14"/>
      <c r="N6134" s="14"/>
      <c r="O6134" s="14"/>
      <c r="P6134" s="14"/>
      <c r="Q6134" s="14"/>
      <c r="R6134" s="14"/>
      <c r="S6134" s="14"/>
      <c r="T6134" s="14"/>
      <c r="U6134" s="14"/>
      <c r="V6134" s="14"/>
      <c r="W6134" s="14"/>
      <c r="X6134" s="14"/>
      <c r="Y6134" s="14"/>
      <c r="Z6134" s="14"/>
      <c r="AA6134" s="14"/>
      <c r="AB6134" s="14"/>
      <c r="AC6134" s="14"/>
      <c r="AD6134" s="14"/>
      <c r="AE6134" s="14"/>
      <c r="AF6134" s="14"/>
      <c r="AG6134" s="14"/>
      <c r="AH6134" s="14"/>
      <c r="AI6134" s="14"/>
      <c r="AJ6134" s="14"/>
      <c r="AK6134" s="14"/>
      <c r="AL6134" s="14"/>
      <c r="AM6134" s="14"/>
      <c r="AN6134" s="14"/>
      <c r="AO6134" s="14"/>
      <c r="AP6134" s="14"/>
      <c r="AQ6134" s="14"/>
      <c r="AR6134" s="14"/>
      <c r="AS6134" s="14"/>
      <c r="AT6134" s="14"/>
      <c r="AU6134" s="14"/>
      <c r="AV6134" s="14"/>
      <c r="AW6134" s="14"/>
      <c r="AX6134" s="14"/>
      <c r="AY6134" s="14"/>
      <c r="AZ6134" s="14"/>
      <c r="BA6134" s="14"/>
      <c r="BB6134" s="14"/>
      <c r="BC6134" s="14"/>
      <c r="BD6134" s="14"/>
      <c r="BE6134" s="14"/>
      <c r="BF6134" s="14"/>
      <c r="BG6134" s="14"/>
      <c r="BH6134" s="14"/>
      <c r="BI6134" s="14"/>
      <c r="BJ6134" s="14"/>
      <c r="BK6134" s="14"/>
      <c r="BL6134" s="14"/>
      <c r="BM6134" s="14"/>
      <c r="BN6134" s="14"/>
      <c r="BO6134" s="14"/>
      <c r="BP6134" s="14"/>
      <c r="BQ6134" s="14"/>
      <c r="BR6134" s="14"/>
      <c r="BS6134" s="14"/>
      <c r="BT6134" s="14"/>
      <c r="BU6134" s="14"/>
      <c r="BV6134" s="14"/>
      <c r="BW6134" s="14"/>
      <c r="BX6134" s="14"/>
      <c r="BY6134" s="14"/>
      <c r="BZ6134" s="14"/>
      <c r="CA6134" s="14"/>
      <c r="CB6134" s="14"/>
      <c r="CC6134" s="14"/>
      <c r="CD6134" s="14"/>
      <c r="CE6134" s="14"/>
      <c r="CF6134" s="14"/>
      <c r="CG6134" s="14"/>
      <c r="CH6134" s="14"/>
      <c r="CI6134" s="14"/>
      <c r="CJ6134" s="14"/>
      <c r="CK6134" s="14"/>
      <c r="CL6134" s="14"/>
      <c r="CM6134" s="14"/>
      <c r="CN6134" s="14"/>
      <c r="CO6134" s="14"/>
      <c r="CP6134" s="14"/>
    </row>
    <row r="6135">
      <c r="A6135" s="12"/>
      <c r="B6135" s="13"/>
      <c r="C6135" s="14"/>
      <c r="D6135" s="14"/>
      <c r="E6135" s="14"/>
      <c r="F6135" s="313"/>
      <c r="G6135" s="14"/>
      <c r="H6135" s="14"/>
      <c r="I6135" s="14"/>
      <c r="J6135" s="14"/>
      <c r="K6135" s="14"/>
      <c r="L6135" s="14"/>
      <c r="M6135" s="14"/>
      <c r="N6135" s="14"/>
      <c r="O6135" s="14"/>
      <c r="P6135" s="14"/>
      <c r="Q6135" s="14"/>
      <c r="R6135" s="14"/>
      <c r="S6135" s="14"/>
      <c r="T6135" s="14"/>
      <c r="U6135" s="14"/>
      <c r="V6135" s="14"/>
      <c r="W6135" s="14"/>
      <c r="X6135" s="14"/>
      <c r="Y6135" s="14"/>
      <c r="Z6135" s="14"/>
      <c r="AA6135" s="14"/>
      <c r="AB6135" s="14"/>
      <c r="AC6135" s="14"/>
      <c r="AD6135" s="14"/>
      <c r="AE6135" s="14"/>
      <c r="AF6135" s="14"/>
      <c r="AG6135" s="14"/>
      <c r="AH6135" s="14"/>
      <c r="AI6135" s="14"/>
      <c r="AJ6135" s="14"/>
      <c r="AK6135" s="14"/>
      <c r="AL6135" s="14"/>
      <c r="AM6135" s="14"/>
      <c r="AN6135" s="14"/>
      <c r="AO6135" s="14"/>
      <c r="AP6135" s="14"/>
      <c r="AQ6135" s="14"/>
      <c r="AR6135" s="14"/>
      <c r="AS6135" s="14"/>
      <c r="AT6135" s="14"/>
      <c r="AU6135" s="14"/>
      <c r="AV6135" s="14"/>
      <c r="AW6135" s="14"/>
      <c r="AX6135" s="14"/>
      <c r="AY6135" s="14"/>
      <c r="AZ6135" s="14"/>
      <c r="BA6135" s="14"/>
      <c r="BB6135" s="14"/>
      <c r="BC6135" s="14"/>
      <c r="BD6135" s="14"/>
      <c r="BE6135" s="14"/>
      <c r="BF6135" s="14"/>
      <c r="BG6135" s="14"/>
      <c r="BH6135" s="14"/>
      <c r="BI6135" s="14"/>
      <c r="BJ6135" s="14"/>
      <c r="BK6135" s="14"/>
      <c r="BL6135" s="14"/>
      <c r="BM6135" s="14"/>
      <c r="BN6135" s="14"/>
      <c r="BO6135" s="14"/>
      <c r="BP6135" s="14"/>
      <c r="BQ6135" s="14"/>
      <c r="BR6135" s="14"/>
      <c r="BS6135" s="14"/>
      <c r="BT6135" s="14"/>
      <c r="BU6135" s="14"/>
      <c r="BV6135" s="14"/>
      <c r="BW6135" s="14"/>
      <c r="BX6135" s="14"/>
      <c r="BY6135" s="14"/>
      <c r="BZ6135" s="14"/>
      <c r="CA6135" s="14"/>
      <c r="CB6135" s="14"/>
      <c r="CC6135" s="14"/>
      <c r="CD6135" s="14"/>
      <c r="CE6135" s="14"/>
      <c r="CF6135" s="14"/>
      <c r="CG6135" s="14"/>
      <c r="CH6135" s="14"/>
      <c r="CI6135" s="14"/>
      <c r="CJ6135" s="14"/>
      <c r="CK6135" s="14"/>
      <c r="CL6135" s="14"/>
      <c r="CM6135" s="14"/>
      <c r="CN6135" s="14"/>
      <c r="CO6135" s="14"/>
      <c r="CP6135" s="14"/>
    </row>
    <row r="6136">
      <c r="A6136" s="12"/>
      <c r="B6136" s="13"/>
      <c r="C6136" s="14"/>
      <c r="D6136" s="14"/>
      <c r="E6136" s="14"/>
      <c r="F6136" s="313"/>
      <c r="G6136" s="14"/>
      <c r="H6136" s="14"/>
      <c r="I6136" s="14"/>
      <c r="J6136" s="14"/>
      <c r="K6136" s="14"/>
      <c r="L6136" s="14"/>
      <c r="M6136" s="14"/>
      <c r="N6136" s="14"/>
      <c r="O6136" s="14"/>
      <c r="P6136" s="14"/>
      <c r="Q6136" s="14"/>
      <c r="R6136" s="14"/>
      <c r="S6136" s="14"/>
      <c r="T6136" s="14"/>
      <c r="U6136" s="14"/>
      <c r="V6136" s="14"/>
      <c r="W6136" s="14"/>
      <c r="X6136" s="14"/>
      <c r="Y6136" s="14"/>
      <c r="Z6136" s="14"/>
      <c r="AA6136" s="14"/>
      <c r="AB6136" s="14"/>
      <c r="AC6136" s="14"/>
      <c r="AD6136" s="14"/>
      <c r="AE6136" s="14"/>
      <c r="AF6136" s="14"/>
      <c r="AG6136" s="14"/>
      <c r="AH6136" s="14"/>
      <c r="AI6136" s="14"/>
      <c r="AJ6136" s="14"/>
      <c r="AK6136" s="14"/>
      <c r="AL6136" s="14"/>
      <c r="AM6136" s="14"/>
      <c r="AN6136" s="14"/>
      <c r="AO6136" s="14"/>
      <c r="AP6136" s="14"/>
      <c r="AQ6136" s="14"/>
      <c r="AR6136" s="14"/>
      <c r="AS6136" s="14"/>
      <c r="AT6136" s="14"/>
      <c r="AU6136" s="14"/>
      <c r="AV6136" s="14"/>
      <c r="AW6136" s="14"/>
      <c r="AX6136" s="14"/>
      <c r="AY6136" s="14"/>
      <c r="AZ6136" s="14"/>
      <c r="BA6136" s="14"/>
      <c r="BB6136" s="14"/>
      <c r="BC6136" s="14"/>
      <c r="BD6136" s="14"/>
      <c r="BE6136" s="14"/>
      <c r="BF6136" s="14"/>
      <c r="BG6136" s="14"/>
      <c r="BH6136" s="14"/>
      <c r="BI6136" s="14"/>
      <c r="BJ6136" s="14"/>
      <c r="BK6136" s="14"/>
      <c r="BL6136" s="14"/>
      <c r="BM6136" s="14"/>
      <c r="BN6136" s="14"/>
      <c r="BO6136" s="14"/>
      <c r="BP6136" s="14"/>
      <c r="BQ6136" s="14"/>
      <c r="BR6136" s="14"/>
      <c r="BS6136" s="14"/>
      <c r="BT6136" s="14"/>
      <c r="BU6136" s="14"/>
      <c r="BV6136" s="14"/>
      <c r="BW6136" s="14"/>
      <c r="BX6136" s="14"/>
      <c r="BY6136" s="14"/>
      <c r="BZ6136" s="14"/>
      <c r="CA6136" s="14"/>
      <c r="CB6136" s="14"/>
      <c r="CC6136" s="14"/>
      <c r="CD6136" s="14"/>
      <c r="CE6136" s="14"/>
      <c r="CF6136" s="14"/>
      <c r="CG6136" s="14"/>
      <c r="CH6136" s="14"/>
      <c r="CI6136" s="14"/>
      <c r="CJ6136" s="14"/>
      <c r="CK6136" s="14"/>
      <c r="CL6136" s="14"/>
      <c r="CM6136" s="14"/>
      <c r="CN6136" s="14"/>
      <c r="CO6136" s="14"/>
      <c r="CP6136" s="14"/>
    </row>
    <row r="6137">
      <c r="A6137" s="12"/>
      <c r="B6137" s="13"/>
      <c r="C6137" s="14"/>
      <c r="D6137" s="14"/>
      <c r="E6137" s="14"/>
      <c r="F6137" s="313"/>
      <c r="G6137" s="14"/>
      <c r="H6137" s="14"/>
      <c r="I6137" s="14"/>
      <c r="J6137" s="14"/>
      <c r="K6137" s="14"/>
      <c r="L6137" s="14"/>
      <c r="M6137" s="14"/>
      <c r="N6137" s="14"/>
      <c r="O6137" s="14"/>
      <c r="P6137" s="14"/>
      <c r="Q6137" s="14"/>
      <c r="R6137" s="14"/>
      <c r="S6137" s="14"/>
      <c r="T6137" s="14"/>
      <c r="U6137" s="14"/>
      <c r="V6137" s="14"/>
      <c r="W6137" s="14"/>
      <c r="X6137" s="14"/>
      <c r="Y6137" s="14"/>
      <c r="Z6137" s="14"/>
      <c r="AA6137" s="14"/>
      <c r="AB6137" s="14"/>
      <c r="AC6137" s="14"/>
      <c r="AD6137" s="14"/>
      <c r="AE6137" s="14"/>
      <c r="AF6137" s="14"/>
      <c r="AG6137" s="14"/>
      <c r="AH6137" s="14"/>
      <c r="AI6137" s="14"/>
      <c r="AJ6137" s="14"/>
      <c r="AK6137" s="14"/>
      <c r="AL6137" s="14"/>
      <c r="AM6137" s="14"/>
      <c r="AN6137" s="14"/>
      <c r="AO6137" s="14"/>
      <c r="AP6137" s="14"/>
      <c r="AQ6137" s="14"/>
      <c r="AR6137" s="14"/>
      <c r="AS6137" s="14"/>
      <c r="AT6137" s="14"/>
      <c r="AU6137" s="14"/>
      <c r="AV6137" s="14"/>
      <c r="AW6137" s="14"/>
      <c r="AX6137" s="14"/>
      <c r="AY6137" s="14"/>
      <c r="AZ6137" s="14"/>
      <c r="BA6137" s="14"/>
      <c r="BB6137" s="14"/>
      <c r="BC6137" s="14"/>
      <c r="BD6137" s="14"/>
      <c r="BE6137" s="14"/>
      <c r="BF6137" s="14"/>
      <c r="BG6137" s="14"/>
      <c r="BH6137" s="14"/>
      <c r="BI6137" s="14"/>
      <c r="BJ6137" s="14"/>
      <c r="BK6137" s="14"/>
      <c r="BL6137" s="14"/>
      <c r="BM6137" s="14"/>
      <c r="BN6137" s="14"/>
      <c r="BO6137" s="14"/>
      <c r="BP6137" s="14"/>
      <c r="BQ6137" s="14"/>
      <c r="BR6137" s="14"/>
      <c r="BS6137" s="14"/>
      <c r="BT6137" s="14"/>
      <c r="BU6137" s="14"/>
      <c r="BV6137" s="14"/>
      <c r="BW6137" s="14"/>
      <c r="BX6137" s="14"/>
      <c r="BY6137" s="14"/>
      <c r="BZ6137" s="14"/>
      <c r="CA6137" s="14"/>
      <c r="CB6137" s="14"/>
      <c r="CC6137" s="14"/>
      <c r="CD6137" s="14"/>
      <c r="CE6137" s="14"/>
      <c r="CF6137" s="14"/>
      <c r="CG6137" s="14"/>
      <c r="CH6137" s="14"/>
      <c r="CI6137" s="14"/>
      <c r="CJ6137" s="14"/>
      <c r="CK6137" s="14"/>
      <c r="CL6137" s="14"/>
      <c r="CM6137" s="14"/>
      <c r="CN6137" s="14"/>
      <c r="CO6137" s="14"/>
      <c r="CP6137" s="14"/>
    </row>
    <row r="6138">
      <c r="A6138" s="12"/>
      <c r="B6138" s="13"/>
      <c r="C6138" s="14"/>
      <c r="D6138" s="14"/>
      <c r="E6138" s="14"/>
      <c r="F6138" s="313"/>
      <c r="G6138" s="14"/>
      <c r="H6138" s="14"/>
      <c r="I6138" s="14"/>
      <c r="J6138" s="14"/>
      <c r="K6138" s="14"/>
      <c r="L6138" s="14"/>
      <c r="M6138" s="14"/>
      <c r="N6138" s="14"/>
      <c r="O6138" s="14"/>
      <c r="P6138" s="14"/>
      <c r="Q6138" s="14"/>
      <c r="R6138" s="14"/>
      <c r="S6138" s="14"/>
      <c r="T6138" s="14"/>
      <c r="U6138" s="14"/>
      <c r="V6138" s="14"/>
      <c r="W6138" s="14"/>
      <c r="X6138" s="14"/>
      <c r="Y6138" s="14"/>
      <c r="Z6138" s="14"/>
      <c r="AA6138" s="14"/>
      <c r="AB6138" s="14"/>
      <c r="AC6138" s="14"/>
      <c r="AD6138" s="14"/>
      <c r="AE6138" s="14"/>
      <c r="AF6138" s="14"/>
      <c r="AG6138" s="14"/>
      <c r="AH6138" s="14"/>
      <c r="AI6138" s="14"/>
      <c r="AJ6138" s="14"/>
      <c r="AK6138" s="14"/>
      <c r="AL6138" s="14"/>
      <c r="AM6138" s="14"/>
      <c r="AN6138" s="14"/>
      <c r="AO6138" s="14"/>
      <c r="AP6138" s="14"/>
      <c r="AQ6138" s="14"/>
      <c r="AR6138" s="14"/>
      <c r="AS6138" s="14"/>
      <c r="AT6138" s="14"/>
      <c r="AU6138" s="14"/>
      <c r="AV6138" s="14"/>
      <c r="AW6138" s="14"/>
      <c r="AX6138" s="14"/>
      <c r="AY6138" s="14"/>
      <c r="AZ6138" s="14"/>
      <c r="BA6138" s="14"/>
      <c r="BB6138" s="14"/>
      <c r="BC6138" s="14"/>
      <c r="BD6138" s="14"/>
      <c r="BE6138" s="14"/>
      <c r="BF6138" s="14"/>
      <c r="BG6138" s="14"/>
      <c r="BH6138" s="14"/>
      <c r="BI6138" s="14"/>
      <c r="BJ6138" s="14"/>
      <c r="BK6138" s="14"/>
      <c r="BL6138" s="14"/>
      <c r="BM6138" s="14"/>
      <c r="BN6138" s="14"/>
      <c r="BO6138" s="14"/>
      <c r="BP6138" s="14"/>
      <c r="BQ6138" s="14"/>
      <c r="BR6138" s="14"/>
      <c r="BS6138" s="14"/>
      <c r="BT6138" s="14"/>
      <c r="BU6138" s="14"/>
      <c r="BV6138" s="14"/>
      <c r="BW6138" s="14"/>
      <c r="BX6138" s="14"/>
      <c r="BY6138" s="14"/>
      <c r="BZ6138" s="14"/>
      <c r="CA6138" s="14"/>
      <c r="CB6138" s="14"/>
      <c r="CC6138" s="14"/>
      <c r="CD6138" s="14"/>
      <c r="CE6138" s="14"/>
      <c r="CF6138" s="14"/>
      <c r="CG6138" s="14"/>
      <c r="CH6138" s="14"/>
      <c r="CI6138" s="14"/>
      <c r="CJ6138" s="14"/>
      <c r="CK6138" s="14"/>
      <c r="CL6138" s="14"/>
      <c r="CM6138" s="14"/>
      <c r="CN6138" s="14"/>
      <c r="CO6138" s="14"/>
      <c r="CP6138" s="14"/>
    </row>
    <row r="6139">
      <c r="A6139" s="12"/>
      <c r="B6139" s="13"/>
      <c r="C6139" s="14"/>
      <c r="D6139" s="14"/>
      <c r="E6139" s="14"/>
      <c r="F6139" s="313"/>
      <c r="G6139" s="14"/>
      <c r="H6139" s="14"/>
      <c r="I6139" s="14"/>
      <c r="J6139" s="14"/>
      <c r="K6139" s="14"/>
      <c r="L6139" s="14"/>
      <c r="M6139" s="14"/>
      <c r="N6139" s="14"/>
      <c r="O6139" s="14"/>
      <c r="P6139" s="14"/>
      <c r="Q6139" s="14"/>
      <c r="R6139" s="14"/>
      <c r="S6139" s="14"/>
      <c r="T6139" s="14"/>
      <c r="U6139" s="14"/>
      <c r="V6139" s="14"/>
      <c r="W6139" s="14"/>
      <c r="X6139" s="14"/>
      <c r="Y6139" s="14"/>
      <c r="Z6139" s="14"/>
      <c r="AA6139" s="14"/>
      <c r="AB6139" s="14"/>
      <c r="AC6139" s="14"/>
      <c r="AD6139" s="14"/>
      <c r="AE6139" s="14"/>
      <c r="AF6139" s="14"/>
      <c r="AG6139" s="14"/>
      <c r="AH6139" s="14"/>
      <c r="AI6139" s="14"/>
      <c r="AJ6139" s="14"/>
      <c r="AK6139" s="14"/>
      <c r="AL6139" s="14"/>
      <c r="AM6139" s="14"/>
      <c r="AN6139" s="14"/>
      <c r="AO6139" s="14"/>
      <c r="AP6139" s="14"/>
      <c r="AQ6139" s="14"/>
      <c r="AR6139" s="14"/>
      <c r="AS6139" s="14"/>
      <c r="AT6139" s="14"/>
      <c r="AU6139" s="14"/>
      <c r="AV6139" s="14"/>
      <c r="AW6139" s="14"/>
      <c r="AX6139" s="14"/>
      <c r="AY6139" s="14"/>
      <c r="AZ6139" s="14"/>
      <c r="BA6139" s="14"/>
      <c r="BB6139" s="14"/>
      <c r="BC6139" s="14"/>
      <c r="BD6139" s="14"/>
      <c r="BE6139" s="14"/>
      <c r="BF6139" s="14"/>
      <c r="BG6139" s="14"/>
      <c r="BH6139" s="14"/>
      <c r="BI6139" s="14"/>
      <c r="BJ6139" s="14"/>
      <c r="BK6139" s="14"/>
      <c r="BL6139" s="14"/>
      <c r="BM6139" s="14"/>
      <c r="BN6139" s="14"/>
      <c r="BO6139" s="14"/>
      <c r="BP6139" s="14"/>
      <c r="BQ6139" s="14"/>
      <c r="BR6139" s="14"/>
      <c r="BS6139" s="14"/>
      <c r="BT6139" s="14"/>
      <c r="BU6139" s="14"/>
      <c r="BV6139" s="14"/>
      <c r="BW6139" s="14"/>
      <c r="BX6139" s="14"/>
      <c r="BY6139" s="14"/>
      <c r="BZ6139" s="14"/>
      <c r="CA6139" s="14"/>
      <c r="CB6139" s="14"/>
      <c r="CC6139" s="14"/>
      <c r="CD6139" s="14"/>
      <c r="CE6139" s="14"/>
      <c r="CF6139" s="14"/>
      <c r="CG6139" s="14"/>
      <c r="CH6139" s="14"/>
      <c r="CI6139" s="14"/>
      <c r="CJ6139" s="14"/>
      <c r="CK6139" s="14"/>
      <c r="CL6139" s="14"/>
      <c r="CM6139" s="14"/>
      <c r="CN6139" s="14"/>
      <c r="CO6139" s="14"/>
      <c r="CP6139" s="14"/>
    </row>
    <row r="6140">
      <c r="A6140" s="12"/>
      <c r="B6140" s="13"/>
      <c r="C6140" s="14"/>
      <c r="D6140" s="14"/>
      <c r="E6140" s="14"/>
      <c r="F6140" s="313"/>
      <c r="G6140" s="14"/>
      <c r="H6140" s="14"/>
      <c r="I6140" s="14"/>
      <c r="J6140" s="14"/>
      <c r="K6140" s="14"/>
      <c r="L6140" s="14"/>
      <c r="M6140" s="14"/>
      <c r="N6140" s="14"/>
      <c r="O6140" s="14"/>
      <c r="P6140" s="14"/>
      <c r="Q6140" s="14"/>
      <c r="R6140" s="14"/>
      <c r="S6140" s="14"/>
      <c r="T6140" s="14"/>
      <c r="U6140" s="14"/>
      <c r="V6140" s="14"/>
      <c r="W6140" s="14"/>
      <c r="X6140" s="14"/>
      <c r="Y6140" s="14"/>
      <c r="Z6140" s="14"/>
      <c r="AA6140" s="14"/>
      <c r="AB6140" s="14"/>
      <c r="AC6140" s="14"/>
      <c r="AD6140" s="14"/>
      <c r="AE6140" s="14"/>
      <c r="AF6140" s="14"/>
      <c r="AG6140" s="14"/>
      <c r="AH6140" s="14"/>
      <c r="AI6140" s="14"/>
      <c r="AJ6140" s="14"/>
      <c r="AK6140" s="14"/>
      <c r="AL6140" s="14"/>
      <c r="AM6140" s="14"/>
      <c r="AN6140" s="14"/>
      <c r="AO6140" s="14"/>
      <c r="AP6140" s="14"/>
      <c r="AQ6140" s="14"/>
      <c r="AR6140" s="14"/>
      <c r="AS6140" s="14"/>
      <c r="AT6140" s="14"/>
      <c r="AU6140" s="14"/>
      <c r="AV6140" s="14"/>
      <c r="AW6140" s="14"/>
      <c r="AX6140" s="14"/>
      <c r="AY6140" s="14"/>
      <c r="AZ6140" s="14"/>
      <c r="BA6140" s="14"/>
      <c r="BB6140" s="14"/>
      <c r="BC6140" s="14"/>
      <c r="BD6140" s="14"/>
      <c r="BE6140" s="14"/>
      <c r="BF6140" s="14"/>
      <c r="BG6140" s="14"/>
      <c r="BH6140" s="14"/>
      <c r="BI6140" s="14"/>
      <c r="BJ6140" s="14"/>
      <c r="BK6140" s="14"/>
      <c r="BL6140" s="14"/>
      <c r="BM6140" s="14"/>
      <c r="BN6140" s="14"/>
      <c r="BO6140" s="14"/>
      <c r="BP6140" s="14"/>
      <c r="BQ6140" s="14"/>
      <c r="BR6140" s="14"/>
      <c r="BS6140" s="14"/>
      <c r="BT6140" s="14"/>
      <c r="BU6140" s="14"/>
      <c r="BV6140" s="14"/>
      <c r="BW6140" s="14"/>
      <c r="BX6140" s="14"/>
      <c r="BY6140" s="14"/>
      <c r="BZ6140" s="14"/>
      <c r="CA6140" s="14"/>
      <c r="CB6140" s="14"/>
      <c r="CC6140" s="14"/>
      <c r="CD6140" s="14"/>
      <c r="CE6140" s="14"/>
      <c r="CF6140" s="14"/>
      <c r="CG6140" s="14"/>
      <c r="CH6140" s="14"/>
      <c r="CI6140" s="14"/>
      <c r="CJ6140" s="14"/>
      <c r="CK6140" s="14"/>
      <c r="CL6140" s="14"/>
      <c r="CM6140" s="14"/>
      <c r="CN6140" s="14"/>
      <c r="CO6140" s="14"/>
      <c r="CP6140" s="14"/>
    </row>
    <row r="6141">
      <c r="A6141" s="12"/>
      <c r="B6141" s="13"/>
      <c r="C6141" s="14"/>
      <c r="D6141" s="14"/>
      <c r="E6141" s="14"/>
      <c r="F6141" s="313"/>
      <c r="G6141" s="14"/>
      <c r="H6141" s="14"/>
      <c r="I6141" s="14"/>
      <c r="J6141" s="14"/>
      <c r="K6141" s="14"/>
      <c r="L6141" s="14"/>
      <c r="M6141" s="14"/>
      <c r="N6141" s="14"/>
      <c r="O6141" s="14"/>
      <c r="P6141" s="14"/>
      <c r="Q6141" s="14"/>
      <c r="R6141" s="14"/>
      <c r="S6141" s="14"/>
      <c r="T6141" s="14"/>
      <c r="U6141" s="14"/>
      <c r="V6141" s="14"/>
      <c r="W6141" s="14"/>
      <c r="X6141" s="14"/>
      <c r="Y6141" s="14"/>
      <c r="Z6141" s="14"/>
      <c r="AA6141" s="14"/>
      <c r="AB6141" s="14"/>
      <c r="AC6141" s="14"/>
      <c r="AD6141" s="14"/>
      <c r="AE6141" s="14"/>
      <c r="AF6141" s="14"/>
      <c r="AG6141" s="14"/>
      <c r="AH6141" s="14"/>
      <c r="AI6141" s="14"/>
      <c r="AJ6141" s="14"/>
      <c r="AK6141" s="14"/>
      <c r="AL6141" s="14"/>
      <c r="AM6141" s="14"/>
      <c r="AN6141" s="14"/>
      <c r="AO6141" s="14"/>
      <c r="AP6141" s="14"/>
      <c r="AQ6141" s="14"/>
      <c r="AR6141" s="14"/>
      <c r="AS6141" s="14"/>
      <c r="AT6141" s="14"/>
      <c r="AU6141" s="14"/>
      <c r="AV6141" s="14"/>
      <c r="AW6141" s="14"/>
      <c r="AX6141" s="14"/>
      <c r="AY6141" s="14"/>
      <c r="AZ6141" s="14"/>
      <c r="BA6141" s="14"/>
      <c r="BB6141" s="14"/>
      <c r="BC6141" s="14"/>
      <c r="BD6141" s="14"/>
      <c r="BE6141" s="14"/>
      <c r="BF6141" s="14"/>
      <c r="BG6141" s="14"/>
      <c r="BH6141" s="14"/>
      <c r="BI6141" s="14"/>
      <c r="BJ6141" s="14"/>
      <c r="BK6141" s="14"/>
      <c r="BL6141" s="14"/>
      <c r="BM6141" s="14"/>
      <c r="BN6141" s="14"/>
      <c r="BO6141" s="14"/>
      <c r="BP6141" s="14"/>
      <c r="BQ6141" s="14"/>
      <c r="BR6141" s="14"/>
      <c r="BS6141" s="14"/>
      <c r="BT6141" s="14"/>
      <c r="BU6141" s="14"/>
      <c r="BV6141" s="14"/>
      <c r="BW6141" s="14"/>
      <c r="BX6141" s="14"/>
      <c r="BY6141" s="14"/>
      <c r="BZ6141" s="14"/>
      <c r="CA6141" s="14"/>
      <c r="CB6141" s="14"/>
      <c r="CC6141" s="14"/>
      <c r="CD6141" s="14"/>
      <c r="CE6141" s="14"/>
      <c r="CF6141" s="14"/>
      <c r="CG6141" s="14"/>
      <c r="CH6141" s="14"/>
      <c r="CI6141" s="14"/>
      <c r="CJ6141" s="14"/>
      <c r="CK6141" s="14"/>
      <c r="CL6141" s="14"/>
      <c r="CM6141" s="14"/>
      <c r="CN6141" s="14"/>
      <c r="CO6141" s="14"/>
      <c r="CP6141" s="14"/>
    </row>
    <row r="6142">
      <c r="A6142" s="12"/>
      <c r="B6142" s="13"/>
      <c r="C6142" s="14"/>
      <c r="D6142" s="14"/>
      <c r="E6142" s="14"/>
      <c r="F6142" s="313"/>
      <c r="G6142" s="14"/>
      <c r="H6142" s="14"/>
      <c r="I6142" s="14"/>
      <c r="J6142" s="14"/>
      <c r="K6142" s="14"/>
      <c r="L6142" s="14"/>
      <c r="M6142" s="14"/>
      <c r="N6142" s="14"/>
      <c r="O6142" s="14"/>
      <c r="P6142" s="14"/>
      <c r="Q6142" s="14"/>
      <c r="R6142" s="14"/>
      <c r="S6142" s="14"/>
      <c r="T6142" s="14"/>
      <c r="U6142" s="14"/>
      <c r="V6142" s="14"/>
      <c r="W6142" s="14"/>
      <c r="X6142" s="14"/>
      <c r="Y6142" s="14"/>
      <c r="Z6142" s="14"/>
      <c r="AA6142" s="14"/>
      <c r="AB6142" s="14"/>
      <c r="AC6142" s="14"/>
      <c r="AD6142" s="14"/>
      <c r="AE6142" s="14"/>
      <c r="AF6142" s="14"/>
      <c r="AG6142" s="14"/>
      <c r="AH6142" s="14"/>
      <c r="AI6142" s="14"/>
      <c r="AJ6142" s="14"/>
      <c r="AK6142" s="14"/>
      <c r="AL6142" s="14"/>
      <c r="AM6142" s="14"/>
      <c r="AN6142" s="14"/>
      <c r="AO6142" s="14"/>
      <c r="AP6142" s="14"/>
      <c r="AQ6142" s="14"/>
      <c r="AR6142" s="14"/>
      <c r="AS6142" s="14"/>
      <c r="AT6142" s="14"/>
      <c r="AU6142" s="14"/>
      <c r="AV6142" s="14"/>
      <c r="AW6142" s="14"/>
      <c r="AX6142" s="14"/>
      <c r="AY6142" s="14"/>
      <c r="AZ6142" s="14"/>
      <c r="BA6142" s="14"/>
      <c r="BB6142" s="14"/>
      <c r="BC6142" s="14"/>
      <c r="BD6142" s="14"/>
      <c r="BE6142" s="14"/>
      <c r="BF6142" s="14"/>
      <c r="BG6142" s="14"/>
      <c r="BH6142" s="14"/>
      <c r="BI6142" s="14"/>
      <c r="BJ6142" s="14"/>
      <c r="BK6142" s="14"/>
      <c r="BL6142" s="14"/>
      <c r="BM6142" s="14"/>
      <c r="BN6142" s="14"/>
      <c r="BO6142" s="14"/>
      <c r="BP6142" s="14"/>
      <c r="BQ6142" s="14"/>
      <c r="BR6142" s="14"/>
      <c r="BS6142" s="14"/>
      <c r="BT6142" s="14"/>
      <c r="BU6142" s="14"/>
      <c r="BV6142" s="14"/>
      <c r="BW6142" s="14"/>
      <c r="BX6142" s="14"/>
      <c r="BY6142" s="14"/>
      <c r="BZ6142" s="14"/>
      <c r="CA6142" s="14"/>
      <c r="CB6142" s="14"/>
      <c r="CC6142" s="14"/>
      <c r="CD6142" s="14"/>
      <c r="CE6142" s="14"/>
      <c r="CF6142" s="14"/>
      <c r="CG6142" s="14"/>
      <c r="CH6142" s="14"/>
      <c r="CI6142" s="14"/>
      <c r="CJ6142" s="14"/>
      <c r="CK6142" s="14"/>
      <c r="CL6142" s="14"/>
      <c r="CM6142" s="14"/>
      <c r="CN6142" s="14"/>
      <c r="CO6142" s="14"/>
      <c r="CP6142" s="14"/>
    </row>
    <row r="6143">
      <c r="A6143" s="12"/>
      <c r="B6143" s="13"/>
      <c r="C6143" s="14"/>
      <c r="D6143" s="14"/>
      <c r="E6143" s="14"/>
      <c r="F6143" s="313"/>
      <c r="G6143" s="14"/>
      <c r="H6143" s="14"/>
      <c r="I6143" s="14"/>
      <c r="J6143" s="14"/>
      <c r="K6143" s="14"/>
      <c r="L6143" s="14"/>
      <c r="M6143" s="14"/>
      <c r="N6143" s="14"/>
      <c r="O6143" s="14"/>
      <c r="P6143" s="14"/>
      <c r="Q6143" s="14"/>
      <c r="R6143" s="14"/>
      <c r="S6143" s="14"/>
      <c r="T6143" s="14"/>
      <c r="U6143" s="14"/>
      <c r="V6143" s="14"/>
      <c r="W6143" s="14"/>
      <c r="X6143" s="14"/>
      <c r="Y6143" s="14"/>
      <c r="Z6143" s="14"/>
      <c r="AA6143" s="14"/>
      <c r="AB6143" s="14"/>
      <c r="AC6143" s="14"/>
      <c r="AD6143" s="14"/>
      <c r="AE6143" s="14"/>
      <c r="AF6143" s="14"/>
      <c r="AG6143" s="14"/>
      <c r="AH6143" s="14"/>
      <c r="AI6143" s="14"/>
      <c r="AJ6143" s="14"/>
      <c r="AK6143" s="14"/>
      <c r="AL6143" s="14"/>
      <c r="AM6143" s="14"/>
      <c r="AN6143" s="14"/>
      <c r="AO6143" s="14"/>
      <c r="AP6143" s="14"/>
      <c r="AQ6143" s="14"/>
      <c r="AR6143" s="14"/>
      <c r="AS6143" s="14"/>
      <c r="AT6143" s="14"/>
      <c r="AU6143" s="14"/>
      <c r="AV6143" s="14"/>
      <c r="AW6143" s="14"/>
      <c r="AX6143" s="14"/>
      <c r="AY6143" s="14"/>
      <c r="AZ6143" s="14"/>
      <c r="BA6143" s="14"/>
      <c r="BB6143" s="14"/>
      <c r="BC6143" s="14"/>
      <c r="BD6143" s="14"/>
      <c r="BE6143" s="14"/>
      <c r="BF6143" s="14"/>
      <c r="BG6143" s="14"/>
      <c r="BH6143" s="14"/>
      <c r="BI6143" s="14"/>
      <c r="BJ6143" s="14"/>
      <c r="BK6143" s="14"/>
      <c r="BL6143" s="14"/>
      <c r="BM6143" s="14"/>
      <c r="BN6143" s="14"/>
      <c r="BO6143" s="14"/>
      <c r="BP6143" s="14"/>
      <c r="BQ6143" s="14"/>
      <c r="BR6143" s="14"/>
      <c r="BS6143" s="14"/>
      <c r="BT6143" s="14"/>
      <c r="BU6143" s="14"/>
      <c r="BV6143" s="14"/>
      <c r="BW6143" s="14"/>
      <c r="BX6143" s="14"/>
      <c r="BY6143" s="14"/>
      <c r="BZ6143" s="14"/>
      <c r="CA6143" s="14"/>
      <c r="CB6143" s="14"/>
      <c r="CC6143" s="14"/>
      <c r="CD6143" s="14"/>
      <c r="CE6143" s="14"/>
      <c r="CF6143" s="14"/>
      <c r="CG6143" s="14"/>
      <c r="CH6143" s="14"/>
      <c r="CI6143" s="14"/>
      <c r="CJ6143" s="14"/>
      <c r="CK6143" s="14"/>
      <c r="CL6143" s="14"/>
      <c r="CM6143" s="14"/>
      <c r="CN6143" s="14"/>
      <c r="CO6143" s="14"/>
      <c r="CP6143" s="14"/>
    </row>
    <row r="6144">
      <c r="A6144" s="12"/>
      <c r="B6144" s="13"/>
      <c r="C6144" s="14"/>
      <c r="D6144" s="14"/>
      <c r="E6144" s="14"/>
      <c r="F6144" s="313"/>
      <c r="G6144" s="14"/>
      <c r="H6144" s="14"/>
      <c r="I6144" s="14"/>
      <c r="J6144" s="14"/>
      <c r="K6144" s="14"/>
      <c r="L6144" s="14"/>
      <c r="M6144" s="14"/>
      <c r="N6144" s="14"/>
      <c r="O6144" s="14"/>
      <c r="P6144" s="14"/>
      <c r="Q6144" s="14"/>
      <c r="R6144" s="14"/>
      <c r="S6144" s="14"/>
      <c r="T6144" s="14"/>
      <c r="U6144" s="14"/>
      <c r="V6144" s="14"/>
      <c r="W6144" s="14"/>
      <c r="X6144" s="14"/>
      <c r="Y6144" s="14"/>
      <c r="Z6144" s="14"/>
      <c r="AA6144" s="14"/>
      <c r="AB6144" s="14"/>
      <c r="AC6144" s="14"/>
      <c r="AD6144" s="14"/>
      <c r="AE6144" s="14"/>
      <c r="AF6144" s="14"/>
      <c r="AG6144" s="14"/>
      <c r="AH6144" s="14"/>
      <c r="AI6144" s="14"/>
      <c r="AJ6144" s="14"/>
      <c r="AK6144" s="14"/>
      <c r="AL6144" s="14"/>
      <c r="AM6144" s="14"/>
      <c r="AN6144" s="14"/>
      <c r="AO6144" s="14"/>
      <c r="AP6144" s="14"/>
      <c r="AQ6144" s="14"/>
      <c r="AR6144" s="14"/>
      <c r="AS6144" s="14"/>
      <c r="AT6144" s="14"/>
      <c r="AU6144" s="14"/>
      <c r="AV6144" s="14"/>
      <c r="AW6144" s="14"/>
      <c r="AX6144" s="14"/>
      <c r="AY6144" s="14"/>
      <c r="AZ6144" s="14"/>
      <c r="BA6144" s="14"/>
      <c r="BB6144" s="14"/>
      <c r="BC6144" s="14"/>
      <c r="BD6144" s="14"/>
      <c r="BE6144" s="14"/>
      <c r="BF6144" s="14"/>
      <c r="BG6144" s="14"/>
      <c r="BH6144" s="14"/>
      <c r="BI6144" s="14"/>
      <c r="BJ6144" s="14"/>
      <c r="BK6144" s="14"/>
      <c r="BL6144" s="14"/>
      <c r="BM6144" s="14"/>
      <c r="BN6144" s="14"/>
      <c r="BO6144" s="14"/>
      <c r="BP6144" s="14"/>
      <c r="BQ6144" s="14"/>
      <c r="BR6144" s="14"/>
      <c r="BS6144" s="14"/>
      <c r="BT6144" s="14"/>
      <c r="BU6144" s="14"/>
      <c r="BV6144" s="14"/>
      <c r="BW6144" s="14"/>
      <c r="BX6144" s="14"/>
      <c r="BY6144" s="14"/>
      <c r="BZ6144" s="14"/>
      <c r="CA6144" s="14"/>
      <c r="CB6144" s="14"/>
      <c r="CC6144" s="14"/>
      <c r="CD6144" s="14"/>
      <c r="CE6144" s="14"/>
      <c r="CF6144" s="14"/>
      <c r="CG6144" s="14"/>
      <c r="CH6144" s="14"/>
      <c r="CI6144" s="14"/>
      <c r="CJ6144" s="14"/>
      <c r="CK6144" s="14"/>
      <c r="CL6144" s="14"/>
      <c r="CM6144" s="14"/>
      <c r="CN6144" s="14"/>
      <c r="CO6144" s="14"/>
      <c r="CP6144" s="14"/>
    </row>
    <row r="6145">
      <c r="A6145" s="12"/>
      <c r="B6145" s="13"/>
      <c r="C6145" s="14"/>
      <c r="D6145" s="14"/>
      <c r="E6145" s="14"/>
      <c r="F6145" s="313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  <c r="W6145" s="14"/>
      <c r="X6145" s="14"/>
      <c r="Y6145" s="14"/>
      <c r="Z6145" s="14"/>
      <c r="AA6145" s="14"/>
      <c r="AB6145" s="14"/>
      <c r="AC6145" s="14"/>
      <c r="AD6145" s="14"/>
      <c r="AE6145" s="14"/>
      <c r="AF6145" s="14"/>
      <c r="AG6145" s="14"/>
      <c r="AH6145" s="14"/>
      <c r="AI6145" s="14"/>
      <c r="AJ6145" s="14"/>
      <c r="AK6145" s="14"/>
      <c r="AL6145" s="14"/>
      <c r="AM6145" s="14"/>
      <c r="AN6145" s="14"/>
      <c r="AO6145" s="14"/>
      <c r="AP6145" s="14"/>
      <c r="AQ6145" s="14"/>
      <c r="AR6145" s="14"/>
      <c r="AS6145" s="14"/>
      <c r="AT6145" s="14"/>
      <c r="AU6145" s="14"/>
      <c r="AV6145" s="14"/>
      <c r="AW6145" s="14"/>
      <c r="AX6145" s="14"/>
      <c r="AY6145" s="14"/>
      <c r="AZ6145" s="14"/>
      <c r="BA6145" s="14"/>
      <c r="BB6145" s="14"/>
      <c r="BC6145" s="14"/>
      <c r="BD6145" s="14"/>
      <c r="BE6145" s="14"/>
      <c r="BF6145" s="14"/>
      <c r="BG6145" s="14"/>
      <c r="BH6145" s="14"/>
      <c r="BI6145" s="14"/>
      <c r="BJ6145" s="14"/>
      <c r="BK6145" s="14"/>
      <c r="BL6145" s="14"/>
      <c r="BM6145" s="14"/>
      <c r="BN6145" s="14"/>
      <c r="BO6145" s="14"/>
      <c r="BP6145" s="14"/>
      <c r="BQ6145" s="14"/>
      <c r="BR6145" s="14"/>
      <c r="BS6145" s="14"/>
      <c r="BT6145" s="14"/>
      <c r="BU6145" s="14"/>
      <c r="BV6145" s="14"/>
      <c r="BW6145" s="14"/>
      <c r="BX6145" s="14"/>
      <c r="BY6145" s="14"/>
      <c r="BZ6145" s="14"/>
      <c r="CA6145" s="14"/>
      <c r="CB6145" s="14"/>
      <c r="CC6145" s="14"/>
      <c r="CD6145" s="14"/>
      <c r="CE6145" s="14"/>
      <c r="CF6145" s="14"/>
      <c r="CG6145" s="14"/>
      <c r="CH6145" s="14"/>
      <c r="CI6145" s="14"/>
      <c r="CJ6145" s="14"/>
      <c r="CK6145" s="14"/>
      <c r="CL6145" s="14"/>
      <c r="CM6145" s="14"/>
      <c r="CN6145" s="14"/>
      <c r="CO6145" s="14"/>
      <c r="CP6145" s="14"/>
    </row>
    <row r="6146">
      <c r="A6146" s="12"/>
      <c r="B6146" s="13"/>
      <c r="C6146" s="14"/>
      <c r="D6146" s="14"/>
      <c r="E6146" s="14"/>
      <c r="F6146" s="313"/>
      <c r="G6146" s="14"/>
      <c r="H6146" s="14"/>
      <c r="I6146" s="14"/>
      <c r="J6146" s="14"/>
      <c r="K6146" s="14"/>
      <c r="L6146" s="14"/>
      <c r="M6146" s="14"/>
      <c r="N6146" s="14"/>
      <c r="O6146" s="14"/>
      <c r="P6146" s="14"/>
      <c r="Q6146" s="14"/>
      <c r="R6146" s="14"/>
      <c r="S6146" s="14"/>
      <c r="T6146" s="14"/>
      <c r="U6146" s="14"/>
      <c r="V6146" s="14"/>
      <c r="W6146" s="14"/>
      <c r="X6146" s="14"/>
      <c r="Y6146" s="14"/>
      <c r="Z6146" s="14"/>
      <c r="AA6146" s="14"/>
      <c r="AB6146" s="14"/>
      <c r="AC6146" s="14"/>
      <c r="AD6146" s="14"/>
      <c r="AE6146" s="14"/>
      <c r="AF6146" s="14"/>
      <c r="AG6146" s="14"/>
      <c r="AH6146" s="14"/>
      <c r="AI6146" s="14"/>
      <c r="AJ6146" s="14"/>
      <c r="AK6146" s="14"/>
      <c r="AL6146" s="14"/>
      <c r="AM6146" s="14"/>
      <c r="AN6146" s="14"/>
      <c r="AO6146" s="14"/>
      <c r="AP6146" s="14"/>
      <c r="AQ6146" s="14"/>
      <c r="AR6146" s="14"/>
      <c r="AS6146" s="14"/>
      <c r="AT6146" s="14"/>
      <c r="AU6146" s="14"/>
      <c r="AV6146" s="14"/>
      <c r="AW6146" s="14"/>
      <c r="AX6146" s="14"/>
      <c r="AY6146" s="14"/>
      <c r="AZ6146" s="14"/>
      <c r="BA6146" s="14"/>
      <c r="BB6146" s="14"/>
      <c r="BC6146" s="14"/>
      <c r="BD6146" s="14"/>
      <c r="BE6146" s="14"/>
      <c r="BF6146" s="14"/>
      <c r="BG6146" s="14"/>
      <c r="BH6146" s="14"/>
      <c r="BI6146" s="14"/>
      <c r="BJ6146" s="14"/>
      <c r="BK6146" s="14"/>
      <c r="BL6146" s="14"/>
      <c r="BM6146" s="14"/>
      <c r="BN6146" s="14"/>
      <c r="BO6146" s="14"/>
      <c r="BP6146" s="14"/>
      <c r="BQ6146" s="14"/>
      <c r="BR6146" s="14"/>
      <c r="BS6146" s="14"/>
      <c r="BT6146" s="14"/>
      <c r="BU6146" s="14"/>
      <c r="BV6146" s="14"/>
      <c r="BW6146" s="14"/>
      <c r="BX6146" s="14"/>
      <c r="BY6146" s="14"/>
      <c r="BZ6146" s="14"/>
      <c r="CA6146" s="14"/>
      <c r="CB6146" s="14"/>
      <c r="CC6146" s="14"/>
      <c r="CD6146" s="14"/>
      <c r="CE6146" s="14"/>
      <c r="CF6146" s="14"/>
      <c r="CG6146" s="14"/>
      <c r="CH6146" s="14"/>
      <c r="CI6146" s="14"/>
      <c r="CJ6146" s="14"/>
      <c r="CK6146" s="14"/>
      <c r="CL6146" s="14"/>
      <c r="CM6146" s="14"/>
      <c r="CN6146" s="14"/>
      <c r="CO6146" s="14"/>
      <c r="CP6146" s="14"/>
    </row>
    <row r="6147">
      <c r="A6147" s="12"/>
      <c r="B6147" s="13"/>
      <c r="C6147" s="14"/>
      <c r="D6147" s="14"/>
      <c r="E6147" s="14"/>
      <c r="F6147" s="313"/>
      <c r="G6147" s="14"/>
      <c r="H6147" s="14"/>
      <c r="I6147" s="14"/>
      <c r="J6147" s="14"/>
      <c r="K6147" s="14"/>
      <c r="L6147" s="14"/>
      <c r="M6147" s="14"/>
      <c r="N6147" s="14"/>
      <c r="O6147" s="14"/>
      <c r="P6147" s="14"/>
      <c r="Q6147" s="14"/>
      <c r="R6147" s="14"/>
      <c r="S6147" s="14"/>
      <c r="T6147" s="14"/>
      <c r="U6147" s="14"/>
      <c r="V6147" s="14"/>
      <c r="W6147" s="14"/>
      <c r="X6147" s="14"/>
      <c r="Y6147" s="14"/>
      <c r="Z6147" s="14"/>
      <c r="AA6147" s="14"/>
      <c r="AB6147" s="14"/>
      <c r="AC6147" s="14"/>
      <c r="AD6147" s="14"/>
      <c r="AE6147" s="14"/>
      <c r="AF6147" s="14"/>
      <c r="AG6147" s="14"/>
      <c r="AH6147" s="14"/>
      <c r="AI6147" s="14"/>
      <c r="AJ6147" s="14"/>
      <c r="AK6147" s="14"/>
      <c r="AL6147" s="14"/>
      <c r="AM6147" s="14"/>
      <c r="AN6147" s="14"/>
      <c r="AO6147" s="14"/>
      <c r="AP6147" s="14"/>
      <c r="AQ6147" s="14"/>
      <c r="AR6147" s="14"/>
      <c r="AS6147" s="14"/>
      <c r="AT6147" s="14"/>
      <c r="AU6147" s="14"/>
      <c r="AV6147" s="14"/>
      <c r="AW6147" s="14"/>
      <c r="AX6147" s="14"/>
      <c r="AY6147" s="14"/>
      <c r="AZ6147" s="14"/>
      <c r="BA6147" s="14"/>
      <c r="BB6147" s="14"/>
      <c r="BC6147" s="14"/>
      <c r="BD6147" s="14"/>
      <c r="BE6147" s="14"/>
      <c r="BF6147" s="14"/>
      <c r="BG6147" s="14"/>
      <c r="BH6147" s="14"/>
      <c r="BI6147" s="14"/>
      <c r="BJ6147" s="14"/>
      <c r="BK6147" s="14"/>
      <c r="BL6147" s="14"/>
      <c r="BM6147" s="14"/>
      <c r="BN6147" s="14"/>
      <c r="BO6147" s="14"/>
      <c r="BP6147" s="14"/>
      <c r="BQ6147" s="14"/>
      <c r="BR6147" s="14"/>
      <c r="BS6147" s="14"/>
      <c r="BT6147" s="14"/>
      <c r="BU6147" s="14"/>
      <c r="BV6147" s="14"/>
      <c r="BW6147" s="14"/>
      <c r="BX6147" s="14"/>
      <c r="BY6147" s="14"/>
      <c r="BZ6147" s="14"/>
      <c r="CA6147" s="14"/>
      <c r="CB6147" s="14"/>
      <c r="CC6147" s="14"/>
      <c r="CD6147" s="14"/>
      <c r="CE6147" s="14"/>
      <c r="CF6147" s="14"/>
      <c r="CG6147" s="14"/>
      <c r="CH6147" s="14"/>
      <c r="CI6147" s="14"/>
      <c r="CJ6147" s="14"/>
      <c r="CK6147" s="14"/>
      <c r="CL6147" s="14"/>
      <c r="CM6147" s="14"/>
      <c r="CN6147" s="14"/>
      <c r="CO6147" s="14"/>
      <c r="CP6147" s="14"/>
    </row>
    <row r="6148">
      <c r="A6148" s="12"/>
      <c r="B6148" s="13"/>
      <c r="C6148" s="14"/>
      <c r="D6148" s="14"/>
      <c r="E6148" s="14"/>
      <c r="F6148" s="313"/>
      <c r="G6148" s="14"/>
      <c r="H6148" s="14"/>
      <c r="I6148" s="14"/>
      <c r="J6148" s="14"/>
      <c r="K6148" s="14"/>
      <c r="L6148" s="14"/>
      <c r="M6148" s="14"/>
      <c r="N6148" s="14"/>
      <c r="O6148" s="14"/>
      <c r="P6148" s="14"/>
      <c r="Q6148" s="14"/>
      <c r="R6148" s="14"/>
      <c r="S6148" s="14"/>
      <c r="T6148" s="14"/>
      <c r="U6148" s="14"/>
      <c r="V6148" s="14"/>
      <c r="W6148" s="14"/>
      <c r="X6148" s="14"/>
      <c r="Y6148" s="14"/>
      <c r="Z6148" s="14"/>
      <c r="AA6148" s="14"/>
      <c r="AB6148" s="14"/>
      <c r="AC6148" s="14"/>
      <c r="AD6148" s="14"/>
      <c r="AE6148" s="14"/>
      <c r="AF6148" s="14"/>
      <c r="AG6148" s="14"/>
      <c r="AH6148" s="14"/>
      <c r="AI6148" s="14"/>
      <c r="AJ6148" s="14"/>
      <c r="AK6148" s="14"/>
      <c r="AL6148" s="14"/>
      <c r="AM6148" s="14"/>
      <c r="AN6148" s="14"/>
      <c r="AO6148" s="14"/>
      <c r="AP6148" s="14"/>
      <c r="AQ6148" s="14"/>
      <c r="AR6148" s="14"/>
      <c r="AS6148" s="14"/>
      <c r="AT6148" s="14"/>
      <c r="AU6148" s="14"/>
      <c r="AV6148" s="14"/>
      <c r="AW6148" s="14"/>
      <c r="AX6148" s="14"/>
      <c r="AY6148" s="14"/>
      <c r="AZ6148" s="14"/>
      <c r="BA6148" s="14"/>
      <c r="BB6148" s="14"/>
      <c r="BC6148" s="14"/>
      <c r="BD6148" s="14"/>
      <c r="BE6148" s="14"/>
      <c r="BF6148" s="14"/>
      <c r="BG6148" s="14"/>
      <c r="BH6148" s="14"/>
      <c r="BI6148" s="14"/>
      <c r="BJ6148" s="14"/>
      <c r="BK6148" s="14"/>
      <c r="BL6148" s="14"/>
      <c r="BM6148" s="14"/>
      <c r="BN6148" s="14"/>
      <c r="BO6148" s="14"/>
      <c r="BP6148" s="14"/>
      <c r="BQ6148" s="14"/>
      <c r="BR6148" s="14"/>
      <c r="BS6148" s="14"/>
      <c r="BT6148" s="14"/>
      <c r="BU6148" s="14"/>
      <c r="BV6148" s="14"/>
      <c r="BW6148" s="14"/>
      <c r="BX6148" s="14"/>
      <c r="BY6148" s="14"/>
      <c r="BZ6148" s="14"/>
      <c r="CA6148" s="14"/>
      <c r="CB6148" s="14"/>
      <c r="CC6148" s="14"/>
      <c r="CD6148" s="14"/>
      <c r="CE6148" s="14"/>
      <c r="CF6148" s="14"/>
      <c r="CG6148" s="14"/>
      <c r="CH6148" s="14"/>
      <c r="CI6148" s="14"/>
      <c r="CJ6148" s="14"/>
      <c r="CK6148" s="14"/>
      <c r="CL6148" s="14"/>
      <c r="CM6148" s="14"/>
      <c r="CN6148" s="14"/>
      <c r="CO6148" s="14"/>
      <c r="CP6148" s="14"/>
    </row>
    <row r="6149">
      <c r="A6149" s="12"/>
      <c r="B6149" s="13"/>
      <c r="C6149" s="14"/>
      <c r="D6149" s="14"/>
      <c r="E6149" s="14"/>
      <c r="F6149" s="313"/>
      <c r="G6149" s="14"/>
      <c r="H6149" s="14"/>
      <c r="I6149" s="14"/>
      <c r="J6149" s="14"/>
      <c r="K6149" s="14"/>
      <c r="L6149" s="14"/>
      <c r="M6149" s="14"/>
      <c r="N6149" s="14"/>
      <c r="O6149" s="14"/>
      <c r="P6149" s="14"/>
      <c r="Q6149" s="14"/>
      <c r="R6149" s="14"/>
      <c r="S6149" s="14"/>
      <c r="T6149" s="14"/>
      <c r="U6149" s="14"/>
      <c r="V6149" s="14"/>
      <c r="W6149" s="14"/>
      <c r="X6149" s="14"/>
      <c r="Y6149" s="14"/>
      <c r="Z6149" s="14"/>
      <c r="AA6149" s="14"/>
      <c r="AB6149" s="14"/>
      <c r="AC6149" s="14"/>
      <c r="AD6149" s="14"/>
      <c r="AE6149" s="14"/>
      <c r="AF6149" s="14"/>
      <c r="AG6149" s="14"/>
      <c r="AH6149" s="14"/>
      <c r="AI6149" s="14"/>
      <c r="AJ6149" s="14"/>
      <c r="AK6149" s="14"/>
      <c r="AL6149" s="14"/>
      <c r="AM6149" s="14"/>
      <c r="AN6149" s="14"/>
      <c r="AO6149" s="14"/>
      <c r="AP6149" s="14"/>
      <c r="AQ6149" s="14"/>
      <c r="AR6149" s="14"/>
      <c r="AS6149" s="14"/>
      <c r="AT6149" s="14"/>
      <c r="AU6149" s="14"/>
      <c r="AV6149" s="14"/>
      <c r="AW6149" s="14"/>
      <c r="AX6149" s="14"/>
      <c r="AY6149" s="14"/>
      <c r="AZ6149" s="14"/>
      <c r="BA6149" s="14"/>
      <c r="BB6149" s="14"/>
      <c r="BC6149" s="14"/>
      <c r="BD6149" s="14"/>
      <c r="BE6149" s="14"/>
      <c r="BF6149" s="14"/>
      <c r="BG6149" s="14"/>
      <c r="BH6149" s="14"/>
      <c r="BI6149" s="14"/>
      <c r="BJ6149" s="14"/>
      <c r="BK6149" s="14"/>
      <c r="BL6149" s="14"/>
      <c r="BM6149" s="14"/>
      <c r="BN6149" s="14"/>
      <c r="BO6149" s="14"/>
      <c r="BP6149" s="14"/>
      <c r="BQ6149" s="14"/>
      <c r="BR6149" s="14"/>
      <c r="BS6149" s="14"/>
      <c r="BT6149" s="14"/>
      <c r="BU6149" s="14"/>
      <c r="BV6149" s="14"/>
      <c r="BW6149" s="14"/>
      <c r="BX6149" s="14"/>
      <c r="BY6149" s="14"/>
      <c r="BZ6149" s="14"/>
      <c r="CA6149" s="14"/>
      <c r="CB6149" s="14"/>
      <c r="CC6149" s="14"/>
      <c r="CD6149" s="14"/>
      <c r="CE6149" s="14"/>
      <c r="CF6149" s="14"/>
      <c r="CG6149" s="14"/>
      <c r="CH6149" s="14"/>
      <c r="CI6149" s="14"/>
      <c r="CJ6149" s="14"/>
      <c r="CK6149" s="14"/>
      <c r="CL6149" s="14"/>
      <c r="CM6149" s="14"/>
      <c r="CN6149" s="14"/>
      <c r="CO6149" s="14"/>
      <c r="CP6149" s="14"/>
    </row>
    <row r="6150">
      <c r="A6150" s="12"/>
      <c r="B6150" s="13"/>
      <c r="C6150" s="14"/>
      <c r="D6150" s="14"/>
      <c r="E6150" s="14"/>
      <c r="F6150" s="313"/>
      <c r="G6150" s="14"/>
      <c r="H6150" s="14"/>
      <c r="I6150" s="14"/>
      <c r="J6150" s="14"/>
      <c r="K6150" s="14"/>
      <c r="L6150" s="14"/>
      <c r="M6150" s="14"/>
      <c r="N6150" s="14"/>
      <c r="O6150" s="14"/>
      <c r="P6150" s="14"/>
      <c r="Q6150" s="14"/>
      <c r="R6150" s="14"/>
      <c r="S6150" s="14"/>
      <c r="T6150" s="14"/>
      <c r="U6150" s="14"/>
      <c r="V6150" s="14"/>
      <c r="W6150" s="14"/>
      <c r="X6150" s="14"/>
      <c r="Y6150" s="14"/>
      <c r="Z6150" s="14"/>
      <c r="AA6150" s="14"/>
      <c r="AB6150" s="14"/>
      <c r="AC6150" s="14"/>
      <c r="AD6150" s="14"/>
      <c r="AE6150" s="14"/>
      <c r="AF6150" s="14"/>
      <c r="AG6150" s="14"/>
      <c r="AH6150" s="14"/>
      <c r="AI6150" s="14"/>
      <c r="AJ6150" s="14"/>
      <c r="AK6150" s="14"/>
      <c r="AL6150" s="14"/>
      <c r="AM6150" s="14"/>
      <c r="AN6150" s="14"/>
      <c r="AO6150" s="14"/>
      <c r="AP6150" s="14"/>
      <c r="AQ6150" s="14"/>
      <c r="AR6150" s="14"/>
      <c r="AS6150" s="14"/>
      <c r="AT6150" s="14"/>
      <c r="AU6150" s="14"/>
      <c r="AV6150" s="14"/>
      <c r="AW6150" s="14"/>
      <c r="AX6150" s="14"/>
      <c r="AY6150" s="14"/>
      <c r="AZ6150" s="14"/>
      <c r="BA6150" s="14"/>
      <c r="BB6150" s="14"/>
      <c r="BC6150" s="14"/>
      <c r="BD6150" s="14"/>
      <c r="BE6150" s="14"/>
      <c r="BF6150" s="14"/>
      <c r="BG6150" s="14"/>
      <c r="BH6150" s="14"/>
      <c r="BI6150" s="14"/>
      <c r="BJ6150" s="14"/>
      <c r="BK6150" s="14"/>
      <c r="BL6150" s="14"/>
      <c r="BM6150" s="14"/>
      <c r="BN6150" s="14"/>
      <c r="BO6150" s="14"/>
      <c r="BP6150" s="14"/>
      <c r="BQ6150" s="14"/>
      <c r="BR6150" s="14"/>
      <c r="BS6150" s="14"/>
      <c r="BT6150" s="14"/>
      <c r="BU6150" s="14"/>
      <c r="BV6150" s="14"/>
      <c r="BW6150" s="14"/>
      <c r="BX6150" s="14"/>
      <c r="BY6150" s="14"/>
      <c r="BZ6150" s="14"/>
      <c r="CA6150" s="14"/>
      <c r="CB6150" s="14"/>
      <c r="CC6150" s="14"/>
      <c r="CD6150" s="14"/>
      <c r="CE6150" s="14"/>
      <c r="CF6150" s="14"/>
      <c r="CG6150" s="14"/>
      <c r="CH6150" s="14"/>
      <c r="CI6150" s="14"/>
      <c r="CJ6150" s="14"/>
      <c r="CK6150" s="14"/>
      <c r="CL6150" s="14"/>
      <c r="CM6150" s="14"/>
      <c r="CN6150" s="14"/>
      <c r="CO6150" s="14"/>
      <c r="CP6150" s="14"/>
    </row>
    <row r="6151">
      <c r="A6151" s="12"/>
      <c r="B6151" s="13"/>
      <c r="C6151" s="14"/>
      <c r="D6151" s="14"/>
      <c r="E6151" s="14"/>
      <c r="F6151" s="313"/>
      <c r="G6151" s="14"/>
      <c r="H6151" s="14"/>
      <c r="I6151" s="14"/>
      <c r="J6151" s="14"/>
      <c r="K6151" s="14"/>
      <c r="L6151" s="14"/>
      <c r="M6151" s="14"/>
      <c r="N6151" s="14"/>
      <c r="O6151" s="14"/>
      <c r="P6151" s="14"/>
      <c r="Q6151" s="14"/>
      <c r="R6151" s="14"/>
      <c r="S6151" s="14"/>
      <c r="T6151" s="14"/>
      <c r="U6151" s="14"/>
      <c r="V6151" s="14"/>
      <c r="W6151" s="14"/>
      <c r="X6151" s="14"/>
      <c r="Y6151" s="14"/>
      <c r="Z6151" s="14"/>
      <c r="AA6151" s="14"/>
      <c r="AB6151" s="14"/>
      <c r="AC6151" s="14"/>
      <c r="AD6151" s="14"/>
      <c r="AE6151" s="14"/>
      <c r="AF6151" s="14"/>
      <c r="AG6151" s="14"/>
      <c r="AH6151" s="14"/>
      <c r="AI6151" s="14"/>
      <c r="AJ6151" s="14"/>
      <c r="AK6151" s="14"/>
      <c r="AL6151" s="14"/>
      <c r="AM6151" s="14"/>
      <c r="AN6151" s="14"/>
      <c r="AO6151" s="14"/>
      <c r="AP6151" s="14"/>
      <c r="AQ6151" s="14"/>
      <c r="AR6151" s="14"/>
      <c r="AS6151" s="14"/>
      <c r="AT6151" s="14"/>
      <c r="AU6151" s="14"/>
      <c r="AV6151" s="14"/>
      <c r="AW6151" s="14"/>
      <c r="AX6151" s="14"/>
      <c r="AY6151" s="14"/>
      <c r="AZ6151" s="14"/>
      <c r="BA6151" s="14"/>
      <c r="BB6151" s="14"/>
      <c r="BC6151" s="14"/>
      <c r="BD6151" s="14"/>
      <c r="BE6151" s="14"/>
      <c r="BF6151" s="14"/>
      <c r="BG6151" s="14"/>
      <c r="BH6151" s="14"/>
      <c r="BI6151" s="14"/>
      <c r="BJ6151" s="14"/>
      <c r="BK6151" s="14"/>
      <c r="BL6151" s="14"/>
      <c r="BM6151" s="14"/>
      <c r="BN6151" s="14"/>
      <c r="BO6151" s="14"/>
      <c r="BP6151" s="14"/>
      <c r="BQ6151" s="14"/>
      <c r="BR6151" s="14"/>
      <c r="BS6151" s="14"/>
      <c r="BT6151" s="14"/>
      <c r="BU6151" s="14"/>
      <c r="BV6151" s="14"/>
      <c r="BW6151" s="14"/>
      <c r="BX6151" s="14"/>
      <c r="BY6151" s="14"/>
      <c r="BZ6151" s="14"/>
      <c r="CA6151" s="14"/>
      <c r="CB6151" s="14"/>
      <c r="CC6151" s="14"/>
      <c r="CD6151" s="14"/>
      <c r="CE6151" s="14"/>
      <c r="CF6151" s="14"/>
      <c r="CG6151" s="14"/>
      <c r="CH6151" s="14"/>
      <c r="CI6151" s="14"/>
      <c r="CJ6151" s="14"/>
      <c r="CK6151" s="14"/>
      <c r="CL6151" s="14"/>
      <c r="CM6151" s="14"/>
      <c r="CN6151" s="14"/>
      <c r="CO6151" s="14"/>
      <c r="CP6151" s="14"/>
    </row>
    <row r="6152">
      <c r="A6152" s="12"/>
      <c r="B6152" s="13"/>
      <c r="C6152" s="14"/>
      <c r="D6152" s="14"/>
      <c r="E6152" s="14"/>
      <c r="F6152" s="313"/>
      <c r="G6152" s="14"/>
      <c r="H6152" s="14"/>
      <c r="I6152" s="14"/>
      <c r="J6152" s="14"/>
      <c r="K6152" s="14"/>
      <c r="L6152" s="14"/>
      <c r="M6152" s="14"/>
      <c r="N6152" s="14"/>
      <c r="O6152" s="14"/>
      <c r="P6152" s="14"/>
      <c r="Q6152" s="14"/>
      <c r="R6152" s="14"/>
      <c r="S6152" s="14"/>
      <c r="T6152" s="14"/>
      <c r="U6152" s="14"/>
      <c r="V6152" s="14"/>
      <c r="W6152" s="14"/>
      <c r="X6152" s="14"/>
      <c r="Y6152" s="14"/>
      <c r="Z6152" s="14"/>
      <c r="AA6152" s="14"/>
      <c r="AB6152" s="14"/>
      <c r="AC6152" s="14"/>
      <c r="AD6152" s="14"/>
      <c r="AE6152" s="14"/>
      <c r="AF6152" s="14"/>
      <c r="AG6152" s="14"/>
      <c r="AH6152" s="14"/>
      <c r="AI6152" s="14"/>
      <c r="AJ6152" s="14"/>
      <c r="AK6152" s="14"/>
      <c r="AL6152" s="14"/>
      <c r="AM6152" s="14"/>
      <c r="AN6152" s="14"/>
      <c r="AO6152" s="14"/>
      <c r="AP6152" s="14"/>
      <c r="AQ6152" s="14"/>
      <c r="AR6152" s="14"/>
      <c r="AS6152" s="14"/>
      <c r="AT6152" s="14"/>
      <c r="AU6152" s="14"/>
      <c r="AV6152" s="14"/>
      <c r="AW6152" s="14"/>
      <c r="AX6152" s="14"/>
      <c r="AY6152" s="14"/>
      <c r="AZ6152" s="14"/>
      <c r="BA6152" s="14"/>
      <c r="BB6152" s="14"/>
      <c r="BC6152" s="14"/>
      <c r="BD6152" s="14"/>
      <c r="BE6152" s="14"/>
      <c r="BF6152" s="14"/>
      <c r="BG6152" s="14"/>
      <c r="BH6152" s="14"/>
      <c r="BI6152" s="14"/>
      <c r="BJ6152" s="14"/>
      <c r="BK6152" s="14"/>
      <c r="BL6152" s="14"/>
      <c r="BM6152" s="14"/>
      <c r="BN6152" s="14"/>
      <c r="BO6152" s="14"/>
      <c r="BP6152" s="14"/>
      <c r="BQ6152" s="14"/>
      <c r="BR6152" s="14"/>
      <c r="BS6152" s="14"/>
      <c r="BT6152" s="14"/>
      <c r="BU6152" s="14"/>
      <c r="BV6152" s="14"/>
      <c r="BW6152" s="14"/>
      <c r="BX6152" s="14"/>
      <c r="BY6152" s="14"/>
      <c r="BZ6152" s="14"/>
      <c r="CA6152" s="14"/>
      <c r="CB6152" s="14"/>
      <c r="CC6152" s="14"/>
      <c r="CD6152" s="14"/>
      <c r="CE6152" s="14"/>
      <c r="CF6152" s="14"/>
      <c r="CG6152" s="14"/>
      <c r="CH6152" s="14"/>
      <c r="CI6152" s="14"/>
      <c r="CJ6152" s="14"/>
      <c r="CK6152" s="14"/>
      <c r="CL6152" s="14"/>
      <c r="CM6152" s="14"/>
      <c r="CN6152" s="14"/>
      <c r="CO6152" s="14"/>
      <c r="CP6152" s="14"/>
    </row>
    <row r="6153">
      <c r="A6153" s="12"/>
      <c r="B6153" s="13"/>
      <c r="C6153" s="14"/>
      <c r="D6153" s="14"/>
      <c r="E6153" s="14"/>
      <c r="F6153" s="313"/>
      <c r="G6153" s="14"/>
      <c r="H6153" s="14"/>
      <c r="I6153" s="14"/>
      <c r="J6153" s="14"/>
      <c r="K6153" s="14"/>
      <c r="L6153" s="14"/>
      <c r="M6153" s="14"/>
      <c r="N6153" s="14"/>
      <c r="O6153" s="14"/>
      <c r="P6153" s="14"/>
      <c r="Q6153" s="14"/>
      <c r="R6153" s="14"/>
      <c r="S6153" s="14"/>
      <c r="T6153" s="14"/>
      <c r="U6153" s="14"/>
      <c r="V6153" s="14"/>
      <c r="W6153" s="14"/>
      <c r="X6153" s="14"/>
      <c r="Y6153" s="14"/>
      <c r="Z6153" s="14"/>
      <c r="AA6153" s="14"/>
      <c r="AB6153" s="14"/>
      <c r="AC6153" s="14"/>
      <c r="AD6153" s="14"/>
      <c r="AE6153" s="14"/>
      <c r="AF6153" s="14"/>
      <c r="AG6153" s="14"/>
      <c r="AH6153" s="14"/>
      <c r="AI6153" s="14"/>
      <c r="AJ6153" s="14"/>
      <c r="AK6153" s="14"/>
      <c r="AL6153" s="14"/>
      <c r="AM6153" s="14"/>
      <c r="AN6153" s="14"/>
      <c r="AO6153" s="14"/>
      <c r="AP6153" s="14"/>
      <c r="AQ6153" s="14"/>
      <c r="AR6153" s="14"/>
      <c r="AS6153" s="14"/>
      <c r="AT6153" s="14"/>
      <c r="AU6153" s="14"/>
      <c r="AV6153" s="14"/>
      <c r="AW6153" s="14"/>
      <c r="AX6153" s="14"/>
      <c r="AY6153" s="14"/>
      <c r="AZ6153" s="14"/>
      <c r="BA6153" s="14"/>
      <c r="BB6153" s="14"/>
      <c r="BC6153" s="14"/>
      <c r="BD6153" s="14"/>
      <c r="BE6153" s="14"/>
      <c r="BF6153" s="14"/>
      <c r="BG6153" s="14"/>
      <c r="BH6153" s="14"/>
      <c r="BI6153" s="14"/>
      <c r="BJ6153" s="14"/>
      <c r="BK6153" s="14"/>
      <c r="BL6153" s="14"/>
      <c r="BM6153" s="14"/>
      <c r="BN6153" s="14"/>
      <c r="BO6153" s="14"/>
      <c r="BP6153" s="14"/>
      <c r="BQ6153" s="14"/>
      <c r="BR6153" s="14"/>
      <c r="BS6153" s="14"/>
      <c r="BT6153" s="14"/>
      <c r="BU6153" s="14"/>
      <c r="BV6153" s="14"/>
      <c r="BW6153" s="14"/>
      <c r="BX6153" s="14"/>
      <c r="BY6153" s="14"/>
      <c r="BZ6153" s="14"/>
      <c r="CA6153" s="14"/>
      <c r="CB6153" s="14"/>
      <c r="CC6153" s="14"/>
      <c r="CD6153" s="14"/>
      <c r="CE6153" s="14"/>
      <c r="CF6153" s="14"/>
      <c r="CG6153" s="14"/>
      <c r="CH6153" s="14"/>
      <c r="CI6153" s="14"/>
      <c r="CJ6153" s="14"/>
      <c r="CK6153" s="14"/>
      <c r="CL6153" s="14"/>
      <c r="CM6153" s="14"/>
      <c r="CN6153" s="14"/>
      <c r="CO6153" s="14"/>
      <c r="CP6153" s="14"/>
    </row>
    <row r="6154">
      <c r="A6154" s="12"/>
      <c r="B6154" s="13"/>
      <c r="C6154" s="14"/>
      <c r="D6154" s="14"/>
      <c r="E6154" s="14"/>
      <c r="F6154" s="313"/>
      <c r="G6154" s="14"/>
      <c r="H6154" s="14"/>
      <c r="I6154" s="14"/>
      <c r="J6154" s="14"/>
      <c r="K6154" s="14"/>
      <c r="L6154" s="14"/>
      <c r="M6154" s="14"/>
      <c r="N6154" s="14"/>
      <c r="O6154" s="14"/>
      <c r="P6154" s="14"/>
      <c r="Q6154" s="14"/>
      <c r="R6154" s="14"/>
      <c r="S6154" s="14"/>
      <c r="T6154" s="14"/>
      <c r="U6154" s="14"/>
      <c r="V6154" s="14"/>
      <c r="W6154" s="14"/>
      <c r="X6154" s="14"/>
      <c r="Y6154" s="14"/>
      <c r="Z6154" s="14"/>
      <c r="AA6154" s="14"/>
      <c r="AB6154" s="14"/>
      <c r="AC6154" s="14"/>
      <c r="AD6154" s="14"/>
      <c r="AE6154" s="14"/>
      <c r="AF6154" s="14"/>
      <c r="AG6154" s="14"/>
      <c r="AH6154" s="14"/>
      <c r="AI6154" s="14"/>
      <c r="AJ6154" s="14"/>
      <c r="AK6154" s="14"/>
      <c r="AL6154" s="14"/>
      <c r="AM6154" s="14"/>
      <c r="AN6154" s="14"/>
      <c r="AO6154" s="14"/>
      <c r="AP6154" s="14"/>
      <c r="AQ6154" s="14"/>
      <c r="AR6154" s="14"/>
      <c r="AS6154" s="14"/>
      <c r="AT6154" s="14"/>
      <c r="AU6154" s="14"/>
      <c r="AV6154" s="14"/>
      <c r="AW6154" s="14"/>
      <c r="AX6154" s="14"/>
      <c r="AY6154" s="14"/>
      <c r="AZ6154" s="14"/>
      <c r="BA6154" s="14"/>
      <c r="BB6154" s="14"/>
      <c r="BC6154" s="14"/>
      <c r="BD6154" s="14"/>
      <c r="BE6154" s="14"/>
      <c r="BF6154" s="14"/>
      <c r="BG6154" s="14"/>
      <c r="BH6154" s="14"/>
      <c r="BI6154" s="14"/>
      <c r="BJ6154" s="14"/>
      <c r="BK6154" s="14"/>
      <c r="BL6154" s="14"/>
      <c r="BM6154" s="14"/>
      <c r="BN6154" s="14"/>
      <c r="BO6154" s="14"/>
      <c r="BP6154" s="14"/>
      <c r="BQ6154" s="14"/>
      <c r="BR6154" s="14"/>
      <c r="BS6154" s="14"/>
      <c r="BT6154" s="14"/>
      <c r="BU6154" s="14"/>
      <c r="BV6154" s="14"/>
      <c r="BW6154" s="14"/>
      <c r="BX6154" s="14"/>
      <c r="BY6154" s="14"/>
      <c r="BZ6154" s="14"/>
      <c r="CA6154" s="14"/>
      <c r="CB6154" s="14"/>
      <c r="CC6154" s="14"/>
      <c r="CD6154" s="14"/>
      <c r="CE6154" s="14"/>
      <c r="CF6154" s="14"/>
      <c r="CG6154" s="14"/>
      <c r="CH6154" s="14"/>
      <c r="CI6154" s="14"/>
      <c r="CJ6154" s="14"/>
      <c r="CK6154" s="14"/>
      <c r="CL6154" s="14"/>
      <c r="CM6154" s="14"/>
      <c r="CN6154" s="14"/>
      <c r="CO6154" s="14"/>
      <c r="CP6154" s="14"/>
    </row>
    <row r="6155">
      <c r="A6155" s="12"/>
      <c r="B6155" s="13"/>
      <c r="C6155" s="14"/>
      <c r="D6155" s="14"/>
      <c r="E6155" s="14"/>
      <c r="F6155" s="313"/>
      <c r="G6155" s="14"/>
      <c r="H6155" s="14"/>
      <c r="I6155" s="14"/>
      <c r="J6155" s="14"/>
      <c r="K6155" s="14"/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  <c r="AC6155" s="14"/>
      <c r="AD6155" s="14"/>
      <c r="AE6155" s="14"/>
      <c r="AF6155" s="14"/>
      <c r="AG6155" s="14"/>
      <c r="AH6155" s="14"/>
      <c r="AI6155" s="14"/>
      <c r="AJ6155" s="14"/>
      <c r="AK6155" s="14"/>
      <c r="AL6155" s="14"/>
      <c r="AM6155" s="14"/>
      <c r="AN6155" s="14"/>
      <c r="AO6155" s="14"/>
      <c r="AP6155" s="14"/>
      <c r="AQ6155" s="14"/>
      <c r="AR6155" s="14"/>
      <c r="AS6155" s="14"/>
      <c r="AT6155" s="14"/>
      <c r="AU6155" s="14"/>
      <c r="AV6155" s="14"/>
      <c r="AW6155" s="14"/>
      <c r="AX6155" s="14"/>
      <c r="AY6155" s="14"/>
      <c r="AZ6155" s="14"/>
      <c r="BA6155" s="14"/>
      <c r="BB6155" s="14"/>
      <c r="BC6155" s="14"/>
      <c r="BD6155" s="14"/>
      <c r="BE6155" s="14"/>
      <c r="BF6155" s="14"/>
      <c r="BG6155" s="14"/>
      <c r="BH6155" s="14"/>
      <c r="BI6155" s="14"/>
      <c r="BJ6155" s="14"/>
      <c r="BK6155" s="14"/>
      <c r="BL6155" s="14"/>
      <c r="BM6155" s="14"/>
      <c r="BN6155" s="14"/>
      <c r="BO6155" s="14"/>
      <c r="BP6155" s="14"/>
      <c r="BQ6155" s="14"/>
      <c r="BR6155" s="14"/>
      <c r="BS6155" s="14"/>
      <c r="BT6155" s="14"/>
      <c r="BU6155" s="14"/>
      <c r="BV6155" s="14"/>
      <c r="BW6155" s="14"/>
      <c r="BX6155" s="14"/>
      <c r="BY6155" s="14"/>
      <c r="BZ6155" s="14"/>
      <c r="CA6155" s="14"/>
      <c r="CB6155" s="14"/>
      <c r="CC6155" s="14"/>
      <c r="CD6155" s="14"/>
      <c r="CE6155" s="14"/>
      <c r="CF6155" s="14"/>
      <c r="CG6155" s="14"/>
      <c r="CH6155" s="14"/>
      <c r="CI6155" s="14"/>
      <c r="CJ6155" s="14"/>
      <c r="CK6155" s="14"/>
      <c r="CL6155" s="14"/>
      <c r="CM6155" s="14"/>
      <c r="CN6155" s="14"/>
      <c r="CO6155" s="14"/>
      <c r="CP6155" s="14"/>
    </row>
    <row r="6156">
      <c r="A6156" s="12"/>
      <c r="B6156" s="13"/>
      <c r="C6156" s="14"/>
      <c r="D6156" s="14"/>
      <c r="E6156" s="14"/>
      <c r="F6156" s="313"/>
      <c r="G6156" s="14"/>
      <c r="H6156" s="14"/>
      <c r="I6156" s="14"/>
      <c r="J6156" s="14"/>
      <c r="K6156" s="14"/>
      <c r="L6156" s="14"/>
      <c r="M6156" s="14"/>
      <c r="N6156" s="14"/>
      <c r="O6156" s="14"/>
      <c r="P6156" s="14"/>
      <c r="Q6156" s="14"/>
      <c r="R6156" s="14"/>
      <c r="S6156" s="14"/>
      <c r="T6156" s="14"/>
      <c r="U6156" s="14"/>
      <c r="V6156" s="14"/>
      <c r="W6156" s="14"/>
      <c r="X6156" s="14"/>
      <c r="Y6156" s="14"/>
      <c r="Z6156" s="14"/>
      <c r="AA6156" s="14"/>
      <c r="AB6156" s="14"/>
      <c r="AC6156" s="14"/>
      <c r="AD6156" s="14"/>
      <c r="AE6156" s="14"/>
      <c r="AF6156" s="14"/>
      <c r="AG6156" s="14"/>
      <c r="AH6156" s="14"/>
      <c r="AI6156" s="14"/>
      <c r="AJ6156" s="14"/>
      <c r="AK6156" s="14"/>
      <c r="AL6156" s="14"/>
      <c r="AM6156" s="14"/>
      <c r="AN6156" s="14"/>
      <c r="AO6156" s="14"/>
      <c r="AP6156" s="14"/>
      <c r="AQ6156" s="14"/>
      <c r="AR6156" s="14"/>
      <c r="AS6156" s="14"/>
      <c r="AT6156" s="14"/>
      <c r="AU6156" s="14"/>
      <c r="AV6156" s="14"/>
      <c r="AW6156" s="14"/>
      <c r="AX6156" s="14"/>
      <c r="AY6156" s="14"/>
      <c r="AZ6156" s="14"/>
      <c r="BA6156" s="14"/>
      <c r="BB6156" s="14"/>
      <c r="BC6156" s="14"/>
      <c r="BD6156" s="14"/>
      <c r="BE6156" s="14"/>
      <c r="BF6156" s="14"/>
      <c r="BG6156" s="14"/>
      <c r="BH6156" s="14"/>
      <c r="BI6156" s="14"/>
      <c r="BJ6156" s="14"/>
      <c r="BK6156" s="14"/>
      <c r="BL6156" s="14"/>
      <c r="BM6156" s="14"/>
      <c r="BN6156" s="14"/>
      <c r="BO6156" s="14"/>
      <c r="BP6156" s="14"/>
      <c r="BQ6156" s="14"/>
      <c r="BR6156" s="14"/>
      <c r="BS6156" s="14"/>
      <c r="BT6156" s="14"/>
      <c r="BU6156" s="14"/>
      <c r="BV6156" s="14"/>
      <c r="BW6156" s="14"/>
      <c r="BX6156" s="14"/>
      <c r="BY6156" s="14"/>
      <c r="BZ6156" s="14"/>
      <c r="CA6156" s="14"/>
      <c r="CB6156" s="14"/>
      <c r="CC6156" s="14"/>
      <c r="CD6156" s="14"/>
      <c r="CE6156" s="14"/>
      <c r="CF6156" s="14"/>
      <c r="CG6156" s="14"/>
      <c r="CH6156" s="14"/>
      <c r="CI6156" s="14"/>
      <c r="CJ6156" s="14"/>
      <c r="CK6156" s="14"/>
      <c r="CL6156" s="14"/>
      <c r="CM6156" s="14"/>
      <c r="CN6156" s="14"/>
      <c r="CO6156" s="14"/>
      <c r="CP6156" s="14"/>
    </row>
    <row r="6157">
      <c r="A6157" s="12"/>
      <c r="B6157" s="13"/>
      <c r="C6157" s="14"/>
      <c r="D6157" s="14"/>
      <c r="E6157" s="14"/>
      <c r="F6157" s="313"/>
      <c r="G6157" s="14"/>
      <c r="H6157" s="14"/>
      <c r="I6157" s="14"/>
      <c r="J6157" s="14"/>
      <c r="K6157" s="14"/>
      <c r="L6157" s="14"/>
      <c r="M6157" s="14"/>
      <c r="N6157" s="14"/>
      <c r="O6157" s="14"/>
      <c r="P6157" s="14"/>
      <c r="Q6157" s="14"/>
      <c r="R6157" s="14"/>
      <c r="S6157" s="14"/>
      <c r="T6157" s="14"/>
      <c r="U6157" s="14"/>
      <c r="V6157" s="14"/>
      <c r="W6157" s="14"/>
      <c r="X6157" s="14"/>
      <c r="Y6157" s="14"/>
      <c r="Z6157" s="14"/>
      <c r="AA6157" s="14"/>
      <c r="AB6157" s="14"/>
      <c r="AC6157" s="14"/>
      <c r="AD6157" s="14"/>
      <c r="AE6157" s="14"/>
      <c r="AF6157" s="14"/>
      <c r="AG6157" s="14"/>
      <c r="AH6157" s="14"/>
      <c r="AI6157" s="14"/>
      <c r="AJ6157" s="14"/>
      <c r="AK6157" s="14"/>
      <c r="AL6157" s="14"/>
      <c r="AM6157" s="14"/>
      <c r="AN6157" s="14"/>
      <c r="AO6157" s="14"/>
      <c r="AP6157" s="14"/>
      <c r="AQ6157" s="14"/>
      <c r="AR6157" s="14"/>
      <c r="AS6157" s="14"/>
      <c r="AT6157" s="14"/>
      <c r="AU6157" s="14"/>
      <c r="AV6157" s="14"/>
      <c r="AW6157" s="14"/>
      <c r="AX6157" s="14"/>
      <c r="AY6157" s="14"/>
      <c r="AZ6157" s="14"/>
      <c r="BA6157" s="14"/>
      <c r="BB6157" s="14"/>
      <c r="BC6157" s="14"/>
      <c r="BD6157" s="14"/>
      <c r="BE6157" s="14"/>
      <c r="BF6157" s="14"/>
      <c r="BG6157" s="14"/>
      <c r="BH6157" s="14"/>
      <c r="BI6157" s="14"/>
      <c r="BJ6157" s="14"/>
      <c r="BK6157" s="14"/>
      <c r="BL6157" s="14"/>
      <c r="BM6157" s="14"/>
      <c r="BN6157" s="14"/>
      <c r="BO6157" s="14"/>
      <c r="BP6157" s="14"/>
      <c r="BQ6157" s="14"/>
      <c r="BR6157" s="14"/>
      <c r="BS6157" s="14"/>
      <c r="BT6157" s="14"/>
      <c r="BU6157" s="14"/>
      <c r="BV6157" s="14"/>
      <c r="BW6157" s="14"/>
      <c r="BX6157" s="14"/>
      <c r="BY6157" s="14"/>
      <c r="BZ6157" s="14"/>
      <c r="CA6157" s="14"/>
      <c r="CB6157" s="14"/>
      <c r="CC6157" s="14"/>
      <c r="CD6157" s="14"/>
      <c r="CE6157" s="14"/>
      <c r="CF6157" s="14"/>
      <c r="CG6157" s="14"/>
      <c r="CH6157" s="14"/>
      <c r="CI6157" s="14"/>
      <c r="CJ6157" s="14"/>
      <c r="CK6157" s="14"/>
      <c r="CL6157" s="14"/>
      <c r="CM6157" s="14"/>
      <c r="CN6157" s="14"/>
      <c r="CO6157" s="14"/>
      <c r="CP6157" s="14"/>
    </row>
    <row r="6158">
      <c r="A6158" s="12"/>
      <c r="B6158" s="13"/>
      <c r="C6158" s="14"/>
      <c r="D6158" s="14"/>
      <c r="E6158" s="14"/>
      <c r="F6158" s="313"/>
      <c r="G6158" s="14"/>
      <c r="H6158" s="14"/>
      <c r="I6158" s="14"/>
      <c r="J6158" s="14"/>
      <c r="K6158" s="14"/>
      <c r="L6158" s="14"/>
      <c r="M6158" s="14"/>
      <c r="N6158" s="14"/>
      <c r="O6158" s="14"/>
      <c r="P6158" s="14"/>
      <c r="Q6158" s="14"/>
      <c r="R6158" s="14"/>
      <c r="S6158" s="14"/>
      <c r="T6158" s="14"/>
      <c r="U6158" s="14"/>
      <c r="V6158" s="14"/>
      <c r="W6158" s="14"/>
      <c r="X6158" s="14"/>
      <c r="Y6158" s="14"/>
      <c r="Z6158" s="14"/>
      <c r="AA6158" s="14"/>
      <c r="AB6158" s="14"/>
      <c r="AC6158" s="14"/>
      <c r="AD6158" s="14"/>
      <c r="AE6158" s="14"/>
      <c r="AF6158" s="14"/>
      <c r="AG6158" s="14"/>
      <c r="AH6158" s="14"/>
      <c r="AI6158" s="14"/>
      <c r="AJ6158" s="14"/>
      <c r="AK6158" s="14"/>
      <c r="AL6158" s="14"/>
      <c r="AM6158" s="14"/>
      <c r="AN6158" s="14"/>
      <c r="AO6158" s="14"/>
      <c r="AP6158" s="14"/>
      <c r="AQ6158" s="14"/>
      <c r="AR6158" s="14"/>
      <c r="AS6158" s="14"/>
      <c r="AT6158" s="14"/>
      <c r="AU6158" s="14"/>
      <c r="AV6158" s="14"/>
      <c r="AW6158" s="14"/>
      <c r="AX6158" s="14"/>
      <c r="AY6158" s="14"/>
      <c r="AZ6158" s="14"/>
      <c r="BA6158" s="14"/>
      <c r="BB6158" s="14"/>
      <c r="BC6158" s="14"/>
      <c r="BD6158" s="14"/>
      <c r="BE6158" s="14"/>
      <c r="BF6158" s="14"/>
      <c r="BG6158" s="14"/>
      <c r="BH6158" s="14"/>
      <c r="BI6158" s="14"/>
      <c r="BJ6158" s="14"/>
      <c r="BK6158" s="14"/>
      <c r="BL6158" s="14"/>
      <c r="BM6158" s="14"/>
      <c r="BN6158" s="14"/>
      <c r="BO6158" s="14"/>
      <c r="BP6158" s="14"/>
      <c r="BQ6158" s="14"/>
      <c r="BR6158" s="14"/>
      <c r="BS6158" s="14"/>
      <c r="BT6158" s="14"/>
      <c r="BU6158" s="14"/>
      <c r="BV6158" s="14"/>
      <c r="BW6158" s="14"/>
      <c r="BX6158" s="14"/>
      <c r="BY6158" s="14"/>
      <c r="BZ6158" s="14"/>
      <c r="CA6158" s="14"/>
      <c r="CB6158" s="14"/>
      <c r="CC6158" s="14"/>
      <c r="CD6158" s="14"/>
      <c r="CE6158" s="14"/>
      <c r="CF6158" s="14"/>
      <c r="CG6158" s="14"/>
      <c r="CH6158" s="14"/>
      <c r="CI6158" s="14"/>
      <c r="CJ6158" s="14"/>
      <c r="CK6158" s="14"/>
      <c r="CL6158" s="14"/>
      <c r="CM6158" s="14"/>
      <c r="CN6158" s="14"/>
      <c r="CO6158" s="14"/>
      <c r="CP6158" s="14"/>
    </row>
    <row r="6159">
      <c r="A6159" s="12"/>
      <c r="B6159" s="13"/>
      <c r="C6159" s="14"/>
      <c r="D6159" s="14"/>
      <c r="E6159" s="14"/>
      <c r="F6159" s="313"/>
      <c r="G6159" s="14"/>
      <c r="H6159" s="14"/>
      <c r="I6159" s="14"/>
      <c r="J6159" s="14"/>
      <c r="K6159" s="14"/>
      <c r="L6159" s="14"/>
      <c r="M6159" s="14"/>
      <c r="N6159" s="14"/>
      <c r="O6159" s="14"/>
      <c r="P6159" s="14"/>
      <c r="Q6159" s="14"/>
      <c r="R6159" s="14"/>
      <c r="S6159" s="14"/>
      <c r="T6159" s="14"/>
      <c r="U6159" s="14"/>
      <c r="V6159" s="14"/>
      <c r="W6159" s="14"/>
      <c r="X6159" s="14"/>
      <c r="Y6159" s="14"/>
      <c r="Z6159" s="14"/>
      <c r="AA6159" s="14"/>
      <c r="AB6159" s="14"/>
      <c r="AC6159" s="14"/>
      <c r="AD6159" s="14"/>
      <c r="AE6159" s="14"/>
      <c r="AF6159" s="14"/>
      <c r="AG6159" s="14"/>
      <c r="AH6159" s="14"/>
      <c r="AI6159" s="14"/>
      <c r="AJ6159" s="14"/>
      <c r="AK6159" s="14"/>
      <c r="AL6159" s="14"/>
      <c r="AM6159" s="14"/>
      <c r="AN6159" s="14"/>
      <c r="AO6159" s="14"/>
      <c r="AP6159" s="14"/>
      <c r="AQ6159" s="14"/>
      <c r="AR6159" s="14"/>
      <c r="AS6159" s="14"/>
      <c r="AT6159" s="14"/>
      <c r="AU6159" s="14"/>
      <c r="AV6159" s="14"/>
      <c r="AW6159" s="14"/>
      <c r="AX6159" s="14"/>
      <c r="AY6159" s="14"/>
      <c r="AZ6159" s="14"/>
      <c r="BA6159" s="14"/>
      <c r="BB6159" s="14"/>
      <c r="BC6159" s="14"/>
      <c r="BD6159" s="14"/>
      <c r="BE6159" s="14"/>
      <c r="BF6159" s="14"/>
      <c r="BG6159" s="14"/>
      <c r="BH6159" s="14"/>
      <c r="BI6159" s="14"/>
      <c r="BJ6159" s="14"/>
      <c r="BK6159" s="14"/>
      <c r="BL6159" s="14"/>
      <c r="BM6159" s="14"/>
      <c r="BN6159" s="14"/>
      <c r="BO6159" s="14"/>
      <c r="BP6159" s="14"/>
      <c r="BQ6159" s="14"/>
      <c r="BR6159" s="14"/>
      <c r="BS6159" s="14"/>
      <c r="BT6159" s="14"/>
      <c r="BU6159" s="14"/>
      <c r="BV6159" s="14"/>
      <c r="BW6159" s="14"/>
      <c r="BX6159" s="14"/>
      <c r="BY6159" s="14"/>
      <c r="BZ6159" s="14"/>
      <c r="CA6159" s="14"/>
      <c r="CB6159" s="14"/>
      <c r="CC6159" s="14"/>
      <c r="CD6159" s="14"/>
      <c r="CE6159" s="14"/>
      <c r="CF6159" s="14"/>
      <c r="CG6159" s="14"/>
      <c r="CH6159" s="14"/>
      <c r="CI6159" s="14"/>
      <c r="CJ6159" s="14"/>
      <c r="CK6159" s="14"/>
      <c r="CL6159" s="14"/>
      <c r="CM6159" s="14"/>
      <c r="CN6159" s="14"/>
      <c r="CO6159" s="14"/>
      <c r="CP6159" s="14"/>
    </row>
    <row r="6160">
      <c r="A6160" s="12"/>
      <c r="B6160" s="13"/>
      <c r="C6160" s="14"/>
      <c r="D6160" s="14"/>
      <c r="E6160" s="14"/>
      <c r="F6160" s="313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  <c r="AC6160" s="14"/>
      <c r="AD6160" s="14"/>
      <c r="AE6160" s="14"/>
      <c r="AF6160" s="14"/>
      <c r="AG6160" s="14"/>
      <c r="AH6160" s="14"/>
      <c r="AI6160" s="14"/>
      <c r="AJ6160" s="14"/>
      <c r="AK6160" s="14"/>
      <c r="AL6160" s="14"/>
      <c r="AM6160" s="14"/>
      <c r="AN6160" s="14"/>
      <c r="AO6160" s="14"/>
      <c r="AP6160" s="14"/>
      <c r="AQ6160" s="14"/>
      <c r="AR6160" s="14"/>
      <c r="AS6160" s="14"/>
      <c r="AT6160" s="14"/>
      <c r="AU6160" s="14"/>
      <c r="AV6160" s="14"/>
      <c r="AW6160" s="14"/>
      <c r="AX6160" s="14"/>
      <c r="AY6160" s="14"/>
      <c r="AZ6160" s="14"/>
      <c r="BA6160" s="14"/>
      <c r="BB6160" s="14"/>
      <c r="BC6160" s="14"/>
      <c r="BD6160" s="14"/>
      <c r="BE6160" s="14"/>
      <c r="BF6160" s="14"/>
      <c r="BG6160" s="14"/>
      <c r="BH6160" s="14"/>
      <c r="BI6160" s="14"/>
      <c r="BJ6160" s="14"/>
      <c r="BK6160" s="14"/>
      <c r="BL6160" s="14"/>
      <c r="BM6160" s="14"/>
      <c r="BN6160" s="14"/>
      <c r="BO6160" s="14"/>
      <c r="BP6160" s="14"/>
      <c r="BQ6160" s="14"/>
      <c r="BR6160" s="14"/>
      <c r="BS6160" s="14"/>
      <c r="BT6160" s="14"/>
      <c r="BU6160" s="14"/>
      <c r="BV6160" s="14"/>
      <c r="BW6160" s="14"/>
      <c r="BX6160" s="14"/>
      <c r="BY6160" s="14"/>
      <c r="BZ6160" s="14"/>
      <c r="CA6160" s="14"/>
      <c r="CB6160" s="14"/>
      <c r="CC6160" s="14"/>
      <c r="CD6160" s="14"/>
      <c r="CE6160" s="14"/>
      <c r="CF6160" s="14"/>
      <c r="CG6160" s="14"/>
      <c r="CH6160" s="14"/>
      <c r="CI6160" s="14"/>
      <c r="CJ6160" s="14"/>
      <c r="CK6160" s="14"/>
      <c r="CL6160" s="14"/>
      <c r="CM6160" s="14"/>
      <c r="CN6160" s="14"/>
      <c r="CO6160" s="14"/>
      <c r="CP6160" s="14"/>
    </row>
    <row r="6161">
      <c r="A6161" s="12"/>
      <c r="B6161" s="13"/>
      <c r="C6161" s="14"/>
      <c r="D6161" s="14"/>
      <c r="E6161" s="14"/>
      <c r="F6161" s="313"/>
      <c r="G6161" s="14"/>
      <c r="H6161" s="14"/>
      <c r="I6161" s="14"/>
      <c r="J6161" s="14"/>
      <c r="K6161" s="14"/>
      <c r="L6161" s="14"/>
      <c r="M6161" s="14"/>
      <c r="N6161" s="14"/>
      <c r="O6161" s="14"/>
      <c r="P6161" s="14"/>
      <c r="Q6161" s="14"/>
      <c r="R6161" s="14"/>
      <c r="S6161" s="14"/>
      <c r="T6161" s="14"/>
      <c r="U6161" s="14"/>
      <c r="V6161" s="14"/>
      <c r="W6161" s="14"/>
      <c r="X6161" s="14"/>
      <c r="Y6161" s="14"/>
      <c r="Z6161" s="14"/>
      <c r="AA6161" s="14"/>
      <c r="AB6161" s="14"/>
      <c r="AC6161" s="14"/>
      <c r="AD6161" s="14"/>
      <c r="AE6161" s="14"/>
      <c r="AF6161" s="14"/>
      <c r="AG6161" s="14"/>
      <c r="AH6161" s="14"/>
      <c r="AI6161" s="14"/>
      <c r="AJ6161" s="14"/>
      <c r="AK6161" s="14"/>
      <c r="AL6161" s="14"/>
      <c r="AM6161" s="14"/>
      <c r="AN6161" s="14"/>
      <c r="AO6161" s="14"/>
      <c r="AP6161" s="14"/>
      <c r="AQ6161" s="14"/>
      <c r="AR6161" s="14"/>
      <c r="AS6161" s="14"/>
      <c r="AT6161" s="14"/>
      <c r="AU6161" s="14"/>
      <c r="AV6161" s="14"/>
      <c r="AW6161" s="14"/>
      <c r="AX6161" s="14"/>
      <c r="AY6161" s="14"/>
      <c r="AZ6161" s="14"/>
      <c r="BA6161" s="14"/>
      <c r="BB6161" s="14"/>
      <c r="BC6161" s="14"/>
      <c r="BD6161" s="14"/>
      <c r="BE6161" s="14"/>
      <c r="BF6161" s="14"/>
      <c r="BG6161" s="14"/>
      <c r="BH6161" s="14"/>
      <c r="BI6161" s="14"/>
      <c r="BJ6161" s="14"/>
      <c r="BK6161" s="14"/>
      <c r="BL6161" s="14"/>
      <c r="BM6161" s="14"/>
      <c r="BN6161" s="14"/>
      <c r="BO6161" s="14"/>
      <c r="BP6161" s="14"/>
      <c r="BQ6161" s="14"/>
      <c r="BR6161" s="14"/>
      <c r="BS6161" s="14"/>
      <c r="BT6161" s="14"/>
      <c r="BU6161" s="14"/>
      <c r="BV6161" s="14"/>
      <c r="BW6161" s="14"/>
      <c r="BX6161" s="14"/>
      <c r="BY6161" s="14"/>
      <c r="BZ6161" s="14"/>
      <c r="CA6161" s="14"/>
      <c r="CB6161" s="14"/>
      <c r="CC6161" s="14"/>
      <c r="CD6161" s="14"/>
      <c r="CE6161" s="14"/>
      <c r="CF6161" s="14"/>
      <c r="CG6161" s="14"/>
      <c r="CH6161" s="14"/>
      <c r="CI6161" s="14"/>
      <c r="CJ6161" s="14"/>
      <c r="CK6161" s="14"/>
      <c r="CL6161" s="14"/>
      <c r="CM6161" s="14"/>
      <c r="CN6161" s="14"/>
      <c r="CO6161" s="14"/>
      <c r="CP6161" s="14"/>
    </row>
    <row r="6162">
      <c r="A6162" s="12"/>
      <c r="B6162" s="13"/>
      <c r="C6162" s="14"/>
      <c r="D6162" s="14"/>
      <c r="E6162" s="14"/>
      <c r="F6162" s="313"/>
      <c r="G6162" s="14"/>
      <c r="H6162" s="14"/>
      <c r="I6162" s="14"/>
      <c r="J6162" s="14"/>
      <c r="K6162" s="14"/>
      <c r="L6162" s="14"/>
      <c r="M6162" s="14"/>
      <c r="N6162" s="14"/>
      <c r="O6162" s="14"/>
      <c r="P6162" s="14"/>
      <c r="Q6162" s="14"/>
      <c r="R6162" s="14"/>
      <c r="S6162" s="14"/>
      <c r="T6162" s="14"/>
      <c r="U6162" s="14"/>
      <c r="V6162" s="14"/>
      <c r="W6162" s="14"/>
      <c r="X6162" s="14"/>
      <c r="Y6162" s="14"/>
      <c r="Z6162" s="14"/>
      <c r="AA6162" s="14"/>
      <c r="AB6162" s="14"/>
      <c r="AC6162" s="14"/>
      <c r="AD6162" s="14"/>
      <c r="AE6162" s="14"/>
      <c r="AF6162" s="14"/>
      <c r="AG6162" s="14"/>
      <c r="AH6162" s="14"/>
      <c r="AI6162" s="14"/>
      <c r="AJ6162" s="14"/>
      <c r="AK6162" s="14"/>
      <c r="AL6162" s="14"/>
      <c r="AM6162" s="14"/>
      <c r="AN6162" s="14"/>
      <c r="AO6162" s="14"/>
      <c r="AP6162" s="14"/>
      <c r="AQ6162" s="14"/>
      <c r="AR6162" s="14"/>
      <c r="AS6162" s="14"/>
      <c r="AT6162" s="14"/>
      <c r="AU6162" s="14"/>
      <c r="AV6162" s="14"/>
      <c r="AW6162" s="14"/>
      <c r="AX6162" s="14"/>
      <c r="AY6162" s="14"/>
      <c r="AZ6162" s="14"/>
      <c r="BA6162" s="14"/>
      <c r="BB6162" s="14"/>
      <c r="BC6162" s="14"/>
      <c r="BD6162" s="14"/>
      <c r="BE6162" s="14"/>
      <c r="BF6162" s="14"/>
      <c r="BG6162" s="14"/>
      <c r="BH6162" s="14"/>
      <c r="BI6162" s="14"/>
      <c r="BJ6162" s="14"/>
      <c r="BK6162" s="14"/>
      <c r="BL6162" s="14"/>
      <c r="BM6162" s="14"/>
      <c r="BN6162" s="14"/>
      <c r="BO6162" s="14"/>
      <c r="BP6162" s="14"/>
      <c r="BQ6162" s="14"/>
      <c r="BR6162" s="14"/>
      <c r="BS6162" s="14"/>
      <c r="BT6162" s="14"/>
      <c r="BU6162" s="14"/>
      <c r="BV6162" s="14"/>
      <c r="BW6162" s="14"/>
      <c r="BX6162" s="14"/>
      <c r="BY6162" s="14"/>
      <c r="BZ6162" s="14"/>
      <c r="CA6162" s="14"/>
      <c r="CB6162" s="14"/>
      <c r="CC6162" s="14"/>
      <c r="CD6162" s="14"/>
      <c r="CE6162" s="14"/>
      <c r="CF6162" s="14"/>
      <c r="CG6162" s="14"/>
      <c r="CH6162" s="14"/>
      <c r="CI6162" s="14"/>
      <c r="CJ6162" s="14"/>
      <c r="CK6162" s="14"/>
      <c r="CL6162" s="14"/>
      <c r="CM6162" s="14"/>
      <c r="CN6162" s="14"/>
      <c r="CO6162" s="14"/>
      <c r="CP6162" s="14"/>
    </row>
    <row r="6163">
      <c r="A6163" s="12"/>
      <c r="B6163" s="13"/>
      <c r="C6163" s="14"/>
      <c r="D6163" s="14"/>
      <c r="E6163" s="14"/>
      <c r="F6163" s="313"/>
      <c r="G6163" s="14"/>
      <c r="H6163" s="14"/>
      <c r="I6163" s="14"/>
      <c r="J6163" s="14"/>
      <c r="K6163" s="14"/>
      <c r="L6163" s="14"/>
      <c r="M6163" s="14"/>
      <c r="N6163" s="14"/>
      <c r="O6163" s="14"/>
      <c r="P6163" s="14"/>
      <c r="Q6163" s="14"/>
      <c r="R6163" s="14"/>
      <c r="S6163" s="14"/>
      <c r="T6163" s="14"/>
      <c r="U6163" s="14"/>
      <c r="V6163" s="14"/>
      <c r="W6163" s="14"/>
      <c r="X6163" s="14"/>
      <c r="Y6163" s="14"/>
      <c r="Z6163" s="14"/>
      <c r="AA6163" s="14"/>
      <c r="AB6163" s="14"/>
      <c r="AC6163" s="14"/>
      <c r="AD6163" s="14"/>
      <c r="AE6163" s="14"/>
      <c r="AF6163" s="14"/>
      <c r="AG6163" s="14"/>
      <c r="AH6163" s="14"/>
      <c r="AI6163" s="14"/>
      <c r="AJ6163" s="14"/>
      <c r="AK6163" s="14"/>
      <c r="AL6163" s="14"/>
      <c r="AM6163" s="14"/>
      <c r="AN6163" s="14"/>
      <c r="AO6163" s="14"/>
      <c r="AP6163" s="14"/>
      <c r="AQ6163" s="14"/>
      <c r="AR6163" s="14"/>
      <c r="AS6163" s="14"/>
      <c r="AT6163" s="14"/>
      <c r="AU6163" s="14"/>
      <c r="AV6163" s="14"/>
      <c r="AW6163" s="14"/>
      <c r="AX6163" s="14"/>
      <c r="AY6163" s="14"/>
      <c r="AZ6163" s="14"/>
      <c r="BA6163" s="14"/>
      <c r="BB6163" s="14"/>
      <c r="BC6163" s="14"/>
      <c r="BD6163" s="14"/>
      <c r="BE6163" s="14"/>
      <c r="BF6163" s="14"/>
      <c r="BG6163" s="14"/>
      <c r="BH6163" s="14"/>
      <c r="BI6163" s="14"/>
      <c r="BJ6163" s="14"/>
      <c r="BK6163" s="14"/>
      <c r="BL6163" s="14"/>
      <c r="BM6163" s="14"/>
      <c r="BN6163" s="14"/>
      <c r="BO6163" s="14"/>
      <c r="BP6163" s="14"/>
      <c r="BQ6163" s="14"/>
      <c r="BR6163" s="14"/>
      <c r="BS6163" s="14"/>
      <c r="BT6163" s="14"/>
      <c r="BU6163" s="14"/>
      <c r="BV6163" s="14"/>
      <c r="BW6163" s="14"/>
      <c r="BX6163" s="14"/>
      <c r="BY6163" s="14"/>
      <c r="BZ6163" s="14"/>
      <c r="CA6163" s="14"/>
      <c r="CB6163" s="14"/>
      <c r="CC6163" s="14"/>
      <c r="CD6163" s="14"/>
      <c r="CE6163" s="14"/>
      <c r="CF6163" s="14"/>
      <c r="CG6163" s="14"/>
      <c r="CH6163" s="14"/>
      <c r="CI6163" s="14"/>
      <c r="CJ6163" s="14"/>
      <c r="CK6163" s="14"/>
      <c r="CL6163" s="14"/>
      <c r="CM6163" s="14"/>
      <c r="CN6163" s="14"/>
      <c r="CO6163" s="14"/>
      <c r="CP6163" s="14"/>
    </row>
    <row r="6164">
      <c r="A6164" s="12"/>
      <c r="B6164" s="13"/>
      <c r="C6164" s="14"/>
      <c r="D6164" s="14"/>
      <c r="E6164" s="14"/>
      <c r="F6164" s="313"/>
      <c r="G6164" s="14"/>
      <c r="H6164" s="14"/>
      <c r="I6164" s="14"/>
      <c r="J6164" s="14"/>
      <c r="K6164" s="14"/>
      <c r="L6164" s="14"/>
      <c r="M6164" s="14"/>
      <c r="N6164" s="14"/>
      <c r="O6164" s="14"/>
      <c r="P6164" s="14"/>
      <c r="Q6164" s="14"/>
      <c r="R6164" s="14"/>
      <c r="S6164" s="14"/>
      <c r="T6164" s="14"/>
      <c r="U6164" s="14"/>
      <c r="V6164" s="14"/>
      <c r="W6164" s="14"/>
      <c r="X6164" s="14"/>
      <c r="Y6164" s="14"/>
      <c r="Z6164" s="14"/>
      <c r="AA6164" s="14"/>
      <c r="AB6164" s="14"/>
      <c r="AC6164" s="14"/>
      <c r="AD6164" s="14"/>
      <c r="AE6164" s="14"/>
      <c r="AF6164" s="14"/>
      <c r="AG6164" s="14"/>
      <c r="AH6164" s="14"/>
      <c r="AI6164" s="14"/>
      <c r="AJ6164" s="14"/>
      <c r="AK6164" s="14"/>
      <c r="AL6164" s="14"/>
      <c r="AM6164" s="14"/>
      <c r="AN6164" s="14"/>
      <c r="AO6164" s="14"/>
      <c r="AP6164" s="14"/>
      <c r="AQ6164" s="14"/>
      <c r="AR6164" s="14"/>
      <c r="AS6164" s="14"/>
      <c r="AT6164" s="14"/>
      <c r="AU6164" s="14"/>
      <c r="AV6164" s="14"/>
      <c r="AW6164" s="14"/>
      <c r="AX6164" s="14"/>
      <c r="AY6164" s="14"/>
      <c r="AZ6164" s="14"/>
      <c r="BA6164" s="14"/>
      <c r="BB6164" s="14"/>
      <c r="BC6164" s="14"/>
      <c r="BD6164" s="14"/>
      <c r="BE6164" s="14"/>
      <c r="BF6164" s="14"/>
      <c r="BG6164" s="14"/>
      <c r="BH6164" s="14"/>
      <c r="BI6164" s="14"/>
      <c r="BJ6164" s="14"/>
      <c r="BK6164" s="14"/>
      <c r="BL6164" s="14"/>
      <c r="BM6164" s="14"/>
      <c r="BN6164" s="14"/>
      <c r="BO6164" s="14"/>
      <c r="BP6164" s="14"/>
      <c r="BQ6164" s="14"/>
      <c r="BR6164" s="14"/>
      <c r="BS6164" s="14"/>
      <c r="BT6164" s="14"/>
      <c r="BU6164" s="14"/>
      <c r="BV6164" s="14"/>
      <c r="BW6164" s="14"/>
      <c r="BX6164" s="14"/>
      <c r="BY6164" s="14"/>
      <c r="BZ6164" s="14"/>
      <c r="CA6164" s="14"/>
      <c r="CB6164" s="14"/>
      <c r="CC6164" s="14"/>
      <c r="CD6164" s="14"/>
      <c r="CE6164" s="14"/>
      <c r="CF6164" s="14"/>
      <c r="CG6164" s="14"/>
      <c r="CH6164" s="14"/>
      <c r="CI6164" s="14"/>
      <c r="CJ6164" s="14"/>
      <c r="CK6164" s="14"/>
      <c r="CL6164" s="14"/>
      <c r="CM6164" s="14"/>
      <c r="CN6164" s="14"/>
      <c r="CO6164" s="14"/>
      <c r="CP6164" s="14"/>
    </row>
    <row r="6165">
      <c r="A6165" s="12"/>
      <c r="B6165" s="13"/>
      <c r="C6165" s="14"/>
      <c r="D6165" s="14"/>
      <c r="E6165" s="14"/>
      <c r="F6165" s="313"/>
      <c r="G6165" s="14"/>
      <c r="H6165" s="14"/>
      <c r="I6165" s="14"/>
      <c r="J6165" s="14"/>
      <c r="K6165" s="14"/>
      <c r="L6165" s="14"/>
      <c r="M6165" s="14"/>
      <c r="N6165" s="14"/>
      <c r="O6165" s="14"/>
      <c r="P6165" s="14"/>
      <c r="Q6165" s="14"/>
      <c r="R6165" s="14"/>
      <c r="S6165" s="14"/>
      <c r="T6165" s="14"/>
      <c r="U6165" s="14"/>
      <c r="V6165" s="14"/>
      <c r="W6165" s="14"/>
      <c r="X6165" s="14"/>
      <c r="Y6165" s="14"/>
      <c r="Z6165" s="14"/>
      <c r="AA6165" s="14"/>
      <c r="AB6165" s="14"/>
      <c r="AC6165" s="14"/>
      <c r="AD6165" s="14"/>
      <c r="AE6165" s="14"/>
      <c r="AF6165" s="14"/>
      <c r="AG6165" s="14"/>
      <c r="AH6165" s="14"/>
      <c r="AI6165" s="14"/>
      <c r="AJ6165" s="14"/>
      <c r="AK6165" s="14"/>
      <c r="AL6165" s="14"/>
      <c r="AM6165" s="14"/>
      <c r="AN6165" s="14"/>
      <c r="AO6165" s="14"/>
      <c r="AP6165" s="14"/>
      <c r="AQ6165" s="14"/>
      <c r="AR6165" s="14"/>
      <c r="AS6165" s="14"/>
      <c r="AT6165" s="14"/>
      <c r="AU6165" s="14"/>
      <c r="AV6165" s="14"/>
      <c r="AW6165" s="14"/>
      <c r="AX6165" s="14"/>
      <c r="AY6165" s="14"/>
      <c r="AZ6165" s="14"/>
      <c r="BA6165" s="14"/>
      <c r="BB6165" s="14"/>
      <c r="BC6165" s="14"/>
      <c r="BD6165" s="14"/>
      <c r="BE6165" s="14"/>
      <c r="BF6165" s="14"/>
      <c r="BG6165" s="14"/>
      <c r="BH6165" s="14"/>
      <c r="BI6165" s="14"/>
      <c r="BJ6165" s="14"/>
      <c r="BK6165" s="14"/>
      <c r="BL6165" s="14"/>
      <c r="BM6165" s="14"/>
      <c r="BN6165" s="14"/>
      <c r="BO6165" s="14"/>
      <c r="BP6165" s="14"/>
      <c r="BQ6165" s="14"/>
      <c r="BR6165" s="14"/>
      <c r="BS6165" s="14"/>
      <c r="BT6165" s="14"/>
      <c r="BU6165" s="14"/>
      <c r="BV6165" s="14"/>
      <c r="BW6165" s="14"/>
      <c r="BX6165" s="14"/>
      <c r="BY6165" s="14"/>
      <c r="BZ6165" s="14"/>
      <c r="CA6165" s="14"/>
      <c r="CB6165" s="14"/>
      <c r="CC6165" s="14"/>
      <c r="CD6165" s="14"/>
      <c r="CE6165" s="14"/>
      <c r="CF6165" s="14"/>
      <c r="CG6165" s="14"/>
      <c r="CH6165" s="14"/>
      <c r="CI6165" s="14"/>
      <c r="CJ6165" s="14"/>
      <c r="CK6165" s="14"/>
      <c r="CL6165" s="14"/>
      <c r="CM6165" s="14"/>
      <c r="CN6165" s="14"/>
      <c r="CO6165" s="14"/>
      <c r="CP6165" s="14"/>
    </row>
    <row r="6166">
      <c r="A6166" s="12"/>
      <c r="B6166" s="13"/>
      <c r="C6166" s="14"/>
      <c r="D6166" s="14"/>
      <c r="E6166" s="14"/>
      <c r="F6166" s="313"/>
      <c r="G6166" s="14"/>
      <c r="H6166" s="14"/>
      <c r="I6166" s="14"/>
      <c r="J6166" s="14"/>
      <c r="K6166" s="14"/>
      <c r="L6166" s="14"/>
      <c r="M6166" s="14"/>
      <c r="N6166" s="14"/>
      <c r="O6166" s="14"/>
      <c r="P6166" s="14"/>
      <c r="Q6166" s="14"/>
      <c r="R6166" s="14"/>
      <c r="S6166" s="14"/>
      <c r="T6166" s="14"/>
      <c r="U6166" s="14"/>
      <c r="V6166" s="14"/>
      <c r="W6166" s="14"/>
      <c r="X6166" s="14"/>
      <c r="Y6166" s="14"/>
      <c r="Z6166" s="14"/>
      <c r="AA6166" s="14"/>
      <c r="AB6166" s="14"/>
      <c r="AC6166" s="14"/>
      <c r="AD6166" s="14"/>
      <c r="AE6166" s="14"/>
      <c r="AF6166" s="14"/>
      <c r="AG6166" s="14"/>
      <c r="AH6166" s="14"/>
      <c r="AI6166" s="14"/>
      <c r="AJ6166" s="14"/>
      <c r="AK6166" s="14"/>
      <c r="AL6166" s="14"/>
      <c r="AM6166" s="14"/>
      <c r="AN6166" s="14"/>
      <c r="AO6166" s="14"/>
      <c r="AP6166" s="14"/>
      <c r="AQ6166" s="14"/>
      <c r="AR6166" s="14"/>
      <c r="AS6166" s="14"/>
      <c r="AT6166" s="14"/>
      <c r="AU6166" s="14"/>
      <c r="AV6166" s="14"/>
      <c r="AW6166" s="14"/>
      <c r="AX6166" s="14"/>
      <c r="AY6166" s="14"/>
      <c r="AZ6166" s="14"/>
      <c r="BA6166" s="14"/>
      <c r="BB6166" s="14"/>
      <c r="BC6166" s="14"/>
      <c r="BD6166" s="14"/>
      <c r="BE6166" s="14"/>
      <c r="BF6166" s="14"/>
      <c r="BG6166" s="14"/>
      <c r="BH6166" s="14"/>
      <c r="BI6166" s="14"/>
      <c r="BJ6166" s="14"/>
      <c r="BK6166" s="14"/>
      <c r="BL6166" s="14"/>
      <c r="BM6166" s="14"/>
      <c r="BN6166" s="14"/>
      <c r="BO6166" s="14"/>
      <c r="BP6166" s="14"/>
      <c r="BQ6166" s="14"/>
      <c r="BR6166" s="14"/>
      <c r="BS6166" s="14"/>
      <c r="BT6166" s="14"/>
      <c r="BU6166" s="14"/>
      <c r="BV6166" s="14"/>
      <c r="BW6166" s="14"/>
      <c r="BX6166" s="14"/>
      <c r="BY6166" s="14"/>
      <c r="BZ6166" s="14"/>
      <c r="CA6166" s="14"/>
      <c r="CB6166" s="14"/>
      <c r="CC6166" s="14"/>
      <c r="CD6166" s="14"/>
      <c r="CE6166" s="14"/>
      <c r="CF6166" s="14"/>
      <c r="CG6166" s="14"/>
      <c r="CH6166" s="14"/>
      <c r="CI6166" s="14"/>
      <c r="CJ6166" s="14"/>
      <c r="CK6166" s="14"/>
      <c r="CL6166" s="14"/>
      <c r="CM6166" s="14"/>
      <c r="CN6166" s="14"/>
      <c r="CO6166" s="14"/>
      <c r="CP6166" s="14"/>
    </row>
    <row r="6167">
      <c r="A6167" s="12"/>
      <c r="B6167" s="13"/>
      <c r="C6167" s="14"/>
      <c r="D6167" s="14"/>
      <c r="E6167" s="14"/>
      <c r="F6167" s="313"/>
      <c r="G6167" s="14"/>
      <c r="H6167" s="14"/>
      <c r="I6167" s="14"/>
      <c r="J6167" s="14"/>
      <c r="K6167" s="14"/>
      <c r="L6167" s="14"/>
      <c r="M6167" s="14"/>
      <c r="N6167" s="14"/>
      <c r="O6167" s="14"/>
      <c r="P6167" s="14"/>
      <c r="Q6167" s="14"/>
      <c r="R6167" s="14"/>
      <c r="S6167" s="14"/>
      <c r="T6167" s="14"/>
      <c r="U6167" s="14"/>
      <c r="V6167" s="14"/>
      <c r="W6167" s="14"/>
      <c r="X6167" s="14"/>
      <c r="Y6167" s="14"/>
      <c r="Z6167" s="14"/>
      <c r="AA6167" s="14"/>
      <c r="AB6167" s="14"/>
      <c r="AC6167" s="14"/>
      <c r="AD6167" s="14"/>
      <c r="AE6167" s="14"/>
      <c r="AF6167" s="14"/>
      <c r="AG6167" s="14"/>
      <c r="AH6167" s="14"/>
      <c r="AI6167" s="14"/>
      <c r="AJ6167" s="14"/>
      <c r="AK6167" s="14"/>
      <c r="AL6167" s="14"/>
      <c r="AM6167" s="14"/>
      <c r="AN6167" s="14"/>
      <c r="AO6167" s="14"/>
      <c r="AP6167" s="14"/>
      <c r="AQ6167" s="14"/>
      <c r="AR6167" s="14"/>
      <c r="AS6167" s="14"/>
      <c r="AT6167" s="14"/>
      <c r="AU6167" s="14"/>
      <c r="AV6167" s="14"/>
      <c r="AW6167" s="14"/>
      <c r="AX6167" s="14"/>
      <c r="AY6167" s="14"/>
      <c r="AZ6167" s="14"/>
      <c r="BA6167" s="14"/>
      <c r="BB6167" s="14"/>
      <c r="BC6167" s="14"/>
      <c r="BD6167" s="14"/>
      <c r="BE6167" s="14"/>
      <c r="BF6167" s="14"/>
      <c r="BG6167" s="14"/>
      <c r="BH6167" s="14"/>
      <c r="BI6167" s="14"/>
      <c r="BJ6167" s="14"/>
      <c r="BK6167" s="14"/>
      <c r="BL6167" s="14"/>
      <c r="BM6167" s="14"/>
      <c r="BN6167" s="14"/>
      <c r="BO6167" s="14"/>
      <c r="BP6167" s="14"/>
      <c r="BQ6167" s="14"/>
      <c r="BR6167" s="14"/>
      <c r="BS6167" s="14"/>
      <c r="BT6167" s="14"/>
      <c r="BU6167" s="14"/>
      <c r="BV6167" s="14"/>
      <c r="BW6167" s="14"/>
      <c r="BX6167" s="14"/>
      <c r="BY6167" s="14"/>
      <c r="BZ6167" s="14"/>
      <c r="CA6167" s="14"/>
      <c r="CB6167" s="14"/>
      <c r="CC6167" s="14"/>
      <c r="CD6167" s="14"/>
      <c r="CE6167" s="14"/>
      <c r="CF6167" s="14"/>
      <c r="CG6167" s="14"/>
      <c r="CH6167" s="14"/>
      <c r="CI6167" s="14"/>
      <c r="CJ6167" s="14"/>
      <c r="CK6167" s="14"/>
      <c r="CL6167" s="14"/>
      <c r="CM6167" s="14"/>
      <c r="CN6167" s="14"/>
      <c r="CO6167" s="14"/>
      <c r="CP6167" s="14"/>
    </row>
    <row r="6168">
      <c r="A6168" s="12"/>
      <c r="B6168" s="13"/>
      <c r="C6168" s="14"/>
      <c r="D6168" s="14"/>
      <c r="E6168" s="14"/>
      <c r="F6168" s="313"/>
      <c r="G6168" s="14"/>
      <c r="H6168" s="14"/>
      <c r="I6168" s="14"/>
      <c r="J6168" s="14"/>
      <c r="K6168" s="14"/>
      <c r="L6168" s="14"/>
      <c r="M6168" s="14"/>
      <c r="N6168" s="14"/>
      <c r="O6168" s="14"/>
      <c r="P6168" s="14"/>
      <c r="Q6168" s="14"/>
      <c r="R6168" s="14"/>
      <c r="S6168" s="14"/>
      <c r="T6168" s="14"/>
      <c r="U6168" s="14"/>
      <c r="V6168" s="14"/>
      <c r="W6168" s="14"/>
      <c r="X6168" s="14"/>
      <c r="Y6168" s="14"/>
      <c r="Z6168" s="14"/>
      <c r="AA6168" s="14"/>
      <c r="AB6168" s="14"/>
      <c r="AC6168" s="14"/>
      <c r="AD6168" s="14"/>
      <c r="AE6168" s="14"/>
      <c r="AF6168" s="14"/>
      <c r="AG6168" s="14"/>
      <c r="AH6168" s="14"/>
      <c r="AI6168" s="14"/>
      <c r="AJ6168" s="14"/>
      <c r="AK6168" s="14"/>
      <c r="AL6168" s="14"/>
      <c r="AM6168" s="14"/>
      <c r="AN6168" s="14"/>
      <c r="AO6168" s="14"/>
      <c r="AP6168" s="14"/>
      <c r="AQ6168" s="14"/>
      <c r="AR6168" s="14"/>
      <c r="AS6168" s="14"/>
      <c r="AT6168" s="14"/>
      <c r="AU6168" s="14"/>
      <c r="AV6168" s="14"/>
      <c r="AW6168" s="14"/>
      <c r="AX6168" s="14"/>
      <c r="AY6168" s="14"/>
      <c r="AZ6168" s="14"/>
      <c r="BA6168" s="14"/>
      <c r="BB6168" s="14"/>
      <c r="BC6168" s="14"/>
      <c r="BD6168" s="14"/>
      <c r="BE6168" s="14"/>
      <c r="BF6168" s="14"/>
      <c r="BG6168" s="14"/>
      <c r="BH6168" s="14"/>
      <c r="BI6168" s="14"/>
      <c r="BJ6168" s="14"/>
      <c r="BK6168" s="14"/>
      <c r="BL6168" s="14"/>
      <c r="BM6168" s="14"/>
      <c r="BN6168" s="14"/>
      <c r="BO6168" s="14"/>
      <c r="BP6168" s="14"/>
      <c r="BQ6168" s="14"/>
      <c r="BR6168" s="14"/>
      <c r="BS6168" s="14"/>
      <c r="BT6168" s="14"/>
      <c r="BU6168" s="14"/>
      <c r="BV6168" s="14"/>
      <c r="BW6168" s="14"/>
      <c r="BX6168" s="14"/>
      <c r="BY6168" s="14"/>
      <c r="BZ6168" s="14"/>
      <c r="CA6168" s="14"/>
      <c r="CB6168" s="14"/>
      <c r="CC6168" s="14"/>
      <c r="CD6168" s="14"/>
      <c r="CE6168" s="14"/>
      <c r="CF6168" s="14"/>
      <c r="CG6168" s="14"/>
      <c r="CH6168" s="14"/>
      <c r="CI6168" s="14"/>
      <c r="CJ6168" s="14"/>
      <c r="CK6168" s="14"/>
      <c r="CL6168" s="14"/>
      <c r="CM6168" s="14"/>
      <c r="CN6168" s="14"/>
      <c r="CO6168" s="14"/>
      <c r="CP6168" s="14"/>
    </row>
    <row r="6169">
      <c r="A6169" s="12"/>
      <c r="B6169" s="13"/>
      <c r="C6169" s="14"/>
      <c r="D6169" s="14"/>
      <c r="E6169" s="14"/>
      <c r="F6169" s="313"/>
      <c r="G6169" s="14"/>
      <c r="H6169" s="14"/>
      <c r="I6169" s="14"/>
      <c r="J6169" s="14"/>
      <c r="K6169" s="14"/>
      <c r="L6169" s="14"/>
      <c r="M6169" s="14"/>
      <c r="N6169" s="14"/>
      <c r="O6169" s="14"/>
      <c r="P6169" s="14"/>
      <c r="Q6169" s="14"/>
      <c r="R6169" s="14"/>
      <c r="S6169" s="14"/>
      <c r="T6169" s="14"/>
      <c r="U6169" s="14"/>
      <c r="V6169" s="14"/>
      <c r="W6169" s="14"/>
      <c r="X6169" s="14"/>
      <c r="Y6169" s="14"/>
      <c r="Z6169" s="14"/>
      <c r="AA6169" s="14"/>
      <c r="AB6169" s="14"/>
      <c r="AC6169" s="14"/>
      <c r="AD6169" s="14"/>
      <c r="AE6169" s="14"/>
      <c r="AF6169" s="14"/>
      <c r="AG6169" s="14"/>
      <c r="AH6169" s="14"/>
      <c r="AI6169" s="14"/>
      <c r="AJ6169" s="14"/>
      <c r="AK6169" s="14"/>
      <c r="AL6169" s="14"/>
      <c r="AM6169" s="14"/>
      <c r="AN6169" s="14"/>
      <c r="AO6169" s="14"/>
      <c r="AP6169" s="14"/>
      <c r="AQ6169" s="14"/>
      <c r="AR6169" s="14"/>
      <c r="AS6169" s="14"/>
      <c r="AT6169" s="14"/>
      <c r="AU6169" s="14"/>
      <c r="AV6169" s="14"/>
      <c r="AW6169" s="14"/>
      <c r="AX6169" s="14"/>
      <c r="AY6169" s="14"/>
      <c r="AZ6169" s="14"/>
      <c r="BA6169" s="14"/>
      <c r="BB6169" s="14"/>
      <c r="BC6169" s="14"/>
      <c r="BD6169" s="14"/>
      <c r="BE6169" s="14"/>
      <c r="BF6169" s="14"/>
      <c r="BG6169" s="14"/>
      <c r="BH6169" s="14"/>
      <c r="BI6169" s="14"/>
      <c r="BJ6169" s="14"/>
      <c r="BK6169" s="14"/>
      <c r="BL6169" s="14"/>
      <c r="BM6169" s="14"/>
      <c r="BN6169" s="14"/>
      <c r="BO6169" s="14"/>
      <c r="BP6169" s="14"/>
      <c r="BQ6169" s="14"/>
      <c r="BR6169" s="14"/>
      <c r="BS6169" s="14"/>
      <c r="BT6169" s="14"/>
      <c r="BU6169" s="14"/>
      <c r="BV6169" s="14"/>
      <c r="BW6169" s="14"/>
      <c r="BX6169" s="14"/>
      <c r="BY6169" s="14"/>
      <c r="BZ6169" s="14"/>
      <c r="CA6169" s="14"/>
      <c r="CB6169" s="14"/>
      <c r="CC6169" s="14"/>
      <c r="CD6169" s="14"/>
      <c r="CE6169" s="14"/>
      <c r="CF6169" s="14"/>
      <c r="CG6169" s="14"/>
      <c r="CH6169" s="14"/>
      <c r="CI6169" s="14"/>
      <c r="CJ6169" s="14"/>
      <c r="CK6169" s="14"/>
      <c r="CL6169" s="14"/>
      <c r="CM6169" s="14"/>
      <c r="CN6169" s="14"/>
      <c r="CO6169" s="14"/>
      <c r="CP6169" s="14"/>
    </row>
    <row r="6170">
      <c r="A6170" s="12"/>
      <c r="B6170" s="13"/>
      <c r="C6170" s="14"/>
      <c r="D6170" s="14"/>
      <c r="E6170" s="14"/>
      <c r="F6170" s="313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4"/>
      <c r="AB6170" s="14"/>
      <c r="AC6170" s="14"/>
      <c r="AD6170" s="14"/>
      <c r="AE6170" s="14"/>
      <c r="AF6170" s="14"/>
      <c r="AG6170" s="14"/>
      <c r="AH6170" s="14"/>
      <c r="AI6170" s="14"/>
      <c r="AJ6170" s="14"/>
      <c r="AK6170" s="14"/>
      <c r="AL6170" s="14"/>
      <c r="AM6170" s="14"/>
      <c r="AN6170" s="14"/>
      <c r="AO6170" s="14"/>
      <c r="AP6170" s="14"/>
      <c r="AQ6170" s="14"/>
      <c r="AR6170" s="14"/>
      <c r="AS6170" s="14"/>
      <c r="AT6170" s="14"/>
      <c r="AU6170" s="14"/>
      <c r="AV6170" s="14"/>
      <c r="AW6170" s="14"/>
      <c r="AX6170" s="14"/>
      <c r="AY6170" s="14"/>
      <c r="AZ6170" s="14"/>
      <c r="BA6170" s="14"/>
      <c r="BB6170" s="14"/>
      <c r="BC6170" s="14"/>
      <c r="BD6170" s="14"/>
      <c r="BE6170" s="14"/>
      <c r="BF6170" s="14"/>
      <c r="BG6170" s="14"/>
      <c r="BH6170" s="14"/>
      <c r="BI6170" s="14"/>
      <c r="BJ6170" s="14"/>
      <c r="BK6170" s="14"/>
      <c r="BL6170" s="14"/>
      <c r="BM6170" s="14"/>
      <c r="BN6170" s="14"/>
      <c r="BO6170" s="14"/>
      <c r="BP6170" s="14"/>
      <c r="BQ6170" s="14"/>
      <c r="BR6170" s="14"/>
      <c r="BS6170" s="14"/>
      <c r="BT6170" s="14"/>
      <c r="BU6170" s="14"/>
      <c r="BV6170" s="14"/>
      <c r="BW6170" s="14"/>
      <c r="BX6170" s="14"/>
      <c r="BY6170" s="14"/>
      <c r="BZ6170" s="14"/>
      <c r="CA6170" s="14"/>
      <c r="CB6170" s="14"/>
      <c r="CC6170" s="14"/>
      <c r="CD6170" s="14"/>
      <c r="CE6170" s="14"/>
      <c r="CF6170" s="14"/>
      <c r="CG6170" s="14"/>
      <c r="CH6170" s="14"/>
      <c r="CI6170" s="14"/>
      <c r="CJ6170" s="14"/>
      <c r="CK6170" s="14"/>
      <c r="CL6170" s="14"/>
      <c r="CM6170" s="14"/>
      <c r="CN6170" s="14"/>
      <c r="CO6170" s="14"/>
      <c r="CP6170" s="14"/>
    </row>
    <row r="6171">
      <c r="A6171" s="12"/>
      <c r="B6171" s="13"/>
      <c r="C6171" s="14"/>
      <c r="D6171" s="14"/>
      <c r="E6171" s="14"/>
      <c r="F6171" s="313"/>
      <c r="G6171" s="14"/>
      <c r="H6171" s="14"/>
      <c r="I6171" s="14"/>
      <c r="J6171" s="14"/>
      <c r="K6171" s="14"/>
      <c r="L6171" s="14"/>
      <c r="M6171" s="14"/>
      <c r="N6171" s="14"/>
      <c r="O6171" s="14"/>
      <c r="P6171" s="14"/>
      <c r="Q6171" s="14"/>
      <c r="R6171" s="14"/>
      <c r="S6171" s="14"/>
      <c r="T6171" s="14"/>
      <c r="U6171" s="14"/>
      <c r="V6171" s="14"/>
      <c r="W6171" s="14"/>
      <c r="X6171" s="14"/>
      <c r="Y6171" s="14"/>
      <c r="Z6171" s="14"/>
      <c r="AA6171" s="14"/>
      <c r="AB6171" s="14"/>
      <c r="AC6171" s="14"/>
      <c r="AD6171" s="14"/>
      <c r="AE6171" s="14"/>
      <c r="AF6171" s="14"/>
      <c r="AG6171" s="14"/>
      <c r="AH6171" s="14"/>
      <c r="AI6171" s="14"/>
      <c r="AJ6171" s="14"/>
      <c r="AK6171" s="14"/>
      <c r="AL6171" s="14"/>
      <c r="AM6171" s="14"/>
      <c r="AN6171" s="14"/>
      <c r="AO6171" s="14"/>
      <c r="AP6171" s="14"/>
      <c r="AQ6171" s="14"/>
      <c r="AR6171" s="14"/>
      <c r="AS6171" s="14"/>
      <c r="AT6171" s="14"/>
      <c r="AU6171" s="14"/>
      <c r="AV6171" s="14"/>
      <c r="AW6171" s="14"/>
      <c r="AX6171" s="14"/>
      <c r="AY6171" s="14"/>
      <c r="AZ6171" s="14"/>
      <c r="BA6171" s="14"/>
      <c r="BB6171" s="14"/>
      <c r="BC6171" s="14"/>
      <c r="BD6171" s="14"/>
      <c r="BE6171" s="14"/>
      <c r="BF6171" s="14"/>
      <c r="BG6171" s="14"/>
      <c r="BH6171" s="14"/>
      <c r="BI6171" s="14"/>
      <c r="BJ6171" s="14"/>
      <c r="BK6171" s="14"/>
      <c r="BL6171" s="14"/>
      <c r="BM6171" s="14"/>
      <c r="BN6171" s="14"/>
      <c r="BO6171" s="14"/>
      <c r="BP6171" s="14"/>
      <c r="BQ6171" s="14"/>
      <c r="BR6171" s="14"/>
      <c r="BS6171" s="14"/>
      <c r="BT6171" s="14"/>
      <c r="BU6171" s="14"/>
      <c r="BV6171" s="14"/>
      <c r="BW6171" s="14"/>
      <c r="BX6171" s="14"/>
      <c r="BY6171" s="14"/>
      <c r="BZ6171" s="14"/>
      <c r="CA6171" s="14"/>
      <c r="CB6171" s="14"/>
      <c r="CC6171" s="14"/>
      <c r="CD6171" s="14"/>
      <c r="CE6171" s="14"/>
      <c r="CF6171" s="14"/>
      <c r="CG6171" s="14"/>
      <c r="CH6171" s="14"/>
      <c r="CI6171" s="14"/>
      <c r="CJ6171" s="14"/>
      <c r="CK6171" s="14"/>
      <c r="CL6171" s="14"/>
      <c r="CM6171" s="14"/>
      <c r="CN6171" s="14"/>
      <c r="CO6171" s="14"/>
      <c r="CP6171" s="14"/>
    </row>
    <row r="6172">
      <c r="A6172" s="12"/>
      <c r="B6172" s="13"/>
      <c r="C6172" s="14"/>
      <c r="D6172" s="14"/>
      <c r="E6172" s="14"/>
      <c r="F6172" s="313"/>
      <c r="G6172" s="14"/>
      <c r="H6172" s="14"/>
      <c r="I6172" s="14"/>
      <c r="J6172" s="14"/>
      <c r="K6172" s="14"/>
      <c r="L6172" s="14"/>
      <c r="M6172" s="14"/>
      <c r="N6172" s="14"/>
      <c r="O6172" s="14"/>
      <c r="P6172" s="14"/>
      <c r="Q6172" s="14"/>
      <c r="R6172" s="14"/>
      <c r="S6172" s="14"/>
      <c r="T6172" s="14"/>
      <c r="U6172" s="14"/>
      <c r="V6172" s="14"/>
      <c r="W6172" s="14"/>
      <c r="X6172" s="14"/>
      <c r="Y6172" s="14"/>
      <c r="Z6172" s="14"/>
      <c r="AA6172" s="14"/>
      <c r="AB6172" s="14"/>
      <c r="AC6172" s="14"/>
      <c r="AD6172" s="14"/>
      <c r="AE6172" s="14"/>
      <c r="AF6172" s="14"/>
      <c r="AG6172" s="14"/>
      <c r="AH6172" s="14"/>
      <c r="AI6172" s="14"/>
      <c r="AJ6172" s="14"/>
      <c r="AK6172" s="14"/>
      <c r="AL6172" s="14"/>
      <c r="AM6172" s="14"/>
      <c r="AN6172" s="14"/>
      <c r="AO6172" s="14"/>
      <c r="AP6172" s="14"/>
      <c r="AQ6172" s="14"/>
      <c r="AR6172" s="14"/>
      <c r="AS6172" s="14"/>
      <c r="AT6172" s="14"/>
      <c r="AU6172" s="14"/>
      <c r="AV6172" s="14"/>
      <c r="AW6172" s="14"/>
      <c r="AX6172" s="14"/>
      <c r="AY6172" s="14"/>
      <c r="AZ6172" s="14"/>
      <c r="BA6172" s="14"/>
      <c r="BB6172" s="14"/>
      <c r="BC6172" s="14"/>
      <c r="BD6172" s="14"/>
      <c r="BE6172" s="14"/>
      <c r="BF6172" s="14"/>
      <c r="BG6172" s="14"/>
      <c r="BH6172" s="14"/>
      <c r="BI6172" s="14"/>
      <c r="BJ6172" s="14"/>
      <c r="BK6172" s="14"/>
      <c r="BL6172" s="14"/>
      <c r="BM6172" s="14"/>
      <c r="BN6172" s="14"/>
      <c r="BO6172" s="14"/>
      <c r="BP6172" s="14"/>
      <c r="BQ6172" s="14"/>
      <c r="BR6172" s="14"/>
      <c r="BS6172" s="14"/>
      <c r="BT6172" s="14"/>
      <c r="BU6172" s="14"/>
      <c r="BV6172" s="14"/>
      <c r="BW6172" s="14"/>
      <c r="BX6172" s="14"/>
      <c r="BY6172" s="14"/>
      <c r="BZ6172" s="14"/>
      <c r="CA6172" s="14"/>
      <c r="CB6172" s="14"/>
      <c r="CC6172" s="14"/>
      <c r="CD6172" s="14"/>
      <c r="CE6172" s="14"/>
      <c r="CF6172" s="14"/>
      <c r="CG6172" s="14"/>
      <c r="CH6172" s="14"/>
      <c r="CI6172" s="14"/>
      <c r="CJ6172" s="14"/>
      <c r="CK6172" s="14"/>
      <c r="CL6172" s="14"/>
      <c r="CM6172" s="14"/>
      <c r="CN6172" s="14"/>
      <c r="CO6172" s="14"/>
      <c r="CP6172" s="14"/>
    </row>
    <row r="6173">
      <c r="A6173" s="12"/>
      <c r="B6173" s="13"/>
      <c r="C6173" s="14"/>
      <c r="D6173" s="14"/>
      <c r="E6173" s="14"/>
      <c r="F6173" s="313"/>
      <c r="G6173" s="14"/>
      <c r="H6173" s="14"/>
      <c r="I6173" s="14"/>
      <c r="J6173" s="14"/>
      <c r="K6173" s="14"/>
      <c r="L6173" s="14"/>
      <c r="M6173" s="14"/>
      <c r="N6173" s="14"/>
      <c r="O6173" s="14"/>
      <c r="P6173" s="14"/>
      <c r="Q6173" s="14"/>
      <c r="R6173" s="14"/>
      <c r="S6173" s="14"/>
      <c r="T6173" s="14"/>
      <c r="U6173" s="14"/>
      <c r="V6173" s="14"/>
      <c r="W6173" s="14"/>
      <c r="X6173" s="14"/>
      <c r="Y6173" s="14"/>
      <c r="Z6173" s="14"/>
      <c r="AA6173" s="14"/>
      <c r="AB6173" s="14"/>
      <c r="AC6173" s="14"/>
      <c r="AD6173" s="14"/>
      <c r="AE6173" s="14"/>
      <c r="AF6173" s="14"/>
      <c r="AG6173" s="14"/>
      <c r="AH6173" s="14"/>
      <c r="AI6173" s="14"/>
      <c r="AJ6173" s="14"/>
      <c r="AK6173" s="14"/>
      <c r="AL6173" s="14"/>
      <c r="AM6173" s="14"/>
      <c r="AN6173" s="14"/>
      <c r="AO6173" s="14"/>
      <c r="AP6173" s="14"/>
      <c r="AQ6173" s="14"/>
      <c r="AR6173" s="14"/>
      <c r="AS6173" s="14"/>
      <c r="AT6173" s="14"/>
      <c r="AU6173" s="14"/>
      <c r="AV6173" s="14"/>
      <c r="AW6173" s="14"/>
      <c r="AX6173" s="14"/>
      <c r="AY6173" s="14"/>
      <c r="AZ6173" s="14"/>
      <c r="BA6173" s="14"/>
      <c r="BB6173" s="14"/>
      <c r="BC6173" s="14"/>
      <c r="BD6173" s="14"/>
      <c r="BE6173" s="14"/>
      <c r="BF6173" s="14"/>
      <c r="BG6173" s="14"/>
      <c r="BH6173" s="14"/>
      <c r="BI6173" s="14"/>
      <c r="BJ6173" s="14"/>
      <c r="BK6173" s="14"/>
      <c r="BL6173" s="14"/>
      <c r="BM6173" s="14"/>
      <c r="BN6173" s="14"/>
      <c r="BO6173" s="14"/>
      <c r="BP6173" s="14"/>
      <c r="BQ6173" s="14"/>
      <c r="BR6173" s="14"/>
      <c r="BS6173" s="14"/>
      <c r="BT6173" s="14"/>
      <c r="BU6173" s="14"/>
      <c r="BV6173" s="14"/>
      <c r="BW6173" s="14"/>
      <c r="BX6173" s="14"/>
      <c r="BY6173" s="14"/>
      <c r="BZ6173" s="14"/>
      <c r="CA6173" s="14"/>
      <c r="CB6173" s="14"/>
      <c r="CC6173" s="14"/>
      <c r="CD6173" s="14"/>
      <c r="CE6173" s="14"/>
      <c r="CF6173" s="14"/>
      <c r="CG6173" s="14"/>
      <c r="CH6173" s="14"/>
      <c r="CI6173" s="14"/>
      <c r="CJ6173" s="14"/>
      <c r="CK6173" s="14"/>
      <c r="CL6173" s="14"/>
      <c r="CM6173" s="14"/>
      <c r="CN6173" s="14"/>
      <c r="CO6173" s="14"/>
      <c r="CP6173" s="14"/>
    </row>
    <row r="6174">
      <c r="A6174" s="12"/>
      <c r="B6174" s="13"/>
      <c r="C6174" s="14"/>
      <c r="D6174" s="14"/>
      <c r="E6174" s="14"/>
      <c r="F6174" s="313"/>
      <c r="G6174" s="14"/>
      <c r="H6174" s="14"/>
      <c r="I6174" s="14"/>
      <c r="J6174" s="14"/>
      <c r="K6174" s="14"/>
      <c r="L6174" s="14"/>
      <c r="M6174" s="14"/>
      <c r="N6174" s="14"/>
      <c r="O6174" s="14"/>
      <c r="P6174" s="14"/>
      <c r="Q6174" s="14"/>
      <c r="R6174" s="14"/>
      <c r="S6174" s="14"/>
      <c r="T6174" s="14"/>
      <c r="U6174" s="14"/>
      <c r="V6174" s="14"/>
      <c r="W6174" s="14"/>
      <c r="X6174" s="14"/>
      <c r="Y6174" s="14"/>
      <c r="Z6174" s="14"/>
      <c r="AA6174" s="14"/>
      <c r="AB6174" s="14"/>
      <c r="AC6174" s="14"/>
      <c r="AD6174" s="14"/>
      <c r="AE6174" s="14"/>
      <c r="AF6174" s="14"/>
      <c r="AG6174" s="14"/>
      <c r="AH6174" s="14"/>
      <c r="AI6174" s="14"/>
      <c r="AJ6174" s="14"/>
      <c r="AK6174" s="14"/>
      <c r="AL6174" s="14"/>
      <c r="AM6174" s="14"/>
      <c r="AN6174" s="14"/>
      <c r="AO6174" s="14"/>
      <c r="AP6174" s="14"/>
      <c r="AQ6174" s="14"/>
      <c r="AR6174" s="14"/>
      <c r="AS6174" s="14"/>
      <c r="AT6174" s="14"/>
      <c r="AU6174" s="14"/>
      <c r="AV6174" s="14"/>
      <c r="AW6174" s="14"/>
      <c r="AX6174" s="14"/>
      <c r="AY6174" s="14"/>
      <c r="AZ6174" s="14"/>
      <c r="BA6174" s="14"/>
      <c r="BB6174" s="14"/>
      <c r="BC6174" s="14"/>
      <c r="BD6174" s="14"/>
      <c r="BE6174" s="14"/>
      <c r="BF6174" s="14"/>
      <c r="BG6174" s="14"/>
      <c r="BH6174" s="14"/>
      <c r="BI6174" s="14"/>
      <c r="BJ6174" s="14"/>
      <c r="BK6174" s="14"/>
      <c r="BL6174" s="14"/>
      <c r="BM6174" s="14"/>
      <c r="BN6174" s="14"/>
      <c r="BO6174" s="14"/>
      <c r="BP6174" s="14"/>
      <c r="BQ6174" s="14"/>
      <c r="BR6174" s="14"/>
      <c r="BS6174" s="14"/>
      <c r="BT6174" s="14"/>
      <c r="BU6174" s="14"/>
      <c r="BV6174" s="14"/>
      <c r="BW6174" s="14"/>
      <c r="BX6174" s="14"/>
      <c r="BY6174" s="14"/>
      <c r="BZ6174" s="14"/>
      <c r="CA6174" s="14"/>
      <c r="CB6174" s="14"/>
      <c r="CC6174" s="14"/>
      <c r="CD6174" s="14"/>
      <c r="CE6174" s="14"/>
      <c r="CF6174" s="14"/>
      <c r="CG6174" s="14"/>
      <c r="CH6174" s="14"/>
      <c r="CI6174" s="14"/>
      <c r="CJ6174" s="14"/>
      <c r="CK6174" s="14"/>
      <c r="CL6174" s="14"/>
      <c r="CM6174" s="14"/>
      <c r="CN6174" s="14"/>
      <c r="CO6174" s="14"/>
      <c r="CP6174" s="14"/>
    </row>
    <row r="6175">
      <c r="A6175" s="12"/>
      <c r="B6175" s="13"/>
      <c r="C6175" s="14"/>
      <c r="D6175" s="14"/>
      <c r="E6175" s="14"/>
      <c r="F6175" s="313"/>
      <c r="G6175" s="14"/>
      <c r="H6175" s="14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  <c r="AC6175" s="14"/>
      <c r="AD6175" s="14"/>
      <c r="AE6175" s="14"/>
      <c r="AF6175" s="14"/>
      <c r="AG6175" s="14"/>
      <c r="AH6175" s="14"/>
      <c r="AI6175" s="14"/>
      <c r="AJ6175" s="14"/>
      <c r="AK6175" s="14"/>
      <c r="AL6175" s="14"/>
      <c r="AM6175" s="14"/>
      <c r="AN6175" s="14"/>
      <c r="AO6175" s="14"/>
      <c r="AP6175" s="14"/>
      <c r="AQ6175" s="14"/>
      <c r="AR6175" s="14"/>
      <c r="AS6175" s="14"/>
      <c r="AT6175" s="14"/>
      <c r="AU6175" s="14"/>
      <c r="AV6175" s="14"/>
      <c r="AW6175" s="14"/>
      <c r="AX6175" s="14"/>
      <c r="AY6175" s="14"/>
      <c r="AZ6175" s="14"/>
      <c r="BA6175" s="14"/>
      <c r="BB6175" s="14"/>
      <c r="BC6175" s="14"/>
      <c r="BD6175" s="14"/>
      <c r="BE6175" s="14"/>
      <c r="BF6175" s="14"/>
      <c r="BG6175" s="14"/>
      <c r="BH6175" s="14"/>
      <c r="BI6175" s="14"/>
      <c r="BJ6175" s="14"/>
      <c r="BK6175" s="14"/>
      <c r="BL6175" s="14"/>
      <c r="BM6175" s="14"/>
      <c r="BN6175" s="14"/>
      <c r="BO6175" s="14"/>
      <c r="BP6175" s="14"/>
      <c r="BQ6175" s="14"/>
      <c r="BR6175" s="14"/>
      <c r="BS6175" s="14"/>
      <c r="BT6175" s="14"/>
      <c r="BU6175" s="14"/>
      <c r="BV6175" s="14"/>
      <c r="BW6175" s="14"/>
      <c r="BX6175" s="14"/>
      <c r="BY6175" s="14"/>
      <c r="BZ6175" s="14"/>
      <c r="CA6175" s="14"/>
      <c r="CB6175" s="14"/>
      <c r="CC6175" s="14"/>
      <c r="CD6175" s="14"/>
      <c r="CE6175" s="14"/>
      <c r="CF6175" s="14"/>
      <c r="CG6175" s="14"/>
      <c r="CH6175" s="14"/>
      <c r="CI6175" s="14"/>
      <c r="CJ6175" s="14"/>
      <c r="CK6175" s="14"/>
      <c r="CL6175" s="14"/>
      <c r="CM6175" s="14"/>
      <c r="CN6175" s="14"/>
      <c r="CO6175" s="14"/>
      <c r="CP6175" s="14"/>
    </row>
    <row r="6176">
      <c r="A6176" s="12"/>
      <c r="B6176" s="13"/>
      <c r="C6176" s="14"/>
      <c r="D6176" s="14"/>
      <c r="E6176" s="14"/>
      <c r="F6176" s="313"/>
      <c r="G6176" s="14"/>
      <c r="H6176" s="14"/>
      <c r="I6176" s="14"/>
      <c r="J6176" s="14"/>
      <c r="K6176" s="14"/>
      <c r="L6176" s="14"/>
      <c r="M6176" s="14"/>
      <c r="N6176" s="14"/>
      <c r="O6176" s="14"/>
      <c r="P6176" s="14"/>
      <c r="Q6176" s="14"/>
      <c r="R6176" s="14"/>
      <c r="S6176" s="14"/>
      <c r="T6176" s="14"/>
      <c r="U6176" s="14"/>
      <c r="V6176" s="14"/>
      <c r="W6176" s="14"/>
      <c r="X6176" s="14"/>
      <c r="Y6176" s="14"/>
      <c r="Z6176" s="14"/>
      <c r="AA6176" s="14"/>
      <c r="AB6176" s="14"/>
      <c r="AC6176" s="14"/>
      <c r="AD6176" s="14"/>
      <c r="AE6176" s="14"/>
      <c r="AF6176" s="14"/>
      <c r="AG6176" s="14"/>
      <c r="AH6176" s="14"/>
      <c r="AI6176" s="14"/>
      <c r="AJ6176" s="14"/>
      <c r="AK6176" s="14"/>
      <c r="AL6176" s="14"/>
      <c r="AM6176" s="14"/>
      <c r="AN6176" s="14"/>
      <c r="AO6176" s="14"/>
      <c r="AP6176" s="14"/>
      <c r="AQ6176" s="14"/>
      <c r="AR6176" s="14"/>
      <c r="AS6176" s="14"/>
      <c r="AT6176" s="14"/>
      <c r="AU6176" s="14"/>
      <c r="AV6176" s="14"/>
      <c r="AW6176" s="14"/>
      <c r="AX6176" s="14"/>
      <c r="AY6176" s="14"/>
      <c r="AZ6176" s="14"/>
      <c r="BA6176" s="14"/>
      <c r="BB6176" s="14"/>
      <c r="BC6176" s="14"/>
      <c r="BD6176" s="14"/>
      <c r="BE6176" s="14"/>
      <c r="BF6176" s="14"/>
      <c r="BG6176" s="14"/>
      <c r="BH6176" s="14"/>
      <c r="BI6176" s="14"/>
      <c r="BJ6176" s="14"/>
      <c r="BK6176" s="14"/>
      <c r="BL6176" s="14"/>
      <c r="BM6176" s="14"/>
      <c r="BN6176" s="14"/>
      <c r="BO6176" s="14"/>
      <c r="BP6176" s="14"/>
      <c r="BQ6176" s="14"/>
      <c r="BR6176" s="14"/>
      <c r="BS6176" s="14"/>
      <c r="BT6176" s="14"/>
      <c r="BU6176" s="14"/>
      <c r="BV6176" s="14"/>
      <c r="BW6176" s="14"/>
      <c r="BX6176" s="14"/>
      <c r="BY6176" s="14"/>
      <c r="BZ6176" s="14"/>
      <c r="CA6176" s="14"/>
      <c r="CB6176" s="14"/>
      <c r="CC6176" s="14"/>
      <c r="CD6176" s="14"/>
      <c r="CE6176" s="14"/>
      <c r="CF6176" s="14"/>
      <c r="CG6176" s="14"/>
      <c r="CH6176" s="14"/>
      <c r="CI6176" s="14"/>
      <c r="CJ6176" s="14"/>
      <c r="CK6176" s="14"/>
      <c r="CL6176" s="14"/>
      <c r="CM6176" s="14"/>
      <c r="CN6176" s="14"/>
      <c r="CO6176" s="14"/>
      <c r="CP6176" s="14"/>
    </row>
    <row r="6177">
      <c r="A6177" s="12"/>
      <c r="B6177" s="13"/>
      <c r="C6177" s="14"/>
      <c r="D6177" s="14"/>
      <c r="E6177" s="14"/>
      <c r="F6177" s="313"/>
      <c r="G6177" s="14"/>
      <c r="H6177" s="14"/>
      <c r="I6177" s="14"/>
      <c r="J6177" s="14"/>
      <c r="K6177" s="14"/>
      <c r="L6177" s="14"/>
      <c r="M6177" s="14"/>
      <c r="N6177" s="14"/>
      <c r="O6177" s="14"/>
      <c r="P6177" s="14"/>
      <c r="Q6177" s="14"/>
      <c r="R6177" s="14"/>
      <c r="S6177" s="14"/>
      <c r="T6177" s="14"/>
      <c r="U6177" s="14"/>
      <c r="V6177" s="14"/>
      <c r="W6177" s="14"/>
      <c r="X6177" s="14"/>
      <c r="Y6177" s="14"/>
      <c r="Z6177" s="14"/>
      <c r="AA6177" s="14"/>
      <c r="AB6177" s="14"/>
      <c r="AC6177" s="14"/>
      <c r="AD6177" s="14"/>
      <c r="AE6177" s="14"/>
      <c r="AF6177" s="14"/>
      <c r="AG6177" s="14"/>
      <c r="AH6177" s="14"/>
      <c r="AI6177" s="14"/>
      <c r="AJ6177" s="14"/>
      <c r="AK6177" s="14"/>
      <c r="AL6177" s="14"/>
      <c r="AM6177" s="14"/>
      <c r="AN6177" s="14"/>
      <c r="AO6177" s="14"/>
      <c r="AP6177" s="14"/>
      <c r="AQ6177" s="14"/>
      <c r="AR6177" s="14"/>
      <c r="AS6177" s="14"/>
      <c r="AT6177" s="14"/>
      <c r="AU6177" s="14"/>
      <c r="AV6177" s="14"/>
      <c r="AW6177" s="14"/>
      <c r="AX6177" s="14"/>
      <c r="AY6177" s="14"/>
      <c r="AZ6177" s="14"/>
      <c r="BA6177" s="14"/>
      <c r="BB6177" s="14"/>
      <c r="BC6177" s="14"/>
      <c r="BD6177" s="14"/>
      <c r="BE6177" s="14"/>
      <c r="BF6177" s="14"/>
      <c r="BG6177" s="14"/>
      <c r="BH6177" s="14"/>
      <c r="BI6177" s="14"/>
      <c r="BJ6177" s="14"/>
      <c r="BK6177" s="14"/>
      <c r="BL6177" s="14"/>
      <c r="BM6177" s="14"/>
      <c r="BN6177" s="14"/>
      <c r="BO6177" s="14"/>
      <c r="BP6177" s="14"/>
      <c r="BQ6177" s="14"/>
      <c r="BR6177" s="14"/>
      <c r="BS6177" s="14"/>
      <c r="BT6177" s="14"/>
      <c r="BU6177" s="14"/>
      <c r="BV6177" s="14"/>
      <c r="BW6177" s="14"/>
      <c r="BX6177" s="14"/>
      <c r="BY6177" s="14"/>
      <c r="BZ6177" s="14"/>
      <c r="CA6177" s="14"/>
      <c r="CB6177" s="14"/>
      <c r="CC6177" s="14"/>
      <c r="CD6177" s="14"/>
      <c r="CE6177" s="14"/>
      <c r="CF6177" s="14"/>
      <c r="CG6177" s="14"/>
      <c r="CH6177" s="14"/>
      <c r="CI6177" s="14"/>
      <c r="CJ6177" s="14"/>
      <c r="CK6177" s="14"/>
      <c r="CL6177" s="14"/>
      <c r="CM6177" s="14"/>
      <c r="CN6177" s="14"/>
      <c r="CO6177" s="14"/>
      <c r="CP6177" s="14"/>
    </row>
    <row r="6178">
      <c r="A6178" s="12"/>
      <c r="B6178" s="13"/>
      <c r="C6178" s="14"/>
      <c r="D6178" s="14"/>
      <c r="E6178" s="14"/>
      <c r="F6178" s="313"/>
      <c r="G6178" s="14"/>
      <c r="H6178" s="14"/>
      <c r="I6178" s="14"/>
      <c r="J6178" s="14"/>
      <c r="K6178" s="14"/>
      <c r="L6178" s="14"/>
      <c r="M6178" s="14"/>
      <c r="N6178" s="14"/>
      <c r="O6178" s="14"/>
      <c r="P6178" s="14"/>
      <c r="Q6178" s="14"/>
      <c r="R6178" s="14"/>
      <c r="S6178" s="14"/>
      <c r="T6178" s="14"/>
      <c r="U6178" s="14"/>
      <c r="V6178" s="14"/>
      <c r="W6178" s="14"/>
      <c r="X6178" s="14"/>
      <c r="Y6178" s="14"/>
      <c r="Z6178" s="14"/>
      <c r="AA6178" s="14"/>
      <c r="AB6178" s="14"/>
      <c r="AC6178" s="14"/>
      <c r="AD6178" s="14"/>
      <c r="AE6178" s="14"/>
      <c r="AF6178" s="14"/>
      <c r="AG6178" s="14"/>
      <c r="AH6178" s="14"/>
      <c r="AI6178" s="14"/>
      <c r="AJ6178" s="14"/>
      <c r="AK6178" s="14"/>
      <c r="AL6178" s="14"/>
      <c r="AM6178" s="14"/>
      <c r="AN6178" s="14"/>
      <c r="AO6178" s="14"/>
      <c r="AP6178" s="14"/>
      <c r="AQ6178" s="14"/>
      <c r="AR6178" s="14"/>
      <c r="AS6178" s="14"/>
      <c r="AT6178" s="14"/>
      <c r="AU6178" s="14"/>
      <c r="AV6178" s="14"/>
      <c r="AW6178" s="14"/>
      <c r="AX6178" s="14"/>
      <c r="AY6178" s="14"/>
      <c r="AZ6178" s="14"/>
      <c r="BA6178" s="14"/>
      <c r="BB6178" s="14"/>
      <c r="BC6178" s="14"/>
      <c r="BD6178" s="14"/>
      <c r="BE6178" s="14"/>
      <c r="BF6178" s="14"/>
      <c r="BG6178" s="14"/>
      <c r="BH6178" s="14"/>
      <c r="BI6178" s="14"/>
      <c r="BJ6178" s="14"/>
      <c r="BK6178" s="14"/>
      <c r="BL6178" s="14"/>
      <c r="BM6178" s="14"/>
      <c r="BN6178" s="14"/>
      <c r="BO6178" s="14"/>
      <c r="BP6178" s="14"/>
      <c r="BQ6178" s="14"/>
      <c r="BR6178" s="14"/>
      <c r="BS6178" s="14"/>
      <c r="BT6178" s="14"/>
      <c r="BU6178" s="14"/>
      <c r="BV6178" s="14"/>
      <c r="BW6178" s="14"/>
      <c r="BX6178" s="14"/>
      <c r="BY6178" s="14"/>
      <c r="BZ6178" s="14"/>
      <c r="CA6178" s="14"/>
      <c r="CB6178" s="14"/>
      <c r="CC6178" s="14"/>
      <c r="CD6178" s="14"/>
      <c r="CE6178" s="14"/>
      <c r="CF6178" s="14"/>
      <c r="CG6178" s="14"/>
      <c r="CH6178" s="14"/>
      <c r="CI6178" s="14"/>
      <c r="CJ6178" s="14"/>
      <c r="CK6178" s="14"/>
      <c r="CL6178" s="14"/>
      <c r="CM6178" s="14"/>
      <c r="CN6178" s="14"/>
      <c r="CO6178" s="14"/>
      <c r="CP6178" s="14"/>
    </row>
    <row r="6179">
      <c r="A6179" s="12"/>
      <c r="B6179" s="13"/>
      <c r="C6179" s="14"/>
      <c r="D6179" s="14"/>
      <c r="E6179" s="14"/>
      <c r="F6179" s="313"/>
      <c r="G6179" s="14"/>
      <c r="H6179" s="14"/>
      <c r="I6179" s="14"/>
      <c r="J6179" s="14"/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  <c r="W6179" s="14"/>
      <c r="X6179" s="14"/>
      <c r="Y6179" s="14"/>
      <c r="Z6179" s="14"/>
      <c r="AA6179" s="14"/>
      <c r="AB6179" s="14"/>
      <c r="AC6179" s="14"/>
      <c r="AD6179" s="14"/>
      <c r="AE6179" s="14"/>
      <c r="AF6179" s="14"/>
      <c r="AG6179" s="14"/>
      <c r="AH6179" s="14"/>
      <c r="AI6179" s="14"/>
      <c r="AJ6179" s="14"/>
      <c r="AK6179" s="14"/>
      <c r="AL6179" s="14"/>
      <c r="AM6179" s="14"/>
      <c r="AN6179" s="14"/>
      <c r="AO6179" s="14"/>
      <c r="AP6179" s="14"/>
      <c r="AQ6179" s="14"/>
      <c r="AR6179" s="14"/>
      <c r="AS6179" s="14"/>
      <c r="AT6179" s="14"/>
      <c r="AU6179" s="14"/>
      <c r="AV6179" s="14"/>
      <c r="AW6179" s="14"/>
      <c r="AX6179" s="14"/>
      <c r="AY6179" s="14"/>
      <c r="AZ6179" s="14"/>
      <c r="BA6179" s="14"/>
      <c r="BB6179" s="14"/>
      <c r="BC6179" s="14"/>
      <c r="BD6179" s="14"/>
      <c r="BE6179" s="14"/>
      <c r="BF6179" s="14"/>
      <c r="BG6179" s="14"/>
      <c r="BH6179" s="14"/>
      <c r="BI6179" s="14"/>
      <c r="BJ6179" s="14"/>
      <c r="BK6179" s="14"/>
      <c r="BL6179" s="14"/>
      <c r="BM6179" s="14"/>
      <c r="BN6179" s="14"/>
      <c r="BO6179" s="14"/>
      <c r="BP6179" s="14"/>
      <c r="BQ6179" s="14"/>
      <c r="BR6179" s="14"/>
      <c r="BS6179" s="14"/>
      <c r="BT6179" s="14"/>
      <c r="BU6179" s="14"/>
      <c r="BV6179" s="14"/>
      <c r="BW6179" s="14"/>
      <c r="BX6179" s="14"/>
      <c r="BY6179" s="14"/>
      <c r="BZ6179" s="14"/>
      <c r="CA6179" s="14"/>
      <c r="CB6179" s="14"/>
      <c r="CC6179" s="14"/>
      <c r="CD6179" s="14"/>
      <c r="CE6179" s="14"/>
      <c r="CF6179" s="14"/>
      <c r="CG6179" s="14"/>
      <c r="CH6179" s="14"/>
      <c r="CI6179" s="14"/>
      <c r="CJ6179" s="14"/>
      <c r="CK6179" s="14"/>
      <c r="CL6179" s="14"/>
      <c r="CM6179" s="14"/>
      <c r="CN6179" s="14"/>
      <c r="CO6179" s="14"/>
      <c r="CP6179" s="14"/>
    </row>
    <row r="6180">
      <c r="A6180" s="12"/>
      <c r="B6180" s="13"/>
      <c r="C6180" s="14"/>
      <c r="D6180" s="14"/>
      <c r="E6180" s="14"/>
      <c r="F6180" s="313"/>
      <c r="G6180" s="14"/>
      <c r="H6180" s="14"/>
      <c r="I6180" s="14"/>
      <c r="J6180" s="14"/>
      <c r="K6180" s="14"/>
      <c r="L6180" s="14"/>
      <c r="M6180" s="14"/>
      <c r="N6180" s="14"/>
      <c r="O6180" s="14"/>
      <c r="P6180" s="14"/>
      <c r="Q6180" s="14"/>
      <c r="R6180" s="14"/>
      <c r="S6180" s="14"/>
      <c r="T6180" s="14"/>
      <c r="U6180" s="14"/>
      <c r="V6180" s="14"/>
      <c r="W6180" s="14"/>
      <c r="X6180" s="14"/>
      <c r="Y6180" s="14"/>
      <c r="Z6180" s="14"/>
      <c r="AA6180" s="14"/>
      <c r="AB6180" s="14"/>
      <c r="AC6180" s="14"/>
      <c r="AD6180" s="14"/>
      <c r="AE6180" s="14"/>
      <c r="AF6180" s="14"/>
      <c r="AG6180" s="14"/>
      <c r="AH6180" s="14"/>
      <c r="AI6180" s="14"/>
      <c r="AJ6180" s="14"/>
      <c r="AK6180" s="14"/>
      <c r="AL6180" s="14"/>
      <c r="AM6180" s="14"/>
      <c r="AN6180" s="14"/>
      <c r="AO6180" s="14"/>
      <c r="AP6180" s="14"/>
      <c r="AQ6180" s="14"/>
      <c r="AR6180" s="14"/>
      <c r="AS6180" s="14"/>
      <c r="AT6180" s="14"/>
      <c r="AU6180" s="14"/>
      <c r="AV6180" s="14"/>
      <c r="AW6180" s="14"/>
      <c r="AX6180" s="14"/>
      <c r="AY6180" s="14"/>
      <c r="AZ6180" s="14"/>
      <c r="BA6180" s="14"/>
      <c r="BB6180" s="14"/>
      <c r="BC6180" s="14"/>
      <c r="BD6180" s="14"/>
      <c r="BE6180" s="14"/>
      <c r="BF6180" s="14"/>
      <c r="BG6180" s="14"/>
      <c r="BH6180" s="14"/>
      <c r="BI6180" s="14"/>
      <c r="BJ6180" s="14"/>
      <c r="BK6180" s="14"/>
      <c r="BL6180" s="14"/>
      <c r="BM6180" s="14"/>
      <c r="BN6180" s="14"/>
      <c r="BO6180" s="14"/>
      <c r="BP6180" s="14"/>
      <c r="BQ6180" s="14"/>
      <c r="BR6180" s="14"/>
      <c r="BS6180" s="14"/>
      <c r="BT6180" s="14"/>
      <c r="BU6180" s="14"/>
      <c r="BV6180" s="14"/>
      <c r="BW6180" s="14"/>
      <c r="BX6180" s="14"/>
      <c r="BY6180" s="14"/>
      <c r="BZ6180" s="14"/>
      <c r="CA6180" s="14"/>
      <c r="CB6180" s="14"/>
      <c r="CC6180" s="14"/>
      <c r="CD6180" s="14"/>
      <c r="CE6180" s="14"/>
      <c r="CF6180" s="14"/>
      <c r="CG6180" s="14"/>
      <c r="CH6180" s="14"/>
      <c r="CI6180" s="14"/>
      <c r="CJ6180" s="14"/>
      <c r="CK6180" s="14"/>
      <c r="CL6180" s="14"/>
      <c r="CM6180" s="14"/>
      <c r="CN6180" s="14"/>
      <c r="CO6180" s="14"/>
      <c r="CP6180" s="14"/>
    </row>
    <row r="6181">
      <c r="A6181" s="12"/>
      <c r="B6181" s="13"/>
      <c r="C6181" s="14"/>
      <c r="D6181" s="14"/>
      <c r="E6181" s="14"/>
      <c r="F6181" s="313"/>
      <c r="G6181" s="14"/>
      <c r="H6181" s="14"/>
      <c r="I6181" s="14"/>
      <c r="J6181" s="14"/>
      <c r="K6181" s="14"/>
      <c r="L6181" s="14"/>
      <c r="M6181" s="14"/>
      <c r="N6181" s="14"/>
      <c r="O6181" s="14"/>
      <c r="P6181" s="14"/>
      <c r="Q6181" s="14"/>
      <c r="R6181" s="14"/>
      <c r="S6181" s="14"/>
      <c r="T6181" s="14"/>
      <c r="U6181" s="14"/>
      <c r="V6181" s="14"/>
      <c r="W6181" s="14"/>
      <c r="X6181" s="14"/>
      <c r="Y6181" s="14"/>
      <c r="Z6181" s="14"/>
      <c r="AA6181" s="14"/>
      <c r="AB6181" s="14"/>
      <c r="AC6181" s="14"/>
      <c r="AD6181" s="14"/>
      <c r="AE6181" s="14"/>
      <c r="AF6181" s="14"/>
      <c r="AG6181" s="14"/>
      <c r="AH6181" s="14"/>
      <c r="AI6181" s="14"/>
      <c r="AJ6181" s="14"/>
      <c r="AK6181" s="14"/>
      <c r="AL6181" s="14"/>
      <c r="AM6181" s="14"/>
      <c r="AN6181" s="14"/>
      <c r="AO6181" s="14"/>
      <c r="AP6181" s="14"/>
      <c r="AQ6181" s="14"/>
      <c r="AR6181" s="14"/>
      <c r="AS6181" s="14"/>
      <c r="AT6181" s="14"/>
      <c r="AU6181" s="14"/>
      <c r="AV6181" s="14"/>
      <c r="AW6181" s="14"/>
      <c r="AX6181" s="14"/>
      <c r="AY6181" s="14"/>
      <c r="AZ6181" s="14"/>
      <c r="BA6181" s="14"/>
      <c r="BB6181" s="14"/>
      <c r="BC6181" s="14"/>
      <c r="BD6181" s="14"/>
      <c r="BE6181" s="14"/>
      <c r="BF6181" s="14"/>
      <c r="BG6181" s="14"/>
      <c r="BH6181" s="14"/>
      <c r="BI6181" s="14"/>
      <c r="BJ6181" s="14"/>
      <c r="BK6181" s="14"/>
      <c r="BL6181" s="14"/>
      <c r="BM6181" s="14"/>
      <c r="BN6181" s="14"/>
      <c r="BO6181" s="14"/>
      <c r="BP6181" s="14"/>
      <c r="BQ6181" s="14"/>
      <c r="BR6181" s="14"/>
      <c r="BS6181" s="14"/>
      <c r="BT6181" s="14"/>
      <c r="BU6181" s="14"/>
      <c r="BV6181" s="14"/>
      <c r="BW6181" s="14"/>
      <c r="BX6181" s="14"/>
      <c r="BY6181" s="14"/>
      <c r="BZ6181" s="14"/>
      <c r="CA6181" s="14"/>
      <c r="CB6181" s="14"/>
      <c r="CC6181" s="14"/>
      <c r="CD6181" s="14"/>
      <c r="CE6181" s="14"/>
      <c r="CF6181" s="14"/>
      <c r="CG6181" s="14"/>
      <c r="CH6181" s="14"/>
      <c r="CI6181" s="14"/>
      <c r="CJ6181" s="14"/>
      <c r="CK6181" s="14"/>
      <c r="CL6181" s="14"/>
      <c r="CM6181" s="14"/>
      <c r="CN6181" s="14"/>
      <c r="CO6181" s="14"/>
      <c r="CP6181" s="14"/>
    </row>
    <row r="6182">
      <c r="A6182" s="12"/>
      <c r="B6182" s="13"/>
      <c r="C6182" s="14"/>
      <c r="D6182" s="14"/>
      <c r="E6182" s="14"/>
      <c r="F6182" s="313"/>
      <c r="G6182" s="14"/>
      <c r="H6182" s="14"/>
      <c r="I6182" s="14"/>
      <c r="J6182" s="14"/>
      <c r="K6182" s="14"/>
      <c r="L6182" s="14"/>
      <c r="M6182" s="14"/>
      <c r="N6182" s="14"/>
      <c r="O6182" s="14"/>
      <c r="P6182" s="14"/>
      <c r="Q6182" s="14"/>
      <c r="R6182" s="14"/>
      <c r="S6182" s="14"/>
      <c r="T6182" s="14"/>
      <c r="U6182" s="14"/>
      <c r="V6182" s="14"/>
      <c r="W6182" s="14"/>
      <c r="X6182" s="14"/>
      <c r="Y6182" s="14"/>
      <c r="Z6182" s="14"/>
      <c r="AA6182" s="14"/>
      <c r="AB6182" s="14"/>
      <c r="AC6182" s="14"/>
      <c r="AD6182" s="14"/>
      <c r="AE6182" s="14"/>
      <c r="AF6182" s="14"/>
      <c r="AG6182" s="14"/>
      <c r="AH6182" s="14"/>
      <c r="AI6182" s="14"/>
      <c r="AJ6182" s="14"/>
      <c r="AK6182" s="14"/>
      <c r="AL6182" s="14"/>
      <c r="AM6182" s="14"/>
      <c r="AN6182" s="14"/>
      <c r="AO6182" s="14"/>
      <c r="AP6182" s="14"/>
      <c r="AQ6182" s="14"/>
      <c r="AR6182" s="14"/>
      <c r="AS6182" s="14"/>
      <c r="AT6182" s="14"/>
      <c r="AU6182" s="14"/>
      <c r="AV6182" s="14"/>
      <c r="AW6182" s="14"/>
      <c r="AX6182" s="14"/>
      <c r="AY6182" s="14"/>
      <c r="AZ6182" s="14"/>
      <c r="BA6182" s="14"/>
      <c r="BB6182" s="14"/>
      <c r="BC6182" s="14"/>
      <c r="BD6182" s="14"/>
      <c r="BE6182" s="14"/>
      <c r="BF6182" s="14"/>
      <c r="BG6182" s="14"/>
      <c r="BH6182" s="14"/>
      <c r="BI6182" s="14"/>
      <c r="BJ6182" s="14"/>
      <c r="BK6182" s="14"/>
      <c r="BL6182" s="14"/>
      <c r="BM6182" s="14"/>
      <c r="BN6182" s="14"/>
      <c r="BO6182" s="14"/>
      <c r="BP6182" s="14"/>
      <c r="BQ6182" s="14"/>
      <c r="BR6182" s="14"/>
      <c r="BS6182" s="14"/>
      <c r="BT6182" s="14"/>
      <c r="BU6182" s="14"/>
      <c r="BV6182" s="14"/>
      <c r="BW6182" s="14"/>
      <c r="BX6182" s="14"/>
      <c r="BY6182" s="14"/>
      <c r="BZ6182" s="14"/>
      <c r="CA6182" s="14"/>
      <c r="CB6182" s="14"/>
      <c r="CC6182" s="14"/>
      <c r="CD6182" s="14"/>
      <c r="CE6182" s="14"/>
      <c r="CF6182" s="14"/>
      <c r="CG6182" s="14"/>
      <c r="CH6182" s="14"/>
      <c r="CI6182" s="14"/>
      <c r="CJ6182" s="14"/>
      <c r="CK6182" s="14"/>
      <c r="CL6182" s="14"/>
      <c r="CM6182" s="14"/>
      <c r="CN6182" s="14"/>
      <c r="CO6182" s="14"/>
      <c r="CP6182" s="14"/>
    </row>
    <row r="6183">
      <c r="A6183" s="12"/>
      <c r="B6183" s="13"/>
      <c r="C6183" s="14"/>
      <c r="D6183" s="14"/>
      <c r="E6183" s="14"/>
      <c r="F6183" s="313"/>
      <c r="G6183" s="14"/>
      <c r="H6183" s="14"/>
      <c r="I6183" s="14"/>
      <c r="J6183" s="14"/>
      <c r="K6183" s="14"/>
      <c r="L6183" s="14"/>
      <c r="M6183" s="14"/>
      <c r="N6183" s="14"/>
      <c r="O6183" s="14"/>
      <c r="P6183" s="14"/>
      <c r="Q6183" s="14"/>
      <c r="R6183" s="14"/>
      <c r="S6183" s="14"/>
      <c r="T6183" s="14"/>
      <c r="U6183" s="14"/>
      <c r="V6183" s="14"/>
      <c r="W6183" s="14"/>
      <c r="X6183" s="14"/>
      <c r="Y6183" s="14"/>
      <c r="Z6183" s="14"/>
      <c r="AA6183" s="14"/>
      <c r="AB6183" s="14"/>
      <c r="AC6183" s="14"/>
      <c r="AD6183" s="14"/>
      <c r="AE6183" s="14"/>
      <c r="AF6183" s="14"/>
      <c r="AG6183" s="14"/>
      <c r="AH6183" s="14"/>
      <c r="AI6183" s="14"/>
      <c r="AJ6183" s="14"/>
      <c r="AK6183" s="14"/>
      <c r="AL6183" s="14"/>
      <c r="AM6183" s="14"/>
      <c r="AN6183" s="14"/>
      <c r="AO6183" s="14"/>
      <c r="AP6183" s="14"/>
      <c r="AQ6183" s="14"/>
      <c r="AR6183" s="14"/>
      <c r="AS6183" s="14"/>
      <c r="AT6183" s="14"/>
      <c r="AU6183" s="14"/>
      <c r="AV6183" s="14"/>
      <c r="AW6183" s="14"/>
      <c r="AX6183" s="14"/>
      <c r="AY6183" s="14"/>
      <c r="AZ6183" s="14"/>
      <c r="BA6183" s="14"/>
      <c r="BB6183" s="14"/>
      <c r="BC6183" s="14"/>
      <c r="BD6183" s="14"/>
      <c r="BE6183" s="14"/>
      <c r="BF6183" s="14"/>
      <c r="BG6183" s="14"/>
      <c r="BH6183" s="14"/>
      <c r="BI6183" s="14"/>
      <c r="BJ6183" s="14"/>
      <c r="BK6183" s="14"/>
      <c r="BL6183" s="14"/>
      <c r="BM6183" s="14"/>
      <c r="BN6183" s="14"/>
      <c r="BO6183" s="14"/>
      <c r="BP6183" s="14"/>
      <c r="BQ6183" s="14"/>
      <c r="BR6183" s="14"/>
      <c r="BS6183" s="14"/>
      <c r="BT6183" s="14"/>
      <c r="BU6183" s="14"/>
      <c r="BV6183" s="14"/>
      <c r="BW6183" s="14"/>
      <c r="BX6183" s="14"/>
      <c r="BY6183" s="14"/>
      <c r="BZ6183" s="14"/>
      <c r="CA6183" s="14"/>
      <c r="CB6183" s="14"/>
      <c r="CC6183" s="14"/>
      <c r="CD6183" s="14"/>
      <c r="CE6183" s="14"/>
      <c r="CF6183" s="14"/>
      <c r="CG6183" s="14"/>
      <c r="CH6183" s="14"/>
      <c r="CI6183" s="14"/>
      <c r="CJ6183" s="14"/>
      <c r="CK6183" s="14"/>
      <c r="CL6183" s="14"/>
      <c r="CM6183" s="14"/>
      <c r="CN6183" s="14"/>
      <c r="CO6183" s="14"/>
      <c r="CP6183" s="14"/>
    </row>
    <row r="6184">
      <c r="A6184" s="12"/>
      <c r="B6184" s="13"/>
      <c r="C6184" s="14"/>
      <c r="D6184" s="14"/>
      <c r="E6184" s="14"/>
      <c r="F6184" s="313"/>
      <c r="G6184" s="14"/>
      <c r="H6184" s="14"/>
      <c r="I6184" s="14"/>
      <c r="J6184" s="14"/>
      <c r="K6184" s="14"/>
      <c r="L6184" s="14"/>
      <c r="M6184" s="14"/>
      <c r="N6184" s="14"/>
      <c r="O6184" s="14"/>
      <c r="P6184" s="14"/>
      <c r="Q6184" s="14"/>
      <c r="R6184" s="14"/>
      <c r="S6184" s="14"/>
      <c r="T6184" s="14"/>
      <c r="U6184" s="14"/>
      <c r="V6184" s="14"/>
      <c r="W6184" s="14"/>
      <c r="X6184" s="14"/>
      <c r="Y6184" s="14"/>
      <c r="Z6184" s="14"/>
      <c r="AA6184" s="14"/>
      <c r="AB6184" s="14"/>
      <c r="AC6184" s="14"/>
      <c r="AD6184" s="14"/>
      <c r="AE6184" s="14"/>
      <c r="AF6184" s="14"/>
      <c r="AG6184" s="14"/>
      <c r="AH6184" s="14"/>
      <c r="AI6184" s="14"/>
      <c r="AJ6184" s="14"/>
      <c r="AK6184" s="14"/>
      <c r="AL6184" s="14"/>
      <c r="AM6184" s="14"/>
      <c r="AN6184" s="14"/>
      <c r="AO6184" s="14"/>
      <c r="AP6184" s="14"/>
      <c r="AQ6184" s="14"/>
      <c r="AR6184" s="14"/>
      <c r="AS6184" s="14"/>
      <c r="AT6184" s="14"/>
      <c r="AU6184" s="14"/>
      <c r="AV6184" s="14"/>
      <c r="AW6184" s="14"/>
      <c r="AX6184" s="14"/>
      <c r="AY6184" s="14"/>
      <c r="AZ6184" s="14"/>
      <c r="BA6184" s="14"/>
      <c r="BB6184" s="14"/>
      <c r="BC6184" s="14"/>
      <c r="BD6184" s="14"/>
      <c r="BE6184" s="14"/>
      <c r="BF6184" s="14"/>
      <c r="BG6184" s="14"/>
      <c r="BH6184" s="14"/>
      <c r="BI6184" s="14"/>
      <c r="BJ6184" s="14"/>
      <c r="BK6184" s="14"/>
      <c r="BL6184" s="14"/>
      <c r="BM6184" s="14"/>
      <c r="BN6184" s="14"/>
      <c r="BO6184" s="14"/>
      <c r="BP6184" s="14"/>
      <c r="BQ6184" s="14"/>
      <c r="BR6184" s="14"/>
      <c r="BS6184" s="14"/>
      <c r="BT6184" s="14"/>
      <c r="BU6184" s="14"/>
      <c r="BV6184" s="14"/>
      <c r="BW6184" s="14"/>
      <c r="BX6184" s="14"/>
      <c r="BY6184" s="14"/>
      <c r="BZ6184" s="14"/>
      <c r="CA6184" s="14"/>
      <c r="CB6184" s="14"/>
      <c r="CC6184" s="14"/>
      <c r="CD6184" s="14"/>
      <c r="CE6184" s="14"/>
      <c r="CF6184" s="14"/>
      <c r="CG6184" s="14"/>
      <c r="CH6184" s="14"/>
      <c r="CI6184" s="14"/>
      <c r="CJ6184" s="14"/>
      <c r="CK6184" s="14"/>
      <c r="CL6184" s="14"/>
      <c r="CM6184" s="14"/>
      <c r="CN6184" s="14"/>
      <c r="CO6184" s="14"/>
      <c r="CP6184" s="14"/>
    </row>
    <row r="6185">
      <c r="A6185" s="12"/>
      <c r="B6185" s="13"/>
      <c r="C6185" s="14"/>
      <c r="D6185" s="14"/>
      <c r="E6185" s="14"/>
      <c r="F6185" s="313"/>
      <c r="G6185" s="14"/>
      <c r="H6185" s="14"/>
      <c r="I6185" s="14"/>
      <c r="J6185" s="14"/>
      <c r="K6185" s="14"/>
      <c r="L6185" s="14"/>
      <c r="M6185" s="14"/>
      <c r="N6185" s="14"/>
      <c r="O6185" s="14"/>
      <c r="P6185" s="14"/>
      <c r="Q6185" s="14"/>
      <c r="R6185" s="14"/>
      <c r="S6185" s="14"/>
      <c r="T6185" s="14"/>
      <c r="U6185" s="14"/>
      <c r="V6185" s="14"/>
      <c r="W6185" s="14"/>
      <c r="X6185" s="14"/>
      <c r="Y6185" s="14"/>
      <c r="Z6185" s="14"/>
      <c r="AA6185" s="14"/>
      <c r="AB6185" s="14"/>
      <c r="AC6185" s="14"/>
      <c r="AD6185" s="14"/>
      <c r="AE6185" s="14"/>
      <c r="AF6185" s="14"/>
      <c r="AG6185" s="14"/>
      <c r="AH6185" s="14"/>
      <c r="AI6185" s="14"/>
      <c r="AJ6185" s="14"/>
      <c r="AK6185" s="14"/>
      <c r="AL6185" s="14"/>
      <c r="AM6185" s="14"/>
      <c r="AN6185" s="14"/>
      <c r="AO6185" s="14"/>
      <c r="AP6185" s="14"/>
      <c r="AQ6185" s="14"/>
      <c r="AR6185" s="14"/>
      <c r="AS6185" s="14"/>
      <c r="AT6185" s="14"/>
      <c r="AU6185" s="14"/>
      <c r="AV6185" s="14"/>
      <c r="AW6185" s="14"/>
      <c r="AX6185" s="14"/>
      <c r="AY6185" s="14"/>
      <c r="AZ6185" s="14"/>
      <c r="BA6185" s="14"/>
      <c r="BB6185" s="14"/>
      <c r="BC6185" s="14"/>
      <c r="BD6185" s="14"/>
      <c r="BE6185" s="14"/>
      <c r="BF6185" s="14"/>
      <c r="BG6185" s="14"/>
      <c r="BH6185" s="14"/>
      <c r="BI6185" s="14"/>
      <c r="BJ6185" s="14"/>
      <c r="BK6185" s="14"/>
      <c r="BL6185" s="14"/>
      <c r="BM6185" s="14"/>
      <c r="BN6185" s="14"/>
      <c r="BO6185" s="14"/>
      <c r="BP6185" s="14"/>
      <c r="BQ6185" s="14"/>
      <c r="BR6185" s="14"/>
      <c r="BS6185" s="14"/>
      <c r="BT6185" s="14"/>
      <c r="BU6185" s="14"/>
      <c r="BV6185" s="14"/>
      <c r="BW6185" s="14"/>
      <c r="BX6185" s="14"/>
      <c r="BY6185" s="14"/>
      <c r="BZ6185" s="14"/>
      <c r="CA6185" s="14"/>
      <c r="CB6185" s="14"/>
      <c r="CC6185" s="14"/>
      <c r="CD6185" s="14"/>
      <c r="CE6185" s="14"/>
      <c r="CF6185" s="14"/>
      <c r="CG6185" s="14"/>
      <c r="CH6185" s="14"/>
      <c r="CI6185" s="14"/>
      <c r="CJ6185" s="14"/>
      <c r="CK6185" s="14"/>
      <c r="CL6185" s="14"/>
      <c r="CM6185" s="14"/>
      <c r="CN6185" s="14"/>
      <c r="CO6185" s="14"/>
      <c r="CP6185" s="14"/>
    </row>
    <row r="6186">
      <c r="A6186" s="12"/>
      <c r="B6186" s="13"/>
      <c r="C6186" s="14"/>
      <c r="D6186" s="14"/>
      <c r="E6186" s="14"/>
      <c r="F6186" s="313"/>
      <c r="G6186" s="14"/>
      <c r="H6186" s="14"/>
      <c r="I6186" s="14"/>
      <c r="J6186" s="14"/>
      <c r="K6186" s="14"/>
      <c r="L6186" s="14"/>
      <c r="M6186" s="14"/>
      <c r="N6186" s="14"/>
      <c r="O6186" s="14"/>
      <c r="P6186" s="14"/>
      <c r="Q6186" s="14"/>
      <c r="R6186" s="14"/>
      <c r="S6186" s="14"/>
      <c r="T6186" s="14"/>
      <c r="U6186" s="14"/>
      <c r="V6186" s="14"/>
      <c r="W6186" s="14"/>
      <c r="X6186" s="14"/>
      <c r="Y6186" s="14"/>
      <c r="Z6186" s="14"/>
      <c r="AA6186" s="14"/>
      <c r="AB6186" s="14"/>
      <c r="AC6186" s="14"/>
      <c r="AD6186" s="14"/>
      <c r="AE6186" s="14"/>
      <c r="AF6186" s="14"/>
      <c r="AG6186" s="14"/>
      <c r="AH6186" s="14"/>
      <c r="AI6186" s="14"/>
      <c r="AJ6186" s="14"/>
      <c r="AK6186" s="14"/>
      <c r="AL6186" s="14"/>
      <c r="AM6186" s="14"/>
      <c r="AN6186" s="14"/>
      <c r="AO6186" s="14"/>
      <c r="AP6186" s="14"/>
      <c r="AQ6186" s="14"/>
      <c r="AR6186" s="14"/>
      <c r="AS6186" s="14"/>
      <c r="AT6186" s="14"/>
      <c r="AU6186" s="14"/>
      <c r="AV6186" s="14"/>
      <c r="AW6186" s="14"/>
      <c r="AX6186" s="14"/>
      <c r="AY6186" s="14"/>
      <c r="AZ6186" s="14"/>
      <c r="BA6186" s="14"/>
      <c r="BB6186" s="14"/>
      <c r="BC6186" s="14"/>
      <c r="BD6186" s="14"/>
      <c r="BE6186" s="14"/>
      <c r="BF6186" s="14"/>
      <c r="BG6186" s="14"/>
      <c r="BH6186" s="14"/>
      <c r="BI6186" s="14"/>
      <c r="BJ6186" s="14"/>
      <c r="BK6186" s="14"/>
      <c r="BL6186" s="14"/>
      <c r="BM6186" s="14"/>
      <c r="BN6186" s="14"/>
      <c r="BO6186" s="14"/>
      <c r="BP6186" s="14"/>
      <c r="BQ6186" s="14"/>
      <c r="BR6186" s="14"/>
      <c r="BS6186" s="14"/>
      <c r="BT6186" s="14"/>
      <c r="BU6186" s="14"/>
      <c r="BV6186" s="14"/>
      <c r="BW6186" s="14"/>
      <c r="BX6186" s="14"/>
      <c r="BY6186" s="14"/>
      <c r="BZ6186" s="14"/>
      <c r="CA6186" s="14"/>
      <c r="CB6186" s="14"/>
      <c r="CC6186" s="14"/>
      <c r="CD6186" s="14"/>
      <c r="CE6186" s="14"/>
      <c r="CF6186" s="14"/>
      <c r="CG6186" s="14"/>
      <c r="CH6186" s="14"/>
      <c r="CI6186" s="14"/>
      <c r="CJ6186" s="14"/>
      <c r="CK6186" s="14"/>
      <c r="CL6186" s="14"/>
      <c r="CM6186" s="14"/>
      <c r="CN6186" s="14"/>
      <c r="CO6186" s="14"/>
      <c r="CP6186" s="14"/>
    </row>
    <row r="6187">
      <c r="A6187" s="12"/>
      <c r="B6187" s="13"/>
      <c r="C6187" s="14"/>
      <c r="D6187" s="14"/>
      <c r="E6187" s="14"/>
      <c r="F6187" s="313"/>
      <c r="G6187" s="14"/>
      <c r="H6187" s="14"/>
      <c r="I6187" s="14"/>
      <c r="J6187" s="14"/>
      <c r="K6187" s="14"/>
      <c r="L6187" s="14"/>
      <c r="M6187" s="14"/>
      <c r="N6187" s="14"/>
      <c r="O6187" s="14"/>
      <c r="P6187" s="14"/>
      <c r="Q6187" s="14"/>
      <c r="R6187" s="14"/>
      <c r="S6187" s="14"/>
      <c r="T6187" s="14"/>
      <c r="U6187" s="14"/>
      <c r="V6187" s="14"/>
      <c r="W6187" s="14"/>
      <c r="X6187" s="14"/>
      <c r="Y6187" s="14"/>
      <c r="Z6187" s="14"/>
      <c r="AA6187" s="14"/>
      <c r="AB6187" s="14"/>
      <c r="AC6187" s="14"/>
      <c r="AD6187" s="14"/>
      <c r="AE6187" s="14"/>
      <c r="AF6187" s="14"/>
      <c r="AG6187" s="14"/>
      <c r="AH6187" s="14"/>
      <c r="AI6187" s="14"/>
      <c r="AJ6187" s="14"/>
      <c r="AK6187" s="14"/>
      <c r="AL6187" s="14"/>
      <c r="AM6187" s="14"/>
      <c r="AN6187" s="14"/>
      <c r="AO6187" s="14"/>
      <c r="AP6187" s="14"/>
      <c r="AQ6187" s="14"/>
      <c r="AR6187" s="14"/>
      <c r="AS6187" s="14"/>
      <c r="AT6187" s="14"/>
      <c r="AU6187" s="14"/>
      <c r="AV6187" s="14"/>
      <c r="AW6187" s="14"/>
      <c r="AX6187" s="14"/>
      <c r="AY6187" s="14"/>
      <c r="AZ6187" s="14"/>
      <c r="BA6187" s="14"/>
      <c r="BB6187" s="14"/>
      <c r="BC6187" s="14"/>
      <c r="BD6187" s="14"/>
      <c r="BE6187" s="14"/>
      <c r="BF6187" s="14"/>
      <c r="BG6187" s="14"/>
      <c r="BH6187" s="14"/>
      <c r="BI6187" s="14"/>
      <c r="BJ6187" s="14"/>
      <c r="BK6187" s="14"/>
      <c r="BL6187" s="14"/>
      <c r="BM6187" s="14"/>
      <c r="BN6187" s="14"/>
      <c r="BO6187" s="14"/>
      <c r="BP6187" s="14"/>
      <c r="BQ6187" s="14"/>
      <c r="BR6187" s="14"/>
      <c r="BS6187" s="14"/>
      <c r="BT6187" s="14"/>
      <c r="BU6187" s="14"/>
      <c r="BV6187" s="14"/>
      <c r="BW6187" s="14"/>
      <c r="BX6187" s="14"/>
      <c r="BY6187" s="14"/>
      <c r="BZ6187" s="14"/>
      <c r="CA6187" s="14"/>
      <c r="CB6187" s="14"/>
      <c r="CC6187" s="14"/>
      <c r="CD6187" s="14"/>
      <c r="CE6187" s="14"/>
      <c r="CF6187" s="14"/>
      <c r="CG6187" s="14"/>
      <c r="CH6187" s="14"/>
      <c r="CI6187" s="14"/>
      <c r="CJ6187" s="14"/>
      <c r="CK6187" s="14"/>
      <c r="CL6187" s="14"/>
      <c r="CM6187" s="14"/>
      <c r="CN6187" s="14"/>
      <c r="CO6187" s="14"/>
      <c r="CP6187" s="14"/>
    </row>
    <row r="6188">
      <c r="A6188" s="12"/>
      <c r="B6188" s="13"/>
      <c r="C6188" s="14"/>
      <c r="D6188" s="14"/>
      <c r="E6188" s="14"/>
      <c r="F6188" s="313"/>
      <c r="G6188" s="14"/>
      <c r="H6188" s="14"/>
      <c r="I6188" s="14"/>
      <c r="J6188" s="14"/>
      <c r="K6188" s="14"/>
      <c r="L6188" s="14"/>
      <c r="M6188" s="14"/>
      <c r="N6188" s="14"/>
      <c r="O6188" s="14"/>
      <c r="P6188" s="14"/>
      <c r="Q6188" s="14"/>
      <c r="R6188" s="14"/>
      <c r="S6188" s="14"/>
      <c r="T6188" s="14"/>
      <c r="U6188" s="14"/>
      <c r="V6188" s="14"/>
      <c r="W6188" s="14"/>
      <c r="X6188" s="14"/>
      <c r="Y6188" s="14"/>
      <c r="Z6188" s="14"/>
      <c r="AA6188" s="14"/>
      <c r="AB6188" s="14"/>
      <c r="AC6188" s="14"/>
      <c r="AD6188" s="14"/>
      <c r="AE6188" s="14"/>
      <c r="AF6188" s="14"/>
      <c r="AG6188" s="14"/>
      <c r="AH6188" s="14"/>
      <c r="AI6188" s="14"/>
      <c r="AJ6188" s="14"/>
      <c r="AK6188" s="14"/>
      <c r="AL6188" s="14"/>
      <c r="AM6188" s="14"/>
      <c r="AN6188" s="14"/>
      <c r="AO6188" s="14"/>
      <c r="AP6188" s="14"/>
      <c r="AQ6188" s="14"/>
      <c r="AR6188" s="14"/>
      <c r="AS6188" s="14"/>
      <c r="AT6188" s="14"/>
      <c r="AU6188" s="14"/>
      <c r="AV6188" s="14"/>
      <c r="AW6188" s="14"/>
      <c r="AX6188" s="14"/>
      <c r="AY6188" s="14"/>
      <c r="AZ6188" s="14"/>
      <c r="BA6188" s="14"/>
      <c r="BB6188" s="14"/>
      <c r="BC6188" s="14"/>
      <c r="BD6188" s="14"/>
      <c r="BE6188" s="14"/>
      <c r="BF6188" s="14"/>
      <c r="BG6188" s="14"/>
      <c r="BH6188" s="14"/>
      <c r="BI6188" s="14"/>
      <c r="BJ6188" s="14"/>
      <c r="BK6188" s="14"/>
      <c r="BL6188" s="14"/>
      <c r="BM6188" s="14"/>
      <c r="BN6188" s="14"/>
      <c r="BO6188" s="14"/>
      <c r="BP6188" s="14"/>
      <c r="BQ6188" s="14"/>
      <c r="BR6188" s="14"/>
      <c r="BS6188" s="14"/>
      <c r="BT6188" s="14"/>
      <c r="BU6188" s="14"/>
      <c r="BV6188" s="14"/>
      <c r="BW6188" s="14"/>
      <c r="BX6188" s="14"/>
      <c r="BY6188" s="14"/>
      <c r="BZ6188" s="14"/>
      <c r="CA6188" s="14"/>
      <c r="CB6188" s="14"/>
      <c r="CC6188" s="14"/>
      <c r="CD6188" s="14"/>
      <c r="CE6188" s="14"/>
      <c r="CF6188" s="14"/>
      <c r="CG6188" s="14"/>
      <c r="CH6188" s="14"/>
      <c r="CI6188" s="14"/>
      <c r="CJ6188" s="14"/>
      <c r="CK6188" s="14"/>
      <c r="CL6188" s="14"/>
      <c r="CM6188" s="14"/>
      <c r="CN6188" s="14"/>
      <c r="CO6188" s="14"/>
      <c r="CP6188" s="14"/>
    </row>
    <row r="6189">
      <c r="A6189" s="12"/>
      <c r="B6189" s="13"/>
      <c r="C6189" s="14"/>
      <c r="D6189" s="14"/>
      <c r="E6189" s="14"/>
      <c r="F6189" s="313"/>
      <c r="G6189" s="14"/>
      <c r="H6189" s="14"/>
      <c r="I6189" s="14"/>
      <c r="J6189" s="14"/>
      <c r="K6189" s="14"/>
      <c r="L6189" s="14"/>
      <c r="M6189" s="14"/>
      <c r="N6189" s="14"/>
      <c r="O6189" s="14"/>
      <c r="P6189" s="14"/>
      <c r="Q6189" s="14"/>
      <c r="R6189" s="14"/>
      <c r="S6189" s="14"/>
      <c r="T6189" s="14"/>
      <c r="U6189" s="14"/>
      <c r="V6189" s="14"/>
      <c r="W6189" s="14"/>
      <c r="X6189" s="14"/>
      <c r="Y6189" s="14"/>
      <c r="Z6189" s="14"/>
      <c r="AA6189" s="14"/>
      <c r="AB6189" s="14"/>
      <c r="AC6189" s="14"/>
      <c r="AD6189" s="14"/>
      <c r="AE6189" s="14"/>
      <c r="AF6189" s="14"/>
      <c r="AG6189" s="14"/>
      <c r="AH6189" s="14"/>
      <c r="AI6189" s="14"/>
      <c r="AJ6189" s="14"/>
      <c r="AK6189" s="14"/>
      <c r="AL6189" s="14"/>
      <c r="AM6189" s="14"/>
      <c r="AN6189" s="14"/>
      <c r="AO6189" s="14"/>
      <c r="AP6189" s="14"/>
      <c r="AQ6189" s="14"/>
      <c r="AR6189" s="14"/>
      <c r="AS6189" s="14"/>
      <c r="AT6189" s="14"/>
      <c r="AU6189" s="14"/>
      <c r="AV6189" s="14"/>
      <c r="AW6189" s="14"/>
      <c r="AX6189" s="14"/>
      <c r="AY6189" s="14"/>
      <c r="AZ6189" s="14"/>
      <c r="BA6189" s="14"/>
      <c r="BB6189" s="14"/>
      <c r="BC6189" s="14"/>
      <c r="BD6189" s="14"/>
      <c r="BE6189" s="14"/>
      <c r="BF6189" s="14"/>
      <c r="BG6189" s="14"/>
      <c r="BH6189" s="14"/>
      <c r="BI6189" s="14"/>
      <c r="BJ6189" s="14"/>
      <c r="BK6189" s="14"/>
      <c r="BL6189" s="14"/>
      <c r="BM6189" s="14"/>
      <c r="BN6189" s="14"/>
      <c r="BO6189" s="14"/>
      <c r="BP6189" s="14"/>
      <c r="BQ6189" s="14"/>
      <c r="BR6189" s="14"/>
      <c r="BS6189" s="14"/>
      <c r="BT6189" s="14"/>
      <c r="BU6189" s="14"/>
      <c r="BV6189" s="14"/>
      <c r="BW6189" s="14"/>
      <c r="BX6189" s="14"/>
      <c r="BY6189" s="14"/>
      <c r="BZ6189" s="14"/>
      <c r="CA6189" s="14"/>
      <c r="CB6189" s="14"/>
      <c r="CC6189" s="14"/>
      <c r="CD6189" s="14"/>
      <c r="CE6189" s="14"/>
      <c r="CF6189" s="14"/>
      <c r="CG6189" s="14"/>
      <c r="CH6189" s="14"/>
      <c r="CI6189" s="14"/>
      <c r="CJ6189" s="14"/>
      <c r="CK6189" s="14"/>
      <c r="CL6189" s="14"/>
      <c r="CM6189" s="14"/>
      <c r="CN6189" s="14"/>
      <c r="CO6189" s="14"/>
      <c r="CP6189" s="14"/>
    </row>
    <row r="6190">
      <c r="A6190" s="12"/>
      <c r="B6190" s="13"/>
      <c r="C6190" s="14"/>
      <c r="D6190" s="14"/>
      <c r="E6190" s="14"/>
      <c r="F6190" s="313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  <c r="AD6190" s="14"/>
      <c r="AE6190" s="14"/>
      <c r="AF6190" s="14"/>
      <c r="AG6190" s="14"/>
      <c r="AH6190" s="14"/>
      <c r="AI6190" s="14"/>
      <c r="AJ6190" s="14"/>
      <c r="AK6190" s="14"/>
      <c r="AL6190" s="14"/>
      <c r="AM6190" s="14"/>
      <c r="AN6190" s="14"/>
      <c r="AO6190" s="14"/>
      <c r="AP6190" s="14"/>
      <c r="AQ6190" s="14"/>
      <c r="AR6190" s="14"/>
      <c r="AS6190" s="14"/>
      <c r="AT6190" s="14"/>
      <c r="AU6190" s="14"/>
      <c r="AV6190" s="14"/>
      <c r="AW6190" s="14"/>
      <c r="AX6190" s="14"/>
      <c r="AY6190" s="14"/>
      <c r="AZ6190" s="14"/>
      <c r="BA6190" s="14"/>
      <c r="BB6190" s="14"/>
      <c r="BC6190" s="14"/>
      <c r="BD6190" s="14"/>
      <c r="BE6190" s="14"/>
      <c r="BF6190" s="14"/>
      <c r="BG6190" s="14"/>
      <c r="BH6190" s="14"/>
      <c r="BI6190" s="14"/>
      <c r="BJ6190" s="14"/>
      <c r="BK6190" s="14"/>
      <c r="BL6190" s="14"/>
      <c r="BM6190" s="14"/>
      <c r="BN6190" s="14"/>
      <c r="BO6190" s="14"/>
      <c r="BP6190" s="14"/>
      <c r="BQ6190" s="14"/>
      <c r="BR6190" s="14"/>
      <c r="BS6190" s="14"/>
      <c r="BT6190" s="14"/>
      <c r="BU6190" s="14"/>
      <c r="BV6190" s="14"/>
      <c r="BW6190" s="14"/>
      <c r="BX6190" s="14"/>
      <c r="BY6190" s="14"/>
      <c r="BZ6190" s="14"/>
      <c r="CA6190" s="14"/>
      <c r="CB6190" s="14"/>
      <c r="CC6190" s="14"/>
      <c r="CD6190" s="14"/>
      <c r="CE6190" s="14"/>
      <c r="CF6190" s="14"/>
      <c r="CG6190" s="14"/>
      <c r="CH6190" s="14"/>
      <c r="CI6190" s="14"/>
      <c r="CJ6190" s="14"/>
      <c r="CK6190" s="14"/>
      <c r="CL6190" s="14"/>
      <c r="CM6190" s="14"/>
      <c r="CN6190" s="14"/>
      <c r="CO6190" s="14"/>
      <c r="CP6190" s="14"/>
    </row>
    <row r="6191">
      <c r="A6191" s="12"/>
      <c r="B6191" s="13"/>
      <c r="C6191" s="14"/>
      <c r="D6191" s="14"/>
      <c r="E6191" s="14"/>
      <c r="F6191" s="313"/>
      <c r="G6191" s="14"/>
      <c r="H6191" s="14"/>
      <c r="I6191" s="14"/>
      <c r="J6191" s="14"/>
      <c r="K6191" s="14"/>
      <c r="L6191" s="14"/>
      <c r="M6191" s="14"/>
      <c r="N6191" s="14"/>
      <c r="O6191" s="14"/>
      <c r="P6191" s="14"/>
      <c r="Q6191" s="14"/>
      <c r="R6191" s="14"/>
      <c r="S6191" s="14"/>
      <c r="T6191" s="14"/>
      <c r="U6191" s="14"/>
      <c r="V6191" s="14"/>
      <c r="W6191" s="14"/>
      <c r="X6191" s="14"/>
      <c r="Y6191" s="14"/>
      <c r="Z6191" s="14"/>
      <c r="AA6191" s="14"/>
      <c r="AB6191" s="14"/>
      <c r="AC6191" s="14"/>
      <c r="AD6191" s="14"/>
      <c r="AE6191" s="14"/>
      <c r="AF6191" s="14"/>
      <c r="AG6191" s="14"/>
      <c r="AH6191" s="14"/>
      <c r="AI6191" s="14"/>
      <c r="AJ6191" s="14"/>
      <c r="AK6191" s="14"/>
      <c r="AL6191" s="14"/>
      <c r="AM6191" s="14"/>
      <c r="AN6191" s="14"/>
      <c r="AO6191" s="14"/>
      <c r="AP6191" s="14"/>
      <c r="AQ6191" s="14"/>
      <c r="AR6191" s="14"/>
      <c r="AS6191" s="14"/>
      <c r="AT6191" s="14"/>
      <c r="AU6191" s="14"/>
      <c r="AV6191" s="14"/>
      <c r="AW6191" s="14"/>
      <c r="AX6191" s="14"/>
      <c r="AY6191" s="14"/>
      <c r="AZ6191" s="14"/>
      <c r="BA6191" s="14"/>
      <c r="BB6191" s="14"/>
      <c r="BC6191" s="14"/>
      <c r="BD6191" s="14"/>
      <c r="BE6191" s="14"/>
      <c r="BF6191" s="14"/>
      <c r="BG6191" s="14"/>
      <c r="BH6191" s="14"/>
      <c r="BI6191" s="14"/>
      <c r="BJ6191" s="14"/>
      <c r="BK6191" s="14"/>
      <c r="BL6191" s="14"/>
      <c r="BM6191" s="14"/>
      <c r="BN6191" s="14"/>
      <c r="BO6191" s="14"/>
      <c r="BP6191" s="14"/>
      <c r="BQ6191" s="14"/>
      <c r="BR6191" s="14"/>
      <c r="BS6191" s="14"/>
      <c r="BT6191" s="14"/>
      <c r="BU6191" s="14"/>
      <c r="BV6191" s="14"/>
      <c r="BW6191" s="14"/>
      <c r="BX6191" s="14"/>
      <c r="BY6191" s="14"/>
      <c r="BZ6191" s="14"/>
      <c r="CA6191" s="14"/>
      <c r="CB6191" s="14"/>
      <c r="CC6191" s="14"/>
      <c r="CD6191" s="14"/>
      <c r="CE6191" s="14"/>
      <c r="CF6191" s="14"/>
      <c r="CG6191" s="14"/>
      <c r="CH6191" s="14"/>
      <c r="CI6191" s="14"/>
      <c r="CJ6191" s="14"/>
      <c r="CK6191" s="14"/>
      <c r="CL6191" s="14"/>
      <c r="CM6191" s="14"/>
      <c r="CN6191" s="14"/>
      <c r="CO6191" s="14"/>
      <c r="CP6191" s="14"/>
    </row>
    <row r="6192">
      <c r="A6192" s="12"/>
      <c r="B6192" s="13"/>
      <c r="C6192" s="14"/>
      <c r="D6192" s="14"/>
      <c r="E6192" s="14"/>
      <c r="F6192" s="313"/>
      <c r="G6192" s="14"/>
      <c r="H6192" s="14"/>
      <c r="I6192" s="14"/>
      <c r="J6192" s="14"/>
      <c r="K6192" s="14"/>
      <c r="L6192" s="14"/>
      <c r="M6192" s="14"/>
      <c r="N6192" s="14"/>
      <c r="O6192" s="14"/>
      <c r="P6192" s="14"/>
      <c r="Q6192" s="14"/>
      <c r="R6192" s="14"/>
      <c r="S6192" s="14"/>
      <c r="T6192" s="14"/>
      <c r="U6192" s="14"/>
      <c r="V6192" s="14"/>
      <c r="W6192" s="14"/>
      <c r="X6192" s="14"/>
      <c r="Y6192" s="14"/>
      <c r="Z6192" s="14"/>
      <c r="AA6192" s="14"/>
      <c r="AB6192" s="14"/>
      <c r="AC6192" s="14"/>
      <c r="AD6192" s="14"/>
      <c r="AE6192" s="14"/>
      <c r="AF6192" s="14"/>
      <c r="AG6192" s="14"/>
      <c r="AH6192" s="14"/>
      <c r="AI6192" s="14"/>
      <c r="AJ6192" s="14"/>
      <c r="AK6192" s="14"/>
      <c r="AL6192" s="14"/>
      <c r="AM6192" s="14"/>
      <c r="AN6192" s="14"/>
      <c r="AO6192" s="14"/>
      <c r="AP6192" s="14"/>
      <c r="AQ6192" s="14"/>
      <c r="AR6192" s="14"/>
      <c r="AS6192" s="14"/>
      <c r="AT6192" s="14"/>
      <c r="AU6192" s="14"/>
      <c r="AV6192" s="14"/>
      <c r="AW6192" s="14"/>
      <c r="AX6192" s="14"/>
      <c r="AY6192" s="14"/>
      <c r="AZ6192" s="14"/>
      <c r="BA6192" s="14"/>
      <c r="BB6192" s="14"/>
      <c r="BC6192" s="14"/>
      <c r="BD6192" s="14"/>
      <c r="BE6192" s="14"/>
      <c r="BF6192" s="14"/>
      <c r="BG6192" s="14"/>
      <c r="BH6192" s="14"/>
      <c r="BI6192" s="14"/>
      <c r="BJ6192" s="14"/>
      <c r="BK6192" s="14"/>
      <c r="BL6192" s="14"/>
      <c r="BM6192" s="14"/>
      <c r="BN6192" s="14"/>
      <c r="BO6192" s="14"/>
      <c r="BP6192" s="14"/>
      <c r="BQ6192" s="14"/>
      <c r="BR6192" s="14"/>
      <c r="BS6192" s="14"/>
      <c r="BT6192" s="14"/>
      <c r="BU6192" s="14"/>
      <c r="BV6192" s="14"/>
      <c r="BW6192" s="14"/>
      <c r="BX6192" s="14"/>
      <c r="BY6192" s="14"/>
      <c r="BZ6192" s="14"/>
      <c r="CA6192" s="14"/>
      <c r="CB6192" s="14"/>
      <c r="CC6192" s="14"/>
      <c r="CD6192" s="14"/>
      <c r="CE6192" s="14"/>
      <c r="CF6192" s="14"/>
      <c r="CG6192" s="14"/>
      <c r="CH6192" s="14"/>
      <c r="CI6192" s="14"/>
      <c r="CJ6192" s="14"/>
      <c r="CK6192" s="14"/>
      <c r="CL6192" s="14"/>
      <c r="CM6192" s="14"/>
      <c r="CN6192" s="14"/>
      <c r="CO6192" s="14"/>
      <c r="CP6192" s="14"/>
    </row>
    <row r="6193">
      <c r="A6193" s="12"/>
      <c r="B6193" s="13"/>
      <c r="C6193" s="14"/>
      <c r="D6193" s="14"/>
      <c r="E6193" s="14"/>
      <c r="F6193" s="313"/>
      <c r="G6193" s="14"/>
      <c r="H6193" s="14"/>
      <c r="I6193" s="14"/>
      <c r="J6193" s="14"/>
      <c r="K6193" s="14"/>
      <c r="L6193" s="14"/>
      <c r="M6193" s="14"/>
      <c r="N6193" s="14"/>
      <c r="O6193" s="14"/>
      <c r="P6193" s="14"/>
      <c r="Q6193" s="14"/>
      <c r="R6193" s="14"/>
      <c r="S6193" s="14"/>
      <c r="T6193" s="14"/>
      <c r="U6193" s="14"/>
      <c r="V6193" s="14"/>
      <c r="W6193" s="14"/>
      <c r="X6193" s="14"/>
      <c r="Y6193" s="14"/>
      <c r="Z6193" s="14"/>
      <c r="AA6193" s="14"/>
      <c r="AB6193" s="14"/>
      <c r="AC6193" s="14"/>
      <c r="AD6193" s="14"/>
      <c r="AE6193" s="14"/>
      <c r="AF6193" s="14"/>
      <c r="AG6193" s="14"/>
      <c r="AH6193" s="14"/>
      <c r="AI6193" s="14"/>
      <c r="AJ6193" s="14"/>
      <c r="AK6193" s="14"/>
      <c r="AL6193" s="14"/>
      <c r="AM6193" s="14"/>
      <c r="AN6193" s="14"/>
      <c r="AO6193" s="14"/>
      <c r="AP6193" s="14"/>
      <c r="AQ6193" s="14"/>
      <c r="AR6193" s="14"/>
      <c r="AS6193" s="14"/>
      <c r="AT6193" s="14"/>
      <c r="AU6193" s="14"/>
      <c r="AV6193" s="14"/>
      <c r="AW6193" s="14"/>
      <c r="AX6193" s="14"/>
      <c r="AY6193" s="14"/>
      <c r="AZ6193" s="14"/>
      <c r="BA6193" s="14"/>
      <c r="BB6193" s="14"/>
      <c r="BC6193" s="14"/>
      <c r="BD6193" s="14"/>
      <c r="BE6193" s="14"/>
      <c r="BF6193" s="14"/>
      <c r="BG6193" s="14"/>
      <c r="BH6193" s="14"/>
      <c r="BI6193" s="14"/>
      <c r="BJ6193" s="14"/>
      <c r="BK6193" s="14"/>
      <c r="BL6193" s="14"/>
      <c r="BM6193" s="14"/>
      <c r="BN6193" s="14"/>
      <c r="BO6193" s="14"/>
      <c r="BP6193" s="14"/>
      <c r="BQ6193" s="14"/>
      <c r="BR6193" s="14"/>
      <c r="BS6193" s="14"/>
      <c r="BT6193" s="14"/>
      <c r="BU6193" s="14"/>
      <c r="BV6193" s="14"/>
      <c r="BW6193" s="14"/>
      <c r="BX6193" s="14"/>
      <c r="BY6193" s="14"/>
      <c r="BZ6193" s="14"/>
      <c r="CA6193" s="14"/>
      <c r="CB6193" s="14"/>
      <c r="CC6193" s="14"/>
      <c r="CD6193" s="14"/>
      <c r="CE6193" s="14"/>
      <c r="CF6193" s="14"/>
      <c r="CG6193" s="14"/>
      <c r="CH6193" s="14"/>
      <c r="CI6193" s="14"/>
      <c r="CJ6193" s="14"/>
      <c r="CK6193" s="14"/>
      <c r="CL6193" s="14"/>
      <c r="CM6193" s="14"/>
      <c r="CN6193" s="14"/>
      <c r="CO6193" s="14"/>
      <c r="CP6193" s="14"/>
    </row>
    <row r="6194">
      <c r="A6194" s="12"/>
      <c r="B6194" s="13"/>
      <c r="C6194" s="14"/>
      <c r="D6194" s="14"/>
      <c r="E6194" s="14"/>
      <c r="F6194" s="313"/>
      <c r="G6194" s="14"/>
      <c r="H6194" s="14"/>
      <c r="I6194" s="14"/>
      <c r="J6194" s="14"/>
      <c r="K6194" s="14"/>
      <c r="L6194" s="14"/>
      <c r="M6194" s="14"/>
      <c r="N6194" s="14"/>
      <c r="O6194" s="14"/>
      <c r="P6194" s="14"/>
      <c r="Q6194" s="14"/>
      <c r="R6194" s="14"/>
      <c r="S6194" s="14"/>
      <c r="T6194" s="14"/>
      <c r="U6194" s="14"/>
      <c r="V6194" s="14"/>
      <c r="W6194" s="14"/>
      <c r="X6194" s="14"/>
      <c r="Y6194" s="14"/>
      <c r="Z6194" s="14"/>
      <c r="AA6194" s="14"/>
      <c r="AB6194" s="14"/>
      <c r="AC6194" s="14"/>
      <c r="AD6194" s="14"/>
      <c r="AE6194" s="14"/>
      <c r="AF6194" s="14"/>
      <c r="AG6194" s="14"/>
      <c r="AH6194" s="14"/>
      <c r="AI6194" s="14"/>
      <c r="AJ6194" s="14"/>
      <c r="AK6194" s="14"/>
      <c r="AL6194" s="14"/>
      <c r="AM6194" s="14"/>
      <c r="AN6194" s="14"/>
      <c r="AO6194" s="14"/>
      <c r="AP6194" s="14"/>
      <c r="AQ6194" s="14"/>
      <c r="AR6194" s="14"/>
      <c r="AS6194" s="14"/>
      <c r="AT6194" s="14"/>
      <c r="AU6194" s="14"/>
      <c r="AV6194" s="14"/>
      <c r="AW6194" s="14"/>
      <c r="AX6194" s="14"/>
      <c r="AY6194" s="14"/>
      <c r="AZ6194" s="14"/>
      <c r="BA6194" s="14"/>
      <c r="BB6194" s="14"/>
      <c r="BC6194" s="14"/>
      <c r="BD6194" s="14"/>
      <c r="BE6194" s="14"/>
      <c r="BF6194" s="14"/>
      <c r="BG6194" s="14"/>
      <c r="BH6194" s="14"/>
      <c r="BI6194" s="14"/>
      <c r="BJ6194" s="14"/>
      <c r="BK6194" s="14"/>
      <c r="BL6194" s="14"/>
      <c r="BM6194" s="14"/>
      <c r="BN6194" s="14"/>
      <c r="BO6194" s="14"/>
      <c r="BP6194" s="14"/>
      <c r="BQ6194" s="14"/>
      <c r="BR6194" s="14"/>
      <c r="BS6194" s="14"/>
      <c r="BT6194" s="14"/>
      <c r="BU6194" s="14"/>
      <c r="BV6194" s="14"/>
      <c r="BW6194" s="14"/>
      <c r="BX6194" s="14"/>
      <c r="BY6194" s="14"/>
      <c r="BZ6194" s="14"/>
      <c r="CA6194" s="14"/>
      <c r="CB6194" s="14"/>
      <c r="CC6194" s="14"/>
      <c r="CD6194" s="14"/>
      <c r="CE6194" s="14"/>
      <c r="CF6194" s="14"/>
      <c r="CG6194" s="14"/>
      <c r="CH6194" s="14"/>
      <c r="CI6194" s="14"/>
      <c r="CJ6194" s="14"/>
      <c r="CK6194" s="14"/>
      <c r="CL6194" s="14"/>
      <c r="CM6194" s="14"/>
      <c r="CN6194" s="14"/>
      <c r="CO6194" s="14"/>
      <c r="CP6194" s="14"/>
    </row>
    <row r="6195">
      <c r="A6195" s="12"/>
      <c r="B6195" s="13"/>
      <c r="C6195" s="14"/>
      <c r="D6195" s="14"/>
      <c r="E6195" s="14"/>
      <c r="F6195" s="313"/>
      <c r="G6195" s="14"/>
      <c r="H6195" s="14"/>
      <c r="I6195" s="14"/>
      <c r="J6195" s="14"/>
      <c r="K6195" s="14"/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  <c r="W6195" s="14"/>
      <c r="X6195" s="14"/>
      <c r="Y6195" s="14"/>
      <c r="Z6195" s="14"/>
      <c r="AA6195" s="14"/>
      <c r="AB6195" s="14"/>
      <c r="AC6195" s="14"/>
      <c r="AD6195" s="14"/>
      <c r="AE6195" s="14"/>
      <c r="AF6195" s="14"/>
      <c r="AG6195" s="14"/>
      <c r="AH6195" s="14"/>
      <c r="AI6195" s="14"/>
      <c r="AJ6195" s="14"/>
      <c r="AK6195" s="14"/>
      <c r="AL6195" s="14"/>
      <c r="AM6195" s="14"/>
      <c r="AN6195" s="14"/>
      <c r="AO6195" s="14"/>
      <c r="AP6195" s="14"/>
      <c r="AQ6195" s="14"/>
      <c r="AR6195" s="14"/>
      <c r="AS6195" s="14"/>
      <c r="AT6195" s="14"/>
      <c r="AU6195" s="14"/>
      <c r="AV6195" s="14"/>
      <c r="AW6195" s="14"/>
      <c r="AX6195" s="14"/>
      <c r="AY6195" s="14"/>
      <c r="AZ6195" s="14"/>
      <c r="BA6195" s="14"/>
      <c r="BB6195" s="14"/>
      <c r="BC6195" s="14"/>
      <c r="BD6195" s="14"/>
      <c r="BE6195" s="14"/>
      <c r="BF6195" s="14"/>
      <c r="BG6195" s="14"/>
      <c r="BH6195" s="14"/>
      <c r="BI6195" s="14"/>
      <c r="BJ6195" s="14"/>
      <c r="BK6195" s="14"/>
      <c r="BL6195" s="14"/>
      <c r="BM6195" s="14"/>
      <c r="BN6195" s="14"/>
      <c r="BO6195" s="14"/>
      <c r="BP6195" s="14"/>
      <c r="BQ6195" s="14"/>
      <c r="BR6195" s="14"/>
      <c r="BS6195" s="14"/>
      <c r="BT6195" s="14"/>
      <c r="BU6195" s="14"/>
      <c r="BV6195" s="14"/>
      <c r="BW6195" s="14"/>
      <c r="BX6195" s="14"/>
      <c r="BY6195" s="14"/>
      <c r="BZ6195" s="14"/>
      <c r="CA6195" s="14"/>
      <c r="CB6195" s="14"/>
      <c r="CC6195" s="14"/>
      <c r="CD6195" s="14"/>
      <c r="CE6195" s="14"/>
      <c r="CF6195" s="14"/>
      <c r="CG6195" s="14"/>
      <c r="CH6195" s="14"/>
      <c r="CI6195" s="14"/>
      <c r="CJ6195" s="14"/>
      <c r="CK6195" s="14"/>
      <c r="CL6195" s="14"/>
      <c r="CM6195" s="14"/>
      <c r="CN6195" s="14"/>
      <c r="CO6195" s="14"/>
      <c r="CP6195" s="14"/>
    </row>
    <row r="6196">
      <c r="A6196" s="12"/>
      <c r="B6196" s="13"/>
      <c r="C6196" s="14"/>
      <c r="D6196" s="14"/>
      <c r="E6196" s="14"/>
      <c r="F6196" s="313"/>
      <c r="G6196" s="14"/>
      <c r="H6196" s="14"/>
      <c r="I6196" s="14"/>
      <c r="J6196" s="14"/>
      <c r="K6196" s="14"/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  <c r="W6196" s="14"/>
      <c r="X6196" s="14"/>
      <c r="Y6196" s="14"/>
      <c r="Z6196" s="14"/>
      <c r="AA6196" s="14"/>
      <c r="AB6196" s="14"/>
      <c r="AC6196" s="14"/>
      <c r="AD6196" s="14"/>
      <c r="AE6196" s="14"/>
      <c r="AF6196" s="14"/>
      <c r="AG6196" s="14"/>
      <c r="AH6196" s="14"/>
      <c r="AI6196" s="14"/>
      <c r="AJ6196" s="14"/>
      <c r="AK6196" s="14"/>
      <c r="AL6196" s="14"/>
      <c r="AM6196" s="14"/>
      <c r="AN6196" s="14"/>
      <c r="AO6196" s="14"/>
      <c r="AP6196" s="14"/>
      <c r="AQ6196" s="14"/>
      <c r="AR6196" s="14"/>
      <c r="AS6196" s="14"/>
      <c r="AT6196" s="14"/>
      <c r="AU6196" s="14"/>
      <c r="AV6196" s="14"/>
      <c r="AW6196" s="14"/>
      <c r="AX6196" s="14"/>
      <c r="AY6196" s="14"/>
      <c r="AZ6196" s="14"/>
      <c r="BA6196" s="14"/>
      <c r="BB6196" s="14"/>
      <c r="BC6196" s="14"/>
      <c r="BD6196" s="14"/>
      <c r="BE6196" s="14"/>
      <c r="BF6196" s="14"/>
      <c r="BG6196" s="14"/>
      <c r="BH6196" s="14"/>
      <c r="BI6196" s="14"/>
      <c r="BJ6196" s="14"/>
      <c r="BK6196" s="14"/>
      <c r="BL6196" s="14"/>
      <c r="BM6196" s="14"/>
      <c r="BN6196" s="14"/>
      <c r="BO6196" s="14"/>
      <c r="BP6196" s="14"/>
      <c r="BQ6196" s="14"/>
      <c r="BR6196" s="14"/>
      <c r="BS6196" s="14"/>
      <c r="BT6196" s="14"/>
      <c r="BU6196" s="14"/>
      <c r="BV6196" s="14"/>
      <c r="BW6196" s="14"/>
      <c r="BX6196" s="14"/>
      <c r="BY6196" s="14"/>
      <c r="BZ6196" s="14"/>
      <c r="CA6196" s="14"/>
      <c r="CB6196" s="14"/>
      <c r="CC6196" s="14"/>
      <c r="CD6196" s="14"/>
      <c r="CE6196" s="14"/>
      <c r="CF6196" s="14"/>
      <c r="CG6196" s="14"/>
      <c r="CH6196" s="14"/>
      <c r="CI6196" s="14"/>
      <c r="CJ6196" s="14"/>
      <c r="CK6196" s="14"/>
      <c r="CL6196" s="14"/>
      <c r="CM6196" s="14"/>
      <c r="CN6196" s="14"/>
      <c r="CO6196" s="14"/>
      <c r="CP6196" s="14"/>
    </row>
    <row r="6197">
      <c r="A6197" s="12"/>
      <c r="B6197" s="13"/>
      <c r="C6197" s="14"/>
      <c r="D6197" s="14"/>
      <c r="E6197" s="14"/>
      <c r="F6197" s="313"/>
      <c r="G6197" s="14"/>
      <c r="H6197" s="14"/>
      <c r="I6197" s="14"/>
      <c r="J6197" s="14"/>
      <c r="K6197" s="14"/>
      <c r="L6197" s="14"/>
      <c r="M6197" s="14"/>
      <c r="N6197" s="14"/>
      <c r="O6197" s="14"/>
      <c r="P6197" s="14"/>
      <c r="Q6197" s="14"/>
      <c r="R6197" s="14"/>
      <c r="S6197" s="14"/>
      <c r="T6197" s="14"/>
      <c r="U6197" s="14"/>
      <c r="V6197" s="14"/>
      <c r="W6197" s="14"/>
      <c r="X6197" s="14"/>
      <c r="Y6197" s="14"/>
      <c r="Z6197" s="14"/>
      <c r="AA6197" s="14"/>
      <c r="AB6197" s="14"/>
      <c r="AC6197" s="14"/>
      <c r="AD6197" s="14"/>
      <c r="AE6197" s="14"/>
      <c r="AF6197" s="14"/>
      <c r="AG6197" s="14"/>
      <c r="AH6197" s="14"/>
      <c r="AI6197" s="14"/>
      <c r="AJ6197" s="14"/>
      <c r="AK6197" s="14"/>
      <c r="AL6197" s="14"/>
      <c r="AM6197" s="14"/>
      <c r="AN6197" s="14"/>
      <c r="AO6197" s="14"/>
      <c r="AP6197" s="14"/>
      <c r="AQ6197" s="14"/>
      <c r="AR6197" s="14"/>
      <c r="AS6197" s="14"/>
      <c r="AT6197" s="14"/>
      <c r="AU6197" s="14"/>
      <c r="AV6197" s="14"/>
      <c r="AW6197" s="14"/>
      <c r="AX6197" s="14"/>
      <c r="AY6197" s="14"/>
      <c r="AZ6197" s="14"/>
      <c r="BA6197" s="14"/>
      <c r="BB6197" s="14"/>
      <c r="BC6197" s="14"/>
      <c r="BD6197" s="14"/>
      <c r="BE6197" s="14"/>
      <c r="BF6197" s="14"/>
      <c r="BG6197" s="14"/>
      <c r="BH6197" s="14"/>
      <c r="BI6197" s="14"/>
      <c r="BJ6197" s="14"/>
      <c r="BK6197" s="14"/>
      <c r="BL6197" s="14"/>
      <c r="BM6197" s="14"/>
      <c r="BN6197" s="14"/>
      <c r="BO6197" s="14"/>
      <c r="BP6197" s="14"/>
      <c r="BQ6197" s="14"/>
      <c r="BR6197" s="14"/>
      <c r="BS6197" s="14"/>
      <c r="BT6197" s="14"/>
      <c r="BU6197" s="14"/>
      <c r="BV6197" s="14"/>
      <c r="BW6197" s="14"/>
      <c r="BX6197" s="14"/>
      <c r="BY6197" s="14"/>
      <c r="BZ6197" s="14"/>
      <c r="CA6197" s="14"/>
      <c r="CB6197" s="14"/>
      <c r="CC6197" s="14"/>
      <c r="CD6197" s="14"/>
      <c r="CE6197" s="14"/>
      <c r="CF6197" s="14"/>
      <c r="CG6197" s="14"/>
      <c r="CH6197" s="14"/>
      <c r="CI6197" s="14"/>
      <c r="CJ6197" s="14"/>
      <c r="CK6197" s="14"/>
      <c r="CL6197" s="14"/>
      <c r="CM6197" s="14"/>
      <c r="CN6197" s="14"/>
      <c r="CO6197" s="14"/>
      <c r="CP6197" s="14"/>
    </row>
    <row r="6198">
      <c r="A6198" s="12"/>
      <c r="B6198" s="13"/>
      <c r="C6198" s="14"/>
      <c r="D6198" s="14"/>
      <c r="E6198" s="14"/>
      <c r="F6198" s="313"/>
      <c r="G6198" s="14"/>
      <c r="H6198" s="14"/>
      <c r="I6198" s="14"/>
      <c r="J6198" s="14"/>
      <c r="K6198" s="14"/>
      <c r="L6198" s="14"/>
      <c r="M6198" s="14"/>
      <c r="N6198" s="14"/>
      <c r="O6198" s="14"/>
      <c r="P6198" s="14"/>
      <c r="Q6198" s="14"/>
      <c r="R6198" s="14"/>
      <c r="S6198" s="14"/>
      <c r="T6198" s="14"/>
      <c r="U6198" s="14"/>
      <c r="V6198" s="14"/>
      <c r="W6198" s="14"/>
      <c r="X6198" s="14"/>
      <c r="Y6198" s="14"/>
      <c r="Z6198" s="14"/>
      <c r="AA6198" s="14"/>
      <c r="AB6198" s="14"/>
      <c r="AC6198" s="14"/>
      <c r="AD6198" s="14"/>
      <c r="AE6198" s="14"/>
      <c r="AF6198" s="14"/>
      <c r="AG6198" s="14"/>
      <c r="AH6198" s="14"/>
      <c r="AI6198" s="14"/>
      <c r="AJ6198" s="14"/>
      <c r="AK6198" s="14"/>
      <c r="AL6198" s="14"/>
      <c r="AM6198" s="14"/>
      <c r="AN6198" s="14"/>
      <c r="AO6198" s="14"/>
      <c r="AP6198" s="14"/>
      <c r="AQ6198" s="14"/>
      <c r="AR6198" s="14"/>
      <c r="AS6198" s="14"/>
      <c r="AT6198" s="14"/>
      <c r="AU6198" s="14"/>
      <c r="AV6198" s="14"/>
      <c r="AW6198" s="14"/>
      <c r="AX6198" s="14"/>
      <c r="AY6198" s="14"/>
      <c r="AZ6198" s="14"/>
      <c r="BA6198" s="14"/>
      <c r="BB6198" s="14"/>
      <c r="BC6198" s="14"/>
      <c r="BD6198" s="14"/>
      <c r="BE6198" s="14"/>
      <c r="BF6198" s="14"/>
      <c r="BG6198" s="14"/>
      <c r="BH6198" s="14"/>
      <c r="BI6198" s="14"/>
      <c r="BJ6198" s="14"/>
      <c r="BK6198" s="14"/>
      <c r="BL6198" s="14"/>
      <c r="BM6198" s="14"/>
      <c r="BN6198" s="14"/>
      <c r="BO6198" s="14"/>
      <c r="BP6198" s="14"/>
      <c r="BQ6198" s="14"/>
      <c r="BR6198" s="14"/>
      <c r="BS6198" s="14"/>
      <c r="BT6198" s="14"/>
      <c r="BU6198" s="14"/>
      <c r="BV6198" s="14"/>
      <c r="BW6198" s="14"/>
      <c r="BX6198" s="14"/>
      <c r="BY6198" s="14"/>
      <c r="BZ6198" s="14"/>
      <c r="CA6198" s="14"/>
      <c r="CB6198" s="14"/>
      <c r="CC6198" s="14"/>
      <c r="CD6198" s="14"/>
      <c r="CE6198" s="14"/>
      <c r="CF6198" s="14"/>
      <c r="CG6198" s="14"/>
      <c r="CH6198" s="14"/>
      <c r="CI6198" s="14"/>
      <c r="CJ6198" s="14"/>
      <c r="CK6198" s="14"/>
      <c r="CL6198" s="14"/>
      <c r="CM6198" s="14"/>
      <c r="CN6198" s="14"/>
      <c r="CO6198" s="14"/>
      <c r="CP6198" s="14"/>
    </row>
    <row r="6199">
      <c r="A6199" s="12"/>
      <c r="B6199" s="13"/>
      <c r="C6199" s="14"/>
      <c r="D6199" s="14"/>
      <c r="E6199" s="14"/>
      <c r="F6199" s="313"/>
      <c r="G6199" s="14"/>
      <c r="H6199" s="14"/>
      <c r="I6199" s="14"/>
      <c r="J6199" s="14"/>
      <c r="K6199" s="14"/>
      <c r="L6199" s="14"/>
      <c r="M6199" s="14"/>
      <c r="N6199" s="14"/>
      <c r="O6199" s="14"/>
      <c r="P6199" s="14"/>
      <c r="Q6199" s="14"/>
      <c r="R6199" s="14"/>
      <c r="S6199" s="14"/>
      <c r="T6199" s="14"/>
      <c r="U6199" s="14"/>
      <c r="V6199" s="14"/>
      <c r="W6199" s="14"/>
      <c r="X6199" s="14"/>
      <c r="Y6199" s="14"/>
      <c r="Z6199" s="14"/>
      <c r="AA6199" s="14"/>
      <c r="AB6199" s="14"/>
      <c r="AC6199" s="14"/>
      <c r="AD6199" s="14"/>
      <c r="AE6199" s="14"/>
      <c r="AF6199" s="14"/>
      <c r="AG6199" s="14"/>
      <c r="AH6199" s="14"/>
      <c r="AI6199" s="14"/>
      <c r="AJ6199" s="14"/>
      <c r="AK6199" s="14"/>
      <c r="AL6199" s="14"/>
      <c r="AM6199" s="14"/>
      <c r="AN6199" s="14"/>
      <c r="AO6199" s="14"/>
      <c r="AP6199" s="14"/>
      <c r="AQ6199" s="14"/>
      <c r="AR6199" s="14"/>
      <c r="AS6199" s="14"/>
      <c r="AT6199" s="14"/>
      <c r="AU6199" s="14"/>
      <c r="AV6199" s="14"/>
      <c r="AW6199" s="14"/>
      <c r="AX6199" s="14"/>
      <c r="AY6199" s="14"/>
      <c r="AZ6199" s="14"/>
      <c r="BA6199" s="14"/>
      <c r="BB6199" s="14"/>
      <c r="BC6199" s="14"/>
      <c r="BD6199" s="14"/>
      <c r="BE6199" s="14"/>
      <c r="BF6199" s="14"/>
      <c r="BG6199" s="14"/>
      <c r="BH6199" s="14"/>
      <c r="BI6199" s="14"/>
      <c r="BJ6199" s="14"/>
      <c r="BK6199" s="14"/>
      <c r="BL6199" s="14"/>
      <c r="BM6199" s="14"/>
      <c r="BN6199" s="14"/>
      <c r="BO6199" s="14"/>
      <c r="BP6199" s="14"/>
      <c r="BQ6199" s="14"/>
      <c r="BR6199" s="14"/>
      <c r="BS6199" s="14"/>
      <c r="BT6199" s="14"/>
      <c r="BU6199" s="14"/>
      <c r="BV6199" s="14"/>
      <c r="BW6199" s="14"/>
      <c r="BX6199" s="14"/>
      <c r="BY6199" s="14"/>
      <c r="BZ6199" s="14"/>
      <c r="CA6199" s="14"/>
      <c r="CB6199" s="14"/>
      <c r="CC6199" s="14"/>
      <c r="CD6199" s="14"/>
      <c r="CE6199" s="14"/>
      <c r="CF6199" s="14"/>
      <c r="CG6199" s="14"/>
      <c r="CH6199" s="14"/>
      <c r="CI6199" s="14"/>
      <c r="CJ6199" s="14"/>
      <c r="CK6199" s="14"/>
      <c r="CL6199" s="14"/>
      <c r="CM6199" s="14"/>
      <c r="CN6199" s="14"/>
      <c r="CO6199" s="14"/>
      <c r="CP6199" s="14"/>
    </row>
    <row r="6200">
      <c r="A6200" s="12"/>
      <c r="B6200" s="13"/>
      <c r="C6200" s="14"/>
      <c r="D6200" s="14"/>
      <c r="E6200" s="14"/>
      <c r="F6200" s="313"/>
      <c r="G6200" s="14"/>
      <c r="H6200" s="14"/>
      <c r="I6200" s="14"/>
      <c r="J6200" s="14"/>
      <c r="K6200" s="14"/>
      <c r="L6200" s="14"/>
      <c r="M6200" s="14"/>
      <c r="N6200" s="14"/>
      <c r="O6200" s="14"/>
      <c r="P6200" s="14"/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  <c r="AC6200" s="14"/>
      <c r="AD6200" s="14"/>
      <c r="AE6200" s="14"/>
      <c r="AF6200" s="14"/>
      <c r="AG6200" s="14"/>
      <c r="AH6200" s="14"/>
      <c r="AI6200" s="14"/>
      <c r="AJ6200" s="14"/>
      <c r="AK6200" s="14"/>
      <c r="AL6200" s="14"/>
      <c r="AM6200" s="14"/>
      <c r="AN6200" s="14"/>
      <c r="AO6200" s="14"/>
      <c r="AP6200" s="14"/>
      <c r="AQ6200" s="14"/>
      <c r="AR6200" s="14"/>
      <c r="AS6200" s="14"/>
      <c r="AT6200" s="14"/>
      <c r="AU6200" s="14"/>
      <c r="AV6200" s="14"/>
      <c r="AW6200" s="14"/>
      <c r="AX6200" s="14"/>
      <c r="AY6200" s="14"/>
      <c r="AZ6200" s="14"/>
      <c r="BA6200" s="14"/>
      <c r="BB6200" s="14"/>
      <c r="BC6200" s="14"/>
      <c r="BD6200" s="14"/>
      <c r="BE6200" s="14"/>
      <c r="BF6200" s="14"/>
      <c r="BG6200" s="14"/>
      <c r="BH6200" s="14"/>
      <c r="BI6200" s="14"/>
      <c r="BJ6200" s="14"/>
      <c r="BK6200" s="14"/>
      <c r="BL6200" s="14"/>
      <c r="BM6200" s="14"/>
      <c r="BN6200" s="14"/>
      <c r="BO6200" s="14"/>
      <c r="BP6200" s="14"/>
      <c r="BQ6200" s="14"/>
      <c r="BR6200" s="14"/>
      <c r="BS6200" s="14"/>
      <c r="BT6200" s="14"/>
      <c r="BU6200" s="14"/>
      <c r="BV6200" s="14"/>
      <c r="BW6200" s="14"/>
      <c r="BX6200" s="14"/>
      <c r="BY6200" s="14"/>
      <c r="BZ6200" s="14"/>
      <c r="CA6200" s="14"/>
      <c r="CB6200" s="14"/>
      <c r="CC6200" s="14"/>
      <c r="CD6200" s="14"/>
      <c r="CE6200" s="14"/>
      <c r="CF6200" s="14"/>
      <c r="CG6200" s="14"/>
      <c r="CH6200" s="14"/>
      <c r="CI6200" s="14"/>
      <c r="CJ6200" s="14"/>
      <c r="CK6200" s="14"/>
      <c r="CL6200" s="14"/>
      <c r="CM6200" s="14"/>
      <c r="CN6200" s="14"/>
      <c r="CO6200" s="14"/>
      <c r="CP6200" s="14"/>
    </row>
    <row r="6201">
      <c r="A6201" s="12"/>
      <c r="B6201" s="13"/>
      <c r="C6201" s="14"/>
      <c r="D6201" s="14"/>
      <c r="E6201" s="14"/>
      <c r="F6201" s="313"/>
      <c r="G6201" s="14"/>
      <c r="H6201" s="14"/>
      <c r="I6201" s="14"/>
      <c r="J6201" s="14"/>
      <c r="K6201" s="14"/>
      <c r="L6201" s="14"/>
      <c r="M6201" s="14"/>
      <c r="N6201" s="14"/>
      <c r="O6201" s="14"/>
      <c r="P6201" s="14"/>
      <c r="Q6201" s="14"/>
      <c r="R6201" s="14"/>
      <c r="S6201" s="14"/>
      <c r="T6201" s="14"/>
      <c r="U6201" s="14"/>
      <c r="V6201" s="14"/>
      <c r="W6201" s="14"/>
      <c r="X6201" s="14"/>
      <c r="Y6201" s="14"/>
      <c r="Z6201" s="14"/>
      <c r="AA6201" s="14"/>
      <c r="AB6201" s="14"/>
      <c r="AC6201" s="14"/>
      <c r="AD6201" s="14"/>
      <c r="AE6201" s="14"/>
      <c r="AF6201" s="14"/>
      <c r="AG6201" s="14"/>
      <c r="AH6201" s="14"/>
      <c r="AI6201" s="14"/>
      <c r="AJ6201" s="14"/>
      <c r="AK6201" s="14"/>
      <c r="AL6201" s="14"/>
      <c r="AM6201" s="14"/>
      <c r="AN6201" s="14"/>
      <c r="AO6201" s="14"/>
      <c r="AP6201" s="14"/>
      <c r="AQ6201" s="14"/>
      <c r="AR6201" s="14"/>
      <c r="AS6201" s="14"/>
      <c r="AT6201" s="14"/>
      <c r="AU6201" s="14"/>
      <c r="AV6201" s="14"/>
      <c r="AW6201" s="14"/>
      <c r="AX6201" s="14"/>
      <c r="AY6201" s="14"/>
      <c r="AZ6201" s="14"/>
      <c r="BA6201" s="14"/>
      <c r="BB6201" s="14"/>
      <c r="BC6201" s="14"/>
      <c r="BD6201" s="14"/>
      <c r="BE6201" s="14"/>
      <c r="BF6201" s="14"/>
      <c r="BG6201" s="14"/>
      <c r="BH6201" s="14"/>
      <c r="BI6201" s="14"/>
      <c r="BJ6201" s="14"/>
      <c r="BK6201" s="14"/>
      <c r="BL6201" s="14"/>
      <c r="BM6201" s="14"/>
      <c r="BN6201" s="14"/>
      <c r="BO6201" s="14"/>
      <c r="BP6201" s="14"/>
      <c r="BQ6201" s="14"/>
      <c r="BR6201" s="14"/>
      <c r="BS6201" s="14"/>
      <c r="BT6201" s="14"/>
      <c r="BU6201" s="14"/>
      <c r="BV6201" s="14"/>
      <c r="BW6201" s="14"/>
      <c r="BX6201" s="14"/>
      <c r="BY6201" s="14"/>
      <c r="BZ6201" s="14"/>
      <c r="CA6201" s="14"/>
      <c r="CB6201" s="14"/>
      <c r="CC6201" s="14"/>
      <c r="CD6201" s="14"/>
      <c r="CE6201" s="14"/>
      <c r="CF6201" s="14"/>
      <c r="CG6201" s="14"/>
      <c r="CH6201" s="14"/>
      <c r="CI6201" s="14"/>
      <c r="CJ6201" s="14"/>
      <c r="CK6201" s="14"/>
      <c r="CL6201" s="14"/>
      <c r="CM6201" s="14"/>
      <c r="CN6201" s="14"/>
      <c r="CO6201" s="14"/>
      <c r="CP6201" s="14"/>
    </row>
    <row r="6202">
      <c r="A6202" s="12"/>
      <c r="B6202" s="13"/>
      <c r="C6202" s="14"/>
      <c r="D6202" s="14"/>
      <c r="E6202" s="14"/>
      <c r="F6202" s="313"/>
      <c r="G6202" s="14"/>
      <c r="H6202" s="14"/>
      <c r="I6202" s="14"/>
      <c r="J6202" s="14"/>
      <c r="K6202" s="14"/>
      <c r="L6202" s="14"/>
      <c r="M6202" s="14"/>
      <c r="N6202" s="14"/>
      <c r="O6202" s="14"/>
      <c r="P6202" s="14"/>
      <c r="Q6202" s="14"/>
      <c r="R6202" s="14"/>
      <c r="S6202" s="14"/>
      <c r="T6202" s="14"/>
      <c r="U6202" s="14"/>
      <c r="V6202" s="14"/>
      <c r="W6202" s="14"/>
      <c r="X6202" s="14"/>
      <c r="Y6202" s="14"/>
      <c r="Z6202" s="14"/>
      <c r="AA6202" s="14"/>
      <c r="AB6202" s="14"/>
      <c r="AC6202" s="14"/>
      <c r="AD6202" s="14"/>
      <c r="AE6202" s="14"/>
      <c r="AF6202" s="14"/>
      <c r="AG6202" s="14"/>
      <c r="AH6202" s="14"/>
      <c r="AI6202" s="14"/>
      <c r="AJ6202" s="14"/>
      <c r="AK6202" s="14"/>
      <c r="AL6202" s="14"/>
      <c r="AM6202" s="14"/>
      <c r="AN6202" s="14"/>
      <c r="AO6202" s="14"/>
      <c r="AP6202" s="14"/>
      <c r="AQ6202" s="14"/>
      <c r="AR6202" s="14"/>
      <c r="AS6202" s="14"/>
      <c r="AT6202" s="14"/>
      <c r="AU6202" s="14"/>
      <c r="AV6202" s="14"/>
      <c r="AW6202" s="14"/>
      <c r="AX6202" s="14"/>
      <c r="AY6202" s="14"/>
      <c r="AZ6202" s="14"/>
      <c r="BA6202" s="14"/>
      <c r="BB6202" s="14"/>
      <c r="BC6202" s="14"/>
      <c r="BD6202" s="14"/>
      <c r="BE6202" s="14"/>
      <c r="BF6202" s="14"/>
      <c r="BG6202" s="14"/>
      <c r="BH6202" s="14"/>
      <c r="BI6202" s="14"/>
      <c r="BJ6202" s="14"/>
      <c r="BK6202" s="14"/>
      <c r="BL6202" s="14"/>
      <c r="BM6202" s="14"/>
      <c r="BN6202" s="14"/>
      <c r="BO6202" s="14"/>
      <c r="BP6202" s="14"/>
      <c r="BQ6202" s="14"/>
      <c r="BR6202" s="14"/>
      <c r="BS6202" s="14"/>
      <c r="BT6202" s="14"/>
      <c r="BU6202" s="14"/>
      <c r="BV6202" s="14"/>
      <c r="BW6202" s="14"/>
      <c r="BX6202" s="14"/>
      <c r="BY6202" s="14"/>
      <c r="BZ6202" s="14"/>
      <c r="CA6202" s="14"/>
      <c r="CB6202" s="14"/>
      <c r="CC6202" s="14"/>
      <c r="CD6202" s="14"/>
      <c r="CE6202" s="14"/>
      <c r="CF6202" s="14"/>
      <c r="CG6202" s="14"/>
      <c r="CH6202" s="14"/>
      <c r="CI6202" s="14"/>
      <c r="CJ6202" s="14"/>
      <c r="CK6202" s="14"/>
      <c r="CL6202" s="14"/>
      <c r="CM6202" s="14"/>
      <c r="CN6202" s="14"/>
      <c r="CO6202" s="14"/>
      <c r="CP6202" s="14"/>
    </row>
    <row r="6203">
      <c r="A6203" s="12"/>
      <c r="B6203" s="13"/>
      <c r="C6203" s="14"/>
      <c r="D6203" s="14"/>
      <c r="E6203" s="14"/>
      <c r="F6203" s="313"/>
      <c r="G6203" s="14"/>
      <c r="H6203" s="14"/>
      <c r="I6203" s="14"/>
      <c r="J6203" s="14"/>
      <c r="K6203" s="14"/>
      <c r="L6203" s="14"/>
      <c r="M6203" s="14"/>
      <c r="N6203" s="14"/>
      <c r="O6203" s="14"/>
      <c r="P6203" s="14"/>
      <c r="Q6203" s="14"/>
      <c r="R6203" s="14"/>
      <c r="S6203" s="14"/>
      <c r="T6203" s="14"/>
      <c r="U6203" s="14"/>
      <c r="V6203" s="14"/>
      <c r="W6203" s="14"/>
      <c r="X6203" s="14"/>
      <c r="Y6203" s="14"/>
      <c r="Z6203" s="14"/>
      <c r="AA6203" s="14"/>
      <c r="AB6203" s="14"/>
      <c r="AC6203" s="14"/>
      <c r="AD6203" s="14"/>
      <c r="AE6203" s="14"/>
      <c r="AF6203" s="14"/>
      <c r="AG6203" s="14"/>
      <c r="AH6203" s="14"/>
      <c r="AI6203" s="14"/>
      <c r="AJ6203" s="14"/>
      <c r="AK6203" s="14"/>
      <c r="AL6203" s="14"/>
      <c r="AM6203" s="14"/>
      <c r="AN6203" s="14"/>
      <c r="AO6203" s="14"/>
      <c r="AP6203" s="14"/>
      <c r="AQ6203" s="14"/>
      <c r="AR6203" s="14"/>
      <c r="AS6203" s="14"/>
      <c r="AT6203" s="14"/>
      <c r="AU6203" s="14"/>
      <c r="AV6203" s="14"/>
      <c r="AW6203" s="14"/>
      <c r="AX6203" s="14"/>
      <c r="AY6203" s="14"/>
      <c r="AZ6203" s="14"/>
      <c r="BA6203" s="14"/>
      <c r="BB6203" s="14"/>
      <c r="BC6203" s="14"/>
      <c r="BD6203" s="14"/>
      <c r="BE6203" s="14"/>
      <c r="BF6203" s="14"/>
      <c r="BG6203" s="14"/>
      <c r="BH6203" s="14"/>
      <c r="BI6203" s="14"/>
      <c r="BJ6203" s="14"/>
      <c r="BK6203" s="14"/>
      <c r="BL6203" s="14"/>
      <c r="BM6203" s="14"/>
      <c r="BN6203" s="14"/>
      <c r="BO6203" s="14"/>
      <c r="BP6203" s="14"/>
      <c r="BQ6203" s="14"/>
      <c r="BR6203" s="14"/>
      <c r="BS6203" s="14"/>
      <c r="BT6203" s="14"/>
      <c r="BU6203" s="14"/>
      <c r="BV6203" s="14"/>
      <c r="BW6203" s="14"/>
      <c r="BX6203" s="14"/>
      <c r="BY6203" s="14"/>
      <c r="BZ6203" s="14"/>
      <c r="CA6203" s="14"/>
      <c r="CB6203" s="14"/>
      <c r="CC6203" s="14"/>
      <c r="CD6203" s="14"/>
      <c r="CE6203" s="14"/>
      <c r="CF6203" s="14"/>
      <c r="CG6203" s="14"/>
      <c r="CH6203" s="14"/>
      <c r="CI6203" s="14"/>
      <c r="CJ6203" s="14"/>
      <c r="CK6203" s="14"/>
      <c r="CL6203" s="14"/>
      <c r="CM6203" s="14"/>
      <c r="CN6203" s="14"/>
      <c r="CO6203" s="14"/>
      <c r="CP6203" s="14"/>
    </row>
    <row r="6204">
      <c r="A6204" s="12"/>
      <c r="B6204" s="13"/>
      <c r="C6204" s="14"/>
      <c r="D6204" s="14"/>
      <c r="E6204" s="14"/>
      <c r="F6204" s="313"/>
      <c r="G6204" s="14"/>
      <c r="H6204" s="14"/>
      <c r="I6204" s="14"/>
      <c r="J6204" s="14"/>
      <c r="K6204" s="14"/>
      <c r="L6204" s="14"/>
      <c r="M6204" s="14"/>
      <c r="N6204" s="14"/>
      <c r="O6204" s="14"/>
      <c r="P6204" s="14"/>
      <c r="Q6204" s="14"/>
      <c r="R6204" s="14"/>
      <c r="S6204" s="14"/>
      <c r="T6204" s="14"/>
      <c r="U6204" s="14"/>
      <c r="V6204" s="14"/>
      <c r="W6204" s="14"/>
      <c r="X6204" s="14"/>
      <c r="Y6204" s="14"/>
      <c r="Z6204" s="14"/>
      <c r="AA6204" s="14"/>
      <c r="AB6204" s="14"/>
      <c r="AC6204" s="14"/>
      <c r="AD6204" s="14"/>
      <c r="AE6204" s="14"/>
      <c r="AF6204" s="14"/>
      <c r="AG6204" s="14"/>
      <c r="AH6204" s="14"/>
      <c r="AI6204" s="14"/>
      <c r="AJ6204" s="14"/>
      <c r="AK6204" s="14"/>
      <c r="AL6204" s="14"/>
      <c r="AM6204" s="14"/>
      <c r="AN6204" s="14"/>
      <c r="AO6204" s="14"/>
      <c r="AP6204" s="14"/>
      <c r="AQ6204" s="14"/>
      <c r="AR6204" s="14"/>
      <c r="AS6204" s="14"/>
      <c r="AT6204" s="14"/>
      <c r="AU6204" s="14"/>
      <c r="AV6204" s="14"/>
      <c r="AW6204" s="14"/>
      <c r="AX6204" s="14"/>
      <c r="AY6204" s="14"/>
      <c r="AZ6204" s="14"/>
      <c r="BA6204" s="14"/>
      <c r="BB6204" s="14"/>
      <c r="BC6204" s="14"/>
      <c r="BD6204" s="14"/>
      <c r="BE6204" s="14"/>
      <c r="BF6204" s="14"/>
      <c r="BG6204" s="14"/>
      <c r="BH6204" s="14"/>
      <c r="BI6204" s="14"/>
      <c r="BJ6204" s="14"/>
      <c r="BK6204" s="14"/>
      <c r="BL6204" s="14"/>
      <c r="BM6204" s="14"/>
      <c r="BN6204" s="14"/>
      <c r="BO6204" s="14"/>
      <c r="BP6204" s="14"/>
      <c r="BQ6204" s="14"/>
      <c r="BR6204" s="14"/>
      <c r="BS6204" s="14"/>
      <c r="BT6204" s="14"/>
      <c r="BU6204" s="14"/>
      <c r="BV6204" s="14"/>
      <c r="BW6204" s="14"/>
      <c r="BX6204" s="14"/>
      <c r="BY6204" s="14"/>
      <c r="BZ6204" s="14"/>
      <c r="CA6204" s="14"/>
      <c r="CB6204" s="14"/>
      <c r="CC6204" s="14"/>
      <c r="CD6204" s="14"/>
      <c r="CE6204" s="14"/>
      <c r="CF6204" s="14"/>
      <c r="CG6204" s="14"/>
      <c r="CH6204" s="14"/>
      <c r="CI6204" s="14"/>
      <c r="CJ6204" s="14"/>
      <c r="CK6204" s="14"/>
      <c r="CL6204" s="14"/>
      <c r="CM6204" s="14"/>
      <c r="CN6204" s="14"/>
      <c r="CO6204" s="14"/>
      <c r="CP6204" s="14"/>
    </row>
    <row r="6205">
      <c r="A6205" s="12"/>
      <c r="B6205" s="13"/>
      <c r="C6205" s="14"/>
      <c r="D6205" s="14"/>
      <c r="E6205" s="14"/>
      <c r="F6205" s="313"/>
      <c r="G6205" s="14"/>
      <c r="H6205" s="14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4"/>
      <c r="AA6205" s="14"/>
      <c r="AB6205" s="14"/>
      <c r="AC6205" s="14"/>
      <c r="AD6205" s="14"/>
      <c r="AE6205" s="14"/>
      <c r="AF6205" s="14"/>
      <c r="AG6205" s="14"/>
      <c r="AH6205" s="14"/>
      <c r="AI6205" s="14"/>
      <c r="AJ6205" s="14"/>
      <c r="AK6205" s="14"/>
      <c r="AL6205" s="14"/>
      <c r="AM6205" s="14"/>
      <c r="AN6205" s="14"/>
      <c r="AO6205" s="14"/>
      <c r="AP6205" s="14"/>
      <c r="AQ6205" s="14"/>
      <c r="AR6205" s="14"/>
      <c r="AS6205" s="14"/>
      <c r="AT6205" s="14"/>
      <c r="AU6205" s="14"/>
      <c r="AV6205" s="14"/>
      <c r="AW6205" s="14"/>
      <c r="AX6205" s="14"/>
      <c r="AY6205" s="14"/>
      <c r="AZ6205" s="14"/>
      <c r="BA6205" s="14"/>
      <c r="BB6205" s="14"/>
      <c r="BC6205" s="14"/>
      <c r="BD6205" s="14"/>
      <c r="BE6205" s="14"/>
      <c r="BF6205" s="14"/>
      <c r="BG6205" s="14"/>
      <c r="BH6205" s="14"/>
      <c r="BI6205" s="14"/>
      <c r="BJ6205" s="14"/>
      <c r="BK6205" s="14"/>
      <c r="BL6205" s="14"/>
      <c r="BM6205" s="14"/>
      <c r="BN6205" s="14"/>
      <c r="BO6205" s="14"/>
      <c r="BP6205" s="14"/>
      <c r="BQ6205" s="14"/>
      <c r="BR6205" s="14"/>
      <c r="BS6205" s="14"/>
      <c r="BT6205" s="14"/>
      <c r="BU6205" s="14"/>
      <c r="BV6205" s="14"/>
      <c r="BW6205" s="14"/>
      <c r="BX6205" s="14"/>
      <c r="BY6205" s="14"/>
      <c r="BZ6205" s="14"/>
      <c r="CA6205" s="14"/>
      <c r="CB6205" s="14"/>
      <c r="CC6205" s="14"/>
      <c r="CD6205" s="14"/>
      <c r="CE6205" s="14"/>
      <c r="CF6205" s="14"/>
      <c r="CG6205" s="14"/>
      <c r="CH6205" s="14"/>
      <c r="CI6205" s="14"/>
      <c r="CJ6205" s="14"/>
      <c r="CK6205" s="14"/>
      <c r="CL6205" s="14"/>
      <c r="CM6205" s="14"/>
      <c r="CN6205" s="14"/>
      <c r="CO6205" s="14"/>
      <c r="CP6205" s="14"/>
    </row>
    <row r="6206">
      <c r="A6206" s="12"/>
      <c r="B6206" s="13"/>
      <c r="C6206" s="14"/>
      <c r="D6206" s="14"/>
      <c r="E6206" s="14"/>
      <c r="F6206" s="313"/>
      <c r="G6206" s="14"/>
      <c r="H6206" s="14"/>
      <c r="I6206" s="14"/>
      <c r="J6206" s="14"/>
      <c r="K6206" s="14"/>
      <c r="L6206" s="14"/>
      <c r="M6206" s="14"/>
      <c r="N6206" s="14"/>
      <c r="O6206" s="14"/>
      <c r="P6206" s="14"/>
      <c r="Q6206" s="14"/>
      <c r="R6206" s="14"/>
      <c r="S6206" s="14"/>
      <c r="T6206" s="14"/>
      <c r="U6206" s="14"/>
      <c r="V6206" s="14"/>
      <c r="W6206" s="14"/>
      <c r="X6206" s="14"/>
      <c r="Y6206" s="14"/>
      <c r="Z6206" s="14"/>
      <c r="AA6206" s="14"/>
      <c r="AB6206" s="14"/>
      <c r="AC6206" s="14"/>
      <c r="AD6206" s="14"/>
      <c r="AE6206" s="14"/>
      <c r="AF6206" s="14"/>
      <c r="AG6206" s="14"/>
      <c r="AH6206" s="14"/>
      <c r="AI6206" s="14"/>
      <c r="AJ6206" s="14"/>
      <c r="AK6206" s="14"/>
      <c r="AL6206" s="14"/>
      <c r="AM6206" s="14"/>
      <c r="AN6206" s="14"/>
      <c r="AO6206" s="14"/>
      <c r="AP6206" s="14"/>
      <c r="AQ6206" s="14"/>
      <c r="AR6206" s="14"/>
      <c r="AS6206" s="14"/>
      <c r="AT6206" s="14"/>
      <c r="AU6206" s="14"/>
      <c r="AV6206" s="14"/>
      <c r="AW6206" s="14"/>
      <c r="AX6206" s="14"/>
      <c r="AY6206" s="14"/>
      <c r="AZ6206" s="14"/>
      <c r="BA6206" s="14"/>
      <c r="BB6206" s="14"/>
      <c r="BC6206" s="14"/>
      <c r="BD6206" s="14"/>
      <c r="BE6206" s="14"/>
      <c r="BF6206" s="14"/>
      <c r="BG6206" s="14"/>
      <c r="BH6206" s="14"/>
      <c r="BI6206" s="14"/>
      <c r="BJ6206" s="14"/>
      <c r="BK6206" s="14"/>
      <c r="BL6206" s="14"/>
      <c r="BM6206" s="14"/>
      <c r="BN6206" s="14"/>
      <c r="BO6206" s="14"/>
      <c r="BP6206" s="14"/>
      <c r="BQ6206" s="14"/>
      <c r="BR6206" s="14"/>
      <c r="BS6206" s="14"/>
      <c r="BT6206" s="14"/>
      <c r="BU6206" s="14"/>
      <c r="BV6206" s="14"/>
      <c r="BW6206" s="14"/>
      <c r="BX6206" s="14"/>
      <c r="BY6206" s="14"/>
      <c r="BZ6206" s="14"/>
      <c r="CA6206" s="14"/>
      <c r="CB6206" s="14"/>
      <c r="CC6206" s="14"/>
      <c r="CD6206" s="14"/>
      <c r="CE6206" s="14"/>
      <c r="CF6206" s="14"/>
      <c r="CG6206" s="14"/>
      <c r="CH6206" s="14"/>
      <c r="CI6206" s="14"/>
      <c r="CJ6206" s="14"/>
      <c r="CK6206" s="14"/>
      <c r="CL6206" s="14"/>
      <c r="CM6206" s="14"/>
      <c r="CN6206" s="14"/>
      <c r="CO6206" s="14"/>
      <c r="CP6206" s="14"/>
    </row>
    <row r="6207">
      <c r="A6207" s="12"/>
      <c r="B6207" s="13"/>
      <c r="C6207" s="14"/>
      <c r="D6207" s="14"/>
      <c r="E6207" s="14"/>
      <c r="F6207" s="313"/>
      <c r="G6207" s="14"/>
      <c r="H6207" s="14"/>
      <c r="I6207" s="14"/>
      <c r="J6207" s="14"/>
      <c r="K6207" s="14"/>
      <c r="L6207" s="14"/>
      <c r="M6207" s="14"/>
      <c r="N6207" s="14"/>
      <c r="O6207" s="14"/>
      <c r="P6207" s="14"/>
      <c r="Q6207" s="14"/>
      <c r="R6207" s="14"/>
      <c r="S6207" s="14"/>
      <c r="T6207" s="14"/>
      <c r="U6207" s="14"/>
      <c r="V6207" s="14"/>
      <c r="W6207" s="14"/>
      <c r="X6207" s="14"/>
      <c r="Y6207" s="14"/>
      <c r="Z6207" s="14"/>
      <c r="AA6207" s="14"/>
      <c r="AB6207" s="14"/>
      <c r="AC6207" s="14"/>
      <c r="AD6207" s="14"/>
      <c r="AE6207" s="14"/>
      <c r="AF6207" s="14"/>
      <c r="AG6207" s="14"/>
      <c r="AH6207" s="14"/>
      <c r="AI6207" s="14"/>
      <c r="AJ6207" s="14"/>
      <c r="AK6207" s="14"/>
      <c r="AL6207" s="14"/>
      <c r="AM6207" s="14"/>
      <c r="AN6207" s="14"/>
      <c r="AO6207" s="14"/>
      <c r="AP6207" s="14"/>
      <c r="AQ6207" s="14"/>
      <c r="AR6207" s="14"/>
      <c r="AS6207" s="14"/>
      <c r="AT6207" s="14"/>
      <c r="AU6207" s="14"/>
      <c r="AV6207" s="14"/>
      <c r="AW6207" s="14"/>
      <c r="AX6207" s="14"/>
      <c r="AY6207" s="14"/>
      <c r="AZ6207" s="14"/>
      <c r="BA6207" s="14"/>
      <c r="BB6207" s="14"/>
      <c r="BC6207" s="14"/>
      <c r="BD6207" s="14"/>
      <c r="BE6207" s="14"/>
      <c r="BF6207" s="14"/>
      <c r="BG6207" s="14"/>
      <c r="BH6207" s="14"/>
      <c r="BI6207" s="14"/>
      <c r="BJ6207" s="14"/>
      <c r="BK6207" s="14"/>
      <c r="BL6207" s="14"/>
      <c r="BM6207" s="14"/>
      <c r="BN6207" s="14"/>
      <c r="BO6207" s="14"/>
      <c r="BP6207" s="14"/>
      <c r="BQ6207" s="14"/>
      <c r="BR6207" s="14"/>
      <c r="BS6207" s="14"/>
      <c r="BT6207" s="14"/>
      <c r="BU6207" s="14"/>
      <c r="BV6207" s="14"/>
      <c r="BW6207" s="14"/>
      <c r="BX6207" s="14"/>
      <c r="BY6207" s="14"/>
      <c r="BZ6207" s="14"/>
      <c r="CA6207" s="14"/>
      <c r="CB6207" s="14"/>
      <c r="CC6207" s="14"/>
      <c r="CD6207" s="14"/>
      <c r="CE6207" s="14"/>
      <c r="CF6207" s="14"/>
      <c r="CG6207" s="14"/>
      <c r="CH6207" s="14"/>
      <c r="CI6207" s="14"/>
      <c r="CJ6207" s="14"/>
      <c r="CK6207" s="14"/>
      <c r="CL6207" s="14"/>
      <c r="CM6207" s="14"/>
      <c r="CN6207" s="14"/>
      <c r="CO6207" s="14"/>
      <c r="CP6207" s="14"/>
    </row>
    <row r="6208">
      <c r="A6208" s="12"/>
      <c r="B6208" s="13"/>
      <c r="C6208" s="14"/>
      <c r="D6208" s="14"/>
      <c r="E6208" s="14"/>
      <c r="F6208" s="313"/>
      <c r="G6208" s="14"/>
      <c r="H6208" s="14"/>
      <c r="I6208" s="14"/>
      <c r="J6208" s="14"/>
      <c r="K6208" s="14"/>
      <c r="L6208" s="14"/>
      <c r="M6208" s="14"/>
      <c r="N6208" s="14"/>
      <c r="O6208" s="14"/>
      <c r="P6208" s="14"/>
      <c r="Q6208" s="14"/>
      <c r="R6208" s="14"/>
      <c r="S6208" s="14"/>
      <c r="T6208" s="14"/>
      <c r="U6208" s="14"/>
      <c r="V6208" s="14"/>
      <c r="W6208" s="14"/>
      <c r="X6208" s="14"/>
      <c r="Y6208" s="14"/>
      <c r="Z6208" s="14"/>
      <c r="AA6208" s="14"/>
      <c r="AB6208" s="14"/>
      <c r="AC6208" s="14"/>
      <c r="AD6208" s="14"/>
      <c r="AE6208" s="14"/>
      <c r="AF6208" s="14"/>
      <c r="AG6208" s="14"/>
      <c r="AH6208" s="14"/>
      <c r="AI6208" s="14"/>
      <c r="AJ6208" s="14"/>
      <c r="AK6208" s="14"/>
      <c r="AL6208" s="14"/>
      <c r="AM6208" s="14"/>
      <c r="AN6208" s="14"/>
      <c r="AO6208" s="14"/>
      <c r="AP6208" s="14"/>
      <c r="AQ6208" s="14"/>
      <c r="AR6208" s="14"/>
      <c r="AS6208" s="14"/>
      <c r="AT6208" s="14"/>
      <c r="AU6208" s="14"/>
      <c r="AV6208" s="14"/>
      <c r="AW6208" s="14"/>
      <c r="AX6208" s="14"/>
      <c r="AY6208" s="14"/>
      <c r="AZ6208" s="14"/>
      <c r="BA6208" s="14"/>
      <c r="BB6208" s="14"/>
      <c r="BC6208" s="14"/>
      <c r="BD6208" s="14"/>
      <c r="BE6208" s="14"/>
      <c r="BF6208" s="14"/>
      <c r="BG6208" s="14"/>
      <c r="BH6208" s="14"/>
      <c r="BI6208" s="14"/>
      <c r="BJ6208" s="14"/>
      <c r="BK6208" s="14"/>
      <c r="BL6208" s="14"/>
      <c r="BM6208" s="14"/>
      <c r="BN6208" s="14"/>
      <c r="BO6208" s="14"/>
      <c r="BP6208" s="14"/>
      <c r="BQ6208" s="14"/>
      <c r="BR6208" s="14"/>
      <c r="BS6208" s="14"/>
      <c r="BT6208" s="14"/>
      <c r="BU6208" s="14"/>
      <c r="BV6208" s="14"/>
      <c r="BW6208" s="14"/>
      <c r="BX6208" s="14"/>
      <c r="BY6208" s="14"/>
      <c r="BZ6208" s="14"/>
      <c r="CA6208" s="14"/>
      <c r="CB6208" s="14"/>
      <c r="CC6208" s="14"/>
      <c r="CD6208" s="14"/>
      <c r="CE6208" s="14"/>
      <c r="CF6208" s="14"/>
      <c r="CG6208" s="14"/>
      <c r="CH6208" s="14"/>
      <c r="CI6208" s="14"/>
      <c r="CJ6208" s="14"/>
      <c r="CK6208" s="14"/>
      <c r="CL6208" s="14"/>
      <c r="CM6208" s="14"/>
      <c r="CN6208" s="14"/>
      <c r="CO6208" s="14"/>
      <c r="CP6208" s="14"/>
    </row>
    <row r="6209">
      <c r="A6209" s="12"/>
      <c r="B6209" s="13"/>
      <c r="C6209" s="14"/>
      <c r="D6209" s="14"/>
      <c r="E6209" s="14"/>
      <c r="F6209" s="313"/>
      <c r="G6209" s="14"/>
      <c r="H6209" s="14"/>
      <c r="I6209" s="14"/>
      <c r="J6209" s="14"/>
      <c r="K6209" s="14"/>
      <c r="L6209" s="14"/>
      <c r="M6209" s="14"/>
      <c r="N6209" s="14"/>
      <c r="O6209" s="14"/>
      <c r="P6209" s="14"/>
      <c r="Q6209" s="14"/>
      <c r="R6209" s="14"/>
      <c r="S6209" s="14"/>
      <c r="T6209" s="14"/>
      <c r="U6209" s="14"/>
      <c r="V6209" s="14"/>
      <c r="W6209" s="14"/>
      <c r="X6209" s="14"/>
      <c r="Y6209" s="14"/>
      <c r="Z6209" s="14"/>
      <c r="AA6209" s="14"/>
      <c r="AB6209" s="14"/>
      <c r="AC6209" s="14"/>
      <c r="AD6209" s="14"/>
      <c r="AE6209" s="14"/>
      <c r="AF6209" s="14"/>
      <c r="AG6209" s="14"/>
      <c r="AH6209" s="14"/>
      <c r="AI6209" s="14"/>
      <c r="AJ6209" s="14"/>
      <c r="AK6209" s="14"/>
      <c r="AL6209" s="14"/>
      <c r="AM6209" s="14"/>
      <c r="AN6209" s="14"/>
      <c r="AO6209" s="14"/>
      <c r="AP6209" s="14"/>
      <c r="AQ6209" s="14"/>
      <c r="AR6209" s="14"/>
      <c r="AS6209" s="14"/>
      <c r="AT6209" s="14"/>
      <c r="AU6209" s="14"/>
      <c r="AV6209" s="14"/>
      <c r="AW6209" s="14"/>
      <c r="AX6209" s="14"/>
      <c r="AY6209" s="14"/>
      <c r="AZ6209" s="14"/>
      <c r="BA6209" s="14"/>
      <c r="BB6209" s="14"/>
      <c r="BC6209" s="14"/>
      <c r="BD6209" s="14"/>
      <c r="BE6209" s="14"/>
      <c r="BF6209" s="14"/>
      <c r="BG6209" s="14"/>
      <c r="BH6209" s="14"/>
      <c r="BI6209" s="14"/>
      <c r="BJ6209" s="14"/>
      <c r="BK6209" s="14"/>
      <c r="BL6209" s="14"/>
      <c r="BM6209" s="14"/>
      <c r="BN6209" s="14"/>
      <c r="BO6209" s="14"/>
      <c r="BP6209" s="14"/>
      <c r="BQ6209" s="14"/>
      <c r="BR6209" s="14"/>
      <c r="BS6209" s="14"/>
      <c r="BT6209" s="14"/>
      <c r="BU6209" s="14"/>
      <c r="BV6209" s="14"/>
      <c r="BW6209" s="14"/>
      <c r="BX6209" s="14"/>
      <c r="BY6209" s="14"/>
      <c r="BZ6209" s="14"/>
      <c r="CA6209" s="14"/>
      <c r="CB6209" s="14"/>
      <c r="CC6209" s="14"/>
      <c r="CD6209" s="14"/>
      <c r="CE6209" s="14"/>
      <c r="CF6209" s="14"/>
      <c r="CG6209" s="14"/>
      <c r="CH6209" s="14"/>
      <c r="CI6209" s="14"/>
      <c r="CJ6209" s="14"/>
      <c r="CK6209" s="14"/>
      <c r="CL6209" s="14"/>
      <c r="CM6209" s="14"/>
      <c r="CN6209" s="14"/>
      <c r="CO6209" s="14"/>
      <c r="CP6209" s="14"/>
    </row>
    <row r="6210">
      <c r="A6210" s="12"/>
      <c r="B6210" s="13"/>
      <c r="C6210" s="14"/>
      <c r="D6210" s="14"/>
      <c r="E6210" s="14"/>
      <c r="F6210" s="313"/>
      <c r="G6210" s="14"/>
      <c r="H6210" s="14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  <c r="V6210" s="14"/>
      <c r="W6210" s="14"/>
      <c r="X6210" s="14"/>
      <c r="Y6210" s="14"/>
      <c r="Z6210" s="14"/>
      <c r="AA6210" s="14"/>
      <c r="AB6210" s="14"/>
      <c r="AC6210" s="14"/>
      <c r="AD6210" s="14"/>
      <c r="AE6210" s="14"/>
      <c r="AF6210" s="14"/>
      <c r="AG6210" s="14"/>
      <c r="AH6210" s="14"/>
      <c r="AI6210" s="14"/>
      <c r="AJ6210" s="14"/>
      <c r="AK6210" s="14"/>
      <c r="AL6210" s="14"/>
      <c r="AM6210" s="14"/>
      <c r="AN6210" s="14"/>
      <c r="AO6210" s="14"/>
      <c r="AP6210" s="14"/>
      <c r="AQ6210" s="14"/>
      <c r="AR6210" s="14"/>
      <c r="AS6210" s="14"/>
      <c r="AT6210" s="14"/>
      <c r="AU6210" s="14"/>
      <c r="AV6210" s="14"/>
      <c r="AW6210" s="14"/>
      <c r="AX6210" s="14"/>
      <c r="AY6210" s="14"/>
      <c r="AZ6210" s="14"/>
      <c r="BA6210" s="14"/>
      <c r="BB6210" s="14"/>
      <c r="BC6210" s="14"/>
      <c r="BD6210" s="14"/>
      <c r="BE6210" s="14"/>
      <c r="BF6210" s="14"/>
      <c r="BG6210" s="14"/>
      <c r="BH6210" s="14"/>
      <c r="BI6210" s="14"/>
      <c r="BJ6210" s="14"/>
      <c r="BK6210" s="14"/>
      <c r="BL6210" s="14"/>
      <c r="BM6210" s="14"/>
      <c r="BN6210" s="14"/>
      <c r="BO6210" s="14"/>
      <c r="BP6210" s="14"/>
      <c r="BQ6210" s="14"/>
      <c r="BR6210" s="14"/>
      <c r="BS6210" s="14"/>
      <c r="BT6210" s="14"/>
      <c r="BU6210" s="14"/>
      <c r="BV6210" s="14"/>
      <c r="BW6210" s="14"/>
      <c r="BX6210" s="14"/>
      <c r="BY6210" s="14"/>
      <c r="BZ6210" s="14"/>
      <c r="CA6210" s="14"/>
      <c r="CB6210" s="14"/>
      <c r="CC6210" s="14"/>
      <c r="CD6210" s="14"/>
      <c r="CE6210" s="14"/>
      <c r="CF6210" s="14"/>
      <c r="CG6210" s="14"/>
      <c r="CH6210" s="14"/>
      <c r="CI6210" s="14"/>
      <c r="CJ6210" s="14"/>
      <c r="CK6210" s="14"/>
      <c r="CL6210" s="14"/>
      <c r="CM6210" s="14"/>
      <c r="CN6210" s="14"/>
      <c r="CO6210" s="14"/>
      <c r="CP6210" s="14"/>
    </row>
    <row r="6211">
      <c r="A6211" s="12"/>
      <c r="B6211" s="13"/>
      <c r="C6211" s="14"/>
      <c r="D6211" s="14"/>
      <c r="E6211" s="14"/>
      <c r="F6211" s="313"/>
      <c r="G6211" s="14"/>
      <c r="H6211" s="14"/>
      <c r="I6211" s="14"/>
      <c r="J6211" s="14"/>
      <c r="K6211" s="14"/>
      <c r="L6211" s="14"/>
      <c r="M6211" s="14"/>
      <c r="N6211" s="14"/>
      <c r="O6211" s="14"/>
      <c r="P6211" s="14"/>
      <c r="Q6211" s="14"/>
      <c r="R6211" s="14"/>
      <c r="S6211" s="14"/>
      <c r="T6211" s="14"/>
      <c r="U6211" s="14"/>
      <c r="V6211" s="14"/>
      <c r="W6211" s="14"/>
      <c r="X6211" s="14"/>
      <c r="Y6211" s="14"/>
      <c r="Z6211" s="14"/>
      <c r="AA6211" s="14"/>
      <c r="AB6211" s="14"/>
      <c r="AC6211" s="14"/>
      <c r="AD6211" s="14"/>
      <c r="AE6211" s="14"/>
      <c r="AF6211" s="14"/>
      <c r="AG6211" s="14"/>
      <c r="AH6211" s="14"/>
      <c r="AI6211" s="14"/>
      <c r="AJ6211" s="14"/>
      <c r="AK6211" s="14"/>
      <c r="AL6211" s="14"/>
      <c r="AM6211" s="14"/>
      <c r="AN6211" s="14"/>
      <c r="AO6211" s="14"/>
      <c r="AP6211" s="14"/>
      <c r="AQ6211" s="14"/>
      <c r="AR6211" s="14"/>
      <c r="AS6211" s="14"/>
      <c r="AT6211" s="14"/>
      <c r="AU6211" s="14"/>
      <c r="AV6211" s="14"/>
      <c r="AW6211" s="14"/>
      <c r="AX6211" s="14"/>
      <c r="AY6211" s="14"/>
      <c r="AZ6211" s="14"/>
      <c r="BA6211" s="14"/>
      <c r="BB6211" s="14"/>
      <c r="BC6211" s="14"/>
      <c r="BD6211" s="14"/>
      <c r="BE6211" s="14"/>
      <c r="BF6211" s="14"/>
      <c r="BG6211" s="14"/>
      <c r="BH6211" s="14"/>
      <c r="BI6211" s="14"/>
      <c r="BJ6211" s="14"/>
      <c r="BK6211" s="14"/>
      <c r="BL6211" s="14"/>
      <c r="BM6211" s="14"/>
      <c r="BN6211" s="14"/>
      <c r="BO6211" s="14"/>
      <c r="BP6211" s="14"/>
      <c r="BQ6211" s="14"/>
      <c r="BR6211" s="14"/>
      <c r="BS6211" s="14"/>
      <c r="BT6211" s="14"/>
      <c r="BU6211" s="14"/>
      <c r="BV6211" s="14"/>
      <c r="BW6211" s="14"/>
      <c r="BX6211" s="14"/>
      <c r="BY6211" s="14"/>
      <c r="BZ6211" s="14"/>
      <c r="CA6211" s="14"/>
      <c r="CB6211" s="14"/>
      <c r="CC6211" s="14"/>
      <c r="CD6211" s="14"/>
      <c r="CE6211" s="14"/>
      <c r="CF6211" s="14"/>
      <c r="CG6211" s="14"/>
      <c r="CH6211" s="14"/>
      <c r="CI6211" s="14"/>
      <c r="CJ6211" s="14"/>
      <c r="CK6211" s="14"/>
      <c r="CL6211" s="14"/>
      <c r="CM6211" s="14"/>
      <c r="CN6211" s="14"/>
      <c r="CO6211" s="14"/>
      <c r="CP6211" s="14"/>
    </row>
    <row r="6212">
      <c r="A6212" s="12"/>
      <c r="B6212" s="13"/>
      <c r="C6212" s="14"/>
      <c r="D6212" s="14"/>
      <c r="E6212" s="14"/>
      <c r="F6212" s="313"/>
      <c r="G6212" s="14"/>
      <c r="H6212" s="14"/>
      <c r="I6212" s="14"/>
      <c r="J6212" s="14"/>
      <c r="K6212" s="14"/>
      <c r="L6212" s="14"/>
      <c r="M6212" s="14"/>
      <c r="N6212" s="14"/>
      <c r="O6212" s="14"/>
      <c r="P6212" s="14"/>
      <c r="Q6212" s="14"/>
      <c r="R6212" s="14"/>
      <c r="S6212" s="14"/>
      <c r="T6212" s="14"/>
      <c r="U6212" s="14"/>
      <c r="V6212" s="14"/>
      <c r="W6212" s="14"/>
      <c r="X6212" s="14"/>
      <c r="Y6212" s="14"/>
      <c r="Z6212" s="14"/>
      <c r="AA6212" s="14"/>
      <c r="AB6212" s="14"/>
      <c r="AC6212" s="14"/>
      <c r="AD6212" s="14"/>
      <c r="AE6212" s="14"/>
      <c r="AF6212" s="14"/>
      <c r="AG6212" s="14"/>
      <c r="AH6212" s="14"/>
      <c r="AI6212" s="14"/>
      <c r="AJ6212" s="14"/>
      <c r="AK6212" s="14"/>
      <c r="AL6212" s="14"/>
      <c r="AM6212" s="14"/>
      <c r="AN6212" s="14"/>
      <c r="AO6212" s="14"/>
      <c r="AP6212" s="14"/>
      <c r="AQ6212" s="14"/>
      <c r="AR6212" s="14"/>
      <c r="AS6212" s="14"/>
      <c r="AT6212" s="14"/>
      <c r="AU6212" s="14"/>
      <c r="AV6212" s="14"/>
      <c r="AW6212" s="14"/>
      <c r="AX6212" s="14"/>
      <c r="AY6212" s="14"/>
      <c r="AZ6212" s="14"/>
      <c r="BA6212" s="14"/>
      <c r="BB6212" s="14"/>
      <c r="BC6212" s="14"/>
      <c r="BD6212" s="14"/>
      <c r="BE6212" s="14"/>
      <c r="BF6212" s="14"/>
      <c r="BG6212" s="14"/>
      <c r="BH6212" s="14"/>
      <c r="BI6212" s="14"/>
      <c r="BJ6212" s="14"/>
      <c r="BK6212" s="14"/>
      <c r="BL6212" s="14"/>
      <c r="BM6212" s="14"/>
      <c r="BN6212" s="14"/>
      <c r="BO6212" s="14"/>
      <c r="BP6212" s="14"/>
      <c r="BQ6212" s="14"/>
      <c r="BR6212" s="14"/>
      <c r="BS6212" s="14"/>
      <c r="BT6212" s="14"/>
      <c r="BU6212" s="14"/>
      <c r="BV6212" s="14"/>
      <c r="BW6212" s="14"/>
      <c r="BX6212" s="14"/>
      <c r="BY6212" s="14"/>
      <c r="BZ6212" s="14"/>
      <c r="CA6212" s="14"/>
      <c r="CB6212" s="14"/>
      <c r="CC6212" s="14"/>
      <c r="CD6212" s="14"/>
      <c r="CE6212" s="14"/>
      <c r="CF6212" s="14"/>
      <c r="CG6212" s="14"/>
      <c r="CH6212" s="14"/>
      <c r="CI6212" s="14"/>
      <c r="CJ6212" s="14"/>
      <c r="CK6212" s="14"/>
      <c r="CL6212" s="14"/>
      <c r="CM6212" s="14"/>
      <c r="CN6212" s="14"/>
      <c r="CO6212" s="14"/>
      <c r="CP6212" s="14"/>
    </row>
    <row r="6213">
      <c r="A6213" s="12"/>
      <c r="B6213" s="13"/>
      <c r="C6213" s="14"/>
      <c r="D6213" s="14"/>
      <c r="E6213" s="14"/>
      <c r="F6213" s="313"/>
      <c r="G6213" s="14"/>
      <c r="H6213" s="14"/>
      <c r="I6213" s="14"/>
      <c r="J6213" s="14"/>
      <c r="K6213" s="14"/>
      <c r="L6213" s="14"/>
      <c r="M6213" s="14"/>
      <c r="N6213" s="14"/>
      <c r="O6213" s="14"/>
      <c r="P6213" s="14"/>
      <c r="Q6213" s="14"/>
      <c r="R6213" s="14"/>
      <c r="S6213" s="14"/>
      <c r="T6213" s="14"/>
      <c r="U6213" s="14"/>
      <c r="V6213" s="14"/>
      <c r="W6213" s="14"/>
      <c r="X6213" s="14"/>
      <c r="Y6213" s="14"/>
      <c r="Z6213" s="14"/>
      <c r="AA6213" s="14"/>
      <c r="AB6213" s="14"/>
      <c r="AC6213" s="14"/>
      <c r="AD6213" s="14"/>
      <c r="AE6213" s="14"/>
      <c r="AF6213" s="14"/>
      <c r="AG6213" s="14"/>
      <c r="AH6213" s="14"/>
      <c r="AI6213" s="14"/>
      <c r="AJ6213" s="14"/>
      <c r="AK6213" s="14"/>
      <c r="AL6213" s="14"/>
      <c r="AM6213" s="14"/>
      <c r="AN6213" s="14"/>
      <c r="AO6213" s="14"/>
      <c r="AP6213" s="14"/>
      <c r="AQ6213" s="14"/>
      <c r="AR6213" s="14"/>
      <c r="AS6213" s="14"/>
      <c r="AT6213" s="14"/>
      <c r="AU6213" s="14"/>
      <c r="AV6213" s="14"/>
      <c r="AW6213" s="14"/>
      <c r="AX6213" s="14"/>
      <c r="AY6213" s="14"/>
      <c r="AZ6213" s="14"/>
      <c r="BA6213" s="14"/>
      <c r="BB6213" s="14"/>
      <c r="BC6213" s="14"/>
      <c r="BD6213" s="14"/>
      <c r="BE6213" s="14"/>
      <c r="BF6213" s="14"/>
      <c r="BG6213" s="14"/>
      <c r="BH6213" s="14"/>
      <c r="BI6213" s="14"/>
      <c r="BJ6213" s="14"/>
      <c r="BK6213" s="14"/>
      <c r="BL6213" s="14"/>
      <c r="BM6213" s="14"/>
      <c r="BN6213" s="14"/>
      <c r="BO6213" s="14"/>
      <c r="BP6213" s="14"/>
      <c r="BQ6213" s="14"/>
      <c r="BR6213" s="14"/>
      <c r="BS6213" s="14"/>
      <c r="BT6213" s="14"/>
      <c r="BU6213" s="14"/>
      <c r="BV6213" s="14"/>
      <c r="BW6213" s="14"/>
      <c r="BX6213" s="14"/>
      <c r="BY6213" s="14"/>
      <c r="BZ6213" s="14"/>
      <c r="CA6213" s="14"/>
      <c r="CB6213" s="14"/>
      <c r="CC6213" s="14"/>
      <c r="CD6213" s="14"/>
      <c r="CE6213" s="14"/>
      <c r="CF6213" s="14"/>
      <c r="CG6213" s="14"/>
      <c r="CH6213" s="14"/>
      <c r="CI6213" s="14"/>
      <c r="CJ6213" s="14"/>
      <c r="CK6213" s="14"/>
      <c r="CL6213" s="14"/>
      <c r="CM6213" s="14"/>
      <c r="CN6213" s="14"/>
      <c r="CO6213" s="14"/>
      <c r="CP6213" s="14"/>
    </row>
    <row r="6214">
      <c r="A6214" s="12"/>
      <c r="B6214" s="13"/>
      <c r="C6214" s="14"/>
      <c r="D6214" s="14"/>
      <c r="E6214" s="14"/>
      <c r="F6214" s="313"/>
      <c r="G6214" s="14"/>
      <c r="H6214" s="14"/>
      <c r="I6214" s="14"/>
      <c r="J6214" s="14"/>
      <c r="K6214" s="14"/>
      <c r="L6214" s="14"/>
      <c r="M6214" s="14"/>
      <c r="N6214" s="14"/>
      <c r="O6214" s="14"/>
      <c r="P6214" s="14"/>
      <c r="Q6214" s="14"/>
      <c r="R6214" s="14"/>
      <c r="S6214" s="14"/>
      <c r="T6214" s="14"/>
      <c r="U6214" s="14"/>
      <c r="V6214" s="14"/>
      <c r="W6214" s="14"/>
      <c r="X6214" s="14"/>
      <c r="Y6214" s="14"/>
      <c r="Z6214" s="14"/>
      <c r="AA6214" s="14"/>
      <c r="AB6214" s="14"/>
      <c r="AC6214" s="14"/>
      <c r="AD6214" s="14"/>
      <c r="AE6214" s="14"/>
      <c r="AF6214" s="14"/>
      <c r="AG6214" s="14"/>
      <c r="AH6214" s="14"/>
      <c r="AI6214" s="14"/>
      <c r="AJ6214" s="14"/>
      <c r="AK6214" s="14"/>
      <c r="AL6214" s="14"/>
      <c r="AM6214" s="14"/>
      <c r="AN6214" s="14"/>
      <c r="AO6214" s="14"/>
      <c r="AP6214" s="14"/>
      <c r="AQ6214" s="14"/>
      <c r="AR6214" s="14"/>
      <c r="AS6214" s="14"/>
      <c r="AT6214" s="14"/>
      <c r="AU6214" s="14"/>
      <c r="AV6214" s="14"/>
      <c r="AW6214" s="14"/>
      <c r="AX6214" s="14"/>
      <c r="AY6214" s="14"/>
      <c r="AZ6214" s="14"/>
      <c r="BA6214" s="14"/>
      <c r="BB6214" s="14"/>
      <c r="BC6214" s="14"/>
      <c r="BD6214" s="14"/>
      <c r="BE6214" s="14"/>
      <c r="BF6214" s="14"/>
      <c r="BG6214" s="14"/>
      <c r="BH6214" s="14"/>
      <c r="BI6214" s="14"/>
      <c r="BJ6214" s="14"/>
      <c r="BK6214" s="14"/>
      <c r="BL6214" s="14"/>
      <c r="BM6214" s="14"/>
      <c r="BN6214" s="14"/>
      <c r="BO6214" s="14"/>
      <c r="BP6214" s="14"/>
      <c r="BQ6214" s="14"/>
      <c r="BR6214" s="14"/>
      <c r="BS6214" s="14"/>
      <c r="BT6214" s="14"/>
      <c r="BU6214" s="14"/>
      <c r="BV6214" s="14"/>
      <c r="BW6214" s="14"/>
      <c r="BX6214" s="14"/>
      <c r="BY6214" s="14"/>
      <c r="BZ6214" s="14"/>
      <c r="CA6214" s="14"/>
      <c r="CB6214" s="14"/>
      <c r="CC6214" s="14"/>
      <c r="CD6214" s="14"/>
      <c r="CE6214" s="14"/>
      <c r="CF6214" s="14"/>
      <c r="CG6214" s="14"/>
      <c r="CH6214" s="14"/>
      <c r="CI6214" s="14"/>
      <c r="CJ6214" s="14"/>
      <c r="CK6214" s="14"/>
      <c r="CL6214" s="14"/>
      <c r="CM6214" s="14"/>
      <c r="CN6214" s="14"/>
      <c r="CO6214" s="14"/>
      <c r="CP6214" s="14"/>
    </row>
    <row r="6215">
      <c r="A6215" s="12"/>
      <c r="B6215" s="13"/>
      <c r="C6215" s="14"/>
      <c r="D6215" s="14"/>
      <c r="E6215" s="14"/>
      <c r="F6215" s="313"/>
      <c r="G6215" s="14"/>
      <c r="H6215" s="14"/>
      <c r="I6215" s="14"/>
      <c r="J6215" s="14"/>
      <c r="K6215" s="14"/>
      <c r="L6215" s="14"/>
      <c r="M6215" s="14"/>
      <c r="N6215" s="14"/>
      <c r="O6215" s="14"/>
      <c r="P6215" s="14"/>
      <c r="Q6215" s="14"/>
      <c r="R6215" s="14"/>
      <c r="S6215" s="14"/>
      <c r="T6215" s="14"/>
      <c r="U6215" s="14"/>
      <c r="V6215" s="14"/>
      <c r="W6215" s="14"/>
      <c r="X6215" s="14"/>
      <c r="Y6215" s="14"/>
      <c r="Z6215" s="14"/>
      <c r="AA6215" s="14"/>
      <c r="AB6215" s="14"/>
      <c r="AC6215" s="14"/>
      <c r="AD6215" s="14"/>
      <c r="AE6215" s="14"/>
      <c r="AF6215" s="14"/>
      <c r="AG6215" s="14"/>
      <c r="AH6215" s="14"/>
      <c r="AI6215" s="14"/>
      <c r="AJ6215" s="14"/>
      <c r="AK6215" s="14"/>
      <c r="AL6215" s="14"/>
      <c r="AM6215" s="14"/>
      <c r="AN6215" s="14"/>
      <c r="AO6215" s="14"/>
      <c r="AP6215" s="14"/>
      <c r="AQ6215" s="14"/>
      <c r="AR6215" s="14"/>
      <c r="AS6215" s="14"/>
      <c r="AT6215" s="14"/>
      <c r="AU6215" s="14"/>
      <c r="AV6215" s="14"/>
      <c r="AW6215" s="14"/>
      <c r="AX6215" s="14"/>
      <c r="AY6215" s="14"/>
      <c r="AZ6215" s="14"/>
      <c r="BA6215" s="14"/>
      <c r="BB6215" s="14"/>
      <c r="BC6215" s="14"/>
      <c r="BD6215" s="14"/>
      <c r="BE6215" s="14"/>
      <c r="BF6215" s="14"/>
      <c r="BG6215" s="14"/>
      <c r="BH6215" s="14"/>
      <c r="BI6215" s="14"/>
      <c r="BJ6215" s="14"/>
      <c r="BK6215" s="14"/>
      <c r="BL6215" s="14"/>
      <c r="BM6215" s="14"/>
      <c r="BN6215" s="14"/>
      <c r="BO6215" s="14"/>
      <c r="BP6215" s="14"/>
      <c r="BQ6215" s="14"/>
      <c r="BR6215" s="14"/>
      <c r="BS6215" s="14"/>
      <c r="BT6215" s="14"/>
      <c r="BU6215" s="14"/>
      <c r="BV6215" s="14"/>
      <c r="BW6215" s="14"/>
      <c r="BX6215" s="14"/>
      <c r="BY6215" s="14"/>
      <c r="BZ6215" s="14"/>
      <c r="CA6215" s="14"/>
      <c r="CB6215" s="14"/>
      <c r="CC6215" s="14"/>
      <c r="CD6215" s="14"/>
      <c r="CE6215" s="14"/>
      <c r="CF6215" s="14"/>
      <c r="CG6215" s="14"/>
      <c r="CH6215" s="14"/>
      <c r="CI6215" s="14"/>
      <c r="CJ6215" s="14"/>
      <c r="CK6215" s="14"/>
      <c r="CL6215" s="14"/>
      <c r="CM6215" s="14"/>
      <c r="CN6215" s="14"/>
      <c r="CO6215" s="14"/>
      <c r="CP6215" s="14"/>
    </row>
    <row r="6216">
      <c r="A6216" s="12"/>
      <c r="B6216" s="13"/>
      <c r="C6216" s="14"/>
      <c r="D6216" s="14"/>
      <c r="E6216" s="14"/>
      <c r="F6216" s="313"/>
      <c r="G6216" s="14"/>
      <c r="H6216" s="14"/>
      <c r="I6216" s="14"/>
      <c r="J6216" s="14"/>
      <c r="K6216" s="14"/>
      <c r="L6216" s="14"/>
      <c r="M6216" s="14"/>
      <c r="N6216" s="14"/>
      <c r="O6216" s="14"/>
      <c r="P6216" s="14"/>
      <c r="Q6216" s="14"/>
      <c r="R6216" s="14"/>
      <c r="S6216" s="14"/>
      <c r="T6216" s="14"/>
      <c r="U6216" s="14"/>
      <c r="V6216" s="14"/>
      <c r="W6216" s="14"/>
      <c r="X6216" s="14"/>
      <c r="Y6216" s="14"/>
      <c r="Z6216" s="14"/>
      <c r="AA6216" s="14"/>
      <c r="AB6216" s="14"/>
      <c r="AC6216" s="14"/>
      <c r="AD6216" s="14"/>
      <c r="AE6216" s="14"/>
      <c r="AF6216" s="14"/>
      <c r="AG6216" s="14"/>
      <c r="AH6216" s="14"/>
      <c r="AI6216" s="14"/>
      <c r="AJ6216" s="14"/>
      <c r="AK6216" s="14"/>
      <c r="AL6216" s="14"/>
      <c r="AM6216" s="14"/>
      <c r="AN6216" s="14"/>
      <c r="AO6216" s="14"/>
      <c r="AP6216" s="14"/>
      <c r="AQ6216" s="14"/>
      <c r="AR6216" s="14"/>
      <c r="AS6216" s="14"/>
      <c r="AT6216" s="14"/>
      <c r="AU6216" s="14"/>
      <c r="AV6216" s="14"/>
      <c r="AW6216" s="14"/>
      <c r="AX6216" s="14"/>
      <c r="AY6216" s="14"/>
      <c r="AZ6216" s="14"/>
      <c r="BA6216" s="14"/>
      <c r="BB6216" s="14"/>
      <c r="BC6216" s="14"/>
      <c r="BD6216" s="14"/>
      <c r="BE6216" s="14"/>
      <c r="BF6216" s="14"/>
      <c r="BG6216" s="14"/>
      <c r="BH6216" s="14"/>
      <c r="BI6216" s="14"/>
      <c r="BJ6216" s="14"/>
      <c r="BK6216" s="14"/>
      <c r="BL6216" s="14"/>
      <c r="BM6216" s="14"/>
      <c r="BN6216" s="14"/>
      <c r="BO6216" s="14"/>
      <c r="BP6216" s="14"/>
      <c r="BQ6216" s="14"/>
      <c r="BR6216" s="14"/>
      <c r="BS6216" s="14"/>
      <c r="BT6216" s="14"/>
      <c r="BU6216" s="14"/>
      <c r="BV6216" s="14"/>
      <c r="BW6216" s="14"/>
      <c r="BX6216" s="14"/>
      <c r="BY6216" s="14"/>
      <c r="BZ6216" s="14"/>
      <c r="CA6216" s="14"/>
      <c r="CB6216" s="14"/>
      <c r="CC6216" s="14"/>
      <c r="CD6216" s="14"/>
      <c r="CE6216" s="14"/>
      <c r="CF6216" s="14"/>
      <c r="CG6216" s="14"/>
      <c r="CH6216" s="14"/>
      <c r="CI6216" s="14"/>
      <c r="CJ6216" s="14"/>
      <c r="CK6216" s="14"/>
      <c r="CL6216" s="14"/>
      <c r="CM6216" s="14"/>
      <c r="CN6216" s="14"/>
      <c r="CO6216" s="14"/>
      <c r="CP6216" s="14"/>
    </row>
    <row r="6217">
      <c r="A6217" s="12"/>
      <c r="B6217" s="13"/>
      <c r="C6217" s="14"/>
      <c r="D6217" s="14"/>
      <c r="E6217" s="14"/>
      <c r="F6217" s="313"/>
      <c r="G6217" s="14"/>
      <c r="H6217" s="14"/>
      <c r="I6217" s="14"/>
      <c r="J6217" s="14"/>
      <c r="K6217" s="14"/>
      <c r="L6217" s="14"/>
      <c r="M6217" s="14"/>
      <c r="N6217" s="14"/>
      <c r="O6217" s="14"/>
      <c r="P6217" s="14"/>
      <c r="Q6217" s="14"/>
      <c r="R6217" s="14"/>
      <c r="S6217" s="14"/>
      <c r="T6217" s="14"/>
      <c r="U6217" s="14"/>
      <c r="V6217" s="14"/>
      <c r="W6217" s="14"/>
      <c r="X6217" s="14"/>
      <c r="Y6217" s="14"/>
      <c r="Z6217" s="14"/>
      <c r="AA6217" s="14"/>
      <c r="AB6217" s="14"/>
      <c r="AC6217" s="14"/>
      <c r="AD6217" s="14"/>
      <c r="AE6217" s="14"/>
      <c r="AF6217" s="14"/>
      <c r="AG6217" s="14"/>
      <c r="AH6217" s="14"/>
      <c r="AI6217" s="14"/>
      <c r="AJ6217" s="14"/>
      <c r="AK6217" s="14"/>
      <c r="AL6217" s="14"/>
      <c r="AM6217" s="14"/>
      <c r="AN6217" s="14"/>
      <c r="AO6217" s="14"/>
      <c r="AP6217" s="14"/>
      <c r="AQ6217" s="14"/>
      <c r="AR6217" s="14"/>
      <c r="AS6217" s="14"/>
      <c r="AT6217" s="14"/>
      <c r="AU6217" s="14"/>
      <c r="AV6217" s="14"/>
      <c r="AW6217" s="14"/>
      <c r="AX6217" s="14"/>
      <c r="AY6217" s="14"/>
      <c r="AZ6217" s="14"/>
      <c r="BA6217" s="14"/>
      <c r="BB6217" s="14"/>
      <c r="BC6217" s="14"/>
      <c r="BD6217" s="14"/>
      <c r="BE6217" s="14"/>
      <c r="BF6217" s="14"/>
      <c r="BG6217" s="14"/>
      <c r="BH6217" s="14"/>
      <c r="BI6217" s="14"/>
      <c r="BJ6217" s="14"/>
      <c r="BK6217" s="14"/>
      <c r="BL6217" s="14"/>
      <c r="BM6217" s="14"/>
      <c r="BN6217" s="14"/>
      <c r="BO6217" s="14"/>
      <c r="BP6217" s="14"/>
      <c r="BQ6217" s="14"/>
      <c r="BR6217" s="14"/>
      <c r="BS6217" s="14"/>
      <c r="BT6217" s="14"/>
      <c r="BU6217" s="14"/>
      <c r="BV6217" s="14"/>
      <c r="BW6217" s="14"/>
      <c r="BX6217" s="14"/>
      <c r="BY6217" s="14"/>
      <c r="BZ6217" s="14"/>
      <c r="CA6217" s="14"/>
      <c r="CB6217" s="14"/>
      <c r="CC6217" s="14"/>
      <c r="CD6217" s="14"/>
      <c r="CE6217" s="14"/>
      <c r="CF6217" s="14"/>
      <c r="CG6217" s="14"/>
      <c r="CH6217" s="14"/>
      <c r="CI6217" s="14"/>
      <c r="CJ6217" s="14"/>
      <c r="CK6217" s="14"/>
      <c r="CL6217" s="14"/>
      <c r="CM6217" s="14"/>
      <c r="CN6217" s="14"/>
      <c r="CO6217" s="14"/>
      <c r="CP6217" s="14"/>
    </row>
    <row r="6218">
      <c r="A6218" s="12"/>
      <c r="B6218" s="13"/>
      <c r="C6218" s="14"/>
      <c r="D6218" s="14"/>
      <c r="E6218" s="14"/>
      <c r="F6218" s="313"/>
      <c r="G6218" s="14"/>
      <c r="H6218" s="14"/>
      <c r="I6218" s="14"/>
      <c r="J6218" s="14"/>
      <c r="K6218" s="14"/>
      <c r="L6218" s="14"/>
      <c r="M6218" s="14"/>
      <c r="N6218" s="14"/>
      <c r="O6218" s="14"/>
      <c r="P6218" s="14"/>
      <c r="Q6218" s="14"/>
      <c r="R6218" s="14"/>
      <c r="S6218" s="14"/>
      <c r="T6218" s="14"/>
      <c r="U6218" s="14"/>
      <c r="V6218" s="14"/>
      <c r="W6218" s="14"/>
      <c r="X6218" s="14"/>
      <c r="Y6218" s="14"/>
      <c r="Z6218" s="14"/>
      <c r="AA6218" s="14"/>
      <c r="AB6218" s="14"/>
      <c r="AC6218" s="14"/>
      <c r="AD6218" s="14"/>
      <c r="AE6218" s="14"/>
      <c r="AF6218" s="14"/>
      <c r="AG6218" s="14"/>
      <c r="AH6218" s="14"/>
      <c r="AI6218" s="14"/>
      <c r="AJ6218" s="14"/>
      <c r="AK6218" s="14"/>
      <c r="AL6218" s="14"/>
      <c r="AM6218" s="14"/>
      <c r="AN6218" s="14"/>
      <c r="AO6218" s="14"/>
      <c r="AP6218" s="14"/>
      <c r="AQ6218" s="14"/>
      <c r="AR6218" s="14"/>
      <c r="AS6218" s="14"/>
      <c r="AT6218" s="14"/>
      <c r="AU6218" s="14"/>
      <c r="AV6218" s="14"/>
      <c r="AW6218" s="14"/>
      <c r="AX6218" s="14"/>
      <c r="AY6218" s="14"/>
      <c r="AZ6218" s="14"/>
      <c r="BA6218" s="14"/>
      <c r="BB6218" s="14"/>
      <c r="BC6218" s="14"/>
      <c r="BD6218" s="14"/>
      <c r="BE6218" s="14"/>
      <c r="BF6218" s="14"/>
      <c r="BG6218" s="14"/>
      <c r="BH6218" s="14"/>
      <c r="BI6218" s="14"/>
      <c r="BJ6218" s="14"/>
      <c r="BK6218" s="14"/>
      <c r="BL6218" s="14"/>
      <c r="BM6218" s="14"/>
      <c r="BN6218" s="14"/>
      <c r="BO6218" s="14"/>
      <c r="BP6218" s="14"/>
      <c r="BQ6218" s="14"/>
      <c r="BR6218" s="14"/>
      <c r="BS6218" s="14"/>
      <c r="BT6218" s="14"/>
      <c r="BU6218" s="14"/>
      <c r="BV6218" s="14"/>
      <c r="BW6218" s="14"/>
      <c r="BX6218" s="14"/>
      <c r="BY6218" s="14"/>
      <c r="BZ6218" s="14"/>
      <c r="CA6218" s="14"/>
      <c r="CB6218" s="14"/>
      <c r="CC6218" s="14"/>
      <c r="CD6218" s="14"/>
      <c r="CE6218" s="14"/>
      <c r="CF6218" s="14"/>
      <c r="CG6218" s="14"/>
      <c r="CH6218" s="14"/>
      <c r="CI6218" s="14"/>
      <c r="CJ6218" s="14"/>
      <c r="CK6218" s="14"/>
      <c r="CL6218" s="14"/>
      <c r="CM6218" s="14"/>
      <c r="CN6218" s="14"/>
      <c r="CO6218" s="14"/>
      <c r="CP6218" s="14"/>
    </row>
    <row r="6219">
      <c r="A6219" s="12"/>
      <c r="B6219" s="13"/>
      <c r="C6219" s="14"/>
      <c r="D6219" s="14"/>
      <c r="E6219" s="14"/>
      <c r="F6219" s="313"/>
      <c r="G6219" s="14"/>
      <c r="H6219" s="14"/>
      <c r="I6219" s="14"/>
      <c r="J6219" s="14"/>
      <c r="K6219" s="14"/>
      <c r="L6219" s="14"/>
      <c r="M6219" s="14"/>
      <c r="N6219" s="14"/>
      <c r="O6219" s="14"/>
      <c r="P6219" s="14"/>
      <c r="Q6219" s="14"/>
      <c r="R6219" s="14"/>
      <c r="S6219" s="14"/>
      <c r="T6219" s="14"/>
      <c r="U6219" s="14"/>
      <c r="V6219" s="14"/>
      <c r="W6219" s="14"/>
      <c r="X6219" s="14"/>
      <c r="Y6219" s="14"/>
      <c r="Z6219" s="14"/>
      <c r="AA6219" s="14"/>
      <c r="AB6219" s="14"/>
      <c r="AC6219" s="14"/>
      <c r="AD6219" s="14"/>
      <c r="AE6219" s="14"/>
      <c r="AF6219" s="14"/>
      <c r="AG6219" s="14"/>
      <c r="AH6219" s="14"/>
      <c r="AI6219" s="14"/>
      <c r="AJ6219" s="14"/>
      <c r="AK6219" s="14"/>
      <c r="AL6219" s="14"/>
      <c r="AM6219" s="14"/>
      <c r="AN6219" s="14"/>
      <c r="AO6219" s="14"/>
      <c r="AP6219" s="14"/>
      <c r="AQ6219" s="14"/>
      <c r="AR6219" s="14"/>
      <c r="AS6219" s="14"/>
      <c r="AT6219" s="14"/>
      <c r="AU6219" s="14"/>
      <c r="AV6219" s="14"/>
      <c r="AW6219" s="14"/>
      <c r="AX6219" s="14"/>
      <c r="AY6219" s="14"/>
      <c r="AZ6219" s="14"/>
      <c r="BA6219" s="14"/>
      <c r="BB6219" s="14"/>
      <c r="BC6219" s="14"/>
      <c r="BD6219" s="14"/>
      <c r="BE6219" s="14"/>
      <c r="BF6219" s="14"/>
      <c r="BG6219" s="14"/>
      <c r="BH6219" s="14"/>
      <c r="BI6219" s="14"/>
      <c r="BJ6219" s="14"/>
      <c r="BK6219" s="14"/>
      <c r="BL6219" s="14"/>
      <c r="BM6219" s="14"/>
      <c r="BN6219" s="14"/>
      <c r="BO6219" s="14"/>
      <c r="BP6219" s="14"/>
      <c r="BQ6219" s="14"/>
      <c r="BR6219" s="14"/>
      <c r="BS6219" s="14"/>
      <c r="BT6219" s="14"/>
      <c r="BU6219" s="14"/>
      <c r="BV6219" s="14"/>
      <c r="BW6219" s="14"/>
      <c r="BX6219" s="14"/>
      <c r="BY6219" s="14"/>
      <c r="BZ6219" s="14"/>
      <c r="CA6219" s="14"/>
      <c r="CB6219" s="14"/>
      <c r="CC6219" s="14"/>
      <c r="CD6219" s="14"/>
      <c r="CE6219" s="14"/>
      <c r="CF6219" s="14"/>
      <c r="CG6219" s="14"/>
      <c r="CH6219" s="14"/>
      <c r="CI6219" s="14"/>
      <c r="CJ6219" s="14"/>
      <c r="CK6219" s="14"/>
      <c r="CL6219" s="14"/>
      <c r="CM6219" s="14"/>
      <c r="CN6219" s="14"/>
      <c r="CO6219" s="14"/>
      <c r="CP6219" s="14"/>
    </row>
    <row r="6220">
      <c r="A6220" s="12"/>
      <c r="B6220" s="13"/>
      <c r="C6220" s="14"/>
      <c r="D6220" s="14"/>
      <c r="E6220" s="14"/>
      <c r="F6220" s="313"/>
      <c r="G6220" s="14"/>
      <c r="H6220" s="14"/>
      <c r="I6220" s="14"/>
      <c r="J6220" s="14"/>
      <c r="K6220" s="14"/>
      <c r="L6220" s="14"/>
      <c r="M6220" s="14"/>
      <c r="N6220" s="14"/>
      <c r="O6220" s="14"/>
      <c r="P6220" s="14"/>
      <c r="Q6220" s="14"/>
      <c r="R6220" s="14"/>
      <c r="S6220" s="14"/>
      <c r="T6220" s="14"/>
      <c r="U6220" s="14"/>
      <c r="V6220" s="14"/>
      <c r="W6220" s="14"/>
      <c r="X6220" s="14"/>
      <c r="Y6220" s="14"/>
      <c r="Z6220" s="14"/>
      <c r="AA6220" s="14"/>
      <c r="AB6220" s="14"/>
      <c r="AC6220" s="14"/>
      <c r="AD6220" s="14"/>
      <c r="AE6220" s="14"/>
      <c r="AF6220" s="14"/>
      <c r="AG6220" s="14"/>
      <c r="AH6220" s="14"/>
      <c r="AI6220" s="14"/>
      <c r="AJ6220" s="14"/>
      <c r="AK6220" s="14"/>
      <c r="AL6220" s="14"/>
      <c r="AM6220" s="14"/>
      <c r="AN6220" s="14"/>
      <c r="AO6220" s="14"/>
      <c r="AP6220" s="14"/>
      <c r="AQ6220" s="14"/>
      <c r="AR6220" s="14"/>
      <c r="AS6220" s="14"/>
      <c r="AT6220" s="14"/>
      <c r="AU6220" s="14"/>
      <c r="AV6220" s="14"/>
      <c r="AW6220" s="14"/>
      <c r="AX6220" s="14"/>
      <c r="AY6220" s="14"/>
      <c r="AZ6220" s="14"/>
      <c r="BA6220" s="14"/>
      <c r="BB6220" s="14"/>
      <c r="BC6220" s="14"/>
      <c r="BD6220" s="14"/>
      <c r="BE6220" s="14"/>
      <c r="BF6220" s="14"/>
      <c r="BG6220" s="14"/>
      <c r="BH6220" s="14"/>
      <c r="BI6220" s="14"/>
      <c r="BJ6220" s="14"/>
      <c r="BK6220" s="14"/>
      <c r="BL6220" s="14"/>
      <c r="BM6220" s="14"/>
      <c r="BN6220" s="14"/>
      <c r="BO6220" s="14"/>
      <c r="BP6220" s="14"/>
      <c r="BQ6220" s="14"/>
      <c r="BR6220" s="14"/>
      <c r="BS6220" s="14"/>
      <c r="BT6220" s="14"/>
      <c r="BU6220" s="14"/>
      <c r="BV6220" s="14"/>
      <c r="BW6220" s="14"/>
      <c r="BX6220" s="14"/>
      <c r="BY6220" s="14"/>
      <c r="BZ6220" s="14"/>
      <c r="CA6220" s="14"/>
      <c r="CB6220" s="14"/>
      <c r="CC6220" s="14"/>
      <c r="CD6220" s="14"/>
      <c r="CE6220" s="14"/>
      <c r="CF6220" s="14"/>
      <c r="CG6220" s="14"/>
      <c r="CH6220" s="14"/>
      <c r="CI6220" s="14"/>
      <c r="CJ6220" s="14"/>
      <c r="CK6220" s="14"/>
      <c r="CL6220" s="14"/>
      <c r="CM6220" s="14"/>
      <c r="CN6220" s="14"/>
      <c r="CO6220" s="14"/>
      <c r="CP6220" s="14"/>
    </row>
    <row r="6221">
      <c r="A6221" s="12"/>
      <c r="B6221" s="13"/>
      <c r="C6221" s="14"/>
      <c r="D6221" s="14"/>
      <c r="E6221" s="14"/>
      <c r="F6221" s="313"/>
      <c r="G6221" s="14"/>
      <c r="H6221" s="14"/>
      <c r="I6221" s="14"/>
      <c r="J6221" s="14"/>
      <c r="K6221" s="14"/>
      <c r="L6221" s="14"/>
      <c r="M6221" s="14"/>
      <c r="N6221" s="14"/>
      <c r="O6221" s="14"/>
      <c r="P6221" s="14"/>
      <c r="Q6221" s="14"/>
      <c r="R6221" s="14"/>
      <c r="S6221" s="14"/>
      <c r="T6221" s="14"/>
      <c r="U6221" s="14"/>
      <c r="V6221" s="14"/>
      <c r="W6221" s="14"/>
      <c r="X6221" s="14"/>
      <c r="Y6221" s="14"/>
      <c r="Z6221" s="14"/>
      <c r="AA6221" s="14"/>
      <c r="AB6221" s="14"/>
      <c r="AC6221" s="14"/>
      <c r="AD6221" s="14"/>
      <c r="AE6221" s="14"/>
      <c r="AF6221" s="14"/>
      <c r="AG6221" s="14"/>
      <c r="AH6221" s="14"/>
      <c r="AI6221" s="14"/>
      <c r="AJ6221" s="14"/>
      <c r="AK6221" s="14"/>
      <c r="AL6221" s="14"/>
      <c r="AM6221" s="14"/>
      <c r="AN6221" s="14"/>
      <c r="AO6221" s="14"/>
      <c r="AP6221" s="14"/>
      <c r="AQ6221" s="14"/>
      <c r="AR6221" s="14"/>
      <c r="AS6221" s="14"/>
      <c r="AT6221" s="14"/>
      <c r="AU6221" s="14"/>
      <c r="AV6221" s="14"/>
      <c r="AW6221" s="14"/>
      <c r="AX6221" s="14"/>
      <c r="AY6221" s="14"/>
      <c r="AZ6221" s="14"/>
      <c r="BA6221" s="14"/>
      <c r="BB6221" s="14"/>
      <c r="BC6221" s="14"/>
      <c r="BD6221" s="14"/>
      <c r="BE6221" s="14"/>
      <c r="BF6221" s="14"/>
      <c r="BG6221" s="14"/>
      <c r="BH6221" s="14"/>
      <c r="BI6221" s="14"/>
      <c r="BJ6221" s="14"/>
      <c r="BK6221" s="14"/>
      <c r="BL6221" s="14"/>
      <c r="BM6221" s="14"/>
      <c r="BN6221" s="14"/>
      <c r="BO6221" s="14"/>
      <c r="BP6221" s="14"/>
      <c r="BQ6221" s="14"/>
      <c r="BR6221" s="14"/>
      <c r="BS6221" s="14"/>
      <c r="BT6221" s="14"/>
      <c r="BU6221" s="14"/>
      <c r="BV6221" s="14"/>
      <c r="BW6221" s="14"/>
      <c r="BX6221" s="14"/>
      <c r="BY6221" s="14"/>
      <c r="BZ6221" s="14"/>
      <c r="CA6221" s="14"/>
      <c r="CB6221" s="14"/>
      <c r="CC6221" s="14"/>
      <c r="CD6221" s="14"/>
      <c r="CE6221" s="14"/>
      <c r="CF6221" s="14"/>
      <c r="CG6221" s="14"/>
      <c r="CH6221" s="14"/>
      <c r="CI6221" s="14"/>
      <c r="CJ6221" s="14"/>
      <c r="CK6221" s="14"/>
      <c r="CL6221" s="14"/>
      <c r="CM6221" s="14"/>
      <c r="CN6221" s="14"/>
      <c r="CO6221" s="14"/>
      <c r="CP6221" s="14"/>
    </row>
    <row r="6222">
      <c r="A6222" s="12"/>
      <c r="B6222" s="13"/>
      <c r="C6222" s="14"/>
      <c r="D6222" s="14"/>
      <c r="E6222" s="14"/>
      <c r="F6222" s="313"/>
      <c r="G6222" s="14"/>
      <c r="H6222" s="14"/>
      <c r="I6222" s="14"/>
      <c r="J6222" s="14"/>
      <c r="K6222" s="14"/>
      <c r="L6222" s="14"/>
      <c r="M6222" s="14"/>
      <c r="N6222" s="14"/>
      <c r="O6222" s="14"/>
      <c r="P6222" s="14"/>
      <c r="Q6222" s="14"/>
      <c r="R6222" s="14"/>
      <c r="S6222" s="14"/>
      <c r="T6222" s="14"/>
      <c r="U6222" s="14"/>
      <c r="V6222" s="14"/>
      <c r="W6222" s="14"/>
      <c r="X6222" s="14"/>
      <c r="Y6222" s="14"/>
      <c r="Z6222" s="14"/>
      <c r="AA6222" s="14"/>
      <c r="AB6222" s="14"/>
      <c r="AC6222" s="14"/>
      <c r="AD6222" s="14"/>
      <c r="AE6222" s="14"/>
      <c r="AF6222" s="14"/>
      <c r="AG6222" s="14"/>
      <c r="AH6222" s="14"/>
      <c r="AI6222" s="14"/>
      <c r="AJ6222" s="14"/>
      <c r="AK6222" s="14"/>
      <c r="AL6222" s="14"/>
      <c r="AM6222" s="14"/>
      <c r="AN6222" s="14"/>
      <c r="AO6222" s="14"/>
      <c r="AP6222" s="14"/>
      <c r="AQ6222" s="14"/>
      <c r="AR6222" s="14"/>
      <c r="AS6222" s="14"/>
      <c r="AT6222" s="14"/>
      <c r="AU6222" s="14"/>
      <c r="AV6222" s="14"/>
      <c r="AW6222" s="14"/>
      <c r="AX6222" s="14"/>
      <c r="AY6222" s="14"/>
      <c r="AZ6222" s="14"/>
      <c r="BA6222" s="14"/>
      <c r="BB6222" s="14"/>
      <c r="BC6222" s="14"/>
      <c r="BD6222" s="14"/>
      <c r="BE6222" s="14"/>
      <c r="BF6222" s="14"/>
      <c r="BG6222" s="14"/>
      <c r="BH6222" s="14"/>
      <c r="BI6222" s="14"/>
      <c r="BJ6222" s="14"/>
      <c r="BK6222" s="14"/>
      <c r="BL6222" s="14"/>
      <c r="BM6222" s="14"/>
      <c r="BN6222" s="14"/>
      <c r="BO6222" s="14"/>
      <c r="BP6222" s="14"/>
      <c r="BQ6222" s="14"/>
      <c r="BR6222" s="14"/>
      <c r="BS6222" s="14"/>
      <c r="BT6222" s="14"/>
      <c r="BU6222" s="14"/>
      <c r="BV6222" s="14"/>
      <c r="BW6222" s="14"/>
      <c r="BX6222" s="14"/>
      <c r="BY6222" s="14"/>
      <c r="BZ6222" s="14"/>
      <c r="CA6222" s="14"/>
      <c r="CB6222" s="14"/>
      <c r="CC6222" s="14"/>
      <c r="CD6222" s="14"/>
      <c r="CE6222" s="14"/>
      <c r="CF6222" s="14"/>
      <c r="CG6222" s="14"/>
      <c r="CH6222" s="14"/>
      <c r="CI6222" s="14"/>
      <c r="CJ6222" s="14"/>
      <c r="CK6222" s="14"/>
      <c r="CL6222" s="14"/>
      <c r="CM6222" s="14"/>
      <c r="CN6222" s="14"/>
      <c r="CO6222" s="14"/>
      <c r="CP6222" s="14"/>
    </row>
    <row r="6223">
      <c r="A6223" s="12"/>
      <c r="B6223" s="13"/>
      <c r="C6223" s="14"/>
      <c r="D6223" s="14"/>
      <c r="E6223" s="14"/>
      <c r="F6223" s="313"/>
      <c r="G6223" s="14"/>
      <c r="H6223" s="14"/>
      <c r="I6223" s="14"/>
      <c r="J6223" s="14"/>
      <c r="K6223" s="14"/>
      <c r="L6223" s="14"/>
      <c r="M6223" s="14"/>
      <c r="N6223" s="14"/>
      <c r="O6223" s="14"/>
      <c r="P6223" s="14"/>
      <c r="Q6223" s="14"/>
      <c r="R6223" s="14"/>
      <c r="S6223" s="14"/>
      <c r="T6223" s="14"/>
      <c r="U6223" s="14"/>
      <c r="V6223" s="14"/>
      <c r="W6223" s="14"/>
      <c r="X6223" s="14"/>
      <c r="Y6223" s="14"/>
      <c r="Z6223" s="14"/>
      <c r="AA6223" s="14"/>
      <c r="AB6223" s="14"/>
      <c r="AC6223" s="14"/>
      <c r="AD6223" s="14"/>
      <c r="AE6223" s="14"/>
      <c r="AF6223" s="14"/>
      <c r="AG6223" s="14"/>
      <c r="AH6223" s="14"/>
      <c r="AI6223" s="14"/>
      <c r="AJ6223" s="14"/>
      <c r="AK6223" s="14"/>
      <c r="AL6223" s="14"/>
      <c r="AM6223" s="14"/>
      <c r="AN6223" s="14"/>
      <c r="AO6223" s="14"/>
      <c r="AP6223" s="14"/>
      <c r="AQ6223" s="14"/>
      <c r="AR6223" s="14"/>
      <c r="AS6223" s="14"/>
      <c r="AT6223" s="14"/>
      <c r="AU6223" s="14"/>
      <c r="AV6223" s="14"/>
      <c r="AW6223" s="14"/>
      <c r="AX6223" s="14"/>
      <c r="AY6223" s="14"/>
      <c r="AZ6223" s="14"/>
      <c r="BA6223" s="14"/>
      <c r="BB6223" s="14"/>
      <c r="BC6223" s="14"/>
      <c r="BD6223" s="14"/>
      <c r="BE6223" s="14"/>
      <c r="BF6223" s="14"/>
      <c r="BG6223" s="14"/>
      <c r="BH6223" s="14"/>
      <c r="BI6223" s="14"/>
      <c r="BJ6223" s="14"/>
      <c r="BK6223" s="14"/>
      <c r="BL6223" s="14"/>
      <c r="BM6223" s="14"/>
      <c r="BN6223" s="14"/>
      <c r="BO6223" s="14"/>
      <c r="BP6223" s="14"/>
      <c r="BQ6223" s="14"/>
      <c r="BR6223" s="14"/>
      <c r="BS6223" s="14"/>
      <c r="BT6223" s="14"/>
      <c r="BU6223" s="14"/>
      <c r="BV6223" s="14"/>
      <c r="BW6223" s="14"/>
      <c r="BX6223" s="14"/>
      <c r="BY6223" s="14"/>
      <c r="BZ6223" s="14"/>
      <c r="CA6223" s="14"/>
      <c r="CB6223" s="14"/>
      <c r="CC6223" s="14"/>
      <c r="CD6223" s="14"/>
      <c r="CE6223" s="14"/>
      <c r="CF6223" s="14"/>
      <c r="CG6223" s="14"/>
      <c r="CH6223" s="14"/>
      <c r="CI6223" s="14"/>
      <c r="CJ6223" s="14"/>
      <c r="CK6223" s="14"/>
      <c r="CL6223" s="14"/>
      <c r="CM6223" s="14"/>
      <c r="CN6223" s="14"/>
      <c r="CO6223" s="14"/>
      <c r="CP6223" s="14"/>
    </row>
    <row r="6224">
      <c r="A6224" s="12"/>
      <c r="B6224" s="13"/>
      <c r="C6224" s="14"/>
      <c r="D6224" s="14"/>
      <c r="E6224" s="14"/>
      <c r="F6224" s="313"/>
      <c r="G6224" s="14"/>
      <c r="H6224" s="14"/>
      <c r="I6224" s="14"/>
      <c r="J6224" s="14"/>
      <c r="K6224" s="14"/>
      <c r="L6224" s="14"/>
      <c r="M6224" s="14"/>
      <c r="N6224" s="14"/>
      <c r="O6224" s="14"/>
      <c r="P6224" s="14"/>
      <c r="Q6224" s="14"/>
      <c r="R6224" s="14"/>
      <c r="S6224" s="14"/>
      <c r="T6224" s="14"/>
      <c r="U6224" s="14"/>
      <c r="V6224" s="14"/>
      <c r="W6224" s="14"/>
      <c r="X6224" s="14"/>
      <c r="Y6224" s="14"/>
      <c r="Z6224" s="14"/>
      <c r="AA6224" s="14"/>
      <c r="AB6224" s="14"/>
      <c r="AC6224" s="14"/>
      <c r="AD6224" s="14"/>
      <c r="AE6224" s="14"/>
      <c r="AF6224" s="14"/>
      <c r="AG6224" s="14"/>
      <c r="AH6224" s="14"/>
      <c r="AI6224" s="14"/>
      <c r="AJ6224" s="14"/>
      <c r="AK6224" s="14"/>
      <c r="AL6224" s="14"/>
      <c r="AM6224" s="14"/>
      <c r="AN6224" s="14"/>
      <c r="AO6224" s="14"/>
      <c r="AP6224" s="14"/>
      <c r="AQ6224" s="14"/>
      <c r="AR6224" s="14"/>
      <c r="AS6224" s="14"/>
      <c r="AT6224" s="14"/>
      <c r="AU6224" s="14"/>
      <c r="AV6224" s="14"/>
      <c r="AW6224" s="14"/>
      <c r="AX6224" s="14"/>
      <c r="AY6224" s="14"/>
      <c r="AZ6224" s="14"/>
      <c r="BA6224" s="14"/>
      <c r="BB6224" s="14"/>
      <c r="BC6224" s="14"/>
      <c r="BD6224" s="14"/>
      <c r="BE6224" s="14"/>
      <c r="BF6224" s="14"/>
      <c r="BG6224" s="14"/>
      <c r="BH6224" s="14"/>
      <c r="BI6224" s="14"/>
      <c r="BJ6224" s="14"/>
      <c r="BK6224" s="14"/>
      <c r="BL6224" s="14"/>
      <c r="BM6224" s="14"/>
      <c r="BN6224" s="14"/>
      <c r="BO6224" s="14"/>
      <c r="BP6224" s="14"/>
      <c r="BQ6224" s="14"/>
      <c r="BR6224" s="14"/>
      <c r="BS6224" s="14"/>
      <c r="BT6224" s="14"/>
      <c r="BU6224" s="14"/>
      <c r="BV6224" s="14"/>
      <c r="BW6224" s="14"/>
      <c r="BX6224" s="14"/>
      <c r="BY6224" s="14"/>
      <c r="BZ6224" s="14"/>
      <c r="CA6224" s="14"/>
      <c r="CB6224" s="14"/>
      <c r="CC6224" s="14"/>
      <c r="CD6224" s="14"/>
      <c r="CE6224" s="14"/>
      <c r="CF6224" s="14"/>
      <c r="CG6224" s="14"/>
      <c r="CH6224" s="14"/>
      <c r="CI6224" s="14"/>
      <c r="CJ6224" s="14"/>
      <c r="CK6224" s="14"/>
      <c r="CL6224" s="14"/>
      <c r="CM6224" s="14"/>
      <c r="CN6224" s="14"/>
      <c r="CO6224" s="14"/>
      <c r="CP6224" s="14"/>
    </row>
    <row r="6225">
      <c r="A6225" s="12"/>
      <c r="B6225" s="13"/>
      <c r="C6225" s="14"/>
      <c r="D6225" s="14"/>
      <c r="E6225" s="14"/>
      <c r="F6225" s="313"/>
      <c r="G6225" s="14"/>
      <c r="H6225" s="14"/>
      <c r="I6225" s="14"/>
      <c r="J6225" s="14"/>
      <c r="K6225" s="14"/>
      <c r="L6225" s="14"/>
      <c r="M6225" s="14"/>
      <c r="N6225" s="14"/>
      <c r="O6225" s="14"/>
      <c r="P6225" s="14"/>
      <c r="Q6225" s="14"/>
      <c r="R6225" s="14"/>
      <c r="S6225" s="14"/>
      <c r="T6225" s="14"/>
      <c r="U6225" s="14"/>
      <c r="V6225" s="14"/>
      <c r="W6225" s="14"/>
      <c r="X6225" s="14"/>
      <c r="Y6225" s="14"/>
      <c r="Z6225" s="14"/>
      <c r="AA6225" s="14"/>
      <c r="AB6225" s="14"/>
      <c r="AC6225" s="14"/>
      <c r="AD6225" s="14"/>
      <c r="AE6225" s="14"/>
      <c r="AF6225" s="14"/>
      <c r="AG6225" s="14"/>
      <c r="AH6225" s="14"/>
      <c r="AI6225" s="14"/>
      <c r="AJ6225" s="14"/>
      <c r="AK6225" s="14"/>
      <c r="AL6225" s="14"/>
      <c r="AM6225" s="14"/>
      <c r="AN6225" s="14"/>
      <c r="AO6225" s="14"/>
      <c r="AP6225" s="14"/>
      <c r="AQ6225" s="14"/>
      <c r="AR6225" s="14"/>
      <c r="AS6225" s="14"/>
      <c r="AT6225" s="14"/>
      <c r="AU6225" s="14"/>
      <c r="AV6225" s="14"/>
      <c r="AW6225" s="14"/>
      <c r="AX6225" s="14"/>
      <c r="AY6225" s="14"/>
      <c r="AZ6225" s="14"/>
      <c r="BA6225" s="14"/>
      <c r="BB6225" s="14"/>
      <c r="BC6225" s="14"/>
      <c r="BD6225" s="14"/>
      <c r="BE6225" s="14"/>
      <c r="BF6225" s="14"/>
      <c r="BG6225" s="14"/>
      <c r="BH6225" s="14"/>
      <c r="BI6225" s="14"/>
      <c r="BJ6225" s="14"/>
      <c r="BK6225" s="14"/>
      <c r="BL6225" s="14"/>
      <c r="BM6225" s="14"/>
      <c r="BN6225" s="14"/>
      <c r="BO6225" s="14"/>
      <c r="BP6225" s="14"/>
      <c r="BQ6225" s="14"/>
      <c r="BR6225" s="14"/>
      <c r="BS6225" s="14"/>
      <c r="BT6225" s="14"/>
      <c r="BU6225" s="14"/>
      <c r="BV6225" s="14"/>
      <c r="BW6225" s="14"/>
      <c r="BX6225" s="14"/>
      <c r="BY6225" s="14"/>
      <c r="BZ6225" s="14"/>
      <c r="CA6225" s="14"/>
      <c r="CB6225" s="14"/>
      <c r="CC6225" s="14"/>
      <c r="CD6225" s="14"/>
      <c r="CE6225" s="14"/>
      <c r="CF6225" s="14"/>
      <c r="CG6225" s="14"/>
      <c r="CH6225" s="14"/>
      <c r="CI6225" s="14"/>
      <c r="CJ6225" s="14"/>
      <c r="CK6225" s="14"/>
      <c r="CL6225" s="14"/>
      <c r="CM6225" s="14"/>
      <c r="CN6225" s="14"/>
      <c r="CO6225" s="14"/>
      <c r="CP6225" s="14"/>
    </row>
    <row r="6226">
      <c r="A6226" s="12"/>
      <c r="B6226" s="13"/>
      <c r="C6226" s="14"/>
      <c r="D6226" s="14"/>
      <c r="E6226" s="14"/>
      <c r="F6226" s="313"/>
      <c r="G6226" s="14"/>
      <c r="H6226" s="14"/>
      <c r="I6226" s="14"/>
      <c r="J6226" s="14"/>
      <c r="K6226" s="14"/>
      <c r="L6226" s="14"/>
      <c r="M6226" s="14"/>
      <c r="N6226" s="14"/>
      <c r="O6226" s="14"/>
      <c r="P6226" s="14"/>
      <c r="Q6226" s="14"/>
      <c r="R6226" s="14"/>
      <c r="S6226" s="14"/>
      <c r="T6226" s="14"/>
      <c r="U6226" s="14"/>
      <c r="V6226" s="14"/>
      <c r="W6226" s="14"/>
      <c r="X6226" s="14"/>
      <c r="Y6226" s="14"/>
      <c r="Z6226" s="14"/>
      <c r="AA6226" s="14"/>
      <c r="AB6226" s="14"/>
      <c r="AC6226" s="14"/>
      <c r="AD6226" s="14"/>
      <c r="AE6226" s="14"/>
      <c r="AF6226" s="14"/>
      <c r="AG6226" s="14"/>
      <c r="AH6226" s="14"/>
      <c r="AI6226" s="14"/>
      <c r="AJ6226" s="14"/>
      <c r="AK6226" s="14"/>
      <c r="AL6226" s="14"/>
      <c r="AM6226" s="14"/>
      <c r="AN6226" s="14"/>
      <c r="AO6226" s="14"/>
      <c r="AP6226" s="14"/>
      <c r="AQ6226" s="14"/>
      <c r="AR6226" s="14"/>
      <c r="AS6226" s="14"/>
      <c r="AT6226" s="14"/>
      <c r="AU6226" s="14"/>
      <c r="AV6226" s="14"/>
      <c r="AW6226" s="14"/>
      <c r="AX6226" s="14"/>
      <c r="AY6226" s="14"/>
      <c r="AZ6226" s="14"/>
      <c r="BA6226" s="14"/>
      <c r="BB6226" s="14"/>
      <c r="BC6226" s="14"/>
      <c r="BD6226" s="14"/>
      <c r="BE6226" s="14"/>
      <c r="BF6226" s="14"/>
      <c r="BG6226" s="14"/>
      <c r="BH6226" s="14"/>
      <c r="BI6226" s="14"/>
      <c r="BJ6226" s="14"/>
      <c r="BK6226" s="14"/>
      <c r="BL6226" s="14"/>
      <c r="BM6226" s="14"/>
      <c r="BN6226" s="14"/>
      <c r="BO6226" s="14"/>
      <c r="BP6226" s="14"/>
      <c r="BQ6226" s="14"/>
      <c r="BR6226" s="14"/>
      <c r="BS6226" s="14"/>
      <c r="BT6226" s="14"/>
      <c r="BU6226" s="14"/>
      <c r="BV6226" s="14"/>
      <c r="BW6226" s="14"/>
      <c r="BX6226" s="14"/>
      <c r="BY6226" s="14"/>
      <c r="BZ6226" s="14"/>
      <c r="CA6226" s="14"/>
      <c r="CB6226" s="14"/>
      <c r="CC6226" s="14"/>
      <c r="CD6226" s="14"/>
      <c r="CE6226" s="14"/>
      <c r="CF6226" s="14"/>
      <c r="CG6226" s="14"/>
      <c r="CH6226" s="14"/>
      <c r="CI6226" s="14"/>
      <c r="CJ6226" s="14"/>
      <c r="CK6226" s="14"/>
      <c r="CL6226" s="14"/>
      <c r="CM6226" s="14"/>
      <c r="CN6226" s="14"/>
      <c r="CO6226" s="14"/>
      <c r="CP6226" s="14"/>
    </row>
    <row r="6227">
      <c r="A6227" s="12"/>
      <c r="B6227" s="13"/>
      <c r="C6227" s="14"/>
      <c r="D6227" s="14"/>
      <c r="E6227" s="14"/>
      <c r="F6227" s="313"/>
      <c r="G6227" s="14"/>
      <c r="H6227" s="14"/>
      <c r="I6227" s="14"/>
      <c r="J6227" s="14"/>
      <c r="K6227" s="14"/>
      <c r="L6227" s="14"/>
      <c r="M6227" s="14"/>
      <c r="N6227" s="14"/>
      <c r="O6227" s="14"/>
      <c r="P6227" s="14"/>
      <c r="Q6227" s="14"/>
      <c r="R6227" s="14"/>
      <c r="S6227" s="14"/>
      <c r="T6227" s="14"/>
      <c r="U6227" s="14"/>
      <c r="V6227" s="14"/>
      <c r="W6227" s="14"/>
      <c r="X6227" s="14"/>
      <c r="Y6227" s="14"/>
      <c r="Z6227" s="14"/>
      <c r="AA6227" s="14"/>
      <c r="AB6227" s="14"/>
      <c r="AC6227" s="14"/>
      <c r="AD6227" s="14"/>
      <c r="AE6227" s="14"/>
      <c r="AF6227" s="14"/>
      <c r="AG6227" s="14"/>
      <c r="AH6227" s="14"/>
      <c r="AI6227" s="14"/>
      <c r="AJ6227" s="14"/>
      <c r="AK6227" s="14"/>
      <c r="AL6227" s="14"/>
      <c r="AM6227" s="14"/>
      <c r="AN6227" s="14"/>
      <c r="AO6227" s="14"/>
      <c r="AP6227" s="14"/>
      <c r="AQ6227" s="14"/>
      <c r="AR6227" s="14"/>
      <c r="AS6227" s="14"/>
      <c r="AT6227" s="14"/>
      <c r="AU6227" s="14"/>
      <c r="AV6227" s="14"/>
      <c r="AW6227" s="14"/>
      <c r="AX6227" s="14"/>
      <c r="AY6227" s="14"/>
      <c r="AZ6227" s="14"/>
      <c r="BA6227" s="14"/>
      <c r="BB6227" s="14"/>
      <c r="BC6227" s="14"/>
      <c r="BD6227" s="14"/>
      <c r="BE6227" s="14"/>
      <c r="BF6227" s="14"/>
      <c r="BG6227" s="14"/>
      <c r="BH6227" s="14"/>
      <c r="BI6227" s="14"/>
      <c r="BJ6227" s="14"/>
      <c r="BK6227" s="14"/>
      <c r="BL6227" s="14"/>
      <c r="BM6227" s="14"/>
      <c r="BN6227" s="14"/>
      <c r="BO6227" s="14"/>
      <c r="BP6227" s="14"/>
      <c r="BQ6227" s="14"/>
      <c r="BR6227" s="14"/>
      <c r="BS6227" s="14"/>
      <c r="BT6227" s="14"/>
      <c r="BU6227" s="14"/>
      <c r="BV6227" s="14"/>
      <c r="BW6227" s="14"/>
      <c r="BX6227" s="14"/>
      <c r="BY6227" s="14"/>
      <c r="BZ6227" s="14"/>
      <c r="CA6227" s="14"/>
      <c r="CB6227" s="14"/>
      <c r="CC6227" s="14"/>
      <c r="CD6227" s="14"/>
      <c r="CE6227" s="14"/>
      <c r="CF6227" s="14"/>
      <c r="CG6227" s="14"/>
      <c r="CH6227" s="14"/>
      <c r="CI6227" s="14"/>
      <c r="CJ6227" s="14"/>
      <c r="CK6227" s="14"/>
      <c r="CL6227" s="14"/>
      <c r="CM6227" s="14"/>
      <c r="CN6227" s="14"/>
      <c r="CO6227" s="14"/>
      <c r="CP6227" s="14"/>
    </row>
    <row r="6228">
      <c r="A6228" s="12"/>
      <c r="B6228" s="13"/>
      <c r="C6228" s="14"/>
      <c r="D6228" s="14"/>
      <c r="E6228" s="14"/>
      <c r="F6228" s="313"/>
      <c r="G6228" s="14"/>
      <c r="H6228" s="14"/>
      <c r="I6228" s="14"/>
      <c r="J6228" s="14"/>
      <c r="K6228" s="14"/>
      <c r="L6228" s="14"/>
      <c r="M6228" s="14"/>
      <c r="N6228" s="14"/>
      <c r="O6228" s="14"/>
      <c r="P6228" s="14"/>
      <c r="Q6228" s="14"/>
      <c r="R6228" s="14"/>
      <c r="S6228" s="14"/>
      <c r="T6228" s="14"/>
      <c r="U6228" s="14"/>
      <c r="V6228" s="14"/>
      <c r="W6228" s="14"/>
      <c r="X6228" s="14"/>
      <c r="Y6228" s="14"/>
      <c r="Z6228" s="14"/>
      <c r="AA6228" s="14"/>
      <c r="AB6228" s="14"/>
      <c r="AC6228" s="14"/>
      <c r="AD6228" s="14"/>
      <c r="AE6228" s="14"/>
      <c r="AF6228" s="14"/>
      <c r="AG6228" s="14"/>
      <c r="AH6228" s="14"/>
      <c r="AI6228" s="14"/>
      <c r="AJ6228" s="14"/>
      <c r="AK6228" s="14"/>
      <c r="AL6228" s="14"/>
      <c r="AM6228" s="14"/>
      <c r="AN6228" s="14"/>
      <c r="AO6228" s="14"/>
      <c r="AP6228" s="14"/>
      <c r="AQ6228" s="14"/>
      <c r="AR6228" s="14"/>
      <c r="AS6228" s="14"/>
      <c r="AT6228" s="14"/>
      <c r="AU6228" s="14"/>
      <c r="AV6228" s="14"/>
      <c r="AW6228" s="14"/>
      <c r="AX6228" s="14"/>
      <c r="AY6228" s="14"/>
      <c r="AZ6228" s="14"/>
      <c r="BA6228" s="14"/>
      <c r="BB6228" s="14"/>
      <c r="BC6228" s="14"/>
      <c r="BD6228" s="14"/>
      <c r="BE6228" s="14"/>
      <c r="BF6228" s="14"/>
      <c r="BG6228" s="14"/>
      <c r="BH6228" s="14"/>
      <c r="BI6228" s="14"/>
      <c r="BJ6228" s="14"/>
      <c r="BK6228" s="14"/>
      <c r="BL6228" s="14"/>
      <c r="BM6228" s="14"/>
      <c r="BN6228" s="14"/>
      <c r="BO6228" s="14"/>
      <c r="BP6228" s="14"/>
      <c r="BQ6228" s="14"/>
      <c r="BR6228" s="14"/>
      <c r="BS6228" s="14"/>
      <c r="BT6228" s="14"/>
      <c r="BU6228" s="14"/>
      <c r="BV6228" s="14"/>
      <c r="BW6228" s="14"/>
      <c r="BX6228" s="14"/>
      <c r="BY6228" s="14"/>
      <c r="BZ6228" s="14"/>
      <c r="CA6228" s="14"/>
      <c r="CB6228" s="14"/>
      <c r="CC6228" s="14"/>
      <c r="CD6228" s="14"/>
      <c r="CE6228" s="14"/>
      <c r="CF6228" s="14"/>
      <c r="CG6228" s="14"/>
      <c r="CH6228" s="14"/>
      <c r="CI6228" s="14"/>
      <c r="CJ6228" s="14"/>
      <c r="CK6228" s="14"/>
      <c r="CL6228" s="14"/>
      <c r="CM6228" s="14"/>
      <c r="CN6228" s="14"/>
      <c r="CO6228" s="14"/>
      <c r="CP6228" s="14"/>
    </row>
    <row r="6229">
      <c r="A6229" s="12"/>
      <c r="B6229" s="13"/>
      <c r="C6229" s="14"/>
      <c r="D6229" s="14"/>
      <c r="E6229" s="14"/>
      <c r="F6229" s="313"/>
      <c r="G6229" s="14"/>
      <c r="H6229" s="14"/>
      <c r="I6229" s="14"/>
      <c r="J6229" s="14"/>
      <c r="K6229" s="14"/>
      <c r="L6229" s="14"/>
      <c r="M6229" s="14"/>
      <c r="N6229" s="14"/>
      <c r="O6229" s="14"/>
      <c r="P6229" s="14"/>
      <c r="Q6229" s="14"/>
      <c r="R6229" s="14"/>
      <c r="S6229" s="14"/>
      <c r="T6229" s="14"/>
      <c r="U6229" s="14"/>
      <c r="V6229" s="14"/>
      <c r="W6229" s="14"/>
      <c r="X6229" s="14"/>
      <c r="Y6229" s="14"/>
      <c r="Z6229" s="14"/>
      <c r="AA6229" s="14"/>
      <c r="AB6229" s="14"/>
      <c r="AC6229" s="14"/>
      <c r="AD6229" s="14"/>
      <c r="AE6229" s="14"/>
      <c r="AF6229" s="14"/>
      <c r="AG6229" s="14"/>
      <c r="AH6229" s="14"/>
      <c r="AI6229" s="14"/>
      <c r="AJ6229" s="14"/>
      <c r="AK6229" s="14"/>
      <c r="AL6229" s="14"/>
      <c r="AM6229" s="14"/>
      <c r="AN6229" s="14"/>
      <c r="AO6229" s="14"/>
      <c r="AP6229" s="14"/>
      <c r="AQ6229" s="14"/>
      <c r="AR6229" s="14"/>
      <c r="AS6229" s="14"/>
      <c r="AT6229" s="14"/>
      <c r="AU6229" s="14"/>
      <c r="AV6229" s="14"/>
      <c r="AW6229" s="14"/>
      <c r="AX6229" s="14"/>
      <c r="AY6229" s="14"/>
      <c r="AZ6229" s="14"/>
      <c r="BA6229" s="14"/>
      <c r="BB6229" s="14"/>
      <c r="BC6229" s="14"/>
      <c r="BD6229" s="14"/>
      <c r="BE6229" s="14"/>
      <c r="BF6229" s="14"/>
      <c r="BG6229" s="14"/>
      <c r="BH6229" s="14"/>
      <c r="BI6229" s="14"/>
      <c r="BJ6229" s="14"/>
      <c r="BK6229" s="14"/>
      <c r="BL6229" s="14"/>
      <c r="BM6229" s="14"/>
      <c r="BN6229" s="14"/>
      <c r="BO6229" s="14"/>
      <c r="BP6229" s="14"/>
      <c r="BQ6229" s="14"/>
      <c r="BR6229" s="14"/>
      <c r="BS6229" s="14"/>
      <c r="BT6229" s="14"/>
      <c r="BU6229" s="14"/>
      <c r="BV6229" s="14"/>
      <c r="BW6229" s="14"/>
      <c r="BX6229" s="14"/>
      <c r="BY6229" s="14"/>
      <c r="BZ6229" s="14"/>
      <c r="CA6229" s="14"/>
      <c r="CB6229" s="14"/>
      <c r="CC6229" s="14"/>
      <c r="CD6229" s="14"/>
      <c r="CE6229" s="14"/>
      <c r="CF6229" s="14"/>
      <c r="CG6229" s="14"/>
      <c r="CH6229" s="14"/>
      <c r="CI6229" s="14"/>
      <c r="CJ6229" s="14"/>
      <c r="CK6229" s="14"/>
      <c r="CL6229" s="14"/>
      <c r="CM6229" s="14"/>
      <c r="CN6229" s="14"/>
      <c r="CO6229" s="14"/>
      <c r="CP6229" s="14"/>
    </row>
    <row r="6230">
      <c r="A6230" s="12"/>
      <c r="B6230" s="13"/>
      <c r="C6230" s="14"/>
      <c r="D6230" s="14"/>
      <c r="E6230" s="14"/>
      <c r="F6230" s="313"/>
      <c r="G6230" s="14"/>
      <c r="H6230" s="14"/>
      <c r="I6230" s="14"/>
      <c r="J6230" s="14"/>
      <c r="K6230" s="14"/>
      <c r="L6230" s="14"/>
      <c r="M6230" s="14"/>
      <c r="N6230" s="14"/>
      <c r="O6230" s="14"/>
      <c r="P6230" s="14"/>
      <c r="Q6230" s="14"/>
      <c r="R6230" s="14"/>
      <c r="S6230" s="14"/>
      <c r="T6230" s="14"/>
      <c r="U6230" s="14"/>
      <c r="V6230" s="14"/>
      <c r="W6230" s="14"/>
      <c r="X6230" s="14"/>
      <c r="Y6230" s="14"/>
      <c r="Z6230" s="14"/>
      <c r="AA6230" s="14"/>
      <c r="AB6230" s="14"/>
      <c r="AC6230" s="14"/>
      <c r="AD6230" s="14"/>
      <c r="AE6230" s="14"/>
      <c r="AF6230" s="14"/>
      <c r="AG6230" s="14"/>
      <c r="AH6230" s="14"/>
      <c r="AI6230" s="14"/>
      <c r="AJ6230" s="14"/>
      <c r="AK6230" s="14"/>
      <c r="AL6230" s="14"/>
      <c r="AM6230" s="14"/>
      <c r="AN6230" s="14"/>
      <c r="AO6230" s="14"/>
      <c r="AP6230" s="14"/>
      <c r="AQ6230" s="14"/>
      <c r="AR6230" s="14"/>
      <c r="AS6230" s="14"/>
      <c r="AT6230" s="14"/>
      <c r="AU6230" s="14"/>
      <c r="AV6230" s="14"/>
      <c r="AW6230" s="14"/>
      <c r="AX6230" s="14"/>
      <c r="AY6230" s="14"/>
      <c r="AZ6230" s="14"/>
      <c r="BA6230" s="14"/>
      <c r="BB6230" s="14"/>
      <c r="BC6230" s="14"/>
      <c r="BD6230" s="14"/>
      <c r="BE6230" s="14"/>
      <c r="BF6230" s="14"/>
      <c r="BG6230" s="14"/>
      <c r="BH6230" s="14"/>
      <c r="BI6230" s="14"/>
      <c r="BJ6230" s="14"/>
      <c r="BK6230" s="14"/>
      <c r="BL6230" s="14"/>
      <c r="BM6230" s="14"/>
      <c r="BN6230" s="14"/>
      <c r="BO6230" s="14"/>
      <c r="BP6230" s="14"/>
      <c r="BQ6230" s="14"/>
      <c r="BR6230" s="14"/>
      <c r="BS6230" s="14"/>
      <c r="BT6230" s="14"/>
      <c r="BU6230" s="14"/>
      <c r="BV6230" s="14"/>
      <c r="BW6230" s="14"/>
      <c r="BX6230" s="14"/>
      <c r="BY6230" s="14"/>
      <c r="BZ6230" s="14"/>
      <c r="CA6230" s="14"/>
      <c r="CB6230" s="14"/>
      <c r="CC6230" s="14"/>
      <c r="CD6230" s="14"/>
      <c r="CE6230" s="14"/>
      <c r="CF6230" s="14"/>
      <c r="CG6230" s="14"/>
      <c r="CH6230" s="14"/>
      <c r="CI6230" s="14"/>
      <c r="CJ6230" s="14"/>
      <c r="CK6230" s="14"/>
      <c r="CL6230" s="14"/>
      <c r="CM6230" s="14"/>
      <c r="CN6230" s="14"/>
      <c r="CO6230" s="14"/>
      <c r="CP6230" s="14"/>
    </row>
    <row r="6231">
      <c r="A6231" s="12"/>
      <c r="B6231" s="13"/>
      <c r="C6231" s="14"/>
      <c r="D6231" s="14"/>
      <c r="E6231" s="14"/>
      <c r="F6231" s="313"/>
      <c r="G6231" s="14"/>
      <c r="H6231" s="14"/>
      <c r="I6231" s="14"/>
      <c r="J6231" s="14"/>
      <c r="K6231" s="14"/>
      <c r="L6231" s="14"/>
      <c r="M6231" s="14"/>
      <c r="N6231" s="14"/>
      <c r="O6231" s="14"/>
      <c r="P6231" s="14"/>
      <c r="Q6231" s="14"/>
      <c r="R6231" s="14"/>
      <c r="S6231" s="14"/>
      <c r="T6231" s="14"/>
      <c r="U6231" s="14"/>
      <c r="V6231" s="14"/>
      <c r="W6231" s="14"/>
      <c r="X6231" s="14"/>
      <c r="Y6231" s="14"/>
      <c r="Z6231" s="14"/>
      <c r="AA6231" s="14"/>
      <c r="AB6231" s="14"/>
      <c r="AC6231" s="14"/>
      <c r="AD6231" s="14"/>
      <c r="AE6231" s="14"/>
      <c r="AF6231" s="14"/>
      <c r="AG6231" s="14"/>
      <c r="AH6231" s="14"/>
      <c r="AI6231" s="14"/>
      <c r="AJ6231" s="14"/>
      <c r="AK6231" s="14"/>
      <c r="AL6231" s="14"/>
      <c r="AM6231" s="14"/>
      <c r="AN6231" s="14"/>
      <c r="AO6231" s="14"/>
      <c r="AP6231" s="14"/>
      <c r="AQ6231" s="14"/>
      <c r="AR6231" s="14"/>
      <c r="AS6231" s="14"/>
      <c r="AT6231" s="14"/>
      <c r="AU6231" s="14"/>
      <c r="AV6231" s="14"/>
      <c r="AW6231" s="14"/>
      <c r="AX6231" s="14"/>
      <c r="AY6231" s="14"/>
      <c r="AZ6231" s="14"/>
      <c r="BA6231" s="14"/>
      <c r="BB6231" s="14"/>
      <c r="BC6231" s="14"/>
      <c r="BD6231" s="14"/>
      <c r="BE6231" s="14"/>
      <c r="BF6231" s="14"/>
      <c r="BG6231" s="14"/>
      <c r="BH6231" s="14"/>
      <c r="BI6231" s="14"/>
      <c r="BJ6231" s="14"/>
      <c r="BK6231" s="14"/>
      <c r="BL6231" s="14"/>
      <c r="BM6231" s="14"/>
      <c r="BN6231" s="14"/>
      <c r="BO6231" s="14"/>
      <c r="BP6231" s="14"/>
      <c r="BQ6231" s="14"/>
      <c r="BR6231" s="14"/>
      <c r="BS6231" s="14"/>
      <c r="BT6231" s="14"/>
      <c r="BU6231" s="14"/>
      <c r="BV6231" s="14"/>
      <c r="BW6231" s="14"/>
      <c r="BX6231" s="14"/>
      <c r="BY6231" s="14"/>
      <c r="BZ6231" s="14"/>
      <c r="CA6231" s="14"/>
      <c r="CB6231" s="14"/>
      <c r="CC6231" s="14"/>
      <c r="CD6231" s="14"/>
      <c r="CE6231" s="14"/>
      <c r="CF6231" s="14"/>
      <c r="CG6231" s="14"/>
      <c r="CH6231" s="14"/>
      <c r="CI6231" s="14"/>
      <c r="CJ6231" s="14"/>
      <c r="CK6231" s="14"/>
      <c r="CL6231" s="14"/>
      <c r="CM6231" s="14"/>
      <c r="CN6231" s="14"/>
      <c r="CO6231" s="14"/>
      <c r="CP6231" s="14"/>
    </row>
    <row r="6232">
      <c r="A6232" s="12"/>
      <c r="B6232" s="13"/>
      <c r="C6232" s="14"/>
      <c r="D6232" s="14"/>
      <c r="E6232" s="14"/>
      <c r="F6232" s="313"/>
      <c r="G6232" s="14"/>
      <c r="H6232" s="14"/>
      <c r="I6232" s="14"/>
      <c r="J6232" s="14"/>
      <c r="K6232" s="14"/>
      <c r="L6232" s="14"/>
      <c r="M6232" s="14"/>
      <c r="N6232" s="14"/>
      <c r="O6232" s="14"/>
      <c r="P6232" s="14"/>
      <c r="Q6232" s="14"/>
      <c r="R6232" s="14"/>
      <c r="S6232" s="14"/>
      <c r="T6232" s="14"/>
      <c r="U6232" s="14"/>
      <c r="V6232" s="14"/>
      <c r="W6232" s="14"/>
      <c r="X6232" s="14"/>
      <c r="Y6232" s="14"/>
      <c r="Z6232" s="14"/>
      <c r="AA6232" s="14"/>
      <c r="AB6232" s="14"/>
      <c r="AC6232" s="14"/>
      <c r="AD6232" s="14"/>
      <c r="AE6232" s="14"/>
      <c r="AF6232" s="14"/>
      <c r="AG6232" s="14"/>
      <c r="AH6232" s="14"/>
      <c r="AI6232" s="14"/>
      <c r="AJ6232" s="14"/>
      <c r="AK6232" s="14"/>
      <c r="AL6232" s="14"/>
      <c r="AM6232" s="14"/>
      <c r="AN6232" s="14"/>
      <c r="AO6232" s="14"/>
      <c r="AP6232" s="14"/>
      <c r="AQ6232" s="14"/>
      <c r="AR6232" s="14"/>
      <c r="AS6232" s="14"/>
      <c r="AT6232" s="14"/>
      <c r="AU6232" s="14"/>
      <c r="AV6232" s="14"/>
      <c r="AW6232" s="14"/>
      <c r="AX6232" s="14"/>
      <c r="AY6232" s="14"/>
      <c r="AZ6232" s="14"/>
      <c r="BA6232" s="14"/>
      <c r="BB6232" s="14"/>
      <c r="BC6232" s="14"/>
      <c r="BD6232" s="14"/>
      <c r="BE6232" s="14"/>
      <c r="BF6232" s="14"/>
      <c r="BG6232" s="14"/>
      <c r="BH6232" s="14"/>
      <c r="BI6232" s="14"/>
      <c r="BJ6232" s="14"/>
      <c r="BK6232" s="14"/>
      <c r="BL6232" s="14"/>
      <c r="BM6232" s="14"/>
      <c r="BN6232" s="14"/>
      <c r="BO6232" s="14"/>
      <c r="BP6232" s="14"/>
      <c r="BQ6232" s="14"/>
      <c r="BR6232" s="14"/>
      <c r="BS6232" s="14"/>
      <c r="BT6232" s="14"/>
      <c r="BU6232" s="14"/>
      <c r="BV6232" s="14"/>
      <c r="BW6232" s="14"/>
      <c r="BX6232" s="14"/>
      <c r="BY6232" s="14"/>
      <c r="BZ6232" s="14"/>
      <c r="CA6232" s="14"/>
      <c r="CB6232" s="14"/>
      <c r="CC6232" s="14"/>
      <c r="CD6232" s="14"/>
      <c r="CE6232" s="14"/>
      <c r="CF6232" s="14"/>
      <c r="CG6232" s="14"/>
      <c r="CH6232" s="14"/>
      <c r="CI6232" s="14"/>
      <c r="CJ6232" s="14"/>
      <c r="CK6232" s="14"/>
      <c r="CL6232" s="14"/>
      <c r="CM6232" s="14"/>
      <c r="CN6232" s="14"/>
      <c r="CO6232" s="14"/>
      <c r="CP6232" s="14"/>
    </row>
    <row r="6233">
      <c r="A6233" s="12"/>
      <c r="B6233" s="13"/>
      <c r="C6233" s="14"/>
      <c r="D6233" s="14"/>
      <c r="E6233" s="14"/>
      <c r="F6233" s="313"/>
      <c r="G6233" s="14"/>
      <c r="H6233" s="14"/>
      <c r="I6233" s="14"/>
      <c r="J6233" s="14"/>
      <c r="K6233" s="14"/>
      <c r="L6233" s="14"/>
      <c r="M6233" s="14"/>
      <c r="N6233" s="14"/>
      <c r="O6233" s="14"/>
      <c r="P6233" s="14"/>
      <c r="Q6233" s="14"/>
      <c r="R6233" s="14"/>
      <c r="S6233" s="14"/>
      <c r="T6233" s="14"/>
      <c r="U6233" s="14"/>
      <c r="V6233" s="14"/>
      <c r="W6233" s="14"/>
      <c r="X6233" s="14"/>
      <c r="Y6233" s="14"/>
      <c r="Z6233" s="14"/>
      <c r="AA6233" s="14"/>
      <c r="AB6233" s="14"/>
      <c r="AC6233" s="14"/>
      <c r="AD6233" s="14"/>
      <c r="AE6233" s="14"/>
      <c r="AF6233" s="14"/>
      <c r="AG6233" s="14"/>
      <c r="AH6233" s="14"/>
      <c r="AI6233" s="14"/>
      <c r="AJ6233" s="14"/>
      <c r="AK6233" s="14"/>
      <c r="AL6233" s="14"/>
      <c r="AM6233" s="14"/>
      <c r="AN6233" s="14"/>
      <c r="AO6233" s="14"/>
      <c r="AP6233" s="14"/>
      <c r="AQ6233" s="14"/>
      <c r="AR6233" s="14"/>
      <c r="AS6233" s="14"/>
      <c r="AT6233" s="14"/>
      <c r="AU6233" s="14"/>
      <c r="AV6233" s="14"/>
      <c r="AW6233" s="14"/>
      <c r="AX6233" s="14"/>
      <c r="AY6233" s="14"/>
      <c r="AZ6233" s="14"/>
      <c r="BA6233" s="14"/>
      <c r="BB6233" s="14"/>
      <c r="BC6233" s="14"/>
      <c r="BD6233" s="14"/>
      <c r="BE6233" s="14"/>
      <c r="BF6233" s="14"/>
      <c r="BG6233" s="14"/>
      <c r="BH6233" s="14"/>
      <c r="BI6233" s="14"/>
      <c r="BJ6233" s="14"/>
      <c r="BK6233" s="14"/>
      <c r="BL6233" s="14"/>
      <c r="BM6233" s="14"/>
      <c r="BN6233" s="14"/>
      <c r="BO6233" s="14"/>
      <c r="BP6233" s="14"/>
      <c r="BQ6233" s="14"/>
      <c r="BR6233" s="14"/>
      <c r="BS6233" s="14"/>
      <c r="BT6233" s="14"/>
      <c r="BU6233" s="14"/>
      <c r="BV6233" s="14"/>
      <c r="BW6233" s="14"/>
      <c r="BX6233" s="14"/>
      <c r="BY6233" s="14"/>
      <c r="BZ6233" s="14"/>
      <c r="CA6233" s="14"/>
      <c r="CB6233" s="14"/>
      <c r="CC6233" s="14"/>
      <c r="CD6233" s="14"/>
      <c r="CE6233" s="14"/>
      <c r="CF6233" s="14"/>
      <c r="CG6233" s="14"/>
      <c r="CH6233" s="14"/>
      <c r="CI6233" s="14"/>
      <c r="CJ6233" s="14"/>
      <c r="CK6233" s="14"/>
      <c r="CL6233" s="14"/>
      <c r="CM6233" s="14"/>
      <c r="CN6233" s="14"/>
      <c r="CO6233" s="14"/>
      <c r="CP6233" s="14"/>
    </row>
    <row r="6234">
      <c r="A6234" s="12"/>
      <c r="B6234" s="13"/>
      <c r="C6234" s="14"/>
      <c r="D6234" s="14"/>
      <c r="E6234" s="14"/>
      <c r="F6234" s="313"/>
      <c r="G6234" s="14"/>
      <c r="H6234" s="14"/>
      <c r="I6234" s="14"/>
      <c r="J6234" s="14"/>
      <c r="K6234" s="14"/>
      <c r="L6234" s="14"/>
      <c r="M6234" s="14"/>
      <c r="N6234" s="14"/>
      <c r="O6234" s="14"/>
      <c r="P6234" s="14"/>
      <c r="Q6234" s="14"/>
      <c r="R6234" s="14"/>
      <c r="S6234" s="14"/>
      <c r="T6234" s="14"/>
      <c r="U6234" s="14"/>
      <c r="V6234" s="14"/>
      <c r="W6234" s="14"/>
      <c r="X6234" s="14"/>
      <c r="Y6234" s="14"/>
      <c r="Z6234" s="14"/>
      <c r="AA6234" s="14"/>
      <c r="AB6234" s="14"/>
      <c r="AC6234" s="14"/>
      <c r="AD6234" s="14"/>
      <c r="AE6234" s="14"/>
      <c r="AF6234" s="14"/>
      <c r="AG6234" s="14"/>
      <c r="AH6234" s="14"/>
      <c r="AI6234" s="14"/>
      <c r="AJ6234" s="14"/>
      <c r="AK6234" s="14"/>
      <c r="AL6234" s="14"/>
      <c r="AM6234" s="14"/>
      <c r="AN6234" s="14"/>
      <c r="AO6234" s="14"/>
      <c r="AP6234" s="14"/>
      <c r="AQ6234" s="14"/>
      <c r="AR6234" s="14"/>
      <c r="AS6234" s="14"/>
      <c r="AT6234" s="14"/>
      <c r="AU6234" s="14"/>
      <c r="AV6234" s="14"/>
      <c r="AW6234" s="14"/>
      <c r="AX6234" s="14"/>
      <c r="AY6234" s="14"/>
      <c r="AZ6234" s="14"/>
      <c r="BA6234" s="14"/>
      <c r="BB6234" s="14"/>
      <c r="BC6234" s="14"/>
      <c r="BD6234" s="14"/>
      <c r="BE6234" s="14"/>
      <c r="BF6234" s="14"/>
      <c r="BG6234" s="14"/>
      <c r="BH6234" s="14"/>
      <c r="BI6234" s="14"/>
      <c r="BJ6234" s="14"/>
      <c r="BK6234" s="14"/>
      <c r="BL6234" s="14"/>
      <c r="BM6234" s="14"/>
      <c r="BN6234" s="14"/>
      <c r="BO6234" s="14"/>
      <c r="BP6234" s="14"/>
      <c r="BQ6234" s="14"/>
      <c r="BR6234" s="14"/>
      <c r="BS6234" s="14"/>
      <c r="BT6234" s="14"/>
      <c r="BU6234" s="14"/>
      <c r="BV6234" s="14"/>
      <c r="BW6234" s="14"/>
      <c r="BX6234" s="14"/>
      <c r="BY6234" s="14"/>
      <c r="BZ6234" s="14"/>
      <c r="CA6234" s="14"/>
      <c r="CB6234" s="14"/>
      <c r="CC6234" s="14"/>
      <c r="CD6234" s="14"/>
      <c r="CE6234" s="14"/>
      <c r="CF6234" s="14"/>
      <c r="CG6234" s="14"/>
      <c r="CH6234" s="14"/>
      <c r="CI6234" s="14"/>
      <c r="CJ6234" s="14"/>
      <c r="CK6234" s="14"/>
      <c r="CL6234" s="14"/>
      <c r="CM6234" s="14"/>
      <c r="CN6234" s="14"/>
      <c r="CO6234" s="14"/>
      <c r="CP6234" s="14"/>
    </row>
    <row r="6235">
      <c r="A6235" s="12"/>
      <c r="B6235" s="13"/>
      <c r="C6235" s="14"/>
      <c r="D6235" s="14"/>
      <c r="E6235" s="14"/>
      <c r="F6235" s="313"/>
      <c r="G6235" s="14"/>
      <c r="H6235" s="14"/>
      <c r="I6235" s="14"/>
      <c r="J6235" s="14"/>
      <c r="K6235" s="14"/>
      <c r="L6235" s="14"/>
      <c r="M6235" s="14"/>
      <c r="N6235" s="14"/>
      <c r="O6235" s="14"/>
      <c r="P6235" s="14"/>
      <c r="Q6235" s="14"/>
      <c r="R6235" s="14"/>
      <c r="S6235" s="14"/>
      <c r="T6235" s="14"/>
      <c r="U6235" s="14"/>
      <c r="V6235" s="14"/>
      <c r="W6235" s="14"/>
      <c r="X6235" s="14"/>
      <c r="Y6235" s="14"/>
      <c r="Z6235" s="14"/>
      <c r="AA6235" s="14"/>
      <c r="AB6235" s="14"/>
      <c r="AC6235" s="14"/>
      <c r="AD6235" s="14"/>
      <c r="AE6235" s="14"/>
      <c r="AF6235" s="14"/>
      <c r="AG6235" s="14"/>
      <c r="AH6235" s="14"/>
      <c r="AI6235" s="14"/>
      <c r="AJ6235" s="14"/>
      <c r="AK6235" s="14"/>
      <c r="AL6235" s="14"/>
      <c r="AM6235" s="14"/>
      <c r="AN6235" s="14"/>
      <c r="AO6235" s="14"/>
      <c r="AP6235" s="14"/>
      <c r="AQ6235" s="14"/>
      <c r="AR6235" s="14"/>
      <c r="AS6235" s="14"/>
      <c r="AT6235" s="14"/>
      <c r="AU6235" s="14"/>
      <c r="AV6235" s="14"/>
      <c r="AW6235" s="14"/>
      <c r="AX6235" s="14"/>
      <c r="AY6235" s="14"/>
      <c r="AZ6235" s="14"/>
      <c r="BA6235" s="14"/>
      <c r="BB6235" s="14"/>
      <c r="BC6235" s="14"/>
      <c r="BD6235" s="14"/>
      <c r="BE6235" s="14"/>
      <c r="BF6235" s="14"/>
      <c r="BG6235" s="14"/>
      <c r="BH6235" s="14"/>
      <c r="BI6235" s="14"/>
      <c r="BJ6235" s="14"/>
      <c r="BK6235" s="14"/>
      <c r="BL6235" s="14"/>
      <c r="BM6235" s="14"/>
      <c r="BN6235" s="14"/>
      <c r="BO6235" s="14"/>
      <c r="BP6235" s="14"/>
      <c r="BQ6235" s="14"/>
      <c r="BR6235" s="14"/>
      <c r="BS6235" s="14"/>
      <c r="BT6235" s="14"/>
      <c r="BU6235" s="14"/>
      <c r="BV6235" s="14"/>
      <c r="BW6235" s="14"/>
      <c r="BX6235" s="14"/>
      <c r="BY6235" s="14"/>
      <c r="BZ6235" s="14"/>
      <c r="CA6235" s="14"/>
      <c r="CB6235" s="14"/>
      <c r="CC6235" s="14"/>
      <c r="CD6235" s="14"/>
      <c r="CE6235" s="14"/>
      <c r="CF6235" s="14"/>
      <c r="CG6235" s="14"/>
      <c r="CH6235" s="14"/>
      <c r="CI6235" s="14"/>
      <c r="CJ6235" s="14"/>
      <c r="CK6235" s="14"/>
      <c r="CL6235" s="14"/>
      <c r="CM6235" s="14"/>
      <c r="CN6235" s="14"/>
      <c r="CO6235" s="14"/>
      <c r="CP6235" s="14"/>
    </row>
    <row r="6236">
      <c r="A6236" s="12"/>
      <c r="B6236" s="13"/>
      <c r="C6236" s="14"/>
      <c r="D6236" s="14"/>
      <c r="E6236" s="14"/>
      <c r="F6236" s="313"/>
      <c r="G6236" s="14"/>
      <c r="H6236" s="14"/>
      <c r="I6236" s="14"/>
      <c r="J6236" s="14"/>
      <c r="K6236" s="14"/>
      <c r="L6236" s="14"/>
      <c r="M6236" s="14"/>
      <c r="N6236" s="14"/>
      <c r="O6236" s="14"/>
      <c r="P6236" s="14"/>
      <c r="Q6236" s="14"/>
      <c r="R6236" s="14"/>
      <c r="S6236" s="14"/>
      <c r="T6236" s="14"/>
      <c r="U6236" s="14"/>
      <c r="V6236" s="14"/>
      <c r="W6236" s="14"/>
      <c r="X6236" s="14"/>
      <c r="Y6236" s="14"/>
      <c r="Z6236" s="14"/>
      <c r="AA6236" s="14"/>
      <c r="AB6236" s="14"/>
      <c r="AC6236" s="14"/>
      <c r="AD6236" s="14"/>
      <c r="AE6236" s="14"/>
      <c r="AF6236" s="14"/>
      <c r="AG6236" s="14"/>
      <c r="AH6236" s="14"/>
      <c r="AI6236" s="14"/>
      <c r="AJ6236" s="14"/>
      <c r="AK6236" s="14"/>
      <c r="AL6236" s="14"/>
      <c r="AM6236" s="14"/>
      <c r="AN6236" s="14"/>
      <c r="AO6236" s="14"/>
      <c r="AP6236" s="14"/>
      <c r="AQ6236" s="14"/>
      <c r="AR6236" s="14"/>
      <c r="AS6236" s="14"/>
      <c r="AT6236" s="14"/>
      <c r="AU6236" s="14"/>
      <c r="AV6236" s="14"/>
      <c r="AW6236" s="14"/>
      <c r="AX6236" s="14"/>
      <c r="AY6236" s="14"/>
      <c r="AZ6236" s="14"/>
      <c r="BA6236" s="14"/>
      <c r="BB6236" s="14"/>
      <c r="BC6236" s="14"/>
      <c r="BD6236" s="14"/>
      <c r="BE6236" s="14"/>
      <c r="BF6236" s="14"/>
      <c r="BG6236" s="14"/>
      <c r="BH6236" s="14"/>
      <c r="BI6236" s="14"/>
      <c r="BJ6236" s="14"/>
      <c r="BK6236" s="14"/>
      <c r="BL6236" s="14"/>
      <c r="BM6236" s="14"/>
      <c r="BN6236" s="14"/>
      <c r="BO6236" s="14"/>
      <c r="BP6236" s="14"/>
      <c r="BQ6236" s="14"/>
      <c r="BR6236" s="14"/>
      <c r="BS6236" s="14"/>
      <c r="BT6236" s="14"/>
      <c r="BU6236" s="14"/>
      <c r="BV6236" s="14"/>
      <c r="BW6236" s="14"/>
      <c r="BX6236" s="14"/>
      <c r="BY6236" s="14"/>
      <c r="BZ6236" s="14"/>
      <c r="CA6236" s="14"/>
      <c r="CB6236" s="14"/>
      <c r="CC6236" s="14"/>
      <c r="CD6236" s="14"/>
      <c r="CE6236" s="14"/>
      <c r="CF6236" s="14"/>
      <c r="CG6236" s="14"/>
      <c r="CH6236" s="14"/>
      <c r="CI6236" s="14"/>
      <c r="CJ6236" s="14"/>
      <c r="CK6236" s="14"/>
      <c r="CL6236" s="14"/>
      <c r="CM6236" s="14"/>
      <c r="CN6236" s="14"/>
      <c r="CO6236" s="14"/>
      <c r="CP6236" s="14"/>
    </row>
    <row r="6237">
      <c r="A6237" s="12"/>
      <c r="B6237" s="13"/>
      <c r="C6237" s="14"/>
      <c r="D6237" s="14"/>
      <c r="E6237" s="14"/>
      <c r="F6237" s="313"/>
      <c r="G6237" s="14"/>
      <c r="H6237" s="14"/>
      <c r="I6237" s="14"/>
      <c r="J6237" s="14"/>
      <c r="K6237" s="14"/>
      <c r="L6237" s="14"/>
      <c r="M6237" s="14"/>
      <c r="N6237" s="14"/>
      <c r="O6237" s="14"/>
      <c r="P6237" s="14"/>
      <c r="Q6237" s="14"/>
      <c r="R6237" s="14"/>
      <c r="S6237" s="14"/>
      <c r="T6237" s="14"/>
      <c r="U6237" s="14"/>
      <c r="V6237" s="14"/>
      <c r="W6237" s="14"/>
      <c r="X6237" s="14"/>
      <c r="Y6237" s="14"/>
      <c r="Z6237" s="14"/>
      <c r="AA6237" s="14"/>
      <c r="AB6237" s="14"/>
      <c r="AC6237" s="14"/>
      <c r="AD6237" s="14"/>
      <c r="AE6237" s="14"/>
      <c r="AF6237" s="14"/>
      <c r="AG6237" s="14"/>
      <c r="AH6237" s="14"/>
      <c r="AI6237" s="14"/>
      <c r="AJ6237" s="14"/>
      <c r="AK6237" s="14"/>
      <c r="AL6237" s="14"/>
      <c r="AM6237" s="14"/>
      <c r="AN6237" s="14"/>
      <c r="AO6237" s="14"/>
      <c r="AP6237" s="14"/>
      <c r="AQ6237" s="14"/>
      <c r="AR6237" s="14"/>
      <c r="AS6237" s="14"/>
      <c r="AT6237" s="14"/>
      <c r="AU6237" s="14"/>
      <c r="AV6237" s="14"/>
      <c r="AW6237" s="14"/>
      <c r="AX6237" s="14"/>
      <c r="AY6237" s="14"/>
      <c r="AZ6237" s="14"/>
      <c r="BA6237" s="14"/>
      <c r="BB6237" s="14"/>
      <c r="BC6237" s="14"/>
      <c r="BD6237" s="14"/>
      <c r="BE6237" s="14"/>
      <c r="BF6237" s="14"/>
      <c r="BG6237" s="14"/>
      <c r="BH6237" s="14"/>
      <c r="BI6237" s="14"/>
      <c r="BJ6237" s="14"/>
      <c r="BK6237" s="14"/>
      <c r="BL6237" s="14"/>
      <c r="BM6237" s="14"/>
      <c r="BN6237" s="14"/>
      <c r="BO6237" s="14"/>
      <c r="BP6237" s="14"/>
      <c r="BQ6237" s="14"/>
      <c r="BR6237" s="14"/>
      <c r="BS6237" s="14"/>
      <c r="BT6237" s="14"/>
      <c r="BU6237" s="14"/>
      <c r="BV6237" s="14"/>
      <c r="BW6237" s="14"/>
      <c r="BX6237" s="14"/>
      <c r="BY6237" s="14"/>
      <c r="BZ6237" s="14"/>
      <c r="CA6237" s="14"/>
      <c r="CB6237" s="14"/>
      <c r="CC6237" s="14"/>
      <c r="CD6237" s="14"/>
      <c r="CE6237" s="14"/>
      <c r="CF6237" s="14"/>
      <c r="CG6237" s="14"/>
      <c r="CH6237" s="14"/>
      <c r="CI6237" s="14"/>
      <c r="CJ6237" s="14"/>
      <c r="CK6237" s="14"/>
      <c r="CL6237" s="14"/>
      <c r="CM6237" s="14"/>
      <c r="CN6237" s="14"/>
      <c r="CO6237" s="14"/>
      <c r="CP6237" s="14"/>
    </row>
    <row r="6238">
      <c r="A6238" s="12"/>
      <c r="B6238" s="13"/>
      <c r="C6238" s="14"/>
      <c r="D6238" s="14"/>
      <c r="E6238" s="14"/>
      <c r="F6238" s="313"/>
      <c r="G6238" s="14"/>
      <c r="H6238" s="14"/>
      <c r="I6238" s="14"/>
      <c r="J6238" s="14"/>
      <c r="K6238" s="14"/>
      <c r="L6238" s="14"/>
      <c r="M6238" s="14"/>
      <c r="N6238" s="14"/>
      <c r="O6238" s="14"/>
      <c r="P6238" s="14"/>
      <c r="Q6238" s="14"/>
      <c r="R6238" s="14"/>
      <c r="S6238" s="14"/>
      <c r="T6238" s="14"/>
      <c r="U6238" s="14"/>
      <c r="V6238" s="14"/>
      <c r="W6238" s="14"/>
      <c r="X6238" s="14"/>
      <c r="Y6238" s="14"/>
      <c r="Z6238" s="14"/>
      <c r="AA6238" s="14"/>
      <c r="AB6238" s="14"/>
      <c r="AC6238" s="14"/>
      <c r="AD6238" s="14"/>
      <c r="AE6238" s="14"/>
      <c r="AF6238" s="14"/>
      <c r="AG6238" s="14"/>
      <c r="AH6238" s="14"/>
      <c r="AI6238" s="14"/>
      <c r="AJ6238" s="14"/>
      <c r="AK6238" s="14"/>
      <c r="AL6238" s="14"/>
      <c r="AM6238" s="14"/>
      <c r="AN6238" s="14"/>
      <c r="AO6238" s="14"/>
      <c r="AP6238" s="14"/>
      <c r="AQ6238" s="14"/>
      <c r="AR6238" s="14"/>
      <c r="AS6238" s="14"/>
      <c r="AT6238" s="14"/>
      <c r="AU6238" s="14"/>
      <c r="AV6238" s="14"/>
      <c r="AW6238" s="14"/>
      <c r="AX6238" s="14"/>
      <c r="AY6238" s="14"/>
      <c r="AZ6238" s="14"/>
      <c r="BA6238" s="14"/>
      <c r="BB6238" s="14"/>
      <c r="BC6238" s="14"/>
      <c r="BD6238" s="14"/>
      <c r="BE6238" s="14"/>
      <c r="BF6238" s="14"/>
      <c r="BG6238" s="14"/>
      <c r="BH6238" s="14"/>
      <c r="BI6238" s="14"/>
      <c r="BJ6238" s="14"/>
      <c r="BK6238" s="14"/>
      <c r="BL6238" s="14"/>
      <c r="BM6238" s="14"/>
      <c r="BN6238" s="14"/>
      <c r="BO6238" s="14"/>
      <c r="BP6238" s="14"/>
      <c r="BQ6238" s="14"/>
      <c r="BR6238" s="14"/>
      <c r="BS6238" s="14"/>
      <c r="BT6238" s="14"/>
      <c r="BU6238" s="14"/>
      <c r="BV6238" s="14"/>
      <c r="BW6238" s="14"/>
      <c r="BX6238" s="14"/>
      <c r="BY6238" s="14"/>
      <c r="BZ6238" s="14"/>
      <c r="CA6238" s="14"/>
      <c r="CB6238" s="14"/>
      <c r="CC6238" s="14"/>
      <c r="CD6238" s="14"/>
      <c r="CE6238" s="14"/>
      <c r="CF6238" s="14"/>
      <c r="CG6238" s="14"/>
      <c r="CH6238" s="14"/>
      <c r="CI6238" s="14"/>
      <c r="CJ6238" s="14"/>
      <c r="CK6238" s="14"/>
      <c r="CL6238" s="14"/>
      <c r="CM6238" s="14"/>
      <c r="CN6238" s="14"/>
      <c r="CO6238" s="14"/>
      <c r="CP6238" s="14"/>
    </row>
    <row r="6239">
      <c r="A6239" s="12"/>
      <c r="B6239" s="13"/>
      <c r="C6239" s="14"/>
      <c r="D6239" s="14"/>
      <c r="E6239" s="14"/>
      <c r="F6239" s="313"/>
      <c r="G6239" s="14"/>
      <c r="H6239" s="14"/>
      <c r="I6239" s="14"/>
      <c r="J6239" s="14"/>
      <c r="K6239" s="14"/>
      <c r="L6239" s="14"/>
      <c r="M6239" s="14"/>
      <c r="N6239" s="14"/>
      <c r="O6239" s="14"/>
      <c r="P6239" s="14"/>
      <c r="Q6239" s="14"/>
      <c r="R6239" s="14"/>
      <c r="S6239" s="14"/>
      <c r="T6239" s="14"/>
      <c r="U6239" s="14"/>
      <c r="V6239" s="14"/>
      <c r="W6239" s="14"/>
      <c r="X6239" s="14"/>
      <c r="Y6239" s="14"/>
      <c r="Z6239" s="14"/>
      <c r="AA6239" s="14"/>
      <c r="AB6239" s="14"/>
      <c r="AC6239" s="14"/>
      <c r="AD6239" s="14"/>
      <c r="AE6239" s="14"/>
      <c r="AF6239" s="14"/>
      <c r="AG6239" s="14"/>
      <c r="AH6239" s="14"/>
      <c r="AI6239" s="14"/>
      <c r="AJ6239" s="14"/>
      <c r="AK6239" s="14"/>
      <c r="AL6239" s="14"/>
      <c r="AM6239" s="14"/>
      <c r="AN6239" s="14"/>
      <c r="AO6239" s="14"/>
      <c r="AP6239" s="14"/>
      <c r="AQ6239" s="14"/>
      <c r="AR6239" s="14"/>
      <c r="AS6239" s="14"/>
      <c r="AT6239" s="14"/>
      <c r="AU6239" s="14"/>
      <c r="AV6239" s="14"/>
      <c r="AW6239" s="14"/>
      <c r="AX6239" s="14"/>
      <c r="AY6239" s="14"/>
      <c r="AZ6239" s="14"/>
      <c r="BA6239" s="14"/>
      <c r="BB6239" s="14"/>
      <c r="BC6239" s="14"/>
      <c r="BD6239" s="14"/>
      <c r="BE6239" s="14"/>
      <c r="BF6239" s="14"/>
      <c r="BG6239" s="14"/>
      <c r="BH6239" s="14"/>
      <c r="BI6239" s="14"/>
      <c r="BJ6239" s="14"/>
      <c r="BK6239" s="14"/>
      <c r="BL6239" s="14"/>
      <c r="BM6239" s="14"/>
      <c r="BN6239" s="14"/>
      <c r="BO6239" s="14"/>
      <c r="BP6239" s="14"/>
      <c r="BQ6239" s="14"/>
      <c r="BR6239" s="14"/>
      <c r="BS6239" s="14"/>
      <c r="BT6239" s="14"/>
      <c r="BU6239" s="14"/>
      <c r="BV6239" s="14"/>
      <c r="BW6239" s="14"/>
      <c r="BX6239" s="14"/>
      <c r="BY6239" s="14"/>
      <c r="BZ6239" s="14"/>
      <c r="CA6239" s="14"/>
      <c r="CB6239" s="14"/>
      <c r="CC6239" s="14"/>
      <c r="CD6239" s="14"/>
      <c r="CE6239" s="14"/>
      <c r="CF6239" s="14"/>
      <c r="CG6239" s="14"/>
      <c r="CH6239" s="14"/>
      <c r="CI6239" s="14"/>
      <c r="CJ6239" s="14"/>
      <c r="CK6239" s="14"/>
      <c r="CL6239" s="14"/>
      <c r="CM6239" s="14"/>
      <c r="CN6239" s="14"/>
      <c r="CO6239" s="14"/>
      <c r="CP6239" s="14"/>
    </row>
    <row r="6240">
      <c r="A6240" s="12"/>
      <c r="B6240" s="13"/>
      <c r="C6240" s="14"/>
      <c r="D6240" s="14"/>
      <c r="E6240" s="14"/>
      <c r="F6240" s="313"/>
      <c r="G6240" s="14"/>
      <c r="H6240" s="14"/>
      <c r="I6240" s="14"/>
      <c r="J6240" s="14"/>
      <c r="K6240" s="14"/>
      <c r="L6240" s="14"/>
      <c r="M6240" s="14"/>
      <c r="N6240" s="14"/>
      <c r="O6240" s="14"/>
      <c r="P6240" s="14"/>
      <c r="Q6240" s="14"/>
      <c r="R6240" s="14"/>
      <c r="S6240" s="14"/>
      <c r="T6240" s="14"/>
      <c r="U6240" s="14"/>
      <c r="V6240" s="14"/>
      <c r="W6240" s="14"/>
      <c r="X6240" s="14"/>
      <c r="Y6240" s="14"/>
      <c r="Z6240" s="14"/>
      <c r="AA6240" s="14"/>
      <c r="AB6240" s="14"/>
      <c r="AC6240" s="14"/>
      <c r="AD6240" s="14"/>
      <c r="AE6240" s="14"/>
      <c r="AF6240" s="14"/>
      <c r="AG6240" s="14"/>
      <c r="AH6240" s="14"/>
      <c r="AI6240" s="14"/>
      <c r="AJ6240" s="14"/>
      <c r="AK6240" s="14"/>
      <c r="AL6240" s="14"/>
      <c r="AM6240" s="14"/>
      <c r="AN6240" s="14"/>
      <c r="AO6240" s="14"/>
      <c r="AP6240" s="14"/>
      <c r="AQ6240" s="14"/>
      <c r="AR6240" s="14"/>
      <c r="AS6240" s="14"/>
      <c r="AT6240" s="14"/>
      <c r="AU6240" s="14"/>
      <c r="AV6240" s="14"/>
      <c r="AW6240" s="14"/>
      <c r="AX6240" s="14"/>
      <c r="AY6240" s="14"/>
      <c r="AZ6240" s="14"/>
      <c r="BA6240" s="14"/>
      <c r="BB6240" s="14"/>
      <c r="BC6240" s="14"/>
      <c r="BD6240" s="14"/>
      <c r="BE6240" s="14"/>
      <c r="BF6240" s="14"/>
      <c r="BG6240" s="14"/>
      <c r="BH6240" s="14"/>
      <c r="BI6240" s="14"/>
      <c r="BJ6240" s="14"/>
      <c r="BK6240" s="14"/>
      <c r="BL6240" s="14"/>
      <c r="BM6240" s="14"/>
      <c r="BN6240" s="14"/>
      <c r="BO6240" s="14"/>
      <c r="BP6240" s="14"/>
      <c r="BQ6240" s="14"/>
      <c r="BR6240" s="14"/>
      <c r="BS6240" s="14"/>
      <c r="BT6240" s="14"/>
      <c r="BU6240" s="14"/>
      <c r="BV6240" s="14"/>
      <c r="BW6240" s="14"/>
      <c r="BX6240" s="14"/>
      <c r="BY6240" s="14"/>
      <c r="BZ6240" s="14"/>
      <c r="CA6240" s="14"/>
      <c r="CB6240" s="14"/>
      <c r="CC6240" s="14"/>
      <c r="CD6240" s="14"/>
      <c r="CE6240" s="14"/>
      <c r="CF6240" s="14"/>
      <c r="CG6240" s="14"/>
      <c r="CH6240" s="14"/>
      <c r="CI6240" s="14"/>
      <c r="CJ6240" s="14"/>
      <c r="CK6240" s="14"/>
      <c r="CL6240" s="14"/>
      <c r="CM6240" s="14"/>
      <c r="CN6240" s="14"/>
      <c r="CO6240" s="14"/>
      <c r="CP6240" s="14"/>
    </row>
    <row r="6241">
      <c r="A6241" s="12"/>
      <c r="B6241" s="13"/>
      <c r="C6241" s="14"/>
      <c r="D6241" s="14"/>
      <c r="E6241" s="14"/>
      <c r="F6241" s="313"/>
      <c r="G6241" s="14"/>
      <c r="H6241" s="14"/>
      <c r="I6241" s="14"/>
      <c r="J6241" s="14"/>
      <c r="K6241" s="14"/>
      <c r="L6241" s="14"/>
      <c r="M6241" s="14"/>
      <c r="N6241" s="14"/>
      <c r="O6241" s="14"/>
      <c r="P6241" s="14"/>
      <c r="Q6241" s="14"/>
      <c r="R6241" s="14"/>
      <c r="S6241" s="14"/>
      <c r="T6241" s="14"/>
      <c r="U6241" s="14"/>
      <c r="V6241" s="14"/>
      <c r="W6241" s="14"/>
      <c r="X6241" s="14"/>
      <c r="Y6241" s="14"/>
      <c r="Z6241" s="14"/>
      <c r="AA6241" s="14"/>
      <c r="AB6241" s="14"/>
      <c r="AC6241" s="14"/>
      <c r="AD6241" s="14"/>
      <c r="AE6241" s="14"/>
      <c r="AF6241" s="14"/>
      <c r="AG6241" s="14"/>
      <c r="AH6241" s="14"/>
      <c r="AI6241" s="14"/>
      <c r="AJ6241" s="14"/>
      <c r="AK6241" s="14"/>
      <c r="AL6241" s="14"/>
      <c r="AM6241" s="14"/>
      <c r="AN6241" s="14"/>
      <c r="AO6241" s="14"/>
      <c r="AP6241" s="14"/>
      <c r="AQ6241" s="14"/>
      <c r="AR6241" s="14"/>
      <c r="AS6241" s="14"/>
      <c r="AT6241" s="14"/>
      <c r="AU6241" s="14"/>
      <c r="AV6241" s="14"/>
      <c r="AW6241" s="14"/>
      <c r="AX6241" s="14"/>
      <c r="AY6241" s="14"/>
      <c r="AZ6241" s="14"/>
      <c r="BA6241" s="14"/>
      <c r="BB6241" s="14"/>
      <c r="BC6241" s="14"/>
      <c r="BD6241" s="14"/>
      <c r="BE6241" s="14"/>
      <c r="BF6241" s="14"/>
      <c r="BG6241" s="14"/>
      <c r="BH6241" s="14"/>
      <c r="BI6241" s="14"/>
      <c r="BJ6241" s="14"/>
      <c r="BK6241" s="14"/>
      <c r="BL6241" s="14"/>
      <c r="BM6241" s="14"/>
      <c r="BN6241" s="14"/>
      <c r="BO6241" s="14"/>
      <c r="BP6241" s="14"/>
      <c r="BQ6241" s="14"/>
      <c r="BR6241" s="14"/>
      <c r="BS6241" s="14"/>
      <c r="BT6241" s="14"/>
      <c r="BU6241" s="14"/>
      <c r="BV6241" s="14"/>
      <c r="BW6241" s="14"/>
      <c r="BX6241" s="14"/>
      <c r="BY6241" s="14"/>
      <c r="BZ6241" s="14"/>
      <c r="CA6241" s="14"/>
      <c r="CB6241" s="14"/>
      <c r="CC6241" s="14"/>
      <c r="CD6241" s="14"/>
      <c r="CE6241" s="14"/>
      <c r="CF6241" s="14"/>
      <c r="CG6241" s="14"/>
      <c r="CH6241" s="14"/>
      <c r="CI6241" s="14"/>
      <c r="CJ6241" s="14"/>
      <c r="CK6241" s="14"/>
      <c r="CL6241" s="14"/>
      <c r="CM6241" s="14"/>
      <c r="CN6241" s="14"/>
      <c r="CO6241" s="14"/>
      <c r="CP6241" s="14"/>
    </row>
    <row r="6242">
      <c r="A6242" s="12"/>
      <c r="B6242" s="13"/>
      <c r="C6242" s="14"/>
      <c r="D6242" s="14"/>
      <c r="E6242" s="14"/>
      <c r="F6242" s="313"/>
      <c r="G6242" s="14"/>
      <c r="H6242" s="14"/>
      <c r="I6242" s="14"/>
      <c r="J6242" s="14"/>
      <c r="K6242" s="14"/>
      <c r="L6242" s="14"/>
      <c r="M6242" s="14"/>
      <c r="N6242" s="14"/>
      <c r="O6242" s="14"/>
      <c r="P6242" s="14"/>
      <c r="Q6242" s="14"/>
      <c r="R6242" s="14"/>
      <c r="S6242" s="14"/>
      <c r="T6242" s="14"/>
      <c r="U6242" s="14"/>
      <c r="V6242" s="14"/>
      <c r="W6242" s="14"/>
      <c r="X6242" s="14"/>
      <c r="Y6242" s="14"/>
      <c r="Z6242" s="14"/>
      <c r="AA6242" s="14"/>
      <c r="AB6242" s="14"/>
      <c r="AC6242" s="14"/>
      <c r="AD6242" s="14"/>
      <c r="AE6242" s="14"/>
      <c r="AF6242" s="14"/>
      <c r="AG6242" s="14"/>
      <c r="AH6242" s="14"/>
      <c r="AI6242" s="14"/>
      <c r="AJ6242" s="14"/>
      <c r="AK6242" s="14"/>
      <c r="AL6242" s="14"/>
      <c r="AM6242" s="14"/>
      <c r="AN6242" s="14"/>
      <c r="AO6242" s="14"/>
      <c r="AP6242" s="14"/>
      <c r="AQ6242" s="14"/>
      <c r="AR6242" s="14"/>
      <c r="AS6242" s="14"/>
      <c r="AT6242" s="14"/>
      <c r="AU6242" s="14"/>
      <c r="AV6242" s="14"/>
      <c r="AW6242" s="14"/>
      <c r="AX6242" s="14"/>
      <c r="AY6242" s="14"/>
      <c r="AZ6242" s="14"/>
      <c r="BA6242" s="14"/>
      <c r="BB6242" s="14"/>
      <c r="BC6242" s="14"/>
      <c r="BD6242" s="14"/>
      <c r="BE6242" s="14"/>
      <c r="BF6242" s="14"/>
      <c r="BG6242" s="14"/>
      <c r="BH6242" s="14"/>
      <c r="BI6242" s="14"/>
      <c r="BJ6242" s="14"/>
      <c r="BK6242" s="14"/>
      <c r="BL6242" s="14"/>
      <c r="BM6242" s="14"/>
      <c r="BN6242" s="14"/>
      <c r="BO6242" s="14"/>
      <c r="BP6242" s="14"/>
      <c r="BQ6242" s="14"/>
      <c r="BR6242" s="14"/>
      <c r="BS6242" s="14"/>
      <c r="BT6242" s="14"/>
      <c r="BU6242" s="14"/>
      <c r="BV6242" s="14"/>
      <c r="BW6242" s="14"/>
      <c r="BX6242" s="14"/>
      <c r="BY6242" s="14"/>
      <c r="BZ6242" s="14"/>
      <c r="CA6242" s="14"/>
      <c r="CB6242" s="14"/>
      <c r="CC6242" s="14"/>
      <c r="CD6242" s="14"/>
      <c r="CE6242" s="14"/>
      <c r="CF6242" s="14"/>
      <c r="CG6242" s="14"/>
      <c r="CH6242" s="14"/>
      <c r="CI6242" s="14"/>
      <c r="CJ6242" s="14"/>
      <c r="CK6242" s="14"/>
      <c r="CL6242" s="14"/>
      <c r="CM6242" s="14"/>
      <c r="CN6242" s="14"/>
      <c r="CO6242" s="14"/>
      <c r="CP6242" s="14"/>
    </row>
    <row r="6243">
      <c r="A6243" s="12"/>
      <c r="B6243" s="13"/>
      <c r="C6243" s="14"/>
      <c r="D6243" s="14"/>
      <c r="E6243" s="14"/>
      <c r="F6243" s="313"/>
      <c r="G6243" s="14"/>
      <c r="H6243" s="14"/>
      <c r="I6243" s="14"/>
      <c r="J6243" s="14"/>
      <c r="K6243" s="14"/>
      <c r="L6243" s="14"/>
      <c r="M6243" s="14"/>
      <c r="N6243" s="14"/>
      <c r="O6243" s="14"/>
      <c r="P6243" s="14"/>
      <c r="Q6243" s="14"/>
      <c r="R6243" s="14"/>
      <c r="S6243" s="14"/>
      <c r="T6243" s="14"/>
      <c r="U6243" s="14"/>
      <c r="V6243" s="14"/>
      <c r="W6243" s="14"/>
      <c r="X6243" s="14"/>
      <c r="Y6243" s="14"/>
      <c r="Z6243" s="14"/>
      <c r="AA6243" s="14"/>
      <c r="AB6243" s="14"/>
      <c r="AC6243" s="14"/>
      <c r="AD6243" s="14"/>
      <c r="AE6243" s="14"/>
      <c r="AF6243" s="14"/>
      <c r="AG6243" s="14"/>
      <c r="AH6243" s="14"/>
      <c r="AI6243" s="14"/>
      <c r="AJ6243" s="14"/>
      <c r="AK6243" s="14"/>
      <c r="AL6243" s="14"/>
      <c r="AM6243" s="14"/>
      <c r="AN6243" s="14"/>
      <c r="AO6243" s="14"/>
      <c r="AP6243" s="14"/>
      <c r="AQ6243" s="14"/>
      <c r="AR6243" s="14"/>
      <c r="AS6243" s="14"/>
      <c r="AT6243" s="14"/>
      <c r="AU6243" s="14"/>
      <c r="AV6243" s="14"/>
      <c r="AW6243" s="14"/>
      <c r="AX6243" s="14"/>
      <c r="AY6243" s="14"/>
      <c r="AZ6243" s="14"/>
      <c r="BA6243" s="14"/>
      <c r="BB6243" s="14"/>
      <c r="BC6243" s="14"/>
      <c r="BD6243" s="14"/>
      <c r="BE6243" s="14"/>
      <c r="BF6243" s="14"/>
      <c r="BG6243" s="14"/>
      <c r="BH6243" s="14"/>
      <c r="BI6243" s="14"/>
      <c r="BJ6243" s="14"/>
      <c r="BK6243" s="14"/>
      <c r="BL6243" s="14"/>
      <c r="BM6243" s="14"/>
      <c r="BN6243" s="14"/>
      <c r="BO6243" s="14"/>
      <c r="BP6243" s="14"/>
      <c r="BQ6243" s="14"/>
      <c r="BR6243" s="14"/>
      <c r="BS6243" s="14"/>
      <c r="BT6243" s="14"/>
      <c r="BU6243" s="14"/>
      <c r="BV6243" s="14"/>
      <c r="BW6243" s="14"/>
      <c r="BX6243" s="14"/>
      <c r="BY6243" s="14"/>
      <c r="BZ6243" s="14"/>
      <c r="CA6243" s="14"/>
      <c r="CB6243" s="14"/>
      <c r="CC6243" s="14"/>
      <c r="CD6243" s="14"/>
      <c r="CE6243" s="14"/>
      <c r="CF6243" s="14"/>
      <c r="CG6243" s="14"/>
      <c r="CH6243" s="14"/>
      <c r="CI6243" s="14"/>
      <c r="CJ6243" s="14"/>
      <c r="CK6243" s="14"/>
      <c r="CL6243" s="14"/>
      <c r="CM6243" s="14"/>
      <c r="CN6243" s="14"/>
      <c r="CO6243" s="14"/>
      <c r="CP6243" s="14"/>
    </row>
    <row r="6244">
      <c r="A6244" s="12"/>
      <c r="B6244" s="13"/>
      <c r="C6244" s="14"/>
      <c r="D6244" s="14"/>
      <c r="E6244" s="14"/>
      <c r="F6244" s="313"/>
      <c r="G6244" s="14"/>
      <c r="H6244" s="14"/>
      <c r="I6244" s="14"/>
      <c r="J6244" s="14"/>
      <c r="K6244" s="14"/>
      <c r="L6244" s="14"/>
      <c r="M6244" s="14"/>
      <c r="N6244" s="14"/>
      <c r="O6244" s="14"/>
      <c r="P6244" s="14"/>
      <c r="Q6244" s="14"/>
      <c r="R6244" s="14"/>
      <c r="S6244" s="14"/>
      <c r="T6244" s="14"/>
      <c r="U6244" s="14"/>
      <c r="V6244" s="14"/>
      <c r="W6244" s="14"/>
      <c r="X6244" s="14"/>
      <c r="Y6244" s="14"/>
      <c r="Z6244" s="14"/>
      <c r="AA6244" s="14"/>
      <c r="AB6244" s="14"/>
      <c r="AC6244" s="14"/>
      <c r="AD6244" s="14"/>
      <c r="AE6244" s="14"/>
      <c r="AF6244" s="14"/>
      <c r="AG6244" s="14"/>
      <c r="AH6244" s="14"/>
      <c r="AI6244" s="14"/>
      <c r="AJ6244" s="14"/>
      <c r="AK6244" s="14"/>
      <c r="AL6244" s="14"/>
      <c r="AM6244" s="14"/>
      <c r="AN6244" s="14"/>
      <c r="AO6244" s="14"/>
      <c r="AP6244" s="14"/>
      <c r="AQ6244" s="14"/>
      <c r="AR6244" s="14"/>
      <c r="AS6244" s="14"/>
      <c r="AT6244" s="14"/>
      <c r="AU6244" s="14"/>
      <c r="AV6244" s="14"/>
      <c r="AW6244" s="14"/>
      <c r="AX6244" s="14"/>
      <c r="AY6244" s="14"/>
      <c r="AZ6244" s="14"/>
      <c r="BA6244" s="14"/>
      <c r="BB6244" s="14"/>
      <c r="BC6244" s="14"/>
      <c r="BD6244" s="14"/>
      <c r="BE6244" s="14"/>
      <c r="BF6244" s="14"/>
      <c r="BG6244" s="14"/>
      <c r="BH6244" s="14"/>
      <c r="BI6244" s="14"/>
      <c r="BJ6244" s="14"/>
      <c r="BK6244" s="14"/>
      <c r="BL6244" s="14"/>
      <c r="BM6244" s="14"/>
      <c r="BN6244" s="14"/>
      <c r="BO6244" s="14"/>
      <c r="BP6244" s="14"/>
      <c r="BQ6244" s="14"/>
      <c r="BR6244" s="14"/>
      <c r="BS6244" s="14"/>
      <c r="BT6244" s="14"/>
      <c r="BU6244" s="14"/>
      <c r="BV6244" s="14"/>
      <c r="BW6244" s="14"/>
      <c r="BX6244" s="14"/>
      <c r="BY6244" s="14"/>
      <c r="BZ6244" s="14"/>
      <c r="CA6244" s="14"/>
      <c r="CB6244" s="14"/>
      <c r="CC6244" s="14"/>
      <c r="CD6244" s="14"/>
      <c r="CE6244" s="14"/>
      <c r="CF6244" s="14"/>
      <c r="CG6244" s="14"/>
      <c r="CH6244" s="14"/>
      <c r="CI6244" s="14"/>
      <c r="CJ6244" s="14"/>
      <c r="CK6244" s="14"/>
      <c r="CL6244" s="14"/>
      <c r="CM6244" s="14"/>
      <c r="CN6244" s="14"/>
      <c r="CO6244" s="14"/>
      <c r="CP6244" s="14"/>
    </row>
    <row r="6245">
      <c r="A6245" s="12"/>
      <c r="B6245" s="13"/>
      <c r="C6245" s="14"/>
      <c r="D6245" s="14"/>
      <c r="E6245" s="14"/>
      <c r="F6245" s="313"/>
      <c r="G6245" s="14"/>
      <c r="H6245" s="14"/>
      <c r="I6245" s="14"/>
      <c r="J6245" s="14"/>
      <c r="K6245" s="14"/>
      <c r="L6245" s="14"/>
      <c r="M6245" s="14"/>
      <c r="N6245" s="14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  <c r="AC6245" s="14"/>
      <c r="AD6245" s="14"/>
      <c r="AE6245" s="14"/>
      <c r="AF6245" s="14"/>
      <c r="AG6245" s="14"/>
      <c r="AH6245" s="14"/>
      <c r="AI6245" s="14"/>
      <c r="AJ6245" s="14"/>
      <c r="AK6245" s="14"/>
      <c r="AL6245" s="14"/>
      <c r="AM6245" s="14"/>
      <c r="AN6245" s="14"/>
      <c r="AO6245" s="14"/>
      <c r="AP6245" s="14"/>
      <c r="AQ6245" s="14"/>
      <c r="AR6245" s="14"/>
      <c r="AS6245" s="14"/>
      <c r="AT6245" s="14"/>
      <c r="AU6245" s="14"/>
      <c r="AV6245" s="14"/>
      <c r="AW6245" s="14"/>
      <c r="AX6245" s="14"/>
      <c r="AY6245" s="14"/>
      <c r="AZ6245" s="14"/>
      <c r="BA6245" s="14"/>
      <c r="BB6245" s="14"/>
      <c r="BC6245" s="14"/>
      <c r="BD6245" s="14"/>
      <c r="BE6245" s="14"/>
      <c r="BF6245" s="14"/>
      <c r="BG6245" s="14"/>
      <c r="BH6245" s="14"/>
      <c r="BI6245" s="14"/>
      <c r="BJ6245" s="14"/>
      <c r="BK6245" s="14"/>
      <c r="BL6245" s="14"/>
      <c r="BM6245" s="14"/>
      <c r="BN6245" s="14"/>
      <c r="BO6245" s="14"/>
      <c r="BP6245" s="14"/>
      <c r="BQ6245" s="14"/>
      <c r="BR6245" s="14"/>
      <c r="BS6245" s="14"/>
      <c r="BT6245" s="14"/>
      <c r="BU6245" s="14"/>
      <c r="BV6245" s="14"/>
      <c r="BW6245" s="14"/>
      <c r="BX6245" s="14"/>
      <c r="BY6245" s="14"/>
      <c r="BZ6245" s="14"/>
      <c r="CA6245" s="14"/>
      <c r="CB6245" s="14"/>
      <c r="CC6245" s="14"/>
      <c r="CD6245" s="14"/>
      <c r="CE6245" s="14"/>
      <c r="CF6245" s="14"/>
      <c r="CG6245" s="14"/>
      <c r="CH6245" s="14"/>
      <c r="CI6245" s="14"/>
      <c r="CJ6245" s="14"/>
      <c r="CK6245" s="14"/>
      <c r="CL6245" s="14"/>
      <c r="CM6245" s="14"/>
      <c r="CN6245" s="14"/>
      <c r="CO6245" s="14"/>
      <c r="CP6245" s="14"/>
    </row>
    <row r="6246">
      <c r="A6246" s="12"/>
      <c r="B6246" s="13"/>
      <c r="C6246" s="14"/>
      <c r="D6246" s="14"/>
      <c r="E6246" s="14"/>
      <c r="F6246" s="313"/>
      <c r="G6246" s="14"/>
      <c r="H6246" s="14"/>
      <c r="I6246" s="14"/>
      <c r="J6246" s="14"/>
      <c r="K6246" s="14"/>
      <c r="L6246" s="14"/>
      <c r="M6246" s="14"/>
      <c r="N6246" s="14"/>
      <c r="O6246" s="14"/>
      <c r="P6246" s="14"/>
      <c r="Q6246" s="14"/>
      <c r="R6246" s="14"/>
      <c r="S6246" s="14"/>
      <c r="T6246" s="14"/>
      <c r="U6246" s="14"/>
      <c r="V6246" s="14"/>
      <c r="W6246" s="14"/>
      <c r="X6246" s="14"/>
      <c r="Y6246" s="14"/>
      <c r="Z6246" s="14"/>
      <c r="AA6246" s="14"/>
      <c r="AB6246" s="14"/>
      <c r="AC6246" s="14"/>
      <c r="AD6246" s="14"/>
      <c r="AE6246" s="14"/>
      <c r="AF6246" s="14"/>
      <c r="AG6246" s="14"/>
      <c r="AH6246" s="14"/>
      <c r="AI6246" s="14"/>
      <c r="AJ6246" s="14"/>
      <c r="AK6246" s="14"/>
      <c r="AL6246" s="14"/>
      <c r="AM6246" s="14"/>
      <c r="AN6246" s="14"/>
      <c r="AO6246" s="14"/>
      <c r="AP6246" s="14"/>
      <c r="AQ6246" s="14"/>
      <c r="AR6246" s="14"/>
      <c r="AS6246" s="14"/>
      <c r="AT6246" s="14"/>
      <c r="AU6246" s="14"/>
      <c r="AV6246" s="14"/>
      <c r="AW6246" s="14"/>
      <c r="AX6246" s="14"/>
      <c r="AY6246" s="14"/>
      <c r="AZ6246" s="14"/>
      <c r="BA6246" s="14"/>
      <c r="BB6246" s="14"/>
      <c r="BC6246" s="14"/>
      <c r="BD6246" s="14"/>
      <c r="BE6246" s="14"/>
      <c r="BF6246" s="14"/>
      <c r="BG6246" s="14"/>
      <c r="BH6246" s="14"/>
      <c r="BI6246" s="14"/>
      <c r="BJ6246" s="14"/>
      <c r="BK6246" s="14"/>
      <c r="BL6246" s="14"/>
      <c r="BM6246" s="14"/>
      <c r="BN6246" s="14"/>
      <c r="BO6246" s="14"/>
      <c r="BP6246" s="14"/>
      <c r="BQ6246" s="14"/>
      <c r="BR6246" s="14"/>
      <c r="BS6246" s="14"/>
      <c r="BT6246" s="14"/>
      <c r="BU6246" s="14"/>
      <c r="BV6246" s="14"/>
      <c r="BW6246" s="14"/>
      <c r="BX6246" s="14"/>
      <c r="BY6246" s="14"/>
      <c r="BZ6246" s="14"/>
      <c r="CA6246" s="14"/>
      <c r="CB6246" s="14"/>
      <c r="CC6246" s="14"/>
      <c r="CD6246" s="14"/>
      <c r="CE6246" s="14"/>
      <c r="CF6246" s="14"/>
      <c r="CG6246" s="14"/>
      <c r="CH6246" s="14"/>
      <c r="CI6246" s="14"/>
      <c r="CJ6246" s="14"/>
      <c r="CK6246" s="14"/>
      <c r="CL6246" s="14"/>
      <c r="CM6246" s="14"/>
      <c r="CN6246" s="14"/>
      <c r="CO6246" s="14"/>
      <c r="CP6246" s="14"/>
    </row>
    <row r="6247">
      <c r="A6247" s="12"/>
      <c r="B6247" s="13"/>
      <c r="C6247" s="14"/>
      <c r="D6247" s="14"/>
      <c r="E6247" s="14"/>
      <c r="F6247" s="313"/>
      <c r="G6247" s="14"/>
      <c r="H6247" s="14"/>
      <c r="I6247" s="14"/>
      <c r="J6247" s="14"/>
      <c r="K6247" s="14"/>
      <c r="L6247" s="14"/>
      <c r="M6247" s="14"/>
      <c r="N6247" s="14"/>
      <c r="O6247" s="14"/>
      <c r="P6247" s="14"/>
      <c r="Q6247" s="14"/>
      <c r="R6247" s="14"/>
      <c r="S6247" s="14"/>
      <c r="T6247" s="14"/>
      <c r="U6247" s="14"/>
      <c r="V6247" s="14"/>
      <c r="W6247" s="14"/>
      <c r="X6247" s="14"/>
      <c r="Y6247" s="14"/>
      <c r="Z6247" s="14"/>
      <c r="AA6247" s="14"/>
      <c r="AB6247" s="14"/>
      <c r="AC6247" s="14"/>
      <c r="AD6247" s="14"/>
      <c r="AE6247" s="14"/>
      <c r="AF6247" s="14"/>
      <c r="AG6247" s="14"/>
      <c r="AH6247" s="14"/>
      <c r="AI6247" s="14"/>
      <c r="AJ6247" s="14"/>
      <c r="AK6247" s="14"/>
      <c r="AL6247" s="14"/>
      <c r="AM6247" s="14"/>
      <c r="AN6247" s="14"/>
      <c r="AO6247" s="14"/>
      <c r="AP6247" s="14"/>
      <c r="AQ6247" s="14"/>
      <c r="AR6247" s="14"/>
      <c r="AS6247" s="14"/>
      <c r="AT6247" s="14"/>
      <c r="AU6247" s="14"/>
      <c r="AV6247" s="14"/>
      <c r="AW6247" s="14"/>
      <c r="AX6247" s="14"/>
      <c r="AY6247" s="14"/>
      <c r="AZ6247" s="14"/>
      <c r="BA6247" s="14"/>
      <c r="BB6247" s="14"/>
      <c r="BC6247" s="14"/>
      <c r="BD6247" s="14"/>
      <c r="BE6247" s="14"/>
      <c r="BF6247" s="14"/>
      <c r="BG6247" s="14"/>
      <c r="BH6247" s="14"/>
      <c r="BI6247" s="14"/>
      <c r="BJ6247" s="14"/>
      <c r="BK6247" s="14"/>
      <c r="BL6247" s="14"/>
      <c r="BM6247" s="14"/>
      <c r="BN6247" s="14"/>
      <c r="BO6247" s="14"/>
      <c r="BP6247" s="14"/>
      <c r="BQ6247" s="14"/>
      <c r="BR6247" s="14"/>
      <c r="BS6247" s="14"/>
      <c r="BT6247" s="14"/>
      <c r="BU6247" s="14"/>
      <c r="BV6247" s="14"/>
      <c r="BW6247" s="14"/>
      <c r="BX6247" s="14"/>
      <c r="BY6247" s="14"/>
      <c r="BZ6247" s="14"/>
      <c r="CA6247" s="14"/>
      <c r="CB6247" s="14"/>
      <c r="CC6247" s="14"/>
      <c r="CD6247" s="14"/>
      <c r="CE6247" s="14"/>
      <c r="CF6247" s="14"/>
      <c r="CG6247" s="14"/>
      <c r="CH6247" s="14"/>
      <c r="CI6247" s="14"/>
      <c r="CJ6247" s="14"/>
      <c r="CK6247" s="14"/>
      <c r="CL6247" s="14"/>
      <c r="CM6247" s="14"/>
      <c r="CN6247" s="14"/>
      <c r="CO6247" s="14"/>
      <c r="CP6247" s="14"/>
    </row>
    <row r="6248">
      <c r="A6248" s="12"/>
      <c r="B6248" s="13"/>
      <c r="C6248" s="14"/>
      <c r="D6248" s="14"/>
      <c r="E6248" s="14"/>
      <c r="F6248" s="313"/>
      <c r="G6248" s="14"/>
      <c r="H6248" s="14"/>
      <c r="I6248" s="14"/>
      <c r="J6248" s="14"/>
      <c r="K6248" s="14"/>
      <c r="L6248" s="14"/>
      <c r="M6248" s="14"/>
      <c r="N6248" s="14"/>
      <c r="O6248" s="14"/>
      <c r="P6248" s="14"/>
      <c r="Q6248" s="14"/>
      <c r="R6248" s="14"/>
      <c r="S6248" s="14"/>
      <c r="T6248" s="14"/>
      <c r="U6248" s="14"/>
      <c r="V6248" s="14"/>
      <c r="W6248" s="14"/>
      <c r="X6248" s="14"/>
      <c r="Y6248" s="14"/>
      <c r="Z6248" s="14"/>
      <c r="AA6248" s="14"/>
      <c r="AB6248" s="14"/>
      <c r="AC6248" s="14"/>
      <c r="AD6248" s="14"/>
      <c r="AE6248" s="14"/>
      <c r="AF6248" s="14"/>
      <c r="AG6248" s="14"/>
      <c r="AH6248" s="14"/>
      <c r="AI6248" s="14"/>
      <c r="AJ6248" s="14"/>
      <c r="AK6248" s="14"/>
      <c r="AL6248" s="14"/>
      <c r="AM6248" s="14"/>
      <c r="AN6248" s="14"/>
      <c r="AO6248" s="14"/>
      <c r="AP6248" s="14"/>
      <c r="AQ6248" s="14"/>
      <c r="AR6248" s="14"/>
      <c r="AS6248" s="14"/>
      <c r="AT6248" s="14"/>
      <c r="AU6248" s="14"/>
      <c r="AV6248" s="14"/>
      <c r="AW6248" s="14"/>
      <c r="AX6248" s="14"/>
      <c r="AY6248" s="14"/>
      <c r="AZ6248" s="14"/>
      <c r="BA6248" s="14"/>
      <c r="BB6248" s="14"/>
      <c r="BC6248" s="14"/>
      <c r="BD6248" s="14"/>
      <c r="BE6248" s="14"/>
      <c r="BF6248" s="14"/>
      <c r="BG6248" s="14"/>
      <c r="BH6248" s="14"/>
      <c r="BI6248" s="14"/>
      <c r="BJ6248" s="14"/>
      <c r="BK6248" s="14"/>
      <c r="BL6248" s="14"/>
      <c r="BM6248" s="14"/>
      <c r="BN6248" s="14"/>
      <c r="BO6248" s="14"/>
      <c r="BP6248" s="14"/>
      <c r="BQ6248" s="14"/>
      <c r="BR6248" s="14"/>
      <c r="BS6248" s="14"/>
      <c r="BT6248" s="14"/>
      <c r="BU6248" s="14"/>
      <c r="BV6248" s="14"/>
      <c r="BW6248" s="14"/>
      <c r="BX6248" s="14"/>
      <c r="BY6248" s="14"/>
      <c r="BZ6248" s="14"/>
      <c r="CA6248" s="14"/>
      <c r="CB6248" s="14"/>
      <c r="CC6248" s="14"/>
      <c r="CD6248" s="14"/>
      <c r="CE6248" s="14"/>
      <c r="CF6248" s="14"/>
      <c r="CG6248" s="14"/>
      <c r="CH6248" s="14"/>
      <c r="CI6248" s="14"/>
      <c r="CJ6248" s="14"/>
      <c r="CK6248" s="14"/>
      <c r="CL6248" s="14"/>
      <c r="CM6248" s="14"/>
      <c r="CN6248" s="14"/>
      <c r="CO6248" s="14"/>
      <c r="CP6248" s="14"/>
    </row>
    <row r="6249">
      <c r="A6249" s="12"/>
      <c r="B6249" s="13"/>
      <c r="C6249" s="14"/>
      <c r="D6249" s="14"/>
      <c r="E6249" s="14"/>
      <c r="F6249" s="313"/>
      <c r="G6249" s="14"/>
      <c r="H6249" s="14"/>
      <c r="I6249" s="14"/>
      <c r="J6249" s="14"/>
      <c r="K6249" s="14"/>
      <c r="L6249" s="14"/>
      <c r="M6249" s="14"/>
      <c r="N6249" s="14"/>
      <c r="O6249" s="14"/>
      <c r="P6249" s="14"/>
      <c r="Q6249" s="14"/>
      <c r="R6249" s="14"/>
      <c r="S6249" s="14"/>
      <c r="T6249" s="14"/>
      <c r="U6249" s="14"/>
      <c r="V6249" s="14"/>
      <c r="W6249" s="14"/>
      <c r="X6249" s="14"/>
      <c r="Y6249" s="14"/>
      <c r="Z6249" s="14"/>
      <c r="AA6249" s="14"/>
      <c r="AB6249" s="14"/>
      <c r="AC6249" s="14"/>
      <c r="AD6249" s="14"/>
      <c r="AE6249" s="14"/>
      <c r="AF6249" s="14"/>
      <c r="AG6249" s="14"/>
      <c r="AH6249" s="14"/>
      <c r="AI6249" s="14"/>
      <c r="AJ6249" s="14"/>
      <c r="AK6249" s="14"/>
      <c r="AL6249" s="14"/>
      <c r="AM6249" s="14"/>
      <c r="AN6249" s="14"/>
      <c r="AO6249" s="14"/>
      <c r="AP6249" s="14"/>
      <c r="AQ6249" s="14"/>
      <c r="AR6249" s="14"/>
      <c r="AS6249" s="14"/>
      <c r="AT6249" s="14"/>
      <c r="AU6249" s="14"/>
      <c r="AV6249" s="14"/>
      <c r="AW6249" s="14"/>
      <c r="AX6249" s="14"/>
      <c r="AY6249" s="14"/>
      <c r="AZ6249" s="14"/>
      <c r="BA6249" s="14"/>
      <c r="BB6249" s="14"/>
      <c r="BC6249" s="14"/>
      <c r="BD6249" s="14"/>
      <c r="BE6249" s="14"/>
      <c r="BF6249" s="14"/>
      <c r="BG6249" s="14"/>
      <c r="BH6249" s="14"/>
      <c r="BI6249" s="14"/>
      <c r="BJ6249" s="14"/>
      <c r="BK6249" s="14"/>
      <c r="BL6249" s="14"/>
      <c r="BM6249" s="14"/>
      <c r="BN6249" s="14"/>
      <c r="BO6249" s="14"/>
      <c r="BP6249" s="14"/>
      <c r="BQ6249" s="14"/>
      <c r="BR6249" s="14"/>
      <c r="BS6249" s="14"/>
      <c r="BT6249" s="14"/>
      <c r="BU6249" s="14"/>
      <c r="BV6249" s="14"/>
      <c r="BW6249" s="14"/>
      <c r="BX6249" s="14"/>
      <c r="BY6249" s="14"/>
      <c r="BZ6249" s="14"/>
      <c r="CA6249" s="14"/>
      <c r="CB6249" s="14"/>
      <c r="CC6249" s="14"/>
      <c r="CD6249" s="14"/>
      <c r="CE6249" s="14"/>
      <c r="CF6249" s="14"/>
      <c r="CG6249" s="14"/>
      <c r="CH6249" s="14"/>
      <c r="CI6249" s="14"/>
      <c r="CJ6249" s="14"/>
      <c r="CK6249" s="14"/>
      <c r="CL6249" s="14"/>
      <c r="CM6249" s="14"/>
      <c r="CN6249" s="14"/>
      <c r="CO6249" s="14"/>
      <c r="CP6249" s="14"/>
    </row>
    <row r="6250">
      <c r="A6250" s="12"/>
      <c r="B6250" s="13"/>
      <c r="C6250" s="14"/>
      <c r="D6250" s="14"/>
      <c r="E6250" s="14"/>
      <c r="F6250" s="313"/>
      <c r="G6250" s="14"/>
      <c r="H6250" s="14"/>
      <c r="I6250" s="14"/>
      <c r="J6250" s="14"/>
      <c r="K6250" s="14"/>
      <c r="L6250" s="14"/>
      <c r="M6250" s="14"/>
      <c r="N6250" s="14"/>
      <c r="O6250" s="14"/>
      <c r="P6250" s="14"/>
      <c r="Q6250" s="14"/>
      <c r="R6250" s="14"/>
      <c r="S6250" s="14"/>
      <c r="T6250" s="14"/>
      <c r="U6250" s="14"/>
      <c r="V6250" s="14"/>
      <c r="W6250" s="14"/>
      <c r="X6250" s="14"/>
      <c r="Y6250" s="14"/>
      <c r="Z6250" s="14"/>
      <c r="AA6250" s="14"/>
      <c r="AB6250" s="14"/>
      <c r="AC6250" s="14"/>
      <c r="AD6250" s="14"/>
      <c r="AE6250" s="14"/>
      <c r="AF6250" s="14"/>
      <c r="AG6250" s="14"/>
      <c r="AH6250" s="14"/>
      <c r="AI6250" s="14"/>
      <c r="AJ6250" s="14"/>
      <c r="AK6250" s="14"/>
      <c r="AL6250" s="14"/>
      <c r="AM6250" s="14"/>
      <c r="AN6250" s="14"/>
      <c r="AO6250" s="14"/>
      <c r="AP6250" s="14"/>
      <c r="AQ6250" s="14"/>
      <c r="AR6250" s="14"/>
      <c r="AS6250" s="14"/>
      <c r="AT6250" s="14"/>
      <c r="AU6250" s="14"/>
      <c r="AV6250" s="14"/>
      <c r="AW6250" s="14"/>
      <c r="AX6250" s="14"/>
      <c r="AY6250" s="14"/>
      <c r="AZ6250" s="14"/>
      <c r="BA6250" s="14"/>
      <c r="BB6250" s="14"/>
      <c r="BC6250" s="14"/>
      <c r="BD6250" s="14"/>
      <c r="BE6250" s="14"/>
      <c r="BF6250" s="14"/>
      <c r="BG6250" s="14"/>
      <c r="BH6250" s="14"/>
      <c r="BI6250" s="14"/>
      <c r="BJ6250" s="14"/>
      <c r="BK6250" s="14"/>
      <c r="BL6250" s="14"/>
      <c r="BM6250" s="14"/>
      <c r="BN6250" s="14"/>
      <c r="BO6250" s="14"/>
      <c r="BP6250" s="14"/>
      <c r="BQ6250" s="14"/>
      <c r="BR6250" s="14"/>
      <c r="BS6250" s="14"/>
      <c r="BT6250" s="14"/>
      <c r="BU6250" s="14"/>
      <c r="BV6250" s="14"/>
      <c r="BW6250" s="14"/>
      <c r="BX6250" s="14"/>
      <c r="BY6250" s="14"/>
      <c r="BZ6250" s="14"/>
      <c r="CA6250" s="14"/>
      <c r="CB6250" s="14"/>
      <c r="CC6250" s="14"/>
      <c r="CD6250" s="14"/>
      <c r="CE6250" s="14"/>
      <c r="CF6250" s="14"/>
      <c r="CG6250" s="14"/>
      <c r="CH6250" s="14"/>
      <c r="CI6250" s="14"/>
      <c r="CJ6250" s="14"/>
      <c r="CK6250" s="14"/>
      <c r="CL6250" s="14"/>
      <c r="CM6250" s="14"/>
      <c r="CN6250" s="14"/>
      <c r="CO6250" s="14"/>
      <c r="CP6250" s="14"/>
    </row>
    <row r="6251">
      <c r="A6251" s="12"/>
      <c r="B6251" s="13"/>
      <c r="C6251" s="14"/>
      <c r="D6251" s="14"/>
      <c r="E6251" s="14"/>
      <c r="F6251" s="313"/>
      <c r="G6251" s="14"/>
      <c r="H6251" s="14"/>
      <c r="I6251" s="14"/>
      <c r="J6251" s="14"/>
      <c r="K6251" s="14"/>
      <c r="L6251" s="14"/>
      <c r="M6251" s="14"/>
      <c r="N6251" s="14"/>
      <c r="O6251" s="14"/>
      <c r="P6251" s="14"/>
      <c r="Q6251" s="14"/>
      <c r="R6251" s="14"/>
      <c r="S6251" s="14"/>
      <c r="T6251" s="14"/>
      <c r="U6251" s="14"/>
      <c r="V6251" s="14"/>
      <c r="W6251" s="14"/>
      <c r="X6251" s="14"/>
      <c r="Y6251" s="14"/>
      <c r="Z6251" s="14"/>
      <c r="AA6251" s="14"/>
      <c r="AB6251" s="14"/>
      <c r="AC6251" s="14"/>
      <c r="AD6251" s="14"/>
      <c r="AE6251" s="14"/>
      <c r="AF6251" s="14"/>
      <c r="AG6251" s="14"/>
      <c r="AH6251" s="14"/>
      <c r="AI6251" s="14"/>
      <c r="AJ6251" s="14"/>
      <c r="AK6251" s="14"/>
      <c r="AL6251" s="14"/>
      <c r="AM6251" s="14"/>
      <c r="AN6251" s="14"/>
      <c r="AO6251" s="14"/>
      <c r="AP6251" s="14"/>
      <c r="AQ6251" s="14"/>
      <c r="AR6251" s="14"/>
      <c r="AS6251" s="14"/>
      <c r="AT6251" s="14"/>
      <c r="AU6251" s="14"/>
      <c r="AV6251" s="14"/>
      <c r="AW6251" s="14"/>
      <c r="AX6251" s="14"/>
      <c r="AY6251" s="14"/>
      <c r="AZ6251" s="14"/>
      <c r="BA6251" s="14"/>
      <c r="BB6251" s="14"/>
      <c r="BC6251" s="14"/>
      <c r="BD6251" s="14"/>
      <c r="BE6251" s="14"/>
      <c r="BF6251" s="14"/>
      <c r="BG6251" s="14"/>
      <c r="BH6251" s="14"/>
      <c r="BI6251" s="14"/>
      <c r="BJ6251" s="14"/>
      <c r="BK6251" s="14"/>
      <c r="BL6251" s="14"/>
      <c r="BM6251" s="14"/>
      <c r="BN6251" s="14"/>
      <c r="BO6251" s="14"/>
      <c r="BP6251" s="14"/>
      <c r="BQ6251" s="14"/>
      <c r="BR6251" s="14"/>
      <c r="BS6251" s="14"/>
      <c r="BT6251" s="14"/>
      <c r="BU6251" s="14"/>
      <c r="BV6251" s="14"/>
      <c r="BW6251" s="14"/>
      <c r="BX6251" s="14"/>
      <c r="BY6251" s="14"/>
      <c r="BZ6251" s="14"/>
      <c r="CA6251" s="14"/>
      <c r="CB6251" s="14"/>
      <c r="CC6251" s="14"/>
      <c r="CD6251" s="14"/>
      <c r="CE6251" s="14"/>
      <c r="CF6251" s="14"/>
      <c r="CG6251" s="14"/>
      <c r="CH6251" s="14"/>
      <c r="CI6251" s="14"/>
      <c r="CJ6251" s="14"/>
      <c r="CK6251" s="14"/>
      <c r="CL6251" s="14"/>
      <c r="CM6251" s="14"/>
      <c r="CN6251" s="14"/>
      <c r="CO6251" s="14"/>
      <c r="CP6251" s="14"/>
    </row>
    <row r="6252">
      <c r="A6252" s="12"/>
      <c r="B6252" s="13"/>
      <c r="C6252" s="14"/>
      <c r="D6252" s="14"/>
      <c r="E6252" s="14"/>
      <c r="F6252" s="313"/>
      <c r="G6252" s="14"/>
      <c r="H6252" s="14"/>
      <c r="I6252" s="14"/>
      <c r="J6252" s="14"/>
      <c r="K6252" s="14"/>
      <c r="L6252" s="14"/>
      <c r="M6252" s="14"/>
      <c r="N6252" s="14"/>
      <c r="O6252" s="14"/>
      <c r="P6252" s="14"/>
      <c r="Q6252" s="14"/>
      <c r="R6252" s="14"/>
      <c r="S6252" s="14"/>
      <c r="T6252" s="14"/>
      <c r="U6252" s="14"/>
      <c r="V6252" s="14"/>
      <c r="W6252" s="14"/>
      <c r="X6252" s="14"/>
      <c r="Y6252" s="14"/>
      <c r="Z6252" s="14"/>
      <c r="AA6252" s="14"/>
      <c r="AB6252" s="14"/>
      <c r="AC6252" s="14"/>
      <c r="AD6252" s="14"/>
      <c r="AE6252" s="14"/>
      <c r="AF6252" s="14"/>
      <c r="AG6252" s="14"/>
      <c r="AH6252" s="14"/>
      <c r="AI6252" s="14"/>
      <c r="AJ6252" s="14"/>
      <c r="AK6252" s="14"/>
      <c r="AL6252" s="14"/>
      <c r="AM6252" s="14"/>
      <c r="AN6252" s="14"/>
      <c r="AO6252" s="14"/>
      <c r="AP6252" s="14"/>
      <c r="AQ6252" s="14"/>
      <c r="AR6252" s="14"/>
      <c r="AS6252" s="14"/>
      <c r="AT6252" s="14"/>
      <c r="AU6252" s="14"/>
      <c r="AV6252" s="14"/>
      <c r="AW6252" s="14"/>
      <c r="AX6252" s="14"/>
      <c r="AY6252" s="14"/>
      <c r="AZ6252" s="14"/>
      <c r="BA6252" s="14"/>
      <c r="BB6252" s="14"/>
      <c r="BC6252" s="14"/>
      <c r="BD6252" s="14"/>
      <c r="BE6252" s="14"/>
      <c r="BF6252" s="14"/>
      <c r="BG6252" s="14"/>
      <c r="BH6252" s="14"/>
      <c r="BI6252" s="14"/>
      <c r="BJ6252" s="14"/>
      <c r="BK6252" s="14"/>
      <c r="BL6252" s="14"/>
      <c r="BM6252" s="14"/>
      <c r="BN6252" s="14"/>
      <c r="BO6252" s="14"/>
      <c r="BP6252" s="14"/>
      <c r="BQ6252" s="14"/>
      <c r="BR6252" s="14"/>
      <c r="BS6252" s="14"/>
      <c r="BT6252" s="14"/>
      <c r="BU6252" s="14"/>
      <c r="BV6252" s="14"/>
      <c r="BW6252" s="14"/>
      <c r="BX6252" s="14"/>
      <c r="BY6252" s="14"/>
      <c r="BZ6252" s="14"/>
      <c r="CA6252" s="14"/>
      <c r="CB6252" s="14"/>
      <c r="CC6252" s="14"/>
      <c r="CD6252" s="14"/>
      <c r="CE6252" s="14"/>
      <c r="CF6252" s="14"/>
      <c r="CG6252" s="14"/>
      <c r="CH6252" s="14"/>
      <c r="CI6252" s="14"/>
      <c r="CJ6252" s="14"/>
      <c r="CK6252" s="14"/>
      <c r="CL6252" s="14"/>
      <c r="CM6252" s="14"/>
      <c r="CN6252" s="14"/>
      <c r="CO6252" s="14"/>
      <c r="CP6252" s="14"/>
    </row>
    <row r="6253">
      <c r="A6253" s="12"/>
      <c r="B6253" s="13"/>
      <c r="C6253" s="14"/>
      <c r="D6253" s="14"/>
      <c r="E6253" s="14"/>
      <c r="F6253" s="313"/>
      <c r="G6253" s="14"/>
      <c r="H6253" s="14"/>
      <c r="I6253" s="14"/>
      <c r="J6253" s="14"/>
      <c r="K6253" s="14"/>
      <c r="L6253" s="14"/>
      <c r="M6253" s="14"/>
      <c r="N6253" s="14"/>
      <c r="O6253" s="14"/>
      <c r="P6253" s="14"/>
      <c r="Q6253" s="14"/>
      <c r="R6253" s="14"/>
      <c r="S6253" s="14"/>
      <c r="T6253" s="14"/>
      <c r="U6253" s="14"/>
      <c r="V6253" s="14"/>
      <c r="W6253" s="14"/>
      <c r="X6253" s="14"/>
      <c r="Y6253" s="14"/>
      <c r="Z6253" s="14"/>
      <c r="AA6253" s="14"/>
      <c r="AB6253" s="14"/>
      <c r="AC6253" s="14"/>
      <c r="AD6253" s="14"/>
      <c r="AE6253" s="14"/>
      <c r="AF6253" s="14"/>
      <c r="AG6253" s="14"/>
      <c r="AH6253" s="14"/>
      <c r="AI6253" s="14"/>
      <c r="AJ6253" s="14"/>
      <c r="AK6253" s="14"/>
      <c r="AL6253" s="14"/>
      <c r="AM6253" s="14"/>
      <c r="AN6253" s="14"/>
      <c r="AO6253" s="14"/>
      <c r="AP6253" s="14"/>
      <c r="AQ6253" s="14"/>
      <c r="AR6253" s="14"/>
      <c r="AS6253" s="14"/>
      <c r="AT6253" s="14"/>
      <c r="AU6253" s="14"/>
      <c r="AV6253" s="14"/>
      <c r="AW6253" s="14"/>
      <c r="AX6253" s="14"/>
      <c r="AY6253" s="14"/>
      <c r="AZ6253" s="14"/>
      <c r="BA6253" s="14"/>
      <c r="BB6253" s="14"/>
      <c r="BC6253" s="14"/>
      <c r="BD6253" s="14"/>
      <c r="BE6253" s="14"/>
      <c r="BF6253" s="14"/>
      <c r="BG6253" s="14"/>
      <c r="BH6253" s="14"/>
      <c r="BI6253" s="14"/>
      <c r="BJ6253" s="14"/>
      <c r="BK6253" s="14"/>
      <c r="BL6253" s="14"/>
      <c r="BM6253" s="14"/>
      <c r="BN6253" s="14"/>
      <c r="BO6253" s="14"/>
      <c r="BP6253" s="14"/>
      <c r="BQ6253" s="14"/>
      <c r="BR6253" s="14"/>
      <c r="BS6253" s="14"/>
      <c r="BT6253" s="14"/>
      <c r="BU6253" s="14"/>
      <c r="BV6253" s="14"/>
      <c r="BW6253" s="14"/>
      <c r="BX6253" s="14"/>
      <c r="BY6253" s="14"/>
      <c r="BZ6253" s="14"/>
      <c r="CA6253" s="14"/>
      <c r="CB6253" s="14"/>
      <c r="CC6253" s="14"/>
      <c r="CD6253" s="14"/>
      <c r="CE6253" s="14"/>
      <c r="CF6253" s="14"/>
      <c r="CG6253" s="14"/>
      <c r="CH6253" s="14"/>
      <c r="CI6253" s="14"/>
      <c r="CJ6253" s="14"/>
      <c r="CK6253" s="14"/>
      <c r="CL6253" s="14"/>
      <c r="CM6253" s="14"/>
      <c r="CN6253" s="14"/>
      <c r="CO6253" s="14"/>
      <c r="CP6253" s="14"/>
    </row>
    <row r="6254">
      <c r="A6254" s="12"/>
      <c r="B6254" s="13"/>
      <c r="C6254" s="14"/>
      <c r="D6254" s="14"/>
      <c r="E6254" s="14"/>
      <c r="F6254" s="313"/>
      <c r="G6254" s="14"/>
      <c r="H6254" s="14"/>
      <c r="I6254" s="14"/>
      <c r="J6254" s="14"/>
      <c r="K6254" s="14"/>
      <c r="L6254" s="14"/>
      <c r="M6254" s="14"/>
      <c r="N6254" s="14"/>
      <c r="O6254" s="14"/>
      <c r="P6254" s="14"/>
      <c r="Q6254" s="14"/>
      <c r="R6254" s="14"/>
      <c r="S6254" s="14"/>
      <c r="T6254" s="14"/>
      <c r="U6254" s="14"/>
      <c r="V6254" s="14"/>
      <c r="W6254" s="14"/>
      <c r="X6254" s="14"/>
      <c r="Y6254" s="14"/>
      <c r="Z6254" s="14"/>
      <c r="AA6254" s="14"/>
      <c r="AB6254" s="14"/>
      <c r="AC6254" s="14"/>
      <c r="AD6254" s="14"/>
      <c r="AE6254" s="14"/>
      <c r="AF6254" s="14"/>
      <c r="AG6254" s="14"/>
      <c r="AH6254" s="14"/>
      <c r="AI6254" s="14"/>
      <c r="AJ6254" s="14"/>
      <c r="AK6254" s="14"/>
      <c r="AL6254" s="14"/>
      <c r="AM6254" s="14"/>
      <c r="AN6254" s="14"/>
      <c r="AO6254" s="14"/>
      <c r="AP6254" s="14"/>
      <c r="AQ6254" s="14"/>
      <c r="AR6254" s="14"/>
      <c r="AS6254" s="14"/>
      <c r="AT6254" s="14"/>
      <c r="AU6254" s="14"/>
      <c r="AV6254" s="14"/>
      <c r="AW6254" s="14"/>
      <c r="AX6254" s="14"/>
      <c r="AY6254" s="14"/>
      <c r="AZ6254" s="14"/>
      <c r="BA6254" s="14"/>
      <c r="BB6254" s="14"/>
      <c r="BC6254" s="14"/>
      <c r="BD6254" s="14"/>
      <c r="BE6254" s="14"/>
      <c r="BF6254" s="14"/>
      <c r="BG6254" s="14"/>
      <c r="BH6254" s="14"/>
      <c r="BI6254" s="14"/>
      <c r="BJ6254" s="14"/>
      <c r="BK6254" s="14"/>
      <c r="BL6254" s="14"/>
      <c r="BM6254" s="14"/>
      <c r="BN6254" s="14"/>
      <c r="BO6254" s="14"/>
      <c r="BP6254" s="14"/>
      <c r="BQ6254" s="14"/>
      <c r="BR6254" s="14"/>
      <c r="BS6254" s="14"/>
      <c r="BT6254" s="14"/>
      <c r="BU6254" s="14"/>
      <c r="BV6254" s="14"/>
      <c r="BW6254" s="14"/>
      <c r="BX6254" s="14"/>
      <c r="BY6254" s="14"/>
      <c r="BZ6254" s="14"/>
      <c r="CA6254" s="14"/>
      <c r="CB6254" s="14"/>
      <c r="CC6254" s="14"/>
      <c r="CD6254" s="14"/>
      <c r="CE6254" s="14"/>
      <c r="CF6254" s="14"/>
      <c r="CG6254" s="14"/>
      <c r="CH6254" s="14"/>
      <c r="CI6254" s="14"/>
      <c r="CJ6254" s="14"/>
      <c r="CK6254" s="14"/>
      <c r="CL6254" s="14"/>
      <c r="CM6254" s="14"/>
      <c r="CN6254" s="14"/>
      <c r="CO6254" s="14"/>
      <c r="CP6254" s="14"/>
    </row>
    <row r="6255">
      <c r="A6255" s="12"/>
      <c r="B6255" s="13"/>
      <c r="C6255" s="14"/>
      <c r="D6255" s="14"/>
      <c r="E6255" s="14"/>
      <c r="F6255" s="313"/>
      <c r="G6255" s="14"/>
      <c r="H6255" s="14"/>
      <c r="I6255" s="14"/>
      <c r="J6255" s="14"/>
      <c r="K6255" s="14"/>
      <c r="L6255" s="14"/>
      <c r="M6255" s="14"/>
      <c r="N6255" s="14"/>
      <c r="O6255" s="14"/>
      <c r="P6255" s="14"/>
      <c r="Q6255" s="14"/>
      <c r="R6255" s="14"/>
      <c r="S6255" s="14"/>
      <c r="T6255" s="14"/>
      <c r="U6255" s="14"/>
      <c r="V6255" s="14"/>
      <c r="W6255" s="14"/>
      <c r="X6255" s="14"/>
      <c r="Y6255" s="14"/>
      <c r="Z6255" s="14"/>
      <c r="AA6255" s="14"/>
      <c r="AB6255" s="14"/>
      <c r="AC6255" s="14"/>
      <c r="AD6255" s="14"/>
      <c r="AE6255" s="14"/>
      <c r="AF6255" s="14"/>
      <c r="AG6255" s="14"/>
      <c r="AH6255" s="14"/>
      <c r="AI6255" s="14"/>
      <c r="AJ6255" s="14"/>
      <c r="AK6255" s="14"/>
      <c r="AL6255" s="14"/>
      <c r="AM6255" s="14"/>
      <c r="AN6255" s="14"/>
      <c r="AO6255" s="14"/>
      <c r="AP6255" s="14"/>
      <c r="AQ6255" s="14"/>
      <c r="AR6255" s="14"/>
      <c r="AS6255" s="14"/>
      <c r="AT6255" s="14"/>
      <c r="AU6255" s="14"/>
      <c r="AV6255" s="14"/>
      <c r="AW6255" s="14"/>
      <c r="AX6255" s="14"/>
      <c r="AY6255" s="14"/>
      <c r="AZ6255" s="14"/>
      <c r="BA6255" s="14"/>
      <c r="BB6255" s="14"/>
      <c r="BC6255" s="14"/>
      <c r="BD6255" s="14"/>
      <c r="BE6255" s="14"/>
      <c r="BF6255" s="14"/>
      <c r="BG6255" s="14"/>
      <c r="BH6255" s="14"/>
      <c r="BI6255" s="14"/>
      <c r="BJ6255" s="14"/>
      <c r="BK6255" s="14"/>
      <c r="BL6255" s="14"/>
      <c r="BM6255" s="14"/>
      <c r="BN6255" s="14"/>
      <c r="BO6255" s="14"/>
      <c r="BP6255" s="14"/>
      <c r="BQ6255" s="14"/>
      <c r="BR6255" s="14"/>
      <c r="BS6255" s="14"/>
      <c r="BT6255" s="14"/>
      <c r="BU6255" s="14"/>
      <c r="BV6255" s="14"/>
      <c r="BW6255" s="14"/>
      <c r="BX6255" s="14"/>
      <c r="BY6255" s="14"/>
      <c r="BZ6255" s="14"/>
      <c r="CA6255" s="14"/>
      <c r="CB6255" s="14"/>
      <c r="CC6255" s="14"/>
      <c r="CD6255" s="14"/>
      <c r="CE6255" s="14"/>
      <c r="CF6255" s="14"/>
      <c r="CG6255" s="14"/>
      <c r="CH6255" s="14"/>
      <c r="CI6255" s="14"/>
      <c r="CJ6255" s="14"/>
      <c r="CK6255" s="14"/>
      <c r="CL6255" s="14"/>
      <c r="CM6255" s="14"/>
      <c r="CN6255" s="14"/>
      <c r="CO6255" s="14"/>
      <c r="CP6255" s="14"/>
    </row>
    <row r="6256">
      <c r="A6256" s="12"/>
      <c r="B6256" s="13"/>
      <c r="C6256" s="14"/>
      <c r="D6256" s="14"/>
      <c r="E6256" s="14"/>
      <c r="F6256" s="313"/>
      <c r="G6256" s="14"/>
      <c r="H6256" s="14"/>
      <c r="I6256" s="14"/>
      <c r="J6256" s="14"/>
      <c r="K6256" s="14"/>
      <c r="L6256" s="14"/>
      <c r="M6256" s="14"/>
      <c r="N6256" s="14"/>
      <c r="O6256" s="14"/>
      <c r="P6256" s="14"/>
      <c r="Q6256" s="14"/>
      <c r="R6256" s="14"/>
      <c r="S6256" s="14"/>
      <c r="T6256" s="14"/>
      <c r="U6256" s="14"/>
      <c r="V6256" s="14"/>
      <c r="W6256" s="14"/>
      <c r="X6256" s="14"/>
      <c r="Y6256" s="14"/>
      <c r="Z6256" s="14"/>
      <c r="AA6256" s="14"/>
      <c r="AB6256" s="14"/>
      <c r="AC6256" s="14"/>
      <c r="AD6256" s="14"/>
      <c r="AE6256" s="14"/>
      <c r="AF6256" s="14"/>
      <c r="AG6256" s="14"/>
      <c r="AH6256" s="14"/>
      <c r="AI6256" s="14"/>
      <c r="AJ6256" s="14"/>
      <c r="AK6256" s="14"/>
      <c r="AL6256" s="14"/>
      <c r="AM6256" s="14"/>
      <c r="AN6256" s="14"/>
      <c r="AO6256" s="14"/>
      <c r="AP6256" s="14"/>
      <c r="AQ6256" s="14"/>
      <c r="AR6256" s="14"/>
      <c r="AS6256" s="14"/>
      <c r="AT6256" s="14"/>
      <c r="AU6256" s="14"/>
      <c r="AV6256" s="14"/>
      <c r="AW6256" s="14"/>
      <c r="AX6256" s="14"/>
      <c r="AY6256" s="14"/>
      <c r="AZ6256" s="14"/>
      <c r="BA6256" s="14"/>
      <c r="BB6256" s="14"/>
      <c r="BC6256" s="14"/>
      <c r="BD6256" s="14"/>
      <c r="BE6256" s="14"/>
      <c r="BF6256" s="14"/>
      <c r="BG6256" s="14"/>
      <c r="BH6256" s="14"/>
      <c r="BI6256" s="14"/>
      <c r="BJ6256" s="14"/>
      <c r="BK6256" s="14"/>
      <c r="BL6256" s="14"/>
      <c r="BM6256" s="14"/>
      <c r="BN6256" s="14"/>
      <c r="BO6256" s="14"/>
      <c r="BP6256" s="14"/>
      <c r="BQ6256" s="14"/>
      <c r="BR6256" s="14"/>
      <c r="BS6256" s="14"/>
      <c r="BT6256" s="14"/>
      <c r="BU6256" s="14"/>
      <c r="BV6256" s="14"/>
      <c r="BW6256" s="14"/>
      <c r="BX6256" s="14"/>
      <c r="BY6256" s="14"/>
      <c r="BZ6256" s="14"/>
      <c r="CA6256" s="14"/>
      <c r="CB6256" s="14"/>
      <c r="CC6256" s="14"/>
      <c r="CD6256" s="14"/>
      <c r="CE6256" s="14"/>
      <c r="CF6256" s="14"/>
      <c r="CG6256" s="14"/>
      <c r="CH6256" s="14"/>
      <c r="CI6256" s="14"/>
      <c r="CJ6256" s="14"/>
      <c r="CK6256" s="14"/>
      <c r="CL6256" s="14"/>
      <c r="CM6256" s="14"/>
      <c r="CN6256" s="14"/>
      <c r="CO6256" s="14"/>
      <c r="CP6256" s="14"/>
    </row>
    <row r="6257">
      <c r="A6257" s="12"/>
      <c r="B6257" s="13"/>
      <c r="C6257" s="14"/>
      <c r="D6257" s="14"/>
      <c r="E6257" s="14"/>
      <c r="F6257" s="313"/>
      <c r="G6257" s="14"/>
      <c r="H6257" s="14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/>
      <c r="AD6257" s="14"/>
      <c r="AE6257" s="14"/>
      <c r="AF6257" s="14"/>
      <c r="AG6257" s="14"/>
      <c r="AH6257" s="14"/>
      <c r="AI6257" s="14"/>
      <c r="AJ6257" s="14"/>
      <c r="AK6257" s="14"/>
      <c r="AL6257" s="14"/>
      <c r="AM6257" s="14"/>
      <c r="AN6257" s="14"/>
      <c r="AO6257" s="14"/>
      <c r="AP6257" s="14"/>
      <c r="AQ6257" s="14"/>
      <c r="AR6257" s="14"/>
      <c r="AS6257" s="14"/>
      <c r="AT6257" s="14"/>
      <c r="AU6257" s="14"/>
      <c r="AV6257" s="14"/>
      <c r="AW6257" s="14"/>
      <c r="AX6257" s="14"/>
      <c r="AY6257" s="14"/>
      <c r="AZ6257" s="14"/>
      <c r="BA6257" s="14"/>
      <c r="BB6257" s="14"/>
      <c r="BC6257" s="14"/>
      <c r="BD6257" s="14"/>
      <c r="BE6257" s="14"/>
      <c r="BF6257" s="14"/>
      <c r="BG6257" s="14"/>
      <c r="BH6257" s="14"/>
      <c r="BI6257" s="14"/>
      <c r="BJ6257" s="14"/>
      <c r="BK6257" s="14"/>
      <c r="BL6257" s="14"/>
      <c r="BM6257" s="14"/>
      <c r="BN6257" s="14"/>
      <c r="BO6257" s="14"/>
      <c r="BP6257" s="14"/>
      <c r="BQ6257" s="14"/>
      <c r="BR6257" s="14"/>
      <c r="BS6257" s="14"/>
      <c r="BT6257" s="14"/>
      <c r="BU6257" s="14"/>
      <c r="BV6257" s="14"/>
      <c r="BW6257" s="14"/>
      <c r="BX6257" s="14"/>
      <c r="BY6257" s="14"/>
      <c r="BZ6257" s="14"/>
      <c r="CA6257" s="14"/>
      <c r="CB6257" s="14"/>
      <c r="CC6257" s="14"/>
      <c r="CD6257" s="14"/>
      <c r="CE6257" s="14"/>
      <c r="CF6257" s="14"/>
      <c r="CG6257" s="14"/>
      <c r="CH6257" s="14"/>
      <c r="CI6257" s="14"/>
      <c r="CJ6257" s="14"/>
      <c r="CK6257" s="14"/>
      <c r="CL6257" s="14"/>
      <c r="CM6257" s="14"/>
      <c r="CN6257" s="14"/>
      <c r="CO6257" s="14"/>
      <c r="CP6257" s="14"/>
    </row>
    <row r="6258">
      <c r="A6258" s="12"/>
      <c r="B6258" s="13"/>
      <c r="C6258" s="14"/>
      <c r="D6258" s="14"/>
      <c r="E6258" s="14"/>
      <c r="F6258" s="313"/>
      <c r="G6258" s="14"/>
      <c r="H6258" s="14"/>
      <c r="I6258" s="14"/>
      <c r="J6258" s="14"/>
      <c r="K6258" s="14"/>
      <c r="L6258" s="14"/>
      <c r="M6258" s="14"/>
      <c r="N6258" s="14"/>
      <c r="O6258" s="14"/>
      <c r="P6258" s="14"/>
      <c r="Q6258" s="14"/>
      <c r="R6258" s="14"/>
      <c r="S6258" s="14"/>
      <c r="T6258" s="14"/>
      <c r="U6258" s="14"/>
      <c r="V6258" s="14"/>
      <c r="W6258" s="14"/>
      <c r="X6258" s="14"/>
      <c r="Y6258" s="14"/>
      <c r="Z6258" s="14"/>
      <c r="AA6258" s="14"/>
      <c r="AB6258" s="14"/>
      <c r="AC6258" s="14"/>
      <c r="AD6258" s="14"/>
      <c r="AE6258" s="14"/>
      <c r="AF6258" s="14"/>
      <c r="AG6258" s="14"/>
      <c r="AH6258" s="14"/>
      <c r="AI6258" s="14"/>
      <c r="AJ6258" s="14"/>
      <c r="AK6258" s="14"/>
      <c r="AL6258" s="14"/>
      <c r="AM6258" s="14"/>
      <c r="AN6258" s="14"/>
      <c r="AO6258" s="14"/>
      <c r="AP6258" s="14"/>
      <c r="AQ6258" s="14"/>
      <c r="AR6258" s="14"/>
      <c r="AS6258" s="14"/>
      <c r="AT6258" s="14"/>
      <c r="AU6258" s="14"/>
      <c r="AV6258" s="14"/>
      <c r="AW6258" s="14"/>
      <c r="AX6258" s="14"/>
      <c r="AY6258" s="14"/>
      <c r="AZ6258" s="14"/>
      <c r="BA6258" s="14"/>
      <c r="BB6258" s="14"/>
      <c r="BC6258" s="14"/>
      <c r="BD6258" s="14"/>
      <c r="BE6258" s="14"/>
      <c r="BF6258" s="14"/>
      <c r="BG6258" s="14"/>
      <c r="BH6258" s="14"/>
      <c r="BI6258" s="14"/>
      <c r="BJ6258" s="14"/>
      <c r="BK6258" s="14"/>
      <c r="BL6258" s="14"/>
      <c r="BM6258" s="14"/>
      <c r="BN6258" s="14"/>
      <c r="BO6258" s="14"/>
      <c r="BP6258" s="14"/>
      <c r="BQ6258" s="14"/>
      <c r="BR6258" s="14"/>
      <c r="BS6258" s="14"/>
      <c r="BT6258" s="14"/>
      <c r="BU6258" s="14"/>
      <c r="BV6258" s="14"/>
      <c r="BW6258" s="14"/>
      <c r="BX6258" s="14"/>
      <c r="BY6258" s="14"/>
      <c r="BZ6258" s="14"/>
      <c r="CA6258" s="14"/>
      <c r="CB6258" s="14"/>
      <c r="CC6258" s="14"/>
      <c r="CD6258" s="14"/>
      <c r="CE6258" s="14"/>
      <c r="CF6258" s="14"/>
      <c r="CG6258" s="14"/>
      <c r="CH6258" s="14"/>
      <c r="CI6258" s="14"/>
      <c r="CJ6258" s="14"/>
      <c r="CK6258" s="14"/>
      <c r="CL6258" s="14"/>
      <c r="CM6258" s="14"/>
      <c r="CN6258" s="14"/>
      <c r="CO6258" s="14"/>
      <c r="CP6258" s="14"/>
    </row>
    <row r="6259">
      <c r="A6259" s="12"/>
      <c r="B6259" s="13"/>
      <c r="C6259" s="14"/>
      <c r="D6259" s="14"/>
      <c r="E6259" s="14"/>
      <c r="F6259" s="313"/>
      <c r="G6259" s="14"/>
      <c r="H6259" s="14"/>
      <c r="I6259" s="14"/>
      <c r="J6259" s="14"/>
      <c r="K6259" s="14"/>
      <c r="L6259" s="14"/>
      <c r="M6259" s="14"/>
      <c r="N6259" s="14"/>
      <c r="O6259" s="14"/>
      <c r="P6259" s="14"/>
      <c r="Q6259" s="14"/>
      <c r="R6259" s="14"/>
      <c r="S6259" s="14"/>
      <c r="T6259" s="14"/>
      <c r="U6259" s="14"/>
      <c r="V6259" s="14"/>
      <c r="W6259" s="14"/>
      <c r="X6259" s="14"/>
      <c r="Y6259" s="14"/>
      <c r="Z6259" s="14"/>
      <c r="AA6259" s="14"/>
      <c r="AB6259" s="14"/>
      <c r="AC6259" s="14"/>
      <c r="AD6259" s="14"/>
      <c r="AE6259" s="14"/>
      <c r="AF6259" s="14"/>
      <c r="AG6259" s="14"/>
      <c r="AH6259" s="14"/>
      <c r="AI6259" s="14"/>
      <c r="AJ6259" s="14"/>
      <c r="AK6259" s="14"/>
      <c r="AL6259" s="14"/>
      <c r="AM6259" s="14"/>
      <c r="AN6259" s="14"/>
      <c r="AO6259" s="14"/>
      <c r="AP6259" s="14"/>
      <c r="AQ6259" s="14"/>
      <c r="AR6259" s="14"/>
      <c r="AS6259" s="14"/>
      <c r="AT6259" s="14"/>
      <c r="AU6259" s="14"/>
      <c r="AV6259" s="14"/>
      <c r="AW6259" s="14"/>
      <c r="AX6259" s="14"/>
      <c r="AY6259" s="14"/>
      <c r="AZ6259" s="14"/>
      <c r="BA6259" s="14"/>
      <c r="BB6259" s="14"/>
      <c r="BC6259" s="14"/>
      <c r="BD6259" s="14"/>
      <c r="BE6259" s="14"/>
      <c r="BF6259" s="14"/>
      <c r="BG6259" s="14"/>
      <c r="BH6259" s="14"/>
      <c r="BI6259" s="14"/>
      <c r="BJ6259" s="14"/>
      <c r="BK6259" s="14"/>
      <c r="BL6259" s="14"/>
      <c r="BM6259" s="14"/>
      <c r="BN6259" s="14"/>
      <c r="BO6259" s="14"/>
      <c r="BP6259" s="14"/>
      <c r="BQ6259" s="14"/>
      <c r="BR6259" s="14"/>
      <c r="BS6259" s="14"/>
      <c r="BT6259" s="14"/>
      <c r="BU6259" s="14"/>
      <c r="BV6259" s="14"/>
      <c r="BW6259" s="14"/>
      <c r="BX6259" s="14"/>
      <c r="BY6259" s="14"/>
      <c r="BZ6259" s="14"/>
      <c r="CA6259" s="14"/>
      <c r="CB6259" s="14"/>
      <c r="CC6259" s="14"/>
      <c r="CD6259" s="14"/>
      <c r="CE6259" s="14"/>
      <c r="CF6259" s="14"/>
      <c r="CG6259" s="14"/>
      <c r="CH6259" s="14"/>
      <c r="CI6259" s="14"/>
      <c r="CJ6259" s="14"/>
      <c r="CK6259" s="14"/>
      <c r="CL6259" s="14"/>
      <c r="CM6259" s="14"/>
      <c r="CN6259" s="14"/>
      <c r="CO6259" s="14"/>
      <c r="CP6259" s="14"/>
    </row>
    <row r="6260">
      <c r="A6260" s="12"/>
      <c r="B6260" s="13"/>
      <c r="C6260" s="14"/>
      <c r="D6260" s="14"/>
      <c r="E6260" s="14"/>
      <c r="F6260" s="313"/>
      <c r="G6260" s="14"/>
      <c r="H6260" s="14"/>
      <c r="I6260" s="14"/>
      <c r="J6260" s="14"/>
      <c r="K6260" s="14"/>
      <c r="L6260" s="14"/>
      <c r="M6260" s="14"/>
      <c r="N6260" s="14"/>
      <c r="O6260" s="14"/>
      <c r="P6260" s="14"/>
      <c r="Q6260" s="14"/>
      <c r="R6260" s="14"/>
      <c r="S6260" s="14"/>
      <c r="T6260" s="14"/>
      <c r="U6260" s="14"/>
      <c r="V6260" s="14"/>
      <c r="W6260" s="14"/>
      <c r="X6260" s="14"/>
      <c r="Y6260" s="14"/>
      <c r="Z6260" s="14"/>
      <c r="AA6260" s="14"/>
      <c r="AB6260" s="14"/>
      <c r="AC6260" s="14"/>
      <c r="AD6260" s="14"/>
      <c r="AE6260" s="14"/>
      <c r="AF6260" s="14"/>
      <c r="AG6260" s="14"/>
      <c r="AH6260" s="14"/>
      <c r="AI6260" s="14"/>
      <c r="AJ6260" s="14"/>
      <c r="AK6260" s="14"/>
      <c r="AL6260" s="14"/>
      <c r="AM6260" s="14"/>
      <c r="AN6260" s="14"/>
      <c r="AO6260" s="14"/>
      <c r="AP6260" s="14"/>
      <c r="AQ6260" s="14"/>
      <c r="AR6260" s="14"/>
      <c r="AS6260" s="14"/>
      <c r="AT6260" s="14"/>
      <c r="AU6260" s="14"/>
      <c r="AV6260" s="14"/>
      <c r="AW6260" s="14"/>
      <c r="AX6260" s="14"/>
      <c r="AY6260" s="14"/>
      <c r="AZ6260" s="14"/>
      <c r="BA6260" s="14"/>
      <c r="BB6260" s="14"/>
      <c r="BC6260" s="14"/>
      <c r="BD6260" s="14"/>
      <c r="BE6260" s="14"/>
      <c r="BF6260" s="14"/>
      <c r="BG6260" s="14"/>
      <c r="BH6260" s="14"/>
      <c r="BI6260" s="14"/>
      <c r="BJ6260" s="14"/>
      <c r="BK6260" s="14"/>
      <c r="BL6260" s="14"/>
      <c r="BM6260" s="14"/>
      <c r="BN6260" s="14"/>
      <c r="BO6260" s="14"/>
      <c r="BP6260" s="14"/>
      <c r="BQ6260" s="14"/>
      <c r="BR6260" s="14"/>
      <c r="BS6260" s="14"/>
      <c r="BT6260" s="14"/>
      <c r="BU6260" s="14"/>
      <c r="BV6260" s="14"/>
      <c r="BW6260" s="14"/>
      <c r="BX6260" s="14"/>
      <c r="BY6260" s="14"/>
      <c r="BZ6260" s="14"/>
      <c r="CA6260" s="14"/>
      <c r="CB6260" s="14"/>
      <c r="CC6260" s="14"/>
      <c r="CD6260" s="14"/>
      <c r="CE6260" s="14"/>
      <c r="CF6260" s="14"/>
      <c r="CG6260" s="14"/>
      <c r="CH6260" s="14"/>
      <c r="CI6260" s="14"/>
      <c r="CJ6260" s="14"/>
      <c r="CK6260" s="14"/>
      <c r="CL6260" s="14"/>
      <c r="CM6260" s="14"/>
      <c r="CN6260" s="14"/>
      <c r="CO6260" s="14"/>
      <c r="CP6260" s="14"/>
    </row>
    <row r="6261">
      <c r="A6261" s="12"/>
      <c r="B6261" s="13"/>
      <c r="C6261" s="14"/>
      <c r="D6261" s="14"/>
      <c r="E6261" s="14"/>
      <c r="F6261" s="313"/>
      <c r="G6261" s="14"/>
      <c r="H6261" s="14"/>
      <c r="I6261" s="14"/>
      <c r="J6261" s="14"/>
      <c r="K6261" s="14"/>
      <c r="L6261" s="14"/>
      <c r="M6261" s="14"/>
      <c r="N6261" s="14"/>
      <c r="O6261" s="14"/>
      <c r="P6261" s="14"/>
      <c r="Q6261" s="14"/>
      <c r="R6261" s="14"/>
      <c r="S6261" s="14"/>
      <c r="T6261" s="14"/>
      <c r="U6261" s="14"/>
      <c r="V6261" s="14"/>
      <c r="W6261" s="14"/>
      <c r="X6261" s="14"/>
      <c r="Y6261" s="14"/>
      <c r="Z6261" s="14"/>
      <c r="AA6261" s="14"/>
      <c r="AB6261" s="14"/>
      <c r="AC6261" s="14"/>
      <c r="AD6261" s="14"/>
      <c r="AE6261" s="14"/>
      <c r="AF6261" s="14"/>
      <c r="AG6261" s="14"/>
      <c r="AH6261" s="14"/>
      <c r="AI6261" s="14"/>
      <c r="AJ6261" s="14"/>
      <c r="AK6261" s="14"/>
      <c r="AL6261" s="14"/>
      <c r="AM6261" s="14"/>
      <c r="AN6261" s="14"/>
      <c r="AO6261" s="14"/>
      <c r="AP6261" s="14"/>
      <c r="AQ6261" s="14"/>
      <c r="AR6261" s="14"/>
      <c r="AS6261" s="14"/>
      <c r="AT6261" s="14"/>
      <c r="AU6261" s="14"/>
      <c r="AV6261" s="14"/>
      <c r="AW6261" s="14"/>
      <c r="AX6261" s="14"/>
      <c r="AY6261" s="14"/>
      <c r="AZ6261" s="14"/>
      <c r="BA6261" s="14"/>
      <c r="BB6261" s="14"/>
      <c r="BC6261" s="14"/>
      <c r="BD6261" s="14"/>
      <c r="BE6261" s="14"/>
      <c r="BF6261" s="14"/>
      <c r="BG6261" s="14"/>
      <c r="BH6261" s="14"/>
      <c r="BI6261" s="14"/>
      <c r="BJ6261" s="14"/>
      <c r="BK6261" s="14"/>
      <c r="BL6261" s="14"/>
      <c r="BM6261" s="14"/>
      <c r="BN6261" s="14"/>
      <c r="BO6261" s="14"/>
      <c r="BP6261" s="14"/>
      <c r="BQ6261" s="14"/>
      <c r="BR6261" s="14"/>
      <c r="BS6261" s="14"/>
      <c r="BT6261" s="14"/>
      <c r="BU6261" s="14"/>
      <c r="BV6261" s="14"/>
      <c r="BW6261" s="14"/>
      <c r="BX6261" s="14"/>
      <c r="BY6261" s="14"/>
      <c r="BZ6261" s="14"/>
      <c r="CA6261" s="14"/>
      <c r="CB6261" s="14"/>
      <c r="CC6261" s="14"/>
      <c r="CD6261" s="14"/>
      <c r="CE6261" s="14"/>
      <c r="CF6261" s="14"/>
      <c r="CG6261" s="14"/>
      <c r="CH6261" s="14"/>
      <c r="CI6261" s="14"/>
      <c r="CJ6261" s="14"/>
      <c r="CK6261" s="14"/>
      <c r="CL6261" s="14"/>
      <c r="CM6261" s="14"/>
      <c r="CN6261" s="14"/>
      <c r="CO6261" s="14"/>
      <c r="CP6261" s="14"/>
    </row>
    <row r="6262">
      <c r="A6262" s="12"/>
      <c r="B6262" s="13"/>
      <c r="C6262" s="14"/>
      <c r="D6262" s="14"/>
      <c r="E6262" s="14"/>
      <c r="F6262" s="313"/>
      <c r="G6262" s="14"/>
      <c r="H6262" s="14"/>
      <c r="I6262" s="14"/>
      <c r="J6262" s="14"/>
      <c r="K6262" s="14"/>
      <c r="L6262" s="14"/>
      <c r="M6262" s="14"/>
      <c r="N6262" s="14"/>
      <c r="O6262" s="14"/>
      <c r="P6262" s="14"/>
      <c r="Q6262" s="14"/>
      <c r="R6262" s="14"/>
      <c r="S6262" s="14"/>
      <c r="T6262" s="14"/>
      <c r="U6262" s="14"/>
      <c r="V6262" s="14"/>
      <c r="W6262" s="14"/>
      <c r="X6262" s="14"/>
      <c r="Y6262" s="14"/>
      <c r="Z6262" s="14"/>
      <c r="AA6262" s="14"/>
      <c r="AB6262" s="14"/>
      <c r="AC6262" s="14"/>
      <c r="AD6262" s="14"/>
      <c r="AE6262" s="14"/>
      <c r="AF6262" s="14"/>
      <c r="AG6262" s="14"/>
      <c r="AH6262" s="14"/>
      <c r="AI6262" s="14"/>
      <c r="AJ6262" s="14"/>
      <c r="AK6262" s="14"/>
      <c r="AL6262" s="14"/>
      <c r="AM6262" s="14"/>
      <c r="AN6262" s="14"/>
      <c r="AO6262" s="14"/>
      <c r="AP6262" s="14"/>
      <c r="AQ6262" s="14"/>
      <c r="AR6262" s="14"/>
      <c r="AS6262" s="14"/>
      <c r="AT6262" s="14"/>
      <c r="AU6262" s="14"/>
      <c r="AV6262" s="14"/>
      <c r="AW6262" s="14"/>
      <c r="AX6262" s="14"/>
      <c r="AY6262" s="14"/>
      <c r="AZ6262" s="14"/>
      <c r="BA6262" s="14"/>
      <c r="BB6262" s="14"/>
      <c r="BC6262" s="14"/>
      <c r="BD6262" s="14"/>
      <c r="BE6262" s="14"/>
      <c r="BF6262" s="14"/>
      <c r="BG6262" s="14"/>
      <c r="BH6262" s="14"/>
      <c r="BI6262" s="14"/>
      <c r="BJ6262" s="14"/>
      <c r="BK6262" s="14"/>
      <c r="BL6262" s="14"/>
      <c r="BM6262" s="14"/>
      <c r="BN6262" s="14"/>
      <c r="BO6262" s="14"/>
      <c r="BP6262" s="14"/>
      <c r="BQ6262" s="14"/>
      <c r="BR6262" s="14"/>
      <c r="BS6262" s="14"/>
      <c r="BT6262" s="14"/>
      <c r="BU6262" s="14"/>
      <c r="BV6262" s="14"/>
      <c r="BW6262" s="14"/>
      <c r="BX6262" s="14"/>
      <c r="BY6262" s="14"/>
      <c r="BZ6262" s="14"/>
      <c r="CA6262" s="14"/>
      <c r="CB6262" s="14"/>
      <c r="CC6262" s="14"/>
      <c r="CD6262" s="14"/>
      <c r="CE6262" s="14"/>
      <c r="CF6262" s="14"/>
      <c r="CG6262" s="14"/>
      <c r="CH6262" s="14"/>
      <c r="CI6262" s="14"/>
      <c r="CJ6262" s="14"/>
      <c r="CK6262" s="14"/>
      <c r="CL6262" s="14"/>
      <c r="CM6262" s="14"/>
      <c r="CN6262" s="14"/>
      <c r="CO6262" s="14"/>
      <c r="CP6262" s="14"/>
    </row>
    <row r="6263">
      <c r="A6263" s="12"/>
      <c r="B6263" s="13"/>
      <c r="C6263" s="14"/>
      <c r="D6263" s="14"/>
      <c r="E6263" s="14"/>
      <c r="F6263" s="313"/>
      <c r="G6263" s="14"/>
      <c r="H6263" s="14"/>
      <c r="I6263" s="14"/>
      <c r="J6263" s="14"/>
      <c r="K6263" s="14"/>
      <c r="L6263" s="14"/>
      <c r="M6263" s="14"/>
      <c r="N6263" s="14"/>
      <c r="O6263" s="14"/>
      <c r="P6263" s="14"/>
      <c r="Q6263" s="14"/>
      <c r="R6263" s="14"/>
      <c r="S6263" s="14"/>
      <c r="T6263" s="14"/>
      <c r="U6263" s="14"/>
      <c r="V6263" s="14"/>
      <c r="W6263" s="14"/>
      <c r="X6263" s="14"/>
      <c r="Y6263" s="14"/>
      <c r="Z6263" s="14"/>
      <c r="AA6263" s="14"/>
      <c r="AB6263" s="14"/>
      <c r="AC6263" s="14"/>
      <c r="AD6263" s="14"/>
      <c r="AE6263" s="14"/>
      <c r="AF6263" s="14"/>
      <c r="AG6263" s="14"/>
      <c r="AH6263" s="14"/>
      <c r="AI6263" s="14"/>
      <c r="AJ6263" s="14"/>
      <c r="AK6263" s="14"/>
      <c r="AL6263" s="14"/>
      <c r="AM6263" s="14"/>
      <c r="AN6263" s="14"/>
      <c r="AO6263" s="14"/>
      <c r="AP6263" s="14"/>
      <c r="AQ6263" s="14"/>
      <c r="AR6263" s="14"/>
      <c r="AS6263" s="14"/>
      <c r="AT6263" s="14"/>
      <c r="AU6263" s="14"/>
      <c r="AV6263" s="14"/>
      <c r="AW6263" s="14"/>
      <c r="AX6263" s="14"/>
      <c r="AY6263" s="14"/>
      <c r="AZ6263" s="14"/>
      <c r="BA6263" s="14"/>
      <c r="BB6263" s="14"/>
      <c r="BC6263" s="14"/>
      <c r="BD6263" s="14"/>
      <c r="BE6263" s="14"/>
      <c r="BF6263" s="14"/>
      <c r="BG6263" s="14"/>
      <c r="BH6263" s="14"/>
      <c r="BI6263" s="14"/>
      <c r="BJ6263" s="14"/>
      <c r="BK6263" s="14"/>
      <c r="BL6263" s="14"/>
      <c r="BM6263" s="14"/>
      <c r="BN6263" s="14"/>
      <c r="BO6263" s="14"/>
      <c r="BP6263" s="14"/>
      <c r="BQ6263" s="14"/>
      <c r="BR6263" s="14"/>
      <c r="BS6263" s="14"/>
      <c r="BT6263" s="14"/>
      <c r="BU6263" s="14"/>
      <c r="BV6263" s="14"/>
      <c r="BW6263" s="14"/>
      <c r="BX6263" s="14"/>
      <c r="BY6263" s="14"/>
      <c r="BZ6263" s="14"/>
      <c r="CA6263" s="14"/>
      <c r="CB6263" s="14"/>
      <c r="CC6263" s="14"/>
      <c r="CD6263" s="14"/>
      <c r="CE6263" s="14"/>
      <c r="CF6263" s="14"/>
      <c r="CG6263" s="14"/>
      <c r="CH6263" s="14"/>
      <c r="CI6263" s="14"/>
      <c r="CJ6263" s="14"/>
      <c r="CK6263" s="14"/>
      <c r="CL6263" s="14"/>
      <c r="CM6263" s="14"/>
      <c r="CN6263" s="14"/>
      <c r="CO6263" s="14"/>
      <c r="CP6263" s="14"/>
    </row>
    <row r="6264">
      <c r="A6264" s="12"/>
      <c r="B6264" s="13"/>
      <c r="C6264" s="14"/>
      <c r="D6264" s="14"/>
      <c r="E6264" s="14"/>
      <c r="F6264" s="313"/>
      <c r="G6264" s="14"/>
      <c r="H6264" s="14"/>
      <c r="I6264" s="14"/>
      <c r="J6264" s="14"/>
      <c r="K6264" s="14"/>
      <c r="L6264" s="14"/>
      <c r="M6264" s="14"/>
      <c r="N6264" s="14"/>
      <c r="O6264" s="14"/>
      <c r="P6264" s="14"/>
      <c r="Q6264" s="14"/>
      <c r="R6264" s="14"/>
      <c r="S6264" s="14"/>
      <c r="T6264" s="14"/>
      <c r="U6264" s="14"/>
      <c r="V6264" s="14"/>
      <c r="W6264" s="14"/>
      <c r="X6264" s="14"/>
      <c r="Y6264" s="14"/>
      <c r="Z6264" s="14"/>
      <c r="AA6264" s="14"/>
      <c r="AB6264" s="14"/>
      <c r="AC6264" s="14"/>
      <c r="AD6264" s="14"/>
      <c r="AE6264" s="14"/>
      <c r="AF6264" s="14"/>
      <c r="AG6264" s="14"/>
      <c r="AH6264" s="14"/>
      <c r="AI6264" s="14"/>
      <c r="AJ6264" s="14"/>
      <c r="AK6264" s="14"/>
      <c r="AL6264" s="14"/>
      <c r="AM6264" s="14"/>
      <c r="AN6264" s="14"/>
      <c r="AO6264" s="14"/>
      <c r="AP6264" s="14"/>
      <c r="AQ6264" s="14"/>
      <c r="AR6264" s="14"/>
      <c r="AS6264" s="14"/>
      <c r="AT6264" s="14"/>
      <c r="AU6264" s="14"/>
      <c r="AV6264" s="14"/>
      <c r="AW6264" s="14"/>
      <c r="AX6264" s="14"/>
      <c r="AY6264" s="14"/>
      <c r="AZ6264" s="14"/>
      <c r="BA6264" s="14"/>
      <c r="BB6264" s="14"/>
      <c r="BC6264" s="14"/>
      <c r="BD6264" s="14"/>
      <c r="BE6264" s="14"/>
      <c r="BF6264" s="14"/>
      <c r="BG6264" s="14"/>
      <c r="BH6264" s="14"/>
      <c r="BI6264" s="14"/>
      <c r="BJ6264" s="14"/>
      <c r="BK6264" s="14"/>
      <c r="BL6264" s="14"/>
      <c r="BM6264" s="14"/>
      <c r="BN6264" s="14"/>
      <c r="BO6264" s="14"/>
      <c r="BP6264" s="14"/>
      <c r="BQ6264" s="14"/>
      <c r="BR6264" s="14"/>
      <c r="BS6264" s="14"/>
      <c r="BT6264" s="14"/>
      <c r="BU6264" s="14"/>
      <c r="BV6264" s="14"/>
      <c r="BW6264" s="14"/>
      <c r="BX6264" s="14"/>
      <c r="BY6264" s="14"/>
      <c r="BZ6264" s="14"/>
      <c r="CA6264" s="14"/>
      <c r="CB6264" s="14"/>
      <c r="CC6264" s="14"/>
      <c r="CD6264" s="14"/>
      <c r="CE6264" s="14"/>
      <c r="CF6264" s="14"/>
      <c r="CG6264" s="14"/>
      <c r="CH6264" s="14"/>
      <c r="CI6264" s="14"/>
      <c r="CJ6264" s="14"/>
      <c r="CK6264" s="14"/>
      <c r="CL6264" s="14"/>
      <c r="CM6264" s="14"/>
      <c r="CN6264" s="14"/>
      <c r="CO6264" s="14"/>
      <c r="CP6264" s="14"/>
    </row>
    <row r="6265">
      <c r="A6265" s="12"/>
      <c r="B6265" s="13"/>
      <c r="C6265" s="14"/>
      <c r="D6265" s="14"/>
      <c r="E6265" s="14"/>
      <c r="F6265" s="313"/>
      <c r="G6265" s="14"/>
      <c r="H6265" s="14"/>
      <c r="I6265" s="14"/>
      <c r="J6265" s="14"/>
      <c r="K6265" s="14"/>
      <c r="L6265" s="14"/>
      <c r="M6265" s="14"/>
      <c r="N6265" s="14"/>
      <c r="O6265" s="14"/>
      <c r="P6265" s="14"/>
      <c r="Q6265" s="14"/>
      <c r="R6265" s="14"/>
      <c r="S6265" s="14"/>
      <c r="T6265" s="14"/>
      <c r="U6265" s="14"/>
      <c r="V6265" s="14"/>
      <c r="W6265" s="14"/>
      <c r="X6265" s="14"/>
      <c r="Y6265" s="14"/>
      <c r="Z6265" s="14"/>
      <c r="AA6265" s="14"/>
      <c r="AB6265" s="14"/>
      <c r="AC6265" s="14"/>
      <c r="AD6265" s="14"/>
      <c r="AE6265" s="14"/>
      <c r="AF6265" s="14"/>
      <c r="AG6265" s="14"/>
      <c r="AH6265" s="14"/>
      <c r="AI6265" s="14"/>
      <c r="AJ6265" s="14"/>
      <c r="AK6265" s="14"/>
      <c r="AL6265" s="14"/>
      <c r="AM6265" s="14"/>
      <c r="AN6265" s="14"/>
      <c r="AO6265" s="14"/>
      <c r="AP6265" s="14"/>
      <c r="AQ6265" s="14"/>
      <c r="AR6265" s="14"/>
      <c r="AS6265" s="14"/>
      <c r="AT6265" s="14"/>
      <c r="AU6265" s="14"/>
      <c r="AV6265" s="14"/>
      <c r="AW6265" s="14"/>
      <c r="AX6265" s="14"/>
      <c r="AY6265" s="14"/>
      <c r="AZ6265" s="14"/>
      <c r="BA6265" s="14"/>
      <c r="BB6265" s="14"/>
      <c r="BC6265" s="14"/>
      <c r="BD6265" s="14"/>
      <c r="BE6265" s="14"/>
      <c r="BF6265" s="14"/>
      <c r="BG6265" s="14"/>
      <c r="BH6265" s="14"/>
      <c r="BI6265" s="14"/>
      <c r="BJ6265" s="14"/>
      <c r="BK6265" s="14"/>
      <c r="BL6265" s="14"/>
      <c r="BM6265" s="14"/>
      <c r="BN6265" s="14"/>
      <c r="BO6265" s="14"/>
      <c r="BP6265" s="14"/>
      <c r="BQ6265" s="14"/>
      <c r="BR6265" s="14"/>
      <c r="BS6265" s="14"/>
      <c r="BT6265" s="14"/>
      <c r="BU6265" s="14"/>
      <c r="BV6265" s="14"/>
      <c r="BW6265" s="14"/>
      <c r="BX6265" s="14"/>
      <c r="BY6265" s="14"/>
      <c r="BZ6265" s="14"/>
      <c r="CA6265" s="14"/>
      <c r="CB6265" s="14"/>
      <c r="CC6265" s="14"/>
      <c r="CD6265" s="14"/>
      <c r="CE6265" s="14"/>
      <c r="CF6265" s="14"/>
      <c r="CG6265" s="14"/>
      <c r="CH6265" s="14"/>
      <c r="CI6265" s="14"/>
      <c r="CJ6265" s="14"/>
      <c r="CK6265" s="14"/>
      <c r="CL6265" s="14"/>
      <c r="CM6265" s="14"/>
      <c r="CN6265" s="14"/>
      <c r="CO6265" s="14"/>
      <c r="CP6265" s="14"/>
    </row>
    <row r="6266">
      <c r="A6266" s="12"/>
      <c r="B6266" s="13"/>
      <c r="C6266" s="14"/>
      <c r="D6266" s="14"/>
      <c r="E6266" s="14"/>
      <c r="F6266" s="313"/>
      <c r="G6266" s="14"/>
      <c r="H6266" s="14"/>
      <c r="I6266" s="14"/>
      <c r="J6266" s="14"/>
      <c r="K6266" s="14"/>
      <c r="L6266" s="14"/>
      <c r="M6266" s="14"/>
      <c r="N6266" s="14"/>
      <c r="O6266" s="14"/>
      <c r="P6266" s="14"/>
      <c r="Q6266" s="14"/>
      <c r="R6266" s="14"/>
      <c r="S6266" s="14"/>
      <c r="T6266" s="14"/>
      <c r="U6266" s="14"/>
      <c r="V6266" s="14"/>
      <c r="W6266" s="14"/>
      <c r="X6266" s="14"/>
      <c r="Y6266" s="14"/>
      <c r="Z6266" s="14"/>
      <c r="AA6266" s="14"/>
      <c r="AB6266" s="14"/>
      <c r="AC6266" s="14"/>
      <c r="AD6266" s="14"/>
      <c r="AE6266" s="14"/>
      <c r="AF6266" s="14"/>
      <c r="AG6266" s="14"/>
      <c r="AH6266" s="14"/>
      <c r="AI6266" s="14"/>
      <c r="AJ6266" s="14"/>
      <c r="AK6266" s="14"/>
      <c r="AL6266" s="14"/>
      <c r="AM6266" s="14"/>
      <c r="AN6266" s="14"/>
      <c r="AO6266" s="14"/>
      <c r="AP6266" s="14"/>
      <c r="AQ6266" s="14"/>
      <c r="AR6266" s="14"/>
      <c r="AS6266" s="14"/>
      <c r="AT6266" s="14"/>
      <c r="AU6266" s="14"/>
      <c r="AV6266" s="14"/>
      <c r="AW6266" s="14"/>
      <c r="AX6266" s="14"/>
      <c r="AY6266" s="14"/>
      <c r="AZ6266" s="14"/>
      <c r="BA6266" s="14"/>
      <c r="BB6266" s="14"/>
      <c r="BC6266" s="14"/>
      <c r="BD6266" s="14"/>
      <c r="BE6266" s="14"/>
      <c r="BF6266" s="14"/>
      <c r="BG6266" s="14"/>
      <c r="BH6266" s="14"/>
      <c r="BI6266" s="14"/>
      <c r="BJ6266" s="14"/>
      <c r="BK6266" s="14"/>
      <c r="BL6266" s="14"/>
      <c r="BM6266" s="14"/>
      <c r="BN6266" s="14"/>
      <c r="BO6266" s="14"/>
      <c r="BP6266" s="14"/>
      <c r="BQ6266" s="14"/>
      <c r="BR6266" s="14"/>
      <c r="BS6266" s="14"/>
      <c r="BT6266" s="14"/>
      <c r="BU6266" s="14"/>
      <c r="BV6266" s="14"/>
      <c r="BW6266" s="14"/>
      <c r="BX6266" s="14"/>
      <c r="BY6266" s="14"/>
      <c r="BZ6266" s="14"/>
      <c r="CA6266" s="14"/>
      <c r="CB6266" s="14"/>
      <c r="CC6266" s="14"/>
      <c r="CD6266" s="14"/>
      <c r="CE6266" s="14"/>
      <c r="CF6266" s="14"/>
      <c r="CG6266" s="14"/>
      <c r="CH6266" s="14"/>
      <c r="CI6266" s="14"/>
      <c r="CJ6266" s="14"/>
      <c r="CK6266" s="14"/>
      <c r="CL6266" s="14"/>
      <c r="CM6266" s="14"/>
      <c r="CN6266" s="14"/>
      <c r="CO6266" s="14"/>
      <c r="CP6266" s="14"/>
    </row>
    <row r="6267">
      <c r="A6267" s="12"/>
      <c r="B6267" s="13"/>
      <c r="C6267" s="14"/>
      <c r="D6267" s="14"/>
      <c r="E6267" s="14"/>
      <c r="F6267" s="313"/>
      <c r="G6267" s="14"/>
      <c r="H6267" s="14"/>
      <c r="I6267" s="14"/>
      <c r="J6267" s="14"/>
      <c r="K6267" s="14"/>
      <c r="L6267" s="14"/>
      <c r="M6267" s="14"/>
      <c r="N6267" s="14"/>
      <c r="O6267" s="14"/>
      <c r="P6267" s="14"/>
      <c r="Q6267" s="14"/>
      <c r="R6267" s="14"/>
      <c r="S6267" s="14"/>
      <c r="T6267" s="14"/>
      <c r="U6267" s="14"/>
      <c r="V6267" s="14"/>
      <c r="W6267" s="14"/>
      <c r="X6267" s="14"/>
      <c r="Y6267" s="14"/>
      <c r="Z6267" s="14"/>
      <c r="AA6267" s="14"/>
      <c r="AB6267" s="14"/>
      <c r="AC6267" s="14"/>
      <c r="AD6267" s="14"/>
      <c r="AE6267" s="14"/>
      <c r="AF6267" s="14"/>
      <c r="AG6267" s="14"/>
      <c r="AH6267" s="14"/>
      <c r="AI6267" s="14"/>
      <c r="AJ6267" s="14"/>
      <c r="AK6267" s="14"/>
      <c r="AL6267" s="14"/>
      <c r="AM6267" s="14"/>
      <c r="AN6267" s="14"/>
      <c r="AO6267" s="14"/>
      <c r="AP6267" s="14"/>
      <c r="AQ6267" s="14"/>
      <c r="AR6267" s="14"/>
      <c r="AS6267" s="14"/>
      <c r="AT6267" s="14"/>
      <c r="AU6267" s="14"/>
      <c r="AV6267" s="14"/>
      <c r="AW6267" s="14"/>
      <c r="AX6267" s="14"/>
      <c r="AY6267" s="14"/>
      <c r="AZ6267" s="14"/>
      <c r="BA6267" s="14"/>
      <c r="BB6267" s="14"/>
      <c r="BC6267" s="14"/>
      <c r="BD6267" s="14"/>
      <c r="BE6267" s="14"/>
      <c r="BF6267" s="14"/>
      <c r="BG6267" s="14"/>
      <c r="BH6267" s="14"/>
      <c r="BI6267" s="14"/>
      <c r="BJ6267" s="14"/>
      <c r="BK6267" s="14"/>
      <c r="BL6267" s="14"/>
      <c r="BM6267" s="14"/>
      <c r="BN6267" s="14"/>
      <c r="BO6267" s="14"/>
      <c r="BP6267" s="14"/>
      <c r="BQ6267" s="14"/>
      <c r="BR6267" s="14"/>
      <c r="BS6267" s="14"/>
      <c r="BT6267" s="14"/>
      <c r="BU6267" s="14"/>
      <c r="BV6267" s="14"/>
      <c r="BW6267" s="14"/>
      <c r="BX6267" s="14"/>
      <c r="BY6267" s="14"/>
      <c r="BZ6267" s="14"/>
      <c r="CA6267" s="14"/>
      <c r="CB6267" s="14"/>
      <c r="CC6267" s="14"/>
      <c r="CD6267" s="14"/>
      <c r="CE6267" s="14"/>
      <c r="CF6267" s="14"/>
      <c r="CG6267" s="14"/>
      <c r="CH6267" s="14"/>
      <c r="CI6267" s="14"/>
      <c r="CJ6267" s="14"/>
      <c r="CK6267" s="14"/>
      <c r="CL6267" s="14"/>
      <c r="CM6267" s="14"/>
      <c r="CN6267" s="14"/>
      <c r="CO6267" s="14"/>
      <c r="CP6267" s="14"/>
    </row>
    <row r="6268">
      <c r="A6268" s="12"/>
      <c r="B6268" s="13"/>
      <c r="C6268" s="14"/>
      <c r="D6268" s="14"/>
      <c r="E6268" s="14"/>
      <c r="F6268" s="313"/>
      <c r="G6268" s="14"/>
      <c r="H6268" s="14"/>
      <c r="I6268" s="14"/>
      <c r="J6268" s="14"/>
      <c r="K6268" s="14"/>
      <c r="L6268" s="14"/>
      <c r="M6268" s="14"/>
      <c r="N6268" s="14"/>
      <c r="O6268" s="14"/>
      <c r="P6268" s="14"/>
      <c r="Q6268" s="14"/>
      <c r="R6268" s="14"/>
      <c r="S6268" s="14"/>
      <c r="T6268" s="14"/>
      <c r="U6268" s="14"/>
      <c r="V6268" s="14"/>
      <c r="W6268" s="14"/>
      <c r="X6268" s="14"/>
      <c r="Y6268" s="14"/>
      <c r="Z6268" s="14"/>
      <c r="AA6268" s="14"/>
      <c r="AB6268" s="14"/>
      <c r="AC6268" s="14"/>
      <c r="AD6268" s="14"/>
      <c r="AE6268" s="14"/>
      <c r="AF6268" s="14"/>
      <c r="AG6268" s="14"/>
      <c r="AH6268" s="14"/>
      <c r="AI6268" s="14"/>
      <c r="AJ6268" s="14"/>
      <c r="AK6268" s="14"/>
      <c r="AL6268" s="14"/>
      <c r="AM6268" s="14"/>
      <c r="AN6268" s="14"/>
      <c r="AO6268" s="14"/>
      <c r="AP6268" s="14"/>
      <c r="AQ6268" s="14"/>
      <c r="AR6268" s="14"/>
      <c r="AS6268" s="14"/>
      <c r="AT6268" s="14"/>
      <c r="AU6268" s="14"/>
      <c r="AV6268" s="14"/>
      <c r="AW6268" s="14"/>
      <c r="AX6268" s="14"/>
      <c r="AY6268" s="14"/>
      <c r="AZ6268" s="14"/>
      <c r="BA6268" s="14"/>
      <c r="BB6268" s="14"/>
      <c r="BC6268" s="14"/>
      <c r="BD6268" s="14"/>
      <c r="BE6268" s="14"/>
      <c r="BF6268" s="14"/>
      <c r="BG6268" s="14"/>
      <c r="BH6268" s="14"/>
      <c r="BI6268" s="14"/>
      <c r="BJ6268" s="14"/>
      <c r="BK6268" s="14"/>
      <c r="BL6268" s="14"/>
      <c r="BM6268" s="14"/>
      <c r="BN6268" s="14"/>
      <c r="BO6268" s="14"/>
      <c r="BP6268" s="14"/>
      <c r="BQ6268" s="14"/>
      <c r="BR6268" s="14"/>
      <c r="BS6268" s="14"/>
      <c r="BT6268" s="14"/>
      <c r="BU6268" s="14"/>
      <c r="BV6268" s="14"/>
      <c r="BW6268" s="14"/>
      <c r="BX6268" s="14"/>
      <c r="BY6268" s="14"/>
      <c r="BZ6268" s="14"/>
      <c r="CA6268" s="14"/>
      <c r="CB6268" s="14"/>
      <c r="CC6268" s="14"/>
      <c r="CD6268" s="14"/>
      <c r="CE6268" s="14"/>
      <c r="CF6268" s="14"/>
      <c r="CG6268" s="14"/>
      <c r="CH6268" s="14"/>
      <c r="CI6268" s="14"/>
      <c r="CJ6268" s="14"/>
      <c r="CK6268" s="14"/>
      <c r="CL6268" s="14"/>
      <c r="CM6268" s="14"/>
      <c r="CN6268" s="14"/>
      <c r="CO6268" s="14"/>
      <c r="CP6268" s="14"/>
    </row>
    <row r="6269">
      <c r="A6269" s="12"/>
      <c r="B6269" s="13"/>
      <c r="C6269" s="14"/>
      <c r="D6269" s="14"/>
      <c r="E6269" s="14"/>
      <c r="F6269" s="313"/>
      <c r="G6269" s="14"/>
      <c r="H6269" s="14"/>
      <c r="I6269" s="14"/>
      <c r="J6269" s="14"/>
      <c r="K6269" s="14"/>
      <c r="L6269" s="14"/>
      <c r="M6269" s="14"/>
      <c r="N6269" s="14"/>
      <c r="O6269" s="14"/>
      <c r="P6269" s="14"/>
      <c r="Q6269" s="14"/>
      <c r="R6269" s="14"/>
      <c r="S6269" s="14"/>
      <c r="T6269" s="14"/>
      <c r="U6269" s="14"/>
      <c r="V6269" s="14"/>
      <c r="W6269" s="14"/>
      <c r="X6269" s="14"/>
      <c r="Y6269" s="14"/>
      <c r="Z6269" s="14"/>
      <c r="AA6269" s="14"/>
      <c r="AB6269" s="14"/>
      <c r="AC6269" s="14"/>
      <c r="AD6269" s="14"/>
      <c r="AE6269" s="14"/>
      <c r="AF6269" s="14"/>
      <c r="AG6269" s="14"/>
      <c r="AH6269" s="14"/>
      <c r="AI6269" s="14"/>
      <c r="AJ6269" s="14"/>
      <c r="AK6269" s="14"/>
      <c r="AL6269" s="14"/>
      <c r="AM6269" s="14"/>
      <c r="AN6269" s="14"/>
      <c r="AO6269" s="14"/>
      <c r="AP6269" s="14"/>
      <c r="AQ6269" s="14"/>
      <c r="AR6269" s="14"/>
      <c r="AS6269" s="14"/>
      <c r="AT6269" s="14"/>
      <c r="AU6269" s="14"/>
      <c r="AV6269" s="14"/>
      <c r="AW6269" s="14"/>
      <c r="AX6269" s="14"/>
      <c r="AY6269" s="14"/>
      <c r="AZ6269" s="14"/>
      <c r="BA6269" s="14"/>
      <c r="BB6269" s="14"/>
      <c r="BC6269" s="14"/>
      <c r="BD6269" s="14"/>
      <c r="BE6269" s="14"/>
      <c r="BF6269" s="14"/>
      <c r="BG6269" s="14"/>
      <c r="BH6269" s="14"/>
      <c r="BI6269" s="14"/>
      <c r="BJ6269" s="14"/>
      <c r="BK6269" s="14"/>
      <c r="BL6269" s="14"/>
      <c r="BM6269" s="14"/>
      <c r="BN6269" s="14"/>
      <c r="BO6269" s="14"/>
      <c r="BP6269" s="14"/>
      <c r="BQ6269" s="14"/>
      <c r="BR6269" s="14"/>
      <c r="BS6269" s="14"/>
      <c r="BT6269" s="14"/>
      <c r="BU6269" s="14"/>
      <c r="BV6269" s="14"/>
      <c r="BW6269" s="14"/>
      <c r="BX6269" s="14"/>
      <c r="BY6269" s="14"/>
      <c r="BZ6269" s="14"/>
      <c r="CA6269" s="14"/>
      <c r="CB6269" s="14"/>
      <c r="CC6269" s="14"/>
      <c r="CD6269" s="14"/>
      <c r="CE6269" s="14"/>
      <c r="CF6269" s="14"/>
      <c r="CG6269" s="14"/>
      <c r="CH6269" s="14"/>
      <c r="CI6269" s="14"/>
      <c r="CJ6269" s="14"/>
      <c r="CK6269" s="14"/>
      <c r="CL6269" s="14"/>
      <c r="CM6269" s="14"/>
      <c r="CN6269" s="14"/>
      <c r="CO6269" s="14"/>
      <c r="CP6269" s="14"/>
    </row>
    <row r="6270">
      <c r="A6270" s="12"/>
      <c r="B6270" s="13"/>
      <c r="C6270" s="14"/>
      <c r="D6270" s="14"/>
      <c r="E6270" s="14"/>
      <c r="F6270" s="313"/>
      <c r="G6270" s="14"/>
      <c r="H6270" s="14"/>
      <c r="I6270" s="14"/>
      <c r="J6270" s="14"/>
      <c r="K6270" s="14"/>
      <c r="L6270" s="14"/>
      <c r="M6270" s="14"/>
      <c r="N6270" s="14"/>
      <c r="O6270" s="14"/>
      <c r="P6270" s="14"/>
      <c r="Q6270" s="14"/>
      <c r="R6270" s="14"/>
      <c r="S6270" s="14"/>
      <c r="T6270" s="14"/>
      <c r="U6270" s="14"/>
      <c r="V6270" s="14"/>
      <c r="W6270" s="14"/>
      <c r="X6270" s="14"/>
      <c r="Y6270" s="14"/>
      <c r="Z6270" s="14"/>
      <c r="AA6270" s="14"/>
      <c r="AB6270" s="14"/>
      <c r="AC6270" s="14"/>
      <c r="AD6270" s="14"/>
      <c r="AE6270" s="14"/>
      <c r="AF6270" s="14"/>
      <c r="AG6270" s="14"/>
      <c r="AH6270" s="14"/>
      <c r="AI6270" s="14"/>
      <c r="AJ6270" s="14"/>
      <c r="AK6270" s="14"/>
      <c r="AL6270" s="14"/>
      <c r="AM6270" s="14"/>
      <c r="AN6270" s="14"/>
      <c r="AO6270" s="14"/>
      <c r="AP6270" s="14"/>
      <c r="AQ6270" s="14"/>
      <c r="AR6270" s="14"/>
      <c r="AS6270" s="14"/>
      <c r="AT6270" s="14"/>
      <c r="AU6270" s="14"/>
      <c r="AV6270" s="14"/>
      <c r="AW6270" s="14"/>
      <c r="AX6270" s="14"/>
      <c r="AY6270" s="14"/>
      <c r="AZ6270" s="14"/>
      <c r="BA6270" s="14"/>
      <c r="BB6270" s="14"/>
      <c r="BC6270" s="14"/>
      <c r="BD6270" s="14"/>
      <c r="BE6270" s="14"/>
      <c r="BF6270" s="14"/>
      <c r="BG6270" s="14"/>
      <c r="BH6270" s="14"/>
      <c r="BI6270" s="14"/>
      <c r="BJ6270" s="14"/>
      <c r="BK6270" s="14"/>
      <c r="BL6270" s="14"/>
      <c r="BM6270" s="14"/>
      <c r="BN6270" s="14"/>
      <c r="BO6270" s="14"/>
      <c r="BP6270" s="14"/>
      <c r="BQ6270" s="14"/>
      <c r="BR6270" s="14"/>
      <c r="BS6270" s="14"/>
      <c r="BT6270" s="14"/>
      <c r="BU6270" s="14"/>
      <c r="BV6270" s="14"/>
      <c r="BW6270" s="14"/>
      <c r="BX6270" s="14"/>
      <c r="BY6270" s="14"/>
      <c r="BZ6270" s="14"/>
      <c r="CA6270" s="14"/>
      <c r="CB6270" s="14"/>
      <c r="CC6270" s="14"/>
      <c r="CD6270" s="14"/>
      <c r="CE6270" s="14"/>
      <c r="CF6270" s="14"/>
      <c r="CG6270" s="14"/>
      <c r="CH6270" s="14"/>
      <c r="CI6270" s="14"/>
      <c r="CJ6270" s="14"/>
      <c r="CK6270" s="14"/>
      <c r="CL6270" s="14"/>
      <c r="CM6270" s="14"/>
      <c r="CN6270" s="14"/>
      <c r="CO6270" s="14"/>
      <c r="CP6270" s="14"/>
    </row>
    <row r="6271">
      <c r="A6271" s="12"/>
      <c r="B6271" s="13"/>
      <c r="C6271" s="14"/>
      <c r="D6271" s="14"/>
      <c r="E6271" s="14"/>
      <c r="F6271" s="313"/>
      <c r="G6271" s="14"/>
      <c r="H6271" s="14"/>
      <c r="I6271" s="14"/>
      <c r="J6271" s="14"/>
      <c r="K6271" s="14"/>
      <c r="L6271" s="14"/>
      <c r="M6271" s="14"/>
      <c r="N6271" s="14"/>
      <c r="O6271" s="14"/>
      <c r="P6271" s="14"/>
      <c r="Q6271" s="14"/>
      <c r="R6271" s="14"/>
      <c r="S6271" s="14"/>
      <c r="T6271" s="14"/>
      <c r="U6271" s="14"/>
      <c r="V6271" s="14"/>
      <c r="W6271" s="14"/>
      <c r="X6271" s="14"/>
      <c r="Y6271" s="14"/>
      <c r="Z6271" s="14"/>
      <c r="AA6271" s="14"/>
      <c r="AB6271" s="14"/>
      <c r="AC6271" s="14"/>
      <c r="AD6271" s="14"/>
      <c r="AE6271" s="14"/>
      <c r="AF6271" s="14"/>
      <c r="AG6271" s="14"/>
      <c r="AH6271" s="14"/>
      <c r="AI6271" s="14"/>
      <c r="AJ6271" s="14"/>
      <c r="AK6271" s="14"/>
      <c r="AL6271" s="14"/>
      <c r="AM6271" s="14"/>
      <c r="AN6271" s="14"/>
      <c r="AO6271" s="14"/>
      <c r="AP6271" s="14"/>
      <c r="AQ6271" s="14"/>
      <c r="AR6271" s="14"/>
      <c r="AS6271" s="14"/>
      <c r="AT6271" s="14"/>
      <c r="AU6271" s="14"/>
      <c r="AV6271" s="14"/>
      <c r="AW6271" s="14"/>
      <c r="AX6271" s="14"/>
      <c r="AY6271" s="14"/>
      <c r="AZ6271" s="14"/>
      <c r="BA6271" s="14"/>
      <c r="BB6271" s="14"/>
      <c r="BC6271" s="14"/>
      <c r="BD6271" s="14"/>
      <c r="BE6271" s="14"/>
      <c r="BF6271" s="14"/>
      <c r="BG6271" s="14"/>
      <c r="BH6271" s="14"/>
      <c r="BI6271" s="14"/>
      <c r="BJ6271" s="14"/>
      <c r="BK6271" s="14"/>
      <c r="BL6271" s="14"/>
      <c r="BM6271" s="14"/>
      <c r="BN6271" s="14"/>
      <c r="BO6271" s="14"/>
      <c r="BP6271" s="14"/>
      <c r="BQ6271" s="14"/>
      <c r="BR6271" s="14"/>
      <c r="BS6271" s="14"/>
      <c r="BT6271" s="14"/>
      <c r="BU6271" s="14"/>
      <c r="BV6271" s="14"/>
      <c r="BW6271" s="14"/>
      <c r="BX6271" s="14"/>
      <c r="BY6271" s="14"/>
      <c r="BZ6271" s="14"/>
      <c r="CA6271" s="14"/>
      <c r="CB6271" s="14"/>
      <c r="CC6271" s="14"/>
      <c r="CD6271" s="14"/>
      <c r="CE6271" s="14"/>
      <c r="CF6271" s="14"/>
      <c r="CG6271" s="14"/>
      <c r="CH6271" s="14"/>
      <c r="CI6271" s="14"/>
      <c r="CJ6271" s="14"/>
      <c r="CK6271" s="14"/>
      <c r="CL6271" s="14"/>
      <c r="CM6271" s="14"/>
      <c r="CN6271" s="14"/>
      <c r="CO6271" s="14"/>
      <c r="CP6271" s="14"/>
    </row>
    <row r="6272">
      <c r="A6272" s="12"/>
      <c r="B6272" s="13"/>
      <c r="C6272" s="14"/>
      <c r="D6272" s="14"/>
      <c r="E6272" s="14"/>
      <c r="F6272" s="313"/>
      <c r="G6272" s="14"/>
      <c r="H6272" s="14"/>
      <c r="I6272" s="14"/>
      <c r="J6272" s="14"/>
      <c r="K6272" s="14"/>
      <c r="L6272" s="14"/>
      <c r="M6272" s="14"/>
      <c r="N6272" s="14"/>
      <c r="O6272" s="14"/>
      <c r="P6272" s="14"/>
      <c r="Q6272" s="14"/>
      <c r="R6272" s="14"/>
      <c r="S6272" s="14"/>
      <c r="T6272" s="14"/>
      <c r="U6272" s="14"/>
      <c r="V6272" s="14"/>
      <c r="W6272" s="14"/>
      <c r="X6272" s="14"/>
      <c r="Y6272" s="14"/>
      <c r="Z6272" s="14"/>
      <c r="AA6272" s="14"/>
      <c r="AB6272" s="14"/>
      <c r="AC6272" s="14"/>
      <c r="AD6272" s="14"/>
      <c r="AE6272" s="14"/>
      <c r="AF6272" s="14"/>
      <c r="AG6272" s="14"/>
      <c r="AH6272" s="14"/>
      <c r="AI6272" s="14"/>
      <c r="AJ6272" s="14"/>
      <c r="AK6272" s="14"/>
      <c r="AL6272" s="14"/>
      <c r="AM6272" s="14"/>
      <c r="AN6272" s="14"/>
      <c r="AO6272" s="14"/>
      <c r="AP6272" s="14"/>
      <c r="AQ6272" s="14"/>
      <c r="AR6272" s="14"/>
      <c r="AS6272" s="14"/>
      <c r="AT6272" s="14"/>
      <c r="AU6272" s="14"/>
      <c r="AV6272" s="14"/>
      <c r="AW6272" s="14"/>
      <c r="AX6272" s="14"/>
      <c r="AY6272" s="14"/>
      <c r="AZ6272" s="14"/>
      <c r="BA6272" s="14"/>
      <c r="BB6272" s="14"/>
      <c r="BC6272" s="14"/>
      <c r="BD6272" s="14"/>
      <c r="BE6272" s="14"/>
      <c r="BF6272" s="14"/>
      <c r="BG6272" s="14"/>
      <c r="BH6272" s="14"/>
      <c r="BI6272" s="14"/>
      <c r="BJ6272" s="14"/>
      <c r="BK6272" s="14"/>
      <c r="BL6272" s="14"/>
      <c r="BM6272" s="14"/>
      <c r="BN6272" s="14"/>
      <c r="BO6272" s="14"/>
      <c r="BP6272" s="14"/>
      <c r="BQ6272" s="14"/>
      <c r="BR6272" s="14"/>
      <c r="BS6272" s="14"/>
      <c r="BT6272" s="14"/>
      <c r="BU6272" s="14"/>
      <c r="BV6272" s="14"/>
      <c r="BW6272" s="14"/>
      <c r="BX6272" s="14"/>
      <c r="BY6272" s="14"/>
      <c r="BZ6272" s="14"/>
      <c r="CA6272" s="14"/>
      <c r="CB6272" s="14"/>
      <c r="CC6272" s="14"/>
      <c r="CD6272" s="14"/>
      <c r="CE6272" s="14"/>
      <c r="CF6272" s="14"/>
      <c r="CG6272" s="14"/>
      <c r="CH6272" s="14"/>
      <c r="CI6272" s="14"/>
      <c r="CJ6272" s="14"/>
      <c r="CK6272" s="14"/>
      <c r="CL6272" s="14"/>
      <c r="CM6272" s="14"/>
      <c r="CN6272" s="14"/>
      <c r="CO6272" s="14"/>
      <c r="CP6272" s="14"/>
    </row>
    <row r="6273">
      <c r="A6273" s="12"/>
      <c r="B6273" s="13"/>
      <c r="C6273" s="14"/>
      <c r="D6273" s="14"/>
      <c r="E6273" s="14"/>
      <c r="F6273" s="313"/>
      <c r="G6273" s="14"/>
      <c r="H6273" s="14"/>
      <c r="I6273" s="14"/>
      <c r="J6273" s="14"/>
      <c r="K6273" s="14"/>
      <c r="L6273" s="14"/>
      <c r="M6273" s="14"/>
      <c r="N6273" s="14"/>
      <c r="O6273" s="14"/>
      <c r="P6273" s="14"/>
      <c r="Q6273" s="14"/>
      <c r="R6273" s="14"/>
      <c r="S6273" s="14"/>
      <c r="T6273" s="14"/>
      <c r="U6273" s="14"/>
      <c r="V6273" s="14"/>
      <c r="W6273" s="14"/>
      <c r="X6273" s="14"/>
      <c r="Y6273" s="14"/>
      <c r="Z6273" s="14"/>
      <c r="AA6273" s="14"/>
      <c r="AB6273" s="14"/>
      <c r="AC6273" s="14"/>
      <c r="AD6273" s="14"/>
      <c r="AE6273" s="14"/>
      <c r="AF6273" s="14"/>
      <c r="AG6273" s="14"/>
      <c r="AH6273" s="14"/>
      <c r="AI6273" s="14"/>
      <c r="AJ6273" s="14"/>
      <c r="AK6273" s="14"/>
      <c r="AL6273" s="14"/>
      <c r="AM6273" s="14"/>
      <c r="AN6273" s="14"/>
      <c r="AO6273" s="14"/>
      <c r="AP6273" s="14"/>
      <c r="AQ6273" s="14"/>
      <c r="AR6273" s="14"/>
      <c r="AS6273" s="14"/>
      <c r="AT6273" s="14"/>
      <c r="AU6273" s="14"/>
      <c r="AV6273" s="14"/>
      <c r="AW6273" s="14"/>
      <c r="AX6273" s="14"/>
      <c r="AY6273" s="14"/>
      <c r="AZ6273" s="14"/>
      <c r="BA6273" s="14"/>
      <c r="BB6273" s="14"/>
      <c r="BC6273" s="14"/>
      <c r="BD6273" s="14"/>
      <c r="BE6273" s="14"/>
      <c r="BF6273" s="14"/>
      <c r="BG6273" s="14"/>
      <c r="BH6273" s="14"/>
      <c r="BI6273" s="14"/>
      <c r="BJ6273" s="14"/>
      <c r="BK6273" s="14"/>
      <c r="BL6273" s="14"/>
      <c r="BM6273" s="14"/>
      <c r="BN6273" s="14"/>
      <c r="BO6273" s="14"/>
      <c r="BP6273" s="14"/>
      <c r="BQ6273" s="14"/>
      <c r="BR6273" s="14"/>
      <c r="BS6273" s="14"/>
      <c r="BT6273" s="14"/>
      <c r="BU6273" s="14"/>
      <c r="BV6273" s="14"/>
      <c r="BW6273" s="14"/>
      <c r="BX6273" s="14"/>
      <c r="BY6273" s="14"/>
      <c r="BZ6273" s="14"/>
      <c r="CA6273" s="14"/>
      <c r="CB6273" s="14"/>
      <c r="CC6273" s="14"/>
      <c r="CD6273" s="14"/>
      <c r="CE6273" s="14"/>
      <c r="CF6273" s="14"/>
      <c r="CG6273" s="14"/>
      <c r="CH6273" s="14"/>
      <c r="CI6273" s="14"/>
      <c r="CJ6273" s="14"/>
      <c r="CK6273" s="14"/>
      <c r="CL6273" s="14"/>
      <c r="CM6273" s="14"/>
      <c r="CN6273" s="14"/>
      <c r="CO6273" s="14"/>
      <c r="CP6273" s="14"/>
    </row>
    <row r="6274">
      <c r="A6274" s="12"/>
      <c r="B6274" s="13"/>
      <c r="C6274" s="14"/>
      <c r="D6274" s="14"/>
      <c r="E6274" s="14"/>
      <c r="F6274" s="313"/>
      <c r="G6274" s="14"/>
      <c r="H6274" s="14"/>
      <c r="I6274" s="14"/>
      <c r="J6274" s="14"/>
      <c r="K6274" s="14"/>
      <c r="L6274" s="14"/>
      <c r="M6274" s="14"/>
      <c r="N6274" s="14"/>
      <c r="O6274" s="14"/>
      <c r="P6274" s="14"/>
      <c r="Q6274" s="14"/>
      <c r="R6274" s="14"/>
      <c r="S6274" s="14"/>
      <c r="T6274" s="14"/>
      <c r="U6274" s="14"/>
      <c r="V6274" s="14"/>
      <c r="W6274" s="14"/>
      <c r="X6274" s="14"/>
      <c r="Y6274" s="14"/>
      <c r="Z6274" s="14"/>
      <c r="AA6274" s="14"/>
      <c r="AB6274" s="14"/>
      <c r="AC6274" s="14"/>
      <c r="AD6274" s="14"/>
      <c r="AE6274" s="14"/>
      <c r="AF6274" s="14"/>
      <c r="AG6274" s="14"/>
      <c r="AH6274" s="14"/>
      <c r="AI6274" s="14"/>
      <c r="AJ6274" s="14"/>
      <c r="AK6274" s="14"/>
      <c r="AL6274" s="14"/>
      <c r="AM6274" s="14"/>
      <c r="AN6274" s="14"/>
      <c r="AO6274" s="14"/>
      <c r="AP6274" s="14"/>
      <c r="AQ6274" s="14"/>
      <c r="AR6274" s="14"/>
      <c r="AS6274" s="14"/>
      <c r="AT6274" s="14"/>
      <c r="AU6274" s="14"/>
      <c r="AV6274" s="14"/>
      <c r="AW6274" s="14"/>
      <c r="AX6274" s="14"/>
      <c r="AY6274" s="14"/>
      <c r="AZ6274" s="14"/>
      <c r="BA6274" s="14"/>
      <c r="BB6274" s="14"/>
      <c r="BC6274" s="14"/>
      <c r="BD6274" s="14"/>
      <c r="BE6274" s="14"/>
      <c r="BF6274" s="14"/>
      <c r="BG6274" s="14"/>
      <c r="BH6274" s="14"/>
      <c r="BI6274" s="14"/>
      <c r="BJ6274" s="14"/>
      <c r="BK6274" s="14"/>
      <c r="BL6274" s="14"/>
      <c r="BM6274" s="14"/>
      <c r="BN6274" s="14"/>
      <c r="BO6274" s="14"/>
      <c r="BP6274" s="14"/>
      <c r="BQ6274" s="14"/>
      <c r="BR6274" s="14"/>
      <c r="BS6274" s="14"/>
      <c r="BT6274" s="14"/>
      <c r="BU6274" s="14"/>
      <c r="BV6274" s="14"/>
      <c r="BW6274" s="14"/>
      <c r="BX6274" s="14"/>
      <c r="BY6274" s="14"/>
      <c r="BZ6274" s="14"/>
      <c r="CA6274" s="14"/>
      <c r="CB6274" s="14"/>
      <c r="CC6274" s="14"/>
      <c r="CD6274" s="14"/>
      <c r="CE6274" s="14"/>
      <c r="CF6274" s="14"/>
      <c r="CG6274" s="14"/>
      <c r="CH6274" s="14"/>
      <c r="CI6274" s="14"/>
      <c r="CJ6274" s="14"/>
      <c r="CK6274" s="14"/>
      <c r="CL6274" s="14"/>
      <c r="CM6274" s="14"/>
      <c r="CN6274" s="14"/>
      <c r="CO6274" s="14"/>
      <c r="CP6274" s="14"/>
    </row>
    <row r="6275">
      <c r="A6275" s="12"/>
      <c r="B6275" s="13"/>
      <c r="C6275" s="14"/>
      <c r="D6275" s="14"/>
      <c r="E6275" s="14"/>
      <c r="F6275" s="313"/>
      <c r="G6275" s="14"/>
      <c r="H6275" s="14"/>
      <c r="I6275" s="14"/>
      <c r="J6275" s="14"/>
      <c r="K6275" s="14"/>
      <c r="L6275" s="14"/>
      <c r="M6275" s="14"/>
      <c r="N6275" s="14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  <c r="AC6275" s="14"/>
      <c r="AD6275" s="14"/>
      <c r="AE6275" s="14"/>
      <c r="AF6275" s="14"/>
      <c r="AG6275" s="14"/>
      <c r="AH6275" s="14"/>
      <c r="AI6275" s="14"/>
      <c r="AJ6275" s="14"/>
      <c r="AK6275" s="14"/>
      <c r="AL6275" s="14"/>
      <c r="AM6275" s="14"/>
      <c r="AN6275" s="14"/>
      <c r="AO6275" s="14"/>
      <c r="AP6275" s="14"/>
      <c r="AQ6275" s="14"/>
      <c r="AR6275" s="14"/>
      <c r="AS6275" s="14"/>
      <c r="AT6275" s="14"/>
      <c r="AU6275" s="14"/>
      <c r="AV6275" s="14"/>
      <c r="AW6275" s="14"/>
      <c r="AX6275" s="14"/>
      <c r="AY6275" s="14"/>
      <c r="AZ6275" s="14"/>
      <c r="BA6275" s="14"/>
      <c r="BB6275" s="14"/>
      <c r="BC6275" s="14"/>
      <c r="BD6275" s="14"/>
      <c r="BE6275" s="14"/>
      <c r="BF6275" s="14"/>
      <c r="BG6275" s="14"/>
      <c r="BH6275" s="14"/>
      <c r="BI6275" s="14"/>
      <c r="BJ6275" s="14"/>
      <c r="BK6275" s="14"/>
      <c r="BL6275" s="14"/>
      <c r="BM6275" s="14"/>
      <c r="BN6275" s="14"/>
      <c r="BO6275" s="14"/>
      <c r="BP6275" s="14"/>
      <c r="BQ6275" s="14"/>
      <c r="BR6275" s="14"/>
      <c r="BS6275" s="14"/>
      <c r="BT6275" s="14"/>
      <c r="BU6275" s="14"/>
      <c r="BV6275" s="14"/>
      <c r="BW6275" s="14"/>
      <c r="BX6275" s="14"/>
      <c r="BY6275" s="14"/>
      <c r="BZ6275" s="14"/>
      <c r="CA6275" s="14"/>
      <c r="CB6275" s="14"/>
      <c r="CC6275" s="14"/>
      <c r="CD6275" s="14"/>
      <c r="CE6275" s="14"/>
      <c r="CF6275" s="14"/>
      <c r="CG6275" s="14"/>
      <c r="CH6275" s="14"/>
      <c r="CI6275" s="14"/>
      <c r="CJ6275" s="14"/>
      <c r="CK6275" s="14"/>
      <c r="CL6275" s="14"/>
      <c r="CM6275" s="14"/>
      <c r="CN6275" s="14"/>
      <c r="CO6275" s="14"/>
      <c r="CP6275" s="14"/>
    </row>
    <row r="6276">
      <c r="A6276" s="12"/>
      <c r="B6276" s="13"/>
      <c r="C6276" s="14"/>
      <c r="D6276" s="14"/>
      <c r="E6276" s="14"/>
      <c r="F6276" s="313"/>
      <c r="G6276" s="14"/>
      <c r="H6276" s="14"/>
      <c r="I6276" s="14"/>
      <c r="J6276" s="14"/>
      <c r="K6276" s="14"/>
      <c r="L6276" s="14"/>
      <c r="M6276" s="14"/>
      <c r="N6276" s="14"/>
      <c r="O6276" s="14"/>
      <c r="P6276" s="14"/>
      <c r="Q6276" s="14"/>
      <c r="R6276" s="14"/>
      <c r="S6276" s="14"/>
      <c r="T6276" s="14"/>
      <c r="U6276" s="14"/>
      <c r="V6276" s="14"/>
      <c r="W6276" s="14"/>
      <c r="X6276" s="14"/>
      <c r="Y6276" s="14"/>
      <c r="Z6276" s="14"/>
      <c r="AA6276" s="14"/>
      <c r="AB6276" s="14"/>
      <c r="AC6276" s="14"/>
      <c r="AD6276" s="14"/>
      <c r="AE6276" s="14"/>
      <c r="AF6276" s="14"/>
      <c r="AG6276" s="14"/>
      <c r="AH6276" s="14"/>
      <c r="AI6276" s="14"/>
      <c r="AJ6276" s="14"/>
      <c r="AK6276" s="14"/>
      <c r="AL6276" s="14"/>
      <c r="AM6276" s="14"/>
      <c r="AN6276" s="14"/>
      <c r="AO6276" s="14"/>
      <c r="AP6276" s="14"/>
      <c r="AQ6276" s="14"/>
      <c r="AR6276" s="14"/>
      <c r="AS6276" s="14"/>
      <c r="AT6276" s="14"/>
      <c r="AU6276" s="14"/>
      <c r="AV6276" s="14"/>
      <c r="AW6276" s="14"/>
      <c r="AX6276" s="14"/>
      <c r="AY6276" s="14"/>
      <c r="AZ6276" s="14"/>
      <c r="BA6276" s="14"/>
      <c r="BB6276" s="14"/>
      <c r="BC6276" s="14"/>
      <c r="BD6276" s="14"/>
      <c r="BE6276" s="14"/>
      <c r="BF6276" s="14"/>
      <c r="BG6276" s="14"/>
      <c r="BH6276" s="14"/>
      <c r="BI6276" s="14"/>
      <c r="BJ6276" s="14"/>
      <c r="BK6276" s="14"/>
      <c r="BL6276" s="14"/>
      <c r="BM6276" s="14"/>
      <c r="BN6276" s="14"/>
      <c r="BO6276" s="14"/>
      <c r="BP6276" s="14"/>
      <c r="BQ6276" s="14"/>
      <c r="BR6276" s="14"/>
      <c r="BS6276" s="14"/>
      <c r="BT6276" s="14"/>
      <c r="BU6276" s="14"/>
      <c r="BV6276" s="14"/>
      <c r="BW6276" s="14"/>
      <c r="BX6276" s="14"/>
      <c r="BY6276" s="14"/>
      <c r="BZ6276" s="14"/>
      <c r="CA6276" s="14"/>
      <c r="CB6276" s="14"/>
      <c r="CC6276" s="14"/>
      <c r="CD6276" s="14"/>
      <c r="CE6276" s="14"/>
      <c r="CF6276" s="14"/>
      <c r="CG6276" s="14"/>
      <c r="CH6276" s="14"/>
      <c r="CI6276" s="14"/>
      <c r="CJ6276" s="14"/>
      <c r="CK6276" s="14"/>
      <c r="CL6276" s="14"/>
      <c r="CM6276" s="14"/>
      <c r="CN6276" s="14"/>
      <c r="CO6276" s="14"/>
      <c r="CP6276" s="14"/>
    </row>
    <row r="6277">
      <c r="A6277" s="12"/>
      <c r="B6277" s="13"/>
      <c r="C6277" s="14"/>
      <c r="D6277" s="14"/>
      <c r="E6277" s="14"/>
      <c r="F6277" s="313"/>
      <c r="G6277" s="14"/>
      <c r="H6277" s="14"/>
      <c r="I6277" s="14"/>
      <c r="J6277" s="14"/>
      <c r="K6277" s="14"/>
      <c r="L6277" s="14"/>
      <c r="M6277" s="14"/>
      <c r="N6277" s="14"/>
      <c r="O6277" s="14"/>
      <c r="P6277" s="14"/>
      <c r="Q6277" s="14"/>
      <c r="R6277" s="14"/>
      <c r="S6277" s="14"/>
      <c r="T6277" s="14"/>
      <c r="U6277" s="14"/>
      <c r="V6277" s="14"/>
      <c r="W6277" s="14"/>
      <c r="X6277" s="14"/>
      <c r="Y6277" s="14"/>
      <c r="Z6277" s="14"/>
      <c r="AA6277" s="14"/>
      <c r="AB6277" s="14"/>
      <c r="AC6277" s="14"/>
      <c r="AD6277" s="14"/>
      <c r="AE6277" s="14"/>
      <c r="AF6277" s="14"/>
      <c r="AG6277" s="14"/>
      <c r="AH6277" s="14"/>
      <c r="AI6277" s="14"/>
      <c r="AJ6277" s="14"/>
      <c r="AK6277" s="14"/>
      <c r="AL6277" s="14"/>
      <c r="AM6277" s="14"/>
      <c r="AN6277" s="14"/>
      <c r="AO6277" s="14"/>
      <c r="AP6277" s="14"/>
      <c r="AQ6277" s="14"/>
      <c r="AR6277" s="14"/>
      <c r="AS6277" s="14"/>
      <c r="AT6277" s="14"/>
      <c r="AU6277" s="14"/>
      <c r="AV6277" s="14"/>
      <c r="AW6277" s="14"/>
      <c r="AX6277" s="14"/>
      <c r="AY6277" s="14"/>
      <c r="AZ6277" s="14"/>
      <c r="BA6277" s="14"/>
      <c r="BB6277" s="14"/>
      <c r="BC6277" s="14"/>
      <c r="BD6277" s="14"/>
      <c r="BE6277" s="14"/>
      <c r="BF6277" s="14"/>
      <c r="BG6277" s="14"/>
      <c r="BH6277" s="14"/>
      <c r="BI6277" s="14"/>
      <c r="BJ6277" s="14"/>
      <c r="BK6277" s="14"/>
      <c r="BL6277" s="14"/>
      <c r="BM6277" s="14"/>
      <c r="BN6277" s="14"/>
      <c r="BO6277" s="14"/>
      <c r="BP6277" s="14"/>
      <c r="BQ6277" s="14"/>
      <c r="BR6277" s="14"/>
      <c r="BS6277" s="14"/>
      <c r="BT6277" s="14"/>
      <c r="BU6277" s="14"/>
      <c r="BV6277" s="14"/>
      <c r="BW6277" s="14"/>
      <c r="BX6277" s="14"/>
      <c r="BY6277" s="14"/>
      <c r="BZ6277" s="14"/>
      <c r="CA6277" s="14"/>
      <c r="CB6277" s="14"/>
      <c r="CC6277" s="14"/>
      <c r="CD6277" s="14"/>
      <c r="CE6277" s="14"/>
      <c r="CF6277" s="14"/>
      <c r="CG6277" s="14"/>
      <c r="CH6277" s="14"/>
      <c r="CI6277" s="14"/>
      <c r="CJ6277" s="14"/>
      <c r="CK6277" s="14"/>
      <c r="CL6277" s="14"/>
      <c r="CM6277" s="14"/>
      <c r="CN6277" s="14"/>
      <c r="CO6277" s="14"/>
      <c r="CP6277" s="14"/>
    </row>
    <row r="6278">
      <c r="A6278" s="12"/>
      <c r="B6278" s="13"/>
      <c r="C6278" s="14"/>
      <c r="D6278" s="14"/>
      <c r="E6278" s="14"/>
      <c r="F6278" s="313"/>
      <c r="G6278" s="14"/>
      <c r="H6278" s="14"/>
      <c r="I6278" s="14"/>
      <c r="J6278" s="14"/>
      <c r="K6278" s="14"/>
      <c r="L6278" s="14"/>
      <c r="M6278" s="14"/>
      <c r="N6278" s="14"/>
      <c r="O6278" s="14"/>
      <c r="P6278" s="14"/>
      <c r="Q6278" s="14"/>
      <c r="R6278" s="14"/>
      <c r="S6278" s="14"/>
      <c r="T6278" s="14"/>
      <c r="U6278" s="14"/>
      <c r="V6278" s="14"/>
      <c r="W6278" s="14"/>
      <c r="X6278" s="14"/>
      <c r="Y6278" s="14"/>
      <c r="Z6278" s="14"/>
      <c r="AA6278" s="14"/>
      <c r="AB6278" s="14"/>
      <c r="AC6278" s="14"/>
      <c r="AD6278" s="14"/>
      <c r="AE6278" s="14"/>
      <c r="AF6278" s="14"/>
      <c r="AG6278" s="14"/>
      <c r="AH6278" s="14"/>
      <c r="AI6278" s="14"/>
      <c r="AJ6278" s="14"/>
      <c r="AK6278" s="14"/>
      <c r="AL6278" s="14"/>
      <c r="AM6278" s="14"/>
      <c r="AN6278" s="14"/>
      <c r="AO6278" s="14"/>
      <c r="AP6278" s="14"/>
      <c r="AQ6278" s="14"/>
      <c r="AR6278" s="14"/>
      <c r="AS6278" s="14"/>
      <c r="AT6278" s="14"/>
      <c r="AU6278" s="14"/>
      <c r="AV6278" s="14"/>
      <c r="AW6278" s="14"/>
      <c r="AX6278" s="14"/>
      <c r="AY6278" s="14"/>
      <c r="AZ6278" s="14"/>
      <c r="BA6278" s="14"/>
      <c r="BB6278" s="14"/>
      <c r="BC6278" s="14"/>
      <c r="BD6278" s="14"/>
      <c r="BE6278" s="14"/>
      <c r="BF6278" s="14"/>
      <c r="BG6278" s="14"/>
      <c r="BH6278" s="14"/>
      <c r="BI6278" s="14"/>
      <c r="BJ6278" s="14"/>
      <c r="BK6278" s="14"/>
      <c r="BL6278" s="14"/>
      <c r="BM6278" s="14"/>
      <c r="BN6278" s="14"/>
      <c r="BO6278" s="14"/>
      <c r="BP6278" s="14"/>
      <c r="BQ6278" s="14"/>
      <c r="BR6278" s="14"/>
      <c r="BS6278" s="14"/>
      <c r="BT6278" s="14"/>
      <c r="BU6278" s="14"/>
      <c r="BV6278" s="14"/>
      <c r="BW6278" s="14"/>
      <c r="BX6278" s="14"/>
      <c r="BY6278" s="14"/>
      <c r="BZ6278" s="14"/>
      <c r="CA6278" s="14"/>
      <c r="CB6278" s="14"/>
      <c r="CC6278" s="14"/>
      <c r="CD6278" s="14"/>
      <c r="CE6278" s="14"/>
      <c r="CF6278" s="14"/>
      <c r="CG6278" s="14"/>
      <c r="CH6278" s="14"/>
      <c r="CI6278" s="14"/>
      <c r="CJ6278" s="14"/>
      <c r="CK6278" s="14"/>
      <c r="CL6278" s="14"/>
      <c r="CM6278" s="14"/>
      <c r="CN6278" s="14"/>
      <c r="CO6278" s="14"/>
      <c r="CP6278" s="14"/>
    </row>
    <row r="6279">
      <c r="A6279" s="12"/>
      <c r="B6279" s="13"/>
      <c r="C6279" s="14"/>
      <c r="D6279" s="14"/>
      <c r="E6279" s="14"/>
      <c r="F6279" s="313"/>
      <c r="G6279" s="14"/>
      <c r="H6279" s="14"/>
      <c r="I6279" s="14"/>
      <c r="J6279" s="14"/>
      <c r="K6279" s="14"/>
      <c r="L6279" s="14"/>
      <c r="M6279" s="14"/>
      <c r="N6279" s="14"/>
      <c r="O6279" s="14"/>
      <c r="P6279" s="14"/>
      <c r="Q6279" s="14"/>
      <c r="R6279" s="14"/>
      <c r="S6279" s="14"/>
      <c r="T6279" s="14"/>
      <c r="U6279" s="14"/>
      <c r="V6279" s="14"/>
      <c r="W6279" s="14"/>
      <c r="X6279" s="14"/>
      <c r="Y6279" s="14"/>
      <c r="Z6279" s="14"/>
      <c r="AA6279" s="14"/>
      <c r="AB6279" s="14"/>
      <c r="AC6279" s="14"/>
      <c r="AD6279" s="14"/>
      <c r="AE6279" s="14"/>
      <c r="AF6279" s="14"/>
      <c r="AG6279" s="14"/>
      <c r="AH6279" s="14"/>
      <c r="AI6279" s="14"/>
      <c r="AJ6279" s="14"/>
      <c r="AK6279" s="14"/>
      <c r="AL6279" s="14"/>
      <c r="AM6279" s="14"/>
      <c r="AN6279" s="14"/>
      <c r="AO6279" s="14"/>
      <c r="AP6279" s="14"/>
      <c r="AQ6279" s="14"/>
      <c r="AR6279" s="14"/>
      <c r="AS6279" s="14"/>
      <c r="AT6279" s="14"/>
      <c r="AU6279" s="14"/>
      <c r="AV6279" s="14"/>
      <c r="AW6279" s="14"/>
      <c r="AX6279" s="14"/>
      <c r="AY6279" s="14"/>
      <c r="AZ6279" s="14"/>
      <c r="BA6279" s="14"/>
      <c r="BB6279" s="14"/>
      <c r="BC6279" s="14"/>
      <c r="BD6279" s="14"/>
      <c r="BE6279" s="14"/>
      <c r="BF6279" s="14"/>
      <c r="BG6279" s="14"/>
      <c r="BH6279" s="14"/>
      <c r="BI6279" s="14"/>
      <c r="BJ6279" s="14"/>
      <c r="BK6279" s="14"/>
      <c r="BL6279" s="14"/>
      <c r="BM6279" s="14"/>
      <c r="BN6279" s="14"/>
      <c r="BO6279" s="14"/>
      <c r="BP6279" s="14"/>
      <c r="BQ6279" s="14"/>
      <c r="BR6279" s="14"/>
      <c r="BS6279" s="14"/>
      <c r="BT6279" s="14"/>
      <c r="BU6279" s="14"/>
      <c r="BV6279" s="14"/>
      <c r="BW6279" s="14"/>
      <c r="BX6279" s="14"/>
      <c r="BY6279" s="14"/>
      <c r="BZ6279" s="14"/>
      <c r="CA6279" s="14"/>
      <c r="CB6279" s="14"/>
      <c r="CC6279" s="14"/>
      <c r="CD6279" s="14"/>
      <c r="CE6279" s="14"/>
      <c r="CF6279" s="14"/>
      <c r="CG6279" s="14"/>
      <c r="CH6279" s="14"/>
      <c r="CI6279" s="14"/>
      <c r="CJ6279" s="14"/>
      <c r="CK6279" s="14"/>
      <c r="CL6279" s="14"/>
      <c r="CM6279" s="14"/>
      <c r="CN6279" s="14"/>
      <c r="CO6279" s="14"/>
      <c r="CP6279" s="14"/>
    </row>
    <row r="6280">
      <c r="A6280" s="12"/>
      <c r="B6280" s="13"/>
      <c r="C6280" s="14"/>
      <c r="D6280" s="14"/>
      <c r="E6280" s="14"/>
      <c r="F6280" s="313"/>
      <c r="G6280" s="14"/>
      <c r="H6280" s="14"/>
      <c r="I6280" s="14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  <c r="AC6280" s="14"/>
      <c r="AD6280" s="14"/>
      <c r="AE6280" s="14"/>
      <c r="AF6280" s="14"/>
      <c r="AG6280" s="14"/>
      <c r="AH6280" s="14"/>
      <c r="AI6280" s="14"/>
      <c r="AJ6280" s="14"/>
      <c r="AK6280" s="14"/>
      <c r="AL6280" s="14"/>
      <c r="AM6280" s="14"/>
      <c r="AN6280" s="14"/>
      <c r="AO6280" s="14"/>
      <c r="AP6280" s="14"/>
      <c r="AQ6280" s="14"/>
      <c r="AR6280" s="14"/>
      <c r="AS6280" s="14"/>
      <c r="AT6280" s="14"/>
      <c r="AU6280" s="14"/>
      <c r="AV6280" s="14"/>
      <c r="AW6280" s="14"/>
      <c r="AX6280" s="14"/>
      <c r="AY6280" s="14"/>
      <c r="AZ6280" s="14"/>
      <c r="BA6280" s="14"/>
      <c r="BB6280" s="14"/>
      <c r="BC6280" s="14"/>
      <c r="BD6280" s="14"/>
      <c r="BE6280" s="14"/>
      <c r="BF6280" s="14"/>
      <c r="BG6280" s="14"/>
      <c r="BH6280" s="14"/>
      <c r="BI6280" s="14"/>
      <c r="BJ6280" s="14"/>
      <c r="BK6280" s="14"/>
      <c r="BL6280" s="14"/>
      <c r="BM6280" s="14"/>
      <c r="BN6280" s="14"/>
      <c r="BO6280" s="14"/>
      <c r="BP6280" s="14"/>
      <c r="BQ6280" s="14"/>
      <c r="BR6280" s="14"/>
      <c r="BS6280" s="14"/>
      <c r="BT6280" s="14"/>
      <c r="BU6280" s="14"/>
      <c r="BV6280" s="14"/>
      <c r="BW6280" s="14"/>
      <c r="BX6280" s="14"/>
      <c r="BY6280" s="14"/>
      <c r="BZ6280" s="14"/>
      <c r="CA6280" s="14"/>
      <c r="CB6280" s="14"/>
      <c r="CC6280" s="14"/>
      <c r="CD6280" s="14"/>
      <c r="CE6280" s="14"/>
      <c r="CF6280" s="14"/>
      <c r="CG6280" s="14"/>
      <c r="CH6280" s="14"/>
      <c r="CI6280" s="14"/>
      <c r="CJ6280" s="14"/>
      <c r="CK6280" s="14"/>
      <c r="CL6280" s="14"/>
      <c r="CM6280" s="14"/>
      <c r="CN6280" s="14"/>
      <c r="CO6280" s="14"/>
      <c r="CP6280" s="14"/>
    </row>
    <row r="6281">
      <c r="A6281" s="12"/>
      <c r="B6281" s="13"/>
      <c r="C6281" s="14"/>
      <c r="D6281" s="14"/>
      <c r="E6281" s="14"/>
      <c r="F6281" s="313"/>
      <c r="G6281" s="14"/>
      <c r="H6281" s="14"/>
      <c r="I6281" s="14"/>
      <c r="J6281" s="14"/>
      <c r="K6281" s="14"/>
      <c r="L6281" s="14"/>
      <c r="M6281" s="14"/>
      <c r="N6281" s="14"/>
      <c r="O6281" s="14"/>
      <c r="P6281" s="14"/>
      <c r="Q6281" s="14"/>
      <c r="R6281" s="14"/>
      <c r="S6281" s="14"/>
      <c r="T6281" s="14"/>
      <c r="U6281" s="14"/>
      <c r="V6281" s="14"/>
      <c r="W6281" s="14"/>
      <c r="X6281" s="14"/>
      <c r="Y6281" s="14"/>
      <c r="Z6281" s="14"/>
      <c r="AA6281" s="14"/>
      <c r="AB6281" s="14"/>
      <c r="AC6281" s="14"/>
      <c r="AD6281" s="14"/>
      <c r="AE6281" s="14"/>
      <c r="AF6281" s="14"/>
      <c r="AG6281" s="14"/>
      <c r="AH6281" s="14"/>
      <c r="AI6281" s="14"/>
      <c r="AJ6281" s="14"/>
      <c r="AK6281" s="14"/>
      <c r="AL6281" s="14"/>
      <c r="AM6281" s="14"/>
      <c r="AN6281" s="14"/>
      <c r="AO6281" s="14"/>
      <c r="AP6281" s="14"/>
      <c r="AQ6281" s="14"/>
      <c r="AR6281" s="14"/>
      <c r="AS6281" s="14"/>
      <c r="AT6281" s="14"/>
      <c r="AU6281" s="14"/>
      <c r="AV6281" s="14"/>
      <c r="AW6281" s="14"/>
      <c r="AX6281" s="14"/>
      <c r="AY6281" s="14"/>
      <c r="AZ6281" s="14"/>
      <c r="BA6281" s="14"/>
      <c r="BB6281" s="14"/>
      <c r="BC6281" s="14"/>
      <c r="BD6281" s="14"/>
      <c r="BE6281" s="14"/>
      <c r="BF6281" s="14"/>
      <c r="BG6281" s="14"/>
      <c r="BH6281" s="14"/>
      <c r="BI6281" s="14"/>
      <c r="BJ6281" s="14"/>
      <c r="BK6281" s="14"/>
      <c r="BL6281" s="14"/>
      <c r="BM6281" s="14"/>
      <c r="BN6281" s="14"/>
      <c r="BO6281" s="14"/>
      <c r="BP6281" s="14"/>
      <c r="BQ6281" s="14"/>
      <c r="BR6281" s="14"/>
      <c r="BS6281" s="14"/>
      <c r="BT6281" s="14"/>
      <c r="BU6281" s="14"/>
      <c r="BV6281" s="14"/>
      <c r="BW6281" s="14"/>
      <c r="BX6281" s="14"/>
      <c r="BY6281" s="14"/>
      <c r="BZ6281" s="14"/>
      <c r="CA6281" s="14"/>
      <c r="CB6281" s="14"/>
      <c r="CC6281" s="14"/>
      <c r="CD6281" s="14"/>
      <c r="CE6281" s="14"/>
      <c r="CF6281" s="14"/>
      <c r="CG6281" s="14"/>
      <c r="CH6281" s="14"/>
      <c r="CI6281" s="14"/>
      <c r="CJ6281" s="14"/>
      <c r="CK6281" s="14"/>
      <c r="CL6281" s="14"/>
      <c r="CM6281" s="14"/>
      <c r="CN6281" s="14"/>
      <c r="CO6281" s="14"/>
      <c r="CP6281" s="14"/>
    </row>
    <row r="6282">
      <c r="A6282" s="12"/>
      <c r="B6282" s="13"/>
      <c r="C6282" s="14"/>
      <c r="D6282" s="14"/>
      <c r="E6282" s="14"/>
      <c r="F6282" s="313"/>
      <c r="G6282" s="14"/>
      <c r="H6282" s="14"/>
      <c r="I6282" s="14"/>
      <c r="J6282" s="14"/>
      <c r="K6282" s="14"/>
      <c r="L6282" s="14"/>
      <c r="M6282" s="14"/>
      <c r="N6282" s="14"/>
      <c r="O6282" s="14"/>
      <c r="P6282" s="14"/>
      <c r="Q6282" s="14"/>
      <c r="R6282" s="14"/>
      <c r="S6282" s="14"/>
      <c r="T6282" s="14"/>
      <c r="U6282" s="14"/>
      <c r="V6282" s="14"/>
      <c r="W6282" s="14"/>
      <c r="X6282" s="14"/>
      <c r="Y6282" s="14"/>
      <c r="Z6282" s="14"/>
      <c r="AA6282" s="14"/>
      <c r="AB6282" s="14"/>
      <c r="AC6282" s="14"/>
      <c r="AD6282" s="14"/>
      <c r="AE6282" s="14"/>
      <c r="AF6282" s="14"/>
      <c r="AG6282" s="14"/>
      <c r="AH6282" s="14"/>
      <c r="AI6282" s="14"/>
      <c r="AJ6282" s="14"/>
      <c r="AK6282" s="14"/>
      <c r="AL6282" s="14"/>
      <c r="AM6282" s="14"/>
      <c r="AN6282" s="14"/>
      <c r="AO6282" s="14"/>
      <c r="AP6282" s="14"/>
      <c r="AQ6282" s="14"/>
      <c r="AR6282" s="14"/>
      <c r="AS6282" s="14"/>
      <c r="AT6282" s="14"/>
      <c r="AU6282" s="14"/>
      <c r="AV6282" s="14"/>
      <c r="AW6282" s="14"/>
      <c r="AX6282" s="14"/>
      <c r="AY6282" s="14"/>
      <c r="AZ6282" s="14"/>
      <c r="BA6282" s="14"/>
      <c r="BB6282" s="14"/>
      <c r="BC6282" s="14"/>
      <c r="BD6282" s="14"/>
      <c r="BE6282" s="14"/>
      <c r="BF6282" s="14"/>
      <c r="BG6282" s="14"/>
      <c r="BH6282" s="14"/>
      <c r="BI6282" s="14"/>
      <c r="BJ6282" s="14"/>
      <c r="BK6282" s="14"/>
      <c r="BL6282" s="14"/>
      <c r="BM6282" s="14"/>
      <c r="BN6282" s="14"/>
      <c r="BO6282" s="14"/>
      <c r="BP6282" s="14"/>
      <c r="BQ6282" s="14"/>
      <c r="BR6282" s="14"/>
      <c r="BS6282" s="14"/>
      <c r="BT6282" s="14"/>
      <c r="BU6282" s="14"/>
      <c r="BV6282" s="14"/>
      <c r="BW6282" s="14"/>
      <c r="BX6282" s="14"/>
      <c r="BY6282" s="14"/>
      <c r="BZ6282" s="14"/>
      <c r="CA6282" s="14"/>
      <c r="CB6282" s="14"/>
      <c r="CC6282" s="14"/>
      <c r="CD6282" s="14"/>
      <c r="CE6282" s="14"/>
      <c r="CF6282" s="14"/>
      <c r="CG6282" s="14"/>
      <c r="CH6282" s="14"/>
      <c r="CI6282" s="14"/>
      <c r="CJ6282" s="14"/>
      <c r="CK6282" s="14"/>
      <c r="CL6282" s="14"/>
      <c r="CM6282" s="14"/>
      <c r="CN6282" s="14"/>
      <c r="CO6282" s="14"/>
      <c r="CP6282" s="14"/>
    </row>
    <row r="6283">
      <c r="A6283" s="12"/>
      <c r="B6283" s="13"/>
      <c r="C6283" s="14"/>
      <c r="D6283" s="14"/>
      <c r="E6283" s="14"/>
      <c r="F6283" s="313"/>
      <c r="G6283" s="14"/>
      <c r="H6283" s="14"/>
      <c r="I6283" s="14"/>
      <c r="J6283" s="14"/>
      <c r="K6283" s="14"/>
      <c r="L6283" s="14"/>
      <c r="M6283" s="14"/>
      <c r="N6283" s="14"/>
      <c r="O6283" s="14"/>
      <c r="P6283" s="14"/>
      <c r="Q6283" s="14"/>
      <c r="R6283" s="14"/>
      <c r="S6283" s="14"/>
      <c r="T6283" s="14"/>
      <c r="U6283" s="14"/>
      <c r="V6283" s="14"/>
      <c r="W6283" s="14"/>
      <c r="X6283" s="14"/>
      <c r="Y6283" s="14"/>
      <c r="Z6283" s="14"/>
      <c r="AA6283" s="14"/>
      <c r="AB6283" s="14"/>
      <c r="AC6283" s="14"/>
      <c r="AD6283" s="14"/>
      <c r="AE6283" s="14"/>
      <c r="AF6283" s="14"/>
      <c r="AG6283" s="14"/>
      <c r="AH6283" s="14"/>
      <c r="AI6283" s="14"/>
      <c r="AJ6283" s="14"/>
      <c r="AK6283" s="14"/>
      <c r="AL6283" s="14"/>
      <c r="AM6283" s="14"/>
      <c r="AN6283" s="14"/>
      <c r="AO6283" s="14"/>
      <c r="AP6283" s="14"/>
      <c r="AQ6283" s="14"/>
      <c r="AR6283" s="14"/>
      <c r="AS6283" s="14"/>
      <c r="AT6283" s="14"/>
      <c r="AU6283" s="14"/>
      <c r="AV6283" s="14"/>
      <c r="AW6283" s="14"/>
      <c r="AX6283" s="14"/>
      <c r="AY6283" s="14"/>
      <c r="AZ6283" s="14"/>
      <c r="BA6283" s="14"/>
      <c r="BB6283" s="14"/>
      <c r="BC6283" s="14"/>
      <c r="BD6283" s="14"/>
      <c r="BE6283" s="14"/>
      <c r="BF6283" s="14"/>
      <c r="BG6283" s="14"/>
      <c r="BH6283" s="14"/>
      <c r="BI6283" s="14"/>
      <c r="BJ6283" s="14"/>
      <c r="BK6283" s="14"/>
      <c r="BL6283" s="14"/>
      <c r="BM6283" s="14"/>
      <c r="BN6283" s="14"/>
      <c r="BO6283" s="14"/>
      <c r="BP6283" s="14"/>
      <c r="BQ6283" s="14"/>
      <c r="BR6283" s="14"/>
      <c r="BS6283" s="14"/>
      <c r="BT6283" s="14"/>
      <c r="BU6283" s="14"/>
      <c r="BV6283" s="14"/>
      <c r="BW6283" s="14"/>
      <c r="BX6283" s="14"/>
      <c r="BY6283" s="14"/>
      <c r="BZ6283" s="14"/>
      <c r="CA6283" s="14"/>
      <c r="CB6283" s="14"/>
      <c r="CC6283" s="14"/>
      <c r="CD6283" s="14"/>
      <c r="CE6283" s="14"/>
      <c r="CF6283" s="14"/>
      <c r="CG6283" s="14"/>
      <c r="CH6283" s="14"/>
      <c r="CI6283" s="14"/>
      <c r="CJ6283" s="14"/>
      <c r="CK6283" s="14"/>
      <c r="CL6283" s="14"/>
      <c r="CM6283" s="14"/>
      <c r="CN6283" s="14"/>
      <c r="CO6283" s="14"/>
      <c r="CP6283" s="14"/>
    </row>
    <row r="6284">
      <c r="A6284" s="12"/>
      <c r="B6284" s="13"/>
      <c r="C6284" s="14"/>
      <c r="D6284" s="14"/>
      <c r="E6284" s="14"/>
      <c r="F6284" s="313"/>
      <c r="G6284" s="14"/>
      <c r="H6284" s="14"/>
      <c r="I6284" s="14"/>
      <c r="J6284" s="14"/>
      <c r="K6284" s="14"/>
      <c r="L6284" s="14"/>
      <c r="M6284" s="14"/>
      <c r="N6284" s="14"/>
      <c r="O6284" s="14"/>
      <c r="P6284" s="14"/>
      <c r="Q6284" s="14"/>
      <c r="R6284" s="14"/>
      <c r="S6284" s="14"/>
      <c r="T6284" s="14"/>
      <c r="U6284" s="14"/>
      <c r="V6284" s="14"/>
      <c r="W6284" s="14"/>
      <c r="X6284" s="14"/>
      <c r="Y6284" s="14"/>
      <c r="Z6284" s="14"/>
      <c r="AA6284" s="14"/>
      <c r="AB6284" s="14"/>
      <c r="AC6284" s="14"/>
      <c r="AD6284" s="14"/>
      <c r="AE6284" s="14"/>
      <c r="AF6284" s="14"/>
      <c r="AG6284" s="14"/>
      <c r="AH6284" s="14"/>
      <c r="AI6284" s="14"/>
      <c r="AJ6284" s="14"/>
      <c r="AK6284" s="14"/>
      <c r="AL6284" s="14"/>
      <c r="AM6284" s="14"/>
      <c r="AN6284" s="14"/>
      <c r="AO6284" s="14"/>
      <c r="AP6284" s="14"/>
      <c r="AQ6284" s="14"/>
      <c r="AR6284" s="14"/>
      <c r="AS6284" s="14"/>
      <c r="AT6284" s="14"/>
      <c r="AU6284" s="14"/>
      <c r="AV6284" s="14"/>
      <c r="AW6284" s="14"/>
      <c r="AX6284" s="14"/>
      <c r="AY6284" s="14"/>
      <c r="AZ6284" s="14"/>
      <c r="BA6284" s="14"/>
      <c r="BB6284" s="14"/>
      <c r="BC6284" s="14"/>
      <c r="BD6284" s="14"/>
      <c r="BE6284" s="14"/>
      <c r="BF6284" s="14"/>
      <c r="BG6284" s="14"/>
      <c r="BH6284" s="14"/>
      <c r="BI6284" s="14"/>
      <c r="BJ6284" s="14"/>
      <c r="BK6284" s="14"/>
      <c r="BL6284" s="14"/>
      <c r="BM6284" s="14"/>
      <c r="BN6284" s="14"/>
      <c r="BO6284" s="14"/>
      <c r="BP6284" s="14"/>
      <c r="BQ6284" s="14"/>
      <c r="BR6284" s="14"/>
      <c r="BS6284" s="14"/>
      <c r="BT6284" s="14"/>
      <c r="BU6284" s="14"/>
      <c r="BV6284" s="14"/>
      <c r="BW6284" s="14"/>
      <c r="BX6284" s="14"/>
      <c r="BY6284" s="14"/>
      <c r="BZ6284" s="14"/>
      <c r="CA6284" s="14"/>
      <c r="CB6284" s="14"/>
      <c r="CC6284" s="14"/>
      <c r="CD6284" s="14"/>
      <c r="CE6284" s="14"/>
      <c r="CF6284" s="14"/>
      <c r="CG6284" s="14"/>
      <c r="CH6284" s="14"/>
      <c r="CI6284" s="14"/>
      <c r="CJ6284" s="14"/>
      <c r="CK6284" s="14"/>
      <c r="CL6284" s="14"/>
      <c r="CM6284" s="14"/>
      <c r="CN6284" s="14"/>
      <c r="CO6284" s="14"/>
      <c r="CP6284" s="14"/>
    </row>
    <row r="6285">
      <c r="A6285" s="12"/>
      <c r="B6285" s="13"/>
      <c r="C6285" s="14"/>
      <c r="D6285" s="14"/>
      <c r="E6285" s="14"/>
      <c r="F6285" s="313"/>
      <c r="G6285" s="14"/>
      <c r="H6285" s="14"/>
      <c r="I6285" s="14"/>
      <c r="J6285" s="14"/>
      <c r="K6285" s="14"/>
      <c r="L6285" s="14"/>
      <c r="M6285" s="14"/>
      <c r="N6285" s="14"/>
      <c r="O6285" s="14"/>
      <c r="P6285" s="14"/>
      <c r="Q6285" s="14"/>
      <c r="R6285" s="14"/>
      <c r="S6285" s="14"/>
      <c r="T6285" s="14"/>
      <c r="U6285" s="14"/>
      <c r="V6285" s="14"/>
      <c r="W6285" s="14"/>
      <c r="X6285" s="14"/>
      <c r="Y6285" s="14"/>
      <c r="Z6285" s="14"/>
      <c r="AA6285" s="14"/>
      <c r="AB6285" s="14"/>
      <c r="AC6285" s="14"/>
      <c r="AD6285" s="14"/>
      <c r="AE6285" s="14"/>
      <c r="AF6285" s="14"/>
      <c r="AG6285" s="14"/>
      <c r="AH6285" s="14"/>
      <c r="AI6285" s="14"/>
      <c r="AJ6285" s="14"/>
      <c r="AK6285" s="14"/>
      <c r="AL6285" s="14"/>
      <c r="AM6285" s="14"/>
      <c r="AN6285" s="14"/>
      <c r="AO6285" s="14"/>
      <c r="AP6285" s="14"/>
      <c r="AQ6285" s="14"/>
      <c r="AR6285" s="14"/>
      <c r="AS6285" s="14"/>
      <c r="AT6285" s="14"/>
      <c r="AU6285" s="14"/>
      <c r="AV6285" s="14"/>
      <c r="AW6285" s="14"/>
      <c r="AX6285" s="14"/>
      <c r="AY6285" s="14"/>
      <c r="AZ6285" s="14"/>
      <c r="BA6285" s="14"/>
      <c r="BB6285" s="14"/>
      <c r="BC6285" s="14"/>
      <c r="BD6285" s="14"/>
      <c r="BE6285" s="14"/>
      <c r="BF6285" s="14"/>
      <c r="BG6285" s="14"/>
      <c r="BH6285" s="14"/>
      <c r="BI6285" s="14"/>
      <c r="BJ6285" s="14"/>
      <c r="BK6285" s="14"/>
      <c r="BL6285" s="14"/>
      <c r="BM6285" s="14"/>
      <c r="BN6285" s="14"/>
      <c r="BO6285" s="14"/>
      <c r="BP6285" s="14"/>
      <c r="BQ6285" s="14"/>
      <c r="BR6285" s="14"/>
      <c r="BS6285" s="14"/>
      <c r="BT6285" s="14"/>
      <c r="BU6285" s="14"/>
      <c r="BV6285" s="14"/>
      <c r="BW6285" s="14"/>
      <c r="BX6285" s="14"/>
      <c r="BY6285" s="14"/>
      <c r="BZ6285" s="14"/>
      <c r="CA6285" s="14"/>
      <c r="CB6285" s="14"/>
      <c r="CC6285" s="14"/>
      <c r="CD6285" s="14"/>
      <c r="CE6285" s="14"/>
      <c r="CF6285" s="14"/>
      <c r="CG6285" s="14"/>
      <c r="CH6285" s="14"/>
      <c r="CI6285" s="14"/>
      <c r="CJ6285" s="14"/>
      <c r="CK6285" s="14"/>
      <c r="CL6285" s="14"/>
      <c r="CM6285" s="14"/>
      <c r="CN6285" s="14"/>
      <c r="CO6285" s="14"/>
      <c r="CP6285" s="14"/>
    </row>
    <row r="6286">
      <c r="A6286" s="12"/>
      <c r="B6286" s="13"/>
      <c r="C6286" s="14"/>
      <c r="D6286" s="14"/>
      <c r="E6286" s="14"/>
      <c r="F6286" s="313"/>
      <c r="G6286" s="14"/>
      <c r="H6286" s="14"/>
      <c r="I6286" s="14"/>
      <c r="J6286" s="14"/>
      <c r="K6286" s="14"/>
      <c r="L6286" s="14"/>
      <c r="M6286" s="14"/>
      <c r="N6286" s="14"/>
      <c r="O6286" s="14"/>
      <c r="P6286" s="14"/>
      <c r="Q6286" s="14"/>
      <c r="R6286" s="14"/>
      <c r="S6286" s="14"/>
      <c r="T6286" s="14"/>
      <c r="U6286" s="14"/>
      <c r="V6286" s="14"/>
      <c r="W6286" s="14"/>
      <c r="X6286" s="14"/>
      <c r="Y6286" s="14"/>
      <c r="Z6286" s="14"/>
      <c r="AA6286" s="14"/>
      <c r="AB6286" s="14"/>
      <c r="AC6286" s="14"/>
      <c r="AD6286" s="14"/>
      <c r="AE6286" s="14"/>
      <c r="AF6286" s="14"/>
      <c r="AG6286" s="14"/>
      <c r="AH6286" s="14"/>
      <c r="AI6286" s="14"/>
      <c r="AJ6286" s="14"/>
      <c r="AK6286" s="14"/>
      <c r="AL6286" s="14"/>
      <c r="AM6286" s="14"/>
      <c r="AN6286" s="14"/>
      <c r="AO6286" s="14"/>
      <c r="AP6286" s="14"/>
      <c r="AQ6286" s="14"/>
      <c r="AR6286" s="14"/>
      <c r="AS6286" s="14"/>
      <c r="AT6286" s="14"/>
      <c r="AU6286" s="14"/>
      <c r="AV6286" s="14"/>
      <c r="AW6286" s="14"/>
      <c r="AX6286" s="14"/>
      <c r="AY6286" s="14"/>
      <c r="AZ6286" s="14"/>
      <c r="BA6286" s="14"/>
      <c r="BB6286" s="14"/>
      <c r="BC6286" s="14"/>
      <c r="BD6286" s="14"/>
      <c r="BE6286" s="14"/>
      <c r="BF6286" s="14"/>
      <c r="BG6286" s="14"/>
      <c r="BH6286" s="14"/>
      <c r="BI6286" s="14"/>
      <c r="BJ6286" s="14"/>
      <c r="BK6286" s="14"/>
      <c r="BL6286" s="14"/>
      <c r="BM6286" s="14"/>
      <c r="BN6286" s="14"/>
      <c r="BO6286" s="14"/>
      <c r="BP6286" s="14"/>
      <c r="BQ6286" s="14"/>
      <c r="BR6286" s="14"/>
      <c r="BS6286" s="14"/>
      <c r="BT6286" s="14"/>
      <c r="BU6286" s="14"/>
      <c r="BV6286" s="14"/>
      <c r="BW6286" s="14"/>
      <c r="BX6286" s="14"/>
      <c r="BY6286" s="14"/>
      <c r="BZ6286" s="14"/>
      <c r="CA6286" s="14"/>
      <c r="CB6286" s="14"/>
      <c r="CC6286" s="14"/>
      <c r="CD6286" s="14"/>
      <c r="CE6286" s="14"/>
      <c r="CF6286" s="14"/>
      <c r="CG6286" s="14"/>
      <c r="CH6286" s="14"/>
      <c r="CI6286" s="14"/>
      <c r="CJ6286" s="14"/>
      <c r="CK6286" s="14"/>
      <c r="CL6286" s="14"/>
      <c r="CM6286" s="14"/>
      <c r="CN6286" s="14"/>
      <c r="CO6286" s="14"/>
      <c r="CP6286" s="14"/>
    </row>
    <row r="6287">
      <c r="A6287" s="12"/>
      <c r="B6287" s="13"/>
      <c r="C6287" s="14"/>
      <c r="D6287" s="14"/>
      <c r="E6287" s="14"/>
      <c r="F6287" s="313"/>
      <c r="G6287" s="14"/>
      <c r="H6287" s="14"/>
      <c r="I6287" s="14"/>
      <c r="J6287" s="14"/>
      <c r="K6287" s="14"/>
      <c r="L6287" s="14"/>
      <c r="M6287" s="14"/>
      <c r="N6287" s="14"/>
      <c r="O6287" s="14"/>
      <c r="P6287" s="14"/>
      <c r="Q6287" s="14"/>
      <c r="R6287" s="14"/>
      <c r="S6287" s="14"/>
      <c r="T6287" s="14"/>
      <c r="U6287" s="14"/>
      <c r="V6287" s="14"/>
      <c r="W6287" s="14"/>
      <c r="X6287" s="14"/>
      <c r="Y6287" s="14"/>
      <c r="Z6287" s="14"/>
      <c r="AA6287" s="14"/>
      <c r="AB6287" s="14"/>
      <c r="AC6287" s="14"/>
      <c r="AD6287" s="14"/>
      <c r="AE6287" s="14"/>
      <c r="AF6287" s="14"/>
      <c r="AG6287" s="14"/>
      <c r="AH6287" s="14"/>
      <c r="AI6287" s="14"/>
      <c r="AJ6287" s="14"/>
      <c r="AK6287" s="14"/>
      <c r="AL6287" s="14"/>
      <c r="AM6287" s="14"/>
      <c r="AN6287" s="14"/>
      <c r="AO6287" s="14"/>
      <c r="AP6287" s="14"/>
      <c r="AQ6287" s="14"/>
      <c r="AR6287" s="14"/>
      <c r="AS6287" s="14"/>
      <c r="AT6287" s="14"/>
      <c r="AU6287" s="14"/>
      <c r="AV6287" s="14"/>
      <c r="AW6287" s="14"/>
      <c r="AX6287" s="14"/>
      <c r="AY6287" s="14"/>
      <c r="AZ6287" s="14"/>
      <c r="BA6287" s="14"/>
      <c r="BB6287" s="14"/>
      <c r="BC6287" s="14"/>
      <c r="BD6287" s="14"/>
      <c r="BE6287" s="14"/>
      <c r="BF6287" s="14"/>
      <c r="BG6287" s="14"/>
      <c r="BH6287" s="14"/>
      <c r="BI6287" s="14"/>
      <c r="BJ6287" s="14"/>
      <c r="BK6287" s="14"/>
      <c r="BL6287" s="14"/>
      <c r="BM6287" s="14"/>
      <c r="BN6287" s="14"/>
      <c r="BO6287" s="14"/>
      <c r="BP6287" s="14"/>
      <c r="BQ6287" s="14"/>
      <c r="BR6287" s="14"/>
      <c r="BS6287" s="14"/>
      <c r="BT6287" s="14"/>
      <c r="BU6287" s="14"/>
      <c r="BV6287" s="14"/>
      <c r="BW6287" s="14"/>
      <c r="BX6287" s="14"/>
      <c r="BY6287" s="14"/>
      <c r="BZ6287" s="14"/>
      <c r="CA6287" s="14"/>
      <c r="CB6287" s="14"/>
      <c r="CC6287" s="14"/>
      <c r="CD6287" s="14"/>
      <c r="CE6287" s="14"/>
      <c r="CF6287" s="14"/>
      <c r="CG6287" s="14"/>
      <c r="CH6287" s="14"/>
      <c r="CI6287" s="14"/>
      <c r="CJ6287" s="14"/>
      <c r="CK6287" s="14"/>
      <c r="CL6287" s="14"/>
      <c r="CM6287" s="14"/>
      <c r="CN6287" s="14"/>
      <c r="CO6287" s="14"/>
      <c r="CP6287" s="14"/>
    </row>
    <row r="6288">
      <c r="A6288" s="12"/>
      <c r="B6288" s="13"/>
      <c r="C6288" s="14"/>
      <c r="D6288" s="14"/>
      <c r="E6288" s="14"/>
      <c r="F6288" s="313"/>
      <c r="G6288" s="14"/>
      <c r="H6288" s="14"/>
      <c r="I6288" s="14"/>
      <c r="J6288" s="14"/>
      <c r="K6288" s="14"/>
      <c r="L6288" s="14"/>
      <c r="M6288" s="14"/>
      <c r="N6288" s="14"/>
      <c r="O6288" s="14"/>
      <c r="P6288" s="14"/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4"/>
      <c r="AB6288" s="14"/>
      <c r="AC6288" s="14"/>
      <c r="AD6288" s="14"/>
      <c r="AE6288" s="14"/>
      <c r="AF6288" s="14"/>
      <c r="AG6288" s="14"/>
      <c r="AH6288" s="14"/>
      <c r="AI6288" s="14"/>
      <c r="AJ6288" s="14"/>
      <c r="AK6288" s="14"/>
      <c r="AL6288" s="14"/>
      <c r="AM6288" s="14"/>
      <c r="AN6288" s="14"/>
      <c r="AO6288" s="14"/>
      <c r="AP6288" s="14"/>
      <c r="AQ6288" s="14"/>
      <c r="AR6288" s="14"/>
      <c r="AS6288" s="14"/>
      <c r="AT6288" s="14"/>
      <c r="AU6288" s="14"/>
      <c r="AV6288" s="14"/>
      <c r="AW6288" s="14"/>
      <c r="AX6288" s="14"/>
      <c r="AY6288" s="14"/>
      <c r="AZ6288" s="14"/>
      <c r="BA6288" s="14"/>
      <c r="BB6288" s="14"/>
      <c r="BC6288" s="14"/>
      <c r="BD6288" s="14"/>
      <c r="BE6288" s="14"/>
      <c r="BF6288" s="14"/>
      <c r="BG6288" s="14"/>
      <c r="BH6288" s="14"/>
      <c r="BI6288" s="14"/>
      <c r="BJ6288" s="14"/>
      <c r="BK6288" s="14"/>
      <c r="BL6288" s="14"/>
      <c r="BM6288" s="14"/>
      <c r="BN6288" s="14"/>
      <c r="BO6288" s="14"/>
      <c r="BP6288" s="14"/>
      <c r="BQ6288" s="14"/>
      <c r="BR6288" s="14"/>
      <c r="BS6288" s="14"/>
      <c r="BT6288" s="14"/>
      <c r="BU6288" s="14"/>
      <c r="BV6288" s="14"/>
      <c r="BW6288" s="14"/>
      <c r="BX6288" s="14"/>
      <c r="BY6288" s="14"/>
      <c r="BZ6288" s="14"/>
      <c r="CA6288" s="14"/>
      <c r="CB6288" s="14"/>
      <c r="CC6288" s="14"/>
      <c r="CD6288" s="14"/>
      <c r="CE6288" s="14"/>
      <c r="CF6288" s="14"/>
      <c r="CG6288" s="14"/>
      <c r="CH6288" s="14"/>
      <c r="CI6288" s="14"/>
      <c r="CJ6288" s="14"/>
      <c r="CK6288" s="14"/>
      <c r="CL6288" s="14"/>
      <c r="CM6288" s="14"/>
      <c r="CN6288" s="14"/>
      <c r="CO6288" s="14"/>
      <c r="CP6288" s="14"/>
    </row>
    <row r="6289">
      <c r="A6289" s="12"/>
      <c r="B6289" s="13"/>
      <c r="C6289" s="14"/>
      <c r="D6289" s="14"/>
      <c r="E6289" s="14"/>
      <c r="F6289" s="313"/>
      <c r="G6289" s="14"/>
      <c r="H6289" s="14"/>
      <c r="I6289" s="14"/>
      <c r="J6289" s="14"/>
      <c r="K6289" s="14"/>
      <c r="L6289" s="14"/>
      <c r="M6289" s="14"/>
      <c r="N6289" s="14"/>
      <c r="O6289" s="14"/>
      <c r="P6289" s="14"/>
      <c r="Q6289" s="14"/>
      <c r="R6289" s="14"/>
      <c r="S6289" s="14"/>
      <c r="T6289" s="14"/>
      <c r="U6289" s="14"/>
      <c r="V6289" s="14"/>
      <c r="W6289" s="14"/>
      <c r="X6289" s="14"/>
      <c r="Y6289" s="14"/>
      <c r="Z6289" s="14"/>
      <c r="AA6289" s="14"/>
      <c r="AB6289" s="14"/>
      <c r="AC6289" s="14"/>
      <c r="AD6289" s="14"/>
      <c r="AE6289" s="14"/>
      <c r="AF6289" s="14"/>
      <c r="AG6289" s="14"/>
      <c r="AH6289" s="14"/>
      <c r="AI6289" s="14"/>
      <c r="AJ6289" s="14"/>
      <c r="AK6289" s="14"/>
      <c r="AL6289" s="14"/>
      <c r="AM6289" s="14"/>
      <c r="AN6289" s="14"/>
      <c r="AO6289" s="14"/>
      <c r="AP6289" s="14"/>
      <c r="AQ6289" s="14"/>
      <c r="AR6289" s="14"/>
      <c r="AS6289" s="14"/>
      <c r="AT6289" s="14"/>
      <c r="AU6289" s="14"/>
      <c r="AV6289" s="14"/>
      <c r="AW6289" s="14"/>
      <c r="AX6289" s="14"/>
      <c r="AY6289" s="14"/>
      <c r="AZ6289" s="14"/>
      <c r="BA6289" s="14"/>
      <c r="BB6289" s="14"/>
      <c r="BC6289" s="14"/>
      <c r="BD6289" s="14"/>
      <c r="BE6289" s="14"/>
      <c r="BF6289" s="14"/>
      <c r="BG6289" s="14"/>
      <c r="BH6289" s="14"/>
      <c r="BI6289" s="14"/>
      <c r="BJ6289" s="14"/>
      <c r="BK6289" s="14"/>
      <c r="BL6289" s="14"/>
      <c r="BM6289" s="14"/>
      <c r="BN6289" s="14"/>
      <c r="BO6289" s="14"/>
      <c r="BP6289" s="14"/>
      <c r="BQ6289" s="14"/>
      <c r="BR6289" s="14"/>
      <c r="BS6289" s="14"/>
      <c r="BT6289" s="14"/>
      <c r="BU6289" s="14"/>
      <c r="BV6289" s="14"/>
      <c r="BW6289" s="14"/>
      <c r="BX6289" s="14"/>
      <c r="BY6289" s="14"/>
      <c r="BZ6289" s="14"/>
      <c r="CA6289" s="14"/>
      <c r="CB6289" s="14"/>
      <c r="CC6289" s="14"/>
      <c r="CD6289" s="14"/>
      <c r="CE6289" s="14"/>
      <c r="CF6289" s="14"/>
      <c r="CG6289" s="14"/>
      <c r="CH6289" s="14"/>
      <c r="CI6289" s="14"/>
      <c r="CJ6289" s="14"/>
      <c r="CK6289" s="14"/>
      <c r="CL6289" s="14"/>
      <c r="CM6289" s="14"/>
      <c r="CN6289" s="14"/>
      <c r="CO6289" s="14"/>
      <c r="CP6289" s="14"/>
    </row>
    <row r="6290">
      <c r="A6290" s="12"/>
      <c r="B6290" s="13"/>
      <c r="C6290" s="14"/>
      <c r="D6290" s="14"/>
      <c r="E6290" s="14"/>
      <c r="F6290" s="313"/>
      <c r="G6290" s="14"/>
      <c r="H6290" s="14"/>
      <c r="I6290" s="14"/>
      <c r="J6290" s="14"/>
      <c r="K6290" s="14"/>
      <c r="L6290" s="14"/>
      <c r="M6290" s="14"/>
      <c r="N6290" s="14"/>
      <c r="O6290" s="14"/>
      <c r="P6290" s="14"/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  <c r="AC6290" s="14"/>
      <c r="AD6290" s="14"/>
      <c r="AE6290" s="14"/>
      <c r="AF6290" s="14"/>
      <c r="AG6290" s="14"/>
      <c r="AH6290" s="14"/>
      <c r="AI6290" s="14"/>
      <c r="AJ6290" s="14"/>
      <c r="AK6290" s="14"/>
      <c r="AL6290" s="14"/>
      <c r="AM6290" s="14"/>
      <c r="AN6290" s="14"/>
      <c r="AO6290" s="14"/>
      <c r="AP6290" s="14"/>
      <c r="AQ6290" s="14"/>
      <c r="AR6290" s="14"/>
      <c r="AS6290" s="14"/>
      <c r="AT6290" s="14"/>
      <c r="AU6290" s="14"/>
      <c r="AV6290" s="14"/>
      <c r="AW6290" s="14"/>
      <c r="AX6290" s="14"/>
      <c r="AY6290" s="14"/>
      <c r="AZ6290" s="14"/>
      <c r="BA6290" s="14"/>
      <c r="BB6290" s="14"/>
      <c r="BC6290" s="14"/>
      <c r="BD6290" s="14"/>
      <c r="BE6290" s="14"/>
      <c r="BF6290" s="14"/>
      <c r="BG6290" s="14"/>
      <c r="BH6290" s="14"/>
      <c r="BI6290" s="14"/>
      <c r="BJ6290" s="14"/>
      <c r="BK6290" s="14"/>
      <c r="BL6290" s="14"/>
      <c r="BM6290" s="14"/>
      <c r="BN6290" s="14"/>
      <c r="BO6290" s="14"/>
      <c r="BP6290" s="14"/>
      <c r="BQ6290" s="14"/>
      <c r="BR6290" s="14"/>
      <c r="BS6290" s="14"/>
      <c r="BT6290" s="14"/>
      <c r="BU6290" s="14"/>
      <c r="BV6290" s="14"/>
      <c r="BW6290" s="14"/>
      <c r="BX6290" s="14"/>
      <c r="BY6290" s="14"/>
      <c r="BZ6290" s="14"/>
      <c r="CA6290" s="14"/>
      <c r="CB6290" s="14"/>
      <c r="CC6290" s="14"/>
      <c r="CD6290" s="14"/>
      <c r="CE6290" s="14"/>
      <c r="CF6290" s="14"/>
      <c r="CG6290" s="14"/>
      <c r="CH6290" s="14"/>
      <c r="CI6290" s="14"/>
      <c r="CJ6290" s="14"/>
      <c r="CK6290" s="14"/>
      <c r="CL6290" s="14"/>
      <c r="CM6290" s="14"/>
      <c r="CN6290" s="14"/>
      <c r="CO6290" s="14"/>
      <c r="CP6290" s="14"/>
    </row>
    <row r="6291">
      <c r="A6291" s="12"/>
      <c r="B6291" s="13"/>
      <c r="C6291" s="14"/>
      <c r="D6291" s="14"/>
      <c r="E6291" s="14"/>
      <c r="F6291" s="313"/>
      <c r="G6291" s="14"/>
      <c r="H6291" s="14"/>
      <c r="I6291" s="14"/>
      <c r="J6291" s="14"/>
      <c r="K6291" s="14"/>
      <c r="L6291" s="14"/>
      <c r="M6291" s="14"/>
      <c r="N6291" s="14"/>
      <c r="O6291" s="14"/>
      <c r="P6291" s="14"/>
      <c r="Q6291" s="14"/>
      <c r="R6291" s="14"/>
      <c r="S6291" s="14"/>
      <c r="T6291" s="14"/>
      <c r="U6291" s="14"/>
      <c r="V6291" s="14"/>
      <c r="W6291" s="14"/>
      <c r="X6291" s="14"/>
      <c r="Y6291" s="14"/>
      <c r="Z6291" s="14"/>
      <c r="AA6291" s="14"/>
      <c r="AB6291" s="14"/>
      <c r="AC6291" s="14"/>
      <c r="AD6291" s="14"/>
      <c r="AE6291" s="14"/>
      <c r="AF6291" s="14"/>
      <c r="AG6291" s="14"/>
      <c r="AH6291" s="14"/>
      <c r="AI6291" s="14"/>
      <c r="AJ6291" s="14"/>
      <c r="AK6291" s="14"/>
      <c r="AL6291" s="14"/>
      <c r="AM6291" s="14"/>
      <c r="AN6291" s="14"/>
      <c r="AO6291" s="14"/>
      <c r="AP6291" s="14"/>
      <c r="AQ6291" s="14"/>
      <c r="AR6291" s="14"/>
      <c r="AS6291" s="14"/>
      <c r="AT6291" s="14"/>
      <c r="AU6291" s="14"/>
      <c r="AV6291" s="14"/>
      <c r="AW6291" s="14"/>
      <c r="AX6291" s="14"/>
      <c r="AY6291" s="14"/>
      <c r="AZ6291" s="14"/>
      <c r="BA6291" s="14"/>
      <c r="BB6291" s="14"/>
      <c r="BC6291" s="14"/>
      <c r="BD6291" s="14"/>
      <c r="BE6291" s="14"/>
      <c r="BF6291" s="14"/>
      <c r="BG6291" s="14"/>
      <c r="BH6291" s="14"/>
      <c r="BI6291" s="14"/>
      <c r="BJ6291" s="14"/>
      <c r="BK6291" s="14"/>
      <c r="BL6291" s="14"/>
      <c r="BM6291" s="14"/>
      <c r="BN6291" s="14"/>
      <c r="BO6291" s="14"/>
      <c r="BP6291" s="14"/>
      <c r="BQ6291" s="14"/>
      <c r="BR6291" s="14"/>
      <c r="BS6291" s="14"/>
      <c r="BT6291" s="14"/>
      <c r="BU6291" s="14"/>
      <c r="BV6291" s="14"/>
      <c r="BW6291" s="14"/>
      <c r="BX6291" s="14"/>
      <c r="BY6291" s="14"/>
      <c r="BZ6291" s="14"/>
      <c r="CA6291" s="14"/>
      <c r="CB6291" s="14"/>
      <c r="CC6291" s="14"/>
      <c r="CD6291" s="14"/>
      <c r="CE6291" s="14"/>
      <c r="CF6291" s="14"/>
      <c r="CG6291" s="14"/>
      <c r="CH6291" s="14"/>
      <c r="CI6291" s="14"/>
      <c r="CJ6291" s="14"/>
      <c r="CK6291" s="14"/>
      <c r="CL6291" s="14"/>
      <c r="CM6291" s="14"/>
      <c r="CN6291" s="14"/>
      <c r="CO6291" s="14"/>
      <c r="CP6291" s="14"/>
    </row>
    <row r="6292">
      <c r="A6292" s="12"/>
      <c r="B6292" s="13"/>
      <c r="C6292" s="14"/>
      <c r="D6292" s="14"/>
      <c r="E6292" s="14"/>
      <c r="F6292" s="313"/>
      <c r="G6292" s="14"/>
      <c r="H6292" s="14"/>
      <c r="I6292" s="14"/>
      <c r="J6292" s="14"/>
      <c r="K6292" s="14"/>
      <c r="L6292" s="14"/>
      <c r="M6292" s="14"/>
      <c r="N6292" s="14"/>
      <c r="O6292" s="14"/>
      <c r="P6292" s="14"/>
      <c r="Q6292" s="14"/>
      <c r="R6292" s="14"/>
      <c r="S6292" s="14"/>
      <c r="T6292" s="14"/>
      <c r="U6292" s="14"/>
      <c r="V6292" s="14"/>
      <c r="W6292" s="14"/>
      <c r="X6292" s="14"/>
      <c r="Y6292" s="14"/>
      <c r="Z6292" s="14"/>
      <c r="AA6292" s="14"/>
      <c r="AB6292" s="14"/>
      <c r="AC6292" s="14"/>
      <c r="AD6292" s="14"/>
      <c r="AE6292" s="14"/>
      <c r="AF6292" s="14"/>
      <c r="AG6292" s="14"/>
      <c r="AH6292" s="14"/>
      <c r="AI6292" s="14"/>
      <c r="AJ6292" s="14"/>
      <c r="AK6292" s="14"/>
      <c r="AL6292" s="14"/>
      <c r="AM6292" s="14"/>
      <c r="AN6292" s="14"/>
      <c r="AO6292" s="14"/>
      <c r="AP6292" s="14"/>
      <c r="AQ6292" s="14"/>
      <c r="AR6292" s="14"/>
      <c r="AS6292" s="14"/>
      <c r="AT6292" s="14"/>
      <c r="AU6292" s="14"/>
      <c r="AV6292" s="14"/>
      <c r="AW6292" s="14"/>
      <c r="AX6292" s="14"/>
      <c r="AY6292" s="14"/>
      <c r="AZ6292" s="14"/>
      <c r="BA6292" s="14"/>
      <c r="BB6292" s="14"/>
      <c r="BC6292" s="14"/>
      <c r="BD6292" s="14"/>
      <c r="BE6292" s="14"/>
      <c r="BF6292" s="14"/>
      <c r="BG6292" s="14"/>
      <c r="BH6292" s="14"/>
      <c r="BI6292" s="14"/>
      <c r="BJ6292" s="14"/>
      <c r="BK6292" s="14"/>
      <c r="BL6292" s="14"/>
      <c r="BM6292" s="14"/>
      <c r="BN6292" s="14"/>
      <c r="BO6292" s="14"/>
      <c r="BP6292" s="14"/>
      <c r="BQ6292" s="14"/>
      <c r="BR6292" s="14"/>
      <c r="BS6292" s="14"/>
      <c r="BT6292" s="14"/>
      <c r="BU6292" s="14"/>
      <c r="BV6292" s="14"/>
      <c r="BW6292" s="14"/>
      <c r="BX6292" s="14"/>
      <c r="BY6292" s="14"/>
      <c r="BZ6292" s="14"/>
      <c r="CA6292" s="14"/>
      <c r="CB6292" s="14"/>
      <c r="CC6292" s="14"/>
      <c r="CD6292" s="14"/>
      <c r="CE6292" s="14"/>
      <c r="CF6292" s="14"/>
      <c r="CG6292" s="14"/>
      <c r="CH6292" s="14"/>
      <c r="CI6292" s="14"/>
      <c r="CJ6292" s="14"/>
      <c r="CK6292" s="14"/>
      <c r="CL6292" s="14"/>
      <c r="CM6292" s="14"/>
      <c r="CN6292" s="14"/>
      <c r="CO6292" s="14"/>
      <c r="CP6292" s="14"/>
    </row>
    <row r="6293">
      <c r="A6293" s="12"/>
      <c r="B6293" s="13"/>
      <c r="C6293" s="14"/>
      <c r="D6293" s="14"/>
      <c r="E6293" s="14"/>
      <c r="F6293" s="313"/>
      <c r="G6293" s="14"/>
      <c r="H6293" s="14"/>
      <c r="I6293" s="14"/>
      <c r="J6293" s="14"/>
      <c r="K6293" s="14"/>
      <c r="L6293" s="14"/>
      <c r="M6293" s="14"/>
      <c r="N6293" s="14"/>
      <c r="O6293" s="14"/>
      <c r="P6293" s="14"/>
      <c r="Q6293" s="14"/>
      <c r="R6293" s="14"/>
      <c r="S6293" s="14"/>
      <c r="T6293" s="14"/>
      <c r="U6293" s="14"/>
      <c r="V6293" s="14"/>
      <c r="W6293" s="14"/>
      <c r="X6293" s="14"/>
      <c r="Y6293" s="14"/>
      <c r="Z6293" s="14"/>
      <c r="AA6293" s="14"/>
      <c r="AB6293" s="14"/>
      <c r="AC6293" s="14"/>
      <c r="AD6293" s="14"/>
      <c r="AE6293" s="14"/>
      <c r="AF6293" s="14"/>
      <c r="AG6293" s="14"/>
      <c r="AH6293" s="14"/>
      <c r="AI6293" s="14"/>
      <c r="AJ6293" s="14"/>
      <c r="AK6293" s="14"/>
      <c r="AL6293" s="14"/>
      <c r="AM6293" s="14"/>
      <c r="AN6293" s="14"/>
      <c r="AO6293" s="14"/>
      <c r="AP6293" s="14"/>
      <c r="AQ6293" s="14"/>
      <c r="AR6293" s="14"/>
      <c r="AS6293" s="14"/>
      <c r="AT6293" s="14"/>
      <c r="AU6293" s="14"/>
      <c r="AV6293" s="14"/>
      <c r="AW6293" s="14"/>
      <c r="AX6293" s="14"/>
      <c r="AY6293" s="14"/>
      <c r="AZ6293" s="14"/>
      <c r="BA6293" s="14"/>
      <c r="BB6293" s="14"/>
      <c r="BC6293" s="14"/>
      <c r="BD6293" s="14"/>
      <c r="BE6293" s="14"/>
      <c r="BF6293" s="14"/>
      <c r="BG6293" s="14"/>
      <c r="BH6293" s="14"/>
      <c r="BI6293" s="14"/>
      <c r="BJ6293" s="14"/>
      <c r="BK6293" s="14"/>
      <c r="BL6293" s="14"/>
      <c r="BM6293" s="14"/>
      <c r="BN6293" s="14"/>
      <c r="BO6293" s="14"/>
      <c r="BP6293" s="14"/>
      <c r="BQ6293" s="14"/>
      <c r="BR6293" s="14"/>
      <c r="BS6293" s="14"/>
      <c r="BT6293" s="14"/>
      <c r="BU6293" s="14"/>
      <c r="BV6293" s="14"/>
      <c r="BW6293" s="14"/>
      <c r="BX6293" s="14"/>
      <c r="BY6293" s="14"/>
      <c r="BZ6293" s="14"/>
      <c r="CA6293" s="14"/>
      <c r="CB6293" s="14"/>
      <c r="CC6293" s="14"/>
      <c r="CD6293" s="14"/>
      <c r="CE6293" s="14"/>
      <c r="CF6293" s="14"/>
      <c r="CG6293" s="14"/>
      <c r="CH6293" s="14"/>
      <c r="CI6293" s="14"/>
      <c r="CJ6293" s="14"/>
      <c r="CK6293" s="14"/>
      <c r="CL6293" s="14"/>
      <c r="CM6293" s="14"/>
      <c r="CN6293" s="14"/>
      <c r="CO6293" s="14"/>
      <c r="CP6293" s="14"/>
    </row>
    <row r="6294">
      <c r="A6294" s="12"/>
      <c r="B6294" s="13"/>
      <c r="C6294" s="14"/>
      <c r="D6294" s="14"/>
      <c r="E6294" s="14"/>
      <c r="F6294" s="313"/>
      <c r="G6294" s="14"/>
      <c r="H6294" s="14"/>
      <c r="I6294" s="14"/>
      <c r="J6294" s="14"/>
      <c r="K6294" s="14"/>
      <c r="L6294" s="14"/>
      <c r="M6294" s="14"/>
      <c r="N6294" s="14"/>
      <c r="O6294" s="14"/>
      <c r="P6294" s="14"/>
      <c r="Q6294" s="14"/>
      <c r="R6294" s="14"/>
      <c r="S6294" s="14"/>
      <c r="T6294" s="14"/>
      <c r="U6294" s="14"/>
      <c r="V6294" s="14"/>
      <c r="W6294" s="14"/>
      <c r="X6294" s="14"/>
      <c r="Y6294" s="14"/>
      <c r="Z6294" s="14"/>
      <c r="AA6294" s="14"/>
      <c r="AB6294" s="14"/>
      <c r="AC6294" s="14"/>
      <c r="AD6294" s="14"/>
      <c r="AE6294" s="14"/>
      <c r="AF6294" s="14"/>
      <c r="AG6294" s="14"/>
      <c r="AH6294" s="14"/>
      <c r="AI6294" s="14"/>
      <c r="AJ6294" s="14"/>
      <c r="AK6294" s="14"/>
      <c r="AL6294" s="14"/>
      <c r="AM6294" s="14"/>
      <c r="AN6294" s="14"/>
      <c r="AO6294" s="14"/>
      <c r="AP6294" s="14"/>
      <c r="AQ6294" s="14"/>
      <c r="AR6294" s="14"/>
      <c r="AS6294" s="14"/>
      <c r="AT6294" s="14"/>
      <c r="AU6294" s="14"/>
      <c r="AV6294" s="14"/>
      <c r="AW6294" s="14"/>
      <c r="AX6294" s="14"/>
      <c r="AY6294" s="14"/>
      <c r="AZ6294" s="14"/>
      <c r="BA6294" s="14"/>
      <c r="BB6294" s="14"/>
      <c r="BC6294" s="14"/>
      <c r="BD6294" s="14"/>
      <c r="BE6294" s="14"/>
      <c r="BF6294" s="14"/>
      <c r="BG6294" s="14"/>
      <c r="BH6294" s="14"/>
      <c r="BI6294" s="14"/>
      <c r="BJ6294" s="14"/>
      <c r="BK6294" s="14"/>
      <c r="BL6294" s="14"/>
      <c r="BM6294" s="14"/>
      <c r="BN6294" s="14"/>
      <c r="BO6294" s="14"/>
      <c r="BP6294" s="14"/>
      <c r="BQ6294" s="14"/>
      <c r="BR6294" s="14"/>
      <c r="BS6294" s="14"/>
      <c r="BT6294" s="14"/>
      <c r="BU6294" s="14"/>
      <c r="BV6294" s="14"/>
      <c r="BW6294" s="14"/>
      <c r="BX6294" s="14"/>
      <c r="BY6294" s="14"/>
      <c r="BZ6294" s="14"/>
      <c r="CA6294" s="14"/>
      <c r="CB6294" s="14"/>
      <c r="CC6294" s="14"/>
      <c r="CD6294" s="14"/>
      <c r="CE6294" s="14"/>
      <c r="CF6294" s="14"/>
      <c r="CG6294" s="14"/>
      <c r="CH6294" s="14"/>
      <c r="CI6294" s="14"/>
      <c r="CJ6294" s="14"/>
      <c r="CK6294" s="14"/>
      <c r="CL6294" s="14"/>
      <c r="CM6294" s="14"/>
      <c r="CN6294" s="14"/>
      <c r="CO6294" s="14"/>
      <c r="CP6294" s="14"/>
    </row>
    <row r="6295">
      <c r="A6295" s="12"/>
      <c r="B6295" s="13"/>
      <c r="C6295" s="14"/>
      <c r="D6295" s="14"/>
      <c r="E6295" s="14"/>
      <c r="F6295" s="313"/>
      <c r="G6295" s="14"/>
      <c r="H6295" s="14"/>
      <c r="I6295" s="14"/>
      <c r="J6295" s="14"/>
      <c r="K6295" s="14"/>
      <c r="L6295" s="14"/>
      <c r="M6295" s="14"/>
      <c r="N6295" s="14"/>
      <c r="O6295" s="14"/>
      <c r="P6295" s="14"/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  <c r="AC6295" s="14"/>
      <c r="AD6295" s="14"/>
      <c r="AE6295" s="14"/>
      <c r="AF6295" s="14"/>
      <c r="AG6295" s="14"/>
      <c r="AH6295" s="14"/>
      <c r="AI6295" s="14"/>
      <c r="AJ6295" s="14"/>
      <c r="AK6295" s="14"/>
      <c r="AL6295" s="14"/>
      <c r="AM6295" s="14"/>
      <c r="AN6295" s="14"/>
      <c r="AO6295" s="14"/>
      <c r="AP6295" s="14"/>
      <c r="AQ6295" s="14"/>
      <c r="AR6295" s="14"/>
      <c r="AS6295" s="14"/>
      <c r="AT6295" s="14"/>
      <c r="AU6295" s="14"/>
      <c r="AV6295" s="14"/>
      <c r="AW6295" s="14"/>
      <c r="AX6295" s="14"/>
      <c r="AY6295" s="14"/>
      <c r="AZ6295" s="14"/>
      <c r="BA6295" s="14"/>
      <c r="BB6295" s="14"/>
      <c r="BC6295" s="14"/>
      <c r="BD6295" s="14"/>
      <c r="BE6295" s="14"/>
      <c r="BF6295" s="14"/>
      <c r="BG6295" s="14"/>
      <c r="BH6295" s="14"/>
      <c r="BI6295" s="14"/>
      <c r="BJ6295" s="14"/>
      <c r="BK6295" s="14"/>
      <c r="BL6295" s="14"/>
      <c r="BM6295" s="14"/>
      <c r="BN6295" s="14"/>
      <c r="BO6295" s="14"/>
      <c r="BP6295" s="14"/>
      <c r="BQ6295" s="14"/>
      <c r="BR6295" s="14"/>
      <c r="BS6295" s="14"/>
      <c r="BT6295" s="14"/>
      <c r="BU6295" s="14"/>
      <c r="BV6295" s="14"/>
      <c r="BW6295" s="14"/>
      <c r="BX6295" s="14"/>
      <c r="BY6295" s="14"/>
      <c r="BZ6295" s="14"/>
      <c r="CA6295" s="14"/>
      <c r="CB6295" s="14"/>
      <c r="CC6295" s="14"/>
      <c r="CD6295" s="14"/>
      <c r="CE6295" s="14"/>
      <c r="CF6295" s="14"/>
      <c r="CG6295" s="14"/>
      <c r="CH6295" s="14"/>
      <c r="CI6295" s="14"/>
      <c r="CJ6295" s="14"/>
      <c r="CK6295" s="14"/>
      <c r="CL6295" s="14"/>
      <c r="CM6295" s="14"/>
      <c r="CN6295" s="14"/>
      <c r="CO6295" s="14"/>
      <c r="CP6295" s="14"/>
    </row>
    <row r="6296">
      <c r="A6296" s="12"/>
      <c r="B6296" s="13"/>
      <c r="C6296" s="14"/>
      <c r="D6296" s="14"/>
      <c r="E6296" s="14"/>
      <c r="F6296" s="313"/>
      <c r="G6296" s="14"/>
      <c r="H6296" s="14"/>
      <c r="I6296" s="14"/>
      <c r="J6296" s="14"/>
      <c r="K6296" s="14"/>
      <c r="L6296" s="14"/>
      <c r="M6296" s="14"/>
      <c r="N6296" s="14"/>
      <c r="O6296" s="14"/>
      <c r="P6296" s="14"/>
      <c r="Q6296" s="14"/>
      <c r="R6296" s="14"/>
      <c r="S6296" s="14"/>
      <c r="T6296" s="14"/>
      <c r="U6296" s="14"/>
      <c r="V6296" s="14"/>
      <c r="W6296" s="14"/>
      <c r="X6296" s="14"/>
      <c r="Y6296" s="14"/>
      <c r="Z6296" s="14"/>
      <c r="AA6296" s="14"/>
      <c r="AB6296" s="14"/>
      <c r="AC6296" s="14"/>
      <c r="AD6296" s="14"/>
      <c r="AE6296" s="14"/>
      <c r="AF6296" s="14"/>
      <c r="AG6296" s="14"/>
      <c r="AH6296" s="14"/>
      <c r="AI6296" s="14"/>
      <c r="AJ6296" s="14"/>
      <c r="AK6296" s="14"/>
      <c r="AL6296" s="14"/>
      <c r="AM6296" s="14"/>
      <c r="AN6296" s="14"/>
      <c r="AO6296" s="14"/>
      <c r="AP6296" s="14"/>
      <c r="AQ6296" s="14"/>
      <c r="AR6296" s="14"/>
      <c r="AS6296" s="14"/>
      <c r="AT6296" s="14"/>
      <c r="AU6296" s="14"/>
      <c r="AV6296" s="14"/>
      <c r="AW6296" s="14"/>
      <c r="AX6296" s="14"/>
      <c r="AY6296" s="14"/>
      <c r="AZ6296" s="14"/>
      <c r="BA6296" s="14"/>
      <c r="BB6296" s="14"/>
      <c r="BC6296" s="14"/>
      <c r="BD6296" s="14"/>
      <c r="BE6296" s="14"/>
      <c r="BF6296" s="14"/>
      <c r="BG6296" s="14"/>
      <c r="BH6296" s="14"/>
      <c r="BI6296" s="14"/>
      <c r="BJ6296" s="14"/>
      <c r="BK6296" s="14"/>
      <c r="BL6296" s="14"/>
      <c r="BM6296" s="14"/>
      <c r="BN6296" s="14"/>
      <c r="BO6296" s="14"/>
      <c r="BP6296" s="14"/>
      <c r="BQ6296" s="14"/>
      <c r="BR6296" s="14"/>
      <c r="BS6296" s="14"/>
      <c r="BT6296" s="14"/>
      <c r="BU6296" s="14"/>
      <c r="BV6296" s="14"/>
      <c r="BW6296" s="14"/>
      <c r="BX6296" s="14"/>
      <c r="BY6296" s="14"/>
      <c r="BZ6296" s="14"/>
      <c r="CA6296" s="14"/>
      <c r="CB6296" s="14"/>
      <c r="CC6296" s="14"/>
      <c r="CD6296" s="14"/>
      <c r="CE6296" s="14"/>
      <c r="CF6296" s="14"/>
      <c r="CG6296" s="14"/>
      <c r="CH6296" s="14"/>
      <c r="CI6296" s="14"/>
      <c r="CJ6296" s="14"/>
      <c r="CK6296" s="14"/>
      <c r="CL6296" s="14"/>
      <c r="CM6296" s="14"/>
      <c r="CN6296" s="14"/>
      <c r="CO6296" s="14"/>
      <c r="CP6296" s="14"/>
    </row>
    <row r="6297">
      <c r="A6297" s="12"/>
      <c r="B6297" s="13"/>
      <c r="C6297" s="14"/>
      <c r="D6297" s="14"/>
      <c r="E6297" s="14"/>
      <c r="F6297" s="313"/>
      <c r="G6297" s="14"/>
      <c r="H6297" s="14"/>
      <c r="I6297" s="14"/>
      <c r="J6297" s="14"/>
      <c r="K6297" s="14"/>
      <c r="L6297" s="14"/>
      <c r="M6297" s="14"/>
      <c r="N6297" s="14"/>
      <c r="O6297" s="14"/>
      <c r="P6297" s="14"/>
      <c r="Q6297" s="14"/>
      <c r="R6297" s="14"/>
      <c r="S6297" s="14"/>
      <c r="T6297" s="14"/>
      <c r="U6297" s="14"/>
      <c r="V6297" s="14"/>
      <c r="W6297" s="14"/>
      <c r="X6297" s="14"/>
      <c r="Y6297" s="14"/>
      <c r="Z6297" s="14"/>
      <c r="AA6297" s="14"/>
      <c r="AB6297" s="14"/>
      <c r="AC6297" s="14"/>
      <c r="AD6297" s="14"/>
      <c r="AE6297" s="14"/>
      <c r="AF6297" s="14"/>
      <c r="AG6297" s="14"/>
      <c r="AH6297" s="14"/>
      <c r="AI6297" s="14"/>
      <c r="AJ6297" s="14"/>
      <c r="AK6297" s="14"/>
      <c r="AL6297" s="14"/>
      <c r="AM6297" s="14"/>
      <c r="AN6297" s="14"/>
      <c r="AO6297" s="14"/>
      <c r="AP6297" s="14"/>
      <c r="AQ6297" s="14"/>
      <c r="AR6297" s="14"/>
      <c r="AS6297" s="14"/>
      <c r="AT6297" s="14"/>
      <c r="AU6297" s="14"/>
      <c r="AV6297" s="14"/>
      <c r="AW6297" s="14"/>
      <c r="AX6297" s="14"/>
      <c r="AY6297" s="14"/>
      <c r="AZ6297" s="14"/>
      <c r="BA6297" s="14"/>
      <c r="BB6297" s="14"/>
      <c r="BC6297" s="14"/>
      <c r="BD6297" s="14"/>
      <c r="BE6297" s="14"/>
      <c r="BF6297" s="14"/>
      <c r="BG6297" s="14"/>
      <c r="BH6297" s="14"/>
      <c r="BI6297" s="14"/>
      <c r="BJ6297" s="14"/>
      <c r="BK6297" s="14"/>
      <c r="BL6297" s="14"/>
      <c r="BM6297" s="14"/>
      <c r="BN6297" s="14"/>
      <c r="BO6297" s="14"/>
      <c r="BP6297" s="14"/>
      <c r="BQ6297" s="14"/>
      <c r="BR6297" s="14"/>
      <c r="BS6297" s="14"/>
      <c r="BT6297" s="14"/>
      <c r="BU6297" s="14"/>
      <c r="BV6297" s="14"/>
      <c r="BW6297" s="14"/>
      <c r="BX6297" s="14"/>
      <c r="BY6297" s="14"/>
      <c r="BZ6297" s="14"/>
      <c r="CA6297" s="14"/>
      <c r="CB6297" s="14"/>
      <c r="CC6297" s="14"/>
      <c r="CD6297" s="14"/>
      <c r="CE6297" s="14"/>
      <c r="CF6297" s="14"/>
      <c r="CG6297" s="14"/>
      <c r="CH6297" s="14"/>
      <c r="CI6297" s="14"/>
      <c r="CJ6297" s="14"/>
      <c r="CK6297" s="14"/>
      <c r="CL6297" s="14"/>
      <c r="CM6297" s="14"/>
      <c r="CN6297" s="14"/>
      <c r="CO6297" s="14"/>
      <c r="CP6297" s="14"/>
    </row>
    <row r="6298">
      <c r="A6298" s="12"/>
      <c r="B6298" s="13"/>
      <c r="C6298" s="14"/>
      <c r="D6298" s="14"/>
      <c r="E6298" s="14"/>
      <c r="F6298" s="313"/>
      <c r="G6298" s="14"/>
      <c r="H6298" s="14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  <c r="W6298" s="14"/>
      <c r="X6298" s="14"/>
      <c r="Y6298" s="14"/>
      <c r="Z6298" s="14"/>
      <c r="AA6298" s="14"/>
      <c r="AB6298" s="14"/>
      <c r="AC6298" s="14"/>
      <c r="AD6298" s="14"/>
      <c r="AE6298" s="14"/>
      <c r="AF6298" s="14"/>
      <c r="AG6298" s="14"/>
      <c r="AH6298" s="14"/>
      <c r="AI6298" s="14"/>
      <c r="AJ6298" s="14"/>
      <c r="AK6298" s="14"/>
      <c r="AL6298" s="14"/>
      <c r="AM6298" s="14"/>
      <c r="AN6298" s="14"/>
      <c r="AO6298" s="14"/>
      <c r="AP6298" s="14"/>
      <c r="AQ6298" s="14"/>
      <c r="AR6298" s="14"/>
      <c r="AS6298" s="14"/>
      <c r="AT6298" s="14"/>
      <c r="AU6298" s="14"/>
      <c r="AV6298" s="14"/>
      <c r="AW6298" s="14"/>
      <c r="AX6298" s="14"/>
      <c r="AY6298" s="14"/>
      <c r="AZ6298" s="14"/>
      <c r="BA6298" s="14"/>
      <c r="BB6298" s="14"/>
      <c r="BC6298" s="14"/>
      <c r="BD6298" s="14"/>
      <c r="BE6298" s="14"/>
      <c r="BF6298" s="14"/>
      <c r="BG6298" s="14"/>
      <c r="BH6298" s="14"/>
      <c r="BI6298" s="14"/>
      <c r="BJ6298" s="14"/>
      <c r="BK6298" s="14"/>
      <c r="BL6298" s="14"/>
      <c r="BM6298" s="14"/>
      <c r="BN6298" s="14"/>
      <c r="BO6298" s="14"/>
      <c r="BP6298" s="14"/>
      <c r="BQ6298" s="14"/>
      <c r="BR6298" s="14"/>
      <c r="BS6298" s="14"/>
      <c r="BT6298" s="14"/>
      <c r="BU6298" s="14"/>
      <c r="BV6298" s="14"/>
      <c r="BW6298" s="14"/>
      <c r="BX6298" s="14"/>
      <c r="BY6298" s="14"/>
      <c r="BZ6298" s="14"/>
      <c r="CA6298" s="14"/>
      <c r="CB6298" s="14"/>
      <c r="CC6298" s="14"/>
      <c r="CD6298" s="14"/>
      <c r="CE6298" s="14"/>
      <c r="CF6298" s="14"/>
      <c r="CG6298" s="14"/>
      <c r="CH6298" s="14"/>
      <c r="CI6298" s="14"/>
      <c r="CJ6298" s="14"/>
      <c r="CK6298" s="14"/>
      <c r="CL6298" s="14"/>
      <c r="CM6298" s="14"/>
      <c r="CN6298" s="14"/>
      <c r="CO6298" s="14"/>
      <c r="CP6298" s="14"/>
    </row>
    <row r="6299">
      <c r="A6299" s="12"/>
      <c r="B6299" s="13"/>
      <c r="C6299" s="14"/>
      <c r="D6299" s="14"/>
      <c r="E6299" s="14"/>
      <c r="F6299" s="313"/>
      <c r="G6299" s="14"/>
      <c r="H6299" s="14"/>
      <c r="I6299" s="14"/>
      <c r="J6299" s="14"/>
      <c r="K6299" s="14"/>
      <c r="L6299" s="14"/>
      <c r="M6299" s="14"/>
      <c r="N6299" s="14"/>
      <c r="O6299" s="14"/>
      <c r="P6299" s="14"/>
      <c r="Q6299" s="14"/>
      <c r="R6299" s="14"/>
      <c r="S6299" s="14"/>
      <c r="T6299" s="14"/>
      <c r="U6299" s="14"/>
      <c r="V6299" s="14"/>
      <c r="W6299" s="14"/>
      <c r="X6299" s="14"/>
      <c r="Y6299" s="14"/>
      <c r="Z6299" s="14"/>
      <c r="AA6299" s="14"/>
      <c r="AB6299" s="14"/>
      <c r="AC6299" s="14"/>
      <c r="AD6299" s="14"/>
      <c r="AE6299" s="14"/>
      <c r="AF6299" s="14"/>
      <c r="AG6299" s="14"/>
      <c r="AH6299" s="14"/>
      <c r="AI6299" s="14"/>
      <c r="AJ6299" s="14"/>
      <c r="AK6299" s="14"/>
      <c r="AL6299" s="14"/>
      <c r="AM6299" s="14"/>
      <c r="AN6299" s="14"/>
      <c r="AO6299" s="14"/>
      <c r="AP6299" s="14"/>
      <c r="AQ6299" s="14"/>
      <c r="AR6299" s="14"/>
      <c r="AS6299" s="14"/>
      <c r="AT6299" s="14"/>
      <c r="AU6299" s="14"/>
      <c r="AV6299" s="14"/>
      <c r="AW6299" s="14"/>
      <c r="AX6299" s="14"/>
      <c r="AY6299" s="14"/>
      <c r="AZ6299" s="14"/>
      <c r="BA6299" s="14"/>
      <c r="BB6299" s="14"/>
      <c r="BC6299" s="14"/>
      <c r="BD6299" s="14"/>
      <c r="BE6299" s="14"/>
      <c r="BF6299" s="14"/>
      <c r="BG6299" s="14"/>
      <c r="BH6299" s="14"/>
      <c r="BI6299" s="14"/>
      <c r="BJ6299" s="14"/>
      <c r="BK6299" s="14"/>
      <c r="BL6299" s="14"/>
      <c r="BM6299" s="14"/>
      <c r="BN6299" s="14"/>
      <c r="BO6299" s="14"/>
      <c r="BP6299" s="14"/>
      <c r="BQ6299" s="14"/>
      <c r="BR6299" s="14"/>
      <c r="BS6299" s="14"/>
      <c r="BT6299" s="14"/>
      <c r="BU6299" s="14"/>
      <c r="BV6299" s="14"/>
      <c r="BW6299" s="14"/>
      <c r="BX6299" s="14"/>
      <c r="BY6299" s="14"/>
      <c r="BZ6299" s="14"/>
      <c r="CA6299" s="14"/>
      <c r="CB6299" s="14"/>
      <c r="CC6299" s="14"/>
      <c r="CD6299" s="14"/>
      <c r="CE6299" s="14"/>
      <c r="CF6299" s="14"/>
      <c r="CG6299" s="14"/>
      <c r="CH6299" s="14"/>
      <c r="CI6299" s="14"/>
      <c r="CJ6299" s="14"/>
      <c r="CK6299" s="14"/>
      <c r="CL6299" s="14"/>
      <c r="CM6299" s="14"/>
      <c r="CN6299" s="14"/>
      <c r="CO6299" s="14"/>
      <c r="CP6299" s="14"/>
    </row>
    <row r="6300">
      <c r="A6300" s="12"/>
      <c r="B6300" s="13"/>
      <c r="C6300" s="14"/>
      <c r="D6300" s="14"/>
      <c r="E6300" s="14"/>
      <c r="F6300" s="313"/>
      <c r="G6300" s="14"/>
      <c r="H6300" s="14"/>
      <c r="I6300" s="14"/>
      <c r="J6300" s="14"/>
      <c r="K6300" s="14"/>
      <c r="L6300" s="14"/>
      <c r="M6300" s="14"/>
      <c r="N6300" s="14"/>
      <c r="O6300" s="14"/>
      <c r="P6300" s="14"/>
      <c r="Q6300" s="14"/>
      <c r="R6300" s="14"/>
      <c r="S6300" s="14"/>
      <c r="T6300" s="14"/>
      <c r="U6300" s="14"/>
      <c r="V6300" s="14"/>
      <c r="W6300" s="14"/>
      <c r="X6300" s="14"/>
      <c r="Y6300" s="14"/>
      <c r="Z6300" s="14"/>
      <c r="AA6300" s="14"/>
      <c r="AB6300" s="14"/>
      <c r="AC6300" s="14"/>
      <c r="AD6300" s="14"/>
      <c r="AE6300" s="14"/>
      <c r="AF6300" s="14"/>
      <c r="AG6300" s="14"/>
      <c r="AH6300" s="14"/>
      <c r="AI6300" s="14"/>
      <c r="AJ6300" s="14"/>
      <c r="AK6300" s="14"/>
      <c r="AL6300" s="14"/>
      <c r="AM6300" s="14"/>
      <c r="AN6300" s="14"/>
      <c r="AO6300" s="14"/>
      <c r="AP6300" s="14"/>
      <c r="AQ6300" s="14"/>
      <c r="AR6300" s="14"/>
      <c r="AS6300" s="14"/>
      <c r="AT6300" s="14"/>
      <c r="AU6300" s="14"/>
      <c r="AV6300" s="14"/>
      <c r="AW6300" s="14"/>
      <c r="AX6300" s="14"/>
      <c r="AY6300" s="14"/>
      <c r="AZ6300" s="14"/>
      <c r="BA6300" s="14"/>
      <c r="BB6300" s="14"/>
      <c r="BC6300" s="14"/>
      <c r="BD6300" s="14"/>
      <c r="BE6300" s="14"/>
      <c r="BF6300" s="14"/>
      <c r="BG6300" s="14"/>
      <c r="BH6300" s="14"/>
      <c r="BI6300" s="14"/>
      <c r="BJ6300" s="14"/>
      <c r="BK6300" s="14"/>
      <c r="BL6300" s="14"/>
      <c r="BM6300" s="14"/>
      <c r="BN6300" s="14"/>
      <c r="BO6300" s="14"/>
      <c r="BP6300" s="14"/>
      <c r="BQ6300" s="14"/>
      <c r="BR6300" s="14"/>
      <c r="BS6300" s="14"/>
      <c r="BT6300" s="14"/>
      <c r="BU6300" s="14"/>
      <c r="BV6300" s="14"/>
      <c r="BW6300" s="14"/>
      <c r="BX6300" s="14"/>
      <c r="BY6300" s="14"/>
      <c r="BZ6300" s="14"/>
      <c r="CA6300" s="14"/>
      <c r="CB6300" s="14"/>
      <c r="CC6300" s="14"/>
      <c r="CD6300" s="14"/>
      <c r="CE6300" s="14"/>
      <c r="CF6300" s="14"/>
      <c r="CG6300" s="14"/>
      <c r="CH6300" s="14"/>
      <c r="CI6300" s="14"/>
      <c r="CJ6300" s="14"/>
      <c r="CK6300" s="14"/>
      <c r="CL6300" s="14"/>
      <c r="CM6300" s="14"/>
      <c r="CN6300" s="14"/>
      <c r="CO6300" s="14"/>
      <c r="CP6300" s="14"/>
    </row>
    <row r="6301">
      <c r="A6301" s="12"/>
      <c r="B6301" s="13"/>
      <c r="C6301" s="14"/>
      <c r="D6301" s="14"/>
      <c r="E6301" s="14"/>
      <c r="F6301" s="313"/>
      <c r="G6301" s="14"/>
      <c r="H6301" s="14"/>
      <c r="I6301" s="14"/>
      <c r="J6301" s="14"/>
      <c r="K6301" s="14"/>
      <c r="L6301" s="14"/>
      <c r="M6301" s="14"/>
      <c r="N6301" s="14"/>
      <c r="O6301" s="14"/>
      <c r="P6301" s="14"/>
      <c r="Q6301" s="14"/>
      <c r="R6301" s="14"/>
      <c r="S6301" s="14"/>
      <c r="T6301" s="14"/>
      <c r="U6301" s="14"/>
      <c r="V6301" s="14"/>
      <c r="W6301" s="14"/>
      <c r="X6301" s="14"/>
      <c r="Y6301" s="14"/>
      <c r="Z6301" s="14"/>
      <c r="AA6301" s="14"/>
      <c r="AB6301" s="14"/>
      <c r="AC6301" s="14"/>
      <c r="AD6301" s="14"/>
      <c r="AE6301" s="14"/>
      <c r="AF6301" s="14"/>
      <c r="AG6301" s="14"/>
      <c r="AH6301" s="14"/>
      <c r="AI6301" s="14"/>
      <c r="AJ6301" s="14"/>
      <c r="AK6301" s="14"/>
      <c r="AL6301" s="14"/>
      <c r="AM6301" s="14"/>
      <c r="AN6301" s="14"/>
      <c r="AO6301" s="14"/>
      <c r="AP6301" s="14"/>
      <c r="AQ6301" s="14"/>
      <c r="AR6301" s="14"/>
      <c r="AS6301" s="14"/>
      <c r="AT6301" s="14"/>
      <c r="AU6301" s="14"/>
      <c r="AV6301" s="14"/>
      <c r="AW6301" s="14"/>
      <c r="AX6301" s="14"/>
      <c r="AY6301" s="14"/>
      <c r="AZ6301" s="14"/>
      <c r="BA6301" s="14"/>
      <c r="BB6301" s="14"/>
      <c r="BC6301" s="14"/>
      <c r="BD6301" s="14"/>
      <c r="BE6301" s="14"/>
      <c r="BF6301" s="14"/>
      <c r="BG6301" s="14"/>
      <c r="BH6301" s="14"/>
      <c r="BI6301" s="14"/>
      <c r="BJ6301" s="14"/>
      <c r="BK6301" s="14"/>
      <c r="BL6301" s="14"/>
      <c r="BM6301" s="14"/>
      <c r="BN6301" s="14"/>
      <c r="BO6301" s="14"/>
      <c r="BP6301" s="14"/>
      <c r="BQ6301" s="14"/>
      <c r="BR6301" s="14"/>
      <c r="BS6301" s="14"/>
      <c r="BT6301" s="14"/>
      <c r="BU6301" s="14"/>
      <c r="BV6301" s="14"/>
      <c r="BW6301" s="14"/>
      <c r="BX6301" s="14"/>
      <c r="BY6301" s="14"/>
      <c r="BZ6301" s="14"/>
      <c r="CA6301" s="14"/>
      <c r="CB6301" s="14"/>
      <c r="CC6301" s="14"/>
      <c r="CD6301" s="14"/>
      <c r="CE6301" s="14"/>
      <c r="CF6301" s="14"/>
      <c r="CG6301" s="14"/>
      <c r="CH6301" s="14"/>
      <c r="CI6301" s="14"/>
      <c r="CJ6301" s="14"/>
      <c r="CK6301" s="14"/>
      <c r="CL6301" s="14"/>
      <c r="CM6301" s="14"/>
      <c r="CN6301" s="14"/>
      <c r="CO6301" s="14"/>
      <c r="CP6301" s="14"/>
    </row>
    <row r="6302">
      <c r="A6302" s="12"/>
      <c r="B6302" s="13"/>
      <c r="C6302" s="14"/>
      <c r="D6302" s="14"/>
      <c r="E6302" s="14"/>
      <c r="F6302" s="313"/>
      <c r="G6302" s="14"/>
      <c r="H6302" s="14"/>
      <c r="I6302" s="14"/>
      <c r="J6302" s="14"/>
      <c r="K6302" s="14"/>
      <c r="L6302" s="14"/>
      <c r="M6302" s="14"/>
      <c r="N6302" s="14"/>
      <c r="O6302" s="14"/>
      <c r="P6302" s="14"/>
      <c r="Q6302" s="14"/>
      <c r="R6302" s="14"/>
      <c r="S6302" s="14"/>
      <c r="T6302" s="14"/>
      <c r="U6302" s="14"/>
      <c r="V6302" s="14"/>
      <c r="W6302" s="14"/>
      <c r="X6302" s="14"/>
      <c r="Y6302" s="14"/>
      <c r="Z6302" s="14"/>
      <c r="AA6302" s="14"/>
      <c r="AB6302" s="14"/>
      <c r="AC6302" s="14"/>
      <c r="AD6302" s="14"/>
      <c r="AE6302" s="14"/>
      <c r="AF6302" s="14"/>
      <c r="AG6302" s="14"/>
      <c r="AH6302" s="14"/>
      <c r="AI6302" s="14"/>
      <c r="AJ6302" s="14"/>
      <c r="AK6302" s="14"/>
      <c r="AL6302" s="14"/>
      <c r="AM6302" s="14"/>
      <c r="AN6302" s="14"/>
      <c r="AO6302" s="14"/>
      <c r="AP6302" s="14"/>
      <c r="AQ6302" s="14"/>
      <c r="AR6302" s="14"/>
      <c r="AS6302" s="14"/>
      <c r="AT6302" s="14"/>
      <c r="AU6302" s="14"/>
      <c r="AV6302" s="14"/>
      <c r="AW6302" s="14"/>
      <c r="AX6302" s="14"/>
      <c r="AY6302" s="14"/>
      <c r="AZ6302" s="14"/>
      <c r="BA6302" s="14"/>
      <c r="BB6302" s="14"/>
      <c r="BC6302" s="14"/>
      <c r="BD6302" s="14"/>
      <c r="BE6302" s="14"/>
      <c r="BF6302" s="14"/>
      <c r="BG6302" s="14"/>
      <c r="BH6302" s="14"/>
      <c r="BI6302" s="14"/>
      <c r="BJ6302" s="14"/>
      <c r="BK6302" s="14"/>
      <c r="BL6302" s="14"/>
      <c r="BM6302" s="14"/>
      <c r="BN6302" s="14"/>
      <c r="BO6302" s="14"/>
      <c r="BP6302" s="14"/>
      <c r="BQ6302" s="14"/>
      <c r="BR6302" s="14"/>
      <c r="BS6302" s="14"/>
      <c r="BT6302" s="14"/>
      <c r="BU6302" s="14"/>
      <c r="BV6302" s="14"/>
      <c r="BW6302" s="14"/>
      <c r="BX6302" s="14"/>
      <c r="BY6302" s="14"/>
      <c r="BZ6302" s="14"/>
      <c r="CA6302" s="14"/>
      <c r="CB6302" s="14"/>
      <c r="CC6302" s="14"/>
      <c r="CD6302" s="14"/>
      <c r="CE6302" s="14"/>
      <c r="CF6302" s="14"/>
      <c r="CG6302" s="14"/>
      <c r="CH6302" s="14"/>
      <c r="CI6302" s="14"/>
      <c r="CJ6302" s="14"/>
      <c r="CK6302" s="14"/>
      <c r="CL6302" s="14"/>
      <c r="CM6302" s="14"/>
      <c r="CN6302" s="14"/>
      <c r="CO6302" s="14"/>
      <c r="CP6302" s="14"/>
    </row>
    <row r="6303">
      <c r="A6303" s="12"/>
      <c r="B6303" s="13"/>
      <c r="C6303" s="14"/>
      <c r="D6303" s="14"/>
      <c r="E6303" s="14"/>
      <c r="F6303" s="313"/>
      <c r="G6303" s="14"/>
      <c r="H6303" s="14"/>
      <c r="I6303" s="14"/>
      <c r="J6303" s="14"/>
      <c r="K6303" s="14"/>
      <c r="L6303" s="14"/>
      <c r="M6303" s="14"/>
      <c r="N6303" s="14"/>
      <c r="O6303" s="14"/>
      <c r="P6303" s="14"/>
      <c r="Q6303" s="14"/>
      <c r="R6303" s="14"/>
      <c r="S6303" s="14"/>
      <c r="T6303" s="14"/>
      <c r="U6303" s="14"/>
      <c r="V6303" s="14"/>
      <c r="W6303" s="14"/>
      <c r="X6303" s="14"/>
      <c r="Y6303" s="14"/>
      <c r="Z6303" s="14"/>
      <c r="AA6303" s="14"/>
      <c r="AB6303" s="14"/>
      <c r="AC6303" s="14"/>
      <c r="AD6303" s="14"/>
      <c r="AE6303" s="14"/>
      <c r="AF6303" s="14"/>
      <c r="AG6303" s="14"/>
      <c r="AH6303" s="14"/>
      <c r="AI6303" s="14"/>
      <c r="AJ6303" s="14"/>
      <c r="AK6303" s="14"/>
      <c r="AL6303" s="14"/>
      <c r="AM6303" s="14"/>
      <c r="AN6303" s="14"/>
      <c r="AO6303" s="14"/>
      <c r="AP6303" s="14"/>
      <c r="AQ6303" s="14"/>
      <c r="AR6303" s="14"/>
      <c r="AS6303" s="14"/>
      <c r="AT6303" s="14"/>
      <c r="AU6303" s="14"/>
      <c r="AV6303" s="14"/>
      <c r="AW6303" s="14"/>
      <c r="AX6303" s="14"/>
      <c r="AY6303" s="14"/>
      <c r="AZ6303" s="14"/>
      <c r="BA6303" s="14"/>
      <c r="BB6303" s="14"/>
      <c r="BC6303" s="14"/>
      <c r="BD6303" s="14"/>
      <c r="BE6303" s="14"/>
      <c r="BF6303" s="14"/>
      <c r="BG6303" s="14"/>
      <c r="BH6303" s="14"/>
      <c r="BI6303" s="14"/>
      <c r="BJ6303" s="14"/>
      <c r="BK6303" s="14"/>
      <c r="BL6303" s="14"/>
      <c r="BM6303" s="14"/>
      <c r="BN6303" s="14"/>
      <c r="BO6303" s="14"/>
      <c r="BP6303" s="14"/>
      <c r="BQ6303" s="14"/>
      <c r="BR6303" s="14"/>
      <c r="BS6303" s="14"/>
      <c r="BT6303" s="14"/>
      <c r="BU6303" s="14"/>
      <c r="BV6303" s="14"/>
      <c r="BW6303" s="14"/>
      <c r="BX6303" s="14"/>
      <c r="BY6303" s="14"/>
      <c r="BZ6303" s="14"/>
      <c r="CA6303" s="14"/>
      <c r="CB6303" s="14"/>
      <c r="CC6303" s="14"/>
      <c r="CD6303" s="14"/>
      <c r="CE6303" s="14"/>
      <c r="CF6303" s="14"/>
      <c r="CG6303" s="14"/>
      <c r="CH6303" s="14"/>
      <c r="CI6303" s="14"/>
      <c r="CJ6303" s="14"/>
      <c r="CK6303" s="14"/>
      <c r="CL6303" s="14"/>
      <c r="CM6303" s="14"/>
      <c r="CN6303" s="14"/>
      <c r="CO6303" s="14"/>
      <c r="CP6303" s="14"/>
    </row>
    <row r="6304">
      <c r="A6304" s="12"/>
      <c r="B6304" s="13"/>
      <c r="C6304" s="14"/>
      <c r="D6304" s="14"/>
      <c r="E6304" s="14"/>
      <c r="F6304" s="313"/>
      <c r="G6304" s="14"/>
      <c r="H6304" s="14"/>
      <c r="I6304" s="14"/>
      <c r="J6304" s="14"/>
      <c r="K6304" s="14"/>
      <c r="L6304" s="14"/>
      <c r="M6304" s="14"/>
      <c r="N6304" s="14"/>
      <c r="O6304" s="14"/>
      <c r="P6304" s="14"/>
      <c r="Q6304" s="14"/>
      <c r="R6304" s="14"/>
      <c r="S6304" s="14"/>
      <c r="T6304" s="14"/>
      <c r="U6304" s="14"/>
      <c r="V6304" s="14"/>
      <c r="W6304" s="14"/>
      <c r="X6304" s="14"/>
      <c r="Y6304" s="14"/>
      <c r="Z6304" s="14"/>
      <c r="AA6304" s="14"/>
      <c r="AB6304" s="14"/>
      <c r="AC6304" s="14"/>
      <c r="AD6304" s="14"/>
      <c r="AE6304" s="14"/>
      <c r="AF6304" s="14"/>
      <c r="AG6304" s="14"/>
      <c r="AH6304" s="14"/>
      <c r="AI6304" s="14"/>
      <c r="AJ6304" s="14"/>
      <c r="AK6304" s="14"/>
      <c r="AL6304" s="14"/>
      <c r="AM6304" s="14"/>
      <c r="AN6304" s="14"/>
      <c r="AO6304" s="14"/>
      <c r="AP6304" s="14"/>
      <c r="AQ6304" s="14"/>
      <c r="AR6304" s="14"/>
      <c r="AS6304" s="14"/>
      <c r="AT6304" s="14"/>
      <c r="AU6304" s="14"/>
      <c r="AV6304" s="14"/>
      <c r="AW6304" s="14"/>
      <c r="AX6304" s="14"/>
      <c r="AY6304" s="14"/>
      <c r="AZ6304" s="14"/>
      <c r="BA6304" s="14"/>
      <c r="BB6304" s="14"/>
      <c r="BC6304" s="14"/>
      <c r="BD6304" s="14"/>
      <c r="BE6304" s="14"/>
      <c r="BF6304" s="14"/>
      <c r="BG6304" s="14"/>
      <c r="BH6304" s="14"/>
      <c r="BI6304" s="14"/>
      <c r="BJ6304" s="14"/>
      <c r="BK6304" s="14"/>
      <c r="BL6304" s="14"/>
      <c r="BM6304" s="14"/>
      <c r="BN6304" s="14"/>
      <c r="BO6304" s="14"/>
      <c r="BP6304" s="14"/>
      <c r="BQ6304" s="14"/>
      <c r="BR6304" s="14"/>
      <c r="BS6304" s="14"/>
      <c r="BT6304" s="14"/>
      <c r="BU6304" s="14"/>
      <c r="BV6304" s="14"/>
      <c r="BW6304" s="14"/>
      <c r="BX6304" s="14"/>
      <c r="BY6304" s="14"/>
      <c r="BZ6304" s="14"/>
      <c r="CA6304" s="14"/>
      <c r="CB6304" s="14"/>
      <c r="CC6304" s="14"/>
      <c r="CD6304" s="14"/>
      <c r="CE6304" s="14"/>
      <c r="CF6304" s="14"/>
      <c r="CG6304" s="14"/>
      <c r="CH6304" s="14"/>
      <c r="CI6304" s="14"/>
      <c r="CJ6304" s="14"/>
      <c r="CK6304" s="14"/>
      <c r="CL6304" s="14"/>
      <c r="CM6304" s="14"/>
      <c r="CN6304" s="14"/>
      <c r="CO6304" s="14"/>
      <c r="CP6304" s="14"/>
    </row>
    <row r="6305">
      <c r="A6305" s="12"/>
      <c r="B6305" s="13"/>
      <c r="C6305" s="14"/>
      <c r="D6305" s="14"/>
      <c r="E6305" s="14"/>
      <c r="F6305" s="313"/>
      <c r="G6305" s="14"/>
      <c r="H6305" s="14"/>
      <c r="I6305" s="14"/>
      <c r="J6305" s="14"/>
      <c r="K6305" s="14"/>
      <c r="L6305" s="14"/>
      <c r="M6305" s="14"/>
      <c r="N6305" s="14"/>
      <c r="O6305" s="14"/>
      <c r="P6305" s="14"/>
      <c r="Q6305" s="14"/>
      <c r="R6305" s="14"/>
      <c r="S6305" s="14"/>
      <c r="T6305" s="14"/>
      <c r="U6305" s="14"/>
      <c r="V6305" s="14"/>
      <c r="W6305" s="14"/>
      <c r="X6305" s="14"/>
      <c r="Y6305" s="14"/>
      <c r="Z6305" s="14"/>
      <c r="AA6305" s="14"/>
      <c r="AB6305" s="14"/>
      <c r="AC6305" s="14"/>
      <c r="AD6305" s="14"/>
      <c r="AE6305" s="14"/>
      <c r="AF6305" s="14"/>
      <c r="AG6305" s="14"/>
      <c r="AH6305" s="14"/>
      <c r="AI6305" s="14"/>
      <c r="AJ6305" s="14"/>
      <c r="AK6305" s="14"/>
      <c r="AL6305" s="14"/>
      <c r="AM6305" s="14"/>
      <c r="AN6305" s="14"/>
      <c r="AO6305" s="14"/>
      <c r="AP6305" s="14"/>
      <c r="AQ6305" s="14"/>
      <c r="AR6305" s="14"/>
      <c r="AS6305" s="14"/>
      <c r="AT6305" s="14"/>
      <c r="AU6305" s="14"/>
      <c r="AV6305" s="14"/>
      <c r="AW6305" s="14"/>
      <c r="AX6305" s="14"/>
      <c r="AY6305" s="14"/>
      <c r="AZ6305" s="14"/>
      <c r="BA6305" s="14"/>
      <c r="BB6305" s="14"/>
      <c r="BC6305" s="14"/>
      <c r="BD6305" s="14"/>
      <c r="BE6305" s="14"/>
      <c r="BF6305" s="14"/>
      <c r="BG6305" s="14"/>
      <c r="BH6305" s="14"/>
      <c r="BI6305" s="14"/>
      <c r="BJ6305" s="14"/>
      <c r="BK6305" s="14"/>
      <c r="BL6305" s="14"/>
      <c r="BM6305" s="14"/>
      <c r="BN6305" s="14"/>
      <c r="BO6305" s="14"/>
      <c r="BP6305" s="14"/>
      <c r="BQ6305" s="14"/>
      <c r="BR6305" s="14"/>
      <c r="BS6305" s="14"/>
      <c r="BT6305" s="14"/>
      <c r="BU6305" s="14"/>
      <c r="BV6305" s="14"/>
      <c r="BW6305" s="14"/>
      <c r="BX6305" s="14"/>
      <c r="BY6305" s="14"/>
      <c r="BZ6305" s="14"/>
      <c r="CA6305" s="14"/>
      <c r="CB6305" s="14"/>
      <c r="CC6305" s="14"/>
      <c r="CD6305" s="14"/>
      <c r="CE6305" s="14"/>
      <c r="CF6305" s="14"/>
      <c r="CG6305" s="14"/>
      <c r="CH6305" s="14"/>
      <c r="CI6305" s="14"/>
      <c r="CJ6305" s="14"/>
      <c r="CK6305" s="14"/>
      <c r="CL6305" s="14"/>
      <c r="CM6305" s="14"/>
      <c r="CN6305" s="14"/>
      <c r="CO6305" s="14"/>
      <c r="CP6305" s="14"/>
    </row>
    <row r="6306">
      <c r="A6306" s="12"/>
      <c r="B6306" s="13"/>
      <c r="C6306" s="14"/>
      <c r="D6306" s="14"/>
      <c r="E6306" s="14"/>
      <c r="F6306" s="313"/>
      <c r="G6306" s="14"/>
      <c r="H6306" s="14"/>
      <c r="I6306" s="14"/>
      <c r="J6306" s="14"/>
      <c r="K6306" s="14"/>
      <c r="L6306" s="14"/>
      <c r="M6306" s="14"/>
      <c r="N6306" s="14"/>
      <c r="O6306" s="14"/>
      <c r="P6306" s="14"/>
      <c r="Q6306" s="14"/>
      <c r="R6306" s="14"/>
      <c r="S6306" s="14"/>
      <c r="T6306" s="14"/>
      <c r="U6306" s="14"/>
      <c r="V6306" s="14"/>
      <c r="W6306" s="14"/>
      <c r="X6306" s="14"/>
      <c r="Y6306" s="14"/>
      <c r="Z6306" s="14"/>
      <c r="AA6306" s="14"/>
      <c r="AB6306" s="14"/>
      <c r="AC6306" s="14"/>
      <c r="AD6306" s="14"/>
      <c r="AE6306" s="14"/>
      <c r="AF6306" s="14"/>
      <c r="AG6306" s="14"/>
      <c r="AH6306" s="14"/>
      <c r="AI6306" s="14"/>
      <c r="AJ6306" s="14"/>
      <c r="AK6306" s="14"/>
      <c r="AL6306" s="14"/>
      <c r="AM6306" s="14"/>
      <c r="AN6306" s="14"/>
      <c r="AO6306" s="14"/>
      <c r="AP6306" s="14"/>
      <c r="AQ6306" s="14"/>
      <c r="AR6306" s="14"/>
      <c r="AS6306" s="14"/>
      <c r="AT6306" s="14"/>
      <c r="AU6306" s="14"/>
      <c r="AV6306" s="14"/>
      <c r="AW6306" s="14"/>
      <c r="AX6306" s="14"/>
      <c r="AY6306" s="14"/>
      <c r="AZ6306" s="14"/>
      <c r="BA6306" s="14"/>
      <c r="BB6306" s="14"/>
      <c r="BC6306" s="14"/>
      <c r="BD6306" s="14"/>
      <c r="BE6306" s="14"/>
      <c r="BF6306" s="14"/>
      <c r="BG6306" s="14"/>
      <c r="BH6306" s="14"/>
      <c r="BI6306" s="14"/>
      <c r="BJ6306" s="14"/>
      <c r="BK6306" s="14"/>
      <c r="BL6306" s="14"/>
      <c r="BM6306" s="14"/>
      <c r="BN6306" s="14"/>
      <c r="BO6306" s="14"/>
      <c r="BP6306" s="14"/>
      <c r="BQ6306" s="14"/>
      <c r="BR6306" s="14"/>
      <c r="BS6306" s="14"/>
      <c r="BT6306" s="14"/>
      <c r="BU6306" s="14"/>
      <c r="BV6306" s="14"/>
      <c r="BW6306" s="14"/>
      <c r="BX6306" s="14"/>
      <c r="BY6306" s="14"/>
      <c r="BZ6306" s="14"/>
      <c r="CA6306" s="14"/>
      <c r="CB6306" s="14"/>
      <c r="CC6306" s="14"/>
      <c r="CD6306" s="14"/>
      <c r="CE6306" s="14"/>
      <c r="CF6306" s="14"/>
      <c r="CG6306" s="14"/>
      <c r="CH6306" s="14"/>
      <c r="CI6306" s="14"/>
      <c r="CJ6306" s="14"/>
      <c r="CK6306" s="14"/>
      <c r="CL6306" s="14"/>
      <c r="CM6306" s="14"/>
      <c r="CN6306" s="14"/>
      <c r="CO6306" s="14"/>
      <c r="CP6306" s="14"/>
    </row>
    <row r="6307">
      <c r="A6307" s="12"/>
      <c r="B6307" s="13"/>
      <c r="C6307" s="14"/>
      <c r="D6307" s="14"/>
      <c r="E6307" s="14"/>
      <c r="F6307" s="313"/>
      <c r="G6307" s="14"/>
      <c r="H6307" s="14"/>
      <c r="I6307" s="14"/>
      <c r="J6307" s="14"/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  <c r="AC6307" s="14"/>
      <c r="AD6307" s="14"/>
      <c r="AE6307" s="14"/>
      <c r="AF6307" s="14"/>
      <c r="AG6307" s="14"/>
      <c r="AH6307" s="14"/>
      <c r="AI6307" s="14"/>
      <c r="AJ6307" s="14"/>
      <c r="AK6307" s="14"/>
      <c r="AL6307" s="14"/>
      <c r="AM6307" s="14"/>
      <c r="AN6307" s="14"/>
      <c r="AO6307" s="14"/>
      <c r="AP6307" s="14"/>
      <c r="AQ6307" s="14"/>
      <c r="AR6307" s="14"/>
      <c r="AS6307" s="14"/>
      <c r="AT6307" s="14"/>
      <c r="AU6307" s="14"/>
      <c r="AV6307" s="14"/>
      <c r="AW6307" s="14"/>
      <c r="AX6307" s="14"/>
      <c r="AY6307" s="14"/>
      <c r="AZ6307" s="14"/>
      <c r="BA6307" s="14"/>
      <c r="BB6307" s="14"/>
      <c r="BC6307" s="14"/>
      <c r="BD6307" s="14"/>
      <c r="BE6307" s="14"/>
      <c r="BF6307" s="14"/>
      <c r="BG6307" s="14"/>
      <c r="BH6307" s="14"/>
      <c r="BI6307" s="14"/>
      <c r="BJ6307" s="14"/>
      <c r="BK6307" s="14"/>
      <c r="BL6307" s="14"/>
      <c r="BM6307" s="14"/>
      <c r="BN6307" s="14"/>
      <c r="BO6307" s="14"/>
      <c r="BP6307" s="14"/>
      <c r="BQ6307" s="14"/>
      <c r="BR6307" s="14"/>
      <c r="BS6307" s="14"/>
      <c r="BT6307" s="14"/>
      <c r="BU6307" s="14"/>
      <c r="BV6307" s="14"/>
      <c r="BW6307" s="14"/>
      <c r="BX6307" s="14"/>
      <c r="BY6307" s="14"/>
      <c r="BZ6307" s="14"/>
      <c r="CA6307" s="14"/>
      <c r="CB6307" s="14"/>
      <c r="CC6307" s="14"/>
      <c r="CD6307" s="14"/>
      <c r="CE6307" s="14"/>
      <c r="CF6307" s="14"/>
      <c r="CG6307" s="14"/>
      <c r="CH6307" s="14"/>
      <c r="CI6307" s="14"/>
      <c r="CJ6307" s="14"/>
      <c r="CK6307" s="14"/>
      <c r="CL6307" s="14"/>
      <c r="CM6307" s="14"/>
      <c r="CN6307" s="14"/>
      <c r="CO6307" s="14"/>
      <c r="CP6307" s="14"/>
    </row>
    <row r="6308">
      <c r="A6308" s="12"/>
      <c r="B6308" s="13"/>
      <c r="C6308" s="14"/>
      <c r="D6308" s="14"/>
      <c r="E6308" s="14"/>
      <c r="F6308" s="313"/>
      <c r="G6308" s="14"/>
      <c r="H6308" s="14"/>
      <c r="I6308" s="14"/>
      <c r="J6308" s="14"/>
      <c r="K6308" s="14"/>
      <c r="L6308" s="14"/>
      <c r="M6308" s="14"/>
      <c r="N6308" s="14"/>
      <c r="O6308" s="14"/>
      <c r="P6308" s="14"/>
      <c r="Q6308" s="14"/>
      <c r="R6308" s="14"/>
      <c r="S6308" s="14"/>
      <c r="T6308" s="14"/>
      <c r="U6308" s="14"/>
      <c r="V6308" s="14"/>
      <c r="W6308" s="14"/>
      <c r="X6308" s="14"/>
      <c r="Y6308" s="14"/>
      <c r="Z6308" s="14"/>
      <c r="AA6308" s="14"/>
      <c r="AB6308" s="14"/>
      <c r="AC6308" s="14"/>
      <c r="AD6308" s="14"/>
      <c r="AE6308" s="14"/>
      <c r="AF6308" s="14"/>
      <c r="AG6308" s="14"/>
      <c r="AH6308" s="14"/>
      <c r="AI6308" s="14"/>
      <c r="AJ6308" s="14"/>
      <c r="AK6308" s="14"/>
      <c r="AL6308" s="14"/>
      <c r="AM6308" s="14"/>
      <c r="AN6308" s="14"/>
      <c r="AO6308" s="14"/>
      <c r="AP6308" s="14"/>
      <c r="AQ6308" s="14"/>
      <c r="AR6308" s="14"/>
      <c r="AS6308" s="14"/>
      <c r="AT6308" s="14"/>
      <c r="AU6308" s="14"/>
      <c r="AV6308" s="14"/>
      <c r="AW6308" s="14"/>
      <c r="AX6308" s="14"/>
      <c r="AY6308" s="14"/>
      <c r="AZ6308" s="14"/>
      <c r="BA6308" s="14"/>
      <c r="BB6308" s="14"/>
      <c r="BC6308" s="14"/>
      <c r="BD6308" s="14"/>
      <c r="BE6308" s="14"/>
      <c r="BF6308" s="14"/>
      <c r="BG6308" s="14"/>
      <c r="BH6308" s="14"/>
      <c r="BI6308" s="14"/>
      <c r="BJ6308" s="14"/>
      <c r="BK6308" s="14"/>
      <c r="BL6308" s="14"/>
      <c r="BM6308" s="14"/>
      <c r="BN6308" s="14"/>
      <c r="BO6308" s="14"/>
      <c r="BP6308" s="14"/>
      <c r="BQ6308" s="14"/>
      <c r="BR6308" s="14"/>
      <c r="BS6308" s="14"/>
      <c r="BT6308" s="14"/>
      <c r="BU6308" s="14"/>
      <c r="BV6308" s="14"/>
      <c r="BW6308" s="14"/>
      <c r="BX6308" s="14"/>
      <c r="BY6308" s="14"/>
      <c r="BZ6308" s="14"/>
      <c r="CA6308" s="14"/>
      <c r="CB6308" s="14"/>
      <c r="CC6308" s="14"/>
      <c r="CD6308" s="14"/>
      <c r="CE6308" s="14"/>
      <c r="CF6308" s="14"/>
      <c r="CG6308" s="14"/>
      <c r="CH6308" s="14"/>
      <c r="CI6308" s="14"/>
      <c r="CJ6308" s="14"/>
      <c r="CK6308" s="14"/>
      <c r="CL6308" s="14"/>
      <c r="CM6308" s="14"/>
      <c r="CN6308" s="14"/>
      <c r="CO6308" s="14"/>
      <c r="CP6308" s="14"/>
    </row>
    <row r="6309">
      <c r="A6309" s="12"/>
      <c r="B6309" s="13"/>
      <c r="C6309" s="14"/>
      <c r="D6309" s="14"/>
      <c r="E6309" s="14"/>
      <c r="F6309" s="313"/>
      <c r="G6309" s="14"/>
      <c r="H6309" s="14"/>
      <c r="I6309" s="14"/>
      <c r="J6309" s="14"/>
      <c r="K6309" s="14"/>
      <c r="L6309" s="14"/>
      <c r="M6309" s="14"/>
      <c r="N6309" s="14"/>
      <c r="O6309" s="14"/>
      <c r="P6309" s="14"/>
      <c r="Q6309" s="14"/>
      <c r="R6309" s="14"/>
      <c r="S6309" s="14"/>
      <c r="T6309" s="14"/>
      <c r="U6309" s="14"/>
      <c r="V6309" s="14"/>
      <c r="W6309" s="14"/>
      <c r="X6309" s="14"/>
      <c r="Y6309" s="14"/>
      <c r="Z6309" s="14"/>
      <c r="AA6309" s="14"/>
      <c r="AB6309" s="14"/>
      <c r="AC6309" s="14"/>
      <c r="AD6309" s="14"/>
      <c r="AE6309" s="14"/>
      <c r="AF6309" s="14"/>
      <c r="AG6309" s="14"/>
      <c r="AH6309" s="14"/>
      <c r="AI6309" s="14"/>
      <c r="AJ6309" s="14"/>
      <c r="AK6309" s="14"/>
      <c r="AL6309" s="14"/>
      <c r="AM6309" s="14"/>
      <c r="AN6309" s="14"/>
      <c r="AO6309" s="14"/>
      <c r="AP6309" s="14"/>
      <c r="AQ6309" s="14"/>
      <c r="AR6309" s="14"/>
      <c r="AS6309" s="14"/>
      <c r="AT6309" s="14"/>
      <c r="AU6309" s="14"/>
      <c r="AV6309" s="14"/>
      <c r="AW6309" s="14"/>
      <c r="AX6309" s="14"/>
      <c r="AY6309" s="14"/>
      <c r="AZ6309" s="14"/>
      <c r="BA6309" s="14"/>
      <c r="BB6309" s="14"/>
      <c r="BC6309" s="14"/>
      <c r="BD6309" s="14"/>
      <c r="BE6309" s="14"/>
      <c r="BF6309" s="14"/>
      <c r="BG6309" s="14"/>
      <c r="BH6309" s="14"/>
      <c r="BI6309" s="14"/>
      <c r="BJ6309" s="14"/>
      <c r="BK6309" s="14"/>
      <c r="BL6309" s="14"/>
      <c r="BM6309" s="14"/>
      <c r="BN6309" s="14"/>
      <c r="BO6309" s="14"/>
      <c r="BP6309" s="14"/>
      <c r="BQ6309" s="14"/>
      <c r="BR6309" s="14"/>
      <c r="BS6309" s="14"/>
      <c r="BT6309" s="14"/>
      <c r="BU6309" s="14"/>
      <c r="BV6309" s="14"/>
      <c r="BW6309" s="14"/>
      <c r="BX6309" s="14"/>
      <c r="BY6309" s="14"/>
      <c r="BZ6309" s="14"/>
      <c r="CA6309" s="14"/>
      <c r="CB6309" s="14"/>
      <c r="CC6309" s="14"/>
      <c r="CD6309" s="14"/>
      <c r="CE6309" s="14"/>
      <c r="CF6309" s="14"/>
      <c r="CG6309" s="14"/>
      <c r="CH6309" s="14"/>
      <c r="CI6309" s="14"/>
      <c r="CJ6309" s="14"/>
      <c r="CK6309" s="14"/>
      <c r="CL6309" s="14"/>
      <c r="CM6309" s="14"/>
      <c r="CN6309" s="14"/>
      <c r="CO6309" s="14"/>
      <c r="CP6309" s="14"/>
    </row>
    <row r="6310">
      <c r="A6310" s="12"/>
      <c r="B6310" s="13"/>
      <c r="C6310" s="14"/>
      <c r="D6310" s="14"/>
      <c r="E6310" s="14"/>
      <c r="F6310" s="313"/>
      <c r="G6310" s="14"/>
      <c r="H6310" s="14"/>
      <c r="I6310" s="14"/>
      <c r="J6310" s="14"/>
      <c r="K6310" s="14"/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  <c r="AC6310" s="14"/>
      <c r="AD6310" s="14"/>
      <c r="AE6310" s="14"/>
      <c r="AF6310" s="14"/>
      <c r="AG6310" s="14"/>
      <c r="AH6310" s="14"/>
      <c r="AI6310" s="14"/>
      <c r="AJ6310" s="14"/>
      <c r="AK6310" s="14"/>
      <c r="AL6310" s="14"/>
      <c r="AM6310" s="14"/>
      <c r="AN6310" s="14"/>
      <c r="AO6310" s="14"/>
      <c r="AP6310" s="14"/>
      <c r="AQ6310" s="14"/>
      <c r="AR6310" s="14"/>
      <c r="AS6310" s="14"/>
      <c r="AT6310" s="14"/>
      <c r="AU6310" s="14"/>
      <c r="AV6310" s="14"/>
      <c r="AW6310" s="14"/>
      <c r="AX6310" s="14"/>
      <c r="AY6310" s="14"/>
      <c r="AZ6310" s="14"/>
      <c r="BA6310" s="14"/>
      <c r="BB6310" s="14"/>
      <c r="BC6310" s="14"/>
      <c r="BD6310" s="14"/>
      <c r="BE6310" s="14"/>
      <c r="BF6310" s="14"/>
      <c r="BG6310" s="14"/>
      <c r="BH6310" s="14"/>
      <c r="BI6310" s="14"/>
      <c r="BJ6310" s="14"/>
      <c r="BK6310" s="14"/>
      <c r="BL6310" s="14"/>
      <c r="BM6310" s="14"/>
      <c r="BN6310" s="14"/>
      <c r="BO6310" s="14"/>
      <c r="BP6310" s="14"/>
      <c r="BQ6310" s="14"/>
      <c r="BR6310" s="14"/>
      <c r="BS6310" s="14"/>
      <c r="BT6310" s="14"/>
      <c r="BU6310" s="14"/>
      <c r="BV6310" s="14"/>
      <c r="BW6310" s="14"/>
      <c r="BX6310" s="14"/>
      <c r="BY6310" s="14"/>
      <c r="BZ6310" s="14"/>
      <c r="CA6310" s="14"/>
      <c r="CB6310" s="14"/>
      <c r="CC6310" s="14"/>
      <c r="CD6310" s="14"/>
      <c r="CE6310" s="14"/>
      <c r="CF6310" s="14"/>
      <c r="CG6310" s="14"/>
      <c r="CH6310" s="14"/>
      <c r="CI6310" s="14"/>
      <c r="CJ6310" s="14"/>
      <c r="CK6310" s="14"/>
      <c r="CL6310" s="14"/>
      <c r="CM6310" s="14"/>
      <c r="CN6310" s="14"/>
      <c r="CO6310" s="14"/>
      <c r="CP6310" s="14"/>
    </row>
    <row r="6311">
      <c r="A6311" s="12"/>
      <c r="B6311" s="13"/>
      <c r="C6311" s="14"/>
      <c r="D6311" s="14"/>
      <c r="E6311" s="14"/>
      <c r="F6311" s="313"/>
      <c r="G6311" s="14"/>
      <c r="H6311" s="14"/>
      <c r="I6311" s="14"/>
      <c r="J6311" s="14"/>
      <c r="K6311" s="14"/>
      <c r="L6311" s="14"/>
      <c r="M6311" s="14"/>
      <c r="N6311" s="14"/>
      <c r="O6311" s="14"/>
      <c r="P6311" s="14"/>
      <c r="Q6311" s="14"/>
      <c r="R6311" s="14"/>
      <c r="S6311" s="14"/>
      <c r="T6311" s="14"/>
      <c r="U6311" s="14"/>
      <c r="V6311" s="14"/>
      <c r="W6311" s="14"/>
      <c r="X6311" s="14"/>
      <c r="Y6311" s="14"/>
      <c r="Z6311" s="14"/>
      <c r="AA6311" s="14"/>
      <c r="AB6311" s="14"/>
      <c r="AC6311" s="14"/>
      <c r="AD6311" s="14"/>
      <c r="AE6311" s="14"/>
      <c r="AF6311" s="14"/>
      <c r="AG6311" s="14"/>
      <c r="AH6311" s="14"/>
      <c r="AI6311" s="14"/>
      <c r="AJ6311" s="14"/>
      <c r="AK6311" s="14"/>
      <c r="AL6311" s="14"/>
      <c r="AM6311" s="14"/>
      <c r="AN6311" s="14"/>
      <c r="AO6311" s="14"/>
      <c r="AP6311" s="14"/>
      <c r="AQ6311" s="14"/>
      <c r="AR6311" s="14"/>
      <c r="AS6311" s="14"/>
      <c r="AT6311" s="14"/>
      <c r="AU6311" s="14"/>
      <c r="AV6311" s="14"/>
      <c r="AW6311" s="14"/>
      <c r="AX6311" s="14"/>
      <c r="AY6311" s="14"/>
      <c r="AZ6311" s="14"/>
      <c r="BA6311" s="14"/>
      <c r="BB6311" s="14"/>
      <c r="BC6311" s="14"/>
      <c r="BD6311" s="14"/>
      <c r="BE6311" s="14"/>
      <c r="BF6311" s="14"/>
      <c r="BG6311" s="14"/>
      <c r="BH6311" s="14"/>
      <c r="BI6311" s="14"/>
      <c r="BJ6311" s="14"/>
      <c r="BK6311" s="14"/>
      <c r="BL6311" s="14"/>
      <c r="BM6311" s="14"/>
      <c r="BN6311" s="14"/>
      <c r="BO6311" s="14"/>
      <c r="BP6311" s="14"/>
      <c r="BQ6311" s="14"/>
      <c r="BR6311" s="14"/>
      <c r="BS6311" s="14"/>
      <c r="BT6311" s="14"/>
      <c r="BU6311" s="14"/>
      <c r="BV6311" s="14"/>
      <c r="BW6311" s="14"/>
      <c r="BX6311" s="14"/>
      <c r="BY6311" s="14"/>
      <c r="BZ6311" s="14"/>
      <c r="CA6311" s="14"/>
      <c r="CB6311" s="14"/>
      <c r="CC6311" s="14"/>
      <c r="CD6311" s="14"/>
      <c r="CE6311" s="14"/>
      <c r="CF6311" s="14"/>
      <c r="CG6311" s="14"/>
      <c r="CH6311" s="14"/>
      <c r="CI6311" s="14"/>
      <c r="CJ6311" s="14"/>
      <c r="CK6311" s="14"/>
      <c r="CL6311" s="14"/>
      <c r="CM6311" s="14"/>
      <c r="CN6311" s="14"/>
      <c r="CO6311" s="14"/>
      <c r="CP6311" s="14"/>
    </row>
    <row r="6312">
      <c r="A6312" s="12"/>
      <c r="B6312" s="13"/>
      <c r="C6312" s="14"/>
      <c r="D6312" s="14"/>
      <c r="E6312" s="14"/>
      <c r="F6312" s="313"/>
      <c r="G6312" s="14"/>
      <c r="H6312" s="14"/>
      <c r="I6312" s="14"/>
      <c r="J6312" s="14"/>
      <c r="K6312" s="14"/>
      <c r="L6312" s="14"/>
      <c r="M6312" s="14"/>
      <c r="N6312" s="14"/>
      <c r="O6312" s="14"/>
      <c r="P6312" s="14"/>
      <c r="Q6312" s="14"/>
      <c r="R6312" s="14"/>
      <c r="S6312" s="14"/>
      <c r="T6312" s="14"/>
      <c r="U6312" s="14"/>
      <c r="V6312" s="14"/>
      <c r="W6312" s="14"/>
      <c r="X6312" s="14"/>
      <c r="Y6312" s="14"/>
      <c r="Z6312" s="14"/>
      <c r="AA6312" s="14"/>
      <c r="AB6312" s="14"/>
      <c r="AC6312" s="14"/>
      <c r="AD6312" s="14"/>
      <c r="AE6312" s="14"/>
      <c r="AF6312" s="14"/>
      <c r="AG6312" s="14"/>
      <c r="AH6312" s="14"/>
      <c r="AI6312" s="14"/>
      <c r="AJ6312" s="14"/>
      <c r="AK6312" s="14"/>
      <c r="AL6312" s="14"/>
      <c r="AM6312" s="14"/>
      <c r="AN6312" s="14"/>
      <c r="AO6312" s="14"/>
      <c r="AP6312" s="14"/>
      <c r="AQ6312" s="14"/>
      <c r="AR6312" s="14"/>
      <c r="AS6312" s="14"/>
      <c r="AT6312" s="14"/>
      <c r="AU6312" s="14"/>
      <c r="AV6312" s="14"/>
      <c r="AW6312" s="14"/>
      <c r="AX6312" s="14"/>
      <c r="AY6312" s="14"/>
      <c r="AZ6312" s="14"/>
      <c r="BA6312" s="14"/>
      <c r="BB6312" s="14"/>
      <c r="BC6312" s="14"/>
      <c r="BD6312" s="14"/>
      <c r="BE6312" s="14"/>
      <c r="BF6312" s="14"/>
      <c r="BG6312" s="14"/>
      <c r="BH6312" s="14"/>
      <c r="BI6312" s="14"/>
      <c r="BJ6312" s="14"/>
      <c r="BK6312" s="14"/>
      <c r="BL6312" s="14"/>
      <c r="BM6312" s="14"/>
      <c r="BN6312" s="14"/>
      <c r="BO6312" s="14"/>
      <c r="BP6312" s="14"/>
      <c r="BQ6312" s="14"/>
      <c r="BR6312" s="14"/>
      <c r="BS6312" s="14"/>
      <c r="BT6312" s="14"/>
      <c r="BU6312" s="14"/>
      <c r="BV6312" s="14"/>
      <c r="BW6312" s="14"/>
      <c r="BX6312" s="14"/>
      <c r="BY6312" s="14"/>
      <c r="BZ6312" s="14"/>
      <c r="CA6312" s="14"/>
      <c r="CB6312" s="14"/>
      <c r="CC6312" s="14"/>
      <c r="CD6312" s="14"/>
      <c r="CE6312" s="14"/>
      <c r="CF6312" s="14"/>
      <c r="CG6312" s="14"/>
      <c r="CH6312" s="14"/>
      <c r="CI6312" s="14"/>
      <c r="CJ6312" s="14"/>
      <c r="CK6312" s="14"/>
      <c r="CL6312" s="14"/>
      <c r="CM6312" s="14"/>
      <c r="CN6312" s="14"/>
      <c r="CO6312" s="14"/>
      <c r="CP6312" s="14"/>
    </row>
    <row r="6313">
      <c r="A6313" s="12"/>
      <c r="B6313" s="13"/>
      <c r="C6313" s="14"/>
      <c r="D6313" s="14"/>
      <c r="E6313" s="14"/>
      <c r="F6313" s="313"/>
      <c r="G6313" s="14"/>
      <c r="H6313" s="14"/>
      <c r="I6313" s="14"/>
      <c r="J6313" s="14"/>
      <c r="K6313" s="14"/>
      <c r="L6313" s="14"/>
      <c r="M6313" s="14"/>
      <c r="N6313" s="14"/>
      <c r="O6313" s="14"/>
      <c r="P6313" s="14"/>
      <c r="Q6313" s="14"/>
      <c r="R6313" s="14"/>
      <c r="S6313" s="14"/>
      <c r="T6313" s="14"/>
      <c r="U6313" s="14"/>
      <c r="V6313" s="14"/>
      <c r="W6313" s="14"/>
      <c r="X6313" s="14"/>
      <c r="Y6313" s="14"/>
      <c r="Z6313" s="14"/>
      <c r="AA6313" s="14"/>
      <c r="AB6313" s="14"/>
      <c r="AC6313" s="14"/>
      <c r="AD6313" s="14"/>
      <c r="AE6313" s="14"/>
      <c r="AF6313" s="14"/>
      <c r="AG6313" s="14"/>
      <c r="AH6313" s="14"/>
      <c r="AI6313" s="14"/>
      <c r="AJ6313" s="14"/>
      <c r="AK6313" s="14"/>
      <c r="AL6313" s="14"/>
      <c r="AM6313" s="14"/>
      <c r="AN6313" s="14"/>
      <c r="AO6313" s="14"/>
      <c r="AP6313" s="14"/>
      <c r="AQ6313" s="14"/>
      <c r="AR6313" s="14"/>
      <c r="AS6313" s="14"/>
      <c r="AT6313" s="14"/>
      <c r="AU6313" s="14"/>
      <c r="AV6313" s="14"/>
      <c r="AW6313" s="14"/>
      <c r="AX6313" s="14"/>
      <c r="AY6313" s="14"/>
      <c r="AZ6313" s="14"/>
      <c r="BA6313" s="14"/>
      <c r="BB6313" s="14"/>
      <c r="BC6313" s="14"/>
      <c r="BD6313" s="14"/>
      <c r="BE6313" s="14"/>
      <c r="BF6313" s="14"/>
      <c r="BG6313" s="14"/>
      <c r="BH6313" s="14"/>
      <c r="BI6313" s="14"/>
      <c r="BJ6313" s="14"/>
      <c r="BK6313" s="14"/>
      <c r="BL6313" s="14"/>
      <c r="BM6313" s="14"/>
      <c r="BN6313" s="14"/>
      <c r="BO6313" s="14"/>
      <c r="BP6313" s="14"/>
      <c r="BQ6313" s="14"/>
      <c r="BR6313" s="14"/>
      <c r="BS6313" s="14"/>
      <c r="BT6313" s="14"/>
      <c r="BU6313" s="14"/>
      <c r="BV6313" s="14"/>
      <c r="BW6313" s="14"/>
      <c r="BX6313" s="14"/>
      <c r="BY6313" s="14"/>
      <c r="BZ6313" s="14"/>
      <c r="CA6313" s="14"/>
      <c r="CB6313" s="14"/>
      <c r="CC6313" s="14"/>
      <c r="CD6313" s="14"/>
      <c r="CE6313" s="14"/>
      <c r="CF6313" s="14"/>
      <c r="CG6313" s="14"/>
      <c r="CH6313" s="14"/>
      <c r="CI6313" s="14"/>
      <c r="CJ6313" s="14"/>
      <c r="CK6313" s="14"/>
      <c r="CL6313" s="14"/>
      <c r="CM6313" s="14"/>
      <c r="CN6313" s="14"/>
      <c r="CO6313" s="14"/>
      <c r="CP6313" s="14"/>
    </row>
    <row r="6314">
      <c r="A6314" s="12"/>
      <c r="B6314" s="13"/>
      <c r="C6314" s="14"/>
      <c r="D6314" s="14"/>
      <c r="E6314" s="14"/>
      <c r="F6314" s="313"/>
      <c r="G6314" s="14"/>
      <c r="H6314" s="14"/>
      <c r="I6314" s="14"/>
      <c r="J6314" s="14"/>
      <c r="K6314" s="14"/>
      <c r="L6314" s="14"/>
      <c r="M6314" s="14"/>
      <c r="N6314" s="14"/>
      <c r="O6314" s="14"/>
      <c r="P6314" s="14"/>
      <c r="Q6314" s="14"/>
      <c r="R6314" s="14"/>
      <c r="S6314" s="14"/>
      <c r="T6314" s="14"/>
      <c r="U6314" s="14"/>
      <c r="V6314" s="14"/>
      <c r="W6314" s="14"/>
      <c r="X6314" s="14"/>
      <c r="Y6314" s="14"/>
      <c r="Z6314" s="14"/>
      <c r="AA6314" s="14"/>
      <c r="AB6314" s="14"/>
      <c r="AC6314" s="14"/>
      <c r="AD6314" s="14"/>
      <c r="AE6314" s="14"/>
      <c r="AF6314" s="14"/>
      <c r="AG6314" s="14"/>
      <c r="AH6314" s="14"/>
      <c r="AI6314" s="14"/>
      <c r="AJ6314" s="14"/>
      <c r="AK6314" s="14"/>
      <c r="AL6314" s="14"/>
      <c r="AM6314" s="14"/>
      <c r="AN6314" s="14"/>
      <c r="AO6314" s="14"/>
      <c r="AP6314" s="14"/>
      <c r="AQ6314" s="14"/>
      <c r="AR6314" s="14"/>
      <c r="AS6314" s="14"/>
      <c r="AT6314" s="14"/>
      <c r="AU6314" s="14"/>
      <c r="AV6314" s="14"/>
      <c r="AW6314" s="14"/>
      <c r="AX6314" s="14"/>
      <c r="AY6314" s="14"/>
      <c r="AZ6314" s="14"/>
      <c r="BA6314" s="14"/>
      <c r="BB6314" s="14"/>
      <c r="BC6314" s="14"/>
      <c r="BD6314" s="14"/>
      <c r="BE6314" s="14"/>
      <c r="BF6314" s="14"/>
      <c r="BG6314" s="14"/>
      <c r="BH6314" s="14"/>
      <c r="BI6314" s="14"/>
      <c r="BJ6314" s="14"/>
      <c r="BK6314" s="14"/>
      <c r="BL6314" s="14"/>
      <c r="BM6314" s="14"/>
      <c r="BN6314" s="14"/>
      <c r="BO6314" s="14"/>
      <c r="BP6314" s="14"/>
      <c r="BQ6314" s="14"/>
      <c r="BR6314" s="14"/>
      <c r="BS6314" s="14"/>
      <c r="BT6314" s="14"/>
      <c r="BU6314" s="14"/>
      <c r="BV6314" s="14"/>
      <c r="BW6314" s="14"/>
      <c r="BX6314" s="14"/>
      <c r="BY6314" s="14"/>
      <c r="BZ6314" s="14"/>
      <c r="CA6314" s="14"/>
      <c r="CB6314" s="14"/>
      <c r="CC6314" s="14"/>
      <c r="CD6314" s="14"/>
      <c r="CE6314" s="14"/>
      <c r="CF6314" s="14"/>
      <c r="CG6314" s="14"/>
      <c r="CH6314" s="14"/>
      <c r="CI6314" s="14"/>
      <c r="CJ6314" s="14"/>
      <c r="CK6314" s="14"/>
      <c r="CL6314" s="14"/>
      <c r="CM6314" s="14"/>
      <c r="CN6314" s="14"/>
      <c r="CO6314" s="14"/>
      <c r="CP6314" s="14"/>
    </row>
    <row r="6315">
      <c r="A6315" s="12"/>
      <c r="B6315" s="13"/>
      <c r="C6315" s="14"/>
      <c r="D6315" s="14"/>
      <c r="E6315" s="14"/>
      <c r="F6315" s="313"/>
      <c r="G6315" s="14"/>
      <c r="H6315" s="14"/>
      <c r="I6315" s="14"/>
      <c r="J6315" s="14"/>
      <c r="K6315" s="14"/>
      <c r="L6315" s="14"/>
      <c r="M6315" s="14"/>
      <c r="N6315" s="14"/>
      <c r="O6315" s="14"/>
      <c r="P6315" s="14"/>
      <c r="Q6315" s="14"/>
      <c r="R6315" s="14"/>
      <c r="S6315" s="14"/>
      <c r="T6315" s="14"/>
      <c r="U6315" s="14"/>
      <c r="V6315" s="14"/>
      <c r="W6315" s="14"/>
      <c r="X6315" s="14"/>
      <c r="Y6315" s="14"/>
      <c r="Z6315" s="14"/>
      <c r="AA6315" s="14"/>
      <c r="AB6315" s="14"/>
      <c r="AC6315" s="14"/>
      <c r="AD6315" s="14"/>
      <c r="AE6315" s="14"/>
      <c r="AF6315" s="14"/>
      <c r="AG6315" s="14"/>
      <c r="AH6315" s="14"/>
      <c r="AI6315" s="14"/>
      <c r="AJ6315" s="14"/>
      <c r="AK6315" s="14"/>
      <c r="AL6315" s="14"/>
      <c r="AM6315" s="14"/>
      <c r="AN6315" s="14"/>
      <c r="AO6315" s="14"/>
      <c r="AP6315" s="14"/>
      <c r="AQ6315" s="14"/>
      <c r="AR6315" s="14"/>
      <c r="AS6315" s="14"/>
      <c r="AT6315" s="14"/>
      <c r="AU6315" s="14"/>
      <c r="AV6315" s="14"/>
      <c r="AW6315" s="14"/>
      <c r="AX6315" s="14"/>
      <c r="AY6315" s="14"/>
      <c r="AZ6315" s="14"/>
      <c r="BA6315" s="14"/>
      <c r="BB6315" s="14"/>
      <c r="BC6315" s="14"/>
      <c r="BD6315" s="14"/>
      <c r="BE6315" s="14"/>
      <c r="BF6315" s="14"/>
      <c r="BG6315" s="14"/>
      <c r="BH6315" s="14"/>
      <c r="BI6315" s="14"/>
      <c r="BJ6315" s="14"/>
      <c r="BK6315" s="14"/>
      <c r="BL6315" s="14"/>
      <c r="BM6315" s="14"/>
      <c r="BN6315" s="14"/>
      <c r="BO6315" s="14"/>
      <c r="BP6315" s="14"/>
      <c r="BQ6315" s="14"/>
      <c r="BR6315" s="14"/>
      <c r="BS6315" s="14"/>
      <c r="BT6315" s="14"/>
      <c r="BU6315" s="14"/>
      <c r="BV6315" s="14"/>
      <c r="BW6315" s="14"/>
      <c r="BX6315" s="14"/>
      <c r="BY6315" s="14"/>
      <c r="BZ6315" s="14"/>
      <c r="CA6315" s="14"/>
      <c r="CB6315" s="14"/>
      <c r="CC6315" s="14"/>
      <c r="CD6315" s="14"/>
      <c r="CE6315" s="14"/>
      <c r="CF6315" s="14"/>
      <c r="CG6315" s="14"/>
      <c r="CH6315" s="14"/>
      <c r="CI6315" s="14"/>
      <c r="CJ6315" s="14"/>
      <c r="CK6315" s="14"/>
      <c r="CL6315" s="14"/>
      <c r="CM6315" s="14"/>
      <c r="CN6315" s="14"/>
      <c r="CO6315" s="14"/>
      <c r="CP6315" s="14"/>
    </row>
    <row r="6316">
      <c r="A6316" s="12"/>
      <c r="B6316" s="13"/>
      <c r="C6316" s="14"/>
      <c r="D6316" s="14"/>
      <c r="E6316" s="14"/>
      <c r="F6316" s="313"/>
      <c r="G6316" s="14"/>
      <c r="H6316" s="14"/>
      <c r="I6316" s="14"/>
      <c r="J6316" s="14"/>
      <c r="K6316" s="14"/>
      <c r="L6316" s="14"/>
      <c r="M6316" s="14"/>
      <c r="N6316" s="14"/>
      <c r="O6316" s="14"/>
      <c r="P6316" s="14"/>
      <c r="Q6316" s="14"/>
      <c r="R6316" s="14"/>
      <c r="S6316" s="14"/>
      <c r="T6316" s="14"/>
      <c r="U6316" s="14"/>
      <c r="V6316" s="14"/>
      <c r="W6316" s="14"/>
      <c r="X6316" s="14"/>
      <c r="Y6316" s="14"/>
      <c r="Z6316" s="14"/>
      <c r="AA6316" s="14"/>
      <c r="AB6316" s="14"/>
      <c r="AC6316" s="14"/>
      <c r="AD6316" s="14"/>
      <c r="AE6316" s="14"/>
      <c r="AF6316" s="14"/>
      <c r="AG6316" s="14"/>
      <c r="AH6316" s="14"/>
      <c r="AI6316" s="14"/>
      <c r="AJ6316" s="14"/>
      <c r="AK6316" s="14"/>
      <c r="AL6316" s="14"/>
      <c r="AM6316" s="14"/>
      <c r="AN6316" s="14"/>
      <c r="AO6316" s="14"/>
      <c r="AP6316" s="14"/>
      <c r="AQ6316" s="14"/>
      <c r="AR6316" s="14"/>
      <c r="AS6316" s="14"/>
      <c r="AT6316" s="14"/>
      <c r="AU6316" s="14"/>
      <c r="AV6316" s="14"/>
      <c r="AW6316" s="14"/>
      <c r="AX6316" s="14"/>
      <c r="AY6316" s="14"/>
      <c r="AZ6316" s="14"/>
      <c r="BA6316" s="14"/>
      <c r="BB6316" s="14"/>
      <c r="BC6316" s="14"/>
      <c r="BD6316" s="14"/>
      <c r="BE6316" s="14"/>
      <c r="BF6316" s="14"/>
      <c r="BG6316" s="14"/>
      <c r="BH6316" s="14"/>
      <c r="BI6316" s="14"/>
      <c r="BJ6316" s="14"/>
      <c r="BK6316" s="14"/>
      <c r="BL6316" s="14"/>
      <c r="BM6316" s="14"/>
      <c r="BN6316" s="14"/>
      <c r="BO6316" s="14"/>
      <c r="BP6316" s="14"/>
      <c r="BQ6316" s="14"/>
      <c r="BR6316" s="14"/>
      <c r="BS6316" s="14"/>
      <c r="BT6316" s="14"/>
      <c r="BU6316" s="14"/>
      <c r="BV6316" s="14"/>
      <c r="BW6316" s="14"/>
      <c r="BX6316" s="14"/>
      <c r="BY6316" s="14"/>
      <c r="BZ6316" s="14"/>
      <c r="CA6316" s="14"/>
      <c r="CB6316" s="14"/>
      <c r="CC6316" s="14"/>
      <c r="CD6316" s="14"/>
      <c r="CE6316" s="14"/>
      <c r="CF6316" s="14"/>
      <c r="CG6316" s="14"/>
      <c r="CH6316" s="14"/>
      <c r="CI6316" s="14"/>
      <c r="CJ6316" s="14"/>
      <c r="CK6316" s="14"/>
      <c r="CL6316" s="14"/>
      <c r="CM6316" s="14"/>
      <c r="CN6316" s="14"/>
      <c r="CO6316" s="14"/>
      <c r="CP6316" s="14"/>
    </row>
    <row r="6317">
      <c r="A6317" s="12"/>
      <c r="B6317" s="13"/>
      <c r="C6317" s="14"/>
      <c r="D6317" s="14"/>
      <c r="E6317" s="14"/>
      <c r="F6317" s="313"/>
      <c r="G6317" s="14"/>
      <c r="H6317" s="14"/>
      <c r="I6317" s="14"/>
      <c r="J6317" s="14"/>
      <c r="K6317" s="14"/>
      <c r="L6317" s="14"/>
      <c r="M6317" s="14"/>
      <c r="N6317" s="14"/>
      <c r="O6317" s="14"/>
      <c r="P6317" s="14"/>
      <c r="Q6317" s="14"/>
      <c r="R6317" s="14"/>
      <c r="S6317" s="14"/>
      <c r="T6317" s="14"/>
      <c r="U6317" s="14"/>
      <c r="V6317" s="14"/>
      <c r="W6317" s="14"/>
      <c r="X6317" s="14"/>
      <c r="Y6317" s="14"/>
      <c r="Z6317" s="14"/>
      <c r="AA6317" s="14"/>
      <c r="AB6317" s="14"/>
      <c r="AC6317" s="14"/>
      <c r="AD6317" s="14"/>
      <c r="AE6317" s="14"/>
      <c r="AF6317" s="14"/>
      <c r="AG6317" s="14"/>
      <c r="AH6317" s="14"/>
      <c r="AI6317" s="14"/>
      <c r="AJ6317" s="14"/>
      <c r="AK6317" s="14"/>
      <c r="AL6317" s="14"/>
      <c r="AM6317" s="14"/>
      <c r="AN6317" s="14"/>
      <c r="AO6317" s="14"/>
      <c r="AP6317" s="14"/>
      <c r="AQ6317" s="14"/>
      <c r="AR6317" s="14"/>
      <c r="AS6317" s="14"/>
      <c r="AT6317" s="14"/>
      <c r="AU6317" s="14"/>
      <c r="AV6317" s="14"/>
      <c r="AW6317" s="14"/>
      <c r="AX6317" s="14"/>
      <c r="AY6317" s="14"/>
      <c r="AZ6317" s="14"/>
      <c r="BA6317" s="14"/>
      <c r="BB6317" s="14"/>
      <c r="BC6317" s="14"/>
      <c r="BD6317" s="14"/>
      <c r="BE6317" s="14"/>
      <c r="BF6317" s="14"/>
      <c r="BG6317" s="14"/>
      <c r="BH6317" s="14"/>
      <c r="BI6317" s="14"/>
      <c r="BJ6317" s="14"/>
      <c r="BK6317" s="14"/>
      <c r="BL6317" s="14"/>
      <c r="BM6317" s="14"/>
      <c r="BN6317" s="14"/>
      <c r="BO6317" s="14"/>
      <c r="BP6317" s="14"/>
      <c r="BQ6317" s="14"/>
      <c r="BR6317" s="14"/>
      <c r="BS6317" s="14"/>
      <c r="BT6317" s="14"/>
      <c r="BU6317" s="14"/>
      <c r="BV6317" s="14"/>
      <c r="BW6317" s="14"/>
      <c r="BX6317" s="14"/>
      <c r="BY6317" s="14"/>
      <c r="BZ6317" s="14"/>
      <c r="CA6317" s="14"/>
      <c r="CB6317" s="14"/>
      <c r="CC6317" s="14"/>
      <c r="CD6317" s="14"/>
      <c r="CE6317" s="14"/>
      <c r="CF6317" s="14"/>
      <c r="CG6317" s="14"/>
      <c r="CH6317" s="14"/>
      <c r="CI6317" s="14"/>
      <c r="CJ6317" s="14"/>
      <c r="CK6317" s="14"/>
      <c r="CL6317" s="14"/>
      <c r="CM6317" s="14"/>
      <c r="CN6317" s="14"/>
      <c r="CO6317" s="14"/>
      <c r="CP6317" s="14"/>
    </row>
    <row r="6318">
      <c r="A6318" s="12"/>
      <c r="B6318" s="13"/>
      <c r="C6318" s="14"/>
      <c r="D6318" s="14"/>
      <c r="E6318" s="14"/>
      <c r="F6318" s="313"/>
      <c r="G6318" s="14"/>
      <c r="H6318" s="14"/>
      <c r="I6318" s="14"/>
      <c r="J6318" s="14"/>
      <c r="K6318" s="14"/>
      <c r="L6318" s="14"/>
      <c r="M6318" s="14"/>
      <c r="N6318" s="14"/>
      <c r="O6318" s="14"/>
      <c r="P6318" s="14"/>
      <c r="Q6318" s="14"/>
      <c r="R6318" s="14"/>
      <c r="S6318" s="14"/>
      <c r="T6318" s="14"/>
      <c r="U6318" s="14"/>
      <c r="V6318" s="14"/>
      <c r="W6318" s="14"/>
      <c r="X6318" s="14"/>
      <c r="Y6318" s="14"/>
      <c r="Z6318" s="14"/>
      <c r="AA6318" s="14"/>
      <c r="AB6318" s="14"/>
      <c r="AC6318" s="14"/>
      <c r="AD6318" s="14"/>
      <c r="AE6318" s="14"/>
      <c r="AF6318" s="14"/>
      <c r="AG6318" s="14"/>
      <c r="AH6318" s="14"/>
      <c r="AI6318" s="14"/>
      <c r="AJ6318" s="14"/>
      <c r="AK6318" s="14"/>
      <c r="AL6318" s="14"/>
      <c r="AM6318" s="14"/>
      <c r="AN6318" s="14"/>
      <c r="AO6318" s="14"/>
      <c r="AP6318" s="14"/>
      <c r="AQ6318" s="14"/>
      <c r="AR6318" s="14"/>
      <c r="AS6318" s="14"/>
      <c r="AT6318" s="14"/>
      <c r="AU6318" s="14"/>
      <c r="AV6318" s="14"/>
      <c r="AW6318" s="14"/>
      <c r="AX6318" s="14"/>
      <c r="AY6318" s="14"/>
      <c r="AZ6318" s="14"/>
      <c r="BA6318" s="14"/>
      <c r="BB6318" s="14"/>
      <c r="BC6318" s="14"/>
      <c r="BD6318" s="14"/>
      <c r="BE6318" s="14"/>
      <c r="BF6318" s="14"/>
      <c r="BG6318" s="14"/>
      <c r="BH6318" s="14"/>
      <c r="BI6318" s="14"/>
      <c r="BJ6318" s="14"/>
      <c r="BK6318" s="14"/>
      <c r="BL6318" s="14"/>
      <c r="BM6318" s="14"/>
      <c r="BN6318" s="14"/>
      <c r="BO6318" s="14"/>
      <c r="BP6318" s="14"/>
      <c r="BQ6318" s="14"/>
      <c r="BR6318" s="14"/>
      <c r="BS6318" s="14"/>
      <c r="BT6318" s="14"/>
      <c r="BU6318" s="14"/>
      <c r="BV6318" s="14"/>
      <c r="BW6318" s="14"/>
      <c r="BX6318" s="14"/>
      <c r="BY6318" s="14"/>
      <c r="BZ6318" s="14"/>
      <c r="CA6318" s="14"/>
      <c r="CB6318" s="14"/>
      <c r="CC6318" s="14"/>
      <c r="CD6318" s="14"/>
      <c r="CE6318" s="14"/>
      <c r="CF6318" s="14"/>
      <c r="CG6318" s="14"/>
      <c r="CH6318" s="14"/>
      <c r="CI6318" s="14"/>
      <c r="CJ6318" s="14"/>
      <c r="CK6318" s="14"/>
      <c r="CL6318" s="14"/>
      <c r="CM6318" s="14"/>
      <c r="CN6318" s="14"/>
      <c r="CO6318" s="14"/>
      <c r="CP6318" s="14"/>
    </row>
    <row r="6319">
      <c r="A6319" s="12"/>
      <c r="B6319" s="13"/>
      <c r="C6319" s="14"/>
      <c r="D6319" s="14"/>
      <c r="E6319" s="14"/>
      <c r="F6319" s="313"/>
      <c r="G6319" s="14"/>
      <c r="H6319" s="14"/>
      <c r="I6319" s="14"/>
      <c r="J6319" s="14"/>
      <c r="K6319" s="14"/>
      <c r="L6319" s="14"/>
      <c r="M6319" s="14"/>
      <c r="N6319" s="14"/>
      <c r="O6319" s="14"/>
      <c r="P6319" s="14"/>
      <c r="Q6319" s="14"/>
      <c r="R6319" s="14"/>
      <c r="S6319" s="14"/>
      <c r="T6319" s="14"/>
      <c r="U6319" s="14"/>
      <c r="V6319" s="14"/>
      <c r="W6319" s="14"/>
      <c r="X6319" s="14"/>
      <c r="Y6319" s="14"/>
      <c r="Z6319" s="14"/>
      <c r="AA6319" s="14"/>
      <c r="AB6319" s="14"/>
      <c r="AC6319" s="14"/>
      <c r="AD6319" s="14"/>
      <c r="AE6319" s="14"/>
      <c r="AF6319" s="14"/>
      <c r="AG6319" s="14"/>
      <c r="AH6319" s="14"/>
      <c r="AI6319" s="14"/>
      <c r="AJ6319" s="14"/>
      <c r="AK6319" s="14"/>
      <c r="AL6319" s="14"/>
      <c r="AM6319" s="14"/>
      <c r="AN6319" s="14"/>
      <c r="AO6319" s="14"/>
      <c r="AP6319" s="14"/>
      <c r="AQ6319" s="14"/>
      <c r="AR6319" s="14"/>
      <c r="AS6319" s="14"/>
      <c r="AT6319" s="14"/>
      <c r="AU6319" s="14"/>
      <c r="AV6319" s="14"/>
      <c r="AW6319" s="14"/>
      <c r="AX6319" s="14"/>
      <c r="AY6319" s="14"/>
      <c r="AZ6319" s="14"/>
      <c r="BA6319" s="14"/>
      <c r="BB6319" s="14"/>
      <c r="BC6319" s="14"/>
      <c r="BD6319" s="14"/>
      <c r="BE6319" s="14"/>
      <c r="BF6319" s="14"/>
      <c r="BG6319" s="14"/>
      <c r="BH6319" s="14"/>
      <c r="BI6319" s="14"/>
      <c r="BJ6319" s="14"/>
      <c r="BK6319" s="14"/>
      <c r="BL6319" s="14"/>
      <c r="BM6319" s="14"/>
      <c r="BN6319" s="14"/>
      <c r="BO6319" s="14"/>
      <c r="BP6319" s="14"/>
      <c r="BQ6319" s="14"/>
      <c r="BR6319" s="14"/>
      <c r="BS6319" s="14"/>
      <c r="BT6319" s="14"/>
      <c r="BU6319" s="14"/>
      <c r="BV6319" s="14"/>
      <c r="BW6319" s="14"/>
      <c r="BX6319" s="14"/>
      <c r="BY6319" s="14"/>
      <c r="BZ6319" s="14"/>
      <c r="CA6319" s="14"/>
      <c r="CB6319" s="14"/>
      <c r="CC6319" s="14"/>
      <c r="CD6319" s="14"/>
      <c r="CE6319" s="14"/>
      <c r="CF6319" s="14"/>
      <c r="CG6319" s="14"/>
      <c r="CH6319" s="14"/>
      <c r="CI6319" s="14"/>
      <c r="CJ6319" s="14"/>
      <c r="CK6319" s="14"/>
      <c r="CL6319" s="14"/>
      <c r="CM6319" s="14"/>
      <c r="CN6319" s="14"/>
      <c r="CO6319" s="14"/>
      <c r="CP6319" s="14"/>
    </row>
    <row r="6320">
      <c r="A6320" s="12"/>
      <c r="B6320" s="13"/>
      <c r="C6320" s="14"/>
      <c r="D6320" s="14"/>
      <c r="E6320" s="14"/>
      <c r="F6320" s="313"/>
      <c r="G6320" s="14"/>
      <c r="H6320" s="14"/>
      <c r="I6320" s="14"/>
      <c r="J6320" s="14"/>
      <c r="K6320" s="14"/>
      <c r="L6320" s="14"/>
      <c r="M6320" s="14"/>
      <c r="N6320" s="14"/>
      <c r="O6320" s="14"/>
      <c r="P6320" s="14"/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  <c r="AC6320" s="14"/>
      <c r="AD6320" s="14"/>
      <c r="AE6320" s="14"/>
      <c r="AF6320" s="14"/>
      <c r="AG6320" s="14"/>
      <c r="AH6320" s="14"/>
      <c r="AI6320" s="14"/>
      <c r="AJ6320" s="14"/>
      <c r="AK6320" s="14"/>
      <c r="AL6320" s="14"/>
      <c r="AM6320" s="14"/>
      <c r="AN6320" s="14"/>
      <c r="AO6320" s="14"/>
      <c r="AP6320" s="14"/>
      <c r="AQ6320" s="14"/>
      <c r="AR6320" s="14"/>
      <c r="AS6320" s="14"/>
      <c r="AT6320" s="14"/>
      <c r="AU6320" s="14"/>
      <c r="AV6320" s="14"/>
      <c r="AW6320" s="14"/>
      <c r="AX6320" s="14"/>
      <c r="AY6320" s="14"/>
      <c r="AZ6320" s="14"/>
      <c r="BA6320" s="14"/>
      <c r="BB6320" s="14"/>
      <c r="BC6320" s="14"/>
      <c r="BD6320" s="14"/>
      <c r="BE6320" s="14"/>
      <c r="BF6320" s="14"/>
      <c r="BG6320" s="14"/>
      <c r="BH6320" s="14"/>
      <c r="BI6320" s="14"/>
      <c r="BJ6320" s="14"/>
      <c r="BK6320" s="14"/>
      <c r="BL6320" s="14"/>
      <c r="BM6320" s="14"/>
      <c r="BN6320" s="14"/>
      <c r="BO6320" s="14"/>
      <c r="BP6320" s="14"/>
      <c r="BQ6320" s="14"/>
      <c r="BR6320" s="14"/>
      <c r="BS6320" s="14"/>
      <c r="BT6320" s="14"/>
      <c r="BU6320" s="14"/>
      <c r="BV6320" s="14"/>
      <c r="BW6320" s="14"/>
      <c r="BX6320" s="14"/>
      <c r="BY6320" s="14"/>
      <c r="BZ6320" s="14"/>
      <c r="CA6320" s="14"/>
      <c r="CB6320" s="14"/>
      <c r="CC6320" s="14"/>
      <c r="CD6320" s="14"/>
      <c r="CE6320" s="14"/>
      <c r="CF6320" s="14"/>
      <c r="CG6320" s="14"/>
      <c r="CH6320" s="14"/>
      <c r="CI6320" s="14"/>
      <c r="CJ6320" s="14"/>
      <c r="CK6320" s="14"/>
      <c r="CL6320" s="14"/>
      <c r="CM6320" s="14"/>
      <c r="CN6320" s="14"/>
      <c r="CO6320" s="14"/>
      <c r="CP6320" s="14"/>
    </row>
    <row r="6321">
      <c r="A6321" s="12"/>
      <c r="B6321" s="13"/>
      <c r="C6321" s="14"/>
      <c r="D6321" s="14"/>
      <c r="E6321" s="14"/>
      <c r="F6321" s="313"/>
      <c r="G6321" s="14"/>
      <c r="H6321" s="14"/>
      <c r="I6321" s="14"/>
      <c r="J6321" s="14"/>
      <c r="K6321" s="14"/>
      <c r="L6321" s="14"/>
      <c r="M6321" s="14"/>
      <c r="N6321" s="14"/>
      <c r="O6321" s="14"/>
      <c r="P6321" s="14"/>
      <c r="Q6321" s="14"/>
      <c r="R6321" s="14"/>
      <c r="S6321" s="14"/>
      <c r="T6321" s="14"/>
      <c r="U6321" s="14"/>
      <c r="V6321" s="14"/>
      <c r="W6321" s="14"/>
      <c r="X6321" s="14"/>
      <c r="Y6321" s="14"/>
      <c r="Z6321" s="14"/>
      <c r="AA6321" s="14"/>
      <c r="AB6321" s="14"/>
      <c r="AC6321" s="14"/>
      <c r="AD6321" s="14"/>
      <c r="AE6321" s="14"/>
      <c r="AF6321" s="14"/>
      <c r="AG6321" s="14"/>
      <c r="AH6321" s="14"/>
      <c r="AI6321" s="14"/>
      <c r="AJ6321" s="14"/>
      <c r="AK6321" s="14"/>
      <c r="AL6321" s="14"/>
      <c r="AM6321" s="14"/>
      <c r="AN6321" s="14"/>
      <c r="AO6321" s="14"/>
      <c r="AP6321" s="14"/>
      <c r="AQ6321" s="14"/>
      <c r="AR6321" s="14"/>
      <c r="AS6321" s="14"/>
      <c r="AT6321" s="14"/>
      <c r="AU6321" s="14"/>
      <c r="AV6321" s="14"/>
      <c r="AW6321" s="14"/>
      <c r="AX6321" s="14"/>
      <c r="AY6321" s="14"/>
      <c r="AZ6321" s="14"/>
      <c r="BA6321" s="14"/>
      <c r="BB6321" s="14"/>
      <c r="BC6321" s="14"/>
      <c r="BD6321" s="14"/>
      <c r="BE6321" s="14"/>
      <c r="BF6321" s="14"/>
      <c r="BG6321" s="14"/>
      <c r="BH6321" s="14"/>
      <c r="BI6321" s="14"/>
      <c r="BJ6321" s="14"/>
      <c r="BK6321" s="14"/>
      <c r="BL6321" s="14"/>
      <c r="BM6321" s="14"/>
      <c r="BN6321" s="14"/>
      <c r="BO6321" s="14"/>
      <c r="BP6321" s="14"/>
      <c r="BQ6321" s="14"/>
      <c r="BR6321" s="14"/>
      <c r="BS6321" s="14"/>
      <c r="BT6321" s="14"/>
      <c r="BU6321" s="14"/>
      <c r="BV6321" s="14"/>
      <c r="BW6321" s="14"/>
      <c r="BX6321" s="14"/>
      <c r="BY6321" s="14"/>
      <c r="BZ6321" s="14"/>
      <c r="CA6321" s="14"/>
      <c r="CB6321" s="14"/>
      <c r="CC6321" s="14"/>
      <c r="CD6321" s="14"/>
      <c r="CE6321" s="14"/>
      <c r="CF6321" s="14"/>
      <c r="CG6321" s="14"/>
      <c r="CH6321" s="14"/>
      <c r="CI6321" s="14"/>
      <c r="CJ6321" s="14"/>
      <c r="CK6321" s="14"/>
      <c r="CL6321" s="14"/>
      <c r="CM6321" s="14"/>
      <c r="CN6321" s="14"/>
      <c r="CO6321" s="14"/>
      <c r="CP6321" s="14"/>
    </row>
    <row r="6322">
      <c r="A6322" s="12"/>
      <c r="B6322" s="13"/>
      <c r="C6322" s="14"/>
      <c r="D6322" s="14"/>
      <c r="E6322" s="14"/>
      <c r="F6322" s="313"/>
      <c r="G6322" s="14"/>
      <c r="H6322" s="14"/>
      <c r="I6322" s="14"/>
      <c r="J6322" s="14"/>
      <c r="K6322" s="14"/>
      <c r="L6322" s="14"/>
      <c r="M6322" s="14"/>
      <c r="N6322" s="14"/>
      <c r="O6322" s="14"/>
      <c r="P6322" s="14"/>
      <c r="Q6322" s="14"/>
      <c r="R6322" s="14"/>
      <c r="S6322" s="14"/>
      <c r="T6322" s="14"/>
      <c r="U6322" s="14"/>
      <c r="V6322" s="14"/>
      <c r="W6322" s="14"/>
      <c r="X6322" s="14"/>
      <c r="Y6322" s="14"/>
      <c r="Z6322" s="14"/>
      <c r="AA6322" s="14"/>
      <c r="AB6322" s="14"/>
      <c r="AC6322" s="14"/>
      <c r="AD6322" s="14"/>
      <c r="AE6322" s="14"/>
      <c r="AF6322" s="14"/>
      <c r="AG6322" s="14"/>
      <c r="AH6322" s="14"/>
      <c r="AI6322" s="14"/>
      <c r="AJ6322" s="14"/>
      <c r="AK6322" s="14"/>
      <c r="AL6322" s="14"/>
      <c r="AM6322" s="14"/>
      <c r="AN6322" s="14"/>
      <c r="AO6322" s="14"/>
      <c r="AP6322" s="14"/>
      <c r="AQ6322" s="14"/>
      <c r="AR6322" s="14"/>
      <c r="AS6322" s="14"/>
      <c r="AT6322" s="14"/>
      <c r="AU6322" s="14"/>
      <c r="AV6322" s="14"/>
      <c r="AW6322" s="14"/>
      <c r="AX6322" s="14"/>
      <c r="AY6322" s="14"/>
      <c r="AZ6322" s="14"/>
      <c r="BA6322" s="14"/>
      <c r="BB6322" s="14"/>
      <c r="BC6322" s="14"/>
      <c r="BD6322" s="14"/>
      <c r="BE6322" s="14"/>
      <c r="BF6322" s="14"/>
      <c r="BG6322" s="14"/>
      <c r="BH6322" s="14"/>
      <c r="BI6322" s="14"/>
      <c r="BJ6322" s="14"/>
      <c r="BK6322" s="14"/>
      <c r="BL6322" s="14"/>
      <c r="BM6322" s="14"/>
      <c r="BN6322" s="14"/>
      <c r="BO6322" s="14"/>
      <c r="BP6322" s="14"/>
      <c r="BQ6322" s="14"/>
      <c r="BR6322" s="14"/>
      <c r="BS6322" s="14"/>
      <c r="BT6322" s="14"/>
      <c r="BU6322" s="14"/>
      <c r="BV6322" s="14"/>
      <c r="BW6322" s="14"/>
      <c r="BX6322" s="14"/>
      <c r="BY6322" s="14"/>
      <c r="BZ6322" s="14"/>
      <c r="CA6322" s="14"/>
      <c r="CB6322" s="14"/>
      <c r="CC6322" s="14"/>
      <c r="CD6322" s="14"/>
      <c r="CE6322" s="14"/>
      <c r="CF6322" s="14"/>
      <c r="CG6322" s="14"/>
      <c r="CH6322" s="14"/>
      <c r="CI6322" s="14"/>
      <c r="CJ6322" s="14"/>
      <c r="CK6322" s="14"/>
      <c r="CL6322" s="14"/>
      <c r="CM6322" s="14"/>
      <c r="CN6322" s="14"/>
      <c r="CO6322" s="14"/>
      <c r="CP6322" s="14"/>
    </row>
    <row r="6323">
      <c r="A6323" s="12"/>
      <c r="B6323" s="13"/>
      <c r="C6323" s="14"/>
      <c r="D6323" s="14"/>
      <c r="E6323" s="14"/>
      <c r="F6323" s="313"/>
      <c r="G6323" s="14"/>
      <c r="H6323" s="14"/>
      <c r="I6323" s="14"/>
      <c r="J6323" s="14"/>
      <c r="K6323" s="14"/>
      <c r="L6323" s="14"/>
      <c r="M6323" s="14"/>
      <c r="N6323" s="14"/>
      <c r="O6323" s="14"/>
      <c r="P6323" s="14"/>
      <c r="Q6323" s="14"/>
      <c r="R6323" s="14"/>
      <c r="S6323" s="14"/>
      <c r="T6323" s="14"/>
      <c r="U6323" s="14"/>
      <c r="V6323" s="14"/>
      <c r="W6323" s="14"/>
      <c r="X6323" s="14"/>
      <c r="Y6323" s="14"/>
      <c r="Z6323" s="14"/>
      <c r="AA6323" s="14"/>
      <c r="AB6323" s="14"/>
      <c r="AC6323" s="14"/>
      <c r="AD6323" s="14"/>
      <c r="AE6323" s="14"/>
      <c r="AF6323" s="14"/>
      <c r="AG6323" s="14"/>
      <c r="AH6323" s="14"/>
      <c r="AI6323" s="14"/>
      <c r="AJ6323" s="14"/>
      <c r="AK6323" s="14"/>
      <c r="AL6323" s="14"/>
      <c r="AM6323" s="14"/>
      <c r="AN6323" s="14"/>
      <c r="AO6323" s="14"/>
      <c r="AP6323" s="14"/>
      <c r="AQ6323" s="14"/>
      <c r="AR6323" s="14"/>
      <c r="AS6323" s="14"/>
      <c r="AT6323" s="14"/>
      <c r="AU6323" s="14"/>
      <c r="AV6323" s="14"/>
      <c r="AW6323" s="14"/>
      <c r="AX6323" s="14"/>
      <c r="AY6323" s="14"/>
      <c r="AZ6323" s="14"/>
      <c r="BA6323" s="14"/>
      <c r="BB6323" s="14"/>
      <c r="BC6323" s="14"/>
      <c r="BD6323" s="14"/>
      <c r="BE6323" s="14"/>
      <c r="BF6323" s="14"/>
      <c r="BG6323" s="14"/>
      <c r="BH6323" s="14"/>
      <c r="BI6323" s="14"/>
      <c r="BJ6323" s="14"/>
      <c r="BK6323" s="14"/>
      <c r="BL6323" s="14"/>
      <c r="BM6323" s="14"/>
      <c r="BN6323" s="14"/>
      <c r="BO6323" s="14"/>
      <c r="BP6323" s="14"/>
      <c r="BQ6323" s="14"/>
      <c r="BR6323" s="14"/>
      <c r="BS6323" s="14"/>
      <c r="BT6323" s="14"/>
      <c r="BU6323" s="14"/>
      <c r="BV6323" s="14"/>
      <c r="BW6323" s="14"/>
      <c r="BX6323" s="14"/>
      <c r="BY6323" s="14"/>
      <c r="BZ6323" s="14"/>
      <c r="CA6323" s="14"/>
      <c r="CB6323" s="14"/>
      <c r="CC6323" s="14"/>
      <c r="CD6323" s="14"/>
      <c r="CE6323" s="14"/>
      <c r="CF6323" s="14"/>
      <c r="CG6323" s="14"/>
      <c r="CH6323" s="14"/>
      <c r="CI6323" s="14"/>
      <c r="CJ6323" s="14"/>
      <c r="CK6323" s="14"/>
      <c r="CL6323" s="14"/>
      <c r="CM6323" s="14"/>
      <c r="CN6323" s="14"/>
      <c r="CO6323" s="14"/>
      <c r="CP6323" s="14"/>
    </row>
    <row r="6324">
      <c r="A6324" s="12"/>
      <c r="B6324" s="13"/>
      <c r="C6324" s="14"/>
      <c r="D6324" s="14"/>
      <c r="E6324" s="14"/>
      <c r="F6324" s="313"/>
      <c r="G6324" s="14"/>
      <c r="H6324" s="14"/>
      <c r="I6324" s="14"/>
      <c r="J6324" s="14"/>
      <c r="K6324" s="14"/>
      <c r="L6324" s="14"/>
      <c r="M6324" s="14"/>
      <c r="N6324" s="14"/>
      <c r="O6324" s="14"/>
      <c r="P6324" s="14"/>
      <c r="Q6324" s="14"/>
      <c r="R6324" s="14"/>
      <c r="S6324" s="14"/>
      <c r="T6324" s="14"/>
      <c r="U6324" s="14"/>
      <c r="V6324" s="14"/>
      <c r="W6324" s="14"/>
      <c r="X6324" s="14"/>
      <c r="Y6324" s="14"/>
      <c r="Z6324" s="14"/>
      <c r="AA6324" s="14"/>
      <c r="AB6324" s="14"/>
      <c r="AC6324" s="14"/>
      <c r="AD6324" s="14"/>
      <c r="AE6324" s="14"/>
      <c r="AF6324" s="14"/>
      <c r="AG6324" s="14"/>
      <c r="AH6324" s="14"/>
      <c r="AI6324" s="14"/>
      <c r="AJ6324" s="14"/>
      <c r="AK6324" s="14"/>
      <c r="AL6324" s="14"/>
      <c r="AM6324" s="14"/>
      <c r="AN6324" s="14"/>
      <c r="AO6324" s="14"/>
      <c r="AP6324" s="14"/>
      <c r="AQ6324" s="14"/>
      <c r="AR6324" s="14"/>
      <c r="AS6324" s="14"/>
      <c r="AT6324" s="14"/>
      <c r="AU6324" s="14"/>
      <c r="AV6324" s="14"/>
      <c r="AW6324" s="14"/>
      <c r="AX6324" s="14"/>
      <c r="AY6324" s="14"/>
      <c r="AZ6324" s="14"/>
      <c r="BA6324" s="14"/>
      <c r="BB6324" s="14"/>
      <c r="BC6324" s="14"/>
      <c r="BD6324" s="14"/>
      <c r="BE6324" s="14"/>
      <c r="BF6324" s="14"/>
      <c r="BG6324" s="14"/>
      <c r="BH6324" s="14"/>
      <c r="BI6324" s="14"/>
      <c r="BJ6324" s="14"/>
      <c r="BK6324" s="14"/>
      <c r="BL6324" s="14"/>
      <c r="BM6324" s="14"/>
      <c r="BN6324" s="14"/>
      <c r="BO6324" s="14"/>
      <c r="BP6324" s="14"/>
      <c r="BQ6324" s="14"/>
      <c r="BR6324" s="14"/>
      <c r="BS6324" s="14"/>
      <c r="BT6324" s="14"/>
      <c r="BU6324" s="14"/>
      <c r="BV6324" s="14"/>
      <c r="BW6324" s="14"/>
      <c r="BX6324" s="14"/>
      <c r="BY6324" s="14"/>
      <c r="BZ6324" s="14"/>
      <c r="CA6324" s="14"/>
      <c r="CB6324" s="14"/>
      <c r="CC6324" s="14"/>
      <c r="CD6324" s="14"/>
      <c r="CE6324" s="14"/>
      <c r="CF6324" s="14"/>
      <c r="CG6324" s="14"/>
      <c r="CH6324" s="14"/>
      <c r="CI6324" s="14"/>
      <c r="CJ6324" s="14"/>
      <c r="CK6324" s="14"/>
      <c r="CL6324" s="14"/>
      <c r="CM6324" s="14"/>
      <c r="CN6324" s="14"/>
      <c r="CO6324" s="14"/>
      <c r="CP6324" s="14"/>
    </row>
    <row r="6325">
      <c r="A6325" s="12"/>
      <c r="B6325" s="13"/>
      <c r="C6325" s="14"/>
      <c r="D6325" s="14"/>
      <c r="E6325" s="14"/>
      <c r="F6325" s="313"/>
      <c r="G6325" s="14"/>
      <c r="H6325" s="14"/>
      <c r="I6325" s="14"/>
      <c r="J6325" s="14"/>
      <c r="K6325" s="14"/>
      <c r="L6325" s="14"/>
      <c r="M6325" s="14"/>
      <c r="N6325" s="14"/>
      <c r="O6325" s="14"/>
      <c r="P6325" s="14"/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  <c r="AC6325" s="14"/>
      <c r="AD6325" s="14"/>
      <c r="AE6325" s="14"/>
      <c r="AF6325" s="14"/>
      <c r="AG6325" s="14"/>
      <c r="AH6325" s="14"/>
      <c r="AI6325" s="14"/>
      <c r="AJ6325" s="14"/>
      <c r="AK6325" s="14"/>
      <c r="AL6325" s="14"/>
      <c r="AM6325" s="14"/>
      <c r="AN6325" s="14"/>
      <c r="AO6325" s="14"/>
      <c r="AP6325" s="14"/>
      <c r="AQ6325" s="14"/>
      <c r="AR6325" s="14"/>
      <c r="AS6325" s="14"/>
      <c r="AT6325" s="14"/>
      <c r="AU6325" s="14"/>
      <c r="AV6325" s="14"/>
      <c r="AW6325" s="14"/>
      <c r="AX6325" s="14"/>
      <c r="AY6325" s="14"/>
      <c r="AZ6325" s="14"/>
      <c r="BA6325" s="14"/>
      <c r="BB6325" s="14"/>
      <c r="BC6325" s="14"/>
      <c r="BD6325" s="14"/>
      <c r="BE6325" s="14"/>
      <c r="BF6325" s="14"/>
      <c r="BG6325" s="14"/>
      <c r="BH6325" s="14"/>
      <c r="BI6325" s="14"/>
      <c r="BJ6325" s="14"/>
      <c r="BK6325" s="14"/>
      <c r="BL6325" s="14"/>
      <c r="BM6325" s="14"/>
      <c r="BN6325" s="14"/>
      <c r="BO6325" s="14"/>
      <c r="BP6325" s="14"/>
      <c r="BQ6325" s="14"/>
      <c r="BR6325" s="14"/>
      <c r="BS6325" s="14"/>
      <c r="BT6325" s="14"/>
      <c r="BU6325" s="14"/>
      <c r="BV6325" s="14"/>
      <c r="BW6325" s="14"/>
      <c r="BX6325" s="14"/>
      <c r="BY6325" s="14"/>
      <c r="BZ6325" s="14"/>
      <c r="CA6325" s="14"/>
      <c r="CB6325" s="14"/>
      <c r="CC6325" s="14"/>
      <c r="CD6325" s="14"/>
      <c r="CE6325" s="14"/>
      <c r="CF6325" s="14"/>
      <c r="CG6325" s="14"/>
      <c r="CH6325" s="14"/>
      <c r="CI6325" s="14"/>
      <c r="CJ6325" s="14"/>
      <c r="CK6325" s="14"/>
      <c r="CL6325" s="14"/>
      <c r="CM6325" s="14"/>
      <c r="CN6325" s="14"/>
      <c r="CO6325" s="14"/>
      <c r="CP6325" s="14"/>
    </row>
    <row r="6326">
      <c r="A6326" s="12"/>
      <c r="B6326" s="13"/>
      <c r="C6326" s="14"/>
      <c r="D6326" s="14"/>
      <c r="E6326" s="14"/>
      <c r="F6326" s="313"/>
      <c r="G6326" s="14"/>
      <c r="H6326" s="14"/>
      <c r="I6326" s="14"/>
      <c r="J6326" s="14"/>
      <c r="K6326" s="14"/>
      <c r="L6326" s="14"/>
      <c r="M6326" s="14"/>
      <c r="N6326" s="14"/>
      <c r="O6326" s="14"/>
      <c r="P6326" s="14"/>
      <c r="Q6326" s="14"/>
      <c r="R6326" s="14"/>
      <c r="S6326" s="14"/>
      <c r="T6326" s="14"/>
      <c r="U6326" s="14"/>
      <c r="V6326" s="14"/>
      <c r="W6326" s="14"/>
      <c r="X6326" s="14"/>
      <c r="Y6326" s="14"/>
      <c r="Z6326" s="14"/>
      <c r="AA6326" s="14"/>
      <c r="AB6326" s="14"/>
      <c r="AC6326" s="14"/>
      <c r="AD6326" s="14"/>
      <c r="AE6326" s="14"/>
      <c r="AF6326" s="14"/>
      <c r="AG6326" s="14"/>
      <c r="AH6326" s="14"/>
      <c r="AI6326" s="14"/>
      <c r="AJ6326" s="14"/>
      <c r="AK6326" s="14"/>
      <c r="AL6326" s="14"/>
      <c r="AM6326" s="14"/>
      <c r="AN6326" s="14"/>
      <c r="AO6326" s="14"/>
      <c r="AP6326" s="14"/>
      <c r="AQ6326" s="14"/>
      <c r="AR6326" s="14"/>
      <c r="AS6326" s="14"/>
      <c r="AT6326" s="14"/>
      <c r="AU6326" s="14"/>
      <c r="AV6326" s="14"/>
      <c r="AW6326" s="14"/>
      <c r="AX6326" s="14"/>
      <c r="AY6326" s="14"/>
      <c r="AZ6326" s="14"/>
      <c r="BA6326" s="14"/>
      <c r="BB6326" s="14"/>
      <c r="BC6326" s="14"/>
      <c r="BD6326" s="14"/>
      <c r="BE6326" s="14"/>
      <c r="BF6326" s="14"/>
      <c r="BG6326" s="14"/>
      <c r="BH6326" s="14"/>
      <c r="BI6326" s="14"/>
      <c r="BJ6326" s="14"/>
      <c r="BK6326" s="14"/>
      <c r="BL6326" s="14"/>
      <c r="BM6326" s="14"/>
      <c r="BN6326" s="14"/>
      <c r="BO6326" s="14"/>
      <c r="BP6326" s="14"/>
      <c r="BQ6326" s="14"/>
      <c r="BR6326" s="14"/>
      <c r="BS6326" s="14"/>
      <c r="BT6326" s="14"/>
      <c r="BU6326" s="14"/>
      <c r="BV6326" s="14"/>
      <c r="BW6326" s="14"/>
      <c r="BX6326" s="14"/>
      <c r="BY6326" s="14"/>
      <c r="BZ6326" s="14"/>
      <c r="CA6326" s="14"/>
      <c r="CB6326" s="14"/>
      <c r="CC6326" s="14"/>
      <c r="CD6326" s="14"/>
      <c r="CE6326" s="14"/>
      <c r="CF6326" s="14"/>
      <c r="CG6326" s="14"/>
      <c r="CH6326" s="14"/>
      <c r="CI6326" s="14"/>
      <c r="CJ6326" s="14"/>
      <c r="CK6326" s="14"/>
      <c r="CL6326" s="14"/>
      <c r="CM6326" s="14"/>
      <c r="CN6326" s="14"/>
      <c r="CO6326" s="14"/>
      <c r="CP6326" s="14"/>
    </row>
    <row r="6327">
      <c r="A6327" s="12"/>
      <c r="B6327" s="13"/>
      <c r="C6327" s="14"/>
      <c r="D6327" s="14"/>
      <c r="E6327" s="14"/>
      <c r="F6327" s="313"/>
      <c r="G6327" s="14"/>
      <c r="H6327" s="14"/>
      <c r="I6327" s="14"/>
      <c r="J6327" s="14"/>
      <c r="K6327" s="14"/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4"/>
      <c r="Z6327" s="14"/>
      <c r="AA6327" s="14"/>
      <c r="AB6327" s="14"/>
      <c r="AC6327" s="14"/>
      <c r="AD6327" s="14"/>
      <c r="AE6327" s="14"/>
      <c r="AF6327" s="14"/>
      <c r="AG6327" s="14"/>
      <c r="AH6327" s="14"/>
      <c r="AI6327" s="14"/>
      <c r="AJ6327" s="14"/>
      <c r="AK6327" s="14"/>
      <c r="AL6327" s="14"/>
      <c r="AM6327" s="14"/>
      <c r="AN6327" s="14"/>
      <c r="AO6327" s="14"/>
      <c r="AP6327" s="14"/>
      <c r="AQ6327" s="14"/>
      <c r="AR6327" s="14"/>
      <c r="AS6327" s="14"/>
      <c r="AT6327" s="14"/>
      <c r="AU6327" s="14"/>
      <c r="AV6327" s="14"/>
      <c r="AW6327" s="14"/>
      <c r="AX6327" s="14"/>
      <c r="AY6327" s="14"/>
      <c r="AZ6327" s="14"/>
      <c r="BA6327" s="14"/>
      <c r="BB6327" s="14"/>
      <c r="BC6327" s="14"/>
      <c r="BD6327" s="14"/>
      <c r="BE6327" s="14"/>
      <c r="BF6327" s="14"/>
      <c r="BG6327" s="14"/>
      <c r="BH6327" s="14"/>
      <c r="BI6327" s="14"/>
      <c r="BJ6327" s="14"/>
      <c r="BK6327" s="14"/>
      <c r="BL6327" s="14"/>
      <c r="BM6327" s="14"/>
      <c r="BN6327" s="14"/>
      <c r="BO6327" s="14"/>
      <c r="BP6327" s="14"/>
      <c r="BQ6327" s="14"/>
      <c r="BR6327" s="14"/>
      <c r="BS6327" s="14"/>
      <c r="BT6327" s="14"/>
      <c r="BU6327" s="14"/>
      <c r="BV6327" s="14"/>
      <c r="BW6327" s="14"/>
      <c r="BX6327" s="14"/>
      <c r="BY6327" s="14"/>
      <c r="BZ6327" s="14"/>
      <c r="CA6327" s="14"/>
      <c r="CB6327" s="14"/>
      <c r="CC6327" s="14"/>
      <c r="CD6327" s="14"/>
      <c r="CE6327" s="14"/>
      <c r="CF6327" s="14"/>
      <c r="CG6327" s="14"/>
      <c r="CH6327" s="14"/>
      <c r="CI6327" s="14"/>
      <c r="CJ6327" s="14"/>
      <c r="CK6327" s="14"/>
      <c r="CL6327" s="14"/>
      <c r="CM6327" s="14"/>
      <c r="CN6327" s="14"/>
      <c r="CO6327" s="14"/>
      <c r="CP6327" s="14"/>
    </row>
    <row r="6328">
      <c r="A6328" s="12"/>
      <c r="B6328" s="13"/>
      <c r="C6328" s="14"/>
      <c r="D6328" s="14"/>
      <c r="E6328" s="14"/>
      <c r="F6328" s="313"/>
      <c r="G6328" s="14"/>
      <c r="H6328" s="14"/>
      <c r="I6328" s="14"/>
      <c r="J6328" s="14"/>
      <c r="K6328" s="14"/>
      <c r="L6328" s="14"/>
      <c r="M6328" s="14"/>
      <c r="N6328" s="14"/>
      <c r="O6328" s="14"/>
      <c r="P6328" s="14"/>
      <c r="Q6328" s="14"/>
      <c r="R6328" s="14"/>
      <c r="S6328" s="14"/>
      <c r="T6328" s="14"/>
      <c r="U6328" s="14"/>
      <c r="V6328" s="14"/>
      <c r="W6328" s="14"/>
      <c r="X6328" s="14"/>
      <c r="Y6328" s="14"/>
      <c r="Z6328" s="14"/>
      <c r="AA6328" s="14"/>
      <c r="AB6328" s="14"/>
      <c r="AC6328" s="14"/>
      <c r="AD6328" s="14"/>
      <c r="AE6328" s="14"/>
      <c r="AF6328" s="14"/>
      <c r="AG6328" s="14"/>
      <c r="AH6328" s="14"/>
      <c r="AI6328" s="14"/>
      <c r="AJ6328" s="14"/>
      <c r="AK6328" s="14"/>
      <c r="AL6328" s="14"/>
      <c r="AM6328" s="14"/>
      <c r="AN6328" s="14"/>
      <c r="AO6328" s="14"/>
      <c r="AP6328" s="14"/>
      <c r="AQ6328" s="14"/>
      <c r="AR6328" s="14"/>
      <c r="AS6328" s="14"/>
      <c r="AT6328" s="14"/>
      <c r="AU6328" s="14"/>
      <c r="AV6328" s="14"/>
      <c r="AW6328" s="14"/>
      <c r="AX6328" s="14"/>
      <c r="AY6328" s="14"/>
      <c r="AZ6328" s="14"/>
      <c r="BA6328" s="14"/>
      <c r="BB6328" s="14"/>
      <c r="BC6328" s="14"/>
      <c r="BD6328" s="14"/>
      <c r="BE6328" s="14"/>
      <c r="BF6328" s="14"/>
      <c r="BG6328" s="14"/>
      <c r="BH6328" s="14"/>
      <c r="BI6328" s="14"/>
      <c r="BJ6328" s="14"/>
      <c r="BK6328" s="14"/>
      <c r="BL6328" s="14"/>
      <c r="BM6328" s="14"/>
      <c r="BN6328" s="14"/>
      <c r="BO6328" s="14"/>
      <c r="BP6328" s="14"/>
      <c r="BQ6328" s="14"/>
      <c r="BR6328" s="14"/>
      <c r="BS6328" s="14"/>
      <c r="BT6328" s="14"/>
      <c r="BU6328" s="14"/>
      <c r="BV6328" s="14"/>
      <c r="BW6328" s="14"/>
      <c r="BX6328" s="14"/>
      <c r="BY6328" s="14"/>
      <c r="BZ6328" s="14"/>
      <c r="CA6328" s="14"/>
      <c r="CB6328" s="14"/>
      <c r="CC6328" s="14"/>
      <c r="CD6328" s="14"/>
      <c r="CE6328" s="14"/>
      <c r="CF6328" s="14"/>
      <c r="CG6328" s="14"/>
      <c r="CH6328" s="14"/>
      <c r="CI6328" s="14"/>
      <c r="CJ6328" s="14"/>
      <c r="CK6328" s="14"/>
      <c r="CL6328" s="14"/>
      <c r="CM6328" s="14"/>
      <c r="CN6328" s="14"/>
      <c r="CO6328" s="14"/>
      <c r="CP6328" s="14"/>
    </row>
    <row r="6329">
      <c r="A6329" s="12"/>
      <c r="B6329" s="13"/>
      <c r="C6329" s="14"/>
      <c r="D6329" s="14"/>
      <c r="E6329" s="14"/>
      <c r="F6329" s="313"/>
      <c r="G6329" s="14"/>
      <c r="H6329" s="14"/>
      <c r="I6329" s="14"/>
      <c r="J6329" s="14"/>
      <c r="K6329" s="14"/>
      <c r="L6329" s="14"/>
      <c r="M6329" s="14"/>
      <c r="N6329" s="14"/>
      <c r="O6329" s="14"/>
      <c r="P6329" s="14"/>
      <c r="Q6329" s="14"/>
      <c r="R6329" s="14"/>
      <c r="S6329" s="14"/>
      <c r="T6329" s="14"/>
      <c r="U6329" s="14"/>
      <c r="V6329" s="14"/>
      <c r="W6329" s="14"/>
      <c r="X6329" s="14"/>
      <c r="Y6329" s="14"/>
      <c r="Z6329" s="14"/>
      <c r="AA6329" s="14"/>
      <c r="AB6329" s="14"/>
      <c r="AC6329" s="14"/>
      <c r="AD6329" s="14"/>
      <c r="AE6329" s="14"/>
      <c r="AF6329" s="14"/>
      <c r="AG6329" s="14"/>
      <c r="AH6329" s="14"/>
      <c r="AI6329" s="14"/>
      <c r="AJ6329" s="14"/>
      <c r="AK6329" s="14"/>
      <c r="AL6329" s="14"/>
      <c r="AM6329" s="14"/>
      <c r="AN6329" s="14"/>
      <c r="AO6329" s="14"/>
      <c r="AP6329" s="14"/>
      <c r="AQ6329" s="14"/>
      <c r="AR6329" s="14"/>
      <c r="AS6329" s="14"/>
      <c r="AT6329" s="14"/>
      <c r="AU6329" s="14"/>
      <c r="AV6329" s="14"/>
      <c r="AW6329" s="14"/>
      <c r="AX6329" s="14"/>
      <c r="AY6329" s="14"/>
      <c r="AZ6329" s="14"/>
      <c r="BA6329" s="14"/>
      <c r="BB6329" s="14"/>
      <c r="BC6329" s="14"/>
      <c r="BD6329" s="14"/>
      <c r="BE6329" s="14"/>
      <c r="BF6329" s="14"/>
      <c r="BG6329" s="14"/>
      <c r="BH6329" s="14"/>
      <c r="BI6329" s="14"/>
      <c r="BJ6329" s="14"/>
      <c r="BK6329" s="14"/>
      <c r="BL6329" s="14"/>
      <c r="BM6329" s="14"/>
      <c r="BN6329" s="14"/>
      <c r="BO6329" s="14"/>
      <c r="BP6329" s="14"/>
      <c r="BQ6329" s="14"/>
      <c r="BR6329" s="14"/>
      <c r="BS6329" s="14"/>
      <c r="BT6329" s="14"/>
      <c r="BU6329" s="14"/>
      <c r="BV6329" s="14"/>
      <c r="BW6329" s="14"/>
      <c r="BX6329" s="14"/>
      <c r="BY6329" s="14"/>
      <c r="BZ6329" s="14"/>
      <c r="CA6329" s="14"/>
      <c r="CB6329" s="14"/>
      <c r="CC6329" s="14"/>
      <c r="CD6329" s="14"/>
      <c r="CE6329" s="14"/>
      <c r="CF6329" s="14"/>
      <c r="CG6329" s="14"/>
      <c r="CH6329" s="14"/>
      <c r="CI6329" s="14"/>
      <c r="CJ6329" s="14"/>
      <c r="CK6329" s="14"/>
      <c r="CL6329" s="14"/>
      <c r="CM6329" s="14"/>
      <c r="CN6329" s="14"/>
      <c r="CO6329" s="14"/>
      <c r="CP6329" s="14"/>
    </row>
    <row r="6330">
      <c r="A6330" s="12"/>
      <c r="B6330" s="13"/>
      <c r="C6330" s="14"/>
      <c r="D6330" s="14"/>
      <c r="E6330" s="14"/>
      <c r="F6330" s="313"/>
      <c r="G6330" s="14"/>
      <c r="H6330" s="14"/>
      <c r="I6330" s="14"/>
      <c r="J6330" s="14"/>
      <c r="K6330" s="14"/>
      <c r="L6330" s="14"/>
      <c r="M6330" s="14"/>
      <c r="N6330" s="14"/>
      <c r="O6330" s="14"/>
      <c r="P6330" s="14"/>
      <c r="Q6330" s="14"/>
      <c r="R6330" s="14"/>
      <c r="S6330" s="14"/>
      <c r="T6330" s="14"/>
      <c r="U6330" s="14"/>
      <c r="V6330" s="14"/>
      <c r="W6330" s="14"/>
      <c r="X6330" s="14"/>
      <c r="Y6330" s="14"/>
      <c r="Z6330" s="14"/>
      <c r="AA6330" s="14"/>
      <c r="AB6330" s="14"/>
      <c r="AC6330" s="14"/>
      <c r="AD6330" s="14"/>
      <c r="AE6330" s="14"/>
      <c r="AF6330" s="14"/>
      <c r="AG6330" s="14"/>
      <c r="AH6330" s="14"/>
      <c r="AI6330" s="14"/>
      <c r="AJ6330" s="14"/>
      <c r="AK6330" s="14"/>
      <c r="AL6330" s="14"/>
      <c r="AM6330" s="14"/>
      <c r="AN6330" s="14"/>
      <c r="AO6330" s="14"/>
      <c r="AP6330" s="14"/>
      <c r="AQ6330" s="14"/>
      <c r="AR6330" s="14"/>
      <c r="AS6330" s="14"/>
      <c r="AT6330" s="14"/>
      <c r="AU6330" s="14"/>
      <c r="AV6330" s="14"/>
      <c r="AW6330" s="14"/>
      <c r="AX6330" s="14"/>
      <c r="AY6330" s="14"/>
      <c r="AZ6330" s="14"/>
      <c r="BA6330" s="14"/>
      <c r="BB6330" s="14"/>
      <c r="BC6330" s="14"/>
      <c r="BD6330" s="14"/>
      <c r="BE6330" s="14"/>
      <c r="BF6330" s="14"/>
      <c r="BG6330" s="14"/>
      <c r="BH6330" s="14"/>
      <c r="BI6330" s="14"/>
      <c r="BJ6330" s="14"/>
      <c r="BK6330" s="14"/>
      <c r="BL6330" s="14"/>
      <c r="BM6330" s="14"/>
      <c r="BN6330" s="14"/>
      <c r="BO6330" s="14"/>
      <c r="BP6330" s="14"/>
      <c r="BQ6330" s="14"/>
      <c r="BR6330" s="14"/>
      <c r="BS6330" s="14"/>
      <c r="BT6330" s="14"/>
      <c r="BU6330" s="14"/>
      <c r="BV6330" s="14"/>
      <c r="BW6330" s="14"/>
      <c r="BX6330" s="14"/>
      <c r="BY6330" s="14"/>
      <c r="BZ6330" s="14"/>
      <c r="CA6330" s="14"/>
      <c r="CB6330" s="14"/>
      <c r="CC6330" s="14"/>
      <c r="CD6330" s="14"/>
      <c r="CE6330" s="14"/>
      <c r="CF6330" s="14"/>
      <c r="CG6330" s="14"/>
      <c r="CH6330" s="14"/>
      <c r="CI6330" s="14"/>
      <c r="CJ6330" s="14"/>
      <c r="CK6330" s="14"/>
      <c r="CL6330" s="14"/>
      <c r="CM6330" s="14"/>
      <c r="CN6330" s="14"/>
      <c r="CO6330" s="14"/>
      <c r="CP6330" s="14"/>
    </row>
    <row r="6331">
      <c r="A6331" s="12"/>
      <c r="B6331" s="13"/>
      <c r="C6331" s="14"/>
      <c r="D6331" s="14"/>
      <c r="E6331" s="14"/>
      <c r="F6331" s="313"/>
      <c r="G6331" s="14"/>
      <c r="H6331" s="14"/>
      <c r="I6331" s="14"/>
      <c r="J6331" s="14"/>
      <c r="K6331" s="14"/>
      <c r="L6331" s="14"/>
      <c r="M6331" s="14"/>
      <c r="N6331" s="14"/>
      <c r="O6331" s="14"/>
      <c r="P6331" s="14"/>
      <c r="Q6331" s="14"/>
      <c r="R6331" s="14"/>
      <c r="S6331" s="14"/>
      <c r="T6331" s="14"/>
      <c r="U6331" s="14"/>
      <c r="V6331" s="14"/>
      <c r="W6331" s="14"/>
      <c r="X6331" s="14"/>
      <c r="Y6331" s="14"/>
      <c r="Z6331" s="14"/>
      <c r="AA6331" s="14"/>
      <c r="AB6331" s="14"/>
      <c r="AC6331" s="14"/>
      <c r="AD6331" s="14"/>
      <c r="AE6331" s="14"/>
      <c r="AF6331" s="14"/>
      <c r="AG6331" s="14"/>
      <c r="AH6331" s="14"/>
      <c r="AI6331" s="14"/>
      <c r="AJ6331" s="14"/>
      <c r="AK6331" s="14"/>
      <c r="AL6331" s="14"/>
      <c r="AM6331" s="14"/>
      <c r="AN6331" s="14"/>
      <c r="AO6331" s="14"/>
      <c r="AP6331" s="14"/>
      <c r="AQ6331" s="14"/>
      <c r="AR6331" s="14"/>
      <c r="AS6331" s="14"/>
      <c r="AT6331" s="14"/>
      <c r="AU6331" s="14"/>
      <c r="AV6331" s="14"/>
      <c r="AW6331" s="14"/>
      <c r="AX6331" s="14"/>
      <c r="AY6331" s="14"/>
      <c r="AZ6331" s="14"/>
      <c r="BA6331" s="14"/>
      <c r="BB6331" s="14"/>
      <c r="BC6331" s="14"/>
      <c r="BD6331" s="14"/>
      <c r="BE6331" s="14"/>
      <c r="BF6331" s="14"/>
      <c r="BG6331" s="14"/>
      <c r="BH6331" s="14"/>
      <c r="BI6331" s="14"/>
      <c r="BJ6331" s="14"/>
      <c r="BK6331" s="14"/>
      <c r="BL6331" s="14"/>
      <c r="BM6331" s="14"/>
      <c r="BN6331" s="14"/>
      <c r="BO6331" s="14"/>
      <c r="BP6331" s="14"/>
      <c r="BQ6331" s="14"/>
      <c r="BR6331" s="14"/>
      <c r="BS6331" s="14"/>
      <c r="BT6331" s="14"/>
      <c r="BU6331" s="14"/>
      <c r="BV6331" s="14"/>
      <c r="BW6331" s="14"/>
      <c r="BX6331" s="14"/>
      <c r="BY6331" s="14"/>
      <c r="BZ6331" s="14"/>
      <c r="CA6331" s="14"/>
      <c r="CB6331" s="14"/>
      <c r="CC6331" s="14"/>
      <c r="CD6331" s="14"/>
      <c r="CE6331" s="14"/>
      <c r="CF6331" s="14"/>
      <c r="CG6331" s="14"/>
      <c r="CH6331" s="14"/>
      <c r="CI6331" s="14"/>
      <c r="CJ6331" s="14"/>
      <c r="CK6331" s="14"/>
      <c r="CL6331" s="14"/>
      <c r="CM6331" s="14"/>
      <c r="CN6331" s="14"/>
      <c r="CO6331" s="14"/>
      <c r="CP6331" s="14"/>
    </row>
    <row r="6332">
      <c r="A6332" s="12"/>
      <c r="B6332" s="13"/>
      <c r="C6332" s="14"/>
      <c r="D6332" s="14"/>
      <c r="E6332" s="14"/>
      <c r="F6332" s="313"/>
      <c r="G6332" s="14"/>
      <c r="H6332" s="14"/>
      <c r="I6332" s="14"/>
      <c r="J6332" s="14"/>
      <c r="K6332" s="14"/>
      <c r="L6332" s="14"/>
      <c r="M6332" s="14"/>
      <c r="N6332" s="14"/>
      <c r="O6332" s="14"/>
      <c r="P6332" s="14"/>
      <c r="Q6332" s="14"/>
      <c r="R6332" s="14"/>
      <c r="S6332" s="14"/>
      <c r="T6332" s="14"/>
      <c r="U6332" s="14"/>
      <c r="V6332" s="14"/>
      <c r="W6332" s="14"/>
      <c r="X6332" s="14"/>
      <c r="Y6332" s="14"/>
      <c r="Z6332" s="14"/>
      <c r="AA6332" s="14"/>
      <c r="AB6332" s="14"/>
      <c r="AC6332" s="14"/>
      <c r="AD6332" s="14"/>
      <c r="AE6332" s="14"/>
      <c r="AF6332" s="14"/>
      <c r="AG6332" s="14"/>
      <c r="AH6332" s="14"/>
      <c r="AI6332" s="14"/>
      <c r="AJ6332" s="14"/>
      <c r="AK6332" s="14"/>
      <c r="AL6332" s="14"/>
      <c r="AM6332" s="14"/>
      <c r="AN6332" s="14"/>
      <c r="AO6332" s="14"/>
      <c r="AP6332" s="14"/>
      <c r="AQ6332" s="14"/>
      <c r="AR6332" s="14"/>
      <c r="AS6332" s="14"/>
      <c r="AT6332" s="14"/>
      <c r="AU6332" s="14"/>
      <c r="AV6332" s="14"/>
      <c r="AW6332" s="14"/>
      <c r="AX6332" s="14"/>
      <c r="AY6332" s="14"/>
      <c r="AZ6332" s="14"/>
      <c r="BA6332" s="14"/>
      <c r="BB6332" s="14"/>
      <c r="BC6332" s="14"/>
      <c r="BD6332" s="14"/>
      <c r="BE6332" s="14"/>
      <c r="BF6332" s="14"/>
      <c r="BG6332" s="14"/>
      <c r="BH6332" s="14"/>
      <c r="BI6332" s="14"/>
      <c r="BJ6332" s="14"/>
      <c r="BK6332" s="14"/>
      <c r="BL6332" s="14"/>
      <c r="BM6332" s="14"/>
      <c r="BN6332" s="14"/>
      <c r="BO6332" s="14"/>
      <c r="BP6332" s="14"/>
      <c r="BQ6332" s="14"/>
      <c r="BR6332" s="14"/>
      <c r="BS6332" s="14"/>
      <c r="BT6332" s="14"/>
      <c r="BU6332" s="14"/>
      <c r="BV6332" s="14"/>
      <c r="BW6332" s="14"/>
      <c r="BX6332" s="14"/>
      <c r="BY6332" s="14"/>
      <c r="BZ6332" s="14"/>
      <c r="CA6332" s="14"/>
      <c r="CB6332" s="14"/>
      <c r="CC6332" s="14"/>
      <c r="CD6332" s="14"/>
      <c r="CE6332" s="14"/>
      <c r="CF6332" s="14"/>
      <c r="CG6332" s="14"/>
      <c r="CH6332" s="14"/>
      <c r="CI6332" s="14"/>
      <c r="CJ6332" s="14"/>
      <c r="CK6332" s="14"/>
      <c r="CL6332" s="14"/>
      <c r="CM6332" s="14"/>
      <c r="CN6332" s="14"/>
      <c r="CO6332" s="14"/>
      <c r="CP6332" s="14"/>
    </row>
    <row r="6333">
      <c r="A6333" s="12"/>
      <c r="B6333" s="13"/>
      <c r="C6333" s="14"/>
      <c r="D6333" s="14"/>
      <c r="E6333" s="14"/>
      <c r="F6333" s="313"/>
      <c r="G6333" s="14"/>
      <c r="H6333" s="14"/>
      <c r="I6333" s="14"/>
      <c r="J6333" s="14"/>
      <c r="K6333" s="14"/>
      <c r="L6333" s="14"/>
      <c r="M6333" s="14"/>
      <c r="N6333" s="14"/>
      <c r="O6333" s="14"/>
      <c r="P6333" s="14"/>
      <c r="Q6333" s="14"/>
      <c r="R6333" s="14"/>
      <c r="S6333" s="14"/>
      <c r="T6333" s="14"/>
      <c r="U6333" s="14"/>
      <c r="V6333" s="14"/>
      <c r="W6333" s="14"/>
      <c r="X6333" s="14"/>
      <c r="Y6333" s="14"/>
      <c r="Z6333" s="14"/>
      <c r="AA6333" s="14"/>
      <c r="AB6333" s="14"/>
      <c r="AC6333" s="14"/>
      <c r="AD6333" s="14"/>
      <c r="AE6333" s="14"/>
      <c r="AF6333" s="14"/>
      <c r="AG6333" s="14"/>
      <c r="AH6333" s="14"/>
      <c r="AI6333" s="14"/>
      <c r="AJ6333" s="14"/>
      <c r="AK6333" s="14"/>
      <c r="AL6333" s="14"/>
      <c r="AM6333" s="14"/>
      <c r="AN6333" s="14"/>
      <c r="AO6333" s="14"/>
      <c r="AP6333" s="14"/>
      <c r="AQ6333" s="14"/>
      <c r="AR6333" s="14"/>
      <c r="AS6333" s="14"/>
      <c r="AT6333" s="14"/>
      <c r="AU6333" s="14"/>
      <c r="AV6333" s="14"/>
      <c r="AW6333" s="14"/>
      <c r="AX6333" s="14"/>
      <c r="AY6333" s="14"/>
      <c r="AZ6333" s="14"/>
      <c r="BA6333" s="14"/>
      <c r="BB6333" s="14"/>
      <c r="BC6333" s="14"/>
      <c r="BD6333" s="14"/>
      <c r="BE6333" s="14"/>
      <c r="BF6333" s="14"/>
      <c r="BG6333" s="14"/>
      <c r="BH6333" s="14"/>
      <c r="BI6333" s="14"/>
      <c r="BJ6333" s="14"/>
      <c r="BK6333" s="14"/>
      <c r="BL6333" s="14"/>
      <c r="BM6333" s="14"/>
      <c r="BN6333" s="14"/>
      <c r="BO6333" s="14"/>
      <c r="BP6333" s="14"/>
      <c r="BQ6333" s="14"/>
      <c r="BR6333" s="14"/>
      <c r="BS6333" s="14"/>
      <c r="BT6333" s="14"/>
      <c r="BU6333" s="14"/>
      <c r="BV6333" s="14"/>
      <c r="BW6333" s="14"/>
      <c r="BX6333" s="14"/>
      <c r="BY6333" s="14"/>
      <c r="BZ6333" s="14"/>
      <c r="CA6333" s="14"/>
      <c r="CB6333" s="14"/>
      <c r="CC6333" s="14"/>
      <c r="CD6333" s="14"/>
      <c r="CE6333" s="14"/>
      <c r="CF6333" s="14"/>
      <c r="CG6333" s="14"/>
      <c r="CH6333" s="14"/>
      <c r="CI6333" s="14"/>
      <c r="CJ6333" s="14"/>
      <c r="CK6333" s="14"/>
      <c r="CL6333" s="14"/>
      <c r="CM6333" s="14"/>
      <c r="CN6333" s="14"/>
      <c r="CO6333" s="14"/>
      <c r="CP6333" s="14"/>
    </row>
    <row r="6334">
      <c r="A6334" s="12"/>
      <c r="B6334" s="13"/>
      <c r="C6334" s="14"/>
      <c r="D6334" s="14"/>
      <c r="E6334" s="14"/>
      <c r="F6334" s="313"/>
      <c r="G6334" s="14"/>
      <c r="H6334" s="14"/>
      <c r="I6334" s="14"/>
      <c r="J6334" s="14"/>
      <c r="K6334" s="14"/>
      <c r="L6334" s="14"/>
      <c r="M6334" s="14"/>
      <c r="N6334" s="14"/>
      <c r="O6334" s="14"/>
      <c r="P6334" s="14"/>
      <c r="Q6334" s="14"/>
      <c r="R6334" s="14"/>
      <c r="S6334" s="14"/>
      <c r="T6334" s="14"/>
      <c r="U6334" s="14"/>
      <c r="V6334" s="14"/>
      <c r="W6334" s="14"/>
      <c r="X6334" s="14"/>
      <c r="Y6334" s="14"/>
      <c r="Z6334" s="14"/>
      <c r="AA6334" s="14"/>
      <c r="AB6334" s="14"/>
      <c r="AC6334" s="14"/>
      <c r="AD6334" s="14"/>
      <c r="AE6334" s="14"/>
      <c r="AF6334" s="14"/>
      <c r="AG6334" s="14"/>
      <c r="AH6334" s="14"/>
      <c r="AI6334" s="14"/>
      <c r="AJ6334" s="14"/>
      <c r="AK6334" s="14"/>
      <c r="AL6334" s="14"/>
      <c r="AM6334" s="14"/>
      <c r="AN6334" s="14"/>
      <c r="AO6334" s="14"/>
      <c r="AP6334" s="14"/>
      <c r="AQ6334" s="14"/>
      <c r="AR6334" s="14"/>
      <c r="AS6334" s="14"/>
      <c r="AT6334" s="14"/>
      <c r="AU6334" s="14"/>
      <c r="AV6334" s="14"/>
      <c r="AW6334" s="14"/>
      <c r="AX6334" s="14"/>
      <c r="AY6334" s="14"/>
      <c r="AZ6334" s="14"/>
      <c r="BA6334" s="14"/>
      <c r="BB6334" s="14"/>
      <c r="BC6334" s="14"/>
      <c r="BD6334" s="14"/>
      <c r="BE6334" s="14"/>
      <c r="BF6334" s="14"/>
      <c r="BG6334" s="14"/>
      <c r="BH6334" s="14"/>
      <c r="BI6334" s="14"/>
      <c r="BJ6334" s="14"/>
      <c r="BK6334" s="14"/>
      <c r="BL6334" s="14"/>
      <c r="BM6334" s="14"/>
      <c r="BN6334" s="14"/>
      <c r="BO6334" s="14"/>
      <c r="BP6334" s="14"/>
      <c r="BQ6334" s="14"/>
      <c r="BR6334" s="14"/>
      <c r="BS6334" s="14"/>
      <c r="BT6334" s="14"/>
      <c r="BU6334" s="14"/>
      <c r="BV6334" s="14"/>
      <c r="BW6334" s="14"/>
      <c r="BX6334" s="14"/>
      <c r="BY6334" s="14"/>
      <c r="BZ6334" s="14"/>
      <c r="CA6334" s="14"/>
      <c r="CB6334" s="14"/>
      <c r="CC6334" s="14"/>
      <c r="CD6334" s="14"/>
      <c r="CE6334" s="14"/>
      <c r="CF6334" s="14"/>
      <c r="CG6334" s="14"/>
      <c r="CH6334" s="14"/>
      <c r="CI6334" s="14"/>
      <c r="CJ6334" s="14"/>
      <c r="CK6334" s="14"/>
      <c r="CL6334" s="14"/>
      <c r="CM6334" s="14"/>
      <c r="CN6334" s="14"/>
      <c r="CO6334" s="14"/>
      <c r="CP6334" s="14"/>
    </row>
    <row r="6335">
      <c r="A6335" s="12"/>
      <c r="B6335" s="13"/>
      <c r="C6335" s="14"/>
      <c r="D6335" s="14"/>
      <c r="E6335" s="14"/>
      <c r="F6335" s="313"/>
      <c r="G6335" s="14"/>
      <c r="H6335" s="14"/>
      <c r="I6335" s="14"/>
      <c r="J6335" s="14"/>
      <c r="K6335" s="14"/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  <c r="AC6335" s="14"/>
      <c r="AD6335" s="14"/>
      <c r="AE6335" s="14"/>
      <c r="AF6335" s="14"/>
      <c r="AG6335" s="14"/>
      <c r="AH6335" s="14"/>
      <c r="AI6335" s="14"/>
      <c r="AJ6335" s="14"/>
      <c r="AK6335" s="14"/>
      <c r="AL6335" s="14"/>
      <c r="AM6335" s="14"/>
      <c r="AN6335" s="14"/>
      <c r="AO6335" s="14"/>
      <c r="AP6335" s="14"/>
      <c r="AQ6335" s="14"/>
      <c r="AR6335" s="14"/>
      <c r="AS6335" s="14"/>
      <c r="AT6335" s="14"/>
      <c r="AU6335" s="14"/>
      <c r="AV6335" s="14"/>
      <c r="AW6335" s="14"/>
      <c r="AX6335" s="14"/>
      <c r="AY6335" s="14"/>
      <c r="AZ6335" s="14"/>
      <c r="BA6335" s="14"/>
      <c r="BB6335" s="14"/>
      <c r="BC6335" s="14"/>
      <c r="BD6335" s="14"/>
      <c r="BE6335" s="14"/>
      <c r="BF6335" s="14"/>
      <c r="BG6335" s="14"/>
      <c r="BH6335" s="14"/>
      <c r="BI6335" s="14"/>
      <c r="BJ6335" s="14"/>
      <c r="BK6335" s="14"/>
      <c r="BL6335" s="14"/>
      <c r="BM6335" s="14"/>
      <c r="BN6335" s="14"/>
      <c r="BO6335" s="14"/>
      <c r="BP6335" s="14"/>
      <c r="BQ6335" s="14"/>
      <c r="BR6335" s="14"/>
      <c r="BS6335" s="14"/>
      <c r="BT6335" s="14"/>
      <c r="BU6335" s="14"/>
      <c r="BV6335" s="14"/>
      <c r="BW6335" s="14"/>
      <c r="BX6335" s="14"/>
      <c r="BY6335" s="14"/>
      <c r="BZ6335" s="14"/>
      <c r="CA6335" s="14"/>
      <c r="CB6335" s="14"/>
      <c r="CC6335" s="14"/>
      <c r="CD6335" s="14"/>
      <c r="CE6335" s="14"/>
      <c r="CF6335" s="14"/>
      <c r="CG6335" s="14"/>
      <c r="CH6335" s="14"/>
      <c r="CI6335" s="14"/>
      <c r="CJ6335" s="14"/>
      <c r="CK6335" s="14"/>
      <c r="CL6335" s="14"/>
      <c r="CM6335" s="14"/>
      <c r="CN6335" s="14"/>
      <c r="CO6335" s="14"/>
      <c r="CP6335" s="14"/>
    </row>
    <row r="6336">
      <c r="A6336" s="12"/>
      <c r="B6336" s="13"/>
      <c r="C6336" s="14"/>
      <c r="D6336" s="14"/>
      <c r="E6336" s="14"/>
      <c r="F6336" s="313"/>
      <c r="G6336" s="14"/>
      <c r="H6336" s="14"/>
      <c r="I6336" s="14"/>
      <c r="J6336" s="14"/>
      <c r="K6336" s="14"/>
      <c r="L6336" s="14"/>
      <c r="M6336" s="14"/>
      <c r="N6336" s="14"/>
      <c r="O6336" s="14"/>
      <c r="P6336" s="14"/>
      <c r="Q6336" s="14"/>
      <c r="R6336" s="14"/>
      <c r="S6336" s="14"/>
      <c r="T6336" s="14"/>
      <c r="U6336" s="14"/>
      <c r="V6336" s="14"/>
      <c r="W6336" s="14"/>
      <c r="X6336" s="14"/>
      <c r="Y6336" s="14"/>
      <c r="Z6336" s="14"/>
      <c r="AA6336" s="14"/>
      <c r="AB6336" s="14"/>
      <c r="AC6336" s="14"/>
      <c r="AD6336" s="14"/>
      <c r="AE6336" s="14"/>
      <c r="AF6336" s="14"/>
      <c r="AG6336" s="14"/>
      <c r="AH6336" s="14"/>
      <c r="AI6336" s="14"/>
      <c r="AJ6336" s="14"/>
      <c r="AK6336" s="14"/>
      <c r="AL6336" s="14"/>
      <c r="AM6336" s="14"/>
      <c r="AN6336" s="14"/>
      <c r="AO6336" s="14"/>
      <c r="AP6336" s="14"/>
      <c r="AQ6336" s="14"/>
      <c r="AR6336" s="14"/>
      <c r="AS6336" s="14"/>
      <c r="AT6336" s="14"/>
      <c r="AU6336" s="14"/>
      <c r="AV6336" s="14"/>
      <c r="AW6336" s="14"/>
      <c r="AX6336" s="14"/>
      <c r="AY6336" s="14"/>
      <c r="AZ6336" s="14"/>
      <c r="BA6336" s="14"/>
      <c r="BB6336" s="14"/>
      <c r="BC6336" s="14"/>
      <c r="BD6336" s="14"/>
      <c r="BE6336" s="14"/>
      <c r="BF6336" s="14"/>
      <c r="BG6336" s="14"/>
      <c r="BH6336" s="14"/>
      <c r="BI6336" s="14"/>
      <c r="BJ6336" s="14"/>
      <c r="BK6336" s="14"/>
      <c r="BL6336" s="14"/>
      <c r="BM6336" s="14"/>
      <c r="BN6336" s="14"/>
      <c r="BO6336" s="14"/>
      <c r="BP6336" s="14"/>
      <c r="BQ6336" s="14"/>
      <c r="BR6336" s="14"/>
      <c r="BS6336" s="14"/>
      <c r="BT6336" s="14"/>
      <c r="BU6336" s="14"/>
      <c r="BV6336" s="14"/>
      <c r="BW6336" s="14"/>
      <c r="BX6336" s="14"/>
      <c r="BY6336" s="14"/>
      <c r="BZ6336" s="14"/>
      <c r="CA6336" s="14"/>
      <c r="CB6336" s="14"/>
      <c r="CC6336" s="14"/>
      <c r="CD6336" s="14"/>
      <c r="CE6336" s="14"/>
      <c r="CF6336" s="14"/>
      <c r="CG6336" s="14"/>
      <c r="CH6336" s="14"/>
      <c r="CI6336" s="14"/>
      <c r="CJ6336" s="14"/>
      <c r="CK6336" s="14"/>
      <c r="CL6336" s="14"/>
      <c r="CM6336" s="14"/>
      <c r="CN6336" s="14"/>
      <c r="CO6336" s="14"/>
      <c r="CP6336" s="14"/>
    </row>
    <row r="6337">
      <c r="A6337" s="12"/>
      <c r="B6337" s="13"/>
      <c r="C6337" s="14"/>
      <c r="D6337" s="14"/>
      <c r="E6337" s="14"/>
      <c r="F6337" s="313"/>
      <c r="G6337" s="14"/>
      <c r="H6337" s="14"/>
      <c r="I6337" s="14"/>
      <c r="J6337" s="14"/>
      <c r="K6337" s="14"/>
      <c r="L6337" s="14"/>
      <c r="M6337" s="14"/>
      <c r="N6337" s="14"/>
      <c r="O6337" s="14"/>
      <c r="P6337" s="14"/>
      <c r="Q6337" s="14"/>
      <c r="R6337" s="14"/>
      <c r="S6337" s="14"/>
      <c r="T6337" s="14"/>
      <c r="U6337" s="14"/>
      <c r="V6337" s="14"/>
      <c r="W6337" s="14"/>
      <c r="X6337" s="14"/>
      <c r="Y6337" s="14"/>
      <c r="Z6337" s="14"/>
      <c r="AA6337" s="14"/>
      <c r="AB6337" s="14"/>
      <c r="AC6337" s="14"/>
      <c r="AD6337" s="14"/>
      <c r="AE6337" s="14"/>
      <c r="AF6337" s="14"/>
      <c r="AG6337" s="14"/>
      <c r="AH6337" s="14"/>
      <c r="AI6337" s="14"/>
      <c r="AJ6337" s="14"/>
      <c r="AK6337" s="14"/>
      <c r="AL6337" s="14"/>
      <c r="AM6337" s="14"/>
      <c r="AN6337" s="14"/>
      <c r="AO6337" s="14"/>
      <c r="AP6337" s="14"/>
      <c r="AQ6337" s="14"/>
      <c r="AR6337" s="14"/>
      <c r="AS6337" s="14"/>
      <c r="AT6337" s="14"/>
      <c r="AU6337" s="14"/>
      <c r="AV6337" s="14"/>
      <c r="AW6337" s="14"/>
      <c r="AX6337" s="14"/>
      <c r="AY6337" s="14"/>
      <c r="AZ6337" s="14"/>
      <c r="BA6337" s="14"/>
      <c r="BB6337" s="14"/>
      <c r="BC6337" s="14"/>
      <c r="BD6337" s="14"/>
      <c r="BE6337" s="14"/>
      <c r="BF6337" s="14"/>
      <c r="BG6337" s="14"/>
      <c r="BH6337" s="14"/>
      <c r="BI6337" s="14"/>
      <c r="BJ6337" s="14"/>
      <c r="BK6337" s="14"/>
      <c r="BL6337" s="14"/>
      <c r="BM6337" s="14"/>
      <c r="BN6337" s="14"/>
      <c r="BO6337" s="14"/>
      <c r="BP6337" s="14"/>
      <c r="BQ6337" s="14"/>
      <c r="BR6337" s="14"/>
      <c r="BS6337" s="14"/>
      <c r="BT6337" s="14"/>
      <c r="BU6337" s="14"/>
      <c r="BV6337" s="14"/>
      <c r="BW6337" s="14"/>
      <c r="BX6337" s="14"/>
      <c r="BY6337" s="14"/>
      <c r="BZ6337" s="14"/>
      <c r="CA6337" s="14"/>
      <c r="CB6337" s="14"/>
      <c r="CC6337" s="14"/>
      <c r="CD6337" s="14"/>
      <c r="CE6337" s="14"/>
      <c r="CF6337" s="14"/>
      <c r="CG6337" s="14"/>
      <c r="CH6337" s="14"/>
      <c r="CI6337" s="14"/>
      <c r="CJ6337" s="14"/>
      <c r="CK6337" s="14"/>
      <c r="CL6337" s="14"/>
      <c r="CM6337" s="14"/>
      <c r="CN6337" s="14"/>
      <c r="CO6337" s="14"/>
      <c r="CP6337" s="14"/>
    </row>
    <row r="6338">
      <c r="A6338" s="12"/>
      <c r="B6338" s="13"/>
      <c r="C6338" s="14"/>
      <c r="D6338" s="14"/>
      <c r="E6338" s="14"/>
      <c r="F6338" s="313"/>
      <c r="G6338" s="14"/>
      <c r="H6338" s="14"/>
      <c r="I6338" s="14"/>
      <c r="J6338" s="14"/>
      <c r="K6338" s="14"/>
      <c r="L6338" s="14"/>
      <c r="M6338" s="14"/>
      <c r="N6338" s="14"/>
      <c r="O6338" s="14"/>
      <c r="P6338" s="14"/>
      <c r="Q6338" s="14"/>
      <c r="R6338" s="14"/>
      <c r="S6338" s="14"/>
      <c r="T6338" s="14"/>
      <c r="U6338" s="14"/>
      <c r="V6338" s="14"/>
      <c r="W6338" s="14"/>
      <c r="X6338" s="14"/>
      <c r="Y6338" s="14"/>
      <c r="Z6338" s="14"/>
      <c r="AA6338" s="14"/>
      <c r="AB6338" s="14"/>
      <c r="AC6338" s="14"/>
      <c r="AD6338" s="14"/>
      <c r="AE6338" s="14"/>
      <c r="AF6338" s="14"/>
      <c r="AG6338" s="14"/>
      <c r="AH6338" s="14"/>
      <c r="AI6338" s="14"/>
      <c r="AJ6338" s="14"/>
      <c r="AK6338" s="14"/>
      <c r="AL6338" s="14"/>
      <c r="AM6338" s="14"/>
      <c r="AN6338" s="14"/>
      <c r="AO6338" s="14"/>
      <c r="AP6338" s="14"/>
      <c r="AQ6338" s="14"/>
      <c r="AR6338" s="14"/>
      <c r="AS6338" s="14"/>
      <c r="AT6338" s="14"/>
      <c r="AU6338" s="14"/>
      <c r="AV6338" s="14"/>
      <c r="AW6338" s="14"/>
      <c r="AX6338" s="14"/>
      <c r="AY6338" s="14"/>
      <c r="AZ6338" s="14"/>
      <c r="BA6338" s="14"/>
      <c r="BB6338" s="14"/>
      <c r="BC6338" s="14"/>
      <c r="BD6338" s="14"/>
      <c r="BE6338" s="14"/>
      <c r="BF6338" s="14"/>
      <c r="BG6338" s="14"/>
      <c r="BH6338" s="14"/>
      <c r="BI6338" s="14"/>
      <c r="BJ6338" s="14"/>
      <c r="BK6338" s="14"/>
      <c r="BL6338" s="14"/>
      <c r="BM6338" s="14"/>
      <c r="BN6338" s="14"/>
      <c r="BO6338" s="14"/>
      <c r="BP6338" s="14"/>
      <c r="BQ6338" s="14"/>
      <c r="BR6338" s="14"/>
      <c r="BS6338" s="14"/>
      <c r="BT6338" s="14"/>
      <c r="BU6338" s="14"/>
      <c r="BV6338" s="14"/>
      <c r="BW6338" s="14"/>
      <c r="BX6338" s="14"/>
      <c r="BY6338" s="14"/>
      <c r="BZ6338" s="14"/>
      <c r="CA6338" s="14"/>
      <c r="CB6338" s="14"/>
      <c r="CC6338" s="14"/>
      <c r="CD6338" s="14"/>
      <c r="CE6338" s="14"/>
      <c r="CF6338" s="14"/>
      <c r="CG6338" s="14"/>
      <c r="CH6338" s="14"/>
      <c r="CI6338" s="14"/>
      <c r="CJ6338" s="14"/>
      <c r="CK6338" s="14"/>
      <c r="CL6338" s="14"/>
      <c r="CM6338" s="14"/>
      <c r="CN6338" s="14"/>
      <c r="CO6338" s="14"/>
      <c r="CP6338" s="14"/>
    </row>
    <row r="6339">
      <c r="A6339" s="12"/>
      <c r="B6339" s="13"/>
      <c r="C6339" s="14"/>
      <c r="D6339" s="14"/>
      <c r="E6339" s="14"/>
      <c r="F6339" s="313"/>
      <c r="G6339" s="14"/>
      <c r="H6339" s="14"/>
      <c r="I6339" s="14"/>
      <c r="J6339" s="14"/>
      <c r="K6339" s="14"/>
      <c r="L6339" s="14"/>
      <c r="M6339" s="14"/>
      <c r="N6339" s="14"/>
      <c r="O6339" s="14"/>
      <c r="P6339" s="14"/>
      <c r="Q6339" s="14"/>
      <c r="R6339" s="14"/>
      <c r="S6339" s="14"/>
      <c r="T6339" s="14"/>
      <c r="U6339" s="14"/>
      <c r="V6339" s="14"/>
      <c r="W6339" s="14"/>
      <c r="X6339" s="14"/>
      <c r="Y6339" s="14"/>
      <c r="Z6339" s="14"/>
      <c r="AA6339" s="14"/>
      <c r="AB6339" s="14"/>
      <c r="AC6339" s="14"/>
      <c r="AD6339" s="14"/>
      <c r="AE6339" s="14"/>
      <c r="AF6339" s="14"/>
      <c r="AG6339" s="14"/>
      <c r="AH6339" s="14"/>
      <c r="AI6339" s="14"/>
      <c r="AJ6339" s="14"/>
      <c r="AK6339" s="14"/>
      <c r="AL6339" s="14"/>
      <c r="AM6339" s="14"/>
      <c r="AN6339" s="14"/>
      <c r="AO6339" s="14"/>
      <c r="AP6339" s="14"/>
      <c r="AQ6339" s="14"/>
      <c r="AR6339" s="14"/>
      <c r="AS6339" s="14"/>
      <c r="AT6339" s="14"/>
      <c r="AU6339" s="14"/>
      <c r="AV6339" s="14"/>
      <c r="AW6339" s="14"/>
      <c r="AX6339" s="14"/>
      <c r="AY6339" s="14"/>
      <c r="AZ6339" s="14"/>
      <c r="BA6339" s="14"/>
      <c r="BB6339" s="14"/>
      <c r="BC6339" s="14"/>
      <c r="BD6339" s="14"/>
      <c r="BE6339" s="14"/>
      <c r="BF6339" s="14"/>
      <c r="BG6339" s="14"/>
      <c r="BH6339" s="14"/>
      <c r="BI6339" s="14"/>
      <c r="BJ6339" s="14"/>
      <c r="BK6339" s="14"/>
      <c r="BL6339" s="14"/>
      <c r="BM6339" s="14"/>
      <c r="BN6339" s="14"/>
      <c r="BO6339" s="14"/>
      <c r="BP6339" s="14"/>
      <c r="BQ6339" s="14"/>
      <c r="BR6339" s="14"/>
      <c r="BS6339" s="14"/>
      <c r="BT6339" s="14"/>
      <c r="BU6339" s="14"/>
      <c r="BV6339" s="14"/>
      <c r="BW6339" s="14"/>
      <c r="BX6339" s="14"/>
      <c r="BY6339" s="14"/>
      <c r="BZ6339" s="14"/>
      <c r="CA6339" s="14"/>
      <c r="CB6339" s="14"/>
      <c r="CC6339" s="14"/>
      <c r="CD6339" s="14"/>
      <c r="CE6339" s="14"/>
      <c r="CF6339" s="14"/>
      <c r="CG6339" s="14"/>
      <c r="CH6339" s="14"/>
      <c r="CI6339" s="14"/>
      <c r="CJ6339" s="14"/>
      <c r="CK6339" s="14"/>
      <c r="CL6339" s="14"/>
      <c r="CM6339" s="14"/>
      <c r="CN6339" s="14"/>
      <c r="CO6339" s="14"/>
      <c r="CP6339" s="14"/>
    </row>
    <row r="6340">
      <c r="A6340" s="12"/>
      <c r="B6340" s="13"/>
      <c r="C6340" s="14"/>
      <c r="D6340" s="14"/>
      <c r="E6340" s="14"/>
      <c r="F6340" s="313"/>
      <c r="G6340" s="14"/>
      <c r="H6340" s="14"/>
      <c r="I6340" s="14"/>
      <c r="J6340" s="14"/>
      <c r="K6340" s="14"/>
      <c r="L6340" s="14"/>
      <c r="M6340" s="14"/>
      <c r="N6340" s="14"/>
      <c r="O6340" s="14"/>
      <c r="P6340" s="14"/>
      <c r="Q6340" s="14"/>
      <c r="R6340" s="14"/>
      <c r="S6340" s="14"/>
      <c r="T6340" s="14"/>
      <c r="U6340" s="14"/>
      <c r="V6340" s="14"/>
      <c r="W6340" s="14"/>
      <c r="X6340" s="14"/>
      <c r="Y6340" s="14"/>
      <c r="Z6340" s="14"/>
      <c r="AA6340" s="14"/>
      <c r="AB6340" s="14"/>
      <c r="AC6340" s="14"/>
      <c r="AD6340" s="14"/>
      <c r="AE6340" s="14"/>
      <c r="AF6340" s="14"/>
      <c r="AG6340" s="14"/>
      <c r="AH6340" s="14"/>
      <c r="AI6340" s="14"/>
      <c r="AJ6340" s="14"/>
      <c r="AK6340" s="14"/>
      <c r="AL6340" s="14"/>
      <c r="AM6340" s="14"/>
      <c r="AN6340" s="14"/>
      <c r="AO6340" s="14"/>
      <c r="AP6340" s="14"/>
      <c r="AQ6340" s="14"/>
      <c r="AR6340" s="14"/>
      <c r="AS6340" s="14"/>
      <c r="AT6340" s="14"/>
      <c r="AU6340" s="14"/>
      <c r="AV6340" s="14"/>
      <c r="AW6340" s="14"/>
      <c r="AX6340" s="14"/>
      <c r="AY6340" s="14"/>
      <c r="AZ6340" s="14"/>
      <c r="BA6340" s="14"/>
      <c r="BB6340" s="14"/>
      <c r="BC6340" s="14"/>
      <c r="BD6340" s="14"/>
      <c r="BE6340" s="14"/>
      <c r="BF6340" s="14"/>
      <c r="BG6340" s="14"/>
      <c r="BH6340" s="14"/>
      <c r="BI6340" s="14"/>
      <c r="BJ6340" s="14"/>
      <c r="BK6340" s="14"/>
      <c r="BL6340" s="14"/>
      <c r="BM6340" s="14"/>
      <c r="BN6340" s="14"/>
      <c r="BO6340" s="14"/>
      <c r="BP6340" s="14"/>
      <c r="BQ6340" s="14"/>
      <c r="BR6340" s="14"/>
      <c r="BS6340" s="14"/>
      <c r="BT6340" s="14"/>
      <c r="BU6340" s="14"/>
      <c r="BV6340" s="14"/>
      <c r="BW6340" s="14"/>
      <c r="BX6340" s="14"/>
      <c r="BY6340" s="14"/>
      <c r="BZ6340" s="14"/>
      <c r="CA6340" s="14"/>
      <c r="CB6340" s="14"/>
      <c r="CC6340" s="14"/>
      <c r="CD6340" s="14"/>
      <c r="CE6340" s="14"/>
      <c r="CF6340" s="14"/>
      <c r="CG6340" s="14"/>
      <c r="CH6340" s="14"/>
      <c r="CI6340" s="14"/>
      <c r="CJ6340" s="14"/>
      <c r="CK6340" s="14"/>
      <c r="CL6340" s="14"/>
      <c r="CM6340" s="14"/>
      <c r="CN6340" s="14"/>
      <c r="CO6340" s="14"/>
      <c r="CP6340" s="14"/>
    </row>
    <row r="6341">
      <c r="A6341" s="12"/>
      <c r="B6341" s="13"/>
      <c r="C6341" s="14"/>
      <c r="D6341" s="14"/>
      <c r="E6341" s="14"/>
      <c r="F6341" s="313"/>
      <c r="G6341" s="14"/>
      <c r="H6341" s="14"/>
      <c r="I6341" s="14"/>
      <c r="J6341" s="14"/>
      <c r="K6341" s="14"/>
      <c r="L6341" s="14"/>
      <c r="M6341" s="14"/>
      <c r="N6341" s="14"/>
      <c r="O6341" s="14"/>
      <c r="P6341" s="14"/>
      <c r="Q6341" s="14"/>
      <c r="R6341" s="14"/>
      <c r="S6341" s="14"/>
      <c r="T6341" s="14"/>
      <c r="U6341" s="14"/>
      <c r="V6341" s="14"/>
      <c r="W6341" s="14"/>
      <c r="X6341" s="14"/>
      <c r="Y6341" s="14"/>
      <c r="Z6341" s="14"/>
      <c r="AA6341" s="14"/>
      <c r="AB6341" s="14"/>
      <c r="AC6341" s="14"/>
      <c r="AD6341" s="14"/>
      <c r="AE6341" s="14"/>
      <c r="AF6341" s="14"/>
      <c r="AG6341" s="14"/>
      <c r="AH6341" s="14"/>
      <c r="AI6341" s="14"/>
      <c r="AJ6341" s="14"/>
      <c r="AK6341" s="14"/>
      <c r="AL6341" s="14"/>
      <c r="AM6341" s="14"/>
      <c r="AN6341" s="14"/>
      <c r="AO6341" s="14"/>
      <c r="AP6341" s="14"/>
      <c r="AQ6341" s="14"/>
      <c r="AR6341" s="14"/>
      <c r="AS6341" s="14"/>
      <c r="AT6341" s="14"/>
      <c r="AU6341" s="14"/>
      <c r="AV6341" s="14"/>
      <c r="AW6341" s="14"/>
      <c r="AX6341" s="14"/>
      <c r="AY6341" s="14"/>
      <c r="AZ6341" s="14"/>
      <c r="BA6341" s="14"/>
      <c r="BB6341" s="14"/>
      <c r="BC6341" s="14"/>
      <c r="BD6341" s="14"/>
      <c r="BE6341" s="14"/>
      <c r="BF6341" s="14"/>
      <c r="BG6341" s="14"/>
      <c r="BH6341" s="14"/>
      <c r="BI6341" s="14"/>
      <c r="BJ6341" s="14"/>
      <c r="BK6341" s="14"/>
      <c r="BL6341" s="14"/>
      <c r="BM6341" s="14"/>
      <c r="BN6341" s="14"/>
      <c r="BO6341" s="14"/>
      <c r="BP6341" s="14"/>
      <c r="BQ6341" s="14"/>
      <c r="BR6341" s="14"/>
      <c r="BS6341" s="14"/>
      <c r="BT6341" s="14"/>
      <c r="BU6341" s="14"/>
      <c r="BV6341" s="14"/>
      <c r="BW6341" s="14"/>
      <c r="BX6341" s="14"/>
      <c r="BY6341" s="14"/>
      <c r="BZ6341" s="14"/>
      <c r="CA6341" s="14"/>
      <c r="CB6341" s="14"/>
      <c r="CC6341" s="14"/>
      <c r="CD6341" s="14"/>
      <c r="CE6341" s="14"/>
      <c r="CF6341" s="14"/>
      <c r="CG6341" s="14"/>
      <c r="CH6341" s="14"/>
      <c r="CI6341" s="14"/>
      <c r="CJ6341" s="14"/>
      <c r="CK6341" s="14"/>
      <c r="CL6341" s="14"/>
      <c r="CM6341" s="14"/>
      <c r="CN6341" s="14"/>
      <c r="CO6341" s="14"/>
      <c r="CP6341" s="14"/>
    </row>
    <row r="6342">
      <c r="A6342" s="12"/>
      <c r="B6342" s="13"/>
      <c r="C6342" s="14"/>
      <c r="D6342" s="14"/>
      <c r="E6342" s="14"/>
      <c r="F6342" s="313"/>
      <c r="G6342" s="14"/>
      <c r="H6342" s="14"/>
      <c r="I6342" s="14"/>
      <c r="J6342" s="14"/>
      <c r="K6342" s="14"/>
      <c r="L6342" s="14"/>
      <c r="M6342" s="14"/>
      <c r="N6342" s="14"/>
      <c r="O6342" s="14"/>
      <c r="P6342" s="14"/>
      <c r="Q6342" s="14"/>
      <c r="R6342" s="14"/>
      <c r="S6342" s="14"/>
      <c r="T6342" s="14"/>
      <c r="U6342" s="14"/>
      <c r="V6342" s="14"/>
      <c r="W6342" s="14"/>
      <c r="X6342" s="14"/>
      <c r="Y6342" s="14"/>
      <c r="Z6342" s="14"/>
      <c r="AA6342" s="14"/>
      <c r="AB6342" s="14"/>
      <c r="AC6342" s="14"/>
      <c r="AD6342" s="14"/>
      <c r="AE6342" s="14"/>
      <c r="AF6342" s="14"/>
      <c r="AG6342" s="14"/>
      <c r="AH6342" s="14"/>
      <c r="AI6342" s="14"/>
      <c r="AJ6342" s="14"/>
      <c r="AK6342" s="14"/>
      <c r="AL6342" s="14"/>
      <c r="AM6342" s="14"/>
      <c r="AN6342" s="14"/>
      <c r="AO6342" s="14"/>
      <c r="AP6342" s="14"/>
      <c r="AQ6342" s="14"/>
      <c r="AR6342" s="14"/>
      <c r="AS6342" s="14"/>
      <c r="AT6342" s="14"/>
      <c r="AU6342" s="14"/>
      <c r="AV6342" s="14"/>
      <c r="AW6342" s="14"/>
      <c r="AX6342" s="14"/>
      <c r="AY6342" s="14"/>
      <c r="AZ6342" s="14"/>
      <c r="BA6342" s="14"/>
      <c r="BB6342" s="14"/>
      <c r="BC6342" s="14"/>
      <c r="BD6342" s="14"/>
      <c r="BE6342" s="14"/>
      <c r="BF6342" s="14"/>
      <c r="BG6342" s="14"/>
      <c r="BH6342" s="14"/>
      <c r="BI6342" s="14"/>
      <c r="BJ6342" s="14"/>
      <c r="BK6342" s="14"/>
      <c r="BL6342" s="14"/>
      <c r="BM6342" s="14"/>
      <c r="BN6342" s="14"/>
      <c r="BO6342" s="14"/>
      <c r="BP6342" s="14"/>
      <c r="BQ6342" s="14"/>
      <c r="BR6342" s="14"/>
      <c r="BS6342" s="14"/>
      <c r="BT6342" s="14"/>
      <c r="BU6342" s="14"/>
      <c r="BV6342" s="14"/>
      <c r="BW6342" s="14"/>
      <c r="BX6342" s="14"/>
      <c r="BY6342" s="14"/>
      <c r="BZ6342" s="14"/>
      <c r="CA6342" s="14"/>
      <c r="CB6342" s="14"/>
      <c r="CC6342" s="14"/>
      <c r="CD6342" s="14"/>
      <c r="CE6342" s="14"/>
      <c r="CF6342" s="14"/>
      <c r="CG6342" s="14"/>
      <c r="CH6342" s="14"/>
      <c r="CI6342" s="14"/>
      <c r="CJ6342" s="14"/>
      <c r="CK6342" s="14"/>
      <c r="CL6342" s="14"/>
      <c r="CM6342" s="14"/>
      <c r="CN6342" s="14"/>
      <c r="CO6342" s="14"/>
      <c r="CP6342" s="14"/>
    </row>
    <row r="6343">
      <c r="A6343" s="12"/>
      <c r="B6343" s="13"/>
      <c r="C6343" s="14"/>
      <c r="D6343" s="14"/>
      <c r="E6343" s="14"/>
      <c r="F6343" s="313"/>
      <c r="G6343" s="14"/>
      <c r="H6343" s="14"/>
      <c r="I6343" s="14"/>
      <c r="J6343" s="14"/>
      <c r="K6343" s="14"/>
      <c r="L6343" s="14"/>
      <c r="M6343" s="14"/>
      <c r="N6343" s="14"/>
      <c r="O6343" s="14"/>
      <c r="P6343" s="14"/>
      <c r="Q6343" s="14"/>
      <c r="R6343" s="14"/>
      <c r="S6343" s="14"/>
      <c r="T6343" s="14"/>
      <c r="U6343" s="14"/>
      <c r="V6343" s="14"/>
      <c r="W6343" s="14"/>
      <c r="X6343" s="14"/>
      <c r="Y6343" s="14"/>
      <c r="Z6343" s="14"/>
      <c r="AA6343" s="14"/>
      <c r="AB6343" s="14"/>
      <c r="AC6343" s="14"/>
      <c r="AD6343" s="14"/>
      <c r="AE6343" s="14"/>
      <c r="AF6343" s="14"/>
      <c r="AG6343" s="14"/>
      <c r="AH6343" s="14"/>
      <c r="AI6343" s="14"/>
      <c r="AJ6343" s="14"/>
      <c r="AK6343" s="14"/>
      <c r="AL6343" s="14"/>
      <c r="AM6343" s="14"/>
      <c r="AN6343" s="14"/>
      <c r="AO6343" s="14"/>
      <c r="AP6343" s="14"/>
      <c r="AQ6343" s="14"/>
      <c r="AR6343" s="14"/>
      <c r="AS6343" s="14"/>
      <c r="AT6343" s="14"/>
      <c r="AU6343" s="14"/>
      <c r="AV6343" s="14"/>
      <c r="AW6343" s="14"/>
      <c r="AX6343" s="14"/>
      <c r="AY6343" s="14"/>
      <c r="AZ6343" s="14"/>
      <c r="BA6343" s="14"/>
      <c r="BB6343" s="14"/>
      <c r="BC6343" s="14"/>
      <c r="BD6343" s="14"/>
      <c r="BE6343" s="14"/>
      <c r="BF6343" s="14"/>
      <c r="BG6343" s="14"/>
      <c r="BH6343" s="14"/>
      <c r="BI6343" s="14"/>
      <c r="BJ6343" s="14"/>
      <c r="BK6343" s="14"/>
      <c r="BL6343" s="14"/>
      <c r="BM6343" s="14"/>
      <c r="BN6343" s="14"/>
      <c r="BO6343" s="14"/>
      <c r="BP6343" s="14"/>
      <c r="BQ6343" s="14"/>
      <c r="BR6343" s="14"/>
      <c r="BS6343" s="14"/>
      <c r="BT6343" s="14"/>
      <c r="BU6343" s="14"/>
      <c r="BV6343" s="14"/>
      <c r="BW6343" s="14"/>
      <c r="BX6343" s="14"/>
      <c r="BY6343" s="14"/>
      <c r="BZ6343" s="14"/>
      <c r="CA6343" s="14"/>
      <c r="CB6343" s="14"/>
      <c r="CC6343" s="14"/>
      <c r="CD6343" s="14"/>
      <c r="CE6343" s="14"/>
      <c r="CF6343" s="14"/>
      <c r="CG6343" s="14"/>
      <c r="CH6343" s="14"/>
      <c r="CI6343" s="14"/>
      <c r="CJ6343" s="14"/>
      <c r="CK6343" s="14"/>
      <c r="CL6343" s="14"/>
      <c r="CM6343" s="14"/>
      <c r="CN6343" s="14"/>
      <c r="CO6343" s="14"/>
      <c r="CP6343" s="14"/>
    </row>
    <row r="6344">
      <c r="A6344" s="12"/>
      <c r="B6344" s="13"/>
      <c r="C6344" s="14"/>
      <c r="D6344" s="14"/>
      <c r="E6344" s="14"/>
      <c r="F6344" s="313"/>
      <c r="G6344" s="14"/>
      <c r="H6344" s="14"/>
      <c r="I6344" s="14"/>
      <c r="J6344" s="14"/>
      <c r="K6344" s="14"/>
      <c r="L6344" s="14"/>
      <c r="M6344" s="14"/>
      <c r="N6344" s="14"/>
      <c r="O6344" s="14"/>
      <c r="P6344" s="14"/>
      <c r="Q6344" s="14"/>
      <c r="R6344" s="14"/>
      <c r="S6344" s="14"/>
      <c r="T6344" s="14"/>
      <c r="U6344" s="14"/>
      <c r="V6344" s="14"/>
      <c r="W6344" s="14"/>
      <c r="X6344" s="14"/>
      <c r="Y6344" s="14"/>
      <c r="Z6344" s="14"/>
      <c r="AA6344" s="14"/>
      <c r="AB6344" s="14"/>
      <c r="AC6344" s="14"/>
      <c r="AD6344" s="14"/>
      <c r="AE6344" s="14"/>
      <c r="AF6344" s="14"/>
      <c r="AG6344" s="14"/>
      <c r="AH6344" s="14"/>
      <c r="AI6344" s="14"/>
      <c r="AJ6344" s="14"/>
      <c r="AK6344" s="14"/>
      <c r="AL6344" s="14"/>
      <c r="AM6344" s="14"/>
      <c r="AN6344" s="14"/>
      <c r="AO6344" s="14"/>
      <c r="AP6344" s="14"/>
      <c r="AQ6344" s="14"/>
      <c r="AR6344" s="14"/>
      <c r="AS6344" s="14"/>
      <c r="AT6344" s="14"/>
      <c r="AU6344" s="14"/>
      <c r="AV6344" s="14"/>
      <c r="AW6344" s="14"/>
      <c r="AX6344" s="14"/>
      <c r="AY6344" s="14"/>
      <c r="AZ6344" s="14"/>
      <c r="BA6344" s="14"/>
      <c r="BB6344" s="14"/>
      <c r="BC6344" s="14"/>
      <c r="BD6344" s="14"/>
      <c r="BE6344" s="14"/>
      <c r="BF6344" s="14"/>
      <c r="BG6344" s="14"/>
      <c r="BH6344" s="14"/>
      <c r="BI6344" s="14"/>
      <c r="BJ6344" s="14"/>
      <c r="BK6344" s="14"/>
      <c r="BL6344" s="14"/>
      <c r="BM6344" s="14"/>
      <c r="BN6344" s="14"/>
      <c r="BO6344" s="14"/>
      <c r="BP6344" s="14"/>
      <c r="BQ6344" s="14"/>
      <c r="BR6344" s="14"/>
      <c r="BS6344" s="14"/>
      <c r="BT6344" s="14"/>
      <c r="BU6344" s="14"/>
      <c r="BV6344" s="14"/>
      <c r="BW6344" s="14"/>
      <c r="BX6344" s="14"/>
      <c r="BY6344" s="14"/>
      <c r="BZ6344" s="14"/>
      <c r="CA6344" s="14"/>
      <c r="CB6344" s="14"/>
      <c r="CC6344" s="14"/>
      <c r="CD6344" s="14"/>
      <c r="CE6344" s="14"/>
      <c r="CF6344" s="14"/>
      <c r="CG6344" s="14"/>
      <c r="CH6344" s="14"/>
      <c r="CI6344" s="14"/>
      <c r="CJ6344" s="14"/>
      <c r="CK6344" s="14"/>
      <c r="CL6344" s="14"/>
      <c r="CM6344" s="14"/>
      <c r="CN6344" s="14"/>
      <c r="CO6344" s="14"/>
      <c r="CP6344" s="14"/>
    </row>
    <row r="6345">
      <c r="A6345" s="12"/>
      <c r="B6345" s="13"/>
      <c r="C6345" s="14"/>
      <c r="D6345" s="14"/>
      <c r="E6345" s="14"/>
      <c r="F6345" s="313"/>
      <c r="G6345" s="14"/>
      <c r="H6345" s="14"/>
      <c r="I6345" s="14"/>
      <c r="J6345" s="14"/>
      <c r="K6345" s="14"/>
      <c r="L6345" s="14"/>
      <c r="M6345" s="14"/>
      <c r="N6345" s="14"/>
      <c r="O6345" s="14"/>
      <c r="P6345" s="14"/>
      <c r="Q6345" s="14"/>
      <c r="R6345" s="14"/>
      <c r="S6345" s="14"/>
      <c r="T6345" s="14"/>
      <c r="U6345" s="14"/>
      <c r="V6345" s="14"/>
      <c r="W6345" s="14"/>
      <c r="X6345" s="14"/>
      <c r="Y6345" s="14"/>
      <c r="Z6345" s="14"/>
      <c r="AA6345" s="14"/>
      <c r="AB6345" s="14"/>
      <c r="AC6345" s="14"/>
      <c r="AD6345" s="14"/>
      <c r="AE6345" s="14"/>
      <c r="AF6345" s="14"/>
      <c r="AG6345" s="14"/>
      <c r="AH6345" s="14"/>
      <c r="AI6345" s="14"/>
      <c r="AJ6345" s="14"/>
      <c r="AK6345" s="14"/>
      <c r="AL6345" s="14"/>
      <c r="AM6345" s="14"/>
      <c r="AN6345" s="14"/>
      <c r="AO6345" s="14"/>
      <c r="AP6345" s="14"/>
      <c r="AQ6345" s="14"/>
      <c r="AR6345" s="14"/>
      <c r="AS6345" s="14"/>
      <c r="AT6345" s="14"/>
      <c r="AU6345" s="14"/>
      <c r="AV6345" s="14"/>
      <c r="AW6345" s="14"/>
      <c r="AX6345" s="14"/>
      <c r="AY6345" s="14"/>
      <c r="AZ6345" s="14"/>
      <c r="BA6345" s="14"/>
      <c r="BB6345" s="14"/>
      <c r="BC6345" s="14"/>
      <c r="BD6345" s="14"/>
      <c r="BE6345" s="14"/>
      <c r="BF6345" s="14"/>
      <c r="BG6345" s="14"/>
      <c r="BH6345" s="14"/>
      <c r="BI6345" s="14"/>
      <c r="BJ6345" s="14"/>
      <c r="BK6345" s="14"/>
      <c r="BL6345" s="14"/>
      <c r="BM6345" s="14"/>
      <c r="BN6345" s="14"/>
      <c r="BO6345" s="14"/>
      <c r="BP6345" s="14"/>
      <c r="BQ6345" s="14"/>
      <c r="BR6345" s="14"/>
      <c r="BS6345" s="14"/>
      <c r="BT6345" s="14"/>
      <c r="BU6345" s="14"/>
      <c r="BV6345" s="14"/>
      <c r="BW6345" s="14"/>
      <c r="BX6345" s="14"/>
      <c r="BY6345" s="14"/>
      <c r="BZ6345" s="14"/>
      <c r="CA6345" s="14"/>
      <c r="CB6345" s="14"/>
      <c r="CC6345" s="14"/>
      <c r="CD6345" s="14"/>
      <c r="CE6345" s="14"/>
      <c r="CF6345" s="14"/>
      <c r="CG6345" s="14"/>
      <c r="CH6345" s="14"/>
      <c r="CI6345" s="14"/>
      <c r="CJ6345" s="14"/>
      <c r="CK6345" s="14"/>
      <c r="CL6345" s="14"/>
      <c r="CM6345" s="14"/>
      <c r="CN6345" s="14"/>
      <c r="CO6345" s="14"/>
      <c r="CP6345" s="14"/>
    </row>
    <row r="6346">
      <c r="A6346" s="12"/>
      <c r="B6346" s="13"/>
      <c r="C6346" s="14"/>
      <c r="D6346" s="14"/>
      <c r="E6346" s="14"/>
      <c r="F6346" s="313"/>
      <c r="G6346" s="14"/>
      <c r="H6346" s="14"/>
      <c r="I6346" s="14"/>
      <c r="J6346" s="14"/>
      <c r="K6346" s="14"/>
      <c r="L6346" s="14"/>
      <c r="M6346" s="14"/>
      <c r="N6346" s="14"/>
      <c r="O6346" s="14"/>
      <c r="P6346" s="14"/>
      <c r="Q6346" s="14"/>
      <c r="R6346" s="14"/>
      <c r="S6346" s="14"/>
      <c r="T6346" s="14"/>
      <c r="U6346" s="14"/>
      <c r="V6346" s="14"/>
      <c r="W6346" s="14"/>
      <c r="X6346" s="14"/>
      <c r="Y6346" s="14"/>
      <c r="Z6346" s="14"/>
      <c r="AA6346" s="14"/>
      <c r="AB6346" s="14"/>
      <c r="AC6346" s="14"/>
      <c r="AD6346" s="14"/>
      <c r="AE6346" s="14"/>
      <c r="AF6346" s="14"/>
      <c r="AG6346" s="14"/>
      <c r="AH6346" s="14"/>
      <c r="AI6346" s="14"/>
      <c r="AJ6346" s="14"/>
      <c r="AK6346" s="14"/>
      <c r="AL6346" s="14"/>
      <c r="AM6346" s="14"/>
      <c r="AN6346" s="14"/>
      <c r="AO6346" s="14"/>
      <c r="AP6346" s="14"/>
      <c r="AQ6346" s="14"/>
      <c r="AR6346" s="14"/>
      <c r="AS6346" s="14"/>
      <c r="AT6346" s="14"/>
      <c r="AU6346" s="14"/>
      <c r="AV6346" s="14"/>
      <c r="AW6346" s="14"/>
      <c r="AX6346" s="14"/>
      <c r="AY6346" s="14"/>
      <c r="AZ6346" s="14"/>
      <c r="BA6346" s="14"/>
      <c r="BB6346" s="14"/>
      <c r="BC6346" s="14"/>
      <c r="BD6346" s="14"/>
      <c r="BE6346" s="14"/>
      <c r="BF6346" s="14"/>
      <c r="BG6346" s="14"/>
      <c r="BH6346" s="14"/>
      <c r="BI6346" s="14"/>
      <c r="BJ6346" s="14"/>
      <c r="BK6346" s="14"/>
      <c r="BL6346" s="14"/>
      <c r="BM6346" s="14"/>
      <c r="BN6346" s="14"/>
      <c r="BO6346" s="14"/>
      <c r="BP6346" s="14"/>
      <c r="BQ6346" s="14"/>
      <c r="BR6346" s="14"/>
      <c r="BS6346" s="14"/>
      <c r="BT6346" s="14"/>
      <c r="BU6346" s="14"/>
      <c r="BV6346" s="14"/>
      <c r="BW6346" s="14"/>
      <c r="BX6346" s="14"/>
      <c r="BY6346" s="14"/>
      <c r="BZ6346" s="14"/>
      <c r="CA6346" s="14"/>
      <c r="CB6346" s="14"/>
      <c r="CC6346" s="14"/>
      <c r="CD6346" s="14"/>
      <c r="CE6346" s="14"/>
      <c r="CF6346" s="14"/>
      <c r="CG6346" s="14"/>
      <c r="CH6346" s="14"/>
      <c r="CI6346" s="14"/>
      <c r="CJ6346" s="14"/>
      <c r="CK6346" s="14"/>
      <c r="CL6346" s="14"/>
      <c r="CM6346" s="14"/>
      <c r="CN6346" s="14"/>
      <c r="CO6346" s="14"/>
      <c r="CP6346" s="14"/>
    </row>
    <row r="6347">
      <c r="A6347" s="12"/>
      <c r="B6347" s="13"/>
      <c r="C6347" s="14"/>
      <c r="D6347" s="14"/>
      <c r="E6347" s="14"/>
      <c r="F6347" s="313"/>
      <c r="G6347" s="14"/>
      <c r="H6347" s="14"/>
      <c r="I6347" s="14"/>
      <c r="J6347" s="14"/>
      <c r="K6347" s="14"/>
      <c r="L6347" s="14"/>
      <c r="M6347" s="14"/>
      <c r="N6347" s="14"/>
      <c r="O6347" s="14"/>
      <c r="P6347" s="14"/>
      <c r="Q6347" s="14"/>
      <c r="R6347" s="14"/>
      <c r="S6347" s="14"/>
      <c r="T6347" s="14"/>
      <c r="U6347" s="14"/>
      <c r="V6347" s="14"/>
      <c r="W6347" s="14"/>
      <c r="X6347" s="14"/>
      <c r="Y6347" s="14"/>
      <c r="Z6347" s="14"/>
      <c r="AA6347" s="14"/>
      <c r="AB6347" s="14"/>
      <c r="AC6347" s="14"/>
      <c r="AD6347" s="14"/>
      <c r="AE6347" s="14"/>
      <c r="AF6347" s="14"/>
      <c r="AG6347" s="14"/>
      <c r="AH6347" s="14"/>
      <c r="AI6347" s="14"/>
      <c r="AJ6347" s="14"/>
      <c r="AK6347" s="14"/>
      <c r="AL6347" s="14"/>
      <c r="AM6347" s="14"/>
      <c r="AN6347" s="14"/>
      <c r="AO6347" s="14"/>
      <c r="AP6347" s="14"/>
      <c r="AQ6347" s="14"/>
      <c r="AR6347" s="14"/>
      <c r="AS6347" s="14"/>
      <c r="AT6347" s="14"/>
      <c r="AU6347" s="14"/>
      <c r="AV6347" s="14"/>
      <c r="AW6347" s="14"/>
      <c r="AX6347" s="14"/>
      <c r="AY6347" s="14"/>
      <c r="AZ6347" s="14"/>
      <c r="BA6347" s="14"/>
      <c r="BB6347" s="14"/>
      <c r="BC6347" s="14"/>
      <c r="BD6347" s="14"/>
      <c r="BE6347" s="14"/>
      <c r="BF6347" s="14"/>
      <c r="BG6347" s="14"/>
      <c r="BH6347" s="14"/>
      <c r="BI6347" s="14"/>
      <c r="BJ6347" s="14"/>
      <c r="BK6347" s="14"/>
      <c r="BL6347" s="14"/>
      <c r="BM6347" s="14"/>
      <c r="BN6347" s="14"/>
      <c r="BO6347" s="14"/>
      <c r="BP6347" s="14"/>
      <c r="BQ6347" s="14"/>
      <c r="BR6347" s="14"/>
      <c r="BS6347" s="14"/>
      <c r="BT6347" s="14"/>
      <c r="BU6347" s="14"/>
      <c r="BV6347" s="14"/>
      <c r="BW6347" s="14"/>
      <c r="BX6347" s="14"/>
      <c r="BY6347" s="14"/>
      <c r="BZ6347" s="14"/>
      <c r="CA6347" s="14"/>
      <c r="CB6347" s="14"/>
      <c r="CC6347" s="14"/>
      <c r="CD6347" s="14"/>
      <c r="CE6347" s="14"/>
      <c r="CF6347" s="14"/>
      <c r="CG6347" s="14"/>
      <c r="CH6347" s="14"/>
      <c r="CI6347" s="14"/>
      <c r="CJ6347" s="14"/>
      <c r="CK6347" s="14"/>
      <c r="CL6347" s="14"/>
      <c r="CM6347" s="14"/>
      <c r="CN6347" s="14"/>
      <c r="CO6347" s="14"/>
      <c r="CP6347" s="14"/>
    </row>
    <row r="6348">
      <c r="A6348" s="12"/>
      <c r="B6348" s="13"/>
      <c r="C6348" s="14"/>
      <c r="D6348" s="14"/>
      <c r="E6348" s="14"/>
      <c r="F6348" s="313"/>
      <c r="G6348" s="14"/>
      <c r="H6348" s="14"/>
      <c r="I6348" s="14"/>
      <c r="J6348" s="14"/>
      <c r="K6348" s="14"/>
      <c r="L6348" s="14"/>
      <c r="M6348" s="14"/>
      <c r="N6348" s="14"/>
      <c r="O6348" s="14"/>
      <c r="P6348" s="14"/>
      <c r="Q6348" s="14"/>
      <c r="R6348" s="14"/>
      <c r="S6348" s="14"/>
      <c r="T6348" s="14"/>
      <c r="U6348" s="14"/>
      <c r="V6348" s="14"/>
      <c r="W6348" s="14"/>
      <c r="X6348" s="14"/>
      <c r="Y6348" s="14"/>
      <c r="Z6348" s="14"/>
      <c r="AA6348" s="14"/>
      <c r="AB6348" s="14"/>
      <c r="AC6348" s="14"/>
      <c r="AD6348" s="14"/>
      <c r="AE6348" s="14"/>
      <c r="AF6348" s="14"/>
      <c r="AG6348" s="14"/>
      <c r="AH6348" s="14"/>
      <c r="AI6348" s="14"/>
      <c r="AJ6348" s="14"/>
      <c r="AK6348" s="14"/>
      <c r="AL6348" s="14"/>
      <c r="AM6348" s="14"/>
      <c r="AN6348" s="14"/>
      <c r="AO6348" s="14"/>
      <c r="AP6348" s="14"/>
      <c r="AQ6348" s="14"/>
      <c r="AR6348" s="14"/>
      <c r="AS6348" s="14"/>
      <c r="AT6348" s="14"/>
      <c r="AU6348" s="14"/>
      <c r="AV6348" s="14"/>
      <c r="AW6348" s="14"/>
      <c r="AX6348" s="14"/>
      <c r="AY6348" s="14"/>
      <c r="AZ6348" s="14"/>
      <c r="BA6348" s="14"/>
      <c r="BB6348" s="14"/>
      <c r="BC6348" s="14"/>
      <c r="BD6348" s="14"/>
      <c r="BE6348" s="14"/>
      <c r="BF6348" s="14"/>
      <c r="BG6348" s="14"/>
      <c r="BH6348" s="14"/>
      <c r="BI6348" s="14"/>
      <c r="BJ6348" s="14"/>
      <c r="BK6348" s="14"/>
      <c r="BL6348" s="14"/>
      <c r="BM6348" s="14"/>
      <c r="BN6348" s="14"/>
      <c r="BO6348" s="14"/>
      <c r="BP6348" s="14"/>
      <c r="BQ6348" s="14"/>
      <c r="BR6348" s="14"/>
      <c r="BS6348" s="14"/>
      <c r="BT6348" s="14"/>
      <c r="BU6348" s="14"/>
      <c r="BV6348" s="14"/>
      <c r="BW6348" s="14"/>
      <c r="BX6348" s="14"/>
      <c r="BY6348" s="14"/>
      <c r="BZ6348" s="14"/>
      <c r="CA6348" s="14"/>
      <c r="CB6348" s="14"/>
      <c r="CC6348" s="14"/>
      <c r="CD6348" s="14"/>
      <c r="CE6348" s="14"/>
      <c r="CF6348" s="14"/>
      <c r="CG6348" s="14"/>
      <c r="CH6348" s="14"/>
      <c r="CI6348" s="14"/>
      <c r="CJ6348" s="14"/>
      <c r="CK6348" s="14"/>
      <c r="CL6348" s="14"/>
      <c r="CM6348" s="14"/>
      <c r="CN6348" s="14"/>
      <c r="CO6348" s="14"/>
      <c r="CP6348" s="14"/>
    </row>
    <row r="6349">
      <c r="A6349" s="12"/>
      <c r="B6349" s="13"/>
      <c r="C6349" s="14"/>
      <c r="D6349" s="14"/>
      <c r="E6349" s="14"/>
      <c r="F6349" s="313"/>
      <c r="G6349" s="14"/>
      <c r="H6349" s="14"/>
      <c r="I6349" s="14"/>
      <c r="J6349" s="14"/>
      <c r="K6349" s="14"/>
      <c r="L6349" s="14"/>
      <c r="M6349" s="14"/>
      <c r="N6349" s="14"/>
      <c r="O6349" s="14"/>
      <c r="P6349" s="14"/>
      <c r="Q6349" s="14"/>
      <c r="R6349" s="14"/>
      <c r="S6349" s="14"/>
      <c r="T6349" s="14"/>
      <c r="U6349" s="14"/>
      <c r="V6349" s="14"/>
      <c r="W6349" s="14"/>
      <c r="X6349" s="14"/>
      <c r="Y6349" s="14"/>
      <c r="Z6349" s="14"/>
      <c r="AA6349" s="14"/>
      <c r="AB6349" s="14"/>
      <c r="AC6349" s="14"/>
      <c r="AD6349" s="14"/>
      <c r="AE6349" s="14"/>
      <c r="AF6349" s="14"/>
      <c r="AG6349" s="14"/>
      <c r="AH6349" s="14"/>
      <c r="AI6349" s="14"/>
      <c r="AJ6349" s="14"/>
      <c r="AK6349" s="14"/>
      <c r="AL6349" s="14"/>
      <c r="AM6349" s="14"/>
      <c r="AN6349" s="14"/>
      <c r="AO6349" s="14"/>
      <c r="AP6349" s="14"/>
      <c r="AQ6349" s="14"/>
      <c r="AR6349" s="14"/>
      <c r="AS6349" s="14"/>
      <c r="AT6349" s="14"/>
      <c r="AU6349" s="14"/>
      <c r="AV6349" s="14"/>
      <c r="AW6349" s="14"/>
      <c r="AX6349" s="14"/>
      <c r="AY6349" s="14"/>
      <c r="AZ6349" s="14"/>
      <c r="BA6349" s="14"/>
      <c r="BB6349" s="14"/>
      <c r="BC6349" s="14"/>
      <c r="BD6349" s="14"/>
      <c r="BE6349" s="14"/>
      <c r="BF6349" s="14"/>
      <c r="BG6349" s="14"/>
      <c r="BH6349" s="14"/>
      <c r="BI6349" s="14"/>
      <c r="BJ6349" s="14"/>
      <c r="BK6349" s="14"/>
      <c r="BL6349" s="14"/>
      <c r="BM6349" s="14"/>
      <c r="BN6349" s="14"/>
      <c r="BO6349" s="14"/>
      <c r="BP6349" s="14"/>
      <c r="BQ6349" s="14"/>
      <c r="BR6349" s="14"/>
      <c r="BS6349" s="14"/>
      <c r="BT6349" s="14"/>
      <c r="BU6349" s="14"/>
      <c r="BV6349" s="14"/>
      <c r="BW6349" s="14"/>
      <c r="BX6349" s="14"/>
      <c r="BY6349" s="14"/>
      <c r="BZ6349" s="14"/>
      <c r="CA6349" s="14"/>
      <c r="CB6349" s="14"/>
      <c r="CC6349" s="14"/>
      <c r="CD6349" s="14"/>
      <c r="CE6349" s="14"/>
      <c r="CF6349" s="14"/>
      <c r="CG6349" s="14"/>
      <c r="CH6349" s="14"/>
      <c r="CI6349" s="14"/>
      <c r="CJ6349" s="14"/>
      <c r="CK6349" s="14"/>
      <c r="CL6349" s="14"/>
      <c r="CM6349" s="14"/>
      <c r="CN6349" s="14"/>
      <c r="CO6349" s="14"/>
      <c r="CP6349" s="14"/>
    </row>
    <row r="6350">
      <c r="A6350" s="12"/>
      <c r="B6350" s="13"/>
      <c r="C6350" s="14"/>
      <c r="D6350" s="14"/>
      <c r="E6350" s="14"/>
      <c r="F6350" s="313"/>
      <c r="G6350" s="14"/>
      <c r="H6350" s="14"/>
      <c r="I6350" s="14"/>
      <c r="J6350" s="14"/>
      <c r="K6350" s="14"/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  <c r="AC6350" s="14"/>
      <c r="AD6350" s="14"/>
      <c r="AE6350" s="14"/>
      <c r="AF6350" s="14"/>
      <c r="AG6350" s="14"/>
      <c r="AH6350" s="14"/>
      <c r="AI6350" s="14"/>
      <c r="AJ6350" s="14"/>
      <c r="AK6350" s="14"/>
      <c r="AL6350" s="14"/>
      <c r="AM6350" s="14"/>
      <c r="AN6350" s="14"/>
      <c r="AO6350" s="14"/>
      <c r="AP6350" s="14"/>
      <c r="AQ6350" s="14"/>
      <c r="AR6350" s="14"/>
      <c r="AS6350" s="14"/>
      <c r="AT6350" s="14"/>
      <c r="AU6350" s="14"/>
      <c r="AV6350" s="14"/>
      <c r="AW6350" s="14"/>
      <c r="AX6350" s="14"/>
      <c r="AY6350" s="14"/>
      <c r="AZ6350" s="14"/>
      <c r="BA6350" s="14"/>
      <c r="BB6350" s="14"/>
      <c r="BC6350" s="14"/>
      <c r="BD6350" s="14"/>
      <c r="BE6350" s="14"/>
      <c r="BF6350" s="14"/>
      <c r="BG6350" s="14"/>
      <c r="BH6350" s="14"/>
      <c r="BI6350" s="14"/>
      <c r="BJ6350" s="14"/>
      <c r="BK6350" s="14"/>
      <c r="BL6350" s="14"/>
      <c r="BM6350" s="14"/>
      <c r="BN6350" s="14"/>
      <c r="BO6350" s="14"/>
      <c r="BP6350" s="14"/>
      <c r="BQ6350" s="14"/>
      <c r="BR6350" s="14"/>
      <c r="BS6350" s="14"/>
      <c r="BT6350" s="14"/>
      <c r="BU6350" s="14"/>
      <c r="BV6350" s="14"/>
      <c r="BW6350" s="14"/>
      <c r="BX6350" s="14"/>
      <c r="BY6350" s="14"/>
      <c r="BZ6350" s="14"/>
      <c r="CA6350" s="14"/>
      <c r="CB6350" s="14"/>
      <c r="CC6350" s="14"/>
      <c r="CD6350" s="14"/>
      <c r="CE6350" s="14"/>
      <c r="CF6350" s="14"/>
      <c r="CG6350" s="14"/>
      <c r="CH6350" s="14"/>
      <c r="CI6350" s="14"/>
      <c r="CJ6350" s="14"/>
      <c r="CK6350" s="14"/>
      <c r="CL6350" s="14"/>
      <c r="CM6350" s="14"/>
      <c r="CN6350" s="14"/>
      <c r="CO6350" s="14"/>
      <c r="CP6350" s="14"/>
    </row>
    <row r="6351">
      <c r="A6351" s="12"/>
      <c r="B6351" s="13"/>
      <c r="C6351" s="14"/>
      <c r="D6351" s="14"/>
      <c r="E6351" s="14"/>
      <c r="F6351" s="313"/>
      <c r="G6351" s="14"/>
      <c r="H6351" s="14"/>
      <c r="I6351" s="14"/>
      <c r="J6351" s="14"/>
      <c r="K6351" s="14"/>
      <c r="L6351" s="14"/>
      <c r="M6351" s="14"/>
      <c r="N6351" s="14"/>
      <c r="O6351" s="14"/>
      <c r="P6351" s="14"/>
      <c r="Q6351" s="14"/>
      <c r="R6351" s="14"/>
      <c r="S6351" s="14"/>
      <c r="T6351" s="14"/>
      <c r="U6351" s="14"/>
      <c r="V6351" s="14"/>
      <c r="W6351" s="14"/>
      <c r="X6351" s="14"/>
      <c r="Y6351" s="14"/>
      <c r="Z6351" s="14"/>
      <c r="AA6351" s="14"/>
      <c r="AB6351" s="14"/>
      <c r="AC6351" s="14"/>
      <c r="AD6351" s="14"/>
      <c r="AE6351" s="14"/>
      <c r="AF6351" s="14"/>
      <c r="AG6351" s="14"/>
      <c r="AH6351" s="14"/>
      <c r="AI6351" s="14"/>
      <c r="AJ6351" s="14"/>
      <c r="AK6351" s="14"/>
      <c r="AL6351" s="14"/>
      <c r="AM6351" s="14"/>
      <c r="AN6351" s="14"/>
      <c r="AO6351" s="14"/>
      <c r="AP6351" s="14"/>
      <c r="AQ6351" s="14"/>
      <c r="AR6351" s="14"/>
      <c r="AS6351" s="14"/>
      <c r="AT6351" s="14"/>
      <c r="AU6351" s="14"/>
      <c r="AV6351" s="14"/>
      <c r="AW6351" s="14"/>
      <c r="AX6351" s="14"/>
      <c r="AY6351" s="14"/>
      <c r="AZ6351" s="14"/>
      <c r="BA6351" s="14"/>
      <c r="BB6351" s="14"/>
      <c r="BC6351" s="14"/>
      <c r="BD6351" s="14"/>
      <c r="BE6351" s="14"/>
      <c r="BF6351" s="14"/>
      <c r="BG6351" s="14"/>
      <c r="BH6351" s="14"/>
      <c r="BI6351" s="14"/>
      <c r="BJ6351" s="14"/>
      <c r="BK6351" s="14"/>
      <c r="BL6351" s="14"/>
      <c r="BM6351" s="14"/>
      <c r="BN6351" s="14"/>
      <c r="BO6351" s="14"/>
      <c r="BP6351" s="14"/>
      <c r="BQ6351" s="14"/>
      <c r="BR6351" s="14"/>
      <c r="BS6351" s="14"/>
      <c r="BT6351" s="14"/>
      <c r="BU6351" s="14"/>
      <c r="BV6351" s="14"/>
      <c r="BW6351" s="14"/>
      <c r="BX6351" s="14"/>
      <c r="BY6351" s="14"/>
      <c r="BZ6351" s="14"/>
      <c r="CA6351" s="14"/>
      <c r="CB6351" s="14"/>
      <c r="CC6351" s="14"/>
      <c r="CD6351" s="14"/>
      <c r="CE6351" s="14"/>
      <c r="CF6351" s="14"/>
      <c r="CG6351" s="14"/>
      <c r="CH6351" s="14"/>
      <c r="CI6351" s="14"/>
      <c r="CJ6351" s="14"/>
      <c r="CK6351" s="14"/>
      <c r="CL6351" s="14"/>
      <c r="CM6351" s="14"/>
      <c r="CN6351" s="14"/>
      <c r="CO6351" s="14"/>
      <c r="CP6351" s="14"/>
    </row>
    <row r="6352">
      <c r="A6352" s="12"/>
      <c r="B6352" s="13"/>
      <c r="C6352" s="14"/>
      <c r="D6352" s="14"/>
      <c r="E6352" s="14"/>
      <c r="F6352" s="313"/>
      <c r="G6352" s="14"/>
      <c r="H6352" s="14"/>
      <c r="I6352" s="14"/>
      <c r="J6352" s="14"/>
      <c r="K6352" s="14"/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  <c r="W6352" s="14"/>
      <c r="X6352" s="14"/>
      <c r="Y6352" s="14"/>
      <c r="Z6352" s="14"/>
      <c r="AA6352" s="14"/>
      <c r="AB6352" s="14"/>
      <c r="AC6352" s="14"/>
      <c r="AD6352" s="14"/>
      <c r="AE6352" s="14"/>
      <c r="AF6352" s="14"/>
      <c r="AG6352" s="14"/>
      <c r="AH6352" s="14"/>
      <c r="AI6352" s="14"/>
      <c r="AJ6352" s="14"/>
      <c r="AK6352" s="14"/>
      <c r="AL6352" s="14"/>
      <c r="AM6352" s="14"/>
      <c r="AN6352" s="14"/>
      <c r="AO6352" s="14"/>
      <c r="AP6352" s="14"/>
      <c r="AQ6352" s="14"/>
      <c r="AR6352" s="14"/>
      <c r="AS6352" s="14"/>
      <c r="AT6352" s="14"/>
      <c r="AU6352" s="14"/>
      <c r="AV6352" s="14"/>
      <c r="AW6352" s="14"/>
      <c r="AX6352" s="14"/>
      <c r="AY6352" s="14"/>
      <c r="AZ6352" s="14"/>
      <c r="BA6352" s="14"/>
      <c r="BB6352" s="14"/>
      <c r="BC6352" s="14"/>
      <c r="BD6352" s="14"/>
      <c r="BE6352" s="14"/>
      <c r="BF6352" s="14"/>
      <c r="BG6352" s="14"/>
      <c r="BH6352" s="14"/>
      <c r="BI6352" s="14"/>
      <c r="BJ6352" s="14"/>
      <c r="BK6352" s="14"/>
      <c r="BL6352" s="14"/>
      <c r="BM6352" s="14"/>
      <c r="BN6352" s="14"/>
      <c r="BO6352" s="14"/>
      <c r="BP6352" s="14"/>
      <c r="BQ6352" s="14"/>
      <c r="BR6352" s="14"/>
      <c r="BS6352" s="14"/>
      <c r="BT6352" s="14"/>
      <c r="BU6352" s="14"/>
      <c r="BV6352" s="14"/>
      <c r="BW6352" s="14"/>
      <c r="BX6352" s="14"/>
      <c r="BY6352" s="14"/>
      <c r="BZ6352" s="14"/>
      <c r="CA6352" s="14"/>
      <c r="CB6352" s="14"/>
      <c r="CC6352" s="14"/>
      <c r="CD6352" s="14"/>
      <c r="CE6352" s="14"/>
      <c r="CF6352" s="14"/>
      <c r="CG6352" s="14"/>
      <c r="CH6352" s="14"/>
      <c r="CI6352" s="14"/>
      <c r="CJ6352" s="14"/>
      <c r="CK6352" s="14"/>
      <c r="CL6352" s="14"/>
      <c r="CM6352" s="14"/>
      <c r="CN6352" s="14"/>
      <c r="CO6352" s="14"/>
      <c r="CP6352" s="14"/>
    </row>
    <row r="6353">
      <c r="A6353" s="12"/>
      <c r="B6353" s="13"/>
      <c r="C6353" s="14"/>
      <c r="D6353" s="14"/>
      <c r="E6353" s="14"/>
      <c r="F6353" s="313"/>
      <c r="G6353" s="14"/>
      <c r="H6353" s="14"/>
      <c r="I6353" s="14"/>
      <c r="J6353" s="14"/>
      <c r="K6353" s="14"/>
      <c r="L6353" s="14"/>
      <c r="M6353" s="14"/>
      <c r="N6353" s="14"/>
      <c r="O6353" s="14"/>
      <c r="P6353" s="14"/>
      <c r="Q6353" s="14"/>
      <c r="R6353" s="14"/>
      <c r="S6353" s="14"/>
      <c r="T6353" s="14"/>
      <c r="U6353" s="14"/>
      <c r="V6353" s="14"/>
      <c r="W6353" s="14"/>
      <c r="X6353" s="14"/>
      <c r="Y6353" s="14"/>
      <c r="Z6353" s="14"/>
      <c r="AA6353" s="14"/>
      <c r="AB6353" s="14"/>
      <c r="AC6353" s="14"/>
      <c r="AD6353" s="14"/>
      <c r="AE6353" s="14"/>
      <c r="AF6353" s="14"/>
      <c r="AG6353" s="14"/>
      <c r="AH6353" s="14"/>
      <c r="AI6353" s="14"/>
      <c r="AJ6353" s="14"/>
      <c r="AK6353" s="14"/>
      <c r="AL6353" s="14"/>
      <c r="AM6353" s="14"/>
      <c r="AN6353" s="14"/>
      <c r="AO6353" s="14"/>
      <c r="AP6353" s="14"/>
      <c r="AQ6353" s="14"/>
      <c r="AR6353" s="14"/>
      <c r="AS6353" s="14"/>
      <c r="AT6353" s="14"/>
      <c r="AU6353" s="14"/>
      <c r="AV6353" s="14"/>
      <c r="AW6353" s="14"/>
      <c r="AX6353" s="14"/>
      <c r="AY6353" s="14"/>
      <c r="AZ6353" s="14"/>
      <c r="BA6353" s="14"/>
      <c r="BB6353" s="14"/>
      <c r="BC6353" s="14"/>
      <c r="BD6353" s="14"/>
      <c r="BE6353" s="14"/>
      <c r="BF6353" s="14"/>
      <c r="BG6353" s="14"/>
      <c r="BH6353" s="14"/>
      <c r="BI6353" s="14"/>
      <c r="BJ6353" s="14"/>
      <c r="BK6353" s="14"/>
      <c r="BL6353" s="14"/>
      <c r="BM6353" s="14"/>
      <c r="BN6353" s="14"/>
      <c r="BO6353" s="14"/>
      <c r="BP6353" s="14"/>
      <c r="BQ6353" s="14"/>
      <c r="BR6353" s="14"/>
      <c r="BS6353" s="14"/>
      <c r="BT6353" s="14"/>
      <c r="BU6353" s="14"/>
      <c r="BV6353" s="14"/>
      <c r="BW6353" s="14"/>
      <c r="BX6353" s="14"/>
      <c r="BY6353" s="14"/>
      <c r="BZ6353" s="14"/>
      <c r="CA6353" s="14"/>
      <c r="CB6353" s="14"/>
      <c r="CC6353" s="14"/>
      <c r="CD6353" s="14"/>
      <c r="CE6353" s="14"/>
      <c r="CF6353" s="14"/>
      <c r="CG6353" s="14"/>
      <c r="CH6353" s="14"/>
      <c r="CI6353" s="14"/>
      <c r="CJ6353" s="14"/>
      <c r="CK6353" s="14"/>
      <c r="CL6353" s="14"/>
      <c r="CM6353" s="14"/>
      <c r="CN6353" s="14"/>
      <c r="CO6353" s="14"/>
      <c r="CP6353" s="14"/>
    </row>
    <row r="6354">
      <c r="A6354" s="12"/>
      <c r="B6354" s="13"/>
      <c r="C6354" s="14"/>
      <c r="D6354" s="14"/>
      <c r="E6354" s="14"/>
      <c r="F6354" s="313"/>
      <c r="G6354" s="14"/>
      <c r="H6354" s="14"/>
      <c r="I6354" s="14"/>
      <c r="J6354" s="14"/>
      <c r="K6354" s="14"/>
      <c r="L6354" s="14"/>
      <c r="M6354" s="14"/>
      <c r="N6354" s="14"/>
      <c r="O6354" s="14"/>
      <c r="P6354" s="14"/>
      <c r="Q6354" s="14"/>
      <c r="R6354" s="14"/>
      <c r="S6354" s="14"/>
      <c r="T6354" s="14"/>
      <c r="U6354" s="14"/>
      <c r="V6354" s="14"/>
      <c r="W6354" s="14"/>
      <c r="X6354" s="14"/>
      <c r="Y6354" s="14"/>
      <c r="Z6354" s="14"/>
      <c r="AA6354" s="14"/>
      <c r="AB6354" s="14"/>
      <c r="AC6354" s="14"/>
      <c r="AD6354" s="14"/>
      <c r="AE6354" s="14"/>
      <c r="AF6354" s="14"/>
      <c r="AG6354" s="14"/>
      <c r="AH6354" s="14"/>
      <c r="AI6354" s="14"/>
      <c r="AJ6354" s="14"/>
      <c r="AK6354" s="14"/>
      <c r="AL6354" s="14"/>
      <c r="AM6354" s="14"/>
      <c r="AN6354" s="14"/>
      <c r="AO6354" s="14"/>
      <c r="AP6354" s="14"/>
      <c r="AQ6354" s="14"/>
      <c r="AR6354" s="14"/>
      <c r="AS6354" s="14"/>
      <c r="AT6354" s="14"/>
      <c r="AU6354" s="14"/>
      <c r="AV6354" s="14"/>
      <c r="AW6354" s="14"/>
      <c r="AX6354" s="14"/>
      <c r="AY6354" s="14"/>
      <c r="AZ6354" s="14"/>
      <c r="BA6354" s="14"/>
      <c r="BB6354" s="14"/>
      <c r="BC6354" s="14"/>
      <c r="BD6354" s="14"/>
      <c r="BE6354" s="14"/>
      <c r="BF6354" s="14"/>
      <c r="BG6354" s="14"/>
      <c r="BH6354" s="14"/>
      <c r="BI6354" s="14"/>
      <c r="BJ6354" s="14"/>
      <c r="BK6354" s="14"/>
      <c r="BL6354" s="14"/>
      <c r="BM6354" s="14"/>
      <c r="BN6354" s="14"/>
      <c r="BO6354" s="14"/>
      <c r="BP6354" s="14"/>
      <c r="BQ6354" s="14"/>
      <c r="BR6354" s="14"/>
      <c r="BS6354" s="14"/>
      <c r="BT6354" s="14"/>
      <c r="BU6354" s="14"/>
      <c r="BV6354" s="14"/>
      <c r="BW6354" s="14"/>
      <c r="BX6354" s="14"/>
      <c r="BY6354" s="14"/>
      <c r="BZ6354" s="14"/>
      <c r="CA6354" s="14"/>
      <c r="CB6354" s="14"/>
      <c r="CC6354" s="14"/>
      <c r="CD6354" s="14"/>
      <c r="CE6354" s="14"/>
      <c r="CF6354" s="14"/>
      <c r="CG6354" s="14"/>
      <c r="CH6354" s="14"/>
      <c r="CI6354" s="14"/>
      <c r="CJ6354" s="14"/>
      <c r="CK6354" s="14"/>
      <c r="CL6354" s="14"/>
      <c r="CM6354" s="14"/>
      <c r="CN6354" s="14"/>
      <c r="CO6354" s="14"/>
      <c r="CP6354" s="14"/>
    </row>
    <row r="6355">
      <c r="A6355" s="12"/>
      <c r="B6355" s="13"/>
      <c r="C6355" s="14"/>
      <c r="D6355" s="14"/>
      <c r="E6355" s="14"/>
      <c r="F6355" s="313"/>
      <c r="G6355" s="14"/>
      <c r="H6355" s="14"/>
      <c r="I6355" s="14"/>
      <c r="J6355" s="14"/>
      <c r="K6355" s="14"/>
      <c r="L6355" s="14"/>
      <c r="M6355" s="14"/>
      <c r="N6355" s="14"/>
      <c r="O6355" s="14"/>
      <c r="P6355" s="14"/>
      <c r="Q6355" s="14"/>
      <c r="R6355" s="14"/>
      <c r="S6355" s="14"/>
      <c r="T6355" s="14"/>
      <c r="U6355" s="14"/>
      <c r="V6355" s="14"/>
      <c r="W6355" s="14"/>
      <c r="X6355" s="14"/>
      <c r="Y6355" s="14"/>
      <c r="Z6355" s="14"/>
      <c r="AA6355" s="14"/>
      <c r="AB6355" s="14"/>
      <c r="AC6355" s="14"/>
      <c r="AD6355" s="14"/>
      <c r="AE6355" s="14"/>
      <c r="AF6355" s="14"/>
      <c r="AG6355" s="14"/>
      <c r="AH6355" s="14"/>
      <c r="AI6355" s="14"/>
      <c r="AJ6355" s="14"/>
      <c r="AK6355" s="14"/>
      <c r="AL6355" s="14"/>
      <c r="AM6355" s="14"/>
      <c r="AN6355" s="14"/>
      <c r="AO6355" s="14"/>
      <c r="AP6355" s="14"/>
      <c r="AQ6355" s="14"/>
      <c r="AR6355" s="14"/>
      <c r="AS6355" s="14"/>
      <c r="AT6355" s="14"/>
      <c r="AU6355" s="14"/>
      <c r="AV6355" s="14"/>
      <c r="AW6355" s="14"/>
      <c r="AX6355" s="14"/>
      <c r="AY6355" s="14"/>
      <c r="AZ6355" s="14"/>
      <c r="BA6355" s="14"/>
      <c r="BB6355" s="14"/>
      <c r="BC6355" s="14"/>
      <c r="BD6355" s="14"/>
      <c r="BE6355" s="14"/>
      <c r="BF6355" s="14"/>
      <c r="BG6355" s="14"/>
      <c r="BH6355" s="14"/>
      <c r="BI6355" s="14"/>
      <c r="BJ6355" s="14"/>
      <c r="BK6355" s="14"/>
      <c r="BL6355" s="14"/>
      <c r="BM6355" s="14"/>
      <c r="BN6355" s="14"/>
      <c r="BO6355" s="14"/>
      <c r="BP6355" s="14"/>
      <c r="BQ6355" s="14"/>
      <c r="BR6355" s="14"/>
      <c r="BS6355" s="14"/>
      <c r="BT6355" s="14"/>
      <c r="BU6355" s="14"/>
      <c r="BV6355" s="14"/>
      <c r="BW6355" s="14"/>
      <c r="BX6355" s="14"/>
      <c r="BY6355" s="14"/>
      <c r="BZ6355" s="14"/>
      <c r="CA6355" s="14"/>
      <c r="CB6355" s="14"/>
      <c r="CC6355" s="14"/>
      <c r="CD6355" s="14"/>
      <c r="CE6355" s="14"/>
      <c r="CF6355" s="14"/>
      <c r="CG6355" s="14"/>
      <c r="CH6355" s="14"/>
      <c r="CI6355" s="14"/>
      <c r="CJ6355" s="14"/>
      <c r="CK6355" s="14"/>
      <c r="CL6355" s="14"/>
      <c r="CM6355" s="14"/>
      <c r="CN6355" s="14"/>
      <c r="CO6355" s="14"/>
      <c r="CP6355" s="14"/>
    </row>
    <row r="6356">
      <c r="A6356" s="12"/>
      <c r="B6356" s="13"/>
      <c r="C6356" s="14"/>
      <c r="D6356" s="14"/>
      <c r="E6356" s="14"/>
      <c r="F6356" s="313"/>
      <c r="G6356" s="14"/>
      <c r="H6356" s="14"/>
      <c r="I6356" s="14"/>
      <c r="J6356" s="14"/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4"/>
      <c r="Z6356" s="14"/>
      <c r="AA6356" s="14"/>
      <c r="AB6356" s="14"/>
      <c r="AC6356" s="14"/>
      <c r="AD6356" s="14"/>
      <c r="AE6356" s="14"/>
      <c r="AF6356" s="14"/>
      <c r="AG6356" s="14"/>
      <c r="AH6356" s="14"/>
      <c r="AI6356" s="14"/>
      <c r="AJ6356" s="14"/>
      <c r="AK6356" s="14"/>
      <c r="AL6356" s="14"/>
      <c r="AM6356" s="14"/>
      <c r="AN6356" s="14"/>
      <c r="AO6356" s="14"/>
      <c r="AP6356" s="14"/>
      <c r="AQ6356" s="14"/>
      <c r="AR6356" s="14"/>
      <c r="AS6356" s="14"/>
      <c r="AT6356" s="14"/>
      <c r="AU6356" s="14"/>
      <c r="AV6356" s="14"/>
      <c r="AW6356" s="14"/>
      <c r="AX6356" s="14"/>
      <c r="AY6356" s="14"/>
      <c r="AZ6356" s="14"/>
      <c r="BA6356" s="14"/>
      <c r="BB6356" s="14"/>
      <c r="BC6356" s="14"/>
      <c r="BD6356" s="14"/>
      <c r="BE6356" s="14"/>
      <c r="BF6356" s="14"/>
      <c r="BG6356" s="14"/>
      <c r="BH6356" s="14"/>
      <c r="BI6356" s="14"/>
      <c r="BJ6356" s="14"/>
      <c r="BK6356" s="14"/>
      <c r="BL6356" s="14"/>
      <c r="BM6356" s="14"/>
      <c r="BN6356" s="14"/>
      <c r="BO6356" s="14"/>
      <c r="BP6356" s="14"/>
      <c r="BQ6356" s="14"/>
      <c r="BR6356" s="14"/>
      <c r="BS6356" s="14"/>
      <c r="BT6356" s="14"/>
      <c r="BU6356" s="14"/>
      <c r="BV6356" s="14"/>
      <c r="BW6356" s="14"/>
      <c r="BX6356" s="14"/>
      <c r="BY6356" s="14"/>
      <c r="BZ6356" s="14"/>
      <c r="CA6356" s="14"/>
      <c r="CB6356" s="14"/>
      <c r="CC6356" s="14"/>
      <c r="CD6356" s="14"/>
      <c r="CE6356" s="14"/>
      <c r="CF6356" s="14"/>
      <c r="CG6356" s="14"/>
      <c r="CH6356" s="14"/>
      <c r="CI6356" s="14"/>
      <c r="CJ6356" s="14"/>
      <c r="CK6356" s="14"/>
      <c r="CL6356" s="14"/>
      <c r="CM6356" s="14"/>
      <c r="CN6356" s="14"/>
      <c r="CO6356" s="14"/>
      <c r="CP6356" s="14"/>
    </row>
    <row r="6357">
      <c r="A6357" s="12"/>
      <c r="B6357" s="13"/>
      <c r="C6357" s="14"/>
      <c r="D6357" s="14"/>
      <c r="E6357" s="14"/>
      <c r="F6357" s="313"/>
      <c r="G6357" s="14"/>
      <c r="H6357" s="14"/>
      <c r="I6357" s="14"/>
      <c r="J6357" s="14"/>
      <c r="K6357" s="14"/>
      <c r="L6357" s="14"/>
      <c r="M6357" s="14"/>
      <c r="N6357" s="14"/>
      <c r="O6357" s="14"/>
      <c r="P6357" s="14"/>
      <c r="Q6357" s="14"/>
      <c r="R6357" s="14"/>
      <c r="S6357" s="14"/>
      <c r="T6357" s="14"/>
      <c r="U6357" s="14"/>
      <c r="V6357" s="14"/>
      <c r="W6357" s="14"/>
      <c r="X6357" s="14"/>
      <c r="Y6357" s="14"/>
      <c r="Z6357" s="14"/>
      <c r="AA6357" s="14"/>
      <c r="AB6357" s="14"/>
      <c r="AC6357" s="14"/>
      <c r="AD6357" s="14"/>
      <c r="AE6357" s="14"/>
      <c r="AF6357" s="14"/>
      <c r="AG6357" s="14"/>
      <c r="AH6357" s="14"/>
      <c r="AI6357" s="14"/>
      <c r="AJ6357" s="14"/>
      <c r="AK6357" s="14"/>
      <c r="AL6357" s="14"/>
      <c r="AM6357" s="14"/>
      <c r="AN6357" s="14"/>
      <c r="AO6357" s="14"/>
      <c r="AP6357" s="14"/>
      <c r="AQ6357" s="14"/>
      <c r="AR6357" s="14"/>
      <c r="AS6357" s="14"/>
      <c r="AT6357" s="14"/>
      <c r="AU6357" s="14"/>
      <c r="AV6357" s="14"/>
      <c r="AW6357" s="14"/>
      <c r="AX6357" s="14"/>
      <c r="AY6357" s="14"/>
      <c r="AZ6357" s="14"/>
      <c r="BA6357" s="14"/>
      <c r="BB6357" s="14"/>
      <c r="BC6357" s="14"/>
      <c r="BD6357" s="14"/>
      <c r="BE6357" s="14"/>
      <c r="BF6357" s="14"/>
      <c r="BG6357" s="14"/>
      <c r="BH6357" s="14"/>
      <c r="BI6357" s="14"/>
      <c r="BJ6357" s="14"/>
      <c r="BK6357" s="14"/>
      <c r="BL6357" s="14"/>
      <c r="BM6357" s="14"/>
      <c r="BN6357" s="14"/>
      <c r="BO6357" s="14"/>
      <c r="BP6357" s="14"/>
      <c r="BQ6357" s="14"/>
      <c r="BR6357" s="14"/>
      <c r="BS6357" s="14"/>
      <c r="BT6357" s="14"/>
      <c r="BU6357" s="14"/>
      <c r="BV6357" s="14"/>
      <c r="BW6357" s="14"/>
      <c r="BX6357" s="14"/>
      <c r="BY6357" s="14"/>
      <c r="BZ6357" s="14"/>
      <c r="CA6357" s="14"/>
      <c r="CB6357" s="14"/>
      <c r="CC6357" s="14"/>
      <c r="CD6357" s="14"/>
      <c r="CE6357" s="14"/>
      <c r="CF6357" s="14"/>
      <c r="CG6357" s="14"/>
      <c r="CH6357" s="14"/>
      <c r="CI6357" s="14"/>
      <c r="CJ6357" s="14"/>
      <c r="CK6357" s="14"/>
      <c r="CL6357" s="14"/>
      <c r="CM6357" s="14"/>
      <c r="CN6357" s="14"/>
      <c r="CO6357" s="14"/>
      <c r="CP6357" s="14"/>
    </row>
    <row r="6358">
      <c r="A6358" s="12"/>
      <c r="B6358" s="13"/>
      <c r="C6358" s="14"/>
      <c r="D6358" s="14"/>
      <c r="E6358" s="14"/>
      <c r="F6358" s="313"/>
      <c r="G6358" s="14"/>
      <c r="H6358" s="14"/>
      <c r="I6358" s="14"/>
      <c r="J6358" s="14"/>
      <c r="K6358" s="14"/>
      <c r="L6358" s="14"/>
      <c r="M6358" s="14"/>
      <c r="N6358" s="14"/>
      <c r="O6358" s="14"/>
      <c r="P6358" s="14"/>
      <c r="Q6358" s="14"/>
      <c r="R6358" s="14"/>
      <c r="S6358" s="14"/>
      <c r="T6358" s="14"/>
      <c r="U6358" s="14"/>
      <c r="V6358" s="14"/>
      <c r="W6358" s="14"/>
      <c r="X6358" s="14"/>
      <c r="Y6358" s="14"/>
      <c r="Z6358" s="14"/>
      <c r="AA6358" s="14"/>
      <c r="AB6358" s="14"/>
      <c r="AC6358" s="14"/>
      <c r="AD6358" s="14"/>
      <c r="AE6358" s="14"/>
      <c r="AF6358" s="14"/>
      <c r="AG6358" s="14"/>
      <c r="AH6358" s="14"/>
      <c r="AI6358" s="14"/>
      <c r="AJ6358" s="14"/>
      <c r="AK6358" s="14"/>
      <c r="AL6358" s="14"/>
      <c r="AM6358" s="14"/>
      <c r="AN6358" s="14"/>
      <c r="AO6358" s="14"/>
      <c r="AP6358" s="14"/>
      <c r="AQ6358" s="14"/>
      <c r="AR6358" s="14"/>
      <c r="AS6358" s="14"/>
      <c r="AT6358" s="14"/>
      <c r="AU6358" s="14"/>
      <c r="AV6358" s="14"/>
      <c r="AW6358" s="14"/>
      <c r="AX6358" s="14"/>
      <c r="AY6358" s="14"/>
      <c r="AZ6358" s="14"/>
      <c r="BA6358" s="14"/>
      <c r="BB6358" s="14"/>
      <c r="BC6358" s="14"/>
      <c r="BD6358" s="14"/>
      <c r="BE6358" s="14"/>
      <c r="BF6358" s="14"/>
      <c r="BG6358" s="14"/>
      <c r="BH6358" s="14"/>
      <c r="BI6358" s="14"/>
      <c r="BJ6358" s="14"/>
      <c r="BK6358" s="14"/>
      <c r="BL6358" s="14"/>
      <c r="BM6358" s="14"/>
      <c r="BN6358" s="14"/>
      <c r="BO6358" s="14"/>
      <c r="BP6358" s="14"/>
      <c r="BQ6358" s="14"/>
      <c r="BR6358" s="14"/>
      <c r="BS6358" s="14"/>
      <c r="BT6358" s="14"/>
      <c r="BU6358" s="14"/>
      <c r="BV6358" s="14"/>
      <c r="BW6358" s="14"/>
      <c r="BX6358" s="14"/>
      <c r="BY6358" s="14"/>
      <c r="BZ6358" s="14"/>
      <c r="CA6358" s="14"/>
      <c r="CB6358" s="14"/>
      <c r="CC6358" s="14"/>
      <c r="CD6358" s="14"/>
      <c r="CE6358" s="14"/>
      <c r="CF6358" s="14"/>
      <c r="CG6358" s="14"/>
      <c r="CH6358" s="14"/>
      <c r="CI6358" s="14"/>
      <c r="CJ6358" s="14"/>
      <c r="CK6358" s="14"/>
      <c r="CL6358" s="14"/>
      <c r="CM6358" s="14"/>
      <c r="CN6358" s="14"/>
      <c r="CO6358" s="14"/>
      <c r="CP6358" s="14"/>
    </row>
    <row r="6359">
      <c r="A6359" s="12"/>
      <c r="B6359" s="13"/>
      <c r="C6359" s="14"/>
      <c r="D6359" s="14"/>
      <c r="E6359" s="14"/>
      <c r="F6359" s="313"/>
      <c r="G6359" s="14"/>
      <c r="H6359" s="14"/>
      <c r="I6359" s="14"/>
      <c r="J6359" s="14"/>
      <c r="K6359" s="14"/>
      <c r="L6359" s="14"/>
      <c r="M6359" s="14"/>
      <c r="N6359" s="14"/>
      <c r="O6359" s="14"/>
      <c r="P6359" s="14"/>
      <c r="Q6359" s="14"/>
      <c r="R6359" s="14"/>
      <c r="S6359" s="14"/>
      <c r="T6359" s="14"/>
      <c r="U6359" s="14"/>
      <c r="V6359" s="14"/>
      <c r="W6359" s="14"/>
      <c r="X6359" s="14"/>
      <c r="Y6359" s="14"/>
      <c r="Z6359" s="14"/>
      <c r="AA6359" s="14"/>
      <c r="AB6359" s="14"/>
      <c r="AC6359" s="14"/>
      <c r="AD6359" s="14"/>
      <c r="AE6359" s="14"/>
      <c r="AF6359" s="14"/>
      <c r="AG6359" s="14"/>
      <c r="AH6359" s="14"/>
      <c r="AI6359" s="14"/>
      <c r="AJ6359" s="14"/>
      <c r="AK6359" s="14"/>
      <c r="AL6359" s="14"/>
      <c r="AM6359" s="14"/>
      <c r="AN6359" s="14"/>
      <c r="AO6359" s="14"/>
      <c r="AP6359" s="14"/>
      <c r="AQ6359" s="14"/>
      <c r="AR6359" s="14"/>
      <c r="AS6359" s="14"/>
      <c r="AT6359" s="14"/>
      <c r="AU6359" s="14"/>
      <c r="AV6359" s="14"/>
      <c r="AW6359" s="14"/>
      <c r="AX6359" s="14"/>
      <c r="AY6359" s="14"/>
      <c r="AZ6359" s="14"/>
      <c r="BA6359" s="14"/>
      <c r="BB6359" s="14"/>
      <c r="BC6359" s="14"/>
      <c r="BD6359" s="14"/>
      <c r="BE6359" s="14"/>
      <c r="BF6359" s="14"/>
      <c r="BG6359" s="14"/>
      <c r="BH6359" s="14"/>
      <c r="BI6359" s="14"/>
      <c r="BJ6359" s="14"/>
      <c r="BK6359" s="14"/>
      <c r="BL6359" s="14"/>
      <c r="BM6359" s="14"/>
      <c r="BN6359" s="14"/>
      <c r="BO6359" s="14"/>
      <c r="BP6359" s="14"/>
      <c r="BQ6359" s="14"/>
      <c r="BR6359" s="14"/>
      <c r="BS6359" s="14"/>
      <c r="BT6359" s="14"/>
      <c r="BU6359" s="14"/>
      <c r="BV6359" s="14"/>
      <c r="BW6359" s="14"/>
      <c r="BX6359" s="14"/>
      <c r="BY6359" s="14"/>
      <c r="BZ6359" s="14"/>
      <c r="CA6359" s="14"/>
      <c r="CB6359" s="14"/>
      <c r="CC6359" s="14"/>
      <c r="CD6359" s="14"/>
      <c r="CE6359" s="14"/>
      <c r="CF6359" s="14"/>
      <c r="CG6359" s="14"/>
      <c r="CH6359" s="14"/>
      <c r="CI6359" s="14"/>
      <c r="CJ6359" s="14"/>
      <c r="CK6359" s="14"/>
      <c r="CL6359" s="14"/>
      <c r="CM6359" s="14"/>
      <c r="CN6359" s="14"/>
      <c r="CO6359" s="14"/>
      <c r="CP6359" s="14"/>
    </row>
    <row r="6360">
      <c r="A6360" s="12"/>
      <c r="B6360" s="13"/>
      <c r="C6360" s="14"/>
      <c r="D6360" s="14"/>
      <c r="E6360" s="14"/>
      <c r="F6360" s="313"/>
      <c r="G6360" s="14"/>
      <c r="H6360" s="14"/>
      <c r="I6360" s="14"/>
      <c r="J6360" s="14"/>
      <c r="K6360" s="14"/>
      <c r="L6360" s="14"/>
      <c r="M6360" s="14"/>
      <c r="N6360" s="14"/>
      <c r="O6360" s="14"/>
      <c r="P6360" s="14"/>
      <c r="Q6360" s="14"/>
      <c r="R6360" s="14"/>
      <c r="S6360" s="14"/>
      <c r="T6360" s="14"/>
      <c r="U6360" s="14"/>
      <c r="V6360" s="14"/>
      <c r="W6360" s="14"/>
      <c r="X6360" s="14"/>
      <c r="Y6360" s="14"/>
      <c r="Z6360" s="14"/>
      <c r="AA6360" s="14"/>
      <c r="AB6360" s="14"/>
      <c r="AC6360" s="14"/>
      <c r="AD6360" s="14"/>
      <c r="AE6360" s="14"/>
      <c r="AF6360" s="14"/>
      <c r="AG6360" s="14"/>
      <c r="AH6360" s="14"/>
      <c r="AI6360" s="14"/>
      <c r="AJ6360" s="14"/>
      <c r="AK6360" s="14"/>
      <c r="AL6360" s="14"/>
      <c r="AM6360" s="14"/>
      <c r="AN6360" s="14"/>
      <c r="AO6360" s="14"/>
      <c r="AP6360" s="14"/>
      <c r="AQ6360" s="14"/>
      <c r="AR6360" s="14"/>
      <c r="AS6360" s="14"/>
      <c r="AT6360" s="14"/>
      <c r="AU6360" s="14"/>
      <c r="AV6360" s="14"/>
      <c r="AW6360" s="14"/>
      <c r="AX6360" s="14"/>
      <c r="AY6360" s="14"/>
      <c r="AZ6360" s="14"/>
      <c r="BA6360" s="14"/>
      <c r="BB6360" s="14"/>
      <c r="BC6360" s="14"/>
      <c r="BD6360" s="14"/>
      <c r="BE6360" s="14"/>
      <c r="BF6360" s="14"/>
      <c r="BG6360" s="14"/>
      <c r="BH6360" s="14"/>
      <c r="BI6360" s="14"/>
      <c r="BJ6360" s="14"/>
      <c r="BK6360" s="14"/>
      <c r="BL6360" s="14"/>
      <c r="BM6360" s="14"/>
      <c r="BN6360" s="14"/>
      <c r="BO6360" s="14"/>
      <c r="BP6360" s="14"/>
      <c r="BQ6360" s="14"/>
      <c r="BR6360" s="14"/>
      <c r="BS6360" s="14"/>
      <c r="BT6360" s="14"/>
      <c r="BU6360" s="14"/>
      <c r="BV6360" s="14"/>
      <c r="BW6360" s="14"/>
      <c r="BX6360" s="14"/>
      <c r="BY6360" s="14"/>
      <c r="BZ6360" s="14"/>
      <c r="CA6360" s="14"/>
      <c r="CB6360" s="14"/>
      <c r="CC6360" s="14"/>
      <c r="CD6360" s="14"/>
      <c r="CE6360" s="14"/>
      <c r="CF6360" s="14"/>
      <c r="CG6360" s="14"/>
      <c r="CH6360" s="14"/>
      <c r="CI6360" s="14"/>
      <c r="CJ6360" s="14"/>
      <c r="CK6360" s="14"/>
      <c r="CL6360" s="14"/>
      <c r="CM6360" s="14"/>
      <c r="CN6360" s="14"/>
      <c r="CO6360" s="14"/>
      <c r="CP6360" s="14"/>
    </row>
    <row r="6361">
      <c r="A6361" s="12"/>
      <c r="B6361" s="13"/>
      <c r="C6361" s="14"/>
      <c r="D6361" s="14"/>
      <c r="E6361" s="14"/>
      <c r="F6361" s="313"/>
      <c r="G6361" s="14"/>
      <c r="H6361" s="14"/>
      <c r="I6361" s="14"/>
      <c r="J6361" s="14"/>
      <c r="K6361" s="14"/>
      <c r="L6361" s="14"/>
      <c r="M6361" s="14"/>
      <c r="N6361" s="14"/>
      <c r="O6361" s="14"/>
      <c r="P6361" s="14"/>
      <c r="Q6361" s="14"/>
      <c r="R6361" s="14"/>
      <c r="S6361" s="14"/>
      <c r="T6361" s="14"/>
      <c r="U6361" s="14"/>
      <c r="V6361" s="14"/>
      <c r="W6361" s="14"/>
      <c r="X6361" s="14"/>
      <c r="Y6361" s="14"/>
      <c r="Z6361" s="14"/>
      <c r="AA6361" s="14"/>
      <c r="AB6361" s="14"/>
      <c r="AC6361" s="14"/>
      <c r="AD6361" s="14"/>
      <c r="AE6361" s="14"/>
      <c r="AF6361" s="14"/>
      <c r="AG6361" s="14"/>
      <c r="AH6361" s="14"/>
      <c r="AI6361" s="14"/>
      <c r="AJ6361" s="14"/>
      <c r="AK6361" s="14"/>
      <c r="AL6361" s="14"/>
      <c r="AM6361" s="14"/>
      <c r="AN6361" s="14"/>
      <c r="AO6361" s="14"/>
      <c r="AP6361" s="14"/>
      <c r="AQ6361" s="14"/>
      <c r="AR6361" s="14"/>
      <c r="AS6361" s="14"/>
      <c r="AT6361" s="14"/>
      <c r="AU6361" s="14"/>
      <c r="AV6361" s="14"/>
      <c r="AW6361" s="14"/>
      <c r="AX6361" s="14"/>
      <c r="AY6361" s="14"/>
      <c r="AZ6361" s="14"/>
      <c r="BA6361" s="14"/>
      <c r="BB6361" s="14"/>
      <c r="BC6361" s="14"/>
      <c r="BD6361" s="14"/>
      <c r="BE6361" s="14"/>
      <c r="BF6361" s="14"/>
      <c r="BG6361" s="14"/>
      <c r="BH6361" s="14"/>
      <c r="BI6361" s="14"/>
      <c r="BJ6361" s="14"/>
      <c r="BK6361" s="14"/>
      <c r="BL6361" s="14"/>
      <c r="BM6361" s="14"/>
      <c r="BN6361" s="14"/>
      <c r="BO6361" s="14"/>
      <c r="BP6361" s="14"/>
      <c r="BQ6361" s="14"/>
      <c r="BR6361" s="14"/>
      <c r="BS6361" s="14"/>
      <c r="BT6361" s="14"/>
      <c r="BU6361" s="14"/>
      <c r="BV6361" s="14"/>
      <c r="BW6361" s="14"/>
      <c r="BX6361" s="14"/>
      <c r="BY6361" s="14"/>
      <c r="BZ6361" s="14"/>
      <c r="CA6361" s="14"/>
      <c r="CB6361" s="14"/>
      <c r="CC6361" s="14"/>
      <c r="CD6361" s="14"/>
      <c r="CE6361" s="14"/>
      <c r="CF6361" s="14"/>
      <c r="CG6361" s="14"/>
      <c r="CH6361" s="14"/>
      <c r="CI6361" s="14"/>
      <c r="CJ6361" s="14"/>
      <c r="CK6361" s="14"/>
      <c r="CL6361" s="14"/>
      <c r="CM6361" s="14"/>
      <c r="CN6361" s="14"/>
      <c r="CO6361" s="14"/>
      <c r="CP6361" s="14"/>
    </row>
    <row r="6362">
      <c r="A6362" s="12"/>
      <c r="B6362" s="13"/>
      <c r="C6362" s="14"/>
      <c r="D6362" s="14"/>
      <c r="E6362" s="14"/>
      <c r="F6362" s="313"/>
      <c r="G6362" s="14"/>
      <c r="H6362" s="14"/>
      <c r="I6362" s="14"/>
      <c r="J6362" s="14"/>
      <c r="K6362" s="14"/>
      <c r="L6362" s="14"/>
      <c r="M6362" s="14"/>
      <c r="N6362" s="14"/>
      <c r="O6362" s="14"/>
      <c r="P6362" s="14"/>
      <c r="Q6362" s="14"/>
      <c r="R6362" s="14"/>
      <c r="S6362" s="14"/>
      <c r="T6362" s="14"/>
      <c r="U6362" s="14"/>
      <c r="V6362" s="14"/>
      <c r="W6362" s="14"/>
      <c r="X6362" s="14"/>
      <c r="Y6362" s="14"/>
      <c r="Z6362" s="14"/>
      <c r="AA6362" s="14"/>
      <c r="AB6362" s="14"/>
      <c r="AC6362" s="14"/>
      <c r="AD6362" s="14"/>
      <c r="AE6362" s="14"/>
      <c r="AF6362" s="14"/>
      <c r="AG6362" s="14"/>
      <c r="AH6362" s="14"/>
      <c r="AI6362" s="14"/>
      <c r="AJ6362" s="14"/>
      <c r="AK6362" s="14"/>
      <c r="AL6362" s="14"/>
      <c r="AM6362" s="14"/>
      <c r="AN6362" s="14"/>
      <c r="AO6362" s="14"/>
      <c r="AP6362" s="14"/>
      <c r="AQ6362" s="14"/>
      <c r="AR6362" s="14"/>
      <c r="AS6362" s="14"/>
      <c r="AT6362" s="14"/>
      <c r="AU6362" s="14"/>
      <c r="AV6362" s="14"/>
      <c r="AW6362" s="14"/>
      <c r="AX6362" s="14"/>
      <c r="AY6362" s="14"/>
      <c r="AZ6362" s="14"/>
      <c r="BA6362" s="14"/>
      <c r="BB6362" s="14"/>
      <c r="BC6362" s="14"/>
      <c r="BD6362" s="14"/>
      <c r="BE6362" s="14"/>
      <c r="BF6362" s="14"/>
      <c r="BG6362" s="14"/>
      <c r="BH6362" s="14"/>
      <c r="BI6362" s="14"/>
      <c r="BJ6362" s="14"/>
      <c r="BK6362" s="14"/>
      <c r="BL6362" s="14"/>
      <c r="BM6362" s="14"/>
      <c r="BN6362" s="14"/>
      <c r="BO6362" s="14"/>
      <c r="BP6362" s="14"/>
      <c r="BQ6362" s="14"/>
      <c r="BR6362" s="14"/>
      <c r="BS6362" s="14"/>
      <c r="BT6362" s="14"/>
      <c r="BU6362" s="14"/>
      <c r="BV6362" s="14"/>
      <c r="BW6362" s="14"/>
      <c r="BX6362" s="14"/>
      <c r="BY6362" s="14"/>
      <c r="BZ6362" s="14"/>
      <c r="CA6362" s="14"/>
      <c r="CB6362" s="14"/>
      <c r="CC6362" s="14"/>
      <c r="CD6362" s="14"/>
      <c r="CE6362" s="14"/>
      <c r="CF6362" s="14"/>
      <c r="CG6362" s="14"/>
      <c r="CH6362" s="14"/>
      <c r="CI6362" s="14"/>
      <c r="CJ6362" s="14"/>
      <c r="CK6362" s="14"/>
      <c r="CL6362" s="14"/>
      <c r="CM6362" s="14"/>
      <c r="CN6362" s="14"/>
      <c r="CO6362" s="14"/>
      <c r="CP6362" s="14"/>
    </row>
    <row r="6363">
      <c r="A6363" s="12"/>
      <c r="B6363" s="13"/>
      <c r="C6363" s="14"/>
      <c r="D6363" s="14"/>
      <c r="E6363" s="14"/>
      <c r="F6363" s="313"/>
      <c r="G6363" s="14"/>
      <c r="H6363" s="14"/>
      <c r="I6363" s="14"/>
      <c r="J6363" s="14"/>
      <c r="K6363" s="14"/>
      <c r="L6363" s="14"/>
      <c r="M6363" s="14"/>
      <c r="N6363" s="14"/>
      <c r="O6363" s="14"/>
      <c r="P6363" s="14"/>
      <c r="Q6363" s="14"/>
      <c r="R6363" s="14"/>
      <c r="S6363" s="14"/>
      <c r="T6363" s="14"/>
      <c r="U6363" s="14"/>
      <c r="V6363" s="14"/>
      <c r="W6363" s="14"/>
      <c r="X6363" s="14"/>
      <c r="Y6363" s="14"/>
      <c r="Z6363" s="14"/>
      <c r="AA6363" s="14"/>
      <c r="AB6363" s="14"/>
      <c r="AC6363" s="14"/>
      <c r="AD6363" s="14"/>
      <c r="AE6363" s="14"/>
      <c r="AF6363" s="14"/>
      <c r="AG6363" s="14"/>
      <c r="AH6363" s="14"/>
      <c r="AI6363" s="14"/>
      <c r="AJ6363" s="14"/>
      <c r="AK6363" s="14"/>
      <c r="AL6363" s="14"/>
      <c r="AM6363" s="14"/>
      <c r="AN6363" s="14"/>
      <c r="AO6363" s="14"/>
      <c r="AP6363" s="14"/>
      <c r="AQ6363" s="14"/>
      <c r="AR6363" s="14"/>
      <c r="AS6363" s="14"/>
      <c r="AT6363" s="14"/>
      <c r="AU6363" s="14"/>
      <c r="AV6363" s="14"/>
      <c r="AW6363" s="14"/>
      <c r="AX6363" s="14"/>
      <c r="AY6363" s="14"/>
      <c r="AZ6363" s="14"/>
      <c r="BA6363" s="14"/>
      <c r="BB6363" s="14"/>
      <c r="BC6363" s="14"/>
      <c r="BD6363" s="14"/>
      <c r="BE6363" s="14"/>
      <c r="BF6363" s="14"/>
      <c r="BG6363" s="14"/>
      <c r="BH6363" s="14"/>
      <c r="BI6363" s="14"/>
      <c r="BJ6363" s="14"/>
      <c r="BK6363" s="14"/>
      <c r="BL6363" s="14"/>
      <c r="BM6363" s="14"/>
      <c r="BN6363" s="14"/>
      <c r="BO6363" s="14"/>
      <c r="BP6363" s="14"/>
      <c r="BQ6363" s="14"/>
      <c r="BR6363" s="14"/>
      <c r="BS6363" s="14"/>
      <c r="BT6363" s="14"/>
      <c r="BU6363" s="14"/>
      <c r="BV6363" s="14"/>
      <c r="BW6363" s="14"/>
      <c r="BX6363" s="14"/>
      <c r="BY6363" s="14"/>
      <c r="BZ6363" s="14"/>
      <c r="CA6363" s="14"/>
      <c r="CB6363" s="14"/>
      <c r="CC6363" s="14"/>
      <c r="CD6363" s="14"/>
      <c r="CE6363" s="14"/>
      <c r="CF6363" s="14"/>
      <c r="CG6363" s="14"/>
      <c r="CH6363" s="14"/>
      <c r="CI6363" s="14"/>
      <c r="CJ6363" s="14"/>
      <c r="CK6363" s="14"/>
      <c r="CL6363" s="14"/>
      <c r="CM6363" s="14"/>
      <c r="CN6363" s="14"/>
      <c r="CO6363" s="14"/>
      <c r="CP6363" s="14"/>
    </row>
    <row r="6364">
      <c r="A6364" s="12"/>
      <c r="B6364" s="13"/>
      <c r="C6364" s="14"/>
      <c r="D6364" s="14"/>
      <c r="E6364" s="14"/>
      <c r="F6364" s="313"/>
      <c r="G6364" s="14"/>
      <c r="H6364" s="14"/>
      <c r="I6364" s="14"/>
      <c r="J6364" s="14"/>
      <c r="K6364" s="14"/>
      <c r="L6364" s="14"/>
      <c r="M6364" s="14"/>
      <c r="N6364" s="14"/>
      <c r="O6364" s="14"/>
      <c r="P6364" s="14"/>
      <c r="Q6364" s="14"/>
      <c r="R6364" s="14"/>
      <c r="S6364" s="14"/>
      <c r="T6364" s="14"/>
      <c r="U6364" s="14"/>
      <c r="V6364" s="14"/>
      <c r="W6364" s="14"/>
      <c r="X6364" s="14"/>
      <c r="Y6364" s="14"/>
      <c r="Z6364" s="14"/>
      <c r="AA6364" s="14"/>
      <c r="AB6364" s="14"/>
      <c r="AC6364" s="14"/>
      <c r="AD6364" s="14"/>
      <c r="AE6364" s="14"/>
      <c r="AF6364" s="14"/>
      <c r="AG6364" s="14"/>
      <c r="AH6364" s="14"/>
      <c r="AI6364" s="14"/>
      <c r="AJ6364" s="14"/>
      <c r="AK6364" s="14"/>
      <c r="AL6364" s="14"/>
      <c r="AM6364" s="14"/>
      <c r="AN6364" s="14"/>
      <c r="AO6364" s="14"/>
      <c r="AP6364" s="14"/>
      <c r="AQ6364" s="14"/>
      <c r="AR6364" s="14"/>
      <c r="AS6364" s="14"/>
      <c r="AT6364" s="14"/>
      <c r="AU6364" s="14"/>
      <c r="AV6364" s="14"/>
      <c r="AW6364" s="14"/>
      <c r="AX6364" s="14"/>
      <c r="AY6364" s="14"/>
      <c r="AZ6364" s="14"/>
      <c r="BA6364" s="14"/>
      <c r="BB6364" s="14"/>
      <c r="BC6364" s="14"/>
      <c r="BD6364" s="14"/>
      <c r="BE6364" s="14"/>
      <c r="BF6364" s="14"/>
      <c r="BG6364" s="14"/>
      <c r="BH6364" s="14"/>
      <c r="BI6364" s="14"/>
      <c r="BJ6364" s="14"/>
      <c r="BK6364" s="14"/>
      <c r="BL6364" s="14"/>
      <c r="BM6364" s="14"/>
      <c r="BN6364" s="14"/>
      <c r="BO6364" s="14"/>
      <c r="BP6364" s="14"/>
      <c r="BQ6364" s="14"/>
      <c r="BR6364" s="14"/>
      <c r="BS6364" s="14"/>
      <c r="BT6364" s="14"/>
      <c r="BU6364" s="14"/>
      <c r="BV6364" s="14"/>
      <c r="BW6364" s="14"/>
      <c r="BX6364" s="14"/>
      <c r="BY6364" s="14"/>
      <c r="BZ6364" s="14"/>
      <c r="CA6364" s="14"/>
      <c r="CB6364" s="14"/>
      <c r="CC6364" s="14"/>
      <c r="CD6364" s="14"/>
      <c r="CE6364" s="14"/>
      <c r="CF6364" s="14"/>
      <c r="CG6364" s="14"/>
      <c r="CH6364" s="14"/>
      <c r="CI6364" s="14"/>
      <c r="CJ6364" s="14"/>
      <c r="CK6364" s="14"/>
      <c r="CL6364" s="14"/>
      <c r="CM6364" s="14"/>
      <c r="CN6364" s="14"/>
      <c r="CO6364" s="14"/>
      <c r="CP6364" s="14"/>
    </row>
    <row r="6365">
      <c r="A6365" s="12"/>
      <c r="B6365" s="13"/>
      <c r="C6365" s="14"/>
      <c r="D6365" s="14"/>
      <c r="E6365" s="14"/>
      <c r="F6365" s="313"/>
      <c r="G6365" s="14"/>
      <c r="H6365" s="14"/>
      <c r="I6365" s="14"/>
      <c r="J6365" s="14"/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14"/>
      <c r="W6365" s="14"/>
      <c r="X6365" s="14"/>
      <c r="Y6365" s="14"/>
      <c r="Z6365" s="14"/>
      <c r="AA6365" s="14"/>
      <c r="AB6365" s="14"/>
      <c r="AC6365" s="14"/>
      <c r="AD6365" s="14"/>
      <c r="AE6365" s="14"/>
      <c r="AF6365" s="14"/>
      <c r="AG6365" s="14"/>
      <c r="AH6365" s="14"/>
      <c r="AI6365" s="14"/>
      <c r="AJ6365" s="14"/>
      <c r="AK6365" s="14"/>
      <c r="AL6365" s="14"/>
      <c r="AM6365" s="14"/>
      <c r="AN6365" s="14"/>
      <c r="AO6365" s="14"/>
      <c r="AP6365" s="14"/>
      <c r="AQ6365" s="14"/>
      <c r="AR6365" s="14"/>
      <c r="AS6365" s="14"/>
      <c r="AT6365" s="14"/>
      <c r="AU6365" s="14"/>
      <c r="AV6365" s="14"/>
      <c r="AW6365" s="14"/>
      <c r="AX6365" s="14"/>
      <c r="AY6365" s="14"/>
      <c r="AZ6365" s="14"/>
      <c r="BA6365" s="14"/>
      <c r="BB6365" s="14"/>
      <c r="BC6365" s="14"/>
      <c r="BD6365" s="14"/>
      <c r="BE6365" s="14"/>
      <c r="BF6365" s="14"/>
      <c r="BG6365" s="14"/>
      <c r="BH6365" s="14"/>
      <c r="BI6365" s="14"/>
      <c r="BJ6365" s="14"/>
      <c r="BK6365" s="14"/>
      <c r="BL6365" s="14"/>
      <c r="BM6365" s="14"/>
      <c r="BN6365" s="14"/>
      <c r="BO6365" s="14"/>
      <c r="BP6365" s="14"/>
      <c r="BQ6365" s="14"/>
      <c r="BR6365" s="14"/>
      <c r="BS6365" s="14"/>
      <c r="BT6365" s="14"/>
      <c r="BU6365" s="14"/>
      <c r="BV6365" s="14"/>
      <c r="BW6365" s="14"/>
      <c r="BX6365" s="14"/>
      <c r="BY6365" s="14"/>
      <c r="BZ6365" s="14"/>
      <c r="CA6365" s="14"/>
      <c r="CB6365" s="14"/>
      <c r="CC6365" s="14"/>
      <c r="CD6365" s="14"/>
      <c r="CE6365" s="14"/>
      <c r="CF6365" s="14"/>
      <c r="CG6365" s="14"/>
      <c r="CH6365" s="14"/>
      <c r="CI6365" s="14"/>
      <c r="CJ6365" s="14"/>
      <c r="CK6365" s="14"/>
      <c r="CL6365" s="14"/>
      <c r="CM6365" s="14"/>
      <c r="CN6365" s="14"/>
      <c r="CO6365" s="14"/>
      <c r="CP6365" s="14"/>
    </row>
    <row r="6366">
      <c r="A6366" s="12"/>
      <c r="B6366" s="13"/>
      <c r="C6366" s="14"/>
      <c r="D6366" s="14"/>
      <c r="E6366" s="14"/>
      <c r="F6366" s="313"/>
      <c r="G6366" s="14"/>
      <c r="H6366" s="14"/>
      <c r="I6366" s="14"/>
      <c r="J6366" s="14"/>
      <c r="K6366" s="14"/>
      <c r="L6366" s="14"/>
      <c r="M6366" s="14"/>
      <c r="N6366" s="14"/>
      <c r="O6366" s="14"/>
      <c r="P6366" s="14"/>
      <c r="Q6366" s="14"/>
      <c r="R6366" s="14"/>
      <c r="S6366" s="14"/>
      <c r="T6366" s="14"/>
      <c r="U6366" s="14"/>
      <c r="V6366" s="14"/>
      <c r="W6366" s="14"/>
      <c r="X6366" s="14"/>
      <c r="Y6366" s="14"/>
      <c r="Z6366" s="14"/>
      <c r="AA6366" s="14"/>
      <c r="AB6366" s="14"/>
      <c r="AC6366" s="14"/>
      <c r="AD6366" s="14"/>
      <c r="AE6366" s="14"/>
      <c r="AF6366" s="14"/>
      <c r="AG6366" s="14"/>
      <c r="AH6366" s="14"/>
      <c r="AI6366" s="14"/>
      <c r="AJ6366" s="14"/>
      <c r="AK6366" s="14"/>
      <c r="AL6366" s="14"/>
      <c r="AM6366" s="14"/>
      <c r="AN6366" s="14"/>
      <c r="AO6366" s="14"/>
      <c r="AP6366" s="14"/>
      <c r="AQ6366" s="14"/>
      <c r="AR6366" s="14"/>
      <c r="AS6366" s="14"/>
      <c r="AT6366" s="14"/>
      <c r="AU6366" s="14"/>
      <c r="AV6366" s="14"/>
      <c r="AW6366" s="14"/>
      <c r="AX6366" s="14"/>
      <c r="AY6366" s="14"/>
      <c r="AZ6366" s="14"/>
      <c r="BA6366" s="14"/>
      <c r="BB6366" s="14"/>
      <c r="BC6366" s="14"/>
      <c r="BD6366" s="14"/>
      <c r="BE6366" s="14"/>
      <c r="BF6366" s="14"/>
      <c r="BG6366" s="14"/>
      <c r="BH6366" s="14"/>
      <c r="BI6366" s="14"/>
      <c r="BJ6366" s="14"/>
      <c r="BK6366" s="14"/>
      <c r="BL6366" s="14"/>
      <c r="BM6366" s="14"/>
      <c r="BN6366" s="14"/>
      <c r="BO6366" s="14"/>
      <c r="BP6366" s="14"/>
      <c r="BQ6366" s="14"/>
      <c r="BR6366" s="14"/>
      <c r="BS6366" s="14"/>
      <c r="BT6366" s="14"/>
      <c r="BU6366" s="14"/>
      <c r="BV6366" s="14"/>
      <c r="BW6366" s="14"/>
      <c r="BX6366" s="14"/>
      <c r="BY6366" s="14"/>
      <c r="BZ6366" s="14"/>
      <c r="CA6366" s="14"/>
      <c r="CB6366" s="14"/>
      <c r="CC6366" s="14"/>
      <c r="CD6366" s="14"/>
      <c r="CE6366" s="14"/>
      <c r="CF6366" s="14"/>
      <c r="CG6366" s="14"/>
      <c r="CH6366" s="14"/>
      <c r="CI6366" s="14"/>
      <c r="CJ6366" s="14"/>
      <c r="CK6366" s="14"/>
      <c r="CL6366" s="14"/>
      <c r="CM6366" s="14"/>
      <c r="CN6366" s="14"/>
      <c r="CO6366" s="14"/>
      <c r="CP6366" s="14"/>
    </row>
    <row r="6367">
      <c r="A6367" s="12"/>
      <c r="B6367" s="13"/>
      <c r="C6367" s="14"/>
      <c r="D6367" s="14"/>
      <c r="E6367" s="14"/>
      <c r="F6367" s="313"/>
      <c r="G6367" s="14"/>
      <c r="H6367" s="14"/>
      <c r="I6367" s="14"/>
      <c r="J6367" s="14"/>
      <c r="K6367" s="14"/>
      <c r="L6367" s="14"/>
      <c r="M6367" s="14"/>
      <c r="N6367" s="14"/>
      <c r="O6367" s="14"/>
      <c r="P6367" s="14"/>
      <c r="Q6367" s="14"/>
      <c r="R6367" s="14"/>
      <c r="S6367" s="14"/>
      <c r="T6367" s="14"/>
      <c r="U6367" s="14"/>
      <c r="V6367" s="14"/>
      <c r="W6367" s="14"/>
      <c r="X6367" s="14"/>
      <c r="Y6367" s="14"/>
      <c r="Z6367" s="14"/>
      <c r="AA6367" s="14"/>
      <c r="AB6367" s="14"/>
      <c r="AC6367" s="14"/>
      <c r="AD6367" s="14"/>
      <c r="AE6367" s="14"/>
      <c r="AF6367" s="14"/>
      <c r="AG6367" s="14"/>
      <c r="AH6367" s="14"/>
      <c r="AI6367" s="14"/>
      <c r="AJ6367" s="14"/>
      <c r="AK6367" s="14"/>
      <c r="AL6367" s="14"/>
      <c r="AM6367" s="14"/>
      <c r="AN6367" s="14"/>
      <c r="AO6367" s="14"/>
      <c r="AP6367" s="14"/>
      <c r="AQ6367" s="14"/>
      <c r="AR6367" s="14"/>
      <c r="AS6367" s="14"/>
      <c r="AT6367" s="14"/>
      <c r="AU6367" s="14"/>
      <c r="AV6367" s="14"/>
      <c r="AW6367" s="14"/>
      <c r="AX6367" s="14"/>
      <c r="AY6367" s="14"/>
      <c r="AZ6367" s="14"/>
      <c r="BA6367" s="14"/>
      <c r="BB6367" s="14"/>
      <c r="BC6367" s="14"/>
      <c r="BD6367" s="14"/>
      <c r="BE6367" s="14"/>
      <c r="BF6367" s="14"/>
      <c r="BG6367" s="14"/>
      <c r="BH6367" s="14"/>
      <c r="BI6367" s="14"/>
      <c r="BJ6367" s="14"/>
      <c r="BK6367" s="14"/>
      <c r="BL6367" s="14"/>
      <c r="BM6367" s="14"/>
      <c r="BN6367" s="14"/>
      <c r="BO6367" s="14"/>
      <c r="BP6367" s="14"/>
      <c r="BQ6367" s="14"/>
      <c r="BR6367" s="14"/>
      <c r="BS6367" s="14"/>
      <c r="BT6367" s="14"/>
      <c r="BU6367" s="14"/>
      <c r="BV6367" s="14"/>
      <c r="BW6367" s="14"/>
      <c r="BX6367" s="14"/>
      <c r="BY6367" s="14"/>
      <c r="BZ6367" s="14"/>
      <c r="CA6367" s="14"/>
      <c r="CB6367" s="14"/>
      <c r="CC6367" s="14"/>
      <c r="CD6367" s="14"/>
      <c r="CE6367" s="14"/>
      <c r="CF6367" s="14"/>
      <c r="CG6367" s="14"/>
      <c r="CH6367" s="14"/>
      <c r="CI6367" s="14"/>
      <c r="CJ6367" s="14"/>
      <c r="CK6367" s="14"/>
      <c r="CL6367" s="14"/>
      <c r="CM6367" s="14"/>
      <c r="CN6367" s="14"/>
      <c r="CO6367" s="14"/>
      <c r="CP6367" s="14"/>
    </row>
    <row r="6368">
      <c r="A6368" s="12"/>
      <c r="B6368" s="13"/>
      <c r="C6368" s="14"/>
      <c r="D6368" s="14"/>
      <c r="E6368" s="14"/>
      <c r="F6368" s="313"/>
      <c r="G6368" s="14"/>
      <c r="H6368" s="14"/>
      <c r="I6368" s="14"/>
      <c r="J6368" s="14"/>
      <c r="K6368" s="14"/>
      <c r="L6368" s="14"/>
      <c r="M6368" s="14"/>
      <c r="N6368" s="14"/>
      <c r="O6368" s="14"/>
      <c r="P6368" s="14"/>
      <c r="Q6368" s="14"/>
      <c r="R6368" s="14"/>
      <c r="S6368" s="14"/>
      <c r="T6368" s="14"/>
      <c r="U6368" s="14"/>
      <c r="V6368" s="14"/>
      <c r="W6368" s="14"/>
      <c r="X6368" s="14"/>
      <c r="Y6368" s="14"/>
      <c r="Z6368" s="14"/>
      <c r="AA6368" s="14"/>
      <c r="AB6368" s="14"/>
      <c r="AC6368" s="14"/>
      <c r="AD6368" s="14"/>
      <c r="AE6368" s="14"/>
      <c r="AF6368" s="14"/>
      <c r="AG6368" s="14"/>
      <c r="AH6368" s="14"/>
      <c r="AI6368" s="14"/>
      <c r="AJ6368" s="14"/>
      <c r="AK6368" s="14"/>
      <c r="AL6368" s="14"/>
      <c r="AM6368" s="14"/>
      <c r="AN6368" s="14"/>
      <c r="AO6368" s="14"/>
      <c r="AP6368" s="14"/>
      <c r="AQ6368" s="14"/>
      <c r="AR6368" s="14"/>
      <c r="AS6368" s="14"/>
      <c r="AT6368" s="14"/>
      <c r="AU6368" s="14"/>
      <c r="AV6368" s="14"/>
      <c r="AW6368" s="14"/>
      <c r="AX6368" s="14"/>
      <c r="AY6368" s="14"/>
      <c r="AZ6368" s="14"/>
      <c r="BA6368" s="14"/>
      <c r="BB6368" s="14"/>
      <c r="BC6368" s="14"/>
      <c r="BD6368" s="14"/>
      <c r="BE6368" s="14"/>
      <c r="BF6368" s="14"/>
      <c r="BG6368" s="14"/>
      <c r="BH6368" s="14"/>
      <c r="BI6368" s="14"/>
      <c r="BJ6368" s="14"/>
      <c r="BK6368" s="14"/>
      <c r="BL6368" s="14"/>
      <c r="BM6368" s="14"/>
      <c r="BN6368" s="14"/>
      <c r="BO6368" s="14"/>
      <c r="BP6368" s="14"/>
      <c r="BQ6368" s="14"/>
      <c r="BR6368" s="14"/>
      <c r="BS6368" s="14"/>
      <c r="BT6368" s="14"/>
      <c r="BU6368" s="14"/>
      <c r="BV6368" s="14"/>
      <c r="BW6368" s="14"/>
      <c r="BX6368" s="14"/>
      <c r="BY6368" s="14"/>
      <c r="BZ6368" s="14"/>
      <c r="CA6368" s="14"/>
      <c r="CB6368" s="14"/>
      <c r="CC6368" s="14"/>
      <c r="CD6368" s="14"/>
      <c r="CE6368" s="14"/>
      <c r="CF6368" s="14"/>
      <c r="CG6368" s="14"/>
      <c r="CH6368" s="14"/>
      <c r="CI6368" s="14"/>
      <c r="CJ6368" s="14"/>
      <c r="CK6368" s="14"/>
      <c r="CL6368" s="14"/>
      <c r="CM6368" s="14"/>
      <c r="CN6368" s="14"/>
      <c r="CO6368" s="14"/>
      <c r="CP6368" s="14"/>
    </row>
    <row r="6369">
      <c r="A6369" s="12"/>
      <c r="B6369" s="13"/>
      <c r="C6369" s="14"/>
      <c r="D6369" s="14"/>
      <c r="E6369" s="14"/>
      <c r="F6369" s="313"/>
      <c r="G6369" s="14"/>
      <c r="H6369" s="14"/>
      <c r="I6369" s="14"/>
      <c r="J6369" s="14"/>
      <c r="K6369" s="14"/>
      <c r="L6369" s="14"/>
      <c r="M6369" s="14"/>
      <c r="N6369" s="14"/>
      <c r="O6369" s="14"/>
      <c r="P6369" s="14"/>
      <c r="Q6369" s="14"/>
      <c r="R6369" s="14"/>
      <c r="S6369" s="14"/>
      <c r="T6369" s="14"/>
      <c r="U6369" s="14"/>
      <c r="V6369" s="14"/>
      <c r="W6369" s="14"/>
      <c r="X6369" s="14"/>
      <c r="Y6369" s="14"/>
      <c r="Z6369" s="14"/>
      <c r="AA6369" s="14"/>
      <c r="AB6369" s="14"/>
      <c r="AC6369" s="14"/>
      <c r="AD6369" s="14"/>
      <c r="AE6369" s="14"/>
      <c r="AF6369" s="14"/>
      <c r="AG6369" s="14"/>
      <c r="AH6369" s="14"/>
      <c r="AI6369" s="14"/>
      <c r="AJ6369" s="14"/>
      <c r="AK6369" s="14"/>
      <c r="AL6369" s="14"/>
      <c r="AM6369" s="14"/>
      <c r="AN6369" s="14"/>
      <c r="AO6369" s="14"/>
      <c r="AP6369" s="14"/>
      <c r="AQ6369" s="14"/>
      <c r="AR6369" s="14"/>
      <c r="AS6369" s="14"/>
      <c r="AT6369" s="14"/>
      <c r="AU6369" s="14"/>
      <c r="AV6369" s="14"/>
      <c r="AW6369" s="14"/>
      <c r="AX6369" s="14"/>
      <c r="AY6369" s="14"/>
      <c r="AZ6369" s="14"/>
      <c r="BA6369" s="14"/>
      <c r="BB6369" s="14"/>
      <c r="BC6369" s="14"/>
      <c r="BD6369" s="14"/>
      <c r="BE6369" s="14"/>
      <c r="BF6369" s="14"/>
      <c r="BG6369" s="14"/>
      <c r="BH6369" s="14"/>
      <c r="BI6369" s="14"/>
      <c r="BJ6369" s="14"/>
      <c r="BK6369" s="14"/>
      <c r="BL6369" s="14"/>
      <c r="BM6369" s="14"/>
      <c r="BN6369" s="14"/>
      <c r="BO6369" s="14"/>
      <c r="BP6369" s="14"/>
      <c r="BQ6369" s="14"/>
      <c r="BR6369" s="14"/>
      <c r="BS6369" s="14"/>
      <c r="BT6369" s="14"/>
      <c r="BU6369" s="14"/>
      <c r="BV6369" s="14"/>
      <c r="BW6369" s="14"/>
      <c r="BX6369" s="14"/>
      <c r="BY6369" s="14"/>
      <c r="BZ6369" s="14"/>
      <c r="CA6369" s="14"/>
      <c r="CB6369" s="14"/>
      <c r="CC6369" s="14"/>
      <c r="CD6369" s="14"/>
      <c r="CE6369" s="14"/>
      <c r="CF6369" s="14"/>
      <c r="CG6369" s="14"/>
      <c r="CH6369" s="14"/>
      <c r="CI6369" s="14"/>
      <c r="CJ6369" s="14"/>
      <c r="CK6369" s="14"/>
      <c r="CL6369" s="14"/>
      <c r="CM6369" s="14"/>
      <c r="CN6369" s="14"/>
      <c r="CO6369" s="14"/>
      <c r="CP6369" s="14"/>
    </row>
    <row r="6370">
      <c r="A6370" s="12"/>
      <c r="B6370" s="13"/>
      <c r="C6370" s="14"/>
      <c r="D6370" s="14"/>
      <c r="E6370" s="14"/>
      <c r="F6370" s="313"/>
      <c r="G6370" s="14"/>
      <c r="H6370" s="14"/>
      <c r="I6370" s="14"/>
      <c r="J6370" s="14"/>
      <c r="K6370" s="14"/>
      <c r="L6370" s="14"/>
      <c r="M6370" s="14"/>
      <c r="N6370" s="14"/>
      <c r="O6370" s="14"/>
      <c r="P6370" s="14"/>
      <c r="Q6370" s="14"/>
      <c r="R6370" s="14"/>
      <c r="S6370" s="14"/>
      <c r="T6370" s="14"/>
      <c r="U6370" s="14"/>
      <c r="V6370" s="14"/>
      <c r="W6370" s="14"/>
      <c r="X6370" s="14"/>
      <c r="Y6370" s="14"/>
      <c r="Z6370" s="14"/>
      <c r="AA6370" s="14"/>
      <c r="AB6370" s="14"/>
      <c r="AC6370" s="14"/>
      <c r="AD6370" s="14"/>
      <c r="AE6370" s="14"/>
      <c r="AF6370" s="14"/>
      <c r="AG6370" s="14"/>
      <c r="AH6370" s="14"/>
      <c r="AI6370" s="14"/>
      <c r="AJ6370" s="14"/>
      <c r="AK6370" s="14"/>
      <c r="AL6370" s="14"/>
      <c r="AM6370" s="14"/>
      <c r="AN6370" s="14"/>
      <c r="AO6370" s="14"/>
      <c r="AP6370" s="14"/>
      <c r="AQ6370" s="14"/>
      <c r="AR6370" s="14"/>
      <c r="AS6370" s="14"/>
      <c r="AT6370" s="14"/>
      <c r="AU6370" s="14"/>
      <c r="AV6370" s="14"/>
      <c r="AW6370" s="14"/>
      <c r="AX6370" s="14"/>
      <c r="AY6370" s="14"/>
      <c r="AZ6370" s="14"/>
      <c r="BA6370" s="14"/>
      <c r="BB6370" s="14"/>
      <c r="BC6370" s="14"/>
      <c r="BD6370" s="14"/>
      <c r="BE6370" s="14"/>
      <c r="BF6370" s="14"/>
      <c r="BG6370" s="14"/>
      <c r="BH6370" s="14"/>
      <c r="BI6370" s="14"/>
      <c r="BJ6370" s="14"/>
      <c r="BK6370" s="14"/>
      <c r="BL6370" s="14"/>
      <c r="BM6370" s="14"/>
      <c r="BN6370" s="14"/>
      <c r="BO6370" s="14"/>
      <c r="BP6370" s="14"/>
      <c r="BQ6370" s="14"/>
      <c r="BR6370" s="14"/>
      <c r="BS6370" s="14"/>
      <c r="BT6370" s="14"/>
      <c r="BU6370" s="14"/>
      <c r="BV6370" s="14"/>
      <c r="BW6370" s="14"/>
      <c r="BX6370" s="14"/>
      <c r="BY6370" s="14"/>
      <c r="BZ6370" s="14"/>
      <c r="CA6370" s="14"/>
      <c r="CB6370" s="14"/>
      <c r="CC6370" s="14"/>
      <c r="CD6370" s="14"/>
      <c r="CE6370" s="14"/>
      <c r="CF6370" s="14"/>
      <c r="CG6370" s="14"/>
      <c r="CH6370" s="14"/>
      <c r="CI6370" s="14"/>
      <c r="CJ6370" s="14"/>
      <c r="CK6370" s="14"/>
      <c r="CL6370" s="14"/>
      <c r="CM6370" s="14"/>
      <c r="CN6370" s="14"/>
      <c r="CO6370" s="14"/>
      <c r="CP6370" s="14"/>
    </row>
    <row r="6371">
      <c r="A6371" s="12"/>
      <c r="B6371" s="13"/>
      <c r="C6371" s="14"/>
      <c r="D6371" s="14"/>
      <c r="E6371" s="14"/>
      <c r="F6371" s="313"/>
      <c r="G6371" s="14"/>
      <c r="H6371" s="14"/>
      <c r="I6371" s="14"/>
      <c r="J6371" s="14"/>
      <c r="K6371" s="14"/>
      <c r="L6371" s="14"/>
      <c r="M6371" s="14"/>
      <c r="N6371" s="14"/>
      <c r="O6371" s="14"/>
      <c r="P6371" s="14"/>
      <c r="Q6371" s="14"/>
      <c r="R6371" s="14"/>
      <c r="S6371" s="14"/>
      <c r="T6371" s="14"/>
      <c r="U6371" s="14"/>
      <c r="V6371" s="14"/>
      <c r="W6371" s="14"/>
      <c r="X6371" s="14"/>
      <c r="Y6371" s="14"/>
      <c r="Z6371" s="14"/>
      <c r="AA6371" s="14"/>
      <c r="AB6371" s="14"/>
      <c r="AC6371" s="14"/>
      <c r="AD6371" s="14"/>
      <c r="AE6371" s="14"/>
      <c r="AF6371" s="14"/>
      <c r="AG6371" s="14"/>
      <c r="AH6371" s="14"/>
      <c r="AI6371" s="14"/>
      <c r="AJ6371" s="14"/>
      <c r="AK6371" s="14"/>
      <c r="AL6371" s="14"/>
      <c r="AM6371" s="14"/>
      <c r="AN6371" s="14"/>
      <c r="AO6371" s="14"/>
      <c r="AP6371" s="14"/>
      <c r="AQ6371" s="14"/>
      <c r="AR6371" s="14"/>
      <c r="AS6371" s="14"/>
      <c r="AT6371" s="14"/>
      <c r="AU6371" s="14"/>
      <c r="AV6371" s="14"/>
      <c r="AW6371" s="14"/>
      <c r="AX6371" s="14"/>
      <c r="AY6371" s="14"/>
      <c r="AZ6371" s="14"/>
      <c r="BA6371" s="14"/>
      <c r="BB6371" s="14"/>
      <c r="BC6371" s="14"/>
      <c r="BD6371" s="14"/>
      <c r="BE6371" s="14"/>
      <c r="BF6371" s="14"/>
      <c r="BG6371" s="14"/>
      <c r="BH6371" s="14"/>
      <c r="BI6371" s="14"/>
      <c r="BJ6371" s="14"/>
      <c r="BK6371" s="14"/>
      <c r="BL6371" s="14"/>
      <c r="BM6371" s="14"/>
      <c r="BN6371" s="14"/>
      <c r="BO6371" s="14"/>
      <c r="BP6371" s="14"/>
      <c r="BQ6371" s="14"/>
      <c r="BR6371" s="14"/>
      <c r="BS6371" s="14"/>
      <c r="BT6371" s="14"/>
      <c r="BU6371" s="14"/>
      <c r="BV6371" s="14"/>
      <c r="BW6371" s="14"/>
      <c r="BX6371" s="14"/>
      <c r="BY6371" s="14"/>
      <c r="BZ6371" s="14"/>
      <c r="CA6371" s="14"/>
      <c r="CB6371" s="14"/>
      <c r="CC6371" s="14"/>
      <c r="CD6371" s="14"/>
      <c r="CE6371" s="14"/>
      <c r="CF6371" s="14"/>
      <c r="CG6371" s="14"/>
      <c r="CH6371" s="14"/>
      <c r="CI6371" s="14"/>
      <c r="CJ6371" s="14"/>
      <c r="CK6371" s="14"/>
      <c r="CL6371" s="14"/>
      <c r="CM6371" s="14"/>
      <c r="CN6371" s="14"/>
      <c r="CO6371" s="14"/>
      <c r="CP6371" s="14"/>
    </row>
    <row r="6372">
      <c r="A6372" s="12"/>
      <c r="B6372" s="13"/>
      <c r="C6372" s="14"/>
      <c r="D6372" s="14"/>
      <c r="E6372" s="14"/>
      <c r="F6372" s="313"/>
      <c r="G6372" s="14"/>
      <c r="H6372" s="14"/>
      <c r="I6372" s="14"/>
      <c r="J6372" s="14"/>
      <c r="K6372" s="14"/>
      <c r="L6372" s="14"/>
      <c r="M6372" s="14"/>
      <c r="N6372" s="14"/>
      <c r="O6372" s="14"/>
      <c r="P6372" s="14"/>
      <c r="Q6372" s="14"/>
      <c r="R6372" s="14"/>
      <c r="S6372" s="14"/>
      <c r="T6372" s="14"/>
      <c r="U6372" s="14"/>
      <c r="V6372" s="14"/>
      <c r="W6372" s="14"/>
      <c r="X6372" s="14"/>
      <c r="Y6372" s="14"/>
      <c r="Z6372" s="14"/>
      <c r="AA6372" s="14"/>
      <c r="AB6372" s="14"/>
      <c r="AC6372" s="14"/>
      <c r="AD6372" s="14"/>
      <c r="AE6372" s="14"/>
      <c r="AF6372" s="14"/>
      <c r="AG6372" s="14"/>
      <c r="AH6372" s="14"/>
      <c r="AI6372" s="14"/>
      <c r="AJ6372" s="14"/>
      <c r="AK6372" s="14"/>
      <c r="AL6372" s="14"/>
      <c r="AM6372" s="14"/>
      <c r="AN6372" s="14"/>
      <c r="AO6372" s="14"/>
      <c r="AP6372" s="14"/>
      <c r="AQ6372" s="14"/>
      <c r="AR6372" s="14"/>
      <c r="AS6372" s="14"/>
      <c r="AT6372" s="14"/>
      <c r="AU6372" s="14"/>
      <c r="AV6372" s="14"/>
      <c r="AW6372" s="14"/>
      <c r="AX6372" s="14"/>
      <c r="AY6372" s="14"/>
      <c r="AZ6372" s="14"/>
      <c r="BA6372" s="14"/>
      <c r="BB6372" s="14"/>
      <c r="BC6372" s="14"/>
      <c r="BD6372" s="14"/>
      <c r="BE6372" s="14"/>
      <c r="BF6372" s="14"/>
      <c r="BG6372" s="14"/>
      <c r="BH6372" s="14"/>
      <c r="BI6372" s="14"/>
      <c r="BJ6372" s="14"/>
      <c r="BK6372" s="14"/>
      <c r="BL6372" s="14"/>
      <c r="BM6372" s="14"/>
      <c r="BN6372" s="14"/>
      <c r="BO6372" s="14"/>
      <c r="BP6372" s="14"/>
      <c r="BQ6372" s="14"/>
      <c r="BR6372" s="14"/>
      <c r="BS6372" s="14"/>
      <c r="BT6372" s="14"/>
      <c r="BU6372" s="14"/>
      <c r="BV6372" s="14"/>
      <c r="BW6372" s="14"/>
      <c r="BX6372" s="14"/>
      <c r="BY6372" s="14"/>
      <c r="BZ6372" s="14"/>
      <c r="CA6372" s="14"/>
      <c r="CB6372" s="14"/>
      <c r="CC6372" s="14"/>
      <c r="CD6372" s="14"/>
      <c r="CE6372" s="14"/>
      <c r="CF6372" s="14"/>
      <c r="CG6372" s="14"/>
      <c r="CH6372" s="14"/>
      <c r="CI6372" s="14"/>
      <c r="CJ6372" s="14"/>
      <c r="CK6372" s="14"/>
      <c r="CL6372" s="14"/>
      <c r="CM6372" s="14"/>
      <c r="CN6372" s="14"/>
      <c r="CO6372" s="14"/>
      <c r="CP6372" s="14"/>
    </row>
    <row r="6373">
      <c r="A6373" s="12"/>
      <c r="B6373" s="13"/>
      <c r="C6373" s="14"/>
      <c r="D6373" s="14"/>
      <c r="E6373" s="14"/>
      <c r="F6373" s="313"/>
      <c r="G6373" s="14"/>
      <c r="H6373" s="14"/>
      <c r="I6373" s="14"/>
      <c r="J6373" s="14"/>
      <c r="K6373" s="14"/>
      <c r="L6373" s="14"/>
      <c r="M6373" s="14"/>
      <c r="N6373" s="14"/>
      <c r="O6373" s="14"/>
      <c r="P6373" s="14"/>
      <c r="Q6373" s="14"/>
      <c r="R6373" s="14"/>
      <c r="S6373" s="14"/>
      <c r="T6373" s="14"/>
      <c r="U6373" s="14"/>
      <c r="V6373" s="14"/>
      <c r="W6373" s="14"/>
      <c r="X6373" s="14"/>
      <c r="Y6373" s="14"/>
      <c r="Z6373" s="14"/>
      <c r="AA6373" s="14"/>
      <c r="AB6373" s="14"/>
      <c r="AC6373" s="14"/>
      <c r="AD6373" s="14"/>
      <c r="AE6373" s="14"/>
      <c r="AF6373" s="14"/>
      <c r="AG6373" s="14"/>
      <c r="AH6373" s="14"/>
      <c r="AI6373" s="14"/>
      <c r="AJ6373" s="14"/>
      <c r="AK6373" s="14"/>
      <c r="AL6373" s="14"/>
      <c r="AM6373" s="14"/>
      <c r="AN6373" s="14"/>
      <c r="AO6373" s="14"/>
      <c r="AP6373" s="14"/>
      <c r="AQ6373" s="14"/>
      <c r="AR6373" s="14"/>
      <c r="AS6373" s="14"/>
      <c r="AT6373" s="14"/>
      <c r="AU6373" s="14"/>
      <c r="AV6373" s="14"/>
      <c r="AW6373" s="14"/>
      <c r="AX6373" s="14"/>
      <c r="AY6373" s="14"/>
      <c r="AZ6373" s="14"/>
      <c r="BA6373" s="14"/>
      <c r="BB6373" s="14"/>
      <c r="BC6373" s="14"/>
      <c r="BD6373" s="14"/>
      <c r="BE6373" s="14"/>
      <c r="BF6373" s="14"/>
      <c r="BG6373" s="14"/>
      <c r="BH6373" s="14"/>
      <c r="BI6373" s="14"/>
      <c r="BJ6373" s="14"/>
      <c r="BK6373" s="14"/>
      <c r="BL6373" s="14"/>
      <c r="BM6373" s="14"/>
      <c r="BN6373" s="14"/>
      <c r="BO6373" s="14"/>
      <c r="BP6373" s="14"/>
      <c r="BQ6373" s="14"/>
      <c r="BR6373" s="14"/>
      <c r="BS6373" s="14"/>
      <c r="BT6373" s="14"/>
      <c r="BU6373" s="14"/>
      <c r="BV6373" s="14"/>
      <c r="BW6373" s="14"/>
      <c r="BX6373" s="14"/>
      <c r="BY6373" s="14"/>
      <c r="BZ6373" s="14"/>
      <c r="CA6373" s="14"/>
      <c r="CB6373" s="14"/>
      <c r="CC6373" s="14"/>
      <c r="CD6373" s="14"/>
      <c r="CE6373" s="14"/>
      <c r="CF6373" s="14"/>
      <c r="CG6373" s="14"/>
      <c r="CH6373" s="14"/>
      <c r="CI6373" s="14"/>
      <c r="CJ6373" s="14"/>
      <c r="CK6373" s="14"/>
      <c r="CL6373" s="14"/>
      <c r="CM6373" s="14"/>
      <c r="CN6373" s="14"/>
      <c r="CO6373" s="14"/>
      <c r="CP6373" s="14"/>
    </row>
    <row r="6374">
      <c r="A6374" s="12"/>
      <c r="B6374" s="13"/>
      <c r="C6374" s="14"/>
      <c r="D6374" s="14"/>
      <c r="E6374" s="14"/>
      <c r="F6374" s="313"/>
      <c r="G6374" s="14"/>
      <c r="H6374" s="14"/>
      <c r="I6374" s="14"/>
      <c r="J6374" s="14"/>
      <c r="K6374" s="14"/>
      <c r="L6374" s="14"/>
      <c r="M6374" s="14"/>
      <c r="N6374" s="14"/>
      <c r="O6374" s="14"/>
      <c r="P6374" s="14"/>
      <c r="Q6374" s="14"/>
      <c r="R6374" s="14"/>
      <c r="S6374" s="14"/>
      <c r="T6374" s="14"/>
      <c r="U6374" s="14"/>
      <c r="V6374" s="14"/>
      <c r="W6374" s="14"/>
      <c r="X6374" s="14"/>
      <c r="Y6374" s="14"/>
      <c r="Z6374" s="14"/>
      <c r="AA6374" s="14"/>
      <c r="AB6374" s="14"/>
      <c r="AC6374" s="14"/>
      <c r="AD6374" s="14"/>
      <c r="AE6374" s="14"/>
      <c r="AF6374" s="14"/>
      <c r="AG6374" s="14"/>
      <c r="AH6374" s="14"/>
      <c r="AI6374" s="14"/>
      <c r="AJ6374" s="14"/>
      <c r="AK6374" s="14"/>
      <c r="AL6374" s="14"/>
      <c r="AM6374" s="14"/>
      <c r="AN6374" s="14"/>
      <c r="AO6374" s="14"/>
      <c r="AP6374" s="14"/>
      <c r="AQ6374" s="14"/>
      <c r="AR6374" s="14"/>
      <c r="AS6374" s="14"/>
      <c r="AT6374" s="14"/>
      <c r="AU6374" s="14"/>
      <c r="AV6374" s="14"/>
      <c r="AW6374" s="14"/>
      <c r="AX6374" s="14"/>
      <c r="AY6374" s="14"/>
      <c r="AZ6374" s="14"/>
      <c r="BA6374" s="14"/>
      <c r="BB6374" s="14"/>
      <c r="BC6374" s="14"/>
      <c r="BD6374" s="14"/>
      <c r="BE6374" s="14"/>
      <c r="BF6374" s="14"/>
      <c r="BG6374" s="14"/>
      <c r="BH6374" s="14"/>
      <c r="BI6374" s="14"/>
      <c r="BJ6374" s="14"/>
      <c r="BK6374" s="14"/>
      <c r="BL6374" s="14"/>
      <c r="BM6374" s="14"/>
      <c r="BN6374" s="14"/>
      <c r="BO6374" s="14"/>
      <c r="BP6374" s="14"/>
      <c r="BQ6374" s="14"/>
      <c r="BR6374" s="14"/>
      <c r="BS6374" s="14"/>
      <c r="BT6374" s="14"/>
      <c r="BU6374" s="14"/>
      <c r="BV6374" s="14"/>
      <c r="BW6374" s="14"/>
      <c r="BX6374" s="14"/>
      <c r="BY6374" s="14"/>
      <c r="BZ6374" s="14"/>
      <c r="CA6374" s="14"/>
      <c r="CB6374" s="14"/>
      <c r="CC6374" s="14"/>
      <c r="CD6374" s="14"/>
      <c r="CE6374" s="14"/>
      <c r="CF6374" s="14"/>
      <c r="CG6374" s="14"/>
      <c r="CH6374" s="14"/>
      <c r="CI6374" s="14"/>
      <c r="CJ6374" s="14"/>
      <c r="CK6374" s="14"/>
      <c r="CL6374" s="14"/>
      <c r="CM6374" s="14"/>
      <c r="CN6374" s="14"/>
      <c r="CO6374" s="14"/>
      <c r="CP6374" s="14"/>
    </row>
    <row r="6375">
      <c r="A6375" s="12"/>
      <c r="B6375" s="13"/>
      <c r="C6375" s="14"/>
      <c r="D6375" s="14"/>
      <c r="E6375" s="14"/>
      <c r="F6375" s="313"/>
      <c r="G6375" s="14"/>
      <c r="H6375" s="14"/>
      <c r="I6375" s="14"/>
      <c r="J6375" s="14"/>
      <c r="K6375" s="14"/>
      <c r="L6375" s="14"/>
      <c r="M6375" s="14"/>
      <c r="N6375" s="14"/>
      <c r="O6375" s="14"/>
      <c r="P6375" s="14"/>
      <c r="Q6375" s="14"/>
      <c r="R6375" s="14"/>
      <c r="S6375" s="14"/>
      <c r="T6375" s="14"/>
      <c r="U6375" s="14"/>
      <c r="V6375" s="14"/>
      <c r="W6375" s="14"/>
      <c r="X6375" s="14"/>
      <c r="Y6375" s="14"/>
      <c r="Z6375" s="14"/>
      <c r="AA6375" s="14"/>
      <c r="AB6375" s="14"/>
      <c r="AC6375" s="14"/>
      <c r="AD6375" s="14"/>
      <c r="AE6375" s="14"/>
      <c r="AF6375" s="14"/>
      <c r="AG6375" s="14"/>
      <c r="AH6375" s="14"/>
      <c r="AI6375" s="14"/>
      <c r="AJ6375" s="14"/>
      <c r="AK6375" s="14"/>
      <c r="AL6375" s="14"/>
      <c r="AM6375" s="14"/>
      <c r="AN6375" s="14"/>
      <c r="AO6375" s="14"/>
      <c r="AP6375" s="14"/>
      <c r="AQ6375" s="14"/>
      <c r="AR6375" s="14"/>
      <c r="AS6375" s="14"/>
      <c r="AT6375" s="14"/>
      <c r="AU6375" s="14"/>
      <c r="AV6375" s="14"/>
      <c r="AW6375" s="14"/>
      <c r="AX6375" s="14"/>
      <c r="AY6375" s="14"/>
      <c r="AZ6375" s="14"/>
      <c r="BA6375" s="14"/>
      <c r="BB6375" s="14"/>
      <c r="BC6375" s="14"/>
      <c r="BD6375" s="14"/>
      <c r="BE6375" s="14"/>
      <c r="BF6375" s="14"/>
      <c r="BG6375" s="14"/>
      <c r="BH6375" s="14"/>
      <c r="BI6375" s="14"/>
      <c r="BJ6375" s="14"/>
      <c r="BK6375" s="14"/>
      <c r="BL6375" s="14"/>
      <c r="BM6375" s="14"/>
      <c r="BN6375" s="14"/>
      <c r="BO6375" s="14"/>
      <c r="BP6375" s="14"/>
      <c r="BQ6375" s="14"/>
      <c r="BR6375" s="14"/>
      <c r="BS6375" s="14"/>
      <c r="BT6375" s="14"/>
      <c r="BU6375" s="14"/>
      <c r="BV6375" s="14"/>
      <c r="BW6375" s="14"/>
      <c r="BX6375" s="14"/>
      <c r="BY6375" s="14"/>
      <c r="BZ6375" s="14"/>
      <c r="CA6375" s="14"/>
      <c r="CB6375" s="14"/>
      <c r="CC6375" s="14"/>
      <c r="CD6375" s="14"/>
      <c r="CE6375" s="14"/>
      <c r="CF6375" s="14"/>
      <c r="CG6375" s="14"/>
      <c r="CH6375" s="14"/>
      <c r="CI6375" s="14"/>
      <c r="CJ6375" s="14"/>
      <c r="CK6375" s="14"/>
      <c r="CL6375" s="14"/>
      <c r="CM6375" s="14"/>
      <c r="CN6375" s="14"/>
      <c r="CO6375" s="14"/>
      <c r="CP6375" s="14"/>
    </row>
    <row r="6376">
      <c r="A6376" s="12"/>
      <c r="B6376" s="13"/>
      <c r="C6376" s="14"/>
      <c r="D6376" s="14"/>
      <c r="E6376" s="14"/>
      <c r="F6376" s="313"/>
      <c r="G6376" s="14"/>
      <c r="H6376" s="14"/>
      <c r="I6376" s="14"/>
      <c r="J6376" s="14"/>
      <c r="K6376" s="14"/>
      <c r="L6376" s="14"/>
      <c r="M6376" s="14"/>
      <c r="N6376" s="14"/>
      <c r="O6376" s="14"/>
      <c r="P6376" s="14"/>
      <c r="Q6376" s="14"/>
      <c r="R6376" s="14"/>
      <c r="S6376" s="14"/>
      <c r="T6376" s="14"/>
      <c r="U6376" s="14"/>
      <c r="V6376" s="14"/>
      <c r="W6376" s="14"/>
      <c r="X6376" s="14"/>
      <c r="Y6376" s="14"/>
      <c r="Z6376" s="14"/>
      <c r="AA6376" s="14"/>
      <c r="AB6376" s="14"/>
      <c r="AC6376" s="14"/>
      <c r="AD6376" s="14"/>
      <c r="AE6376" s="14"/>
      <c r="AF6376" s="14"/>
      <c r="AG6376" s="14"/>
      <c r="AH6376" s="14"/>
      <c r="AI6376" s="14"/>
      <c r="AJ6376" s="14"/>
      <c r="AK6376" s="14"/>
      <c r="AL6376" s="14"/>
      <c r="AM6376" s="14"/>
      <c r="AN6376" s="14"/>
      <c r="AO6376" s="14"/>
      <c r="AP6376" s="14"/>
      <c r="AQ6376" s="14"/>
      <c r="AR6376" s="14"/>
      <c r="AS6376" s="14"/>
      <c r="AT6376" s="14"/>
      <c r="AU6376" s="14"/>
      <c r="AV6376" s="14"/>
      <c r="AW6376" s="14"/>
      <c r="AX6376" s="14"/>
      <c r="AY6376" s="14"/>
      <c r="AZ6376" s="14"/>
      <c r="BA6376" s="14"/>
      <c r="BB6376" s="14"/>
      <c r="BC6376" s="14"/>
      <c r="BD6376" s="14"/>
      <c r="BE6376" s="14"/>
      <c r="BF6376" s="14"/>
      <c r="BG6376" s="14"/>
      <c r="BH6376" s="14"/>
      <c r="BI6376" s="14"/>
      <c r="BJ6376" s="14"/>
      <c r="BK6376" s="14"/>
      <c r="BL6376" s="14"/>
      <c r="BM6376" s="14"/>
      <c r="BN6376" s="14"/>
      <c r="BO6376" s="14"/>
      <c r="BP6376" s="14"/>
      <c r="BQ6376" s="14"/>
      <c r="BR6376" s="14"/>
      <c r="BS6376" s="14"/>
      <c r="BT6376" s="14"/>
      <c r="BU6376" s="14"/>
      <c r="BV6376" s="14"/>
      <c r="BW6376" s="14"/>
      <c r="BX6376" s="14"/>
      <c r="BY6376" s="14"/>
      <c r="BZ6376" s="14"/>
      <c r="CA6376" s="14"/>
      <c r="CB6376" s="14"/>
      <c r="CC6376" s="14"/>
      <c r="CD6376" s="14"/>
      <c r="CE6376" s="14"/>
      <c r="CF6376" s="14"/>
      <c r="CG6376" s="14"/>
      <c r="CH6376" s="14"/>
      <c r="CI6376" s="14"/>
      <c r="CJ6376" s="14"/>
      <c r="CK6376" s="14"/>
      <c r="CL6376" s="14"/>
      <c r="CM6376" s="14"/>
      <c r="CN6376" s="14"/>
      <c r="CO6376" s="14"/>
      <c r="CP6376" s="14"/>
    </row>
    <row r="6377">
      <c r="A6377" s="12"/>
      <c r="B6377" s="13"/>
      <c r="C6377" s="14"/>
      <c r="D6377" s="14"/>
      <c r="E6377" s="14"/>
      <c r="F6377" s="313"/>
      <c r="G6377" s="14"/>
      <c r="H6377" s="14"/>
      <c r="I6377" s="14"/>
      <c r="J6377" s="14"/>
      <c r="K6377" s="14"/>
      <c r="L6377" s="14"/>
      <c r="M6377" s="14"/>
      <c r="N6377" s="14"/>
      <c r="O6377" s="14"/>
      <c r="P6377" s="14"/>
      <c r="Q6377" s="14"/>
      <c r="R6377" s="14"/>
      <c r="S6377" s="14"/>
      <c r="T6377" s="14"/>
      <c r="U6377" s="14"/>
      <c r="V6377" s="14"/>
      <c r="W6377" s="14"/>
      <c r="X6377" s="14"/>
      <c r="Y6377" s="14"/>
      <c r="Z6377" s="14"/>
      <c r="AA6377" s="14"/>
      <c r="AB6377" s="14"/>
      <c r="AC6377" s="14"/>
      <c r="AD6377" s="14"/>
      <c r="AE6377" s="14"/>
      <c r="AF6377" s="14"/>
      <c r="AG6377" s="14"/>
      <c r="AH6377" s="14"/>
      <c r="AI6377" s="14"/>
      <c r="AJ6377" s="14"/>
      <c r="AK6377" s="14"/>
      <c r="AL6377" s="14"/>
      <c r="AM6377" s="14"/>
      <c r="AN6377" s="14"/>
      <c r="AO6377" s="14"/>
      <c r="AP6377" s="14"/>
      <c r="AQ6377" s="14"/>
      <c r="AR6377" s="14"/>
      <c r="AS6377" s="14"/>
      <c r="AT6377" s="14"/>
      <c r="AU6377" s="14"/>
      <c r="AV6377" s="14"/>
      <c r="AW6377" s="14"/>
      <c r="AX6377" s="14"/>
      <c r="AY6377" s="14"/>
      <c r="AZ6377" s="14"/>
      <c r="BA6377" s="14"/>
      <c r="BB6377" s="14"/>
      <c r="BC6377" s="14"/>
      <c r="BD6377" s="14"/>
      <c r="BE6377" s="14"/>
      <c r="BF6377" s="14"/>
      <c r="BG6377" s="14"/>
      <c r="BH6377" s="14"/>
      <c r="BI6377" s="14"/>
      <c r="BJ6377" s="14"/>
      <c r="BK6377" s="14"/>
      <c r="BL6377" s="14"/>
      <c r="BM6377" s="14"/>
      <c r="BN6377" s="14"/>
      <c r="BO6377" s="14"/>
      <c r="BP6377" s="14"/>
      <c r="BQ6377" s="14"/>
      <c r="BR6377" s="14"/>
      <c r="BS6377" s="14"/>
      <c r="BT6377" s="14"/>
      <c r="BU6377" s="14"/>
      <c r="BV6377" s="14"/>
      <c r="BW6377" s="14"/>
      <c r="BX6377" s="14"/>
      <c r="BY6377" s="14"/>
      <c r="BZ6377" s="14"/>
      <c r="CA6377" s="14"/>
      <c r="CB6377" s="14"/>
      <c r="CC6377" s="14"/>
      <c r="CD6377" s="14"/>
      <c r="CE6377" s="14"/>
      <c r="CF6377" s="14"/>
      <c r="CG6377" s="14"/>
      <c r="CH6377" s="14"/>
      <c r="CI6377" s="14"/>
      <c r="CJ6377" s="14"/>
      <c r="CK6377" s="14"/>
      <c r="CL6377" s="14"/>
      <c r="CM6377" s="14"/>
      <c r="CN6377" s="14"/>
      <c r="CO6377" s="14"/>
      <c r="CP6377" s="14"/>
    </row>
    <row r="6378">
      <c r="A6378" s="12"/>
      <c r="B6378" s="13"/>
      <c r="C6378" s="14"/>
      <c r="D6378" s="14"/>
      <c r="E6378" s="14"/>
      <c r="F6378" s="313"/>
      <c r="G6378" s="14"/>
      <c r="H6378" s="14"/>
      <c r="I6378" s="14"/>
      <c r="J6378" s="14"/>
      <c r="K6378" s="14"/>
      <c r="L6378" s="14"/>
      <c r="M6378" s="14"/>
      <c r="N6378" s="14"/>
      <c r="O6378" s="14"/>
      <c r="P6378" s="14"/>
      <c r="Q6378" s="14"/>
      <c r="R6378" s="14"/>
      <c r="S6378" s="14"/>
      <c r="T6378" s="14"/>
      <c r="U6378" s="14"/>
      <c r="V6378" s="14"/>
      <c r="W6378" s="14"/>
      <c r="X6378" s="14"/>
      <c r="Y6378" s="14"/>
      <c r="Z6378" s="14"/>
      <c r="AA6378" s="14"/>
      <c r="AB6378" s="14"/>
      <c r="AC6378" s="14"/>
      <c r="AD6378" s="14"/>
      <c r="AE6378" s="14"/>
      <c r="AF6378" s="14"/>
      <c r="AG6378" s="14"/>
      <c r="AH6378" s="14"/>
      <c r="AI6378" s="14"/>
      <c r="AJ6378" s="14"/>
      <c r="AK6378" s="14"/>
      <c r="AL6378" s="14"/>
      <c r="AM6378" s="14"/>
      <c r="AN6378" s="14"/>
      <c r="AO6378" s="14"/>
      <c r="AP6378" s="14"/>
      <c r="AQ6378" s="14"/>
      <c r="AR6378" s="14"/>
      <c r="AS6378" s="14"/>
      <c r="AT6378" s="14"/>
      <c r="AU6378" s="14"/>
      <c r="AV6378" s="14"/>
      <c r="AW6378" s="14"/>
      <c r="AX6378" s="14"/>
      <c r="AY6378" s="14"/>
      <c r="AZ6378" s="14"/>
      <c r="BA6378" s="14"/>
      <c r="BB6378" s="14"/>
      <c r="BC6378" s="14"/>
      <c r="BD6378" s="14"/>
      <c r="BE6378" s="14"/>
      <c r="BF6378" s="14"/>
      <c r="BG6378" s="14"/>
      <c r="BH6378" s="14"/>
      <c r="BI6378" s="14"/>
      <c r="BJ6378" s="14"/>
      <c r="BK6378" s="14"/>
      <c r="BL6378" s="14"/>
      <c r="BM6378" s="14"/>
      <c r="BN6378" s="14"/>
      <c r="BO6378" s="14"/>
      <c r="BP6378" s="14"/>
      <c r="BQ6378" s="14"/>
      <c r="BR6378" s="14"/>
      <c r="BS6378" s="14"/>
      <c r="BT6378" s="14"/>
      <c r="BU6378" s="14"/>
      <c r="BV6378" s="14"/>
      <c r="BW6378" s="14"/>
      <c r="BX6378" s="14"/>
      <c r="BY6378" s="14"/>
      <c r="BZ6378" s="14"/>
      <c r="CA6378" s="14"/>
      <c r="CB6378" s="14"/>
      <c r="CC6378" s="14"/>
      <c r="CD6378" s="14"/>
      <c r="CE6378" s="14"/>
      <c r="CF6378" s="14"/>
      <c r="CG6378" s="14"/>
      <c r="CH6378" s="14"/>
      <c r="CI6378" s="14"/>
      <c r="CJ6378" s="14"/>
      <c r="CK6378" s="14"/>
      <c r="CL6378" s="14"/>
      <c r="CM6378" s="14"/>
      <c r="CN6378" s="14"/>
      <c r="CO6378" s="14"/>
      <c r="CP6378" s="14"/>
    </row>
    <row r="6379">
      <c r="A6379" s="12"/>
      <c r="B6379" s="13"/>
      <c r="C6379" s="14"/>
      <c r="D6379" s="14"/>
      <c r="E6379" s="14"/>
      <c r="F6379" s="313"/>
      <c r="G6379" s="14"/>
      <c r="H6379" s="14"/>
      <c r="I6379" s="14"/>
      <c r="J6379" s="14"/>
      <c r="K6379" s="14"/>
      <c r="L6379" s="14"/>
      <c r="M6379" s="14"/>
      <c r="N6379" s="14"/>
      <c r="O6379" s="14"/>
      <c r="P6379" s="14"/>
      <c r="Q6379" s="14"/>
      <c r="R6379" s="14"/>
      <c r="S6379" s="14"/>
      <c r="T6379" s="14"/>
      <c r="U6379" s="14"/>
      <c r="V6379" s="14"/>
      <c r="W6379" s="14"/>
      <c r="X6379" s="14"/>
      <c r="Y6379" s="14"/>
      <c r="Z6379" s="14"/>
      <c r="AA6379" s="14"/>
      <c r="AB6379" s="14"/>
      <c r="AC6379" s="14"/>
      <c r="AD6379" s="14"/>
      <c r="AE6379" s="14"/>
      <c r="AF6379" s="14"/>
      <c r="AG6379" s="14"/>
      <c r="AH6379" s="14"/>
      <c r="AI6379" s="14"/>
      <c r="AJ6379" s="14"/>
      <c r="AK6379" s="14"/>
      <c r="AL6379" s="14"/>
      <c r="AM6379" s="14"/>
      <c r="AN6379" s="14"/>
      <c r="AO6379" s="14"/>
      <c r="AP6379" s="14"/>
      <c r="AQ6379" s="14"/>
      <c r="AR6379" s="14"/>
      <c r="AS6379" s="14"/>
      <c r="AT6379" s="14"/>
      <c r="AU6379" s="14"/>
      <c r="AV6379" s="14"/>
      <c r="AW6379" s="14"/>
      <c r="AX6379" s="14"/>
      <c r="AY6379" s="14"/>
      <c r="AZ6379" s="14"/>
      <c r="BA6379" s="14"/>
      <c r="BB6379" s="14"/>
      <c r="BC6379" s="14"/>
      <c r="BD6379" s="14"/>
      <c r="BE6379" s="14"/>
      <c r="BF6379" s="14"/>
      <c r="BG6379" s="14"/>
      <c r="BH6379" s="14"/>
      <c r="BI6379" s="14"/>
      <c r="BJ6379" s="14"/>
      <c r="BK6379" s="14"/>
      <c r="BL6379" s="14"/>
      <c r="BM6379" s="14"/>
      <c r="BN6379" s="14"/>
      <c r="BO6379" s="14"/>
      <c r="BP6379" s="14"/>
      <c r="BQ6379" s="14"/>
      <c r="BR6379" s="14"/>
      <c r="BS6379" s="14"/>
      <c r="BT6379" s="14"/>
      <c r="BU6379" s="14"/>
      <c r="BV6379" s="14"/>
      <c r="BW6379" s="14"/>
      <c r="BX6379" s="14"/>
      <c r="BY6379" s="14"/>
      <c r="BZ6379" s="14"/>
      <c r="CA6379" s="14"/>
      <c r="CB6379" s="14"/>
      <c r="CC6379" s="14"/>
      <c r="CD6379" s="14"/>
      <c r="CE6379" s="14"/>
      <c r="CF6379" s="14"/>
      <c r="CG6379" s="14"/>
      <c r="CH6379" s="14"/>
      <c r="CI6379" s="14"/>
      <c r="CJ6379" s="14"/>
      <c r="CK6379" s="14"/>
      <c r="CL6379" s="14"/>
      <c r="CM6379" s="14"/>
      <c r="CN6379" s="14"/>
      <c r="CO6379" s="14"/>
      <c r="CP6379" s="14"/>
    </row>
    <row r="6380">
      <c r="A6380" s="12"/>
      <c r="B6380" s="13"/>
      <c r="C6380" s="14"/>
      <c r="D6380" s="14"/>
      <c r="E6380" s="14"/>
      <c r="F6380" s="313"/>
      <c r="G6380" s="14"/>
      <c r="H6380" s="14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/>
      <c r="U6380" s="14"/>
      <c r="V6380" s="14"/>
      <c r="W6380" s="14"/>
      <c r="X6380" s="14"/>
      <c r="Y6380" s="14"/>
      <c r="Z6380" s="14"/>
      <c r="AA6380" s="14"/>
      <c r="AB6380" s="14"/>
      <c r="AC6380" s="14"/>
      <c r="AD6380" s="14"/>
      <c r="AE6380" s="14"/>
      <c r="AF6380" s="14"/>
      <c r="AG6380" s="14"/>
      <c r="AH6380" s="14"/>
      <c r="AI6380" s="14"/>
      <c r="AJ6380" s="14"/>
      <c r="AK6380" s="14"/>
      <c r="AL6380" s="14"/>
      <c r="AM6380" s="14"/>
      <c r="AN6380" s="14"/>
      <c r="AO6380" s="14"/>
      <c r="AP6380" s="14"/>
      <c r="AQ6380" s="14"/>
      <c r="AR6380" s="14"/>
      <c r="AS6380" s="14"/>
      <c r="AT6380" s="14"/>
      <c r="AU6380" s="14"/>
      <c r="AV6380" s="14"/>
      <c r="AW6380" s="14"/>
      <c r="AX6380" s="14"/>
      <c r="AY6380" s="14"/>
      <c r="AZ6380" s="14"/>
      <c r="BA6380" s="14"/>
      <c r="BB6380" s="14"/>
      <c r="BC6380" s="14"/>
      <c r="BD6380" s="14"/>
      <c r="BE6380" s="14"/>
      <c r="BF6380" s="14"/>
      <c r="BG6380" s="14"/>
      <c r="BH6380" s="14"/>
      <c r="BI6380" s="14"/>
      <c r="BJ6380" s="14"/>
      <c r="BK6380" s="14"/>
      <c r="BL6380" s="14"/>
      <c r="BM6380" s="14"/>
      <c r="BN6380" s="14"/>
      <c r="BO6380" s="14"/>
      <c r="BP6380" s="14"/>
      <c r="BQ6380" s="14"/>
      <c r="BR6380" s="14"/>
      <c r="BS6380" s="14"/>
      <c r="BT6380" s="14"/>
      <c r="BU6380" s="14"/>
      <c r="BV6380" s="14"/>
      <c r="BW6380" s="14"/>
      <c r="BX6380" s="14"/>
      <c r="BY6380" s="14"/>
      <c r="BZ6380" s="14"/>
      <c r="CA6380" s="14"/>
      <c r="CB6380" s="14"/>
      <c r="CC6380" s="14"/>
      <c r="CD6380" s="14"/>
      <c r="CE6380" s="14"/>
      <c r="CF6380" s="14"/>
      <c r="CG6380" s="14"/>
      <c r="CH6380" s="14"/>
      <c r="CI6380" s="14"/>
      <c r="CJ6380" s="14"/>
      <c r="CK6380" s="14"/>
      <c r="CL6380" s="14"/>
      <c r="CM6380" s="14"/>
      <c r="CN6380" s="14"/>
      <c r="CO6380" s="14"/>
      <c r="CP6380" s="14"/>
    </row>
    <row r="6381">
      <c r="A6381" s="12"/>
      <c r="B6381" s="13"/>
      <c r="C6381" s="14"/>
      <c r="D6381" s="14"/>
      <c r="E6381" s="14"/>
      <c r="F6381" s="313"/>
      <c r="G6381" s="14"/>
      <c r="H6381" s="14"/>
      <c r="I6381" s="14"/>
      <c r="J6381" s="14"/>
      <c r="K6381" s="14"/>
      <c r="L6381" s="14"/>
      <c r="M6381" s="14"/>
      <c r="N6381" s="14"/>
      <c r="O6381" s="14"/>
      <c r="P6381" s="14"/>
      <c r="Q6381" s="14"/>
      <c r="R6381" s="14"/>
      <c r="S6381" s="14"/>
      <c r="T6381" s="14"/>
      <c r="U6381" s="14"/>
      <c r="V6381" s="14"/>
      <c r="W6381" s="14"/>
      <c r="X6381" s="14"/>
      <c r="Y6381" s="14"/>
      <c r="Z6381" s="14"/>
      <c r="AA6381" s="14"/>
      <c r="AB6381" s="14"/>
      <c r="AC6381" s="14"/>
      <c r="AD6381" s="14"/>
      <c r="AE6381" s="14"/>
      <c r="AF6381" s="14"/>
      <c r="AG6381" s="14"/>
      <c r="AH6381" s="14"/>
      <c r="AI6381" s="14"/>
      <c r="AJ6381" s="14"/>
      <c r="AK6381" s="14"/>
      <c r="AL6381" s="14"/>
      <c r="AM6381" s="14"/>
      <c r="AN6381" s="14"/>
      <c r="AO6381" s="14"/>
      <c r="AP6381" s="14"/>
      <c r="AQ6381" s="14"/>
      <c r="AR6381" s="14"/>
      <c r="AS6381" s="14"/>
      <c r="AT6381" s="14"/>
      <c r="AU6381" s="14"/>
      <c r="AV6381" s="14"/>
      <c r="AW6381" s="14"/>
      <c r="AX6381" s="14"/>
      <c r="AY6381" s="14"/>
      <c r="AZ6381" s="14"/>
      <c r="BA6381" s="14"/>
      <c r="BB6381" s="14"/>
      <c r="BC6381" s="14"/>
      <c r="BD6381" s="14"/>
      <c r="BE6381" s="14"/>
      <c r="BF6381" s="14"/>
      <c r="BG6381" s="14"/>
      <c r="BH6381" s="14"/>
      <c r="BI6381" s="14"/>
      <c r="BJ6381" s="14"/>
      <c r="BK6381" s="14"/>
      <c r="BL6381" s="14"/>
      <c r="BM6381" s="14"/>
      <c r="BN6381" s="14"/>
      <c r="BO6381" s="14"/>
      <c r="BP6381" s="14"/>
      <c r="BQ6381" s="14"/>
      <c r="BR6381" s="14"/>
      <c r="BS6381" s="14"/>
      <c r="BT6381" s="14"/>
      <c r="BU6381" s="14"/>
      <c r="BV6381" s="14"/>
      <c r="BW6381" s="14"/>
      <c r="BX6381" s="14"/>
      <c r="BY6381" s="14"/>
      <c r="BZ6381" s="14"/>
      <c r="CA6381" s="14"/>
      <c r="CB6381" s="14"/>
      <c r="CC6381" s="14"/>
      <c r="CD6381" s="14"/>
      <c r="CE6381" s="14"/>
      <c r="CF6381" s="14"/>
      <c r="CG6381" s="14"/>
      <c r="CH6381" s="14"/>
      <c r="CI6381" s="14"/>
      <c r="CJ6381" s="14"/>
      <c r="CK6381" s="14"/>
      <c r="CL6381" s="14"/>
      <c r="CM6381" s="14"/>
      <c r="CN6381" s="14"/>
      <c r="CO6381" s="14"/>
      <c r="CP6381" s="14"/>
    </row>
    <row r="6382">
      <c r="A6382" s="12"/>
      <c r="B6382" s="13"/>
      <c r="C6382" s="14"/>
      <c r="D6382" s="14"/>
      <c r="E6382" s="14"/>
      <c r="F6382" s="313"/>
      <c r="G6382" s="14"/>
      <c r="H6382" s="14"/>
      <c r="I6382" s="14"/>
      <c r="J6382" s="14"/>
      <c r="K6382" s="14"/>
      <c r="L6382" s="14"/>
      <c r="M6382" s="14"/>
      <c r="N6382" s="14"/>
      <c r="O6382" s="14"/>
      <c r="P6382" s="14"/>
      <c r="Q6382" s="14"/>
      <c r="R6382" s="14"/>
      <c r="S6382" s="14"/>
      <c r="T6382" s="14"/>
      <c r="U6382" s="14"/>
      <c r="V6382" s="14"/>
      <c r="W6382" s="14"/>
      <c r="X6382" s="14"/>
      <c r="Y6382" s="14"/>
      <c r="Z6382" s="14"/>
      <c r="AA6382" s="14"/>
      <c r="AB6382" s="14"/>
      <c r="AC6382" s="14"/>
      <c r="AD6382" s="14"/>
      <c r="AE6382" s="14"/>
      <c r="AF6382" s="14"/>
      <c r="AG6382" s="14"/>
      <c r="AH6382" s="14"/>
      <c r="AI6382" s="14"/>
      <c r="AJ6382" s="14"/>
      <c r="AK6382" s="14"/>
      <c r="AL6382" s="14"/>
      <c r="AM6382" s="14"/>
      <c r="AN6382" s="14"/>
      <c r="AO6382" s="14"/>
      <c r="AP6382" s="14"/>
      <c r="AQ6382" s="14"/>
      <c r="AR6382" s="14"/>
      <c r="AS6382" s="14"/>
      <c r="AT6382" s="14"/>
      <c r="AU6382" s="14"/>
      <c r="AV6382" s="14"/>
      <c r="AW6382" s="14"/>
      <c r="AX6382" s="14"/>
      <c r="AY6382" s="14"/>
      <c r="AZ6382" s="14"/>
      <c r="BA6382" s="14"/>
      <c r="BB6382" s="14"/>
      <c r="BC6382" s="14"/>
      <c r="BD6382" s="14"/>
      <c r="BE6382" s="14"/>
      <c r="BF6382" s="14"/>
      <c r="BG6382" s="14"/>
      <c r="BH6382" s="14"/>
      <c r="BI6382" s="14"/>
      <c r="BJ6382" s="14"/>
      <c r="BK6382" s="14"/>
      <c r="BL6382" s="14"/>
      <c r="BM6382" s="14"/>
      <c r="BN6382" s="14"/>
      <c r="BO6382" s="14"/>
      <c r="BP6382" s="14"/>
      <c r="BQ6382" s="14"/>
      <c r="BR6382" s="14"/>
      <c r="BS6382" s="14"/>
      <c r="BT6382" s="14"/>
      <c r="BU6382" s="14"/>
      <c r="BV6382" s="14"/>
      <c r="BW6382" s="14"/>
      <c r="BX6382" s="14"/>
      <c r="BY6382" s="14"/>
      <c r="BZ6382" s="14"/>
      <c r="CA6382" s="14"/>
      <c r="CB6382" s="14"/>
      <c r="CC6382" s="14"/>
      <c r="CD6382" s="14"/>
      <c r="CE6382" s="14"/>
      <c r="CF6382" s="14"/>
      <c r="CG6382" s="14"/>
      <c r="CH6382" s="14"/>
      <c r="CI6382" s="14"/>
      <c r="CJ6382" s="14"/>
      <c r="CK6382" s="14"/>
      <c r="CL6382" s="14"/>
      <c r="CM6382" s="14"/>
      <c r="CN6382" s="14"/>
      <c r="CO6382" s="14"/>
      <c r="CP6382" s="14"/>
    </row>
    <row r="6383">
      <c r="A6383" s="12"/>
      <c r="B6383" s="13"/>
      <c r="C6383" s="14"/>
      <c r="D6383" s="14"/>
      <c r="E6383" s="14"/>
      <c r="F6383" s="313"/>
      <c r="G6383" s="14"/>
      <c r="H6383" s="14"/>
      <c r="I6383" s="14"/>
      <c r="J6383" s="14"/>
      <c r="K6383" s="14"/>
      <c r="L6383" s="14"/>
      <c r="M6383" s="14"/>
      <c r="N6383" s="14"/>
      <c r="O6383" s="14"/>
      <c r="P6383" s="14"/>
      <c r="Q6383" s="14"/>
      <c r="R6383" s="14"/>
      <c r="S6383" s="14"/>
      <c r="T6383" s="14"/>
      <c r="U6383" s="14"/>
      <c r="V6383" s="14"/>
      <c r="W6383" s="14"/>
      <c r="X6383" s="14"/>
      <c r="Y6383" s="14"/>
      <c r="Z6383" s="14"/>
      <c r="AA6383" s="14"/>
      <c r="AB6383" s="14"/>
      <c r="AC6383" s="14"/>
      <c r="AD6383" s="14"/>
      <c r="AE6383" s="14"/>
      <c r="AF6383" s="14"/>
      <c r="AG6383" s="14"/>
      <c r="AH6383" s="14"/>
      <c r="AI6383" s="14"/>
      <c r="AJ6383" s="14"/>
      <c r="AK6383" s="14"/>
      <c r="AL6383" s="14"/>
      <c r="AM6383" s="14"/>
      <c r="AN6383" s="14"/>
      <c r="AO6383" s="14"/>
      <c r="AP6383" s="14"/>
      <c r="AQ6383" s="14"/>
      <c r="AR6383" s="14"/>
      <c r="AS6383" s="14"/>
      <c r="AT6383" s="14"/>
      <c r="AU6383" s="14"/>
      <c r="AV6383" s="14"/>
      <c r="AW6383" s="14"/>
      <c r="AX6383" s="14"/>
      <c r="AY6383" s="14"/>
      <c r="AZ6383" s="14"/>
      <c r="BA6383" s="14"/>
      <c r="BB6383" s="14"/>
      <c r="BC6383" s="14"/>
      <c r="BD6383" s="14"/>
      <c r="BE6383" s="14"/>
      <c r="BF6383" s="14"/>
      <c r="BG6383" s="14"/>
      <c r="BH6383" s="14"/>
      <c r="BI6383" s="14"/>
      <c r="BJ6383" s="14"/>
      <c r="BK6383" s="14"/>
      <c r="BL6383" s="14"/>
      <c r="BM6383" s="14"/>
      <c r="BN6383" s="14"/>
      <c r="BO6383" s="14"/>
      <c r="BP6383" s="14"/>
      <c r="BQ6383" s="14"/>
      <c r="BR6383" s="14"/>
      <c r="BS6383" s="14"/>
      <c r="BT6383" s="14"/>
      <c r="BU6383" s="14"/>
      <c r="BV6383" s="14"/>
      <c r="BW6383" s="14"/>
      <c r="BX6383" s="14"/>
      <c r="BY6383" s="14"/>
      <c r="BZ6383" s="14"/>
      <c r="CA6383" s="14"/>
      <c r="CB6383" s="14"/>
      <c r="CC6383" s="14"/>
      <c r="CD6383" s="14"/>
      <c r="CE6383" s="14"/>
      <c r="CF6383" s="14"/>
      <c r="CG6383" s="14"/>
      <c r="CH6383" s="14"/>
      <c r="CI6383" s="14"/>
      <c r="CJ6383" s="14"/>
      <c r="CK6383" s="14"/>
      <c r="CL6383" s="14"/>
      <c r="CM6383" s="14"/>
      <c r="CN6383" s="14"/>
      <c r="CO6383" s="14"/>
      <c r="CP6383" s="14"/>
    </row>
    <row r="6384">
      <c r="A6384" s="12"/>
      <c r="B6384" s="13"/>
      <c r="C6384" s="14"/>
      <c r="D6384" s="14"/>
      <c r="E6384" s="14"/>
      <c r="F6384" s="313"/>
      <c r="G6384" s="14"/>
      <c r="H6384" s="14"/>
      <c r="I6384" s="14"/>
      <c r="J6384" s="14"/>
      <c r="K6384" s="14"/>
      <c r="L6384" s="14"/>
      <c r="M6384" s="14"/>
      <c r="N6384" s="14"/>
      <c r="O6384" s="14"/>
      <c r="P6384" s="14"/>
      <c r="Q6384" s="14"/>
      <c r="R6384" s="14"/>
      <c r="S6384" s="14"/>
      <c r="T6384" s="14"/>
      <c r="U6384" s="14"/>
      <c r="V6384" s="14"/>
      <c r="W6384" s="14"/>
      <c r="X6384" s="14"/>
      <c r="Y6384" s="14"/>
      <c r="Z6384" s="14"/>
      <c r="AA6384" s="14"/>
      <c r="AB6384" s="14"/>
      <c r="AC6384" s="14"/>
      <c r="AD6384" s="14"/>
      <c r="AE6384" s="14"/>
      <c r="AF6384" s="14"/>
      <c r="AG6384" s="14"/>
      <c r="AH6384" s="14"/>
      <c r="AI6384" s="14"/>
      <c r="AJ6384" s="14"/>
      <c r="AK6384" s="14"/>
      <c r="AL6384" s="14"/>
      <c r="AM6384" s="14"/>
      <c r="AN6384" s="14"/>
      <c r="AO6384" s="14"/>
      <c r="AP6384" s="14"/>
      <c r="AQ6384" s="14"/>
      <c r="AR6384" s="14"/>
      <c r="AS6384" s="14"/>
      <c r="AT6384" s="14"/>
      <c r="AU6384" s="14"/>
      <c r="AV6384" s="14"/>
      <c r="AW6384" s="14"/>
      <c r="AX6384" s="14"/>
      <c r="AY6384" s="14"/>
      <c r="AZ6384" s="14"/>
      <c r="BA6384" s="14"/>
      <c r="BB6384" s="14"/>
      <c r="BC6384" s="14"/>
      <c r="BD6384" s="14"/>
      <c r="BE6384" s="14"/>
      <c r="BF6384" s="14"/>
      <c r="BG6384" s="14"/>
      <c r="BH6384" s="14"/>
      <c r="BI6384" s="14"/>
      <c r="BJ6384" s="14"/>
      <c r="BK6384" s="14"/>
      <c r="BL6384" s="14"/>
      <c r="BM6384" s="14"/>
      <c r="BN6384" s="14"/>
      <c r="BO6384" s="14"/>
      <c r="BP6384" s="14"/>
      <c r="BQ6384" s="14"/>
      <c r="BR6384" s="14"/>
      <c r="BS6384" s="14"/>
      <c r="BT6384" s="14"/>
      <c r="BU6384" s="14"/>
      <c r="BV6384" s="14"/>
      <c r="BW6384" s="14"/>
      <c r="BX6384" s="14"/>
      <c r="BY6384" s="14"/>
      <c r="BZ6384" s="14"/>
      <c r="CA6384" s="14"/>
      <c r="CB6384" s="14"/>
      <c r="CC6384" s="14"/>
      <c r="CD6384" s="14"/>
      <c r="CE6384" s="14"/>
      <c r="CF6384" s="14"/>
      <c r="CG6384" s="14"/>
      <c r="CH6384" s="14"/>
      <c r="CI6384" s="14"/>
      <c r="CJ6384" s="14"/>
      <c r="CK6384" s="14"/>
      <c r="CL6384" s="14"/>
      <c r="CM6384" s="14"/>
      <c r="CN6384" s="14"/>
      <c r="CO6384" s="14"/>
      <c r="CP6384" s="14"/>
    </row>
    <row r="6385">
      <c r="A6385" s="12"/>
      <c r="B6385" s="13"/>
      <c r="C6385" s="14"/>
      <c r="D6385" s="14"/>
      <c r="E6385" s="14"/>
      <c r="F6385" s="313"/>
      <c r="G6385" s="14"/>
      <c r="H6385" s="14"/>
      <c r="I6385" s="14"/>
      <c r="J6385" s="14"/>
      <c r="K6385" s="14"/>
      <c r="L6385" s="14"/>
      <c r="M6385" s="14"/>
      <c r="N6385" s="14"/>
      <c r="O6385" s="14"/>
      <c r="P6385" s="14"/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  <c r="AC6385" s="14"/>
      <c r="AD6385" s="14"/>
      <c r="AE6385" s="14"/>
      <c r="AF6385" s="14"/>
      <c r="AG6385" s="14"/>
      <c r="AH6385" s="14"/>
      <c r="AI6385" s="14"/>
      <c r="AJ6385" s="14"/>
      <c r="AK6385" s="14"/>
      <c r="AL6385" s="14"/>
      <c r="AM6385" s="14"/>
      <c r="AN6385" s="14"/>
      <c r="AO6385" s="14"/>
      <c r="AP6385" s="14"/>
      <c r="AQ6385" s="14"/>
      <c r="AR6385" s="14"/>
      <c r="AS6385" s="14"/>
      <c r="AT6385" s="14"/>
      <c r="AU6385" s="14"/>
      <c r="AV6385" s="14"/>
      <c r="AW6385" s="14"/>
      <c r="AX6385" s="14"/>
      <c r="AY6385" s="14"/>
      <c r="AZ6385" s="14"/>
      <c r="BA6385" s="14"/>
      <c r="BB6385" s="14"/>
      <c r="BC6385" s="14"/>
      <c r="BD6385" s="14"/>
      <c r="BE6385" s="14"/>
      <c r="BF6385" s="14"/>
      <c r="BG6385" s="14"/>
      <c r="BH6385" s="14"/>
      <c r="BI6385" s="14"/>
      <c r="BJ6385" s="14"/>
      <c r="BK6385" s="14"/>
      <c r="BL6385" s="14"/>
      <c r="BM6385" s="14"/>
      <c r="BN6385" s="14"/>
      <c r="BO6385" s="14"/>
      <c r="BP6385" s="14"/>
      <c r="BQ6385" s="14"/>
      <c r="BR6385" s="14"/>
      <c r="BS6385" s="14"/>
      <c r="BT6385" s="14"/>
      <c r="BU6385" s="14"/>
      <c r="BV6385" s="14"/>
      <c r="BW6385" s="14"/>
      <c r="BX6385" s="14"/>
      <c r="BY6385" s="14"/>
      <c r="BZ6385" s="14"/>
      <c r="CA6385" s="14"/>
      <c r="CB6385" s="14"/>
      <c r="CC6385" s="14"/>
      <c r="CD6385" s="14"/>
      <c r="CE6385" s="14"/>
      <c r="CF6385" s="14"/>
      <c r="CG6385" s="14"/>
      <c r="CH6385" s="14"/>
      <c r="CI6385" s="14"/>
      <c r="CJ6385" s="14"/>
      <c r="CK6385" s="14"/>
      <c r="CL6385" s="14"/>
      <c r="CM6385" s="14"/>
      <c r="CN6385" s="14"/>
      <c r="CO6385" s="14"/>
      <c r="CP6385" s="14"/>
    </row>
    <row r="6386">
      <c r="A6386" s="12"/>
      <c r="B6386" s="13"/>
      <c r="C6386" s="14"/>
      <c r="D6386" s="14"/>
      <c r="E6386" s="14"/>
      <c r="F6386" s="313"/>
      <c r="G6386" s="14"/>
      <c r="H6386" s="14"/>
      <c r="I6386" s="14"/>
      <c r="J6386" s="14"/>
      <c r="K6386" s="14"/>
      <c r="L6386" s="14"/>
      <c r="M6386" s="14"/>
      <c r="N6386" s="14"/>
      <c r="O6386" s="14"/>
      <c r="P6386" s="14"/>
      <c r="Q6386" s="14"/>
      <c r="R6386" s="14"/>
      <c r="S6386" s="14"/>
      <c r="T6386" s="14"/>
      <c r="U6386" s="14"/>
      <c r="V6386" s="14"/>
      <c r="W6386" s="14"/>
      <c r="X6386" s="14"/>
      <c r="Y6386" s="14"/>
      <c r="Z6386" s="14"/>
      <c r="AA6386" s="14"/>
      <c r="AB6386" s="14"/>
      <c r="AC6386" s="14"/>
      <c r="AD6386" s="14"/>
      <c r="AE6386" s="14"/>
      <c r="AF6386" s="14"/>
      <c r="AG6386" s="14"/>
      <c r="AH6386" s="14"/>
      <c r="AI6386" s="14"/>
      <c r="AJ6386" s="14"/>
      <c r="AK6386" s="14"/>
      <c r="AL6386" s="14"/>
      <c r="AM6386" s="14"/>
      <c r="AN6386" s="14"/>
      <c r="AO6386" s="14"/>
      <c r="AP6386" s="14"/>
      <c r="AQ6386" s="14"/>
      <c r="AR6386" s="14"/>
      <c r="AS6386" s="14"/>
      <c r="AT6386" s="14"/>
      <c r="AU6386" s="14"/>
      <c r="AV6386" s="14"/>
      <c r="AW6386" s="14"/>
      <c r="AX6386" s="14"/>
      <c r="AY6386" s="14"/>
      <c r="AZ6386" s="14"/>
      <c r="BA6386" s="14"/>
      <c r="BB6386" s="14"/>
      <c r="BC6386" s="14"/>
      <c r="BD6386" s="14"/>
      <c r="BE6386" s="14"/>
      <c r="BF6386" s="14"/>
      <c r="BG6386" s="14"/>
      <c r="BH6386" s="14"/>
      <c r="BI6386" s="14"/>
      <c r="BJ6386" s="14"/>
      <c r="BK6386" s="14"/>
      <c r="BL6386" s="14"/>
      <c r="BM6386" s="14"/>
      <c r="BN6386" s="14"/>
      <c r="BO6386" s="14"/>
      <c r="BP6386" s="14"/>
      <c r="BQ6386" s="14"/>
      <c r="BR6386" s="14"/>
      <c r="BS6386" s="14"/>
      <c r="BT6386" s="14"/>
      <c r="BU6386" s="14"/>
      <c r="BV6386" s="14"/>
      <c r="BW6386" s="14"/>
      <c r="BX6386" s="14"/>
      <c r="BY6386" s="14"/>
      <c r="BZ6386" s="14"/>
      <c r="CA6386" s="14"/>
      <c r="CB6386" s="14"/>
      <c r="CC6386" s="14"/>
      <c r="CD6386" s="14"/>
      <c r="CE6386" s="14"/>
      <c r="CF6386" s="14"/>
      <c r="CG6386" s="14"/>
      <c r="CH6386" s="14"/>
      <c r="CI6386" s="14"/>
      <c r="CJ6386" s="14"/>
      <c r="CK6386" s="14"/>
      <c r="CL6386" s="14"/>
      <c r="CM6386" s="14"/>
      <c r="CN6386" s="14"/>
      <c r="CO6386" s="14"/>
      <c r="CP6386" s="14"/>
    </row>
    <row r="6387">
      <c r="A6387" s="12"/>
      <c r="B6387" s="13"/>
      <c r="C6387" s="14"/>
      <c r="D6387" s="14"/>
      <c r="E6387" s="14"/>
      <c r="F6387" s="313"/>
      <c r="G6387" s="14"/>
      <c r="H6387" s="14"/>
      <c r="I6387" s="14"/>
      <c r="J6387" s="14"/>
      <c r="K6387" s="14"/>
      <c r="L6387" s="14"/>
      <c r="M6387" s="14"/>
      <c r="N6387" s="14"/>
      <c r="O6387" s="14"/>
      <c r="P6387" s="14"/>
      <c r="Q6387" s="14"/>
      <c r="R6387" s="14"/>
      <c r="S6387" s="14"/>
      <c r="T6387" s="14"/>
      <c r="U6387" s="14"/>
      <c r="V6387" s="14"/>
      <c r="W6387" s="14"/>
      <c r="X6387" s="14"/>
      <c r="Y6387" s="14"/>
      <c r="Z6387" s="14"/>
      <c r="AA6387" s="14"/>
      <c r="AB6387" s="14"/>
      <c r="AC6387" s="14"/>
      <c r="AD6387" s="14"/>
      <c r="AE6387" s="14"/>
      <c r="AF6387" s="14"/>
      <c r="AG6387" s="14"/>
      <c r="AH6387" s="14"/>
      <c r="AI6387" s="14"/>
      <c r="AJ6387" s="14"/>
      <c r="AK6387" s="14"/>
      <c r="AL6387" s="14"/>
      <c r="AM6387" s="14"/>
      <c r="AN6387" s="14"/>
      <c r="AO6387" s="14"/>
      <c r="AP6387" s="14"/>
      <c r="AQ6387" s="14"/>
      <c r="AR6387" s="14"/>
      <c r="AS6387" s="14"/>
      <c r="AT6387" s="14"/>
      <c r="AU6387" s="14"/>
      <c r="AV6387" s="14"/>
      <c r="AW6387" s="14"/>
      <c r="AX6387" s="14"/>
      <c r="AY6387" s="14"/>
      <c r="AZ6387" s="14"/>
      <c r="BA6387" s="14"/>
      <c r="BB6387" s="14"/>
      <c r="BC6387" s="14"/>
      <c r="BD6387" s="14"/>
      <c r="BE6387" s="14"/>
      <c r="BF6387" s="14"/>
      <c r="BG6387" s="14"/>
      <c r="BH6387" s="14"/>
      <c r="BI6387" s="14"/>
      <c r="BJ6387" s="14"/>
      <c r="BK6387" s="14"/>
      <c r="BL6387" s="14"/>
      <c r="BM6387" s="14"/>
      <c r="BN6387" s="14"/>
      <c r="BO6387" s="14"/>
      <c r="BP6387" s="14"/>
      <c r="BQ6387" s="14"/>
      <c r="BR6387" s="14"/>
      <c r="BS6387" s="14"/>
      <c r="BT6387" s="14"/>
      <c r="BU6387" s="14"/>
      <c r="BV6387" s="14"/>
      <c r="BW6387" s="14"/>
      <c r="BX6387" s="14"/>
      <c r="BY6387" s="14"/>
      <c r="BZ6387" s="14"/>
      <c r="CA6387" s="14"/>
      <c r="CB6387" s="14"/>
      <c r="CC6387" s="14"/>
      <c r="CD6387" s="14"/>
      <c r="CE6387" s="14"/>
      <c r="CF6387" s="14"/>
      <c r="CG6387" s="14"/>
      <c r="CH6387" s="14"/>
      <c r="CI6387" s="14"/>
      <c r="CJ6387" s="14"/>
      <c r="CK6387" s="14"/>
      <c r="CL6387" s="14"/>
      <c r="CM6387" s="14"/>
      <c r="CN6387" s="14"/>
      <c r="CO6387" s="14"/>
      <c r="CP6387" s="14"/>
    </row>
    <row r="6388">
      <c r="A6388" s="12"/>
      <c r="B6388" s="13"/>
      <c r="C6388" s="14"/>
      <c r="D6388" s="14"/>
      <c r="E6388" s="14"/>
      <c r="F6388" s="313"/>
      <c r="G6388" s="14"/>
      <c r="H6388" s="14"/>
      <c r="I6388" s="14"/>
      <c r="J6388" s="14"/>
      <c r="K6388" s="14"/>
      <c r="L6388" s="14"/>
      <c r="M6388" s="14"/>
      <c r="N6388" s="14"/>
      <c r="O6388" s="14"/>
      <c r="P6388" s="14"/>
      <c r="Q6388" s="14"/>
      <c r="R6388" s="14"/>
      <c r="S6388" s="14"/>
      <c r="T6388" s="14"/>
      <c r="U6388" s="14"/>
      <c r="V6388" s="14"/>
      <c r="W6388" s="14"/>
      <c r="X6388" s="14"/>
      <c r="Y6388" s="14"/>
      <c r="Z6388" s="14"/>
      <c r="AA6388" s="14"/>
      <c r="AB6388" s="14"/>
      <c r="AC6388" s="14"/>
      <c r="AD6388" s="14"/>
      <c r="AE6388" s="14"/>
      <c r="AF6388" s="14"/>
      <c r="AG6388" s="14"/>
      <c r="AH6388" s="14"/>
      <c r="AI6388" s="14"/>
      <c r="AJ6388" s="14"/>
      <c r="AK6388" s="14"/>
      <c r="AL6388" s="14"/>
      <c r="AM6388" s="14"/>
      <c r="AN6388" s="14"/>
      <c r="AO6388" s="14"/>
      <c r="AP6388" s="14"/>
      <c r="AQ6388" s="14"/>
      <c r="AR6388" s="14"/>
      <c r="AS6388" s="14"/>
      <c r="AT6388" s="14"/>
      <c r="AU6388" s="14"/>
      <c r="AV6388" s="14"/>
      <c r="AW6388" s="14"/>
      <c r="AX6388" s="14"/>
      <c r="AY6388" s="14"/>
      <c r="AZ6388" s="14"/>
      <c r="BA6388" s="14"/>
      <c r="BB6388" s="14"/>
      <c r="BC6388" s="14"/>
      <c r="BD6388" s="14"/>
      <c r="BE6388" s="14"/>
      <c r="BF6388" s="14"/>
      <c r="BG6388" s="14"/>
      <c r="BH6388" s="14"/>
      <c r="BI6388" s="14"/>
      <c r="BJ6388" s="14"/>
      <c r="BK6388" s="14"/>
      <c r="BL6388" s="14"/>
      <c r="BM6388" s="14"/>
      <c r="BN6388" s="14"/>
      <c r="BO6388" s="14"/>
      <c r="BP6388" s="14"/>
      <c r="BQ6388" s="14"/>
      <c r="BR6388" s="14"/>
      <c r="BS6388" s="14"/>
      <c r="BT6388" s="14"/>
      <c r="BU6388" s="14"/>
      <c r="BV6388" s="14"/>
      <c r="BW6388" s="14"/>
      <c r="BX6388" s="14"/>
      <c r="BY6388" s="14"/>
      <c r="BZ6388" s="14"/>
      <c r="CA6388" s="14"/>
      <c r="CB6388" s="14"/>
      <c r="CC6388" s="14"/>
      <c r="CD6388" s="14"/>
      <c r="CE6388" s="14"/>
      <c r="CF6388" s="14"/>
      <c r="CG6388" s="14"/>
      <c r="CH6388" s="14"/>
      <c r="CI6388" s="14"/>
      <c r="CJ6388" s="14"/>
      <c r="CK6388" s="14"/>
      <c r="CL6388" s="14"/>
      <c r="CM6388" s="14"/>
      <c r="CN6388" s="14"/>
      <c r="CO6388" s="14"/>
      <c r="CP6388" s="14"/>
    </row>
    <row r="6389">
      <c r="A6389" s="12"/>
      <c r="B6389" s="13"/>
      <c r="C6389" s="14"/>
      <c r="D6389" s="14"/>
      <c r="E6389" s="14"/>
      <c r="F6389" s="313"/>
      <c r="G6389" s="14"/>
      <c r="H6389" s="14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  <c r="W6389" s="14"/>
      <c r="X6389" s="14"/>
      <c r="Y6389" s="14"/>
      <c r="Z6389" s="14"/>
      <c r="AA6389" s="14"/>
      <c r="AB6389" s="14"/>
      <c r="AC6389" s="14"/>
      <c r="AD6389" s="14"/>
      <c r="AE6389" s="14"/>
      <c r="AF6389" s="14"/>
      <c r="AG6389" s="14"/>
      <c r="AH6389" s="14"/>
      <c r="AI6389" s="14"/>
      <c r="AJ6389" s="14"/>
      <c r="AK6389" s="14"/>
      <c r="AL6389" s="14"/>
      <c r="AM6389" s="14"/>
      <c r="AN6389" s="14"/>
      <c r="AO6389" s="14"/>
      <c r="AP6389" s="14"/>
      <c r="AQ6389" s="14"/>
      <c r="AR6389" s="14"/>
      <c r="AS6389" s="14"/>
      <c r="AT6389" s="14"/>
      <c r="AU6389" s="14"/>
      <c r="AV6389" s="14"/>
      <c r="AW6389" s="14"/>
      <c r="AX6389" s="14"/>
      <c r="AY6389" s="14"/>
      <c r="AZ6389" s="14"/>
      <c r="BA6389" s="14"/>
      <c r="BB6389" s="14"/>
      <c r="BC6389" s="14"/>
      <c r="BD6389" s="14"/>
      <c r="BE6389" s="14"/>
      <c r="BF6389" s="14"/>
      <c r="BG6389" s="14"/>
      <c r="BH6389" s="14"/>
      <c r="BI6389" s="14"/>
      <c r="BJ6389" s="14"/>
      <c r="BK6389" s="14"/>
      <c r="BL6389" s="14"/>
      <c r="BM6389" s="14"/>
      <c r="BN6389" s="14"/>
      <c r="BO6389" s="14"/>
      <c r="BP6389" s="14"/>
      <c r="BQ6389" s="14"/>
      <c r="BR6389" s="14"/>
      <c r="BS6389" s="14"/>
      <c r="BT6389" s="14"/>
      <c r="BU6389" s="14"/>
      <c r="BV6389" s="14"/>
      <c r="BW6389" s="14"/>
      <c r="BX6389" s="14"/>
      <c r="BY6389" s="14"/>
      <c r="BZ6389" s="14"/>
      <c r="CA6389" s="14"/>
      <c r="CB6389" s="14"/>
      <c r="CC6389" s="14"/>
      <c r="CD6389" s="14"/>
      <c r="CE6389" s="14"/>
      <c r="CF6389" s="14"/>
      <c r="CG6389" s="14"/>
      <c r="CH6389" s="14"/>
      <c r="CI6389" s="14"/>
      <c r="CJ6389" s="14"/>
      <c r="CK6389" s="14"/>
      <c r="CL6389" s="14"/>
      <c r="CM6389" s="14"/>
      <c r="CN6389" s="14"/>
      <c r="CO6389" s="14"/>
      <c r="CP6389" s="14"/>
    </row>
    <row r="6390">
      <c r="A6390" s="12"/>
      <c r="B6390" s="13"/>
      <c r="C6390" s="14"/>
      <c r="D6390" s="14"/>
      <c r="E6390" s="14"/>
      <c r="F6390" s="313"/>
      <c r="G6390" s="14"/>
      <c r="H6390" s="14"/>
      <c r="I6390" s="14"/>
      <c r="J6390" s="14"/>
      <c r="K6390" s="14"/>
      <c r="L6390" s="14"/>
      <c r="M6390" s="14"/>
      <c r="N6390" s="14"/>
      <c r="O6390" s="14"/>
      <c r="P6390" s="14"/>
      <c r="Q6390" s="14"/>
      <c r="R6390" s="14"/>
      <c r="S6390" s="14"/>
      <c r="T6390" s="14"/>
      <c r="U6390" s="14"/>
      <c r="V6390" s="14"/>
      <c r="W6390" s="14"/>
      <c r="X6390" s="14"/>
      <c r="Y6390" s="14"/>
      <c r="Z6390" s="14"/>
      <c r="AA6390" s="14"/>
      <c r="AB6390" s="14"/>
      <c r="AC6390" s="14"/>
      <c r="AD6390" s="14"/>
      <c r="AE6390" s="14"/>
      <c r="AF6390" s="14"/>
      <c r="AG6390" s="14"/>
      <c r="AH6390" s="14"/>
      <c r="AI6390" s="14"/>
      <c r="AJ6390" s="14"/>
      <c r="AK6390" s="14"/>
      <c r="AL6390" s="14"/>
      <c r="AM6390" s="14"/>
      <c r="AN6390" s="14"/>
      <c r="AO6390" s="14"/>
      <c r="AP6390" s="14"/>
      <c r="AQ6390" s="14"/>
      <c r="AR6390" s="14"/>
      <c r="AS6390" s="14"/>
      <c r="AT6390" s="14"/>
      <c r="AU6390" s="14"/>
      <c r="AV6390" s="14"/>
      <c r="AW6390" s="14"/>
      <c r="AX6390" s="14"/>
      <c r="AY6390" s="14"/>
      <c r="AZ6390" s="14"/>
      <c r="BA6390" s="14"/>
      <c r="BB6390" s="14"/>
      <c r="BC6390" s="14"/>
      <c r="BD6390" s="14"/>
      <c r="BE6390" s="14"/>
      <c r="BF6390" s="14"/>
      <c r="BG6390" s="14"/>
      <c r="BH6390" s="14"/>
      <c r="BI6390" s="14"/>
      <c r="BJ6390" s="14"/>
      <c r="BK6390" s="14"/>
      <c r="BL6390" s="14"/>
      <c r="BM6390" s="14"/>
      <c r="BN6390" s="14"/>
      <c r="BO6390" s="14"/>
      <c r="BP6390" s="14"/>
      <c r="BQ6390" s="14"/>
      <c r="BR6390" s="14"/>
      <c r="BS6390" s="14"/>
      <c r="BT6390" s="14"/>
      <c r="BU6390" s="14"/>
      <c r="BV6390" s="14"/>
      <c r="BW6390" s="14"/>
      <c r="BX6390" s="14"/>
      <c r="BY6390" s="14"/>
      <c r="BZ6390" s="14"/>
      <c r="CA6390" s="14"/>
      <c r="CB6390" s="14"/>
      <c r="CC6390" s="14"/>
      <c r="CD6390" s="14"/>
      <c r="CE6390" s="14"/>
      <c r="CF6390" s="14"/>
      <c r="CG6390" s="14"/>
      <c r="CH6390" s="14"/>
      <c r="CI6390" s="14"/>
      <c r="CJ6390" s="14"/>
      <c r="CK6390" s="14"/>
      <c r="CL6390" s="14"/>
      <c r="CM6390" s="14"/>
      <c r="CN6390" s="14"/>
      <c r="CO6390" s="14"/>
      <c r="CP6390" s="14"/>
    </row>
    <row r="6391">
      <c r="A6391" s="12"/>
      <c r="B6391" s="13"/>
      <c r="C6391" s="14"/>
      <c r="D6391" s="14"/>
      <c r="E6391" s="14"/>
      <c r="F6391" s="313"/>
      <c r="G6391" s="14"/>
      <c r="H6391" s="14"/>
      <c r="I6391" s="14"/>
      <c r="J6391" s="14"/>
      <c r="K6391" s="14"/>
      <c r="L6391" s="14"/>
      <c r="M6391" s="14"/>
      <c r="N6391" s="14"/>
      <c r="O6391" s="14"/>
      <c r="P6391" s="14"/>
      <c r="Q6391" s="14"/>
      <c r="R6391" s="14"/>
      <c r="S6391" s="14"/>
      <c r="T6391" s="14"/>
      <c r="U6391" s="14"/>
      <c r="V6391" s="14"/>
      <c r="W6391" s="14"/>
      <c r="X6391" s="14"/>
      <c r="Y6391" s="14"/>
      <c r="Z6391" s="14"/>
      <c r="AA6391" s="14"/>
      <c r="AB6391" s="14"/>
      <c r="AC6391" s="14"/>
      <c r="AD6391" s="14"/>
      <c r="AE6391" s="14"/>
      <c r="AF6391" s="14"/>
      <c r="AG6391" s="14"/>
      <c r="AH6391" s="14"/>
      <c r="AI6391" s="14"/>
      <c r="AJ6391" s="14"/>
      <c r="AK6391" s="14"/>
      <c r="AL6391" s="14"/>
      <c r="AM6391" s="14"/>
      <c r="AN6391" s="14"/>
      <c r="AO6391" s="14"/>
      <c r="AP6391" s="14"/>
      <c r="AQ6391" s="14"/>
      <c r="AR6391" s="14"/>
      <c r="AS6391" s="14"/>
      <c r="AT6391" s="14"/>
      <c r="AU6391" s="14"/>
      <c r="AV6391" s="14"/>
      <c r="AW6391" s="14"/>
      <c r="AX6391" s="14"/>
      <c r="AY6391" s="14"/>
      <c r="AZ6391" s="14"/>
      <c r="BA6391" s="14"/>
      <c r="BB6391" s="14"/>
      <c r="BC6391" s="14"/>
      <c r="BD6391" s="14"/>
      <c r="BE6391" s="14"/>
      <c r="BF6391" s="14"/>
      <c r="BG6391" s="14"/>
      <c r="BH6391" s="14"/>
      <c r="BI6391" s="14"/>
      <c r="BJ6391" s="14"/>
      <c r="BK6391" s="14"/>
      <c r="BL6391" s="14"/>
      <c r="BM6391" s="14"/>
      <c r="BN6391" s="14"/>
      <c r="BO6391" s="14"/>
      <c r="BP6391" s="14"/>
      <c r="BQ6391" s="14"/>
      <c r="BR6391" s="14"/>
      <c r="BS6391" s="14"/>
      <c r="BT6391" s="14"/>
      <c r="BU6391" s="14"/>
      <c r="BV6391" s="14"/>
      <c r="BW6391" s="14"/>
      <c r="BX6391" s="14"/>
      <c r="BY6391" s="14"/>
      <c r="BZ6391" s="14"/>
      <c r="CA6391" s="14"/>
      <c r="CB6391" s="14"/>
      <c r="CC6391" s="14"/>
      <c r="CD6391" s="14"/>
      <c r="CE6391" s="14"/>
      <c r="CF6391" s="14"/>
      <c r="CG6391" s="14"/>
      <c r="CH6391" s="14"/>
      <c r="CI6391" s="14"/>
      <c r="CJ6391" s="14"/>
      <c r="CK6391" s="14"/>
      <c r="CL6391" s="14"/>
      <c r="CM6391" s="14"/>
      <c r="CN6391" s="14"/>
      <c r="CO6391" s="14"/>
      <c r="CP6391" s="14"/>
    </row>
    <row r="6392">
      <c r="A6392" s="12"/>
      <c r="B6392" s="13"/>
      <c r="C6392" s="14"/>
      <c r="D6392" s="14"/>
      <c r="E6392" s="14"/>
      <c r="F6392" s="313"/>
      <c r="G6392" s="14"/>
      <c r="H6392" s="14"/>
      <c r="I6392" s="14"/>
      <c r="J6392" s="14"/>
      <c r="K6392" s="14"/>
      <c r="L6392" s="14"/>
      <c r="M6392" s="14"/>
      <c r="N6392" s="14"/>
      <c r="O6392" s="14"/>
      <c r="P6392" s="14"/>
      <c r="Q6392" s="14"/>
      <c r="R6392" s="14"/>
      <c r="S6392" s="14"/>
      <c r="T6392" s="14"/>
      <c r="U6392" s="14"/>
      <c r="V6392" s="14"/>
      <c r="W6392" s="14"/>
      <c r="X6392" s="14"/>
      <c r="Y6392" s="14"/>
      <c r="Z6392" s="14"/>
      <c r="AA6392" s="14"/>
      <c r="AB6392" s="14"/>
      <c r="AC6392" s="14"/>
      <c r="AD6392" s="14"/>
      <c r="AE6392" s="14"/>
      <c r="AF6392" s="14"/>
      <c r="AG6392" s="14"/>
      <c r="AH6392" s="14"/>
      <c r="AI6392" s="14"/>
      <c r="AJ6392" s="14"/>
      <c r="AK6392" s="14"/>
      <c r="AL6392" s="14"/>
      <c r="AM6392" s="14"/>
      <c r="AN6392" s="14"/>
      <c r="AO6392" s="14"/>
      <c r="AP6392" s="14"/>
      <c r="AQ6392" s="14"/>
      <c r="AR6392" s="14"/>
      <c r="AS6392" s="14"/>
      <c r="AT6392" s="14"/>
      <c r="AU6392" s="14"/>
      <c r="AV6392" s="14"/>
      <c r="AW6392" s="14"/>
      <c r="AX6392" s="14"/>
      <c r="AY6392" s="14"/>
      <c r="AZ6392" s="14"/>
      <c r="BA6392" s="14"/>
      <c r="BB6392" s="14"/>
      <c r="BC6392" s="14"/>
      <c r="BD6392" s="14"/>
      <c r="BE6392" s="14"/>
      <c r="BF6392" s="14"/>
      <c r="BG6392" s="14"/>
      <c r="BH6392" s="14"/>
      <c r="BI6392" s="14"/>
      <c r="BJ6392" s="14"/>
      <c r="BK6392" s="14"/>
      <c r="BL6392" s="14"/>
      <c r="BM6392" s="14"/>
      <c r="BN6392" s="14"/>
      <c r="BO6392" s="14"/>
      <c r="BP6392" s="14"/>
      <c r="BQ6392" s="14"/>
      <c r="BR6392" s="14"/>
      <c r="BS6392" s="14"/>
      <c r="BT6392" s="14"/>
      <c r="BU6392" s="14"/>
      <c r="BV6392" s="14"/>
      <c r="BW6392" s="14"/>
      <c r="BX6392" s="14"/>
      <c r="BY6392" s="14"/>
      <c r="BZ6392" s="14"/>
      <c r="CA6392" s="14"/>
      <c r="CB6392" s="14"/>
      <c r="CC6392" s="14"/>
      <c r="CD6392" s="14"/>
      <c r="CE6392" s="14"/>
      <c r="CF6392" s="14"/>
      <c r="CG6392" s="14"/>
      <c r="CH6392" s="14"/>
      <c r="CI6392" s="14"/>
      <c r="CJ6392" s="14"/>
      <c r="CK6392" s="14"/>
      <c r="CL6392" s="14"/>
      <c r="CM6392" s="14"/>
      <c r="CN6392" s="14"/>
      <c r="CO6392" s="14"/>
      <c r="CP6392" s="14"/>
    </row>
    <row r="6393">
      <c r="A6393" s="12"/>
      <c r="B6393" s="13"/>
      <c r="C6393" s="14"/>
      <c r="D6393" s="14"/>
      <c r="E6393" s="14"/>
      <c r="F6393" s="313"/>
      <c r="G6393" s="14"/>
      <c r="H6393" s="14"/>
      <c r="I6393" s="14"/>
      <c r="J6393" s="14"/>
      <c r="K6393" s="14"/>
      <c r="L6393" s="14"/>
      <c r="M6393" s="14"/>
      <c r="N6393" s="14"/>
      <c r="O6393" s="14"/>
      <c r="P6393" s="14"/>
      <c r="Q6393" s="14"/>
      <c r="R6393" s="14"/>
      <c r="S6393" s="14"/>
      <c r="T6393" s="14"/>
      <c r="U6393" s="14"/>
      <c r="V6393" s="14"/>
      <c r="W6393" s="14"/>
      <c r="X6393" s="14"/>
      <c r="Y6393" s="14"/>
      <c r="Z6393" s="14"/>
      <c r="AA6393" s="14"/>
      <c r="AB6393" s="14"/>
      <c r="AC6393" s="14"/>
      <c r="AD6393" s="14"/>
      <c r="AE6393" s="14"/>
      <c r="AF6393" s="14"/>
      <c r="AG6393" s="14"/>
      <c r="AH6393" s="14"/>
      <c r="AI6393" s="14"/>
      <c r="AJ6393" s="14"/>
      <c r="AK6393" s="14"/>
      <c r="AL6393" s="14"/>
      <c r="AM6393" s="14"/>
      <c r="AN6393" s="14"/>
      <c r="AO6393" s="14"/>
      <c r="AP6393" s="14"/>
      <c r="AQ6393" s="14"/>
      <c r="AR6393" s="14"/>
      <c r="AS6393" s="14"/>
      <c r="AT6393" s="14"/>
      <c r="AU6393" s="14"/>
      <c r="AV6393" s="14"/>
      <c r="AW6393" s="14"/>
      <c r="AX6393" s="14"/>
      <c r="AY6393" s="14"/>
      <c r="AZ6393" s="14"/>
      <c r="BA6393" s="14"/>
      <c r="BB6393" s="14"/>
      <c r="BC6393" s="14"/>
      <c r="BD6393" s="14"/>
      <c r="BE6393" s="14"/>
      <c r="BF6393" s="14"/>
      <c r="BG6393" s="14"/>
      <c r="BH6393" s="14"/>
      <c r="BI6393" s="14"/>
      <c r="BJ6393" s="14"/>
      <c r="BK6393" s="14"/>
      <c r="BL6393" s="14"/>
      <c r="BM6393" s="14"/>
      <c r="BN6393" s="14"/>
      <c r="BO6393" s="14"/>
      <c r="BP6393" s="14"/>
      <c r="BQ6393" s="14"/>
      <c r="BR6393" s="14"/>
      <c r="BS6393" s="14"/>
      <c r="BT6393" s="14"/>
      <c r="BU6393" s="14"/>
      <c r="BV6393" s="14"/>
      <c r="BW6393" s="14"/>
      <c r="BX6393" s="14"/>
      <c r="BY6393" s="14"/>
      <c r="BZ6393" s="14"/>
      <c r="CA6393" s="14"/>
      <c r="CB6393" s="14"/>
      <c r="CC6393" s="14"/>
      <c r="CD6393" s="14"/>
      <c r="CE6393" s="14"/>
      <c r="CF6393" s="14"/>
      <c r="CG6393" s="14"/>
      <c r="CH6393" s="14"/>
      <c r="CI6393" s="14"/>
      <c r="CJ6393" s="14"/>
      <c r="CK6393" s="14"/>
      <c r="CL6393" s="14"/>
      <c r="CM6393" s="14"/>
      <c r="CN6393" s="14"/>
      <c r="CO6393" s="14"/>
      <c r="CP6393" s="14"/>
    </row>
    <row r="6394">
      <c r="A6394" s="12"/>
      <c r="B6394" s="13"/>
      <c r="C6394" s="14"/>
      <c r="D6394" s="14"/>
      <c r="E6394" s="14"/>
      <c r="F6394" s="313"/>
      <c r="G6394" s="14"/>
      <c r="H6394" s="14"/>
      <c r="I6394" s="14"/>
      <c r="J6394" s="14"/>
      <c r="K6394" s="14"/>
      <c r="L6394" s="14"/>
      <c r="M6394" s="14"/>
      <c r="N6394" s="14"/>
      <c r="O6394" s="14"/>
      <c r="P6394" s="14"/>
      <c r="Q6394" s="14"/>
      <c r="R6394" s="14"/>
      <c r="S6394" s="14"/>
      <c r="T6394" s="14"/>
      <c r="U6394" s="14"/>
      <c r="V6394" s="14"/>
      <c r="W6394" s="14"/>
      <c r="X6394" s="14"/>
      <c r="Y6394" s="14"/>
      <c r="Z6394" s="14"/>
      <c r="AA6394" s="14"/>
      <c r="AB6394" s="14"/>
      <c r="AC6394" s="14"/>
      <c r="AD6394" s="14"/>
      <c r="AE6394" s="14"/>
      <c r="AF6394" s="14"/>
      <c r="AG6394" s="14"/>
      <c r="AH6394" s="14"/>
      <c r="AI6394" s="14"/>
      <c r="AJ6394" s="14"/>
      <c r="AK6394" s="14"/>
      <c r="AL6394" s="14"/>
      <c r="AM6394" s="14"/>
      <c r="AN6394" s="14"/>
      <c r="AO6394" s="14"/>
      <c r="AP6394" s="14"/>
      <c r="AQ6394" s="14"/>
      <c r="AR6394" s="14"/>
      <c r="AS6394" s="14"/>
      <c r="AT6394" s="14"/>
      <c r="AU6394" s="14"/>
      <c r="AV6394" s="14"/>
      <c r="AW6394" s="14"/>
      <c r="AX6394" s="14"/>
      <c r="AY6394" s="14"/>
      <c r="AZ6394" s="14"/>
      <c r="BA6394" s="14"/>
      <c r="BB6394" s="14"/>
      <c r="BC6394" s="14"/>
      <c r="BD6394" s="14"/>
      <c r="BE6394" s="14"/>
      <c r="BF6394" s="14"/>
      <c r="BG6394" s="14"/>
      <c r="BH6394" s="14"/>
      <c r="BI6394" s="14"/>
      <c r="BJ6394" s="14"/>
      <c r="BK6394" s="14"/>
      <c r="BL6394" s="14"/>
      <c r="BM6394" s="14"/>
      <c r="BN6394" s="14"/>
      <c r="BO6394" s="14"/>
      <c r="BP6394" s="14"/>
      <c r="BQ6394" s="14"/>
      <c r="BR6394" s="14"/>
      <c r="BS6394" s="14"/>
      <c r="BT6394" s="14"/>
      <c r="BU6394" s="14"/>
      <c r="BV6394" s="14"/>
      <c r="BW6394" s="14"/>
      <c r="BX6394" s="14"/>
      <c r="BY6394" s="14"/>
      <c r="BZ6394" s="14"/>
      <c r="CA6394" s="14"/>
      <c r="CB6394" s="14"/>
      <c r="CC6394" s="14"/>
      <c r="CD6394" s="14"/>
      <c r="CE6394" s="14"/>
      <c r="CF6394" s="14"/>
      <c r="CG6394" s="14"/>
      <c r="CH6394" s="14"/>
      <c r="CI6394" s="14"/>
      <c r="CJ6394" s="14"/>
      <c r="CK6394" s="14"/>
      <c r="CL6394" s="14"/>
      <c r="CM6394" s="14"/>
      <c r="CN6394" s="14"/>
      <c r="CO6394" s="14"/>
      <c r="CP6394" s="14"/>
    </row>
    <row r="6395">
      <c r="A6395" s="12"/>
      <c r="B6395" s="13"/>
      <c r="C6395" s="14"/>
      <c r="D6395" s="14"/>
      <c r="E6395" s="14"/>
      <c r="F6395" s="313"/>
      <c r="G6395" s="14"/>
      <c r="H6395" s="14"/>
      <c r="I6395" s="14"/>
      <c r="J6395" s="14"/>
      <c r="K6395" s="14"/>
      <c r="L6395" s="14"/>
      <c r="M6395" s="14"/>
      <c r="N6395" s="14"/>
      <c r="O6395" s="14"/>
      <c r="P6395" s="14"/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  <c r="AC6395" s="14"/>
      <c r="AD6395" s="14"/>
      <c r="AE6395" s="14"/>
      <c r="AF6395" s="14"/>
      <c r="AG6395" s="14"/>
      <c r="AH6395" s="14"/>
      <c r="AI6395" s="14"/>
      <c r="AJ6395" s="14"/>
      <c r="AK6395" s="14"/>
      <c r="AL6395" s="14"/>
      <c r="AM6395" s="14"/>
      <c r="AN6395" s="14"/>
      <c r="AO6395" s="14"/>
      <c r="AP6395" s="14"/>
      <c r="AQ6395" s="14"/>
      <c r="AR6395" s="14"/>
      <c r="AS6395" s="14"/>
      <c r="AT6395" s="14"/>
      <c r="AU6395" s="14"/>
      <c r="AV6395" s="14"/>
      <c r="AW6395" s="14"/>
      <c r="AX6395" s="14"/>
      <c r="AY6395" s="14"/>
      <c r="AZ6395" s="14"/>
      <c r="BA6395" s="14"/>
      <c r="BB6395" s="14"/>
      <c r="BC6395" s="14"/>
      <c r="BD6395" s="14"/>
      <c r="BE6395" s="14"/>
      <c r="BF6395" s="14"/>
      <c r="BG6395" s="14"/>
      <c r="BH6395" s="14"/>
      <c r="BI6395" s="14"/>
      <c r="BJ6395" s="14"/>
      <c r="BK6395" s="14"/>
      <c r="BL6395" s="14"/>
      <c r="BM6395" s="14"/>
      <c r="BN6395" s="14"/>
      <c r="BO6395" s="14"/>
      <c r="BP6395" s="14"/>
      <c r="BQ6395" s="14"/>
      <c r="BR6395" s="14"/>
      <c r="BS6395" s="14"/>
      <c r="BT6395" s="14"/>
      <c r="BU6395" s="14"/>
      <c r="BV6395" s="14"/>
      <c r="BW6395" s="14"/>
      <c r="BX6395" s="14"/>
      <c r="BY6395" s="14"/>
      <c r="BZ6395" s="14"/>
      <c r="CA6395" s="14"/>
      <c r="CB6395" s="14"/>
      <c r="CC6395" s="14"/>
      <c r="CD6395" s="14"/>
      <c r="CE6395" s="14"/>
      <c r="CF6395" s="14"/>
      <c r="CG6395" s="14"/>
      <c r="CH6395" s="14"/>
      <c r="CI6395" s="14"/>
      <c r="CJ6395" s="14"/>
      <c r="CK6395" s="14"/>
      <c r="CL6395" s="14"/>
      <c r="CM6395" s="14"/>
      <c r="CN6395" s="14"/>
      <c r="CO6395" s="14"/>
      <c r="CP6395" s="14"/>
    </row>
    <row r="6396">
      <c r="A6396" s="12"/>
      <c r="B6396" s="13"/>
      <c r="C6396" s="14"/>
      <c r="D6396" s="14"/>
      <c r="E6396" s="14"/>
      <c r="F6396" s="313"/>
      <c r="G6396" s="14"/>
      <c r="H6396" s="14"/>
      <c r="I6396" s="14"/>
      <c r="J6396" s="14"/>
      <c r="K6396" s="14"/>
      <c r="L6396" s="14"/>
      <c r="M6396" s="14"/>
      <c r="N6396" s="14"/>
      <c r="O6396" s="14"/>
      <c r="P6396" s="14"/>
      <c r="Q6396" s="14"/>
      <c r="R6396" s="14"/>
      <c r="S6396" s="14"/>
      <c r="T6396" s="14"/>
      <c r="U6396" s="14"/>
      <c r="V6396" s="14"/>
      <c r="W6396" s="14"/>
      <c r="X6396" s="14"/>
      <c r="Y6396" s="14"/>
      <c r="Z6396" s="14"/>
      <c r="AA6396" s="14"/>
      <c r="AB6396" s="14"/>
      <c r="AC6396" s="14"/>
      <c r="AD6396" s="14"/>
      <c r="AE6396" s="14"/>
      <c r="AF6396" s="14"/>
      <c r="AG6396" s="14"/>
      <c r="AH6396" s="14"/>
      <c r="AI6396" s="14"/>
      <c r="AJ6396" s="14"/>
      <c r="AK6396" s="14"/>
      <c r="AL6396" s="14"/>
      <c r="AM6396" s="14"/>
      <c r="AN6396" s="14"/>
      <c r="AO6396" s="14"/>
      <c r="AP6396" s="14"/>
      <c r="AQ6396" s="14"/>
      <c r="AR6396" s="14"/>
      <c r="AS6396" s="14"/>
      <c r="AT6396" s="14"/>
      <c r="AU6396" s="14"/>
      <c r="AV6396" s="14"/>
      <c r="AW6396" s="14"/>
      <c r="AX6396" s="14"/>
      <c r="AY6396" s="14"/>
      <c r="AZ6396" s="14"/>
      <c r="BA6396" s="14"/>
      <c r="BB6396" s="14"/>
      <c r="BC6396" s="14"/>
      <c r="BD6396" s="14"/>
      <c r="BE6396" s="14"/>
      <c r="BF6396" s="14"/>
      <c r="BG6396" s="14"/>
      <c r="BH6396" s="14"/>
      <c r="BI6396" s="14"/>
      <c r="BJ6396" s="14"/>
      <c r="BK6396" s="14"/>
      <c r="BL6396" s="14"/>
      <c r="BM6396" s="14"/>
      <c r="BN6396" s="14"/>
      <c r="BO6396" s="14"/>
      <c r="BP6396" s="14"/>
      <c r="BQ6396" s="14"/>
      <c r="BR6396" s="14"/>
      <c r="BS6396" s="14"/>
      <c r="BT6396" s="14"/>
      <c r="BU6396" s="14"/>
      <c r="BV6396" s="14"/>
      <c r="BW6396" s="14"/>
      <c r="BX6396" s="14"/>
      <c r="BY6396" s="14"/>
      <c r="BZ6396" s="14"/>
      <c r="CA6396" s="14"/>
      <c r="CB6396" s="14"/>
      <c r="CC6396" s="14"/>
      <c r="CD6396" s="14"/>
      <c r="CE6396" s="14"/>
      <c r="CF6396" s="14"/>
      <c r="CG6396" s="14"/>
      <c r="CH6396" s="14"/>
      <c r="CI6396" s="14"/>
      <c r="CJ6396" s="14"/>
      <c r="CK6396" s="14"/>
      <c r="CL6396" s="14"/>
      <c r="CM6396" s="14"/>
      <c r="CN6396" s="14"/>
      <c r="CO6396" s="14"/>
      <c r="CP6396" s="14"/>
    </row>
    <row r="6397">
      <c r="A6397" s="12"/>
      <c r="B6397" s="13"/>
      <c r="C6397" s="14"/>
      <c r="D6397" s="14"/>
      <c r="E6397" s="14"/>
      <c r="F6397" s="313"/>
      <c r="G6397" s="14"/>
      <c r="H6397" s="14"/>
      <c r="I6397" s="14"/>
      <c r="J6397" s="14"/>
      <c r="K6397" s="14"/>
      <c r="L6397" s="14"/>
      <c r="M6397" s="14"/>
      <c r="N6397" s="14"/>
      <c r="O6397" s="14"/>
      <c r="P6397" s="14"/>
      <c r="Q6397" s="14"/>
      <c r="R6397" s="14"/>
      <c r="S6397" s="14"/>
      <c r="T6397" s="14"/>
      <c r="U6397" s="14"/>
      <c r="V6397" s="14"/>
      <c r="W6397" s="14"/>
      <c r="X6397" s="14"/>
      <c r="Y6397" s="14"/>
      <c r="Z6397" s="14"/>
      <c r="AA6397" s="14"/>
      <c r="AB6397" s="14"/>
      <c r="AC6397" s="14"/>
      <c r="AD6397" s="14"/>
      <c r="AE6397" s="14"/>
      <c r="AF6397" s="14"/>
      <c r="AG6397" s="14"/>
      <c r="AH6397" s="14"/>
      <c r="AI6397" s="14"/>
      <c r="AJ6397" s="14"/>
      <c r="AK6397" s="14"/>
      <c r="AL6397" s="14"/>
      <c r="AM6397" s="14"/>
      <c r="AN6397" s="14"/>
      <c r="AO6397" s="14"/>
      <c r="AP6397" s="14"/>
      <c r="AQ6397" s="14"/>
      <c r="AR6397" s="14"/>
      <c r="AS6397" s="14"/>
      <c r="AT6397" s="14"/>
      <c r="AU6397" s="14"/>
      <c r="AV6397" s="14"/>
      <c r="AW6397" s="14"/>
      <c r="AX6397" s="14"/>
      <c r="AY6397" s="14"/>
      <c r="AZ6397" s="14"/>
      <c r="BA6397" s="14"/>
      <c r="BB6397" s="14"/>
      <c r="BC6397" s="14"/>
      <c r="BD6397" s="14"/>
      <c r="BE6397" s="14"/>
      <c r="BF6397" s="14"/>
      <c r="BG6397" s="14"/>
      <c r="BH6397" s="14"/>
      <c r="BI6397" s="14"/>
      <c r="BJ6397" s="14"/>
      <c r="BK6397" s="14"/>
      <c r="BL6397" s="14"/>
      <c r="BM6397" s="14"/>
      <c r="BN6397" s="14"/>
      <c r="BO6397" s="14"/>
      <c r="BP6397" s="14"/>
      <c r="BQ6397" s="14"/>
      <c r="BR6397" s="14"/>
      <c r="BS6397" s="14"/>
      <c r="BT6397" s="14"/>
      <c r="BU6397" s="14"/>
      <c r="BV6397" s="14"/>
      <c r="BW6397" s="14"/>
      <c r="BX6397" s="14"/>
      <c r="BY6397" s="14"/>
      <c r="BZ6397" s="14"/>
      <c r="CA6397" s="14"/>
      <c r="CB6397" s="14"/>
      <c r="CC6397" s="14"/>
      <c r="CD6397" s="14"/>
      <c r="CE6397" s="14"/>
      <c r="CF6397" s="14"/>
      <c r="CG6397" s="14"/>
      <c r="CH6397" s="14"/>
      <c r="CI6397" s="14"/>
      <c r="CJ6397" s="14"/>
      <c r="CK6397" s="14"/>
      <c r="CL6397" s="14"/>
      <c r="CM6397" s="14"/>
      <c r="CN6397" s="14"/>
      <c r="CO6397" s="14"/>
      <c r="CP6397" s="14"/>
    </row>
    <row r="6398">
      <c r="A6398" s="12"/>
      <c r="B6398" s="13"/>
      <c r="C6398" s="14"/>
      <c r="D6398" s="14"/>
      <c r="E6398" s="14"/>
      <c r="F6398" s="313"/>
      <c r="G6398" s="14"/>
      <c r="H6398" s="14"/>
      <c r="I6398" s="14"/>
      <c r="J6398" s="14"/>
      <c r="K6398" s="14"/>
      <c r="L6398" s="14"/>
      <c r="M6398" s="14"/>
      <c r="N6398" s="14"/>
      <c r="O6398" s="14"/>
      <c r="P6398" s="14"/>
      <c r="Q6398" s="14"/>
      <c r="R6398" s="14"/>
      <c r="S6398" s="14"/>
      <c r="T6398" s="14"/>
      <c r="U6398" s="14"/>
      <c r="V6398" s="14"/>
      <c r="W6398" s="14"/>
      <c r="X6398" s="14"/>
      <c r="Y6398" s="14"/>
      <c r="Z6398" s="14"/>
      <c r="AA6398" s="14"/>
      <c r="AB6398" s="14"/>
      <c r="AC6398" s="14"/>
      <c r="AD6398" s="14"/>
      <c r="AE6398" s="14"/>
      <c r="AF6398" s="14"/>
      <c r="AG6398" s="14"/>
      <c r="AH6398" s="14"/>
      <c r="AI6398" s="14"/>
      <c r="AJ6398" s="14"/>
      <c r="AK6398" s="14"/>
      <c r="AL6398" s="14"/>
      <c r="AM6398" s="14"/>
      <c r="AN6398" s="14"/>
      <c r="AO6398" s="14"/>
      <c r="AP6398" s="14"/>
      <c r="AQ6398" s="14"/>
      <c r="AR6398" s="14"/>
      <c r="AS6398" s="14"/>
      <c r="AT6398" s="14"/>
      <c r="AU6398" s="14"/>
      <c r="AV6398" s="14"/>
      <c r="AW6398" s="14"/>
      <c r="AX6398" s="14"/>
      <c r="AY6398" s="14"/>
      <c r="AZ6398" s="14"/>
      <c r="BA6398" s="14"/>
      <c r="BB6398" s="14"/>
      <c r="BC6398" s="14"/>
      <c r="BD6398" s="14"/>
      <c r="BE6398" s="14"/>
      <c r="BF6398" s="14"/>
      <c r="BG6398" s="14"/>
      <c r="BH6398" s="14"/>
      <c r="BI6398" s="14"/>
      <c r="BJ6398" s="14"/>
      <c r="BK6398" s="14"/>
      <c r="BL6398" s="14"/>
      <c r="BM6398" s="14"/>
      <c r="BN6398" s="14"/>
      <c r="BO6398" s="14"/>
      <c r="BP6398" s="14"/>
      <c r="BQ6398" s="14"/>
      <c r="BR6398" s="14"/>
      <c r="BS6398" s="14"/>
      <c r="BT6398" s="14"/>
      <c r="BU6398" s="14"/>
      <c r="BV6398" s="14"/>
      <c r="BW6398" s="14"/>
      <c r="BX6398" s="14"/>
      <c r="BY6398" s="14"/>
      <c r="BZ6398" s="14"/>
      <c r="CA6398" s="14"/>
      <c r="CB6398" s="14"/>
      <c r="CC6398" s="14"/>
      <c r="CD6398" s="14"/>
      <c r="CE6398" s="14"/>
      <c r="CF6398" s="14"/>
      <c r="CG6398" s="14"/>
      <c r="CH6398" s="14"/>
      <c r="CI6398" s="14"/>
      <c r="CJ6398" s="14"/>
      <c r="CK6398" s="14"/>
      <c r="CL6398" s="14"/>
      <c r="CM6398" s="14"/>
      <c r="CN6398" s="14"/>
      <c r="CO6398" s="14"/>
      <c r="CP6398" s="14"/>
    </row>
    <row r="6399">
      <c r="A6399" s="12"/>
      <c r="B6399" s="13"/>
      <c r="C6399" s="14"/>
      <c r="D6399" s="14"/>
      <c r="E6399" s="14"/>
      <c r="F6399" s="313"/>
      <c r="G6399" s="14"/>
      <c r="H6399" s="14"/>
      <c r="I6399" s="14"/>
      <c r="J6399" s="14"/>
      <c r="K6399" s="14"/>
      <c r="L6399" s="14"/>
      <c r="M6399" s="14"/>
      <c r="N6399" s="14"/>
      <c r="O6399" s="14"/>
      <c r="P6399" s="14"/>
      <c r="Q6399" s="14"/>
      <c r="R6399" s="14"/>
      <c r="S6399" s="14"/>
      <c r="T6399" s="14"/>
      <c r="U6399" s="14"/>
      <c r="V6399" s="14"/>
      <c r="W6399" s="14"/>
      <c r="X6399" s="14"/>
      <c r="Y6399" s="14"/>
      <c r="Z6399" s="14"/>
      <c r="AA6399" s="14"/>
      <c r="AB6399" s="14"/>
      <c r="AC6399" s="14"/>
      <c r="AD6399" s="14"/>
      <c r="AE6399" s="14"/>
      <c r="AF6399" s="14"/>
      <c r="AG6399" s="14"/>
      <c r="AH6399" s="14"/>
      <c r="AI6399" s="14"/>
      <c r="AJ6399" s="14"/>
      <c r="AK6399" s="14"/>
      <c r="AL6399" s="14"/>
      <c r="AM6399" s="14"/>
      <c r="AN6399" s="14"/>
      <c r="AO6399" s="14"/>
      <c r="AP6399" s="14"/>
      <c r="AQ6399" s="14"/>
      <c r="AR6399" s="14"/>
      <c r="AS6399" s="14"/>
      <c r="AT6399" s="14"/>
      <c r="AU6399" s="14"/>
      <c r="AV6399" s="14"/>
      <c r="AW6399" s="14"/>
      <c r="AX6399" s="14"/>
      <c r="AY6399" s="14"/>
      <c r="AZ6399" s="14"/>
      <c r="BA6399" s="14"/>
      <c r="BB6399" s="14"/>
      <c r="BC6399" s="14"/>
      <c r="BD6399" s="14"/>
      <c r="BE6399" s="14"/>
      <c r="BF6399" s="14"/>
      <c r="BG6399" s="14"/>
      <c r="BH6399" s="14"/>
      <c r="BI6399" s="14"/>
      <c r="BJ6399" s="14"/>
      <c r="BK6399" s="14"/>
      <c r="BL6399" s="14"/>
      <c r="BM6399" s="14"/>
      <c r="BN6399" s="14"/>
      <c r="BO6399" s="14"/>
      <c r="BP6399" s="14"/>
      <c r="BQ6399" s="14"/>
      <c r="BR6399" s="14"/>
      <c r="BS6399" s="14"/>
      <c r="BT6399" s="14"/>
      <c r="BU6399" s="14"/>
      <c r="BV6399" s="14"/>
      <c r="BW6399" s="14"/>
      <c r="BX6399" s="14"/>
      <c r="BY6399" s="14"/>
      <c r="BZ6399" s="14"/>
      <c r="CA6399" s="14"/>
      <c r="CB6399" s="14"/>
      <c r="CC6399" s="14"/>
      <c r="CD6399" s="14"/>
      <c r="CE6399" s="14"/>
      <c r="CF6399" s="14"/>
      <c r="CG6399" s="14"/>
      <c r="CH6399" s="14"/>
      <c r="CI6399" s="14"/>
      <c r="CJ6399" s="14"/>
      <c r="CK6399" s="14"/>
      <c r="CL6399" s="14"/>
      <c r="CM6399" s="14"/>
      <c r="CN6399" s="14"/>
      <c r="CO6399" s="14"/>
      <c r="CP6399" s="14"/>
    </row>
    <row r="6400">
      <c r="A6400" s="12"/>
      <c r="B6400" s="13"/>
      <c r="C6400" s="14"/>
      <c r="D6400" s="14"/>
      <c r="E6400" s="14"/>
      <c r="F6400" s="313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/>
      <c r="AD6400" s="14"/>
      <c r="AE6400" s="14"/>
      <c r="AF6400" s="14"/>
      <c r="AG6400" s="14"/>
      <c r="AH6400" s="14"/>
      <c r="AI6400" s="14"/>
      <c r="AJ6400" s="14"/>
      <c r="AK6400" s="14"/>
      <c r="AL6400" s="14"/>
      <c r="AM6400" s="14"/>
      <c r="AN6400" s="14"/>
      <c r="AO6400" s="14"/>
      <c r="AP6400" s="14"/>
      <c r="AQ6400" s="14"/>
      <c r="AR6400" s="14"/>
      <c r="AS6400" s="14"/>
      <c r="AT6400" s="14"/>
      <c r="AU6400" s="14"/>
      <c r="AV6400" s="14"/>
      <c r="AW6400" s="14"/>
      <c r="AX6400" s="14"/>
      <c r="AY6400" s="14"/>
      <c r="AZ6400" s="14"/>
      <c r="BA6400" s="14"/>
      <c r="BB6400" s="14"/>
      <c r="BC6400" s="14"/>
      <c r="BD6400" s="14"/>
      <c r="BE6400" s="14"/>
      <c r="BF6400" s="14"/>
      <c r="BG6400" s="14"/>
      <c r="BH6400" s="14"/>
      <c r="BI6400" s="14"/>
      <c r="BJ6400" s="14"/>
      <c r="BK6400" s="14"/>
      <c r="BL6400" s="14"/>
      <c r="BM6400" s="14"/>
      <c r="BN6400" s="14"/>
      <c r="BO6400" s="14"/>
      <c r="BP6400" s="14"/>
      <c r="BQ6400" s="14"/>
      <c r="BR6400" s="14"/>
      <c r="BS6400" s="14"/>
      <c r="BT6400" s="14"/>
      <c r="BU6400" s="14"/>
      <c r="BV6400" s="14"/>
      <c r="BW6400" s="14"/>
      <c r="BX6400" s="14"/>
      <c r="BY6400" s="14"/>
      <c r="BZ6400" s="14"/>
      <c r="CA6400" s="14"/>
      <c r="CB6400" s="14"/>
      <c r="CC6400" s="14"/>
      <c r="CD6400" s="14"/>
      <c r="CE6400" s="14"/>
      <c r="CF6400" s="14"/>
      <c r="CG6400" s="14"/>
      <c r="CH6400" s="14"/>
      <c r="CI6400" s="14"/>
      <c r="CJ6400" s="14"/>
      <c r="CK6400" s="14"/>
      <c r="CL6400" s="14"/>
      <c r="CM6400" s="14"/>
      <c r="CN6400" s="14"/>
      <c r="CO6400" s="14"/>
      <c r="CP6400" s="14"/>
    </row>
    <row r="6401">
      <c r="A6401" s="12"/>
      <c r="B6401" s="13"/>
      <c r="C6401" s="14"/>
      <c r="D6401" s="14"/>
      <c r="E6401" s="14"/>
      <c r="F6401" s="313"/>
      <c r="G6401" s="14"/>
      <c r="H6401" s="14"/>
      <c r="I6401" s="14"/>
      <c r="J6401" s="14"/>
      <c r="K6401" s="14"/>
      <c r="L6401" s="14"/>
      <c r="M6401" s="14"/>
      <c r="N6401" s="14"/>
      <c r="O6401" s="14"/>
      <c r="P6401" s="14"/>
      <c r="Q6401" s="14"/>
      <c r="R6401" s="14"/>
      <c r="S6401" s="14"/>
      <c r="T6401" s="14"/>
      <c r="U6401" s="14"/>
      <c r="V6401" s="14"/>
      <c r="W6401" s="14"/>
      <c r="X6401" s="14"/>
      <c r="Y6401" s="14"/>
      <c r="Z6401" s="14"/>
      <c r="AA6401" s="14"/>
      <c r="AB6401" s="14"/>
      <c r="AC6401" s="14"/>
      <c r="AD6401" s="14"/>
      <c r="AE6401" s="14"/>
      <c r="AF6401" s="14"/>
      <c r="AG6401" s="14"/>
      <c r="AH6401" s="14"/>
      <c r="AI6401" s="14"/>
      <c r="AJ6401" s="14"/>
      <c r="AK6401" s="14"/>
      <c r="AL6401" s="14"/>
      <c r="AM6401" s="14"/>
      <c r="AN6401" s="14"/>
      <c r="AO6401" s="14"/>
      <c r="AP6401" s="14"/>
      <c r="AQ6401" s="14"/>
      <c r="AR6401" s="14"/>
      <c r="AS6401" s="14"/>
      <c r="AT6401" s="14"/>
      <c r="AU6401" s="14"/>
      <c r="AV6401" s="14"/>
      <c r="AW6401" s="14"/>
      <c r="AX6401" s="14"/>
      <c r="AY6401" s="14"/>
      <c r="AZ6401" s="14"/>
      <c r="BA6401" s="14"/>
      <c r="BB6401" s="14"/>
      <c r="BC6401" s="14"/>
      <c r="BD6401" s="14"/>
      <c r="BE6401" s="14"/>
      <c r="BF6401" s="14"/>
      <c r="BG6401" s="14"/>
      <c r="BH6401" s="14"/>
      <c r="BI6401" s="14"/>
      <c r="BJ6401" s="14"/>
      <c r="BK6401" s="14"/>
      <c r="BL6401" s="14"/>
      <c r="BM6401" s="14"/>
      <c r="BN6401" s="14"/>
      <c r="BO6401" s="14"/>
      <c r="BP6401" s="14"/>
      <c r="BQ6401" s="14"/>
      <c r="BR6401" s="14"/>
      <c r="BS6401" s="14"/>
      <c r="BT6401" s="14"/>
      <c r="BU6401" s="14"/>
      <c r="BV6401" s="14"/>
      <c r="BW6401" s="14"/>
      <c r="BX6401" s="14"/>
      <c r="BY6401" s="14"/>
      <c r="BZ6401" s="14"/>
      <c r="CA6401" s="14"/>
      <c r="CB6401" s="14"/>
      <c r="CC6401" s="14"/>
      <c r="CD6401" s="14"/>
      <c r="CE6401" s="14"/>
      <c r="CF6401" s="14"/>
      <c r="CG6401" s="14"/>
      <c r="CH6401" s="14"/>
      <c r="CI6401" s="14"/>
      <c r="CJ6401" s="14"/>
      <c r="CK6401" s="14"/>
      <c r="CL6401" s="14"/>
      <c r="CM6401" s="14"/>
      <c r="CN6401" s="14"/>
      <c r="CO6401" s="14"/>
      <c r="CP6401" s="14"/>
    </row>
    <row r="6402">
      <c r="A6402" s="12"/>
      <c r="B6402" s="13"/>
      <c r="C6402" s="14"/>
      <c r="D6402" s="14"/>
      <c r="E6402" s="14"/>
      <c r="F6402" s="313"/>
      <c r="G6402" s="14"/>
      <c r="H6402" s="14"/>
      <c r="I6402" s="14"/>
      <c r="J6402" s="14"/>
      <c r="K6402" s="14"/>
      <c r="L6402" s="14"/>
      <c r="M6402" s="14"/>
      <c r="N6402" s="14"/>
      <c r="O6402" s="14"/>
      <c r="P6402" s="14"/>
      <c r="Q6402" s="14"/>
      <c r="R6402" s="14"/>
      <c r="S6402" s="14"/>
      <c r="T6402" s="14"/>
      <c r="U6402" s="14"/>
      <c r="V6402" s="14"/>
      <c r="W6402" s="14"/>
      <c r="X6402" s="14"/>
      <c r="Y6402" s="14"/>
      <c r="Z6402" s="14"/>
      <c r="AA6402" s="14"/>
      <c r="AB6402" s="14"/>
      <c r="AC6402" s="14"/>
      <c r="AD6402" s="14"/>
      <c r="AE6402" s="14"/>
      <c r="AF6402" s="14"/>
      <c r="AG6402" s="14"/>
      <c r="AH6402" s="14"/>
      <c r="AI6402" s="14"/>
      <c r="AJ6402" s="14"/>
      <c r="AK6402" s="14"/>
      <c r="AL6402" s="14"/>
      <c r="AM6402" s="14"/>
      <c r="AN6402" s="14"/>
      <c r="AO6402" s="14"/>
      <c r="AP6402" s="14"/>
      <c r="AQ6402" s="14"/>
      <c r="AR6402" s="14"/>
      <c r="AS6402" s="14"/>
      <c r="AT6402" s="14"/>
      <c r="AU6402" s="14"/>
      <c r="AV6402" s="14"/>
      <c r="AW6402" s="14"/>
      <c r="AX6402" s="14"/>
      <c r="AY6402" s="14"/>
      <c r="AZ6402" s="14"/>
      <c r="BA6402" s="14"/>
      <c r="BB6402" s="14"/>
      <c r="BC6402" s="14"/>
      <c r="BD6402" s="14"/>
      <c r="BE6402" s="14"/>
      <c r="BF6402" s="14"/>
      <c r="BG6402" s="14"/>
      <c r="BH6402" s="14"/>
      <c r="BI6402" s="14"/>
      <c r="BJ6402" s="14"/>
      <c r="BK6402" s="14"/>
      <c r="BL6402" s="14"/>
      <c r="BM6402" s="14"/>
      <c r="BN6402" s="14"/>
      <c r="BO6402" s="14"/>
      <c r="BP6402" s="14"/>
      <c r="BQ6402" s="14"/>
      <c r="BR6402" s="14"/>
      <c r="BS6402" s="14"/>
      <c r="BT6402" s="14"/>
      <c r="BU6402" s="14"/>
      <c r="BV6402" s="14"/>
      <c r="BW6402" s="14"/>
      <c r="BX6402" s="14"/>
      <c r="BY6402" s="14"/>
      <c r="BZ6402" s="14"/>
      <c r="CA6402" s="14"/>
      <c r="CB6402" s="14"/>
      <c r="CC6402" s="14"/>
      <c r="CD6402" s="14"/>
      <c r="CE6402" s="14"/>
      <c r="CF6402" s="14"/>
      <c r="CG6402" s="14"/>
      <c r="CH6402" s="14"/>
      <c r="CI6402" s="14"/>
      <c r="CJ6402" s="14"/>
      <c r="CK6402" s="14"/>
      <c r="CL6402" s="14"/>
      <c r="CM6402" s="14"/>
      <c r="CN6402" s="14"/>
      <c r="CO6402" s="14"/>
      <c r="CP6402" s="14"/>
    </row>
    <row r="6403">
      <c r="A6403" s="12"/>
      <c r="B6403" s="13"/>
      <c r="C6403" s="14"/>
      <c r="D6403" s="14"/>
      <c r="E6403" s="14"/>
      <c r="F6403" s="313"/>
      <c r="G6403" s="14"/>
      <c r="H6403" s="14"/>
      <c r="I6403" s="14"/>
      <c r="J6403" s="14"/>
      <c r="K6403" s="14"/>
      <c r="L6403" s="14"/>
      <c r="M6403" s="14"/>
      <c r="N6403" s="14"/>
      <c r="O6403" s="14"/>
      <c r="P6403" s="14"/>
      <c r="Q6403" s="14"/>
      <c r="R6403" s="14"/>
      <c r="S6403" s="14"/>
      <c r="T6403" s="14"/>
      <c r="U6403" s="14"/>
      <c r="V6403" s="14"/>
      <c r="W6403" s="14"/>
      <c r="X6403" s="14"/>
      <c r="Y6403" s="14"/>
      <c r="Z6403" s="14"/>
      <c r="AA6403" s="14"/>
      <c r="AB6403" s="14"/>
      <c r="AC6403" s="14"/>
      <c r="AD6403" s="14"/>
      <c r="AE6403" s="14"/>
      <c r="AF6403" s="14"/>
      <c r="AG6403" s="14"/>
      <c r="AH6403" s="14"/>
      <c r="AI6403" s="14"/>
      <c r="AJ6403" s="14"/>
      <c r="AK6403" s="14"/>
      <c r="AL6403" s="14"/>
      <c r="AM6403" s="14"/>
      <c r="AN6403" s="14"/>
      <c r="AO6403" s="14"/>
      <c r="AP6403" s="14"/>
      <c r="AQ6403" s="14"/>
      <c r="AR6403" s="14"/>
      <c r="AS6403" s="14"/>
      <c r="AT6403" s="14"/>
      <c r="AU6403" s="14"/>
      <c r="AV6403" s="14"/>
      <c r="AW6403" s="14"/>
      <c r="AX6403" s="14"/>
      <c r="AY6403" s="14"/>
      <c r="AZ6403" s="14"/>
      <c r="BA6403" s="14"/>
      <c r="BB6403" s="14"/>
      <c r="BC6403" s="14"/>
      <c r="BD6403" s="14"/>
      <c r="BE6403" s="14"/>
      <c r="BF6403" s="14"/>
      <c r="BG6403" s="14"/>
      <c r="BH6403" s="14"/>
      <c r="BI6403" s="14"/>
      <c r="BJ6403" s="14"/>
      <c r="BK6403" s="14"/>
      <c r="BL6403" s="14"/>
      <c r="BM6403" s="14"/>
      <c r="BN6403" s="14"/>
      <c r="BO6403" s="14"/>
      <c r="BP6403" s="14"/>
      <c r="BQ6403" s="14"/>
      <c r="BR6403" s="14"/>
      <c r="BS6403" s="14"/>
      <c r="BT6403" s="14"/>
      <c r="BU6403" s="14"/>
      <c r="BV6403" s="14"/>
      <c r="BW6403" s="14"/>
      <c r="BX6403" s="14"/>
      <c r="BY6403" s="14"/>
      <c r="BZ6403" s="14"/>
      <c r="CA6403" s="14"/>
      <c r="CB6403" s="14"/>
      <c r="CC6403" s="14"/>
      <c r="CD6403" s="14"/>
      <c r="CE6403" s="14"/>
      <c r="CF6403" s="14"/>
      <c r="CG6403" s="14"/>
      <c r="CH6403" s="14"/>
      <c r="CI6403" s="14"/>
      <c r="CJ6403" s="14"/>
      <c r="CK6403" s="14"/>
      <c r="CL6403" s="14"/>
      <c r="CM6403" s="14"/>
      <c r="CN6403" s="14"/>
      <c r="CO6403" s="14"/>
      <c r="CP6403" s="14"/>
    </row>
    <row r="6404">
      <c r="A6404" s="12"/>
      <c r="B6404" s="13"/>
      <c r="C6404" s="14"/>
      <c r="D6404" s="14"/>
      <c r="E6404" s="14"/>
      <c r="F6404" s="313"/>
      <c r="G6404" s="14"/>
      <c r="H6404" s="14"/>
      <c r="I6404" s="14"/>
      <c r="J6404" s="14"/>
      <c r="K6404" s="14"/>
      <c r="L6404" s="14"/>
      <c r="M6404" s="14"/>
      <c r="N6404" s="14"/>
      <c r="O6404" s="14"/>
      <c r="P6404" s="14"/>
      <c r="Q6404" s="14"/>
      <c r="R6404" s="14"/>
      <c r="S6404" s="14"/>
      <c r="T6404" s="14"/>
      <c r="U6404" s="14"/>
      <c r="V6404" s="14"/>
      <c r="W6404" s="14"/>
      <c r="X6404" s="14"/>
      <c r="Y6404" s="14"/>
      <c r="Z6404" s="14"/>
      <c r="AA6404" s="14"/>
      <c r="AB6404" s="14"/>
      <c r="AC6404" s="14"/>
      <c r="AD6404" s="14"/>
      <c r="AE6404" s="14"/>
      <c r="AF6404" s="14"/>
      <c r="AG6404" s="14"/>
      <c r="AH6404" s="14"/>
      <c r="AI6404" s="14"/>
      <c r="AJ6404" s="14"/>
      <c r="AK6404" s="14"/>
      <c r="AL6404" s="14"/>
      <c r="AM6404" s="14"/>
      <c r="AN6404" s="14"/>
      <c r="AO6404" s="14"/>
      <c r="AP6404" s="14"/>
      <c r="AQ6404" s="14"/>
      <c r="AR6404" s="14"/>
      <c r="AS6404" s="14"/>
      <c r="AT6404" s="14"/>
      <c r="AU6404" s="14"/>
      <c r="AV6404" s="14"/>
      <c r="AW6404" s="14"/>
      <c r="AX6404" s="14"/>
      <c r="AY6404" s="14"/>
      <c r="AZ6404" s="14"/>
      <c r="BA6404" s="14"/>
      <c r="BB6404" s="14"/>
      <c r="BC6404" s="14"/>
      <c r="BD6404" s="14"/>
      <c r="BE6404" s="14"/>
      <c r="BF6404" s="14"/>
      <c r="BG6404" s="14"/>
      <c r="BH6404" s="14"/>
      <c r="BI6404" s="14"/>
      <c r="BJ6404" s="14"/>
      <c r="BK6404" s="14"/>
      <c r="BL6404" s="14"/>
      <c r="BM6404" s="14"/>
      <c r="BN6404" s="14"/>
      <c r="BO6404" s="14"/>
      <c r="BP6404" s="14"/>
      <c r="BQ6404" s="14"/>
      <c r="BR6404" s="14"/>
      <c r="BS6404" s="14"/>
      <c r="BT6404" s="14"/>
      <c r="BU6404" s="14"/>
      <c r="BV6404" s="14"/>
      <c r="BW6404" s="14"/>
      <c r="BX6404" s="14"/>
      <c r="BY6404" s="14"/>
      <c r="BZ6404" s="14"/>
      <c r="CA6404" s="14"/>
      <c r="CB6404" s="14"/>
      <c r="CC6404" s="14"/>
      <c r="CD6404" s="14"/>
      <c r="CE6404" s="14"/>
      <c r="CF6404" s="14"/>
      <c r="CG6404" s="14"/>
      <c r="CH6404" s="14"/>
      <c r="CI6404" s="14"/>
      <c r="CJ6404" s="14"/>
      <c r="CK6404" s="14"/>
      <c r="CL6404" s="14"/>
      <c r="CM6404" s="14"/>
      <c r="CN6404" s="14"/>
      <c r="CO6404" s="14"/>
      <c r="CP6404" s="14"/>
    </row>
    <row r="6405">
      <c r="A6405" s="12"/>
      <c r="B6405" s="13"/>
      <c r="C6405" s="14"/>
      <c r="D6405" s="14"/>
      <c r="E6405" s="14"/>
      <c r="F6405" s="313"/>
      <c r="G6405" s="14"/>
      <c r="H6405" s="14"/>
      <c r="I6405" s="14"/>
      <c r="J6405" s="14"/>
      <c r="K6405" s="14"/>
      <c r="L6405" s="14"/>
      <c r="M6405" s="14"/>
      <c r="N6405" s="14"/>
      <c r="O6405" s="14"/>
      <c r="P6405" s="14"/>
      <c r="Q6405" s="14"/>
      <c r="R6405" s="14"/>
      <c r="S6405" s="14"/>
      <c r="T6405" s="14"/>
      <c r="U6405" s="14"/>
      <c r="V6405" s="14"/>
      <c r="W6405" s="14"/>
      <c r="X6405" s="14"/>
      <c r="Y6405" s="14"/>
      <c r="Z6405" s="14"/>
      <c r="AA6405" s="14"/>
      <c r="AB6405" s="14"/>
      <c r="AC6405" s="14"/>
      <c r="AD6405" s="14"/>
      <c r="AE6405" s="14"/>
      <c r="AF6405" s="14"/>
      <c r="AG6405" s="14"/>
      <c r="AH6405" s="14"/>
      <c r="AI6405" s="14"/>
      <c r="AJ6405" s="14"/>
      <c r="AK6405" s="14"/>
      <c r="AL6405" s="14"/>
      <c r="AM6405" s="14"/>
      <c r="AN6405" s="14"/>
      <c r="AO6405" s="14"/>
      <c r="AP6405" s="14"/>
      <c r="AQ6405" s="14"/>
      <c r="AR6405" s="14"/>
      <c r="AS6405" s="14"/>
      <c r="AT6405" s="14"/>
      <c r="AU6405" s="14"/>
      <c r="AV6405" s="14"/>
      <c r="AW6405" s="14"/>
      <c r="AX6405" s="14"/>
      <c r="AY6405" s="14"/>
      <c r="AZ6405" s="14"/>
      <c r="BA6405" s="14"/>
      <c r="BB6405" s="14"/>
      <c r="BC6405" s="14"/>
      <c r="BD6405" s="14"/>
      <c r="BE6405" s="14"/>
      <c r="BF6405" s="14"/>
      <c r="BG6405" s="14"/>
      <c r="BH6405" s="14"/>
      <c r="BI6405" s="14"/>
      <c r="BJ6405" s="14"/>
      <c r="BK6405" s="14"/>
      <c r="BL6405" s="14"/>
      <c r="BM6405" s="14"/>
      <c r="BN6405" s="14"/>
      <c r="BO6405" s="14"/>
      <c r="BP6405" s="14"/>
      <c r="BQ6405" s="14"/>
      <c r="BR6405" s="14"/>
      <c r="BS6405" s="14"/>
      <c r="BT6405" s="14"/>
      <c r="BU6405" s="14"/>
      <c r="BV6405" s="14"/>
      <c r="BW6405" s="14"/>
      <c r="BX6405" s="14"/>
      <c r="BY6405" s="14"/>
      <c r="BZ6405" s="14"/>
      <c r="CA6405" s="14"/>
      <c r="CB6405" s="14"/>
      <c r="CC6405" s="14"/>
      <c r="CD6405" s="14"/>
      <c r="CE6405" s="14"/>
      <c r="CF6405" s="14"/>
      <c r="CG6405" s="14"/>
      <c r="CH6405" s="14"/>
      <c r="CI6405" s="14"/>
      <c r="CJ6405" s="14"/>
      <c r="CK6405" s="14"/>
      <c r="CL6405" s="14"/>
      <c r="CM6405" s="14"/>
      <c r="CN6405" s="14"/>
      <c r="CO6405" s="14"/>
      <c r="CP6405" s="14"/>
    </row>
    <row r="6406">
      <c r="A6406" s="12"/>
      <c r="B6406" s="13"/>
      <c r="C6406" s="14"/>
      <c r="D6406" s="14"/>
      <c r="E6406" s="14"/>
      <c r="F6406" s="313"/>
      <c r="G6406" s="14"/>
      <c r="H6406" s="14"/>
      <c r="I6406" s="14"/>
      <c r="J6406" s="14"/>
      <c r="K6406" s="14"/>
      <c r="L6406" s="14"/>
      <c r="M6406" s="14"/>
      <c r="N6406" s="14"/>
      <c r="O6406" s="14"/>
      <c r="P6406" s="14"/>
      <c r="Q6406" s="14"/>
      <c r="R6406" s="14"/>
      <c r="S6406" s="14"/>
      <c r="T6406" s="14"/>
      <c r="U6406" s="14"/>
      <c r="V6406" s="14"/>
      <c r="W6406" s="14"/>
      <c r="X6406" s="14"/>
      <c r="Y6406" s="14"/>
      <c r="Z6406" s="14"/>
      <c r="AA6406" s="14"/>
      <c r="AB6406" s="14"/>
      <c r="AC6406" s="14"/>
      <c r="AD6406" s="14"/>
      <c r="AE6406" s="14"/>
      <c r="AF6406" s="14"/>
      <c r="AG6406" s="14"/>
      <c r="AH6406" s="14"/>
      <c r="AI6406" s="14"/>
      <c r="AJ6406" s="14"/>
      <c r="AK6406" s="14"/>
      <c r="AL6406" s="14"/>
      <c r="AM6406" s="14"/>
      <c r="AN6406" s="14"/>
      <c r="AO6406" s="14"/>
      <c r="AP6406" s="14"/>
      <c r="AQ6406" s="14"/>
      <c r="AR6406" s="14"/>
      <c r="AS6406" s="14"/>
      <c r="AT6406" s="14"/>
      <c r="AU6406" s="14"/>
      <c r="AV6406" s="14"/>
      <c r="AW6406" s="14"/>
      <c r="AX6406" s="14"/>
      <c r="AY6406" s="14"/>
      <c r="AZ6406" s="14"/>
      <c r="BA6406" s="14"/>
      <c r="BB6406" s="14"/>
      <c r="BC6406" s="14"/>
      <c r="BD6406" s="14"/>
      <c r="BE6406" s="14"/>
      <c r="BF6406" s="14"/>
      <c r="BG6406" s="14"/>
      <c r="BH6406" s="14"/>
      <c r="BI6406" s="14"/>
      <c r="BJ6406" s="14"/>
      <c r="BK6406" s="14"/>
      <c r="BL6406" s="14"/>
      <c r="BM6406" s="14"/>
      <c r="BN6406" s="14"/>
      <c r="BO6406" s="14"/>
      <c r="BP6406" s="14"/>
      <c r="BQ6406" s="14"/>
      <c r="BR6406" s="14"/>
      <c r="BS6406" s="14"/>
      <c r="BT6406" s="14"/>
      <c r="BU6406" s="14"/>
      <c r="BV6406" s="14"/>
      <c r="BW6406" s="14"/>
      <c r="BX6406" s="14"/>
      <c r="BY6406" s="14"/>
      <c r="BZ6406" s="14"/>
      <c r="CA6406" s="14"/>
      <c r="CB6406" s="14"/>
      <c r="CC6406" s="14"/>
      <c r="CD6406" s="14"/>
      <c r="CE6406" s="14"/>
      <c r="CF6406" s="14"/>
      <c r="CG6406" s="14"/>
      <c r="CH6406" s="14"/>
      <c r="CI6406" s="14"/>
      <c r="CJ6406" s="14"/>
      <c r="CK6406" s="14"/>
      <c r="CL6406" s="14"/>
      <c r="CM6406" s="14"/>
      <c r="CN6406" s="14"/>
      <c r="CO6406" s="14"/>
      <c r="CP6406" s="14"/>
    </row>
    <row r="6407">
      <c r="A6407" s="12"/>
      <c r="B6407" s="13"/>
      <c r="C6407" s="14"/>
      <c r="D6407" s="14"/>
      <c r="E6407" s="14"/>
      <c r="F6407" s="313"/>
      <c r="G6407" s="14"/>
      <c r="H6407" s="14"/>
      <c r="I6407" s="14"/>
      <c r="J6407" s="14"/>
      <c r="K6407" s="14"/>
      <c r="L6407" s="14"/>
      <c r="M6407" s="14"/>
      <c r="N6407" s="14"/>
      <c r="O6407" s="14"/>
      <c r="P6407" s="14"/>
      <c r="Q6407" s="14"/>
      <c r="R6407" s="14"/>
      <c r="S6407" s="14"/>
      <c r="T6407" s="14"/>
      <c r="U6407" s="14"/>
      <c r="V6407" s="14"/>
      <c r="W6407" s="14"/>
      <c r="X6407" s="14"/>
      <c r="Y6407" s="14"/>
      <c r="Z6407" s="14"/>
      <c r="AA6407" s="14"/>
      <c r="AB6407" s="14"/>
      <c r="AC6407" s="14"/>
      <c r="AD6407" s="14"/>
      <c r="AE6407" s="14"/>
      <c r="AF6407" s="14"/>
      <c r="AG6407" s="14"/>
      <c r="AH6407" s="14"/>
      <c r="AI6407" s="14"/>
      <c r="AJ6407" s="14"/>
      <c r="AK6407" s="14"/>
      <c r="AL6407" s="14"/>
      <c r="AM6407" s="14"/>
      <c r="AN6407" s="14"/>
      <c r="AO6407" s="14"/>
      <c r="AP6407" s="14"/>
      <c r="AQ6407" s="14"/>
      <c r="AR6407" s="14"/>
      <c r="AS6407" s="14"/>
      <c r="AT6407" s="14"/>
      <c r="AU6407" s="14"/>
      <c r="AV6407" s="14"/>
      <c r="AW6407" s="14"/>
      <c r="AX6407" s="14"/>
      <c r="AY6407" s="14"/>
      <c r="AZ6407" s="14"/>
      <c r="BA6407" s="14"/>
      <c r="BB6407" s="14"/>
      <c r="BC6407" s="14"/>
      <c r="BD6407" s="14"/>
      <c r="BE6407" s="14"/>
      <c r="BF6407" s="14"/>
      <c r="BG6407" s="14"/>
      <c r="BH6407" s="14"/>
      <c r="BI6407" s="14"/>
      <c r="BJ6407" s="14"/>
      <c r="BK6407" s="14"/>
      <c r="BL6407" s="14"/>
      <c r="BM6407" s="14"/>
      <c r="BN6407" s="14"/>
      <c r="BO6407" s="14"/>
      <c r="BP6407" s="14"/>
      <c r="BQ6407" s="14"/>
      <c r="BR6407" s="14"/>
      <c r="BS6407" s="14"/>
      <c r="BT6407" s="14"/>
      <c r="BU6407" s="14"/>
      <c r="BV6407" s="14"/>
      <c r="BW6407" s="14"/>
      <c r="BX6407" s="14"/>
      <c r="BY6407" s="14"/>
      <c r="BZ6407" s="14"/>
      <c r="CA6407" s="14"/>
      <c r="CB6407" s="14"/>
      <c r="CC6407" s="14"/>
      <c r="CD6407" s="14"/>
      <c r="CE6407" s="14"/>
      <c r="CF6407" s="14"/>
      <c r="CG6407" s="14"/>
      <c r="CH6407" s="14"/>
      <c r="CI6407" s="14"/>
      <c r="CJ6407" s="14"/>
      <c r="CK6407" s="14"/>
      <c r="CL6407" s="14"/>
      <c r="CM6407" s="14"/>
      <c r="CN6407" s="14"/>
      <c r="CO6407" s="14"/>
      <c r="CP6407" s="14"/>
    </row>
    <row r="6408">
      <c r="A6408" s="12"/>
      <c r="B6408" s="13"/>
      <c r="C6408" s="14"/>
      <c r="D6408" s="14"/>
      <c r="E6408" s="14"/>
      <c r="F6408" s="313"/>
      <c r="G6408" s="14"/>
      <c r="H6408" s="14"/>
      <c r="I6408" s="14"/>
      <c r="J6408" s="14"/>
      <c r="K6408" s="14"/>
      <c r="L6408" s="14"/>
      <c r="M6408" s="14"/>
      <c r="N6408" s="14"/>
      <c r="O6408" s="14"/>
      <c r="P6408" s="14"/>
      <c r="Q6408" s="14"/>
      <c r="R6408" s="14"/>
      <c r="S6408" s="14"/>
      <c r="T6408" s="14"/>
      <c r="U6408" s="14"/>
      <c r="V6408" s="14"/>
      <c r="W6408" s="14"/>
      <c r="X6408" s="14"/>
      <c r="Y6408" s="14"/>
      <c r="Z6408" s="14"/>
      <c r="AA6408" s="14"/>
      <c r="AB6408" s="14"/>
      <c r="AC6408" s="14"/>
      <c r="AD6408" s="14"/>
      <c r="AE6408" s="14"/>
      <c r="AF6408" s="14"/>
      <c r="AG6408" s="14"/>
      <c r="AH6408" s="14"/>
      <c r="AI6408" s="14"/>
      <c r="AJ6408" s="14"/>
      <c r="AK6408" s="14"/>
      <c r="AL6408" s="14"/>
      <c r="AM6408" s="14"/>
      <c r="AN6408" s="14"/>
      <c r="AO6408" s="14"/>
      <c r="AP6408" s="14"/>
      <c r="AQ6408" s="14"/>
      <c r="AR6408" s="14"/>
      <c r="AS6408" s="14"/>
      <c r="AT6408" s="14"/>
      <c r="AU6408" s="14"/>
      <c r="AV6408" s="14"/>
      <c r="AW6408" s="14"/>
      <c r="AX6408" s="14"/>
      <c r="AY6408" s="14"/>
      <c r="AZ6408" s="14"/>
      <c r="BA6408" s="14"/>
      <c r="BB6408" s="14"/>
      <c r="BC6408" s="14"/>
      <c r="BD6408" s="14"/>
      <c r="BE6408" s="14"/>
      <c r="BF6408" s="14"/>
      <c r="BG6408" s="14"/>
      <c r="BH6408" s="14"/>
      <c r="BI6408" s="14"/>
      <c r="BJ6408" s="14"/>
      <c r="BK6408" s="14"/>
      <c r="BL6408" s="14"/>
      <c r="BM6408" s="14"/>
      <c r="BN6408" s="14"/>
      <c r="BO6408" s="14"/>
      <c r="BP6408" s="14"/>
      <c r="BQ6408" s="14"/>
      <c r="BR6408" s="14"/>
      <c r="BS6408" s="14"/>
      <c r="BT6408" s="14"/>
      <c r="BU6408" s="14"/>
      <c r="BV6408" s="14"/>
      <c r="BW6408" s="14"/>
      <c r="BX6408" s="14"/>
      <c r="BY6408" s="14"/>
      <c r="BZ6408" s="14"/>
      <c r="CA6408" s="14"/>
      <c r="CB6408" s="14"/>
      <c r="CC6408" s="14"/>
      <c r="CD6408" s="14"/>
      <c r="CE6408" s="14"/>
      <c r="CF6408" s="14"/>
      <c r="CG6408" s="14"/>
      <c r="CH6408" s="14"/>
      <c r="CI6408" s="14"/>
      <c r="CJ6408" s="14"/>
      <c r="CK6408" s="14"/>
      <c r="CL6408" s="14"/>
      <c r="CM6408" s="14"/>
      <c r="CN6408" s="14"/>
      <c r="CO6408" s="14"/>
      <c r="CP6408" s="14"/>
    </row>
    <row r="6409">
      <c r="A6409" s="12"/>
      <c r="B6409" s="13"/>
      <c r="C6409" s="14"/>
      <c r="D6409" s="14"/>
      <c r="E6409" s="14"/>
      <c r="F6409" s="313"/>
      <c r="G6409" s="14"/>
      <c r="H6409" s="14"/>
      <c r="I6409" s="14"/>
      <c r="J6409" s="14"/>
      <c r="K6409" s="14"/>
      <c r="L6409" s="14"/>
      <c r="M6409" s="14"/>
      <c r="N6409" s="14"/>
      <c r="O6409" s="14"/>
      <c r="P6409" s="14"/>
      <c r="Q6409" s="14"/>
      <c r="R6409" s="14"/>
      <c r="S6409" s="14"/>
      <c r="T6409" s="14"/>
      <c r="U6409" s="14"/>
      <c r="V6409" s="14"/>
      <c r="W6409" s="14"/>
      <c r="X6409" s="14"/>
      <c r="Y6409" s="14"/>
      <c r="Z6409" s="14"/>
      <c r="AA6409" s="14"/>
      <c r="AB6409" s="14"/>
      <c r="AC6409" s="14"/>
      <c r="AD6409" s="14"/>
      <c r="AE6409" s="14"/>
      <c r="AF6409" s="14"/>
      <c r="AG6409" s="14"/>
      <c r="AH6409" s="14"/>
      <c r="AI6409" s="14"/>
      <c r="AJ6409" s="14"/>
      <c r="AK6409" s="14"/>
      <c r="AL6409" s="14"/>
      <c r="AM6409" s="14"/>
      <c r="AN6409" s="14"/>
      <c r="AO6409" s="14"/>
      <c r="AP6409" s="14"/>
      <c r="AQ6409" s="14"/>
      <c r="AR6409" s="14"/>
      <c r="AS6409" s="14"/>
      <c r="AT6409" s="14"/>
      <c r="AU6409" s="14"/>
      <c r="AV6409" s="14"/>
      <c r="AW6409" s="14"/>
      <c r="AX6409" s="14"/>
      <c r="AY6409" s="14"/>
      <c r="AZ6409" s="14"/>
      <c r="BA6409" s="14"/>
      <c r="BB6409" s="14"/>
      <c r="BC6409" s="14"/>
      <c r="BD6409" s="14"/>
      <c r="BE6409" s="14"/>
      <c r="BF6409" s="14"/>
      <c r="BG6409" s="14"/>
      <c r="BH6409" s="14"/>
      <c r="BI6409" s="14"/>
      <c r="BJ6409" s="14"/>
      <c r="BK6409" s="14"/>
      <c r="BL6409" s="14"/>
      <c r="BM6409" s="14"/>
      <c r="BN6409" s="14"/>
      <c r="BO6409" s="14"/>
      <c r="BP6409" s="14"/>
      <c r="BQ6409" s="14"/>
      <c r="BR6409" s="14"/>
      <c r="BS6409" s="14"/>
      <c r="BT6409" s="14"/>
      <c r="BU6409" s="14"/>
      <c r="BV6409" s="14"/>
      <c r="BW6409" s="14"/>
      <c r="BX6409" s="14"/>
      <c r="BY6409" s="14"/>
      <c r="BZ6409" s="14"/>
      <c r="CA6409" s="14"/>
      <c r="CB6409" s="14"/>
      <c r="CC6409" s="14"/>
      <c r="CD6409" s="14"/>
      <c r="CE6409" s="14"/>
      <c r="CF6409" s="14"/>
      <c r="CG6409" s="14"/>
      <c r="CH6409" s="14"/>
      <c r="CI6409" s="14"/>
      <c r="CJ6409" s="14"/>
      <c r="CK6409" s="14"/>
      <c r="CL6409" s="14"/>
      <c r="CM6409" s="14"/>
      <c r="CN6409" s="14"/>
      <c r="CO6409" s="14"/>
      <c r="CP6409" s="14"/>
    </row>
    <row r="6410">
      <c r="A6410" s="12"/>
      <c r="B6410" s="13"/>
      <c r="C6410" s="14"/>
      <c r="D6410" s="14"/>
      <c r="E6410" s="14"/>
      <c r="F6410" s="313"/>
      <c r="G6410" s="14"/>
      <c r="H6410" s="14"/>
      <c r="I6410" s="14"/>
      <c r="J6410" s="14"/>
      <c r="K6410" s="14"/>
      <c r="L6410" s="14"/>
      <c r="M6410" s="14"/>
      <c r="N6410" s="14"/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4"/>
      <c r="Z6410" s="14"/>
      <c r="AA6410" s="14"/>
      <c r="AB6410" s="14"/>
      <c r="AC6410" s="14"/>
      <c r="AD6410" s="14"/>
      <c r="AE6410" s="14"/>
      <c r="AF6410" s="14"/>
      <c r="AG6410" s="14"/>
      <c r="AH6410" s="14"/>
      <c r="AI6410" s="14"/>
      <c r="AJ6410" s="14"/>
      <c r="AK6410" s="14"/>
      <c r="AL6410" s="14"/>
      <c r="AM6410" s="14"/>
      <c r="AN6410" s="14"/>
      <c r="AO6410" s="14"/>
      <c r="AP6410" s="14"/>
      <c r="AQ6410" s="14"/>
      <c r="AR6410" s="14"/>
      <c r="AS6410" s="14"/>
      <c r="AT6410" s="14"/>
      <c r="AU6410" s="14"/>
      <c r="AV6410" s="14"/>
      <c r="AW6410" s="14"/>
      <c r="AX6410" s="14"/>
      <c r="AY6410" s="14"/>
      <c r="AZ6410" s="14"/>
      <c r="BA6410" s="14"/>
      <c r="BB6410" s="14"/>
      <c r="BC6410" s="14"/>
      <c r="BD6410" s="14"/>
      <c r="BE6410" s="14"/>
      <c r="BF6410" s="14"/>
      <c r="BG6410" s="14"/>
      <c r="BH6410" s="14"/>
      <c r="BI6410" s="14"/>
      <c r="BJ6410" s="14"/>
      <c r="BK6410" s="14"/>
      <c r="BL6410" s="14"/>
      <c r="BM6410" s="14"/>
      <c r="BN6410" s="14"/>
      <c r="BO6410" s="14"/>
      <c r="BP6410" s="14"/>
      <c r="BQ6410" s="14"/>
      <c r="BR6410" s="14"/>
      <c r="BS6410" s="14"/>
      <c r="BT6410" s="14"/>
      <c r="BU6410" s="14"/>
      <c r="BV6410" s="14"/>
      <c r="BW6410" s="14"/>
      <c r="BX6410" s="14"/>
      <c r="BY6410" s="14"/>
      <c r="BZ6410" s="14"/>
      <c r="CA6410" s="14"/>
      <c r="CB6410" s="14"/>
      <c r="CC6410" s="14"/>
      <c r="CD6410" s="14"/>
      <c r="CE6410" s="14"/>
      <c r="CF6410" s="14"/>
      <c r="CG6410" s="14"/>
      <c r="CH6410" s="14"/>
      <c r="CI6410" s="14"/>
      <c r="CJ6410" s="14"/>
      <c r="CK6410" s="14"/>
      <c r="CL6410" s="14"/>
      <c r="CM6410" s="14"/>
      <c r="CN6410" s="14"/>
      <c r="CO6410" s="14"/>
      <c r="CP6410" s="14"/>
    </row>
    <row r="6411">
      <c r="A6411" s="12"/>
      <c r="B6411" s="13"/>
      <c r="C6411" s="14"/>
      <c r="D6411" s="14"/>
      <c r="E6411" s="14"/>
      <c r="F6411" s="313"/>
      <c r="G6411" s="14"/>
      <c r="H6411" s="14"/>
      <c r="I6411" s="14"/>
      <c r="J6411" s="14"/>
      <c r="K6411" s="14"/>
      <c r="L6411" s="14"/>
      <c r="M6411" s="14"/>
      <c r="N6411" s="14"/>
      <c r="O6411" s="14"/>
      <c r="P6411" s="14"/>
      <c r="Q6411" s="14"/>
      <c r="R6411" s="14"/>
      <c r="S6411" s="14"/>
      <c r="T6411" s="14"/>
      <c r="U6411" s="14"/>
      <c r="V6411" s="14"/>
      <c r="W6411" s="14"/>
      <c r="X6411" s="14"/>
      <c r="Y6411" s="14"/>
      <c r="Z6411" s="14"/>
      <c r="AA6411" s="14"/>
      <c r="AB6411" s="14"/>
      <c r="AC6411" s="14"/>
      <c r="AD6411" s="14"/>
      <c r="AE6411" s="14"/>
      <c r="AF6411" s="14"/>
      <c r="AG6411" s="14"/>
      <c r="AH6411" s="14"/>
      <c r="AI6411" s="14"/>
      <c r="AJ6411" s="14"/>
      <c r="AK6411" s="14"/>
      <c r="AL6411" s="14"/>
      <c r="AM6411" s="14"/>
      <c r="AN6411" s="14"/>
      <c r="AO6411" s="14"/>
      <c r="AP6411" s="14"/>
      <c r="AQ6411" s="14"/>
      <c r="AR6411" s="14"/>
      <c r="AS6411" s="14"/>
      <c r="AT6411" s="14"/>
      <c r="AU6411" s="14"/>
      <c r="AV6411" s="14"/>
      <c r="AW6411" s="14"/>
      <c r="AX6411" s="14"/>
      <c r="AY6411" s="14"/>
      <c r="AZ6411" s="14"/>
      <c r="BA6411" s="14"/>
      <c r="BB6411" s="14"/>
      <c r="BC6411" s="14"/>
      <c r="BD6411" s="14"/>
      <c r="BE6411" s="14"/>
      <c r="BF6411" s="14"/>
      <c r="BG6411" s="14"/>
      <c r="BH6411" s="14"/>
      <c r="BI6411" s="14"/>
      <c r="BJ6411" s="14"/>
      <c r="BK6411" s="14"/>
      <c r="BL6411" s="14"/>
      <c r="BM6411" s="14"/>
      <c r="BN6411" s="14"/>
      <c r="BO6411" s="14"/>
      <c r="BP6411" s="14"/>
      <c r="BQ6411" s="14"/>
      <c r="BR6411" s="14"/>
      <c r="BS6411" s="14"/>
      <c r="BT6411" s="14"/>
      <c r="BU6411" s="14"/>
      <c r="BV6411" s="14"/>
      <c r="BW6411" s="14"/>
      <c r="BX6411" s="14"/>
      <c r="BY6411" s="14"/>
      <c r="BZ6411" s="14"/>
      <c r="CA6411" s="14"/>
      <c r="CB6411" s="14"/>
      <c r="CC6411" s="14"/>
      <c r="CD6411" s="14"/>
      <c r="CE6411" s="14"/>
      <c r="CF6411" s="14"/>
      <c r="CG6411" s="14"/>
      <c r="CH6411" s="14"/>
      <c r="CI6411" s="14"/>
      <c r="CJ6411" s="14"/>
      <c r="CK6411" s="14"/>
      <c r="CL6411" s="14"/>
      <c r="CM6411" s="14"/>
      <c r="CN6411" s="14"/>
      <c r="CO6411" s="14"/>
      <c r="CP6411" s="14"/>
    </row>
    <row r="6412">
      <c r="A6412" s="12"/>
      <c r="B6412" s="13"/>
      <c r="C6412" s="14"/>
      <c r="D6412" s="14"/>
      <c r="E6412" s="14"/>
      <c r="F6412" s="313"/>
      <c r="G6412" s="14"/>
      <c r="H6412" s="14"/>
      <c r="I6412" s="14"/>
      <c r="J6412" s="14"/>
      <c r="K6412" s="14"/>
      <c r="L6412" s="14"/>
      <c r="M6412" s="14"/>
      <c r="N6412" s="14"/>
      <c r="O6412" s="14"/>
      <c r="P6412" s="14"/>
      <c r="Q6412" s="14"/>
      <c r="R6412" s="14"/>
      <c r="S6412" s="14"/>
      <c r="T6412" s="14"/>
      <c r="U6412" s="14"/>
      <c r="V6412" s="14"/>
      <c r="W6412" s="14"/>
      <c r="X6412" s="14"/>
      <c r="Y6412" s="14"/>
      <c r="Z6412" s="14"/>
      <c r="AA6412" s="14"/>
      <c r="AB6412" s="14"/>
      <c r="AC6412" s="14"/>
      <c r="AD6412" s="14"/>
      <c r="AE6412" s="14"/>
      <c r="AF6412" s="14"/>
      <c r="AG6412" s="14"/>
      <c r="AH6412" s="14"/>
      <c r="AI6412" s="14"/>
      <c r="AJ6412" s="14"/>
      <c r="AK6412" s="14"/>
      <c r="AL6412" s="14"/>
      <c r="AM6412" s="14"/>
      <c r="AN6412" s="14"/>
      <c r="AO6412" s="14"/>
      <c r="AP6412" s="14"/>
      <c r="AQ6412" s="14"/>
      <c r="AR6412" s="14"/>
      <c r="AS6412" s="14"/>
      <c r="AT6412" s="14"/>
      <c r="AU6412" s="14"/>
      <c r="AV6412" s="14"/>
      <c r="AW6412" s="14"/>
      <c r="AX6412" s="14"/>
      <c r="AY6412" s="14"/>
      <c r="AZ6412" s="14"/>
      <c r="BA6412" s="14"/>
      <c r="BB6412" s="14"/>
      <c r="BC6412" s="14"/>
      <c r="BD6412" s="14"/>
      <c r="BE6412" s="14"/>
      <c r="BF6412" s="14"/>
      <c r="BG6412" s="14"/>
      <c r="BH6412" s="14"/>
      <c r="BI6412" s="14"/>
      <c r="BJ6412" s="14"/>
      <c r="BK6412" s="14"/>
      <c r="BL6412" s="14"/>
      <c r="BM6412" s="14"/>
      <c r="BN6412" s="14"/>
      <c r="BO6412" s="14"/>
      <c r="BP6412" s="14"/>
      <c r="BQ6412" s="14"/>
      <c r="BR6412" s="14"/>
      <c r="BS6412" s="14"/>
      <c r="BT6412" s="14"/>
      <c r="BU6412" s="14"/>
      <c r="BV6412" s="14"/>
      <c r="BW6412" s="14"/>
      <c r="BX6412" s="14"/>
      <c r="BY6412" s="14"/>
      <c r="BZ6412" s="14"/>
      <c r="CA6412" s="14"/>
      <c r="CB6412" s="14"/>
      <c r="CC6412" s="14"/>
      <c r="CD6412" s="14"/>
      <c r="CE6412" s="14"/>
      <c r="CF6412" s="14"/>
      <c r="CG6412" s="14"/>
      <c r="CH6412" s="14"/>
      <c r="CI6412" s="14"/>
      <c r="CJ6412" s="14"/>
      <c r="CK6412" s="14"/>
      <c r="CL6412" s="14"/>
      <c r="CM6412" s="14"/>
      <c r="CN6412" s="14"/>
      <c r="CO6412" s="14"/>
      <c r="CP6412" s="14"/>
    </row>
    <row r="6413">
      <c r="A6413" s="12"/>
      <c r="B6413" s="13"/>
      <c r="C6413" s="14"/>
      <c r="D6413" s="14"/>
      <c r="E6413" s="14"/>
      <c r="F6413" s="313"/>
      <c r="G6413" s="14"/>
      <c r="H6413" s="14"/>
      <c r="I6413" s="14"/>
      <c r="J6413" s="14"/>
      <c r="K6413" s="14"/>
      <c r="L6413" s="14"/>
      <c r="M6413" s="14"/>
      <c r="N6413" s="14"/>
      <c r="O6413" s="14"/>
      <c r="P6413" s="14"/>
      <c r="Q6413" s="14"/>
      <c r="R6413" s="14"/>
      <c r="S6413" s="14"/>
      <c r="T6413" s="14"/>
      <c r="U6413" s="14"/>
      <c r="V6413" s="14"/>
      <c r="W6413" s="14"/>
      <c r="X6413" s="14"/>
      <c r="Y6413" s="14"/>
      <c r="Z6413" s="14"/>
      <c r="AA6413" s="14"/>
      <c r="AB6413" s="14"/>
      <c r="AC6413" s="14"/>
      <c r="AD6413" s="14"/>
      <c r="AE6413" s="14"/>
      <c r="AF6413" s="14"/>
      <c r="AG6413" s="14"/>
      <c r="AH6413" s="14"/>
      <c r="AI6413" s="14"/>
      <c r="AJ6413" s="14"/>
      <c r="AK6413" s="14"/>
      <c r="AL6413" s="14"/>
      <c r="AM6413" s="14"/>
      <c r="AN6413" s="14"/>
      <c r="AO6413" s="14"/>
      <c r="AP6413" s="14"/>
      <c r="AQ6413" s="14"/>
      <c r="AR6413" s="14"/>
      <c r="AS6413" s="14"/>
      <c r="AT6413" s="14"/>
      <c r="AU6413" s="14"/>
      <c r="AV6413" s="14"/>
      <c r="AW6413" s="14"/>
      <c r="AX6413" s="14"/>
      <c r="AY6413" s="14"/>
      <c r="AZ6413" s="14"/>
      <c r="BA6413" s="14"/>
      <c r="BB6413" s="14"/>
      <c r="BC6413" s="14"/>
      <c r="BD6413" s="14"/>
      <c r="BE6413" s="14"/>
      <c r="BF6413" s="14"/>
      <c r="BG6413" s="14"/>
      <c r="BH6413" s="14"/>
      <c r="BI6413" s="14"/>
      <c r="BJ6413" s="14"/>
      <c r="BK6413" s="14"/>
      <c r="BL6413" s="14"/>
      <c r="BM6413" s="14"/>
      <c r="BN6413" s="14"/>
      <c r="BO6413" s="14"/>
      <c r="BP6413" s="14"/>
      <c r="BQ6413" s="14"/>
      <c r="BR6413" s="14"/>
      <c r="BS6413" s="14"/>
      <c r="BT6413" s="14"/>
      <c r="BU6413" s="14"/>
      <c r="BV6413" s="14"/>
      <c r="BW6413" s="14"/>
      <c r="BX6413" s="14"/>
      <c r="BY6413" s="14"/>
      <c r="BZ6413" s="14"/>
      <c r="CA6413" s="14"/>
      <c r="CB6413" s="14"/>
      <c r="CC6413" s="14"/>
      <c r="CD6413" s="14"/>
      <c r="CE6413" s="14"/>
      <c r="CF6413" s="14"/>
      <c r="CG6413" s="14"/>
      <c r="CH6413" s="14"/>
      <c r="CI6413" s="14"/>
      <c r="CJ6413" s="14"/>
      <c r="CK6413" s="14"/>
      <c r="CL6413" s="14"/>
      <c r="CM6413" s="14"/>
      <c r="CN6413" s="14"/>
      <c r="CO6413" s="14"/>
      <c r="CP6413" s="14"/>
    </row>
    <row r="6414">
      <c r="A6414" s="12"/>
      <c r="B6414" s="13"/>
      <c r="C6414" s="14"/>
      <c r="D6414" s="14"/>
      <c r="E6414" s="14"/>
      <c r="F6414" s="313"/>
      <c r="G6414" s="14"/>
      <c r="H6414" s="14"/>
      <c r="I6414" s="14"/>
      <c r="J6414" s="14"/>
      <c r="K6414" s="14"/>
      <c r="L6414" s="14"/>
      <c r="M6414" s="14"/>
      <c r="N6414" s="14"/>
      <c r="O6414" s="14"/>
      <c r="P6414" s="14"/>
      <c r="Q6414" s="14"/>
      <c r="R6414" s="14"/>
      <c r="S6414" s="14"/>
      <c r="T6414" s="14"/>
      <c r="U6414" s="14"/>
      <c r="V6414" s="14"/>
      <c r="W6414" s="14"/>
      <c r="X6414" s="14"/>
      <c r="Y6414" s="14"/>
      <c r="Z6414" s="14"/>
      <c r="AA6414" s="14"/>
      <c r="AB6414" s="14"/>
      <c r="AC6414" s="14"/>
      <c r="AD6414" s="14"/>
      <c r="AE6414" s="14"/>
      <c r="AF6414" s="14"/>
      <c r="AG6414" s="14"/>
      <c r="AH6414" s="14"/>
      <c r="AI6414" s="14"/>
      <c r="AJ6414" s="14"/>
      <c r="AK6414" s="14"/>
      <c r="AL6414" s="14"/>
      <c r="AM6414" s="14"/>
      <c r="AN6414" s="14"/>
      <c r="AO6414" s="14"/>
      <c r="AP6414" s="14"/>
      <c r="AQ6414" s="14"/>
      <c r="AR6414" s="14"/>
      <c r="AS6414" s="14"/>
      <c r="AT6414" s="14"/>
      <c r="AU6414" s="14"/>
      <c r="AV6414" s="14"/>
      <c r="AW6414" s="14"/>
      <c r="AX6414" s="14"/>
      <c r="AY6414" s="14"/>
      <c r="AZ6414" s="14"/>
      <c r="BA6414" s="14"/>
      <c r="BB6414" s="14"/>
      <c r="BC6414" s="14"/>
      <c r="BD6414" s="14"/>
      <c r="BE6414" s="14"/>
      <c r="BF6414" s="14"/>
      <c r="BG6414" s="14"/>
      <c r="BH6414" s="14"/>
      <c r="BI6414" s="14"/>
      <c r="BJ6414" s="14"/>
      <c r="BK6414" s="14"/>
      <c r="BL6414" s="14"/>
      <c r="BM6414" s="14"/>
      <c r="BN6414" s="14"/>
      <c r="BO6414" s="14"/>
      <c r="BP6414" s="14"/>
      <c r="BQ6414" s="14"/>
      <c r="BR6414" s="14"/>
      <c r="BS6414" s="14"/>
      <c r="BT6414" s="14"/>
      <c r="BU6414" s="14"/>
      <c r="BV6414" s="14"/>
      <c r="BW6414" s="14"/>
      <c r="BX6414" s="14"/>
      <c r="BY6414" s="14"/>
      <c r="BZ6414" s="14"/>
      <c r="CA6414" s="14"/>
      <c r="CB6414" s="14"/>
      <c r="CC6414" s="14"/>
      <c r="CD6414" s="14"/>
      <c r="CE6414" s="14"/>
      <c r="CF6414" s="14"/>
      <c r="CG6414" s="14"/>
      <c r="CH6414" s="14"/>
      <c r="CI6414" s="14"/>
      <c r="CJ6414" s="14"/>
      <c r="CK6414" s="14"/>
      <c r="CL6414" s="14"/>
      <c r="CM6414" s="14"/>
      <c r="CN6414" s="14"/>
      <c r="CO6414" s="14"/>
      <c r="CP6414" s="14"/>
    </row>
    <row r="6415">
      <c r="A6415" s="12"/>
      <c r="B6415" s="13"/>
      <c r="C6415" s="14"/>
      <c r="D6415" s="14"/>
      <c r="E6415" s="14"/>
      <c r="F6415" s="313"/>
      <c r="G6415" s="14"/>
      <c r="H6415" s="14"/>
      <c r="I6415" s="14"/>
      <c r="J6415" s="14"/>
      <c r="K6415" s="14"/>
      <c r="L6415" s="14"/>
      <c r="M6415" s="14"/>
      <c r="N6415" s="14"/>
      <c r="O6415" s="14"/>
      <c r="P6415" s="14"/>
      <c r="Q6415" s="14"/>
      <c r="R6415" s="14"/>
      <c r="S6415" s="14"/>
      <c r="T6415" s="14"/>
      <c r="U6415" s="14"/>
      <c r="V6415" s="14"/>
      <c r="W6415" s="14"/>
      <c r="X6415" s="14"/>
      <c r="Y6415" s="14"/>
      <c r="Z6415" s="14"/>
      <c r="AA6415" s="14"/>
      <c r="AB6415" s="14"/>
      <c r="AC6415" s="14"/>
      <c r="AD6415" s="14"/>
      <c r="AE6415" s="14"/>
      <c r="AF6415" s="14"/>
      <c r="AG6415" s="14"/>
      <c r="AH6415" s="14"/>
      <c r="AI6415" s="14"/>
      <c r="AJ6415" s="14"/>
      <c r="AK6415" s="14"/>
      <c r="AL6415" s="14"/>
      <c r="AM6415" s="14"/>
      <c r="AN6415" s="14"/>
      <c r="AO6415" s="14"/>
      <c r="AP6415" s="14"/>
      <c r="AQ6415" s="14"/>
      <c r="AR6415" s="14"/>
      <c r="AS6415" s="14"/>
      <c r="AT6415" s="14"/>
      <c r="AU6415" s="14"/>
      <c r="AV6415" s="14"/>
      <c r="AW6415" s="14"/>
      <c r="AX6415" s="14"/>
      <c r="AY6415" s="14"/>
      <c r="AZ6415" s="14"/>
      <c r="BA6415" s="14"/>
      <c r="BB6415" s="14"/>
      <c r="BC6415" s="14"/>
      <c r="BD6415" s="14"/>
      <c r="BE6415" s="14"/>
      <c r="BF6415" s="14"/>
      <c r="BG6415" s="14"/>
      <c r="BH6415" s="14"/>
      <c r="BI6415" s="14"/>
      <c r="BJ6415" s="14"/>
      <c r="BK6415" s="14"/>
      <c r="BL6415" s="14"/>
      <c r="BM6415" s="14"/>
      <c r="BN6415" s="14"/>
      <c r="BO6415" s="14"/>
      <c r="BP6415" s="14"/>
      <c r="BQ6415" s="14"/>
      <c r="BR6415" s="14"/>
      <c r="BS6415" s="14"/>
      <c r="BT6415" s="14"/>
      <c r="BU6415" s="14"/>
      <c r="BV6415" s="14"/>
      <c r="BW6415" s="14"/>
      <c r="BX6415" s="14"/>
      <c r="BY6415" s="14"/>
      <c r="BZ6415" s="14"/>
      <c r="CA6415" s="14"/>
      <c r="CB6415" s="14"/>
      <c r="CC6415" s="14"/>
      <c r="CD6415" s="14"/>
      <c r="CE6415" s="14"/>
      <c r="CF6415" s="14"/>
      <c r="CG6415" s="14"/>
      <c r="CH6415" s="14"/>
      <c r="CI6415" s="14"/>
      <c r="CJ6415" s="14"/>
      <c r="CK6415" s="14"/>
      <c r="CL6415" s="14"/>
      <c r="CM6415" s="14"/>
      <c r="CN6415" s="14"/>
      <c r="CO6415" s="14"/>
      <c r="CP6415" s="14"/>
    </row>
    <row r="6416">
      <c r="A6416" s="12"/>
      <c r="B6416" s="13"/>
      <c r="C6416" s="14"/>
      <c r="D6416" s="14"/>
      <c r="E6416" s="14"/>
      <c r="F6416" s="313"/>
      <c r="G6416" s="14"/>
      <c r="H6416" s="14"/>
      <c r="I6416" s="14"/>
      <c r="J6416" s="14"/>
      <c r="K6416" s="14"/>
      <c r="L6416" s="14"/>
      <c r="M6416" s="14"/>
      <c r="N6416" s="14"/>
      <c r="O6416" s="14"/>
      <c r="P6416" s="14"/>
      <c r="Q6416" s="14"/>
      <c r="R6416" s="14"/>
      <c r="S6416" s="14"/>
      <c r="T6416" s="14"/>
      <c r="U6416" s="14"/>
      <c r="V6416" s="14"/>
      <c r="W6416" s="14"/>
      <c r="X6416" s="14"/>
      <c r="Y6416" s="14"/>
      <c r="Z6416" s="14"/>
      <c r="AA6416" s="14"/>
      <c r="AB6416" s="14"/>
      <c r="AC6416" s="14"/>
      <c r="AD6416" s="14"/>
      <c r="AE6416" s="14"/>
      <c r="AF6416" s="14"/>
      <c r="AG6416" s="14"/>
      <c r="AH6416" s="14"/>
      <c r="AI6416" s="14"/>
      <c r="AJ6416" s="14"/>
      <c r="AK6416" s="14"/>
      <c r="AL6416" s="14"/>
      <c r="AM6416" s="14"/>
      <c r="AN6416" s="14"/>
      <c r="AO6416" s="14"/>
      <c r="AP6416" s="14"/>
      <c r="AQ6416" s="14"/>
      <c r="AR6416" s="14"/>
      <c r="AS6416" s="14"/>
      <c r="AT6416" s="14"/>
      <c r="AU6416" s="14"/>
      <c r="AV6416" s="14"/>
      <c r="AW6416" s="14"/>
      <c r="AX6416" s="14"/>
      <c r="AY6416" s="14"/>
      <c r="AZ6416" s="14"/>
      <c r="BA6416" s="14"/>
      <c r="BB6416" s="14"/>
      <c r="BC6416" s="14"/>
      <c r="BD6416" s="14"/>
      <c r="BE6416" s="14"/>
      <c r="BF6416" s="14"/>
      <c r="BG6416" s="14"/>
      <c r="BH6416" s="14"/>
      <c r="BI6416" s="14"/>
      <c r="BJ6416" s="14"/>
      <c r="BK6416" s="14"/>
      <c r="BL6416" s="14"/>
      <c r="BM6416" s="14"/>
      <c r="BN6416" s="14"/>
      <c r="BO6416" s="14"/>
      <c r="BP6416" s="14"/>
      <c r="BQ6416" s="14"/>
      <c r="BR6416" s="14"/>
      <c r="BS6416" s="14"/>
      <c r="BT6416" s="14"/>
      <c r="BU6416" s="14"/>
      <c r="BV6416" s="14"/>
      <c r="BW6416" s="14"/>
      <c r="BX6416" s="14"/>
      <c r="BY6416" s="14"/>
      <c r="BZ6416" s="14"/>
      <c r="CA6416" s="14"/>
      <c r="CB6416" s="14"/>
      <c r="CC6416" s="14"/>
      <c r="CD6416" s="14"/>
      <c r="CE6416" s="14"/>
      <c r="CF6416" s="14"/>
      <c r="CG6416" s="14"/>
      <c r="CH6416" s="14"/>
      <c r="CI6416" s="14"/>
      <c r="CJ6416" s="14"/>
      <c r="CK6416" s="14"/>
      <c r="CL6416" s="14"/>
      <c r="CM6416" s="14"/>
      <c r="CN6416" s="14"/>
      <c r="CO6416" s="14"/>
      <c r="CP6416" s="14"/>
    </row>
    <row r="6417">
      <c r="A6417" s="12"/>
      <c r="B6417" s="13"/>
      <c r="C6417" s="14"/>
      <c r="D6417" s="14"/>
      <c r="E6417" s="14"/>
      <c r="F6417" s="313"/>
      <c r="G6417" s="14"/>
      <c r="H6417" s="14"/>
      <c r="I6417" s="14"/>
      <c r="J6417" s="14"/>
      <c r="K6417" s="14"/>
      <c r="L6417" s="14"/>
      <c r="M6417" s="14"/>
      <c r="N6417" s="14"/>
      <c r="O6417" s="14"/>
      <c r="P6417" s="14"/>
      <c r="Q6417" s="14"/>
      <c r="R6417" s="14"/>
      <c r="S6417" s="14"/>
      <c r="T6417" s="14"/>
      <c r="U6417" s="14"/>
      <c r="V6417" s="14"/>
      <c r="W6417" s="14"/>
      <c r="X6417" s="14"/>
      <c r="Y6417" s="14"/>
      <c r="Z6417" s="14"/>
      <c r="AA6417" s="14"/>
      <c r="AB6417" s="14"/>
      <c r="AC6417" s="14"/>
      <c r="AD6417" s="14"/>
      <c r="AE6417" s="14"/>
      <c r="AF6417" s="14"/>
      <c r="AG6417" s="14"/>
      <c r="AH6417" s="14"/>
      <c r="AI6417" s="14"/>
      <c r="AJ6417" s="14"/>
      <c r="AK6417" s="14"/>
      <c r="AL6417" s="14"/>
      <c r="AM6417" s="14"/>
      <c r="AN6417" s="14"/>
      <c r="AO6417" s="14"/>
      <c r="AP6417" s="14"/>
      <c r="AQ6417" s="14"/>
      <c r="AR6417" s="14"/>
      <c r="AS6417" s="14"/>
      <c r="AT6417" s="14"/>
      <c r="AU6417" s="14"/>
      <c r="AV6417" s="14"/>
      <c r="AW6417" s="14"/>
      <c r="AX6417" s="14"/>
      <c r="AY6417" s="14"/>
      <c r="AZ6417" s="14"/>
      <c r="BA6417" s="14"/>
      <c r="BB6417" s="14"/>
      <c r="BC6417" s="14"/>
      <c r="BD6417" s="14"/>
      <c r="BE6417" s="14"/>
      <c r="BF6417" s="14"/>
      <c r="BG6417" s="14"/>
      <c r="BH6417" s="14"/>
      <c r="BI6417" s="14"/>
      <c r="BJ6417" s="14"/>
      <c r="BK6417" s="14"/>
      <c r="BL6417" s="14"/>
      <c r="BM6417" s="14"/>
      <c r="BN6417" s="14"/>
      <c r="BO6417" s="14"/>
      <c r="BP6417" s="14"/>
      <c r="BQ6417" s="14"/>
      <c r="BR6417" s="14"/>
      <c r="BS6417" s="14"/>
      <c r="BT6417" s="14"/>
      <c r="BU6417" s="14"/>
      <c r="BV6417" s="14"/>
      <c r="BW6417" s="14"/>
      <c r="BX6417" s="14"/>
      <c r="BY6417" s="14"/>
      <c r="BZ6417" s="14"/>
      <c r="CA6417" s="14"/>
      <c r="CB6417" s="14"/>
      <c r="CC6417" s="14"/>
      <c r="CD6417" s="14"/>
      <c r="CE6417" s="14"/>
      <c r="CF6417" s="14"/>
      <c r="CG6417" s="14"/>
      <c r="CH6417" s="14"/>
      <c r="CI6417" s="14"/>
      <c r="CJ6417" s="14"/>
      <c r="CK6417" s="14"/>
      <c r="CL6417" s="14"/>
      <c r="CM6417" s="14"/>
      <c r="CN6417" s="14"/>
      <c r="CO6417" s="14"/>
      <c r="CP6417" s="14"/>
    </row>
    <row r="6418">
      <c r="A6418" s="12"/>
      <c r="B6418" s="13"/>
      <c r="C6418" s="14"/>
      <c r="D6418" s="14"/>
      <c r="E6418" s="14"/>
      <c r="F6418" s="313"/>
      <c r="G6418" s="14"/>
      <c r="H6418" s="14"/>
      <c r="I6418" s="14"/>
      <c r="J6418" s="14"/>
      <c r="K6418" s="14"/>
      <c r="L6418" s="14"/>
      <c r="M6418" s="14"/>
      <c r="N6418" s="14"/>
      <c r="O6418" s="14"/>
      <c r="P6418" s="14"/>
      <c r="Q6418" s="14"/>
      <c r="R6418" s="14"/>
      <c r="S6418" s="14"/>
      <c r="T6418" s="14"/>
      <c r="U6418" s="14"/>
      <c r="V6418" s="14"/>
      <c r="W6418" s="14"/>
      <c r="X6418" s="14"/>
      <c r="Y6418" s="14"/>
      <c r="Z6418" s="14"/>
      <c r="AA6418" s="14"/>
      <c r="AB6418" s="14"/>
      <c r="AC6418" s="14"/>
      <c r="AD6418" s="14"/>
      <c r="AE6418" s="14"/>
      <c r="AF6418" s="14"/>
      <c r="AG6418" s="14"/>
      <c r="AH6418" s="14"/>
      <c r="AI6418" s="14"/>
      <c r="AJ6418" s="14"/>
      <c r="AK6418" s="14"/>
      <c r="AL6418" s="14"/>
      <c r="AM6418" s="14"/>
      <c r="AN6418" s="14"/>
      <c r="AO6418" s="14"/>
      <c r="AP6418" s="14"/>
      <c r="AQ6418" s="14"/>
      <c r="AR6418" s="14"/>
      <c r="AS6418" s="14"/>
      <c r="AT6418" s="14"/>
      <c r="AU6418" s="14"/>
      <c r="AV6418" s="14"/>
      <c r="AW6418" s="14"/>
      <c r="AX6418" s="14"/>
      <c r="AY6418" s="14"/>
      <c r="AZ6418" s="14"/>
      <c r="BA6418" s="14"/>
      <c r="BB6418" s="14"/>
      <c r="BC6418" s="14"/>
      <c r="BD6418" s="14"/>
      <c r="BE6418" s="14"/>
      <c r="BF6418" s="14"/>
      <c r="BG6418" s="14"/>
      <c r="BH6418" s="14"/>
      <c r="BI6418" s="14"/>
      <c r="BJ6418" s="14"/>
      <c r="BK6418" s="14"/>
      <c r="BL6418" s="14"/>
      <c r="BM6418" s="14"/>
      <c r="BN6418" s="14"/>
      <c r="BO6418" s="14"/>
      <c r="BP6418" s="14"/>
      <c r="BQ6418" s="14"/>
      <c r="BR6418" s="14"/>
      <c r="BS6418" s="14"/>
      <c r="BT6418" s="14"/>
      <c r="BU6418" s="14"/>
      <c r="BV6418" s="14"/>
      <c r="BW6418" s="14"/>
      <c r="BX6418" s="14"/>
      <c r="BY6418" s="14"/>
      <c r="BZ6418" s="14"/>
      <c r="CA6418" s="14"/>
      <c r="CB6418" s="14"/>
      <c r="CC6418" s="14"/>
      <c r="CD6418" s="14"/>
      <c r="CE6418" s="14"/>
      <c r="CF6418" s="14"/>
      <c r="CG6418" s="14"/>
      <c r="CH6418" s="14"/>
      <c r="CI6418" s="14"/>
      <c r="CJ6418" s="14"/>
      <c r="CK6418" s="14"/>
      <c r="CL6418" s="14"/>
      <c r="CM6418" s="14"/>
      <c r="CN6418" s="14"/>
      <c r="CO6418" s="14"/>
      <c r="CP6418" s="14"/>
    </row>
    <row r="6419">
      <c r="A6419" s="12"/>
      <c r="B6419" s="13"/>
      <c r="C6419" s="14"/>
      <c r="D6419" s="14"/>
      <c r="E6419" s="14"/>
      <c r="F6419" s="313"/>
      <c r="G6419" s="14"/>
      <c r="H6419" s="14"/>
      <c r="I6419" s="14"/>
      <c r="J6419" s="14"/>
      <c r="K6419" s="14"/>
      <c r="L6419" s="14"/>
      <c r="M6419" s="14"/>
      <c r="N6419" s="14"/>
      <c r="O6419" s="14"/>
      <c r="P6419" s="14"/>
      <c r="Q6419" s="14"/>
      <c r="R6419" s="14"/>
      <c r="S6419" s="14"/>
      <c r="T6419" s="14"/>
      <c r="U6419" s="14"/>
      <c r="V6419" s="14"/>
      <c r="W6419" s="14"/>
      <c r="X6419" s="14"/>
      <c r="Y6419" s="14"/>
      <c r="Z6419" s="14"/>
      <c r="AA6419" s="14"/>
      <c r="AB6419" s="14"/>
      <c r="AC6419" s="14"/>
      <c r="AD6419" s="14"/>
      <c r="AE6419" s="14"/>
      <c r="AF6419" s="14"/>
      <c r="AG6419" s="14"/>
      <c r="AH6419" s="14"/>
      <c r="AI6419" s="14"/>
      <c r="AJ6419" s="14"/>
      <c r="AK6419" s="14"/>
      <c r="AL6419" s="14"/>
      <c r="AM6419" s="14"/>
      <c r="AN6419" s="14"/>
      <c r="AO6419" s="14"/>
      <c r="AP6419" s="14"/>
      <c r="AQ6419" s="14"/>
      <c r="AR6419" s="14"/>
      <c r="AS6419" s="14"/>
      <c r="AT6419" s="14"/>
      <c r="AU6419" s="14"/>
      <c r="AV6419" s="14"/>
      <c r="AW6419" s="14"/>
      <c r="AX6419" s="14"/>
      <c r="AY6419" s="14"/>
      <c r="AZ6419" s="14"/>
      <c r="BA6419" s="14"/>
      <c r="BB6419" s="14"/>
      <c r="BC6419" s="14"/>
      <c r="BD6419" s="14"/>
      <c r="BE6419" s="14"/>
      <c r="BF6419" s="14"/>
      <c r="BG6419" s="14"/>
      <c r="BH6419" s="14"/>
      <c r="BI6419" s="14"/>
      <c r="BJ6419" s="14"/>
      <c r="BK6419" s="14"/>
      <c r="BL6419" s="14"/>
      <c r="BM6419" s="14"/>
      <c r="BN6419" s="14"/>
      <c r="BO6419" s="14"/>
      <c r="BP6419" s="14"/>
      <c r="BQ6419" s="14"/>
      <c r="BR6419" s="14"/>
      <c r="BS6419" s="14"/>
      <c r="BT6419" s="14"/>
      <c r="BU6419" s="14"/>
      <c r="BV6419" s="14"/>
      <c r="BW6419" s="14"/>
      <c r="BX6419" s="14"/>
      <c r="BY6419" s="14"/>
      <c r="BZ6419" s="14"/>
      <c r="CA6419" s="14"/>
      <c r="CB6419" s="14"/>
      <c r="CC6419" s="14"/>
      <c r="CD6419" s="14"/>
      <c r="CE6419" s="14"/>
      <c r="CF6419" s="14"/>
      <c r="CG6419" s="14"/>
      <c r="CH6419" s="14"/>
      <c r="CI6419" s="14"/>
      <c r="CJ6419" s="14"/>
      <c r="CK6419" s="14"/>
      <c r="CL6419" s="14"/>
      <c r="CM6419" s="14"/>
      <c r="CN6419" s="14"/>
      <c r="CO6419" s="14"/>
      <c r="CP6419" s="14"/>
    </row>
    <row r="6420">
      <c r="A6420" s="12"/>
      <c r="B6420" s="13"/>
      <c r="C6420" s="14"/>
      <c r="D6420" s="14"/>
      <c r="E6420" s="14"/>
      <c r="F6420" s="313"/>
      <c r="G6420" s="14"/>
      <c r="H6420" s="14"/>
      <c r="I6420" s="14"/>
      <c r="J6420" s="14"/>
      <c r="K6420" s="14"/>
      <c r="L6420" s="14"/>
      <c r="M6420" s="14"/>
      <c r="N6420" s="14"/>
      <c r="O6420" s="14"/>
      <c r="P6420" s="14"/>
      <c r="Q6420" s="14"/>
      <c r="R6420" s="14"/>
      <c r="S6420" s="14"/>
      <c r="T6420" s="14"/>
      <c r="U6420" s="14"/>
      <c r="V6420" s="14"/>
      <c r="W6420" s="14"/>
      <c r="X6420" s="14"/>
      <c r="Y6420" s="14"/>
      <c r="Z6420" s="14"/>
      <c r="AA6420" s="14"/>
      <c r="AB6420" s="14"/>
      <c r="AC6420" s="14"/>
      <c r="AD6420" s="14"/>
      <c r="AE6420" s="14"/>
      <c r="AF6420" s="14"/>
      <c r="AG6420" s="14"/>
      <c r="AH6420" s="14"/>
      <c r="AI6420" s="14"/>
      <c r="AJ6420" s="14"/>
      <c r="AK6420" s="14"/>
      <c r="AL6420" s="14"/>
      <c r="AM6420" s="14"/>
      <c r="AN6420" s="14"/>
      <c r="AO6420" s="14"/>
      <c r="AP6420" s="14"/>
      <c r="AQ6420" s="14"/>
      <c r="AR6420" s="14"/>
      <c r="AS6420" s="14"/>
      <c r="AT6420" s="14"/>
      <c r="AU6420" s="14"/>
      <c r="AV6420" s="14"/>
      <c r="AW6420" s="14"/>
      <c r="AX6420" s="14"/>
      <c r="AY6420" s="14"/>
      <c r="AZ6420" s="14"/>
      <c r="BA6420" s="14"/>
      <c r="BB6420" s="14"/>
      <c r="BC6420" s="14"/>
      <c r="BD6420" s="14"/>
      <c r="BE6420" s="14"/>
      <c r="BF6420" s="14"/>
      <c r="BG6420" s="14"/>
      <c r="BH6420" s="14"/>
      <c r="BI6420" s="14"/>
      <c r="BJ6420" s="14"/>
      <c r="BK6420" s="14"/>
      <c r="BL6420" s="14"/>
      <c r="BM6420" s="14"/>
      <c r="BN6420" s="14"/>
      <c r="BO6420" s="14"/>
      <c r="BP6420" s="14"/>
      <c r="BQ6420" s="14"/>
      <c r="BR6420" s="14"/>
      <c r="BS6420" s="14"/>
      <c r="BT6420" s="14"/>
      <c r="BU6420" s="14"/>
      <c r="BV6420" s="14"/>
      <c r="BW6420" s="14"/>
      <c r="BX6420" s="14"/>
      <c r="BY6420" s="14"/>
      <c r="BZ6420" s="14"/>
      <c r="CA6420" s="14"/>
      <c r="CB6420" s="14"/>
      <c r="CC6420" s="14"/>
      <c r="CD6420" s="14"/>
      <c r="CE6420" s="14"/>
      <c r="CF6420" s="14"/>
      <c r="CG6420" s="14"/>
      <c r="CH6420" s="14"/>
      <c r="CI6420" s="14"/>
      <c r="CJ6420" s="14"/>
      <c r="CK6420" s="14"/>
      <c r="CL6420" s="14"/>
      <c r="CM6420" s="14"/>
      <c r="CN6420" s="14"/>
      <c r="CO6420" s="14"/>
      <c r="CP6420" s="14"/>
    </row>
    <row r="6421">
      <c r="A6421" s="12"/>
      <c r="B6421" s="13"/>
      <c r="C6421" s="14"/>
      <c r="D6421" s="14"/>
      <c r="E6421" s="14"/>
      <c r="F6421" s="313"/>
      <c r="G6421" s="14"/>
      <c r="H6421" s="14"/>
      <c r="I6421" s="14"/>
      <c r="J6421" s="14"/>
      <c r="K6421" s="14"/>
      <c r="L6421" s="14"/>
      <c r="M6421" s="14"/>
      <c r="N6421" s="14"/>
      <c r="O6421" s="14"/>
      <c r="P6421" s="14"/>
      <c r="Q6421" s="14"/>
      <c r="R6421" s="14"/>
      <c r="S6421" s="14"/>
      <c r="T6421" s="14"/>
      <c r="U6421" s="14"/>
      <c r="V6421" s="14"/>
      <c r="W6421" s="14"/>
      <c r="X6421" s="14"/>
      <c r="Y6421" s="14"/>
      <c r="Z6421" s="14"/>
      <c r="AA6421" s="14"/>
      <c r="AB6421" s="14"/>
      <c r="AC6421" s="14"/>
      <c r="AD6421" s="14"/>
      <c r="AE6421" s="14"/>
      <c r="AF6421" s="14"/>
      <c r="AG6421" s="14"/>
      <c r="AH6421" s="14"/>
      <c r="AI6421" s="14"/>
      <c r="AJ6421" s="14"/>
      <c r="AK6421" s="14"/>
      <c r="AL6421" s="14"/>
      <c r="AM6421" s="14"/>
      <c r="AN6421" s="14"/>
      <c r="AO6421" s="14"/>
      <c r="AP6421" s="14"/>
      <c r="AQ6421" s="14"/>
      <c r="AR6421" s="14"/>
      <c r="AS6421" s="14"/>
      <c r="AT6421" s="14"/>
      <c r="AU6421" s="14"/>
      <c r="AV6421" s="14"/>
      <c r="AW6421" s="14"/>
      <c r="AX6421" s="14"/>
      <c r="AY6421" s="14"/>
      <c r="AZ6421" s="14"/>
      <c r="BA6421" s="14"/>
      <c r="BB6421" s="14"/>
      <c r="BC6421" s="14"/>
      <c r="BD6421" s="14"/>
      <c r="BE6421" s="14"/>
      <c r="BF6421" s="14"/>
      <c r="BG6421" s="14"/>
      <c r="BH6421" s="14"/>
      <c r="BI6421" s="14"/>
      <c r="BJ6421" s="14"/>
      <c r="BK6421" s="14"/>
      <c r="BL6421" s="14"/>
      <c r="BM6421" s="14"/>
      <c r="BN6421" s="14"/>
      <c r="BO6421" s="14"/>
      <c r="BP6421" s="14"/>
      <c r="BQ6421" s="14"/>
      <c r="BR6421" s="14"/>
      <c r="BS6421" s="14"/>
      <c r="BT6421" s="14"/>
      <c r="BU6421" s="14"/>
      <c r="BV6421" s="14"/>
      <c r="BW6421" s="14"/>
      <c r="BX6421" s="14"/>
      <c r="BY6421" s="14"/>
      <c r="BZ6421" s="14"/>
      <c r="CA6421" s="14"/>
      <c r="CB6421" s="14"/>
      <c r="CC6421" s="14"/>
      <c r="CD6421" s="14"/>
      <c r="CE6421" s="14"/>
      <c r="CF6421" s="14"/>
      <c r="CG6421" s="14"/>
      <c r="CH6421" s="14"/>
      <c r="CI6421" s="14"/>
      <c r="CJ6421" s="14"/>
      <c r="CK6421" s="14"/>
      <c r="CL6421" s="14"/>
      <c r="CM6421" s="14"/>
      <c r="CN6421" s="14"/>
      <c r="CO6421" s="14"/>
      <c r="CP6421" s="14"/>
    </row>
    <row r="6422">
      <c r="A6422" s="12"/>
      <c r="B6422" s="13"/>
      <c r="C6422" s="14"/>
      <c r="D6422" s="14"/>
      <c r="E6422" s="14"/>
      <c r="F6422" s="313"/>
      <c r="G6422" s="14"/>
      <c r="H6422" s="14"/>
      <c r="I6422" s="14"/>
      <c r="J6422" s="14"/>
      <c r="K6422" s="14"/>
      <c r="L6422" s="14"/>
      <c r="M6422" s="14"/>
      <c r="N6422" s="14"/>
      <c r="O6422" s="14"/>
      <c r="P6422" s="14"/>
      <c r="Q6422" s="14"/>
      <c r="R6422" s="14"/>
      <c r="S6422" s="14"/>
      <c r="T6422" s="14"/>
      <c r="U6422" s="14"/>
      <c r="V6422" s="14"/>
      <c r="W6422" s="14"/>
      <c r="X6422" s="14"/>
      <c r="Y6422" s="14"/>
      <c r="Z6422" s="14"/>
      <c r="AA6422" s="14"/>
      <c r="AB6422" s="14"/>
      <c r="AC6422" s="14"/>
      <c r="AD6422" s="14"/>
      <c r="AE6422" s="14"/>
      <c r="AF6422" s="14"/>
      <c r="AG6422" s="14"/>
      <c r="AH6422" s="14"/>
      <c r="AI6422" s="14"/>
      <c r="AJ6422" s="14"/>
      <c r="AK6422" s="14"/>
      <c r="AL6422" s="14"/>
      <c r="AM6422" s="14"/>
      <c r="AN6422" s="14"/>
      <c r="AO6422" s="14"/>
      <c r="AP6422" s="14"/>
      <c r="AQ6422" s="14"/>
      <c r="AR6422" s="14"/>
      <c r="AS6422" s="14"/>
      <c r="AT6422" s="14"/>
      <c r="AU6422" s="14"/>
      <c r="AV6422" s="14"/>
      <c r="AW6422" s="14"/>
      <c r="AX6422" s="14"/>
      <c r="AY6422" s="14"/>
      <c r="AZ6422" s="14"/>
      <c r="BA6422" s="14"/>
      <c r="BB6422" s="14"/>
      <c r="BC6422" s="14"/>
      <c r="BD6422" s="14"/>
      <c r="BE6422" s="14"/>
      <c r="BF6422" s="14"/>
      <c r="BG6422" s="14"/>
      <c r="BH6422" s="14"/>
      <c r="BI6422" s="14"/>
      <c r="BJ6422" s="14"/>
      <c r="BK6422" s="14"/>
      <c r="BL6422" s="14"/>
      <c r="BM6422" s="14"/>
      <c r="BN6422" s="14"/>
      <c r="BO6422" s="14"/>
      <c r="BP6422" s="14"/>
      <c r="BQ6422" s="14"/>
      <c r="BR6422" s="14"/>
      <c r="BS6422" s="14"/>
      <c r="BT6422" s="14"/>
      <c r="BU6422" s="14"/>
      <c r="BV6422" s="14"/>
      <c r="BW6422" s="14"/>
      <c r="BX6422" s="14"/>
      <c r="BY6422" s="14"/>
      <c r="BZ6422" s="14"/>
      <c r="CA6422" s="14"/>
      <c r="CB6422" s="14"/>
      <c r="CC6422" s="14"/>
      <c r="CD6422" s="14"/>
      <c r="CE6422" s="14"/>
      <c r="CF6422" s="14"/>
      <c r="CG6422" s="14"/>
      <c r="CH6422" s="14"/>
      <c r="CI6422" s="14"/>
      <c r="CJ6422" s="14"/>
      <c r="CK6422" s="14"/>
      <c r="CL6422" s="14"/>
      <c r="CM6422" s="14"/>
      <c r="CN6422" s="14"/>
      <c r="CO6422" s="14"/>
      <c r="CP6422" s="14"/>
    </row>
    <row r="6423">
      <c r="A6423" s="12"/>
      <c r="B6423" s="13"/>
      <c r="C6423" s="14"/>
      <c r="D6423" s="14"/>
      <c r="E6423" s="14"/>
      <c r="F6423" s="313"/>
      <c r="G6423" s="14"/>
      <c r="H6423" s="14"/>
      <c r="I6423" s="14"/>
      <c r="J6423" s="14"/>
      <c r="K6423" s="14"/>
      <c r="L6423" s="14"/>
      <c r="M6423" s="14"/>
      <c r="N6423" s="14"/>
      <c r="O6423" s="14"/>
      <c r="P6423" s="14"/>
      <c r="Q6423" s="14"/>
      <c r="R6423" s="14"/>
      <c r="S6423" s="14"/>
      <c r="T6423" s="14"/>
      <c r="U6423" s="14"/>
      <c r="V6423" s="14"/>
      <c r="W6423" s="14"/>
      <c r="X6423" s="14"/>
      <c r="Y6423" s="14"/>
      <c r="Z6423" s="14"/>
      <c r="AA6423" s="14"/>
      <c r="AB6423" s="14"/>
      <c r="AC6423" s="14"/>
      <c r="AD6423" s="14"/>
      <c r="AE6423" s="14"/>
      <c r="AF6423" s="14"/>
      <c r="AG6423" s="14"/>
      <c r="AH6423" s="14"/>
      <c r="AI6423" s="14"/>
      <c r="AJ6423" s="14"/>
      <c r="AK6423" s="14"/>
      <c r="AL6423" s="14"/>
      <c r="AM6423" s="14"/>
      <c r="AN6423" s="14"/>
      <c r="AO6423" s="14"/>
      <c r="AP6423" s="14"/>
      <c r="AQ6423" s="14"/>
      <c r="AR6423" s="14"/>
      <c r="AS6423" s="14"/>
      <c r="AT6423" s="14"/>
      <c r="AU6423" s="14"/>
      <c r="AV6423" s="14"/>
      <c r="AW6423" s="14"/>
      <c r="AX6423" s="14"/>
      <c r="AY6423" s="14"/>
      <c r="AZ6423" s="14"/>
      <c r="BA6423" s="14"/>
      <c r="BB6423" s="14"/>
      <c r="BC6423" s="14"/>
      <c r="BD6423" s="14"/>
      <c r="BE6423" s="14"/>
      <c r="BF6423" s="14"/>
      <c r="BG6423" s="14"/>
      <c r="BH6423" s="14"/>
      <c r="BI6423" s="14"/>
      <c r="BJ6423" s="14"/>
      <c r="BK6423" s="14"/>
      <c r="BL6423" s="14"/>
      <c r="BM6423" s="14"/>
      <c r="BN6423" s="14"/>
      <c r="BO6423" s="14"/>
      <c r="BP6423" s="14"/>
      <c r="BQ6423" s="14"/>
      <c r="BR6423" s="14"/>
      <c r="BS6423" s="14"/>
      <c r="BT6423" s="14"/>
      <c r="BU6423" s="14"/>
      <c r="BV6423" s="14"/>
      <c r="BW6423" s="14"/>
      <c r="BX6423" s="14"/>
      <c r="BY6423" s="14"/>
      <c r="BZ6423" s="14"/>
      <c r="CA6423" s="14"/>
      <c r="CB6423" s="14"/>
      <c r="CC6423" s="14"/>
      <c r="CD6423" s="14"/>
      <c r="CE6423" s="14"/>
      <c r="CF6423" s="14"/>
      <c r="CG6423" s="14"/>
      <c r="CH6423" s="14"/>
      <c r="CI6423" s="14"/>
      <c r="CJ6423" s="14"/>
      <c r="CK6423" s="14"/>
      <c r="CL6423" s="14"/>
      <c r="CM6423" s="14"/>
      <c r="CN6423" s="14"/>
      <c r="CO6423" s="14"/>
      <c r="CP6423" s="14"/>
    </row>
    <row r="6424">
      <c r="A6424" s="12"/>
      <c r="B6424" s="13"/>
      <c r="C6424" s="14"/>
      <c r="D6424" s="14"/>
      <c r="E6424" s="14"/>
      <c r="F6424" s="313"/>
      <c r="G6424" s="14"/>
      <c r="H6424" s="14"/>
      <c r="I6424" s="14"/>
      <c r="J6424" s="14"/>
      <c r="K6424" s="14"/>
      <c r="L6424" s="14"/>
      <c r="M6424" s="14"/>
      <c r="N6424" s="14"/>
      <c r="O6424" s="14"/>
      <c r="P6424" s="14"/>
      <c r="Q6424" s="14"/>
      <c r="R6424" s="14"/>
      <c r="S6424" s="14"/>
      <c r="T6424" s="14"/>
      <c r="U6424" s="14"/>
      <c r="V6424" s="14"/>
      <c r="W6424" s="14"/>
      <c r="X6424" s="14"/>
      <c r="Y6424" s="14"/>
      <c r="Z6424" s="14"/>
      <c r="AA6424" s="14"/>
      <c r="AB6424" s="14"/>
      <c r="AC6424" s="14"/>
      <c r="AD6424" s="14"/>
      <c r="AE6424" s="14"/>
      <c r="AF6424" s="14"/>
      <c r="AG6424" s="14"/>
      <c r="AH6424" s="14"/>
      <c r="AI6424" s="14"/>
      <c r="AJ6424" s="14"/>
      <c r="AK6424" s="14"/>
      <c r="AL6424" s="14"/>
      <c r="AM6424" s="14"/>
      <c r="AN6424" s="14"/>
      <c r="AO6424" s="14"/>
      <c r="AP6424" s="14"/>
      <c r="AQ6424" s="14"/>
      <c r="AR6424" s="14"/>
      <c r="AS6424" s="14"/>
      <c r="AT6424" s="14"/>
      <c r="AU6424" s="14"/>
      <c r="AV6424" s="14"/>
      <c r="AW6424" s="14"/>
      <c r="AX6424" s="14"/>
      <c r="AY6424" s="14"/>
      <c r="AZ6424" s="14"/>
      <c r="BA6424" s="14"/>
      <c r="BB6424" s="14"/>
      <c r="BC6424" s="14"/>
      <c r="BD6424" s="14"/>
      <c r="BE6424" s="14"/>
      <c r="BF6424" s="14"/>
      <c r="BG6424" s="14"/>
      <c r="BH6424" s="14"/>
      <c r="BI6424" s="14"/>
      <c r="BJ6424" s="14"/>
      <c r="BK6424" s="14"/>
      <c r="BL6424" s="14"/>
      <c r="BM6424" s="14"/>
      <c r="BN6424" s="14"/>
      <c r="BO6424" s="14"/>
      <c r="BP6424" s="14"/>
      <c r="BQ6424" s="14"/>
      <c r="BR6424" s="14"/>
      <c r="BS6424" s="14"/>
      <c r="BT6424" s="14"/>
      <c r="BU6424" s="14"/>
      <c r="BV6424" s="14"/>
      <c r="BW6424" s="14"/>
      <c r="BX6424" s="14"/>
      <c r="BY6424" s="14"/>
      <c r="BZ6424" s="14"/>
      <c r="CA6424" s="14"/>
      <c r="CB6424" s="14"/>
      <c r="CC6424" s="14"/>
      <c r="CD6424" s="14"/>
      <c r="CE6424" s="14"/>
      <c r="CF6424" s="14"/>
      <c r="CG6424" s="14"/>
      <c r="CH6424" s="14"/>
      <c r="CI6424" s="14"/>
      <c r="CJ6424" s="14"/>
      <c r="CK6424" s="14"/>
      <c r="CL6424" s="14"/>
      <c r="CM6424" s="14"/>
      <c r="CN6424" s="14"/>
      <c r="CO6424" s="14"/>
      <c r="CP6424" s="14"/>
    </row>
    <row r="6425">
      <c r="A6425" s="12"/>
      <c r="B6425" s="13"/>
      <c r="C6425" s="14"/>
      <c r="D6425" s="14"/>
      <c r="E6425" s="14"/>
      <c r="F6425" s="313"/>
      <c r="G6425" s="14"/>
      <c r="H6425" s="14"/>
      <c r="I6425" s="14"/>
      <c r="J6425" s="14"/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  <c r="AC6425" s="14"/>
      <c r="AD6425" s="14"/>
      <c r="AE6425" s="14"/>
      <c r="AF6425" s="14"/>
      <c r="AG6425" s="14"/>
      <c r="AH6425" s="14"/>
      <c r="AI6425" s="14"/>
      <c r="AJ6425" s="14"/>
      <c r="AK6425" s="14"/>
      <c r="AL6425" s="14"/>
      <c r="AM6425" s="14"/>
      <c r="AN6425" s="14"/>
      <c r="AO6425" s="14"/>
      <c r="AP6425" s="14"/>
      <c r="AQ6425" s="14"/>
      <c r="AR6425" s="14"/>
      <c r="AS6425" s="14"/>
      <c r="AT6425" s="14"/>
      <c r="AU6425" s="14"/>
      <c r="AV6425" s="14"/>
      <c r="AW6425" s="14"/>
      <c r="AX6425" s="14"/>
      <c r="AY6425" s="14"/>
      <c r="AZ6425" s="14"/>
      <c r="BA6425" s="14"/>
      <c r="BB6425" s="14"/>
      <c r="BC6425" s="14"/>
      <c r="BD6425" s="14"/>
      <c r="BE6425" s="14"/>
      <c r="BF6425" s="14"/>
      <c r="BG6425" s="14"/>
      <c r="BH6425" s="14"/>
      <c r="BI6425" s="14"/>
      <c r="BJ6425" s="14"/>
      <c r="BK6425" s="14"/>
      <c r="BL6425" s="14"/>
      <c r="BM6425" s="14"/>
      <c r="BN6425" s="14"/>
      <c r="BO6425" s="14"/>
      <c r="BP6425" s="14"/>
      <c r="BQ6425" s="14"/>
      <c r="BR6425" s="14"/>
      <c r="BS6425" s="14"/>
      <c r="BT6425" s="14"/>
      <c r="BU6425" s="14"/>
      <c r="BV6425" s="14"/>
      <c r="BW6425" s="14"/>
      <c r="BX6425" s="14"/>
      <c r="BY6425" s="14"/>
      <c r="BZ6425" s="14"/>
      <c r="CA6425" s="14"/>
      <c r="CB6425" s="14"/>
      <c r="CC6425" s="14"/>
      <c r="CD6425" s="14"/>
      <c r="CE6425" s="14"/>
      <c r="CF6425" s="14"/>
      <c r="CG6425" s="14"/>
      <c r="CH6425" s="14"/>
      <c r="CI6425" s="14"/>
      <c r="CJ6425" s="14"/>
      <c r="CK6425" s="14"/>
      <c r="CL6425" s="14"/>
      <c r="CM6425" s="14"/>
      <c r="CN6425" s="14"/>
      <c r="CO6425" s="14"/>
      <c r="CP6425" s="14"/>
    </row>
    <row r="6426">
      <c r="A6426" s="12"/>
      <c r="B6426" s="13"/>
      <c r="C6426" s="14"/>
      <c r="D6426" s="14"/>
      <c r="E6426" s="14"/>
      <c r="F6426" s="313"/>
      <c r="G6426" s="14"/>
      <c r="H6426" s="14"/>
      <c r="I6426" s="14"/>
      <c r="J6426" s="14"/>
      <c r="K6426" s="14"/>
      <c r="L6426" s="14"/>
      <c r="M6426" s="14"/>
      <c r="N6426" s="14"/>
      <c r="O6426" s="14"/>
      <c r="P6426" s="14"/>
      <c r="Q6426" s="14"/>
      <c r="R6426" s="14"/>
      <c r="S6426" s="14"/>
      <c r="T6426" s="14"/>
      <c r="U6426" s="14"/>
      <c r="V6426" s="14"/>
      <c r="W6426" s="14"/>
      <c r="X6426" s="14"/>
      <c r="Y6426" s="14"/>
      <c r="Z6426" s="14"/>
      <c r="AA6426" s="14"/>
      <c r="AB6426" s="14"/>
      <c r="AC6426" s="14"/>
      <c r="AD6426" s="14"/>
      <c r="AE6426" s="14"/>
      <c r="AF6426" s="14"/>
      <c r="AG6426" s="14"/>
      <c r="AH6426" s="14"/>
      <c r="AI6426" s="14"/>
      <c r="AJ6426" s="14"/>
      <c r="AK6426" s="14"/>
      <c r="AL6426" s="14"/>
      <c r="AM6426" s="14"/>
      <c r="AN6426" s="14"/>
      <c r="AO6426" s="14"/>
      <c r="AP6426" s="14"/>
      <c r="AQ6426" s="14"/>
      <c r="AR6426" s="14"/>
      <c r="AS6426" s="14"/>
      <c r="AT6426" s="14"/>
      <c r="AU6426" s="14"/>
      <c r="AV6426" s="14"/>
      <c r="AW6426" s="14"/>
      <c r="AX6426" s="14"/>
      <c r="AY6426" s="14"/>
      <c r="AZ6426" s="14"/>
      <c r="BA6426" s="14"/>
      <c r="BB6426" s="14"/>
      <c r="BC6426" s="14"/>
      <c r="BD6426" s="14"/>
      <c r="BE6426" s="14"/>
      <c r="BF6426" s="14"/>
      <c r="BG6426" s="14"/>
      <c r="BH6426" s="14"/>
      <c r="BI6426" s="14"/>
      <c r="BJ6426" s="14"/>
      <c r="BK6426" s="14"/>
      <c r="BL6426" s="14"/>
      <c r="BM6426" s="14"/>
      <c r="BN6426" s="14"/>
      <c r="BO6426" s="14"/>
      <c r="BP6426" s="14"/>
      <c r="BQ6426" s="14"/>
      <c r="BR6426" s="14"/>
      <c r="BS6426" s="14"/>
      <c r="BT6426" s="14"/>
      <c r="BU6426" s="14"/>
      <c r="BV6426" s="14"/>
      <c r="BW6426" s="14"/>
      <c r="BX6426" s="14"/>
      <c r="BY6426" s="14"/>
      <c r="BZ6426" s="14"/>
      <c r="CA6426" s="14"/>
      <c r="CB6426" s="14"/>
      <c r="CC6426" s="14"/>
      <c r="CD6426" s="14"/>
      <c r="CE6426" s="14"/>
      <c r="CF6426" s="14"/>
      <c r="CG6426" s="14"/>
      <c r="CH6426" s="14"/>
      <c r="CI6426" s="14"/>
      <c r="CJ6426" s="14"/>
      <c r="CK6426" s="14"/>
      <c r="CL6426" s="14"/>
      <c r="CM6426" s="14"/>
      <c r="CN6426" s="14"/>
      <c r="CO6426" s="14"/>
      <c r="CP6426" s="14"/>
    </row>
    <row r="6427">
      <c r="A6427" s="12"/>
      <c r="B6427" s="13"/>
      <c r="C6427" s="14"/>
      <c r="D6427" s="14"/>
      <c r="E6427" s="14"/>
      <c r="F6427" s="313"/>
      <c r="G6427" s="14"/>
      <c r="H6427" s="14"/>
      <c r="I6427" s="14"/>
      <c r="J6427" s="14"/>
      <c r="K6427" s="14"/>
      <c r="L6427" s="14"/>
      <c r="M6427" s="14"/>
      <c r="N6427" s="14"/>
      <c r="O6427" s="14"/>
      <c r="P6427" s="14"/>
      <c r="Q6427" s="14"/>
      <c r="R6427" s="14"/>
      <c r="S6427" s="14"/>
      <c r="T6427" s="14"/>
      <c r="U6427" s="14"/>
      <c r="V6427" s="14"/>
      <c r="W6427" s="14"/>
      <c r="X6427" s="14"/>
      <c r="Y6427" s="14"/>
      <c r="Z6427" s="14"/>
      <c r="AA6427" s="14"/>
      <c r="AB6427" s="14"/>
      <c r="AC6427" s="14"/>
      <c r="AD6427" s="14"/>
      <c r="AE6427" s="14"/>
      <c r="AF6427" s="14"/>
      <c r="AG6427" s="14"/>
      <c r="AH6427" s="14"/>
      <c r="AI6427" s="14"/>
      <c r="AJ6427" s="14"/>
      <c r="AK6427" s="14"/>
      <c r="AL6427" s="14"/>
      <c r="AM6427" s="14"/>
      <c r="AN6427" s="14"/>
      <c r="AO6427" s="14"/>
      <c r="AP6427" s="14"/>
      <c r="AQ6427" s="14"/>
      <c r="AR6427" s="14"/>
      <c r="AS6427" s="14"/>
      <c r="AT6427" s="14"/>
      <c r="AU6427" s="14"/>
      <c r="AV6427" s="14"/>
      <c r="AW6427" s="14"/>
      <c r="AX6427" s="14"/>
      <c r="AY6427" s="14"/>
      <c r="AZ6427" s="14"/>
      <c r="BA6427" s="14"/>
      <c r="BB6427" s="14"/>
      <c r="BC6427" s="14"/>
      <c r="BD6427" s="14"/>
      <c r="BE6427" s="14"/>
      <c r="BF6427" s="14"/>
      <c r="BG6427" s="14"/>
      <c r="BH6427" s="14"/>
      <c r="BI6427" s="14"/>
      <c r="BJ6427" s="14"/>
      <c r="BK6427" s="14"/>
      <c r="BL6427" s="14"/>
      <c r="BM6427" s="14"/>
      <c r="BN6427" s="14"/>
      <c r="BO6427" s="14"/>
      <c r="BP6427" s="14"/>
      <c r="BQ6427" s="14"/>
      <c r="BR6427" s="14"/>
      <c r="BS6427" s="14"/>
      <c r="BT6427" s="14"/>
      <c r="BU6427" s="14"/>
      <c r="BV6427" s="14"/>
      <c r="BW6427" s="14"/>
      <c r="BX6427" s="14"/>
      <c r="BY6427" s="14"/>
      <c r="BZ6427" s="14"/>
      <c r="CA6427" s="14"/>
      <c r="CB6427" s="14"/>
      <c r="CC6427" s="14"/>
      <c r="CD6427" s="14"/>
      <c r="CE6427" s="14"/>
      <c r="CF6427" s="14"/>
      <c r="CG6427" s="14"/>
      <c r="CH6427" s="14"/>
      <c r="CI6427" s="14"/>
      <c r="CJ6427" s="14"/>
      <c r="CK6427" s="14"/>
      <c r="CL6427" s="14"/>
      <c r="CM6427" s="14"/>
      <c r="CN6427" s="14"/>
      <c r="CO6427" s="14"/>
      <c r="CP6427" s="14"/>
    </row>
    <row r="6428">
      <c r="A6428" s="12"/>
      <c r="B6428" s="13"/>
      <c r="C6428" s="14"/>
      <c r="D6428" s="14"/>
      <c r="E6428" s="14"/>
      <c r="F6428" s="313"/>
      <c r="G6428" s="14"/>
      <c r="H6428" s="14"/>
      <c r="I6428" s="14"/>
      <c r="J6428" s="14"/>
      <c r="K6428" s="14"/>
      <c r="L6428" s="14"/>
      <c r="M6428" s="14"/>
      <c r="N6428" s="14"/>
      <c r="O6428" s="14"/>
      <c r="P6428" s="14"/>
      <c r="Q6428" s="14"/>
      <c r="R6428" s="14"/>
      <c r="S6428" s="14"/>
      <c r="T6428" s="14"/>
      <c r="U6428" s="14"/>
      <c r="V6428" s="14"/>
      <c r="W6428" s="14"/>
      <c r="X6428" s="14"/>
      <c r="Y6428" s="14"/>
      <c r="Z6428" s="14"/>
      <c r="AA6428" s="14"/>
      <c r="AB6428" s="14"/>
      <c r="AC6428" s="14"/>
      <c r="AD6428" s="14"/>
      <c r="AE6428" s="14"/>
      <c r="AF6428" s="14"/>
      <c r="AG6428" s="14"/>
      <c r="AH6428" s="14"/>
      <c r="AI6428" s="14"/>
      <c r="AJ6428" s="14"/>
      <c r="AK6428" s="14"/>
      <c r="AL6428" s="14"/>
      <c r="AM6428" s="14"/>
      <c r="AN6428" s="14"/>
      <c r="AO6428" s="14"/>
      <c r="AP6428" s="14"/>
      <c r="AQ6428" s="14"/>
      <c r="AR6428" s="14"/>
      <c r="AS6428" s="14"/>
      <c r="AT6428" s="14"/>
      <c r="AU6428" s="14"/>
      <c r="AV6428" s="14"/>
      <c r="AW6428" s="14"/>
      <c r="AX6428" s="14"/>
      <c r="AY6428" s="14"/>
      <c r="AZ6428" s="14"/>
      <c r="BA6428" s="14"/>
      <c r="BB6428" s="14"/>
      <c r="BC6428" s="14"/>
      <c r="BD6428" s="14"/>
      <c r="BE6428" s="14"/>
      <c r="BF6428" s="14"/>
      <c r="BG6428" s="14"/>
      <c r="BH6428" s="14"/>
      <c r="BI6428" s="14"/>
      <c r="BJ6428" s="14"/>
      <c r="BK6428" s="14"/>
      <c r="BL6428" s="14"/>
      <c r="BM6428" s="14"/>
      <c r="BN6428" s="14"/>
      <c r="BO6428" s="14"/>
      <c r="BP6428" s="14"/>
      <c r="BQ6428" s="14"/>
      <c r="BR6428" s="14"/>
      <c r="BS6428" s="14"/>
      <c r="BT6428" s="14"/>
      <c r="BU6428" s="14"/>
      <c r="BV6428" s="14"/>
      <c r="BW6428" s="14"/>
      <c r="BX6428" s="14"/>
      <c r="BY6428" s="14"/>
      <c r="BZ6428" s="14"/>
      <c r="CA6428" s="14"/>
      <c r="CB6428" s="14"/>
      <c r="CC6428" s="14"/>
      <c r="CD6428" s="14"/>
      <c r="CE6428" s="14"/>
      <c r="CF6428" s="14"/>
      <c r="CG6428" s="14"/>
      <c r="CH6428" s="14"/>
      <c r="CI6428" s="14"/>
      <c r="CJ6428" s="14"/>
      <c r="CK6428" s="14"/>
      <c r="CL6428" s="14"/>
      <c r="CM6428" s="14"/>
      <c r="CN6428" s="14"/>
      <c r="CO6428" s="14"/>
      <c r="CP6428" s="14"/>
    </row>
    <row r="6429">
      <c r="A6429" s="12"/>
      <c r="B6429" s="13"/>
      <c r="C6429" s="14"/>
      <c r="D6429" s="14"/>
      <c r="E6429" s="14"/>
      <c r="F6429" s="313"/>
      <c r="G6429" s="14"/>
      <c r="H6429" s="14"/>
      <c r="I6429" s="14"/>
      <c r="J6429" s="14"/>
      <c r="K6429" s="14"/>
      <c r="L6429" s="14"/>
      <c r="M6429" s="14"/>
      <c r="N6429" s="14"/>
      <c r="O6429" s="14"/>
      <c r="P6429" s="14"/>
      <c r="Q6429" s="14"/>
      <c r="R6429" s="14"/>
      <c r="S6429" s="14"/>
      <c r="T6429" s="14"/>
      <c r="U6429" s="14"/>
      <c r="V6429" s="14"/>
      <c r="W6429" s="14"/>
      <c r="X6429" s="14"/>
      <c r="Y6429" s="14"/>
      <c r="Z6429" s="14"/>
      <c r="AA6429" s="14"/>
      <c r="AB6429" s="14"/>
      <c r="AC6429" s="14"/>
      <c r="AD6429" s="14"/>
      <c r="AE6429" s="14"/>
      <c r="AF6429" s="14"/>
      <c r="AG6429" s="14"/>
      <c r="AH6429" s="14"/>
      <c r="AI6429" s="14"/>
      <c r="AJ6429" s="14"/>
      <c r="AK6429" s="14"/>
      <c r="AL6429" s="14"/>
      <c r="AM6429" s="14"/>
      <c r="AN6429" s="14"/>
      <c r="AO6429" s="14"/>
      <c r="AP6429" s="14"/>
      <c r="AQ6429" s="14"/>
      <c r="AR6429" s="14"/>
      <c r="AS6429" s="14"/>
      <c r="AT6429" s="14"/>
      <c r="AU6429" s="14"/>
      <c r="AV6429" s="14"/>
      <c r="AW6429" s="14"/>
      <c r="AX6429" s="14"/>
      <c r="AY6429" s="14"/>
      <c r="AZ6429" s="14"/>
      <c r="BA6429" s="14"/>
      <c r="BB6429" s="14"/>
      <c r="BC6429" s="14"/>
      <c r="BD6429" s="14"/>
      <c r="BE6429" s="14"/>
      <c r="BF6429" s="14"/>
      <c r="BG6429" s="14"/>
      <c r="BH6429" s="14"/>
      <c r="BI6429" s="14"/>
      <c r="BJ6429" s="14"/>
      <c r="BK6429" s="14"/>
      <c r="BL6429" s="14"/>
      <c r="BM6429" s="14"/>
      <c r="BN6429" s="14"/>
      <c r="BO6429" s="14"/>
      <c r="BP6429" s="14"/>
      <c r="BQ6429" s="14"/>
      <c r="BR6429" s="14"/>
      <c r="BS6429" s="14"/>
      <c r="BT6429" s="14"/>
      <c r="BU6429" s="14"/>
      <c r="BV6429" s="14"/>
      <c r="BW6429" s="14"/>
      <c r="BX6429" s="14"/>
      <c r="BY6429" s="14"/>
      <c r="BZ6429" s="14"/>
      <c r="CA6429" s="14"/>
      <c r="CB6429" s="14"/>
      <c r="CC6429" s="14"/>
      <c r="CD6429" s="14"/>
      <c r="CE6429" s="14"/>
      <c r="CF6429" s="14"/>
      <c r="CG6429" s="14"/>
      <c r="CH6429" s="14"/>
      <c r="CI6429" s="14"/>
      <c r="CJ6429" s="14"/>
      <c r="CK6429" s="14"/>
      <c r="CL6429" s="14"/>
      <c r="CM6429" s="14"/>
      <c r="CN6429" s="14"/>
      <c r="CO6429" s="14"/>
      <c r="CP6429" s="14"/>
    </row>
    <row r="6430">
      <c r="A6430" s="12"/>
      <c r="B6430" s="13"/>
      <c r="C6430" s="14"/>
      <c r="D6430" s="14"/>
      <c r="E6430" s="14"/>
      <c r="F6430" s="313"/>
      <c r="G6430" s="14"/>
      <c r="H6430" s="14"/>
      <c r="I6430" s="14"/>
      <c r="J6430" s="14"/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  <c r="AC6430" s="14"/>
      <c r="AD6430" s="14"/>
      <c r="AE6430" s="14"/>
      <c r="AF6430" s="14"/>
      <c r="AG6430" s="14"/>
      <c r="AH6430" s="14"/>
      <c r="AI6430" s="14"/>
      <c r="AJ6430" s="14"/>
      <c r="AK6430" s="14"/>
      <c r="AL6430" s="14"/>
      <c r="AM6430" s="14"/>
      <c r="AN6430" s="14"/>
      <c r="AO6430" s="14"/>
      <c r="AP6430" s="14"/>
      <c r="AQ6430" s="14"/>
      <c r="AR6430" s="14"/>
      <c r="AS6430" s="14"/>
      <c r="AT6430" s="14"/>
      <c r="AU6430" s="14"/>
      <c r="AV6430" s="14"/>
      <c r="AW6430" s="14"/>
      <c r="AX6430" s="14"/>
      <c r="AY6430" s="14"/>
      <c r="AZ6430" s="14"/>
      <c r="BA6430" s="14"/>
      <c r="BB6430" s="14"/>
      <c r="BC6430" s="14"/>
      <c r="BD6430" s="14"/>
      <c r="BE6430" s="14"/>
      <c r="BF6430" s="14"/>
      <c r="BG6430" s="14"/>
      <c r="BH6430" s="14"/>
      <c r="BI6430" s="14"/>
      <c r="BJ6430" s="14"/>
      <c r="BK6430" s="14"/>
      <c r="BL6430" s="14"/>
      <c r="BM6430" s="14"/>
      <c r="BN6430" s="14"/>
      <c r="BO6430" s="14"/>
      <c r="BP6430" s="14"/>
      <c r="BQ6430" s="14"/>
      <c r="BR6430" s="14"/>
      <c r="BS6430" s="14"/>
      <c r="BT6430" s="14"/>
      <c r="BU6430" s="14"/>
      <c r="BV6430" s="14"/>
      <c r="BW6430" s="14"/>
      <c r="BX6430" s="14"/>
      <c r="BY6430" s="14"/>
      <c r="BZ6430" s="14"/>
      <c r="CA6430" s="14"/>
      <c r="CB6430" s="14"/>
      <c r="CC6430" s="14"/>
      <c r="CD6430" s="14"/>
      <c r="CE6430" s="14"/>
      <c r="CF6430" s="14"/>
      <c r="CG6430" s="14"/>
      <c r="CH6430" s="14"/>
      <c r="CI6430" s="14"/>
      <c r="CJ6430" s="14"/>
      <c r="CK6430" s="14"/>
      <c r="CL6430" s="14"/>
      <c r="CM6430" s="14"/>
      <c r="CN6430" s="14"/>
      <c r="CO6430" s="14"/>
      <c r="CP6430" s="14"/>
    </row>
    <row r="6431">
      <c r="A6431" s="12"/>
      <c r="B6431" s="13"/>
      <c r="C6431" s="14"/>
      <c r="D6431" s="14"/>
      <c r="E6431" s="14"/>
      <c r="F6431" s="313"/>
      <c r="G6431" s="14"/>
      <c r="H6431" s="14"/>
      <c r="I6431" s="14"/>
      <c r="J6431" s="14"/>
      <c r="K6431" s="14"/>
      <c r="L6431" s="14"/>
      <c r="M6431" s="14"/>
      <c r="N6431" s="14"/>
      <c r="O6431" s="14"/>
      <c r="P6431" s="14"/>
      <c r="Q6431" s="14"/>
      <c r="R6431" s="14"/>
      <c r="S6431" s="14"/>
      <c r="T6431" s="14"/>
      <c r="U6431" s="14"/>
      <c r="V6431" s="14"/>
      <c r="W6431" s="14"/>
      <c r="X6431" s="14"/>
      <c r="Y6431" s="14"/>
      <c r="Z6431" s="14"/>
      <c r="AA6431" s="14"/>
      <c r="AB6431" s="14"/>
      <c r="AC6431" s="14"/>
      <c r="AD6431" s="14"/>
      <c r="AE6431" s="14"/>
      <c r="AF6431" s="14"/>
      <c r="AG6431" s="14"/>
      <c r="AH6431" s="14"/>
      <c r="AI6431" s="14"/>
      <c r="AJ6431" s="14"/>
      <c r="AK6431" s="14"/>
      <c r="AL6431" s="14"/>
      <c r="AM6431" s="14"/>
      <c r="AN6431" s="14"/>
      <c r="AO6431" s="14"/>
      <c r="AP6431" s="14"/>
      <c r="AQ6431" s="14"/>
      <c r="AR6431" s="14"/>
      <c r="AS6431" s="14"/>
      <c r="AT6431" s="14"/>
      <c r="AU6431" s="14"/>
      <c r="AV6431" s="14"/>
      <c r="AW6431" s="14"/>
      <c r="AX6431" s="14"/>
      <c r="AY6431" s="14"/>
      <c r="AZ6431" s="14"/>
      <c r="BA6431" s="14"/>
      <c r="BB6431" s="14"/>
      <c r="BC6431" s="14"/>
      <c r="BD6431" s="14"/>
      <c r="BE6431" s="14"/>
      <c r="BF6431" s="14"/>
      <c r="BG6431" s="14"/>
      <c r="BH6431" s="14"/>
      <c r="BI6431" s="14"/>
      <c r="BJ6431" s="14"/>
      <c r="BK6431" s="14"/>
      <c r="BL6431" s="14"/>
      <c r="BM6431" s="14"/>
      <c r="BN6431" s="14"/>
      <c r="BO6431" s="14"/>
      <c r="BP6431" s="14"/>
      <c r="BQ6431" s="14"/>
      <c r="BR6431" s="14"/>
      <c r="BS6431" s="14"/>
      <c r="BT6431" s="14"/>
      <c r="BU6431" s="14"/>
      <c r="BV6431" s="14"/>
      <c r="BW6431" s="14"/>
      <c r="BX6431" s="14"/>
      <c r="BY6431" s="14"/>
      <c r="BZ6431" s="14"/>
      <c r="CA6431" s="14"/>
      <c r="CB6431" s="14"/>
      <c r="CC6431" s="14"/>
      <c r="CD6431" s="14"/>
      <c r="CE6431" s="14"/>
      <c r="CF6431" s="14"/>
      <c r="CG6431" s="14"/>
      <c r="CH6431" s="14"/>
      <c r="CI6431" s="14"/>
      <c r="CJ6431" s="14"/>
      <c r="CK6431" s="14"/>
      <c r="CL6431" s="14"/>
      <c r="CM6431" s="14"/>
      <c r="CN6431" s="14"/>
      <c r="CO6431" s="14"/>
      <c r="CP6431" s="14"/>
    </row>
    <row r="6432">
      <c r="A6432" s="12"/>
      <c r="B6432" s="13"/>
      <c r="C6432" s="14"/>
      <c r="D6432" s="14"/>
      <c r="E6432" s="14"/>
      <c r="F6432" s="313"/>
      <c r="G6432" s="14"/>
      <c r="H6432" s="14"/>
      <c r="I6432" s="14"/>
      <c r="J6432" s="14"/>
      <c r="K6432" s="14"/>
      <c r="L6432" s="14"/>
      <c r="M6432" s="14"/>
      <c r="N6432" s="14"/>
      <c r="O6432" s="14"/>
      <c r="P6432" s="14"/>
      <c r="Q6432" s="14"/>
      <c r="R6432" s="14"/>
      <c r="S6432" s="14"/>
      <c r="T6432" s="14"/>
      <c r="U6432" s="14"/>
      <c r="V6432" s="14"/>
      <c r="W6432" s="14"/>
      <c r="X6432" s="14"/>
      <c r="Y6432" s="14"/>
      <c r="Z6432" s="14"/>
      <c r="AA6432" s="14"/>
      <c r="AB6432" s="14"/>
      <c r="AC6432" s="14"/>
      <c r="AD6432" s="14"/>
      <c r="AE6432" s="14"/>
      <c r="AF6432" s="14"/>
      <c r="AG6432" s="14"/>
      <c r="AH6432" s="14"/>
      <c r="AI6432" s="14"/>
      <c r="AJ6432" s="14"/>
      <c r="AK6432" s="14"/>
      <c r="AL6432" s="14"/>
      <c r="AM6432" s="14"/>
      <c r="AN6432" s="14"/>
      <c r="AO6432" s="14"/>
      <c r="AP6432" s="14"/>
      <c r="AQ6432" s="14"/>
      <c r="AR6432" s="14"/>
      <c r="AS6432" s="14"/>
      <c r="AT6432" s="14"/>
      <c r="AU6432" s="14"/>
      <c r="AV6432" s="14"/>
      <c r="AW6432" s="14"/>
      <c r="AX6432" s="14"/>
      <c r="AY6432" s="14"/>
      <c r="AZ6432" s="14"/>
      <c r="BA6432" s="14"/>
      <c r="BB6432" s="14"/>
      <c r="BC6432" s="14"/>
      <c r="BD6432" s="14"/>
      <c r="BE6432" s="14"/>
      <c r="BF6432" s="14"/>
      <c r="BG6432" s="14"/>
      <c r="BH6432" s="14"/>
      <c r="BI6432" s="14"/>
      <c r="BJ6432" s="14"/>
      <c r="BK6432" s="14"/>
      <c r="BL6432" s="14"/>
      <c r="BM6432" s="14"/>
      <c r="BN6432" s="14"/>
      <c r="BO6432" s="14"/>
      <c r="BP6432" s="14"/>
      <c r="BQ6432" s="14"/>
      <c r="BR6432" s="14"/>
      <c r="BS6432" s="14"/>
      <c r="BT6432" s="14"/>
      <c r="BU6432" s="14"/>
      <c r="BV6432" s="14"/>
      <c r="BW6432" s="14"/>
      <c r="BX6432" s="14"/>
      <c r="BY6432" s="14"/>
      <c r="BZ6432" s="14"/>
      <c r="CA6432" s="14"/>
      <c r="CB6432" s="14"/>
      <c r="CC6432" s="14"/>
      <c r="CD6432" s="14"/>
      <c r="CE6432" s="14"/>
      <c r="CF6432" s="14"/>
      <c r="CG6432" s="14"/>
      <c r="CH6432" s="14"/>
      <c r="CI6432" s="14"/>
      <c r="CJ6432" s="14"/>
      <c r="CK6432" s="14"/>
      <c r="CL6432" s="14"/>
      <c r="CM6432" s="14"/>
      <c r="CN6432" s="14"/>
      <c r="CO6432" s="14"/>
      <c r="CP6432" s="14"/>
    </row>
    <row r="6433">
      <c r="A6433" s="12"/>
      <c r="B6433" s="13"/>
      <c r="C6433" s="14"/>
      <c r="D6433" s="14"/>
      <c r="E6433" s="14"/>
      <c r="F6433" s="313"/>
      <c r="G6433" s="14"/>
      <c r="H6433" s="14"/>
      <c r="I6433" s="14"/>
      <c r="J6433" s="14"/>
      <c r="K6433" s="14"/>
      <c r="L6433" s="14"/>
      <c r="M6433" s="14"/>
      <c r="N6433" s="14"/>
      <c r="O6433" s="14"/>
      <c r="P6433" s="14"/>
      <c r="Q6433" s="14"/>
      <c r="R6433" s="14"/>
      <c r="S6433" s="14"/>
      <c r="T6433" s="14"/>
      <c r="U6433" s="14"/>
      <c r="V6433" s="14"/>
      <c r="W6433" s="14"/>
      <c r="X6433" s="14"/>
      <c r="Y6433" s="14"/>
      <c r="Z6433" s="14"/>
      <c r="AA6433" s="14"/>
      <c r="AB6433" s="14"/>
      <c r="AC6433" s="14"/>
      <c r="AD6433" s="14"/>
      <c r="AE6433" s="14"/>
      <c r="AF6433" s="14"/>
      <c r="AG6433" s="14"/>
      <c r="AH6433" s="14"/>
      <c r="AI6433" s="14"/>
      <c r="AJ6433" s="14"/>
      <c r="AK6433" s="14"/>
      <c r="AL6433" s="14"/>
      <c r="AM6433" s="14"/>
      <c r="AN6433" s="14"/>
      <c r="AO6433" s="14"/>
      <c r="AP6433" s="14"/>
      <c r="AQ6433" s="14"/>
      <c r="AR6433" s="14"/>
      <c r="AS6433" s="14"/>
      <c r="AT6433" s="14"/>
      <c r="AU6433" s="14"/>
      <c r="AV6433" s="14"/>
      <c r="AW6433" s="14"/>
      <c r="AX6433" s="14"/>
      <c r="AY6433" s="14"/>
      <c r="AZ6433" s="14"/>
      <c r="BA6433" s="14"/>
      <c r="BB6433" s="14"/>
      <c r="BC6433" s="14"/>
      <c r="BD6433" s="14"/>
      <c r="BE6433" s="14"/>
      <c r="BF6433" s="14"/>
      <c r="BG6433" s="14"/>
      <c r="BH6433" s="14"/>
      <c r="BI6433" s="14"/>
      <c r="BJ6433" s="14"/>
      <c r="BK6433" s="14"/>
      <c r="BL6433" s="14"/>
      <c r="BM6433" s="14"/>
      <c r="BN6433" s="14"/>
      <c r="BO6433" s="14"/>
      <c r="BP6433" s="14"/>
      <c r="BQ6433" s="14"/>
      <c r="BR6433" s="14"/>
      <c r="BS6433" s="14"/>
      <c r="BT6433" s="14"/>
      <c r="BU6433" s="14"/>
      <c r="BV6433" s="14"/>
      <c r="BW6433" s="14"/>
      <c r="BX6433" s="14"/>
      <c r="BY6433" s="14"/>
      <c r="BZ6433" s="14"/>
      <c r="CA6433" s="14"/>
      <c r="CB6433" s="14"/>
      <c r="CC6433" s="14"/>
      <c r="CD6433" s="14"/>
      <c r="CE6433" s="14"/>
      <c r="CF6433" s="14"/>
      <c r="CG6433" s="14"/>
      <c r="CH6433" s="14"/>
      <c r="CI6433" s="14"/>
      <c r="CJ6433" s="14"/>
      <c r="CK6433" s="14"/>
      <c r="CL6433" s="14"/>
      <c r="CM6433" s="14"/>
      <c r="CN6433" s="14"/>
      <c r="CO6433" s="14"/>
      <c r="CP6433" s="14"/>
    </row>
    <row r="6434">
      <c r="A6434" s="12"/>
      <c r="B6434" s="13"/>
      <c r="C6434" s="14"/>
      <c r="D6434" s="14"/>
      <c r="E6434" s="14"/>
      <c r="F6434" s="313"/>
      <c r="G6434" s="14"/>
      <c r="H6434" s="14"/>
      <c r="I6434" s="14"/>
      <c r="J6434" s="14"/>
      <c r="K6434" s="14"/>
      <c r="L6434" s="14"/>
      <c r="M6434" s="14"/>
      <c r="N6434" s="14"/>
      <c r="O6434" s="14"/>
      <c r="P6434" s="14"/>
      <c r="Q6434" s="14"/>
      <c r="R6434" s="14"/>
      <c r="S6434" s="14"/>
      <c r="T6434" s="14"/>
      <c r="U6434" s="14"/>
      <c r="V6434" s="14"/>
      <c r="W6434" s="14"/>
      <c r="X6434" s="14"/>
      <c r="Y6434" s="14"/>
      <c r="Z6434" s="14"/>
      <c r="AA6434" s="14"/>
      <c r="AB6434" s="14"/>
      <c r="AC6434" s="14"/>
      <c r="AD6434" s="14"/>
      <c r="AE6434" s="14"/>
      <c r="AF6434" s="14"/>
      <c r="AG6434" s="14"/>
      <c r="AH6434" s="14"/>
      <c r="AI6434" s="14"/>
      <c r="AJ6434" s="14"/>
      <c r="AK6434" s="14"/>
      <c r="AL6434" s="14"/>
      <c r="AM6434" s="14"/>
      <c r="AN6434" s="14"/>
      <c r="AO6434" s="14"/>
      <c r="AP6434" s="14"/>
      <c r="AQ6434" s="14"/>
      <c r="AR6434" s="14"/>
      <c r="AS6434" s="14"/>
      <c r="AT6434" s="14"/>
      <c r="AU6434" s="14"/>
      <c r="AV6434" s="14"/>
      <c r="AW6434" s="14"/>
      <c r="AX6434" s="14"/>
      <c r="AY6434" s="14"/>
      <c r="AZ6434" s="14"/>
      <c r="BA6434" s="14"/>
      <c r="BB6434" s="14"/>
      <c r="BC6434" s="14"/>
      <c r="BD6434" s="14"/>
      <c r="BE6434" s="14"/>
      <c r="BF6434" s="14"/>
      <c r="BG6434" s="14"/>
      <c r="BH6434" s="14"/>
      <c r="BI6434" s="14"/>
      <c r="BJ6434" s="14"/>
      <c r="BK6434" s="14"/>
      <c r="BL6434" s="14"/>
      <c r="BM6434" s="14"/>
      <c r="BN6434" s="14"/>
      <c r="BO6434" s="14"/>
      <c r="BP6434" s="14"/>
      <c r="BQ6434" s="14"/>
      <c r="BR6434" s="14"/>
      <c r="BS6434" s="14"/>
      <c r="BT6434" s="14"/>
      <c r="BU6434" s="14"/>
      <c r="BV6434" s="14"/>
      <c r="BW6434" s="14"/>
      <c r="BX6434" s="14"/>
      <c r="BY6434" s="14"/>
      <c r="BZ6434" s="14"/>
      <c r="CA6434" s="14"/>
      <c r="CB6434" s="14"/>
      <c r="CC6434" s="14"/>
      <c r="CD6434" s="14"/>
      <c r="CE6434" s="14"/>
      <c r="CF6434" s="14"/>
      <c r="CG6434" s="14"/>
      <c r="CH6434" s="14"/>
      <c r="CI6434" s="14"/>
      <c r="CJ6434" s="14"/>
      <c r="CK6434" s="14"/>
      <c r="CL6434" s="14"/>
      <c r="CM6434" s="14"/>
      <c r="CN6434" s="14"/>
      <c r="CO6434" s="14"/>
      <c r="CP6434" s="14"/>
    </row>
    <row r="6435">
      <c r="A6435" s="12"/>
      <c r="B6435" s="13"/>
      <c r="C6435" s="14"/>
      <c r="D6435" s="14"/>
      <c r="E6435" s="14"/>
      <c r="F6435" s="313"/>
      <c r="G6435" s="14"/>
      <c r="H6435" s="14"/>
      <c r="I6435" s="14"/>
      <c r="J6435" s="14"/>
      <c r="K6435" s="14"/>
      <c r="L6435" s="14"/>
      <c r="M6435" s="14"/>
      <c r="N6435" s="14"/>
      <c r="O6435" s="14"/>
      <c r="P6435" s="14"/>
      <c r="Q6435" s="14"/>
      <c r="R6435" s="14"/>
      <c r="S6435" s="14"/>
      <c r="T6435" s="14"/>
      <c r="U6435" s="14"/>
      <c r="V6435" s="14"/>
      <c r="W6435" s="14"/>
      <c r="X6435" s="14"/>
      <c r="Y6435" s="14"/>
      <c r="Z6435" s="14"/>
      <c r="AA6435" s="14"/>
      <c r="AB6435" s="14"/>
      <c r="AC6435" s="14"/>
      <c r="AD6435" s="14"/>
      <c r="AE6435" s="14"/>
      <c r="AF6435" s="14"/>
      <c r="AG6435" s="14"/>
      <c r="AH6435" s="14"/>
      <c r="AI6435" s="14"/>
      <c r="AJ6435" s="14"/>
      <c r="AK6435" s="14"/>
      <c r="AL6435" s="14"/>
      <c r="AM6435" s="14"/>
      <c r="AN6435" s="14"/>
      <c r="AO6435" s="14"/>
      <c r="AP6435" s="14"/>
      <c r="AQ6435" s="14"/>
      <c r="AR6435" s="14"/>
      <c r="AS6435" s="14"/>
      <c r="AT6435" s="14"/>
      <c r="AU6435" s="14"/>
      <c r="AV6435" s="14"/>
      <c r="AW6435" s="14"/>
      <c r="AX6435" s="14"/>
      <c r="AY6435" s="14"/>
      <c r="AZ6435" s="14"/>
      <c r="BA6435" s="14"/>
      <c r="BB6435" s="14"/>
      <c r="BC6435" s="14"/>
      <c r="BD6435" s="14"/>
      <c r="BE6435" s="14"/>
      <c r="BF6435" s="14"/>
      <c r="BG6435" s="14"/>
      <c r="BH6435" s="14"/>
      <c r="BI6435" s="14"/>
      <c r="BJ6435" s="14"/>
      <c r="BK6435" s="14"/>
      <c r="BL6435" s="14"/>
      <c r="BM6435" s="14"/>
      <c r="BN6435" s="14"/>
      <c r="BO6435" s="14"/>
      <c r="BP6435" s="14"/>
      <c r="BQ6435" s="14"/>
      <c r="BR6435" s="14"/>
      <c r="BS6435" s="14"/>
      <c r="BT6435" s="14"/>
      <c r="BU6435" s="14"/>
      <c r="BV6435" s="14"/>
      <c r="BW6435" s="14"/>
      <c r="BX6435" s="14"/>
      <c r="BY6435" s="14"/>
      <c r="BZ6435" s="14"/>
      <c r="CA6435" s="14"/>
      <c r="CB6435" s="14"/>
      <c r="CC6435" s="14"/>
      <c r="CD6435" s="14"/>
      <c r="CE6435" s="14"/>
      <c r="CF6435" s="14"/>
      <c r="CG6435" s="14"/>
      <c r="CH6435" s="14"/>
      <c r="CI6435" s="14"/>
      <c r="CJ6435" s="14"/>
      <c r="CK6435" s="14"/>
      <c r="CL6435" s="14"/>
      <c r="CM6435" s="14"/>
      <c r="CN6435" s="14"/>
      <c r="CO6435" s="14"/>
      <c r="CP6435" s="14"/>
    </row>
    <row r="6436">
      <c r="A6436" s="12"/>
      <c r="B6436" s="13"/>
      <c r="C6436" s="14"/>
      <c r="D6436" s="14"/>
      <c r="E6436" s="14"/>
      <c r="F6436" s="313"/>
      <c r="G6436" s="14"/>
      <c r="H6436" s="14"/>
      <c r="I6436" s="14"/>
      <c r="J6436" s="14"/>
      <c r="K6436" s="14"/>
      <c r="L6436" s="14"/>
      <c r="M6436" s="14"/>
      <c r="N6436" s="14"/>
      <c r="O6436" s="14"/>
      <c r="P6436" s="14"/>
      <c r="Q6436" s="14"/>
      <c r="R6436" s="14"/>
      <c r="S6436" s="14"/>
      <c r="T6436" s="14"/>
      <c r="U6436" s="14"/>
      <c r="V6436" s="14"/>
      <c r="W6436" s="14"/>
      <c r="X6436" s="14"/>
      <c r="Y6436" s="14"/>
      <c r="Z6436" s="14"/>
      <c r="AA6436" s="14"/>
      <c r="AB6436" s="14"/>
      <c r="AC6436" s="14"/>
      <c r="AD6436" s="14"/>
      <c r="AE6436" s="14"/>
      <c r="AF6436" s="14"/>
      <c r="AG6436" s="14"/>
      <c r="AH6436" s="14"/>
      <c r="AI6436" s="14"/>
      <c r="AJ6436" s="14"/>
      <c r="AK6436" s="14"/>
      <c r="AL6436" s="14"/>
      <c r="AM6436" s="14"/>
      <c r="AN6436" s="14"/>
      <c r="AO6436" s="14"/>
      <c r="AP6436" s="14"/>
      <c r="AQ6436" s="14"/>
      <c r="AR6436" s="14"/>
      <c r="AS6436" s="14"/>
      <c r="AT6436" s="14"/>
      <c r="AU6436" s="14"/>
      <c r="AV6436" s="14"/>
      <c r="AW6436" s="14"/>
      <c r="AX6436" s="14"/>
      <c r="AY6436" s="14"/>
      <c r="AZ6436" s="14"/>
      <c r="BA6436" s="14"/>
      <c r="BB6436" s="14"/>
      <c r="BC6436" s="14"/>
      <c r="BD6436" s="14"/>
      <c r="BE6436" s="14"/>
      <c r="BF6436" s="14"/>
      <c r="BG6436" s="14"/>
      <c r="BH6436" s="14"/>
      <c r="BI6436" s="14"/>
      <c r="BJ6436" s="14"/>
      <c r="BK6436" s="14"/>
      <c r="BL6436" s="14"/>
      <c r="BM6436" s="14"/>
      <c r="BN6436" s="14"/>
      <c r="BO6436" s="14"/>
      <c r="BP6436" s="14"/>
      <c r="BQ6436" s="14"/>
      <c r="BR6436" s="14"/>
      <c r="BS6436" s="14"/>
      <c r="BT6436" s="14"/>
      <c r="BU6436" s="14"/>
      <c r="BV6436" s="14"/>
      <c r="BW6436" s="14"/>
      <c r="BX6436" s="14"/>
      <c r="BY6436" s="14"/>
      <c r="BZ6436" s="14"/>
      <c r="CA6436" s="14"/>
      <c r="CB6436" s="14"/>
      <c r="CC6436" s="14"/>
      <c r="CD6436" s="14"/>
      <c r="CE6436" s="14"/>
      <c r="CF6436" s="14"/>
      <c r="CG6436" s="14"/>
      <c r="CH6436" s="14"/>
      <c r="CI6436" s="14"/>
      <c r="CJ6436" s="14"/>
      <c r="CK6436" s="14"/>
      <c r="CL6436" s="14"/>
      <c r="CM6436" s="14"/>
      <c r="CN6436" s="14"/>
      <c r="CO6436" s="14"/>
      <c r="CP6436" s="14"/>
    </row>
    <row r="6437">
      <c r="A6437" s="12"/>
      <c r="B6437" s="13"/>
      <c r="C6437" s="14"/>
      <c r="D6437" s="14"/>
      <c r="E6437" s="14"/>
      <c r="F6437" s="313"/>
      <c r="G6437" s="14"/>
      <c r="H6437" s="14"/>
      <c r="I6437" s="14"/>
      <c r="J6437" s="14"/>
      <c r="K6437" s="14"/>
      <c r="L6437" s="14"/>
      <c r="M6437" s="14"/>
      <c r="N6437" s="14"/>
      <c r="O6437" s="14"/>
      <c r="P6437" s="14"/>
      <c r="Q6437" s="14"/>
      <c r="R6437" s="14"/>
      <c r="S6437" s="14"/>
      <c r="T6437" s="14"/>
      <c r="U6437" s="14"/>
      <c r="V6437" s="14"/>
      <c r="W6437" s="14"/>
      <c r="X6437" s="14"/>
      <c r="Y6437" s="14"/>
      <c r="Z6437" s="14"/>
      <c r="AA6437" s="14"/>
      <c r="AB6437" s="14"/>
      <c r="AC6437" s="14"/>
      <c r="AD6437" s="14"/>
      <c r="AE6437" s="14"/>
      <c r="AF6437" s="14"/>
      <c r="AG6437" s="14"/>
      <c r="AH6437" s="14"/>
      <c r="AI6437" s="14"/>
      <c r="AJ6437" s="14"/>
      <c r="AK6437" s="14"/>
      <c r="AL6437" s="14"/>
      <c r="AM6437" s="14"/>
      <c r="AN6437" s="14"/>
      <c r="AO6437" s="14"/>
      <c r="AP6437" s="14"/>
      <c r="AQ6437" s="14"/>
      <c r="AR6437" s="14"/>
      <c r="AS6437" s="14"/>
      <c r="AT6437" s="14"/>
      <c r="AU6437" s="14"/>
      <c r="AV6437" s="14"/>
      <c r="AW6437" s="14"/>
      <c r="AX6437" s="14"/>
      <c r="AY6437" s="14"/>
      <c r="AZ6437" s="14"/>
      <c r="BA6437" s="14"/>
      <c r="BB6437" s="14"/>
      <c r="BC6437" s="14"/>
      <c r="BD6437" s="14"/>
      <c r="BE6437" s="14"/>
      <c r="BF6437" s="14"/>
      <c r="BG6437" s="14"/>
      <c r="BH6437" s="14"/>
      <c r="BI6437" s="14"/>
      <c r="BJ6437" s="14"/>
      <c r="BK6437" s="14"/>
      <c r="BL6437" s="14"/>
      <c r="BM6437" s="14"/>
      <c r="BN6437" s="14"/>
      <c r="BO6437" s="14"/>
      <c r="BP6437" s="14"/>
      <c r="BQ6437" s="14"/>
      <c r="BR6437" s="14"/>
      <c r="BS6437" s="14"/>
      <c r="BT6437" s="14"/>
      <c r="BU6437" s="14"/>
      <c r="BV6437" s="14"/>
      <c r="BW6437" s="14"/>
      <c r="BX6437" s="14"/>
      <c r="BY6437" s="14"/>
      <c r="BZ6437" s="14"/>
      <c r="CA6437" s="14"/>
      <c r="CB6437" s="14"/>
      <c r="CC6437" s="14"/>
      <c r="CD6437" s="14"/>
      <c r="CE6437" s="14"/>
      <c r="CF6437" s="14"/>
      <c r="CG6437" s="14"/>
      <c r="CH6437" s="14"/>
      <c r="CI6437" s="14"/>
      <c r="CJ6437" s="14"/>
      <c r="CK6437" s="14"/>
      <c r="CL6437" s="14"/>
      <c r="CM6437" s="14"/>
      <c r="CN6437" s="14"/>
      <c r="CO6437" s="14"/>
      <c r="CP6437" s="14"/>
    </row>
    <row r="6438">
      <c r="A6438" s="12"/>
      <c r="B6438" s="13"/>
      <c r="C6438" s="14"/>
      <c r="D6438" s="14"/>
      <c r="E6438" s="14"/>
      <c r="F6438" s="313"/>
      <c r="G6438" s="14"/>
      <c r="H6438" s="14"/>
      <c r="I6438" s="14"/>
      <c r="J6438" s="14"/>
      <c r="K6438" s="14"/>
      <c r="L6438" s="14"/>
      <c r="M6438" s="14"/>
      <c r="N6438" s="14"/>
      <c r="O6438" s="14"/>
      <c r="P6438" s="14"/>
      <c r="Q6438" s="14"/>
      <c r="R6438" s="14"/>
      <c r="S6438" s="14"/>
      <c r="T6438" s="14"/>
      <c r="U6438" s="14"/>
      <c r="V6438" s="14"/>
      <c r="W6438" s="14"/>
      <c r="X6438" s="14"/>
      <c r="Y6438" s="14"/>
      <c r="Z6438" s="14"/>
      <c r="AA6438" s="14"/>
      <c r="AB6438" s="14"/>
      <c r="AC6438" s="14"/>
      <c r="AD6438" s="14"/>
      <c r="AE6438" s="14"/>
      <c r="AF6438" s="14"/>
      <c r="AG6438" s="14"/>
      <c r="AH6438" s="14"/>
      <c r="AI6438" s="14"/>
      <c r="AJ6438" s="14"/>
      <c r="AK6438" s="14"/>
      <c r="AL6438" s="14"/>
      <c r="AM6438" s="14"/>
      <c r="AN6438" s="14"/>
      <c r="AO6438" s="14"/>
      <c r="AP6438" s="14"/>
      <c r="AQ6438" s="14"/>
      <c r="AR6438" s="14"/>
      <c r="AS6438" s="14"/>
      <c r="AT6438" s="14"/>
      <c r="AU6438" s="14"/>
      <c r="AV6438" s="14"/>
      <c r="AW6438" s="14"/>
      <c r="AX6438" s="14"/>
      <c r="AY6438" s="14"/>
      <c r="AZ6438" s="14"/>
      <c r="BA6438" s="14"/>
      <c r="BB6438" s="14"/>
      <c r="BC6438" s="14"/>
      <c r="BD6438" s="14"/>
      <c r="BE6438" s="14"/>
      <c r="BF6438" s="14"/>
      <c r="BG6438" s="14"/>
      <c r="BH6438" s="14"/>
      <c r="BI6438" s="14"/>
      <c r="BJ6438" s="14"/>
      <c r="BK6438" s="14"/>
      <c r="BL6438" s="14"/>
      <c r="BM6438" s="14"/>
      <c r="BN6438" s="14"/>
      <c r="BO6438" s="14"/>
      <c r="BP6438" s="14"/>
      <c r="BQ6438" s="14"/>
      <c r="BR6438" s="14"/>
      <c r="BS6438" s="14"/>
      <c r="BT6438" s="14"/>
      <c r="BU6438" s="14"/>
      <c r="BV6438" s="14"/>
      <c r="BW6438" s="14"/>
      <c r="BX6438" s="14"/>
      <c r="BY6438" s="14"/>
      <c r="BZ6438" s="14"/>
      <c r="CA6438" s="14"/>
      <c r="CB6438" s="14"/>
      <c r="CC6438" s="14"/>
      <c r="CD6438" s="14"/>
      <c r="CE6438" s="14"/>
      <c r="CF6438" s="14"/>
      <c r="CG6438" s="14"/>
      <c r="CH6438" s="14"/>
      <c r="CI6438" s="14"/>
      <c r="CJ6438" s="14"/>
      <c r="CK6438" s="14"/>
      <c r="CL6438" s="14"/>
      <c r="CM6438" s="14"/>
      <c r="CN6438" s="14"/>
      <c r="CO6438" s="14"/>
      <c r="CP6438" s="14"/>
    </row>
    <row r="6439">
      <c r="A6439" s="12"/>
      <c r="B6439" s="13"/>
      <c r="C6439" s="14"/>
      <c r="D6439" s="14"/>
      <c r="E6439" s="14"/>
      <c r="F6439" s="313"/>
      <c r="G6439" s="14"/>
      <c r="H6439" s="14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  <c r="W6439" s="14"/>
      <c r="X6439" s="14"/>
      <c r="Y6439" s="14"/>
      <c r="Z6439" s="14"/>
      <c r="AA6439" s="14"/>
      <c r="AB6439" s="14"/>
      <c r="AC6439" s="14"/>
      <c r="AD6439" s="14"/>
      <c r="AE6439" s="14"/>
      <c r="AF6439" s="14"/>
      <c r="AG6439" s="14"/>
      <c r="AH6439" s="14"/>
      <c r="AI6439" s="14"/>
      <c r="AJ6439" s="14"/>
      <c r="AK6439" s="14"/>
      <c r="AL6439" s="14"/>
      <c r="AM6439" s="14"/>
      <c r="AN6439" s="14"/>
      <c r="AO6439" s="14"/>
      <c r="AP6439" s="14"/>
      <c r="AQ6439" s="14"/>
      <c r="AR6439" s="14"/>
      <c r="AS6439" s="14"/>
      <c r="AT6439" s="14"/>
      <c r="AU6439" s="14"/>
      <c r="AV6439" s="14"/>
      <c r="AW6439" s="14"/>
      <c r="AX6439" s="14"/>
      <c r="AY6439" s="14"/>
      <c r="AZ6439" s="14"/>
      <c r="BA6439" s="14"/>
      <c r="BB6439" s="14"/>
      <c r="BC6439" s="14"/>
      <c r="BD6439" s="14"/>
      <c r="BE6439" s="14"/>
      <c r="BF6439" s="14"/>
      <c r="BG6439" s="14"/>
      <c r="BH6439" s="14"/>
      <c r="BI6439" s="14"/>
      <c r="BJ6439" s="14"/>
      <c r="BK6439" s="14"/>
      <c r="BL6439" s="14"/>
      <c r="BM6439" s="14"/>
      <c r="BN6439" s="14"/>
      <c r="BO6439" s="14"/>
      <c r="BP6439" s="14"/>
      <c r="BQ6439" s="14"/>
      <c r="BR6439" s="14"/>
      <c r="BS6439" s="14"/>
      <c r="BT6439" s="14"/>
      <c r="BU6439" s="14"/>
      <c r="BV6439" s="14"/>
      <c r="BW6439" s="14"/>
      <c r="BX6439" s="14"/>
      <c r="BY6439" s="14"/>
      <c r="BZ6439" s="14"/>
      <c r="CA6439" s="14"/>
      <c r="CB6439" s="14"/>
      <c r="CC6439" s="14"/>
      <c r="CD6439" s="14"/>
      <c r="CE6439" s="14"/>
      <c r="CF6439" s="14"/>
      <c r="CG6439" s="14"/>
      <c r="CH6439" s="14"/>
      <c r="CI6439" s="14"/>
      <c r="CJ6439" s="14"/>
      <c r="CK6439" s="14"/>
      <c r="CL6439" s="14"/>
      <c r="CM6439" s="14"/>
      <c r="CN6439" s="14"/>
      <c r="CO6439" s="14"/>
      <c r="CP6439" s="14"/>
    </row>
    <row r="6440">
      <c r="A6440" s="12"/>
      <c r="B6440" s="13"/>
      <c r="C6440" s="14"/>
      <c r="D6440" s="14"/>
      <c r="E6440" s="14"/>
      <c r="F6440" s="313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4"/>
      <c r="AB6440" s="14"/>
      <c r="AC6440" s="14"/>
      <c r="AD6440" s="14"/>
      <c r="AE6440" s="14"/>
      <c r="AF6440" s="14"/>
      <c r="AG6440" s="14"/>
      <c r="AH6440" s="14"/>
      <c r="AI6440" s="14"/>
      <c r="AJ6440" s="14"/>
      <c r="AK6440" s="14"/>
      <c r="AL6440" s="14"/>
      <c r="AM6440" s="14"/>
      <c r="AN6440" s="14"/>
      <c r="AO6440" s="14"/>
      <c r="AP6440" s="14"/>
      <c r="AQ6440" s="14"/>
      <c r="AR6440" s="14"/>
      <c r="AS6440" s="14"/>
      <c r="AT6440" s="14"/>
      <c r="AU6440" s="14"/>
      <c r="AV6440" s="14"/>
      <c r="AW6440" s="14"/>
      <c r="AX6440" s="14"/>
      <c r="AY6440" s="14"/>
      <c r="AZ6440" s="14"/>
      <c r="BA6440" s="14"/>
      <c r="BB6440" s="14"/>
      <c r="BC6440" s="14"/>
      <c r="BD6440" s="14"/>
      <c r="BE6440" s="14"/>
      <c r="BF6440" s="14"/>
      <c r="BG6440" s="14"/>
      <c r="BH6440" s="14"/>
      <c r="BI6440" s="14"/>
      <c r="BJ6440" s="14"/>
      <c r="BK6440" s="14"/>
      <c r="BL6440" s="14"/>
      <c r="BM6440" s="14"/>
      <c r="BN6440" s="14"/>
      <c r="BO6440" s="14"/>
      <c r="BP6440" s="14"/>
      <c r="BQ6440" s="14"/>
      <c r="BR6440" s="14"/>
      <c r="BS6440" s="14"/>
      <c r="BT6440" s="14"/>
      <c r="BU6440" s="14"/>
      <c r="BV6440" s="14"/>
      <c r="BW6440" s="14"/>
      <c r="BX6440" s="14"/>
      <c r="BY6440" s="14"/>
      <c r="BZ6440" s="14"/>
      <c r="CA6440" s="14"/>
      <c r="CB6440" s="14"/>
      <c r="CC6440" s="14"/>
      <c r="CD6440" s="14"/>
      <c r="CE6440" s="14"/>
      <c r="CF6440" s="14"/>
      <c r="CG6440" s="14"/>
      <c r="CH6440" s="14"/>
      <c r="CI6440" s="14"/>
      <c r="CJ6440" s="14"/>
      <c r="CK6440" s="14"/>
      <c r="CL6440" s="14"/>
      <c r="CM6440" s="14"/>
      <c r="CN6440" s="14"/>
      <c r="CO6440" s="14"/>
      <c r="CP6440" s="14"/>
    </row>
    <row r="6441">
      <c r="A6441" s="12"/>
      <c r="B6441" s="13"/>
      <c r="C6441" s="14"/>
      <c r="D6441" s="14"/>
      <c r="E6441" s="14"/>
      <c r="F6441" s="313"/>
      <c r="G6441" s="14"/>
      <c r="H6441" s="14"/>
      <c r="I6441" s="14"/>
      <c r="J6441" s="14"/>
      <c r="K6441" s="14"/>
      <c r="L6441" s="14"/>
      <c r="M6441" s="14"/>
      <c r="N6441" s="14"/>
      <c r="O6441" s="14"/>
      <c r="P6441" s="14"/>
      <c r="Q6441" s="14"/>
      <c r="R6441" s="14"/>
      <c r="S6441" s="14"/>
      <c r="T6441" s="14"/>
      <c r="U6441" s="14"/>
      <c r="V6441" s="14"/>
      <c r="W6441" s="14"/>
      <c r="X6441" s="14"/>
      <c r="Y6441" s="14"/>
      <c r="Z6441" s="14"/>
      <c r="AA6441" s="14"/>
      <c r="AB6441" s="14"/>
      <c r="AC6441" s="14"/>
      <c r="AD6441" s="14"/>
      <c r="AE6441" s="14"/>
      <c r="AF6441" s="14"/>
      <c r="AG6441" s="14"/>
      <c r="AH6441" s="14"/>
      <c r="AI6441" s="14"/>
      <c r="AJ6441" s="14"/>
      <c r="AK6441" s="14"/>
      <c r="AL6441" s="14"/>
      <c r="AM6441" s="14"/>
      <c r="AN6441" s="14"/>
      <c r="AO6441" s="14"/>
      <c r="AP6441" s="14"/>
      <c r="AQ6441" s="14"/>
      <c r="AR6441" s="14"/>
      <c r="AS6441" s="14"/>
      <c r="AT6441" s="14"/>
      <c r="AU6441" s="14"/>
      <c r="AV6441" s="14"/>
      <c r="AW6441" s="14"/>
      <c r="AX6441" s="14"/>
      <c r="AY6441" s="14"/>
      <c r="AZ6441" s="14"/>
      <c r="BA6441" s="14"/>
      <c r="BB6441" s="14"/>
      <c r="BC6441" s="14"/>
      <c r="BD6441" s="14"/>
      <c r="BE6441" s="14"/>
      <c r="BF6441" s="14"/>
      <c r="BG6441" s="14"/>
      <c r="BH6441" s="14"/>
      <c r="BI6441" s="14"/>
      <c r="BJ6441" s="14"/>
      <c r="BK6441" s="14"/>
      <c r="BL6441" s="14"/>
      <c r="BM6441" s="14"/>
      <c r="BN6441" s="14"/>
      <c r="BO6441" s="14"/>
      <c r="BP6441" s="14"/>
      <c r="BQ6441" s="14"/>
      <c r="BR6441" s="14"/>
      <c r="BS6441" s="14"/>
      <c r="BT6441" s="14"/>
      <c r="BU6441" s="14"/>
      <c r="BV6441" s="14"/>
      <c r="BW6441" s="14"/>
      <c r="BX6441" s="14"/>
      <c r="BY6441" s="14"/>
      <c r="BZ6441" s="14"/>
      <c r="CA6441" s="14"/>
      <c r="CB6441" s="14"/>
      <c r="CC6441" s="14"/>
      <c r="CD6441" s="14"/>
      <c r="CE6441" s="14"/>
      <c r="CF6441" s="14"/>
      <c r="CG6441" s="14"/>
      <c r="CH6441" s="14"/>
      <c r="CI6441" s="14"/>
      <c r="CJ6441" s="14"/>
      <c r="CK6441" s="14"/>
      <c r="CL6441" s="14"/>
      <c r="CM6441" s="14"/>
      <c r="CN6441" s="14"/>
      <c r="CO6441" s="14"/>
      <c r="CP6441" s="14"/>
    </row>
    <row r="6442">
      <c r="A6442" s="12"/>
      <c r="B6442" s="13"/>
      <c r="C6442" s="14"/>
      <c r="D6442" s="14"/>
      <c r="E6442" s="14"/>
      <c r="F6442" s="313"/>
      <c r="G6442" s="14"/>
      <c r="H6442" s="14"/>
      <c r="I6442" s="14"/>
      <c r="J6442" s="14"/>
      <c r="K6442" s="14"/>
      <c r="L6442" s="14"/>
      <c r="M6442" s="14"/>
      <c r="N6442" s="14"/>
      <c r="O6442" s="14"/>
      <c r="P6442" s="14"/>
      <c r="Q6442" s="14"/>
      <c r="R6442" s="14"/>
      <c r="S6442" s="14"/>
      <c r="T6442" s="14"/>
      <c r="U6442" s="14"/>
      <c r="V6442" s="14"/>
      <c r="W6442" s="14"/>
      <c r="X6442" s="14"/>
      <c r="Y6442" s="14"/>
      <c r="Z6442" s="14"/>
      <c r="AA6442" s="14"/>
      <c r="AB6442" s="14"/>
      <c r="AC6442" s="14"/>
      <c r="AD6442" s="14"/>
      <c r="AE6442" s="14"/>
      <c r="AF6442" s="14"/>
      <c r="AG6442" s="14"/>
      <c r="AH6442" s="14"/>
      <c r="AI6442" s="14"/>
      <c r="AJ6442" s="14"/>
      <c r="AK6442" s="14"/>
      <c r="AL6442" s="14"/>
      <c r="AM6442" s="14"/>
      <c r="AN6442" s="14"/>
      <c r="AO6442" s="14"/>
      <c r="AP6442" s="14"/>
      <c r="AQ6442" s="14"/>
      <c r="AR6442" s="14"/>
      <c r="AS6442" s="14"/>
      <c r="AT6442" s="14"/>
      <c r="AU6442" s="14"/>
      <c r="AV6442" s="14"/>
      <c r="AW6442" s="14"/>
      <c r="AX6442" s="14"/>
      <c r="AY6442" s="14"/>
      <c r="AZ6442" s="14"/>
      <c r="BA6442" s="14"/>
      <c r="BB6442" s="14"/>
      <c r="BC6442" s="14"/>
      <c r="BD6442" s="14"/>
      <c r="BE6442" s="14"/>
      <c r="BF6442" s="14"/>
      <c r="BG6442" s="14"/>
      <c r="BH6442" s="14"/>
      <c r="BI6442" s="14"/>
      <c r="BJ6442" s="14"/>
      <c r="BK6442" s="14"/>
      <c r="BL6442" s="14"/>
      <c r="BM6442" s="14"/>
      <c r="BN6442" s="14"/>
      <c r="BO6442" s="14"/>
      <c r="BP6442" s="14"/>
      <c r="BQ6442" s="14"/>
      <c r="BR6442" s="14"/>
      <c r="BS6442" s="14"/>
      <c r="BT6442" s="14"/>
      <c r="BU6442" s="14"/>
      <c r="BV6442" s="14"/>
      <c r="BW6442" s="14"/>
      <c r="BX6442" s="14"/>
      <c r="BY6442" s="14"/>
      <c r="BZ6442" s="14"/>
      <c r="CA6442" s="14"/>
      <c r="CB6442" s="14"/>
      <c r="CC6442" s="14"/>
      <c r="CD6442" s="14"/>
      <c r="CE6442" s="14"/>
      <c r="CF6442" s="14"/>
      <c r="CG6442" s="14"/>
      <c r="CH6442" s="14"/>
      <c r="CI6442" s="14"/>
      <c r="CJ6442" s="14"/>
      <c r="CK6442" s="14"/>
      <c r="CL6442" s="14"/>
      <c r="CM6442" s="14"/>
      <c r="CN6442" s="14"/>
      <c r="CO6442" s="14"/>
      <c r="CP6442" s="14"/>
    </row>
    <row r="6443">
      <c r="A6443" s="12"/>
      <c r="B6443" s="13"/>
      <c r="C6443" s="14"/>
      <c r="D6443" s="14"/>
      <c r="E6443" s="14"/>
      <c r="F6443" s="313"/>
      <c r="G6443" s="14"/>
      <c r="H6443" s="14"/>
      <c r="I6443" s="14"/>
      <c r="J6443" s="14"/>
      <c r="K6443" s="14"/>
      <c r="L6443" s="14"/>
      <c r="M6443" s="14"/>
      <c r="N6443" s="14"/>
      <c r="O6443" s="14"/>
      <c r="P6443" s="14"/>
      <c r="Q6443" s="14"/>
      <c r="R6443" s="14"/>
      <c r="S6443" s="14"/>
      <c r="T6443" s="14"/>
      <c r="U6443" s="14"/>
      <c r="V6443" s="14"/>
      <c r="W6443" s="14"/>
      <c r="X6443" s="14"/>
      <c r="Y6443" s="14"/>
      <c r="Z6443" s="14"/>
      <c r="AA6443" s="14"/>
      <c r="AB6443" s="14"/>
      <c r="AC6443" s="14"/>
      <c r="AD6443" s="14"/>
      <c r="AE6443" s="14"/>
      <c r="AF6443" s="14"/>
      <c r="AG6443" s="14"/>
      <c r="AH6443" s="14"/>
      <c r="AI6443" s="14"/>
      <c r="AJ6443" s="14"/>
      <c r="AK6443" s="14"/>
      <c r="AL6443" s="14"/>
      <c r="AM6443" s="14"/>
      <c r="AN6443" s="14"/>
      <c r="AO6443" s="14"/>
      <c r="AP6443" s="14"/>
      <c r="AQ6443" s="14"/>
      <c r="AR6443" s="14"/>
      <c r="AS6443" s="14"/>
      <c r="AT6443" s="14"/>
      <c r="AU6443" s="14"/>
      <c r="AV6443" s="14"/>
      <c r="AW6443" s="14"/>
      <c r="AX6443" s="14"/>
      <c r="AY6443" s="14"/>
      <c r="AZ6443" s="14"/>
      <c r="BA6443" s="14"/>
      <c r="BB6443" s="14"/>
      <c r="BC6443" s="14"/>
      <c r="BD6443" s="14"/>
      <c r="BE6443" s="14"/>
      <c r="BF6443" s="14"/>
      <c r="BG6443" s="14"/>
      <c r="BH6443" s="14"/>
      <c r="BI6443" s="14"/>
      <c r="BJ6443" s="14"/>
      <c r="BK6443" s="14"/>
      <c r="BL6443" s="14"/>
      <c r="BM6443" s="14"/>
      <c r="BN6443" s="14"/>
      <c r="BO6443" s="14"/>
      <c r="BP6443" s="14"/>
      <c r="BQ6443" s="14"/>
      <c r="BR6443" s="14"/>
      <c r="BS6443" s="14"/>
      <c r="BT6443" s="14"/>
      <c r="BU6443" s="14"/>
      <c r="BV6443" s="14"/>
      <c r="BW6443" s="14"/>
      <c r="BX6443" s="14"/>
      <c r="BY6443" s="14"/>
      <c r="BZ6443" s="14"/>
      <c r="CA6443" s="14"/>
      <c r="CB6443" s="14"/>
      <c r="CC6443" s="14"/>
      <c r="CD6443" s="14"/>
      <c r="CE6443" s="14"/>
      <c r="CF6443" s="14"/>
      <c r="CG6443" s="14"/>
      <c r="CH6443" s="14"/>
      <c r="CI6443" s="14"/>
      <c r="CJ6443" s="14"/>
      <c r="CK6443" s="14"/>
      <c r="CL6443" s="14"/>
      <c r="CM6443" s="14"/>
      <c r="CN6443" s="14"/>
      <c r="CO6443" s="14"/>
      <c r="CP6443" s="14"/>
    </row>
    <row r="6444">
      <c r="A6444" s="12"/>
      <c r="B6444" s="13"/>
      <c r="C6444" s="14"/>
      <c r="D6444" s="14"/>
      <c r="E6444" s="14"/>
      <c r="F6444" s="313"/>
      <c r="G6444" s="14"/>
      <c r="H6444" s="14"/>
      <c r="I6444" s="14"/>
      <c r="J6444" s="14"/>
      <c r="K6444" s="14"/>
      <c r="L6444" s="14"/>
      <c r="M6444" s="14"/>
      <c r="N6444" s="14"/>
      <c r="O6444" s="14"/>
      <c r="P6444" s="14"/>
      <c r="Q6444" s="14"/>
      <c r="R6444" s="14"/>
      <c r="S6444" s="14"/>
      <c r="T6444" s="14"/>
      <c r="U6444" s="14"/>
      <c r="V6444" s="14"/>
      <c r="W6444" s="14"/>
      <c r="X6444" s="14"/>
      <c r="Y6444" s="14"/>
      <c r="Z6444" s="14"/>
      <c r="AA6444" s="14"/>
      <c r="AB6444" s="14"/>
      <c r="AC6444" s="14"/>
      <c r="AD6444" s="14"/>
      <c r="AE6444" s="14"/>
      <c r="AF6444" s="14"/>
      <c r="AG6444" s="14"/>
      <c r="AH6444" s="14"/>
      <c r="AI6444" s="14"/>
      <c r="AJ6444" s="14"/>
      <c r="AK6444" s="14"/>
      <c r="AL6444" s="14"/>
      <c r="AM6444" s="14"/>
      <c r="AN6444" s="14"/>
      <c r="AO6444" s="14"/>
      <c r="AP6444" s="14"/>
      <c r="AQ6444" s="14"/>
      <c r="AR6444" s="14"/>
      <c r="AS6444" s="14"/>
      <c r="AT6444" s="14"/>
      <c r="AU6444" s="14"/>
      <c r="AV6444" s="14"/>
      <c r="AW6444" s="14"/>
      <c r="AX6444" s="14"/>
      <c r="AY6444" s="14"/>
      <c r="AZ6444" s="14"/>
      <c r="BA6444" s="14"/>
      <c r="BB6444" s="14"/>
      <c r="BC6444" s="14"/>
      <c r="BD6444" s="14"/>
      <c r="BE6444" s="14"/>
      <c r="BF6444" s="14"/>
      <c r="BG6444" s="14"/>
      <c r="BH6444" s="14"/>
      <c r="BI6444" s="14"/>
      <c r="BJ6444" s="14"/>
      <c r="BK6444" s="14"/>
      <c r="BL6444" s="14"/>
      <c r="BM6444" s="14"/>
      <c r="BN6444" s="14"/>
      <c r="BO6444" s="14"/>
      <c r="BP6444" s="14"/>
      <c r="BQ6444" s="14"/>
      <c r="BR6444" s="14"/>
      <c r="BS6444" s="14"/>
      <c r="BT6444" s="14"/>
      <c r="BU6444" s="14"/>
      <c r="BV6444" s="14"/>
      <c r="BW6444" s="14"/>
      <c r="BX6444" s="14"/>
      <c r="BY6444" s="14"/>
      <c r="BZ6444" s="14"/>
      <c r="CA6444" s="14"/>
      <c r="CB6444" s="14"/>
      <c r="CC6444" s="14"/>
      <c r="CD6444" s="14"/>
      <c r="CE6444" s="14"/>
      <c r="CF6444" s="14"/>
      <c r="CG6444" s="14"/>
      <c r="CH6444" s="14"/>
      <c r="CI6444" s="14"/>
      <c r="CJ6444" s="14"/>
      <c r="CK6444" s="14"/>
      <c r="CL6444" s="14"/>
      <c r="CM6444" s="14"/>
      <c r="CN6444" s="14"/>
      <c r="CO6444" s="14"/>
      <c r="CP6444" s="14"/>
    </row>
    <row r="6445">
      <c r="A6445" s="12"/>
      <c r="B6445" s="13"/>
      <c r="C6445" s="14"/>
      <c r="D6445" s="14"/>
      <c r="E6445" s="14"/>
      <c r="F6445" s="313"/>
      <c r="G6445" s="14"/>
      <c r="H6445" s="14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4"/>
      <c r="AB6445" s="14"/>
      <c r="AC6445" s="14"/>
      <c r="AD6445" s="14"/>
      <c r="AE6445" s="14"/>
      <c r="AF6445" s="14"/>
      <c r="AG6445" s="14"/>
      <c r="AH6445" s="14"/>
      <c r="AI6445" s="14"/>
      <c r="AJ6445" s="14"/>
      <c r="AK6445" s="14"/>
      <c r="AL6445" s="14"/>
      <c r="AM6445" s="14"/>
      <c r="AN6445" s="14"/>
      <c r="AO6445" s="14"/>
      <c r="AP6445" s="14"/>
      <c r="AQ6445" s="14"/>
      <c r="AR6445" s="14"/>
      <c r="AS6445" s="14"/>
      <c r="AT6445" s="14"/>
      <c r="AU6445" s="14"/>
      <c r="AV6445" s="14"/>
      <c r="AW6445" s="14"/>
      <c r="AX6445" s="14"/>
      <c r="AY6445" s="14"/>
      <c r="AZ6445" s="14"/>
      <c r="BA6445" s="14"/>
      <c r="BB6445" s="14"/>
      <c r="BC6445" s="14"/>
      <c r="BD6445" s="14"/>
      <c r="BE6445" s="14"/>
      <c r="BF6445" s="14"/>
      <c r="BG6445" s="14"/>
      <c r="BH6445" s="14"/>
      <c r="BI6445" s="14"/>
      <c r="BJ6445" s="14"/>
      <c r="BK6445" s="14"/>
      <c r="BL6445" s="14"/>
      <c r="BM6445" s="14"/>
      <c r="BN6445" s="14"/>
      <c r="BO6445" s="14"/>
      <c r="BP6445" s="14"/>
      <c r="BQ6445" s="14"/>
      <c r="BR6445" s="14"/>
      <c r="BS6445" s="14"/>
      <c r="BT6445" s="14"/>
      <c r="BU6445" s="14"/>
      <c r="BV6445" s="14"/>
      <c r="BW6445" s="14"/>
      <c r="BX6445" s="14"/>
      <c r="BY6445" s="14"/>
      <c r="BZ6445" s="14"/>
      <c r="CA6445" s="14"/>
      <c r="CB6445" s="14"/>
      <c r="CC6445" s="14"/>
      <c r="CD6445" s="14"/>
      <c r="CE6445" s="14"/>
      <c r="CF6445" s="14"/>
      <c r="CG6445" s="14"/>
      <c r="CH6445" s="14"/>
      <c r="CI6445" s="14"/>
      <c r="CJ6445" s="14"/>
      <c r="CK6445" s="14"/>
      <c r="CL6445" s="14"/>
      <c r="CM6445" s="14"/>
      <c r="CN6445" s="14"/>
      <c r="CO6445" s="14"/>
      <c r="CP6445" s="14"/>
    </row>
    <row r="6446">
      <c r="A6446" s="12"/>
      <c r="B6446" s="13"/>
      <c r="C6446" s="14"/>
      <c r="D6446" s="14"/>
      <c r="E6446" s="14"/>
      <c r="F6446" s="313"/>
      <c r="G6446" s="14"/>
      <c r="H6446" s="14"/>
      <c r="I6446" s="14"/>
      <c r="J6446" s="14"/>
      <c r="K6446" s="14"/>
      <c r="L6446" s="14"/>
      <c r="M6446" s="14"/>
      <c r="N6446" s="14"/>
      <c r="O6446" s="14"/>
      <c r="P6446" s="14"/>
      <c r="Q6446" s="14"/>
      <c r="R6446" s="14"/>
      <c r="S6446" s="14"/>
      <c r="T6446" s="14"/>
      <c r="U6446" s="14"/>
      <c r="V6446" s="14"/>
      <c r="W6446" s="14"/>
      <c r="X6446" s="14"/>
      <c r="Y6446" s="14"/>
      <c r="Z6446" s="14"/>
      <c r="AA6446" s="14"/>
      <c r="AB6446" s="14"/>
      <c r="AC6446" s="14"/>
      <c r="AD6446" s="14"/>
      <c r="AE6446" s="14"/>
      <c r="AF6446" s="14"/>
      <c r="AG6446" s="14"/>
      <c r="AH6446" s="14"/>
      <c r="AI6446" s="14"/>
      <c r="AJ6446" s="14"/>
      <c r="AK6446" s="14"/>
      <c r="AL6446" s="14"/>
      <c r="AM6446" s="14"/>
      <c r="AN6446" s="14"/>
      <c r="AO6446" s="14"/>
      <c r="AP6446" s="14"/>
      <c r="AQ6446" s="14"/>
      <c r="AR6446" s="14"/>
      <c r="AS6446" s="14"/>
      <c r="AT6446" s="14"/>
      <c r="AU6446" s="14"/>
      <c r="AV6446" s="14"/>
      <c r="AW6446" s="14"/>
      <c r="AX6446" s="14"/>
      <c r="AY6446" s="14"/>
      <c r="AZ6446" s="14"/>
      <c r="BA6446" s="14"/>
      <c r="BB6446" s="14"/>
      <c r="BC6446" s="14"/>
      <c r="BD6446" s="14"/>
      <c r="BE6446" s="14"/>
      <c r="BF6446" s="14"/>
      <c r="BG6446" s="14"/>
      <c r="BH6446" s="14"/>
      <c r="BI6446" s="14"/>
      <c r="BJ6446" s="14"/>
      <c r="BK6446" s="14"/>
      <c r="BL6446" s="14"/>
      <c r="BM6446" s="14"/>
      <c r="BN6446" s="14"/>
      <c r="BO6446" s="14"/>
      <c r="BP6446" s="14"/>
      <c r="BQ6446" s="14"/>
      <c r="BR6446" s="14"/>
      <c r="BS6446" s="14"/>
      <c r="BT6446" s="14"/>
      <c r="BU6446" s="14"/>
      <c r="BV6446" s="14"/>
      <c r="BW6446" s="14"/>
      <c r="BX6446" s="14"/>
      <c r="BY6446" s="14"/>
      <c r="BZ6446" s="14"/>
      <c r="CA6446" s="14"/>
      <c r="CB6446" s="14"/>
      <c r="CC6446" s="14"/>
      <c r="CD6446" s="14"/>
      <c r="CE6446" s="14"/>
      <c r="CF6446" s="14"/>
      <c r="CG6446" s="14"/>
      <c r="CH6446" s="14"/>
      <c r="CI6446" s="14"/>
      <c r="CJ6446" s="14"/>
      <c r="CK6446" s="14"/>
      <c r="CL6446" s="14"/>
      <c r="CM6446" s="14"/>
      <c r="CN6446" s="14"/>
      <c r="CO6446" s="14"/>
      <c r="CP6446" s="14"/>
    </row>
    <row r="6447">
      <c r="A6447" s="12"/>
      <c r="B6447" s="13"/>
      <c r="C6447" s="14"/>
      <c r="D6447" s="14"/>
      <c r="E6447" s="14"/>
      <c r="F6447" s="313"/>
      <c r="G6447" s="14"/>
      <c r="H6447" s="14"/>
      <c r="I6447" s="14"/>
      <c r="J6447" s="14"/>
      <c r="K6447" s="14"/>
      <c r="L6447" s="14"/>
      <c r="M6447" s="14"/>
      <c r="N6447" s="14"/>
      <c r="O6447" s="14"/>
      <c r="P6447" s="14"/>
      <c r="Q6447" s="14"/>
      <c r="R6447" s="14"/>
      <c r="S6447" s="14"/>
      <c r="T6447" s="14"/>
      <c r="U6447" s="14"/>
      <c r="V6447" s="14"/>
      <c r="W6447" s="14"/>
      <c r="X6447" s="14"/>
      <c r="Y6447" s="14"/>
      <c r="Z6447" s="14"/>
      <c r="AA6447" s="14"/>
      <c r="AB6447" s="14"/>
      <c r="AC6447" s="14"/>
      <c r="AD6447" s="14"/>
      <c r="AE6447" s="14"/>
      <c r="AF6447" s="14"/>
      <c r="AG6447" s="14"/>
      <c r="AH6447" s="14"/>
      <c r="AI6447" s="14"/>
      <c r="AJ6447" s="14"/>
      <c r="AK6447" s="14"/>
      <c r="AL6447" s="14"/>
      <c r="AM6447" s="14"/>
      <c r="AN6447" s="14"/>
      <c r="AO6447" s="14"/>
      <c r="AP6447" s="14"/>
      <c r="AQ6447" s="14"/>
      <c r="AR6447" s="14"/>
      <c r="AS6447" s="14"/>
      <c r="AT6447" s="14"/>
      <c r="AU6447" s="14"/>
      <c r="AV6447" s="14"/>
      <c r="AW6447" s="14"/>
      <c r="AX6447" s="14"/>
      <c r="AY6447" s="14"/>
      <c r="AZ6447" s="14"/>
      <c r="BA6447" s="14"/>
      <c r="BB6447" s="14"/>
      <c r="BC6447" s="14"/>
      <c r="BD6447" s="14"/>
      <c r="BE6447" s="14"/>
      <c r="BF6447" s="14"/>
      <c r="BG6447" s="14"/>
      <c r="BH6447" s="14"/>
      <c r="BI6447" s="14"/>
      <c r="BJ6447" s="14"/>
      <c r="BK6447" s="14"/>
      <c r="BL6447" s="14"/>
      <c r="BM6447" s="14"/>
      <c r="BN6447" s="14"/>
      <c r="BO6447" s="14"/>
      <c r="BP6447" s="14"/>
      <c r="BQ6447" s="14"/>
      <c r="BR6447" s="14"/>
      <c r="BS6447" s="14"/>
      <c r="BT6447" s="14"/>
      <c r="BU6447" s="14"/>
      <c r="BV6447" s="14"/>
      <c r="BW6447" s="14"/>
      <c r="BX6447" s="14"/>
      <c r="BY6447" s="14"/>
      <c r="BZ6447" s="14"/>
      <c r="CA6447" s="14"/>
      <c r="CB6447" s="14"/>
      <c r="CC6447" s="14"/>
      <c r="CD6447" s="14"/>
      <c r="CE6447" s="14"/>
      <c r="CF6447" s="14"/>
      <c r="CG6447" s="14"/>
      <c r="CH6447" s="14"/>
      <c r="CI6447" s="14"/>
      <c r="CJ6447" s="14"/>
      <c r="CK6447" s="14"/>
      <c r="CL6447" s="14"/>
      <c r="CM6447" s="14"/>
      <c r="CN6447" s="14"/>
      <c r="CO6447" s="14"/>
      <c r="CP6447" s="14"/>
    </row>
    <row r="6448">
      <c r="A6448" s="12"/>
      <c r="B6448" s="13"/>
      <c r="C6448" s="14"/>
      <c r="D6448" s="14"/>
      <c r="E6448" s="14"/>
      <c r="F6448" s="313"/>
      <c r="G6448" s="14"/>
      <c r="H6448" s="14"/>
      <c r="I6448" s="14"/>
      <c r="J6448" s="14"/>
      <c r="K6448" s="14"/>
      <c r="L6448" s="14"/>
      <c r="M6448" s="14"/>
      <c r="N6448" s="14"/>
      <c r="O6448" s="14"/>
      <c r="P6448" s="14"/>
      <c r="Q6448" s="14"/>
      <c r="R6448" s="14"/>
      <c r="S6448" s="14"/>
      <c r="T6448" s="14"/>
      <c r="U6448" s="14"/>
      <c r="V6448" s="14"/>
      <c r="W6448" s="14"/>
      <c r="X6448" s="14"/>
      <c r="Y6448" s="14"/>
      <c r="Z6448" s="14"/>
      <c r="AA6448" s="14"/>
      <c r="AB6448" s="14"/>
      <c r="AC6448" s="14"/>
      <c r="AD6448" s="14"/>
      <c r="AE6448" s="14"/>
      <c r="AF6448" s="14"/>
      <c r="AG6448" s="14"/>
      <c r="AH6448" s="14"/>
      <c r="AI6448" s="14"/>
      <c r="AJ6448" s="14"/>
      <c r="AK6448" s="14"/>
      <c r="AL6448" s="14"/>
      <c r="AM6448" s="14"/>
      <c r="AN6448" s="14"/>
      <c r="AO6448" s="14"/>
      <c r="AP6448" s="14"/>
      <c r="AQ6448" s="14"/>
      <c r="AR6448" s="14"/>
      <c r="AS6448" s="14"/>
      <c r="AT6448" s="14"/>
      <c r="AU6448" s="14"/>
      <c r="AV6448" s="14"/>
      <c r="AW6448" s="14"/>
      <c r="AX6448" s="14"/>
      <c r="AY6448" s="14"/>
      <c r="AZ6448" s="14"/>
      <c r="BA6448" s="14"/>
      <c r="BB6448" s="14"/>
      <c r="BC6448" s="14"/>
      <c r="BD6448" s="14"/>
      <c r="BE6448" s="14"/>
      <c r="BF6448" s="14"/>
      <c r="BG6448" s="14"/>
      <c r="BH6448" s="14"/>
      <c r="BI6448" s="14"/>
      <c r="BJ6448" s="14"/>
      <c r="BK6448" s="14"/>
      <c r="BL6448" s="14"/>
      <c r="BM6448" s="14"/>
      <c r="BN6448" s="14"/>
      <c r="BO6448" s="14"/>
      <c r="BP6448" s="14"/>
      <c r="BQ6448" s="14"/>
      <c r="BR6448" s="14"/>
      <c r="BS6448" s="14"/>
      <c r="BT6448" s="14"/>
      <c r="BU6448" s="14"/>
      <c r="BV6448" s="14"/>
      <c r="BW6448" s="14"/>
      <c r="BX6448" s="14"/>
      <c r="BY6448" s="14"/>
      <c r="BZ6448" s="14"/>
      <c r="CA6448" s="14"/>
      <c r="CB6448" s="14"/>
      <c r="CC6448" s="14"/>
      <c r="CD6448" s="14"/>
      <c r="CE6448" s="14"/>
      <c r="CF6448" s="14"/>
      <c r="CG6448" s="14"/>
      <c r="CH6448" s="14"/>
      <c r="CI6448" s="14"/>
      <c r="CJ6448" s="14"/>
      <c r="CK6448" s="14"/>
      <c r="CL6448" s="14"/>
      <c r="CM6448" s="14"/>
      <c r="CN6448" s="14"/>
      <c r="CO6448" s="14"/>
      <c r="CP6448" s="14"/>
    </row>
    <row r="6449">
      <c r="A6449" s="12"/>
      <c r="B6449" s="13"/>
      <c r="C6449" s="14"/>
      <c r="D6449" s="14"/>
      <c r="E6449" s="14"/>
      <c r="F6449" s="313"/>
      <c r="G6449" s="14"/>
      <c r="H6449" s="14"/>
      <c r="I6449" s="14"/>
      <c r="J6449" s="14"/>
      <c r="K6449" s="14"/>
      <c r="L6449" s="14"/>
      <c r="M6449" s="14"/>
      <c r="N6449" s="14"/>
      <c r="O6449" s="14"/>
      <c r="P6449" s="14"/>
      <c r="Q6449" s="14"/>
      <c r="R6449" s="14"/>
      <c r="S6449" s="14"/>
      <c r="T6449" s="14"/>
      <c r="U6449" s="14"/>
      <c r="V6449" s="14"/>
      <c r="W6449" s="14"/>
      <c r="X6449" s="14"/>
      <c r="Y6449" s="14"/>
      <c r="Z6449" s="14"/>
      <c r="AA6449" s="14"/>
      <c r="AB6449" s="14"/>
      <c r="AC6449" s="14"/>
      <c r="AD6449" s="14"/>
      <c r="AE6449" s="14"/>
      <c r="AF6449" s="14"/>
      <c r="AG6449" s="14"/>
      <c r="AH6449" s="14"/>
      <c r="AI6449" s="14"/>
      <c r="AJ6449" s="14"/>
      <c r="AK6449" s="14"/>
      <c r="AL6449" s="14"/>
      <c r="AM6449" s="14"/>
      <c r="AN6449" s="14"/>
      <c r="AO6449" s="14"/>
      <c r="AP6449" s="14"/>
      <c r="AQ6449" s="14"/>
      <c r="AR6449" s="14"/>
      <c r="AS6449" s="14"/>
      <c r="AT6449" s="14"/>
      <c r="AU6449" s="14"/>
      <c r="AV6449" s="14"/>
      <c r="AW6449" s="14"/>
      <c r="AX6449" s="14"/>
      <c r="AY6449" s="14"/>
      <c r="AZ6449" s="14"/>
      <c r="BA6449" s="14"/>
      <c r="BB6449" s="14"/>
      <c r="BC6449" s="14"/>
      <c r="BD6449" s="14"/>
      <c r="BE6449" s="14"/>
      <c r="BF6449" s="14"/>
      <c r="BG6449" s="14"/>
      <c r="BH6449" s="14"/>
      <c r="BI6449" s="14"/>
      <c r="BJ6449" s="14"/>
      <c r="BK6449" s="14"/>
      <c r="BL6449" s="14"/>
      <c r="BM6449" s="14"/>
      <c r="BN6449" s="14"/>
      <c r="BO6449" s="14"/>
      <c r="BP6449" s="14"/>
      <c r="BQ6449" s="14"/>
      <c r="BR6449" s="14"/>
      <c r="BS6449" s="14"/>
      <c r="BT6449" s="14"/>
      <c r="BU6449" s="14"/>
      <c r="BV6449" s="14"/>
      <c r="BW6449" s="14"/>
      <c r="BX6449" s="14"/>
      <c r="BY6449" s="14"/>
      <c r="BZ6449" s="14"/>
      <c r="CA6449" s="14"/>
      <c r="CB6449" s="14"/>
      <c r="CC6449" s="14"/>
      <c r="CD6449" s="14"/>
      <c r="CE6449" s="14"/>
      <c r="CF6449" s="14"/>
      <c r="CG6449" s="14"/>
      <c r="CH6449" s="14"/>
      <c r="CI6449" s="14"/>
      <c r="CJ6449" s="14"/>
      <c r="CK6449" s="14"/>
      <c r="CL6449" s="14"/>
      <c r="CM6449" s="14"/>
      <c r="CN6449" s="14"/>
      <c r="CO6449" s="14"/>
      <c r="CP6449" s="14"/>
    </row>
    <row r="6450">
      <c r="A6450" s="12"/>
      <c r="B6450" s="13"/>
      <c r="C6450" s="14"/>
      <c r="D6450" s="14"/>
      <c r="E6450" s="14"/>
      <c r="F6450" s="313"/>
      <c r="G6450" s="14"/>
      <c r="H6450" s="14"/>
      <c r="I6450" s="14"/>
      <c r="J6450" s="14"/>
      <c r="K6450" s="14"/>
      <c r="L6450" s="14"/>
      <c r="M6450" s="14"/>
      <c r="N6450" s="14"/>
      <c r="O6450" s="14"/>
      <c r="P6450" s="14"/>
      <c r="Q6450" s="14"/>
      <c r="R6450" s="14"/>
      <c r="S6450" s="14"/>
      <c r="T6450" s="14"/>
      <c r="U6450" s="14"/>
      <c r="V6450" s="14"/>
      <c r="W6450" s="14"/>
      <c r="X6450" s="14"/>
      <c r="Y6450" s="14"/>
      <c r="Z6450" s="14"/>
      <c r="AA6450" s="14"/>
      <c r="AB6450" s="14"/>
      <c r="AC6450" s="14"/>
      <c r="AD6450" s="14"/>
      <c r="AE6450" s="14"/>
      <c r="AF6450" s="14"/>
      <c r="AG6450" s="14"/>
      <c r="AH6450" s="14"/>
      <c r="AI6450" s="14"/>
      <c r="AJ6450" s="14"/>
      <c r="AK6450" s="14"/>
      <c r="AL6450" s="14"/>
      <c r="AM6450" s="14"/>
      <c r="AN6450" s="14"/>
      <c r="AO6450" s="14"/>
      <c r="AP6450" s="14"/>
      <c r="AQ6450" s="14"/>
      <c r="AR6450" s="14"/>
      <c r="AS6450" s="14"/>
      <c r="AT6450" s="14"/>
      <c r="AU6450" s="14"/>
      <c r="AV6450" s="14"/>
      <c r="AW6450" s="14"/>
      <c r="AX6450" s="14"/>
      <c r="AY6450" s="14"/>
      <c r="AZ6450" s="14"/>
      <c r="BA6450" s="14"/>
      <c r="BB6450" s="14"/>
      <c r="BC6450" s="14"/>
      <c r="BD6450" s="14"/>
      <c r="BE6450" s="14"/>
      <c r="BF6450" s="14"/>
      <c r="BG6450" s="14"/>
      <c r="BH6450" s="14"/>
      <c r="BI6450" s="14"/>
      <c r="BJ6450" s="14"/>
      <c r="BK6450" s="14"/>
      <c r="BL6450" s="14"/>
      <c r="BM6450" s="14"/>
      <c r="BN6450" s="14"/>
      <c r="BO6450" s="14"/>
      <c r="BP6450" s="14"/>
      <c r="BQ6450" s="14"/>
      <c r="BR6450" s="14"/>
      <c r="BS6450" s="14"/>
      <c r="BT6450" s="14"/>
      <c r="BU6450" s="14"/>
      <c r="BV6450" s="14"/>
      <c r="BW6450" s="14"/>
      <c r="BX6450" s="14"/>
      <c r="BY6450" s="14"/>
      <c r="BZ6450" s="14"/>
      <c r="CA6450" s="14"/>
      <c r="CB6450" s="14"/>
      <c r="CC6450" s="14"/>
      <c r="CD6450" s="14"/>
      <c r="CE6450" s="14"/>
      <c r="CF6450" s="14"/>
      <c r="CG6450" s="14"/>
      <c r="CH6450" s="14"/>
      <c r="CI6450" s="14"/>
      <c r="CJ6450" s="14"/>
      <c r="CK6450" s="14"/>
      <c r="CL6450" s="14"/>
      <c r="CM6450" s="14"/>
      <c r="CN6450" s="14"/>
      <c r="CO6450" s="14"/>
      <c r="CP6450" s="14"/>
    </row>
    <row r="6451">
      <c r="A6451" s="12"/>
      <c r="B6451" s="13"/>
      <c r="C6451" s="14"/>
      <c r="D6451" s="14"/>
      <c r="E6451" s="14"/>
      <c r="F6451" s="313"/>
      <c r="G6451" s="14"/>
      <c r="H6451" s="14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  <c r="W6451" s="14"/>
      <c r="X6451" s="14"/>
      <c r="Y6451" s="14"/>
      <c r="Z6451" s="14"/>
      <c r="AA6451" s="14"/>
      <c r="AB6451" s="14"/>
      <c r="AC6451" s="14"/>
      <c r="AD6451" s="14"/>
      <c r="AE6451" s="14"/>
      <c r="AF6451" s="14"/>
      <c r="AG6451" s="14"/>
      <c r="AH6451" s="14"/>
      <c r="AI6451" s="14"/>
      <c r="AJ6451" s="14"/>
      <c r="AK6451" s="14"/>
      <c r="AL6451" s="14"/>
      <c r="AM6451" s="14"/>
      <c r="AN6451" s="14"/>
      <c r="AO6451" s="14"/>
      <c r="AP6451" s="14"/>
      <c r="AQ6451" s="14"/>
      <c r="AR6451" s="14"/>
      <c r="AS6451" s="14"/>
      <c r="AT6451" s="14"/>
      <c r="AU6451" s="14"/>
      <c r="AV6451" s="14"/>
      <c r="AW6451" s="14"/>
      <c r="AX6451" s="14"/>
      <c r="AY6451" s="14"/>
      <c r="AZ6451" s="14"/>
      <c r="BA6451" s="14"/>
      <c r="BB6451" s="14"/>
      <c r="BC6451" s="14"/>
      <c r="BD6451" s="14"/>
      <c r="BE6451" s="14"/>
      <c r="BF6451" s="14"/>
      <c r="BG6451" s="14"/>
      <c r="BH6451" s="14"/>
      <c r="BI6451" s="14"/>
      <c r="BJ6451" s="14"/>
      <c r="BK6451" s="14"/>
      <c r="BL6451" s="14"/>
      <c r="BM6451" s="14"/>
      <c r="BN6451" s="14"/>
      <c r="BO6451" s="14"/>
      <c r="BP6451" s="14"/>
      <c r="BQ6451" s="14"/>
      <c r="BR6451" s="14"/>
      <c r="BS6451" s="14"/>
      <c r="BT6451" s="14"/>
      <c r="BU6451" s="14"/>
      <c r="BV6451" s="14"/>
      <c r="BW6451" s="14"/>
      <c r="BX6451" s="14"/>
      <c r="BY6451" s="14"/>
      <c r="BZ6451" s="14"/>
      <c r="CA6451" s="14"/>
      <c r="CB6451" s="14"/>
      <c r="CC6451" s="14"/>
      <c r="CD6451" s="14"/>
      <c r="CE6451" s="14"/>
      <c r="CF6451" s="14"/>
      <c r="CG6451" s="14"/>
      <c r="CH6451" s="14"/>
      <c r="CI6451" s="14"/>
      <c r="CJ6451" s="14"/>
      <c r="CK6451" s="14"/>
      <c r="CL6451" s="14"/>
      <c r="CM6451" s="14"/>
      <c r="CN6451" s="14"/>
      <c r="CO6451" s="14"/>
      <c r="CP6451" s="14"/>
    </row>
    <row r="6452">
      <c r="A6452" s="12"/>
      <c r="B6452" s="13"/>
      <c r="C6452" s="14"/>
      <c r="D6452" s="14"/>
      <c r="E6452" s="14"/>
      <c r="F6452" s="313"/>
      <c r="G6452" s="14"/>
      <c r="H6452" s="14"/>
      <c r="I6452" s="14"/>
      <c r="J6452" s="14"/>
      <c r="K6452" s="14"/>
      <c r="L6452" s="14"/>
      <c r="M6452" s="14"/>
      <c r="N6452" s="14"/>
      <c r="O6452" s="14"/>
      <c r="P6452" s="14"/>
      <c r="Q6452" s="14"/>
      <c r="R6452" s="14"/>
      <c r="S6452" s="14"/>
      <c r="T6452" s="14"/>
      <c r="U6452" s="14"/>
      <c r="V6452" s="14"/>
      <c r="W6452" s="14"/>
      <c r="X6452" s="14"/>
      <c r="Y6452" s="14"/>
      <c r="Z6452" s="14"/>
      <c r="AA6452" s="14"/>
      <c r="AB6452" s="14"/>
      <c r="AC6452" s="14"/>
      <c r="AD6452" s="14"/>
      <c r="AE6452" s="14"/>
      <c r="AF6452" s="14"/>
      <c r="AG6452" s="14"/>
      <c r="AH6452" s="14"/>
      <c r="AI6452" s="14"/>
      <c r="AJ6452" s="14"/>
      <c r="AK6452" s="14"/>
      <c r="AL6452" s="14"/>
      <c r="AM6452" s="14"/>
      <c r="AN6452" s="14"/>
      <c r="AO6452" s="14"/>
      <c r="AP6452" s="14"/>
      <c r="AQ6452" s="14"/>
      <c r="AR6452" s="14"/>
      <c r="AS6452" s="14"/>
      <c r="AT6452" s="14"/>
      <c r="AU6452" s="14"/>
      <c r="AV6452" s="14"/>
      <c r="AW6452" s="14"/>
      <c r="AX6452" s="14"/>
      <c r="AY6452" s="14"/>
      <c r="AZ6452" s="14"/>
      <c r="BA6452" s="14"/>
      <c r="BB6452" s="14"/>
      <c r="BC6452" s="14"/>
      <c r="BD6452" s="14"/>
      <c r="BE6452" s="14"/>
      <c r="BF6452" s="14"/>
      <c r="BG6452" s="14"/>
      <c r="BH6452" s="14"/>
      <c r="BI6452" s="14"/>
      <c r="BJ6452" s="14"/>
      <c r="BK6452" s="14"/>
      <c r="BL6452" s="14"/>
      <c r="BM6452" s="14"/>
      <c r="BN6452" s="14"/>
      <c r="BO6452" s="14"/>
      <c r="BP6452" s="14"/>
      <c r="BQ6452" s="14"/>
      <c r="BR6452" s="14"/>
      <c r="BS6452" s="14"/>
      <c r="BT6452" s="14"/>
      <c r="BU6452" s="14"/>
      <c r="BV6452" s="14"/>
      <c r="BW6452" s="14"/>
      <c r="BX6452" s="14"/>
      <c r="BY6452" s="14"/>
      <c r="BZ6452" s="14"/>
      <c r="CA6452" s="14"/>
      <c r="CB6452" s="14"/>
      <c r="CC6452" s="14"/>
      <c r="CD6452" s="14"/>
      <c r="CE6452" s="14"/>
      <c r="CF6452" s="14"/>
      <c r="CG6452" s="14"/>
      <c r="CH6452" s="14"/>
      <c r="CI6452" s="14"/>
      <c r="CJ6452" s="14"/>
      <c r="CK6452" s="14"/>
      <c r="CL6452" s="14"/>
      <c r="CM6452" s="14"/>
      <c r="CN6452" s="14"/>
      <c r="CO6452" s="14"/>
      <c r="CP6452" s="14"/>
    </row>
    <row r="6453">
      <c r="A6453" s="12"/>
      <c r="B6453" s="13"/>
      <c r="C6453" s="14"/>
      <c r="D6453" s="14"/>
      <c r="E6453" s="14"/>
      <c r="F6453" s="313"/>
      <c r="G6453" s="14"/>
      <c r="H6453" s="14"/>
      <c r="I6453" s="14"/>
      <c r="J6453" s="14"/>
      <c r="K6453" s="14"/>
      <c r="L6453" s="14"/>
      <c r="M6453" s="14"/>
      <c r="N6453" s="14"/>
      <c r="O6453" s="14"/>
      <c r="P6453" s="14"/>
      <c r="Q6453" s="14"/>
      <c r="R6453" s="14"/>
      <c r="S6453" s="14"/>
      <c r="T6453" s="14"/>
      <c r="U6453" s="14"/>
      <c r="V6453" s="14"/>
      <c r="W6453" s="14"/>
      <c r="X6453" s="14"/>
      <c r="Y6453" s="14"/>
      <c r="Z6453" s="14"/>
      <c r="AA6453" s="14"/>
      <c r="AB6453" s="14"/>
      <c r="AC6453" s="14"/>
      <c r="AD6453" s="14"/>
      <c r="AE6453" s="14"/>
      <c r="AF6453" s="14"/>
      <c r="AG6453" s="14"/>
      <c r="AH6453" s="14"/>
      <c r="AI6453" s="14"/>
      <c r="AJ6453" s="14"/>
      <c r="AK6453" s="14"/>
      <c r="AL6453" s="14"/>
      <c r="AM6453" s="14"/>
      <c r="AN6453" s="14"/>
      <c r="AO6453" s="14"/>
      <c r="AP6453" s="14"/>
      <c r="AQ6453" s="14"/>
      <c r="AR6453" s="14"/>
      <c r="AS6453" s="14"/>
      <c r="AT6453" s="14"/>
      <c r="AU6453" s="14"/>
      <c r="AV6453" s="14"/>
      <c r="AW6453" s="14"/>
      <c r="AX6453" s="14"/>
      <c r="AY6453" s="14"/>
      <c r="AZ6453" s="14"/>
      <c r="BA6453" s="14"/>
      <c r="BB6453" s="14"/>
      <c r="BC6453" s="14"/>
      <c r="BD6453" s="14"/>
      <c r="BE6453" s="14"/>
      <c r="BF6453" s="14"/>
      <c r="BG6453" s="14"/>
      <c r="BH6453" s="14"/>
      <c r="BI6453" s="14"/>
      <c r="BJ6453" s="14"/>
      <c r="BK6453" s="14"/>
      <c r="BL6453" s="14"/>
      <c r="BM6453" s="14"/>
      <c r="BN6453" s="14"/>
      <c r="BO6453" s="14"/>
      <c r="BP6453" s="14"/>
      <c r="BQ6453" s="14"/>
      <c r="BR6453" s="14"/>
      <c r="BS6453" s="14"/>
      <c r="BT6453" s="14"/>
      <c r="BU6453" s="14"/>
      <c r="BV6453" s="14"/>
      <c r="BW6453" s="14"/>
      <c r="BX6453" s="14"/>
      <c r="BY6453" s="14"/>
      <c r="BZ6453" s="14"/>
      <c r="CA6453" s="14"/>
      <c r="CB6453" s="14"/>
      <c r="CC6453" s="14"/>
      <c r="CD6453" s="14"/>
      <c r="CE6453" s="14"/>
      <c r="CF6453" s="14"/>
      <c r="CG6453" s="14"/>
      <c r="CH6453" s="14"/>
      <c r="CI6453" s="14"/>
      <c r="CJ6453" s="14"/>
      <c r="CK6453" s="14"/>
      <c r="CL6453" s="14"/>
      <c r="CM6453" s="14"/>
      <c r="CN6453" s="14"/>
      <c r="CO6453" s="14"/>
      <c r="CP6453" s="14"/>
    </row>
    <row r="6454">
      <c r="A6454" s="12"/>
      <c r="B6454" s="13"/>
      <c r="C6454" s="14"/>
      <c r="D6454" s="14"/>
      <c r="E6454" s="14"/>
      <c r="F6454" s="313"/>
      <c r="G6454" s="14"/>
      <c r="H6454" s="14"/>
      <c r="I6454" s="14"/>
      <c r="J6454" s="14"/>
      <c r="K6454" s="14"/>
      <c r="L6454" s="14"/>
      <c r="M6454" s="14"/>
      <c r="N6454" s="14"/>
      <c r="O6454" s="14"/>
      <c r="P6454" s="14"/>
      <c r="Q6454" s="14"/>
      <c r="R6454" s="14"/>
      <c r="S6454" s="14"/>
      <c r="T6454" s="14"/>
      <c r="U6454" s="14"/>
      <c r="V6454" s="14"/>
      <c r="W6454" s="14"/>
      <c r="X6454" s="14"/>
      <c r="Y6454" s="14"/>
      <c r="Z6454" s="14"/>
      <c r="AA6454" s="14"/>
      <c r="AB6454" s="14"/>
      <c r="AC6454" s="14"/>
      <c r="AD6454" s="14"/>
      <c r="AE6454" s="14"/>
      <c r="AF6454" s="14"/>
      <c r="AG6454" s="14"/>
      <c r="AH6454" s="14"/>
      <c r="AI6454" s="14"/>
      <c r="AJ6454" s="14"/>
      <c r="AK6454" s="14"/>
      <c r="AL6454" s="14"/>
      <c r="AM6454" s="14"/>
      <c r="AN6454" s="14"/>
      <c r="AO6454" s="14"/>
      <c r="AP6454" s="14"/>
      <c r="AQ6454" s="14"/>
      <c r="AR6454" s="14"/>
      <c r="AS6454" s="14"/>
      <c r="AT6454" s="14"/>
      <c r="AU6454" s="14"/>
      <c r="AV6454" s="14"/>
      <c r="AW6454" s="14"/>
      <c r="AX6454" s="14"/>
      <c r="AY6454" s="14"/>
      <c r="AZ6454" s="14"/>
      <c r="BA6454" s="14"/>
      <c r="BB6454" s="14"/>
      <c r="BC6454" s="14"/>
      <c r="BD6454" s="14"/>
      <c r="BE6454" s="14"/>
      <c r="BF6454" s="14"/>
      <c r="BG6454" s="14"/>
      <c r="BH6454" s="14"/>
      <c r="BI6454" s="14"/>
      <c r="BJ6454" s="14"/>
      <c r="BK6454" s="14"/>
      <c r="BL6454" s="14"/>
      <c r="BM6454" s="14"/>
      <c r="BN6454" s="14"/>
      <c r="BO6454" s="14"/>
      <c r="BP6454" s="14"/>
      <c r="BQ6454" s="14"/>
      <c r="BR6454" s="14"/>
      <c r="BS6454" s="14"/>
      <c r="BT6454" s="14"/>
      <c r="BU6454" s="14"/>
      <c r="BV6454" s="14"/>
      <c r="BW6454" s="14"/>
      <c r="BX6454" s="14"/>
      <c r="BY6454" s="14"/>
      <c r="BZ6454" s="14"/>
      <c r="CA6454" s="14"/>
      <c r="CB6454" s="14"/>
      <c r="CC6454" s="14"/>
      <c r="CD6454" s="14"/>
      <c r="CE6454" s="14"/>
      <c r="CF6454" s="14"/>
      <c r="CG6454" s="14"/>
      <c r="CH6454" s="14"/>
      <c r="CI6454" s="14"/>
      <c r="CJ6454" s="14"/>
      <c r="CK6454" s="14"/>
      <c r="CL6454" s="14"/>
      <c r="CM6454" s="14"/>
      <c r="CN6454" s="14"/>
      <c r="CO6454" s="14"/>
      <c r="CP6454" s="14"/>
    </row>
    <row r="6455">
      <c r="A6455" s="12"/>
      <c r="B6455" s="13"/>
      <c r="C6455" s="14"/>
      <c r="D6455" s="14"/>
      <c r="E6455" s="14"/>
      <c r="F6455" s="313"/>
      <c r="G6455" s="14"/>
      <c r="H6455" s="14"/>
      <c r="I6455" s="14"/>
      <c r="J6455" s="14"/>
      <c r="K6455" s="14"/>
      <c r="L6455" s="14"/>
      <c r="M6455" s="14"/>
      <c r="N6455" s="14"/>
      <c r="O6455" s="14"/>
      <c r="P6455" s="14"/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4"/>
      <c r="AB6455" s="14"/>
      <c r="AC6455" s="14"/>
      <c r="AD6455" s="14"/>
      <c r="AE6455" s="14"/>
      <c r="AF6455" s="14"/>
      <c r="AG6455" s="14"/>
      <c r="AH6455" s="14"/>
      <c r="AI6455" s="14"/>
      <c r="AJ6455" s="14"/>
      <c r="AK6455" s="14"/>
      <c r="AL6455" s="14"/>
      <c r="AM6455" s="14"/>
      <c r="AN6455" s="14"/>
      <c r="AO6455" s="14"/>
      <c r="AP6455" s="14"/>
      <c r="AQ6455" s="14"/>
      <c r="AR6455" s="14"/>
      <c r="AS6455" s="14"/>
      <c r="AT6455" s="14"/>
      <c r="AU6455" s="14"/>
      <c r="AV6455" s="14"/>
      <c r="AW6455" s="14"/>
      <c r="AX6455" s="14"/>
      <c r="AY6455" s="14"/>
      <c r="AZ6455" s="14"/>
      <c r="BA6455" s="14"/>
      <c r="BB6455" s="14"/>
      <c r="BC6455" s="14"/>
      <c r="BD6455" s="14"/>
      <c r="BE6455" s="14"/>
      <c r="BF6455" s="14"/>
      <c r="BG6455" s="14"/>
      <c r="BH6455" s="14"/>
      <c r="BI6455" s="14"/>
      <c r="BJ6455" s="14"/>
      <c r="BK6455" s="14"/>
      <c r="BL6455" s="14"/>
      <c r="BM6455" s="14"/>
      <c r="BN6455" s="14"/>
      <c r="BO6455" s="14"/>
      <c r="BP6455" s="14"/>
      <c r="BQ6455" s="14"/>
      <c r="BR6455" s="14"/>
      <c r="BS6455" s="14"/>
      <c r="BT6455" s="14"/>
      <c r="BU6455" s="14"/>
      <c r="BV6455" s="14"/>
      <c r="BW6455" s="14"/>
      <c r="BX6455" s="14"/>
      <c r="BY6455" s="14"/>
      <c r="BZ6455" s="14"/>
      <c r="CA6455" s="14"/>
      <c r="CB6455" s="14"/>
      <c r="CC6455" s="14"/>
      <c r="CD6455" s="14"/>
      <c r="CE6455" s="14"/>
      <c r="CF6455" s="14"/>
      <c r="CG6455" s="14"/>
      <c r="CH6455" s="14"/>
      <c r="CI6455" s="14"/>
      <c r="CJ6455" s="14"/>
      <c r="CK6455" s="14"/>
      <c r="CL6455" s="14"/>
      <c r="CM6455" s="14"/>
      <c r="CN6455" s="14"/>
      <c r="CO6455" s="14"/>
      <c r="CP6455" s="14"/>
    </row>
    <row r="6456">
      <c r="A6456" s="12"/>
      <c r="B6456" s="13"/>
      <c r="C6456" s="14"/>
      <c r="D6456" s="14"/>
      <c r="E6456" s="14"/>
      <c r="F6456" s="313"/>
      <c r="G6456" s="14"/>
      <c r="H6456" s="14"/>
      <c r="I6456" s="14"/>
      <c r="J6456" s="14"/>
      <c r="K6456" s="14"/>
      <c r="L6456" s="14"/>
      <c r="M6456" s="14"/>
      <c r="N6456" s="14"/>
      <c r="O6456" s="14"/>
      <c r="P6456" s="14"/>
      <c r="Q6456" s="14"/>
      <c r="R6456" s="14"/>
      <c r="S6456" s="14"/>
      <c r="T6456" s="14"/>
      <c r="U6456" s="14"/>
      <c r="V6456" s="14"/>
      <c r="W6456" s="14"/>
      <c r="X6456" s="14"/>
      <c r="Y6456" s="14"/>
      <c r="Z6456" s="14"/>
      <c r="AA6456" s="14"/>
      <c r="AB6456" s="14"/>
      <c r="AC6456" s="14"/>
      <c r="AD6456" s="14"/>
      <c r="AE6456" s="14"/>
      <c r="AF6456" s="14"/>
      <c r="AG6456" s="14"/>
      <c r="AH6456" s="14"/>
      <c r="AI6456" s="14"/>
      <c r="AJ6456" s="14"/>
      <c r="AK6456" s="14"/>
      <c r="AL6456" s="14"/>
      <c r="AM6456" s="14"/>
      <c r="AN6456" s="14"/>
      <c r="AO6456" s="14"/>
      <c r="AP6456" s="14"/>
      <c r="AQ6456" s="14"/>
      <c r="AR6456" s="14"/>
      <c r="AS6456" s="14"/>
      <c r="AT6456" s="14"/>
      <c r="AU6456" s="14"/>
      <c r="AV6456" s="14"/>
      <c r="AW6456" s="14"/>
      <c r="AX6456" s="14"/>
      <c r="AY6456" s="14"/>
      <c r="AZ6456" s="14"/>
      <c r="BA6456" s="14"/>
      <c r="BB6456" s="14"/>
      <c r="BC6456" s="14"/>
      <c r="BD6456" s="14"/>
      <c r="BE6456" s="14"/>
      <c r="BF6456" s="14"/>
      <c r="BG6456" s="14"/>
      <c r="BH6456" s="14"/>
      <c r="BI6456" s="14"/>
      <c r="BJ6456" s="14"/>
      <c r="BK6456" s="14"/>
      <c r="BL6456" s="14"/>
      <c r="BM6456" s="14"/>
      <c r="BN6456" s="14"/>
      <c r="BO6456" s="14"/>
      <c r="BP6456" s="14"/>
      <c r="BQ6456" s="14"/>
      <c r="BR6456" s="14"/>
      <c r="BS6456" s="14"/>
      <c r="BT6456" s="14"/>
      <c r="BU6456" s="14"/>
      <c r="BV6456" s="14"/>
      <c r="BW6456" s="14"/>
      <c r="BX6456" s="14"/>
      <c r="BY6456" s="14"/>
      <c r="BZ6456" s="14"/>
      <c r="CA6456" s="14"/>
      <c r="CB6456" s="14"/>
      <c r="CC6456" s="14"/>
      <c r="CD6456" s="14"/>
      <c r="CE6456" s="14"/>
      <c r="CF6456" s="14"/>
      <c r="CG6456" s="14"/>
      <c r="CH6456" s="14"/>
      <c r="CI6456" s="14"/>
      <c r="CJ6456" s="14"/>
      <c r="CK6456" s="14"/>
      <c r="CL6456" s="14"/>
      <c r="CM6456" s="14"/>
      <c r="CN6456" s="14"/>
      <c r="CO6456" s="14"/>
      <c r="CP6456" s="14"/>
    </row>
    <row r="6457">
      <c r="A6457" s="12"/>
      <c r="B6457" s="13"/>
      <c r="C6457" s="14"/>
      <c r="D6457" s="14"/>
      <c r="E6457" s="14"/>
      <c r="F6457" s="313"/>
      <c r="G6457" s="14"/>
      <c r="H6457" s="14"/>
      <c r="I6457" s="14"/>
      <c r="J6457" s="14"/>
      <c r="K6457" s="14"/>
      <c r="L6457" s="14"/>
      <c r="M6457" s="14"/>
      <c r="N6457" s="14"/>
      <c r="O6457" s="14"/>
      <c r="P6457" s="14"/>
      <c r="Q6457" s="14"/>
      <c r="R6457" s="14"/>
      <c r="S6457" s="14"/>
      <c r="T6457" s="14"/>
      <c r="U6457" s="14"/>
      <c r="V6457" s="14"/>
      <c r="W6457" s="14"/>
      <c r="X6457" s="14"/>
      <c r="Y6457" s="14"/>
      <c r="Z6457" s="14"/>
      <c r="AA6457" s="14"/>
      <c r="AB6457" s="14"/>
      <c r="AC6457" s="14"/>
      <c r="AD6457" s="14"/>
      <c r="AE6457" s="14"/>
      <c r="AF6457" s="14"/>
      <c r="AG6457" s="14"/>
      <c r="AH6457" s="14"/>
      <c r="AI6457" s="14"/>
      <c r="AJ6457" s="14"/>
      <c r="AK6457" s="14"/>
      <c r="AL6457" s="14"/>
      <c r="AM6457" s="14"/>
      <c r="AN6457" s="14"/>
      <c r="AO6457" s="14"/>
      <c r="AP6457" s="14"/>
      <c r="AQ6457" s="14"/>
      <c r="AR6457" s="14"/>
      <c r="AS6457" s="14"/>
      <c r="AT6457" s="14"/>
      <c r="AU6457" s="14"/>
      <c r="AV6457" s="14"/>
      <c r="AW6457" s="14"/>
      <c r="AX6457" s="14"/>
      <c r="AY6457" s="14"/>
      <c r="AZ6457" s="14"/>
      <c r="BA6457" s="14"/>
      <c r="BB6457" s="14"/>
      <c r="BC6457" s="14"/>
      <c r="BD6457" s="14"/>
      <c r="BE6457" s="14"/>
      <c r="BF6457" s="14"/>
      <c r="BG6457" s="14"/>
      <c r="BH6457" s="14"/>
      <c r="BI6457" s="14"/>
      <c r="BJ6457" s="14"/>
      <c r="BK6457" s="14"/>
      <c r="BL6457" s="14"/>
      <c r="BM6457" s="14"/>
      <c r="BN6457" s="14"/>
      <c r="BO6457" s="14"/>
      <c r="BP6457" s="14"/>
      <c r="BQ6457" s="14"/>
      <c r="BR6457" s="14"/>
      <c r="BS6457" s="14"/>
      <c r="BT6457" s="14"/>
      <c r="BU6457" s="14"/>
      <c r="BV6457" s="14"/>
      <c r="BW6457" s="14"/>
      <c r="BX6457" s="14"/>
      <c r="BY6457" s="14"/>
      <c r="BZ6457" s="14"/>
      <c r="CA6457" s="14"/>
      <c r="CB6457" s="14"/>
      <c r="CC6457" s="14"/>
      <c r="CD6457" s="14"/>
      <c r="CE6457" s="14"/>
      <c r="CF6457" s="14"/>
      <c r="CG6457" s="14"/>
      <c r="CH6457" s="14"/>
      <c r="CI6457" s="14"/>
      <c r="CJ6457" s="14"/>
      <c r="CK6457" s="14"/>
      <c r="CL6457" s="14"/>
      <c r="CM6457" s="14"/>
      <c r="CN6457" s="14"/>
      <c r="CO6457" s="14"/>
      <c r="CP6457" s="14"/>
    </row>
    <row r="6458">
      <c r="A6458" s="12"/>
      <c r="B6458" s="13"/>
      <c r="C6458" s="14"/>
      <c r="D6458" s="14"/>
      <c r="E6458" s="14"/>
      <c r="F6458" s="313"/>
      <c r="G6458" s="14"/>
      <c r="H6458" s="14"/>
      <c r="I6458" s="14"/>
      <c r="J6458" s="14"/>
      <c r="K6458" s="14"/>
      <c r="L6458" s="14"/>
      <c r="M6458" s="14"/>
      <c r="N6458" s="14"/>
      <c r="O6458" s="14"/>
      <c r="P6458" s="14"/>
      <c r="Q6458" s="14"/>
      <c r="R6458" s="14"/>
      <c r="S6458" s="14"/>
      <c r="T6458" s="14"/>
      <c r="U6458" s="14"/>
      <c r="V6458" s="14"/>
      <c r="W6458" s="14"/>
      <c r="X6458" s="14"/>
      <c r="Y6458" s="14"/>
      <c r="Z6458" s="14"/>
      <c r="AA6458" s="14"/>
      <c r="AB6458" s="14"/>
      <c r="AC6458" s="14"/>
      <c r="AD6458" s="14"/>
      <c r="AE6458" s="14"/>
      <c r="AF6458" s="14"/>
      <c r="AG6458" s="14"/>
      <c r="AH6458" s="14"/>
      <c r="AI6458" s="14"/>
      <c r="AJ6458" s="14"/>
      <c r="AK6458" s="14"/>
      <c r="AL6458" s="14"/>
      <c r="AM6458" s="14"/>
      <c r="AN6458" s="14"/>
      <c r="AO6458" s="14"/>
      <c r="AP6458" s="14"/>
      <c r="AQ6458" s="14"/>
      <c r="AR6458" s="14"/>
      <c r="AS6458" s="14"/>
      <c r="AT6458" s="14"/>
      <c r="AU6458" s="14"/>
      <c r="AV6458" s="14"/>
      <c r="AW6458" s="14"/>
      <c r="AX6458" s="14"/>
      <c r="AY6458" s="14"/>
      <c r="AZ6458" s="14"/>
      <c r="BA6458" s="14"/>
      <c r="BB6458" s="14"/>
      <c r="BC6458" s="14"/>
      <c r="BD6458" s="14"/>
      <c r="BE6458" s="14"/>
      <c r="BF6458" s="14"/>
      <c r="BG6458" s="14"/>
      <c r="BH6458" s="14"/>
      <c r="BI6458" s="14"/>
      <c r="BJ6458" s="14"/>
      <c r="BK6458" s="14"/>
      <c r="BL6458" s="14"/>
      <c r="BM6458" s="14"/>
      <c r="BN6458" s="14"/>
      <c r="BO6458" s="14"/>
      <c r="BP6458" s="14"/>
      <c r="BQ6458" s="14"/>
      <c r="BR6458" s="14"/>
      <c r="BS6458" s="14"/>
      <c r="BT6458" s="14"/>
      <c r="BU6458" s="14"/>
      <c r="BV6458" s="14"/>
      <c r="BW6458" s="14"/>
      <c r="BX6458" s="14"/>
      <c r="BY6458" s="14"/>
      <c r="BZ6458" s="14"/>
      <c r="CA6458" s="14"/>
      <c r="CB6458" s="14"/>
      <c r="CC6458" s="14"/>
      <c r="CD6458" s="14"/>
      <c r="CE6458" s="14"/>
      <c r="CF6458" s="14"/>
      <c r="CG6458" s="14"/>
      <c r="CH6458" s="14"/>
      <c r="CI6458" s="14"/>
      <c r="CJ6458" s="14"/>
      <c r="CK6458" s="14"/>
      <c r="CL6458" s="14"/>
      <c r="CM6458" s="14"/>
      <c r="CN6458" s="14"/>
      <c r="CO6458" s="14"/>
      <c r="CP6458" s="14"/>
    </row>
    <row r="6459">
      <c r="A6459" s="12"/>
      <c r="B6459" s="13"/>
      <c r="C6459" s="14"/>
      <c r="D6459" s="14"/>
      <c r="E6459" s="14"/>
      <c r="F6459" s="313"/>
      <c r="G6459" s="14"/>
      <c r="H6459" s="14"/>
      <c r="I6459" s="14"/>
      <c r="J6459" s="14"/>
      <c r="K6459" s="14"/>
      <c r="L6459" s="14"/>
      <c r="M6459" s="14"/>
      <c r="N6459" s="14"/>
      <c r="O6459" s="14"/>
      <c r="P6459" s="14"/>
      <c r="Q6459" s="14"/>
      <c r="R6459" s="14"/>
      <c r="S6459" s="14"/>
      <c r="T6459" s="14"/>
      <c r="U6459" s="14"/>
      <c r="V6459" s="14"/>
      <c r="W6459" s="14"/>
      <c r="X6459" s="14"/>
      <c r="Y6459" s="14"/>
      <c r="Z6459" s="14"/>
      <c r="AA6459" s="14"/>
      <c r="AB6459" s="14"/>
      <c r="AC6459" s="14"/>
      <c r="AD6459" s="14"/>
      <c r="AE6459" s="14"/>
      <c r="AF6459" s="14"/>
      <c r="AG6459" s="14"/>
      <c r="AH6459" s="14"/>
      <c r="AI6459" s="14"/>
      <c r="AJ6459" s="14"/>
      <c r="AK6459" s="14"/>
      <c r="AL6459" s="14"/>
      <c r="AM6459" s="14"/>
      <c r="AN6459" s="14"/>
      <c r="AO6459" s="14"/>
      <c r="AP6459" s="14"/>
      <c r="AQ6459" s="14"/>
      <c r="AR6459" s="14"/>
      <c r="AS6459" s="14"/>
      <c r="AT6459" s="14"/>
      <c r="AU6459" s="14"/>
      <c r="AV6459" s="14"/>
      <c r="AW6459" s="14"/>
      <c r="AX6459" s="14"/>
      <c r="AY6459" s="14"/>
      <c r="AZ6459" s="14"/>
      <c r="BA6459" s="14"/>
      <c r="BB6459" s="14"/>
      <c r="BC6459" s="14"/>
      <c r="BD6459" s="14"/>
      <c r="BE6459" s="14"/>
      <c r="BF6459" s="14"/>
      <c r="BG6459" s="14"/>
      <c r="BH6459" s="14"/>
      <c r="BI6459" s="14"/>
      <c r="BJ6459" s="14"/>
      <c r="BK6459" s="14"/>
      <c r="BL6459" s="14"/>
      <c r="BM6459" s="14"/>
      <c r="BN6459" s="14"/>
      <c r="BO6459" s="14"/>
      <c r="BP6459" s="14"/>
      <c r="BQ6459" s="14"/>
      <c r="BR6459" s="14"/>
      <c r="BS6459" s="14"/>
      <c r="BT6459" s="14"/>
      <c r="BU6459" s="14"/>
      <c r="BV6459" s="14"/>
      <c r="BW6459" s="14"/>
      <c r="BX6459" s="14"/>
      <c r="BY6459" s="14"/>
      <c r="BZ6459" s="14"/>
      <c r="CA6459" s="14"/>
      <c r="CB6459" s="14"/>
      <c r="CC6459" s="14"/>
      <c r="CD6459" s="14"/>
      <c r="CE6459" s="14"/>
      <c r="CF6459" s="14"/>
      <c r="CG6459" s="14"/>
      <c r="CH6459" s="14"/>
      <c r="CI6459" s="14"/>
      <c r="CJ6459" s="14"/>
      <c r="CK6459" s="14"/>
      <c r="CL6459" s="14"/>
      <c r="CM6459" s="14"/>
      <c r="CN6459" s="14"/>
      <c r="CO6459" s="14"/>
      <c r="CP6459" s="14"/>
    </row>
    <row r="6460">
      <c r="A6460" s="12"/>
      <c r="B6460" s="13"/>
      <c r="C6460" s="14"/>
      <c r="D6460" s="14"/>
      <c r="E6460" s="14"/>
      <c r="F6460" s="313"/>
      <c r="G6460" s="14"/>
      <c r="H6460" s="14"/>
      <c r="I6460" s="14"/>
      <c r="J6460" s="14"/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  <c r="AC6460" s="14"/>
      <c r="AD6460" s="14"/>
      <c r="AE6460" s="14"/>
      <c r="AF6460" s="14"/>
      <c r="AG6460" s="14"/>
      <c r="AH6460" s="14"/>
      <c r="AI6460" s="14"/>
      <c r="AJ6460" s="14"/>
      <c r="AK6460" s="14"/>
      <c r="AL6460" s="14"/>
      <c r="AM6460" s="14"/>
      <c r="AN6460" s="14"/>
      <c r="AO6460" s="14"/>
      <c r="AP6460" s="14"/>
      <c r="AQ6460" s="14"/>
      <c r="AR6460" s="14"/>
      <c r="AS6460" s="14"/>
      <c r="AT6460" s="14"/>
      <c r="AU6460" s="14"/>
      <c r="AV6460" s="14"/>
      <c r="AW6460" s="14"/>
      <c r="AX6460" s="14"/>
      <c r="AY6460" s="14"/>
      <c r="AZ6460" s="14"/>
      <c r="BA6460" s="14"/>
      <c r="BB6460" s="14"/>
      <c r="BC6460" s="14"/>
      <c r="BD6460" s="14"/>
      <c r="BE6460" s="14"/>
      <c r="BF6460" s="14"/>
      <c r="BG6460" s="14"/>
      <c r="BH6460" s="14"/>
      <c r="BI6460" s="14"/>
      <c r="BJ6460" s="14"/>
      <c r="BK6460" s="14"/>
      <c r="BL6460" s="14"/>
      <c r="BM6460" s="14"/>
      <c r="BN6460" s="14"/>
      <c r="BO6460" s="14"/>
      <c r="BP6460" s="14"/>
      <c r="BQ6460" s="14"/>
      <c r="BR6460" s="14"/>
      <c r="BS6460" s="14"/>
      <c r="BT6460" s="14"/>
      <c r="BU6460" s="14"/>
      <c r="BV6460" s="14"/>
      <c r="BW6460" s="14"/>
      <c r="BX6460" s="14"/>
      <c r="BY6460" s="14"/>
      <c r="BZ6460" s="14"/>
      <c r="CA6460" s="14"/>
      <c r="CB6460" s="14"/>
      <c r="CC6460" s="14"/>
      <c r="CD6460" s="14"/>
      <c r="CE6460" s="14"/>
      <c r="CF6460" s="14"/>
      <c r="CG6460" s="14"/>
      <c r="CH6460" s="14"/>
      <c r="CI6460" s="14"/>
      <c r="CJ6460" s="14"/>
      <c r="CK6460" s="14"/>
      <c r="CL6460" s="14"/>
      <c r="CM6460" s="14"/>
      <c r="CN6460" s="14"/>
      <c r="CO6460" s="14"/>
      <c r="CP6460" s="14"/>
    </row>
    <row r="6461">
      <c r="A6461" s="12"/>
      <c r="B6461" s="13"/>
      <c r="C6461" s="14"/>
      <c r="D6461" s="14"/>
      <c r="E6461" s="14"/>
      <c r="F6461" s="313"/>
      <c r="G6461" s="14"/>
      <c r="H6461" s="14"/>
      <c r="I6461" s="14"/>
      <c r="J6461" s="14"/>
      <c r="K6461" s="14"/>
      <c r="L6461" s="14"/>
      <c r="M6461" s="14"/>
      <c r="N6461" s="14"/>
      <c r="O6461" s="14"/>
      <c r="P6461" s="14"/>
      <c r="Q6461" s="14"/>
      <c r="R6461" s="14"/>
      <c r="S6461" s="14"/>
      <c r="T6461" s="14"/>
      <c r="U6461" s="14"/>
      <c r="V6461" s="14"/>
      <c r="W6461" s="14"/>
      <c r="X6461" s="14"/>
      <c r="Y6461" s="14"/>
      <c r="Z6461" s="14"/>
      <c r="AA6461" s="14"/>
      <c r="AB6461" s="14"/>
      <c r="AC6461" s="14"/>
      <c r="AD6461" s="14"/>
      <c r="AE6461" s="14"/>
      <c r="AF6461" s="14"/>
      <c r="AG6461" s="14"/>
      <c r="AH6461" s="14"/>
      <c r="AI6461" s="14"/>
      <c r="AJ6461" s="14"/>
      <c r="AK6461" s="14"/>
      <c r="AL6461" s="14"/>
      <c r="AM6461" s="14"/>
      <c r="AN6461" s="14"/>
      <c r="AO6461" s="14"/>
      <c r="AP6461" s="14"/>
      <c r="AQ6461" s="14"/>
      <c r="AR6461" s="14"/>
      <c r="AS6461" s="14"/>
      <c r="AT6461" s="14"/>
      <c r="AU6461" s="14"/>
      <c r="AV6461" s="14"/>
      <c r="AW6461" s="14"/>
      <c r="AX6461" s="14"/>
      <c r="AY6461" s="14"/>
      <c r="AZ6461" s="14"/>
      <c r="BA6461" s="14"/>
      <c r="BB6461" s="14"/>
      <c r="BC6461" s="14"/>
      <c r="BD6461" s="14"/>
      <c r="BE6461" s="14"/>
      <c r="BF6461" s="14"/>
      <c r="BG6461" s="14"/>
      <c r="BH6461" s="14"/>
      <c r="BI6461" s="14"/>
      <c r="BJ6461" s="14"/>
      <c r="BK6461" s="14"/>
      <c r="BL6461" s="14"/>
      <c r="BM6461" s="14"/>
      <c r="BN6461" s="14"/>
      <c r="BO6461" s="14"/>
      <c r="BP6461" s="14"/>
      <c r="BQ6461" s="14"/>
      <c r="BR6461" s="14"/>
      <c r="BS6461" s="14"/>
      <c r="BT6461" s="14"/>
      <c r="BU6461" s="14"/>
      <c r="BV6461" s="14"/>
      <c r="BW6461" s="14"/>
      <c r="BX6461" s="14"/>
      <c r="BY6461" s="14"/>
      <c r="BZ6461" s="14"/>
      <c r="CA6461" s="14"/>
      <c r="CB6461" s="14"/>
      <c r="CC6461" s="14"/>
      <c r="CD6461" s="14"/>
      <c r="CE6461" s="14"/>
      <c r="CF6461" s="14"/>
      <c r="CG6461" s="14"/>
      <c r="CH6461" s="14"/>
      <c r="CI6461" s="14"/>
      <c r="CJ6461" s="14"/>
      <c r="CK6461" s="14"/>
      <c r="CL6461" s="14"/>
      <c r="CM6461" s="14"/>
      <c r="CN6461" s="14"/>
      <c r="CO6461" s="14"/>
      <c r="CP6461" s="14"/>
    </row>
    <row r="6462">
      <c r="A6462" s="12"/>
      <c r="B6462" s="13"/>
      <c r="C6462" s="14"/>
      <c r="D6462" s="14"/>
      <c r="E6462" s="14"/>
      <c r="F6462" s="313"/>
      <c r="G6462" s="14"/>
      <c r="H6462" s="14"/>
      <c r="I6462" s="14"/>
      <c r="J6462" s="14"/>
      <c r="K6462" s="14"/>
      <c r="L6462" s="14"/>
      <c r="M6462" s="14"/>
      <c r="N6462" s="14"/>
      <c r="O6462" s="14"/>
      <c r="P6462" s="14"/>
      <c r="Q6462" s="14"/>
      <c r="R6462" s="14"/>
      <c r="S6462" s="14"/>
      <c r="T6462" s="14"/>
      <c r="U6462" s="14"/>
      <c r="V6462" s="14"/>
      <c r="W6462" s="14"/>
      <c r="X6462" s="14"/>
      <c r="Y6462" s="14"/>
      <c r="Z6462" s="14"/>
      <c r="AA6462" s="14"/>
      <c r="AB6462" s="14"/>
      <c r="AC6462" s="14"/>
      <c r="AD6462" s="14"/>
      <c r="AE6462" s="14"/>
      <c r="AF6462" s="14"/>
      <c r="AG6462" s="14"/>
      <c r="AH6462" s="14"/>
      <c r="AI6462" s="14"/>
      <c r="AJ6462" s="14"/>
      <c r="AK6462" s="14"/>
      <c r="AL6462" s="14"/>
      <c r="AM6462" s="14"/>
      <c r="AN6462" s="14"/>
      <c r="AO6462" s="14"/>
      <c r="AP6462" s="14"/>
      <c r="AQ6462" s="14"/>
      <c r="AR6462" s="14"/>
      <c r="AS6462" s="14"/>
      <c r="AT6462" s="14"/>
      <c r="AU6462" s="14"/>
      <c r="AV6462" s="14"/>
      <c r="AW6462" s="14"/>
      <c r="AX6462" s="14"/>
      <c r="AY6462" s="14"/>
      <c r="AZ6462" s="14"/>
      <c r="BA6462" s="14"/>
      <c r="BB6462" s="14"/>
      <c r="BC6462" s="14"/>
      <c r="BD6462" s="14"/>
      <c r="BE6462" s="14"/>
      <c r="BF6462" s="14"/>
      <c r="BG6462" s="14"/>
      <c r="BH6462" s="14"/>
      <c r="BI6462" s="14"/>
      <c r="BJ6462" s="14"/>
      <c r="BK6462" s="14"/>
      <c r="BL6462" s="14"/>
      <c r="BM6462" s="14"/>
      <c r="BN6462" s="14"/>
      <c r="BO6462" s="14"/>
      <c r="BP6462" s="14"/>
      <c r="BQ6462" s="14"/>
      <c r="BR6462" s="14"/>
      <c r="BS6462" s="14"/>
      <c r="BT6462" s="14"/>
      <c r="BU6462" s="14"/>
      <c r="BV6462" s="14"/>
      <c r="BW6462" s="14"/>
      <c r="BX6462" s="14"/>
      <c r="BY6462" s="14"/>
      <c r="BZ6462" s="14"/>
      <c r="CA6462" s="14"/>
      <c r="CB6462" s="14"/>
      <c r="CC6462" s="14"/>
      <c r="CD6462" s="14"/>
      <c r="CE6462" s="14"/>
      <c r="CF6462" s="14"/>
      <c r="CG6462" s="14"/>
      <c r="CH6462" s="14"/>
      <c r="CI6462" s="14"/>
      <c r="CJ6462" s="14"/>
      <c r="CK6462" s="14"/>
      <c r="CL6462" s="14"/>
      <c r="CM6462" s="14"/>
      <c r="CN6462" s="14"/>
      <c r="CO6462" s="14"/>
      <c r="CP6462" s="14"/>
    </row>
    <row r="6463">
      <c r="A6463" s="12"/>
      <c r="B6463" s="13"/>
      <c r="C6463" s="14"/>
      <c r="D6463" s="14"/>
      <c r="E6463" s="14"/>
      <c r="F6463" s="313"/>
      <c r="G6463" s="14"/>
      <c r="H6463" s="14"/>
      <c r="I6463" s="14"/>
      <c r="J6463" s="14"/>
      <c r="K6463" s="14"/>
      <c r="L6463" s="14"/>
      <c r="M6463" s="14"/>
      <c r="N6463" s="14"/>
      <c r="O6463" s="14"/>
      <c r="P6463" s="14"/>
      <c r="Q6463" s="14"/>
      <c r="R6463" s="14"/>
      <c r="S6463" s="14"/>
      <c r="T6463" s="14"/>
      <c r="U6463" s="14"/>
      <c r="V6463" s="14"/>
      <c r="W6463" s="14"/>
      <c r="X6463" s="14"/>
      <c r="Y6463" s="14"/>
      <c r="Z6463" s="14"/>
      <c r="AA6463" s="14"/>
      <c r="AB6463" s="14"/>
      <c r="AC6463" s="14"/>
      <c r="AD6463" s="14"/>
      <c r="AE6463" s="14"/>
      <c r="AF6463" s="14"/>
      <c r="AG6463" s="14"/>
      <c r="AH6463" s="14"/>
      <c r="AI6463" s="14"/>
      <c r="AJ6463" s="14"/>
      <c r="AK6463" s="14"/>
      <c r="AL6463" s="14"/>
      <c r="AM6463" s="14"/>
      <c r="AN6463" s="14"/>
      <c r="AO6463" s="14"/>
      <c r="AP6463" s="14"/>
      <c r="AQ6463" s="14"/>
      <c r="AR6463" s="14"/>
      <c r="AS6463" s="14"/>
      <c r="AT6463" s="14"/>
      <c r="AU6463" s="14"/>
      <c r="AV6463" s="14"/>
      <c r="AW6463" s="14"/>
      <c r="AX6463" s="14"/>
      <c r="AY6463" s="14"/>
      <c r="AZ6463" s="14"/>
      <c r="BA6463" s="14"/>
      <c r="BB6463" s="14"/>
      <c r="BC6463" s="14"/>
      <c r="BD6463" s="14"/>
      <c r="BE6463" s="14"/>
      <c r="BF6463" s="14"/>
      <c r="BG6463" s="14"/>
      <c r="BH6463" s="14"/>
      <c r="BI6463" s="14"/>
      <c r="BJ6463" s="14"/>
      <c r="BK6463" s="14"/>
      <c r="BL6463" s="14"/>
      <c r="BM6463" s="14"/>
      <c r="BN6463" s="14"/>
      <c r="BO6463" s="14"/>
      <c r="BP6463" s="14"/>
      <c r="BQ6463" s="14"/>
      <c r="BR6463" s="14"/>
      <c r="BS6463" s="14"/>
      <c r="BT6463" s="14"/>
      <c r="BU6463" s="14"/>
      <c r="BV6463" s="14"/>
      <c r="BW6463" s="14"/>
      <c r="BX6463" s="14"/>
      <c r="BY6463" s="14"/>
      <c r="BZ6463" s="14"/>
      <c r="CA6463" s="14"/>
      <c r="CB6463" s="14"/>
      <c r="CC6463" s="14"/>
      <c r="CD6463" s="14"/>
      <c r="CE6463" s="14"/>
      <c r="CF6463" s="14"/>
      <c r="CG6463" s="14"/>
      <c r="CH6463" s="14"/>
      <c r="CI6463" s="14"/>
      <c r="CJ6463" s="14"/>
      <c r="CK6463" s="14"/>
      <c r="CL6463" s="14"/>
      <c r="CM6463" s="14"/>
      <c r="CN6463" s="14"/>
      <c r="CO6463" s="14"/>
      <c r="CP6463" s="14"/>
    </row>
    <row r="6464">
      <c r="A6464" s="12"/>
      <c r="B6464" s="13"/>
      <c r="C6464" s="14"/>
      <c r="D6464" s="14"/>
      <c r="E6464" s="14"/>
      <c r="F6464" s="313"/>
      <c r="G6464" s="14"/>
      <c r="H6464" s="14"/>
      <c r="I6464" s="14"/>
      <c r="J6464" s="14"/>
      <c r="K6464" s="14"/>
      <c r="L6464" s="14"/>
      <c r="M6464" s="14"/>
      <c r="N6464" s="14"/>
      <c r="O6464" s="14"/>
      <c r="P6464" s="14"/>
      <c r="Q6464" s="14"/>
      <c r="R6464" s="14"/>
      <c r="S6464" s="14"/>
      <c r="T6464" s="14"/>
      <c r="U6464" s="14"/>
      <c r="V6464" s="14"/>
      <c r="W6464" s="14"/>
      <c r="X6464" s="14"/>
      <c r="Y6464" s="14"/>
      <c r="Z6464" s="14"/>
      <c r="AA6464" s="14"/>
      <c r="AB6464" s="14"/>
      <c r="AC6464" s="14"/>
      <c r="AD6464" s="14"/>
      <c r="AE6464" s="14"/>
      <c r="AF6464" s="14"/>
      <c r="AG6464" s="14"/>
      <c r="AH6464" s="14"/>
      <c r="AI6464" s="14"/>
      <c r="AJ6464" s="14"/>
      <c r="AK6464" s="14"/>
      <c r="AL6464" s="14"/>
      <c r="AM6464" s="14"/>
      <c r="AN6464" s="14"/>
      <c r="AO6464" s="14"/>
      <c r="AP6464" s="14"/>
      <c r="AQ6464" s="14"/>
      <c r="AR6464" s="14"/>
      <c r="AS6464" s="14"/>
      <c r="AT6464" s="14"/>
      <c r="AU6464" s="14"/>
      <c r="AV6464" s="14"/>
      <c r="AW6464" s="14"/>
      <c r="AX6464" s="14"/>
      <c r="AY6464" s="14"/>
      <c r="AZ6464" s="14"/>
      <c r="BA6464" s="14"/>
      <c r="BB6464" s="14"/>
      <c r="BC6464" s="14"/>
      <c r="BD6464" s="14"/>
      <c r="BE6464" s="14"/>
      <c r="BF6464" s="14"/>
      <c r="BG6464" s="14"/>
      <c r="BH6464" s="14"/>
      <c r="BI6464" s="14"/>
      <c r="BJ6464" s="14"/>
      <c r="BK6464" s="14"/>
      <c r="BL6464" s="14"/>
      <c r="BM6464" s="14"/>
      <c r="BN6464" s="14"/>
      <c r="BO6464" s="14"/>
      <c r="BP6464" s="14"/>
      <c r="BQ6464" s="14"/>
      <c r="BR6464" s="14"/>
      <c r="BS6464" s="14"/>
      <c r="BT6464" s="14"/>
      <c r="BU6464" s="14"/>
      <c r="BV6464" s="14"/>
      <c r="BW6464" s="14"/>
      <c r="BX6464" s="14"/>
      <c r="BY6464" s="14"/>
      <c r="BZ6464" s="14"/>
      <c r="CA6464" s="14"/>
      <c r="CB6464" s="14"/>
      <c r="CC6464" s="14"/>
      <c r="CD6464" s="14"/>
      <c r="CE6464" s="14"/>
      <c r="CF6464" s="14"/>
      <c r="CG6464" s="14"/>
      <c r="CH6464" s="14"/>
      <c r="CI6464" s="14"/>
      <c r="CJ6464" s="14"/>
      <c r="CK6464" s="14"/>
      <c r="CL6464" s="14"/>
      <c r="CM6464" s="14"/>
      <c r="CN6464" s="14"/>
      <c r="CO6464" s="14"/>
      <c r="CP6464" s="14"/>
    </row>
    <row r="6465">
      <c r="A6465" s="12"/>
      <c r="B6465" s="13"/>
      <c r="C6465" s="14"/>
      <c r="D6465" s="14"/>
      <c r="E6465" s="14"/>
      <c r="F6465" s="313"/>
      <c r="G6465" s="14"/>
      <c r="H6465" s="14"/>
      <c r="I6465" s="14"/>
      <c r="J6465" s="14"/>
      <c r="K6465" s="14"/>
      <c r="L6465" s="14"/>
      <c r="M6465" s="14"/>
      <c r="N6465" s="14"/>
      <c r="O6465" s="14"/>
      <c r="P6465" s="14"/>
      <c r="Q6465" s="14"/>
      <c r="R6465" s="14"/>
      <c r="S6465" s="14"/>
      <c r="T6465" s="14"/>
      <c r="U6465" s="14"/>
      <c r="V6465" s="14"/>
      <c r="W6465" s="14"/>
      <c r="X6465" s="14"/>
      <c r="Y6465" s="14"/>
      <c r="Z6465" s="14"/>
      <c r="AA6465" s="14"/>
      <c r="AB6465" s="14"/>
      <c r="AC6465" s="14"/>
      <c r="AD6465" s="14"/>
      <c r="AE6465" s="14"/>
      <c r="AF6465" s="14"/>
      <c r="AG6465" s="14"/>
      <c r="AH6465" s="14"/>
      <c r="AI6465" s="14"/>
      <c r="AJ6465" s="14"/>
      <c r="AK6465" s="14"/>
      <c r="AL6465" s="14"/>
      <c r="AM6465" s="14"/>
      <c r="AN6465" s="14"/>
      <c r="AO6465" s="14"/>
      <c r="AP6465" s="14"/>
      <c r="AQ6465" s="14"/>
      <c r="AR6465" s="14"/>
      <c r="AS6465" s="14"/>
      <c r="AT6465" s="14"/>
      <c r="AU6465" s="14"/>
      <c r="AV6465" s="14"/>
      <c r="AW6465" s="14"/>
      <c r="AX6465" s="14"/>
      <c r="AY6465" s="14"/>
      <c r="AZ6465" s="14"/>
      <c r="BA6465" s="14"/>
      <c r="BB6465" s="14"/>
      <c r="BC6465" s="14"/>
      <c r="BD6465" s="14"/>
      <c r="BE6465" s="14"/>
      <c r="BF6465" s="14"/>
      <c r="BG6465" s="14"/>
      <c r="BH6465" s="14"/>
      <c r="BI6465" s="14"/>
      <c r="BJ6465" s="14"/>
      <c r="BK6465" s="14"/>
      <c r="BL6465" s="14"/>
      <c r="BM6465" s="14"/>
      <c r="BN6465" s="14"/>
      <c r="BO6465" s="14"/>
      <c r="BP6465" s="14"/>
      <c r="BQ6465" s="14"/>
      <c r="BR6465" s="14"/>
      <c r="BS6465" s="14"/>
      <c r="BT6465" s="14"/>
      <c r="BU6465" s="14"/>
      <c r="BV6465" s="14"/>
      <c r="BW6465" s="14"/>
      <c r="BX6465" s="14"/>
      <c r="BY6465" s="14"/>
      <c r="BZ6465" s="14"/>
      <c r="CA6465" s="14"/>
      <c r="CB6465" s="14"/>
      <c r="CC6465" s="14"/>
      <c r="CD6465" s="14"/>
      <c r="CE6465" s="14"/>
      <c r="CF6465" s="14"/>
      <c r="CG6465" s="14"/>
      <c r="CH6465" s="14"/>
      <c r="CI6465" s="14"/>
      <c r="CJ6465" s="14"/>
      <c r="CK6465" s="14"/>
      <c r="CL6465" s="14"/>
      <c r="CM6465" s="14"/>
      <c r="CN6465" s="14"/>
      <c r="CO6465" s="14"/>
      <c r="CP6465" s="14"/>
    </row>
    <row r="6466">
      <c r="A6466" s="12"/>
      <c r="B6466" s="13"/>
      <c r="C6466" s="14"/>
      <c r="D6466" s="14"/>
      <c r="E6466" s="14"/>
      <c r="F6466" s="313"/>
      <c r="G6466" s="14"/>
      <c r="H6466" s="14"/>
      <c r="I6466" s="14"/>
      <c r="J6466" s="14"/>
      <c r="K6466" s="14"/>
      <c r="L6466" s="14"/>
      <c r="M6466" s="14"/>
      <c r="N6466" s="14"/>
      <c r="O6466" s="14"/>
      <c r="P6466" s="14"/>
      <c r="Q6466" s="14"/>
      <c r="R6466" s="14"/>
      <c r="S6466" s="14"/>
      <c r="T6466" s="14"/>
      <c r="U6466" s="14"/>
      <c r="V6466" s="14"/>
      <c r="W6466" s="14"/>
      <c r="X6466" s="14"/>
      <c r="Y6466" s="14"/>
      <c r="Z6466" s="14"/>
      <c r="AA6466" s="14"/>
      <c r="AB6466" s="14"/>
      <c r="AC6466" s="14"/>
      <c r="AD6466" s="14"/>
      <c r="AE6466" s="14"/>
      <c r="AF6466" s="14"/>
      <c r="AG6466" s="14"/>
      <c r="AH6466" s="14"/>
      <c r="AI6466" s="14"/>
      <c r="AJ6466" s="14"/>
      <c r="AK6466" s="14"/>
      <c r="AL6466" s="14"/>
      <c r="AM6466" s="14"/>
      <c r="AN6466" s="14"/>
      <c r="AO6466" s="14"/>
      <c r="AP6466" s="14"/>
      <c r="AQ6466" s="14"/>
      <c r="AR6466" s="14"/>
      <c r="AS6466" s="14"/>
      <c r="AT6466" s="14"/>
      <c r="AU6466" s="14"/>
      <c r="AV6466" s="14"/>
      <c r="AW6466" s="14"/>
      <c r="AX6466" s="14"/>
      <c r="AY6466" s="14"/>
      <c r="AZ6466" s="14"/>
      <c r="BA6466" s="14"/>
      <c r="BB6466" s="14"/>
      <c r="BC6466" s="14"/>
      <c r="BD6466" s="14"/>
      <c r="BE6466" s="14"/>
      <c r="BF6466" s="14"/>
      <c r="BG6466" s="14"/>
      <c r="BH6466" s="14"/>
      <c r="BI6466" s="14"/>
      <c r="BJ6466" s="14"/>
      <c r="BK6466" s="14"/>
      <c r="BL6466" s="14"/>
      <c r="BM6466" s="14"/>
      <c r="BN6466" s="14"/>
      <c r="BO6466" s="14"/>
      <c r="BP6466" s="14"/>
      <c r="BQ6466" s="14"/>
      <c r="BR6466" s="14"/>
      <c r="BS6466" s="14"/>
      <c r="BT6466" s="14"/>
      <c r="BU6466" s="14"/>
      <c r="BV6466" s="14"/>
      <c r="BW6466" s="14"/>
      <c r="BX6466" s="14"/>
      <c r="BY6466" s="14"/>
      <c r="BZ6466" s="14"/>
      <c r="CA6466" s="14"/>
      <c r="CB6466" s="14"/>
      <c r="CC6466" s="14"/>
      <c r="CD6466" s="14"/>
      <c r="CE6466" s="14"/>
      <c r="CF6466" s="14"/>
      <c r="CG6466" s="14"/>
      <c r="CH6466" s="14"/>
      <c r="CI6466" s="14"/>
      <c r="CJ6466" s="14"/>
      <c r="CK6466" s="14"/>
      <c r="CL6466" s="14"/>
      <c r="CM6466" s="14"/>
      <c r="CN6466" s="14"/>
      <c r="CO6466" s="14"/>
      <c r="CP6466" s="14"/>
    </row>
    <row r="6467">
      <c r="A6467" s="12"/>
      <c r="B6467" s="13"/>
      <c r="C6467" s="14"/>
      <c r="D6467" s="14"/>
      <c r="E6467" s="14"/>
      <c r="F6467" s="313"/>
      <c r="G6467" s="14"/>
      <c r="H6467" s="14"/>
      <c r="I6467" s="14"/>
      <c r="J6467" s="14"/>
      <c r="K6467" s="14"/>
      <c r="L6467" s="14"/>
      <c r="M6467" s="14"/>
      <c r="N6467" s="14"/>
      <c r="O6467" s="14"/>
      <c r="P6467" s="14"/>
      <c r="Q6467" s="14"/>
      <c r="R6467" s="14"/>
      <c r="S6467" s="14"/>
      <c r="T6467" s="14"/>
      <c r="U6467" s="14"/>
      <c r="V6467" s="14"/>
      <c r="W6467" s="14"/>
      <c r="X6467" s="14"/>
      <c r="Y6467" s="14"/>
      <c r="Z6467" s="14"/>
      <c r="AA6467" s="14"/>
      <c r="AB6467" s="14"/>
      <c r="AC6467" s="14"/>
      <c r="AD6467" s="14"/>
      <c r="AE6467" s="14"/>
      <c r="AF6467" s="14"/>
      <c r="AG6467" s="14"/>
      <c r="AH6467" s="14"/>
      <c r="AI6467" s="14"/>
      <c r="AJ6467" s="14"/>
      <c r="AK6467" s="14"/>
      <c r="AL6467" s="14"/>
      <c r="AM6467" s="14"/>
      <c r="AN6467" s="14"/>
      <c r="AO6467" s="14"/>
      <c r="AP6467" s="14"/>
      <c r="AQ6467" s="14"/>
      <c r="AR6467" s="14"/>
      <c r="AS6467" s="14"/>
      <c r="AT6467" s="14"/>
      <c r="AU6467" s="14"/>
      <c r="AV6467" s="14"/>
      <c r="AW6467" s="14"/>
      <c r="AX6467" s="14"/>
      <c r="AY6467" s="14"/>
      <c r="AZ6467" s="14"/>
      <c r="BA6467" s="14"/>
      <c r="BB6467" s="14"/>
      <c r="BC6467" s="14"/>
      <c r="BD6467" s="14"/>
      <c r="BE6467" s="14"/>
      <c r="BF6467" s="14"/>
      <c r="BG6467" s="14"/>
      <c r="BH6467" s="14"/>
      <c r="BI6467" s="14"/>
      <c r="BJ6467" s="14"/>
      <c r="BK6467" s="14"/>
      <c r="BL6467" s="14"/>
      <c r="BM6467" s="14"/>
      <c r="BN6467" s="14"/>
      <c r="BO6467" s="14"/>
      <c r="BP6467" s="14"/>
      <c r="BQ6467" s="14"/>
      <c r="BR6467" s="14"/>
      <c r="BS6467" s="14"/>
      <c r="BT6467" s="14"/>
      <c r="BU6467" s="14"/>
      <c r="BV6467" s="14"/>
      <c r="BW6467" s="14"/>
      <c r="BX6467" s="14"/>
      <c r="BY6467" s="14"/>
      <c r="BZ6467" s="14"/>
      <c r="CA6467" s="14"/>
      <c r="CB6467" s="14"/>
      <c r="CC6467" s="14"/>
      <c r="CD6467" s="14"/>
      <c r="CE6467" s="14"/>
      <c r="CF6467" s="14"/>
      <c r="CG6467" s="14"/>
      <c r="CH6467" s="14"/>
      <c r="CI6467" s="14"/>
      <c r="CJ6467" s="14"/>
      <c r="CK6467" s="14"/>
      <c r="CL6467" s="14"/>
      <c r="CM6467" s="14"/>
      <c r="CN6467" s="14"/>
      <c r="CO6467" s="14"/>
      <c r="CP6467" s="14"/>
    </row>
    <row r="6468">
      <c r="A6468" s="12"/>
      <c r="B6468" s="13"/>
      <c r="C6468" s="14"/>
      <c r="D6468" s="14"/>
      <c r="E6468" s="14"/>
      <c r="F6468" s="313"/>
      <c r="G6468" s="14"/>
      <c r="H6468" s="14"/>
      <c r="I6468" s="14"/>
      <c r="J6468" s="14"/>
      <c r="K6468" s="14"/>
      <c r="L6468" s="14"/>
      <c r="M6468" s="14"/>
      <c r="N6468" s="14"/>
      <c r="O6468" s="14"/>
      <c r="P6468" s="14"/>
      <c r="Q6468" s="14"/>
      <c r="R6468" s="14"/>
      <c r="S6468" s="14"/>
      <c r="T6468" s="14"/>
      <c r="U6468" s="14"/>
      <c r="V6468" s="14"/>
      <c r="W6468" s="14"/>
      <c r="X6468" s="14"/>
      <c r="Y6468" s="14"/>
      <c r="Z6468" s="14"/>
      <c r="AA6468" s="14"/>
      <c r="AB6468" s="14"/>
      <c r="AC6468" s="14"/>
      <c r="AD6468" s="14"/>
      <c r="AE6468" s="14"/>
      <c r="AF6468" s="14"/>
      <c r="AG6468" s="14"/>
      <c r="AH6468" s="14"/>
      <c r="AI6468" s="14"/>
      <c r="AJ6468" s="14"/>
      <c r="AK6468" s="14"/>
      <c r="AL6468" s="14"/>
      <c r="AM6468" s="14"/>
      <c r="AN6468" s="14"/>
      <c r="AO6468" s="14"/>
      <c r="AP6468" s="14"/>
      <c r="AQ6468" s="14"/>
      <c r="AR6468" s="14"/>
      <c r="AS6468" s="14"/>
      <c r="AT6468" s="14"/>
      <c r="AU6468" s="14"/>
      <c r="AV6468" s="14"/>
      <c r="AW6468" s="14"/>
      <c r="AX6468" s="14"/>
      <c r="AY6468" s="14"/>
      <c r="AZ6468" s="14"/>
      <c r="BA6468" s="14"/>
      <c r="BB6468" s="14"/>
      <c r="BC6468" s="14"/>
      <c r="BD6468" s="14"/>
      <c r="BE6468" s="14"/>
      <c r="BF6468" s="14"/>
      <c r="BG6468" s="14"/>
      <c r="BH6468" s="14"/>
      <c r="BI6468" s="14"/>
      <c r="BJ6468" s="14"/>
      <c r="BK6468" s="14"/>
      <c r="BL6468" s="14"/>
      <c r="BM6468" s="14"/>
      <c r="BN6468" s="14"/>
      <c r="BO6468" s="14"/>
      <c r="BP6468" s="14"/>
      <c r="BQ6468" s="14"/>
      <c r="BR6468" s="14"/>
      <c r="BS6468" s="14"/>
      <c r="BT6468" s="14"/>
      <c r="BU6468" s="14"/>
      <c r="BV6468" s="14"/>
      <c r="BW6468" s="14"/>
      <c r="BX6468" s="14"/>
      <c r="BY6468" s="14"/>
      <c r="BZ6468" s="14"/>
      <c r="CA6468" s="14"/>
      <c r="CB6468" s="14"/>
      <c r="CC6468" s="14"/>
      <c r="CD6468" s="14"/>
      <c r="CE6468" s="14"/>
      <c r="CF6468" s="14"/>
      <c r="CG6468" s="14"/>
      <c r="CH6468" s="14"/>
      <c r="CI6468" s="14"/>
      <c r="CJ6468" s="14"/>
      <c r="CK6468" s="14"/>
      <c r="CL6468" s="14"/>
      <c r="CM6468" s="14"/>
      <c r="CN6468" s="14"/>
      <c r="CO6468" s="14"/>
      <c r="CP6468" s="14"/>
    </row>
    <row r="6469">
      <c r="A6469" s="12"/>
      <c r="B6469" s="13"/>
      <c r="C6469" s="14"/>
      <c r="D6469" s="14"/>
      <c r="E6469" s="14"/>
      <c r="F6469" s="313"/>
      <c r="G6469" s="14"/>
      <c r="H6469" s="14"/>
      <c r="I6469" s="14"/>
      <c r="J6469" s="14"/>
      <c r="K6469" s="14"/>
      <c r="L6469" s="14"/>
      <c r="M6469" s="14"/>
      <c r="N6469" s="14"/>
      <c r="O6469" s="14"/>
      <c r="P6469" s="14"/>
      <c r="Q6469" s="14"/>
      <c r="R6469" s="14"/>
      <c r="S6469" s="14"/>
      <c r="T6469" s="14"/>
      <c r="U6469" s="14"/>
      <c r="V6469" s="14"/>
      <c r="W6469" s="14"/>
      <c r="X6469" s="14"/>
      <c r="Y6469" s="14"/>
      <c r="Z6469" s="14"/>
      <c r="AA6469" s="14"/>
      <c r="AB6469" s="14"/>
      <c r="AC6469" s="14"/>
      <c r="AD6469" s="14"/>
      <c r="AE6469" s="14"/>
      <c r="AF6469" s="14"/>
      <c r="AG6469" s="14"/>
      <c r="AH6469" s="14"/>
      <c r="AI6469" s="14"/>
      <c r="AJ6469" s="14"/>
      <c r="AK6469" s="14"/>
      <c r="AL6469" s="14"/>
      <c r="AM6469" s="14"/>
      <c r="AN6469" s="14"/>
      <c r="AO6469" s="14"/>
      <c r="AP6469" s="14"/>
      <c r="AQ6469" s="14"/>
      <c r="AR6469" s="14"/>
      <c r="AS6469" s="14"/>
      <c r="AT6469" s="14"/>
      <c r="AU6469" s="14"/>
      <c r="AV6469" s="14"/>
      <c r="AW6469" s="14"/>
      <c r="AX6469" s="14"/>
      <c r="AY6469" s="14"/>
      <c r="AZ6469" s="14"/>
      <c r="BA6469" s="14"/>
      <c r="BB6469" s="14"/>
      <c r="BC6469" s="14"/>
      <c r="BD6469" s="14"/>
      <c r="BE6469" s="14"/>
      <c r="BF6469" s="14"/>
      <c r="BG6469" s="14"/>
      <c r="BH6469" s="14"/>
      <c r="BI6469" s="14"/>
      <c r="BJ6469" s="14"/>
      <c r="BK6469" s="14"/>
      <c r="BL6469" s="14"/>
      <c r="BM6469" s="14"/>
      <c r="BN6469" s="14"/>
      <c r="BO6469" s="14"/>
      <c r="BP6469" s="14"/>
      <c r="BQ6469" s="14"/>
      <c r="BR6469" s="14"/>
      <c r="BS6469" s="14"/>
      <c r="BT6469" s="14"/>
      <c r="BU6469" s="14"/>
      <c r="BV6469" s="14"/>
      <c r="BW6469" s="14"/>
      <c r="BX6469" s="14"/>
      <c r="BY6469" s="14"/>
      <c r="BZ6469" s="14"/>
      <c r="CA6469" s="14"/>
      <c r="CB6469" s="14"/>
      <c r="CC6469" s="14"/>
      <c r="CD6469" s="14"/>
      <c r="CE6469" s="14"/>
      <c r="CF6469" s="14"/>
      <c r="CG6469" s="14"/>
      <c r="CH6469" s="14"/>
      <c r="CI6469" s="14"/>
      <c r="CJ6469" s="14"/>
      <c r="CK6469" s="14"/>
      <c r="CL6469" s="14"/>
      <c r="CM6469" s="14"/>
      <c r="CN6469" s="14"/>
      <c r="CO6469" s="14"/>
      <c r="CP6469" s="14"/>
    </row>
    <row r="6470">
      <c r="A6470" s="12"/>
      <c r="B6470" s="13"/>
      <c r="C6470" s="14"/>
      <c r="D6470" s="14"/>
      <c r="E6470" s="14"/>
      <c r="F6470" s="313"/>
      <c r="G6470" s="14"/>
      <c r="H6470" s="14"/>
      <c r="I6470" s="14"/>
      <c r="J6470" s="14"/>
      <c r="K6470" s="14"/>
      <c r="L6470" s="14"/>
      <c r="M6470" s="14"/>
      <c r="N6470" s="14"/>
      <c r="O6470" s="14"/>
      <c r="P6470" s="14"/>
      <c r="Q6470" s="14"/>
      <c r="R6470" s="14"/>
      <c r="S6470" s="14"/>
      <c r="T6470" s="14"/>
      <c r="U6470" s="14"/>
      <c r="V6470" s="14"/>
      <c r="W6470" s="14"/>
      <c r="X6470" s="14"/>
      <c r="Y6470" s="14"/>
      <c r="Z6470" s="14"/>
      <c r="AA6470" s="14"/>
      <c r="AB6470" s="14"/>
      <c r="AC6470" s="14"/>
      <c r="AD6470" s="14"/>
      <c r="AE6470" s="14"/>
      <c r="AF6470" s="14"/>
      <c r="AG6470" s="14"/>
      <c r="AH6470" s="14"/>
      <c r="AI6470" s="14"/>
      <c r="AJ6470" s="14"/>
      <c r="AK6470" s="14"/>
      <c r="AL6470" s="14"/>
      <c r="AM6470" s="14"/>
      <c r="AN6470" s="14"/>
      <c r="AO6470" s="14"/>
      <c r="AP6470" s="14"/>
      <c r="AQ6470" s="14"/>
      <c r="AR6470" s="14"/>
      <c r="AS6470" s="14"/>
      <c r="AT6470" s="14"/>
      <c r="AU6470" s="14"/>
      <c r="AV6470" s="14"/>
      <c r="AW6470" s="14"/>
      <c r="AX6470" s="14"/>
      <c r="AY6470" s="14"/>
      <c r="AZ6470" s="14"/>
      <c r="BA6470" s="14"/>
      <c r="BB6470" s="14"/>
      <c r="BC6470" s="14"/>
      <c r="BD6470" s="14"/>
      <c r="BE6470" s="14"/>
      <c r="BF6470" s="14"/>
      <c r="BG6470" s="14"/>
      <c r="BH6470" s="14"/>
      <c r="BI6470" s="14"/>
      <c r="BJ6470" s="14"/>
      <c r="BK6470" s="14"/>
      <c r="BL6470" s="14"/>
      <c r="BM6470" s="14"/>
      <c r="BN6470" s="14"/>
      <c r="BO6470" s="14"/>
      <c r="BP6470" s="14"/>
      <c r="BQ6470" s="14"/>
      <c r="BR6470" s="14"/>
      <c r="BS6470" s="14"/>
      <c r="BT6470" s="14"/>
      <c r="BU6470" s="14"/>
      <c r="BV6470" s="14"/>
      <c r="BW6470" s="14"/>
      <c r="BX6470" s="14"/>
      <c r="BY6470" s="14"/>
      <c r="BZ6470" s="14"/>
      <c r="CA6470" s="14"/>
      <c r="CB6470" s="14"/>
      <c r="CC6470" s="14"/>
      <c r="CD6470" s="14"/>
      <c r="CE6470" s="14"/>
      <c r="CF6470" s="14"/>
      <c r="CG6470" s="14"/>
      <c r="CH6470" s="14"/>
      <c r="CI6470" s="14"/>
      <c r="CJ6470" s="14"/>
      <c r="CK6470" s="14"/>
      <c r="CL6470" s="14"/>
      <c r="CM6470" s="14"/>
      <c r="CN6470" s="14"/>
      <c r="CO6470" s="14"/>
      <c r="CP6470" s="14"/>
    </row>
    <row r="6471">
      <c r="A6471" s="12"/>
      <c r="B6471" s="13"/>
      <c r="C6471" s="14"/>
      <c r="D6471" s="14"/>
      <c r="E6471" s="14"/>
      <c r="F6471" s="313"/>
      <c r="G6471" s="14"/>
      <c r="H6471" s="14"/>
      <c r="I6471" s="14"/>
      <c r="J6471" s="14"/>
      <c r="K6471" s="14"/>
      <c r="L6471" s="14"/>
      <c r="M6471" s="14"/>
      <c r="N6471" s="14"/>
      <c r="O6471" s="14"/>
      <c r="P6471" s="14"/>
      <c r="Q6471" s="14"/>
      <c r="R6471" s="14"/>
      <c r="S6471" s="14"/>
      <c r="T6471" s="14"/>
      <c r="U6471" s="14"/>
      <c r="V6471" s="14"/>
      <c r="W6471" s="14"/>
      <c r="X6471" s="14"/>
      <c r="Y6471" s="14"/>
      <c r="Z6471" s="14"/>
      <c r="AA6471" s="14"/>
      <c r="AB6471" s="14"/>
      <c r="AC6471" s="14"/>
      <c r="AD6471" s="14"/>
      <c r="AE6471" s="14"/>
      <c r="AF6471" s="14"/>
      <c r="AG6471" s="14"/>
      <c r="AH6471" s="14"/>
      <c r="AI6471" s="14"/>
      <c r="AJ6471" s="14"/>
      <c r="AK6471" s="14"/>
      <c r="AL6471" s="14"/>
      <c r="AM6471" s="14"/>
      <c r="AN6471" s="14"/>
      <c r="AO6471" s="14"/>
      <c r="AP6471" s="14"/>
      <c r="AQ6471" s="14"/>
      <c r="AR6471" s="14"/>
      <c r="AS6471" s="14"/>
      <c r="AT6471" s="14"/>
      <c r="AU6471" s="14"/>
      <c r="AV6471" s="14"/>
      <c r="AW6471" s="14"/>
      <c r="AX6471" s="14"/>
      <c r="AY6471" s="14"/>
      <c r="AZ6471" s="14"/>
      <c r="BA6471" s="14"/>
      <c r="BB6471" s="14"/>
      <c r="BC6471" s="14"/>
      <c r="BD6471" s="14"/>
      <c r="BE6471" s="14"/>
      <c r="BF6471" s="14"/>
      <c r="BG6471" s="14"/>
      <c r="BH6471" s="14"/>
      <c r="BI6471" s="14"/>
      <c r="BJ6471" s="14"/>
      <c r="BK6471" s="14"/>
      <c r="BL6471" s="14"/>
      <c r="BM6471" s="14"/>
      <c r="BN6471" s="14"/>
      <c r="BO6471" s="14"/>
      <c r="BP6471" s="14"/>
      <c r="BQ6471" s="14"/>
      <c r="BR6471" s="14"/>
      <c r="BS6471" s="14"/>
      <c r="BT6471" s="14"/>
      <c r="BU6471" s="14"/>
      <c r="BV6471" s="14"/>
      <c r="BW6471" s="14"/>
      <c r="BX6471" s="14"/>
      <c r="BY6471" s="14"/>
      <c r="BZ6471" s="14"/>
      <c r="CA6471" s="14"/>
      <c r="CB6471" s="14"/>
      <c r="CC6471" s="14"/>
      <c r="CD6471" s="14"/>
      <c r="CE6471" s="14"/>
      <c r="CF6471" s="14"/>
      <c r="CG6471" s="14"/>
      <c r="CH6471" s="14"/>
      <c r="CI6471" s="14"/>
      <c r="CJ6471" s="14"/>
      <c r="CK6471" s="14"/>
      <c r="CL6471" s="14"/>
      <c r="CM6471" s="14"/>
      <c r="CN6471" s="14"/>
      <c r="CO6471" s="14"/>
      <c r="CP6471" s="14"/>
    </row>
    <row r="6472">
      <c r="A6472" s="12"/>
      <c r="B6472" s="13"/>
      <c r="C6472" s="14"/>
      <c r="D6472" s="14"/>
      <c r="E6472" s="14"/>
      <c r="F6472" s="313"/>
      <c r="G6472" s="14"/>
      <c r="H6472" s="14"/>
      <c r="I6472" s="14"/>
      <c r="J6472" s="14"/>
      <c r="K6472" s="14"/>
      <c r="L6472" s="14"/>
      <c r="M6472" s="14"/>
      <c r="N6472" s="14"/>
      <c r="O6472" s="14"/>
      <c r="P6472" s="14"/>
      <c r="Q6472" s="14"/>
      <c r="R6472" s="14"/>
      <c r="S6472" s="14"/>
      <c r="T6472" s="14"/>
      <c r="U6472" s="14"/>
      <c r="V6472" s="14"/>
      <c r="W6472" s="14"/>
      <c r="X6472" s="14"/>
      <c r="Y6472" s="14"/>
      <c r="Z6472" s="14"/>
      <c r="AA6472" s="14"/>
      <c r="AB6472" s="14"/>
      <c r="AC6472" s="14"/>
      <c r="AD6472" s="14"/>
      <c r="AE6472" s="14"/>
      <c r="AF6472" s="14"/>
      <c r="AG6472" s="14"/>
      <c r="AH6472" s="14"/>
      <c r="AI6472" s="14"/>
      <c r="AJ6472" s="14"/>
      <c r="AK6472" s="14"/>
      <c r="AL6472" s="14"/>
      <c r="AM6472" s="14"/>
      <c r="AN6472" s="14"/>
      <c r="AO6472" s="14"/>
      <c r="AP6472" s="14"/>
      <c r="AQ6472" s="14"/>
      <c r="AR6472" s="14"/>
      <c r="AS6472" s="14"/>
      <c r="AT6472" s="14"/>
      <c r="AU6472" s="14"/>
      <c r="AV6472" s="14"/>
      <c r="AW6472" s="14"/>
      <c r="AX6472" s="14"/>
      <c r="AY6472" s="14"/>
      <c r="AZ6472" s="14"/>
      <c r="BA6472" s="14"/>
      <c r="BB6472" s="14"/>
      <c r="BC6472" s="14"/>
      <c r="BD6472" s="14"/>
      <c r="BE6472" s="14"/>
      <c r="BF6472" s="14"/>
      <c r="BG6472" s="14"/>
      <c r="BH6472" s="14"/>
      <c r="BI6472" s="14"/>
      <c r="BJ6472" s="14"/>
      <c r="BK6472" s="14"/>
      <c r="BL6472" s="14"/>
      <c r="BM6472" s="14"/>
      <c r="BN6472" s="14"/>
      <c r="BO6472" s="14"/>
      <c r="BP6472" s="14"/>
      <c r="BQ6472" s="14"/>
      <c r="BR6472" s="14"/>
      <c r="BS6472" s="14"/>
      <c r="BT6472" s="14"/>
      <c r="BU6472" s="14"/>
      <c r="BV6472" s="14"/>
      <c r="BW6472" s="14"/>
      <c r="BX6472" s="14"/>
      <c r="BY6472" s="14"/>
      <c r="BZ6472" s="14"/>
      <c r="CA6472" s="14"/>
      <c r="CB6472" s="14"/>
      <c r="CC6472" s="14"/>
      <c r="CD6472" s="14"/>
      <c r="CE6472" s="14"/>
      <c r="CF6472" s="14"/>
      <c r="CG6472" s="14"/>
      <c r="CH6472" s="14"/>
      <c r="CI6472" s="14"/>
      <c r="CJ6472" s="14"/>
      <c r="CK6472" s="14"/>
      <c r="CL6472" s="14"/>
      <c r="CM6472" s="14"/>
      <c r="CN6472" s="14"/>
      <c r="CO6472" s="14"/>
      <c r="CP6472" s="14"/>
    </row>
    <row r="6473">
      <c r="A6473" s="12"/>
      <c r="B6473" s="13"/>
      <c r="C6473" s="14"/>
      <c r="D6473" s="14"/>
      <c r="E6473" s="14"/>
      <c r="F6473" s="313"/>
      <c r="G6473" s="14"/>
      <c r="H6473" s="14"/>
      <c r="I6473" s="14"/>
      <c r="J6473" s="14"/>
      <c r="K6473" s="14"/>
      <c r="L6473" s="14"/>
      <c r="M6473" s="14"/>
      <c r="N6473" s="14"/>
      <c r="O6473" s="14"/>
      <c r="P6473" s="14"/>
      <c r="Q6473" s="14"/>
      <c r="R6473" s="14"/>
      <c r="S6473" s="14"/>
      <c r="T6473" s="14"/>
      <c r="U6473" s="14"/>
      <c r="V6473" s="14"/>
      <c r="W6473" s="14"/>
      <c r="X6473" s="14"/>
      <c r="Y6473" s="14"/>
      <c r="Z6473" s="14"/>
      <c r="AA6473" s="14"/>
      <c r="AB6473" s="14"/>
      <c r="AC6473" s="14"/>
      <c r="AD6473" s="14"/>
      <c r="AE6473" s="14"/>
      <c r="AF6473" s="14"/>
      <c r="AG6473" s="14"/>
      <c r="AH6473" s="14"/>
      <c r="AI6473" s="14"/>
      <c r="AJ6473" s="14"/>
      <c r="AK6473" s="14"/>
      <c r="AL6473" s="14"/>
      <c r="AM6473" s="14"/>
      <c r="AN6473" s="14"/>
      <c r="AO6473" s="14"/>
      <c r="AP6473" s="14"/>
      <c r="AQ6473" s="14"/>
      <c r="AR6473" s="14"/>
      <c r="AS6473" s="14"/>
      <c r="AT6473" s="14"/>
      <c r="AU6473" s="14"/>
      <c r="AV6473" s="14"/>
      <c r="AW6473" s="14"/>
      <c r="AX6473" s="14"/>
      <c r="AY6473" s="14"/>
      <c r="AZ6473" s="14"/>
      <c r="BA6473" s="14"/>
      <c r="BB6473" s="14"/>
      <c r="BC6473" s="14"/>
      <c r="BD6473" s="14"/>
      <c r="BE6473" s="14"/>
      <c r="BF6473" s="14"/>
      <c r="BG6473" s="14"/>
      <c r="BH6473" s="14"/>
      <c r="BI6473" s="14"/>
      <c r="BJ6473" s="14"/>
      <c r="BK6473" s="14"/>
      <c r="BL6473" s="14"/>
      <c r="BM6473" s="14"/>
      <c r="BN6473" s="14"/>
      <c r="BO6473" s="14"/>
      <c r="BP6473" s="14"/>
      <c r="BQ6473" s="14"/>
      <c r="BR6473" s="14"/>
      <c r="BS6473" s="14"/>
      <c r="BT6473" s="14"/>
      <c r="BU6473" s="14"/>
      <c r="BV6473" s="14"/>
      <c r="BW6473" s="14"/>
      <c r="BX6473" s="14"/>
      <c r="BY6473" s="14"/>
      <c r="BZ6473" s="14"/>
      <c r="CA6473" s="14"/>
      <c r="CB6473" s="14"/>
      <c r="CC6473" s="14"/>
      <c r="CD6473" s="14"/>
      <c r="CE6473" s="14"/>
      <c r="CF6473" s="14"/>
      <c r="CG6473" s="14"/>
      <c r="CH6473" s="14"/>
      <c r="CI6473" s="14"/>
      <c r="CJ6473" s="14"/>
      <c r="CK6473" s="14"/>
      <c r="CL6473" s="14"/>
      <c r="CM6473" s="14"/>
      <c r="CN6473" s="14"/>
      <c r="CO6473" s="14"/>
      <c r="CP6473" s="14"/>
    </row>
    <row r="6474">
      <c r="A6474" s="12"/>
      <c r="B6474" s="13"/>
      <c r="C6474" s="14"/>
      <c r="D6474" s="14"/>
      <c r="E6474" s="14"/>
      <c r="F6474" s="313"/>
      <c r="G6474" s="14"/>
      <c r="H6474" s="14"/>
      <c r="I6474" s="14"/>
      <c r="J6474" s="14"/>
      <c r="K6474" s="14"/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  <c r="W6474" s="14"/>
      <c r="X6474" s="14"/>
      <c r="Y6474" s="14"/>
      <c r="Z6474" s="14"/>
      <c r="AA6474" s="14"/>
      <c r="AB6474" s="14"/>
      <c r="AC6474" s="14"/>
      <c r="AD6474" s="14"/>
      <c r="AE6474" s="14"/>
      <c r="AF6474" s="14"/>
      <c r="AG6474" s="14"/>
      <c r="AH6474" s="14"/>
      <c r="AI6474" s="14"/>
      <c r="AJ6474" s="14"/>
      <c r="AK6474" s="14"/>
      <c r="AL6474" s="14"/>
      <c r="AM6474" s="14"/>
      <c r="AN6474" s="14"/>
      <c r="AO6474" s="14"/>
      <c r="AP6474" s="14"/>
      <c r="AQ6474" s="14"/>
      <c r="AR6474" s="14"/>
      <c r="AS6474" s="14"/>
      <c r="AT6474" s="14"/>
      <c r="AU6474" s="14"/>
      <c r="AV6474" s="14"/>
      <c r="AW6474" s="14"/>
      <c r="AX6474" s="14"/>
      <c r="AY6474" s="14"/>
      <c r="AZ6474" s="14"/>
      <c r="BA6474" s="14"/>
      <c r="BB6474" s="14"/>
      <c r="BC6474" s="14"/>
      <c r="BD6474" s="14"/>
      <c r="BE6474" s="14"/>
      <c r="BF6474" s="14"/>
      <c r="BG6474" s="14"/>
      <c r="BH6474" s="14"/>
      <c r="BI6474" s="14"/>
      <c r="BJ6474" s="14"/>
      <c r="BK6474" s="14"/>
      <c r="BL6474" s="14"/>
      <c r="BM6474" s="14"/>
      <c r="BN6474" s="14"/>
      <c r="BO6474" s="14"/>
      <c r="BP6474" s="14"/>
      <c r="BQ6474" s="14"/>
      <c r="BR6474" s="14"/>
      <c r="BS6474" s="14"/>
      <c r="BT6474" s="14"/>
      <c r="BU6474" s="14"/>
      <c r="BV6474" s="14"/>
      <c r="BW6474" s="14"/>
      <c r="BX6474" s="14"/>
      <c r="BY6474" s="14"/>
      <c r="BZ6474" s="14"/>
      <c r="CA6474" s="14"/>
      <c r="CB6474" s="14"/>
      <c r="CC6474" s="14"/>
      <c r="CD6474" s="14"/>
      <c r="CE6474" s="14"/>
      <c r="CF6474" s="14"/>
      <c r="CG6474" s="14"/>
      <c r="CH6474" s="14"/>
      <c r="CI6474" s="14"/>
      <c r="CJ6474" s="14"/>
      <c r="CK6474" s="14"/>
      <c r="CL6474" s="14"/>
      <c r="CM6474" s="14"/>
      <c r="CN6474" s="14"/>
      <c r="CO6474" s="14"/>
      <c r="CP6474" s="14"/>
    </row>
    <row r="6475">
      <c r="A6475" s="12"/>
      <c r="B6475" s="13"/>
      <c r="C6475" s="14"/>
      <c r="D6475" s="14"/>
      <c r="E6475" s="14"/>
      <c r="F6475" s="313"/>
      <c r="G6475" s="14"/>
      <c r="H6475" s="14"/>
      <c r="I6475" s="14"/>
      <c r="J6475" s="14"/>
      <c r="K6475" s="14"/>
      <c r="L6475" s="14"/>
      <c r="M6475" s="14"/>
      <c r="N6475" s="14"/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4"/>
      <c r="AA6475" s="14"/>
      <c r="AB6475" s="14"/>
      <c r="AC6475" s="14"/>
      <c r="AD6475" s="14"/>
      <c r="AE6475" s="14"/>
      <c r="AF6475" s="14"/>
      <c r="AG6475" s="14"/>
      <c r="AH6475" s="14"/>
      <c r="AI6475" s="14"/>
      <c r="AJ6475" s="14"/>
      <c r="AK6475" s="14"/>
      <c r="AL6475" s="14"/>
      <c r="AM6475" s="14"/>
      <c r="AN6475" s="14"/>
      <c r="AO6475" s="14"/>
      <c r="AP6475" s="14"/>
      <c r="AQ6475" s="14"/>
      <c r="AR6475" s="14"/>
      <c r="AS6475" s="14"/>
      <c r="AT6475" s="14"/>
      <c r="AU6475" s="14"/>
      <c r="AV6475" s="14"/>
      <c r="AW6475" s="14"/>
      <c r="AX6475" s="14"/>
      <c r="AY6475" s="14"/>
      <c r="AZ6475" s="14"/>
      <c r="BA6475" s="14"/>
      <c r="BB6475" s="14"/>
      <c r="BC6475" s="14"/>
      <c r="BD6475" s="14"/>
      <c r="BE6475" s="14"/>
      <c r="BF6475" s="14"/>
      <c r="BG6475" s="14"/>
      <c r="BH6475" s="14"/>
      <c r="BI6475" s="14"/>
      <c r="BJ6475" s="14"/>
      <c r="BK6475" s="14"/>
      <c r="BL6475" s="14"/>
      <c r="BM6475" s="14"/>
      <c r="BN6475" s="14"/>
      <c r="BO6475" s="14"/>
      <c r="BP6475" s="14"/>
      <c r="BQ6475" s="14"/>
      <c r="BR6475" s="14"/>
      <c r="BS6475" s="14"/>
      <c r="BT6475" s="14"/>
      <c r="BU6475" s="14"/>
      <c r="BV6475" s="14"/>
      <c r="BW6475" s="14"/>
      <c r="BX6475" s="14"/>
      <c r="BY6475" s="14"/>
      <c r="BZ6475" s="14"/>
      <c r="CA6475" s="14"/>
      <c r="CB6475" s="14"/>
      <c r="CC6475" s="14"/>
      <c r="CD6475" s="14"/>
      <c r="CE6475" s="14"/>
      <c r="CF6475" s="14"/>
      <c r="CG6475" s="14"/>
      <c r="CH6475" s="14"/>
      <c r="CI6475" s="14"/>
      <c r="CJ6475" s="14"/>
      <c r="CK6475" s="14"/>
      <c r="CL6475" s="14"/>
      <c r="CM6475" s="14"/>
      <c r="CN6475" s="14"/>
      <c r="CO6475" s="14"/>
      <c r="CP6475" s="14"/>
    </row>
    <row r="6476">
      <c r="A6476" s="12"/>
      <c r="B6476" s="13"/>
      <c r="C6476" s="14"/>
      <c r="D6476" s="14"/>
      <c r="E6476" s="14"/>
      <c r="F6476" s="313"/>
      <c r="G6476" s="14"/>
      <c r="H6476" s="14"/>
      <c r="I6476" s="14"/>
      <c r="J6476" s="14"/>
      <c r="K6476" s="14"/>
      <c r="L6476" s="14"/>
      <c r="M6476" s="14"/>
      <c r="N6476" s="14"/>
      <c r="O6476" s="14"/>
      <c r="P6476" s="14"/>
      <c r="Q6476" s="14"/>
      <c r="R6476" s="14"/>
      <c r="S6476" s="14"/>
      <c r="T6476" s="14"/>
      <c r="U6476" s="14"/>
      <c r="V6476" s="14"/>
      <c r="W6476" s="14"/>
      <c r="X6476" s="14"/>
      <c r="Y6476" s="14"/>
      <c r="Z6476" s="14"/>
      <c r="AA6476" s="14"/>
      <c r="AB6476" s="14"/>
      <c r="AC6476" s="14"/>
      <c r="AD6476" s="14"/>
      <c r="AE6476" s="14"/>
      <c r="AF6476" s="14"/>
      <c r="AG6476" s="14"/>
      <c r="AH6476" s="14"/>
      <c r="AI6476" s="14"/>
      <c r="AJ6476" s="14"/>
      <c r="AK6476" s="14"/>
      <c r="AL6476" s="14"/>
      <c r="AM6476" s="14"/>
      <c r="AN6476" s="14"/>
      <c r="AO6476" s="14"/>
      <c r="AP6476" s="14"/>
      <c r="AQ6476" s="14"/>
      <c r="AR6476" s="14"/>
      <c r="AS6476" s="14"/>
      <c r="AT6476" s="14"/>
      <c r="AU6476" s="14"/>
      <c r="AV6476" s="14"/>
      <c r="AW6476" s="14"/>
      <c r="AX6476" s="14"/>
      <c r="AY6476" s="14"/>
      <c r="AZ6476" s="14"/>
      <c r="BA6476" s="14"/>
      <c r="BB6476" s="14"/>
      <c r="BC6476" s="14"/>
      <c r="BD6476" s="14"/>
      <c r="BE6476" s="14"/>
      <c r="BF6476" s="14"/>
      <c r="BG6476" s="14"/>
      <c r="BH6476" s="14"/>
      <c r="BI6476" s="14"/>
      <c r="BJ6476" s="14"/>
      <c r="BK6476" s="14"/>
      <c r="BL6476" s="14"/>
      <c r="BM6476" s="14"/>
      <c r="BN6476" s="14"/>
      <c r="BO6476" s="14"/>
      <c r="BP6476" s="14"/>
      <c r="BQ6476" s="14"/>
      <c r="BR6476" s="14"/>
      <c r="BS6476" s="14"/>
      <c r="BT6476" s="14"/>
      <c r="BU6476" s="14"/>
      <c r="BV6476" s="14"/>
      <c r="BW6476" s="14"/>
      <c r="BX6476" s="14"/>
      <c r="BY6476" s="14"/>
      <c r="BZ6476" s="14"/>
      <c r="CA6476" s="14"/>
      <c r="CB6476" s="14"/>
      <c r="CC6476" s="14"/>
      <c r="CD6476" s="14"/>
      <c r="CE6476" s="14"/>
      <c r="CF6476" s="14"/>
      <c r="CG6476" s="14"/>
      <c r="CH6476" s="14"/>
      <c r="CI6476" s="14"/>
      <c r="CJ6476" s="14"/>
      <c r="CK6476" s="14"/>
      <c r="CL6476" s="14"/>
      <c r="CM6476" s="14"/>
      <c r="CN6476" s="14"/>
      <c r="CO6476" s="14"/>
      <c r="CP6476" s="14"/>
    </row>
    <row r="6477">
      <c r="A6477" s="12"/>
      <c r="B6477" s="13"/>
      <c r="C6477" s="14"/>
      <c r="D6477" s="14"/>
      <c r="E6477" s="14"/>
      <c r="F6477" s="313"/>
      <c r="G6477" s="14"/>
      <c r="H6477" s="14"/>
      <c r="I6477" s="14"/>
      <c r="J6477" s="14"/>
      <c r="K6477" s="14"/>
      <c r="L6477" s="14"/>
      <c r="M6477" s="14"/>
      <c r="N6477" s="14"/>
      <c r="O6477" s="14"/>
      <c r="P6477" s="14"/>
      <c r="Q6477" s="14"/>
      <c r="R6477" s="14"/>
      <c r="S6477" s="14"/>
      <c r="T6477" s="14"/>
      <c r="U6477" s="14"/>
      <c r="V6477" s="14"/>
      <c r="W6477" s="14"/>
      <c r="X6477" s="14"/>
      <c r="Y6477" s="14"/>
      <c r="Z6477" s="14"/>
      <c r="AA6477" s="14"/>
      <c r="AB6477" s="14"/>
      <c r="AC6477" s="14"/>
      <c r="AD6477" s="14"/>
      <c r="AE6477" s="14"/>
      <c r="AF6477" s="14"/>
      <c r="AG6477" s="14"/>
      <c r="AH6477" s="14"/>
      <c r="AI6477" s="14"/>
      <c r="AJ6477" s="14"/>
      <c r="AK6477" s="14"/>
      <c r="AL6477" s="14"/>
      <c r="AM6477" s="14"/>
      <c r="AN6477" s="14"/>
      <c r="AO6477" s="14"/>
      <c r="AP6477" s="14"/>
      <c r="AQ6477" s="14"/>
      <c r="AR6477" s="14"/>
      <c r="AS6477" s="14"/>
      <c r="AT6477" s="14"/>
      <c r="AU6477" s="14"/>
      <c r="AV6477" s="14"/>
      <c r="AW6477" s="14"/>
      <c r="AX6477" s="14"/>
      <c r="AY6477" s="14"/>
      <c r="AZ6477" s="14"/>
      <c r="BA6477" s="14"/>
      <c r="BB6477" s="14"/>
      <c r="BC6477" s="14"/>
      <c r="BD6477" s="14"/>
      <c r="BE6477" s="14"/>
      <c r="BF6477" s="14"/>
      <c r="BG6477" s="14"/>
      <c r="BH6477" s="14"/>
      <c r="BI6477" s="14"/>
      <c r="BJ6477" s="14"/>
      <c r="BK6477" s="14"/>
      <c r="BL6477" s="14"/>
      <c r="BM6477" s="14"/>
      <c r="BN6477" s="14"/>
      <c r="BO6477" s="14"/>
      <c r="BP6477" s="14"/>
      <c r="BQ6477" s="14"/>
      <c r="BR6477" s="14"/>
      <c r="BS6477" s="14"/>
      <c r="BT6477" s="14"/>
      <c r="BU6477" s="14"/>
      <c r="BV6477" s="14"/>
      <c r="BW6477" s="14"/>
      <c r="BX6477" s="14"/>
      <c r="BY6477" s="14"/>
      <c r="BZ6477" s="14"/>
      <c r="CA6477" s="14"/>
      <c r="CB6477" s="14"/>
      <c r="CC6477" s="14"/>
      <c r="CD6477" s="14"/>
      <c r="CE6477" s="14"/>
      <c r="CF6477" s="14"/>
      <c r="CG6477" s="14"/>
      <c r="CH6477" s="14"/>
      <c r="CI6477" s="14"/>
      <c r="CJ6477" s="14"/>
      <c r="CK6477" s="14"/>
      <c r="CL6477" s="14"/>
      <c r="CM6477" s="14"/>
      <c r="CN6477" s="14"/>
      <c r="CO6477" s="14"/>
      <c r="CP6477" s="14"/>
    </row>
    <row r="6478">
      <c r="A6478" s="12"/>
      <c r="B6478" s="13"/>
      <c r="C6478" s="14"/>
      <c r="D6478" s="14"/>
      <c r="E6478" s="14"/>
      <c r="F6478" s="313"/>
      <c r="G6478" s="14"/>
      <c r="H6478" s="14"/>
      <c r="I6478" s="14"/>
      <c r="J6478" s="14"/>
      <c r="K6478" s="14"/>
      <c r="L6478" s="14"/>
      <c r="M6478" s="14"/>
      <c r="N6478" s="14"/>
      <c r="O6478" s="14"/>
      <c r="P6478" s="14"/>
      <c r="Q6478" s="14"/>
      <c r="R6478" s="14"/>
      <c r="S6478" s="14"/>
      <c r="T6478" s="14"/>
      <c r="U6478" s="14"/>
      <c r="V6478" s="14"/>
      <c r="W6478" s="14"/>
      <c r="X6478" s="14"/>
      <c r="Y6478" s="14"/>
      <c r="Z6478" s="14"/>
      <c r="AA6478" s="14"/>
      <c r="AB6478" s="14"/>
      <c r="AC6478" s="14"/>
      <c r="AD6478" s="14"/>
      <c r="AE6478" s="14"/>
      <c r="AF6478" s="14"/>
      <c r="AG6478" s="14"/>
      <c r="AH6478" s="14"/>
      <c r="AI6478" s="14"/>
      <c r="AJ6478" s="14"/>
      <c r="AK6478" s="14"/>
      <c r="AL6478" s="14"/>
      <c r="AM6478" s="14"/>
      <c r="AN6478" s="14"/>
      <c r="AO6478" s="14"/>
      <c r="AP6478" s="14"/>
      <c r="AQ6478" s="14"/>
      <c r="AR6478" s="14"/>
      <c r="AS6478" s="14"/>
      <c r="AT6478" s="14"/>
      <c r="AU6478" s="14"/>
      <c r="AV6478" s="14"/>
      <c r="AW6478" s="14"/>
      <c r="AX6478" s="14"/>
      <c r="AY6478" s="14"/>
      <c r="AZ6478" s="14"/>
      <c r="BA6478" s="14"/>
      <c r="BB6478" s="14"/>
      <c r="BC6478" s="14"/>
      <c r="BD6478" s="14"/>
      <c r="BE6478" s="14"/>
      <c r="BF6478" s="14"/>
      <c r="BG6478" s="14"/>
      <c r="BH6478" s="14"/>
      <c r="BI6478" s="14"/>
      <c r="BJ6478" s="14"/>
      <c r="BK6478" s="14"/>
      <c r="BL6478" s="14"/>
      <c r="BM6478" s="14"/>
      <c r="BN6478" s="14"/>
      <c r="BO6478" s="14"/>
      <c r="BP6478" s="14"/>
      <c r="BQ6478" s="14"/>
      <c r="BR6478" s="14"/>
      <c r="BS6478" s="14"/>
      <c r="BT6478" s="14"/>
      <c r="BU6478" s="14"/>
      <c r="BV6478" s="14"/>
      <c r="BW6478" s="14"/>
      <c r="BX6478" s="14"/>
      <c r="BY6478" s="14"/>
      <c r="BZ6478" s="14"/>
      <c r="CA6478" s="14"/>
      <c r="CB6478" s="14"/>
      <c r="CC6478" s="14"/>
      <c r="CD6478" s="14"/>
      <c r="CE6478" s="14"/>
      <c r="CF6478" s="14"/>
      <c r="CG6478" s="14"/>
      <c r="CH6478" s="14"/>
      <c r="CI6478" s="14"/>
      <c r="CJ6478" s="14"/>
      <c r="CK6478" s="14"/>
      <c r="CL6478" s="14"/>
      <c r="CM6478" s="14"/>
      <c r="CN6478" s="14"/>
      <c r="CO6478" s="14"/>
      <c r="CP6478" s="14"/>
    </row>
    <row r="6479">
      <c r="A6479" s="12"/>
      <c r="B6479" s="13"/>
      <c r="C6479" s="14"/>
      <c r="D6479" s="14"/>
      <c r="E6479" s="14"/>
      <c r="F6479" s="313"/>
      <c r="G6479" s="14"/>
      <c r="H6479" s="14"/>
      <c r="I6479" s="14"/>
      <c r="J6479" s="14"/>
      <c r="K6479" s="14"/>
      <c r="L6479" s="14"/>
      <c r="M6479" s="14"/>
      <c r="N6479" s="14"/>
      <c r="O6479" s="14"/>
      <c r="P6479" s="14"/>
      <c r="Q6479" s="14"/>
      <c r="R6479" s="14"/>
      <c r="S6479" s="14"/>
      <c r="T6479" s="14"/>
      <c r="U6479" s="14"/>
      <c r="V6479" s="14"/>
      <c r="W6479" s="14"/>
      <c r="X6479" s="14"/>
      <c r="Y6479" s="14"/>
      <c r="Z6479" s="14"/>
      <c r="AA6479" s="14"/>
      <c r="AB6479" s="14"/>
      <c r="AC6479" s="14"/>
      <c r="AD6479" s="14"/>
      <c r="AE6479" s="14"/>
      <c r="AF6479" s="14"/>
      <c r="AG6479" s="14"/>
      <c r="AH6479" s="14"/>
      <c r="AI6479" s="14"/>
      <c r="AJ6479" s="14"/>
      <c r="AK6479" s="14"/>
      <c r="AL6479" s="14"/>
      <c r="AM6479" s="14"/>
      <c r="AN6479" s="14"/>
      <c r="AO6479" s="14"/>
      <c r="AP6479" s="14"/>
      <c r="AQ6479" s="14"/>
      <c r="AR6479" s="14"/>
      <c r="AS6479" s="14"/>
      <c r="AT6479" s="14"/>
      <c r="AU6479" s="14"/>
      <c r="AV6479" s="14"/>
      <c r="AW6479" s="14"/>
      <c r="AX6479" s="14"/>
      <c r="AY6479" s="14"/>
      <c r="AZ6479" s="14"/>
      <c r="BA6479" s="14"/>
      <c r="BB6479" s="14"/>
      <c r="BC6479" s="14"/>
      <c r="BD6479" s="14"/>
      <c r="BE6479" s="14"/>
      <c r="BF6479" s="14"/>
      <c r="BG6479" s="14"/>
      <c r="BH6479" s="14"/>
      <c r="BI6479" s="14"/>
      <c r="BJ6479" s="14"/>
      <c r="BK6479" s="14"/>
      <c r="BL6479" s="14"/>
      <c r="BM6479" s="14"/>
      <c r="BN6479" s="14"/>
      <c r="BO6479" s="14"/>
      <c r="BP6479" s="14"/>
      <c r="BQ6479" s="14"/>
      <c r="BR6479" s="14"/>
      <c r="BS6479" s="14"/>
      <c r="BT6479" s="14"/>
      <c r="BU6479" s="14"/>
      <c r="BV6479" s="14"/>
      <c r="BW6479" s="14"/>
      <c r="BX6479" s="14"/>
      <c r="BY6479" s="14"/>
      <c r="BZ6479" s="14"/>
      <c r="CA6479" s="14"/>
      <c r="CB6479" s="14"/>
      <c r="CC6479" s="14"/>
      <c r="CD6479" s="14"/>
      <c r="CE6479" s="14"/>
      <c r="CF6479" s="14"/>
      <c r="CG6479" s="14"/>
      <c r="CH6479" s="14"/>
      <c r="CI6479" s="14"/>
      <c r="CJ6479" s="14"/>
      <c r="CK6479" s="14"/>
      <c r="CL6479" s="14"/>
      <c r="CM6479" s="14"/>
      <c r="CN6479" s="14"/>
      <c r="CO6479" s="14"/>
      <c r="CP6479" s="14"/>
    </row>
    <row r="6480">
      <c r="A6480" s="12"/>
      <c r="B6480" s="13"/>
      <c r="C6480" s="14"/>
      <c r="D6480" s="14"/>
      <c r="E6480" s="14"/>
      <c r="F6480" s="313"/>
      <c r="G6480" s="14"/>
      <c r="H6480" s="14"/>
      <c r="I6480" s="14"/>
      <c r="J6480" s="14"/>
      <c r="K6480" s="14"/>
      <c r="L6480" s="14"/>
      <c r="M6480" s="14"/>
      <c r="N6480" s="14"/>
      <c r="O6480" s="14"/>
      <c r="P6480" s="14"/>
      <c r="Q6480" s="14"/>
      <c r="R6480" s="14"/>
      <c r="S6480" s="14"/>
      <c r="T6480" s="14"/>
      <c r="U6480" s="14"/>
      <c r="V6480" s="14"/>
      <c r="W6480" s="14"/>
      <c r="X6480" s="14"/>
      <c r="Y6480" s="14"/>
      <c r="Z6480" s="14"/>
      <c r="AA6480" s="14"/>
      <c r="AB6480" s="14"/>
      <c r="AC6480" s="14"/>
      <c r="AD6480" s="14"/>
      <c r="AE6480" s="14"/>
      <c r="AF6480" s="14"/>
      <c r="AG6480" s="14"/>
      <c r="AH6480" s="14"/>
      <c r="AI6480" s="14"/>
      <c r="AJ6480" s="14"/>
      <c r="AK6480" s="14"/>
      <c r="AL6480" s="14"/>
      <c r="AM6480" s="14"/>
      <c r="AN6480" s="14"/>
      <c r="AO6480" s="14"/>
      <c r="AP6480" s="14"/>
      <c r="AQ6480" s="14"/>
      <c r="AR6480" s="14"/>
      <c r="AS6480" s="14"/>
      <c r="AT6480" s="14"/>
      <c r="AU6480" s="14"/>
      <c r="AV6480" s="14"/>
      <c r="AW6480" s="14"/>
      <c r="AX6480" s="14"/>
      <c r="AY6480" s="14"/>
      <c r="AZ6480" s="14"/>
      <c r="BA6480" s="14"/>
      <c r="BB6480" s="14"/>
      <c r="BC6480" s="14"/>
      <c r="BD6480" s="14"/>
      <c r="BE6480" s="14"/>
      <c r="BF6480" s="14"/>
      <c r="BG6480" s="14"/>
      <c r="BH6480" s="14"/>
      <c r="BI6480" s="14"/>
      <c r="BJ6480" s="14"/>
      <c r="BK6480" s="14"/>
      <c r="BL6480" s="14"/>
      <c r="BM6480" s="14"/>
      <c r="BN6480" s="14"/>
      <c r="BO6480" s="14"/>
      <c r="BP6480" s="14"/>
      <c r="BQ6480" s="14"/>
      <c r="BR6480" s="14"/>
      <c r="BS6480" s="14"/>
      <c r="BT6480" s="14"/>
      <c r="BU6480" s="14"/>
      <c r="BV6480" s="14"/>
      <c r="BW6480" s="14"/>
      <c r="BX6480" s="14"/>
      <c r="BY6480" s="14"/>
      <c r="BZ6480" s="14"/>
      <c r="CA6480" s="14"/>
      <c r="CB6480" s="14"/>
      <c r="CC6480" s="14"/>
      <c r="CD6480" s="14"/>
      <c r="CE6480" s="14"/>
      <c r="CF6480" s="14"/>
      <c r="CG6480" s="14"/>
      <c r="CH6480" s="14"/>
      <c r="CI6480" s="14"/>
      <c r="CJ6480" s="14"/>
      <c r="CK6480" s="14"/>
      <c r="CL6480" s="14"/>
      <c r="CM6480" s="14"/>
      <c r="CN6480" s="14"/>
      <c r="CO6480" s="14"/>
      <c r="CP6480" s="14"/>
    </row>
    <row r="6481">
      <c r="A6481" s="12"/>
      <c r="B6481" s="13"/>
      <c r="C6481" s="14"/>
      <c r="D6481" s="14"/>
      <c r="E6481" s="14"/>
      <c r="F6481" s="313"/>
      <c r="G6481" s="14"/>
      <c r="H6481" s="14"/>
      <c r="I6481" s="14"/>
      <c r="J6481" s="14"/>
      <c r="K6481" s="14"/>
      <c r="L6481" s="14"/>
      <c r="M6481" s="14"/>
      <c r="N6481" s="14"/>
      <c r="O6481" s="14"/>
      <c r="P6481" s="14"/>
      <c r="Q6481" s="14"/>
      <c r="R6481" s="14"/>
      <c r="S6481" s="14"/>
      <c r="T6481" s="14"/>
      <c r="U6481" s="14"/>
      <c r="V6481" s="14"/>
      <c r="W6481" s="14"/>
      <c r="X6481" s="14"/>
      <c r="Y6481" s="14"/>
      <c r="Z6481" s="14"/>
      <c r="AA6481" s="14"/>
      <c r="AB6481" s="14"/>
      <c r="AC6481" s="14"/>
      <c r="AD6481" s="14"/>
      <c r="AE6481" s="14"/>
      <c r="AF6481" s="14"/>
      <c r="AG6481" s="14"/>
      <c r="AH6481" s="14"/>
      <c r="AI6481" s="14"/>
      <c r="AJ6481" s="14"/>
      <c r="AK6481" s="14"/>
      <c r="AL6481" s="14"/>
      <c r="AM6481" s="14"/>
      <c r="AN6481" s="14"/>
      <c r="AO6481" s="14"/>
      <c r="AP6481" s="14"/>
      <c r="AQ6481" s="14"/>
      <c r="AR6481" s="14"/>
      <c r="AS6481" s="14"/>
      <c r="AT6481" s="14"/>
      <c r="AU6481" s="14"/>
      <c r="AV6481" s="14"/>
      <c r="AW6481" s="14"/>
      <c r="AX6481" s="14"/>
      <c r="AY6481" s="14"/>
      <c r="AZ6481" s="14"/>
      <c r="BA6481" s="14"/>
      <c r="BB6481" s="14"/>
      <c r="BC6481" s="14"/>
      <c r="BD6481" s="14"/>
      <c r="BE6481" s="14"/>
      <c r="BF6481" s="14"/>
      <c r="BG6481" s="14"/>
      <c r="BH6481" s="14"/>
      <c r="BI6481" s="14"/>
      <c r="BJ6481" s="14"/>
      <c r="BK6481" s="14"/>
      <c r="BL6481" s="14"/>
      <c r="BM6481" s="14"/>
      <c r="BN6481" s="14"/>
      <c r="BO6481" s="14"/>
      <c r="BP6481" s="14"/>
      <c r="BQ6481" s="14"/>
      <c r="BR6481" s="14"/>
      <c r="BS6481" s="14"/>
      <c r="BT6481" s="14"/>
      <c r="BU6481" s="14"/>
      <c r="BV6481" s="14"/>
      <c r="BW6481" s="14"/>
      <c r="BX6481" s="14"/>
      <c r="BY6481" s="14"/>
      <c r="BZ6481" s="14"/>
      <c r="CA6481" s="14"/>
      <c r="CB6481" s="14"/>
      <c r="CC6481" s="14"/>
      <c r="CD6481" s="14"/>
      <c r="CE6481" s="14"/>
      <c r="CF6481" s="14"/>
      <c r="CG6481" s="14"/>
      <c r="CH6481" s="14"/>
      <c r="CI6481" s="14"/>
      <c r="CJ6481" s="14"/>
      <c r="CK6481" s="14"/>
      <c r="CL6481" s="14"/>
      <c r="CM6481" s="14"/>
      <c r="CN6481" s="14"/>
      <c r="CO6481" s="14"/>
      <c r="CP6481" s="14"/>
    </row>
    <row r="6482">
      <c r="A6482" s="12"/>
      <c r="B6482" s="13"/>
      <c r="C6482" s="14"/>
      <c r="D6482" s="14"/>
      <c r="E6482" s="14"/>
      <c r="F6482" s="313"/>
      <c r="G6482" s="14"/>
      <c r="H6482" s="14"/>
      <c r="I6482" s="14"/>
      <c r="J6482" s="14"/>
      <c r="K6482" s="14"/>
      <c r="L6482" s="14"/>
      <c r="M6482" s="14"/>
      <c r="N6482" s="14"/>
      <c r="O6482" s="14"/>
      <c r="P6482" s="14"/>
      <c r="Q6482" s="14"/>
      <c r="R6482" s="14"/>
      <c r="S6482" s="14"/>
      <c r="T6482" s="14"/>
      <c r="U6482" s="14"/>
      <c r="V6482" s="14"/>
      <c r="W6482" s="14"/>
      <c r="X6482" s="14"/>
      <c r="Y6482" s="14"/>
      <c r="Z6482" s="14"/>
      <c r="AA6482" s="14"/>
      <c r="AB6482" s="14"/>
      <c r="AC6482" s="14"/>
      <c r="AD6482" s="14"/>
      <c r="AE6482" s="14"/>
      <c r="AF6482" s="14"/>
      <c r="AG6482" s="14"/>
      <c r="AH6482" s="14"/>
      <c r="AI6482" s="14"/>
      <c r="AJ6482" s="14"/>
      <c r="AK6482" s="14"/>
      <c r="AL6482" s="14"/>
      <c r="AM6482" s="14"/>
      <c r="AN6482" s="14"/>
      <c r="AO6482" s="14"/>
      <c r="AP6482" s="14"/>
      <c r="AQ6482" s="14"/>
      <c r="AR6482" s="14"/>
      <c r="AS6482" s="14"/>
      <c r="AT6482" s="14"/>
      <c r="AU6482" s="14"/>
      <c r="AV6482" s="14"/>
      <c r="AW6482" s="14"/>
      <c r="AX6482" s="14"/>
      <c r="AY6482" s="14"/>
      <c r="AZ6482" s="14"/>
      <c r="BA6482" s="14"/>
      <c r="BB6482" s="14"/>
      <c r="BC6482" s="14"/>
      <c r="BD6482" s="14"/>
      <c r="BE6482" s="14"/>
      <c r="BF6482" s="14"/>
      <c r="BG6482" s="14"/>
      <c r="BH6482" s="14"/>
      <c r="BI6482" s="14"/>
      <c r="BJ6482" s="14"/>
      <c r="BK6482" s="14"/>
      <c r="BL6482" s="14"/>
      <c r="BM6482" s="14"/>
      <c r="BN6482" s="14"/>
      <c r="BO6482" s="14"/>
      <c r="BP6482" s="14"/>
      <c r="BQ6482" s="14"/>
      <c r="BR6482" s="14"/>
      <c r="BS6482" s="14"/>
      <c r="BT6482" s="14"/>
      <c r="BU6482" s="14"/>
      <c r="BV6482" s="14"/>
      <c r="BW6482" s="14"/>
      <c r="BX6482" s="14"/>
      <c r="BY6482" s="14"/>
      <c r="BZ6482" s="14"/>
      <c r="CA6482" s="14"/>
      <c r="CB6482" s="14"/>
      <c r="CC6482" s="14"/>
      <c r="CD6482" s="14"/>
      <c r="CE6482" s="14"/>
      <c r="CF6482" s="14"/>
      <c r="CG6482" s="14"/>
      <c r="CH6482" s="14"/>
      <c r="CI6482" s="14"/>
      <c r="CJ6482" s="14"/>
      <c r="CK6482" s="14"/>
      <c r="CL6482" s="14"/>
      <c r="CM6482" s="14"/>
      <c r="CN6482" s="14"/>
      <c r="CO6482" s="14"/>
      <c r="CP6482" s="14"/>
    </row>
    <row r="6483">
      <c r="A6483" s="12"/>
      <c r="B6483" s="13"/>
      <c r="C6483" s="14"/>
      <c r="D6483" s="14"/>
      <c r="E6483" s="14"/>
      <c r="F6483" s="313"/>
      <c r="G6483" s="14"/>
      <c r="H6483" s="14"/>
      <c r="I6483" s="14"/>
      <c r="J6483" s="14"/>
      <c r="K6483" s="14"/>
      <c r="L6483" s="14"/>
      <c r="M6483" s="14"/>
      <c r="N6483" s="14"/>
      <c r="O6483" s="14"/>
      <c r="P6483" s="14"/>
      <c r="Q6483" s="14"/>
      <c r="R6483" s="14"/>
      <c r="S6483" s="14"/>
      <c r="T6483" s="14"/>
      <c r="U6483" s="14"/>
      <c r="V6483" s="14"/>
      <c r="W6483" s="14"/>
      <c r="X6483" s="14"/>
      <c r="Y6483" s="14"/>
      <c r="Z6483" s="14"/>
      <c r="AA6483" s="14"/>
      <c r="AB6483" s="14"/>
      <c r="AC6483" s="14"/>
      <c r="AD6483" s="14"/>
      <c r="AE6483" s="14"/>
      <c r="AF6483" s="14"/>
      <c r="AG6483" s="14"/>
      <c r="AH6483" s="14"/>
      <c r="AI6483" s="14"/>
      <c r="AJ6483" s="14"/>
      <c r="AK6483" s="14"/>
      <c r="AL6483" s="14"/>
      <c r="AM6483" s="14"/>
      <c r="AN6483" s="14"/>
      <c r="AO6483" s="14"/>
      <c r="AP6483" s="14"/>
      <c r="AQ6483" s="14"/>
      <c r="AR6483" s="14"/>
      <c r="AS6483" s="14"/>
      <c r="AT6483" s="14"/>
      <c r="AU6483" s="14"/>
      <c r="AV6483" s="14"/>
      <c r="AW6483" s="14"/>
      <c r="AX6483" s="14"/>
      <c r="AY6483" s="14"/>
      <c r="AZ6483" s="14"/>
      <c r="BA6483" s="14"/>
      <c r="BB6483" s="14"/>
      <c r="BC6483" s="14"/>
      <c r="BD6483" s="14"/>
      <c r="BE6483" s="14"/>
      <c r="BF6483" s="14"/>
      <c r="BG6483" s="14"/>
      <c r="BH6483" s="14"/>
      <c r="BI6483" s="14"/>
      <c r="BJ6483" s="14"/>
      <c r="BK6483" s="14"/>
      <c r="BL6483" s="14"/>
      <c r="BM6483" s="14"/>
      <c r="BN6483" s="14"/>
      <c r="BO6483" s="14"/>
      <c r="BP6483" s="14"/>
      <c r="BQ6483" s="14"/>
      <c r="BR6483" s="14"/>
      <c r="BS6483" s="14"/>
      <c r="BT6483" s="14"/>
      <c r="BU6483" s="14"/>
      <c r="BV6483" s="14"/>
      <c r="BW6483" s="14"/>
      <c r="BX6483" s="14"/>
      <c r="BY6483" s="14"/>
      <c r="BZ6483" s="14"/>
      <c r="CA6483" s="14"/>
      <c r="CB6483" s="14"/>
      <c r="CC6483" s="14"/>
      <c r="CD6483" s="14"/>
      <c r="CE6483" s="14"/>
      <c r="CF6483" s="14"/>
      <c r="CG6483" s="14"/>
      <c r="CH6483" s="14"/>
      <c r="CI6483" s="14"/>
      <c r="CJ6483" s="14"/>
      <c r="CK6483" s="14"/>
      <c r="CL6483" s="14"/>
      <c r="CM6483" s="14"/>
      <c r="CN6483" s="14"/>
      <c r="CO6483" s="14"/>
      <c r="CP6483" s="14"/>
    </row>
    <row r="6484">
      <c r="A6484" s="12"/>
      <c r="B6484" s="13"/>
      <c r="C6484" s="14"/>
      <c r="D6484" s="14"/>
      <c r="E6484" s="14"/>
      <c r="F6484" s="313"/>
      <c r="G6484" s="14"/>
      <c r="H6484" s="14"/>
      <c r="I6484" s="14"/>
      <c r="J6484" s="14"/>
      <c r="K6484" s="14"/>
      <c r="L6484" s="14"/>
      <c r="M6484" s="14"/>
      <c r="N6484" s="14"/>
      <c r="O6484" s="14"/>
      <c r="P6484" s="14"/>
      <c r="Q6484" s="14"/>
      <c r="R6484" s="14"/>
      <c r="S6484" s="14"/>
      <c r="T6484" s="14"/>
      <c r="U6484" s="14"/>
      <c r="V6484" s="14"/>
      <c r="W6484" s="14"/>
      <c r="X6484" s="14"/>
      <c r="Y6484" s="14"/>
      <c r="Z6484" s="14"/>
      <c r="AA6484" s="14"/>
      <c r="AB6484" s="14"/>
      <c r="AC6484" s="14"/>
      <c r="AD6484" s="14"/>
      <c r="AE6484" s="14"/>
      <c r="AF6484" s="14"/>
      <c r="AG6484" s="14"/>
      <c r="AH6484" s="14"/>
      <c r="AI6484" s="14"/>
      <c r="AJ6484" s="14"/>
      <c r="AK6484" s="14"/>
      <c r="AL6484" s="14"/>
      <c r="AM6484" s="14"/>
      <c r="AN6484" s="14"/>
      <c r="AO6484" s="14"/>
      <c r="AP6484" s="14"/>
      <c r="AQ6484" s="14"/>
      <c r="AR6484" s="14"/>
      <c r="AS6484" s="14"/>
      <c r="AT6484" s="14"/>
      <c r="AU6484" s="14"/>
      <c r="AV6484" s="14"/>
      <c r="AW6484" s="14"/>
      <c r="AX6484" s="14"/>
      <c r="AY6484" s="14"/>
      <c r="AZ6484" s="14"/>
      <c r="BA6484" s="14"/>
      <c r="BB6484" s="14"/>
      <c r="BC6484" s="14"/>
      <c r="BD6484" s="14"/>
      <c r="BE6484" s="14"/>
      <c r="BF6484" s="14"/>
      <c r="BG6484" s="14"/>
      <c r="BH6484" s="14"/>
      <c r="BI6484" s="14"/>
      <c r="BJ6484" s="14"/>
      <c r="BK6484" s="14"/>
      <c r="BL6484" s="14"/>
      <c r="BM6484" s="14"/>
      <c r="BN6484" s="14"/>
      <c r="BO6484" s="14"/>
      <c r="BP6484" s="14"/>
      <c r="BQ6484" s="14"/>
      <c r="BR6484" s="14"/>
      <c r="BS6484" s="14"/>
      <c r="BT6484" s="14"/>
      <c r="BU6484" s="14"/>
      <c r="BV6484" s="14"/>
      <c r="BW6484" s="14"/>
      <c r="BX6484" s="14"/>
      <c r="BY6484" s="14"/>
      <c r="BZ6484" s="14"/>
      <c r="CA6484" s="14"/>
      <c r="CB6484" s="14"/>
      <c r="CC6484" s="14"/>
      <c r="CD6484" s="14"/>
      <c r="CE6484" s="14"/>
      <c r="CF6484" s="14"/>
      <c r="CG6484" s="14"/>
      <c r="CH6484" s="14"/>
      <c r="CI6484" s="14"/>
      <c r="CJ6484" s="14"/>
      <c r="CK6484" s="14"/>
      <c r="CL6484" s="14"/>
      <c r="CM6484" s="14"/>
      <c r="CN6484" s="14"/>
      <c r="CO6484" s="14"/>
      <c r="CP6484" s="14"/>
    </row>
    <row r="6485">
      <c r="A6485" s="12"/>
      <c r="B6485" s="13"/>
      <c r="C6485" s="14"/>
      <c r="D6485" s="14"/>
      <c r="E6485" s="14"/>
      <c r="F6485" s="313"/>
      <c r="G6485" s="14"/>
      <c r="H6485" s="14"/>
      <c r="I6485" s="14"/>
      <c r="J6485" s="14"/>
      <c r="K6485" s="14"/>
      <c r="L6485" s="14"/>
      <c r="M6485" s="14"/>
      <c r="N6485" s="14"/>
      <c r="O6485" s="14"/>
      <c r="P6485" s="14"/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  <c r="AC6485" s="14"/>
      <c r="AD6485" s="14"/>
      <c r="AE6485" s="14"/>
      <c r="AF6485" s="14"/>
      <c r="AG6485" s="14"/>
      <c r="AH6485" s="14"/>
      <c r="AI6485" s="14"/>
      <c r="AJ6485" s="14"/>
      <c r="AK6485" s="14"/>
      <c r="AL6485" s="14"/>
      <c r="AM6485" s="14"/>
      <c r="AN6485" s="14"/>
      <c r="AO6485" s="14"/>
      <c r="AP6485" s="14"/>
      <c r="AQ6485" s="14"/>
      <c r="AR6485" s="14"/>
      <c r="AS6485" s="14"/>
      <c r="AT6485" s="14"/>
      <c r="AU6485" s="14"/>
      <c r="AV6485" s="14"/>
      <c r="AW6485" s="14"/>
      <c r="AX6485" s="14"/>
      <c r="AY6485" s="14"/>
      <c r="AZ6485" s="14"/>
      <c r="BA6485" s="14"/>
      <c r="BB6485" s="14"/>
      <c r="BC6485" s="14"/>
      <c r="BD6485" s="14"/>
      <c r="BE6485" s="14"/>
      <c r="BF6485" s="14"/>
      <c r="BG6485" s="14"/>
      <c r="BH6485" s="14"/>
      <c r="BI6485" s="14"/>
      <c r="BJ6485" s="14"/>
      <c r="BK6485" s="14"/>
      <c r="BL6485" s="14"/>
      <c r="BM6485" s="14"/>
      <c r="BN6485" s="14"/>
      <c r="BO6485" s="14"/>
      <c r="BP6485" s="14"/>
      <c r="BQ6485" s="14"/>
      <c r="BR6485" s="14"/>
      <c r="BS6485" s="14"/>
      <c r="BT6485" s="14"/>
      <c r="BU6485" s="14"/>
      <c r="BV6485" s="14"/>
      <c r="BW6485" s="14"/>
      <c r="BX6485" s="14"/>
      <c r="BY6485" s="14"/>
      <c r="BZ6485" s="14"/>
      <c r="CA6485" s="14"/>
      <c r="CB6485" s="14"/>
      <c r="CC6485" s="14"/>
      <c r="CD6485" s="14"/>
      <c r="CE6485" s="14"/>
      <c r="CF6485" s="14"/>
      <c r="CG6485" s="14"/>
      <c r="CH6485" s="14"/>
      <c r="CI6485" s="14"/>
      <c r="CJ6485" s="14"/>
      <c r="CK6485" s="14"/>
      <c r="CL6485" s="14"/>
      <c r="CM6485" s="14"/>
      <c r="CN6485" s="14"/>
      <c r="CO6485" s="14"/>
      <c r="CP6485" s="14"/>
    </row>
    <row r="6486">
      <c r="A6486" s="12"/>
      <c r="B6486" s="13"/>
      <c r="C6486" s="14"/>
      <c r="D6486" s="14"/>
      <c r="E6486" s="14"/>
      <c r="F6486" s="313"/>
      <c r="G6486" s="14"/>
      <c r="H6486" s="14"/>
      <c r="I6486" s="14"/>
      <c r="J6486" s="14"/>
      <c r="K6486" s="14"/>
      <c r="L6486" s="14"/>
      <c r="M6486" s="14"/>
      <c r="N6486" s="14"/>
      <c r="O6486" s="14"/>
      <c r="P6486" s="14"/>
      <c r="Q6486" s="14"/>
      <c r="R6486" s="14"/>
      <c r="S6486" s="14"/>
      <c r="T6486" s="14"/>
      <c r="U6486" s="14"/>
      <c r="V6486" s="14"/>
      <c r="W6486" s="14"/>
      <c r="X6486" s="14"/>
      <c r="Y6486" s="14"/>
      <c r="Z6486" s="14"/>
      <c r="AA6486" s="14"/>
      <c r="AB6486" s="14"/>
      <c r="AC6486" s="14"/>
      <c r="AD6486" s="14"/>
      <c r="AE6486" s="14"/>
      <c r="AF6486" s="14"/>
      <c r="AG6486" s="14"/>
      <c r="AH6486" s="14"/>
      <c r="AI6486" s="14"/>
      <c r="AJ6486" s="14"/>
      <c r="AK6486" s="14"/>
      <c r="AL6486" s="14"/>
      <c r="AM6486" s="14"/>
      <c r="AN6486" s="14"/>
      <c r="AO6486" s="14"/>
      <c r="AP6486" s="14"/>
      <c r="AQ6486" s="14"/>
      <c r="AR6486" s="14"/>
      <c r="AS6486" s="14"/>
      <c r="AT6486" s="14"/>
      <c r="AU6486" s="14"/>
      <c r="AV6486" s="14"/>
      <c r="AW6486" s="14"/>
      <c r="AX6486" s="14"/>
      <c r="AY6486" s="14"/>
      <c r="AZ6486" s="14"/>
      <c r="BA6486" s="14"/>
      <c r="BB6486" s="14"/>
      <c r="BC6486" s="14"/>
      <c r="BD6486" s="14"/>
      <c r="BE6486" s="14"/>
      <c r="BF6486" s="14"/>
      <c r="BG6486" s="14"/>
      <c r="BH6486" s="14"/>
      <c r="BI6486" s="14"/>
      <c r="BJ6486" s="14"/>
      <c r="BK6486" s="14"/>
      <c r="BL6486" s="14"/>
      <c r="BM6486" s="14"/>
      <c r="BN6486" s="14"/>
      <c r="BO6486" s="14"/>
      <c r="BP6486" s="14"/>
      <c r="BQ6486" s="14"/>
      <c r="BR6486" s="14"/>
      <c r="BS6486" s="14"/>
      <c r="BT6486" s="14"/>
      <c r="BU6486" s="14"/>
      <c r="BV6486" s="14"/>
      <c r="BW6486" s="14"/>
      <c r="BX6486" s="14"/>
      <c r="BY6486" s="14"/>
      <c r="BZ6486" s="14"/>
      <c r="CA6486" s="14"/>
      <c r="CB6486" s="14"/>
      <c r="CC6486" s="14"/>
      <c r="CD6486" s="14"/>
      <c r="CE6486" s="14"/>
      <c r="CF6486" s="14"/>
      <c r="CG6486" s="14"/>
      <c r="CH6486" s="14"/>
      <c r="CI6486" s="14"/>
      <c r="CJ6486" s="14"/>
      <c r="CK6486" s="14"/>
      <c r="CL6486" s="14"/>
      <c r="CM6486" s="14"/>
      <c r="CN6486" s="14"/>
      <c r="CO6486" s="14"/>
      <c r="CP6486" s="14"/>
    </row>
    <row r="6487">
      <c r="A6487" s="12"/>
      <c r="B6487" s="13"/>
      <c r="C6487" s="14"/>
      <c r="D6487" s="14"/>
      <c r="E6487" s="14"/>
      <c r="F6487" s="313"/>
      <c r="G6487" s="14"/>
      <c r="H6487" s="14"/>
      <c r="I6487" s="14"/>
      <c r="J6487" s="14"/>
      <c r="K6487" s="14"/>
      <c r="L6487" s="14"/>
      <c r="M6487" s="14"/>
      <c r="N6487" s="14"/>
      <c r="O6487" s="14"/>
      <c r="P6487" s="14"/>
      <c r="Q6487" s="14"/>
      <c r="R6487" s="14"/>
      <c r="S6487" s="14"/>
      <c r="T6487" s="14"/>
      <c r="U6487" s="14"/>
      <c r="V6487" s="14"/>
      <c r="W6487" s="14"/>
      <c r="X6487" s="14"/>
      <c r="Y6487" s="14"/>
      <c r="Z6487" s="14"/>
      <c r="AA6487" s="14"/>
      <c r="AB6487" s="14"/>
      <c r="AC6487" s="14"/>
      <c r="AD6487" s="14"/>
      <c r="AE6487" s="14"/>
      <c r="AF6487" s="14"/>
      <c r="AG6487" s="14"/>
      <c r="AH6487" s="14"/>
      <c r="AI6487" s="14"/>
      <c r="AJ6487" s="14"/>
      <c r="AK6487" s="14"/>
      <c r="AL6487" s="14"/>
      <c r="AM6487" s="14"/>
      <c r="AN6487" s="14"/>
      <c r="AO6487" s="14"/>
      <c r="AP6487" s="14"/>
      <c r="AQ6487" s="14"/>
      <c r="AR6487" s="14"/>
      <c r="AS6487" s="14"/>
      <c r="AT6487" s="14"/>
      <c r="AU6487" s="14"/>
      <c r="AV6487" s="14"/>
      <c r="AW6487" s="14"/>
      <c r="AX6487" s="14"/>
      <c r="AY6487" s="14"/>
      <c r="AZ6487" s="14"/>
      <c r="BA6487" s="14"/>
      <c r="BB6487" s="14"/>
      <c r="BC6487" s="14"/>
      <c r="BD6487" s="14"/>
      <c r="BE6487" s="14"/>
      <c r="BF6487" s="14"/>
      <c r="BG6487" s="14"/>
      <c r="BH6487" s="14"/>
      <c r="BI6487" s="14"/>
      <c r="BJ6487" s="14"/>
      <c r="BK6487" s="14"/>
      <c r="BL6487" s="14"/>
      <c r="BM6487" s="14"/>
      <c r="BN6487" s="14"/>
      <c r="BO6487" s="14"/>
      <c r="BP6487" s="14"/>
      <c r="BQ6487" s="14"/>
      <c r="BR6487" s="14"/>
      <c r="BS6487" s="14"/>
      <c r="BT6487" s="14"/>
      <c r="BU6487" s="14"/>
      <c r="BV6487" s="14"/>
      <c r="BW6487" s="14"/>
      <c r="BX6487" s="14"/>
      <c r="BY6487" s="14"/>
      <c r="BZ6487" s="14"/>
      <c r="CA6487" s="14"/>
      <c r="CB6487" s="14"/>
      <c r="CC6487" s="14"/>
      <c r="CD6487" s="14"/>
      <c r="CE6487" s="14"/>
      <c r="CF6487" s="14"/>
      <c r="CG6487" s="14"/>
      <c r="CH6487" s="14"/>
      <c r="CI6487" s="14"/>
      <c r="CJ6487" s="14"/>
      <c r="CK6487" s="14"/>
      <c r="CL6487" s="14"/>
      <c r="CM6487" s="14"/>
      <c r="CN6487" s="14"/>
      <c r="CO6487" s="14"/>
      <c r="CP6487" s="14"/>
    </row>
    <row r="6488">
      <c r="A6488" s="12"/>
      <c r="B6488" s="13"/>
      <c r="C6488" s="14"/>
      <c r="D6488" s="14"/>
      <c r="E6488" s="14"/>
      <c r="F6488" s="313"/>
      <c r="G6488" s="14"/>
      <c r="H6488" s="14"/>
      <c r="I6488" s="14"/>
      <c r="J6488" s="14"/>
      <c r="K6488" s="14"/>
      <c r="L6488" s="14"/>
      <c r="M6488" s="14"/>
      <c r="N6488" s="14"/>
      <c r="O6488" s="14"/>
      <c r="P6488" s="14"/>
      <c r="Q6488" s="14"/>
      <c r="R6488" s="14"/>
      <c r="S6488" s="14"/>
      <c r="T6488" s="14"/>
      <c r="U6488" s="14"/>
      <c r="V6488" s="14"/>
      <c r="W6488" s="14"/>
      <c r="X6488" s="14"/>
      <c r="Y6488" s="14"/>
      <c r="Z6488" s="14"/>
      <c r="AA6488" s="14"/>
      <c r="AB6488" s="14"/>
      <c r="AC6488" s="14"/>
      <c r="AD6488" s="14"/>
      <c r="AE6488" s="14"/>
      <c r="AF6488" s="14"/>
      <c r="AG6488" s="14"/>
      <c r="AH6488" s="14"/>
      <c r="AI6488" s="14"/>
      <c r="AJ6488" s="14"/>
      <c r="AK6488" s="14"/>
      <c r="AL6488" s="14"/>
      <c r="AM6488" s="14"/>
      <c r="AN6488" s="14"/>
      <c r="AO6488" s="14"/>
      <c r="AP6488" s="14"/>
      <c r="AQ6488" s="14"/>
      <c r="AR6488" s="14"/>
      <c r="AS6488" s="14"/>
      <c r="AT6488" s="14"/>
      <c r="AU6488" s="14"/>
      <c r="AV6488" s="14"/>
      <c r="AW6488" s="14"/>
      <c r="AX6488" s="14"/>
      <c r="AY6488" s="14"/>
      <c r="AZ6488" s="14"/>
      <c r="BA6488" s="14"/>
      <c r="BB6488" s="14"/>
      <c r="BC6488" s="14"/>
      <c r="BD6488" s="14"/>
      <c r="BE6488" s="14"/>
      <c r="BF6488" s="14"/>
      <c r="BG6488" s="14"/>
      <c r="BH6488" s="14"/>
      <c r="BI6488" s="14"/>
      <c r="BJ6488" s="14"/>
      <c r="BK6488" s="14"/>
      <c r="BL6488" s="14"/>
      <c r="BM6488" s="14"/>
      <c r="BN6488" s="14"/>
      <c r="BO6488" s="14"/>
      <c r="BP6488" s="14"/>
      <c r="BQ6488" s="14"/>
      <c r="BR6488" s="14"/>
      <c r="BS6488" s="14"/>
      <c r="BT6488" s="14"/>
      <c r="BU6488" s="14"/>
      <c r="BV6488" s="14"/>
      <c r="BW6488" s="14"/>
      <c r="BX6488" s="14"/>
      <c r="BY6488" s="14"/>
      <c r="BZ6488" s="14"/>
      <c r="CA6488" s="14"/>
      <c r="CB6488" s="14"/>
      <c r="CC6488" s="14"/>
      <c r="CD6488" s="14"/>
      <c r="CE6488" s="14"/>
      <c r="CF6488" s="14"/>
      <c r="CG6488" s="14"/>
      <c r="CH6488" s="14"/>
      <c r="CI6488" s="14"/>
      <c r="CJ6488" s="14"/>
      <c r="CK6488" s="14"/>
      <c r="CL6488" s="14"/>
      <c r="CM6488" s="14"/>
      <c r="CN6488" s="14"/>
      <c r="CO6488" s="14"/>
      <c r="CP6488" s="14"/>
    </row>
    <row r="6489">
      <c r="A6489" s="12"/>
      <c r="B6489" s="13"/>
      <c r="C6489" s="14"/>
      <c r="D6489" s="14"/>
      <c r="E6489" s="14"/>
      <c r="F6489" s="313"/>
      <c r="G6489" s="14"/>
      <c r="H6489" s="14"/>
      <c r="I6489" s="14"/>
      <c r="J6489" s="14"/>
      <c r="K6489" s="14"/>
      <c r="L6489" s="14"/>
      <c r="M6489" s="14"/>
      <c r="N6489" s="14"/>
      <c r="O6489" s="14"/>
      <c r="P6489" s="14"/>
      <c r="Q6489" s="14"/>
      <c r="R6489" s="14"/>
      <c r="S6489" s="14"/>
      <c r="T6489" s="14"/>
      <c r="U6489" s="14"/>
      <c r="V6489" s="14"/>
      <c r="W6489" s="14"/>
      <c r="X6489" s="14"/>
      <c r="Y6489" s="14"/>
      <c r="Z6489" s="14"/>
      <c r="AA6489" s="14"/>
      <c r="AB6489" s="14"/>
      <c r="AC6489" s="14"/>
      <c r="AD6489" s="14"/>
      <c r="AE6489" s="14"/>
      <c r="AF6489" s="14"/>
      <c r="AG6489" s="14"/>
      <c r="AH6489" s="14"/>
      <c r="AI6489" s="14"/>
      <c r="AJ6489" s="14"/>
      <c r="AK6489" s="14"/>
      <c r="AL6489" s="14"/>
      <c r="AM6489" s="14"/>
      <c r="AN6489" s="14"/>
      <c r="AO6489" s="14"/>
      <c r="AP6489" s="14"/>
      <c r="AQ6489" s="14"/>
      <c r="AR6489" s="14"/>
      <c r="AS6489" s="14"/>
      <c r="AT6489" s="14"/>
      <c r="AU6489" s="14"/>
      <c r="AV6489" s="14"/>
      <c r="AW6489" s="14"/>
      <c r="AX6489" s="14"/>
      <c r="AY6489" s="14"/>
      <c r="AZ6489" s="14"/>
      <c r="BA6489" s="14"/>
      <c r="BB6489" s="14"/>
      <c r="BC6489" s="14"/>
      <c r="BD6489" s="14"/>
      <c r="BE6489" s="14"/>
      <c r="BF6489" s="14"/>
      <c r="BG6489" s="14"/>
      <c r="BH6489" s="14"/>
      <c r="BI6489" s="14"/>
      <c r="BJ6489" s="14"/>
      <c r="BK6489" s="14"/>
      <c r="BL6489" s="14"/>
      <c r="BM6489" s="14"/>
      <c r="BN6489" s="14"/>
      <c r="BO6489" s="14"/>
      <c r="BP6489" s="14"/>
      <c r="BQ6489" s="14"/>
      <c r="BR6489" s="14"/>
      <c r="BS6489" s="14"/>
      <c r="BT6489" s="14"/>
      <c r="BU6489" s="14"/>
      <c r="BV6489" s="14"/>
      <c r="BW6489" s="14"/>
      <c r="BX6489" s="14"/>
      <c r="BY6489" s="14"/>
      <c r="BZ6489" s="14"/>
      <c r="CA6489" s="14"/>
      <c r="CB6489" s="14"/>
      <c r="CC6489" s="14"/>
      <c r="CD6489" s="14"/>
      <c r="CE6489" s="14"/>
      <c r="CF6489" s="14"/>
      <c r="CG6489" s="14"/>
      <c r="CH6489" s="14"/>
      <c r="CI6489" s="14"/>
      <c r="CJ6489" s="14"/>
      <c r="CK6489" s="14"/>
      <c r="CL6489" s="14"/>
      <c r="CM6489" s="14"/>
      <c r="CN6489" s="14"/>
      <c r="CO6489" s="14"/>
      <c r="CP6489" s="14"/>
    </row>
    <row r="6490">
      <c r="A6490" s="12"/>
      <c r="B6490" s="13"/>
      <c r="C6490" s="14"/>
      <c r="D6490" s="14"/>
      <c r="E6490" s="14"/>
      <c r="F6490" s="313"/>
      <c r="G6490" s="14"/>
      <c r="H6490" s="14"/>
      <c r="I6490" s="14"/>
      <c r="J6490" s="14"/>
      <c r="K6490" s="14"/>
      <c r="L6490" s="14"/>
      <c r="M6490" s="14"/>
      <c r="N6490" s="14"/>
      <c r="O6490" s="14"/>
      <c r="P6490" s="14"/>
      <c r="Q6490" s="14"/>
      <c r="R6490" s="14"/>
      <c r="S6490" s="14"/>
      <c r="T6490" s="14"/>
      <c r="U6490" s="14"/>
      <c r="V6490" s="14"/>
      <c r="W6490" s="14"/>
      <c r="X6490" s="14"/>
      <c r="Y6490" s="14"/>
      <c r="Z6490" s="14"/>
      <c r="AA6490" s="14"/>
      <c r="AB6490" s="14"/>
      <c r="AC6490" s="14"/>
      <c r="AD6490" s="14"/>
      <c r="AE6490" s="14"/>
      <c r="AF6490" s="14"/>
      <c r="AG6490" s="14"/>
      <c r="AH6490" s="14"/>
      <c r="AI6490" s="14"/>
      <c r="AJ6490" s="14"/>
      <c r="AK6490" s="14"/>
      <c r="AL6490" s="14"/>
      <c r="AM6490" s="14"/>
      <c r="AN6490" s="14"/>
      <c r="AO6490" s="14"/>
      <c r="AP6490" s="14"/>
      <c r="AQ6490" s="14"/>
      <c r="AR6490" s="14"/>
      <c r="AS6490" s="14"/>
      <c r="AT6490" s="14"/>
      <c r="AU6490" s="14"/>
      <c r="AV6490" s="14"/>
      <c r="AW6490" s="14"/>
      <c r="AX6490" s="14"/>
      <c r="AY6490" s="14"/>
      <c r="AZ6490" s="14"/>
      <c r="BA6490" s="14"/>
      <c r="BB6490" s="14"/>
      <c r="BC6490" s="14"/>
      <c r="BD6490" s="14"/>
      <c r="BE6490" s="14"/>
      <c r="BF6490" s="14"/>
      <c r="BG6490" s="14"/>
      <c r="BH6490" s="14"/>
      <c r="BI6490" s="14"/>
      <c r="BJ6490" s="14"/>
      <c r="BK6490" s="14"/>
      <c r="BL6490" s="14"/>
      <c r="BM6490" s="14"/>
      <c r="BN6490" s="14"/>
      <c r="BO6490" s="14"/>
      <c r="BP6490" s="14"/>
      <c r="BQ6490" s="14"/>
      <c r="BR6490" s="14"/>
      <c r="BS6490" s="14"/>
      <c r="BT6490" s="14"/>
      <c r="BU6490" s="14"/>
      <c r="BV6490" s="14"/>
      <c r="BW6490" s="14"/>
      <c r="BX6490" s="14"/>
      <c r="BY6490" s="14"/>
      <c r="BZ6490" s="14"/>
      <c r="CA6490" s="14"/>
      <c r="CB6490" s="14"/>
      <c r="CC6490" s="14"/>
      <c r="CD6490" s="14"/>
      <c r="CE6490" s="14"/>
      <c r="CF6490" s="14"/>
      <c r="CG6490" s="14"/>
      <c r="CH6490" s="14"/>
      <c r="CI6490" s="14"/>
      <c r="CJ6490" s="14"/>
      <c r="CK6490" s="14"/>
      <c r="CL6490" s="14"/>
      <c r="CM6490" s="14"/>
      <c r="CN6490" s="14"/>
      <c r="CO6490" s="14"/>
      <c r="CP6490" s="14"/>
    </row>
    <row r="6491">
      <c r="A6491" s="12"/>
      <c r="B6491" s="13"/>
      <c r="C6491" s="14"/>
      <c r="D6491" s="14"/>
      <c r="E6491" s="14"/>
      <c r="F6491" s="313"/>
      <c r="G6491" s="14"/>
      <c r="H6491" s="14"/>
      <c r="I6491" s="14"/>
      <c r="J6491" s="14"/>
      <c r="K6491" s="14"/>
      <c r="L6491" s="14"/>
      <c r="M6491" s="14"/>
      <c r="N6491" s="14"/>
      <c r="O6491" s="14"/>
      <c r="P6491" s="14"/>
      <c r="Q6491" s="14"/>
      <c r="R6491" s="14"/>
      <c r="S6491" s="14"/>
      <c r="T6491" s="14"/>
      <c r="U6491" s="14"/>
      <c r="V6491" s="14"/>
      <c r="W6491" s="14"/>
      <c r="X6491" s="14"/>
      <c r="Y6491" s="14"/>
      <c r="Z6491" s="14"/>
      <c r="AA6491" s="14"/>
      <c r="AB6491" s="14"/>
      <c r="AC6491" s="14"/>
      <c r="AD6491" s="14"/>
      <c r="AE6491" s="14"/>
      <c r="AF6491" s="14"/>
      <c r="AG6491" s="14"/>
      <c r="AH6491" s="14"/>
      <c r="AI6491" s="14"/>
      <c r="AJ6491" s="14"/>
      <c r="AK6491" s="14"/>
      <c r="AL6491" s="14"/>
      <c r="AM6491" s="14"/>
      <c r="AN6491" s="14"/>
      <c r="AO6491" s="14"/>
      <c r="AP6491" s="14"/>
      <c r="AQ6491" s="14"/>
      <c r="AR6491" s="14"/>
      <c r="AS6491" s="14"/>
      <c r="AT6491" s="14"/>
      <c r="AU6491" s="14"/>
      <c r="AV6491" s="14"/>
      <c r="AW6491" s="14"/>
      <c r="AX6491" s="14"/>
      <c r="AY6491" s="14"/>
      <c r="AZ6491" s="14"/>
      <c r="BA6491" s="14"/>
      <c r="BB6491" s="14"/>
      <c r="BC6491" s="14"/>
      <c r="BD6491" s="14"/>
      <c r="BE6491" s="14"/>
      <c r="BF6491" s="14"/>
      <c r="BG6491" s="14"/>
      <c r="BH6491" s="14"/>
      <c r="BI6491" s="14"/>
      <c r="BJ6491" s="14"/>
      <c r="BK6491" s="14"/>
      <c r="BL6491" s="14"/>
      <c r="BM6491" s="14"/>
      <c r="BN6491" s="14"/>
      <c r="BO6491" s="14"/>
      <c r="BP6491" s="14"/>
      <c r="BQ6491" s="14"/>
      <c r="BR6491" s="14"/>
      <c r="BS6491" s="14"/>
      <c r="BT6491" s="14"/>
      <c r="BU6491" s="14"/>
      <c r="BV6491" s="14"/>
      <c r="BW6491" s="14"/>
      <c r="BX6491" s="14"/>
      <c r="BY6491" s="14"/>
      <c r="BZ6491" s="14"/>
      <c r="CA6491" s="14"/>
      <c r="CB6491" s="14"/>
      <c r="CC6491" s="14"/>
      <c r="CD6491" s="14"/>
      <c r="CE6491" s="14"/>
      <c r="CF6491" s="14"/>
      <c r="CG6491" s="14"/>
      <c r="CH6491" s="14"/>
      <c r="CI6491" s="14"/>
      <c r="CJ6491" s="14"/>
      <c r="CK6491" s="14"/>
      <c r="CL6491" s="14"/>
      <c r="CM6491" s="14"/>
      <c r="CN6491" s="14"/>
      <c r="CO6491" s="14"/>
      <c r="CP6491" s="14"/>
    </row>
    <row r="6492">
      <c r="A6492" s="12"/>
      <c r="B6492" s="13"/>
      <c r="C6492" s="14"/>
      <c r="D6492" s="14"/>
      <c r="E6492" s="14"/>
      <c r="F6492" s="313"/>
      <c r="G6492" s="14"/>
      <c r="H6492" s="14"/>
      <c r="I6492" s="14"/>
      <c r="J6492" s="14"/>
      <c r="K6492" s="14"/>
      <c r="L6492" s="14"/>
      <c r="M6492" s="14"/>
      <c r="N6492" s="14"/>
      <c r="O6492" s="14"/>
      <c r="P6492" s="14"/>
      <c r="Q6492" s="14"/>
      <c r="R6492" s="14"/>
      <c r="S6492" s="14"/>
      <c r="T6492" s="14"/>
      <c r="U6492" s="14"/>
      <c r="V6492" s="14"/>
      <c r="W6492" s="14"/>
      <c r="X6492" s="14"/>
      <c r="Y6492" s="14"/>
      <c r="Z6492" s="14"/>
      <c r="AA6492" s="14"/>
      <c r="AB6492" s="14"/>
      <c r="AC6492" s="14"/>
      <c r="AD6492" s="14"/>
      <c r="AE6492" s="14"/>
      <c r="AF6492" s="14"/>
      <c r="AG6492" s="14"/>
      <c r="AH6492" s="14"/>
      <c r="AI6492" s="14"/>
      <c r="AJ6492" s="14"/>
      <c r="AK6492" s="14"/>
      <c r="AL6492" s="14"/>
      <c r="AM6492" s="14"/>
      <c r="AN6492" s="14"/>
      <c r="AO6492" s="14"/>
      <c r="AP6492" s="14"/>
      <c r="AQ6492" s="14"/>
      <c r="AR6492" s="14"/>
      <c r="AS6492" s="14"/>
      <c r="AT6492" s="14"/>
      <c r="AU6492" s="14"/>
      <c r="AV6492" s="14"/>
      <c r="AW6492" s="14"/>
      <c r="AX6492" s="14"/>
      <c r="AY6492" s="14"/>
      <c r="AZ6492" s="14"/>
      <c r="BA6492" s="14"/>
      <c r="BB6492" s="14"/>
      <c r="BC6492" s="14"/>
      <c r="BD6492" s="14"/>
      <c r="BE6492" s="14"/>
      <c r="BF6492" s="14"/>
      <c r="BG6492" s="14"/>
      <c r="BH6492" s="14"/>
      <c r="BI6492" s="14"/>
      <c r="BJ6492" s="14"/>
      <c r="BK6492" s="14"/>
      <c r="BL6492" s="14"/>
      <c r="BM6492" s="14"/>
      <c r="BN6492" s="14"/>
      <c r="BO6492" s="14"/>
      <c r="BP6492" s="14"/>
      <c r="BQ6492" s="14"/>
      <c r="BR6492" s="14"/>
      <c r="BS6492" s="14"/>
      <c r="BT6492" s="14"/>
      <c r="BU6492" s="14"/>
      <c r="BV6492" s="14"/>
      <c r="BW6492" s="14"/>
      <c r="BX6492" s="14"/>
      <c r="BY6492" s="14"/>
      <c r="BZ6492" s="14"/>
      <c r="CA6492" s="14"/>
      <c r="CB6492" s="14"/>
      <c r="CC6492" s="14"/>
      <c r="CD6492" s="14"/>
      <c r="CE6492" s="14"/>
      <c r="CF6492" s="14"/>
      <c r="CG6492" s="14"/>
      <c r="CH6492" s="14"/>
      <c r="CI6492" s="14"/>
      <c r="CJ6492" s="14"/>
      <c r="CK6492" s="14"/>
      <c r="CL6492" s="14"/>
      <c r="CM6492" s="14"/>
      <c r="CN6492" s="14"/>
      <c r="CO6492" s="14"/>
      <c r="CP6492" s="14"/>
    </row>
    <row r="6493">
      <c r="A6493" s="12"/>
      <c r="B6493" s="13"/>
      <c r="C6493" s="14"/>
      <c r="D6493" s="14"/>
      <c r="E6493" s="14"/>
      <c r="F6493" s="313"/>
      <c r="G6493" s="14"/>
      <c r="H6493" s="14"/>
      <c r="I6493" s="14"/>
      <c r="J6493" s="14"/>
      <c r="K6493" s="14"/>
      <c r="L6493" s="14"/>
      <c r="M6493" s="14"/>
      <c r="N6493" s="14"/>
      <c r="O6493" s="14"/>
      <c r="P6493" s="14"/>
      <c r="Q6493" s="14"/>
      <c r="R6493" s="14"/>
      <c r="S6493" s="14"/>
      <c r="T6493" s="14"/>
      <c r="U6493" s="14"/>
      <c r="V6493" s="14"/>
      <c r="W6493" s="14"/>
      <c r="X6493" s="14"/>
      <c r="Y6493" s="14"/>
      <c r="Z6493" s="14"/>
      <c r="AA6493" s="14"/>
      <c r="AB6493" s="14"/>
      <c r="AC6493" s="14"/>
      <c r="AD6493" s="14"/>
      <c r="AE6493" s="14"/>
      <c r="AF6493" s="14"/>
      <c r="AG6493" s="14"/>
      <c r="AH6493" s="14"/>
      <c r="AI6493" s="14"/>
      <c r="AJ6493" s="14"/>
      <c r="AK6493" s="14"/>
      <c r="AL6493" s="14"/>
      <c r="AM6493" s="14"/>
      <c r="AN6493" s="14"/>
      <c r="AO6493" s="14"/>
      <c r="AP6493" s="14"/>
      <c r="AQ6493" s="14"/>
      <c r="AR6493" s="14"/>
      <c r="AS6493" s="14"/>
      <c r="AT6493" s="14"/>
      <c r="AU6493" s="14"/>
      <c r="AV6493" s="14"/>
      <c r="AW6493" s="14"/>
      <c r="AX6493" s="14"/>
      <c r="AY6493" s="14"/>
      <c r="AZ6493" s="14"/>
      <c r="BA6493" s="14"/>
      <c r="BB6493" s="14"/>
      <c r="BC6493" s="14"/>
      <c r="BD6493" s="14"/>
      <c r="BE6493" s="14"/>
      <c r="BF6493" s="14"/>
      <c r="BG6493" s="14"/>
      <c r="BH6493" s="14"/>
      <c r="BI6493" s="14"/>
      <c r="BJ6493" s="14"/>
      <c r="BK6493" s="14"/>
      <c r="BL6493" s="14"/>
      <c r="BM6493" s="14"/>
      <c r="BN6493" s="14"/>
      <c r="BO6493" s="14"/>
      <c r="BP6493" s="14"/>
      <c r="BQ6493" s="14"/>
      <c r="BR6493" s="14"/>
      <c r="BS6493" s="14"/>
      <c r="BT6493" s="14"/>
      <c r="BU6493" s="14"/>
      <c r="BV6493" s="14"/>
      <c r="BW6493" s="14"/>
      <c r="BX6493" s="14"/>
      <c r="BY6493" s="14"/>
      <c r="BZ6493" s="14"/>
      <c r="CA6493" s="14"/>
      <c r="CB6493" s="14"/>
      <c r="CC6493" s="14"/>
      <c r="CD6493" s="14"/>
      <c r="CE6493" s="14"/>
      <c r="CF6493" s="14"/>
      <c r="CG6493" s="14"/>
      <c r="CH6493" s="14"/>
      <c r="CI6493" s="14"/>
      <c r="CJ6493" s="14"/>
      <c r="CK6493" s="14"/>
      <c r="CL6493" s="14"/>
      <c r="CM6493" s="14"/>
      <c r="CN6493" s="14"/>
      <c r="CO6493" s="14"/>
      <c r="CP6493" s="14"/>
    </row>
    <row r="6494">
      <c r="A6494" s="12"/>
      <c r="B6494" s="13"/>
      <c r="C6494" s="14"/>
      <c r="D6494" s="14"/>
      <c r="E6494" s="14"/>
      <c r="F6494" s="313"/>
      <c r="G6494" s="14"/>
      <c r="H6494" s="14"/>
      <c r="I6494" s="14"/>
      <c r="J6494" s="14"/>
      <c r="K6494" s="14"/>
      <c r="L6494" s="14"/>
      <c r="M6494" s="14"/>
      <c r="N6494" s="14"/>
      <c r="O6494" s="14"/>
      <c r="P6494" s="14"/>
      <c r="Q6494" s="14"/>
      <c r="R6494" s="14"/>
      <c r="S6494" s="14"/>
      <c r="T6494" s="14"/>
      <c r="U6494" s="14"/>
      <c r="V6494" s="14"/>
      <c r="W6494" s="14"/>
      <c r="X6494" s="14"/>
      <c r="Y6494" s="14"/>
      <c r="Z6494" s="14"/>
      <c r="AA6494" s="14"/>
      <c r="AB6494" s="14"/>
      <c r="AC6494" s="14"/>
      <c r="AD6494" s="14"/>
      <c r="AE6494" s="14"/>
      <c r="AF6494" s="14"/>
      <c r="AG6494" s="14"/>
      <c r="AH6494" s="14"/>
      <c r="AI6494" s="14"/>
      <c r="AJ6494" s="14"/>
      <c r="AK6494" s="14"/>
      <c r="AL6494" s="14"/>
      <c r="AM6494" s="14"/>
      <c r="AN6494" s="14"/>
      <c r="AO6494" s="14"/>
      <c r="AP6494" s="14"/>
      <c r="AQ6494" s="14"/>
      <c r="AR6494" s="14"/>
      <c r="AS6494" s="14"/>
      <c r="AT6494" s="14"/>
      <c r="AU6494" s="14"/>
      <c r="AV6494" s="14"/>
      <c r="AW6494" s="14"/>
      <c r="AX6494" s="14"/>
      <c r="AY6494" s="14"/>
      <c r="AZ6494" s="14"/>
      <c r="BA6494" s="14"/>
      <c r="BB6494" s="14"/>
      <c r="BC6494" s="14"/>
      <c r="BD6494" s="14"/>
      <c r="BE6494" s="14"/>
      <c r="BF6494" s="14"/>
      <c r="BG6494" s="14"/>
      <c r="BH6494" s="14"/>
      <c r="BI6494" s="14"/>
      <c r="BJ6494" s="14"/>
      <c r="BK6494" s="14"/>
      <c r="BL6494" s="14"/>
      <c r="BM6494" s="14"/>
      <c r="BN6494" s="14"/>
      <c r="BO6494" s="14"/>
      <c r="BP6494" s="14"/>
      <c r="BQ6494" s="14"/>
      <c r="BR6494" s="14"/>
      <c r="BS6494" s="14"/>
      <c r="BT6494" s="14"/>
      <c r="BU6494" s="14"/>
      <c r="BV6494" s="14"/>
      <c r="BW6494" s="14"/>
      <c r="BX6494" s="14"/>
      <c r="BY6494" s="14"/>
      <c r="BZ6494" s="14"/>
      <c r="CA6494" s="14"/>
      <c r="CB6494" s="14"/>
      <c r="CC6494" s="14"/>
      <c r="CD6494" s="14"/>
      <c r="CE6494" s="14"/>
      <c r="CF6494" s="14"/>
      <c r="CG6494" s="14"/>
      <c r="CH6494" s="14"/>
      <c r="CI6494" s="14"/>
      <c r="CJ6494" s="14"/>
      <c r="CK6494" s="14"/>
      <c r="CL6494" s="14"/>
      <c r="CM6494" s="14"/>
      <c r="CN6494" s="14"/>
      <c r="CO6494" s="14"/>
      <c r="CP6494" s="14"/>
    </row>
    <row r="6495">
      <c r="A6495" s="12"/>
      <c r="B6495" s="13"/>
      <c r="C6495" s="14"/>
      <c r="D6495" s="14"/>
      <c r="E6495" s="14"/>
      <c r="F6495" s="313"/>
      <c r="G6495" s="14"/>
      <c r="H6495" s="14"/>
      <c r="I6495" s="14"/>
      <c r="J6495" s="14"/>
      <c r="K6495" s="14"/>
      <c r="L6495" s="14"/>
      <c r="M6495" s="14"/>
      <c r="N6495" s="14"/>
      <c r="O6495" s="14"/>
      <c r="P6495" s="14"/>
      <c r="Q6495" s="14"/>
      <c r="R6495" s="14"/>
      <c r="S6495" s="14"/>
      <c r="T6495" s="14"/>
      <c r="U6495" s="14"/>
      <c r="V6495" s="14"/>
      <c r="W6495" s="14"/>
      <c r="X6495" s="14"/>
      <c r="Y6495" s="14"/>
      <c r="Z6495" s="14"/>
      <c r="AA6495" s="14"/>
      <c r="AB6495" s="14"/>
      <c r="AC6495" s="14"/>
      <c r="AD6495" s="14"/>
      <c r="AE6495" s="14"/>
      <c r="AF6495" s="14"/>
      <c r="AG6495" s="14"/>
      <c r="AH6495" s="14"/>
      <c r="AI6495" s="14"/>
      <c r="AJ6495" s="14"/>
      <c r="AK6495" s="14"/>
      <c r="AL6495" s="14"/>
      <c r="AM6495" s="14"/>
      <c r="AN6495" s="14"/>
      <c r="AO6495" s="14"/>
      <c r="AP6495" s="14"/>
      <c r="AQ6495" s="14"/>
      <c r="AR6495" s="14"/>
      <c r="AS6495" s="14"/>
      <c r="AT6495" s="14"/>
      <c r="AU6495" s="14"/>
      <c r="AV6495" s="14"/>
      <c r="AW6495" s="14"/>
      <c r="AX6495" s="14"/>
      <c r="AY6495" s="14"/>
      <c r="AZ6495" s="14"/>
      <c r="BA6495" s="14"/>
      <c r="BB6495" s="14"/>
      <c r="BC6495" s="14"/>
      <c r="BD6495" s="14"/>
      <c r="BE6495" s="14"/>
      <c r="BF6495" s="14"/>
      <c r="BG6495" s="14"/>
      <c r="BH6495" s="14"/>
      <c r="BI6495" s="14"/>
      <c r="BJ6495" s="14"/>
      <c r="BK6495" s="14"/>
      <c r="BL6495" s="14"/>
      <c r="BM6495" s="14"/>
      <c r="BN6495" s="14"/>
      <c r="BO6495" s="14"/>
      <c r="BP6495" s="14"/>
      <c r="BQ6495" s="14"/>
      <c r="BR6495" s="14"/>
      <c r="BS6495" s="14"/>
      <c r="BT6495" s="14"/>
      <c r="BU6495" s="14"/>
      <c r="BV6495" s="14"/>
      <c r="BW6495" s="14"/>
      <c r="BX6495" s="14"/>
      <c r="BY6495" s="14"/>
      <c r="BZ6495" s="14"/>
      <c r="CA6495" s="14"/>
      <c r="CB6495" s="14"/>
      <c r="CC6495" s="14"/>
      <c r="CD6495" s="14"/>
      <c r="CE6495" s="14"/>
      <c r="CF6495" s="14"/>
      <c r="CG6495" s="14"/>
      <c r="CH6495" s="14"/>
      <c r="CI6495" s="14"/>
      <c r="CJ6495" s="14"/>
      <c r="CK6495" s="14"/>
      <c r="CL6495" s="14"/>
      <c r="CM6495" s="14"/>
      <c r="CN6495" s="14"/>
      <c r="CO6495" s="14"/>
      <c r="CP6495" s="14"/>
    </row>
    <row r="6496">
      <c r="A6496" s="12"/>
      <c r="B6496" s="13"/>
      <c r="C6496" s="14"/>
      <c r="D6496" s="14"/>
      <c r="E6496" s="14"/>
      <c r="F6496" s="313"/>
      <c r="G6496" s="14"/>
      <c r="H6496" s="14"/>
      <c r="I6496" s="14"/>
      <c r="J6496" s="14"/>
      <c r="K6496" s="14"/>
      <c r="L6496" s="14"/>
      <c r="M6496" s="14"/>
      <c r="N6496" s="14"/>
      <c r="O6496" s="14"/>
      <c r="P6496" s="14"/>
      <c r="Q6496" s="14"/>
      <c r="R6496" s="14"/>
      <c r="S6496" s="14"/>
      <c r="T6496" s="14"/>
      <c r="U6496" s="14"/>
      <c r="V6496" s="14"/>
      <c r="W6496" s="14"/>
      <c r="X6496" s="14"/>
      <c r="Y6496" s="14"/>
      <c r="Z6496" s="14"/>
      <c r="AA6496" s="14"/>
      <c r="AB6496" s="14"/>
      <c r="AC6496" s="14"/>
      <c r="AD6496" s="14"/>
      <c r="AE6496" s="14"/>
      <c r="AF6496" s="14"/>
      <c r="AG6496" s="14"/>
      <c r="AH6496" s="14"/>
      <c r="AI6496" s="14"/>
      <c r="AJ6496" s="14"/>
      <c r="AK6496" s="14"/>
      <c r="AL6496" s="14"/>
      <c r="AM6496" s="14"/>
      <c r="AN6496" s="14"/>
      <c r="AO6496" s="14"/>
      <c r="AP6496" s="14"/>
      <c r="AQ6496" s="14"/>
      <c r="AR6496" s="14"/>
      <c r="AS6496" s="14"/>
      <c r="AT6496" s="14"/>
      <c r="AU6496" s="14"/>
      <c r="AV6496" s="14"/>
      <c r="AW6496" s="14"/>
      <c r="AX6496" s="14"/>
      <c r="AY6496" s="14"/>
      <c r="AZ6496" s="14"/>
      <c r="BA6496" s="14"/>
      <c r="BB6496" s="14"/>
      <c r="BC6496" s="14"/>
      <c r="BD6496" s="14"/>
      <c r="BE6496" s="14"/>
      <c r="BF6496" s="14"/>
      <c r="BG6496" s="14"/>
      <c r="BH6496" s="14"/>
      <c r="BI6496" s="14"/>
      <c r="BJ6496" s="14"/>
      <c r="BK6496" s="14"/>
      <c r="BL6496" s="14"/>
      <c r="BM6496" s="14"/>
      <c r="BN6496" s="14"/>
      <c r="BO6496" s="14"/>
      <c r="BP6496" s="14"/>
      <c r="BQ6496" s="14"/>
      <c r="BR6496" s="14"/>
      <c r="BS6496" s="14"/>
      <c r="BT6496" s="14"/>
      <c r="BU6496" s="14"/>
      <c r="BV6496" s="14"/>
      <c r="BW6496" s="14"/>
      <c r="BX6496" s="14"/>
      <c r="BY6496" s="14"/>
      <c r="BZ6496" s="14"/>
      <c r="CA6496" s="14"/>
      <c r="CB6496" s="14"/>
      <c r="CC6496" s="14"/>
      <c r="CD6496" s="14"/>
      <c r="CE6496" s="14"/>
      <c r="CF6496" s="14"/>
      <c r="CG6496" s="14"/>
      <c r="CH6496" s="14"/>
      <c r="CI6496" s="14"/>
      <c r="CJ6496" s="14"/>
      <c r="CK6496" s="14"/>
      <c r="CL6496" s="14"/>
      <c r="CM6496" s="14"/>
      <c r="CN6496" s="14"/>
      <c r="CO6496" s="14"/>
      <c r="CP6496" s="14"/>
    </row>
    <row r="6497">
      <c r="A6497" s="12"/>
      <c r="B6497" s="13"/>
      <c r="C6497" s="14"/>
      <c r="D6497" s="14"/>
      <c r="E6497" s="14"/>
      <c r="F6497" s="313"/>
      <c r="G6497" s="14"/>
      <c r="H6497" s="14"/>
      <c r="I6497" s="14"/>
      <c r="J6497" s="14"/>
      <c r="K6497" s="14"/>
      <c r="L6497" s="14"/>
      <c r="M6497" s="14"/>
      <c r="N6497" s="14"/>
      <c r="O6497" s="14"/>
      <c r="P6497" s="14"/>
      <c r="Q6497" s="14"/>
      <c r="R6497" s="14"/>
      <c r="S6497" s="14"/>
      <c r="T6497" s="14"/>
      <c r="U6497" s="14"/>
      <c r="V6497" s="14"/>
      <c r="W6497" s="14"/>
      <c r="X6497" s="14"/>
      <c r="Y6497" s="14"/>
      <c r="Z6497" s="14"/>
      <c r="AA6497" s="14"/>
      <c r="AB6497" s="14"/>
      <c r="AC6497" s="14"/>
      <c r="AD6497" s="14"/>
      <c r="AE6497" s="14"/>
      <c r="AF6497" s="14"/>
      <c r="AG6497" s="14"/>
      <c r="AH6497" s="14"/>
      <c r="AI6497" s="14"/>
      <c r="AJ6497" s="14"/>
      <c r="AK6497" s="14"/>
      <c r="AL6497" s="14"/>
      <c r="AM6497" s="14"/>
      <c r="AN6497" s="14"/>
      <c r="AO6497" s="14"/>
      <c r="AP6497" s="14"/>
      <c r="AQ6497" s="14"/>
      <c r="AR6497" s="14"/>
      <c r="AS6497" s="14"/>
      <c r="AT6497" s="14"/>
      <c r="AU6497" s="14"/>
      <c r="AV6497" s="14"/>
      <c r="AW6497" s="14"/>
      <c r="AX6497" s="14"/>
      <c r="AY6497" s="14"/>
      <c r="AZ6497" s="14"/>
      <c r="BA6497" s="14"/>
      <c r="BB6497" s="14"/>
      <c r="BC6497" s="14"/>
      <c r="BD6497" s="14"/>
      <c r="BE6497" s="14"/>
      <c r="BF6497" s="14"/>
      <c r="BG6497" s="14"/>
      <c r="BH6497" s="14"/>
      <c r="BI6497" s="14"/>
      <c r="BJ6497" s="14"/>
      <c r="BK6497" s="14"/>
      <c r="BL6497" s="14"/>
      <c r="BM6497" s="14"/>
      <c r="BN6497" s="14"/>
      <c r="BO6497" s="14"/>
      <c r="BP6497" s="14"/>
      <c r="BQ6497" s="14"/>
      <c r="BR6497" s="14"/>
      <c r="BS6497" s="14"/>
      <c r="BT6497" s="14"/>
      <c r="BU6497" s="14"/>
      <c r="BV6497" s="14"/>
      <c r="BW6497" s="14"/>
      <c r="BX6497" s="14"/>
      <c r="BY6497" s="14"/>
      <c r="BZ6497" s="14"/>
      <c r="CA6497" s="14"/>
      <c r="CB6497" s="14"/>
      <c r="CC6497" s="14"/>
      <c r="CD6497" s="14"/>
      <c r="CE6497" s="14"/>
      <c r="CF6497" s="14"/>
      <c r="CG6497" s="14"/>
      <c r="CH6497" s="14"/>
      <c r="CI6497" s="14"/>
      <c r="CJ6497" s="14"/>
      <c r="CK6497" s="14"/>
      <c r="CL6497" s="14"/>
      <c r="CM6497" s="14"/>
      <c r="CN6497" s="14"/>
      <c r="CO6497" s="14"/>
      <c r="CP6497" s="14"/>
    </row>
    <row r="6498">
      <c r="A6498" s="12"/>
      <c r="B6498" s="13"/>
      <c r="C6498" s="14"/>
      <c r="D6498" s="14"/>
      <c r="E6498" s="14"/>
      <c r="F6498" s="313"/>
      <c r="G6498" s="14"/>
      <c r="H6498" s="14"/>
      <c r="I6498" s="14"/>
      <c r="J6498" s="14"/>
      <c r="K6498" s="14"/>
      <c r="L6498" s="14"/>
      <c r="M6498" s="14"/>
      <c r="N6498" s="14"/>
      <c r="O6498" s="14"/>
      <c r="P6498" s="14"/>
      <c r="Q6498" s="14"/>
      <c r="R6498" s="14"/>
      <c r="S6498" s="14"/>
      <c r="T6498" s="14"/>
      <c r="U6498" s="14"/>
      <c r="V6498" s="14"/>
      <c r="W6498" s="14"/>
      <c r="X6498" s="14"/>
      <c r="Y6498" s="14"/>
      <c r="Z6498" s="14"/>
      <c r="AA6498" s="14"/>
      <c r="AB6498" s="14"/>
      <c r="AC6498" s="14"/>
      <c r="AD6498" s="14"/>
      <c r="AE6498" s="14"/>
      <c r="AF6498" s="14"/>
      <c r="AG6498" s="14"/>
      <c r="AH6498" s="14"/>
      <c r="AI6498" s="14"/>
      <c r="AJ6498" s="14"/>
      <c r="AK6498" s="14"/>
      <c r="AL6498" s="14"/>
      <c r="AM6498" s="14"/>
      <c r="AN6498" s="14"/>
      <c r="AO6498" s="14"/>
      <c r="AP6498" s="14"/>
      <c r="AQ6498" s="14"/>
      <c r="AR6498" s="14"/>
      <c r="AS6498" s="14"/>
      <c r="AT6498" s="14"/>
      <c r="AU6498" s="14"/>
      <c r="AV6498" s="14"/>
      <c r="AW6498" s="14"/>
      <c r="AX6498" s="14"/>
      <c r="AY6498" s="14"/>
      <c r="AZ6498" s="14"/>
      <c r="BA6498" s="14"/>
      <c r="BB6498" s="14"/>
      <c r="BC6498" s="14"/>
      <c r="BD6498" s="14"/>
      <c r="BE6498" s="14"/>
      <c r="BF6498" s="14"/>
      <c r="BG6498" s="14"/>
      <c r="BH6498" s="14"/>
      <c r="BI6498" s="14"/>
      <c r="BJ6498" s="14"/>
      <c r="BK6498" s="14"/>
      <c r="BL6498" s="14"/>
      <c r="BM6498" s="14"/>
      <c r="BN6498" s="14"/>
      <c r="BO6498" s="14"/>
      <c r="BP6498" s="14"/>
      <c r="BQ6498" s="14"/>
      <c r="BR6498" s="14"/>
      <c r="BS6498" s="14"/>
      <c r="BT6498" s="14"/>
      <c r="BU6498" s="14"/>
      <c r="BV6498" s="14"/>
      <c r="BW6498" s="14"/>
      <c r="BX6498" s="14"/>
      <c r="BY6498" s="14"/>
      <c r="BZ6498" s="14"/>
      <c r="CA6498" s="14"/>
      <c r="CB6498" s="14"/>
      <c r="CC6498" s="14"/>
      <c r="CD6498" s="14"/>
      <c r="CE6498" s="14"/>
      <c r="CF6498" s="14"/>
      <c r="CG6498" s="14"/>
      <c r="CH6498" s="14"/>
      <c r="CI6498" s="14"/>
      <c r="CJ6498" s="14"/>
      <c r="CK6498" s="14"/>
      <c r="CL6498" s="14"/>
      <c r="CM6498" s="14"/>
      <c r="CN6498" s="14"/>
      <c r="CO6498" s="14"/>
      <c r="CP6498" s="14"/>
    </row>
    <row r="6499">
      <c r="A6499" s="12"/>
      <c r="B6499" s="13"/>
      <c r="C6499" s="14"/>
      <c r="D6499" s="14"/>
      <c r="E6499" s="14"/>
      <c r="F6499" s="313"/>
      <c r="G6499" s="14"/>
      <c r="H6499" s="14"/>
      <c r="I6499" s="14"/>
      <c r="J6499" s="14"/>
      <c r="K6499" s="14"/>
      <c r="L6499" s="14"/>
      <c r="M6499" s="14"/>
      <c r="N6499" s="14"/>
      <c r="O6499" s="14"/>
      <c r="P6499" s="14"/>
      <c r="Q6499" s="14"/>
      <c r="R6499" s="14"/>
      <c r="S6499" s="14"/>
      <c r="T6499" s="14"/>
      <c r="U6499" s="14"/>
      <c r="V6499" s="14"/>
      <c r="W6499" s="14"/>
      <c r="X6499" s="14"/>
      <c r="Y6499" s="14"/>
      <c r="Z6499" s="14"/>
      <c r="AA6499" s="14"/>
      <c r="AB6499" s="14"/>
      <c r="AC6499" s="14"/>
      <c r="AD6499" s="14"/>
      <c r="AE6499" s="14"/>
      <c r="AF6499" s="14"/>
      <c r="AG6499" s="14"/>
      <c r="AH6499" s="14"/>
      <c r="AI6499" s="14"/>
      <c r="AJ6499" s="14"/>
      <c r="AK6499" s="14"/>
      <c r="AL6499" s="14"/>
      <c r="AM6499" s="14"/>
      <c r="AN6499" s="14"/>
      <c r="AO6499" s="14"/>
      <c r="AP6499" s="14"/>
      <c r="AQ6499" s="14"/>
      <c r="AR6499" s="14"/>
      <c r="AS6499" s="14"/>
      <c r="AT6499" s="14"/>
      <c r="AU6499" s="14"/>
      <c r="AV6499" s="14"/>
      <c r="AW6499" s="14"/>
      <c r="AX6499" s="14"/>
      <c r="AY6499" s="14"/>
      <c r="AZ6499" s="14"/>
      <c r="BA6499" s="14"/>
      <c r="BB6499" s="14"/>
      <c r="BC6499" s="14"/>
      <c r="BD6499" s="14"/>
      <c r="BE6499" s="14"/>
      <c r="BF6499" s="14"/>
      <c r="BG6499" s="14"/>
      <c r="BH6499" s="14"/>
      <c r="BI6499" s="14"/>
      <c r="BJ6499" s="14"/>
      <c r="BK6499" s="14"/>
      <c r="BL6499" s="14"/>
      <c r="BM6499" s="14"/>
      <c r="BN6499" s="14"/>
      <c r="BO6499" s="14"/>
      <c r="BP6499" s="14"/>
      <c r="BQ6499" s="14"/>
      <c r="BR6499" s="14"/>
      <c r="BS6499" s="14"/>
      <c r="BT6499" s="14"/>
      <c r="BU6499" s="14"/>
      <c r="BV6499" s="14"/>
      <c r="BW6499" s="14"/>
      <c r="BX6499" s="14"/>
      <c r="BY6499" s="14"/>
      <c r="BZ6499" s="14"/>
      <c r="CA6499" s="14"/>
      <c r="CB6499" s="14"/>
      <c r="CC6499" s="14"/>
      <c r="CD6499" s="14"/>
      <c r="CE6499" s="14"/>
      <c r="CF6499" s="14"/>
      <c r="CG6499" s="14"/>
      <c r="CH6499" s="14"/>
      <c r="CI6499" s="14"/>
      <c r="CJ6499" s="14"/>
      <c r="CK6499" s="14"/>
      <c r="CL6499" s="14"/>
      <c r="CM6499" s="14"/>
      <c r="CN6499" s="14"/>
      <c r="CO6499" s="14"/>
      <c r="CP6499" s="14"/>
    </row>
    <row r="6500">
      <c r="A6500" s="12"/>
      <c r="B6500" s="13"/>
      <c r="C6500" s="14"/>
      <c r="D6500" s="14"/>
      <c r="E6500" s="14"/>
      <c r="F6500" s="313"/>
      <c r="G6500" s="14"/>
      <c r="H6500" s="14"/>
      <c r="I6500" s="14"/>
      <c r="J6500" s="14"/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  <c r="W6500" s="14"/>
      <c r="X6500" s="14"/>
      <c r="Y6500" s="14"/>
      <c r="Z6500" s="14"/>
      <c r="AA6500" s="14"/>
      <c r="AB6500" s="14"/>
      <c r="AC6500" s="14"/>
      <c r="AD6500" s="14"/>
      <c r="AE6500" s="14"/>
      <c r="AF6500" s="14"/>
      <c r="AG6500" s="14"/>
      <c r="AH6500" s="14"/>
      <c r="AI6500" s="14"/>
      <c r="AJ6500" s="14"/>
      <c r="AK6500" s="14"/>
      <c r="AL6500" s="14"/>
      <c r="AM6500" s="14"/>
      <c r="AN6500" s="14"/>
      <c r="AO6500" s="14"/>
      <c r="AP6500" s="14"/>
      <c r="AQ6500" s="14"/>
      <c r="AR6500" s="14"/>
      <c r="AS6500" s="14"/>
      <c r="AT6500" s="14"/>
      <c r="AU6500" s="14"/>
      <c r="AV6500" s="14"/>
      <c r="AW6500" s="14"/>
      <c r="AX6500" s="14"/>
      <c r="AY6500" s="14"/>
      <c r="AZ6500" s="14"/>
      <c r="BA6500" s="14"/>
      <c r="BB6500" s="14"/>
      <c r="BC6500" s="14"/>
      <c r="BD6500" s="14"/>
      <c r="BE6500" s="14"/>
      <c r="BF6500" s="14"/>
      <c r="BG6500" s="14"/>
      <c r="BH6500" s="14"/>
      <c r="BI6500" s="14"/>
      <c r="BJ6500" s="14"/>
      <c r="BK6500" s="14"/>
      <c r="BL6500" s="14"/>
      <c r="BM6500" s="14"/>
      <c r="BN6500" s="14"/>
      <c r="BO6500" s="14"/>
      <c r="BP6500" s="14"/>
      <c r="BQ6500" s="14"/>
      <c r="BR6500" s="14"/>
      <c r="BS6500" s="14"/>
      <c r="BT6500" s="14"/>
      <c r="BU6500" s="14"/>
      <c r="BV6500" s="14"/>
      <c r="BW6500" s="14"/>
      <c r="BX6500" s="14"/>
      <c r="BY6500" s="14"/>
      <c r="BZ6500" s="14"/>
      <c r="CA6500" s="14"/>
      <c r="CB6500" s="14"/>
      <c r="CC6500" s="14"/>
      <c r="CD6500" s="14"/>
      <c r="CE6500" s="14"/>
      <c r="CF6500" s="14"/>
      <c r="CG6500" s="14"/>
      <c r="CH6500" s="14"/>
      <c r="CI6500" s="14"/>
      <c r="CJ6500" s="14"/>
      <c r="CK6500" s="14"/>
      <c r="CL6500" s="14"/>
      <c r="CM6500" s="14"/>
      <c r="CN6500" s="14"/>
      <c r="CO6500" s="14"/>
      <c r="CP6500" s="14"/>
    </row>
    <row r="6501">
      <c r="A6501" s="12"/>
      <c r="B6501" s="13"/>
      <c r="C6501" s="14"/>
      <c r="D6501" s="14"/>
      <c r="E6501" s="14"/>
      <c r="F6501" s="313"/>
      <c r="G6501" s="14"/>
      <c r="H6501" s="14"/>
      <c r="I6501" s="14"/>
      <c r="J6501" s="14"/>
      <c r="K6501" s="14"/>
      <c r="L6501" s="14"/>
      <c r="M6501" s="14"/>
      <c r="N6501" s="14"/>
      <c r="O6501" s="14"/>
      <c r="P6501" s="14"/>
      <c r="Q6501" s="14"/>
      <c r="R6501" s="14"/>
      <c r="S6501" s="14"/>
      <c r="T6501" s="14"/>
      <c r="U6501" s="14"/>
      <c r="V6501" s="14"/>
      <c r="W6501" s="14"/>
      <c r="X6501" s="14"/>
      <c r="Y6501" s="14"/>
      <c r="Z6501" s="14"/>
      <c r="AA6501" s="14"/>
      <c r="AB6501" s="14"/>
      <c r="AC6501" s="14"/>
      <c r="AD6501" s="14"/>
      <c r="AE6501" s="14"/>
      <c r="AF6501" s="14"/>
      <c r="AG6501" s="14"/>
      <c r="AH6501" s="14"/>
      <c r="AI6501" s="14"/>
      <c r="AJ6501" s="14"/>
      <c r="AK6501" s="14"/>
      <c r="AL6501" s="14"/>
      <c r="AM6501" s="14"/>
      <c r="AN6501" s="14"/>
      <c r="AO6501" s="14"/>
      <c r="AP6501" s="14"/>
      <c r="AQ6501" s="14"/>
      <c r="AR6501" s="14"/>
      <c r="AS6501" s="14"/>
      <c r="AT6501" s="14"/>
      <c r="AU6501" s="14"/>
      <c r="AV6501" s="14"/>
      <c r="AW6501" s="14"/>
      <c r="AX6501" s="14"/>
      <c r="AY6501" s="14"/>
      <c r="AZ6501" s="14"/>
      <c r="BA6501" s="14"/>
      <c r="BB6501" s="14"/>
      <c r="BC6501" s="14"/>
      <c r="BD6501" s="14"/>
      <c r="BE6501" s="14"/>
      <c r="BF6501" s="14"/>
      <c r="BG6501" s="14"/>
      <c r="BH6501" s="14"/>
      <c r="BI6501" s="14"/>
      <c r="BJ6501" s="14"/>
      <c r="BK6501" s="14"/>
      <c r="BL6501" s="14"/>
      <c r="BM6501" s="14"/>
      <c r="BN6501" s="14"/>
      <c r="BO6501" s="14"/>
      <c r="BP6501" s="14"/>
      <c r="BQ6501" s="14"/>
      <c r="BR6501" s="14"/>
      <c r="BS6501" s="14"/>
      <c r="BT6501" s="14"/>
      <c r="BU6501" s="14"/>
      <c r="BV6501" s="14"/>
      <c r="BW6501" s="14"/>
      <c r="BX6501" s="14"/>
      <c r="BY6501" s="14"/>
      <c r="BZ6501" s="14"/>
      <c r="CA6501" s="14"/>
      <c r="CB6501" s="14"/>
      <c r="CC6501" s="14"/>
      <c r="CD6501" s="14"/>
      <c r="CE6501" s="14"/>
      <c r="CF6501" s="14"/>
      <c r="CG6501" s="14"/>
      <c r="CH6501" s="14"/>
      <c r="CI6501" s="14"/>
      <c r="CJ6501" s="14"/>
      <c r="CK6501" s="14"/>
      <c r="CL6501" s="14"/>
      <c r="CM6501" s="14"/>
      <c r="CN6501" s="14"/>
      <c r="CO6501" s="14"/>
      <c r="CP6501" s="14"/>
    </row>
    <row r="6502">
      <c r="A6502" s="12"/>
      <c r="B6502" s="13"/>
      <c r="C6502" s="14"/>
      <c r="D6502" s="14"/>
      <c r="E6502" s="14"/>
      <c r="F6502" s="313"/>
      <c r="G6502" s="14"/>
      <c r="H6502" s="14"/>
      <c r="I6502" s="14"/>
      <c r="J6502" s="14"/>
      <c r="K6502" s="14"/>
      <c r="L6502" s="14"/>
      <c r="M6502" s="14"/>
      <c r="N6502" s="14"/>
      <c r="O6502" s="14"/>
      <c r="P6502" s="14"/>
      <c r="Q6502" s="14"/>
      <c r="R6502" s="14"/>
      <c r="S6502" s="14"/>
      <c r="T6502" s="14"/>
      <c r="U6502" s="14"/>
      <c r="V6502" s="14"/>
      <c r="W6502" s="14"/>
      <c r="X6502" s="14"/>
      <c r="Y6502" s="14"/>
      <c r="Z6502" s="14"/>
      <c r="AA6502" s="14"/>
      <c r="AB6502" s="14"/>
      <c r="AC6502" s="14"/>
      <c r="AD6502" s="14"/>
      <c r="AE6502" s="14"/>
      <c r="AF6502" s="14"/>
      <c r="AG6502" s="14"/>
      <c r="AH6502" s="14"/>
      <c r="AI6502" s="14"/>
      <c r="AJ6502" s="14"/>
      <c r="AK6502" s="14"/>
      <c r="AL6502" s="14"/>
      <c r="AM6502" s="14"/>
      <c r="AN6502" s="14"/>
      <c r="AO6502" s="14"/>
      <c r="AP6502" s="14"/>
      <c r="AQ6502" s="14"/>
      <c r="AR6502" s="14"/>
      <c r="AS6502" s="14"/>
      <c r="AT6502" s="14"/>
      <c r="AU6502" s="14"/>
      <c r="AV6502" s="14"/>
      <c r="AW6502" s="14"/>
      <c r="AX6502" s="14"/>
      <c r="AY6502" s="14"/>
      <c r="AZ6502" s="14"/>
      <c r="BA6502" s="14"/>
      <c r="BB6502" s="14"/>
      <c r="BC6502" s="14"/>
      <c r="BD6502" s="14"/>
      <c r="BE6502" s="14"/>
      <c r="BF6502" s="14"/>
      <c r="BG6502" s="14"/>
      <c r="BH6502" s="14"/>
      <c r="BI6502" s="14"/>
      <c r="BJ6502" s="14"/>
      <c r="BK6502" s="14"/>
      <c r="BL6502" s="14"/>
      <c r="BM6502" s="14"/>
      <c r="BN6502" s="14"/>
      <c r="BO6502" s="14"/>
      <c r="BP6502" s="14"/>
      <c r="BQ6502" s="14"/>
      <c r="BR6502" s="14"/>
      <c r="BS6502" s="14"/>
      <c r="BT6502" s="14"/>
      <c r="BU6502" s="14"/>
      <c r="BV6502" s="14"/>
      <c r="BW6502" s="14"/>
      <c r="BX6502" s="14"/>
      <c r="BY6502" s="14"/>
      <c r="BZ6502" s="14"/>
      <c r="CA6502" s="14"/>
      <c r="CB6502" s="14"/>
      <c r="CC6502" s="14"/>
      <c r="CD6502" s="14"/>
      <c r="CE6502" s="14"/>
      <c r="CF6502" s="14"/>
      <c r="CG6502" s="14"/>
      <c r="CH6502" s="14"/>
      <c r="CI6502" s="14"/>
      <c r="CJ6502" s="14"/>
      <c r="CK6502" s="14"/>
      <c r="CL6502" s="14"/>
      <c r="CM6502" s="14"/>
      <c r="CN6502" s="14"/>
      <c r="CO6502" s="14"/>
      <c r="CP6502" s="14"/>
    </row>
    <row r="6503">
      <c r="A6503" s="12"/>
      <c r="B6503" s="13"/>
      <c r="C6503" s="14"/>
      <c r="D6503" s="14"/>
      <c r="E6503" s="14"/>
      <c r="F6503" s="313"/>
      <c r="G6503" s="14"/>
      <c r="H6503" s="14"/>
      <c r="I6503" s="14"/>
      <c r="J6503" s="14"/>
      <c r="K6503" s="14"/>
      <c r="L6503" s="14"/>
      <c r="M6503" s="14"/>
      <c r="N6503" s="14"/>
      <c r="O6503" s="14"/>
      <c r="P6503" s="14"/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4"/>
      <c r="AB6503" s="14"/>
      <c r="AC6503" s="14"/>
      <c r="AD6503" s="14"/>
      <c r="AE6503" s="14"/>
      <c r="AF6503" s="14"/>
      <c r="AG6503" s="14"/>
      <c r="AH6503" s="14"/>
      <c r="AI6503" s="14"/>
      <c r="AJ6503" s="14"/>
      <c r="AK6503" s="14"/>
      <c r="AL6503" s="14"/>
      <c r="AM6503" s="14"/>
      <c r="AN6503" s="14"/>
      <c r="AO6503" s="14"/>
      <c r="AP6503" s="14"/>
      <c r="AQ6503" s="14"/>
      <c r="AR6503" s="14"/>
      <c r="AS6503" s="14"/>
      <c r="AT6503" s="14"/>
      <c r="AU6503" s="14"/>
      <c r="AV6503" s="14"/>
      <c r="AW6503" s="14"/>
      <c r="AX6503" s="14"/>
      <c r="AY6503" s="14"/>
      <c r="AZ6503" s="14"/>
      <c r="BA6503" s="14"/>
      <c r="BB6503" s="14"/>
      <c r="BC6503" s="14"/>
      <c r="BD6503" s="14"/>
      <c r="BE6503" s="14"/>
      <c r="BF6503" s="14"/>
      <c r="BG6503" s="14"/>
      <c r="BH6503" s="14"/>
      <c r="BI6503" s="14"/>
      <c r="BJ6503" s="14"/>
      <c r="BK6503" s="14"/>
      <c r="BL6503" s="14"/>
      <c r="BM6503" s="14"/>
      <c r="BN6503" s="14"/>
      <c r="BO6503" s="14"/>
      <c r="BP6503" s="14"/>
      <c r="BQ6503" s="14"/>
      <c r="BR6503" s="14"/>
      <c r="BS6503" s="14"/>
      <c r="BT6503" s="14"/>
      <c r="BU6503" s="14"/>
      <c r="BV6503" s="14"/>
      <c r="BW6503" s="14"/>
      <c r="BX6503" s="14"/>
      <c r="BY6503" s="14"/>
      <c r="BZ6503" s="14"/>
      <c r="CA6503" s="14"/>
      <c r="CB6503" s="14"/>
      <c r="CC6503" s="14"/>
      <c r="CD6503" s="14"/>
      <c r="CE6503" s="14"/>
      <c r="CF6503" s="14"/>
      <c r="CG6503" s="14"/>
      <c r="CH6503" s="14"/>
      <c r="CI6503" s="14"/>
      <c r="CJ6503" s="14"/>
      <c r="CK6503" s="14"/>
      <c r="CL6503" s="14"/>
      <c r="CM6503" s="14"/>
      <c r="CN6503" s="14"/>
      <c r="CO6503" s="14"/>
      <c r="CP6503" s="14"/>
    </row>
    <row r="6504">
      <c r="A6504" s="12"/>
      <c r="B6504" s="13"/>
      <c r="C6504" s="14"/>
      <c r="D6504" s="14"/>
      <c r="E6504" s="14"/>
      <c r="F6504" s="313"/>
      <c r="G6504" s="14"/>
      <c r="H6504" s="14"/>
      <c r="I6504" s="14"/>
      <c r="J6504" s="14"/>
      <c r="K6504" s="14"/>
      <c r="L6504" s="14"/>
      <c r="M6504" s="14"/>
      <c r="N6504" s="14"/>
      <c r="O6504" s="14"/>
      <c r="P6504" s="14"/>
      <c r="Q6504" s="14"/>
      <c r="R6504" s="14"/>
      <c r="S6504" s="14"/>
      <c r="T6504" s="14"/>
      <c r="U6504" s="14"/>
      <c r="V6504" s="14"/>
      <c r="W6504" s="14"/>
      <c r="X6504" s="14"/>
      <c r="Y6504" s="14"/>
      <c r="Z6504" s="14"/>
      <c r="AA6504" s="14"/>
      <c r="AB6504" s="14"/>
      <c r="AC6504" s="14"/>
      <c r="AD6504" s="14"/>
      <c r="AE6504" s="14"/>
      <c r="AF6504" s="14"/>
      <c r="AG6504" s="14"/>
      <c r="AH6504" s="14"/>
      <c r="AI6504" s="14"/>
      <c r="AJ6504" s="14"/>
      <c r="AK6504" s="14"/>
      <c r="AL6504" s="14"/>
      <c r="AM6504" s="14"/>
      <c r="AN6504" s="14"/>
      <c r="AO6504" s="14"/>
      <c r="AP6504" s="14"/>
      <c r="AQ6504" s="14"/>
      <c r="AR6504" s="14"/>
      <c r="AS6504" s="14"/>
      <c r="AT6504" s="14"/>
      <c r="AU6504" s="14"/>
      <c r="AV6504" s="14"/>
      <c r="AW6504" s="14"/>
      <c r="AX6504" s="14"/>
      <c r="AY6504" s="14"/>
      <c r="AZ6504" s="14"/>
      <c r="BA6504" s="14"/>
      <c r="BB6504" s="14"/>
      <c r="BC6504" s="14"/>
      <c r="BD6504" s="14"/>
      <c r="BE6504" s="14"/>
      <c r="BF6504" s="14"/>
      <c r="BG6504" s="14"/>
      <c r="BH6504" s="14"/>
      <c r="BI6504" s="14"/>
      <c r="BJ6504" s="14"/>
      <c r="BK6504" s="14"/>
      <c r="BL6504" s="14"/>
      <c r="BM6504" s="14"/>
      <c r="BN6504" s="14"/>
      <c r="BO6504" s="14"/>
      <c r="BP6504" s="14"/>
      <c r="BQ6504" s="14"/>
      <c r="BR6504" s="14"/>
      <c r="BS6504" s="14"/>
      <c r="BT6504" s="14"/>
      <c r="BU6504" s="14"/>
      <c r="BV6504" s="14"/>
      <c r="BW6504" s="14"/>
      <c r="BX6504" s="14"/>
      <c r="BY6504" s="14"/>
      <c r="BZ6504" s="14"/>
      <c r="CA6504" s="14"/>
      <c r="CB6504" s="14"/>
      <c r="CC6504" s="14"/>
      <c r="CD6504" s="14"/>
      <c r="CE6504" s="14"/>
      <c r="CF6504" s="14"/>
      <c r="CG6504" s="14"/>
      <c r="CH6504" s="14"/>
      <c r="CI6504" s="14"/>
      <c r="CJ6504" s="14"/>
      <c r="CK6504" s="14"/>
      <c r="CL6504" s="14"/>
      <c r="CM6504" s="14"/>
      <c r="CN6504" s="14"/>
      <c r="CO6504" s="14"/>
      <c r="CP6504" s="14"/>
    </row>
    <row r="6505">
      <c r="A6505" s="12"/>
      <c r="B6505" s="13"/>
      <c r="C6505" s="14"/>
      <c r="D6505" s="14"/>
      <c r="E6505" s="14"/>
      <c r="F6505" s="313"/>
      <c r="G6505" s="14"/>
      <c r="H6505" s="14"/>
      <c r="I6505" s="14"/>
      <c r="J6505" s="14"/>
      <c r="K6505" s="14"/>
      <c r="L6505" s="14"/>
      <c r="M6505" s="14"/>
      <c r="N6505" s="14"/>
      <c r="O6505" s="14"/>
      <c r="P6505" s="14"/>
      <c r="Q6505" s="14"/>
      <c r="R6505" s="14"/>
      <c r="S6505" s="14"/>
      <c r="T6505" s="14"/>
      <c r="U6505" s="14"/>
      <c r="V6505" s="14"/>
      <c r="W6505" s="14"/>
      <c r="X6505" s="14"/>
      <c r="Y6505" s="14"/>
      <c r="Z6505" s="14"/>
      <c r="AA6505" s="14"/>
      <c r="AB6505" s="14"/>
      <c r="AC6505" s="14"/>
      <c r="AD6505" s="14"/>
      <c r="AE6505" s="14"/>
      <c r="AF6505" s="14"/>
      <c r="AG6505" s="14"/>
      <c r="AH6505" s="14"/>
      <c r="AI6505" s="14"/>
      <c r="AJ6505" s="14"/>
      <c r="AK6505" s="14"/>
      <c r="AL6505" s="14"/>
      <c r="AM6505" s="14"/>
      <c r="AN6505" s="14"/>
      <c r="AO6505" s="14"/>
      <c r="AP6505" s="14"/>
      <c r="AQ6505" s="14"/>
      <c r="AR6505" s="14"/>
      <c r="AS6505" s="14"/>
      <c r="AT6505" s="14"/>
      <c r="AU6505" s="14"/>
      <c r="AV6505" s="14"/>
      <c r="AW6505" s="14"/>
      <c r="AX6505" s="14"/>
      <c r="AY6505" s="14"/>
      <c r="AZ6505" s="14"/>
      <c r="BA6505" s="14"/>
      <c r="BB6505" s="14"/>
      <c r="BC6505" s="14"/>
      <c r="BD6505" s="14"/>
      <c r="BE6505" s="14"/>
      <c r="BF6505" s="14"/>
      <c r="BG6505" s="14"/>
      <c r="BH6505" s="14"/>
      <c r="BI6505" s="14"/>
      <c r="BJ6505" s="14"/>
      <c r="BK6505" s="14"/>
      <c r="BL6505" s="14"/>
      <c r="BM6505" s="14"/>
      <c r="BN6505" s="14"/>
      <c r="BO6505" s="14"/>
      <c r="BP6505" s="14"/>
      <c r="BQ6505" s="14"/>
      <c r="BR6505" s="14"/>
      <c r="BS6505" s="14"/>
      <c r="BT6505" s="14"/>
      <c r="BU6505" s="14"/>
      <c r="BV6505" s="14"/>
      <c r="BW6505" s="14"/>
      <c r="BX6505" s="14"/>
      <c r="BY6505" s="14"/>
      <c r="BZ6505" s="14"/>
      <c r="CA6505" s="14"/>
      <c r="CB6505" s="14"/>
      <c r="CC6505" s="14"/>
      <c r="CD6505" s="14"/>
      <c r="CE6505" s="14"/>
      <c r="CF6505" s="14"/>
      <c r="CG6505" s="14"/>
      <c r="CH6505" s="14"/>
      <c r="CI6505" s="14"/>
      <c r="CJ6505" s="14"/>
      <c r="CK6505" s="14"/>
      <c r="CL6505" s="14"/>
      <c r="CM6505" s="14"/>
      <c r="CN6505" s="14"/>
      <c r="CO6505" s="14"/>
      <c r="CP6505" s="14"/>
    </row>
    <row r="6506">
      <c r="A6506" s="12"/>
      <c r="B6506" s="13"/>
      <c r="C6506" s="14"/>
      <c r="D6506" s="14"/>
      <c r="E6506" s="14"/>
      <c r="F6506" s="313"/>
      <c r="G6506" s="14"/>
      <c r="H6506" s="14"/>
      <c r="I6506" s="14"/>
      <c r="J6506" s="14"/>
      <c r="K6506" s="14"/>
      <c r="L6506" s="14"/>
      <c r="M6506" s="14"/>
      <c r="N6506" s="14"/>
      <c r="O6506" s="14"/>
      <c r="P6506" s="14"/>
      <c r="Q6506" s="14"/>
      <c r="R6506" s="14"/>
      <c r="S6506" s="14"/>
      <c r="T6506" s="14"/>
      <c r="U6506" s="14"/>
      <c r="V6506" s="14"/>
      <c r="W6506" s="14"/>
      <c r="X6506" s="14"/>
      <c r="Y6506" s="14"/>
      <c r="Z6506" s="14"/>
      <c r="AA6506" s="14"/>
      <c r="AB6506" s="14"/>
      <c r="AC6506" s="14"/>
      <c r="AD6506" s="14"/>
      <c r="AE6506" s="14"/>
      <c r="AF6506" s="14"/>
      <c r="AG6506" s="14"/>
      <c r="AH6506" s="14"/>
      <c r="AI6506" s="14"/>
      <c r="AJ6506" s="14"/>
      <c r="AK6506" s="14"/>
      <c r="AL6506" s="14"/>
      <c r="AM6506" s="14"/>
      <c r="AN6506" s="14"/>
      <c r="AO6506" s="14"/>
      <c r="AP6506" s="14"/>
      <c r="AQ6506" s="14"/>
      <c r="AR6506" s="14"/>
      <c r="AS6506" s="14"/>
      <c r="AT6506" s="14"/>
      <c r="AU6506" s="14"/>
      <c r="AV6506" s="14"/>
      <c r="AW6506" s="14"/>
      <c r="AX6506" s="14"/>
      <c r="AY6506" s="14"/>
      <c r="AZ6506" s="14"/>
      <c r="BA6506" s="14"/>
      <c r="BB6506" s="14"/>
      <c r="BC6506" s="14"/>
      <c r="BD6506" s="14"/>
      <c r="BE6506" s="14"/>
      <c r="BF6506" s="14"/>
      <c r="BG6506" s="14"/>
      <c r="BH6506" s="14"/>
      <c r="BI6506" s="14"/>
      <c r="BJ6506" s="14"/>
      <c r="BK6506" s="14"/>
      <c r="BL6506" s="14"/>
      <c r="BM6506" s="14"/>
      <c r="BN6506" s="14"/>
      <c r="BO6506" s="14"/>
      <c r="BP6506" s="14"/>
      <c r="BQ6506" s="14"/>
      <c r="BR6506" s="14"/>
      <c r="BS6506" s="14"/>
      <c r="BT6506" s="14"/>
      <c r="BU6506" s="14"/>
      <c r="BV6506" s="14"/>
      <c r="BW6506" s="14"/>
      <c r="BX6506" s="14"/>
      <c r="BY6506" s="14"/>
      <c r="BZ6506" s="14"/>
      <c r="CA6506" s="14"/>
      <c r="CB6506" s="14"/>
      <c r="CC6506" s="14"/>
      <c r="CD6506" s="14"/>
      <c r="CE6506" s="14"/>
      <c r="CF6506" s="14"/>
      <c r="CG6506" s="14"/>
      <c r="CH6506" s="14"/>
      <c r="CI6506" s="14"/>
      <c r="CJ6506" s="14"/>
      <c r="CK6506" s="14"/>
      <c r="CL6506" s="14"/>
      <c r="CM6506" s="14"/>
      <c r="CN6506" s="14"/>
      <c r="CO6506" s="14"/>
      <c r="CP6506" s="14"/>
    </row>
    <row r="6507">
      <c r="A6507" s="12"/>
      <c r="B6507" s="13"/>
      <c r="C6507" s="14"/>
      <c r="D6507" s="14"/>
      <c r="E6507" s="14"/>
      <c r="F6507" s="313"/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/>
      <c r="U6507" s="14"/>
      <c r="V6507" s="14"/>
      <c r="W6507" s="14"/>
      <c r="X6507" s="14"/>
      <c r="Y6507" s="14"/>
      <c r="Z6507" s="14"/>
      <c r="AA6507" s="14"/>
      <c r="AB6507" s="14"/>
      <c r="AC6507" s="14"/>
      <c r="AD6507" s="14"/>
      <c r="AE6507" s="14"/>
      <c r="AF6507" s="14"/>
      <c r="AG6507" s="14"/>
      <c r="AH6507" s="14"/>
      <c r="AI6507" s="14"/>
      <c r="AJ6507" s="14"/>
      <c r="AK6507" s="14"/>
      <c r="AL6507" s="14"/>
      <c r="AM6507" s="14"/>
      <c r="AN6507" s="14"/>
      <c r="AO6507" s="14"/>
      <c r="AP6507" s="14"/>
      <c r="AQ6507" s="14"/>
      <c r="AR6507" s="14"/>
      <c r="AS6507" s="14"/>
      <c r="AT6507" s="14"/>
      <c r="AU6507" s="14"/>
      <c r="AV6507" s="14"/>
      <c r="AW6507" s="14"/>
      <c r="AX6507" s="14"/>
      <c r="AY6507" s="14"/>
      <c r="AZ6507" s="14"/>
      <c r="BA6507" s="14"/>
      <c r="BB6507" s="14"/>
      <c r="BC6507" s="14"/>
      <c r="BD6507" s="14"/>
      <c r="BE6507" s="14"/>
      <c r="BF6507" s="14"/>
      <c r="BG6507" s="14"/>
      <c r="BH6507" s="14"/>
      <c r="BI6507" s="14"/>
      <c r="BJ6507" s="14"/>
      <c r="BK6507" s="14"/>
      <c r="BL6507" s="14"/>
      <c r="BM6507" s="14"/>
      <c r="BN6507" s="14"/>
      <c r="BO6507" s="14"/>
      <c r="BP6507" s="14"/>
      <c r="BQ6507" s="14"/>
      <c r="BR6507" s="14"/>
      <c r="BS6507" s="14"/>
      <c r="BT6507" s="14"/>
      <c r="BU6507" s="14"/>
      <c r="BV6507" s="14"/>
      <c r="BW6507" s="14"/>
      <c r="BX6507" s="14"/>
      <c r="BY6507" s="14"/>
      <c r="BZ6507" s="14"/>
      <c r="CA6507" s="14"/>
      <c r="CB6507" s="14"/>
      <c r="CC6507" s="14"/>
      <c r="CD6507" s="14"/>
      <c r="CE6507" s="14"/>
      <c r="CF6507" s="14"/>
      <c r="CG6507" s="14"/>
      <c r="CH6507" s="14"/>
      <c r="CI6507" s="14"/>
      <c r="CJ6507" s="14"/>
      <c r="CK6507" s="14"/>
      <c r="CL6507" s="14"/>
      <c r="CM6507" s="14"/>
      <c r="CN6507" s="14"/>
      <c r="CO6507" s="14"/>
      <c r="CP6507" s="14"/>
    </row>
    <row r="6508">
      <c r="A6508" s="12"/>
      <c r="B6508" s="13"/>
      <c r="C6508" s="14"/>
      <c r="D6508" s="14"/>
      <c r="E6508" s="14"/>
      <c r="F6508" s="313"/>
      <c r="G6508" s="14"/>
      <c r="H6508" s="14"/>
      <c r="I6508" s="14"/>
      <c r="J6508" s="14"/>
      <c r="K6508" s="14"/>
      <c r="L6508" s="14"/>
      <c r="M6508" s="14"/>
      <c r="N6508" s="14"/>
      <c r="O6508" s="14"/>
      <c r="P6508" s="14"/>
      <c r="Q6508" s="14"/>
      <c r="R6508" s="14"/>
      <c r="S6508" s="14"/>
      <c r="T6508" s="14"/>
      <c r="U6508" s="14"/>
      <c r="V6508" s="14"/>
      <c r="W6508" s="14"/>
      <c r="X6508" s="14"/>
      <c r="Y6508" s="14"/>
      <c r="Z6508" s="14"/>
      <c r="AA6508" s="14"/>
      <c r="AB6508" s="14"/>
      <c r="AC6508" s="14"/>
      <c r="AD6508" s="14"/>
      <c r="AE6508" s="14"/>
      <c r="AF6508" s="14"/>
      <c r="AG6508" s="14"/>
      <c r="AH6508" s="14"/>
      <c r="AI6508" s="14"/>
      <c r="AJ6508" s="14"/>
      <c r="AK6508" s="14"/>
      <c r="AL6508" s="14"/>
      <c r="AM6508" s="14"/>
      <c r="AN6508" s="14"/>
      <c r="AO6508" s="14"/>
      <c r="AP6508" s="14"/>
      <c r="AQ6508" s="14"/>
      <c r="AR6508" s="14"/>
      <c r="AS6508" s="14"/>
      <c r="AT6508" s="14"/>
      <c r="AU6508" s="14"/>
      <c r="AV6508" s="14"/>
      <c r="AW6508" s="14"/>
      <c r="AX6508" s="14"/>
      <c r="AY6508" s="14"/>
      <c r="AZ6508" s="14"/>
      <c r="BA6508" s="14"/>
      <c r="BB6508" s="14"/>
      <c r="BC6508" s="14"/>
      <c r="BD6508" s="14"/>
      <c r="BE6508" s="14"/>
      <c r="BF6508" s="14"/>
      <c r="BG6508" s="14"/>
      <c r="BH6508" s="14"/>
      <c r="BI6508" s="14"/>
      <c r="BJ6508" s="14"/>
      <c r="BK6508" s="14"/>
      <c r="BL6508" s="14"/>
      <c r="BM6508" s="14"/>
      <c r="BN6508" s="14"/>
      <c r="BO6508" s="14"/>
      <c r="BP6508" s="14"/>
      <c r="BQ6508" s="14"/>
      <c r="BR6508" s="14"/>
      <c r="BS6508" s="14"/>
      <c r="BT6508" s="14"/>
      <c r="BU6508" s="14"/>
      <c r="BV6508" s="14"/>
      <c r="BW6508" s="14"/>
      <c r="BX6508" s="14"/>
      <c r="BY6508" s="14"/>
      <c r="BZ6508" s="14"/>
      <c r="CA6508" s="14"/>
      <c r="CB6508" s="14"/>
      <c r="CC6508" s="14"/>
      <c r="CD6508" s="14"/>
      <c r="CE6508" s="14"/>
      <c r="CF6508" s="14"/>
      <c r="CG6508" s="14"/>
      <c r="CH6508" s="14"/>
      <c r="CI6508" s="14"/>
      <c r="CJ6508" s="14"/>
      <c r="CK6508" s="14"/>
      <c r="CL6508" s="14"/>
      <c r="CM6508" s="14"/>
      <c r="CN6508" s="14"/>
      <c r="CO6508" s="14"/>
      <c r="CP6508" s="14"/>
    </row>
    <row r="6509">
      <c r="A6509" s="12"/>
      <c r="B6509" s="13"/>
      <c r="C6509" s="14"/>
      <c r="D6509" s="14"/>
      <c r="E6509" s="14"/>
      <c r="F6509" s="313"/>
      <c r="G6509" s="14"/>
      <c r="H6509" s="14"/>
      <c r="I6509" s="14"/>
      <c r="J6509" s="14"/>
      <c r="K6509" s="14"/>
      <c r="L6509" s="14"/>
      <c r="M6509" s="14"/>
      <c r="N6509" s="14"/>
      <c r="O6509" s="14"/>
      <c r="P6509" s="14"/>
      <c r="Q6509" s="14"/>
      <c r="R6509" s="14"/>
      <c r="S6509" s="14"/>
      <c r="T6509" s="14"/>
      <c r="U6509" s="14"/>
      <c r="V6509" s="14"/>
      <c r="W6509" s="14"/>
      <c r="X6509" s="14"/>
      <c r="Y6509" s="14"/>
      <c r="Z6509" s="14"/>
      <c r="AA6509" s="14"/>
      <c r="AB6509" s="14"/>
      <c r="AC6509" s="14"/>
      <c r="AD6509" s="14"/>
      <c r="AE6509" s="14"/>
      <c r="AF6509" s="14"/>
      <c r="AG6509" s="14"/>
      <c r="AH6509" s="14"/>
      <c r="AI6509" s="14"/>
      <c r="AJ6509" s="14"/>
      <c r="AK6509" s="14"/>
      <c r="AL6509" s="14"/>
      <c r="AM6509" s="14"/>
      <c r="AN6509" s="14"/>
      <c r="AO6509" s="14"/>
      <c r="AP6509" s="14"/>
      <c r="AQ6509" s="14"/>
      <c r="AR6509" s="14"/>
      <c r="AS6509" s="14"/>
      <c r="AT6509" s="14"/>
      <c r="AU6509" s="14"/>
      <c r="AV6509" s="14"/>
      <c r="AW6509" s="14"/>
      <c r="AX6509" s="14"/>
      <c r="AY6509" s="14"/>
      <c r="AZ6509" s="14"/>
      <c r="BA6509" s="14"/>
      <c r="BB6509" s="14"/>
      <c r="BC6509" s="14"/>
      <c r="BD6509" s="14"/>
      <c r="BE6509" s="14"/>
      <c r="BF6509" s="14"/>
      <c r="BG6509" s="14"/>
      <c r="BH6509" s="14"/>
      <c r="BI6509" s="14"/>
      <c r="BJ6509" s="14"/>
      <c r="BK6509" s="14"/>
      <c r="BL6509" s="14"/>
      <c r="BM6509" s="14"/>
      <c r="BN6509" s="14"/>
      <c r="BO6509" s="14"/>
      <c r="BP6509" s="14"/>
      <c r="BQ6509" s="14"/>
      <c r="BR6509" s="14"/>
      <c r="BS6509" s="14"/>
      <c r="BT6509" s="14"/>
      <c r="BU6509" s="14"/>
      <c r="BV6509" s="14"/>
      <c r="BW6509" s="14"/>
      <c r="BX6509" s="14"/>
      <c r="BY6509" s="14"/>
      <c r="BZ6509" s="14"/>
      <c r="CA6509" s="14"/>
      <c r="CB6509" s="14"/>
      <c r="CC6509" s="14"/>
      <c r="CD6509" s="14"/>
      <c r="CE6509" s="14"/>
      <c r="CF6509" s="14"/>
      <c r="CG6509" s="14"/>
      <c r="CH6509" s="14"/>
      <c r="CI6509" s="14"/>
      <c r="CJ6509" s="14"/>
      <c r="CK6509" s="14"/>
      <c r="CL6509" s="14"/>
      <c r="CM6509" s="14"/>
      <c r="CN6509" s="14"/>
      <c r="CO6509" s="14"/>
      <c r="CP6509" s="14"/>
    </row>
    <row r="6510">
      <c r="A6510" s="12"/>
      <c r="B6510" s="13"/>
      <c r="C6510" s="14"/>
      <c r="D6510" s="14"/>
      <c r="E6510" s="14"/>
      <c r="F6510" s="313"/>
      <c r="G6510" s="14"/>
      <c r="H6510" s="14"/>
      <c r="I6510" s="14"/>
      <c r="J6510" s="14"/>
      <c r="K6510" s="14"/>
      <c r="L6510" s="14"/>
      <c r="M6510" s="14"/>
      <c r="N6510" s="14"/>
      <c r="O6510" s="14"/>
      <c r="P6510" s="14"/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  <c r="AC6510" s="14"/>
      <c r="AD6510" s="14"/>
      <c r="AE6510" s="14"/>
      <c r="AF6510" s="14"/>
      <c r="AG6510" s="14"/>
      <c r="AH6510" s="14"/>
      <c r="AI6510" s="14"/>
      <c r="AJ6510" s="14"/>
      <c r="AK6510" s="14"/>
      <c r="AL6510" s="14"/>
      <c r="AM6510" s="14"/>
      <c r="AN6510" s="14"/>
      <c r="AO6510" s="14"/>
      <c r="AP6510" s="14"/>
      <c r="AQ6510" s="14"/>
      <c r="AR6510" s="14"/>
      <c r="AS6510" s="14"/>
      <c r="AT6510" s="14"/>
      <c r="AU6510" s="14"/>
      <c r="AV6510" s="14"/>
      <c r="AW6510" s="14"/>
      <c r="AX6510" s="14"/>
      <c r="AY6510" s="14"/>
      <c r="AZ6510" s="14"/>
      <c r="BA6510" s="14"/>
      <c r="BB6510" s="14"/>
      <c r="BC6510" s="14"/>
      <c r="BD6510" s="14"/>
      <c r="BE6510" s="14"/>
      <c r="BF6510" s="14"/>
      <c r="BG6510" s="14"/>
      <c r="BH6510" s="14"/>
      <c r="BI6510" s="14"/>
      <c r="BJ6510" s="14"/>
      <c r="BK6510" s="14"/>
      <c r="BL6510" s="14"/>
      <c r="BM6510" s="14"/>
      <c r="BN6510" s="14"/>
      <c r="BO6510" s="14"/>
      <c r="BP6510" s="14"/>
      <c r="BQ6510" s="14"/>
      <c r="BR6510" s="14"/>
      <c r="BS6510" s="14"/>
      <c r="BT6510" s="14"/>
      <c r="BU6510" s="14"/>
      <c r="BV6510" s="14"/>
      <c r="BW6510" s="14"/>
      <c r="BX6510" s="14"/>
      <c r="BY6510" s="14"/>
      <c r="BZ6510" s="14"/>
      <c r="CA6510" s="14"/>
      <c r="CB6510" s="14"/>
      <c r="CC6510" s="14"/>
      <c r="CD6510" s="14"/>
      <c r="CE6510" s="14"/>
      <c r="CF6510" s="14"/>
      <c r="CG6510" s="14"/>
      <c r="CH6510" s="14"/>
      <c r="CI6510" s="14"/>
      <c r="CJ6510" s="14"/>
      <c r="CK6510" s="14"/>
      <c r="CL6510" s="14"/>
      <c r="CM6510" s="14"/>
      <c r="CN6510" s="14"/>
      <c r="CO6510" s="14"/>
      <c r="CP6510" s="14"/>
    </row>
    <row r="6511">
      <c r="A6511" s="12"/>
      <c r="B6511" s="13"/>
      <c r="C6511" s="14"/>
      <c r="D6511" s="14"/>
      <c r="E6511" s="14"/>
      <c r="F6511" s="313"/>
      <c r="G6511" s="14"/>
      <c r="H6511" s="14"/>
      <c r="I6511" s="14"/>
      <c r="J6511" s="14"/>
      <c r="K6511" s="14"/>
      <c r="L6511" s="14"/>
      <c r="M6511" s="14"/>
      <c r="N6511" s="14"/>
      <c r="O6511" s="14"/>
      <c r="P6511" s="14"/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4"/>
      <c r="AB6511" s="14"/>
      <c r="AC6511" s="14"/>
      <c r="AD6511" s="14"/>
      <c r="AE6511" s="14"/>
      <c r="AF6511" s="14"/>
      <c r="AG6511" s="14"/>
      <c r="AH6511" s="14"/>
      <c r="AI6511" s="14"/>
      <c r="AJ6511" s="14"/>
      <c r="AK6511" s="14"/>
      <c r="AL6511" s="14"/>
      <c r="AM6511" s="14"/>
      <c r="AN6511" s="14"/>
      <c r="AO6511" s="14"/>
      <c r="AP6511" s="14"/>
      <c r="AQ6511" s="14"/>
      <c r="AR6511" s="14"/>
      <c r="AS6511" s="14"/>
      <c r="AT6511" s="14"/>
      <c r="AU6511" s="14"/>
      <c r="AV6511" s="14"/>
      <c r="AW6511" s="14"/>
      <c r="AX6511" s="14"/>
      <c r="AY6511" s="14"/>
      <c r="AZ6511" s="14"/>
      <c r="BA6511" s="14"/>
      <c r="BB6511" s="14"/>
      <c r="BC6511" s="14"/>
      <c r="BD6511" s="14"/>
      <c r="BE6511" s="14"/>
      <c r="BF6511" s="14"/>
      <c r="BG6511" s="14"/>
      <c r="BH6511" s="14"/>
      <c r="BI6511" s="14"/>
      <c r="BJ6511" s="14"/>
      <c r="BK6511" s="14"/>
      <c r="BL6511" s="14"/>
      <c r="BM6511" s="14"/>
      <c r="BN6511" s="14"/>
      <c r="BO6511" s="14"/>
      <c r="BP6511" s="14"/>
      <c r="BQ6511" s="14"/>
      <c r="BR6511" s="14"/>
      <c r="BS6511" s="14"/>
      <c r="BT6511" s="14"/>
      <c r="BU6511" s="14"/>
      <c r="BV6511" s="14"/>
      <c r="BW6511" s="14"/>
      <c r="BX6511" s="14"/>
      <c r="BY6511" s="14"/>
      <c r="BZ6511" s="14"/>
      <c r="CA6511" s="14"/>
      <c r="CB6511" s="14"/>
      <c r="CC6511" s="14"/>
      <c r="CD6511" s="14"/>
      <c r="CE6511" s="14"/>
      <c r="CF6511" s="14"/>
      <c r="CG6511" s="14"/>
      <c r="CH6511" s="14"/>
      <c r="CI6511" s="14"/>
      <c r="CJ6511" s="14"/>
      <c r="CK6511" s="14"/>
      <c r="CL6511" s="14"/>
      <c r="CM6511" s="14"/>
      <c r="CN6511" s="14"/>
      <c r="CO6511" s="14"/>
      <c r="CP6511" s="14"/>
    </row>
    <row r="6512">
      <c r="A6512" s="12"/>
      <c r="B6512" s="13"/>
      <c r="C6512" s="14"/>
      <c r="D6512" s="14"/>
      <c r="E6512" s="14"/>
      <c r="F6512" s="313"/>
      <c r="G6512" s="14"/>
      <c r="H6512" s="14"/>
      <c r="I6512" s="14"/>
      <c r="J6512" s="14"/>
      <c r="K6512" s="14"/>
      <c r="L6512" s="14"/>
      <c r="M6512" s="14"/>
      <c r="N6512" s="14"/>
      <c r="O6512" s="14"/>
      <c r="P6512" s="14"/>
      <c r="Q6512" s="14"/>
      <c r="R6512" s="14"/>
      <c r="S6512" s="14"/>
      <c r="T6512" s="14"/>
      <c r="U6512" s="14"/>
      <c r="V6512" s="14"/>
      <c r="W6512" s="14"/>
      <c r="X6512" s="14"/>
      <c r="Y6512" s="14"/>
      <c r="Z6512" s="14"/>
      <c r="AA6512" s="14"/>
      <c r="AB6512" s="14"/>
      <c r="AC6512" s="14"/>
      <c r="AD6512" s="14"/>
      <c r="AE6512" s="14"/>
      <c r="AF6512" s="14"/>
      <c r="AG6512" s="14"/>
      <c r="AH6512" s="14"/>
      <c r="AI6512" s="14"/>
      <c r="AJ6512" s="14"/>
      <c r="AK6512" s="14"/>
      <c r="AL6512" s="14"/>
      <c r="AM6512" s="14"/>
      <c r="AN6512" s="14"/>
      <c r="AO6512" s="14"/>
      <c r="AP6512" s="14"/>
      <c r="AQ6512" s="14"/>
      <c r="AR6512" s="14"/>
      <c r="AS6512" s="14"/>
      <c r="AT6512" s="14"/>
      <c r="AU6512" s="14"/>
      <c r="AV6512" s="14"/>
      <c r="AW6512" s="14"/>
      <c r="AX6512" s="14"/>
      <c r="AY6512" s="14"/>
      <c r="AZ6512" s="14"/>
      <c r="BA6512" s="14"/>
      <c r="BB6512" s="14"/>
      <c r="BC6512" s="14"/>
      <c r="BD6512" s="14"/>
      <c r="BE6512" s="14"/>
      <c r="BF6512" s="14"/>
      <c r="BG6512" s="14"/>
      <c r="BH6512" s="14"/>
      <c r="BI6512" s="14"/>
      <c r="BJ6512" s="14"/>
      <c r="BK6512" s="14"/>
      <c r="BL6512" s="14"/>
      <c r="BM6512" s="14"/>
      <c r="BN6512" s="14"/>
      <c r="BO6512" s="14"/>
      <c r="BP6512" s="14"/>
      <c r="BQ6512" s="14"/>
      <c r="BR6512" s="14"/>
      <c r="BS6512" s="14"/>
      <c r="BT6512" s="14"/>
      <c r="BU6512" s="14"/>
      <c r="BV6512" s="14"/>
      <c r="BW6512" s="14"/>
      <c r="BX6512" s="14"/>
      <c r="BY6512" s="14"/>
      <c r="BZ6512" s="14"/>
      <c r="CA6512" s="14"/>
      <c r="CB6512" s="14"/>
      <c r="CC6512" s="14"/>
      <c r="CD6512" s="14"/>
      <c r="CE6512" s="14"/>
      <c r="CF6512" s="14"/>
      <c r="CG6512" s="14"/>
      <c r="CH6512" s="14"/>
      <c r="CI6512" s="14"/>
      <c r="CJ6512" s="14"/>
      <c r="CK6512" s="14"/>
      <c r="CL6512" s="14"/>
      <c r="CM6512" s="14"/>
      <c r="CN6512" s="14"/>
      <c r="CO6512" s="14"/>
      <c r="CP6512" s="14"/>
    </row>
    <row r="6513">
      <c r="A6513" s="12"/>
      <c r="B6513" s="13"/>
      <c r="C6513" s="14"/>
      <c r="D6513" s="14"/>
      <c r="E6513" s="14"/>
      <c r="F6513" s="313"/>
      <c r="G6513" s="14"/>
      <c r="H6513" s="14"/>
      <c r="I6513" s="14"/>
      <c r="J6513" s="14"/>
      <c r="K6513" s="14"/>
      <c r="L6513" s="14"/>
      <c r="M6513" s="14"/>
      <c r="N6513" s="14"/>
      <c r="O6513" s="14"/>
      <c r="P6513" s="14"/>
      <c r="Q6513" s="14"/>
      <c r="R6513" s="14"/>
      <c r="S6513" s="14"/>
      <c r="T6513" s="14"/>
      <c r="U6513" s="14"/>
      <c r="V6513" s="14"/>
      <c r="W6513" s="14"/>
      <c r="X6513" s="14"/>
      <c r="Y6513" s="14"/>
      <c r="Z6513" s="14"/>
      <c r="AA6513" s="14"/>
      <c r="AB6513" s="14"/>
      <c r="AC6513" s="14"/>
      <c r="AD6513" s="14"/>
      <c r="AE6513" s="14"/>
      <c r="AF6513" s="14"/>
      <c r="AG6513" s="14"/>
      <c r="AH6513" s="14"/>
      <c r="AI6513" s="14"/>
      <c r="AJ6513" s="14"/>
      <c r="AK6513" s="14"/>
      <c r="AL6513" s="14"/>
      <c r="AM6513" s="14"/>
      <c r="AN6513" s="14"/>
      <c r="AO6513" s="14"/>
      <c r="AP6513" s="14"/>
      <c r="AQ6513" s="14"/>
      <c r="AR6513" s="14"/>
      <c r="AS6513" s="14"/>
      <c r="AT6513" s="14"/>
      <c r="AU6513" s="14"/>
      <c r="AV6513" s="14"/>
      <c r="AW6513" s="14"/>
      <c r="AX6513" s="14"/>
      <c r="AY6513" s="14"/>
      <c r="AZ6513" s="14"/>
      <c r="BA6513" s="14"/>
      <c r="BB6513" s="14"/>
      <c r="BC6513" s="14"/>
      <c r="BD6513" s="14"/>
      <c r="BE6513" s="14"/>
      <c r="BF6513" s="14"/>
      <c r="BG6513" s="14"/>
      <c r="BH6513" s="14"/>
      <c r="BI6513" s="14"/>
      <c r="BJ6513" s="14"/>
      <c r="BK6513" s="14"/>
      <c r="BL6513" s="14"/>
      <c r="BM6513" s="14"/>
      <c r="BN6513" s="14"/>
      <c r="BO6513" s="14"/>
      <c r="BP6513" s="14"/>
      <c r="BQ6513" s="14"/>
      <c r="BR6513" s="14"/>
      <c r="BS6513" s="14"/>
      <c r="BT6513" s="14"/>
      <c r="BU6513" s="14"/>
      <c r="BV6513" s="14"/>
      <c r="BW6513" s="14"/>
      <c r="BX6513" s="14"/>
      <c r="BY6513" s="14"/>
      <c r="BZ6513" s="14"/>
      <c r="CA6513" s="14"/>
      <c r="CB6513" s="14"/>
      <c r="CC6513" s="14"/>
      <c r="CD6513" s="14"/>
      <c r="CE6513" s="14"/>
      <c r="CF6513" s="14"/>
      <c r="CG6513" s="14"/>
      <c r="CH6513" s="14"/>
      <c r="CI6513" s="14"/>
      <c r="CJ6513" s="14"/>
      <c r="CK6513" s="14"/>
      <c r="CL6513" s="14"/>
      <c r="CM6513" s="14"/>
      <c r="CN6513" s="14"/>
      <c r="CO6513" s="14"/>
      <c r="CP6513" s="14"/>
    </row>
    <row r="6514">
      <c r="A6514" s="12"/>
      <c r="B6514" s="13"/>
      <c r="C6514" s="14"/>
      <c r="D6514" s="14"/>
      <c r="E6514" s="14"/>
      <c r="F6514" s="313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  <c r="W6514" s="14"/>
      <c r="X6514" s="14"/>
      <c r="Y6514" s="14"/>
      <c r="Z6514" s="14"/>
      <c r="AA6514" s="14"/>
      <c r="AB6514" s="14"/>
      <c r="AC6514" s="14"/>
      <c r="AD6514" s="14"/>
      <c r="AE6514" s="14"/>
      <c r="AF6514" s="14"/>
      <c r="AG6514" s="14"/>
      <c r="AH6514" s="14"/>
      <c r="AI6514" s="14"/>
      <c r="AJ6514" s="14"/>
      <c r="AK6514" s="14"/>
      <c r="AL6514" s="14"/>
      <c r="AM6514" s="14"/>
      <c r="AN6514" s="14"/>
      <c r="AO6514" s="14"/>
      <c r="AP6514" s="14"/>
      <c r="AQ6514" s="14"/>
      <c r="AR6514" s="14"/>
      <c r="AS6514" s="14"/>
      <c r="AT6514" s="14"/>
      <c r="AU6514" s="14"/>
      <c r="AV6514" s="14"/>
      <c r="AW6514" s="14"/>
      <c r="AX6514" s="14"/>
      <c r="AY6514" s="14"/>
      <c r="AZ6514" s="14"/>
      <c r="BA6514" s="14"/>
      <c r="BB6514" s="14"/>
      <c r="BC6514" s="14"/>
      <c r="BD6514" s="14"/>
      <c r="BE6514" s="14"/>
      <c r="BF6514" s="14"/>
      <c r="BG6514" s="14"/>
      <c r="BH6514" s="14"/>
      <c r="BI6514" s="14"/>
      <c r="BJ6514" s="14"/>
      <c r="BK6514" s="14"/>
      <c r="BL6514" s="14"/>
      <c r="BM6514" s="14"/>
      <c r="BN6514" s="14"/>
      <c r="BO6514" s="14"/>
      <c r="BP6514" s="14"/>
      <c r="BQ6514" s="14"/>
      <c r="BR6514" s="14"/>
      <c r="BS6514" s="14"/>
      <c r="BT6514" s="14"/>
      <c r="BU6514" s="14"/>
      <c r="BV6514" s="14"/>
      <c r="BW6514" s="14"/>
      <c r="BX6514" s="14"/>
      <c r="BY6514" s="14"/>
      <c r="BZ6514" s="14"/>
      <c r="CA6514" s="14"/>
      <c r="CB6514" s="14"/>
      <c r="CC6514" s="14"/>
      <c r="CD6514" s="14"/>
      <c r="CE6514" s="14"/>
      <c r="CF6514" s="14"/>
      <c r="CG6514" s="14"/>
      <c r="CH6514" s="14"/>
      <c r="CI6514" s="14"/>
      <c r="CJ6514" s="14"/>
      <c r="CK6514" s="14"/>
      <c r="CL6514" s="14"/>
      <c r="CM6514" s="14"/>
      <c r="CN6514" s="14"/>
      <c r="CO6514" s="14"/>
      <c r="CP6514" s="14"/>
    </row>
    <row r="6515">
      <c r="A6515" s="12"/>
      <c r="B6515" s="13"/>
      <c r="C6515" s="14"/>
      <c r="D6515" s="14"/>
      <c r="E6515" s="14"/>
      <c r="F6515" s="313"/>
      <c r="G6515" s="14"/>
      <c r="H6515" s="14"/>
      <c r="I6515" s="14"/>
      <c r="J6515" s="14"/>
      <c r="K6515" s="14"/>
      <c r="L6515" s="14"/>
      <c r="M6515" s="14"/>
      <c r="N6515" s="14"/>
      <c r="O6515" s="14"/>
      <c r="P6515" s="14"/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  <c r="AC6515" s="14"/>
      <c r="AD6515" s="14"/>
      <c r="AE6515" s="14"/>
      <c r="AF6515" s="14"/>
      <c r="AG6515" s="14"/>
      <c r="AH6515" s="14"/>
      <c r="AI6515" s="14"/>
      <c r="AJ6515" s="14"/>
      <c r="AK6515" s="14"/>
      <c r="AL6515" s="14"/>
      <c r="AM6515" s="14"/>
      <c r="AN6515" s="14"/>
      <c r="AO6515" s="14"/>
      <c r="AP6515" s="14"/>
      <c r="AQ6515" s="14"/>
      <c r="AR6515" s="14"/>
      <c r="AS6515" s="14"/>
      <c r="AT6515" s="14"/>
      <c r="AU6515" s="14"/>
      <c r="AV6515" s="14"/>
      <c r="AW6515" s="14"/>
      <c r="AX6515" s="14"/>
      <c r="AY6515" s="14"/>
      <c r="AZ6515" s="14"/>
      <c r="BA6515" s="14"/>
      <c r="BB6515" s="14"/>
      <c r="BC6515" s="14"/>
      <c r="BD6515" s="14"/>
      <c r="BE6515" s="14"/>
      <c r="BF6515" s="14"/>
      <c r="BG6515" s="14"/>
      <c r="BH6515" s="14"/>
      <c r="BI6515" s="14"/>
      <c r="BJ6515" s="14"/>
      <c r="BK6515" s="14"/>
      <c r="BL6515" s="14"/>
      <c r="BM6515" s="14"/>
      <c r="BN6515" s="14"/>
      <c r="BO6515" s="14"/>
      <c r="BP6515" s="14"/>
      <c r="BQ6515" s="14"/>
      <c r="BR6515" s="14"/>
      <c r="BS6515" s="14"/>
      <c r="BT6515" s="14"/>
      <c r="BU6515" s="14"/>
      <c r="BV6515" s="14"/>
      <c r="BW6515" s="14"/>
      <c r="BX6515" s="14"/>
      <c r="BY6515" s="14"/>
      <c r="BZ6515" s="14"/>
      <c r="CA6515" s="14"/>
      <c r="CB6515" s="14"/>
      <c r="CC6515" s="14"/>
      <c r="CD6515" s="14"/>
      <c r="CE6515" s="14"/>
      <c r="CF6515" s="14"/>
      <c r="CG6515" s="14"/>
      <c r="CH6515" s="14"/>
      <c r="CI6515" s="14"/>
      <c r="CJ6515" s="14"/>
      <c r="CK6515" s="14"/>
      <c r="CL6515" s="14"/>
      <c r="CM6515" s="14"/>
      <c r="CN6515" s="14"/>
      <c r="CO6515" s="14"/>
      <c r="CP6515" s="14"/>
    </row>
    <row r="6516">
      <c r="A6516" s="12"/>
      <c r="B6516" s="13"/>
      <c r="C6516" s="14"/>
      <c r="D6516" s="14"/>
      <c r="E6516" s="14"/>
      <c r="F6516" s="313"/>
      <c r="G6516" s="14"/>
      <c r="H6516" s="14"/>
      <c r="I6516" s="14"/>
      <c r="J6516" s="14"/>
      <c r="K6516" s="14"/>
      <c r="L6516" s="14"/>
      <c r="M6516" s="14"/>
      <c r="N6516" s="14"/>
      <c r="O6516" s="14"/>
      <c r="P6516" s="14"/>
      <c r="Q6516" s="14"/>
      <c r="R6516" s="14"/>
      <c r="S6516" s="14"/>
      <c r="T6516" s="14"/>
      <c r="U6516" s="14"/>
      <c r="V6516" s="14"/>
      <c r="W6516" s="14"/>
      <c r="X6516" s="14"/>
      <c r="Y6516" s="14"/>
      <c r="Z6516" s="14"/>
      <c r="AA6516" s="14"/>
      <c r="AB6516" s="14"/>
      <c r="AC6516" s="14"/>
      <c r="AD6516" s="14"/>
      <c r="AE6516" s="14"/>
      <c r="AF6516" s="14"/>
      <c r="AG6516" s="14"/>
      <c r="AH6516" s="14"/>
      <c r="AI6516" s="14"/>
      <c r="AJ6516" s="14"/>
      <c r="AK6516" s="14"/>
      <c r="AL6516" s="14"/>
      <c r="AM6516" s="14"/>
      <c r="AN6516" s="14"/>
      <c r="AO6516" s="14"/>
      <c r="AP6516" s="14"/>
      <c r="AQ6516" s="14"/>
      <c r="AR6516" s="14"/>
      <c r="AS6516" s="14"/>
      <c r="AT6516" s="14"/>
      <c r="AU6516" s="14"/>
      <c r="AV6516" s="14"/>
      <c r="AW6516" s="14"/>
      <c r="AX6516" s="14"/>
      <c r="AY6516" s="14"/>
      <c r="AZ6516" s="14"/>
      <c r="BA6516" s="14"/>
      <c r="BB6516" s="14"/>
      <c r="BC6516" s="14"/>
      <c r="BD6516" s="14"/>
      <c r="BE6516" s="14"/>
      <c r="BF6516" s="14"/>
      <c r="BG6516" s="14"/>
      <c r="BH6516" s="14"/>
      <c r="BI6516" s="14"/>
      <c r="BJ6516" s="14"/>
      <c r="BK6516" s="14"/>
      <c r="BL6516" s="14"/>
      <c r="BM6516" s="14"/>
      <c r="BN6516" s="14"/>
      <c r="BO6516" s="14"/>
      <c r="BP6516" s="14"/>
      <c r="BQ6516" s="14"/>
      <c r="BR6516" s="14"/>
      <c r="BS6516" s="14"/>
      <c r="BT6516" s="14"/>
      <c r="BU6516" s="14"/>
      <c r="BV6516" s="14"/>
      <c r="BW6516" s="14"/>
      <c r="BX6516" s="14"/>
      <c r="BY6516" s="14"/>
      <c r="BZ6516" s="14"/>
      <c r="CA6516" s="14"/>
      <c r="CB6516" s="14"/>
      <c r="CC6516" s="14"/>
      <c r="CD6516" s="14"/>
      <c r="CE6516" s="14"/>
      <c r="CF6516" s="14"/>
      <c r="CG6516" s="14"/>
      <c r="CH6516" s="14"/>
      <c r="CI6516" s="14"/>
      <c r="CJ6516" s="14"/>
      <c r="CK6516" s="14"/>
      <c r="CL6516" s="14"/>
      <c r="CM6516" s="14"/>
      <c r="CN6516" s="14"/>
      <c r="CO6516" s="14"/>
      <c r="CP6516" s="14"/>
    </row>
    <row r="6517">
      <c r="A6517" s="12"/>
      <c r="B6517" s="13"/>
      <c r="C6517" s="14"/>
      <c r="D6517" s="14"/>
      <c r="E6517" s="14"/>
      <c r="F6517" s="313"/>
      <c r="G6517" s="14"/>
      <c r="H6517" s="14"/>
      <c r="I6517" s="14"/>
      <c r="J6517" s="14"/>
      <c r="K6517" s="14"/>
      <c r="L6517" s="14"/>
      <c r="M6517" s="14"/>
      <c r="N6517" s="14"/>
      <c r="O6517" s="14"/>
      <c r="P6517" s="14"/>
      <c r="Q6517" s="14"/>
      <c r="R6517" s="14"/>
      <c r="S6517" s="14"/>
      <c r="T6517" s="14"/>
      <c r="U6517" s="14"/>
      <c r="V6517" s="14"/>
      <c r="W6517" s="14"/>
      <c r="X6517" s="14"/>
      <c r="Y6517" s="14"/>
      <c r="Z6517" s="14"/>
      <c r="AA6517" s="14"/>
      <c r="AB6517" s="14"/>
      <c r="AC6517" s="14"/>
      <c r="AD6517" s="14"/>
      <c r="AE6517" s="14"/>
      <c r="AF6517" s="14"/>
      <c r="AG6517" s="14"/>
      <c r="AH6517" s="14"/>
      <c r="AI6517" s="14"/>
      <c r="AJ6517" s="14"/>
      <c r="AK6517" s="14"/>
      <c r="AL6517" s="14"/>
      <c r="AM6517" s="14"/>
      <c r="AN6517" s="14"/>
      <c r="AO6517" s="14"/>
      <c r="AP6517" s="14"/>
      <c r="AQ6517" s="14"/>
      <c r="AR6517" s="14"/>
      <c r="AS6517" s="14"/>
      <c r="AT6517" s="14"/>
      <c r="AU6517" s="14"/>
      <c r="AV6517" s="14"/>
      <c r="AW6517" s="14"/>
      <c r="AX6517" s="14"/>
      <c r="AY6517" s="14"/>
      <c r="AZ6517" s="14"/>
      <c r="BA6517" s="14"/>
      <c r="BB6517" s="14"/>
      <c r="BC6517" s="14"/>
      <c r="BD6517" s="14"/>
      <c r="BE6517" s="14"/>
      <c r="BF6517" s="14"/>
      <c r="BG6517" s="14"/>
      <c r="BH6517" s="14"/>
      <c r="BI6517" s="14"/>
      <c r="BJ6517" s="14"/>
      <c r="BK6517" s="14"/>
      <c r="BL6517" s="14"/>
      <c r="BM6517" s="14"/>
      <c r="BN6517" s="14"/>
      <c r="BO6517" s="14"/>
      <c r="BP6517" s="14"/>
      <c r="BQ6517" s="14"/>
      <c r="BR6517" s="14"/>
      <c r="BS6517" s="14"/>
      <c r="BT6517" s="14"/>
      <c r="BU6517" s="14"/>
      <c r="BV6517" s="14"/>
      <c r="BW6517" s="14"/>
      <c r="BX6517" s="14"/>
      <c r="BY6517" s="14"/>
      <c r="BZ6517" s="14"/>
      <c r="CA6517" s="14"/>
      <c r="CB6517" s="14"/>
      <c r="CC6517" s="14"/>
      <c r="CD6517" s="14"/>
      <c r="CE6517" s="14"/>
      <c r="CF6517" s="14"/>
      <c r="CG6517" s="14"/>
      <c r="CH6517" s="14"/>
      <c r="CI6517" s="14"/>
      <c r="CJ6517" s="14"/>
      <c r="CK6517" s="14"/>
      <c r="CL6517" s="14"/>
      <c r="CM6517" s="14"/>
      <c r="CN6517" s="14"/>
      <c r="CO6517" s="14"/>
      <c r="CP6517" s="14"/>
    </row>
    <row r="6518">
      <c r="A6518" s="12"/>
      <c r="B6518" s="13"/>
      <c r="C6518" s="14"/>
      <c r="D6518" s="14"/>
      <c r="E6518" s="14"/>
      <c r="F6518" s="313"/>
      <c r="G6518" s="14"/>
      <c r="H6518" s="14"/>
      <c r="I6518" s="14"/>
      <c r="J6518" s="14"/>
      <c r="K6518" s="14"/>
      <c r="L6518" s="14"/>
      <c r="M6518" s="14"/>
      <c r="N6518" s="14"/>
      <c r="O6518" s="14"/>
      <c r="P6518" s="14"/>
      <c r="Q6518" s="14"/>
      <c r="R6518" s="14"/>
      <c r="S6518" s="14"/>
      <c r="T6518" s="14"/>
      <c r="U6518" s="14"/>
      <c r="V6518" s="14"/>
      <c r="W6518" s="14"/>
      <c r="X6518" s="14"/>
      <c r="Y6518" s="14"/>
      <c r="Z6518" s="14"/>
      <c r="AA6518" s="14"/>
      <c r="AB6518" s="14"/>
      <c r="AC6518" s="14"/>
      <c r="AD6518" s="14"/>
      <c r="AE6518" s="14"/>
      <c r="AF6518" s="14"/>
      <c r="AG6518" s="14"/>
      <c r="AH6518" s="14"/>
      <c r="AI6518" s="14"/>
      <c r="AJ6518" s="14"/>
      <c r="AK6518" s="14"/>
      <c r="AL6518" s="14"/>
      <c r="AM6518" s="14"/>
      <c r="AN6518" s="14"/>
      <c r="AO6518" s="14"/>
      <c r="AP6518" s="14"/>
      <c r="AQ6518" s="14"/>
      <c r="AR6518" s="14"/>
      <c r="AS6518" s="14"/>
      <c r="AT6518" s="14"/>
      <c r="AU6518" s="14"/>
      <c r="AV6518" s="14"/>
      <c r="AW6518" s="14"/>
      <c r="AX6518" s="14"/>
      <c r="AY6518" s="14"/>
      <c r="AZ6518" s="14"/>
      <c r="BA6518" s="14"/>
      <c r="BB6518" s="14"/>
      <c r="BC6518" s="14"/>
      <c r="BD6518" s="14"/>
      <c r="BE6518" s="14"/>
      <c r="BF6518" s="14"/>
      <c r="BG6518" s="14"/>
      <c r="BH6518" s="14"/>
      <c r="BI6518" s="14"/>
      <c r="BJ6518" s="14"/>
      <c r="BK6518" s="14"/>
      <c r="BL6518" s="14"/>
      <c r="BM6518" s="14"/>
      <c r="BN6518" s="14"/>
      <c r="BO6518" s="14"/>
      <c r="BP6518" s="14"/>
      <c r="BQ6518" s="14"/>
      <c r="BR6518" s="14"/>
      <c r="BS6518" s="14"/>
      <c r="BT6518" s="14"/>
      <c r="BU6518" s="14"/>
      <c r="BV6518" s="14"/>
      <c r="BW6518" s="14"/>
      <c r="BX6518" s="14"/>
      <c r="BY6518" s="14"/>
      <c r="BZ6518" s="14"/>
      <c r="CA6518" s="14"/>
      <c r="CB6518" s="14"/>
      <c r="CC6518" s="14"/>
      <c r="CD6518" s="14"/>
      <c r="CE6518" s="14"/>
      <c r="CF6518" s="14"/>
      <c r="CG6518" s="14"/>
      <c r="CH6518" s="14"/>
      <c r="CI6518" s="14"/>
      <c r="CJ6518" s="14"/>
      <c r="CK6518" s="14"/>
      <c r="CL6518" s="14"/>
      <c r="CM6518" s="14"/>
      <c r="CN6518" s="14"/>
      <c r="CO6518" s="14"/>
      <c r="CP6518" s="14"/>
    </row>
    <row r="6519">
      <c r="A6519" s="12"/>
      <c r="B6519" s="13"/>
      <c r="C6519" s="14"/>
      <c r="D6519" s="14"/>
      <c r="E6519" s="14"/>
      <c r="F6519" s="313"/>
      <c r="G6519" s="14"/>
      <c r="H6519" s="14"/>
      <c r="I6519" s="14"/>
      <c r="J6519" s="14"/>
      <c r="K6519" s="14"/>
      <c r="L6519" s="14"/>
      <c r="M6519" s="14"/>
      <c r="N6519" s="14"/>
      <c r="O6519" s="14"/>
      <c r="P6519" s="14"/>
      <c r="Q6519" s="14"/>
      <c r="R6519" s="14"/>
      <c r="S6519" s="14"/>
      <c r="T6519" s="14"/>
      <c r="U6519" s="14"/>
      <c r="V6519" s="14"/>
      <c r="W6519" s="14"/>
      <c r="X6519" s="14"/>
      <c r="Y6519" s="14"/>
      <c r="Z6519" s="14"/>
      <c r="AA6519" s="14"/>
      <c r="AB6519" s="14"/>
      <c r="AC6519" s="14"/>
      <c r="AD6519" s="14"/>
      <c r="AE6519" s="14"/>
      <c r="AF6519" s="14"/>
      <c r="AG6519" s="14"/>
      <c r="AH6519" s="14"/>
      <c r="AI6519" s="14"/>
      <c r="AJ6519" s="14"/>
      <c r="AK6519" s="14"/>
      <c r="AL6519" s="14"/>
      <c r="AM6519" s="14"/>
      <c r="AN6519" s="14"/>
      <c r="AO6519" s="14"/>
      <c r="AP6519" s="14"/>
      <c r="AQ6519" s="14"/>
      <c r="AR6519" s="14"/>
      <c r="AS6519" s="14"/>
      <c r="AT6519" s="14"/>
      <c r="AU6519" s="14"/>
      <c r="AV6519" s="14"/>
      <c r="AW6519" s="14"/>
      <c r="AX6519" s="14"/>
      <c r="AY6519" s="14"/>
      <c r="AZ6519" s="14"/>
      <c r="BA6519" s="14"/>
      <c r="BB6519" s="14"/>
      <c r="BC6519" s="14"/>
      <c r="BD6519" s="14"/>
      <c r="BE6519" s="14"/>
      <c r="BF6519" s="14"/>
      <c r="BG6519" s="14"/>
      <c r="BH6519" s="14"/>
      <c r="BI6519" s="14"/>
      <c r="BJ6519" s="14"/>
      <c r="BK6519" s="14"/>
      <c r="BL6519" s="14"/>
      <c r="BM6519" s="14"/>
      <c r="BN6519" s="14"/>
      <c r="BO6519" s="14"/>
      <c r="BP6519" s="14"/>
      <c r="BQ6519" s="14"/>
      <c r="BR6519" s="14"/>
      <c r="BS6519" s="14"/>
      <c r="BT6519" s="14"/>
      <c r="BU6519" s="14"/>
      <c r="BV6519" s="14"/>
      <c r="BW6519" s="14"/>
      <c r="BX6519" s="14"/>
      <c r="BY6519" s="14"/>
      <c r="BZ6519" s="14"/>
      <c r="CA6519" s="14"/>
      <c r="CB6519" s="14"/>
      <c r="CC6519" s="14"/>
      <c r="CD6519" s="14"/>
      <c r="CE6519" s="14"/>
      <c r="CF6519" s="14"/>
      <c r="CG6519" s="14"/>
      <c r="CH6519" s="14"/>
      <c r="CI6519" s="14"/>
      <c r="CJ6519" s="14"/>
      <c r="CK6519" s="14"/>
      <c r="CL6519" s="14"/>
      <c r="CM6519" s="14"/>
      <c r="CN6519" s="14"/>
      <c r="CO6519" s="14"/>
      <c r="CP6519" s="14"/>
    </row>
    <row r="6520">
      <c r="A6520" s="12"/>
      <c r="B6520" s="13"/>
      <c r="C6520" s="14"/>
      <c r="D6520" s="14"/>
      <c r="E6520" s="14"/>
      <c r="F6520" s="313"/>
      <c r="G6520" s="14"/>
      <c r="H6520" s="14"/>
      <c r="I6520" s="14"/>
      <c r="J6520" s="14"/>
      <c r="K6520" s="14"/>
      <c r="L6520" s="14"/>
      <c r="M6520" s="14"/>
      <c r="N6520" s="14"/>
      <c r="O6520" s="14"/>
      <c r="P6520" s="14"/>
      <c r="Q6520" s="14"/>
      <c r="R6520" s="14"/>
      <c r="S6520" s="14"/>
      <c r="T6520" s="14"/>
      <c r="U6520" s="14"/>
      <c r="V6520" s="14"/>
      <c r="W6520" s="14"/>
      <c r="X6520" s="14"/>
      <c r="Y6520" s="14"/>
      <c r="Z6520" s="14"/>
      <c r="AA6520" s="14"/>
      <c r="AB6520" s="14"/>
      <c r="AC6520" s="14"/>
      <c r="AD6520" s="14"/>
      <c r="AE6520" s="14"/>
      <c r="AF6520" s="14"/>
      <c r="AG6520" s="14"/>
      <c r="AH6520" s="14"/>
      <c r="AI6520" s="14"/>
      <c r="AJ6520" s="14"/>
      <c r="AK6520" s="14"/>
      <c r="AL6520" s="14"/>
      <c r="AM6520" s="14"/>
      <c r="AN6520" s="14"/>
      <c r="AO6520" s="14"/>
      <c r="AP6520" s="14"/>
      <c r="AQ6520" s="14"/>
      <c r="AR6520" s="14"/>
      <c r="AS6520" s="14"/>
      <c r="AT6520" s="14"/>
      <c r="AU6520" s="14"/>
      <c r="AV6520" s="14"/>
      <c r="AW6520" s="14"/>
      <c r="AX6520" s="14"/>
      <c r="AY6520" s="14"/>
      <c r="AZ6520" s="14"/>
      <c r="BA6520" s="14"/>
      <c r="BB6520" s="14"/>
      <c r="BC6520" s="14"/>
      <c r="BD6520" s="14"/>
      <c r="BE6520" s="14"/>
      <c r="BF6520" s="14"/>
      <c r="BG6520" s="14"/>
      <c r="BH6520" s="14"/>
      <c r="BI6520" s="14"/>
      <c r="BJ6520" s="14"/>
      <c r="BK6520" s="14"/>
      <c r="BL6520" s="14"/>
      <c r="BM6520" s="14"/>
      <c r="BN6520" s="14"/>
      <c r="BO6520" s="14"/>
      <c r="BP6520" s="14"/>
      <c r="BQ6520" s="14"/>
      <c r="BR6520" s="14"/>
      <c r="BS6520" s="14"/>
      <c r="BT6520" s="14"/>
      <c r="BU6520" s="14"/>
      <c r="BV6520" s="14"/>
      <c r="BW6520" s="14"/>
      <c r="BX6520" s="14"/>
      <c r="BY6520" s="14"/>
      <c r="BZ6520" s="14"/>
      <c r="CA6520" s="14"/>
      <c r="CB6520" s="14"/>
      <c r="CC6520" s="14"/>
      <c r="CD6520" s="14"/>
      <c r="CE6520" s="14"/>
      <c r="CF6520" s="14"/>
      <c r="CG6520" s="14"/>
      <c r="CH6520" s="14"/>
      <c r="CI6520" s="14"/>
      <c r="CJ6520" s="14"/>
      <c r="CK6520" s="14"/>
      <c r="CL6520" s="14"/>
      <c r="CM6520" s="14"/>
      <c r="CN6520" s="14"/>
      <c r="CO6520" s="14"/>
      <c r="CP6520" s="14"/>
    </row>
    <row r="6521">
      <c r="A6521" s="12"/>
      <c r="B6521" s="13"/>
      <c r="C6521" s="14"/>
      <c r="D6521" s="14"/>
      <c r="E6521" s="14"/>
      <c r="F6521" s="313"/>
      <c r="G6521" s="14"/>
      <c r="H6521" s="14"/>
      <c r="I6521" s="14"/>
      <c r="J6521" s="14"/>
      <c r="K6521" s="14"/>
      <c r="L6521" s="14"/>
      <c r="M6521" s="14"/>
      <c r="N6521" s="14"/>
      <c r="O6521" s="14"/>
      <c r="P6521" s="14"/>
      <c r="Q6521" s="14"/>
      <c r="R6521" s="14"/>
      <c r="S6521" s="14"/>
      <c r="T6521" s="14"/>
      <c r="U6521" s="14"/>
      <c r="V6521" s="14"/>
      <c r="W6521" s="14"/>
      <c r="X6521" s="14"/>
      <c r="Y6521" s="14"/>
      <c r="Z6521" s="14"/>
      <c r="AA6521" s="14"/>
      <c r="AB6521" s="14"/>
      <c r="AC6521" s="14"/>
      <c r="AD6521" s="14"/>
      <c r="AE6521" s="14"/>
      <c r="AF6521" s="14"/>
      <c r="AG6521" s="14"/>
      <c r="AH6521" s="14"/>
      <c r="AI6521" s="14"/>
      <c r="AJ6521" s="14"/>
      <c r="AK6521" s="14"/>
      <c r="AL6521" s="14"/>
      <c r="AM6521" s="14"/>
      <c r="AN6521" s="14"/>
      <c r="AO6521" s="14"/>
      <c r="AP6521" s="14"/>
      <c r="AQ6521" s="14"/>
      <c r="AR6521" s="14"/>
      <c r="AS6521" s="14"/>
      <c r="AT6521" s="14"/>
      <c r="AU6521" s="14"/>
      <c r="AV6521" s="14"/>
      <c r="AW6521" s="14"/>
      <c r="AX6521" s="14"/>
      <c r="AY6521" s="14"/>
      <c r="AZ6521" s="14"/>
      <c r="BA6521" s="14"/>
      <c r="BB6521" s="14"/>
      <c r="BC6521" s="14"/>
      <c r="BD6521" s="14"/>
      <c r="BE6521" s="14"/>
      <c r="BF6521" s="14"/>
      <c r="BG6521" s="14"/>
      <c r="BH6521" s="14"/>
      <c r="BI6521" s="14"/>
      <c r="BJ6521" s="14"/>
      <c r="BK6521" s="14"/>
      <c r="BL6521" s="14"/>
      <c r="BM6521" s="14"/>
      <c r="BN6521" s="14"/>
      <c r="BO6521" s="14"/>
      <c r="BP6521" s="14"/>
      <c r="BQ6521" s="14"/>
      <c r="BR6521" s="14"/>
      <c r="BS6521" s="14"/>
      <c r="BT6521" s="14"/>
      <c r="BU6521" s="14"/>
      <c r="BV6521" s="14"/>
      <c r="BW6521" s="14"/>
      <c r="BX6521" s="14"/>
      <c r="BY6521" s="14"/>
      <c r="BZ6521" s="14"/>
      <c r="CA6521" s="14"/>
      <c r="CB6521" s="14"/>
      <c r="CC6521" s="14"/>
      <c r="CD6521" s="14"/>
      <c r="CE6521" s="14"/>
      <c r="CF6521" s="14"/>
      <c r="CG6521" s="14"/>
      <c r="CH6521" s="14"/>
      <c r="CI6521" s="14"/>
      <c r="CJ6521" s="14"/>
      <c r="CK6521" s="14"/>
      <c r="CL6521" s="14"/>
      <c r="CM6521" s="14"/>
      <c r="CN6521" s="14"/>
      <c r="CO6521" s="14"/>
      <c r="CP6521" s="14"/>
    </row>
    <row r="6522">
      <c r="A6522" s="12"/>
      <c r="B6522" s="13"/>
      <c r="C6522" s="14"/>
      <c r="D6522" s="14"/>
      <c r="E6522" s="14"/>
      <c r="F6522" s="313"/>
      <c r="G6522" s="14"/>
      <c r="H6522" s="14"/>
      <c r="I6522" s="14"/>
      <c r="J6522" s="14"/>
      <c r="K6522" s="14"/>
      <c r="L6522" s="14"/>
      <c r="M6522" s="14"/>
      <c r="N6522" s="14"/>
      <c r="O6522" s="14"/>
      <c r="P6522" s="14"/>
      <c r="Q6522" s="14"/>
      <c r="R6522" s="14"/>
      <c r="S6522" s="14"/>
      <c r="T6522" s="14"/>
      <c r="U6522" s="14"/>
      <c r="V6522" s="14"/>
      <c r="W6522" s="14"/>
      <c r="X6522" s="14"/>
      <c r="Y6522" s="14"/>
      <c r="Z6522" s="14"/>
      <c r="AA6522" s="14"/>
      <c r="AB6522" s="14"/>
      <c r="AC6522" s="14"/>
      <c r="AD6522" s="14"/>
      <c r="AE6522" s="14"/>
      <c r="AF6522" s="14"/>
      <c r="AG6522" s="14"/>
      <c r="AH6522" s="14"/>
      <c r="AI6522" s="14"/>
      <c r="AJ6522" s="14"/>
      <c r="AK6522" s="14"/>
      <c r="AL6522" s="14"/>
      <c r="AM6522" s="14"/>
      <c r="AN6522" s="14"/>
      <c r="AO6522" s="14"/>
      <c r="AP6522" s="14"/>
      <c r="AQ6522" s="14"/>
      <c r="AR6522" s="14"/>
      <c r="AS6522" s="14"/>
      <c r="AT6522" s="14"/>
      <c r="AU6522" s="14"/>
      <c r="AV6522" s="14"/>
      <c r="AW6522" s="14"/>
      <c r="AX6522" s="14"/>
      <c r="AY6522" s="14"/>
      <c r="AZ6522" s="14"/>
      <c r="BA6522" s="14"/>
      <c r="BB6522" s="14"/>
      <c r="BC6522" s="14"/>
      <c r="BD6522" s="14"/>
      <c r="BE6522" s="14"/>
      <c r="BF6522" s="14"/>
      <c r="BG6522" s="14"/>
      <c r="BH6522" s="14"/>
      <c r="BI6522" s="14"/>
      <c r="BJ6522" s="14"/>
      <c r="BK6522" s="14"/>
      <c r="BL6522" s="14"/>
      <c r="BM6522" s="14"/>
      <c r="BN6522" s="14"/>
      <c r="BO6522" s="14"/>
      <c r="BP6522" s="14"/>
      <c r="BQ6522" s="14"/>
      <c r="BR6522" s="14"/>
      <c r="BS6522" s="14"/>
      <c r="BT6522" s="14"/>
      <c r="BU6522" s="14"/>
      <c r="BV6522" s="14"/>
      <c r="BW6522" s="14"/>
      <c r="BX6522" s="14"/>
      <c r="BY6522" s="14"/>
      <c r="BZ6522" s="14"/>
      <c r="CA6522" s="14"/>
      <c r="CB6522" s="14"/>
      <c r="CC6522" s="14"/>
      <c r="CD6522" s="14"/>
      <c r="CE6522" s="14"/>
      <c r="CF6522" s="14"/>
      <c r="CG6522" s="14"/>
      <c r="CH6522" s="14"/>
      <c r="CI6522" s="14"/>
      <c r="CJ6522" s="14"/>
      <c r="CK6522" s="14"/>
      <c r="CL6522" s="14"/>
      <c r="CM6522" s="14"/>
      <c r="CN6522" s="14"/>
      <c r="CO6522" s="14"/>
      <c r="CP6522" s="14"/>
    </row>
    <row r="6523">
      <c r="A6523" s="12"/>
      <c r="B6523" s="13"/>
      <c r="C6523" s="14"/>
      <c r="D6523" s="14"/>
      <c r="E6523" s="14"/>
      <c r="F6523" s="313"/>
      <c r="G6523" s="14"/>
      <c r="H6523" s="14"/>
      <c r="I6523" s="14"/>
      <c r="J6523" s="14"/>
      <c r="K6523" s="14"/>
      <c r="L6523" s="14"/>
      <c r="M6523" s="14"/>
      <c r="N6523" s="14"/>
      <c r="O6523" s="14"/>
      <c r="P6523" s="14"/>
      <c r="Q6523" s="14"/>
      <c r="R6523" s="14"/>
      <c r="S6523" s="14"/>
      <c r="T6523" s="14"/>
      <c r="U6523" s="14"/>
      <c r="V6523" s="14"/>
      <c r="W6523" s="14"/>
      <c r="X6523" s="14"/>
      <c r="Y6523" s="14"/>
      <c r="Z6523" s="14"/>
      <c r="AA6523" s="14"/>
      <c r="AB6523" s="14"/>
      <c r="AC6523" s="14"/>
      <c r="AD6523" s="14"/>
      <c r="AE6523" s="14"/>
      <c r="AF6523" s="14"/>
      <c r="AG6523" s="14"/>
      <c r="AH6523" s="14"/>
      <c r="AI6523" s="14"/>
      <c r="AJ6523" s="14"/>
      <c r="AK6523" s="14"/>
      <c r="AL6523" s="14"/>
      <c r="AM6523" s="14"/>
      <c r="AN6523" s="14"/>
      <c r="AO6523" s="14"/>
      <c r="AP6523" s="14"/>
      <c r="AQ6523" s="14"/>
      <c r="AR6523" s="14"/>
      <c r="AS6523" s="14"/>
      <c r="AT6523" s="14"/>
      <c r="AU6523" s="14"/>
      <c r="AV6523" s="14"/>
      <c r="AW6523" s="14"/>
      <c r="AX6523" s="14"/>
      <c r="AY6523" s="14"/>
      <c r="AZ6523" s="14"/>
      <c r="BA6523" s="14"/>
      <c r="BB6523" s="14"/>
      <c r="BC6523" s="14"/>
      <c r="BD6523" s="14"/>
      <c r="BE6523" s="14"/>
      <c r="BF6523" s="14"/>
      <c r="BG6523" s="14"/>
      <c r="BH6523" s="14"/>
      <c r="BI6523" s="14"/>
      <c r="BJ6523" s="14"/>
      <c r="BK6523" s="14"/>
      <c r="BL6523" s="14"/>
      <c r="BM6523" s="14"/>
      <c r="BN6523" s="14"/>
      <c r="BO6523" s="14"/>
      <c r="BP6523" s="14"/>
      <c r="BQ6523" s="14"/>
      <c r="BR6523" s="14"/>
      <c r="BS6523" s="14"/>
      <c r="BT6523" s="14"/>
      <c r="BU6523" s="14"/>
      <c r="BV6523" s="14"/>
      <c r="BW6523" s="14"/>
      <c r="BX6523" s="14"/>
      <c r="BY6523" s="14"/>
      <c r="BZ6523" s="14"/>
      <c r="CA6523" s="14"/>
      <c r="CB6523" s="14"/>
      <c r="CC6523" s="14"/>
      <c r="CD6523" s="14"/>
      <c r="CE6523" s="14"/>
      <c r="CF6523" s="14"/>
      <c r="CG6523" s="14"/>
      <c r="CH6523" s="14"/>
      <c r="CI6523" s="14"/>
      <c r="CJ6523" s="14"/>
      <c r="CK6523" s="14"/>
      <c r="CL6523" s="14"/>
      <c r="CM6523" s="14"/>
      <c r="CN6523" s="14"/>
      <c r="CO6523" s="14"/>
      <c r="CP6523" s="14"/>
    </row>
    <row r="6524">
      <c r="A6524" s="12"/>
      <c r="B6524" s="13"/>
      <c r="C6524" s="14"/>
      <c r="D6524" s="14"/>
      <c r="E6524" s="14"/>
      <c r="F6524" s="313"/>
      <c r="G6524" s="14"/>
      <c r="H6524" s="14"/>
      <c r="I6524" s="14"/>
      <c r="J6524" s="14"/>
      <c r="K6524" s="14"/>
      <c r="L6524" s="14"/>
      <c r="M6524" s="14"/>
      <c r="N6524" s="14"/>
      <c r="O6524" s="14"/>
      <c r="P6524" s="14"/>
      <c r="Q6524" s="14"/>
      <c r="R6524" s="14"/>
      <c r="S6524" s="14"/>
      <c r="T6524" s="14"/>
      <c r="U6524" s="14"/>
      <c r="V6524" s="14"/>
      <c r="W6524" s="14"/>
      <c r="X6524" s="14"/>
      <c r="Y6524" s="14"/>
      <c r="Z6524" s="14"/>
      <c r="AA6524" s="14"/>
      <c r="AB6524" s="14"/>
      <c r="AC6524" s="14"/>
      <c r="AD6524" s="14"/>
      <c r="AE6524" s="14"/>
      <c r="AF6524" s="14"/>
      <c r="AG6524" s="14"/>
      <c r="AH6524" s="14"/>
      <c r="AI6524" s="14"/>
      <c r="AJ6524" s="14"/>
      <c r="AK6524" s="14"/>
      <c r="AL6524" s="14"/>
      <c r="AM6524" s="14"/>
      <c r="AN6524" s="14"/>
      <c r="AO6524" s="14"/>
      <c r="AP6524" s="14"/>
      <c r="AQ6524" s="14"/>
      <c r="AR6524" s="14"/>
      <c r="AS6524" s="14"/>
      <c r="AT6524" s="14"/>
      <c r="AU6524" s="14"/>
      <c r="AV6524" s="14"/>
      <c r="AW6524" s="14"/>
      <c r="AX6524" s="14"/>
      <c r="AY6524" s="14"/>
      <c r="AZ6524" s="14"/>
      <c r="BA6524" s="14"/>
      <c r="BB6524" s="14"/>
      <c r="BC6524" s="14"/>
      <c r="BD6524" s="14"/>
      <c r="BE6524" s="14"/>
      <c r="BF6524" s="14"/>
      <c r="BG6524" s="14"/>
      <c r="BH6524" s="14"/>
      <c r="BI6524" s="14"/>
      <c r="BJ6524" s="14"/>
      <c r="BK6524" s="14"/>
      <c r="BL6524" s="14"/>
      <c r="BM6524" s="14"/>
      <c r="BN6524" s="14"/>
      <c r="BO6524" s="14"/>
      <c r="BP6524" s="14"/>
      <c r="BQ6524" s="14"/>
      <c r="BR6524" s="14"/>
      <c r="BS6524" s="14"/>
      <c r="BT6524" s="14"/>
      <c r="BU6524" s="14"/>
      <c r="BV6524" s="14"/>
      <c r="BW6524" s="14"/>
      <c r="BX6524" s="14"/>
      <c r="BY6524" s="14"/>
      <c r="BZ6524" s="14"/>
      <c r="CA6524" s="14"/>
      <c r="CB6524" s="14"/>
      <c r="CC6524" s="14"/>
      <c r="CD6524" s="14"/>
      <c r="CE6524" s="14"/>
      <c r="CF6524" s="14"/>
      <c r="CG6524" s="14"/>
      <c r="CH6524" s="14"/>
      <c r="CI6524" s="14"/>
      <c r="CJ6524" s="14"/>
      <c r="CK6524" s="14"/>
      <c r="CL6524" s="14"/>
      <c r="CM6524" s="14"/>
      <c r="CN6524" s="14"/>
      <c r="CO6524" s="14"/>
      <c r="CP6524" s="14"/>
    </row>
    <row r="6525">
      <c r="A6525" s="12"/>
      <c r="B6525" s="13"/>
      <c r="C6525" s="14"/>
      <c r="D6525" s="14"/>
      <c r="E6525" s="14"/>
      <c r="F6525" s="313"/>
      <c r="G6525" s="14"/>
      <c r="H6525" s="14"/>
      <c r="I6525" s="14"/>
      <c r="J6525" s="14"/>
      <c r="K6525" s="14"/>
      <c r="L6525" s="14"/>
      <c r="M6525" s="14"/>
      <c r="N6525" s="14"/>
      <c r="O6525" s="14"/>
      <c r="P6525" s="14"/>
      <c r="Q6525" s="14"/>
      <c r="R6525" s="14"/>
      <c r="S6525" s="14"/>
      <c r="T6525" s="14"/>
      <c r="U6525" s="14"/>
      <c r="V6525" s="14"/>
      <c r="W6525" s="14"/>
      <c r="X6525" s="14"/>
      <c r="Y6525" s="14"/>
      <c r="Z6525" s="14"/>
      <c r="AA6525" s="14"/>
      <c r="AB6525" s="14"/>
      <c r="AC6525" s="14"/>
      <c r="AD6525" s="14"/>
      <c r="AE6525" s="14"/>
      <c r="AF6525" s="14"/>
      <c r="AG6525" s="14"/>
      <c r="AH6525" s="14"/>
      <c r="AI6525" s="14"/>
      <c r="AJ6525" s="14"/>
      <c r="AK6525" s="14"/>
      <c r="AL6525" s="14"/>
      <c r="AM6525" s="14"/>
      <c r="AN6525" s="14"/>
      <c r="AO6525" s="14"/>
      <c r="AP6525" s="14"/>
      <c r="AQ6525" s="14"/>
      <c r="AR6525" s="14"/>
      <c r="AS6525" s="14"/>
      <c r="AT6525" s="14"/>
      <c r="AU6525" s="14"/>
      <c r="AV6525" s="14"/>
      <c r="AW6525" s="14"/>
      <c r="AX6525" s="14"/>
      <c r="AY6525" s="14"/>
      <c r="AZ6525" s="14"/>
      <c r="BA6525" s="14"/>
      <c r="BB6525" s="14"/>
      <c r="BC6525" s="14"/>
      <c r="BD6525" s="14"/>
      <c r="BE6525" s="14"/>
      <c r="BF6525" s="14"/>
      <c r="BG6525" s="14"/>
      <c r="BH6525" s="14"/>
      <c r="BI6525" s="14"/>
      <c r="BJ6525" s="14"/>
      <c r="BK6525" s="14"/>
      <c r="BL6525" s="14"/>
      <c r="BM6525" s="14"/>
      <c r="BN6525" s="14"/>
      <c r="BO6525" s="14"/>
      <c r="BP6525" s="14"/>
      <c r="BQ6525" s="14"/>
      <c r="BR6525" s="14"/>
      <c r="BS6525" s="14"/>
      <c r="BT6525" s="14"/>
      <c r="BU6525" s="14"/>
      <c r="BV6525" s="14"/>
      <c r="BW6525" s="14"/>
      <c r="BX6525" s="14"/>
      <c r="BY6525" s="14"/>
      <c r="BZ6525" s="14"/>
      <c r="CA6525" s="14"/>
      <c r="CB6525" s="14"/>
      <c r="CC6525" s="14"/>
      <c r="CD6525" s="14"/>
      <c r="CE6525" s="14"/>
      <c r="CF6525" s="14"/>
      <c r="CG6525" s="14"/>
      <c r="CH6525" s="14"/>
      <c r="CI6525" s="14"/>
      <c r="CJ6525" s="14"/>
      <c r="CK6525" s="14"/>
      <c r="CL6525" s="14"/>
      <c r="CM6525" s="14"/>
      <c r="CN6525" s="14"/>
      <c r="CO6525" s="14"/>
      <c r="CP6525" s="14"/>
    </row>
    <row r="6526">
      <c r="A6526" s="12"/>
      <c r="B6526" s="13"/>
      <c r="C6526" s="14"/>
      <c r="D6526" s="14"/>
      <c r="E6526" s="14"/>
      <c r="F6526" s="313"/>
      <c r="G6526" s="14"/>
      <c r="H6526" s="14"/>
      <c r="I6526" s="14"/>
      <c r="J6526" s="14"/>
      <c r="K6526" s="14"/>
      <c r="L6526" s="14"/>
      <c r="M6526" s="14"/>
      <c r="N6526" s="14"/>
      <c r="O6526" s="14"/>
      <c r="P6526" s="14"/>
      <c r="Q6526" s="14"/>
      <c r="R6526" s="14"/>
      <c r="S6526" s="14"/>
      <c r="T6526" s="14"/>
      <c r="U6526" s="14"/>
      <c r="V6526" s="14"/>
      <c r="W6526" s="14"/>
      <c r="X6526" s="14"/>
      <c r="Y6526" s="14"/>
      <c r="Z6526" s="14"/>
      <c r="AA6526" s="14"/>
      <c r="AB6526" s="14"/>
      <c r="AC6526" s="14"/>
      <c r="AD6526" s="14"/>
      <c r="AE6526" s="14"/>
      <c r="AF6526" s="14"/>
      <c r="AG6526" s="14"/>
      <c r="AH6526" s="14"/>
      <c r="AI6526" s="14"/>
      <c r="AJ6526" s="14"/>
      <c r="AK6526" s="14"/>
      <c r="AL6526" s="14"/>
      <c r="AM6526" s="14"/>
      <c r="AN6526" s="14"/>
      <c r="AO6526" s="14"/>
      <c r="AP6526" s="14"/>
      <c r="AQ6526" s="14"/>
      <c r="AR6526" s="14"/>
      <c r="AS6526" s="14"/>
      <c r="AT6526" s="14"/>
      <c r="AU6526" s="14"/>
      <c r="AV6526" s="14"/>
      <c r="AW6526" s="14"/>
      <c r="AX6526" s="14"/>
      <c r="AY6526" s="14"/>
      <c r="AZ6526" s="14"/>
      <c r="BA6526" s="14"/>
      <c r="BB6526" s="14"/>
      <c r="BC6526" s="14"/>
      <c r="BD6526" s="14"/>
      <c r="BE6526" s="14"/>
      <c r="BF6526" s="14"/>
      <c r="BG6526" s="14"/>
      <c r="BH6526" s="14"/>
      <c r="BI6526" s="14"/>
      <c r="BJ6526" s="14"/>
      <c r="BK6526" s="14"/>
      <c r="BL6526" s="14"/>
      <c r="BM6526" s="14"/>
      <c r="BN6526" s="14"/>
      <c r="BO6526" s="14"/>
      <c r="BP6526" s="14"/>
      <c r="BQ6526" s="14"/>
      <c r="BR6526" s="14"/>
      <c r="BS6526" s="14"/>
      <c r="BT6526" s="14"/>
      <c r="BU6526" s="14"/>
      <c r="BV6526" s="14"/>
      <c r="BW6526" s="14"/>
      <c r="BX6526" s="14"/>
      <c r="BY6526" s="14"/>
      <c r="BZ6526" s="14"/>
      <c r="CA6526" s="14"/>
      <c r="CB6526" s="14"/>
      <c r="CC6526" s="14"/>
      <c r="CD6526" s="14"/>
      <c r="CE6526" s="14"/>
      <c r="CF6526" s="14"/>
      <c r="CG6526" s="14"/>
      <c r="CH6526" s="14"/>
      <c r="CI6526" s="14"/>
      <c r="CJ6526" s="14"/>
      <c r="CK6526" s="14"/>
      <c r="CL6526" s="14"/>
      <c r="CM6526" s="14"/>
      <c r="CN6526" s="14"/>
      <c r="CO6526" s="14"/>
      <c r="CP6526" s="14"/>
    </row>
    <row r="6527">
      <c r="A6527" s="12"/>
      <c r="B6527" s="13"/>
      <c r="C6527" s="14"/>
      <c r="D6527" s="14"/>
      <c r="E6527" s="14"/>
      <c r="F6527" s="313"/>
      <c r="G6527" s="14"/>
      <c r="H6527" s="14"/>
      <c r="I6527" s="14"/>
      <c r="J6527" s="14"/>
      <c r="K6527" s="14"/>
      <c r="L6527" s="14"/>
      <c r="M6527" s="14"/>
      <c r="N6527" s="14"/>
      <c r="O6527" s="14"/>
      <c r="P6527" s="14"/>
      <c r="Q6527" s="14"/>
      <c r="R6527" s="14"/>
      <c r="S6527" s="14"/>
      <c r="T6527" s="14"/>
      <c r="U6527" s="14"/>
      <c r="V6527" s="14"/>
      <c r="W6527" s="14"/>
      <c r="X6527" s="14"/>
      <c r="Y6527" s="14"/>
      <c r="Z6527" s="14"/>
      <c r="AA6527" s="14"/>
      <c r="AB6527" s="14"/>
      <c r="AC6527" s="14"/>
      <c r="AD6527" s="14"/>
      <c r="AE6527" s="14"/>
      <c r="AF6527" s="14"/>
      <c r="AG6527" s="14"/>
      <c r="AH6527" s="14"/>
      <c r="AI6527" s="14"/>
      <c r="AJ6527" s="14"/>
      <c r="AK6527" s="14"/>
      <c r="AL6527" s="14"/>
      <c r="AM6527" s="14"/>
      <c r="AN6527" s="14"/>
      <c r="AO6527" s="14"/>
      <c r="AP6527" s="14"/>
      <c r="AQ6527" s="14"/>
      <c r="AR6527" s="14"/>
      <c r="AS6527" s="14"/>
      <c r="AT6527" s="14"/>
      <c r="AU6527" s="14"/>
      <c r="AV6527" s="14"/>
      <c r="AW6527" s="14"/>
      <c r="AX6527" s="14"/>
      <c r="AY6527" s="14"/>
      <c r="AZ6527" s="14"/>
      <c r="BA6527" s="14"/>
      <c r="BB6527" s="14"/>
      <c r="BC6527" s="14"/>
      <c r="BD6527" s="14"/>
      <c r="BE6527" s="14"/>
      <c r="BF6527" s="14"/>
      <c r="BG6527" s="14"/>
      <c r="BH6527" s="14"/>
      <c r="BI6527" s="14"/>
      <c r="BJ6527" s="14"/>
      <c r="BK6527" s="14"/>
      <c r="BL6527" s="14"/>
      <c r="BM6527" s="14"/>
      <c r="BN6527" s="14"/>
      <c r="BO6527" s="14"/>
      <c r="BP6527" s="14"/>
      <c r="BQ6527" s="14"/>
      <c r="BR6527" s="14"/>
      <c r="BS6527" s="14"/>
      <c r="BT6527" s="14"/>
      <c r="BU6527" s="14"/>
      <c r="BV6527" s="14"/>
      <c r="BW6527" s="14"/>
      <c r="BX6527" s="14"/>
      <c r="BY6527" s="14"/>
      <c r="BZ6527" s="14"/>
      <c r="CA6527" s="14"/>
      <c r="CB6527" s="14"/>
      <c r="CC6527" s="14"/>
      <c r="CD6527" s="14"/>
      <c r="CE6527" s="14"/>
      <c r="CF6527" s="14"/>
      <c r="CG6527" s="14"/>
      <c r="CH6527" s="14"/>
      <c r="CI6527" s="14"/>
      <c r="CJ6527" s="14"/>
      <c r="CK6527" s="14"/>
      <c r="CL6527" s="14"/>
      <c r="CM6527" s="14"/>
      <c r="CN6527" s="14"/>
      <c r="CO6527" s="14"/>
      <c r="CP6527" s="14"/>
    </row>
    <row r="6528">
      <c r="A6528" s="12"/>
      <c r="B6528" s="13"/>
      <c r="C6528" s="14"/>
      <c r="D6528" s="14"/>
      <c r="E6528" s="14"/>
      <c r="F6528" s="313"/>
      <c r="G6528" s="14"/>
      <c r="H6528" s="14"/>
      <c r="I6528" s="14"/>
      <c r="J6528" s="14"/>
      <c r="K6528" s="14"/>
      <c r="L6528" s="14"/>
      <c r="M6528" s="14"/>
      <c r="N6528" s="14"/>
      <c r="O6528" s="14"/>
      <c r="P6528" s="14"/>
      <c r="Q6528" s="14"/>
      <c r="R6528" s="14"/>
      <c r="S6528" s="14"/>
      <c r="T6528" s="14"/>
      <c r="U6528" s="14"/>
      <c r="V6528" s="14"/>
      <c r="W6528" s="14"/>
      <c r="X6528" s="14"/>
      <c r="Y6528" s="14"/>
      <c r="Z6528" s="14"/>
      <c r="AA6528" s="14"/>
      <c r="AB6528" s="14"/>
      <c r="AC6528" s="14"/>
      <c r="AD6528" s="14"/>
      <c r="AE6528" s="14"/>
      <c r="AF6528" s="14"/>
      <c r="AG6528" s="14"/>
      <c r="AH6528" s="14"/>
      <c r="AI6528" s="14"/>
      <c r="AJ6528" s="14"/>
      <c r="AK6528" s="14"/>
      <c r="AL6528" s="14"/>
      <c r="AM6528" s="14"/>
      <c r="AN6528" s="14"/>
      <c r="AO6528" s="14"/>
      <c r="AP6528" s="14"/>
      <c r="AQ6528" s="14"/>
      <c r="AR6528" s="14"/>
      <c r="AS6528" s="14"/>
      <c r="AT6528" s="14"/>
      <c r="AU6528" s="14"/>
      <c r="AV6528" s="14"/>
      <c r="AW6528" s="14"/>
      <c r="AX6528" s="14"/>
      <c r="AY6528" s="14"/>
      <c r="AZ6528" s="14"/>
      <c r="BA6528" s="14"/>
      <c r="BB6528" s="14"/>
      <c r="BC6528" s="14"/>
      <c r="BD6528" s="14"/>
      <c r="BE6528" s="14"/>
      <c r="BF6528" s="14"/>
      <c r="BG6528" s="14"/>
      <c r="BH6528" s="14"/>
      <c r="BI6528" s="14"/>
      <c r="BJ6528" s="14"/>
      <c r="BK6528" s="14"/>
      <c r="BL6528" s="14"/>
      <c r="BM6528" s="14"/>
      <c r="BN6528" s="14"/>
      <c r="BO6528" s="14"/>
      <c r="BP6528" s="14"/>
      <c r="BQ6528" s="14"/>
      <c r="BR6528" s="14"/>
      <c r="BS6528" s="14"/>
      <c r="BT6528" s="14"/>
      <c r="BU6528" s="14"/>
      <c r="BV6528" s="14"/>
      <c r="BW6528" s="14"/>
      <c r="BX6528" s="14"/>
      <c r="BY6528" s="14"/>
      <c r="BZ6528" s="14"/>
      <c r="CA6528" s="14"/>
      <c r="CB6528" s="14"/>
      <c r="CC6528" s="14"/>
      <c r="CD6528" s="14"/>
      <c r="CE6528" s="14"/>
      <c r="CF6528" s="14"/>
      <c r="CG6528" s="14"/>
      <c r="CH6528" s="14"/>
      <c r="CI6528" s="14"/>
      <c r="CJ6528" s="14"/>
      <c r="CK6528" s="14"/>
      <c r="CL6528" s="14"/>
      <c r="CM6528" s="14"/>
      <c r="CN6528" s="14"/>
      <c r="CO6528" s="14"/>
      <c r="CP6528" s="14"/>
    </row>
    <row r="6529">
      <c r="A6529" s="12"/>
      <c r="B6529" s="13"/>
      <c r="C6529" s="14"/>
      <c r="D6529" s="14"/>
      <c r="E6529" s="14"/>
      <c r="F6529" s="313"/>
      <c r="G6529" s="14"/>
      <c r="H6529" s="14"/>
      <c r="I6529" s="14"/>
      <c r="J6529" s="14"/>
      <c r="K6529" s="14"/>
      <c r="L6529" s="14"/>
      <c r="M6529" s="14"/>
      <c r="N6529" s="14"/>
      <c r="O6529" s="14"/>
      <c r="P6529" s="14"/>
      <c r="Q6529" s="14"/>
      <c r="R6529" s="14"/>
      <c r="S6529" s="14"/>
      <c r="T6529" s="14"/>
      <c r="U6529" s="14"/>
      <c r="V6529" s="14"/>
      <c r="W6529" s="14"/>
      <c r="X6529" s="14"/>
      <c r="Y6529" s="14"/>
      <c r="Z6529" s="14"/>
      <c r="AA6529" s="14"/>
      <c r="AB6529" s="14"/>
      <c r="AC6529" s="14"/>
      <c r="AD6529" s="14"/>
      <c r="AE6529" s="14"/>
      <c r="AF6529" s="14"/>
      <c r="AG6529" s="14"/>
      <c r="AH6529" s="14"/>
      <c r="AI6529" s="14"/>
      <c r="AJ6529" s="14"/>
      <c r="AK6529" s="14"/>
      <c r="AL6529" s="14"/>
      <c r="AM6529" s="14"/>
      <c r="AN6529" s="14"/>
      <c r="AO6529" s="14"/>
      <c r="AP6529" s="14"/>
      <c r="AQ6529" s="14"/>
      <c r="AR6529" s="14"/>
      <c r="AS6529" s="14"/>
      <c r="AT6529" s="14"/>
      <c r="AU6529" s="14"/>
      <c r="AV6529" s="14"/>
      <c r="AW6529" s="14"/>
      <c r="AX6529" s="14"/>
      <c r="AY6529" s="14"/>
      <c r="AZ6529" s="14"/>
      <c r="BA6529" s="14"/>
      <c r="BB6529" s="14"/>
      <c r="BC6529" s="14"/>
      <c r="BD6529" s="14"/>
      <c r="BE6529" s="14"/>
      <c r="BF6529" s="14"/>
      <c r="BG6529" s="14"/>
      <c r="BH6529" s="14"/>
      <c r="BI6529" s="14"/>
      <c r="BJ6529" s="14"/>
      <c r="BK6529" s="14"/>
      <c r="BL6529" s="14"/>
      <c r="BM6529" s="14"/>
      <c r="BN6529" s="14"/>
      <c r="BO6529" s="14"/>
      <c r="BP6529" s="14"/>
      <c r="BQ6529" s="14"/>
      <c r="BR6529" s="14"/>
      <c r="BS6529" s="14"/>
      <c r="BT6529" s="14"/>
      <c r="BU6529" s="14"/>
      <c r="BV6529" s="14"/>
      <c r="BW6529" s="14"/>
      <c r="BX6529" s="14"/>
      <c r="BY6529" s="14"/>
      <c r="BZ6529" s="14"/>
      <c r="CA6529" s="14"/>
      <c r="CB6529" s="14"/>
      <c r="CC6529" s="14"/>
      <c r="CD6529" s="14"/>
      <c r="CE6529" s="14"/>
      <c r="CF6529" s="14"/>
      <c r="CG6529" s="14"/>
      <c r="CH6529" s="14"/>
      <c r="CI6529" s="14"/>
      <c r="CJ6529" s="14"/>
      <c r="CK6529" s="14"/>
      <c r="CL6529" s="14"/>
      <c r="CM6529" s="14"/>
      <c r="CN6529" s="14"/>
      <c r="CO6529" s="14"/>
      <c r="CP6529" s="14"/>
    </row>
    <row r="6530">
      <c r="A6530" s="12"/>
      <c r="B6530" s="13"/>
      <c r="C6530" s="14"/>
      <c r="D6530" s="14"/>
      <c r="E6530" s="14"/>
      <c r="F6530" s="313"/>
      <c r="G6530" s="14"/>
      <c r="H6530" s="14"/>
      <c r="I6530" s="14"/>
      <c r="J6530" s="14"/>
      <c r="K6530" s="14"/>
      <c r="L6530" s="14"/>
      <c r="M6530" s="14"/>
      <c r="N6530" s="14"/>
      <c r="O6530" s="14"/>
      <c r="P6530" s="14"/>
      <c r="Q6530" s="14"/>
      <c r="R6530" s="14"/>
      <c r="S6530" s="14"/>
      <c r="T6530" s="14"/>
      <c r="U6530" s="14"/>
      <c r="V6530" s="14"/>
      <c r="W6530" s="14"/>
      <c r="X6530" s="14"/>
      <c r="Y6530" s="14"/>
      <c r="Z6530" s="14"/>
      <c r="AA6530" s="14"/>
      <c r="AB6530" s="14"/>
      <c r="AC6530" s="14"/>
      <c r="AD6530" s="14"/>
      <c r="AE6530" s="14"/>
      <c r="AF6530" s="14"/>
      <c r="AG6530" s="14"/>
      <c r="AH6530" s="14"/>
      <c r="AI6530" s="14"/>
      <c r="AJ6530" s="14"/>
      <c r="AK6530" s="14"/>
      <c r="AL6530" s="14"/>
      <c r="AM6530" s="14"/>
      <c r="AN6530" s="14"/>
      <c r="AO6530" s="14"/>
      <c r="AP6530" s="14"/>
      <c r="AQ6530" s="14"/>
      <c r="AR6530" s="14"/>
      <c r="AS6530" s="14"/>
      <c r="AT6530" s="14"/>
      <c r="AU6530" s="14"/>
      <c r="AV6530" s="14"/>
      <c r="AW6530" s="14"/>
      <c r="AX6530" s="14"/>
      <c r="AY6530" s="14"/>
      <c r="AZ6530" s="14"/>
      <c r="BA6530" s="14"/>
      <c r="BB6530" s="14"/>
      <c r="BC6530" s="14"/>
      <c r="BD6530" s="14"/>
      <c r="BE6530" s="14"/>
      <c r="BF6530" s="14"/>
      <c r="BG6530" s="14"/>
      <c r="BH6530" s="14"/>
      <c r="BI6530" s="14"/>
      <c r="BJ6530" s="14"/>
      <c r="BK6530" s="14"/>
      <c r="BL6530" s="14"/>
      <c r="BM6530" s="14"/>
      <c r="BN6530" s="14"/>
      <c r="BO6530" s="14"/>
      <c r="BP6530" s="14"/>
      <c r="BQ6530" s="14"/>
      <c r="BR6530" s="14"/>
      <c r="BS6530" s="14"/>
      <c r="BT6530" s="14"/>
      <c r="BU6530" s="14"/>
      <c r="BV6530" s="14"/>
      <c r="BW6530" s="14"/>
      <c r="BX6530" s="14"/>
      <c r="BY6530" s="14"/>
      <c r="BZ6530" s="14"/>
      <c r="CA6530" s="14"/>
      <c r="CB6530" s="14"/>
      <c r="CC6530" s="14"/>
      <c r="CD6530" s="14"/>
      <c r="CE6530" s="14"/>
      <c r="CF6530" s="14"/>
      <c r="CG6530" s="14"/>
      <c r="CH6530" s="14"/>
      <c r="CI6530" s="14"/>
      <c r="CJ6530" s="14"/>
      <c r="CK6530" s="14"/>
      <c r="CL6530" s="14"/>
      <c r="CM6530" s="14"/>
      <c r="CN6530" s="14"/>
      <c r="CO6530" s="14"/>
      <c r="CP6530" s="14"/>
    </row>
    <row r="6531">
      <c r="A6531" s="12"/>
      <c r="B6531" s="13"/>
      <c r="C6531" s="14"/>
      <c r="D6531" s="14"/>
      <c r="E6531" s="14"/>
      <c r="F6531" s="313"/>
      <c r="G6531" s="14"/>
      <c r="H6531" s="14"/>
      <c r="I6531" s="14"/>
      <c r="J6531" s="14"/>
      <c r="K6531" s="14"/>
      <c r="L6531" s="14"/>
      <c r="M6531" s="14"/>
      <c r="N6531" s="14"/>
      <c r="O6531" s="14"/>
      <c r="P6531" s="14"/>
      <c r="Q6531" s="14"/>
      <c r="R6531" s="14"/>
      <c r="S6531" s="14"/>
      <c r="T6531" s="14"/>
      <c r="U6531" s="14"/>
      <c r="V6531" s="14"/>
      <c r="W6531" s="14"/>
      <c r="X6531" s="14"/>
      <c r="Y6531" s="14"/>
      <c r="Z6531" s="14"/>
      <c r="AA6531" s="14"/>
      <c r="AB6531" s="14"/>
      <c r="AC6531" s="14"/>
      <c r="AD6531" s="14"/>
      <c r="AE6531" s="14"/>
      <c r="AF6531" s="14"/>
      <c r="AG6531" s="14"/>
      <c r="AH6531" s="14"/>
      <c r="AI6531" s="14"/>
      <c r="AJ6531" s="14"/>
      <c r="AK6531" s="14"/>
      <c r="AL6531" s="14"/>
      <c r="AM6531" s="14"/>
      <c r="AN6531" s="14"/>
      <c r="AO6531" s="14"/>
      <c r="AP6531" s="14"/>
      <c r="AQ6531" s="14"/>
      <c r="AR6531" s="14"/>
      <c r="AS6531" s="14"/>
      <c r="AT6531" s="14"/>
      <c r="AU6531" s="14"/>
      <c r="AV6531" s="14"/>
      <c r="AW6531" s="14"/>
      <c r="AX6531" s="14"/>
      <c r="AY6531" s="14"/>
      <c r="AZ6531" s="14"/>
      <c r="BA6531" s="14"/>
      <c r="BB6531" s="14"/>
      <c r="BC6531" s="14"/>
      <c r="BD6531" s="14"/>
      <c r="BE6531" s="14"/>
      <c r="BF6531" s="14"/>
      <c r="BG6531" s="14"/>
      <c r="BH6531" s="14"/>
      <c r="BI6531" s="14"/>
      <c r="BJ6531" s="14"/>
      <c r="BK6531" s="14"/>
      <c r="BL6531" s="14"/>
      <c r="BM6531" s="14"/>
      <c r="BN6531" s="14"/>
      <c r="BO6531" s="14"/>
      <c r="BP6531" s="14"/>
      <c r="BQ6531" s="14"/>
      <c r="BR6531" s="14"/>
      <c r="BS6531" s="14"/>
      <c r="BT6531" s="14"/>
      <c r="BU6531" s="14"/>
      <c r="BV6531" s="14"/>
      <c r="BW6531" s="14"/>
      <c r="BX6531" s="14"/>
      <c r="BY6531" s="14"/>
      <c r="BZ6531" s="14"/>
      <c r="CA6531" s="14"/>
      <c r="CB6531" s="14"/>
      <c r="CC6531" s="14"/>
      <c r="CD6531" s="14"/>
      <c r="CE6531" s="14"/>
      <c r="CF6531" s="14"/>
      <c r="CG6531" s="14"/>
      <c r="CH6531" s="14"/>
      <c r="CI6531" s="14"/>
      <c r="CJ6531" s="14"/>
      <c r="CK6531" s="14"/>
      <c r="CL6531" s="14"/>
      <c r="CM6531" s="14"/>
      <c r="CN6531" s="14"/>
      <c r="CO6531" s="14"/>
      <c r="CP6531" s="14"/>
    </row>
    <row r="6532">
      <c r="A6532" s="12"/>
      <c r="B6532" s="13"/>
      <c r="C6532" s="14"/>
      <c r="D6532" s="14"/>
      <c r="E6532" s="14"/>
      <c r="F6532" s="313"/>
      <c r="G6532" s="14"/>
      <c r="H6532" s="14"/>
      <c r="I6532" s="14"/>
      <c r="J6532" s="14"/>
      <c r="K6532" s="14"/>
      <c r="L6532" s="14"/>
      <c r="M6532" s="14"/>
      <c r="N6532" s="14"/>
      <c r="O6532" s="14"/>
      <c r="P6532" s="14"/>
      <c r="Q6532" s="14"/>
      <c r="R6532" s="14"/>
      <c r="S6532" s="14"/>
      <c r="T6532" s="14"/>
      <c r="U6532" s="14"/>
      <c r="V6532" s="14"/>
      <c r="W6532" s="14"/>
      <c r="X6532" s="14"/>
      <c r="Y6532" s="14"/>
      <c r="Z6532" s="14"/>
      <c r="AA6532" s="14"/>
      <c r="AB6532" s="14"/>
      <c r="AC6532" s="14"/>
      <c r="AD6532" s="14"/>
      <c r="AE6532" s="14"/>
      <c r="AF6532" s="14"/>
      <c r="AG6532" s="14"/>
      <c r="AH6532" s="14"/>
      <c r="AI6532" s="14"/>
      <c r="AJ6532" s="14"/>
      <c r="AK6532" s="14"/>
      <c r="AL6532" s="14"/>
      <c r="AM6532" s="14"/>
      <c r="AN6532" s="14"/>
      <c r="AO6532" s="14"/>
      <c r="AP6532" s="14"/>
      <c r="AQ6532" s="14"/>
      <c r="AR6532" s="14"/>
      <c r="AS6532" s="14"/>
      <c r="AT6532" s="14"/>
      <c r="AU6532" s="14"/>
      <c r="AV6532" s="14"/>
      <c r="AW6532" s="14"/>
      <c r="AX6532" s="14"/>
      <c r="AY6532" s="14"/>
      <c r="AZ6532" s="14"/>
      <c r="BA6532" s="14"/>
      <c r="BB6532" s="14"/>
      <c r="BC6532" s="14"/>
      <c r="BD6532" s="14"/>
      <c r="BE6532" s="14"/>
      <c r="BF6532" s="14"/>
      <c r="BG6532" s="14"/>
      <c r="BH6532" s="14"/>
      <c r="BI6532" s="14"/>
      <c r="BJ6532" s="14"/>
      <c r="BK6532" s="14"/>
      <c r="BL6532" s="14"/>
      <c r="BM6532" s="14"/>
      <c r="BN6532" s="14"/>
      <c r="BO6532" s="14"/>
      <c r="BP6532" s="14"/>
      <c r="BQ6532" s="14"/>
      <c r="BR6532" s="14"/>
      <c r="BS6532" s="14"/>
      <c r="BT6532" s="14"/>
      <c r="BU6532" s="14"/>
      <c r="BV6532" s="14"/>
      <c r="BW6532" s="14"/>
      <c r="BX6532" s="14"/>
      <c r="BY6532" s="14"/>
      <c r="BZ6532" s="14"/>
      <c r="CA6532" s="14"/>
      <c r="CB6532" s="14"/>
      <c r="CC6532" s="14"/>
      <c r="CD6532" s="14"/>
      <c r="CE6532" s="14"/>
      <c r="CF6532" s="14"/>
      <c r="CG6532" s="14"/>
      <c r="CH6532" s="14"/>
      <c r="CI6532" s="14"/>
      <c r="CJ6532" s="14"/>
      <c r="CK6532" s="14"/>
      <c r="CL6532" s="14"/>
      <c r="CM6532" s="14"/>
      <c r="CN6532" s="14"/>
      <c r="CO6532" s="14"/>
      <c r="CP6532" s="14"/>
    </row>
    <row r="6533">
      <c r="A6533" s="12"/>
      <c r="B6533" s="13"/>
      <c r="C6533" s="14"/>
      <c r="D6533" s="14"/>
      <c r="E6533" s="14"/>
      <c r="F6533" s="313"/>
      <c r="G6533" s="14"/>
      <c r="H6533" s="14"/>
      <c r="I6533" s="14"/>
      <c r="J6533" s="14"/>
      <c r="K6533" s="14"/>
      <c r="L6533" s="14"/>
      <c r="M6533" s="14"/>
      <c r="N6533" s="14"/>
      <c r="O6533" s="14"/>
      <c r="P6533" s="14"/>
      <c r="Q6533" s="14"/>
      <c r="R6533" s="14"/>
      <c r="S6533" s="14"/>
      <c r="T6533" s="14"/>
      <c r="U6533" s="14"/>
      <c r="V6533" s="14"/>
      <c r="W6533" s="14"/>
      <c r="X6533" s="14"/>
      <c r="Y6533" s="14"/>
      <c r="Z6533" s="14"/>
      <c r="AA6533" s="14"/>
      <c r="AB6533" s="14"/>
      <c r="AC6533" s="14"/>
      <c r="AD6533" s="14"/>
      <c r="AE6533" s="14"/>
      <c r="AF6533" s="14"/>
      <c r="AG6533" s="14"/>
      <c r="AH6533" s="14"/>
      <c r="AI6533" s="14"/>
      <c r="AJ6533" s="14"/>
      <c r="AK6533" s="14"/>
      <c r="AL6533" s="14"/>
      <c r="AM6533" s="14"/>
      <c r="AN6533" s="14"/>
      <c r="AO6533" s="14"/>
      <c r="AP6533" s="14"/>
      <c r="AQ6533" s="14"/>
      <c r="AR6533" s="14"/>
      <c r="AS6533" s="14"/>
      <c r="AT6533" s="14"/>
      <c r="AU6533" s="14"/>
      <c r="AV6533" s="14"/>
      <c r="AW6533" s="14"/>
      <c r="AX6533" s="14"/>
      <c r="AY6533" s="14"/>
      <c r="AZ6533" s="14"/>
      <c r="BA6533" s="14"/>
      <c r="BB6533" s="14"/>
      <c r="BC6533" s="14"/>
      <c r="BD6533" s="14"/>
      <c r="BE6533" s="14"/>
      <c r="BF6533" s="14"/>
      <c r="BG6533" s="14"/>
      <c r="BH6533" s="14"/>
      <c r="BI6533" s="14"/>
      <c r="BJ6533" s="14"/>
      <c r="BK6533" s="14"/>
      <c r="BL6533" s="14"/>
      <c r="BM6533" s="14"/>
      <c r="BN6533" s="14"/>
      <c r="BO6533" s="14"/>
      <c r="BP6533" s="14"/>
      <c r="BQ6533" s="14"/>
      <c r="BR6533" s="14"/>
      <c r="BS6533" s="14"/>
      <c r="BT6533" s="14"/>
      <c r="BU6533" s="14"/>
      <c r="BV6533" s="14"/>
      <c r="BW6533" s="14"/>
      <c r="BX6533" s="14"/>
      <c r="BY6533" s="14"/>
      <c r="BZ6533" s="14"/>
      <c r="CA6533" s="14"/>
      <c r="CB6533" s="14"/>
      <c r="CC6533" s="14"/>
      <c r="CD6533" s="14"/>
      <c r="CE6533" s="14"/>
      <c r="CF6533" s="14"/>
      <c r="CG6533" s="14"/>
      <c r="CH6533" s="14"/>
      <c r="CI6533" s="14"/>
      <c r="CJ6533" s="14"/>
      <c r="CK6533" s="14"/>
      <c r="CL6533" s="14"/>
      <c r="CM6533" s="14"/>
      <c r="CN6533" s="14"/>
      <c r="CO6533" s="14"/>
      <c r="CP6533" s="14"/>
    </row>
    <row r="6534">
      <c r="A6534" s="12"/>
      <c r="B6534" s="13"/>
      <c r="C6534" s="14"/>
      <c r="D6534" s="14"/>
      <c r="E6534" s="14"/>
      <c r="F6534" s="313"/>
      <c r="G6534" s="14"/>
      <c r="H6534" s="14"/>
      <c r="I6534" s="14"/>
      <c r="J6534" s="14"/>
      <c r="K6534" s="14"/>
      <c r="L6534" s="14"/>
      <c r="M6534" s="14"/>
      <c r="N6534" s="14"/>
      <c r="O6534" s="14"/>
      <c r="P6534" s="14"/>
      <c r="Q6534" s="14"/>
      <c r="R6534" s="14"/>
      <c r="S6534" s="14"/>
      <c r="T6534" s="14"/>
      <c r="U6534" s="14"/>
      <c r="V6534" s="14"/>
      <c r="W6534" s="14"/>
      <c r="X6534" s="14"/>
      <c r="Y6534" s="14"/>
      <c r="Z6534" s="14"/>
      <c r="AA6534" s="14"/>
      <c r="AB6534" s="14"/>
      <c r="AC6534" s="14"/>
      <c r="AD6534" s="14"/>
      <c r="AE6534" s="14"/>
      <c r="AF6534" s="14"/>
      <c r="AG6534" s="14"/>
      <c r="AH6534" s="14"/>
      <c r="AI6534" s="14"/>
      <c r="AJ6534" s="14"/>
      <c r="AK6534" s="14"/>
      <c r="AL6534" s="14"/>
      <c r="AM6534" s="14"/>
      <c r="AN6534" s="14"/>
      <c r="AO6534" s="14"/>
      <c r="AP6534" s="14"/>
      <c r="AQ6534" s="14"/>
      <c r="AR6534" s="14"/>
      <c r="AS6534" s="14"/>
      <c r="AT6534" s="14"/>
      <c r="AU6534" s="14"/>
      <c r="AV6534" s="14"/>
      <c r="AW6534" s="14"/>
      <c r="AX6534" s="14"/>
      <c r="AY6534" s="14"/>
      <c r="AZ6534" s="14"/>
      <c r="BA6534" s="14"/>
      <c r="BB6534" s="14"/>
      <c r="BC6534" s="14"/>
      <c r="BD6534" s="14"/>
      <c r="BE6534" s="14"/>
      <c r="BF6534" s="14"/>
      <c r="BG6534" s="14"/>
      <c r="BH6534" s="14"/>
      <c r="BI6534" s="14"/>
      <c r="BJ6534" s="14"/>
      <c r="BK6534" s="14"/>
      <c r="BL6534" s="14"/>
      <c r="BM6534" s="14"/>
      <c r="BN6534" s="14"/>
      <c r="BO6534" s="14"/>
      <c r="BP6534" s="14"/>
      <c r="BQ6534" s="14"/>
      <c r="BR6534" s="14"/>
      <c r="BS6534" s="14"/>
      <c r="BT6534" s="14"/>
      <c r="BU6534" s="14"/>
      <c r="BV6534" s="14"/>
      <c r="BW6534" s="14"/>
      <c r="BX6534" s="14"/>
      <c r="BY6534" s="14"/>
      <c r="BZ6534" s="14"/>
      <c r="CA6534" s="14"/>
      <c r="CB6534" s="14"/>
      <c r="CC6534" s="14"/>
      <c r="CD6534" s="14"/>
      <c r="CE6534" s="14"/>
      <c r="CF6534" s="14"/>
      <c r="CG6534" s="14"/>
      <c r="CH6534" s="14"/>
      <c r="CI6534" s="14"/>
      <c r="CJ6534" s="14"/>
      <c r="CK6534" s="14"/>
      <c r="CL6534" s="14"/>
      <c r="CM6534" s="14"/>
      <c r="CN6534" s="14"/>
      <c r="CO6534" s="14"/>
      <c r="CP6534" s="14"/>
    </row>
    <row r="6535">
      <c r="A6535" s="12"/>
      <c r="B6535" s="13"/>
      <c r="C6535" s="14"/>
      <c r="D6535" s="14"/>
      <c r="E6535" s="14"/>
      <c r="F6535" s="313"/>
      <c r="G6535" s="14"/>
      <c r="H6535" s="14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4"/>
      <c r="AB6535" s="14"/>
      <c r="AC6535" s="14"/>
      <c r="AD6535" s="14"/>
      <c r="AE6535" s="14"/>
      <c r="AF6535" s="14"/>
      <c r="AG6535" s="14"/>
      <c r="AH6535" s="14"/>
      <c r="AI6535" s="14"/>
      <c r="AJ6535" s="14"/>
      <c r="AK6535" s="14"/>
      <c r="AL6535" s="14"/>
      <c r="AM6535" s="14"/>
      <c r="AN6535" s="14"/>
      <c r="AO6535" s="14"/>
      <c r="AP6535" s="14"/>
      <c r="AQ6535" s="14"/>
      <c r="AR6535" s="14"/>
      <c r="AS6535" s="14"/>
      <c r="AT6535" s="14"/>
      <c r="AU6535" s="14"/>
      <c r="AV6535" s="14"/>
      <c r="AW6535" s="14"/>
      <c r="AX6535" s="14"/>
      <c r="AY6535" s="14"/>
      <c r="AZ6535" s="14"/>
      <c r="BA6535" s="14"/>
      <c r="BB6535" s="14"/>
      <c r="BC6535" s="14"/>
      <c r="BD6535" s="14"/>
      <c r="BE6535" s="14"/>
      <c r="BF6535" s="14"/>
      <c r="BG6535" s="14"/>
      <c r="BH6535" s="14"/>
      <c r="BI6535" s="14"/>
      <c r="BJ6535" s="14"/>
      <c r="BK6535" s="14"/>
      <c r="BL6535" s="14"/>
      <c r="BM6535" s="14"/>
      <c r="BN6535" s="14"/>
      <c r="BO6535" s="14"/>
      <c r="BP6535" s="14"/>
      <c r="BQ6535" s="14"/>
      <c r="BR6535" s="14"/>
      <c r="BS6535" s="14"/>
      <c r="BT6535" s="14"/>
      <c r="BU6535" s="14"/>
      <c r="BV6535" s="14"/>
      <c r="BW6535" s="14"/>
      <c r="BX6535" s="14"/>
      <c r="BY6535" s="14"/>
      <c r="BZ6535" s="14"/>
      <c r="CA6535" s="14"/>
      <c r="CB6535" s="14"/>
      <c r="CC6535" s="14"/>
      <c r="CD6535" s="14"/>
      <c r="CE6535" s="14"/>
      <c r="CF6535" s="14"/>
      <c r="CG6535" s="14"/>
      <c r="CH6535" s="14"/>
      <c r="CI6535" s="14"/>
      <c r="CJ6535" s="14"/>
      <c r="CK6535" s="14"/>
      <c r="CL6535" s="14"/>
      <c r="CM6535" s="14"/>
      <c r="CN6535" s="14"/>
      <c r="CO6535" s="14"/>
      <c r="CP6535" s="14"/>
    </row>
    <row r="6536">
      <c r="A6536" s="12"/>
      <c r="B6536" s="13"/>
      <c r="C6536" s="14"/>
      <c r="D6536" s="14"/>
      <c r="E6536" s="14"/>
      <c r="F6536" s="313"/>
      <c r="G6536" s="14"/>
      <c r="H6536" s="14"/>
      <c r="I6536" s="14"/>
      <c r="J6536" s="14"/>
      <c r="K6536" s="14"/>
      <c r="L6536" s="14"/>
      <c r="M6536" s="14"/>
      <c r="N6536" s="14"/>
      <c r="O6536" s="14"/>
      <c r="P6536" s="14"/>
      <c r="Q6536" s="14"/>
      <c r="R6536" s="14"/>
      <c r="S6536" s="14"/>
      <c r="T6536" s="14"/>
      <c r="U6536" s="14"/>
      <c r="V6536" s="14"/>
      <c r="W6536" s="14"/>
      <c r="X6536" s="14"/>
      <c r="Y6536" s="14"/>
      <c r="Z6536" s="14"/>
      <c r="AA6536" s="14"/>
      <c r="AB6536" s="14"/>
      <c r="AC6536" s="14"/>
      <c r="AD6536" s="14"/>
      <c r="AE6536" s="14"/>
      <c r="AF6536" s="14"/>
      <c r="AG6536" s="14"/>
      <c r="AH6536" s="14"/>
      <c r="AI6536" s="14"/>
      <c r="AJ6536" s="14"/>
      <c r="AK6536" s="14"/>
      <c r="AL6536" s="14"/>
      <c r="AM6536" s="14"/>
      <c r="AN6536" s="14"/>
      <c r="AO6536" s="14"/>
      <c r="AP6536" s="14"/>
      <c r="AQ6536" s="14"/>
      <c r="AR6536" s="14"/>
      <c r="AS6536" s="14"/>
      <c r="AT6536" s="14"/>
      <c r="AU6536" s="14"/>
      <c r="AV6536" s="14"/>
      <c r="AW6536" s="14"/>
      <c r="AX6536" s="14"/>
      <c r="AY6536" s="14"/>
      <c r="AZ6536" s="14"/>
      <c r="BA6536" s="14"/>
      <c r="BB6536" s="14"/>
      <c r="BC6536" s="14"/>
      <c r="BD6536" s="14"/>
      <c r="BE6536" s="14"/>
      <c r="BF6536" s="14"/>
      <c r="BG6536" s="14"/>
      <c r="BH6536" s="14"/>
      <c r="BI6536" s="14"/>
      <c r="BJ6536" s="14"/>
      <c r="BK6536" s="14"/>
      <c r="BL6536" s="14"/>
      <c r="BM6536" s="14"/>
      <c r="BN6536" s="14"/>
      <c r="BO6536" s="14"/>
      <c r="BP6536" s="14"/>
      <c r="BQ6536" s="14"/>
      <c r="BR6536" s="14"/>
      <c r="BS6536" s="14"/>
      <c r="BT6536" s="14"/>
      <c r="BU6536" s="14"/>
      <c r="BV6536" s="14"/>
      <c r="BW6536" s="14"/>
      <c r="BX6536" s="14"/>
      <c r="BY6536" s="14"/>
      <c r="BZ6536" s="14"/>
      <c r="CA6536" s="14"/>
      <c r="CB6536" s="14"/>
      <c r="CC6536" s="14"/>
      <c r="CD6536" s="14"/>
      <c r="CE6536" s="14"/>
      <c r="CF6536" s="14"/>
      <c r="CG6536" s="14"/>
      <c r="CH6536" s="14"/>
      <c r="CI6536" s="14"/>
      <c r="CJ6536" s="14"/>
      <c r="CK6536" s="14"/>
      <c r="CL6536" s="14"/>
      <c r="CM6536" s="14"/>
      <c r="CN6536" s="14"/>
      <c r="CO6536" s="14"/>
      <c r="CP6536" s="14"/>
    </row>
    <row r="6537">
      <c r="A6537" s="12"/>
      <c r="B6537" s="13"/>
      <c r="C6537" s="14"/>
      <c r="D6537" s="14"/>
      <c r="E6537" s="14"/>
      <c r="F6537" s="313"/>
      <c r="G6537" s="14"/>
      <c r="H6537" s="14"/>
      <c r="I6537" s="14"/>
      <c r="J6537" s="14"/>
      <c r="K6537" s="14"/>
      <c r="L6537" s="14"/>
      <c r="M6537" s="14"/>
      <c r="N6537" s="14"/>
      <c r="O6537" s="14"/>
      <c r="P6537" s="14"/>
      <c r="Q6537" s="14"/>
      <c r="R6537" s="14"/>
      <c r="S6537" s="14"/>
      <c r="T6537" s="14"/>
      <c r="U6537" s="14"/>
      <c r="V6537" s="14"/>
      <c r="W6537" s="14"/>
      <c r="X6537" s="14"/>
      <c r="Y6537" s="14"/>
      <c r="Z6537" s="14"/>
      <c r="AA6537" s="14"/>
      <c r="AB6537" s="14"/>
      <c r="AC6537" s="14"/>
      <c r="AD6537" s="14"/>
      <c r="AE6537" s="14"/>
      <c r="AF6537" s="14"/>
      <c r="AG6537" s="14"/>
      <c r="AH6537" s="14"/>
      <c r="AI6537" s="14"/>
      <c r="AJ6537" s="14"/>
      <c r="AK6537" s="14"/>
      <c r="AL6537" s="14"/>
      <c r="AM6537" s="14"/>
      <c r="AN6537" s="14"/>
      <c r="AO6537" s="14"/>
      <c r="AP6537" s="14"/>
      <c r="AQ6537" s="14"/>
      <c r="AR6537" s="14"/>
      <c r="AS6537" s="14"/>
      <c r="AT6537" s="14"/>
      <c r="AU6537" s="14"/>
      <c r="AV6537" s="14"/>
      <c r="AW6537" s="14"/>
      <c r="AX6537" s="14"/>
      <c r="AY6537" s="14"/>
      <c r="AZ6537" s="14"/>
      <c r="BA6537" s="14"/>
      <c r="BB6537" s="14"/>
      <c r="BC6537" s="14"/>
      <c r="BD6537" s="14"/>
      <c r="BE6537" s="14"/>
      <c r="BF6537" s="14"/>
      <c r="BG6537" s="14"/>
      <c r="BH6537" s="14"/>
      <c r="BI6537" s="14"/>
      <c r="BJ6537" s="14"/>
      <c r="BK6537" s="14"/>
      <c r="BL6537" s="14"/>
      <c r="BM6537" s="14"/>
      <c r="BN6537" s="14"/>
      <c r="BO6537" s="14"/>
      <c r="BP6537" s="14"/>
      <c r="BQ6537" s="14"/>
      <c r="BR6537" s="14"/>
      <c r="BS6537" s="14"/>
      <c r="BT6537" s="14"/>
      <c r="BU6537" s="14"/>
      <c r="BV6537" s="14"/>
      <c r="BW6537" s="14"/>
      <c r="BX6537" s="14"/>
      <c r="BY6537" s="14"/>
      <c r="BZ6537" s="14"/>
      <c r="CA6537" s="14"/>
      <c r="CB6537" s="14"/>
      <c r="CC6537" s="14"/>
      <c r="CD6537" s="14"/>
      <c r="CE6537" s="14"/>
      <c r="CF6537" s="14"/>
      <c r="CG6537" s="14"/>
      <c r="CH6537" s="14"/>
      <c r="CI6537" s="14"/>
      <c r="CJ6537" s="14"/>
      <c r="CK6537" s="14"/>
      <c r="CL6537" s="14"/>
      <c r="CM6537" s="14"/>
      <c r="CN6537" s="14"/>
      <c r="CO6537" s="14"/>
      <c r="CP6537" s="14"/>
    </row>
    <row r="6538">
      <c r="A6538" s="12"/>
      <c r="B6538" s="13"/>
      <c r="C6538" s="14"/>
      <c r="D6538" s="14"/>
      <c r="E6538" s="14"/>
      <c r="F6538" s="313"/>
      <c r="G6538" s="14"/>
      <c r="H6538" s="14"/>
      <c r="I6538" s="14"/>
      <c r="J6538" s="14"/>
      <c r="K6538" s="14"/>
      <c r="L6538" s="14"/>
      <c r="M6538" s="14"/>
      <c r="N6538" s="14"/>
      <c r="O6538" s="14"/>
      <c r="P6538" s="14"/>
      <c r="Q6538" s="14"/>
      <c r="R6538" s="14"/>
      <c r="S6538" s="14"/>
      <c r="T6538" s="14"/>
      <c r="U6538" s="14"/>
      <c r="V6538" s="14"/>
      <c r="W6538" s="14"/>
      <c r="X6538" s="14"/>
      <c r="Y6538" s="14"/>
      <c r="Z6538" s="14"/>
      <c r="AA6538" s="14"/>
      <c r="AB6538" s="14"/>
      <c r="AC6538" s="14"/>
      <c r="AD6538" s="14"/>
      <c r="AE6538" s="14"/>
      <c r="AF6538" s="14"/>
      <c r="AG6538" s="14"/>
      <c r="AH6538" s="14"/>
      <c r="AI6538" s="14"/>
      <c r="AJ6538" s="14"/>
      <c r="AK6538" s="14"/>
      <c r="AL6538" s="14"/>
      <c r="AM6538" s="14"/>
      <c r="AN6538" s="14"/>
      <c r="AO6538" s="14"/>
      <c r="AP6538" s="14"/>
      <c r="AQ6538" s="14"/>
      <c r="AR6538" s="14"/>
      <c r="AS6538" s="14"/>
      <c r="AT6538" s="14"/>
      <c r="AU6538" s="14"/>
      <c r="AV6538" s="14"/>
      <c r="AW6538" s="14"/>
      <c r="AX6538" s="14"/>
      <c r="AY6538" s="14"/>
      <c r="AZ6538" s="14"/>
      <c r="BA6538" s="14"/>
      <c r="BB6538" s="14"/>
      <c r="BC6538" s="14"/>
      <c r="BD6538" s="14"/>
      <c r="BE6538" s="14"/>
      <c r="BF6538" s="14"/>
      <c r="BG6538" s="14"/>
      <c r="BH6538" s="14"/>
      <c r="BI6538" s="14"/>
      <c r="BJ6538" s="14"/>
      <c r="BK6538" s="14"/>
      <c r="BL6538" s="14"/>
      <c r="BM6538" s="14"/>
      <c r="BN6538" s="14"/>
      <c r="BO6538" s="14"/>
      <c r="BP6538" s="14"/>
      <c r="BQ6538" s="14"/>
      <c r="BR6538" s="14"/>
      <c r="BS6538" s="14"/>
      <c r="BT6538" s="14"/>
      <c r="BU6538" s="14"/>
      <c r="BV6538" s="14"/>
      <c r="BW6538" s="14"/>
      <c r="BX6538" s="14"/>
      <c r="BY6538" s="14"/>
      <c r="BZ6538" s="14"/>
      <c r="CA6538" s="14"/>
      <c r="CB6538" s="14"/>
      <c r="CC6538" s="14"/>
      <c r="CD6538" s="14"/>
      <c r="CE6538" s="14"/>
      <c r="CF6538" s="14"/>
      <c r="CG6538" s="14"/>
      <c r="CH6538" s="14"/>
      <c r="CI6538" s="14"/>
      <c r="CJ6538" s="14"/>
      <c r="CK6538" s="14"/>
      <c r="CL6538" s="14"/>
      <c r="CM6538" s="14"/>
      <c r="CN6538" s="14"/>
      <c r="CO6538" s="14"/>
      <c r="CP6538" s="14"/>
    </row>
    <row r="6539">
      <c r="A6539" s="12"/>
      <c r="B6539" s="13"/>
      <c r="C6539" s="14"/>
      <c r="D6539" s="14"/>
      <c r="E6539" s="14"/>
      <c r="F6539" s="313"/>
      <c r="G6539" s="14"/>
      <c r="H6539" s="14"/>
      <c r="I6539" s="14"/>
      <c r="J6539" s="14"/>
      <c r="K6539" s="14"/>
      <c r="L6539" s="14"/>
      <c r="M6539" s="14"/>
      <c r="N6539" s="14"/>
      <c r="O6539" s="14"/>
      <c r="P6539" s="14"/>
      <c r="Q6539" s="14"/>
      <c r="R6539" s="14"/>
      <c r="S6539" s="14"/>
      <c r="T6539" s="14"/>
      <c r="U6539" s="14"/>
      <c r="V6539" s="14"/>
      <c r="W6539" s="14"/>
      <c r="X6539" s="14"/>
      <c r="Y6539" s="14"/>
      <c r="Z6539" s="14"/>
      <c r="AA6539" s="14"/>
      <c r="AB6539" s="14"/>
      <c r="AC6539" s="14"/>
      <c r="AD6539" s="14"/>
      <c r="AE6539" s="14"/>
      <c r="AF6539" s="14"/>
      <c r="AG6539" s="14"/>
      <c r="AH6539" s="14"/>
      <c r="AI6539" s="14"/>
      <c r="AJ6539" s="14"/>
      <c r="AK6539" s="14"/>
      <c r="AL6539" s="14"/>
      <c r="AM6539" s="14"/>
      <c r="AN6539" s="14"/>
      <c r="AO6539" s="14"/>
      <c r="AP6539" s="14"/>
      <c r="AQ6539" s="14"/>
      <c r="AR6539" s="14"/>
      <c r="AS6539" s="14"/>
      <c r="AT6539" s="14"/>
      <c r="AU6539" s="14"/>
      <c r="AV6539" s="14"/>
      <c r="AW6539" s="14"/>
      <c r="AX6539" s="14"/>
      <c r="AY6539" s="14"/>
      <c r="AZ6539" s="14"/>
      <c r="BA6539" s="14"/>
      <c r="BB6539" s="14"/>
      <c r="BC6539" s="14"/>
      <c r="BD6539" s="14"/>
      <c r="BE6539" s="14"/>
      <c r="BF6539" s="14"/>
      <c r="BG6539" s="14"/>
      <c r="BH6539" s="14"/>
      <c r="BI6539" s="14"/>
      <c r="BJ6539" s="14"/>
      <c r="BK6539" s="14"/>
      <c r="BL6539" s="14"/>
      <c r="BM6539" s="14"/>
      <c r="BN6539" s="14"/>
      <c r="BO6539" s="14"/>
      <c r="BP6539" s="14"/>
      <c r="BQ6539" s="14"/>
      <c r="BR6539" s="14"/>
      <c r="BS6539" s="14"/>
      <c r="BT6539" s="14"/>
      <c r="BU6539" s="14"/>
      <c r="BV6539" s="14"/>
      <c r="BW6539" s="14"/>
      <c r="BX6539" s="14"/>
      <c r="BY6539" s="14"/>
      <c r="BZ6539" s="14"/>
      <c r="CA6539" s="14"/>
      <c r="CB6539" s="14"/>
      <c r="CC6539" s="14"/>
      <c r="CD6539" s="14"/>
      <c r="CE6539" s="14"/>
      <c r="CF6539" s="14"/>
      <c r="CG6539" s="14"/>
      <c r="CH6539" s="14"/>
      <c r="CI6539" s="14"/>
      <c r="CJ6539" s="14"/>
      <c r="CK6539" s="14"/>
      <c r="CL6539" s="14"/>
      <c r="CM6539" s="14"/>
      <c r="CN6539" s="14"/>
      <c r="CO6539" s="14"/>
      <c r="CP6539" s="14"/>
    </row>
    <row r="6540">
      <c r="A6540" s="12"/>
      <c r="B6540" s="13"/>
      <c r="C6540" s="14"/>
      <c r="D6540" s="14"/>
      <c r="E6540" s="14"/>
      <c r="F6540" s="313"/>
      <c r="G6540" s="14"/>
      <c r="H6540" s="14"/>
      <c r="I6540" s="14"/>
      <c r="J6540" s="14"/>
      <c r="K6540" s="14"/>
      <c r="L6540" s="14"/>
      <c r="M6540" s="14"/>
      <c r="N6540" s="14"/>
      <c r="O6540" s="14"/>
      <c r="P6540" s="14"/>
      <c r="Q6540" s="14"/>
      <c r="R6540" s="14"/>
      <c r="S6540" s="14"/>
      <c r="T6540" s="14"/>
      <c r="U6540" s="14"/>
      <c r="V6540" s="14"/>
      <c r="W6540" s="14"/>
      <c r="X6540" s="14"/>
      <c r="Y6540" s="14"/>
      <c r="Z6540" s="14"/>
      <c r="AA6540" s="14"/>
      <c r="AB6540" s="14"/>
      <c r="AC6540" s="14"/>
      <c r="AD6540" s="14"/>
      <c r="AE6540" s="14"/>
      <c r="AF6540" s="14"/>
      <c r="AG6540" s="14"/>
      <c r="AH6540" s="14"/>
      <c r="AI6540" s="14"/>
      <c r="AJ6540" s="14"/>
      <c r="AK6540" s="14"/>
      <c r="AL6540" s="14"/>
      <c r="AM6540" s="14"/>
      <c r="AN6540" s="14"/>
      <c r="AO6540" s="14"/>
      <c r="AP6540" s="14"/>
      <c r="AQ6540" s="14"/>
      <c r="AR6540" s="14"/>
      <c r="AS6540" s="14"/>
      <c r="AT6540" s="14"/>
      <c r="AU6540" s="14"/>
      <c r="AV6540" s="14"/>
      <c r="AW6540" s="14"/>
      <c r="AX6540" s="14"/>
      <c r="AY6540" s="14"/>
      <c r="AZ6540" s="14"/>
      <c r="BA6540" s="14"/>
      <c r="BB6540" s="14"/>
      <c r="BC6540" s="14"/>
      <c r="BD6540" s="14"/>
      <c r="BE6540" s="14"/>
      <c r="BF6540" s="14"/>
      <c r="BG6540" s="14"/>
      <c r="BH6540" s="14"/>
      <c r="BI6540" s="14"/>
      <c r="BJ6540" s="14"/>
      <c r="BK6540" s="14"/>
      <c r="BL6540" s="14"/>
      <c r="BM6540" s="14"/>
      <c r="BN6540" s="14"/>
      <c r="BO6540" s="14"/>
      <c r="BP6540" s="14"/>
      <c r="BQ6540" s="14"/>
      <c r="BR6540" s="14"/>
      <c r="BS6540" s="14"/>
      <c r="BT6540" s="14"/>
      <c r="BU6540" s="14"/>
      <c r="BV6540" s="14"/>
      <c r="BW6540" s="14"/>
      <c r="BX6540" s="14"/>
      <c r="BY6540" s="14"/>
      <c r="BZ6540" s="14"/>
      <c r="CA6540" s="14"/>
      <c r="CB6540" s="14"/>
      <c r="CC6540" s="14"/>
      <c r="CD6540" s="14"/>
      <c r="CE6540" s="14"/>
      <c r="CF6540" s="14"/>
      <c r="CG6540" s="14"/>
      <c r="CH6540" s="14"/>
      <c r="CI6540" s="14"/>
      <c r="CJ6540" s="14"/>
      <c r="CK6540" s="14"/>
      <c r="CL6540" s="14"/>
      <c r="CM6540" s="14"/>
      <c r="CN6540" s="14"/>
      <c r="CO6540" s="14"/>
      <c r="CP6540" s="14"/>
    </row>
    <row r="6541">
      <c r="A6541" s="12"/>
      <c r="B6541" s="13"/>
      <c r="C6541" s="14"/>
      <c r="D6541" s="14"/>
      <c r="E6541" s="14"/>
      <c r="F6541" s="313"/>
      <c r="G6541" s="14"/>
      <c r="H6541" s="14"/>
      <c r="I6541" s="14"/>
      <c r="J6541" s="14"/>
      <c r="K6541" s="14"/>
      <c r="L6541" s="14"/>
      <c r="M6541" s="14"/>
      <c r="N6541" s="14"/>
      <c r="O6541" s="14"/>
      <c r="P6541" s="14"/>
      <c r="Q6541" s="14"/>
      <c r="R6541" s="14"/>
      <c r="S6541" s="14"/>
      <c r="T6541" s="14"/>
      <c r="U6541" s="14"/>
      <c r="V6541" s="14"/>
      <c r="W6541" s="14"/>
      <c r="X6541" s="14"/>
      <c r="Y6541" s="14"/>
      <c r="Z6541" s="14"/>
      <c r="AA6541" s="14"/>
      <c r="AB6541" s="14"/>
      <c r="AC6541" s="14"/>
      <c r="AD6541" s="14"/>
      <c r="AE6541" s="14"/>
      <c r="AF6541" s="14"/>
      <c r="AG6541" s="14"/>
      <c r="AH6541" s="14"/>
      <c r="AI6541" s="14"/>
      <c r="AJ6541" s="14"/>
      <c r="AK6541" s="14"/>
      <c r="AL6541" s="14"/>
      <c r="AM6541" s="14"/>
      <c r="AN6541" s="14"/>
      <c r="AO6541" s="14"/>
      <c r="AP6541" s="14"/>
      <c r="AQ6541" s="14"/>
      <c r="AR6541" s="14"/>
      <c r="AS6541" s="14"/>
      <c r="AT6541" s="14"/>
      <c r="AU6541" s="14"/>
      <c r="AV6541" s="14"/>
      <c r="AW6541" s="14"/>
      <c r="AX6541" s="14"/>
      <c r="AY6541" s="14"/>
      <c r="AZ6541" s="14"/>
      <c r="BA6541" s="14"/>
      <c r="BB6541" s="14"/>
      <c r="BC6541" s="14"/>
      <c r="BD6541" s="14"/>
      <c r="BE6541" s="14"/>
      <c r="BF6541" s="14"/>
      <c r="BG6541" s="14"/>
      <c r="BH6541" s="14"/>
      <c r="BI6541" s="14"/>
      <c r="BJ6541" s="14"/>
      <c r="BK6541" s="14"/>
      <c r="BL6541" s="14"/>
      <c r="BM6541" s="14"/>
      <c r="BN6541" s="14"/>
      <c r="BO6541" s="14"/>
      <c r="BP6541" s="14"/>
      <c r="BQ6541" s="14"/>
      <c r="BR6541" s="14"/>
      <c r="BS6541" s="14"/>
      <c r="BT6541" s="14"/>
      <c r="BU6541" s="14"/>
      <c r="BV6541" s="14"/>
      <c r="BW6541" s="14"/>
      <c r="BX6541" s="14"/>
      <c r="BY6541" s="14"/>
      <c r="BZ6541" s="14"/>
      <c r="CA6541" s="14"/>
      <c r="CB6541" s="14"/>
      <c r="CC6541" s="14"/>
      <c r="CD6541" s="14"/>
      <c r="CE6541" s="14"/>
      <c r="CF6541" s="14"/>
      <c r="CG6541" s="14"/>
      <c r="CH6541" s="14"/>
      <c r="CI6541" s="14"/>
      <c r="CJ6541" s="14"/>
      <c r="CK6541" s="14"/>
      <c r="CL6541" s="14"/>
      <c r="CM6541" s="14"/>
      <c r="CN6541" s="14"/>
      <c r="CO6541" s="14"/>
      <c r="CP6541" s="14"/>
    </row>
    <row r="6542">
      <c r="A6542" s="12"/>
      <c r="B6542" s="13"/>
      <c r="C6542" s="14"/>
      <c r="D6542" s="14"/>
      <c r="E6542" s="14"/>
      <c r="F6542" s="313"/>
      <c r="G6542" s="14"/>
      <c r="H6542" s="14"/>
      <c r="I6542" s="14"/>
      <c r="J6542" s="14"/>
      <c r="K6542" s="14"/>
      <c r="L6542" s="14"/>
      <c r="M6542" s="14"/>
      <c r="N6542" s="14"/>
      <c r="O6542" s="14"/>
      <c r="P6542" s="14"/>
      <c r="Q6542" s="14"/>
      <c r="R6542" s="14"/>
      <c r="S6542" s="14"/>
      <c r="T6542" s="14"/>
      <c r="U6542" s="14"/>
      <c r="V6542" s="14"/>
      <c r="W6542" s="14"/>
      <c r="X6542" s="14"/>
      <c r="Y6542" s="14"/>
      <c r="Z6542" s="14"/>
      <c r="AA6542" s="14"/>
      <c r="AB6542" s="14"/>
      <c r="AC6542" s="14"/>
      <c r="AD6542" s="14"/>
      <c r="AE6542" s="14"/>
      <c r="AF6542" s="14"/>
      <c r="AG6542" s="14"/>
      <c r="AH6542" s="14"/>
      <c r="AI6542" s="14"/>
      <c r="AJ6542" s="14"/>
      <c r="AK6542" s="14"/>
      <c r="AL6542" s="14"/>
      <c r="AM6542" s="14"/>
      <c r="AN6542" s="14"/>
      <c r="AO6542" s="14"/>
      <c r="AP6542" s="14"/>
      <c r="AQ6542" s="14"/>
      <c r="AR6542" s="14"/>
      <c r="AS6542" s="14"/>
      <c r="AT6542" s="14"/>
      <c r="AU6542" s="14"/>
      <c r="AV6542" s="14"/>
      <c r="AW6542" s="14"/>
      <c r="AX6542" s="14"/>
      <c r="AY6542" s="14"/>
      <c r="AZ6542" s="14"/>
      <c r="BA6542" s="14"/>
      <c r="BB6542" s="14"/>
      <c r="BC6542" s="14"/>
      <c r="BD6542" s="14"/>
      <c r="BE6542" s="14"/>
      <c r="BF6542" s="14"/>
      <c r="BG6542" s="14"/>
      <c r="BH6542" s="14"/>
      <c r="BI6542" s="14"/>
      <c r="BJ6542" s="14"/>
      <c r="BK6542" s="14"/>
      <c r="BL6542" s="14"/>
      <c r="BM6542" s="14"/>
      <c r="BN6542" s="14"/>
      <c r="BO6542" s="14"/>
      <c r="BP6542" s="14"/>
      <c r="BQ6542" s="14"/>
      <c r="BR6542" s="14"/>
      <c r="BS6542" s="14"/>
      <c r="BT6542" s="14"/>
      <c r="BU6542" s="14"/>
      <c r="BV6542" s="14"/>
      <c r="BW6542" s="14"/>
      <c r="BX6542" s="14"/>
      <c r="BY6542" s="14"/>
      <c r="BZ6542" s="14"/>
      <c r="CA6542" s="14"/>
      <c r="CB6542" s="14"/>
      <c r="CC6542" s="14"/>
      <c r="CD6542" s="14"/>
      <c r="CE6542" s="14"/>
      <c r="CF6542" s="14"/>
      <c r="CG6542" s="14"/>
      <c r="CH6542" s="14"/>
      <c r="CI6542" s="14"/>
      <c r="CJ6542" s="14"/>
      <c r="CK6542" s="14"/>
      <c r="CL6542" s="14"/>
      <c r="CM6542" s="14"/>
      <c r="CN6542" s="14"/>
      <c r="CO6542" s="14"/>
      <c r="CP6542" s="14"/>
    </row>
    <row r="6543">
      <c r="A6543" s="12"/>
      <c r="B6543" s="13"/>
      <c r="C6543" s="14"/>
      <c r="D6543" s="14"/>
      <c r="E6543" s="14"/>
      <c r="F6543" s="313"/>
      <c r="G6543" s="14"/>
      <c r="H6543" s="14"/>
      <c r="I6543" s="14"/>
      <c r="J6543" s="14"/>
      <c r="K6543" s="14"/>
      <c r="L6543" s="14"/>
      <c r="M6543" s="14"/>
      <c r="N6543" s="14"/>
      <c r="O6543" s="14"/>
      <c r="P6543" s="14"/>
      <c r="Q6543" s="14"/>
      <c r="R6543" s="14"/>
      <c r="S6543" s="14"/>
      <c r="T6543" s="14"/>
      <c r="U6543" s="14"/>
      <c r="V6543" s="14"/>
      <c r="W6543" s="14"/>
      <c r="X6543" s="14"/>
      <c r="Y6543" s="14"/>
      <c r="Z6543" s="14"/>
      <c r="AA6543" s="14"/>
      <c r="AB6543" s="14"/>
      <c r="AC6543" s="14"/>
      <c r="AD6543" s="14"/>
      <c r="AE6543" s="14"/>
      <c r="AF6543" s="14"/>
      <c r="AG6543" s="14"/>
      <c r="AH6543" s="14"/>
      <c r="AI6543" s="14"/>
      <c r="AJ6543" s="14"/>
      <c r="AK6543" s="14"/>
      <c r="AL6543" s="14"/>
      <c r="AM6543" s="14"/>
      <c r="AN6543" s="14"/>
      <c r="AO6543" s="14"/>
      <c r="AP6543" s="14"/>
      <c r="AQ6543" s="14"/>
      <c r="AR6543" s="14"/>
      <c r="AS6543" s="14"/>
      <c r="AT6543" s="14"/>
      <c r="AU6543" s="14"/>
      <c r="AV6543" s="14"/>
      <c r="AW6543" s="14"/>
      <c r="AX6543" s="14"/>
      <c r="AY6543" s="14"/>
      <c r="AZ6543" s="14"/>
      <c r="BA6543" s="14"/>
      <c r="BB6543" s="14"/>
      <c r="BC6543" s="14"/>
      <c r="BD6543" s="14"/>
      <c r="BE6543" s="14"/>
      <c r="BF6543" s="14"/>
      <c r="BG6543" s="14"/>
      <c r="BH6543" s="14"/>
      <c r="BI6543" s="14"/>
      <c r="BJ6543" s="14"/>
      <c r="BK6543" s="14"/>
      <c r="BL6543" s="14"/>
      <c r="BM6543" s="14"/>
      <c r="BN6543" s="14"/>
      <c r="BO6543" s="14"/>
      <c r="BP6543" s="14"/>
      <c r="BQ6543" s="14"/>
      <c r="BR6543" s="14"/>
      <c r="BS6543" s="14"/>
      <c r="BT6543" s="14"/>
      <c r="BU6543" s="14"/>
      <c r="BV6543" s="14"/>
      <c r="BW6543" s="14"/>
      <c r="BX6543" s="14"/>
      <c r="BY6543" s="14"/>
      <c r="BZ6543" s="14"/>
      <c r="CA6543" s="14"/>
      <c r="CB6543" s="14"/>
      <c r="CC6543" s="14"/>
      <c r="CD6543" s="14"/>
      <c r="CE6543" s="14"/>
      <c r="CF6543" s="14"/>
      <c r="CG6543" s="14"/>
      <c r="CH6543" s="14"/>
      <c r="CI6543" s="14"/>
      <c r="CJ6543" s="14"/>
      <c r="CK6543" s="14"/>
      <c r="CL6543" s="14"/>
      <c r="CM6543" s="14"/>
      <c r="CN6543" s="14"/>
      <c r="CO6543" s="14"/>
      <c r="CP6543" s="14"/>
    </row>
    <row r="6544">
      <c r="A6544" s="12"/>
      <c r="B6544" s="13"/>
      <c r="C6544" s="14"/>
      <c r="D6544" s="14"/>
      <c r="E6544" s="14"/>
      <c r="F6544" s="313"/>
      <c r="G6544" s="14"/>
      <c r="H6544" s="14"/>
      <c r="I6544" s="14"/>
      <c r="J6544" s="14"/>
      <c r="K6544" s="14"/>
      <c r="L6544" s="14"/>
      <c r="M6544" s="14"/>
      <c r="N6544" s="14"/>
      <c r="O6544" s="14"/>
      <c r="P6544" s="14"/>
      <c r="Q6544" s="14"/>
      <c r="R6544" s="14"/>
      <c r="S6544" s="14"/>
      <c r="T6544" s="14"/>
      <c r="U6544" s="14"/>
      <c r="V6544" s="14"/>
      <c r="W6544" s="14"/>
      <c r="X6544" s="14"/>
      <c r="Y6544" s="14"/>
      <c r="Z6544" s="14"/>
      <c r="AA6544" s="14"/>
      <c r="AB6544" s="14"/>
      <c r="AC6544" s="14"/>
      <c r="AD6544" s="14"/>
      <c r="AE6544" s="14"/>
      <c r="AF6544" s="14"/>
      <c r="AG6544" s="14"/>
      <c r="AH6544" s="14"/>
      <c r="AI6544" s="14"/>
      <c r="AJ6544" s="14"/>
      <c r="AK6544" s="14"/>
      <c r="AL6544" s="14"/>
      <c r="AM6544" s="14"/>
      <c r="AN6544" s="14"/>
      <c r="AO6544" s="14"/>
      <c r="AP6544" s="14"/>
      <c r="AQ6544" s="14"/>
      <c r="AR6544" s="14"/>
      <c r="AS6544" s="14"/>
      <c r="AT6544" s="14"/>
      <c r="AU6544" s="14"/>
      <c r="AV6544" s="14"/>
      <c r="AW6544" s="14"/>
      <c r="AX6544" s="14"/>
      <c r="AY6544" s="14"/>
      <c r="AZ6544" s="14"/>
      <c r="BA6544" s="14"/>
      <c r="BB6544" s="14"/>
      <c r="BC6544" s="14"/>
      <c r="BD6544" s="14"/>
      <c r="BE6544" s="14"/>
      <c r="BF6544" s="14"/>
      <c r="BG6544" s="14"/>
      <c r="BH6544" s="14"/>
      <c r="BI6544" s="14"/>
      <c r="BJ6544" s="14"/>
      <c r="BK6544" s="14"/>
      <c r="BL6544" s="14"/>
      <c r="BM6544" s="14"/>
      <c r="BN6544" s="14"/>
      <c r="BO6544" s="14"/>
      <c r="BP6544" s="14"/>
      <c r="BQ6544" s="14"/>
      <c r="BR6544" s="14"/>
      <c r="BS6544" s="14"/>
      <c r="BT6544" s="14"/>
      <c r="BU6544" s="14"/>
      <c r="BV6544" s="14"/>
      <c r="BW6544" s="14"/>
      <c r="BX6544" s="14"/>
      <c r="BY6544" s="14"/>
      <c r="BZ6544" s="14"/>
      <c r="CA6544" s="14"/>
      <c r="CB6544" s="14"/>
      <c r="CC6544" s="14"/>
      <c r="CD6544" s="14"/>
      <c r="CE6544" s="14"/>
      <c r="CF6544" s="14"/>
      <c r="CG6544" s="14"/>
      <c r="CH6544" s="14"/>
      <c r="CI6544" s="14"/>
      <c r="CJ6544" s="14"/>
      <c r="CK6544" s="14"/>
      <c r="CL6544" s="14"/>
      <c r="CM6544" s="14"/>
      <c r="CN6544" s="14"/>
      <c r="CO6544" s="14"/>
      <c r="CP6544" s="14"/>
    </row>
    <row r="6545">
      <c r="A6545" s="12"/>
      <c r="B6545" s="13"/>
      <c r="C6545" s="14"/>
      <c r="D6545" s="14"/>
      <c r="E6545" s="14"/>
      <c r="F6545" s="313"/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  <c r="AC6545" s="14"/>
      <c r="AD6545" s="14"/>
      <c r="AE6545" s="14"/>
      <c r="AF6545" s="14"/>
      <c r="AG6545" s="14"/>
      <c r="AH6545" s="14"/>
      <c r="AI6545" s="14"/>
      <c r="AJ6545" s="14"/>
      <c r="AK6545" s="14"/>
      <c r="AL6545" s="14"/>
      <c r="AM6545" s="14"/>
      <c r="AN6545" s="14"/>
      <c r="AO6545" s="14"/>
      <c r="AP6545" s="14"/>
      <c r="AQ6545" s="14"/>
      <c r="AR6545" s="14"/>
      <c r="AS6545" s="14"/>
      <c r="AT6545" s="14"/>
      <c r="AU6545" s="14"/>
      <c r="AV6545" s="14"/>
      <c r="AW6545" s="14"/>
      <c r="AX6545" s="14"/>
      <c r="AY6545" s="14"/>
      <c r="AZ6545" s="14"/>
      <c r="BA6545" s="14"/>
      <c r="BB6545" s="14"/>
      <c r="BC6545" s="14"/>
      <c r="BD6545" s="14"/>
      <c r="BE6545" s="14"/>
      <c r="BF6545" s="14"/>
      <c r="BG6545" s="14"/>
      <c r="BH6545" s="14"/>
      <c r="BI6545" s="14"/>
      <c r="BJ6545" s="14"/>
      <c r="BK6545" s="14"/>
      <c r="BL6545" s="14"/>
      <c r="BM6545" s="14"/>
      <c r="BN6545" s="14"/>
      <c r="BO6545" s="14"/>
      <c r="BP6545" s="14"/>
      <c r="BQ6545" s="14"/>
      <c r="BR6545" s="14"/>
      <c r="BS6545" s="14"/>
      <c r="BT6545" s="14"/>
      <c r="BU6545" s="14"/>
      <c r="BV6545" s="14"/>
      <c r="BW6545" s="14"/>
      <c r="BX6545" s="14"/>
      <c r="BY6545" s="14"/>
      <c r="BZ6545" s="14"/>
      <c r="CA6545" s="14"/>
      <c r="CB6545" s="14"/>
      <c r="CC6545" s="14"/>
      <c r="CD6545" s="14"/>
      <c r="CE6545" s="14"/>
      <c r="CF6545" s="14"/>
      <c r="CG6545" s="14"/>
      <c r="CH6545" s="14"/>
      <c r="CI6545" s="14"/>
      <c r="CJ6545" s="14"/>
      <c r="CK6545" s="14"/>
      <c r="CL6545" s="14"/>
      <c r="CM6545" s="14"/>
      <c r="CN6545" s="14"/>
      <c r="CO6545" s="14"/>
      <c r="CP6545" s="14"/>
    </row>
    <row r="6546">
      <c r="A6546" s="12"/>
      <c r="B6546" s="13"/>
      <c r="C6546" s="14"/>
      <c r="D6546" s="14"/>
      <c r="E6546" s="14"/>
      <c r="F6546" s="313"/>
      <c r="G6546" s="14"/>
      <c r="H6546" s="14"/>
      <c r="I6546" s="14"/>
      <c r="J6546" s="14"/>
      <c r="K6546" s="14"/>
      <c r="L6546" s="14"/>
      <c r="M6546" s="14"/>
      <c r="N6546" s="14"/>
      <c r="O6546" s="14"/>
      <c r="P6546" s="14"/>
      <c r="Q6546" s="14"/>
      <c r="R6546" s="14"/>
      <c r="S6546" s="14"/>
      <c r="T6546" s="14"/>
      <c r="U6546" s="14"/>
      <c r="V6546" s="14"/>
      <c r="W6546" s="14"/>
      <c r="X6546" s="14"/>
      <c r="Y6546" s="14"/>
      <c r="Z6546" s="14"/>
      <c r="AA6546" s="14"/>
      <c r="AB6546" s="14"/>
      <c r="AC6546" s="14"/>
      <c r="AD6546" s="14"/>
      <c r="AE6546" s="14"/>
      <c r="AF6546" s="14"/>
      <c r="AG6546" s="14"/>
      <c r="AH6546" s="14"/>
      <c r="AI6546" s="14"/>
      <c r="AJ6546" s="14"/>
      <c r="AK6546" s="14"/>
      <c r="AL6546" s="14"/>
      <c r="AM6546" s="14"/>
      <c r="AN6546" s="14"/>
      <c r="AO6546" s="14"/>
      <c r="AP6546" s="14"/>
      <c r="AQ6546" s="14"/>
      <c r="AR6546" s="14"/>
      <c r="AS6546" s="14"/>
      <c r="AT6546" s="14"/>
      <c r="AU6546" s="14"/>
      <c r="AV6546" s="14"/>
      <c r="AW6546" s="14"/>
      <c r="AX6546" s="14"/>
      <c r="AY6546" s="14"/>
      <c r="AZ6546" s="14"/>
      <c r="BA6546" s="14"/>
      <c r="BB6546" s="14"/>
      <c r="BC6546" s="14"/>
      <c r="BD6546" s="14"/>
      <c r="BE6546" s="14"/>
      <c r="BF6546" s="14"/>
      <c r="BG6546" s="14"/>
      <c r="BH6546" s="14"/>
      <c r="BI6546" s="14"/>
      <c r="BJ6546" s="14"/>
      <c r="BK6546" s="14"/>
      <c r="BL6546" s="14"/>
      <c r="BM6546" s="14"/>
      <c r="BN6546" s="14"/>
      <c r="BO6546" s="14"/>
      <c r="BP6546" s="14"/>
      <c r="BQ6546" s="14"/>
      <c r="BR6546" s="14"/>
      <c r="BS6546" s="14"/>
      <c r="BT6546" s="14"/>
      <c r="BU6546" s="14"/>
      <c r="BV6546" s="14"/>
      <c r="BW6546" s="14"/>
      <c r="BX6546" s="14"/>
      <c r="BY6546" s="14"/>
      <c r="BZ6546" s="14"/>
      <c r="CA6546" s="14"/>
      <c r="CB6546" s="14"/>
      <c r="CC6546" s="14"/>
      <c r="CD6546" s="14"/>
      <c r="CE6546" s="14"/>
      <c r="CF6546" s="14"/>
      <c r="CG6546" s="14"/>
      <c r="CH6546" s="14"/>
      <c r="CI6546" s="14"/>
      <c r="CJ6546" s="14"/>
      <c r="CK6546" s="14"/>
      <c r="CL6546" s="14"/>
      <c r="CM6546" s="14"/>
      <c r="CN6546" s="14"/>
      <c r="CO6546" s="14"/>
      <c r="CP6546" s="14"/>
    </row>
    <row r="6547">
      <c r="A6547" s="12"/>
      <c r="B6547" s="13"/>
      <c r="C6547" s="14"/>
      <c r="D6547" s="14"/>
      <c r="E6547" s="14"/>
      <c r="F6547" s="313"/>
      <c r="G6547" s="14"/>
      <c r="H6547" s="14"/>
      <c r="I6547" s="14"/>
      <c r="J6547" s="14"/>
      <c r="K6547" s="14"/>
      <c r="L6547" s="14"/>
      <c r="M6547" s="14"/>
      <c r="N6547" s="14"/>
      <c r="O6547" s="14"/>
      <c r="P6547" s="14"/>
      <c r="Q6547" s="14"/>
      <c r="R6547" s="14"/>
      <c r="S6547" s="14"/>
      <c r="T6547" s="14"/>
      <c r="U6547" s="14"/>
      <c r="V6547" s="14"/>
      <c r="W6547" s="14"/>
      <c r="X6547" s="14"/>
      <c r="Y6547" s="14"/>
      <c r="Z6547" s="14"/>
      <c r="AA6547" s="14"/>
      <c r="AB6547" s="14"/>
      <c r="AC6547" s="14"/>
      <c r="AD6547" s="14"/>
      <c r="AE6547" s="14"/>
      <c r="AF6547" s="14"/>
      <c r="AG6547" s="14"/>
      <c r="AH6547" s="14"/>
      <c r="AI6547" s="14"/>
      <c r="AJ6547" s="14"/>
      <c r="AK6547" s="14"/>
      <c r="AL6547" s="14"/>
      <c r="AM6547" s="14"/>
      <c r="AN6547" s="14"/>
      <c r="AO6547" s="14"/>
      <c r="AP6547" s="14"/>
      <c r="AQ6547" s="14"/>
      <c r="AR6547" s="14"/>
      <c r="AS6547" s="14"/>
      <c r="AT6547" s="14"/>
      <c r="AU6547" s="14"/>
      <c r="AV6547" s="14"/>
      <c r="AW6547" s="14"/>
      <c r="AX6547" s="14"/>
      <c r="AY6547" s="14"/>
      <c r="AZ6547" s="14"/>
      <c r="BA6547" s="14"/>
      <c r="BB6547" s="14"/>
      <c r="BC6547" s="14"/>
      <c r="BD6547" s="14"/>
      <c r="BE6547" s="14"/>
      <c r="BF6547" s="14"/>
      <c r="BG6547" s="14"/>
      <c r="BH6547" s="14"/>
      <c r="BI6547" s="14"/>
      <c r="BJ6547" s="14"/>
      <c r="BK6547" s="14"/>
      <c r="BL6547" s="14"/>
      <c r="BM6547" s="14"/>
      <c r="BN6547" s="14"/>
      <c r="BO6547" s="14"/>
      <c r="BP6547" s="14"/>
      <c r="BQ6547" s="14"/>
      <c r="BR6547" s="14"/>
      <c r="BS6547" s="14"/>
      <c r="BT6547" s="14"/>
      <c r="BU6547" s="14"/>
      <c r="BV6547" s="14"/>
      <c r="BW6547" s="14"/>
      <c r="BX6547" s="14"/>
      <c r="BY6547" s="14"/>
      <c r="BZ6547" s="14"/>
      <c r="CA6547" s="14"/>
      <c r="CB6547" s="14"/>
      <c r="CC6547" s="14"/>
      <c r="CD6547" s="14"/>
      <c r="CE6547" s="14"/>
      <c r="CF6547" s="14"/>
      <c r="CG6547" s="14"/>
      <c r="CH6547" s="14"/>
      <c r="CI6547" s="14"/>
      <c r="CJ6547" s="14"/>
      <c r="CK6547" s="14"/>
      <c r="CL6547" s="14"/>
      <c r="CM6547" s="14"/>
      <c r="CN6547" s="14"/>
      <c r="CO6547" s="14"/>
      <c r="CP6547" s="14"/>
    </row>
    <row r="6548">
      <c r="A6548" s="12"/>
      <c r="B6548" s="13"/>
      <c r="C6548" s="14"/>
      <c r="D6548" s="14"/>
      <c r="E6548" s="14"/>
      <c r="F6548" s="313"/>
      <c r="G6548" s="14"/>
      <c r="H6548" s="14"/>
      <c r="I6548" s="14"/>
      <c r="J6548" s="14"/>
      <c r="K6548" s="14"/>
      <c r="L6548" s="14"/>
      <c r="M6548" s="14"/>
      <c r="N6548" s="14"/>
      <c r="O6548" s="14"/>
      <c r="P6548" s="14"/>
      <c r="Q6548" s="14"/>
      <c r="R6548" s="14"/>
      <c r="S6548" s="14"/>
      <c r="T6548" s="14"/>
      <c r="U6548" s="14"/>
      <c r="V6548" s="14"/>
      <c r="W6548" s="14"/>
      <c r="X6548" s="14"/>
      <c r="Y6548" s="14"/>
      <c r="Z6548" s="14"/>
      <c r="AA6548" s="14"/>
      <c r="AB6548" s="14"/>
      <c r="AC6548" s="14"/>
      <c r="AD6548" s="14"/>
      <c r="AE6548" s="14"/>
      <c r="AF6548" s="14"/>
      <c r="AG6548" s="14"/>
      <c r="AH6548" s="14"/>
      <c r="AI6548" s="14"/>
      <c r="AJ6548" s="14"/>
      <c r="AK6548" s="14"/>
      <c r="AL6548" s="14"/>
      <c r="AM6548" s="14"/>
      <c r="AN6548" s="14"/>
      <c r="AO6548" s="14"/>
      <c r="AP6548" s="14"/>
      <c r="AQ6548" s="14"/>
      <c r="AR6548" s="14"/>
      <c r="AS6548" s="14"/>
      <c r="AT6548" s="14"/>
      <c r="AU6548" s="14"/>
      <c r="AV6548" s="14"/>
      <c r="AW6548" s="14"/>
      <c r="AX6548" s="14"/>
      <c r="AY6548" s="14"/>
      <c r="AZ6548" s="14"/>
      <c r="BA6548" s="14"/>
      <c r="BB6548" s="14"/>
      <c r="BC6548" s="14"/>
      <c r="BD6548" s="14"/>
      <c r="BE6548" s="14"/>
      <c r="BF6548" s="14"/>
      <c r="BG6548" s="14"/>
      <c r="BH6548" s="14"/>
      <c r="BI6548" s="14"/>
      <c r="BJ6548" s="14"/>
      <c r="BK6548" s="14"/>
      <c r="BL6548" s="14"/>
      <c r="BM6548" s="14"/>
      <c r="BN6548" s="14"/>
      <c r="BO6548" s="14"/>
      <c r="BP6548" s="14"/>
      <c r="BQ6548" s="14"/>
      <c r="BR6548" s="14"/>
      <c r="BS6548" s="14"/>
      <c r="BT6548" s="14"/>
      <c r="BU6548" s="14"/>
      <c r="BV6548" s="14"/>
      <c r="BW6548" s="14"/>
      <c r="BX6548" s="14"/>
      <c r="BY6548" s="14"/>
      <c r="BZ6548" s="14"/>
      <c r="CA6548" s="14"/>
      <c r="CB6548" s="14"/>
      <c r="CC6548" s="14"/>
      <c r="CD6548" s="14"/>
      <c r="CE6548" s="14"/>
      <c r="CF6548" s="14"/>
      <c r="CG6548" s="14"/>
      <c r="CH6548" s="14"/>
      <c r="CI6548" s="14"/>
      <c r="CJ6548" s="14"/>
      <c r="CK6548" s="14"/>
      <c r="CL6548" s="14"/>
      <c r="CM6548" s="14"/>
      <c r="CN6548" s="14"/>
      <c r="CO6548" s="14"/>
      <c r="CP6548" s="14"/>
    </row>
    <row r="6549">
      <c r="A6549" s="12"/>
      <c r="B6549" s="13"/>
      <c r="C6549" s="14"/>
      <c r="D6549" s="14"/>
      <c r="E6549" s="14"/>
      <c r="F6549" s="313"/>
      <c r="G6549" s="14"/>
      <c r="H6549" s="14"/>
      <c r="I6549" s="14"/>
      <c r="J6549" s="14"/>
      <c r="K6549" s="14"/>
      <c r="L6549" s="14"/>
      <c r="M6549" s="14"/>
      <c r="N6549" s="14"/>
      <c r="O6549" s="14"/>
      <c r="P6549" s="14"/>
      <c r="Q6549" s="14"/>
      <c r="R6549" s="14"/>
      <c r="S6549" s="14"/>
      <c r="T6549" s="14"/>
      <c r="U6549" s="14"/>
      <c r="V6549" s="14"/>
      <c r="W6549" s="14"/>
      <c r="X6549" s="14"/>
      <c r="Y6549" s="14"/>
      <c r="Z6549" s="14"/>
      <c r="AA6549" s="14"/>
      <c r="AB6549" s="14"/>
      <c r="AC6549" s="14"/>
      <c r="AD6549" s="14"/>
      <c r="AE6549" s="14"/>
      <c r="AF6549" s="14"/>
      <c r="AG6549" s="14"/>
      <c r="AH6549" s="14"/>
      <c r="AI6549" s="14"/>
      <c r="AJ6549" s="14"/>
      <c r="AK6549" s="14"/>
      <c r="AL6549" s="14"/>
      <c r="AM6549" s="14"/>
      <c r="AN6549" s="14"/>
      <c r="AO6549" s="14"/>
      <c r="AP6549" s="14"/>
      <c r="AQ6549" s="14"/>
      <c r="AR6549" s="14"/>
      <c r="AS6549" s="14"/>
      <c r="AT6549" s="14"/>
      <c r="AU6549" s="14"/>
      <c r="AV6549" s="14"/>
      <c r="AW6549" s="14"/>
      <c r="AX6549" s="14"/>
      <c r="AY6549" s="14"/>
      <c r="AZ6549" s="14"/>
      <c r="BA6549" s="14"/>
      <c r="BB6549" s="14"/>
      <c r="BC6549" s="14"/>
      <c r="BD6549" s="14"/>
      <c r="BE6549" s="14"/>
      <c r="BF6549" s="14"/>
      <c r="BG6549" s="14"/>
      <c r="BH6549" s="14"/>
      <c r="BI6549" s="14"/>
      <c r="BJ6549" s="14"/>
      <c r="BK6549" s="14"/>
      <c r="BL6549" s="14"/>
      <c r="BM6549" s="14"/>
      <c r="BN6549" s="14"/>
      <c r="BO6549" s="14"/>
      <c r="BP6549" s="14"/>
      <c r="BQ6549" s="14"/>
      <c r="BR6549" s="14"/>
      <c r="BS6549" s="14"/>
      <c r="BT6549" s="14"/>
      <c r="BU6549" s="14"/>
      <c r="BV6549" s="14"/>
      <c r="BW6549" s="14"/>
      <c r="BX6549" s="14"/>
      <c r="BY6549" s="14"/>
      <c r="BZ6549" s="14"/>
      <c r="CA6549" s="14"/>
      <c r="CB6549" s="14"/>
      <c r="CC6549" s="14"/>
      <c r="CD6549" s="14"/>
      <c r="CE6549" s="14"/>
      <c r="CF6549" s="14"/>
      <c r="CG6549" s="14"/>
      <c r="CH6549" s="14"/>
      <c r="CI6549" s="14"/>
      <c r="CJ6549" s="14"/>
      <c r="CK6549" s="14"/>
      <c r="CL6549" s="14"/>
      <c r="CM6549" s="14"/>
      <c r="CN6549" s="14"/>
      <c r="CO6549" s="14"/>
      <c r="CP6549" s="14"/>
    </row>
    <row r="6550">
      <c r="A6550" s="12"/>
      <c r="B6550" s="13"/>
      <c r="C6550" s="14"/>
      <c r="D6550" s="14"/>
      <c r="E6550" s="14"/>
      <c r="F6550" s="313"/>
      <c r="G6550" s="14"/>
      <c r="H6550" s="14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14"/>
      <c r="Y6550" s="14"/>
      <c r="Z6550" s="14"/>
      <c r="AA6550" s="14"/>
      <c r="AB6550" s="14"/>
      <c r="AC6550" s="14"/>
      <c r="AD6550" s="14"/>
      <c r="AE6550" s="14"/>
      <c r="AF6550" s="14"/>
      <c r="AG6550" s="14"/>
      <c r="AH6550" s="14"/>
      <c r="AI6550" s="14"/>
      <c r="AJ6550" s="14"/>
      <c r="AK6550" s="14"/>
      <c r="AL6550" s="14"/>
      <c r="AM6550" s="14"/>
      <c r="AN6550" s="14"/>
      <c r="AO6550" s="14"/>
      <c r="AP6550" s="14"/>
      <c r="AQ6550" s="14"/>
      <c r="AR6550" s="14"/>
      <c r="AS6550" s="14"/>
      <c r="AT6550" s="14"/>
      <c r="AU6550" s="14"/>
      <c r="AV6550" s="14"/>
      <c r="AW6550" s="14"/>
      <c r="AX6550" s="14"/>
      <c r="AY6550" s="14"/>
      <c r="AZ6550" s="14"/>
      <c r="BA6550" s="14"/>
      <c r="BB6550" s="14"/>
      <c r="BC6550" s="14"/>
      <c r="BD6550" s="14"/>
      <c r="BE6550" s="14"/>
      <c r="BF6550" s="14"/>
      <c r="BG6550" s="14"/>
      <c r="BH6550" s="14"/>
      <c r="BI6550" s="14"/>
      <c r="BJ6550" s="14"/>
      <c r="BK6550" s="14"/>
      <c r="BL6550" s="14"/>
      <c r="BM6550" s="14"/>
      <c r="BN6550" s="14"/>
      <c r="BO6550" s="14"/>
      <c r="BP6550" s="14"/>
      <c r="BQ6550" s="14"/>
      <c r="BR6550" s="14"/>
      <c r="BS6550" s="14"/>
      <c r="BT6550" s="14"/>
      <c r="BU6550" s="14"/>
      <c r="BV6550" s="14"/>
      <c r="BW6550" s="14"/>
      <c r="BX6550" s="14"/>
      <c r="BY6550" s="14"/>
      <c r="BZ6550" s="14"/>
      <c r="CA6550" s="14"/>
      <c r="CB6550" s="14"/>
      <c r="CC6550" s="14"/>
      <c r="CD6550" s="14"/>
      <c r="CE6550" s="14"/>
      <c r="CF6550" s="14"/>
      <c r="CG6550" s="14"/>
      <c r="CH6550" s="14"/>
      <c r="CI6550" s="14"/>
      <c r="CJ6550" s="14"/>
      <c r="CK6550" s="14"/>
      <c r="CL6550" s="14"/>
      <c r="CM6550" s="14"/>
      <c r="CN6550" s="14"/>
      <c r="CO6550" s="14"/>
      <c r="CP6550" s="14"/>
    </row>
    <row r="6551">
      <c r="A6551" s="12"/>
      <c r="B6551" s="13"/>
      <c r="C6551" s="14"/>
      <c r="D6551" s="14"/>
      <c r="E6551" s="14"/>
      <c r="F6551" s="313"/>
      <c r="G6551" s="14"/>
      <c r="H6551" s="14"/>
      <c r="I6551" s="14"/>
      <c r="J6551" s="14"/>
      <c r="K6551" s="14"/>
      <c r="L6551" s="14"/>
      <c r="M6551" s="14"/>
      <c r="N6551" s="14"/>
      <c r="O6551" s="14"/>
      <c r="P6551" s="14"/>
      <c r="Q6551" s="14"/>
      <c r="R6551" s="14"/>
      <c r="S6551" s="14"/>
      <c r="T6551" s="14"/>
      <c r="U6551" s="14"/>
      <c r="V6551" s="14"/>
      <c r="W6551" s="14"/>
      <c r="X6551" s="14"/>
      <c r="Y6551" s="14"/>
      <c r="Z6551" s="14"/>
      <c r="AA6551" s="14"/>
      <c r="AB6551" s="14"/>
      <c r="AC6551" s="14"/>
      <c r="AD6551" s="14"/>
      <c r="AE6551" s="14"/>
      <c r="AF6551" s="14"/>
      <c r="AG6551" s="14"/>
      <c r="AH6551" s="14"/>
      <c r="AI6551" s="14"/>
      <c r="AJ6551" s="14"/>
      <c r="AK6551" s="14"/>
      <c r="AL6551" s="14"/>
      <c r="AM6551" s="14"/>
      <c r="AN6551" s="14"/>
      <c r="AO6551" s="14"/>
      <c r="AP6551" s="14"/>
      <c r="AQ6551" s="14"/>
      <c r="AR6551" s="14"/>
      <c r="AS6551" s="14"/>
      <c r="AT6551" s="14"/>
      <c r="AU6551" s="14"/>
      <c r="AV6551" s="14"/>
      <c r="AW6551" s="14"/>
      <c r="AX6551" s="14"/>
      <c r="AY6551" s="14"/>
      <c r="AZ6551" s="14"/>
      <c r="BA6551" s="14"/>
      <c r="BB6551" s="14"/>
      <c r="BC6551" s="14"/>
      <c r="BD6551" s="14"/>
      <c r="BE6551" s="14"/>
      <c r="BF6551" s="14"/>
      <c r="BG6551" s="14"/>
      <c r="BH6551" s="14"/>
      <c r="BI6551" s="14"/>
      <c r="BJ6551" s="14"/>
      <c r="BK6551" s="14"/>
      <c r="BL6551" s="14"/>
      <c r="BM6551" s="14"/>
      <c r="BN6551" s="14"/>
      <c r="BO6551" s="14"/>
      <c r="BP6551" s="14"/>
      <c r="BQ6551" s="14"/>
      <c r="BR6551" s="14"/>
      <c r="BS6551" s="14"/>
      <c r="BT6551" s="14"/>
      <c r="BU6551" s="14"/>
      <c r="BV6551" s="14"/>
      <c r="BW6551" s="14"/>
      <c r="BX6551" s="14"/>
      <c r="BY6551" s="14"/>
      <c r="BZ6551" s="14"/>
      <c r="CA6551" s="14"/>
      <c r="CB6551" s="14"/>
      <c r="CC6551" s="14"/>
      <c r="CD6551" s="14"/>
      <c r="CE6551" s="14"/>
      <c r="CF6551" s="14"/>
      <c r="CG6551" s="14"/>
      <c r="CH6551" s="14"/>
      <c r="CI6551" s="14"/>
      <c r="CJ6551" s="14"/>
      <c r="CK6551" s="14"/>
      <c r="CL6551" s="14"/>
      <c r="CM6551" s="14"/>
      <c r="CN6551" s="14"/>
      <c r="CO6551" s="14"/>
      <c r="CP6551" s="14"/>
    </row>
    <row r="6552">
      <c r="A6552" s="12"/>
      <c r="B6552" s="13"/>
      <c r="C6552" s="14"/>
      <c r="D6552" s="14"/>
      <c r="E6552" s="14"/>
      <c r="F6552" s="313"/>
      <c r="G6552" s="14"/>
      <c r="H6552" s="14"/>
      <c r="I6552" s="14"/>
      <c r="J6552" s="14"/>
      <c r="K6552" s="14"/>
      <c r="L6552" s="14"/>
      <c r="M6552" s="14"/>
      <c r="N6552" s="14"/>
      <c r="O6552" s="14"/>
      <c r="P6552" s="14"/>
      <c r="Q6552" s="14"/>
      <c r="R6552" s="14"/>
      <c r="S6552" s="14"/>
      <c r="T6552" s="14"/>
      <c r="U6552" s="14"/>
      <c r="V6552" s="14"/>
      <c r="W6552" s="14"/>
      <c r="X6552" s="14"/>
      <c r="Y6552" s="14"/>
      <c r="Z6552" s="14"/>
      <c r="AA6552" s="14"/>
      <c r="AB6552" s="14"/>
      <c r="AC6552" s="14"/>
      <c r="AD6552" s="14"/>
      <c r="AE6552" s="14"/>
      <c r="AF6552" s="14"/>
      <c r="AG6552" s="14"/>
      <c r="AH6552" s="14"/>
      <c r="AI6552" s="14"/>
      <c r="AJ6552" s="14"/>
      <c r="AK6552" s="14"/>
      <c r="AL6552" s="14"/>
      <c r="AM6552" s="14"/>
      <c r="AN6552" s="14"/>
      <c r="AO6552" s="14"/>
      <c r="AP6552" s="14"/>
      <c r="AQ6552" s="14"/>
      <c r="AR6552" s="14"/>
      <c r="AS6552" s="14"/>
      <c r="AT6552" s="14"/>
      <c r="AU6552" s="14"/>
      <c r="AV6552" s="14"/>
      <c r="AW6552" s="14"/>
      <c r="AX6552" s="14"/>
      <c r="AY6552" s="14"/>
      <c r="AZ6552" s="14"/>
      <c r="BA6552" s="14"/>
      <c r="BB6552" s="14"/>
      <c r="BC6552" s="14"/>
      <c r="BD6552" s="14"/>
      <c r="BE6552" s="14"/>
      <c r="BF6552" s="14"/>
      <c r="BG6552" s="14"/>
      <c r="BH6552" s="14"/>
      <c r="BI6552" s="14"/>
      <c r="BJ6552" s="14"/>
      <c r="BK6552" s="14"/>
      <c r="BL6552" s="14"/>
      <c r="BM6552" s="14"/>
      <c r="BN6552" s="14"/>
      <c r="BO6552" s="14"/>
      <c r="BP6552" s="14"/>
      <c r="BQ6552" s="14"/>
      <c r="BR6552" s="14"/>
      <c r="BS6552" s="14"/>
      <c r="BT6552" s="14"/>
      <c r="BU6552" s="14"/>
      <c r="BV6552" s="14"/>
      <c r="BW6552" s="14"/>
      <c r="BX6552" s="14"/>
      <c r="BY6552" s="14"/>
      <c r="BZ6552" s="14"/>
      <c r="CA6552" s="14"/>
      <c r="CB6552" s="14"/>
      <c r="CC6552" s="14"/>
      <c r="CD6552" s="14"/>
      <c r="CE6552" s="14"/>
      <c r="CF6552" s="14"/>
      <c r="CG6552" s="14"/>
      <c r="CH6552" s="14"/>
      <c r="CI6552" s="14"/>
      <c r="CJ6552" s="14"/>
      <c r="CK6552" s="14"/>
      <c r="CL6552" s="14"/>
      <c r="CM6552" s="14"/>
      <c r="CN6552" s="14"/>
      <c r="CO6552" s="14"/>
      <c r="CP6552" s="14"/>
    </row>
    <row r="6553">
      <c r="A6553" s="12"/>
      <c r="B6553" s="13"/>
      <c r="C6553" s="14"/>
      <c r="D6553" s="14"/>
      <c r="E6553" s="14"/>
      <c r="F6553" s="313"/>
      <c r="G6553" s="14"/>
      <c r="H6553" s="14"/>
      <c r="I6553" s="14"/>
      <c r="J6553" s="14"/>
      <c r="K6553" s="14"/>
      <c r="L6553" s="14"/>
      <c r="M6553" s="14"/>
      <c r="N6553" s="14"/>
      <c r="O6553" s="14"/>
      <c r="P6553" s="14"/>
      <c r="Q6553" s="14"/>
      <c r="R6553" s="14"/>
      <c r="S6553" s="14"/>
      <c r="T6553" s="14"/>
      <c r="U6553" s="14"/>
      <c r="V6553" s="14"/>
      <c r="W6553" s="14"/>
      <c r="X6553" s="14"/>
      <c r="Y6553" s="14"/>
      <c r="Z6553" s="14"/>
      <c r="AA6553" s="14"/>
      <c r="AB6553" s="14"/>
      <c r="AC6553" s="14"/>
      <c r="AD6553" s="14"/>
      <c r="AE6553" s="14"/>
      <c r="AF6553" s="14"/>
      <c r="AG6553" s="14"/>
      <c r="AH6553" s="14"/>
      <c r="AI6553" s="14"/>
      <c r="AJ6553" s="14"/>
      <c r="AK6553" s="14"/>
      <c r="AL6553" s="14"/>
      <c r="AM6553" s="14"/>
      <c r="AN6553" s="14"/>
      <c r="AO6553" s="14"/>
      <c r="AP6553" s="14"/>
      <c r="AQ6553" s="14"/>
      <c r="AR6553" s="14"/>
      <c r="AS6553" s="14"/>
      <c r="AT6553" s="14"/>
      <c r="AU6553" s="14"/>
      <c r="AV6553" s="14"/>
      <c r="AW6553" s="14"/>
      <c r="AX6553" s="14"/>
      <c r="AY6553" s="14"/>
      <c r="AZ6553" s="14"/>
      <c r="BA6553" s="14"/>
      <c r="BB6553" s="14"/>
      <c r="BC6553" s="14"/>
      <c r="BD6553" s="14"/>
      <c r="BE6553" s="14"/>
      <c r="BF6553" s="14"/>
      <c r="BG6553" s="14"/>
      <c r="BH6553" s="14"/>
      <c r="BI6553" s="14"/>
      <c r="BJ6553" s="14"/>
      <c r="BK6553" s="14"/>
      <c r="BL6553" s="14"/>
      <c r="BM6553" s="14"/>
      <c r="BN6553" s="14"/>
      <c r="BO6553" s="14"/>
      <c r="BP6553" s="14"/>
      <c r="BQ6553" s="14"/>
      <c r="BR6553" s="14"/>
      <c r="BS6553" s="14"/>
      <c r="BT6553" s="14"/>
      <c r="BU6553" s="14"/>
      <c r="BV6553" s="14"/>
      <c r="BW6553" s="14"/>
      <c r="BX6553" s="14"/>
      <c r="BY6553" s="14"/>
      <c r="BZ6553" s="14"/>
      <c r="CA6553" s="14"/>
      <c r="CB6553" s="14"/>
      <c r="CC6553" s="14"/>
      <c r="CD6553" s="14"/>
      <c r="CE6553" s="14"/>
      <c r="CF6553" s="14"/>
      <c r="CG6553" s="14"/>
      <c r="CH6553" s="14"/>
      <c r="CI6553" s="14"/>
      <c r="CJ6553" s="14"/>
      <c r="CK6553" s="14"/>
      <c r="CL6553" s="14"/>
      <c r="CM6553" s="14"/>
      <c r="CN6553" s="14"/>
      <c r="CO6553" s="14"/>
      <c r="CP6553" s="14"/>
    </row>
    <row r="6554">
      <c r="A6554" s="12"/>
      <c r="B6554" s="13"/>
      <c r="C6554" s="14"/>
      <c r="D6554" s="14"/>
      <c r="E6554" s="14"/>
      <c r="F6554" s="313"/>
      <c r="G6554" s="14"/>
      <c r="H6554" s="14"/>
      <c r="I6554" s="14"/>
      <c r="J6554" s="14"/>
      <c r="K6554" s="14"/>
      <c r="L6554" s="14"/>
      <c r="M6554" s="14"/>
      <c r="N6554" s="14"/>
      <c r="O6554" s="14"/>
      <c r="P6554" s="14"/>
      <c r="Q6554" s="14"/>
      <c r="R6554" s="14"/>
      <c r="S6554" s="14"/>
      <c r="T6554" s="14"/>
      <c r="U6554" s="14"/>
      <c r="V6554" s="14"/>
      <c r="W6554" s="14"/>
      <c r="X6554" s="14"/>
      <c r="Y6554" s="14"/>
      <c r="Z6554" s="14"/>
      <c r="AA6554" s="14"/>
      <c r="AB6554" s="14"/>
      <c r="AC6554" s="14"/>
      <c r="AD6554" s="14"/>
      <c r="AE6554" s="14"/>
      <c r="AF6554" s="14"/>
      <c r="AG6554" s="14"/>
      <c r="AH6554" s="14"/>
      <c r="AI6554" s="14"/>
      <c r="AJ6554" s="14"/>
      <c r="AK6554" s="14"/>
      <c r="AL6554" s="14"/>
      <c r="AM6554" s="14"/>
      <c r="AN6554" s="14"/>
      <c r="AO6554" s="14"/>
      <c r="AP6554" s="14"/>
      <c r="AQ6554" s="14"/>
      <c r="AR6554" s="14"/>
      <c r="AS6554" s="14"/>
      <c r="AT6554" s="14"/>
      <c r="AU6554" s="14"/>
      <c r="AV6554" s="14"/>
      <c r="AW6554" s="14"/>
      <c r="AX6554" s="14"/>
      <c r="AY6554" s="14"/>
      <c r="AZ6554" s="14"/>
      <c r="BA6554" s="14"/>
      <c r="BB6554" s="14"/>
      <c r="BC6554" s="14"/>
      <c r="BD6554" s="14"/>
      <c r="BE6554" s="14"/>
      <c r="BF6554" s="14"/>
      <c r="BG6554" s="14"/>
      <c r="BH6554" s="14"/>
      <c r="BI6554" s="14"/>
      <c r="BJ6554" s="14"/>
      <c r="BK6554" s="14"/>
      <c r="BL6554" s="14"/>
      <c r="BM6554" s="14"/>
      <c r="BN6554" s="14"/>
      <c r="BO6554" s="14"/>
      <c r="BP6554" s="14"/>
      <c r="BQ6554" s="14"/>
      <c r="BR6554" s="14"/>
      <c r="BS6554" s="14"/>
      <c r="BT6554" s="14"/>
      <c r="BU6554" s="14"/>
      <c r="BV6554" s="14"/>
      <c r="BW6554" s="14"/>
      <c r="BX6554" s="14"/>
      <c r="BY6554" s="14"/>
      <c r="BZ6554" s="14"/>
      <c r="CA6554" s="14"/>
      <c r="CB6554" s="14"/>
      <c r="CC6554" s="14"/>
      <c r="CD6554" s="14"/>
      <c r="CE6554" s="14"/>
      <c r="CF6554" s="14"/>
      <c r="CG6554" s="14"/>
      <c r="CH6554" s="14"/>
      <c r="CI6554" s="14"/>
      <c r="CJ6554" s="14"/>
      <c r="CK6554" s="14"/>
      <c r="CL6554" s="14"/>
      <c r="CM6554" s="14"/>
      <c r="CN6554" s="14"/>
      <c r="CO6554" s="14"/>
      <c r="CP6554" s="14"/>
    </row>
    <row r="6555">
      <c r="A6555" s="12"/>
      <c r="B6555" s="13"/>
      <c r="C6555" s="14"/>
      <c r="D6555" s="14"/>
      <c r="E6555" s="14"/>
      <c r="F6555" s="313"/>
      <c r="G6555" s="14"/>
      <c r="H6555" s="14"/>
      <c r="I6555" s="14"/>
      <c r="J6555" s="14"/>
      <c r="K6555" s="14"/>
      <c r="L6555" s="14"/>
      <c r="M6555" s="14"/>
      <c r="N6555" s="14"/>
      <c r="O6555" s="14"/>
      <c r="P6555" s="14"/>
      <c r="Q6555" s="14"/>
      <c r="R6555" s="14"/>
      <c r="S6555" s="14"/>
      <c r="T6555" s="14"/>
      <c r="U6555" s="14"/>
      <c r="V6555" s="14"/>
      <c r="W6555" s="14"/>
      <c r="X6555" s="14"/>
      <c r="Y6555" s="14"/>
      <c r="Z6555" s="14"/>
      <c r="AA6555" s="14"/>
      <c r="AB6555" s="14"/>
      <c r="AC6555" s="14"/>
      <c r="AD6555" s="14"/>
      <c r="AE6555" s="14"/>
      <c r="AF6555" s="14"/>
      <c r="AG6555" s="14"/>
      <c r="AH6555" s="14"/>
      <c r="AI6555" s="14"/>
      <c r="AJ6555" s="14"/>
      <c r="AK6555" s="14"/>
      <c r="AL6555" s="14"/>
      <c r="AM6555" s="14"/>
      <c r="AN6555" s="14"/>
      <c r="AO6555" s="14"/>
      <c r="AP6555" s="14"/>
      <c r="AQ6555" s="14"/>
      <c r="AR6555" s="14"/>
      <c r="AS6555" s="14"/>
      <c r="AT6555" s="14"/>
      <c r="AU6555" s="14"/>
      <c r="AV6555" s="14"/>
      <c r="AW6555" s="14"/>
      <c r="AX6555" s="14"/>
      <c r="AY6555" s="14"/>
      <c r="AZ6555" s="14"/>
      <c r="BA6555" s="14"/>
      <c r="BB6555" s="14"/>
      <c r="BC6555" s="14"/>
      <c r="BD6555" s="14"/>
      <c r="BE6555" s="14"/>
      <c r="BF6555" s="14"/>
      <c r="BG6555" s="14"/>
      <c r="BH6555" s="14"/>
      <c r="BI6555" s="14"/>
      <c r="BJ6555" s="14"/>
      <c r="BK6555" s="14"/>
      <c r="BL6555" s="14"/>
      <c r="BM6555" s="14"/>
      <c r="BN6555" s="14"/>
      <c r="BO6555" s="14"/>
      <c r="BP6555" s="14"/>
      <c r="BQ6555" s="14"/>
      <c r="BR6555" s="14"/>
      <c r="BS6555" s="14"/>
      <c r="BT6555" s="14"/>
      <c r="BU6555" s="14"/>
      <c r="BV6555" s="14"/>
      <c r="BW6555" s="14"/>
      <c r="BX6555" s="14"/>
      <c r="BY6555" s="14"/>
      <c r="BZ6555" s="14"/>
      <c r="CA6555" s="14"/>
      <c r="CB6555" s="14"/>
      <c r="CC6555" s="14"/>
      <c r="CD6555" s="14"/>
      <c r="CE6555" s="14"/>
      <c r="CF6555" s="14"/>
      <c r="CG6555" s="14"/>
      <c r="CH6555" s="14"/>
      <c r="CI6555" s="14"/>
      <c r="CJ6555" s="14"/>
      <c r="CK6555" s="14"/>
      <c r="CL6555" s="14"/>
      <c r="CM6555" s="14"/>
      <c r="CN6555" s="14"/>
      <c r="CO6555" s="14"/>
      <c r="CP6555" s="14"/>
    </row>
    <row r="6556">
      <c r="A6556" s="12"/>
      <c r="B6556" s="13"/>
      <c r="C6556" s="14"/>
      <c r="D6556" s="14"/>
      <c r="E6556" s="14"/>
      <c r="F6556" s="313"/>
      <c r="G6556" s="14"/>
      <c r="H6556" s="14"/>
      <c r="I6556" s="14"/>
      <c r="J6556" s="14"/>
      <c r="K6556" s="14"/>
      <c r="L6556" s="14"/>
      <c r="M6556" s="14"/>
      <c r="N6556" s="14"/>
      <c r="O6556" s="14"/>
      <c r="P6556" s="14"/>
      <c r="Q6556" s="14"/>
      <c r="R6556" s="14"/>
      <c r="S6556" s="14"/>
      <c r="T6556" s="14"/>
      <c r="U6556" s="14"/>
      <c r="V6556" s="14"/>
      <c r="W6556" s="14"/>
      <c r="X6556" s="14"/>
      <c r="Y6556" s="14"/>
      <c r="Z6556" s="14"/>
      <c r="AA6556" s="14"/>
      <c r="AB6556" s="14"/>
      <c r="AC6556" s="14"/>
      <c r="AD6556" s="14"/>
      <c r="AE6556" s="14"/>
      <c r="AF6556" s="14"/>
      <c r="AG6556" s="14"/>
      <c r="AH6556" s="14"/>
      <c r="AI6556" s="14"/>
      <c r="AJ6556" s="14"/>
      <c r="AK6556" s="14"/>
      <c r="AL6556" s="14"/>
      <c r="AM6556" s="14"/>
      <c r="AN6556" s="14"/>
      <c r="AO6556" s="14"/>
      <c r="AP6556" s="14"/>
      <c r="AQ6556" s="14"/>
      <c r="AR6556" s="14"/>
      <c r="AS6556" s="14"/>
      <c r="AT6556" s="14"/>
      <c r="AU6556" s="14"/>
      <c r="AV6556" s="14"/>
      <c r="AW6556" s="14"/>
      <c r="AX6556" s="14"/>
      <c r="AY6556" s="14"/>
      <c r="AZ6556" s="14"/>
      <c r="BA6556" s="14"/>
      <c r="BB6556" s="14"/>
      <c r="BC6556" s="14"/>
      <c r="BD6556" s="14"/>
      <c r="BE6556" s="14"/>
      <c r="BF6556" s="14"/>
      <c r="BG6556" s="14"/>
      <c r="BH6556" s="14"/>
      <c r="BI6556" s="14"/>
      <c r="BJ6556" s="14"/>
      <c r="BK6556" s="14"/>
      <c r="BL6556" s="14"/>
      <c r="BM6556" s="14"/>
      <c r="BN6556" s="14"/>
      <c r="BO6556" s="14"/>
      <c r="BP6556" s="14"/>
      <c r="BQ6556" s="14"/>
      <c r="BR6556" s="14"/>
      <c r="BS6556" s="14"/>
      <c r="BT6556" s="14"/>
      <c r="BU6556" s="14"/>
      <c r="BV6556" s="14"/>
      <c r="BW6556" s="14"/>
      <c r="BX6556" s="14"/>
      <c r="BY6556" s="14"/>
      <c r="BZ6556" s="14"/>
      <c r="CA6556" s="14"/>
      <c r="CB6556" s="14"/>
      <c r="CC6556" s="14"/>
      <c r="CD6556" s="14"/>
      <c r="CE6556" s="14"/>
      <c r="CF6556" s="14"/>
      <c r="CG6556" s="14"/>
      <c r="CH6556" s="14"/>
      <c r="CI6556" s="14"/>
      <c r="CJ6556" s="14"/>
      <c r="CK6556" s="14"/>
      <c r="CL6556" s="14"/>
      <c r="CM6556" s="14"/>
      <c r="CN6556" s="14"/>
      <c r="CO6556" s="14"/>
      <c r="CP6556" s="14"/>
    </row>
    <row r="6557">
      <c r="A6557" s="12"/>
      <c r="B6557" s="13"/>
      <c r="C6557" s="14"/>
      <c r="D6557" s="14"/>
      <c r="E6557" s="14"/>
      <c r="F6557" s="313"/>
      <c r="G6557" s="14"/>
      <c r="H6557" s="14"/>
      <c r="I6557" s="14"/>
      <c r="J6557" s="14"/>
      <c r="K6557" s="14"/>
      <c r="L6557" s="14"/>
      <c r="M6557" s="14"/>
      <c r="N6557" s="14"/>
      <c r="O6557" s="14"/>
      <c r="P6557" s="14"/>
      <c r="Q6557" s="14"/>
      <c r="R6557" s="14"/>
      <c r="S6557" s="14"/>
      <c r="T6557" s="14"/>
      <c r="U6557" s="14"/>
      <c r="V6557" s="14"/>
      <c r="W6557" s="14"/>
      <c r="X6557" s="14"/>
      <c r="Y6557" s="14"/>
      <c r="Z6557" s="14"/>
      <c r="AA6557" s="14"/>
      <c r="AB6557" s="14"/>
      <c r="AC6557" s="14"/>
      <c r="AD6557" s="14"/>
      <c r="AE6557" s="14"/>
      <c r="AF6557" s="14"/>
      <c r="AG6557" s="14"/>
      <c r="AH6557" s="14"/>
      <c r="AI6557" s="14"/>
      <c r="AJ6557" s="14"/>
      <c r="AK6557" s="14"/>
      <c r="AL6557" s="14"/>
      <c r="AM6557" s="14"/>
      <c r="AN6557" s="14"/>
      <c r="AO6557" s="14"/>
      <c r="AP6557" s="14"/>
      <c r="AQ6557" s="14"/>
      <c r="AR6557" s="14"/>
      <c r="AS6557" s="14"/>
      <c r="AT6557" s="14"/>
      <c r="AU6557" s="14"/>
      <c r="AV6557" s="14"/>
      <c r="AW6557" s="14"/>
      <c r="AX6557" s="14"/>
      <c r="AY6557" s="14"/>
      <c r="AZ6557" s="14"/>
      <c r="BA6557" s="14"/>
      <c r="BB6557" s="14"/>
      <c r="BC6557" s="14"/>
      <c r="BD6557" s="14"/>
      <c r="BE6557" s="14"/>
      <c r="BF6557" s="14"/>
      <c r="BG6557" s="14"/>
      <c r="BH6557" s="14"/>
      <c r="BI6557" s="14"/>
      <c r="BJ6557" s="14"/>
      <c r="BK6557" s="14"/>
      <c r="BL6557" s="14"/>
      <c r="BM6557" s="14"/>
      <c r="BN6557" s="14"/>
      <c r="BO6557" s="14"/>
      <c r="BP6557" s="14"/>
      <c r="BQ6557" s="14"/>
      <c r="BR6557" s="14"/>
      <c r="BS6557" s="14"/>
      <c r="BT6557" s="14"/>
      <c r="BU6557" s="14"/>
      <c r="BV6557" s="14"/>
      <c r="BW6557" s="14"/>
      <c r="BX6557" s="14"/>
      <c r="BY6557" s="14"/>
      <c r="BZ6557" s="14"/>
      <c r="CA6557" s="14"/>
      <c r="CB6557" s="14"/>
      <c r="CC6557" s="14"/>
      <c r="CD6557" s="14"/>
      <c r="CE6557" s="14"/>
      <c r="CF6557" s="14"/>
      <c r="CG6557" s="14"/>
      <c r="CH6557" s="14"/>
      <c r="CI6557" s="14"/>
      <c r="CJ6557" s="14"/>
      <c r="CK6557" s="14"/>
      <c r="CL6557" s="14"/>
      <c r="CM6557" s="14"/>
      <c r="CN6557" s="14"/>
      <c r="CO6557" s="14"/>
      <c r="CP6557" s="14"/>
    </row>
    <row r="6558">
      <c r="A6558" s="12"/>
      <c r="B6558" s="13"/>
      <c r="C6558" s="14"/>
      <c r="D6558" s="14"/>
      <c r="E6558" s="14"/>
      <c r="F6558" s="313"/>
      <c r="G6558" s="14"/>
      <c r="H6558" s="14"/>
      <c r="I6558" s="14"/>
      <c r="J6558" s="14"/>
      <c r="K6558" s="14"/>
      <c r="L6558" s="14"/>
      <c r="M6558" s="14"/>
      <c r="N6558" s="14"/>
      <c r="O6558" s="14"/>
      <c r="P6558" s="14"/>
      <c r="Q6558" s="14"/>
      <c r="R6558" s="14"/>
      <c r="S6558" s="14"/>
      <c r="T6558" s="14"/>
      <c r="U6558" s="14"/>
      <c r="V6558" s="14"/>
      <c r="W6558" s="14"/>
      <c r="X6558" s="14"/>
      <c r="Y6558" s="14"/>
      <c r="Z6558" s="14"/>
      <c r="AA6558" s="14"/>
      <c r="AB6558" s="14"/>
      <c r="AC6558" s="14"/>
      <c r="AD6558" s="14"/>
      <c r="AE6558" s="14"/>
      <c r="AF6558" s="14"/>
      <c r="AG6558" s="14"/>
      <c r="AH6558" s="14"/>
      <c r="AI6558" s="14"/>
      <c r="AJ6558" s="14"/>
      <c r="AK6558" s="14"/>
      <c r="AL6558" s="14"/>
      <c r="AM6558" s="14"/>
      <c r="AN6558" s="14"/>
      <c r="AO6558" s="14"/>
      <c r="AP6558" s="14"/>
      <c r="AQ6558" s="14"/>
      <c r="AR6558" s="14"/>
      <c r="AS6558" s="14"/>
      <c r="AT6558" s="14"/>
      <c r="AU6558" s="14"/>
      <c r="AV6558" s="14"/>
      <c r="AW6558" s="14"/>
      <c r="AX6558" s="14"/>
      <c r="AY6558" s="14"/>
      <c r="AZ6558" s="14"/>
      <c r="BA6558" s="14"/>
      <c r="BB6558" s="14"/>
      <c r="BC6558" s="14"/>
      <c r="BD6558" s="14"/>
      <c r="BE6558" s="14"/>
      <c r="BF6558" s="14"/>
      <c r="BG6558" s="14"/>
      <c r="BH6558" s="14"/>
      <c r="BI6558" s="14"/>
      <c r="BJ6558" s="14"/>
      <c r="BK6558" s="14"/>
      <c r="BL6558" s="14"/>
      <c r="BM6558" s="14"/>
      <c r="BN6558" s="14"/>
      <c r="BO6558" s="14"/>
      <c r="BP6558" s="14"/>
      <c r="BQ6558" s="14"/>
      <c r="BR6558" s="14"/>
      <c r="BS6558" s="14"/>
      <c r="BT6558" s="14"/>
      <c r="BU6558" s="14"/>
      <c r="BV6558" s="14"/>
      <c r="BW6558" s="14"/>
      <c r="BX6558" s="14"/>
      <c r="BY6558" s="14"/>
      <c r="BZ6558" s="14"/>
      <c r="CA6558" s="14"/>
      <c r="CB6558" s="14"/>
      <c r="CC6558" s="14"/>
      <c r="CD6558" s="14"/>
      <c r="CE6558" s="14"/>
      <c r="CF6558" s="14"/>
      <c r="CG6558" s="14"/>
      <c r="CH6558" s="14"/>
      <c r="CI6558" s="14"/>
      <c r="CJ6558" s="14"/>
      <c r="CK6558" s="14"/>
      <c r="CL6558" s="14"/>
      <c r="CM6558" s="14"/>
      <c r="CN6558" s="14"/>
      <c r="CO6558" s="14"/>
      <c r="CP6558" s="14"/>
    </row>
    <row r="6559">
      <c r="A6559" s="12"/>
      <c r="B6559" s="13"/>
      <c r="C6559" s="14"/>
      <c r="D6559" s="14"/>
      <c r="E6559" s="14"/>
      <c r="F6559" s="313"/>
      <c r="G6559" s="14"/>
      <c r="H6559" s="14"/>
      <c r="I6559" s="14"/>
      <c r="J6559" s="14"/>
      <c r="K6559" s="14"/>
      <c r="L6559" s="14"/>
      <c r="M6559" s="14"/>
      <c r="N6559" s="14"/>
      <c r="O6559" s="14"/>
      <c r="P6559" s="14"/>
      <c r="Q6559" s="14"/>
      <c r="R6559" s="14"/>
      <c r="S6559" s="14"/>
      <c r="T6559" s="14"/>
      <c r="U6559" s="14"/>
      <c r="V6559" s="14"/>
      <c r="W6559" s="14"/>
      <c r="X6559" s="14"/>
      <c r="Y6559" s="14"/>
      <c r="Z6559" s="14"/>
      <c r="AA6559" s="14"/>
      <c r="AB6559" s="14"/>
      <c r="AC6559" s="14"/>
      <c r="AD6559" s="14"/>
      <c r="AE6559" s="14"/>
      <c r="AF6559" s="14"/>
      <c r="AG6559" s="14"/>
      <c r="AH6559" s="14"/>
      <c r="AI6559" s="14"/>
      <c r="AJ6559" s="14"/>
      <c r="AK6559" s="14"/>
      <c r="AL6559" s="14"/>
      <c r="AM6559" s="14"/>
      <c r="AN6559" s="14"/>
      <c r="AO6559" s="14"/>
      <c r="AP6559" s="14"/>
      <c r="AQ6559" s="14"/>
      <c r="AR6559" s="14"/>
      <c r="AS6559" s="14"/>
      <c r="AT6559" s="14"/>
      <c r="AU6559" s="14"/>
      <c r="AV6559" s="14"/>
      <c r="AW6559" s="14"/>
      <c r="AX6559" s="14"/>
      <c r="AY6559" s="14"/>
      <c r="AZ6559" s="14"/>
      <c r="BA6559" s="14"/>
      <c r="BB6559" s="14"/>
      <c r="BC6559" s="14"/>
      <c r="BD6559" s="14"/>
      <c r="BE6559" s="14"/>
      <c r="BF6559" s="14"/>
      <c r="BG6559" s="14"/>
      <c r="BH6559" s="14"/>
      <c r="BI6559" s="14"/>
      <c r="BJ6559" s="14"/>
      <c r="BK6559" s="14"/>
      <c r="BL6559" s="14"/>
      <c r="BM6559" s="14"/>
      <c r="BN6559" s="14"/>
      <c r="BO6559" s="14"/>
      <c r="BP6559" s="14"/>
      <c r="BQ6559" s="14"/>
      <c r="BR6559" s="14"/>
      <c r="BS6559" s="14"/>
      <c r="BT6559" s="14"/>
      <c r="BU6559" s="14"/>
      <c r="BV6559" s="14"/>
      <c r="BW6559" s="14"/>
      <c r="BX6559" s="14"/>
      <c r="BY6559" s="14"/>
      <c r="BZ6559" s="14"/>
      <c r="CA6559" s="14"/>
      <c r="CB6559" s="14"/>
      <c r="CC6559" s="14"/>
      <c r="CD6559" s="14"/>
      <c r="CE6559" s="14"/>
      <c r="CF6559" s="14"/>
      <c r="CG6559" s="14"/>
      <c r="CH6559" s="14"/>
      <c r="CI6559" s="14"/>
      <c r="CJ6559" s="14"/>
      <c r="CK6559" s="14"/>
      <c r="CL6559" s="14"/>
      <c r="CM6559" s="14"/>
      <c r="CN6559" s="14"/>
      <c r="CO6559" s="14"/>
      <c r="CP6559" s="14"/>
    </row>
    <row r="6560">
      <c r="A6560" s="12"/>
      <c r="B6560" s="13"/>
      <c r="C6560" s="14"/>
      <c r="D6560" s="14"/>
      <c r="E6560" s="14"/>
      <c r="F6560" s="313"/>
      <c r="G6560" s="14"/>
      <c r="H6560" s="14"/>
      <c r="I6560" s="14"/>
      <c r="J6560" s="14"/>
      <c r="K6560" s="14"/>
      <c r="L6560" s="14"/>
      <c r="M6560" s="14"/>
      <c r="N6560" s="14"/>
      <c r="O6560" s="14"/>
      <c r="P6560" s="14"/>
      <c r="Q6560" s="14"/>
      <c r="R6560" s="14"/>
      <c r="S6560" s="14"/>
      <c r="T6560" s="14"/>
      <c r="U6560" s="14"/>
      <c r="V6560" s="14"/>
      <c r="W6560" s="14"/>
      <c r="X6560" s="14"/>
      <c r="Y6560" s="14"/>
      <c r="Z6560" s="14"/>
      <c r="AA6560" s="14"/>
      <c r="AB6560" s="14"/>
      <c r="AC6560" s="14"/>
      <c r="AD6560" s="14"/>
      <c r="AE6560" s="14"/>
      <c r="AF6560" s="14"/>
      <c r="AG6560" s="14"/>
      <c r="AH6560" s="14"/>
      <c r="AI6560" s="14"/>
      <c r="AJ6560" s="14"/>
      <c r="AK6560" s="14"/>
      <c r="AL6560" s="14"/>
      <c r="AM6560" s="14"/>
      <c r="AN6560" s="14"/>
      <c r="AO6560" s="14"/>
      <c r="AP6560" s="14"/>
      <c r="AQ6560" s="14"/>
      <c r="AR6560" s="14"/>
      <c r="AS6560" s="14"/>
      <c r="AT6560" s="14"/>
      <c r="AU6560" s="14"/>
      <c r="AV6560" s="14"/>
      <c r="AW6560" s="14"/>
      <c r="AX6560" s="14"/>
      <c r="AY6560" s="14"/>
      <c r="AZ6560" s="14"/>
      <c r="BA6560" s="14"/>
      <c r="BB6560" s="14"/>
      <c r="BC6560" s="14"/>
      <c r="BD6560" s="14"/>
      <c r="BE6560" s="14"/>
      <c r="BF6560" s="14"/>
      <c r="BG6560" s="14"/>
      <c r="BH6560" s="14"/>
      <c r="BI6560" s="14"/>
      <c r="BJ6560" s="14"/>
      <c r="BK6560" s="14"/>
      <c r="BL6560" s="14"/>
      <c r="BM6560" s="14"/>
      <c r="BN6560" s="14"/>
      <c r="BO6560" s="14"/>
      <c r="BP6560" s="14"/>
      <c r="BQ6560" s="14"/>
      <c r="BR6560" s="14"/>
      <c r="BS6560" s="14"/>
      <c r="BT6560" s="14"/>
      <c r="BU6560" s="14"/>
      <c r="BV6560" s="14"/>
      <c r="BW6560" s="14"/>
      <c r="BX6560" s="14"/>
      <c r="BY6560" s="14"/>
      <c r="BZ6560" s="14"/>
      <c r="CA6560" s="14"/>
      <c r="CB6560" s="14"/>
      <c r="CC6560" s="14"/>
      <c r="CD6560" s="14"/>
      <c r="CE6560" s="14"/>
      <c r="CF6560" s="14"/>
      <c r="CG6560" s="14"/>
      <c r="CH6560" s="14"/>
      <c r="CI6560" s="14"/>
      <c r="CJ6560" s="14"/>
      <c r="CK6560" s="14"/>
      <c r="CL6560" s="14"/>
      <c r="CM6560" s="14"/>
      <c r="CN6560" s="14"/>
      <c r="CO6560" s="14"/>
      <c r="CP6560" s="14"/>
    </row>
    <row r="6561">
      <c r="A6561" s="12"/>
      <c r="B6561" s="13"/>
      <c r="C6561" s="14"/>
      <c r="D6561" s="14"/>
      <c r="E6561" s="14"/>
      <c r="F6561" s="313"/>
      <c r="G6561" s="14"/>
      <c r="H6561" s="14"/>
      <c r="I6561" s="14"/>
      <c r="J6561" s="14"/>
      <c r="K6561" s="14"/>
      <c r="L6561" s="14"/>
      <c r="M6561" s="14"/>
      <c r="N6561" s="14"/>
      <c r="O6561" s="14"/>
      <c r="P6561" s="14"/>
      <c r="Q6561" s="14"/>
      <c r="R6561" s="14"/>
      <c r="S6561" s="14"/>
      <c r="T6561" s="14"/>
      <c r="U6561" s="14"/>
      <c r="V6561" s="14"/>
      <c r="W6561" s="14"/>
      <c r="X6561" s="14"/>
      <c r="Y6561" s="14"/>
      <c r="Z6561" s="14"/>
      <c r="AA6561" s="14"/>
      <c r="AB6561" s="14"/>
      <c r="AC6561" s="14"/>
      <c r="AD6561" s="14"/>
      <c r="AE6561" s="14"/>
      <c r="AF6561" s="14"/>
      <c r="AG6561" s="14"/>
      <c r="AH6561" s="14"/>
      <c r="AI6561" s="14"/>
      <c r="AJ6561" s="14"/>
      <c r="AK6561" s="14"/>
      <c r="AL6561" s="14"/>
      <c r="AM6561" s="14"/>
      <c r="AN6561" s="14"/>
      <c r="AO6561" s="14"/>
      <c r="AP6561" s="14"/>
      <c r="AQ6561" s="14"/>
      <c r="AR6561" s="14"/>
      <c r="AS6561" s="14"/>
      <c r="AT6561" s="14"/>
      <c r="AU6561" s="14"/>
      <c r="AV6561" s="14"/>
      <c r="AW6561" s="14"/>
      <c r="AX6561" s="14"/>
      <c r="AY6561" s="14"/>
      <c r="AZ6561" s="14"/>
      <c r="BA6561" s="14"/>
      <c r="BB6561" s="14"/>
      <c r="BC6561" s="14"/>
      <c r="BD6561" s="14"/>
      <c r="BE6561" s="14"/>
      <c r="BF6561" s="14"/>
      <c r="BG6561" s="14"/>
      <c r="BH6561" s="14"/>
      <c r="BI6561" s="14"/>
      <c r="BJ6561" s="14"/>
      <c r="BK6561" s="14"/>
      <c r="BL6561" s="14"/>
      <c r="BM6561" s="14"/>
      <c r="BN6561" s="14"/>
      <c r="BO6561" s="14"/>
      <c r="BP6561" s="14"/>
      <c r="BQ6561" s="14"/>
      <c r="BR6561" s="14"/>
      <c r="BS6561" s="14"/>
      <c r="BT6561" s="14"/>
      <c r="BU6561" s="14"/>
      <c r="BV6561" s="14"/>
      <c r="BW6561" s="14"/>
      <c r="BX6561" s="14"/>
      <c r="BY6561" s="14"/>
      <c r="BZ6561" s="14"/>
      <c r="CA6561" s="14"/>
      <c r="CB6561" s="14"/>
      <c r="CC6561" s="14"/>
      <c r="CD6561" s="14"/>
      <c r="CE6561" s="14"/>
      <c r="CF6561" s="14"/>
      <c r="CG6561" s="14"/>
      <c r="CH6561" s="14"/>
      <c r="CI6561" s="14"/>
      <c r="CJ6561" s="14"/>
      <c r="CK6561" s="14"/>
      <c r="CL6561" s="14"/>
      <c r="CM6561" s="14"/>
      <c r="CN6561" s="14"/>
      <c r="CO6561" s="14"/>
      <c r="CP6561" s="14"/>
    </row>
    <row r="6562">
      <c r="A6562" s="12"/>
      <c r="B6562" s="13"/>
      <c r="C6562" s="14"/>
      <c r="D6562" s="14"/>
      <c r="E6562" s="14"/>
      <c r="F6562" s="313"/>
      <c r="G6562" s="14"/>
      <c r="H6562" s="14"/>
      <c r="I6562" s="14"/>
      <c r="J6562" s="14"/>
      <c r="K6562" s="14"/>
      <c r="L6562" s="14"/>
      <c r="M6562" s="14"/>
      <c r="N6562" s="14"/>
      <c r="O6562" s="14"/>
      <c r="P6562" s="14"/>
      <c r="Q6562" s="14"/>
      <c r="R6562" s="14"/>
      <c r="S6562" s="14"/>
      <c r="T6562" s="14"/>
      <c r="U6562" s="14"/>
      <c r="V6562" s="14"/>
      <c r="W6562" s="14"/>
      <c r="X6562" s="14"/>
      <c r="Y6562" s="14"/>
      <c r="Z6562" s="14"/>
      <c r="AA6562" s="14"/>
      <c r="AB6562" s="14"/>
      <c r="AC6562" s="14"/>
      <c r="AD6562" s="14"/>
      <c r="AE6562" s="14"/>
      <c r="AF6562" s="14"/>
      <c r="AG6562" s="14"/>
      <c r="AH6562" s="14"/>
      <c r="AI6562" s="14"/>
      <c r="AJ6562" s="14"/>
      <c r="AK6562" s="14"/>
      <c r="AL6562" s="14"/>
      <c r="AM6562" s="14"/>
      <c r="AN6562" s="14"/>
      <c r="AO6562" s="14"/>
      <c r="AP6562" s="14"/>
      <c r="AQ6562" s="14"/>
      <c r="AR6562" s="14"/>
      <c r="AS6562" s="14"/>
      <c r="AT6562" s="14"/>
      <c r="AU6562" s="14"/>
      <c r="AV6562" s="14"/>
      <c r="AW6562" s="14"/>
      <c r="AX6562" s="14"/>
      <c r="AY6562" s="14"/>
      <c r="AZ6562" s="14"/>
      <c r="BA6562" s="14"/>
      <c r="BB6562" s="14"/>
      <c r="BC6562" s="14"/>
      <c r="BD6562" s="14"/>
      <c r="BE6562" s="14"/>
      <c r="BF6562" s="14"/>
      <c r="BG6562" s="14"/>
      <c r="BH6562" s="14"/>
      <c r="BI6562" s="14"/>
      <c r="BJ6562" s="14"/>
      <c r="BK6562" s="14"/>
      <c r="BL6562" s="14"/>
      <c r="BM6562" s="14"/>
      <c r="BN6562" s="14"/>
      <c r="BO6562" s="14"/>
      <c r="BP6562" s="14"/>
      <c r="BQ6562" s="14"/>
      <c r="BR6562" s="14"/>
      <c r="BS6562" s="14"/>
      <c r="BT6562" s="14"/>
      <c r="BU6562" s="14"/>
      <c r="BV6562" s="14"/>
      <c r="BW6562" s="14"/>
      <c r="BX6562" s="14"/>
      <c r="BY6562" s="14"/>
      <c r="BZ6562" s="14"/>
      <c r="CA6562" s="14"/>
      <c r="CB6562" s="14"/>
      <c r="CC6562" s="14"/>
      <c r="CD6562" s="14"/>
      <c r="CE6562" s="14"/>
      <c r="CF6562" s="14"/>
      <c r="CG6562" s="14"/>
      <c r="CH6562" s="14"/>
      <c r="CI6562" s="14"/>
      <c r="CJ6562" s="14"/>
      <c r="CK6562" s="14"/>
      <c r="CL6562" s="14"/>
      <c r="CM6562" s="14"/>
      <c r="CN6562" s="14"/>
      <c r="CO6562" s="14"/>
      <c r="CP6562" s="14"/>
    </row>
    <row r="6563">
      <c r="A6563" s="12"/>
      <c r="B6563" s="13"/>
      <c r="C6563" s="14"/>
      <c r="D6563" s="14"/>
      <c r="E6563" s="14"/>
      <c r="F6563" s="313"/>
      <c r="G6563" s="14"/>
      <c r="H6563" s="14"/>
      <c r="I6563" s="14"/>
      <c r="J6563" s="14"/>
      <c r="K6563" s="14"/>
      <c r="L6563" s="14"/>
      <c r="M6563" s="14"/>
      <c r="N6563" s="14"/>
      <c r="O6563" s="14"/>
      <c r="P6563" s="14"/>
      <c r="Q6563" s="14"/>
      <c r="R6563" s="14"/>
      <c r="S6563" s="14"/>
      <c r="T6563" s="14"/>
      <c r="U6563" s="14"/>
      <c r="V6563" s="14"/>
      <c r="W6563" s="14"/>
      <c r="X6563" s="14"/>
      <c r="Y6563" s="14"/>
      <c r="Z6563" s="14"/>
      <c r="AA6563" s="14"/>
      <c r="AB6563" s="14"/>
      <c r="AC6563" s="14"/>
      <c r="AD6563" s="14"/>
      <c r="AE6563" s="14"/>
      <c r="AF6563" s="14"/>
      <c r="AG6563" s="14"/>
      <c r="AH6563" s="14"/>
      <c r="AI6563" s="14"/>
      <c r="AJ6563" s="14"/>
      <c r="AK6563" s="14"/>
      <c r="AL6563" s="14"/>
      <c r="AM6563" s="14"/>
      <c r="AN6563" s="14"/>
      <c r="AO6563" s="14"/>
      <c r="AP6563" s="14"/>
      <c r="AQ6563" s="14"/>
      <c r="AR6563" s="14"/>
      <c r="AS6563" s="14"/>
      <c r="AT6563" s="14"/>
      <c r="AU6563" s="14"/>
      <c r="AV6563" s="14"/>
      <c r="AW6563" s="14"/>
      <c r="AX6563" s="14"/>
      <c r="AY6563" s="14"/>
      <c r="AZ6563" s="14"/>
      <c r="BA6563" s="14"/>
      <c r="BB6563" s="14"/>
      <c r="BC6563" s="14"/>
      <c r="BD6563" s="14"/>
      <c r="BE6563" s="14"/>
      <c r="BF6563" s="14"/>
      <c r="BG6563" s="14"/>
      <c r="BH6563" s="14"/>
      <c r="BI6563" s="14"/>
      <c r="BJ6563" s="14"/>
      <c r="BK6563" s="14"/>
      <c r="BL6563" s="14"/>
      <c r="BM6563" s="14"/>
      <c r="BN6563" s="14"/>
      <c r="BO6563" s="14"/>
      <c r="BP6563" s="14"/>
      <c r="BQ6563" s="14"/>
      <c r="BR6563" s="14"/>
      <c r="BS6563" s="14"/>
      <c r="BT6563" s="14"/>
      <c r="BU6563" s="14"/>
      <c r="BV6563" s="14"/>
      <c r="BW6563" s="14"/>
      <c r="BX6563" s="14"/>
      <c r="BY6563" s="14"/>
      <c r="BZ6563" s="14"/>
      <c r="CA6563" s="14"/>
      <c r="CB6563" s="14"/>
      <c r="CC6563" s="14"/>
      <c r="CD6563" s="14"/>
      <c r="CE6563" s="14"/>
      <c r="CF6563" s="14"/>
      <c r="CG6563" s="14"/>
      <c r="CH6563" s="14"/>
      <c r="CI6563" s="14"/>
      <c r="CJ6563" s="14"/>
      <c r="CK6563" s="14"/>
      <c r="CL6563" s="14"/>
      <c r="CM6563" s="14"/>
      <c r="CN6563" s="14"/>
      <c r="CO6563" s="14"/>
      <c r="CP6563" s="14"/>
    </row>
    <row r="6564">
      <c r="A6564" s="12"/>
      <c r="B6564" s="13"/>
      <c r="C6564" s="14"/>
      <c r="D6564" s="14"/>
      <c r="E6564" s="14"/>
      <c r="F6564" s="313"/>
      <c r="G6564" s="14"/>
      <c r="H6564" s="14"/>
      <c r="I6564" s="14"/>
      <c r="J6564" s="14"/>
      <c r="K6564" s="14"/>
      <c r="L6564" s="14"/>
      <c r="M6564" s="14"/>
      <c r="N6564" s="14"/>
      <c r="O6564" s="14"/>
      <c r="P6564" s="14"/>
      <c r="Q6564" s="14"/>
      <c r="R6564" s="14"/>
      <c r="S6564" s="14"/>
      <c r="T6564" s="14"/>
      <c r="U6564" s="14"/>
      <c r="V6564" s="14"/>
      <c r="W6564" s="14"/>
      <c r="X6564" s="14"/>
      <c r="Y6564" s="14"/>
      <c r="Z6564" s="14"/>
      <c r="AA6564" s="14"/>
      <c r="AB6564" s="14"/>
      <c r="AC6564" s="14"/>
      <c r="AD6564" s="14"/>
      <c r="AE6564" s="14"/>
      <c r="AF6564" s="14"/>
      <c r="AG6564" s="14"/>
      <c r="AH6564" s="14"/>
      <c r="AI6564" s="14"/>
      <c r="AJ6564" s="14"/>
      <c r="AK6564" s="14"/>
      <c r="AL6564" s="14"/>
      <c r="AM6564" s="14"/>
      <c r="AN6564" s="14"/>
      <c r="AO6564" s="14"/>
      <c r="AP6564" s="14"/>
      <c r="AQ6564" s="14"/>
      <c r="AR6564" s="14"/>
      <c r="AS6564" s="14"/>
      <c r="AT6564" s="14"/>
      <c r="AU6564" s="14"/>
      <c r="AV6564" s="14"/>
      <c r="AW6564" s="14"/>
      <c r="AX6564" s="14"/>
      <c r="AY6564" s="14"/>
      <c r="AZ6564" s="14"/>
      <c r="BA6564" s="14"/>
      <c r="BB6564" s="14"/>
      <c r="BC6564" s="14"/>
      <c r="BD6564" s="14"/>
      <c r="BE6564" s="14"/>
      <c r="BF6564" s="14"/>
      <c r="BG6564" s="14"/>
      <c r="BH6564" s="14"/>
      <c r="BI6564" s="14"/>
      <c r="BJ6564" s="14"/>
      <c r="BK6564" s="14"/>
      <c r="BL6564" s="14"/>
      <c r="BM6564" s="14"/>
      <c r="BN6564" s="14"/>
      <c r="BO6564" s="14"/>
      <c r="BP6564" s="14"/>
      <c r="BQ6564" s="14"/>
      <c r="BR6564" s="14"/>
      <c r="BS6564" s="14"/>
      <c r="BT6564" s="14"/>
      <c r="BU6564" s="14"/>
      <c r="BV6564" s="14"/>
      <c r="BW6564" s="14"/>
      <c r="BX6564" s="14"/>
      <c r="BY6564" s="14"/>
      <c r="BZ6564" s="14"/>
      <c r="CA6564" s="14"/>
      <c r="CB6564" s="14"/>
      <c r="CC6564" s="14"/>
      <c r="CD6564" s="14"/>
      <c r="CE6564" s="14"/>
      <c r="CF6564" s="14"/>
      <c r="CG6564" s="14"/>
      <c r="CH6564" s="14"/>
      <c r="CI6564" s="14"/>
      <c r="CJ6564" s="14"/>
      <c r="CK6564" s="14"/>
      <c r="CL6564" s="14"/>
      <c r="CM6564" s="14"/>
      <c r="CN6564" s="14"/>
      <c r="CO6564" s="14"/>
      <c r="CP6564" s="14"/>
    </row>
    <row r="6565">
      <c r="A6565" s="12"/>
      <c r="B6565" s="13"/>
      <c r="C6565" s="14"/>
      <c r="D6565" s="14"/>
      <c r="E6565" s="14"/>
      <c r="F6565" s="313"/>
      <c r="G6565" s="14"/>
      <c r="H6565" s="14"/>
      <c r="I6565" s="14"/>
      <c r="J6565" s="14"/>
      <c r="K6565" s="14"/>
      <c r="L6565" s="14"/>
      <c r="M6565" s="14"/>
      <c r="N6565" s="14"/>
      <c r="O6565" s="14"/>
      <c r="P6565" s="14"/>
      <c r="Q6565" s="14"/>
      <c r="R6565" s="14"/>
      <c r="S6565" s="14"/>
      <c r="T6565" s="14"/>
      <c r="U6565" s="14"/>
      <c r="V6565" s="14"/>
      <c r="W6565" s="14"/>
      <c r="X6565" s="14"/>
      <c r="Y6565" s="14"/>
      <c r="Z6565" s="14"/>
      <c r="AA6565" s="14"/>
      <c r="AB6565" s="14"/>
      <c r="AC6565" s="14"/>
      <c r="AD6565" s="14"/>
      <c r="AE6565" s="14"/>
      <c r="AF6565" s="14"/>
      <c r="AG6565" s="14"/>
      <c r="AH6565" s="14"/>
      <c r="AI6565" s="14"/>
      <c r="AJ6565" s="14"/>
      <c r="AK6565" s="14"/>
      <c r="AL6565" s="14"/>
      <c r="AM6565" s="14"/>
      <c r="AN6565" s="14"/>
      <c r="AO6565" s="14"/>
      <c r="AP6565" s="14"/>
      <c r="AQ6565" s="14"/>
      <c r="AR6565" s="14"/>
      <c r="AS6565" s="14"/>
      <c r="AT6565" s="14"/>
      <c r="AU6565" s="14"/>
      <c r="AV6565" s="14"/>
      <c r="AW6565" s="14"/>
      <c r="AX6565" s="14"/>
      <c r="AY6565" s="14"/>
      <c r="AZ6565" s="14"/>
      <c r="BA6565" s="14"/>
      <c r="BB6565" s="14"/>
      <c r="BC6565" s="14"/>
      <c r="BD6565" s="14"/>
      <c r="BE6565" s="14"/>
      <c r="BF6565" s="14"/>
      <c r="BG6565" s="14"/>
      <c r="BH6565" s="14"/>
      <c r="BI6565" s="14"/>
      <c r="BJ6565" s="14"/>
      <c r="BK6565" s="14"/>
      <c r="BL6565" s="14"/>
      <c r="BM6565" s="14"/>
      <c r="BN6565" s="14"/>
      <c r="BO6565" s="14"/>
      <c r="BP6565" s="14"/>
      <c r="BQ6565" s="14"/>
      <c r="BR6565" s="14"/>
      <c r="BS6565" s="14"/>
      <c r="BT6565" s="14"/>
      <c r="BU6565" s="14"/>
      <c r="BV6565" s="14"/>
      <c r="BW6565" s="14"/>
      <c r="BX6565" s="14"/>
      <c r="BY6565" s="14"/>
      <c r="BZ6565" s="14"/>
      <c r="CA6565" s="14"/>
      <c r="CB6565" s="14"/>
      <c r="CC6565" s="14"/>
      <c r="CD6565" s="14"/>
      <c r="CE6565" s="14"/>
      <c r="CF6565" s="14"/>
      <c r="CG6565" s="14"/>
      <c r="CH6565" s="14"/>
      <c r="CI6565" s="14"/>
      <c r="CJ6565" s="14"/>
      <c r="CK6565" s="14"/>
      <c r="CL6565" s="14"/>
      <c r="CM6565" s="14"/>
      <c r="CN6565" s="14"/>
      <c r="CO6565" s="14"/>
      <c r="CP6565" s="14"/>
    </row>
    <row r="6566">
      <c r="A6566" s="12"/>
      <c r="B6566" s="13"/>
      <c r="C6566" s="14"/>
      <c r="D6566" s="14"/>
      <c r="E6566" s="14"/>
      <c r="F6566" s="313"/>
      <c r="G6566" s="14"/>
      <c r="H6566" s="14"/>
      <c r="I6566" s="14"/>
      <c r="J6566" s="14"/>
      <c r="K6566" s="14"/>
      <c r="L6566" s="14"/>
      <c r="M6566" s="14"/>
      <c r="N6566" s="14"/>
      <c r="O6566" s="14"/>
      <c r="P6566" s="14"/>
      <c r="Q6566" s="14"/>
      <c r="R6566" s="14"/>
      <c r="S6566" s="14"/>
      <c r="T6566" s="14"/>
      <c r="U6566" s="14"/>
      <c r="V6566" s="14"/>
      <c r="W6566" s="14"/>
      <c r="X6566" s="14"/>
      <c r="Y6566" s="14"/>
      <c r="Z6566" s="14"/>
      <c r="AA6566" s="14"/>
      <c r="AB6566" s="14"/>
      <c r="AC6566" s="14"/>
      <c r="AD6566" s="14"/>
      <c r="AE6566" s="14"/>
      <c r="AF6566" s="14"/>
      <c r="AG6566" s="14"/>
      <c r="AH6566" s="14"/>
      <c r="AI6566" s="14"/>
      <c r="AJ6566" s="14"/>
      <c r="AK6566" s="14"/>
      <c r="AL6566" s="14"/>
      <c r="AM6566" s="14"/>
      <c r="AN6566" s="14"/>
      <c r="AO6566" s="14"/>
      <c r="AP6566" s="14"/>
      <c r="AQ6566" s="14"/>
      <c r="AR6566" s="14"/>
      <c r="AS6566" s="14"/>
      <c r="AT6566" s="14"/>
      <c r="AU6566" s="14"/>
      <c r="AV6566" s="14"/>
      <c r="AW6566" s="14"/>
      <c r="AX6566" s="14"/>
      <c r="AY6566" s="14"/>
      <c r="AZ6566" s="14"/>
      <c r="BA6566" s="14"/>
      <c r="BB6566" s="14"/>
      <c r="BC6566" s="14"/>
      <c r="BD6566" s="14"/>
      <c r="BE6566" s="14"/>
      <c r="BF6566" s="14"/>
      <c r="BG6566" s="14"/>
      <c r="BH6566" s="14"/>
      <c r="BI6566" s="14"/>
      <c r="BJ6566" s="14"/>
      <c r="BK6566" s="14"/>
      <c r="BL6566" s="14"/>
      <c r="BM6566" s="14"/>
      <c r="BN6566" s="14"/>
      <c r="BO6566" s="14"/>
      <c r="BP6566" s="14"/>
      <c r="BQ6566" s="14"/>
      <c r="BR6566" s="14"/>
      <c r="BS6566" s="14"/>
      <c r="BT6566" s="14"/>
      <c r="BU6566" s="14"/>
      <c r="BV6566" s="14"/>
      <c r="BW6566" s="14"/>
      <c r="BX6566" s="14"/>
      <c r="BY6566" s="14"/>
      <c r="BZ6566" s="14"/>
      <c r="CA6566" s="14"/>
      <c r="CB6566" s="14"/>
      <c r="CC6566" s="14"/>
      <c r="CD6566" s="14"/>
      <c r="CE6566" s="14"/>
      <c r="CF6566" s="14"/>
      <c r="CG6566" s="14"/>
      <c r="CH6566" s="14"/>
      <c r="CI6566" s="14"/>
      <c r="CJ6566" s="14"/>
      <c r="CK6566" s="14"/>
      <c r="CL6566" s="14"/>
      <c r="CM6566" s="14"/>
      <c r="CN6566" s="14"/>
      <c r="CO6566" s="14"/>
      <c r="CP6566" s="14"/>
    </row>
    <row r="6567">
      <c r="A6567" s="12"/>
      <c r="B6567" s="13"/>
      <c r="C6567" s="14"/>
      <c r="D6567" s="14"/>
      <c r="E6567" s="14"/>
      <c r="F6567" s="313"/>
      <c r="G6567" s="14"/>
      <c r="H6567" s="14"/>
      <c r="I6567" s="14"/>
      <c r="J6567" s="14"/>
      <c r="K6567" s="14"/>
      <c r="L6567" s="14"/>
      <c r="M6567" s="14"/>
      <c r="N6567" s="14"/>
      <c r="O6567" s="14"/>
      <c r="P6567" s="14"/>
      <c r="Q6567" s="14"/>
      <c r="R6567" s="14"/>
      <c r="S6567" s="14"/>
      <c r="T6567" s="14"/>
      <c r="U6567" s="14"/>
      <c r="V6567" s="14"/>
      <c r="W6567" s="14"/>
      <c r="X6567" s="14"/>
      <c r="Y6567" s="14"/>
      <c r="Z6567" s="14"/>
      <c r="AA6567" s="14"/>
      <c r="AB6567" s="14"/>
      <c r="AC6567" s="14"/>
      <c r="AD6567" s="14"/>
      <c r="AE6567" s="14"/>
      <c r="AF6567" s="14"/>
      <c r="AG6567" s="14"/>
      <c r="AH6567" s="14"/>
      <c r="AI6567" s="14"/>
      <c r="AJ6567" s="14"/>
      <c r="AK6567" s="14"/>
      <c r="AL6567" s="14"/>
      <c r="AM6567" s="14"/>
      <c r="AN6567" s="14"/>
      <c r="AO6567" s="14"/>
      <c r="AP6567" s="14"/>
      <c r="AQ6567" s="14"/>
      <c r="AR6567" s="14"/>
      <c r="AS6567" s="14"/>
      <c r="AT6567" s="14"/>
      <c r="AU6567" s="14"/>
      <c r="AV6567" s="14"/>
      <c r="AW6567" s="14"/>
      <c r="AX6567" s="14"/>
      <c r="AY6567" s="14"/>
      <c r="AZ6567" s="14"/>
      <c r="BA6567" s="14"/>
      <c r="BB6567" s="14"/>
      <c r="BC6567" s="14"/>
      <c r="BD6567" s="14"/>
      <c r="BE6567" s="14"/>
      <c r="BF6567" s="14"/>
      <c r="BG6567" s="14"/>
      <c r="BH6567" s="14"/>
      <c r="BI6567" s="14"/>
      <c r="BJ6567" s="14"/>
      <c r="BK6567" s="14"/>
      <c r="BL6567" s="14"/>
      <c r="BM6567" s="14"/>
      <c r="BN6567" s="14"/>
      <c r="BO6567" s="14"/>
      <c r="BP6567" s="14"/>
      <c r="BQ6567" s="14"/>
      <c r="BR6567" s="14"/>
      <c r="BS6567" s="14"/>
      <c r="BT6567" s="14"/>
      <c r="BU6567" s="14"/>
      <c r="BV6567" s="14"/>
      <c r="BW6567" s="14"/>
      <c r="BX6567" s="14"/>
      <c r="BY6567" s="14"/>
      <c r="BZ6567" s="14"/>
      <c r="CA6567" s="14"/>
      <c r="CB6567" s="14"/>
      <c r="CC6567" s="14"/>
      <c r="CD6567" s="14"/>
      <c r="CE6567" s="14"/>
      <c r="CF6567" s="14"/>
      <c r="CG6567" s="14"/>
      <c r="CH6567" s="14"/>
      <c r="CI6567" s="14"/>
      <c r="CJ6567" s="14"/>
      <c r="CK6567" s="14"/>
      <c r="CL6567" s="14"/>
      <c r="CM6567" s="14"/>
      <c r="CN6567" s="14"/>
      <c r="CO6567" s="14"/>
      <c r="CP6567" s="14"/>
    </row>
    <row r="6568">
      <c r="A6568" s="12"/>
      <c r="B6568" s="13"/>
      <c r="C6568" s="14"/>
      <c r="D6568" s="14"/>
      <c r="E6568" s="14"/>
      <c r="F6568" s="313"/>
      <c r="G6568" s="14"/>
      <c r="H6568" s="14"/>
      <c r="I6568" s="14"/>
      <c r="J6568" s="14"/>
      <c r="K6568" s="14"/>
      <c r="L6568" s="14"/>
      <c r="M6568" s="14"/>
      <c r="N6568" s="14"/>
      <c r="O6568" s="14"/>
      <c r="P6568" s="14"/>
      <c r="Q6568" s="14"/>
      <c r="R6568" s="14"/>
      <c r="S6568" s="14"/>
      <c r="T6568" s="14"/>
      <c r="U6568" s="14"/>
      <c r="V6568" s="14"/>
      <c r="W6568" s="14"/>
      <c r="X6568" s="14"/>
      <c r="Y6568" s="14"/>
      <c r="Z6568" s="14"/>
      <c r="AA6568" s="14"/>
      <c r="AB6568" s="14"/>
      <c r="AC6568" s="14"/>
      <c r="AD6568" s="14"/>
      <c r="AE6568" s="14"/>
      <c r="AF6568" s="14"/>
      <c r="AG6568" s="14"/>
      <c r="AH6568" s="14"/>
      <c r="AI6568" s="14"/>
      <c r="AJ6568" s="14"/>
      <c r="AK6568" s="14"/>
      <c r="AL6568" s="14"/>
      <c r="AM6568" s="14"/>
      <c r="AN6568" s="14"/>
      <c r="AO6568" s="14"/>
      <c r="AP6568" s="14"/>
      <c r="AQ6568" s="14"/>
      <c r="AR6568" s="14"/>
      <c r="AS6568" s="14"/>
      <c r="AT6568" s="14"/>
      <c r="AU6568" s="14"/>
      <c r="AV6568" s="14"/>
      <c r="AW6568" s="14"/>
      <c r="AX6568" s="14"/>
      <c r="AY6568" s="14"/>
      <c r="AZ6568" s="14"/>
      <c r="BA6568" s="14"/>
      <c r="BB6568" s="14"/>
      <c r="BC6568" s="14"/>
      <c r="BD6568" s="14"/>
      <c r="BE6568" s="14"/>
      <c r="BF6568" s="14"/>
      <c r="BG6568" s="14"/>
      <c r="BH6568" s="14"/>
      <c r="BI6568" s="14"/>
      <c r="BJ6568" s="14"/>
      <c r="BK6568" s="14"/>
      <c r="BL6568" s="14"/>
      <c r="BM6568" s="14"/>
      <c r="BN6568" s="14"/>
      <c r="BO6568" s="14"/>
      <c r="BP6568" s="14"/>
      <c r="BQ6568" s="14"/>
      <c r="BR6568" s="14"/>
      <c r="BS6568" s="14"/>
      <c r="BT6568" s="14"/>
      <c r="BU6568" s="14"/>
      <c r="BV6568" s="14"/>
      <c r="BW6568" s="14"/>
      <c r="BX6568" s="14"/>
      <c r="BY6568" s="14"/>
      <c r="BZ6568" s="14"/>
      <c r="CA6568" s="14"/>
      <c r="CB6568" s="14"/>
      <c r="CC6568" s="14"/>
      <c r="CD6568" s="14"/>
      <c r="CE6568" s="14"/>
      <c r="CF6568" s="14"/>
      <c r="CG6568" s="14"/>
      <c r="CH6568" s="14"/>
      <c r="CI6568" s="14"/>
      <c r="CJ6568" s="14"/>
      <c r="CK6568" s="14"/>
      <c r="CL6568" s="14"/>
      <c r="CM6568" s="14"/>
      <c r="CN6568" s="14"/>
      <c r="CO6568" s="14"/>
      <c r="CP6568" s="14"/>
    </row>
    <row r="6569">
      <c r="A6569" s="12"/>
      <c r="B6569" s="13"/>
      <c r="C6569" s="14"/>
      <c r="D6569" s="14"/>
      <c r="E6569" s="14"/>
      <c r="F6569" s="313"/>
      <c r="G6569" s="14"/>
      <c r="H6569" s="14"/>
      <c r="I6569" s="14"/>
      <c r="J6569" s="14"/>
      <c r="K6569" s="14"/>
      <c r="L6569" s="14"/>
      <c r="M6569" s="14"/>
      <c r="N6569" s="14"/>
      <c r="O6569" s="14"/>
      <c r="P6569" s="14"/>
      <c r="Q6569" s="14"/>
      <c r="R6569" s="14"/>
      <c r="S6569" s="14"/>
      <c r="T6569" s="14"/>
      <c r="U6569" s="14"/>
      <c r="V6569" s="14"/>
      <c r="W6569" s="14"/>
      <c r="X6569" s="14"/>
      <c r="Y6569" s="14"/>
      <c r="Z6569" s="14"/>
      <c r="AA6569" s="14"/>
      <c r="AB6569" s="14"/>
      <c r="AC6569" s="14"/>
      <c r="AD6569" s="14"/>
      <c r="AE6569" s="14"/>
      <c r="AF6569" s="14"/>
      <c r="AG6569" s="14"/>
      <c r="AH6569" s="14"/>
      <c r="AI6569" s="14"/>
      <c r="AJ6569" s="14"/>
      <c r="AK6569" s="14"/>
      <c r="AL6569" s="14"/>
      <c r="AM6569" s="14"/>
      <c r="AN6569" s="14"/>
      <c r="AO6569" s="14"/>
      <c r="AP6569" s="14"/>
      <c r="AQ6569" s="14"/>
      <c r="AR6569" s="14"/>
      <c r="AS6569" s="14"/>
      <c r="AT6569" s="14"/>
      <c r="AU6569" s="14"/>
      <c r="AV6569" s="14"/>
      <c r="AW6569" s="14"/>
      <c r="AX6569" s="14"/>
      <c r="AY6569" s="14"/>
      <c r="AZ6569" s="14"/>
      <c r="BA6569" s="14"/>
      <c r="BB6569" s="14"/>
      <c r="BC6569" s="14"/>
      <c r="BD6569" s="14"/>
      <c r="BE6569" s="14"/>
      <c r="BF6569" s="14"/>
      <c r="BG6569" s="14"/>
      <c r="BH6569" s="14"/>
      <c r="BI6569" s="14"/>
      <c r="BJ6569" s="14"/>
      <c r="BK6569" s="14"/>
      <c r="BL6569" s="14"/>
      <c r="BM6569" s="14"/>
      <c r="BN6569" s="14"/>
      <c r="BO6569" s="14"/>
      <c r="BP6569" s="14"/>
      <c r="BQ6569" s="14"/>
      <c r="BR6569" s="14"/>
      <c r="BS6569" s="14"/>
      <c r="BT6569" s="14"/>
      <c r="BU6569" s="14"/>
      <c r="BV6569" s="14"/>
      <c r="BW6569" s="14"/>
      <c r="BX6569" s="14"/>
      <c r="BY6569" s="14"/>
      <c r="BZ6569" s="14"/>
      <c r="CA6569" s="14"/>
      <c r="CB6569" s="14"/>
      <c r="CC6569" s="14"/>
      <c r="CD6569" s="14"/>
      <c r="CE6569" s="14"/>
      <c r="CF6569" s="14"/>
      <c r="CG6569" s="14"/>
      <c r="CH6569" s="14"/>
      <c r="CI6569" s="14"/>
      <c r="CJ6569" s="14"/>
      <c r="CK6569" s="14"/>
      <c r="CL6569" s="14"/>
      <c r="CM6569" s="14"/>
      <c r="CN6569" s="14"/>
      <c r="CO6569" s="14"/>
      <c r="CP6569" s="14"/>
    </row>
    <row r="6570">
      <c r="A6570" s="12"/>
      <c r="B6570" s="13"/>
      <c r="C6570" s="14"/>
      <c r="D6570" s="14"/>
      <c r="E6570" s="14"/>
      <c r="F6570" s="313"/>
      <c r="G6570" s="14"/>
      <c r="H6570" s="14"/>
      <c r="I6570" s="14"/>
      <c r="J6570" s="14"/>
      <c r="K6570" s="14"/>
      <c r="L6570" s="14"/>
      <c r="M6570" s="14"/>
      <c r="N6570" s="14"/>
      <c r="O6570" s="14"/>
      <c r="P6570" s="14"/>
      <c r="Q6570" s="14"/>
      <c r="R6570" s="14"/>
      <c r="S6570" s="14"/>
      <c r="T6570" s="14"/>
      <c r="U6570" s="14"/>
      <c r="V6570" s="14"/>
      <c r="W6570" s="14"/>
      <c r="X6570" s="14"/>
      <c r="Y6570" s="14"/>
      <c r="Z6570" s="14"/>
      <c r="AA6570" s="14"/>
      <c r="AB6570" s="14"/>
      <c r="AC6570" s="14"/>
      <c r="AD6570" s="14"/>
      <c r="AE6570" s="14"/>
      <c r="AF6570" s="14"/>
      <c r="AG6570" s="14"/>
      <c r="AH6570" s="14"/>
      <c r="AI6570" s="14"/>
      <c r="AJ6570" s="14"/>
      <c r="AK6570" s="14"/>
      <c r="AL6570" s="14"/>
      <c r="AM6570" s="14"/>
      <c r="AN6570" s="14"/>
      <c r="AO6570" s="14"/>
      <c r="AP6570" s="14"/>
      <c r="AQ6570" s="14"/>
      <c r="AR6570" s="14"/>
      <c r="AS6570" s="14"/>
      <c r="AT6570" s="14"/>
      <c r="AU6570" s="14"/>
      <c r="AV6570" s="14"/>
      <c r="AW6570" s="14"/>
      <c r="AX6570" s="14"/>
      <c r="AY6570" s="14"/>
      <c r="AZ6570" s="14"/>
      <c r="BA6570" s="14"/>
      <c r="BB6570" s="14"/>
      <c r="BC6570" s="14"/>
      <c r="BD6570" s="14"/>
      <c r="BE6570" s="14"/>
      <c r="BF6570" s="14"/>
      <c r="BG6570" s="14"/>
      <c r="BH6570" s="14"/>
      <c r="BI6570" s="14"/>
      <c r="BJ6570" s="14"/>
      <c r="BK6570" s="14"/>
      <c r="BL6570" s="14"/>
      <c r="BM6570" s="14"/>
      <c r="BN6570" s="14"/>
      <c r="BO6570" s="14"/>
      <c r="BP6570" s="14"/>
      <c r="BQ6570" s="14"/>
      <c r="BR6570" s="14"/>
      <c r="BS6570" s="14"/>
      <c r="BT6570" s="14"/>
      <c r="BU6570" s="14"/>
      <c r="BV6570" s="14"/>
      <c r="BW6570" s="14"/>
      <c r="BX6570" s="14"/>
      <c r="BY6570" s="14"/>
      <c r="BZ6570" s="14"/>
      <c r="CA6570" s="14"/>
      <c r="CB6570" s="14"/>
      <c r="CC6570" s="14"/>
      <c r="CD6570" s="14"/>
      <c r="CE6570" s="14"/>
      <c r="CF6570" s="14"/>
      <c r="CG6570" s="14"/>
      <c r="CH6570" s="14"/>
      <c r="CI6570" s="14"/>
      <c r="CJ6570" s="14"/>
      <c r="CK6570" s="14"/>
      <c r="CL6570" s="14"/>
      <c r="CM6570" s="14"/>
      <c r="CN6570" s="14"/>
      <c r="CO6570" s="14"/>
      <c r="CP6570" s="14"/>
    </row>
    <row r="6571">
      <c r="A6571" s="12"/>
      <c r="B6571" s="13"/>
      <c r="C6571" s="14"/>
      <c r="D6571" s="14"/>
      <c r="E6571" s="14"/>
      <c r="F6571" s="313"/>
      <c r="G6571" s="14"/>
      <c r="H6571" s="14"/>
      <c r="I6571" s="14"/>
      <c r="J6571" s="14"/>
      <c r="K6571" s="14"/>
      <c r="L6571" s="14"/>
      <c r="M6571" s="14"/>
      <c r="N6571" s="14"/>
      <c r="O6571" s="14"/>
      <c r="P6571" s="14"/>
      <c r="Q6571" s="14"/>
      <c r="R6571" s="14"/>
      <c r="S6571" s="14"/>
      <c r="T6571" s="14"/>
      <c r="U6571" s="14"/>
      <c r="V6571" s="14"/>
      <c r="W6571" s="14"/>
      <c r="X6571" s="14"/>
      <c r="Y6571" s="14"/>
      <c r="Z6571" s="14"/>
      <c r="AA6571" s="14"/>
      <c r="AB6571" s="14"/>
      <c r="AC6571" s="14"/>
      <c r="AD6571" s="14"/>
      <c r="AE6571" s="14"/>
      <c r="AF6571" s="14"/>
      <c r="AG6571" s="14"/>
      <c r="AH6571" s="14"/>
      <c r="AI6571" s="14"/>
      <c r="AJ6571" s="14"/>
      <c r="AK6571" s="14"/>
      <c r="AL6571" s="14"/>
      <c r="AM6571" s="14"/>
      <c r="AN6571" s="14"/>
      <c r="AO6571" s="14"/>
      <c r="AP6571" s="14"/>
      <c r="AQ6571" s="14"/>
      <c r="AR6571" s="14"/>
      <c r="AS6571" s="14"/>
      <c r="AT6571" s="14"/>
      <c r="AU6571" s="14"/>
      <c r="AV6571" s="14"/>
      <c r="AW6571" s="14"/>
      <c r="AX6571" s="14"/>
      <c r="AY6571" s="14"/>
      <c r="AZ6571" s="14"/>
      <c r="BA6571" s="14"/>
      <c r="BB6571" s="14"/>
      <c r="BC6571" s="14"/>
      <c r="BD6571" s="14"/>
      <c r="BE6571" s="14"/>
      <c r="BF6571" s="14"/>
      <c r="BG6571" s="14"/>
      <c r="BH6571" s="14"/>
      <c r="BI6571" s="14"/>
      <c r="BJ6571" s="14"/>
      <c r="BK6571" s="14"/>
      <c r="BL6571" s="14"/>
      <c r="BM6571" s="14"/>
      <c r="BN6571" s="14"/>
      <c r="BO6571" s="14"/>
      <c r="BP6571" s="14"/>
      <c r="BQ6571" s="14"/>
      <c r="BR6571" s="14"/>
      <c r="BS6571" s="14"/>
      <c r="BT6571" s="14"/>
      <c r="BU6571" s="14"/>
      <c r="BV6571" s="14"/>
      <c r="BW6571" s="14"/>
      <c r="BX6571" s="14"/>
      <c r="BY6571" s="14"/>
      <c r="BZ6571" s="14"/>
      <c r="CA6571" s="14"/>
      <c r="CB6571" s="14"/>
      <c r="CC6571" s="14"/>
      <c r="CD6571" s="14"/>
      <c r="CE6571" s="14"/>
      <c r="CF6571" s="14"/>
      <c r="CG6571" s="14"/>
      <c r="CH6571" s="14"/>
      <c r="CI6571" s="14"/>
      <c r="CJ6571" s="14"/>
      <c r="CK6571" s="14"/>
      <c r="CL6571" s="14"/>
      <c r="CM6571" s="14"/>
      <c r="CN6571" s="14"/>
      <c r="CO6571" s="14"/>
      <c r="CP6571" s="14"/>
    </row>
    <row r="6572">
      <c r="A6572" s="12"/>
      <c r="B6572" s="13"/>
      <c r="C6572" s="14"/>
      <c r="D6572" s="14"/>
      <c r="E6572" s="14"/>
      <c r="F6572" s="313"/>
      <c r="G6572" s="14"/>
      <c r="H6572" s="14"/>
      <c r="I6572" s="14"/>
      <c r="J6572" s="14"/>
      <c r="K6572" s="14"/>
      <c r="L6572" s="14"/>
      <c r="M6572" s="14"/>
      <c r="N6572" s="14"/>
      <c r="O6572" s="14"/>
      <c r="P6572" s="14"/>
      <c r="Q6572" s="14"/>
      <c r="R6572" s="14"/>
      <c r="S6572" s="14"/>
      <c r="T6572" s="14"/>
      <c r="U6572" s="14"/>
      <c r="V6572" s="14"/>
      <c r="W6572" s="14"/>
      <c r="X6572" s="14"/>
      <c r="Y6572" s="14"/>
      <c r="Z6572" s="14"/>
      <c r="AA6572" s="14"/>
      <c r="AB6572" s="14"/>
      <c r="AC6572" s="14"/>
      <c r="AD6572" s="14"/>
      <c r="AE6572" s="14"/>
      <c r="AF6572" s="14"/>
      <c r="AG6572" s="14"/>
      <c r="AH6572" s="14"/>
      <c r="AI6572" s="14"/>
      <c r="AJ6572" s="14"/>
      <c r="AK6572" s="14"/>
      <c r="AL6572" s="14"/>
      <c r="AM6572" s="14"/>
      <c r="AN6572" s="14"/>
      <c r="AO6572" s="14"/>
      <c r="AP6572" s="14"/>
      <c r="AQ6572" s="14"/>
      <c r="AR6572" s="14"/>
      <c r="AS6572" s="14"/>
      <c r="AT6572" s="14"/>
      <c r="AU6572" s="14"/>
      <c r="AV6572" s="14"/>
      <c r="AW6572" s="14"/>
      <c r="AX6572" s="14"/>
      <c r="AY6572" s="14"/>
      <c r="AZ6572" s="14"/>
      <c r="BA6572" s="14"/>
      <c r="BB6572" s="14"/>
      <c r="BC6572" s="14"/>
      <c r="BD6572" s="14"/>
      <c r="BE6572" s="14"/>
      <c r="BF6572" s="14"/>
      <c r="BG6572" s="14"/>
      <c r="BH6572" s="14"/>
      <c r="BI6572" s="14"/>
      <c r="BJ6572" s="14"/>
      <c r="BK6572" s="14"/>
      <c r="BL6572" s="14"/>
      <c r="BM6572" s="14"/>
      <c r="BN6572" s="14"/>
      <c r="BO6572" s="14"/>
      <c r="BP6572" s="14"/>
      <c r="BQ6572" s="14"/>
      <c r="BR6572" s="14"/>
      <c r="BS6572" s="14"/>
      <c r="BT6572" s="14"/>
      <c r="BU6572" s="14"/>
      <c r="BV6572" s="14"/>
      <c r="BW6572" s="14"/>
      <c r="BX6572" s="14"/>
      <c r="BY6572" s="14"/>
      <c r="BZ6572" s="14"/>
      <c r="CA6572" s="14"/>
      <c r="CB6572" s="14"/>
      <c r="CC6572" s="14"/>
      <c r="CD6572" s="14"/>
      <c r="CE6572" s="14"/>
      <c r="CF6572" s="14"/>
      <c r="CG6572" s="14"/>
      <c r="CH6572" s="14"/>
      <c r="CI6572" s="14"/>
      <c r="CJ6572" s="14"/>
      <c r="CK6572" s="14"/>
      <c r="CL6572" s="14"/>
      <c r="CM6572" s="14"/>
      <c r="CN6572" s="14"/>
      <c r="CO6572" s="14"/>
      <c r="CP6572" s="14"/>
    </row>
    <row r="6573">
      <c r="A6573" s="12"/>
      <c r="B6573" s="13"/>
      <c r="C6573" s="14"/>
      <c r="D6573" s="14"/>
      <c r="E6573" s="14"/>
      <c r="F6573" s="313"/>
      <c r="G6573" s="14"/>
      <c r="H6573" s="14"/>
      <c r="I6573" s="14"/>
      <c r="J6573" s="14"/>
      <c r="K6573" s="14"/>
      <c r="L6573" s="14"/>
      <c r="M6573" s="14"/>
      <c r="N6573" s="14"/>
      <c r="O6573" s="14"/>
      <c r="P6573" s="14"/>
      <c r="Q6573" s="14"/>
      <c r="R6573" s="14"/>
      <c r="S6573" s="14"/>
      <c r="T6573" s="14"/>
      <c r="U6573" s="14"/>
      <c r="V6573" s="14"/>
      <c r="W6573" s="14"/>
      <c r="X6573" s="14"/>
      <c r="Y6573" s="14"/>
      <c r="Z6573" s="14"/>
      <c r="AA6573" s="14"/>
      <c r="AB6573" s="14"/>
      <c r="AC6573" s="14"/>
      <c r="AD6573" s="14"/>
      <c r="AE6573" s="14"/>
      <c r="AF6573" s="14"/>
      <c r="AG6573" s="14"/>
      <c r="AH6573" s="14"/>
      <c r="AI6573" s="14"/>
      <c r="AJ6573" s="14"/>
      <c r="AK6573" s="14"/>
      <c r="AL6573" s="14"/>
      <c r="AM6573" s="14"/>
      <c r="AN6573" s="14"/>
      <c r="AO6573" s="14"/>
      <c r="AP6573" s="14"/>
      <c r="AQ6573" s="14"/>
      <c r="AR6573" s="14"/>
      <c r="AS6573" s="14"/>
      <c r="AT6573" s="14"/>
      <c r="AU6573" s="14"/>
      <c r="AV6573" s="14"/>
      <c r="AW6573" s="14"/>
      <c r="AX6573" s="14"/>
      <c r="AY6573" s="14"/>
      <c r="AZ6573" s="14"/>
      <c r="BA6573" s="14"/>
      <c r="BB6573" s="14"/>
      <c r="BC6573" s="14"/>
      <c r="BD6573" s="14"/>
      <c r="BE6573" s="14"/>
      <c r="BF6573" s="14"/>
      <c r="BG6573" s="14"/>
      <c r="BH6573" s="14"/>
      <c r="BI6573" s="14"/>
      <c r="BJ6573" s="14"/>
      <c r="BK6573" s="14"/>
      <c r="BL6573" s="14"/>
      <c r="BM6573" s="14"/>
      <c r="BN6573" s="14"/>
      <c r="BO6573" s="14"/>
      <c r="BP6573" s="14"/>
      <c r="BQ6573" s="14"/>
      <c r="BR6573" s="14"/>
      <c r="BS6573" s="14"/>
      <c r="BT6573" s="14"/>
      <c r="BU6573" s="14"/>
      <c r="BV6573" s="14"/>
      <c r="BW6573" s="14"/>
      <c r="BX6573" s="14"/>
      <c r="BY6573" s="14"/>
      <c r="BZ6573" s="14"/>
      <c r="CA6573" s="14"/>
      <c r="CB6573" s="14"/>
      <c r="CC6573" s="14"/>
      <c r="CD6573" s="14"/>
      <c r="CE6573" s="14"/>
      <c r="CF6573" s="14"/>
      <c r="CG6573" s="14"/>
      <c r="CH6573" s="14"/>
      <c r="CI6573" s="14"/>
      <c r="CJ6573" s="14"/>
      <c r="CK6573" s="14"/>
      <c r="CL6573" s="14"/>
      <c r="CM6573" s="14"/>
      <c r="CN6573" s="14"/>
      <c r="CO6573" s="14"/>
      <c r="CP6573" s="14"/>
    </row>
    <row r="6574">
      <c r="A6574" s="12"/>
      <c r="B6574" s="13"/>
      <c r="C6574" s="14"/>
      <c r="D6574" s="14"/>
      <c r="E6574" s="14"/>
      <c r="F6574" s="313"/>
      <c r="G6574" s="14"/>
      <c r="H6574" s="14"/>
      <c r="I6574" s="14"/>
      <c r="J6574" s="14"/>
      <c r="K6574" s="14"/>
      <c r="L6574" s="14"/>
      <c r="M6574" s="14"/>
      <c r="N6574" s="14"/>
      <c r="O6574" s="14"/>
      <c r="P6574" s="14"/>
      <c r="Q6574" s="14"/>
      <c r="R6574" s="14"/>
      <c r="S6574" s="14"/>
      <c r="T6574" s="14"/>
      <c r="U6574" s="14"/>
      <c r="V6574" s="14"/>
      <c r="W6574" s="14"/>
      <c r="X6574" s="14"/>
      <c r="Y6574" s="14"/>
      <c r="Z6574" s="14"/>
      <c r="AA6574" s="14"/>
      <c r="AB6574" s="14"/>
      <c r="AC6574" s="14"/>
      <c r="AD6574" s="14"/>
      <c r="AE6574" s="14"/>
      <c r="AF6574" s="14"/>
      <c r="AG6574" s="14"/>
      <c r="AH6574" s="14"/>
      <c r="AI6574" s="14"/>
      <c r="AJ6574" s="14"/>
      <c r="AK6574" s="14"/>
      <c r="AL6574" s="14"/>
      <c r="AM6574" s="14"/>
      <c r="AN6574" s="14"/>
      <c r="AO6574" s="14"/>
      <c r="AP6574" s="14"/>
      <c r="AQ6574" s="14"/>
      <c r="AR6574" s="14"/>
      <c r="AS6574" s="14"/>
      <c r="AT6574" s="14"/>
      <c r="AU6574" s="14"/>
      <c r="AV6574" s="14"/>
      <c r="AW6574" s="14"/>
      <c r="AX6574" s="14"/>
      <c r="AY6574" s="14"/>
      <c r="AZ6574" s="14"/>
      <c r="BA6574" s="14"/>
      <c r="BB6574" s="14"/>
      <c r="BC6574" s="14"/>
      <c r="BD6574" s="14"/>
      <c r="BE6574" s="14"/>
      <c r="BF6574" s="14"/>
      <c r="BG6574" s="14"/>
      <c r="BH6574" s="14"/>
      <c r="BI6574" s="14"/>
      <c r="BJ6574" s="14"/>
      <c r="BK6574" s="14"/>
      <c r="BL6574" s="14"/>
      <c r="BM6574" s="14"/>
      <c r="BN6574" s="14"/>
      <c r="BO6574" s="14"/>
      <c r="BP6574" s="14"/>
      <c r="BQ6574" s="14"/>
      <c r="BR6574" s="14"/>
      <c r="BS6574" s="14"/>
      <c r="BT6574" s="14"/>
      <c r="BU6574" s="14"/>
      <c r="BV6574" s="14"/>
      <c r="BW6574" s="14"/>
      <c r="BX6574" s="14"/>
      <c r="BY6574" s="14"/>
      <c r="BZ6574" s="14"/>
      <c r="CA6574" s="14"/>
      <c r="CB6574" s="14"/>
      <c r="CC6574" s="14"/>
      <c r="CD6574" s="14"/>
      <c r="CE6574" s="14"/>
      <c r="CF6574" s="14"/>
      <c r="CG6574" s="14"/>
      <c r="CH6574" s="14"/>
      <c r="CI6574" s="14"/>
      <c r="CJ6574" s="14"/>
      <c r="CK6574" s="14"/>
      <c r="CL6574" s="14"/>
      <c r="CM6574" s="14"/>
      <c r="CN6574" s="14"/>
      <c r="CO6574" s="14"/>
      <c r="CP6574" s="14"/>
    </row>
    <row r="6575">
      <c r="A6575" s="12"/>
      <c r="B6575" s="13"/>
      <c r="C6575" s="14"/>
      <c r="D6575" s="14"/>
      <c r="E6575" s="14"/>
      <c r="F6575" s="313"/>
      <c r="G6575" s="14"/>
      <c r="H6575" s="14"/>
      <c r="I6575" s="14"/>
      <c r="J6575" s="14"/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4"/>
      <c r="AB6575" s="14"/>
      <c r="AC6575" s="14"/>
      <c r="AD6575" s="14"/>
      <c r="AE6575" s="14"/>
      <c r="AF6575" s="14"/>
      <c r="AG6575" s="14"/>
      <c r="AH6575" s="14"/>
      <c r="AI6575" s="14"/>
      <c r="AJ6575" s="14"/>
      <c r="AK6575" s="14"/>
      <c r="AL6575" s="14"/>
      <c r="AM6575" s="14"/>
      <c r="AN6575" s="14"/>
      <c r="AO6575" s="14"/>
      <c r="AP6575" s="14"/>
      <c r="AQ6575" s="14"/>
      <c r="AR6575" s="14"/>
      <c r="AS6575" s="14"/>
      <c r="AT6575" s="14"/>
      <c r="AU6575" s="14"/>
      <c r="AV6575" s="14"/>
      <c r="AW6575" s="14"/>
      <c r="AX6575" s="14"/>
      <c r="AY6575" s="14"/>
      <c r="AZ6575" s="14"/>
      <c r="BA6575" s="14"/>
      <c r="BB6575" s="14"/>
      <c r="BC6575" s="14"/>
      <c r="BD6575" s="14"/>
      <c r="BE6575" s="14"/>
      <c r="BF6575" s="14"/>
      <c r="BG6575" s="14"/>
      <c r="BH6575" s="14"/>
      <c r="BI6575" s="14"/>
      <c r="BJ6575" s="14"/>
      <c r="BK6575" s="14"/>
      <c r="BL6575" s="14"/>
      <c r="BM6575" s="14"/>
      <c r="BN6575" s="14"/>
      <c r="BO6575" s="14"/>
      <c r="BP6575" s="14"/>
      <c r="BQ6575" s="14"/>
      <c r="BR6575" s="14"/>
      <c r="BS6575" s="14"/>
      <c r="BT6575" s="14"/>
      <c r="BU6575" s="14"/>
      <c r="BV6575" s="14"/>
      <c r="BW6575" s="14"/>
      <c r="BX6575" s="14"/>
      <c r="BY6575" s="14"/>
      <c r="BZ6575" s="14"/>
      <c r="CA6575" s="14"/>
      <c r="CB6575" s="14"/>
      <c r="CC6575" s="14"/>
      <c r="CD6575" s="14"/>
      <c r="CE6575" s="14"/>
      <c r="CF6575" s="14"/>
      <c r="CG6575" s="14"/>
      <c r="CH6575" s="14"/>
      <c r="CI6575" s="14"/>
      <c r="CJ6575" s="14"/>
      <c r="CK6575" s="14"/>
      <c r="CL6575" s="14"/>
      <c r="CM6575" s="14"/>
      <c r="CN6575" s="14"/>
      <c r="CO6575" s="14"/>
      <c r="CP6575" s="14"/>
    </row>
    <row r="6576">
      <c r="A6576" s="12"/>
      <c r="B6576" s="13"/>
      <c r="C6576" s="14"/>
      <c r="D6576" s="14"/>
      <c r="E6576" s="14"/>
      <c r="F6576" s="313"/>
      <c r="G6576" s="14"/>
      <c r="H6576" s="14"/>
      <c r="I6576" s="14"/>
      <c r="J6576" s="14"/>
      <c r="K6576" s="14"/>
      <c r="L6576" s="14"/>
      <c r="M6576" s="14"/>
      <c r="N6576" s="14"/>
      <c r="O6576" s="14"/>
      <c r="P6576" s="14"/>
      <c r="Q6576" s="14"/>
      <c r="R6576" s="14"/>
      <c r="S6576" s="14"/>
      <c r="T6576" s="14"/>
      <c r="U6576" s="14"/>
      <c r="V6576" s="14"/>
      <c r="W6576" s="14"/>
      <c r="X6576" s="14"/>
      <c r="Y6576" s="14"/>
      <c r="Z6576" s="14"/>
      <c r="AA6576" s="14"/>
      <c r="AB6576" s="14"/>
      <c r="AC6576" s="14"/>
      <c r="AD6576" s="14"/>
      <c r="AE6576" s="14"/>
      <c r="AF6576" s="14"/>
      <c r="AG6576" s="14"/>
      <c r="AH6576" s="14"/>
      <c r="AI6576" s="14"/>
      <c r="AJ6576" s="14"/>
      <c r="AK6576" s="14"/>
      <c r="AL6576" s="14"/>
      <c r="AM6576" s="14"/>
      <c r="AN6576" s="14"/>
      <c r="AO6576" s="14"/>
      <c r="AP6576" s="14"/>
      <c r="AQ6576" s="14"/>
      <c r="AR6576" s="14"/>
      <c r="AS6576" s="14"/>
      <c r="AT6576" s="14"/>
      <c r="AU6576" s="14"/>
      <c r="AV6576" s="14"/>
      <c r="AW6576" s="14"/>
      <c r="AX6576" s="14"/>
      <c r="AY6576" s="14"/>
      <c r="AZ6576" s="14"/>
      <c r="BA6576" s="14"/>
      <c r="BB6576" s="14"/>
      <c r="BC6576" s="14"/>
      <c r="BD6576" s="14"/>
      <c r="BE6576" s="14"/>
      <c r="BF6576" s="14"/>
      <c r="BG6576" s="14"/>
      <c r="BH6576" s="14"/>
      <c r="BI6576" s="14"/>
      <c r="BJ6576" s="14"/>
      <c r="BK6576" s="14"/>
      <c r="BL6576" s="14"/>
      <c r="BM6576" s="14"/>
      <c r="BN6576" s="14"/>
      <c r="BO6576" s="14"/>
      <c r="BP6576" s="14"/>
      <c r="BQ6576" s="14"/>
      <c r="BR6576" s="14"/>
      <c r="BS6576" s="14"/>
      <c r="BT6576" s="14"/>
      <c r="BU6576" s="14"/>
      <c r="BV6576" s="14"/>
      <c r="BW6576" s="14"/>
      <c r="BX6576" s="14"/>
      <c r="BY6576" s="14"/>
      <c r="BZ6576" s="14"/>
      <c r="CA6576" s="14"/>
      <c r="CB6576" s="14"/>
      <c r="CC6576" s="14"/>
      <c r="CD6576" s="14"/>
      <c r="CE6576" s="14"/>
      <c r="CF6576" s="14"/>
      <c r="CG6576" s="14"/>
      <c r="CH6576" s="14"/>
      <c r="CI6576" s="14"/>
      <c r="CJ6576" s="14"/>
      <c r="CK6576" s="14"/>
      <c r="CL6576" s="14"/>
      <c r="CM6576" s="14"/>
      <c r="CN6576" s="14"/>
      <c r="CO6576" s="14"/>
      <c r="CP6576" s="14"/>
    </row>
    <row r="6577">
      <c r="A6577" s="12"/>
      <c r="B6577" s="13"/>
      <c r="C6577" s="14"/>
      <c r="D6577" s="14"/>
      <c r="E6577" s="14"/>
      <c r="F6577" s="313"/>
      <c r="G6577" s="14"/>
      <c r="H6577" s="14"/>
      <c r="I6577" s="14"/>
      <c r="J6577" s="14"/>
      <c r="K6577" s="14"/>
      <c r="L6577" s="14"/>
      <c r="M6577" s="14"/>
      <c r="N6577" s="14"/>
      <c r="O6577" s="14"/>
      <c r="P6577" s="14"/>
      <c r="Q6577" s="14"/>
      <c r="R6577" s="14"/>
      <c r="S6577" s="14"/>
      <c r="T6577" s="14"/>
      <c r="U6577" s="14"/>
      <c r="V6577" s="14"/>
      <c r="W6577" s="14"/>
      <c r="X6577" s="14"/>
      <c r="Y6577" s="14"/>
      <c r="Z6577" s="14"/>
      <c r="AA6577" s="14"/>
      <c r="AB6577" s="14"/>
      <c r="AC6577" s="14"/>
      <c r="AD6577" s="14"/>
      <c r="AE6577" s="14"/>
      <c r="AF6577" s="14"/>
      <c r="AG6577" s="14"/>
      <c r="AH6577" s="14"/>
      <c r="AI6577" s="14"/>
      <c r="AJ6577" s="14"/>
      <c r="AK6577" s="14"/>
      <c r="AL6577" s="14"/>
      <c r="AM6577" s="14"/>
      <c r="AN6577" s="14"/>
      <c r="AO6577" s="14"/>
      <c r="AP6577" s="14"/>
      <c r="AQ6577" s="14"/>
      <c r="AR6577" s="14"/>
      <c r="AS6577" s="14"/>
      <c r="AT6577" s="14"/>
      <c r="AU6577" s="14"/>
      <c r="AV6577" s="14"/>
      <c r="AW6577" s="14"/>
      <c r="AX6577" s="14"/>
      <c r="AY6577" s="14"/>
      <c r="AZ6577" s="14"/>
      <c r="BA6577" s="14"/>
      <c r="BB6577" s="14"/>
      <c r="BC6577" s="14"/>
      <c r="BD6577" s="14"/>
      <c r="BE6577" s="14"/>
      <c r="BF6577" s="14"/>
      <c r="BG6577" s="14"/>
      <c r="BH6577" s="14"/>
      <c r="BI6577" s="14"/>
      <c r="BJ6577" s="14"/>
      <c r="BK6577" s="14"/>
      <c r="BL6577" s="14"/>
      <c r="BM6577" s="14"/>
      <c r="BN6577" s="14"/>
      <c r="BO6577" s="14"/>
      <c r="BP6577" s="14"/>
      <c r="BQ6577" s="14"/>
      <c r="BR6577" s="14"/>
      <c r="BS6577" s="14"/>
      <c r="BT6577" s="14"/>
      <c r="BU6577" s="14"/>
      <c r="BV6577" s="14"/>
      <c r="BW6577" s="14"/>
      <c r="BX6577" s="14"/>
      <c r="BY6577" s="14"/>
      <c r="BZ6577" s="14"/>
      <c r="CA6577" s="14"/>
      <c r="CB6577" s="14"/>
      <c r="CC6577" s="14"/>
      <c r="CD6577" s="14"/>
      <c r="CE6577" s="14"/>
      <c r="CF6577" s="14"/>
      <c r="CG6577" s="14"/>
      <c r="CH6577" s="14"/>
      <c r="CI6577" s="14"/>
      <c r="CJ6577" s="14"/>
      <c r="CK6577" s="14"/>
      <c r="CL6577" s="14"/>
      <c r="CM6577" s="14"/>
      <c r="CN6577" s="14"/>
      <c r="CO6577" s="14"/>
      <c r="CP6577" s="14"/>
    </row>
    <row r="6578">
      <c r="A6578" s="12"/>
      <c r="B6578" s="13"/>
      <c r="C6578" s="14"/>
      <c r="D6578" s="14"/>
      <c r="E6578" s="14"/>
      <c r="F6578" s="313"/>
      <c r="G6578" s="14"/>
      <c r="H6578" s="14"/>
      <c r="I6578" s="14"/>
      <c r="J6578" s="14"/>
      <c r="K6578" s="14"/>
      <c r="L6578" s="14"/>
      <c r="M6578" s="14"/>
      <c r="N6578" s="14"/>
      <c r="O6578" s="14"/>
      <c r="P6578" s="14"/>
      <c r="Q6578" s="14"/>
      <c r="R6578" s="14"/>
      <c r="S6578" s="14"/>
      <c r="T6578" s="14"/>
      <c r="U6578" s="14"/>
      <c r="V6578" s="14"/>
      <c r="W6578" s="14"/>
      <c r="X6578" s="14"/>
      <c r="Y6578" s="14"/>
      <c r="Z6578" s="14"/>
      <c r="AA6578" s="14"/>
      <c r="AB6578" s="14"/>
      <c r="AC6578" s="14"/>
      <c r="AD6578" s="14"/>
      <c r="AE6578" s="14"/>
      <c r="AF6578" s="14"/>
      <c r="AG6578" s="14"/>
      <c r="AH6578" s="14"/>
      <c r="AI6578" s="14"/>
      <c r="AJ6578" s="14"/>
      <c r="AK6578" s="14"/>
      <c r="AL6578" s="14"/>
      <c r="AM6578" s="14"/>
      <c r="AN6578" s="14"/>
      <c r="AO6578" s="14"/>
      <c r="AP6578" s="14"/>
      <c r="AQ6578" s="14"/>
      <c r="AR6578" s="14"/>
      <c r="AS6578" s="14"/>
      <c r="AT6578" s="14"/>
      <c r="AU6578" s="14"/>
      <c r="AV6578" s="14"/>
      <c r="AW6578" s="14"/>
      <c r="AX6578" s="14"/>
      <c r="AY6578" s="14"/>
      <c r="AZ6578" s="14"/>
      <c r="BA6578" s="14"/>
      <c r="BB6578" s="14"/>
      <c r="BC6578" s="14"/>
      <c r="BD6578" s="14"/>
      <c r="BE6578" s="14"/>
      <c r="BF6578" s="14"/>
      <c r="BG6578" s="14"/>
      <c r="BH6578" s="14"/>
      <c r="BI6578" s="14"/>
      <c r="BJ6578" s="14"/>
      <c r="BK6578" s="14"/>
      <c r="BL6578" s="14"/>
      <c r="BM6578" s="14"/>
      <c r="BN6578" s="14"/>
      <c r="BO6578" s="14"/>
      <c r="BP6578" s="14"/>
      <c r="BQ6578" s="14"/>
      <c r="BR6578" s="14"/>
      <c r="BS6578" s="14"/>
      <c r="BT6578" s="14"/>
      <c r="BU6578" s="14"/>
      <c r="BV6578" s="14"/>
      <c r="BW6578" s="14"/>
      <c r="BX6578" s="14"/>
      <c r="BY6578" s="14"/>
      <c r="BZ6578" s="14"/>
      <c r="CA6578" s="14"/>
      <c r="CB6578" s="14"/>
      <c r="CC6578" s="14"/>
      <c r="CD6578" s="14"/>
      <c r="CE6578" s="14"/>
      <c r="CF6578" s="14"/>
      <c r="CG6578" s="14"/>
      <c r="CH6578" s="14"/>
      <c r="CI6578" s="14"/>
      <c r="CJ6578" s="14"/>
      <c r="CK6578" s="14"/>
      <c r="CL6578" s="14"/>
      <c r="CM6578" s="14"/>
      <c r="CN6578" s="14"/>
      <c r="CO6578" s="14"/>
      <c r="CP6578" s="14"/>
    </row>
    <row r="6579">
      <c r="A6579" s="12"/>
      <c r="B6579" s="13"/>
      <c r="C6579" s="14"/>
      <c r="D6579" s="14"/>
      <c r="E6579" s="14"/>
      <c r="F6579" s="313"/>
      <c r="G6579" s="14"/>
      <c r="H6579" s="14"/>
      <c r="I6579" s="14"/>
      <c r="J6579" s="14"/>
      <c r="K6579" s="14"/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14"/>
      <c r="Y6579" s="14"/>
      <c r="Z6579" s="14"/>
      <c r="AA6579" s="14"/>
      <c r="AB6579" s="14"/>
      <c r="AC6579" s="14"/>
      <c r="AD6579" s="14"/>
      <c r="AE6579" s="14"/>
      <c r="AF6579" s="14"/>
      <c r="AG6579" s="14"/>
      <c r="AH6579" s="14"/>
      <c r="AI6579" s="14"/>
      <c r="AJ6579" s="14"/>
      <c r="AK6579" s="14"/>
      <c r="AL6579" s="14"/>
      <c r="AM6579" s="14"/>
      <c r="AN6579" s="14"/>
      <c r="AO6579" s="14"/>
      <c r="AP6579" s="14"/>
      <c r="AQ6579" s="14"/>
      <c r="AR6579" s="14"/>
      <c r="AS6579" s="14"/>
      <c r="AT6579" s="14"/>
      <c r="AU6579" s="14"/>
      <c r="AV6579" s="14"/>
      <c r="AW6579" s="14"/>
      <c r="AX6579" s="14"/>
      <c r="AY6579" s="14"/>
      <c r="AZ6579" s="14"/>
      <c r="BA6579" s="14"/>
      <c r="BB6579" s="14"/>
      <c r="BC6579" s="14"/>
      <c r="BD6579" s="14"/>
      <c r="BE6579" s="14"/>
      <c r="BF6579" s="14"/>
      <c r="BG6579" s="14"/>
      <c r="BH6579" s="14"/>
      <c r="BI6579" s="14"/>
      <c r="BJ6579" s="14"/>
      <c r="BK6579" s="14"/>
      <c r="BL6579" s="14"/>
      <c r="BM6579" s="14"/>
      <c r="BN6579" s="14"/>
      <c r="BO6579" s="14"/>
      <c r="BP6579" s="14"/>
      <c r="BQ6579" s="14"/>
      <c r="BR6579" s="14"/>
      <c r="BS6579" s="14"/>
      <c r="BT6579" s="14"/>
      <c r="BU6579" s="14"/>
      <c r="BV6579" s="14"/>
      <c r="BW6579" s="14"/>
      <c r="BX6579" s="14"/>
      <c r="BY6579" s="14"/>
      <c r="BZ6579" s="14"/>
      <c r="CA6579" s="14"/>
      <c r="CB6579" s="14"/>
      <c r="CC6579" s="14"/>
      <c r="CD6579" s="14"/>
      <c r="CE6579" s="14"/>
      <c r="CF6579" s="14"/>
      <c r="CG6579" s="14"/>
      <c r="CH6579" s="14"/>
      <c r="CI6579" s="14"/>
      <c r="CJ6579" s="14"/>
      <c r="CK6579" s="14"/>
      <c r="CL6579" s="14"/>
      <c r="CM6579" s="14"/>
      <c r="CN6579" s="14"/>
      <c r="CO6579" s="14"/>
      <c r="CP6579" s="14"/>
    </row>
    <row r="6580">
      <c r="A6580" s="12"/>
      <c r="B6580" s="13"/>
      <c r="C6580" s="14"/>
      <c r="D6580" s="14"/>
      <c r="E6580" s="14"/>
      <c r="F6580" s="313"/>
      <c r="G6580" s="14"/>
      <c r="H6580" s="14"/>
      <c r="I6580" s="14"/>
      <c r="J6580" s="14"/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4"/>
      <c r="AA6580" s="14"/>
      <c r="AB6580" s="14"/>
      <c r="AC6580" s="14"/>
      <c r="AD6580" s="14"/>
      <c r="AE6580" s="14"/>
      <c r="AF6580" s="14"/>
      <c r="AG6580" s="14"/>
      <c r="AH6580" s="14"/>
      <c r="AI6580" s="14"/>
      <c r="AJ6580" s="14"/>
      <c r="AK6580" s="14"/>
      <c r="AL6580" s="14"/>
      <c r="AM6580" s="14"/>
      <c r="AN6580" s="14"/>
      <c r="AO6580" s="14"/>
      <c r="AP6580" s="14"/>
      <c r="AQ6580" s="14"/>
      <c r="AR6580" s="14"/>
      <c r="AS6580" s="14"/>
      <c r="AT6580" s="14"/>
      <c r="AU6580" s="14"/>
      <c r="AV6580" s="14"/>
      <c r="AW6580" s="14"/>
      <c r="AX6580" s="14"/>
      <c r="AY6580" s="14"/>
      <c r="AZ6580" s="14"/>
      <c r="BA6580" s="14"/>
      <c r="BB6580" s="14"/>
      <c r="BC6580" s="14"/>
      <c r="BD6580" s="14"/>
      <c r="BE6580" s="14"/>
      <c r="BF6580" s="14"/>
      <c r="BG6580" s="14"/>
      <c r="BH6580" s="14"/>
      <c r="BI6580" s="14"/>
      <c r="BJ6580" s="14"/>
      <c r="BK6580" s="14"/>
      <c r="BL6580" s="14"/>
      <c r="BM6580" s="14"/>
      <c r="BN6580" s="14"/>
      <c r="BO6580" s="14"/>
      <c r="BP6580" s="14"/>
      <c r="BQ6580" s="14"/>
      <c r="BR6580" s="14"/>
      <c r="BS6580" s="14"/>
      <c r="BT6580" s="14"/>
      <c r="BU6580" s="14"/>
      <c r="BV6580" s="14"/>
      <c r="BW6580" s="14"/>
      <c r="BX6580" s="14"/>
      <c r="BY6580" s="14"/>
      <c r="BZ6580" s="14"/>
      <c r="CA6580" s="14"/>
      <c r="CB6580" s="14"/>
      <c r="CC6580" s="14"/>
      <c r="CD6580" s="14"/>
      <c r="CE6580" s="14"/>
      <c r="CF6580" s="14"/>
      <c r="CG6580" s="14"/>
      <c r="CH6580" s="14"/>
      <c r="CI6580" s="14"/>
      <c r="CJ6580" s="14"/>
      <c r="CK6580" s="14"/>
      <c r="CL6580" s="14"/>
      <c r="CM6580" s="14"/>
      <c r="CN6580" s="14"/>
      <c r="CO6580" s="14"/>
      <c r="CP6580" s="14"/>
    </row>
    <row r="6581">
      <c r="A6581" s="12"/>
      <c r="B6581" s="13"/>
      <c r="C6581" s="14"/>
      <c r="D6581" s="14"/>
      <c r="E6581" s="14"/>
      <c r="F6581" s="313"/>
      <c r="G6581" s="14"/>
      <c r="H6581" s="14"/>
      <c r="I6581" s="14"/>
      <c r="J6581" s="14"/>
      <c r="K6581" s="14"/>
      <c r="L6581" s="14"/>
      <c r="M6581" s="14"/>
      <c r="N6581" s="14"/>
      <c r="O6581" s="14"/>
      <c r="P6581" s="14"/>
      <c r="Q6581" s="14"/>
      <c r="R6581" s="14"/>
      <c r="S6581" s="14"/>
      <c r="T6581" s="14"/>
      <c r="U6581" s="14"/>
      <c r="V6581" s="14"/>
      <c r="W6581" s="14"/>
      <c r="X6581" s="14"/>
      <c r="Y6581" s="14"/>
      <c r="Z6581" s="14"/>
      <c r="AA6581" s="14"/>
      <c r="AB6581" s="14"/>
      <c r="AC6581" s="14"/>
      <c r="AD6581" s="14"/>
      <c r="AE6581" s="14"/>
      <c r="AF6581" s="14"/>
      <c r="AG6581" s="14"/>
      <c r="AH6581" s="14"/>
      <c r="AI6581" s="14"/>
      <c r="AJ6581" s="14"/>
      <c r="AK6581" s="14"/>
      <c r="AL6581" s="14"/>
      <c r="AM6581" s="14"/>
      <c r="AN6581" s="14"/>
      <c r="AO6581" s="14"/>
      <c r="AP6581" s="14"/>
      <c r="AQ6581" s="14"/>
      <c r="AR6581" s="14"/>
      <c r="AS6581" s="14"/>
      <c r="AT6581" s="14"/>
      <c r="AU6581" s="14"/>
      <c r="AV6581" s="14"/>
      <c r="AW6581" s="14"/>
      <c r="AX6581" s="14"/>
      <c r="AY6581" s="14"/>
      <c r="AZ6581" s="14"/>
      <c r="BA6581" s="14"/>
      <c r="BB6581" s="14"/>
      <c r="BC6581" s="14"/>
      <c r="BD6581" s="14"/>
      <c r="BE6581" s="14"/>
      <c r="BF6581" s="14"/>
      <c r="BG6581" s="14"/>
      <c r="BH6581" s="14"/>
      <c r="BI6581" s="14"/>
      <c r="BJ6581" s="14"/>
      <c r="BK6581" s="14"/>
      <c r="BL6581" s="14"/>
      <c r="BM6581" s="14"/>
      <c r="BN6581" s="14"/>
      <c r="BO6581" s="14"/>
      <c r="BP6581" s="14"/>
      <c r="BQ6581" s="14"/>
      <c r="BR6581" s="14"/>
      <c r="BS6581" s="14"/>
      <c r="BT6581" s="14"/>
      <c r="BU6581" s="14"/>
      <c r="BV6581" s="14"/>
      <c r="BW6581" s="14"/>
      <c r="BX6581" s="14"/>
      <c r="BY6581" s="14"/>
      <c r="BZ6581" s="14"/>
      <c r="CA6581" s="14"/>
      <c r="CB6581" s="14"/>
      <c r="CC6581" s="14"/>
      <c r="CD6581" s="14"/>
      <c r="CE6581" s="14"/>
      <c r="CF6581" s="14"/>
      <c r="CG6581" s="14"/>
      <c r="CH6581" s="14"/>
      <c r="CI6581" s="14"/>
      <c r="CJ6581" s="14"/>
      <c r="CK6581" s="14"/>
      <c r="CL6581" s="14"/>
      <c r="CM6581" s="14"/>
      <c r="CN6581" s="14"/>
      <c r="CO6581" s="14"/>
      <c r="CP6581" s="14"/>
    </row>
    <row r="6582">
      <c r="A6582" s="12"/>
      <c r="B6582" s="13"/>
      <c r="C6582" s="14"/>
      <c r="D6582" s="14"/>
      <c r="E6582" s="14"/>
      <c r="F6582" s="313"/>
      <c r="G6582" s="14"/>
      <c r="H6582" s="14"/>
      <c r="I6582" s="14"/>
      <c r="J6582" s="14"/>
      <c r="K6582" s="14"/>
      <c r="L6582" s="14"/>
      <c r="M6582" s="14"/>
      <c r="N6582" s="14"/>
      <c r="O6582" s="14"/>
      <c r="P6582" s="14"/>
      <c r="Q6582" s="14"/>
      <c r="R6582" s="14"/>
      <c r="S6582" s="14"/>
      <c r="T6582" s="14"/>
      <c r="U6582" s="14"/>
      <c r="V6582" s="14"/>
      <c r="W6582" s="14"/>
      <c r="X6582" s="14"/>
      <c r="Y6582" s="14"/>
      <c r="Z6582" s="14"/>
      <c r="AA6582" s="14"/>
      <c r="AB6582" s="14"/>
      <c r="AC6582" s="14"/>
      <c r="AD6582" s="14"/>
      <c r="AE6582" s="14"/>
      <c r="AF6582" s="14"/>
      <c r="AG6582" s="14"/>
      <c r="AH6582" s="14"/>
      <c r="AI6582" s="14"/>
      <c r="AJ6582" s="14"/>
      <c r="AK6582" s="14"/>
      <c r="AL6582" s="14"/>
      <c r="AM6582" s="14"/>
      <c r="AN6582" s="14"/>
      <c r="AO6582" s="14"/>
      <c r="AP6582" s="14"/>
      <c r="AQ6582" s="14"/>
      <c r="AR6582" s="14"/>
      <c r="AS6582" s="14"/>
      <c r="AT6582" s="14"/>
      <c r="AU6582" s="14"/>
      <c r="AV6582" s="14"/>
      <c r="AW6582" s="14"/>
      <c r="AX6582" s="14"/>
      <c r="AY6582" s="14"/>
      <c r="AZ6582" s="14"/>
      <c r="BA6582" s="14"/>
      <c r="BB6582" s="14"/>
      <c r="BC6582" s="14"/>
      <c r="BD6582" s="14"/>
      <c r="BE6582" s="14"/>
      <c r="BF6582" s="14"/>
      <c r="BG6582" s="14"/>
      <c r="BH6582" s="14"/>
      <c r="BI6582" s="14"/>
      <c r="BJ6582" s="14"/>
      <c r="BK6582" s="14"/>
      <c r="BL6582" s="14"/>
      <c r="BM6582" s="14"/>
      <c r="BN6582" s="14"/>
      <c r="BO6582" s="14"/>
      <c r="BP6582" s="14"/>
      <c r="BQ6582" s="14"/>
      <c r="BR6582" s="14"/>
      <c r="BS6582" s="14"/>
      <c r="BT6582" s="14"/>
      <c r="BU6582" s="14"/>
      <c r="BV6582" s="14"/>
      <c r="BW6582" s="14"/>
      <c r="BX6582" s="14"/>
      <c r="BY6582" s="14"/>
      <c r="BZ6582" s="14"/>
      <c r="CA6582" s="14"/>
      <c r="CB6582" s="14"/>
      <c r="CC6582" s="14"/>
      <c r="CD6582" s="14"/>
      <c r="CE6582" s="14"/>
      <c r="CF6582" s="14"/>
      <c r="CG6582" s="14"/>
      <c r="CH6582" s="14"/>
      <c r="CI6582" s="14"/>
      <c r="CJ6582" s="14"/>
      <c r="CK6582" s="14"/>
      <c r="CL6582" s="14"/>
      <c r="CM6582" s="14"/>
      <c r="CN6582" s="14"/>
      <c r="CO6582" s="14"/>
      <c r="CP6582" s="14"/>
    </row>
    <row r="6583">
      <c r="A6583" s="12"/>
      <c r="B6583" s="13"/>
      <c r="C6583" s="14"/>
      <c r="D6583" s="14"/>
      <c r="E6583" s="14"/>
      <c r="F6583" s="313"/>
      <c r="G6583" s="14"/>
      <c r="H6583" s="14"/>
      <c r="I6583" s="14"/>
      <c r="J6583" s="14"/>
      <c r="K6583" s="14"/>
      <c r="L6583" s="14"/>
      <c r="M6583" s="14"/>
      <c r="N6583" s="14"/>
      <c r="O6583" s="14"/>
      <c r="P6583" s="14"/>
      <c r="Q6583" s="14"/>
      <c r="R6583" s="14"/>
      <c r="S6583" s="14"/>
      <c r="T6583" s="14"/>
      <c r="U6583" s="14"/>
      <c r="V6583" s="14"/>
      <c r="W6583" s="14"/>
      <c r="X6583" s="14"/>
      <c r="Y6583" s="14"/>
      <c r="Z6583" s="14"/>
      <c r="AA6583" s="14"/>
      <c r="AB6583" s="14"/>
      <c r="AC6583" s="14"/>
      <c r="AD6583" s="14"/>
      <c r="AE6583" s="14"/>
      <c r="AF6583" s="14"/>
      <c r="AG6583" s="14"/>
      <c r="AH6583" s="14"/>
      <c r="AI6583" s="14"/>
      <c r="AJ6583" s="14"/>
      <c r="AK6583" s="14"/>
      <c r="AL6583" s="14"/>
      <c r="AM6583" s="14"/>
      <c r="AN6583" s="14"/>
      <c r="AO6583" s="14"/>
      <c r="AP6583" s="14"/>
      <c r="AQ6583" s="14"/>
      <c r="AR6583" s="14"/>
      <c r="AS6583" s="14"/>
      <c r="AT6583" s="14"/>
      <c r="AU6583" s="14"/>
      <c r="AV6583" s="14"/>
      <c r="AW6583" s="14"/>
      <c r="AX6583" s="14"/>
      <c r="AY6583" s="14"/>
      <c r="AZ6583" s="14"/>
      <c r="BA6583" s="14"/>
      <c r="BB6583" s="14"/>
      <c r="BC6583" s="14"/>
      <c r="BD6583" s="14"/>
      <c r="BE6583" s="14"/>
      <c r="BF6583" s="14"/>
      <c r="BG6583" s="14"/>
      <c r="BH6583" s="14"/>
      <c r="BI6583" s="14"/>
      <c r="BJ6583" s="14"/>
      <c r="BK6583" s="14"/>
      <c r="BL6583" s="14"/>
      <c r="BM6583" s="14"/>
      <c r="BN6583" s="14"/>
      <c r="BO6583" s="14"/>
      <c r="BP6583" s="14"/>
      <c r="BQ6583" s="14"/>
      <c r="BR6583" s="14"/>
      <c r="BS6583" s="14"/>
      <c r="BT6583" s="14"/>
      <c r="BU6583" s="14"/>
      <c r="BV6583" s="14"/>
      <c r="BW6583" s="14"/>
      <c r="BX6583" s="14"/>
      <c r="BY6583" s="14"/>
      <c r="BZ6583" s="14"/>
      <c r="CA6583" s="14"/>
      <c r="CB6583" s="14"/>
      <c r="CC6583" s="14"/>
      <c r="CD6583" s="14"/>
      <c r="CE6583" s="14"/>
      <c r="CF6583" s="14"/>
      <c r="CG6583" s="14"/>
      <c r="CH6583" s="14"/>
      <c r="CI6583" s="14"/>
      <c r="CJ6583" s="14"/>
      <c r="CK6583" s="14"/>
      <c r="CL6583" s="14"/>
      <c r="CM6583" s="14"/>
      <c r="CN6583" s="14"/>
      <c r="CO6583" s="14"/>
      <c r="CP6583" s="14"/>
    </row>
    <row r="6584">
      <c r="A6584" s="12"/>
      <c r="B6584" s="13"/>
      <c r="C6584" s="14"/>
      <c r="D6584" s="14"/>
      <c r="E6584" s="14"/>
      <c r="F6584" s="313"/>
      <c r="G6584" s="14"/>
      <c r="H6584" s="14"/>
      <c r="I6584" s="14"/>
      <c r="J6584" s="14"/>
      <c r="K6584" s="14"/>
      <c r="L6584" s="14"/>
      <c r="M6584" s="14"/>
      <c r="N6584" s="14"/>
      <c r="O6584" s="14"/>
      <c r="P6584" s="14"/>
      <c r="Q6584" s="14"/>
      <c r="R6584" s="14"/>
      <c r="S6584" s="14"/>
      <c r="T6584" s="14"/>
      <c r="U6584" s="14"/>
      <c r="V6584" s="14"/>
      <c r="W6584" s="14"/>
      <c r="X6584" s="14"/>
      <c r="Y6584" s="14"/>
      <c r="Z6584" s="14"/>
      <c r="AA6584" s="14"/>
      <c r="AB6584" s="14"/>
      <c r="AC6584" s="14"/>
      <c r="AD6584" s="14"/>
      <c r="AE6584" s="14"/>
      <c r="AF6584" s="14"/>
      <c r="AG6584" s="14"/>
      <c r="AH6584" s="14"/>
      <c r="AI6584" s="14"/>
      <c r="AJ6584" s="14"/>
      <c r="AK6584" s="14"/>
      <c r="AL6584" s="14"/>
      <c r="AM6584" s="14"/>
      <c r="AN6584" s="14"/>
      <c r="AO6584" s="14"/>
      <c r="AP6584" s="14"/>
      <c r="AQ6584" s="14"/>
      <c r="AR6584" s="14"/>
      <c r="AS6584" s="14"/>
      <c r="AT6584" s="14"/>
      <c r="AU6584" s="14"/>
      <c r="AV6584" s="14"/>
      <c r="AW6584" s="14"/>
      <c r="AX6584" s="14"/>
      <c r="AY6584" s="14"/>
      <c r="AZ6584" s="14"/>
      <c r="BA6584" s="14"/>
      <c r="BB6584" s="14"/>
      <c r="BC6584" s="14"/>
      <c r="BD6584" s="14"/>
      <c r="BE6584" s="14"/>
      <c r="BF6584" s="14"/>
      <c r="BG6584" s="14"/>
      <c r="BH6584" s="14"/>
      <c r="BI6584" s="14"/>
      <c r="BJ6584" s="14"/>
      <c r="BK6584" s="14"/>
      <c r="BL6584" s="14"/>
      <c r="BM6584" s="14"/>
      <c r="BN6584" s="14"/>
      <c r="BO6584" s="14"/>
      <c r="BP6584" s="14"/>
      <c r="BQ6584" s="14"/>
      <c r="BR6584" s="14"/>
      <c r="BS6584" s="14"/>
      <c r="BT6584" s="14"/>
      <c r="BU6584" s="14"/>
      <c r="BV6584" s="14"/>
      <c r="BW6584" s="14"/>
      <c r="BX6584" s="14"/>
      <c r="BY6584" s="14"/>
      <c r="BZ6584" s="14"/>
      <c r="CA6584" s="14"/>
      <c r="CB6584" s="14"/>
      <c r="CC6584" s="14"/>
      <c r="CD6584" s="14"/>
      <c r="CE6584" s="14"/>
      <c r="CF6584" s="14"/>
      <c r="CG6584" s="14"/>
      <c r="CH6584" s="14"/>
      <c r="CI6584" s="14"/>
      <c r="CJ6584" s="14"/>
      <c r="CK6584" s="14"/>
      <c r="CL6584" s="14"/>
      <c r="CM6584" s="14"/>
      <c r="CN6584" s="14"/>
      <c r="CO6584" s="14"/>
      <c r="CP6584" s="14"/>
    </row>
    <row r="6585">
      <c r="A6585" s="12"/>
      <c r="B6585" s="13"/>
      <c r="C6585" s="14"/>
      <c r="D6585" s="14"/>
      <c r="E6585" s="14"/>
      <c r="F6585" s="313"/>
      <c r="G6585" s="14"/>
      <c r="H6585" s="14"/>
      <c r="I6585" s="14"/>
      <c r="J6585" s="14"/>
      <c r="K6585" s="14"/>
      <c r="L6585" s="14"/>
      <c r="M6585" s="14"/>
      <c r="N6585" s="14"/>
      <c r="O6585" s="14"/>
      <c r="P6585" s="14"/>
      <c r="Q6585" s="14"/>
      <c r="R6585" s="14"/>
      <c r="S6585" s="14"/>
      <c r="T6585" s="14"/>
      <c r="U6585" s="14"/>
      <c r="V6585" s="14"/>
      <c r="W6585" s="14"/>
      <c r="X6585" s="14"/>
      <c r="Y6585" s="14"/>
      <c r="Z6585" s="14"/>
      <c r="AA6585" s="14"/>
      <c r="AB6585" s="14"/>
      <c r="AC6585" s="14"/>
      <c r="AD6585" s="14"/>
      <c r="AE6585" s="14"/>
      <c r="AF6585" s="14"/>
      <c r="AG6585" s="14"/>
      <c r="AH6585" s="14"/>
      <c r="AI6585" s="14"/>
      <c r="AJ6585" s="14"/>
      <c r="AK6585" s="14"/>
      <c r="AL6585" s="14"/>
      <c r="AM6585" s="14"/>
      <c r="AN6585" s="14"/>
      <c r="AO6585" s="14"/>
      <c r="AP6585" s="14"/>
      <c r="AQ6585" s="14"/>
      <c r="AR6585" s="14"/>
      <c r="AS6585" s="14"/>
      <c r="AT6585" s="14"/>
      <c r="AU6585" s="14"/>
      <c r="AV6585" s="14"/>
      <c r="AW6585" s="14"/>
      <c r="AX6585" s="14"/>
      <c r="AY6585" s="14"/>
      <c r="AZ6585" s="14"/>
      <c r="BA6585" s="14"/>
      <c r="BB6585" s="14"/>
      <c r="BC6585" s="14"/>
      <c r="BD6585" s="14"/>
      <c r="BE6585" s="14"/>
      <c r="BF6585" s="14"/>
      <c r="BG6585" s="14"/>
      <c r="BH6585" s="14"/>
      <c r="BI6585" s="14"/>
      <c r="BJ6585" s="14"/>
      <c r="BK6585" s="14"/>
      <c r="BL6585" s="14"/>
      <c r="BM6585" s="14"/>
      <c r="BN6585" s="14"/>
      <c r="BO6585" s="14"/>
      <c r="BP6585" s="14"/>
      <c r="BQ6585" s="14"/>
      <c r="BR6585" s="14"/>
      <c r="BS6585" s="14"/>
      <c r="BT6585" s="14"/>
      <c r="BU6585" s="14"/>
      <c r="BV6585" s="14"/>
      <c r="BW6585" s="14"/>
      <c r="BX6585" s="14"/>
      <c r="BY6585" s="14"/>
      <c r="BZ6585" s="14"/>
      <c r="CA6585" s="14"/>
      <c r="CB6585" s="14"/>
      <c r="CC6585" s="14"/>
      <c r="CD6585" s="14"/>
      <c r="CE6585" s="14"/>
      <c r="CF6585" s="14"/>
      <c r="CG6585" s="14"/>
      <c r="CH6585" s="14"/>
      <c r="CI6585" s="14"/>
      <c r="CJ6585" s="14"/>
      <c r="CK6585" s="14"/>
      <c r="CL6585" s="14"/>
      <c r="CM6585" s="14"/>
      <c r="CN6585" s="14"/>
      <c r="CO6585" s="14"/>
      <c r="CP6585" s="14"/>
    </row>
    <row r="6586">
      <c r="A6586" s="12"/>
      <c r="B6586" s="13"/>
      <c r="C6586" s="14"/>
      <c r="D6586" s="14"/>
      <c r="E6586" s="14"/>
      <c r="F6586" s="313"/>
      <c r="G6586" s="14"/>
      <c r="H6586" s="14"/>
      <c r="I6586" s="14"/>
      <c r="J6586" s="14"/>
      <c r="K6586" s="14"/>
      <c r="L6586" s="14"/>
      <c r="M6586" s="14"/>
      <c r="N6586" s="14"/>
      <c r="O6586" s="14"/>
      <c r="P6586" s="14"/>
      <c r="Q6586" s="14"/>
      <c r="R6586" s="14"/>
      <c r="S6586" s="14"/>
      <c r="T6586" s="14"/>
      <c r="U6586" s="14"/>
      <c r="V6586" s="14"/>
      <c r="W6586" s="14"/>
      <c r="X6586" s="14"/>
      <c r="Y6586" s="14"/>
      <c r="Z6586" s="14"/>
      <c r="AA6586" s="14"/>
      <c r="AB6586" s="14"/>
      <c r="AC6586" s="14"/>
      <c r="AD6586" s="14"/>
      <c r="AE6586" s="14"/>
      <c r="AF6586" s="14"/>
      <c r="AG6586" s="14"/>
      <c r="AH6586" s="14"/>
      <c r="AI6586" s="14"/>
      <c r="AJ6586" s="14"/>
      <c r="AK6586" s="14"/>
      <c r="AL6586" s="14"/>
      <c r="AM6586" s="14"/>
      <c r="AN6586" s="14"/>
      <c r="AO6586" s="14"/>
      <c r="AP6586" s="14"/>
      <c r="AQ6586" s="14"/>
      <c r="AR6586" s="14"/>
      <c r="AS6586" s="14"/>
      <c r="AT6586" s="14"/>
      <c r="AU6586" s="14"/>
      <c r="AV6586" s="14"/>
      <c r="AW6586" s="14"/>
      <c r="AX6586" s="14"/>
      <c r="AY6586" s="14"/>
      <c r="AZ6586" s="14"/>
      <c r="BA6586" s="14"/>
      <c r="BB6586" s="14"/>
      <c r="BC6586" s="14"/>
      <c r="BD6586" s="14"/>
      <c r="BE6586" s="14"/>
      <c r="BF6586" s="14"/>
      <c r="BG6586" s="14"/>
      <c r="BH6586" s="14"/>
      <c r="BI6586" s="14"/>
      <c r="BJ6586" s="14"/>
      <c r="BK6586" s="14"/>
      <c r="BL6586" s="14"/>
      <c r="BM6586" s="14"/>
      <c r="BN6586" s="14"/>
      <c r="BO6586" s="14"/>
      <c r="BP6586" s="14"/>
      <c r="BQ6586" s="14"/>
      <c r="BR6586" s="14"/>
      <c r="BS6586" s="14"/>
      <c r="BT6586" s="14"/>
      <c r="BU6586" s="14"/>
      <c r="BV6586" s="14"/>
      <c r="BW6586" s="14"/>
      <c r="BX6586" s="14"/>
      <c r="BY6586" s="14"/>
      <c r="BZ6586" s="14"/>
      <c r="CA6586" s="14"/>
      <c r="CB6586" s="14"/>
      <c r="CC6586" s="14"/>
      <c r="CD6586" s="14"/>
      <c r="CE6586" s="14"/>
      <c r="CF6586" s="14"/>
      <c r="CG6586" s="14"/>
      <c r="CH6586" s="14"/>
      <c r="CI6586" s="14"/>
      <c r="CJ6586" s="14"/>
      <c r="CK6586" s="14"/>
      <c r="CL6586" s="14"/>
      <c r="CM6586" s="14"/>
      <c r="CN6586" s="14"/>
      <c r="CO6586" s="14"/>
      <c r="CP6586" s="14"/>
    </row>
    <row r="6587">
      <c r="A6587" s="12"/>
      <c r="B6587" s="13"/>
      <c r="C6587" s="14"/>
      <c r="D6587" s="14"/>
      <c r="E6587" s="14"/>
      <c r="F6587" s="313"/>
      <c r="G6587" s="14"/>
      <c r="H6587" s="14"/>
      <c r="I6587" s="14"/>
      <c r="J6587" s="14"/>
      <c r="K6587" s="14"/>
      <c r="L6587" s="14"/>
      <c r="M6587" s="14"/>
      <c r="N6587" s="14"/>
      <c r="O6587" s="14"/>
      <c r="P6587" s="14"/>
      <c r="Q6587" s="14"/>
      <c r="R6587" s="14"/>
      <c r="S6587" s="14"/>
      <c r="T6587" s="14"/>
      <c r="U6587" s="14"/>
      <c r="V6587" s="14"/>
      <c r="W6587" s="14"/>
      <c r="X6587" s="14"/>
      <c r="Y6587" s="14"/>
      <c r="Z6587" s="14"/>
      <c r="AA6587" s="14"/>
      <c r="AB6587" s="14"/>
      <c r="AC6587" s="14"/>
      <c r="AD6587" s="14"/>
      <c r="AE6587" s="14"/>
      <c r="AF6587" s="14"/>
      <c r="AG6587" s="14"/>
      <c r="AH6587" s="14"/>
      <c r="AI6587" s="14"/>
      <c r="AJ6587" s="14"/>
      <c r="AK6587" s="14"/>
      <c r="AL6587" s="14"/>
      <c r="AM6587" s="14"/>
      <c r="AN6587" s="14"/>
      <c r="AO6587" s="14"/>
      <c r="AP6587" s="14"/>
      <c r="AQ6587" s="14"/>
      <c r="AR6587" s="14"/>
      <c r="AS6587" s="14"/>
      <c r="AT6587" s="14"/>
      <c r="AU6587" s="14"/>
      <c r="AV6587" s="14"/>
      <c r="AW6587" s="14"/>
      <c r="AX6587" s="14"/>
      <c r="AY6587" s="14"/>
      <c r="AZ6587" s="14"/>
      <c r="BA6587" s="14"/>
      <c r="BB6587" s="14"/>
      <c r="BC6587" s="14"/>
      <c r="BD6587" s="14"/>
      <c r="BE6587" s="14"/>
      <c r="BF6587" s="14"/>
      <c r="BG6587" s="14"/>
      <c r="BH6587" s="14"/>
      <c r="BI6587" s="14"/>
      <c r="BJ6587" s="14"/>
      <c r="BK6587" s="14"/>
      <c r="BL6587" s="14"/>
      <c r="BM6587" s="14"/>
      <c r="BN6587" s="14"/>
      <c r="BO6587" s="14"/>
      <c r="BP6587" s="14"/>
      <c r="BQ6587" s="14"/>
      <c r="BR6587" s="14"/>
      <c r="BS6587" s="14"/>
      <c r="BT6587" s="14"/>
      <c r="BU6587" s="14"/>
      <c r="BV6587" s="14"/>
      <c r="BW6587" s="14"/>
      <c r="BX6587" s="14"/>
      <c r="BY6587" s="14"/>
      <c r="BZ6587" s="14"/>
      <c r="CA6587" s="14"/>
      <c r="CB6587" s="14"/>
      <c r="CC6587" s="14"/>
      <c r="CD6587" s="14"/>
      <c r="CE6587" s="14"/>
      <c r="CF6587" s="14"/>
      <c r="CG6587" s="14"/>
      <c r="CH6587" s="14"/>
      <c r="CI6587" s="14"/>
      <c r="CJ6587" s="14"/>
      <c r="CK6587" s="14"/>
      <c r="CL6587" s="14"/>
      <c r="CM6587" s="14"/>
      <c r="CN6587" s="14"/>
      <c r="CO6587" s="14"/>
      <c r="CP6587" s="14"/>
    </row>
    <row r="6588">
      <c r="A6588" s="12"/>
      <c r="B6588" s="13"/>
      <c r="C6588" s="14"/>
      <c r="D6588" s="14"/>
      <c r="E6588" s="14"/>
      <c r="F6588" s="313"/>
      <c r="G6588" s="14"/>
      <c r="H6588" s="14"/>
      <c r="I6588" s="14"/>
      <c r="J6588" s="14"/>
      <c r="K6588" s="14"/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  <c r="V6588" s="14"/>
      <c r="W6588" s="14"/>
      <c r="X6588" s="14"/>
      <c r="Y6588" s="14"/>
      <c r="Z6588" s="14"/>
      <c r="AA6588" s="14"/>
      <c r="AB6588" s="14"/>
      <c r="AC6588" s="14"/>
      <c r="AD6588" s="14"/>
      <c r="AE6588" s="14"/>
      <c r="AF6588" s="14"/>
      <c r="AG6588" s="14"/>
      <c r="AH6588" s="14"/>
      <c r="AI6588" s="14"/>
      <c r="AJ6588" s="14"/>
      <c r="AK6588" s="14"/>
      <c r="AL6588" s="14"/>
      <c r="AM6588" s="14"/>
      <c r="AN6588" s="14"/>
      <c r="AO6588" s="14"/>
      <c r="AP6588" s="14"/>
      <c r="AQ6588" s="14"/>
      <c r="AR6588" s="14"/>
      <c r="AS6588" s="14"/>
      <c r="AT6588" s="14"/>
      <c r="AU6588" s="14"/>
      <c r="AV6588" s="14"/>
      <c r="AW6588" s="14"/>
      <c r="AX6588" s="14"/>
      <c r="AY6588" s="14"/>
      <c r="AZ6588" s="14"/>
      <c r="BA6588" s="14"/>
      <c r="BB6588" s="14"/>
      <c r="BC6588" s="14"/>
      <c r="BD6588" s="14"/>
      <c r="BE6588" s="14"/>
      <c r="BF6588" s="14"/>
      <c r="BG6588" s="14"/>
      <c r="BH6588" s="14"/>
      <c r="BI6588" s="14"/>
      <c r="BJ6588" s="14"/>
      <c r="BK6588" s="14"/>
      <c r="BL6588" s="14"/>
      <c r="BM6588" s="14"/>
      <c r="BN6588" s="14"/>
      <c r="BO6588" s="14"/>
      <c r="BP6588" s="14"/>
      <c r="BQ6588" s="14"/>
      <c r="BR6588" s="14"/>
      <c r="BS6588" s="14"/>
      <c r="BT6588" s="14"/>
      <c r="BU6588" s="14"/>
      <c r="BV6588" s="14"/>
      <c r="BW6588" s="14"/>
      <c r="BX6588" s="14"/>
      <c r="BY6588" s="14"/>
      <c r="BZ6588" s="14"/>
      <c r="CA6588" s="14"/>
      <c r="CB6588" s="14"/>
      <c r="CC6588" s="14"/>
      <c r="CD6588" s="14"/>
      <c r="CE6588" s="14"/>
      <c r="CF6588" s="14"/>
      <c r="CG6588" s="14"/>
      <c r="CH6588" s="14"/>
      <c r="CI6588" s="14"/>
      <c r="CJ6588" s="14"/>
      <c r="CK6588" s="14"/>
      <c r="CL6588" s="14"/>
      <c r="CM6588" s="14"/>
      <c r="CN6588" s="14"/>
      <c r="CO6588" s="14"/>
      <c r="CP6588" s="14"/>
    </row>
    <row r="6589">
      <c r="A6589" s="12"/>
      <c r="B6589" s="13"/>
      <c r="C6589" s="14"/>
      <c r="D6589" s="14"/>
      <c r="E6589" s="14"/>
      <c r="F6589" s="313"/>
      <c r="G6589" s="14"/>
      <c r="H6589" s="14"/>
      <c r="I6589" s="14"/>
      <c r="J6589" s="14"/>
      <c r="K6589" s="14"/>
      <c r="L6589" s="14"/>
      <c r="M6589" s="14"/>
      <c r="N6589" s="14"/>
      <c r="O6589" s="14"/>
      <c r="P6589" s="14"/>
      <c r="Q6589" s="14"/>
      <c r="R6589" s="14"/>
      <c r="S6589" s="14"/>
      <c r="T6589" s="14"/>
      <c r="U6589" s="14"/>
      <c r="V6589" s="14"/>
      <c r="W6589" s="14"/>
      <c r="X6589" s="14"/>
      <c r="Y6589" s="14"/>
      <c r="Z6589" s="14"/>
      <c r="AA6589" s="14"/>
      <c r="AB6589" s="14"/>
      <c r="AC6589" s="14"/>
      <c r="AD6589" s="14"/>
      <c r="AE6589" s="14"/>
      <c r="AF6589" s="14"/>
      <c r="AG6589" s="14"/>
      <c r="AH6589" s="14"/>
      <c r="AI6589" s="14"/>
      <c r="AJ6589" s="14"/>
      <c r="AK6589" s="14"/>
      <c r="AL6589" s="14"/>
      <c r="AM6589" s="14"/>
      <c r="AN6589" s="14"/>
      <c r="AO6589" s="14"/>
      <c r="AP6589" s="14"/>
      <c r="AQ6589" s="14"/>
      <c r="AR6589" s="14"/>
      <c r="AS6589" s="14"/>
      <c r="AT6589" s="14"/>
      <c r="AU6589" s="14"/>
      <c r="AV6589" s="14"/>
      <c r="AW6589" s="14"/>
      <c r="AX6589" s="14"/>
      <c r="AY6589" s="14"/>
      <c r="AZ6589" s="14"/>
      <c r="BA6589" s="14"/>
      <c r="BB6589" s="14"/>
      <c r="BC6589" s="14"/>
      <c r="BD6589" s="14"/>
      <c r="BE6589" s="14"/>
      <c r="BF6589" s="14"/>
      <c r="BG6589" s="14"/>
      <c r="BH6589" s="14"/>
      <c r="BI6589" s="14"/>
      <c r="BJ6589" s="14"/>
      <c r="BK6589" s="14"/>
      <c r="BL6589" s="14"/>
      <c r="BM6589" s="14"/>
      <c r="BN6589" s="14"/>
      <c r="BO6589" s="14"/>
      <c r="BP6589" s="14"/>
      <c r="BQ6589" s="14"/>
      <c r="BR6589" s="14"/>
      <c r="BS6589" s="14"/>
      <c r="BT6589" s="14"/>
      <c r="BU6589" s="14"/>
      <c r="BV6589" s="14"/>
      <c r="BW6589" s="14"/>
      <c r="BX6589" s="14"/>
      <c r="BY6589" s="14"/>
      <c r="BZ6589" s="14"/>
      <c r="CA6589" s="14"/>
      <c r="CB6589" s="14"/>
      <c r="CC6589" s="14"/>
      <c r="CD6589" s="14"/>
      <c r="CE6589" s="14"/>
      <c r="CF6589" s="14"/>
      <c r="CG6589" s="14"/>
      <c r="CH6589" s="14"/>
      <c r="CI6589" s="14"/>
      <c r="CJ6589" s="14"/>
      <c r="CK6589" s="14"/>
      <c r="CL6589" s="14"/>
      <c r="CM6589" s="14"/>
      <c r="CN6589" s="14"/>
      <c r="CO6589" s="14"/>
      <c r="CP6589" s="14"/>
    </row>
    <row r="6590">
      <c r="A6590" s="12"/>
      <c r="B6590" s="13"/>
      <c r="C6590" s="14"/>
      <c r="D6590" s="14"/>
      <c r="E6590" s="14"/>
      <c r="F6590" s="313"/>
      <c r="G6590" s="14"/>
      <c r="H6590" s="14"/>
      <c r="I6590" s="14"/>
      <c r="J6590" s="14"/>
      <c r="K6590" s="14"/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  <c r="AC6590" s="14"/>
      <c r="AD6590" s="14"/>
      <c r="AE6590" s="14"/>
      <c r="AF6590" s="14"/>
      <c r="AG6590" s="14"/>
      <c r="AH6590" s="14"/>
      <c r="AI6590" s="14"/>
      <c r="AJ6590" s="14"/>
      <c r="AK6590" s="14"/>
      <c r="AL6590" s="14"/>
      <c r="AM6590" s="14"/>
      <c r="AN6590" s="14"/>
      <c r="AO6590" s="14"/>
      <c r="AP6590" s="14"/>
      <c r="AQ6590" s="14"/>
      <c r="AR6590" s="14"/>
      <c r="AS6590" s="14"/>
      <c r="AT6590" s="14"/>
      <c r="AU6590" s="14"/>
      <c r="AV6590" s="14"/>
      <c r="AW6590" s="14"/>
      <c r="AX6590" s="14"/>
      <c r="AY6590" s="14"/>
      <c r="AZ6590" s="14"/>
      <c r="BA6590" s="14"/>
      <c r="BB6590" s="14"/>
      <c r="BC6590" s="14"/>
      <c r="BD6590" s="14"/>
      <c r="BE6590" s="14"/>
      <c r="BF6590" s="14"/>
      <c r="BG6590" s="14"/>
      <c r="BH6590" s="14"/>
      <c r="BI6590" s="14"/>
      <c r="BJ6590" s="14"/>
      <c r="BK6590" s="14"/>
      <c r="BL6590" s="14"/>
      <c r="BM6590" s="14"/>
      <c r="BN6590" s="14"/>
      <c r="BO6590" s="14"/>
      <c r="BP6590" s="14"/>
      <c r="BQ6590" s="14"/>
      <c r="BR6590" s="14"/>
      <c r="BS6590" s="14"/>
      <c r="BT6590" s="14"/>
      <c r="BU6590" s="14"/>
      <c r="BV6590" s="14"/>
      <c r="BW6590" s="14"/>
      <c r="BX6590" s="14"/>
      <c r="BY6590" s="14"/>
      <c r="BZ6590" s="14"/>
      <c r="CA6590" s="14"/>
      <c r="CB6590" s="14"/>
      <c r="CC6590" s="14"/>
      <c r="CD6590" s="14"/>
      <c r="CE6590" s="14"/>
      <c r="CF6590" s="14"/>
      <c r="CG6590" s="14"/>
      <c r="CH6590" s="14"/>
      <c r="CI6590" s="14"/>
      <c r="CJ6590" s="14"/>
      <c r="CK6590" s="14"/>
      <c r="CL6590" s="14"/>
      <c r="CM6590" s="14"/>
      <c r="CN6590" s="14"/>
      <c r="CO6590" s="14"/>
      <c r="CP6590" s="14"/>
    </row>
    <row r="6591">
      <c r="A6591" s="12"/>
      <c r="B6591" s="13"/>
      <c r="C6591" s="14"/>
      <c r="D6591" s="14"/>
      <c r="E6591" s="14"/>
      <c r="F6591" s="313"/>
      <c r="G6591" s="14"/>
      <c r="H6591" s="14"/>
      <c r="I6591" s="14"/>
      <c r="J6591" s="14"/>
      <c r="K6591" s="14"/>
      <c r="L6591" s="14"/>
      <c r="M6591" s="14"/>
      <c r="N6591" s="14"/>
      <c r="O6591" s="14"/>
      <c r="P6591" s="14"/>
      <c r="Q6591" s="14"/>
      <c r="R6591" s="14"/>
      <c r="S6591" s="14"/>
      <c r="T6591" s="14"/>
      <c r="U6591" s="14"/>
      <c r="V6591" s="14"/>
      <c r="W6591" s="14"/>
      <c r="X6591" s="14"/>
      <c r="Y6591" s="14"/>
      <c r="Z6591" s="14"/>
      <c r="AA6591" s="14"/>
      <c r="AB6591" s="14"/>
      <c r="AC6591" s="14"/>
      <c r="AD6591" s="14"/>
      <c r="AE6591" s="14"/>
      <c r="AF6591" s="14"/>
      <c r="AG6591" s="14"/>
      <c r="AH6591" s="14"/>
      <c r="AI6591" s="14"/>
      <c r="AJ6591" s="14"/>
      <c r="AK6591" s="14"/>
      <c r="AL6591" s="14"/>
      <c r="AM6591" s="14"/>
      <c r="AN6591" s="14"/>
      <c r="AO6591" s="14"/>
      <c r="AP6591" s="14"/>
      <c r="AQ6591" s="14"/>
      <c r="AR6591" s="14"/>
      <c r="AS6591" s="14"/>
      <c r="AT6591" s="14"/>
      <c r="AU6591" s="14"/>
      <c r="AV6591" s="14"/>
      <c r="AW6591" s="14"/>
      <c r="AX6591" s="14"/>
      <c r="AY6591" s="14"/>
      <c r="AZ6591" s="14"/>
      <c r="BA6591" s="14"/>
      <c r="BB6591" s="14"/>
      <c r="BC6591" s="14"/>
      <c r="BD6591" s="14"/>
      <c r="BE6591" s="14"/>
      <c r="BF6591" s="14"/>
      <c r="BG6591" s="14"/>
      <c r="BH6591" s="14"/>
      <c r="BI6591" s="14"/>
      <c r="BJ6591" s="14"/>
      <c r="BK6591" s="14"/>
      <c r="BL6591" s="14"/>
      <c r="BM6591" s="14"/>
      <c r="BN6591" s="14"/>
      <c r="BO6591" s="14"/>
      <c r="BP6591" s="14"/>
      <c r="BQ6591" s="14"/>
      <c r="BR6591" s="14"/>
      <c r="BS6591" s="14"/>
      <c r="BT6591" s="14"/>
      <c r="BU6591" s="14"/>
      <c r="BV6591" s="14"/>
      <c r="BW6591" s="14"/>
      <c r="BX6591" s="14"/>
      <c r="BY6591" s="14"/>
      <c r="BZ6591" s="14"/>
      <c r="CA6591" s="14"/>
      <c r="CB6591" s="14"/>
      <c r="CC6591" s="14"/>
      <c r="CD6591" s="14"/>
      <c r="CE6591" s="14"/>
      <c r="CF6591" s="14"/>
      <c r="CG6591" s="14"/>
      <c r="CH6591" s="14"/>
      <c r="CI6591" s="14"/>
      <c r="CJ6591" s="14"/>
      <c r="CK6591" s="14"/>
      <c r="CL6591" s="14"/>
      <c r="CM6591" s="14"/>
      <c r="CN6591" s="14"/>
      <c r="CO6591" s="14"/>
      <c r="CP6591" s="14"/>
    </row>
    <row r="6592">
      <c r="A6592" s="12"/>
      <c r="B6592" s="13"/>
      <c r="C6592" s="14"/>
      <c r="D6592" s="14"/>
      <c r="E6592" s="14"/>
      <c r="F6592" s="313"/>
      <c r="G6592" s="14"/>
      <c r="H6592" s="14"/>
      <c r="I6592" s="14"/>
      <c r="J6592" s="14"/>
      <c r="K6592" s="14"/>
      <c r="L6592" s="14"/>
      <c r="M6592" s="14"/>
      <c r="N6592" s="14"/>
      <c r="O6592" s="14"/>
      <c r="P6592" s="14"/>
      <c r="Q6592" s="14"/>
      <c r="R6592" s="14"/>
      <c r="S6592" s="14"/>
      <c r="T6592" s="14"/>
      <c r="U6592" s="14"/>
      <c r="V6592" s="14"/>
      <c r="W6592" s="14"/>
      <c r="X6592" s="14"/>
      <c r="Y6592" s="14"/>
      <c r="Z6592" s="14"/>
      <c r="AA6592" s="14"/>
      <c r="AB6592" s="14"/>
      <c r="AC6592" s="14"/>
      <c r="AD6592" s="14"/>
      <c r="AE6592" s="14"/>
      <c r="AF6592" s="14"/>
      <c r="AG6592" s="14"/>
      <c r="AH6592" s="14"/>
      <c r="AI6592" s="14"/>
      <c r="AJ6592" s="14"/>
      <c r="AK6592" s="14"/>
      <c r="AL6592" s="14"/>
      <c r="AM6592" s="14"/>
      <c r="AN6592" s="14"/>
      <c r="AO6592" s="14"/>
      <c r="AP6592" s="14"/>
      <c r="AQ6592" s="14"/>
      <c r="AR6592" s="14"/>
      <c r="AS6592" s="14"/>
      <c r="AT6592" s="14"/>
      <c r="AU6592" s="14"/>
      <c r="AV6592" s="14"/>
      <c r="AW6592" s="14"/>
      <c r="AX6592" s="14"/>
      <c r="AY6592" s="14"/>
      <c r="AZ6592" s="14"/>
      <c r="BA6592" s="14"/>
      <c r="BB6592" s="14"/>
      <c r="BC6592" s="14"/>
      <c r="BD6592" s="14"/>
      <c r="BE6592" s="14"/>
      <c r="BF6592" s="14"/>
      <c r="BG6592" s="14"/>
      <c r="BH6592" s="14"/>
      <c r="BI6592" s="14"/>
      <c r="BJ6592" s="14"/>
      <c r="BK6592" s="14"/>
      <c r="BL6592" s="14"/>
      <c r="BM6592" s="14"/>
      <c r="BN6592" s="14"/>
      <c r="BO6592" s="14"/>
      <c r="BP6592" s="14"/>
      <c r="BQ6592" s="14"/>
      <c r="BR6592" s="14"/>
      <c r="BS6592" s="14"/>
      <c r="BT6592" s="14"/>
      <c r="BU6592" s="14"/>
      <c r="BV6592" s="14"/>
      <c r="BW6592" s="14"/>
      <c r="BX6592" s="14"/>
      <c r="BY6592" s="14"/>
      <c r="BZ6592" s="14"/>
      <c r="CA6592" s="14"/>
      <c r="CB6592" s="14"/>
      <c r="CC6592" s="14"/>
      <c r="CD6592" s="14"/>
      <c r="CE6592" s="14"/>
      <c r="CF6592" s="14"/>
      <c r="CG6592" s="14"/>
      <c r="CH6592" s="14"/>
      <c r="CI6592" s="14"/>
      <c r="CJ6592" s="14"/>
      <c r="CK6592" s="14"/>
      <c r="CL6592" s="14"/>
      <c r="CM6592" s="14"/>
      <c r="CN6592" s="14"/>
      <c r="CO6592" s="14"/>
      <c r="CP6592" s="14"/>
    </row>
    <row r="6593">
      <c r="A6593" s="12"/>
      <c r="B6593" s="13"/>
      <c r="C6593" s="14"/>
      <c r="D6593" s="14"/>
      <c r="E6593" s="14"/>
      <c r="F6593" s="313"/>
      <c r="G6593" s="14"/>
      <c r="H6593" s="14"/>
      <c r="I6593" s="14"/>
      <c r="J6593" s="14"/>
      <c r="K6593" s="14"/>
      <c r="L6593" s="14"/>
      <c r="M6593" s="14"/>
      <c r="N6593" s="14"/>
      <c r="O6593" s="14"/>
      <c r="P6593" s="14"/>
      <c r="Q6593" s="14"/>
      <c r="R6593" s="14"/>
      <c r="S6593" s="14"/>
      <c r="T6593" s="14"/>
      <c r="U6593" s="14"/>
      <c r="V6593" s="14"/>
      <c r="W6593" s="14"/>
      <c r="X6593" s="14"/>
      <c r="Y6593" s="14"/>
      <c r="Z6593" s="14"/>
      <c r="AA6593" s="14"/>
      <c r="AB6593" s="14"/>
      <c r="AC6593" s="14"/>
      <c r="AD6593" s="14"/>
      <c r="AE6593" s="14"/>
      <c r="AF6593" s="14"/>
      <c r="AG6593" s="14"/>
      <c r="AH6593" s="14"/>
      <c r="AI6593" s="14"/>
      <c r="AJ6593" s="14"/>
      <c r="AK6593" s="14"/>
      <c r="AL6593" s="14"/>
      <c r="AM6593" s="14"/>
      <c r="AN6593" s="14"/>
      <c r="AO6593" s="14"/>
      <c r="AP6593" s="14"/>
      <c r="AQ6593" s="14"/>
      <c r="AR6593" s="14"/>
      <c r="AS6593" s="14"/>
      <c r="AT6593" s="14"/>
      <c r="AU6593" s="14"/>
      <c r="AV6593" s="14"/>
      <c r="AW6593" s="14"/>
      <c r="AX6593" s="14"/>
      <c r="AY6593" s="14"/>
      <c r="AZ6593" s="14"/>
      <c r="BA6593" s="14"/>
      <c r="BB6593" s="14"/>
      <c r="BC6593" s="14"/>
      <c r="BD6593" s="14"/>
      <c r="BE6593" s="14"/>
      <c r="BF6593" s="14"/>
      <c r="BG6593" s="14"/>
      <c r="BH6593" s="14"/>
      <c r="BI6593" s="14"/>
      <c r="BJ6593" s="14"/>
      <c r="BK6593" s="14"/>
      <c r="BL6593" s="14"/>
      <c r="BM6593" s="14"/>
      <c r="BN6593" s="14"/>
      <c r="BO6593" s="14"/>
      <c r="BP6593" s="14"/>
      <c r="BQ6593" s="14"/>
      <c r="BR6593" s="14"/>
      <c r="BS6593" s="14"/>
      <c r="BT6593" s="14"/>
      <c r="BU6593" s="14"/>
      <c r="BV6593" s="14"/>
      <c r="BW6593" s="14"/>
      <c r="BX6593" s="14"/>
      <c r="BY6593" s="14"/>
      <c r="BZ6593" s="14"/>
      <c r="CA6593" s="14"/>
      <c r="CB6593" s="14"/>
      <c r="CC6593" s="14"/>
      <c r="CD6593" s="14"/>
      <c r="CE6593" s="14"/>
      <c r="CF6593" s="14"/>
      <c r="CG6593" s="14"/>
      <c r="CH6593" s="14"/>
      <c r="CI6593" s="14"/>
      <c r="CJ6593" s="14"/>
      <c r="CK6593" s="14"/>
      <c r="CL6593" s="14"/>
      <c r="CM6593" s="14"/>
      <c r="CN6593" s="14"/>
      <c r="CO6593" s="14"/>
      <c r="CP6593" s="14"/>
    </row>
    <row r="6594">
      <c r="A6594" s="12"/>
      <c r="B6594" s="13"/>
      <c r="C6594" s="14"/>
      <c r="D6594" s="14"/>
      <c r="E6594" s="14"/>
      <c r="F6594" s="313"/>
      <c r="G6594" s="14"/>
      <c r="H6594" s="14"/>
      <c r="I6594" s="14"/>
      <c r="J6594" s="14"/>
      <c r="K6594" s="14"/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  <c r="W6594" s="14"/>
      <c r="X6594" s="14"/>
      <c r="Y6594" s="14"/>
      <c r="Z6594" s="14"/>
      <c r="AA6594" s="14"/>
      <c r="AB6594" s="14"/>
      <c r="AC6594" s="14"/>
      <c r="AD6594" s="14"/>
      <c r="AE6594" s="14"/>
      <c r="AF6594" s="14"/>
      <c r="AG6594" s="14"/>
      <c r="AH6594" s="14"/>
      <c r="AI6594" s="14"/>
      <c r="AJ6594" s="14"/>
      <c r="AK6594" s="14"/>
      <c r="AL6594" s="14"/>
      <c r="AM6594" s="14"/>
      <c r="AN6594" s="14"/>
      <c r="AO6594" s="14"/>
      <c r="AP6594" s="14"/>
      <c r="AQ6594" s="14"/>
      <c r="AR6594" s="14"/>
      <c r="AS6594" s="14"/>
      <c r="AT6594" s="14"/>
      <c r="AU6594" s="14"/>
      <c r="AV6594" s="14"/>
      <c r="AW6594" s="14"/>
      <c r="AX6594" s="14"/>
      <c r="AY6594" s="14"/>
      <c r="AZ6594" s="14"/>
      <c r="BA6594" s="14"/>
      <c r="BB6594" s="14"/>
      <c r="BC6594" s="14"/>
      <c r="BD6594" s="14"/>
      <c r="BE6594" s="14"/>
      <c r="BF6594" s="14"/>
      <c r="BG6594" s="14"/>
      <c r="BH6594" s="14"/>
      <c r="BI6594" s="14"/>
      <c r="BJ6594" s="14"/>
      <c r="BK6594" s="14"/>
      <c r="BL6594" s="14"/>
      <c r="BM6594" s="14"/>
      <c r="BN6594" s="14"/>
      <c r="BO6594" s="14"/>
      <c r="BP6594" s="14"/>
      <c r="BQ6594" s="14"/>
      <c r="BR6594" s="14"/>
      <c r="BS6594" s="14"/>
      <c r="BT6594" s="14"/>
      <c r="BU6594" s="14"/>
      <c r="BV6594" s="14"/>
      <c r="BW6594" s="14"/>
      <c r="BX6594" s="14"/>
      <c r="BY6594" s="14"/>
      <c r="BZ6594" s="14"/>
      <c r="CA6594" s="14"/>
      <c r="CB6594" s="14"/>
      <c r="CC6594" s="14"/>
      <c r="CD6594" s="14"/>
      <c r="CE6594" s="14"/>
      <c r="CF6594" s="14"/>
      <c r="CG6594" s="14"/>
      <c r="CH6594" s="14"/>
      <c r="CI6594" s="14"/>
      <c r="CJ6594" s="14"/>
      <c r="CK6594" s="14"/>
      <c r="CL6594" s="14"/>
      <c r="CM6594" s="14"/>
      <c r="CN6594" s="14"/>
      <c r="CO6594" s="14"/>
      <c r="CP6594" s="14"/>
    </row>
    <row r="6595">
      <c r="A6595" s="12"/>
      <c r="B6595" s="13"/>
      <c r="C6595" s="14"/>
      <c r="D6595" s="14"/>
      <c r="E6595" s="14"/>
      <c r="F6595" s="313"/>
      <c r="G6595" s="14"/>
      <c r="H6595" s="14"/>
      <c r="I6595" s="14"/>
      <c r="J6595" s="14"/>
      <c r="K6595" s="14"/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  <c r="AC6595" s="14"/>
      <c r="AD6595" s="14"/>
      <c r="AE6595" s="14"/>
      <c r="AF6595" s="14"/>
      <c r="AG6595" s="14"/>
      <c r="AH6595" s="14"/>
      <c r="AI6595" s="14"/>
      <c r="AJ6595" s="14"/>
      <c r="AK6595" s="14"/>
      <c r="AL6595" s="14"/>
      <c r="AM6595" s="14"/>
      <c r="AN6595" s="14"/>
      <c r="AO6595" s="14"/>
      <c r="AP6595" s="14"/>
      <c r="AQ6595" s="14"/>
      <c r="AR6595" s="14"/>
      <c r="AS6595" s="14"/>
      <c r="AT6595" s="14"/>
      <c r="AU6595" s="14"/>
      <c r="AV6595" s="14"/>
      <c r="AW6595" s="14"/>
      <c r="AX6595" s="14"/>
      <c r="AY6595" s="14"/>
      <c r="AZ6595" s="14"/>
      <c r="BA6595" s="14"/>
      <c r="BB6595" s="14"/>
      <c r="BC6595" s="14"/>
      <c r="BD6595" s="14"/>
      <c r="BE6595" s="14"/>
      <c r="BF6595" s="14"/>
      <c r="BG6595" s="14"/>
      <c r="BH6595" s="14"/>
      <c r="BI6595" s="14"/>
      <c r="BJ6595" s="14"/>
      <c r="BK6595" s="14"/>
      <c r="BL6595" s="14"/>
      <c r="BM6595" s="14"/>
      <c r="BN6595" s="14"/>
      <c r="BO6595" s="14"/>
      <c r="BP6595" s="14"/>
      <c r="BQ6595" s="14"/>
      <c r="BR6595" s="14"/>
      <c r="BS6595" s="14"/>
      <c r="BT6595" s="14"/>
      <c r="BU6595" s="14"/>
      <c r="BV6595" s="14"/>
      <c r="BW6595" s="14"/>
      <c r="BX6595" s="14"/>
      <c r="BY6595" s="14"/>
      <c r="BZ6595" s="14"/>
      <c r="CA6595" s="14"/>
      <c r="CB6595" s="14"/>
      <c r="CC6595" s="14"/>
      <c r="CD6595" s="14"/>
      <c r="CE6595" s="14"/>
      <c r="CF6595" s="14"/>
      <c r="CG6595" s="14"/>
      <c r="CH6595" s="14"/>
      <c r="CI6595" s="14"/>
      <c r="CJ6595" s="14"/>
      <c r="CK6595" s="14"/>
      <c r="CL6595" s="14"/>
      <c r="CM6595" s="14"/>
      <c r="CN6595" s="14"/>
      <c r="CO6595" s="14"/>
      <c r="CP6595" s="14"/>
    </row>
    <row r="6596">
      <c r="A6596" s="12"/>
      <c r="B6596" s="13"/>
      <c r="C6596" s="14"/>
      <c r="D6596" s="14"/>
      <c r="E6596" s="14"/>
      <c r="F6596" s="313"/>
      <c r="G6596" s="14"/>
      <c r="H6596" s="14"/>
      <c r="I6596" s="14"/>
      <c r="J6596" s="14"/>
      <c r="K6596" s="14"/>
      <c r="L6596" s="14"/>
      <c r="M6596" s="14"/>
      <c r="N6596" s="14"/>
      <c r="O6596" s="14"/>
      <c r="P6596" s="14"/>
      <c r="Q6596" s="14"/>
      <c r="R6596" s="14"/>
      <c r="S6596" s="14"/>
      <c r="T6596" s="14"/>
      <c r="U6596" s="14"/>
      <c r="V6596" s="14"/>
      <c r="W6596" s="14"/>
      <c r="X6596" s="14"/>
      <c r="Y6596" s="14"/>
      <c r="Z6596" s="14"/>
      <c r="AA6596" s="14"/>
      <c r="AB6596" s="14"/>
      <c r="AC6596" s="14"/>
      <c r="AD6596" s="14"/>
      <c r="AE6596" s="14"/>
      <c r="AF6596" s="14"/>
      <c r="AG6596" s="14"/>
      <c r="AH6596" s="14"/>
      <c r="AI6596" s="14"/>
      <c r="AJ6596" s="14"/>
      <c r="AK6596" s="14"/>
      <c r="AL6596" s="14"/>
      <c r="AM6596" s="14"/>
      <c r="AN6596" s="14"/>
      <c r="AO6596" s="14"/>
      <c r="AP6596" s="14"/>
      <c r="AQ6596" s="14"/>
      <c r="AR6596" s="14"/>
      <c r="AS6596" s="14"/>
      <c r="AT6596" s="14"/>
      <c r="AU6596" s="14"/>
      <c r="AV6596" s="14"/>
      <c r="AW6596" s="14"/>
      <c r="AX6596" s="14"/>
      <c r="AY6596" s="14"/>
      <c r="AZ6596" s="14"/>
      <c r="BA6596" s="14"/>
      <c r="BB6596" s="14"/>
      <c r="BC6596" s="14"/>
      <c r="BD6596" s="14"/>
      <c r="BE6596" s="14"/>
      <c r="BF6596" s="14"/>
      <c r="BG6596" s="14"/>
      <c r="BH6596" s="14"/>
      <c r="BI6596" s="14"/>
      <c r="BJ6596" s="14"/>
      <c r="BK6596" s="14"/>
      <c r="BL6596" s="14"/>
      <c r="BM6596" s="14"/>
      <c r="BN6596" s="14"/>
      <c r="BO6596" s="14"/>
      <c r="BP6596" s="14"/>
      <c r="BQ6596" s="14"/>
      <c r="BR6596" s="14"/>
      <c r="BS6596" s="14"/>
      <c r="BT6596" s="14"/>
      <c r="BU6596" s="14"/>
      <c r="BV6596" s="14"/>
      <c r="BW6596" s="14"/>
      <c r="BX6596" s="14"/>
      <c r="BY6596" s="14"/>
      <c r="BZ6596" s="14"/>
      <c r="CA6596" s="14"/>
      <c r="CB6596" s="14"/>
      <c r="CC6596" s="14"/>
      <c r="CD6596" s="14"/>
      <c r="CE6596" s="14"/>
      <c r="CF6596" s="14"/>
      <c r="CG6596" s="14"/>
      <c r="CH6596" s="14"/>
      <c r="CI6596" s="14"/>
      <c r="CJ6596" s="14"/>
      <c r="CK6596" s="14"/>
      <c r="CL6596" s="14"/>
      <c r="CM6596" s="14"/>
      <c r="CN6596" s="14"/>
      <c r="CO6596" s="14"/>
      <c r="CP6596" s="14"/>
    </row>
    <row r="6597">
      <c r="A6597" s="12"/>
      <c r="B6597" s="13"/>
      <c r="C6597" s="14"/>
      <c r="D6597" s="14"/>
      <c r="E6597" s="14"/>
      <c r="F6597" s="313"/>
      <c r="G6597" s="14"/>
      <c r="H6597" s="14"/>
      <c r="I6597" s="14"/>
      <c r="J6597" s="14"/>
      <c r="K6597" s="14"/>
      <c r="L6597" s="14"/>
      <c r="M6597" s="14"/>
      <c r="N6597" s="14"/>
      <c r="O6597" s="14"/>
      <c r="P6597" s="14"/>
      <c r="Q6597" s="14"/>
      <c r="R6597" s="14"/>
      <c r="S6597" s="14"/>
      <c r="T6597" s="14"/>
      <c r="U6597" s="14"/>
      <c r="V6597" s="14"/>
      <c r="W6597" s="14"/>
      <c r="X6597" s="14"/>
      <c r="Y6597" s="14"/>
      <c r="Z6597" s="14"/>
      <c r="AA6597" s="14"/>
      <c r="AB6597" s="14"/>
      <c r="AC6597" s="14"/>
      <c r="AD6597" s="14"/>
      <c r="AE6597" s="14"/>
      <c r="AF6597" s="14"/>
      <c r="AG6597" s="14"/>
      <c r="AH6597" s="14"/>
      <c r="AI6597" s="14"/>
      <c r="AJ6597" s="14"/>
      <c r="AK6597" s="14"/>
      <c r="AL6597" s="14"/>
      <c r="AM6597" s="14"/>
      <c r="AN6597" s="14"/>
      <c r="AO6597" s="14"/>
      <c r="AP6597" s="14"/>
      <c r="AQ6597" s="14"/>
      <c r="AR6597" s="14"/>
      <c r="AS6597" s="14"/>
      <c r="AT6597" s="14"/>
      <c r="AU6597" s="14"/>
      <c r="AV6597" s="14"/>
      <c r="AW6597" s="14"/>
      <c r="AX6597" s="14"/>
      <c r="AY6597" s="14"/>
      <c r="AZ6597" s="14"/>
      <c r="BA6597" s="14"/>
      <c r="BB6597" s="14"/>
      <c r="BC6597" s="14"/>
      <c r="BD6597" s="14"/>
      <c r="BE6597" s="14"/>
      <c r="BF6597" s="14"/>
      <c r="BG6597" s="14"/>
      <c r="BH6597" s="14"/>
      <c r="BI6597" s="14"/>
      <c r="BJ6597" s="14"/>
      <c r="BK6597" s="14"/>
      <c r="BL6597" s="14"/>
      <c r="BM6597" s="14"/>
      <c r="BN6597" s="14"/>
      <c r="BO6597" s="14"/>
      <c r="BP6597" s="14"/>
      <c r="BQ6597" s="14"/>
      <c r="BR6597" s="14"/>
      <c r="BS6597" s="14"/>
      <c r="BT6597" s="14"/>
      <c r="BU6597" s="14"/>
      <c r="BV6597" s="14"/>
      <c r="BW6597" s="14"/>
      <c r="BX6597" s="14"/>
      <c r="BY6597" s="14"/>
      <c r="BZ6597" s="14"/>
      <c r="CA6597" s="14"/>
      <c r="CB6597" s="14"/>
      <c r="CC6597" s="14"/>
      <c r="CD6597" s="14"/>
      <c r="CE6597" s="14"/>
      <c r="CF6597" s="14"/>
      <c r="CG6597" s="14"/>
      <c r="CH6597" s="14"/>
      <c r="CI6597" s="14"/>
      <c r="CJ6597" s="14"/>
      <c r="CK6597" s="14"/>
      <c r="CL6597" s="14"/>
      <c r="CM6597" s="14"/>
      <c r="CN6597" s="14"/>
      <c r="CO6597" s="14"/>
      <c r="CP6597" s="14"/>
    </row>
    <row r="6598">
      <c r="A6598" s="12"/>
      <c r="B6598" s="13"/>
      <c r="C6598" s="14"/>
      <c r="D6598" s="14"/>
      <c r="E6598" s="14"/>
      <c r="F6598" s="313"/>
      <c r="G6598" s="14"/>
      <c r="H6598" s="14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4"/>
      <c r="AB6598" s="14"/>
      <c r="AC6598" s="14"/>
      <c r="AD6598" s="14"/>
      <c r="AE6598" s="14"/>
      <c r="AF6598" s="14"/>
      <c r="AG6598" s="14"/>
      <c r="AH6598" s="14"/>
      <c r="AI6598" s="14"/>
      <c r="AJ6598" s="14"/>
      <c r="AK6598" s="14"/>
      <c r="AL6598" s="14"/>
      <c r="AM6598" s="14"/>
      <c r="AN6598" s="14"/>
      <c r="AO6598" s="14"/>
      <c r="AP6598" s="14"/>
      <c r="AQ6598" s="14"/>
      <c r="AR6598" s="14"/>
      <c r="AS6598" s="14"/>
      <c r="AT6598" s="14"/>
      <c r="AU6598" s="14"/>
      <c r="AV6598" s="14"/>
      <c r="AW6598" s="14"/>
      <c r="AX6598" s="14"/>
      <c r="AY6598" s="14"/>
      <c r="AZ6598" s="14"/>
      <c r="BA6598" s="14"/>
      <c r="BB6598" s="14"/>
      <c r="BC6598" s="14"/>
      <c r="BD6598" s="14"/>
      <c r="BE6598" s="14"/>
      <c r="BF6598" s="14"/>
      <c r="BG6598" s="14"/>
      <c r="BH6598" s="14"/>
      <c r="BI6598" s="14"/>
      <c r="BJ6598" s="14"/>
      <c r="BK6598" s="14"/>
      <c r="BL6598" s="14"/>
      <c r="BM6598" s="14"/>
      <c r="BN6598" s="14"/>
      <c r="BO6598" s="14"/>
      <c r="BP6598" s="14"/>
      <c r="BQ6598" s="14"/>
      <c r="BR6598" s="14"/>
      <c r="BS6598" s="14"/>
      <c r="BT6598" s="14"/>
      <c r="BU6598" s="14"/>
      <c r="BV6598" s="14"/>
      <c r="BW6598" s="14"/>
      <c r="BX6598" s="14"/>
      <c r="BY6598" s="14"/>
      <c r="BZ6598" s="14"/>
      <c r="CA6598" s="14"/>
      <c r="CB6598" s="14"/>
      <c r="CC6598" s="14"/>
      <c r="CD6598" s="14"/>
      <c r="CE6598" s="14"/>
      <c r="CF6598" s="14"/>
      <c r="CG6598" s="14"/>
      <c r="CH6598" s="14"/>
      <c r="CI6598" s="14"/>
      <c r="CJ6598" s="14"/>
      <c r="CK6598" s="14"/>
      <c r="CL6598" s="14"/>
      <c r="CM6598" s="14"/>
      <c r="CN6598" s="14"/>
      <c r="CO6598" s="14"/>
      <c r="CP6598" s="14"/>
    </row>
    <row r="6599">
      <c r="A6599" s="12"/>
      <c r="B6599" s="13"/>
      <c r="C6599" s="14"/>
      <c r="D6599" s="14"/>
      <c r="E6599" s="14"/>
      <c r="F6599" s="313"/>
      <c r="G6599" s="14"/>
      <c r="H6599" s="14"/>
      <c r="I6599" s="14"/>
      <c r="J6599" s="14"/>
      <c r="K6599" s="14"/>
      <c r="L6599" s="14"/>
      <c r="M6599" s="14"/>
      <c r="N6599" s="14"/>
      <c r="O6599" s="14"/>
      <c r="P6599" s="14"/>
      <c r="Q6599" s="14"/>
      <c r="R6599" s="14"/>
      <c r="S6599" s="14"/>
      <c r="T6599" s="14"/>
      <c r="U6599" s="14"/>
      <c r="V6599" s="14"/>
      <c r="W6599" s="14"/>
      <c r="X6599" s="14"/>
      <c r="Y6599" s="14"/>
      <c r="Z6599" s="14"/>
      <c r="AA6599" s="14"/>
      <c r="AB6599" s="14"/>
      <c r="AC6599" s="14"/>
      <c r="AD6599" s="14"/>
      <c r="AE6599" s="14"/>
      <c r="AF6599" s="14"/>
      <c r="AG6599" s="14"/>
      <c r="AH6599" s="14"/>
      <c r="AI6599" s="14"/>
      <c r="AJ6599" s="14"/>
      <c r="AK6599" s="14"/>
      <c r="AL6599" s="14"/>
      <c r="AM6599" s="14"/>
      <c r="AN6599" s="14"/>
      <c r="AO6599" s="14"/>
      <c r="AP6599" s="14"/>
      <c r="AQ6599" s="14"/>
      <c r="AR6599" s="14"/>
      <c r="AS6599" s="14"/>
      <c r="AT6599" s="14"/>
      <c r="AU6599" s="14"/>
      <c r="AV6599" s="14"/>
      <c r="AW6599" s="14"/>
      <c r="AX6599" s="14"/>
      <c r="AY6599" s="14"/>
      <c r="AZ6599" s="14"/>
      <c r="BA6599" s="14"/>
      <c r="BB6599" s="14"/>
      <c r="BC6599" s="14"/>
      <c r="BD6599" s="14"/>
      <c r="BE6599" s="14"/>
      <c r="BF6599" s="14"/>
      <c r="BG6599" s="14"/>
      <c r="BH6599" s="14"/>
      <c r="BI6599" s="14"/>
      <c r="BJ6599" s="14"/>
      <c r="BK6599" s="14"/>
      <c r="BL6599" s="14"/>
      <c r="BM6599" s="14"/>
      <c r="BN6599" s="14"/>
      <c r="BO6599" s="14"/>
      <c r="BP6599" s="14"/>
      <c r="BQ6599" s="14"/>
      <c r="BR6599" s="14"/>
      <c r="BS6599" s="14"/>
      <c r="BT6599" s="14"/>
      <c r="BU6599" s="14"/>
      <c r="BV6599" s="14"/>
      <c r="BW6599" s="14"/>
      <c r="BX6599" s="14"/>
      <c r="BY6599" s="14"/>
      <c r="BZ6599" s="14"/>
      <c r="CA6599" s="14"/>
      <c r="CB6599" s="14"/>
      <c r="CC6599" s="14"/>
      <c r="CD6599" s="14"/>
      <c r="CE6599" s="14"/>
      <c r="CF6599" s="14"/>
      <c r="CG6599" s="14"/>
      <c r="CH6599" s="14"/>
      <c r="CI6599" s="14"/>
      <c r="CJ6599" s="14"/>
      <c r="CK6599" s="14"/>
      <c r="CL6599" s="14"/>
      <c r="CM6599" s="14"/>
      <c r="CN6599" s="14"/>
      <c r="CO6599" s="14"/>
      <c r="CP6599" s="14"/>
    </row>
    <row r="6600">
      <c r="A6600" s="12"/>
      <c r="B6600" s="13"/>
      <c r="C6600" s="14"/>
      <c r="D6600" s="14"/>
      <c r="E6600" s="14"/>
      <c r="F6600" s="313"/>
      <c r="G6600" s="14"/>
      <c r="H6600" s="14"/>
      <c r="I6600" s="14"/>
      <c r="J6600" s="14"/>
      <c r="K6600" s="14"/>
      <c r="L6600" s="14"/>
      <c r="M6600" s="14"/>
      <c r="N6600" s="14"/>
      <c r="O6600" s="14"/>
      <c r="P6600" s="14"/>
      <c r="Q6600" s="14"/>
      <c r="R6600" s="14"/>
      <c r="S6600" s="14"/>
      <c r="T6600" s="14"/>
      <c r="U6600" s="14"/>
      <c r="V6600" s="14"/>
      <c r="W6600" s="14"/>
      <c r="X6600" s="14"/>
      <c r="Y6600" s="14"/>
      <c r="Z6600" s="14"/>
      <c r="AA6600" s="14"/>
      <c r="AB6600" s="14"/>
      <c r="AC6600" s="14"/>
      <c r="AD6600" s="14"/>
      <c r="AE6600" s="14"/>
      <c r="AF6600" s="14"/>
      <c r="AG6600" s="14"/>
      <c r="AH6600" s="14"/>
      <c r="AI6600" s="14"/>
      <c r="AJ6600" s="14"/>
      <c r="AK6600" s="14"/>
      <c r="AL6600" s="14"/>
      <c r="AM6600" s="14"/>
      <c r="AN6600" s="14"/>
      <c r="AO6600" s="14"/>
      <c r="AP6600" s="14"/>
      <c r="AQ6600" s="14"/>
      <c r="AR6600" s="14"/>
      <c r="AS6600" s="14"/>
      <c r="AT6600" s="14"/>
      <c r="AU6600" s="14"/>
      <c r="AV6600" s="14"/>
      <c r="AW6600" s="14"/>
      <c r="AX6600" s="14"/>
      <c r="AY6600" s="14"/>
      <c r="AZ6600" s="14"/>
      <c r="BA6600" s="14"/>
      <c r="BB6600" s="14"/>
      <c r="BC6600" s="14"/>
      <c r="BD6600" s="14"/>
      <c r="BE6600" s="14"/>
      <c r="BF6600" s="14"/>
      <c r="BG6600" s="14"/>
      <c r="BH6600" s="14"/>
      <c r="BI6600" s="14"/>
      <c r="BJ6600" s="14"/>
      <c r="BK6600" s="14"/>
      <c r="BL6600" s="14"/>
      <c r="BM6600" s="14"/>
      <c r="BN6600" s="14"/>
      <c r="BO6600" s="14"/>
      <c r="BP6600" s="14"/>
      <c r="BQ6600" s="14"/>
      <c r="BR6600" s="14"/>
      <c r="BS6600" s="14"/>
      <c r="BT6600" s="14"/>
      <c r="BU6600" s="14"/>
      <c r="BV6600" s="14"/>
      <c r="BW6600" s="14"/>
      <c r="BX6600" s="14"/>
      <c r="BY6600" s="14"/>
      <c r="BZ6600" s="14"/>
      <c r="CA6600" s="14"/>
      <c r="CB6600" s="14"/>
      <c r="CC6600" s="14"/>
      <c r="CD6600" s="14"/>
      <c r="CE6600" s="14"/>
      <c r="CF6600" s="14"/>
      <c r="CG6600" s="14"/>
      <c r="CH6600" s="14"/>
      <c r="CI6600" s="14"/>
      <c r="CJ6600" s="14"/>
      <c r="CK6600" s="14"/>
      <c r="CL6600" s="14"/>
      <c r="CM6600" s="14"/>
      <c r="CN6600" s="14"/>
      <c r="CO6600" s="14"/>
      <c r="CP6600" s="14"/>
    </row>
    <row r="6601">
      <c r="A6601" s="12"/>
      <c r="B6601" s="13"/>
      <c r="C6601" s="14"/>
      <c r="D6601" s="14"/>
      <c r="E6601" s="14"/>
      <c r="F6601" s="313"/>
      <c r="G6601" s="14"/>
      <c r="H6601" s="14"/>
      <c r="I6601" s="14"/>
      <c r="J6601" s="14"/>
      <c r="K6601" s="14"/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  <c r="W6601" s="14"/>
      <c r="X6601" s="14"/>
      <c r="Y6601" s="14"/>
      <c r="Z6601" s="14"/>
      <c r="AA6601" s="14"/>
      <c r="AB6601" s="14"/>
      <c r="AC6601" s="14"/>
      <c r="AD6601" s="14"/>
      <c r="AE6601" s="14"/>
      <c r="AF6601" s="14"/>
      <c r="AG6601" s="14"/>
      <c r="AH6601" s="14"/>
      <c r="AI6601" s="14"/>
      <c r="AJ6601" s="14"/>
      <c r="AK6601" s="14"/>
      <c r="AL6601" s="14"/>
      <c r="AM6601" s="14"/>
      <c r="AN6601" s="14"/>
      <c r="AO6601" s="14"/>
      <c r="AP6601" s="14"/>
      <c r="AQ6601" s="14"/>
      <c r="AR6601" s="14"/>
      <c r="AS6601" s="14"/>
      <c r="AT6601" s="14"/>
      <c r="AU6601" s="14"/>
      <c r="AV6601" s="14"/>
      <c r="AW6601" s="14"/>
      <c r="AX6601" s="14"/>
      <c r="AY6601" s="14"/>
      <c r="AZ6601" s="14"/>
      <c r="BA6601" s="14"/>
      <c r="BB6601" s="14"/>
      <c r="BC6601" s="14"/>
      <c r="BD6601" s="14"/>
      <c r="BE6601" s="14"/>
      <c r="BF6601" s="14"/>
      <c r="BG6601" s="14"/>
      <c r="BH6601" s="14"/>
      <c r="BI6601" s="14"/>
      <c r="BJ6601" s="14"/>
      <c r="BK6601" s="14"/>
      <c r="BL6601" s="14"/>
      <c r="BM6601" s="14"/>
      <c r="BN6601" s="14"/>
      <c r="BO6601" s="14"/>
      <c r="BP6601" s="14"/>
      <c r="BQ6601" s="14"/>
      <c r="BR6601" s="14"/>
      <c r="BS6601" s="14"/>
      <c r="BT6601" s="14"/>
      <c r="BU6601" s="14"/>
      <c r="BV6601" s="14"/>
      <c r="BW6601" s="14"/>
      <c r="BX6601" s="14"/>
      <c r="BY6601" s="14"/>
      <c r="BZ6601" s="14"/>
      <c r="CA6601" s="14"/>
      <c r="CB6601" s="14"/>
      <c r="CC6601" s="14"/>
      <c r="CD6601" s="14"/>
      <c r="CE6601" s="14"/>
      <c r="CF6601" s="14"/>
      <c r="CG6601" s="14"/>
      <c r="CH6601" s="14"/>
      <c r="CI6601" s="14"/>
      <c r="CJ6601" s="14"/>
      <c r="CK6601" s="14"/>
      <c r="CL6601" s="14"/>
      <c r="CM6601" s="14"/>
      <c r="CN6601" s="14"/>
      <c r="CO6601" s="14"/>
      <c r="CP6601" s="14"/>
    </row>
    <row r="6602">
      <c r="A6602" s="12"/>
      <c r="B6602" s="13"/>
      <c r="C6602" s="14"/>
      <c r="D6602" s="14"/>
      <c r="E6602" s="14"/>
      <c r="F6602" s="313"/>
      <c r="G6602" s="14"/>
      <c r="H6602" s="14"/>
      <c r="I6602" s="14"/>
      <c r="J6602" s="14"/>
      <c r="K6602" s="14"/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4"/>
      <c r="Z6602" s="14"/>
      <c r="AA6602" s="14"/>
      <c r="AB6602" s="14"/>
      <c r="AC6602" s="14"/>
      <c r="AD6602" s="14"/>
      <c r="AE6602" s="14"/>
      <c r="AF6602" s="14"/>
      <c r="AG6602" s="14"/>
      <c r="AH6602" s="14"/>
      <c r="AI6602" s="14"/>
      <c r="AJ6602" s="14"/>
      <c r="AK6602" s="14"/>
      <c r="AL6602" s="14"/>
      <c r="AM6602" s="14"/>
      <c r="AN6602" s="14"/>
      <c r="AO6602" s="14"/>
      <c r="AP6602" s="14"/>
      <c r="AQ6602" s="14"/>
      <c r="AR6602" s="14"/>
      <c r="AS6602" s="14"/>
      <c r="AT6602" s="14"/>
      <c r="AU6602" s="14"/>
      <c r="AV6602" s="14"/>
      <c r="AW6602" s="14"/>
      <c r="AX6602" s="14"/>
      <c r="AY6602" s="14"/>
      <c r="AZ6602" s="14"/>
      <c r="BA6602" s="14"/>
      <c r="BB6602" s="14"/>
      <c r="BC6602" s="14"/>
      <c r="BD6602" s="14"/>
      <c r="BE6602" s="14"/>
      <c r="BF6602" s="14"/>
      <c r="BG6602" s="14"/>
      <c r="BH6602" s="14"/>
      <c r="BI6602" s="14"/>
      <c r="BJ6602" s="14"/>
      <c r="BK6602" s="14"/>
      <c r="BL6602" s="14"/>
      <c r="BM6602" s="14"/>
      <c r="BN6602" s="14"/>
      <c r="BO6602" s="14"/>
      <c r="BP6602" s="14"/>
      <c r="BQ6602" s="14"/>
      <c r="BR6602" s="14"/>
      <c r="BS6602" s="14"/>
      <c r="BT6602" s="14"/>
      <c r="BU6602" s="14"/>
      <c r="BV6602" s="14"/>
      <c r="BW6602" s="14"/>
      <c r="BX6602" s="14"/>
      <c r="BY6602" s="14"/>
      <c r="BZ6602" s="14"/>
      <c r="CA6602" s="14"/>
      <c r="CB6602" s="14"/>
      <c r="CC6602" s="14"/>
      <c r="CD6602" s="14"/>
      <c r="CE6602" s="14"/>
      <c r="CF6602" s="14"/>
      <c r="CG6602" s="14"/>
      <c r="CH6602" s="14"/>
      <c r="CI6602" s="14"/>
      <c r="CJ6602" s="14"/>
      <c r="CK6602" s="14"/>
      <c r="CL6602" s="14"/>
      <c r="CM6602" s="14"/>
      <c r="CN6602" s="14"/>
      <c r="CO6602" s="14"/>
      <c r="CP6602" s="14"/>
    </row>
    <row r="6603">
      <c r="A6603" s="12"/>
      <c r="B6603" s="13"/>
      <c r="C6603" s="14"/>
      <c r="D6603" s="14"/>
      <c r="E6603" s="14"/>
      <c r="F6603" s="313"/>
      <c r="G6603" s="14"/>
      <c r="H6603" s="14"/>
      <c r="I6603" s="14"/>
      <c r="J6603" s="14"/>
      <c r="K6603" s="14"/>
      <c r="L6603" s="14"/>
      <c r="M6603" s="14"/>
      <c r="N6603" s="14"/>
      <c r="O6603" s="14"/>
      <c r="P6603" s="14"/>
      <c r="Q6603" s="14"/>
      <c r="R6603" s="14"/>
      <c r="S6603" s="14"/>
      <c r="T6603" s="14"/>
      <c r="U6603" s="14"/>
      <c r="V6603" s="14"/>
      <c r="W6603" s="14"/>
      <c r="X6603" s="14"/>
      <c r="Y6603" s="14"/>
      <c r="Z6603" s="14"/>
      <c r="AA6603" s="14"/>
      <c r="AB6603" s="14"/>
      <c r="AC6603" s="14"/>
      <c r="AD6603" s="14"/>
      <c r="AE6603" s="14"/>
      <c r="AF6603" s="14"/>
      <c r="AG6603" s="14"/>
      <c r="AH6603" s="14"/>
      <c r="AI6603" s="14"/>
      <c r="AJ6603" s="14"/>
      <c r="AK6603" s="14"/>
      <c r="AL6603" s="14"/>
      <c r="AM6603" s="14"/>
      <c r="AN6603" s="14"/>
      <c r="AO6603" s="14"/>
      <c r="AP6603" s="14"/>
      <c r="AQ6603" s="14"/>
      <c r="AR6603" s="14"/>
      <c r="AS6603" s="14"/>
      <c r="AT6603" s="14"/>
      <c r="AU6603" s="14"/>
      <c r="AV6603" s="14"/>
      <c r="AW6603" s="14"/>
      <c r="AX6603" s="14"/>
      <c r="AY6603" s="14"/>
      <c r="AZ6603" s="14"/>
      <c r="BA6603" s="14"/>
      <c r="BB6603" s="14"/>
      <c r="BC6603" s="14"/>
      <c r="BD6603" s="14"/>
      <c r="BE6603" s="14"/>
      <c r="BF6603" s="14"/>
      <c r="BG6603" s="14"/>
      <c r="BH6603" s="14"/>
      <c r="BI6603" s="14"/>
      <c r="BJ6603" s="14"/>
      <c r="BK6603" s="14"/>
      <c r="BL6603" s="14"/>
      <c r="BM6603" s="14"/>
      <c r="BN6603" s="14"/>
      <c r="BO6603" s="14"/>
      <c r="BP6603" s="14"/>
      <c r="BQ6603" s="14"/>
      <c r="BR6603" s="14"/>
      <c r="BS6603" s="14"/>
      <c r="BT6603" s="14"/>
      <c r="BU6603" s="14"/>
      <c r="BV6603" s="14"/>
      <c r="BW6603" s="14"/>
      <c r="BX6603" s="14"/>
      <c r="BY6603" s="14"/>
      <c r="BZ6603" s="14"/>
      <c r="CA6603" s="14"/>
      <c r="CB6603" s="14"/>
      <c r="CC6603" s="14"/>
      <c r="CD6603" s="14"/>
      <c r="CE6603" s="14"/>
      <c r="CF6603" s="14"/>
      <c r="CG6603" s="14"/>
      <c r="CH6603" s="14"/>
      <c r="CI6603" s="14"/>
      <c r="CJ6603" s="14"/>
      <c r="CK6603" s="14"/>
      <c r="CL6603" s="14"/>
      <c r="CM6603" s="14"/>
      <c r="CN6603" s="14"/>
      <c r="CO6603" s="14"/>
      <c r="CP6603" s="14"/>
    </row>
    <row r="6604">
      <c r="A6604" s="12"/>
      <c r="B6604" s="13"/>
      <c r="C6604" s="14"/>
      <c r="D6604" s="14"/>
      <c r="E6604" s="14"/>
      <c r="F6604" s="313"/>
      <c r="G6604" s="14"/>
      <c r="H6604" s="14"/>
      <c r="I6604" s="14"/>
      <c r="J6604" s="14"/>
      <c r="K6604" s="14"/>
      <c r="L6604" s="14"/>
      <c r="M6604" s="14"/>
      <c r="N6604" s="14"/>
      <c r="O6604" s="14"/>
      <c r="P6604" s="14"/>
      <c r="Q6604" s="14"/>
      <c r="R6604" s="14"/>
      <c r="S6604" s="14"/>
      <c r="T6604" s="14"/>
      <c r="U6604" s="14"/>
      <c r="V6604" s="14"/>
      <c r="W6604" s="14"/>
      <c r="X6604" s="14"/>
      <c r="Y6604" s="14"/>
      <c r="Z6604" s="14"/>
      <c r="AA6604" s="14"/>
      <c r="AB6604" s="14"/>
      <c r="AC6604" s="14"/>
      <c r="AD6604" s="14"/>
      <c r="AE6604" s="14"/>
      <c r="AF6604" s="14"/>
      <c r="AG6604" s="14"/>
      <c r="AH6604" s="14"/>
      <c r="AI6604" s="14"/>
      <c r="AJ6604" s="14"/>
      <c r="AK6604" s="14"/>
      <c r="AL6604" s="14"/>
      <c r="AM6604" s="14"/>
      <c r="AN6604" s="14"/>
      <c r="AO6604" s="14"/>
      <c r="AP6604" s="14"/>
      <c r="AQ6604" s="14"/>
      <c r="AR6604" s="14"/>
      <c r="AS6604" s="14"/>
      <c r="AT6604" s="14"/>
      <c r="AU6604" s="14"/>
      <c r="AV6604" s="14"/>
      <c r="AW6604" s="14"/>
      <c r="AX6604" s="14"/>
      <c r="AY6604" s="14"/>
      <c r="AZ6604" s="14"/>
      <c r="BA6604" s="14"/>
      <c r="BB6604" s="14"/>
      <c r="BC6604" s="14"/>
      <c r="BD6604" s="14"/>
      <c r="BE6604" s="14"/>
      <c r="BF6604" s="14"/>
      <c r="BG6604" s="14"/>
      <c r="BH6604" s="14"/>
      <c r="BI6604" s="14"/>
      <c r="BJ6604" s="14"/>
      <c r="BK6604" s="14"/>
      <c r="BL6604" s="14"/>
      <c r="BM6604" s="14"/>
      <c r="BN6604" s="14"/>
      <c r="BO6604" s="14"/>
      <c r="BP6604" s="14"/>
      <c r="BQ6604" s="14"/>
      <c r="BR6604" s="14"/>
      <c r="BS6604" s="14"/>
      <c r="BT6604" s="14"/>
      <c r="BU6604" s="14"/>
      <c r="BV6604" s="14"/>
      <c r="BW6604" s="14"/>
      <c r="BX6604" s="14"/>
      <c r="BY6604" s="14"/>
      <c r="BZ6604" s="14"/>
      <c r="CA6604" s="14"/>
      <c r="CB6604" s="14"/>
      <c r="CC6604" s="14"/>
      <c r="CD6604" s="14"/>
      <c r="CE6604" s="14"/>
      <c r="CF6604" s="14"/>
      <c r="CG6604" s="14"/>
      <c r="CH6604" s="14"/>
      <c r="CI6604" s="14"/>
      <c r="CJ6604" s="14"/>
      <c r="CK6604" s="14"/>
      <c r="CL6604" s="14"/>
      <c r="CM6604" s="14"/>
      <c r="CN6604" s="14"/>
      <c r="CO6604" s="14"/>
      <c r="CP6604" s="14"/>
    </row>
    <row r="6605">
      <c r="A6605" s="12"/>
      <c r="B6605" s="13"/>
      <c r="C6605" s="14"/>
      <c r="D6605" s="14"/>
      <c r="E6605" s="14"/>
      <c r="F6605" s="313"/>
      <c r="G6605" s="14"/>
      <c r="H6605" s="14"/>
      <c r="I6605" s="14"/>
      <c r="J6605" s="14"/>
      <c r="K6605" s="14"/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  <c r="W6605" s="14"/>
      <c r="X6605" s="14"/>
      <c r="Y6605" s="14"/>
      <c r="Z6605" s="14"/>
      <c r="AA6605" s="14"/>
      <c r="AB6605" s="14"/>
      <c r="AC6605" s="14"/>
      <c r="AD6605" s="14"/>
      <c r="AE6605" s="14"/>
      <c r="AF6605" s="14"/>
      <c r="AG6605" s="14"/>
      <c r="AH6605" s="14"/>
      <c r="AI6605" s="14"/>
      <c r="AJ6605" s="14"/>
      <c r="AK6605" s="14"/>
      <c r="AL6605" s="14"/>
      <c r="AM6605" s="14"/>
      <c r="AN6605" s="14"/>
      <c r="AO6605" s="14"/>
      <c r="AP6605" s="14"/>
      <c r="AQ6605" s="14"/>
      <c r="AR6605" s="14"/>
      <c r="AS6605" s="14"/>
      <c r="AT6605" s="14"/>
      <c r="AU6605" s="14"/>
      <c r="AV6605" s="14"/>
      <c r="AW6605" s="14"/>
      <c r="AX6605" s="14"/>
      <c r="AY6605" s="14"/>
      <c r="AZ6605" s="14"/>
      <c r="BA6605" s="14"/>
      <c r="BB6605" s="14"/>
      <c r="BC6605" s="14"/>
      <c r="BD6605" s="14"/>
      <c r="BE6605" s="14"/>
      <c r="BF6605" s="14"/>
      <c r="BG6605" s="14"/>
      <c r="BH6605" s="14"/>
      <c r="BI6605" s="14"/>
      <c r="BJ6605" s="14"/>
      <c r="BK6605" s="14"/>
      <c r="BL6605" s="14"/>
      <c r="BM6605" s="14"/>
      <c r="BN6605" s="14"/>
      <c r="BO6605" s="14"/>
      <c r="BP6605" s="14"/>
      <c r="BQ6605" s="14"/>
      <c r="BR6605" s="14"/>
      <c r="BS6605" s="14"/>
      <c r="BT6605" s="14"/>
      <c r="BU6605" s="14"/>
      <c r="BV6605" s="14"/>
      <c r="BW6605" s="14"/>
      <c r="BX6605" s="14"/>
      <c r="BY6605" s="14"/>
      <c r="BZ6605" s="14"/>
      <c r="CA6605" s="14"/>
      <c r="CB6605" s="14"/>
      <c r="CC6605" s="14"/>
      <c r="CD6605" s="14"/>
      <c r="CE6605" s="14"/>
      <c r="CF6605" s="14"/>
      <c r="CG6605" s="14"/>
      <c r="CH6605" s="14"/>
      <c r="CI6605" s="14"/>
      <c r="CJ6605" s="14"/>
      <c r="CK6605" s="14"/>
      <c r="CL6605" s="14"/>
      <c r="CM6605" s="14"/>
      <c r="CN6605" s="14"/>
      <c r="CO6605" s="14"/>
      <c r="CP6605" s="14"/>
    </row>
    <row r="6606">
      <c r="A6606" s="12"/>
      <c r="B6606" s="13"/>
      <c r="C6606" s="14"/>
      <c r="D6606" s="14"/>
      <c r="E6606" s="14"/>
      <c r="F6606" s="313"/>
      <c r="G6606" s="14"/>
      <c r="H6606" s="14"/>
      <c r="I6606" s="14"/>
      <c r="J6606" s="14"/>
      <c r="K6606" s="14"/>
      <c r="L6606" s="14"/>
      <c r="M6606" s="14"/>
      <c r="N6606" s="14"/>
      <c r="O6606" s="14"/>
      <c r="P6606" s="14"/>
      <c r="Q6606" s="14"/>
      <c r="R6606" s="14"/>
      <c r="S6606" s="14"/>
      <c r="T6606" s="14"/>
      <c r="U6606" s="14"/>
      <c r="V6606" s="14"/>
      <c r="W6606" s="14"/>
      <c r="X6606" s="14"/>
      <c r="Y6606" s="14"/>
      <c r="Z6606" s="14"/>
      <c r="AA6606" s="14"/>
      <c r="AB6606" s="14"/>
      <c r="AC6606" s="14"/>
      <c r="AD6606" s="14"/>
      <c r="AE6606" s="14"/>
      <c r="AF6606" s="14"/>
      <c r="AG6606" s="14"/>
      <c r="AH6606" s="14"/>
      <c r="AI6606" s="14"/>
      <c r="AJ6606" s="14"/>
      <c r="AK6606" s="14"/>
      <c r="AL6606" s="14"/>
      <c r="AM6606" s="14"/>
      <c r="AN6606" s="14"/>
      <c r="AO6606" s="14"/>
      <c r="AP6606" s="14"/>
      <c r="AQ6606" s="14"/>
      <c r="AR6606" s="14"/>
      <c r="AS6606" s="14"/>
      <c r="AT6606" s="14"/>
      <c r="AU6606" s="14"/>
      <c r="AV6606" s="14"/>
      <c r="AW6606" s="14"/>
      <c r="AX6606" s="14"/>
      <c r="AY6606" s="14"/>
      <c r="AZ6606" s="14"/>
      <c r="BA6606" s="14"/>
      <c r="BB6606" s="14"/>
      <c r="BC6606" s="14"/>
      <c r="BD6606" s="14"/>
      <c r="BE6606" s="14"/>
      <c r="BF6606" s="14"/>
      <c r="BG6606" s="14"/>
      <c r="BH6606" s="14"/>
      <c r="BI6606" s="14"/>
      <c r="BJ6606" s="14"/>
      <c r="BK6606" s="14"/>
      <c r="BL6606" s="14"/>
      <c r="BM6606" s="14"/>
      <c r="BN6606" s="14"/>
      <c r="BO6606" s="14"/>
      <c r="BP6606" s="14"/>
      <c r="BQ6606" s="14"/>
      <c r="BR6606" s="14"/>
      <c r="BS6606" s="14"/>
      <c r="BT6606" s="14"/>
      <c r="BU6606" s="14"/>
      <c r="BV6606" s="14"/>
      <c r="BW6606" s="14"/>
      <c r="BX6606" s="14"/>
      <c r="BY6606" s="14"/>
      <c r="BZ6606" s="14"/>
      <c r="CA6606" s="14"/>
      <c r="CB6606" s="14"/>
      <c r="CC6606" s="14"/>
      <c r="CD6606" s="14"/>
      <c r="CE6606" s="14"/>
      <c r="CF6606" s="14"/>
      <c r="CG6606" s="14"/>
      <c r="CH6606" s="14"/>
      <c r="CI6606" s="14"/>
      <c r="CJ6606" s="14"/>
      <c r="CK6606" s="14"/>
      <c r="CL6606" s="14"/>
      <c r="CM6606" s="14"/>
      <c r="CN6606" s="14"/>
      <c r="CO6606" s="14"/>
      <c r="CP6606" s="14"/>
    </row>
    <row r="6607">
      <c r="A6607" s="12"/>
      <c r="B6607" s="13"/>
      <c r="C6607" s="14"/>
      <c r="D6607" s="14"/>
      <c r="E6607" s="14"/>
      <c r="F6607" s="313"/>
      <c r="G6607" s="14"/>
      <c r="H6607" s="14"/>
      <c r="I6607" s="14"/>
      <c r="J6607" s="14"/>
      <c r="K6607" s="14"/>
      <c r="L6607" s="14"/>
      <c r="M6607" s="14"/>
      <c r="N6607" s="14"/>
      <c r="O6607" s="14"/>
      <c r="P6607" s="14"/>
      <c r="Q6607" s="14"/>
      <c r="R6607" s="14"/>
      <c r="S6607" s="14"/>
      <c r="T6607" s="14"/>
      <c r="U6607" s="14"/>
      <c r="V6607" s="14"/>
      <c r="W6607" s="14"/>
      <c r="X6607" s="14"/>
      <c r="Y6607" s="14"/>
      <c r="Z6607" s="14"/>
      <c r="AA6607" s="14"/>
      <c r="AB6607" s="14"/>
      <c r="AC6607" s="14"/>
      <c r="AD6607" s="14"/>
      <c r="AE6607" s="14"/>
      <c r="AF6607" s="14"/>
      <c r="AG6607" s="14"/>
      <c r="AH6607" s="14"/>
      <c r="AI6607" s="14"/>
      <c r="AJ6607" s="14"/>
      <c r="AK6607" s="14"/>
      <c r="AL6607" s="14"/>
      <c r="AM6607" s="14"/>
      <c r="AN6607" s="14"/>
      <c r="AO6607" s="14"/>
      <c r="AP6607" s="14"/>
      <c r="AQ6607" s="14"/>
      <c r="AR6607" s="14"/>
      <c r="AS6607" s="14"/>
      <c r="AT6607" s="14"/>
      <c r="AU6607" s="14"/>
      <c r="AV6607" s="14"/>
      <c r="AW6607" s="14"/>
      <c r="AX6607" s="14"/>
      <c r="AY6607" s="14"/>
      <c r="AZ6607" s="14"/>
      <c r="BA6607" s="14"/>
      <c r="BB6607" s="14"/>
      <c r="BC6607" s="14"/>
      <c r="BD6607" s="14"/>
      <c r="BE6607" s="14"/>
      <c r="BF6607" s="14"/>
      <c r="BG6607" s="14"/>
      <c r="BH6607" s="14"/>
      <c r="BI6607" s="14"/>
      <c r="BJ6607" s="14"/>
      <c r="BK6607" s="14"/>
      <c r="BL6607" s="14"/>
      <c r="BM6607" s="14"/>
      <c r="BN6607" s="14"/>
      <c r="BO6607" s="14"/>
      <c r="BP6607" s="14"/>
      <c r="BQ6607" s="14"/>
      <c r="BR6607" s="14"/>
      <c r="BS6607" s="14"/>
      <c r="BT6607" s="14"/>
      <c r="BU6607" s="14"/>
      <c r="BV6607" s="14"/>
      <c r="BW6607" s="14"/>
      <c r="BX6607" s="14"/>
      <c r="BY6607" s="14"/>
      <c r="BZ6607" s="14"/>
      <c r="CA6607" s="14"/>
      <c r="CB6607" s="14"/>
      <c r="CC6607" s="14"/>
      <c r="CD6607" s="14"/>
      <c r="CE6607" s="14"/>
      <c r="CF6607" s="14"/>
      <c r="CG6607" s="14"/>
      <c r="CH6607" s="14"/>
      <c r="CI6607" s="14"/>
      <c r="CJ6607" s="14"/>
      <c r="CK6607" s="14"/>
      <c r="CL6607" s="14"/>
      <c r="CM6607" s="14"/>
      <c r="CN6607" s="14"/>
      <c r="CO6607" s="14"/>
      <c r="CP6607" s="14"/>
    </row>
    <row r="6608">
      <c r="A6608" s="12"/>
      <c r="B6608" s="13"/>
      <c r="C6608" s="14"/>
      <c r="D6608" s="14"/>
      <c r="E6608" s="14"/>
      <c r="F6608" s="313"/>
      <c r="G6608" s="14"/>
      <c r="H6608" s="14"/>
      <c r="I6608" s="14"/>
      <c r="J6608" s="14"/>
      <c r="K6608" s="14"/>
      <c r="L6608" s="14"/>
      <c r="M6608" s="14"/>
      <c r="N6608" s="14"/>
      <c r="O6608" s="14"/>
      <c r="P6608" s="14"/>
      <c r="Q6608" s="14"/>
      <c r="R6608" s="14"/>
      <c r="S6608" s="14"/>
      <c r="T6608" s="14"/>
      <c r="U6608" s="14"/>
      <c r="V6608" s="14"/>
      <c r="W6608" s="14"/>
      <c r="X6608" s="14"/>
      <c r="Y6608" s="14"/>
      <c r="Z6608" s="14"/>
      <c r="AA6608" s="14"/>
      <c r="AB6608" s="14"/>
      <c r="AC6608" s="14"/>
      <c r="AD6608" s="14"/>
      <c r="AE6608" s="14"/>
      <c r="AF6608" s="14"/>
      <c r="AG6608" s="14"/>
      <c r="AH6608" s="14"/>
      <c r="AI6608" s="14"/>
      <c r="AJ6608" s="14"/>
      <c r="AK6608" s="14"/>
      <c r="AL6608" s="14"/>
      <c r="AM6608" s="14"/>
      <c r="AN6608" s="14"/>
      <c r="AO6608" s="14"/>
      <c r="AP6608" s="14"/>
      <c r="AQ6608" s="14"/>
      <c r="AR6608" s="14"/>
      <c r="AS6608" s="14"/>
      <c r="AT6608" s="14"/>
      <c r="AU6608" s="14"/>
      <c r="AV6608" s="14"/>
      <c r="AW6608" s="14"/>
      <c r="AX6608" s="14"/>
      <c r="AY6608" s="14"/>
      <c r="AZ6608" s="14"/>
      <c r="BA6608" s="14"/>
      <c r="BB6608" s="14"/>
      <c r="BC6608" s="14"/>
      <c r="BD6608" s="14"/>
      <c r="BE6608" s="14"/>
      <c r="BF6608" s="14"/>
      <c r="BG6608" s="14"/>
      <c r="BH6608" s="14"/>
      <c r="BI6608" s="14"/>
      <c r="BJ6608" s="14"/>
      <c r="BK6608" s="14"/>
      <c r="BL6608" s="14"/>
      <c r="BM6608" s="14"/>
      <c r="BN6608" s="14"/>
      <c r="BO6608" s="14"/>
      <c r="BP6608" s="14"/>
      <c r="BQ6608" s="14"/>
      <c r="BR6608" s="14"/>
      <c r="BS6608" s="14"/>
      <c r="BT6608" s="14"/>
      <c r="BU6608" s="14"/>
      <c r="BV6608" s="14"/>
      <c r="BW6608" s="14"/>
      <c r="BX6608" s="14"/>
      <c r="BY6608" s="14"/>
      <c r="BZ6608" s="14"/>
      <c r="CA6608" s="14"/>
      <c r="CB6608" s="14"/>
      <c r="CC6608" s="14"/>
      <c r="CD6608" s="14"/>
      <c r="CE6608" s="14"/>
      <c r="CF6608" s="14"/>
      <c r="CG6608" s="14"/>
      <c r="CH6608" s="14"/>
      <c r="CI6608" s="14"/>
      <c r="CJ6608" s="14"/>
      <c r="CK6608" s="14"/>
      <c r="CL6608" s="14"/>
      <c r="CM6608" s="14"/>
      <c r="CN6608" s="14"/>
      <c r="CO6608" s="14"/>
      <c r="CP6608" s="14"/>
    </row>
    <row r="6609">
      <c r="A6609" s="12"/>
      <c r="B6609" s="13"/>
      <c r="C6609" s="14"/>
      <c r="D6609" s="14"/>
      <c r="E6609" s="14"/>
      <c r="F6609" s="313"/>
      <c r="G6609" s="14"/>
      <c r="H6609" s="14"/>
      <c r="I6609" s="14"/>
      <c r="J6609" s="14"/>
      <c r="K6609" s="14"/>
      <c r="L6609" s="14"/>
      <c r="M6609" s="14"/>
      <c r="N6609" s="14"/>
      <c r="O6609" s="14"/>
      <c r="P6609" s="14"/>
      <c r="Q6609" s="14"/>
      <c r="R6609" s="14"/>
      <c r="S6609" s="14"/>
      <c r="T6609" s="14"/>
      <c r="U6609" s="14"/>
      <c r="V6609" s="14"/>
      <c r="W6609" s="14"/>
      <c r="X6609" s="14"/>
      <c r="Y6609" s="14"/>
      <c r="Z6609" s="14"/>
      <c r="AA6609" s="14"/>
      <c r="AB6609" s="14"/>
      <c r="AC6609" s="14"/>
      <c r="AD6609" s="14"/>
      <c r="AE6609" s="14"/>
      <c r="AF6609" s="14"/>
      <c r="AG6609" s="14"/>
      <c r="AH6609" s="14"/>
      <c r="AI6609" s="14"/>
      <c r="AJ6609" s="14"/>
      <c r="AK6609" s="14"/>
      <c r="AL6609" s="14"/>
      <c r="AM6609" s="14"/>
      <c r="AN6609" s="14"/>
      <c r="AO6609" s="14"/>
      <c r="AP6609" s="14"/>
      <c r="AQ6609" s="14"/>
      <c r="AR6609" s="14"/>
      <c r="AS6609" s="14"/>
      <c r="AT6609" s="14"/>
      <c r="AU6609" s="14"/>
      <c r="AV6609" s="14"/>
      <c r="AW6609" s="14"/>
      <c r="AX6609" s="14"/>
      <c r="AY6609" s="14"/>
      <c r="AZ6609" s="14"/>
      <c r="BA6609" s="14"/>
      <c r="BB6609" s="14"/>
      <c r="BC6609" s="14"/>
      <c r="BD6609" s="14"/>
      <c r="BE6609" s="14"/>
      <c r="BF6609" s="14"/>
      <c r="BG6609" s="14"/>
      <c r="BH6609" s="14"/>
      <c r="BI6609" s="14"/>
      <c r="BJ6609" s="14"/>
      <c r="BK6609" s="14"/>
      <c r="BL6609" s="14"/>
      <c r="BM6609" s="14"/>
      <c r="BN6609" s="14"/>
      <c r="BO6609" s="14"/>
      <c r="BP6609" s="14"/>
      <c r="BQ6609" s="14"/>
      <c r="BR6609" s="14"/>
      <c r="BS6609" s="14"/>
      <c r="BT6609" s="14"/>
      <c r="BU6609" s="14"/>
      <c r="BV6609" s="14"/>
      <c r="BW6609" s="14"/>
      <c r="BX6609" s="14"/>
      <c r="BY6609" s="14"/>
      <c r="BZ6609" s="14"/>
      <c r="CA6609" s="14"/>
      <c r="CB6609" s="14"/>
      <c r="CC6609" s="14"/>
      <c r="CD6609" s="14"/>
      <c r="CE6609" s="14"/>
      <c r="CF6609" s="14"/>
      <c r="CG6609" s="14"/>
      <c r="CH6609" s="14"/>
      <c r="CI6609" s="14"/>
      <c r="CJ6609" s="14"/>
      <c r="CK6609" s="14"/>
      <c r="CL6609" s="14"/>
      <c r="CM6609" s="14"/>
      <c r="CN6609" s="14"/>
      <c r="CO6609" s="14"/>
      <c r="CP6609" s="14"/>
    </row>
    <row r="6610">
      <c r="A6610" s="12"/>
      <c r="B6610" s="13"/>
      <c r="C6610" s="14"/>
      <c r="D6610" s="14"/>
      <c r="E6610" s="14"/>
      <c r="F6610" s="313"/>
      <c r="G6610" s="14"/>
      <c r="H6610" s="14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4"/>
      <c r="AB6610" s="14"/>
      <c r="AC6610" s="14"/>
      <c r="AD6610" s="14"/>
      <c r="AE6610" s="14"/>
      <c r="AF6610" s="14"/>
      <c r="AG6610" s="14"/>
      <c r="AH6610" s="14"/>
      <c r="AI6610" s="14"/>
      <c r="AJ6610" s="14"/>
      <c r="AK6610" s="14"/>
      <c r="AL6610" s="14"/>
      <c r="AM6610" s="14"/>
      <c r="AN6610" s="14"/>
      <c r="AO6610" s="14"/>
      <c r="AP6610" s="14"/>
      <c r="AQ6610" s="14"/>
      <c r="AR6610" s="14"/>
      <c r="AS6610" s="14"/>
      <c r="AT6610" s="14"/>
      <c r="AU6610" s="14"/>
      <c r="AV6610" s="14"/>
      <c r="AW6610" s="14"/>
      <c r="AX6610" s="14"/>
      <c r="AY6610" s="14"/>
      <c r="AZ6610" s="14"/>
      <c r="BA6610" s="14"/>
      <c r="BB6610" s="14"/>
      <c r="BC6610" s="14"/>
      <c r="BD6610" s="14"/>
      <c r="BE6610" s="14"/>
      <c r="BF6610" s="14"/>
      <c r="BG6610" s="14"/>
      <c r="BH6610" s="14"/>
      <c r="BI6610" s="14"/>
      <c r="BJ6610" s="14"/>
      <c r="BK6610" s="14"/>
      <c r="BL6610" s="14"/>
      <c r="BM6610" s="14"/>
      <c r="BN6610" s="14"/>
      <c r="BO6610" s="14"/>
      <c r="BP6610" s="14"/>
      <c r="BQ6610" s="14"/>
      <c r="BR6610" s="14"/>
      <c r="BS6610" s="14"/>
      <c r="BT6610" s="14"/>
      <c r="BU6610" s="14"/>
      <c r="BV6610" s="14"/>
      <c r="BW6610" s="14"/>
      <c r="BX6610" s="14"/>
      <c r="BY6610" s="14"/>
      <c r="BZ6610" s="14"/>
      <c r="CA6610" s="14"/>
      <c r="CB6610" s="14"/>
      <c r="CC6610" s="14"/>
      <c r="CD6610" s="14"/>
      <c r="CE6610" s="14"/>
      <c r="CF6610" s="14"/>
      <c r="CG6610" s="14"/>
      <c r="CH6610" s="14"/>
      <c r="CI6610" s="14"/>
      <c r="CJ6610" s="14"/>
      <c r="CK6610" s="14"/>
      <c r="CL6610" s="14"/>
      <c r="CM6610" s="14"/>
      <c r="CN6610" s="14"/>
      <c r="CO6610" s="14"/>
      <c r="CP6610" s="14"/>
    </row>
    <row r="6611">
      <c r="A6611" s="12"/>
      <c r="B6611" s="13"/>
      <c r="C6611" s="14"/>
      <c r="D6611" s="14"/>
      <c r="E6611" s="14"/>
      <c r="F6611" s="313"/>
      <c r="G6611" s="14"/>
      <c r="H6611" s="14"/>
      <c r="I6611" s="14"/>
      <c r="J6611" s="14"/>
      <c r="K6611" s="14"/>
      <c r="L6611" s="14"/>
      <c r="M6611" s="14"/>
      <c r="N6611" s="14"/>
      <c r="O6611" s="14"/>
      <c r="P6611" s="14"/>
      <c r="Q6611" s="14"/>
      <c r="R6611" s="14"/>
      <c r="S6611" s="14"/>
      <c r="T6611" s="14"/>
      <c r="U6611" s="14"/>
      <c r="V6611" s="14"/>
      <c r="W6611" s="14"/>
      <c r="X6611" s="14"/>
      <c r="Y6611" s="14"/>
      <c r="Z6611" s="14"/>
      <c r="AA6611" s="14"/>
      <c r="AB6611" s="14"/>
      <c r="AC6611" s="14"/>
      <c r="AD6611" s="14"/>
      <c r="AE6611" s="14"/>
      <c r="AF6611" s="14"/>
      <c r="AG6611" s="14"/>
      <c r="AH6611" s="14"/>
      <c r="AI6611" s="14"/>
      <c r="AJ6611" s="14"/>
      <c r="AK6611" s="14"/>
      <c r="AL6611" s="14"/>
      <c r="AM6611" s="14"/>
      <c r="AN6611" s="14"/>
      <c r="AO6611" s="14"/>
      <c r="AP6611" s="14"/>
      <c r="AQ6611" s="14"/>
      <c r="AR6611" s="14"/>
      <c r="AS6611" s="14"/>
      <c r="AT6611" s="14"/>
      <c r="AU6611" s="14"/>
      <c r="AV6611" s="14"/>
      <c r="AW6611" s="14"/>
      <c r="AX6611" s="14"/>
      <c r="AY6611" s="14"/>
      <c r="AZ6611" s="14"/>
      <c r="BA6611" s="14"/>
      <c r="BB6611" s="14"/>
      <c r="BC6611" s="14"/>
      <c r="BD6611" s="14"/>
      <c r="BE6611" s="14"/>
      <c r="BF6611" s="14"/>
      <c r="BG6611" s="14"/>
      <c r="BH6611" s="14"/>
      <c r="BI6611" s="14"/>
      <c r="BJ6611" s="14"/>
      <c r="BK6611" s="14"/>
      <c r="BL6611" s="14"/>
      <c r="BM6611" s="14"/>
      <c r="BN6611" s="14"/>
      <c r="BO6611" s="14"/>
      <c r="BP6611" s="14"/>
      <c r="BQ6611" s="14"/>
      <c r="BR6611" s="14"/>
      <c r="BS6611" s="14"/>
      <c r="BT6611" s="14"/>
      <c r="BU6611" s="14"/>
      <c r="BV6611" s="14"/>
      <c r="BW6611" s="14"/>
      <c r="BX6611" s="14"/>
      <c r="BY6611" s="14"/>
      <c r="BZ6611" s="14"/>
      <c r="CA6611" s="14"/>
      <c r="CB6611" s="14"/>
      <c r="CC6611" s="14"/>
      <c r="CD6611" s="14"/>
      <c r="CE6611" s="14"/>
      <c r="CF6611" s="14"/>
      <c r="CG6611" s="14"/>
      <c r="CH6611" s="14"/>
      <c r="CI6611" s="14"/>
      <c r="CJ6611" s="14"/>
      <c r="CK6611" s="14"/>
      <c r="CL6611" s="14"/>
      <c r="CM6611" s="14"/>
      <c r="CN6611" s="14"/>
      <c r="CO6611" s="14"/>
      <c r="CP6611" s="14"/>
    </row>
    <row r="6612">
      <c r="A6612" s="12"/>
      <c r="B6612" s="13"/>
      <c r="C6612" s="14"/>
      <c r="D6612" s="14"/>
      <c r="E6612" s="14"/>
      <c r="F6612" s="313"/>
      <c r="G6612" s="14"/>
      <c r="H6612" s="14"/>
      <c r="I6612" s="14"/>
      <c r="J6612" s="14"/>
      <c r="K6612" s="14"/>
      <c r="L6612" s="14"/>
      <c r="M6612" s="14"/>
      <c r="N6612" s="14"/>
      <c r="O6612" s="14"/>
      <c r="P6612" s="14"/>
      <c r="Q6612" s="14"/>
      <c r="R6612" s="14"/>
      <c r="S6612" s="14"/>
      <c r="T6612" s="14"/>
      <c r="U6612" s="14"/>
      <c r="V6612" s="14"/>
      <c r="W6612" s="14"/>
      <c r="X6612" s="14"/>
      <c r="Y6612" s="14"/>
      <c r="Z6612" s="14"/>
      <c r="AA6612" s="14"/>
      <c r="AB6612" s="14"/>
      <c r="AC6612" s="14"/>
      <c r="AD6612" s="14"/>
      <c r="AE6612" s="14"/>
      <c r="AF6612" s="14"/>
      <c r="AG6612" s="14"/>
      <c r="AH6612" s="14"/>
      <c r="AI6612" s="14"/>
      <c r="AJ6612" s="14"/>
      <c r="AK6612" s="14"/>
      <c r="AL6612" s="14"/>
      <c r="AM6612" s="14"/>
      <c r="AN6612" s="14"/>
      <c r="AO6612" s="14"/>
      <c r="AP6612" s="14"/>
      <c r="AQ6612" s="14"/>
      <c r="AR6612" s="14"/>
      <c r="AS6612" s="14"/>
      <c r="AT6612" s="14"/>
      <c r="AU6612" s="14"/>
      <c r="AV6612" s="14"/>
      <c r="AW6612" s="14"/>
      <c r="AX6612" s="14"/>
      <c r="AY6612" s="14"/>
      <c r="AZ6612" s="14"/>
      <c r="BA6612" s="14"/>
      <c r="BB6612" s="14"/>
      <c r="BC6612" s="14"/>
      <c r="BD6612" s="14"/>
      <c r="BE6612" s="14"/>
      <c r="BF6612" s="14"/>
      <c r="BG6612" s="14"/>
      <c r="BH6612" s="14"/>
      <c r="BI6612" s="14"/>
      <c r="BJ6612" s="14"/>
      <c r="BK6612" s="14"/>
      <c r="BL6612" s="14"/>
      <c r="BM6612" s="14"/>
      <c r="BN6612" s="14"/>
      <c r="BO6612" s="14"/>
      <c r="BP6612" s="14"/>
      <c r="BQ6612" s="14"/>
      <c r="BR6612" s="14"/>
      <c r="BS6612" s="14"/>
      <c r="BT6612" s="14"/>
      <c r="BU6612" s="14"/>
      <c r="BV6612" s="14"/>
      <c r="BW6612" s="14"/>
      <c r="BX6612" s="14"/>
      <c r="BY6612" s="14"/>
      <c r="BZ6612" s="14"/>
      <c r="CA6612" s="14"/>
      <c r="CB6612" s="14"/>
      <c r="CC6612" s="14"/>
      <c r="CD6612" s="14"/>
      <c r="CE6612" s="14"/>
      <c r="CF6612" s="14"/>
      <c r="CG6612" s="14"/>
      <c r="CH6612" s="14"/>
      <c r="CI6612" s="14"/>
      <c r="CJ6612" s="14"/>
      <c r="CK6612" s="14"/>
      <c r="CL6612" s="14"/>
      <c r="CM6612" s="14"/>
      <c r="CN6612" s="14"/>
      <c r="CO6612" s="14"/>
      <c r="CP6612" s="14"/>
    </row>
    <row r="6613">
      <c r="A6613" s="12"/>
      <c r="B6613" s="13"/>
      <c r="C6613" s="14"/>
      <c r="D6613" s="14"/>
      <c r="E6613" s="14"/>
      <c r="F6613" s="313"/>
      <c r="G6613" s="14"/>
      <c r="H6613" s="14"/>
      <c r="I6613" s="14"/>
      <c r="J6613" s="14"/>
      <c r="K6613" s="14"/>
      <c r="L6613" s="14"/>
      <c r="M6613" s="14"/>
      <c r="N6613" s="14"/>
      <c r="O6613" s="14"/>
      <c r="P6613" s="14"/>
      <c r="Q6613" s="14"/>
      <c r="R6613" s="14"/>
      <c r="S6613" s="14"/>
      <c r="T6613" s="14"/>
      <c r="U6613" s="14"/>
      <c r="V6613" s="14"/>
      <c r="W6613" s="14"/>
      <c r="X6613" s="14"/>
      <c r="Y6613" s="14"/>
      <c r="Z6613" s="14"/>
      <c r="AA6613" s="14"/>
      <c r="AB6613" s="14"/>
      <c r="AC6613" s="14"/>
      <c r="AD6613" s="14"/>
      <c r="AE6613" s="14"/>
      <c r="AF6613" s="14"/>
      <c r="AG6613" s="14"/>
      <c r="AH6613" s="14"/>
      <c r="AI6613" s="14"/>
      <c r="AJ6613" s="14"/>
      <c r="AK6613" s="14"/>
      <c r="AL6613" s="14"/>
      <c r="AM6613" s="14"/>
      <c r="AN6613" s="14"/>
      <c r="AO6613" s="14"/>
      <c r="AP6613" s="14"/>
      <c r="AQ6613" s="14"/>
      <c r="AR6613" s="14"/>
      <c r="AS6613" s="14"/>
      <c r="AT6613" s="14"/>
      <c r="AU6613" s="14"/>
      <c r="AV6613" s="14"/>
      <c r="AW6613" s="14"/>
      <c r="AX6613" s="14"/>
      <c r="AY6613" s="14"/>
      <c r="AZ6613" s="14"/>
      <c r="BA6613" s="14"/>
      <c r="BB6613" s="14"/>
      <c r="BC6613" s="14"/>
      <c r="BD6613" s="14"/>
      <c r="BE6613" s="14"/>
      <c r="BF6613" s="14"/>
      <c r="BG6613" s="14"/>
      <c r="BH6613" s="14"/>
      <c r="BI6613" s="14"/>
      <c r="BJ6613" s="14"/>
      <c r="BK6613" s="14"/>
      <c r="BL6613" s="14"/>
      <c r="BM6613" s="14"/>
      <c r="BN6613" s="14"/>
      <c r="BO6613" s="14"/>
      <c r="BP6613" s="14"/>
      <c r="BQ6613" s="14"/>
      <c r="BR6613" s="14"/>
      <c r="BS6613" s="14"/>
      <c r="BT6613" s="14"/>
      <c r="BU6613" s="14"/>
      <c r="BV6613" s="14"/>
      <c r="BW6613" s="14"/>
      <c r="BX6613" s="14"/>
      <c r="BY6613" s="14"/>
      <c r="BZ6613" s="14"/>
      <c r="CA6613" s="14"/>
      <c r="CB6613" s="14"/>
      <c r="CC6613" s="14"/>
      <c r="CD6613" s="14"/>
      <c r="CE6613" s="14"/>
      <c r="CF6613" s="14"/>
      <c r="CG6613" s="14"/>
      <c r="CH6613" s="14"/>
      <c r="CI6613" s="14"/>
      <c r="CJ6613" s="14"/>
      <c r="CK6613" s="14"/>
      <c r="CL6613" s="14"/>
      <c r="CM6613" s="14"/>
      <c r="CN6613" s="14"/>
      <c r="CO6613" s="14"/>
      <c r="CP6613" s="14"/>
    </row>
    <row r="6614">
      <c r="A6614" s="12"/>
      <c r="B6614" s="13"/>
      <c r="C6614" s="14"/>
      <c r="D6614" s="14"/>
      <c r="E6614" s="14"/>
      <c r="F6614" s="313"/>
      <c r="G6614" s="14"/>
      <c r="H6614" s="14"/>
      <c r="I6614" s="14"/>
      <c r="J6614" s="14"/>
      <c r="K6614" s="14"/>
      <c r="L6614" s="14"/>
      <c r="M6614" s="14"/>
      <c r="N6614" s="14"/>
      <c r="O6614" s="14"/>
      <c r="P6614" s="14"/>
      <c r="Q6614" s="14"/>
      <c r="R6614" s="14"/>
      <c r="S6614" s="14"/>
      <c r="T6614" s="14"/>
      <c r="U6614" s="14"/>
      <c r="V6614" s="14"/>
      <c r="W6614" s="14"/>
      <c r="X6614" s="14"/>
      <c r="Y6614" s="14"/>
      <c r="Z6614" s="14"/>
      <c r="AA6614" s="14"/>
      <c r="AB6614" s="14"/>
      <c r="AC6614" s="14"/>
      <c r="AD6614" s="14"/>
      <c r="AE6614" s="14"/>
      <c r="AF6614" s="14"/>
      <c r="AG6614" s="14"/>
      <c r="AH6614" s="14"/>
      <c r="AI6614" s="14"/>
      <c r="AJ6614" s="14"/>
      <c r="AK6614" s="14"/>
      <c r="AL6614" s="14"/>
      <c r="AM6614" s="14"/>
      <c r="AN6614" s="14"/>
      <c r="AO6614" s="14"/>
      <c r="AP6614" s="14"/>
      <c r="AQ6614" s="14"/>
      <c r="AR6614" s="14"/>
      <c r="AS6614" s="14"/>
      <c r="AT6614" s="14"/>
      <c r="AU6614" s="14"/>
      <c r="AV6614" s="14"/>
      <c r="AW6614" s="14"/>
      <c r="AX6614" s="14"/>
      <c r="AY6614" s="14"/>
      <c r="AZ6614" s="14"/>
      <c r="BA6614" s="14"/>
      <c r="BB6614" s="14"/>
      <c r="BC6614" s="14"/>
      <c r="BD6614" s="14"/>
      <c r="BE6614" s="14"/>
      <c r="BF6614" s="14"/>
      <c r="BG6614" s="14"/>
      <c r="BH6614" s="14"/>
      <c r="BI6614" s="14"/>
      <c r="BJ6614" s="14"/>
      <c r="BK6614" s="14"/>
      <c r="BL6614" s="14"/>
      <c r="BM6614" s="14"/>
      <c r="BN6614" s="14"/>
      <c r="BO6614" s="14"/>
      <c r="BP6614" s="14"/>
      <c r="BQ6614" s="14"/>
      <c r="BR6614" s="14"/>
      <c r="BS6614" s="14"/>
      <c r="BT6614" s="14"/>
      <c r="BU6614" s="14"/>
      <c r="BV6614" s="14"/>
      <c r="BW6614" s="14"/>
      <c r="BX6614" s="14"/>
      <c r="BY6614" s="14"/>
      <c r="BZ6614" s="14"/>
      <c r="CA6614" s="14"/>
      <c r="CB6614" s="14"/>
      <c r="CC6614" s="14"/>
      <c r="CD6614" s="14"/>
      <c r="CE6614" s="14"/>
      <c r="CF6614" s="14"/>
      <c r="CG6614" s="14"/>
      <c r="CH6614" s="14"/>
      <c r="CI6614" s="14"/>
      <c r="CJ6614" s="14"/>
      <c r="CK6614" s="14"/>
      <c r="CL6614" s="14"/>
      <c r="CM6614" s="14"/>
      <c r="CN6614" s="14"/>
      <c r="CO6614" s="14"/>
      <c r="CP6614" s="14"/>
    </row>
    <row r="6615">
      <c r="A6615" s="12"/>
      <c r="B6615" s="13"/>
      <c r="C6615" s="14"/>
      <c r="D6615" s="14"/>
      <c r="E6615" s="14"/>
      <c r="F6615" s="313"/>
      <c r="G6615" s="14"/>
      <c r="H6615" s="14"/>
      <c r="I6615" s="14"/>
      <c r="J6615" s="14"/>
      <c r="K6615" s="14"/>
      <c r="L6615" s="14"/>
      <c r="M6615" s="14"/>
      <c r="N6615" s="14"/>
      <c r="O6615" s="14"/>
      <c r="P6615" s="14"/>
      <c r="Q6615" s="14"/>
      <c r="R6615" s="14"/>
      <c r="S6615" s="14"/>
      <c r="T6615" s="14"/>
      <c r="U6615" s="14"/>
      <c r="V6615" s="14"/>
      <c r="W6615" s="14"/>
      <c r="X6615" s="14"/>
      <c r="Y6615" s="14"/>
      <c r="Z6615" s="14"/>
      <c r="AA6615" s="14"/>
      <c r="AB6615" s="14"/>
      <c r="AC6615" s="14"/>
      <c r="AD6615" s="14"/>
      <c r="AE6615" s="14"/>
      <c r="AF6615" s="14"/>
      <c r="AG6615" s="14"/>
      <c r="AH6615" s="14"/>
      <c r="AI6615" s="14"/>
      <c r="AJ6615" s="14"/>
      <c r="AK6615" s="14"/>
      <c r="AL6615" s="14"/>
      <c r="AM6615" s="14"/>
      <c r="AN6615" s="14"/>
      <c r="AO6615" s="14"/>
      <c r="AP6615" s="14"/>
      <c r="AQ6615" s="14"/>
      <c r="AR6615" s="14"/>
      <c r="AS6615" s="14"/>
      <c r="AT6615" s="14"/>
      <c r="AU6615" s="14"/>
      <c r="AV6615" s="14"/>
      <c r="AW6615" s="14"/>
      <c r="AX6615" s="14"/>
      <c r="AY6615" s="14"/>
      <c r="AZ6615" s="14"/>
      <c r="BA6615" s="14"/>
      <c r="BB6615" s="14"/>
      <c r="BC6615" s="14"/>
      <c r="BD6615" s="14"/>
      <c r="BE6615" s="14"/>
      <c r="BF6615" s="14"/>
      <c r="BG6615" s="14"/>
      <c r="BH6615" s="14"/>
      <c r="BI6615" s="14"/>
      <c r="BJ6615" s="14"/>
      <c r="BK6615" s="14"/>
      <c r="BL6615" s="14"/>
      <c r="BM6615" s="14"/>
      <c r="BN6615" s="14"/>
      <c r="BO6615" s="14"/>
      <c r="BP6615" s="14"/>
      <c r="BQ6615" s="14"/>
      <c r="BR6615" s="14"/>
      <c r="BS6615" s="14"/>
      <c r="BT6615" s="14"/>
      <c r="BU6615" s="14"/>
      <c r="BV6615" s="14"/>
      <c r="BW6615" s="14"/>
      <c r="BX6615" s="14"/>
      <c r="BY6615" s="14"/>
      <c r="BZ6615" s="14"/>
      <c r="CA6615" s="14"/>
      <c r="CB6615" s="14"/>
      <c r="CC6615" s="14"/>
      <c r="CD6615" s="14"/>
      <c r="CE6615" s="14"/>
      <c r="CF6615" s="14"/>
      <c r="CG6615" s="14"/>
      <c r="CH6615" s="14"/>
      <c r="CI6615" s="14"/>
      <c r="CJ6615" s="14"/>
      <c r="CK6615" s="14"/>
      <c r="CL6615" s="14"/>
      <c r="CM6615" s="14"/>
      <c r="CN6615" s="14"/>
      <c r="CO6615" s="14"/>
      <c r="CP6615" s="14"/>
    </row>
    <row r="6616">
      <c r="A6616" s="12"/>
      <c r="B6616" s="13"/>
      <c r="C6616" s="14"/>
      <c r="D6616" s="14"/>
      <c r="E6616" s="14"/>
      <c r="F6616" s="313"/>
      <c r="G6616" s="14"/>
      <c r="H6616" s="14"/>
      <c r="I6616" s="14"/>
      <c r="J6616" s="14"/>
      <c r="K6616" s="14"/>
      <c r="L6616" s="14"/>
      <c r="M6616" s="14"/>
      <c r="N6616" s="14"/>
      <c r="O6616" s="14"/>
      <c r="P6616" s="14"/>
      <c r="Q6616" s="14"/>
      <c r="R6616" s="14"/>
      <c r="S6616" s="14"/>
      <c r="T6616" s="14"/>
      <c r="U6616" s="14"/>
      <c r="V6616" s="14"/>
      <c r="W6616" s="14"/>
      <c r="X6616" s="14"/>
      <c r="Y6616" s="14"/>
      <c r="Z6616" s="14"/>
      <c r="AA6616" s="14"/>
      <c r="AB6616" s="14"/>
      <c r="AC6616" s="14"/>
      <c r="AD6616" s="14"/>
      <c r="AE6616" s="14"/>
      <c r="AF6616" s="14"/>
      <c r="AG6616" s="14"/>
      <c r="AH6616" s="14"/>
      <c r="AI6616" s="14"/>
      <c r="AJ6616" s="14"/>
      <c r="AK6616" s="14"/>
      <c r="AL6616" s="14"/>
      <c r="AM6616" s="14"/>
      <c r="AN6616" s="14"/>
      <c r="AO6616" s="14"/>
      <c r="AP6616" s="14"/>
      <c r="AQ6616" s="14"/>
      <c r="AR6616" s="14"/>
      <c r="AS6616" s="14"/>
      <c r="AT6616" s="14"/>
      <c r="AU6616" s="14"/>
      <c r="AV6616" s="14"/>
      <c r="AW6616" s="14"/>
      <c r="AX6616" s="14"/>
      <c r="AY6616" s="14"/>
      <c r="AZ6616" s="14"/>
      <c r="BA6616" s="14"/>
      <c r="BB6616" s="14"/>
      <c r="BC6616" s="14"/>
      <c r="BD6616" s="14"/>
      <c r="BE6616" s="14"/>
      <c r="BF6616" s="14"/>
      <c r="BG6616" s="14"/>
      <c r="BH6616" s="14"/>
      <c r="BI6616" s="14"/>
      <c r="BJ6616" s="14"/>
      <c r="BK6616" s="14"/>
      <c r="BL6616" s="14"/>
      <c r="BM6616" s="14"/>
      <c r="BN6616" s="14"/>
      <c r="BO6616" s="14"/>
      <c r="BP6616" s="14"/>
      <c r="BQ6616" s="14"/>
      <c r="BR6616" s="14"/>
      <c r="BS6616" s="14"/>
      <c r="BT6616" s="14"/>
      <c r="BU6616" s="14"/>
      <c r="BV6616" s="14"/>
      <c r="BW6616" s="14"/>
      <c r="BX6616" s="14"/>
      <c r="BY6616" s="14"/>
      <c r="BZ6616" s="14"/>
      <c r="CA6616" s="14"/>
      <c r="CB6616" s="14"/>
      <c r="CC6616" s="14"/>
      <c r="CD6616" s="14"/>
      <c r="CE6616" s="14"/>
      <c r="CF6616" s="14"/>
      <c r="CG6616" s="14"/>
      <c r="CH6616" s="14"/>
      <c r="CI6616" s="14"/>
      <c r="CJ6616" s="14"/>
      <c r="CK6616" s="14"/>
      <c r="CL6616" s="14"/>
      <c r="CM6616" s="14"/>
      <c r="CN6616" s="14"/>
      <c r="CO6616" s="14"/>
      <c r="CP6616" s="14"/>
    </row>
    <row r="6617">
      <c r="A6617" s="12"/>
      <c r="B6617" s="13"/>
      <c r="C6617" s="14"/>
      <c r="D6617" s="14"/>
      <c r="E6617" s="14"/>
      <c r="F6617" s="313"/>
      <c r="G6617" s="14"/>
      <c r="H6617" s="14"/>
      <c r="I6617" s="14"/>
      <c r="J6617" s="14"/>
      <c r="K6617" s="14"/>
      <c r="L6617" s="14"/>
      <c r="M6617" s="14"/>
      <c r="N6617" s="14"/>
      <c r="O6617" s="14"/>
      <c r="P6617" s="14"/>
      <c r="Q6617" s="14"/>
      <c r="R6617" s="14"/>
      <c r="S6617" s="14"/>
      <c r="T6617" s="14"/>
      <c r="U6617" s="14"/>
      <c r="V6617" s="14"/>
      <c r="W6617" s="14"/>
      <c r="X6617" s="14"/>
      <c r="Y6617" s="14"/>
      <c r="Z6617" s="14"/>
      <c r="AA6617" s="14"/>
      <c r="AB6617" s="14"/>
      <c r="AC6617" s="14"/>
      <c r="AD6617" s="14"/>
      <c r="AE6617" s="14"/>
      <c r="AF6617" s="14"/>
      <c r="AG6617" s="14"/>
      <c r="AH6617" s="14"/>
      <c r="AI6617" s="14"/>
      <c r="AJ6617" s="14"/>
      <c r="AK6617" s="14"/>
      <c r="AL6617" s="14"/>
      <c r="AM6617" s="14"/>
      <c r="AN6617" s="14"/>
      <c r="AO6617" s="14"/>
      <c r="AP6617" s="14"/>
      <c r="AQ6617" s="14"/>
      <c r="AR6617" s="14"/>
      <c r="AS6617" s="14"/>
      <c r="AT6617" s="14"/>
      <c r="AU6617" s="14"/>
      <c r="AV6617" s="14"/>
      <c r="AW6617" s="14"/>
      <c r="AX6617" s="14"/>
      <c r="AY6617" s="14"/>
      <c r="AZ6617" s="14"/>
      <c r="BA6617" s="14"/>
      <c r="BB6617" s="14"/>
      <c r="BC6617" s="14"/>
      <c r="BD6617" s="14"/>
      <c r="BE6617" s="14"/>
      <c r="BF6617" s="14"/>
      <c r="BG6617" s="14"/>
      <c r="BH6617" s="14"/>
      <c r="BI6617" s="14"/>
      <c r="BJ6617" s="14"/>
      <c r="BK6617" s="14"/>
      <c r="BL6617" s="14"/>
      <c r="BM6617" s="14"/>
      <c r="BN6617" s="14"/>
      <c r="BO6617" s="14"/>
      <c r="BP6617" s="14"/>
      <c r="BQ6617" s="14"/>
      <c r="BR6617" s="14"/>
      <c r="BS6617" s="14"/>
      <c r="BT6617" s="14"/>
      <c r="BU6617" s="14"/>
      <c r="BV6617" s="14"/>
      <c r="BW6617" s="14"/>
      <c r="BX6617" s="14"/>
      <c r="BY6617" s="14"/>
      <c r="BZ6617" s="14"/>
      <c r="CA6617" s="14"/>
      <c r="CB6617" s="14"/>
      <c r="CC6617" s="14"/>
      <c r="CD6617" s="14"/>
      <c r="CE6617" s="14"/>
      <c r="CF6617" s="14"/>
      <c r="CG6617" s="14"/>
      <c r="CH6617" s="14"/>
      <c r="CI6617" s="14"/>
      <c r="CJ6617" s="14"/>
      <c r="CK6617" s="14"/>
      <c r="CL6617" s="14"/>
      <c r="CM6617" s="14"/>
      <c r="CN6617" s="14"/>
      <c r="CO6617" s="14"/>
      <c r="CP6617" s="14"/>
    </row>
    <row r="6618">
      <c r="A6618" s="12"/>
      <c r="B6618" s="13"/>
      <c r="C6618" s="14"/>
      <c r="D6618" s="14"/>
      <c r="E6618" s="14"/>
      <c r="F6618" s="313"/>
      <c r="G6618" s="14"/>
      <c r="H6618" s="14"/>
      <c r="I6618" s="14"/>
      <c r="J6618" s="14"/>
      <c r="K6618" s="14"/>
      <c r="L6618" s="14"/>
      <c r="M6618" s="14"/>
      <c r="N6618" s="14"/>
      <c r="O6618" s="14"/>
      <c r="P6618" s="14"/>
      <c r="Q6618" s="14"/>
      <c r="R6618" s="14"/>
      <c r="S6618" s="14"/>
      <c r="T6618" s="14"/>
      <c r="U6618" s="14"/>
      <c r="V6618" s="14"/>
      <c r="W6618" s="14"/>
      <c r="X6618" s="14"/>
      <c r="Y6618" s="14"/>
      <c r="Z6618" s="14"/>
      <c r="AA6618" s="14"/>
      <c r="AB6618" s="14"/>
      <c r="AC6618" s="14"/>
      <c r="AD6618" s="14"/>
      <c r="AE6618" s="14"/>
      <c r="AF6618" s="14"/>
      <c r="AG6618" s="14"/>
      <c r="AH6618" s="14"/>
      <c r="AI6618" s="14"/>
      <c r="AJ6618" s="14"/>
      <c r="AK6618" s="14"/>
      <c r="AL6618" s="14"/>
      <c r="AM6618" s="14"/>
      <c r="AN6618" s="14"/>
      <c r="AO6618" s="14"/>
      <c r="AP6618" s="14"/>
      <c r="AQ6618" s="14"/>
      <c r="AR6618" s="14"/>
      <c r="AS6618" s="14"/>
      <c r="AT6618" s="14"/>
      <c r="AU6618" s="14"/>
      <c r="AV6618" s="14"/>
      <c r="AW6618" s="14"/>
      <c r="AX6618" s="14"/>
      <c r="AY6618" s="14"/>
      <c r="AZ6618" s="14"/>
      <c r="BA6618" s="14"/>
      <c r="BB6618" s="14"/>
      <c r="BC6618" s="14"/>
      <c r="BD6618" s="14"/>
      <c r="BE6618" s="14"/>
      <c r="BF6618" s="14"/>
      <c r="BG6618" s="14"/>
      <c r="BH6618" s="14"/>
      <c r="BI6618" s="14"/>
      <c r="BJ6618" s="14"/>
      <c r="BK6618" s="14"/>
      <c r="BL6618" s="14"/>
      <c r="BM6618" s="14"/>
      <c r="BN6618" s="14"/>
      <c r="BO6618" s="14"/>
      <c r="BP6618" s="14"/>
      <c r="BQ6618" s="14"/>
      <c r="BR6618" s="14"/>
      <c r="BS6618" s="14"/>
      <c r="BT6618" s="14"/>
      <c r="BU6618" s="14"/>
      <c r="BV6618" s="14"/>
      <c r="BW6618" s="14"/>
      <c r="BX6618" s="14"/>
      <c r="BY6618" s="14"/>
      <c r="BZ6618" s="14"/>
      <c r="CA6618" s="14"/>
      <c r="CB6618" s="14"/>
      <c r="CC6618" s="14"/>
      <c r="CD6618" s="14"/>
      <c r="CE6618" s="14"/>
      <c r="CF6618" s="14"/>
      <c r="CG6618" s="14"/>
      <c r="CH6618" s="14"/>
      <c r="CI6618" s="14"/>
      <c r="CJ6618" s="14"/>
      <c r="CK6618" s="14"/>
      <c r="CL6618" s="14"/>
      <c r="CM6618" s="14"/>
      <c r="CN6618" s="14"/>
      <c r="CO6618" s="14"/>
      <c r="CP6618" s="14"/>
    </row>
    <row r="6619">
      <c r="A6619" s="12"/>
      <c r="B6619" s="13"/>
      <c r="C6619" s="14"/>
      <c r="D6619" s="14"/>
      <c r="E6619" s="14"/>
      <c r="F6619" s="313"/>
      <c r="G6619" s="14"/>
      <c r="H6619" s="14"/>
      <c r="I6619" s="14"/>
      <c r="J6619" s="14"/>
      <c r="K6619" s="14"/>
      <c r="L6619" s="14"/>
      <c r="M6619" s="14"/>
      <c r="N6619" s="14"/>
      <c r="O6619" s="14"/>
      <c r="P6619" s="14"/>
      <c r="Q6619" s="14"/>
      <c r="R6619" s="14"/>
      <c r="S6619" s="14"/>
      <c r="T6619" s="14"/>
      <c r="U6619" s="14"/>
      <c r="V6619" s="14"/>
      <c r="W6619" s="14"/>
      <c r="X6619" s="14"/>
      <c r="Y6619" s="14"/>
      <c r="Z6619" s="14"/>
      <c r="AA6619" s="14"/>
      <c r="AB6619" s="14"/>
      <c r="AC6619" s="14"/>
      <c r="AD6619" s="14"/>
      <c r="AE6619" s="14"/>
      <c r="AF6619" s="14"/>
      <c r="AG6619" s="14"/>
      <c r="AH6619" s="14"/>
      <c r="AI6619" s="14"/>
      <c r="AJ6619" s="14"/>
      <c r="AK6619" s="14"/>
      <c r="AL6619" s="14"/>
      <c r="AM6619" s="14"/>
      <c r="AN6619" s="14"/>
      <c r="AO6619" s="14"/>
      <c r="AP6619" s="14"/>
      <c r="AQ6619" s="14"/>
      <c r="AR6619" s="14"/>
      <c r="AS6619" s="14"/>
      <c r="AT6619" s="14"/>
      <c r="AU6619" s="14"/>
      <c r="AV6619" s="14"/>
      <c r="AW6619" s="14"/>
      <c r="AX6619" s="14"/>
      <c r="AY6619" s="14"/>
      <c r="AZ6619" s="14"/>
      <c r="BA6619" s="14"/>
      <c r="BB6619" s="14"/>
      <c r="BC6619" s="14"/>
      <c r="BD6619" s="14"/>
      <c r="BE6619" s="14"/>
      <c r="BF6619" s="14"/>
      <c r="BG6619" s="14"/>
      <c r="BH6619" s="14"/>
      <c r="BI6619" s="14"/>
      <c r="BJ6619" s="14"/>
      <c r="BK6619" s="14"/>
      <c r="BL6619" s="14"/>
      <c r="BM6619" s="14"/>
      <c r="BN6619" s="14"/>
      <c r="BO6619" s="14"/>
      <c r="BP6619" s="14"/>
      <c r="BQ6619" s="14"/>
      <c r="BR6619" s="14"/>
      <c r="BS6619" s="14"/>
      <c r="BT6619" s="14"/>
      <c r="BU6619" s="14"/>
      <c r="BV6619" s="14"/>
      <c r="BW6619" s="14"/>
      <c r="BX6619" s="14"/>
      <c r="BY6619" s="14"/>
      <c r="BZ6619" s="14"/>
      <c r="CA6619" s="14"/>
      <c r="CB6619" s="14"/>
      <c r="CC6619" s="14"/>
      <c r="CD6619" s="14"/>
      <c r="CE6619" s="14"/>
      <c r="CF6619" s="14"/>
      <c r="CG6619" s="14"/>
      <c r="CH6619" s="14"/>
      <c r="CI6619" s="14"/>
      <c r="CJ6619" s="14"/>
      <c r="CK6619" s="14"/>
      <c r="CL6619" s="14"/>
      <c r="CM6619" s="14"/>
      <c r="CN6619" s="14"/>
      <c r="CO6619" s="14"/>
      <c r="CP6619" s="14"/>
    </row>
    <row r="6620">
      <c r="A6620" s="12"/>
      <c r="B6620" s="13"/>
      <c r="C6620" s="14"/>
      <c r="D6620" s="14"/>
      <c r="E6620" s="14"/>
      <c r="F6620" s="313"/>
      <c r="G6620" s="14"/>
      <c r="H6620" s="14"/>
      <c r="I6620" s="14"/>
      <c r="J6620" s="14"/>
      <c r="K6620" s="14"/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14"/>
      <c r="AB6620" s="14"/>
      <c r="AC6620" s="14"/>
      <c r="AD6620" s="14"/>
      <c r="AE6620" s="14"/>
      <c r="AF6620" s="14"/>
      <c r="AG6620" s="14"/>
      <c r="AH6620" s="14"/>
      <c r="AI6620" s="14"/>
      <c r="AJ6620" s="14"/>
      <c r="AK6620" s="14"/>
      <c r="AL6620" s="14"/>
      <c r="AM6620" s="14"/>
      <c r="AN6620" s="14"/>
      <c r="AO6620" s="14"/>
      <c r="AP6620" s="14"/>
      <c r="AQ6620" s="14"/>
      <c r="AR6620" s="14"/>
      <c r="AS6620" s="14"/>
      <c r="AT6620" s="14"/>
      <c r="AU6620" s="14"/>
      <c r="AV6620" s="14"/>
      <c r="AW6620" s="14"/>
      <c r="AX6620" s="14"/>
      <c r="AY6620" s="14"/>
      <c r="AZ6620" s="14"/>
      <c r="BA6620" s="14"/>
      <c r="BB6620" s="14"/>
      <c r="BC6620" s="14"/>
      <c r="BD6620" s="14"/>
      <c r="BE6620" s="14"/>
      <c r="BF6620" s="14"/>
      <c r="BG6620" s="14"/>
      <c r="BH6620" s="14"/>
      <c r="BI6620" s="14"/>
      <c r="BJ6620" s="14"/>
      <c r="BK6620" s="14"/>
      <c r="BL6620" s="14"/>
      <c r="BM6620" s="14"/>
      <c r="BN6620" s="14"/>
      <c r="BO6620" s="14"/>
      <c r="BP6620" s="14"/>
      <c r="BQ6620" s="14"/>
      <c r="BR6620" s="14"/>
      <c r="BS6620" s="14"/>
      <c r="BT6620" s="14"/>
      <c r="BU6620" s="14"/>
      <c r="BV6620" s="14"/>
      <c r="BW6620" s="14"/>
      <c r="BX6620" s="14"/>
      <c r="BY6620" s="14"/>
      <c r="BZ6620" s="14"/>
      <c r="CA6620" s="14"/>
      <c r="CB6620" s="14"/>
      <c r="CC6620" s="14"/>
      <c r="CD6620" s="14"/>
      <c r="CE6620" s="14"/>
      <c r="CF6620" s="14"/>
      <c r="CG6620" s="14"/>
      <c r="CH6620" s="14"/>
      <c r="CI6620" s="14"/>
      <c r="CJ6620" s="14"/>
      <c r="CK6620" s="14"/>
      <c r="CL6620" s="14"/>
      <c r="CM6620" s="14"/>
      <c r="CN6620" s="14"/>
      <c r="CO6620" s="14"/>
      <c r="CP6620" s="14"/>
    </row>
    <row r="6621">
      <c r="A6621" s="12"/>
      <c r="B6621" s="13"/>
      <c r="C6621" s="14"/>
      <c r="D6621" s="14"/>
      <c r="E6621" s="14"/>
      <c r="F6621" s="313"/>
      <c r="G6621" s="14"/>
      <c r="H6621" s="14"/>
      <c r="I6621" s="14"/>
      <c r="J6621" s="14"/>
      <c r="K6621" s="14"/>
      <c r="L6621" s="14"/>
      <c r="M6621" s="14"/>
      <c r="N6621" s="14"/>
      <c r="O6621" s="14"/>
      <c r="P6621" s="14"/>
      <c r="Q6621" s="14"/>
      <c r="R6621" s="14"/>
      <c r="S6621" s="14"/>
      <c r="T6621" s="14"/>
      <c r="U6621" s="14"/>
      <c r="V6621" s="14"/>
      <c r="W6621" s="14"/>
      <c r="X6621" s="14"/>
      <c r="Y6621" s="14"/>
      <c r="Z6621" s="14"/>
      <c r="AA6621" s="14"/>
      <c r="AB6621" s="14"/>
      <c r="AC6621" s="14"/>
      <c r="AD6621" s="14"/>
      <c r="AE6621" s="14"/>
      <c r="AF6621" s="14"/>
      <c r="AG6621" s="14"/>
      <c r="AH6621" s="14"/>
      <c r="AI6621" s="14"/>
      <c r="AJ6621" s="14"/>
      <c r="AK6621" s="14"/>
      <c r="AL6621" s="14"/>
      <c r="AM6621" s="14"/>
      <c r="AN6621" s="14"/>
      <c r="AO6621" s="14"/>
      <c r="AP6621" s="14"/>
      <c r="AQ6621" s="14"/>
      <c r="AR6621" s="14"/>
      <c r="AS6621" s="14"/>
      <c r="AT6621" s="14"/>
      <c r="AU6621" s="14"/>
      <c r="AV6621" s="14"/>
      <c r="AW6621" s="14"/>
      <c r="AX6621" s="14"/>
      <c r="AY6621" s="14"/>
      <c r="AZ6621" s="14"/>
      <c r="BA6621" s="14"/>
      <c r="BB6621" s="14"/>
      <c r="BC6621" s="14"/>
      <c r="BD6621" s="14"/>
      <c r="BE6621" s="14"/>
      <c r="BF6621" s="14"/>
      <c r="BG6621" s="14"/>
      <c r="BH6621" s="14"/>
      <c r="BI6621" s="14"/>
      <c r="BJ6621" s="14"/>
      <c r="BK6621" s="14"/>
      <c r="BL6621" s="14"/>
      <c r="BM6621" s="14"/>
      <c r="BN6621" s="14"/>
      <c r="BO6621" s="14"/>
      <c r="BP6621" s="14"/>
      <c r="BQ6621" s="14"/>
      <c r="BR6621" s="14"/>
      <c r="BS6621" s="14"/>
      <c r="BT6621" s="14"/>
      <c r="BU6621" s="14"/>
      <c r="BV6621" s="14"/>
      <c r="BW6621" s="14"/>
      <c r="BX6621" s="14"/>
      <c r="BY6621" s="14"/>
      <c r="BZ6621" s="14"/>
      <c r="CA6621" s="14"/>
      <c r="CB6621" s="14"/>
      <c r="CC6621" s="14"/>
      <c r="CD6621" s="14"/>
      <c r="CE6621" s="14"/>
      <c r="CF6621" s="14"/>
      <c r="CG6621" s="14"/>
      <c r="CH6621" s="14"/>
      <c r="CI6621" s="14"/>
      <c r="CJ6621" s="14"/>
      <c r="CK6621" s="14"/>
      <c r="CL6621" s="14"/>
      <c r="CM6621" s="14"/>
      <c r="CN6621" s="14"/>
      <c r="CO6621" s="14"/>
      <c r="CP6621" s="14"/>
    </row>
    <row r="6622">
      <c r="A6622" s="12"/>
      <c r="B6622" s="13"/>
      <c r="C6622" s="14"/>
      <c r="D6622" s="14"/>
      <c r="E6622" s="14"/>
      <c r="F6622" s="313"/>
      <c r="G6622" s="14"/>
      <c r="H6622" s="14"/>
      <c r="I6622" s="14"/>
      <c r="J6622" s="14"/>
      <c r="K6622" s="14"/>
      <c r="L6622" s="14"/>
      <c r="M6622" s="14"/>
      <c r="N6622" s="14"/>
      <c r="O6622" s="14"/>
      <c r="P6622" s="14"/>
      <c r="Q6622" s="14"/>
      <c r="R6622" s="14"/>
      <c r="S6622" s="14"/>
      <c r="T6622" s="14"/>
      <c r="U6622" s="14"/>
      <c r="V6622" s="14"/>
      <c r="W6622" s="14"/>
      <c r="X6622" s="14"/>
      <c r="Y6622" s="14"/>
      <c r="Z6622" s="14"/>
      <c r="AA6622" s="14"/>
      <c r="AB6622" s="14"/>
      <c r="AC6622" s="14"/>
      <c r="AD6622" s="14"/>
      <c r="AE6622" s="14"/>
      <c r="AF6622" s="14"/>
      <c r="AG6622" s="14"/>
      <c r="AH6622" s="14"/>
      <c r="AI6622" s="14"/>
      <c r="AJ6622" s="14"/>
      <c r="AK6622" s="14"/>
      <c r="AL6622" s="14"/>
      <c r="AM6622" s="14"/>
      <c r="AN6622" s="14"/>
      <c r="AO6622" s="14"/>
      <c r="AP6622" s="14"/>
      <c r="AQ6622" s="14"/>
      <c r="AR6622" s="14"/>
      <c r="AS6622" s="14"/>
      <c r="AT6622" s="14"/>
      <c r="AU6622" s="14"/>
      <c r="AV6622" s="14"/>
      <c r="AW6622" s="14"/>
      <c r="AX6622" s="14"/>
      <c r="AY6622" s="14"/>
      <c r="AZ6622" s="14"/>
      <c r="BA6622" s="14"/>
      <c r="BB6622" s="14"/>
      <c r="BC6622" s="14"/>
      <c r="BD6622" s="14"/>
      <c r="BE6622" s="14"/>
      <c r="BF6622" s="14"/>
      <c r="BG6622" s="14"/>
      <c r="BH6622" s="14"/>
      <c r="BI6622" s="14"/>
      <c r="BJ6622" s="14"/>
      <c r="BK6622" s="14"/>
      <c r="BL6622" s="14"/>
      <c r="BM6622" s="14"/>
      <c r="BN6622" s="14"/>
      <c r="BO6622" s="14"/>
      <c r="BP6622" s="14"/>
      <c r="BQ6622" s="14"/>
      <c r="BR6622" s="14"/>
      <c r="BS6622" s="14"/>
      <c r="BT6622" s="14"/>
      <c r="BU6622" s="14"/>
      <c r="BV6622" s="14"/>
      <c r="BW6622" s="14"/>
      <c r="BX6622" s="14"/>
      <c r="BY6622" s="14"/>
      <c r="BZ6622" s="14"/>
      <c r="CA6622" s="14"/>
      <c r="CB6622" s="14"/>
      <c r="CC6622" s="14"/>
      <c r="CD6622" s="14"/>
      <c r="CE6622" s="14"/>
      <c r="CF6622" s="14"/>
      <c r="CG6622" s="14"/>
      <c r="CH6622" s="14"/>
      <c r="CI6622" s="14"/>
      <c r="CJ6622" s="14"/>
      <c r="CK6622" s="14"/>
      <c r="CL6622" s="14"/>
      <c r="CM6622" s="14"/>
      <c r="CN6622" s="14"/>
      <c r="CO6622" s="14"/>
      <c r="CP6622" s="14"/>
    </row>
    <row r="6623">
      <c r="A6623" s="12"/>
      <c r="B6623" s="13"/>
      <c r="C6623" s="14"/>
      <c r="D6623" s="14"/>
      <c r="E6623" s="14"/>
      <c r="F6623" s="313"/>
      <c r="G6623" s="14"/>
      <c r="H6623" s="14"/>
      <c r="I6623" s="14"/>
      <c r="J6623" s="14"/>
      <c r="K6623" s="14"/>
      <c r="L6623" s="14"/>
      <c r="M6623" s="14"/>
      <c r="N6623" s="14"/>
      <c r="O6623" s="14"/>
      <c r="P6623" s="14"/>
      <c r="Q6623" s="14"/>
      <c r="R6623" s="14"/>
      <c r="S6623" s="14"/>
      <c r="T6623" s="14"/>
      <c r="U6623" s="14"/>
      <c r="V6623" s="14"/>
      <c r="W6623" s="14"/>
      <c r="X6623" s="14"/>
      <c r="Y6623" s="14"/>
      <c r="Z6623" s="14"/>
      <c r="AA6623" s="14"/>
      <c r="AB6623" s="14"/>
      <c r="AC6623" s="14"/>
      <c r="AD6623" s="14"/>
      <c r="AE6623" s="14"/>
      <c r="AF6623" s="14"/>
      <c r="AG6623" s="14"/>
      <c r="AH6623" s="14"/>
      <c r="AI6623" s="14"/>
      <c r="AJ6623" s="14"/>
      <c r="AK6623" s="14"/>
      <c r="AL6623" s="14"/>
      <c r="AM6623" s="14"/>
      <c r="AN6623" s="14"/>
      <c r="AO6623" s="14"/>
      <c r="AP6623" s="14"/>
      <c r="AQ6623" s="14"/>
      <c r="AR6623" s="14"/>
      <c r="AS6623" s="14"/>
      <c r="AT6623" s="14"/>
      <c r="AU6623" s="14"/>
      <c r="AV6623" s="14"/>
      <c r="AW6623" s="14"/>
      <c r="AX6623" s="14"/>
      <c r="AY6623" s="14"/>
      <c r="AZ6623" s="14"/>
      <c r="BA6623" s="14"/>
      <c r="BB6623" s="14"/>
      <c r="BC6623" s="14"/>
      <c r="BD6623" s="14"/>
      <c r="BE6623" s="14"/>
      <c r="BF6623" s="14"/>
      <c r="BG6623" s="14"/>
      <c r="BH6623" s="14"/>
      <c r="BI6623" s="14"/>
      <c r="BJ6623" s="14"/>
      <c r="BK6623" s="14"/>
      <c r="BL6623" s="14"/>
      <c r="BM6623" s="14"/>
      <c r="BN6623" s="14"/>
      <c r="BO6623" s="14"/>
      <c r="BP6623" s="14"/>
      <c r="BQ6623" s="14"/>
      <c r="BR6623" s="14"/>
      <c r="BS6623" s="14"/>
      <c r="BT6623" s="14"/>
      <c r="BU6623" s="14"/>
      <c r="BV6623" s="14"/>
      <c r="BW6623" s="14"/>
      <c r="BX6623" s="14"/>
      <c r="BY6623" s="14"/>
      <c r="BZ6623" s="14"/>
      <c r="CA6623" s="14"/>
      <c r="CB6623" s="14"/>
      <c r="CC6623" s="14"/>
      <c r="CD6623" s="14"/>
      <c r="CE6623" s="14"/>
      <c r="CF6623" s="14"/>
      <c r="CG6623" s="14"/>
      <c r="CH6623" s="14"/>
      <c r="CI6623" s="14"/>
      <c r="CJ6623" s="14"/>
      <c r="CK6623" s="14"/>
      <c r="CL6623" s="14"/>
      <c r="CM6623" s="14"/>
      <c r="CN6623" s="14"/>
      <c r="CO6623" s="14"/>
      <c r="CP6623" s="14"/>
    </row>
    <row r="6624">
      <c r="A6624" s="12"/>
      <c r="B6624" s="13"/>
      <c r="C6624" s="14"/>
      <c r="D6624" s="14"/>
      <c r="E6624" s="14"/>
      <c r="F6624" s="313"/>
      <c r="G6624" s="14"/>
      <c r="H6624" s="14"/>
      <c r="I6624" s="14"/>
      <c r="J6624" s="14"/>
      <c r="K6624" s="14"/>
      <c r="L6624" s="14"/>
      <c r="M6624" s="14"/>
      <c r="N6624" s="14"/>
      <c r="O6624" s="14"/>
      <c r="P6624" s="14"/>
      <c r="Q6624" s="14"/>
      <c r="R6624" s="14"/>
      <c r="S6624" s="14"/>
      <c r="T6624" s="14"/>
      <c r="U6624" s="14"/>
      <c r="V6624" s="14"/>
      <c r="W6624" s="14"/>
      <c r="X6624" s="14"/>
      <c r="Y6624" s="14"/>
      <c r="Z6624" s="14"/>
      <c r="AA6624" s="14"/>
      <c r="AB6624" s="14"/>
      <c r="AC6624" s="14"/>
      <c r="AD6624" s="14"/>
      <c r="AE6624" s="14"/>
      <c r="AF6624" s="14"/>
      <c r="AG6624" s="14"/>
      <c r="AH6624" s="14"/>
      <c r="AI6624" s="14"/>
      <c r="AJ6624" s="14"/>
      <c r="AK6624" s="14"/>
      <c r="AL6624" s="14"/>
      <c r="AM6624" s="14"/>
      <c r="AN6624" s="14"/>
      <c r="AO6624" s="14"/>
      <c r="AP6624" s="14"/>
      <c r="AQ6624" s="14"/>
      <c r="AR6624" s="14"/>
      <c r="AS6624" s="14"/>
      <c r="AT6624" s="14"/>
      <c r="AU6624" s="14"/>
      <c r="AV6624" s="14"/>
      <c r="AW6624" s="14"/>
      <c r="AX6624" s="14"/>
      <c r="AY6624" s="14"/>
      <c r="AZ6624" s="14"/>
      <c r="BA6624" s="14"/>
      <c r="BB6624" s="14"/>
      <c r="BC6624" s="14"/>
      <c r="BD6624" s="14"/>
      <c r="BE6624" s="14"/>
      <c r="BF6624" s="14"/>
      <c r="BG6624" s="14"/>
      <c r="BH6624" s="14"/>
      <c r="BI6624" s="14"/>
      <c r="BJ6624" s="14"/>
      <c r="BK6624" s="14"/>
      <c r="BL6624" s="14"/>
      <c r="BM6624" s="14"/>
      <c r="BN6624" s="14"/>
      <c r="BO6624" s="14"/>
      <c r="BP6624" s="14"/>
      <c r="BQ6624" s="14"/>
      <c r="BR6624" s="14"/>
      <c r="BS6624" s="14"/>
      <c r="BT6624" s="14"/>
      <c r="BU6624" s="14"/>
      <c r="BV6624" s="14"/>
      <c r="BW6624" s="14"/>
      <c r="BX6624" s="14"/>
      <c r="BY6624" s="14"/>
      <c r="BZ6624" s="14"/>
      <c r="CA6624" s="14"/>
      <c r="CB6624" s="14"/>
      <c r="CC6624" s="14"/>
      <c r="CD6624" s="14"/>
      <c r="CE6624" s="14"/>
      <c r="CF6624" s="14"/>
      <c r="CG6624" s="14"/>
      <c r="CH6624" s="14"/>
      <c r="CI6624" s="14"/>
      <c r="CJ6624" s="14"/>
      <c r="CK6624" s="14"/>
      <c r="CL6624" s="14"/>
      <c r="CM6624" s="14"/>
      <c r="CN6624" s="14"/>
      <c r="CO6624" s="14"/>
      <c r="CP6624" s="14"/>
    </row>
    <row r="6625">
      <c r="A6625" s="12"/>
      <c r="B6625" s="13"/>
      <c r="C6625" s="14"/>
      <c r="D6625" s="14"/>
      <c r="E6625" s="14"/>
      <c r="F6625" s="313"/>
      <c r="G6625" s="14"/>
      <c r="H6625" s="14"/>
      <c r="I6625" s="14"/>
      <c r="J6625" s="14"/>
      <c r="K6625" s="14"/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  <c r="AC6625" s="14"/>
      <c r="AD6625" s="14"/>
      <c r="AE6625" s="14"/>
      <c r="AF6625" s="14"/>
      <c r="AG6625" s="14"/>
      <c r="AH6625" s="14"/>
      <c r="AI6625" s="14"/>
      <c r="AJ6625" s="14"/>
      <c r="AK6625" s="14"/>
      <c r="AL6625" s="14"/>
      <c r="AM6625" s="14"/>
      <c r="AN6625" s="14"/>
      <c r="AO6625" s="14"/>
      <c r="AP6625" s="14"/>
      <c r="AQ6625" s="14"/>
      <c r="AR6625" s="14"/>
      <c r="AS6625" s="14"/>
      <c r="AT6625" s="14"/>
      <c r="AU6625" s="14"/>
      <c r="AV6625" s="14"/>
      <c r="AW6625" s="14"/>
      <c r="AX6625" s="14"/>
      <c r="AY6625" s="14"/>
      <c r="AZ6625" s="14"/>
      <c r="BA6625" s="14"/>
      <c r="BB6625" s="14"/>
      <c r="BC6625" s="14"/>
      <c r="BD6625" s="14"/>
      <c r="BE6625" s="14"/>
      <c r="BF6625" s="14"/>
      <c r="BG6625" s="14"/>
      <c r="BH6625" s="14"/>
      <c r="BI6625" s="14"/>
      <c r="BJ6625" s="14"/>
      <c r="BK6625" s="14"/>
      <c r="BL6625" s="14"/>
      <c r="BM6625" s="14"/>
      <c r="BN6625" s="14"/>
      <c r="BO6625" s="14"/>
      <c r="BP6625" s="14"/>
      <c r="BQ6625" s="14"/>
      <c r="BR6625" s="14"/>
      <c r="BS6625" s="14"/>
      <c r="BT6625" s="14"/>
      <c r="BU6625" s="14"/>
      <c r="BV6625" s="14"/>
      <c r="BW6625" s="14"/>
      <c r="BX6625" s="14"/>
      <c r="BY6625" s="14"/>
      <c r="BZ6625" s="14"/>
      <c r="CA6625" s="14"/>
      <c r="CB6625" s="14"/>
      <c r="CC6625" s="14"/>
      <c r="CD6625" s="14"/>
      <c r="CE6625" s="14"/>
      <c r="CF6625" s="14"/>
      <c r="CG6625" s="14"/>
      <c r="CH6625" s="14"/>
      <c r="CI6625" s="14"/>
      <c r="CJ6625" s="14"/>
      <c r="CK6625" s="14"/>
      <c r="CL6625" s="14"/>
      <c r="CM6625" s="14"/>
      <c r="CN6625" s="14"/>
      <c r="CO6625" s="14"/>
      <c r="CP6625" s="14"/>
    </row>
    <row r="6626">
      <c r="A6626" s="12"/>
      <c r="B6626" s="13"/>
      <c r="C6626" s="14"/>
      <c r="D6626" s="14"/>
      <c r="E6626" s="14"/>
      <c r="F6626" s="313"/>
      <c r="G6626" s="14"/>
      <c r="H6626" s="14"/>
      <c r="I6626" s="14"/>
      <c r="J6626" s="14"/>
      <c r="K6626" s="14"/>
      <c r="L6626" s="14"/>
      <c r="M6626" s="14"/>
      <c r="N6626" s="14"/>
      <c r="O6626" s="14"/>
      <c r="P6626" s="14"/>
      <c r="Q6626" s="14"/>
      <c r="R6626" s="14"/>
      <c r="S6626" s="14"/>
      <c r="T6626" s="14"/>
      <c r="U6626" s="14"/>
      <c r="V6626" s="14"/>
      <c r="W6626" s="14"/>
      <c r="X6626" s="14"/>
      <c r="Y6626" s="14"/>
      <c r="Z6626" s="14"/>
      <c r="AA6626" s="14"/>
      <c r="AB6626" s="14"/>
      <c r="AC6626" s="14"/>
      <c r="AD6626" s="14"/>
      <c r="AE6626" s="14"/>
      <c r="AF6626" s="14"/>
      <c r="AG6626" s="14"/>
      <c r="AH6626" s="14"/>
      <c r="AI6626" s="14"/>
      <c r="AJ6626" s="14"/>
      <c r="AK6626" s="14"/>
      <c r="AL6626" s="14"/>
      <c r="AM6626" s="14"/>
      <c r="AN6626" s="14"/>
      <c r="AO6626" s="14"/>
      <c r="AP6626" s="14"/>
      <c r="AQ6626" s="14"/>
      <c r="AR6626" s="14"/>
      <c r="AS6626" s="14"/>
      <c r="AT6626" s="14"/>
      <c r="AU6626" s="14"/>
      <c r="AV6626" s="14"/>
      <c r="AW6626" s="14"/>
      <c r="AX6626" s="14"/>
      <c r="AY6626" s="14"/>
      <c r="AZ6626" s="14"/>
      <c r="BA6626" s="14"/>
      <c r="BB6626" s="14"/>
      <c r="BC6626" s="14"/>
      <c r="BD6626" s="14"/>
      <c r="BE6626" s="14"/>
      <c r="BF6626" s="14"/>
      <c r="BG6626" s="14"/>
      <c r="BH6626" s="14"/>
      <c r="BI6626" s="14"/>
      <c r="BJ6626" s="14"/>
      <c r="BK6626" s="14"/>
      <c r="BL6626" s="14"/>
      <c r="BM6626" s="14"/>
      <c r="BN6626" s="14"/>
      <c r="BO6626" s="14"/>
      <c r="BP6626" s="14"/>
      <c r="BQ6626" s="14"/>
      <c r="BR6626" s="14"/>
      <c r="BS6626" s="14"/>
      <c r="BT6626" s="14"/>
      <c r="BU6626" s="14"/>
      <c r="BV6626" s="14"/>
      <c r="BW6626" s="14"/>
      <c r="BX6626" s="14"/>
      <c r="BY6626" s="14"/>
      <c r="BZ6626" s="14"/>
      <c r="CA6626" s="14"/>
      <c r="CB6626" s="14"/>
      <c r="CC6626" s="14"/>
      <c r="CD6626" s="14"/>
      <c r="CE6626" s="14"/>
      <c r="CF6626" s="14"/>
      <c r="CG6626" s="14"/>
      <c r="CH6626" s="14"/>
      <c r="CI6626" s="14"/>
      <c r="CJ6626" s="14"/>
      <c r="CK6626" s="14"/>
      <c r="CL6626" s="14"/>
      <c r="CM6626" s="14"/>
      <c r="CN6626" s="14"/>
      <c r="CO6626" s="14"/>
      <c r="CP6626" s="14"/>
    </row>
    <row r="6627">
      <c r="A6627" s="12"/>
      <c r="B6627" s="13"/>
      <c r="C6627" s="14"/>
      <c r="D6627" s="14"/>
      <c r="E6627" s="14"/>
      <c r="F6627" s="313"/>
      <c r="G6627" s="14"/>
      <c r="H6627" s="14"/>
      <c r="I6627" s="14"/>
      <c r="J6627" s="14"/>
      <c r="K6627" s="14"/>
      <c r="L6627" s="14"/>
      <c r="M6627" s="14"/>
      <c r="N6627" s="14"/>
      <c r="O6627" s="14"/>
      <c r="P6627" s="14"/>
      <c r="Q6627" s="14"/>
      <c r="R6627" s="14"/>
      <c r="S6627" s="14"/>
      <c r="T6627" s="14"/>
      <c r="U6627" s="14"/>
      <c r="V6627" s="14"/>
      <c r="W6627" s="14"/>
      <c r="X6627" s="14"/>
      <c r="Y6627" s="14"/>
      <c r="Z6627" s="14"/>
      <c r="AA6627" s="14"/>
      <c r="AB6627" s="14"/>
      <c r="AC6627" s="14"/>
      <c r="AD6627" s="14"/>
      <c r="AE6627" s="14"/>
      <c r="AF6627" s="14"/>
      <c r="AG6627" s="14"/>
      <c r="AH6627" s="14"/>
      <c r="AI6627" s="14"/>
      <c r="AJ6627" s="14"/>
      <c r="AK6627" s="14"/>
      <c r="AL6627" s="14"/>
      <c r="AM6627" s="14"/>
      <c r="AN6627" s="14"/>
      <c r="AO6627" s="14"/>
      <c r="AP6627" s="14"/>
      <c r="AQ6627" s="14"/>
      <c r="AR6627" s="14"/>
      <c r="AS6627" s="14"/>
      <c r="AT6627" s="14"/>
      <c r="AU6627" s="14"/>
      <c r="AV6627" s="14"/>
      <c r="AW6627" s="14"/>
      <c r="AX6627" s="14"/>
      <c r="AY6627" s="14"/>
      <c r="AZ6627" s="14"/>
      <c r="BA6627" s="14"/>
      <c r="BB6627" s="14"/>
      <c r="BC6627" s="14"/>
      <c r="BD6627" s="14"/>
      <c r="BE6627" s="14"/>
      <c r="BF6627" s="14"/>
      <c r="BG6627" s="14"/>
      <c r="BH6627" s="14"/>
      <c r="BI6627" s="14"/>
      <c r="BJ6627" s="14"/>
      <c r="BK6627" s="14"/>
      <c r="BL6627" s="14"/>
      <c r="BM6627" s="14"/>
      <c r="BN6627" s="14"/>
      <c r="BO6627" s="14"/>
      <c r="BP6627" s="14"/>
      <c r="BQ6627" s="14"/>
      <c r="BR6627" s="14"/>
      <c r="BS6627" s="14"/>
      <c r="BT6627" s="14"/>
      <c r="BU6627" s="14"/>
      <c r="BV6627" s="14"/>
      <c r="BW6627" s="14"/>
      <c r="BX6627" s="14"/>
      <c r="BY6627" s="14"/>
      <c r="BZ6627" s="14"/>
      <c r="CA6627" s="14"/>
      <c r="CB6627" s="14"/>
      <c r="CC6627" s="14"/>
      <c r="CD6627" s="14"/>
      <c r="CE6627" s="14"/>
      <c r="CF6627" s="14"/>
      <c r="CG6627" s="14"/>
      <c r="CH6627" s="14"/>
      <c r="CI6627" s="14"/>
      <c r="CJ6627" s="14"/>
      <c r="CK6627" s="14"/>
      <c r="CL6627" s="14"/>
      <c r="CM6627" s="14"/>
      <c r="CN6627" s="14"/>
      <c r="CO6627" s="14"/>
      <c r="CP6627" s="14"/>
    </row>
    <row r="6628">
      <c r="A6628" s="12"/>
      <c r="B6628" s="13"/>
      <c r="C6628" s="14"/>
      <c r="D6628" s="14"/>
      <c r="E6628" s="14"/>
      <c r="F6628" s="313"/>
      <c r="G6628" s="14"/>
      <c r="H6628" s="14"/>
      <c r="I6628" s="14"/>
      <c r="J6628" s="14"/>
      <c r="K6628" s="14"/>
      <c r="L6628" s="14"/>
      <c r="M6628" s="14"/>
      <c r="N6628" s="14"/>
      <c r="O6628" s="14"/>
      <c r="P6628" s="14"/>
      <c r="Q6628" s="14"/>
      <c r="R6628" s="14"/>
      <c r="S6628" s="14"/>
      <c r="T6628" s="14"/>
      <c r="U6628" s="14"/>
      <c r="V6628" s="14"/>
      <c r="W6628" s="14"/>
      <c r="X6628" s="14"/>
      <c r="Y6628" s="14"/>
      <c r="Z6628" s="14"/>
      <c r="AA6628" s="14"/>
      <c r="AB6628" s="14"/>
      <c r="AC6628" s="14"/>
      <c r="AD6628" s="14"/>
      <c r="AE6628" s="14"/>
      <c r="AF6628" s="14"/>
      <c r="AG6628" s="14"/>
      <c r="AH6628" s="14"/>
      <c r="AI6628" s="14"/>
      <c r="AJ6628" s="14"/>
      <c r="AK6628" s="14"/>
      <c r="AL6628" s="14"/>
      <c r="AM6628" s="14"/>
      <c r="AN6628" s="14"/>
      <c r="AO6628" s="14"/>
      <c r="AP6628" s="14"/>
      <c r="AQ6628" s="14"/>
      <c r="AR6628" s="14"/>
      <c r="AS6628" s="14"/>
      <c r="AT6628" s="14"/>
      <c r="AU6628" s="14"/>
      <c r="AV6628" s="14"/>
      <c r="AW6628" s="14"/>
      <c r="AX6628" s="14"/>
      <c r="AY6628" s="14"/>
      <c r="AZ6628" s="14"/>
      <c r="BA6628" s="14"/>
      <c r="BB6628" s="14"/>
      <c r="BC6628" s="14"/>
      <c r="BD6628" s="14"/>
      <c r="BE6628" s="14"/>
      <c r="BF6628" s="14"/>
      <c r="BG6628" s="14"/>
      <c r="BH6628" s="14"/>
      <c r="BI6628" s="14"/>
      <c r="BJ6628" s="14"/>
      <c r="BK6628" s="14"/>
      <c r="BL6628" s="14"/>
      <c r="BM6628" s="14"/>
      <c r="BN6628" s="14"/>
      <c r="BO6628" s="14"/>
      <c r="BP6628" s="14"/>
      <c r="BQ6628" s="14"/>
      <c r="BR6628" s="14"/>
      <c r="BS6628" s="14"/>
      <c r="BT6628" s="14"/>
      <c r="BU6628" s="14"/>
      <c r="BV6628" s="14"/>
      <c r="BW6628" s="14"/>
      <c r="BX6628" s="14"/>
      <c r="BY6628" s="14"/>
      <c r="BZ6628" s="14"/>
      <c r="CA6628" s="14"/>
      <c r="CB6628" s="14"/>
      <c r="CC6628" s="14"/>
      <c r="CD6628" s="14"/>
      <c r="CE6628" s="14"/>
      <c r="CF6628" s="14"/>
      <c r="CG6628" s="14"/>
      <c r="CH6628" s="14"/>
      <c r="CI6628" s="14"/>
      <c r="CJ6628" s="14"/>
      <c r="CK6628" s="14"/>
      <c r="CL6628" s="14"/>
      <c r="CM6628" s="14"/>
      <c r="CN6628" s="14"/>
      <c r="CO6628" s="14"/>
      <c r="CP6628" s="14"/>
    </row>
    <row r="6629">
      <c r="A6629" s="12"/>
      <c r="B6629" s="13"/>
      <c r="C6629" s="14"/>
      <c r="D6629" s="14"/>
      <c r="E6629" s="14"/>
      <c r="F6629" s="313"/>
      <c r="G6629" s="14"/>
      <c r="H6629" s="14"/>
      <c r="I6629" s="14"/>
      <c r="J6629" s="14"/>
      <c r="K6629" s="14"/>
      <c r="L6629" s="14"/>
      <c r="M6629" s="14"/>
      <c r="N6629" s="14"/>
      <c r="O6629" s="14"/>
      <c r="P6629" s="14"/>
      <c r="Q6629" s="14"/>
      <c r="R6629" s="14"/>
      <c r="S6629" s="14"/>
      <c r="T6629" s="14"/>
      <c r="U6629" s="14"/>
      <c r="V6629" s="14"/>
      <c r="W6629" s="14"/>
      <c r="X6629" s="14"/>
      <c r="Y6629" s="14"/>
      <c r="Z6629" s="14"/>
      <c r="AA6629" s="14"/>
      <c r="AB6629" s="14"/>
      <c r="AC6629" s="14"/>
      <c r="AD6629" s="14"/>
      <c r="AE6629" s="14"/>
      <c r="AF6629" s="14"/>
      <c r="AG6629" s="14"/>
      <c r="AH6629" s="14"/>
      <c r="AI6629" s="14"/>
      <c r="AJ6629" s="14"/>
      <c r="AK6629" s="14"/>
      <c r="AL6629" s="14"/>
      <c r="AM6629" s="14"/>
      <c r="AN6629" s="14"/>
      <c r="AO6629" s="14"/>
      <c r="AP6629" s="14"/>
      <c r="AQ6629" s="14"/>
      <c r="AR6629" s="14"/>
      <c r="AS6629" s="14"/>
      <c r="AT6629" s="14"/>
      <c r="AU6629" s="14"/>
      <c r="AV6629" s="14"/>
      <c r="AW6629" s="14"/>
      <c r="AX6629" s="14"/>
      <c r="AY6629" s="14"/>
      <c r="AZ6629" s="14"/>
      <c r="BA6629" s="14"/>
      <c r="BB6629" s="14"/>
      <c r="BC6629" s="14"/>
      <c r="BD6629" s="14"/>
      <c r="BE6629" s="14"/>
      <c r="BF6629" s="14"/>
      <c r="BG6629" s="14"/>
      <c r="BH6629" s="14"/>
      <c r="BI6629" s="14"/>
      <c r="BJ6629" s="14"/>
      <c r="BK6629" s="14"/>
      <c r="BL6629" s="14"/>
      <c r="BM6629" s="14"/>
      <c r="BN6629" s="14"/>
      <c r="BO6629" s="14"/>
      <c r="BP6629" s="14"/>
      <c r="BQ6629" s="14"/>
      <c r="BR6629" s="14"/>
      <c r="BS6629" s="14"/>
      <c r="BT6629" s="14"/>
      <c r="BU6629" s="14"/>
      <c r="BV6629" s="14"/>
      <c r="BW6629" s="14"/>
      <c r="BX6629" s="14"/>
      <c r="BY6629" s="14"/>
      <c r="BZ6629" s="14"/>
      <c r="CA6629" s="14"/>
      <c r="CB6629" s="14"/>
      <c r="CC6629" s="14"/>
      <c r="CD6629" s="14"/>
      <c r="CE6629" s="14"/>
      <c r="CF6629" s="14"/>
      <c r="CG6629" s="14"/>
      <c r="CH6629" s="14"/>
      <c r="CI6629" s="14"/>
      <c r="CJ6629" s="14"/>
      <c r="CK6629" s="14"/>
      <c r="CL6629" s="14"/>
      <c r="CM6629" s="14"/>
      <c r="CN6629" s="14"/>
      <c r="CO6629" s="14"/>
      <c r="CP6629" s="14"/>
    </row>
    <row r="6630">
      <c r="A6630" s="12"/>
      <c r="B6630" s="13"/>
      <c r="C6630" s="14"/>
      <c r="D6630" s="14"/>
      <c r="E6630" s="14"/>
      <c r="F6630" s="313"/>
      <c r="G6630" s="14"/>
      <c r="H6630" s="14"/>
      <c r="I6630" s="14"/>
      <c r="J6630" s="14"/>
      <c r="K6630" s="14"/>
      <c r="L6630" s="14"/>
      <c r="M6630" s="14"/>
      <c r="N6630" s="14"/>
      <c r="O6630" s="14"/>
      <c r="P6630" s="14"/>
      <c r="Q6630" s="14"/>
      <c r="R6630" s="14"/>
      <c r="S6630" s="14"/>
      <c r="T6630" s="14"/>
      <c r="U6630" s="14"/>
      <c r="V6630" s="14"/>
      <c r="W6630" s="14"/>
      <c r="X6630" s="14"/>
      <c r="Y6630" s="14"/>
      <c r="Z6630" s="14"/>
      <c r="AA6630" s="14"/>
      <c r="AB6630" s="14"/>
      <c r="AC6630" s="14"/>
      <c r="AD6630" s="14"/>
      <c r="AE6630" s="14"/>
      <c r="AF6630" s="14"/>
      <c r="AG6630" s="14"/>
      <c r="AH6630" s="14"/>
      <c r="AI6630" s="14"/>
      <c r="AJ6630" s="14"/>
      <c r="AK6630" s="14"/>
      <c r="AL6630" s="14"/>
      <c r="AM6630" s="14"/>
      <c r="AN6630" s="14"/>
      <c r="AO6630" s="14"/>
      <c r="AP6630" s="14"/>
      <c r="AQ6630" s="14"/>
      <c r="AR6630" s="14"/>
      <c r="AS6630" s="14"/>
      <c r="AT6630" s="14"/>
      <c r="AU6630" s="14"/>
      <c r="AV6630" s="14"/>
      <c r="AW6630" s="14"/>
      <c r="AX6630" s="14"/>
      <c r="AY6630" s="14"/>
      <c r="AZ6630" s="14"/>
      <c r="BA6630" s="14"/>
      <c r="BB6630" s="14"/>
      <c r="BC6630" s="14"/>
      <c r="BD6630" s="14"/>
      <c r="BE6630" s="14"/>
      <c r="BF6630" s="14"/>
      <c r="BG6630" s="14"/>
      <c r="BH6630" s="14"/>
      <c r="BI6630" s="14"/>
      <c r="BJ6630" s="14"/>
      <c r="BK6630" s="14"/>
      <c r="BL6630" s="14"/>
      <c r="BM6630" s="14"/>
      <c r="BN6630" s="14"/>
      <c r="BO6630" s="14"/>
      <c r="BP6630" s="14"/>
      <c r="BQ6630" s="14"/>
      <c r="BR6630" s="14"/>
      <c r="BS6630" s="14"/>
      <c r="BT6630" s="14"/>
      <c r="BU6630" s="14"/>
      <c r="BV6630" s="14"/>
      <c r="BW6630" s="14"/>
      <c r="BX6630" s="14"/>
      <c r="BY6630" s="14"/>
      <c r="BZ6630" s="14"/>
      <c r="CA6630" s="14"/>
      <c r="CB6630" s="14"/>
      <c r="CC6630" s="14"/>
      <c r="CD6630" s="14"/>
      <c r="CE6630" s="14"/>
      <c r="CF6630" s="14"/>
      <c r="CG6630" s="14"/>
      <c r="CH6630" s="14"/>
      <c r="CI6630" s="14"/>
      <c r="CJ6630" s="14"/>
      <c r="CK6630" s="14"/>
      <c r="CL6630" s="14"/>
      <c r="CM6630" s="14"/>
      <c r="CN6630" s="14"/>
      <c r="CO6630" s="14"/>
      <c r="CP6630" s="14"/>
    </row>
    <row r="6631">
      <c r="A6631" s="12"/>
      <c r="B6631" s="13"/>
      <c r="C6631" s="14"/>
      <c r="D6631" s="14"/>
      <c r="E6631" s="14"/>
      <c r="F6631" s="313"/>
      <c r="G6631" s="14"/>
      <c r="H6631" s="14"/>
      <c r="I6631" s="14"/>
      <c r="J6631" s="14"/>
      <c r="K6631" s="14"/>
      <c r="L6631" s="14"/>
      <c r="M6631" s="14"/>
      <c r="N6631" s="14"/>
      <c r="O6631" s="14"/>
      <c r="P6631" s="14"/>
      <c r="Q6631" s="14"/>
      <c r="R6631" s="14"/>
      <c r="S6631" s="14"/>
      <c r="T6631" s="14"/>
      <c r="U6631" s="14"/>
      <c r="V6631" s="14"/>
      <c r="W6631" s="14"/>
      <c r="X6631" s="14"/>
      <c r="Y6631" s="14"/>
      <c r="Z6631" s="14"/>
      <c r="AA6631" s="14"/>
      <c r="AB6631" s="14"/>
      <c r="AC6631" s="14"/>
      <c r="AD6631" s="14"/>
      <c r="AE6631" s="14"/>
      <c r="AF6631" s="14"/>
      <c r="AG6631" s="14"/>
      <c r="AH6631" s="14"/>
      <c r="AI6631" s="14"/>
      <c r="AJ6631" s="14"/>
      <c r="AK6631" s="14"/>
      <c r="AL6631" s="14"/>
      <c r="AM6631" s="14"/>
      <c r="AN6631" s="14"/>
      <c r="AO6631" s="14"/>
      <c r="AP6631" s="14"/>
      <c r="AQ6631" s="14"/>
      <c r="AR6631" s="14"/>
      <c r="AS6631" s="14"/>
      <c r="AT6631" s="14"/>
      <c r="AU6631" s="14"/>
      <c r="AV6631" s="14"/>
      <c r="AW6631" s="14"/>
      <c r="AX6631" s="14"/>
      <c r="AY6631" s="14"/>
      <c r="AZ6631" s="14"/>
      <c r="BA6631" s="14"/>
      <c r="BB6631" s="14"/>
      <c r="BC6631" s="14"/>
      <c r="BD6631" s="14"/>
      <c r="BE6631" s="14"/>
      <c r="BF6631" s="14"/>
      <c r="BG6631" s="14"/>
      <c r="BH6631" s="14"/>
      <c r="BI6631" s="14"/>
      <c r="BJ6631" s="14"/>
      <c r="BK6631" s="14"/>
      <c r="BL6631" s="14"/>
      <c r="BM6631" s="14"/>
      <c r="BN6631" s="14"/>
      <c r="BO6631" s="14"/>
      <c r="BP6631" s="14"/>
      <c r="BQ6631" s="14"/>
      <c r="BR6631" s="14"/>
      <c r="BS6631" s="14"/>
      <c r="BT6631" s="14"/>
      <c r="BU6631" s="14"/>
      <c r="BV6631" s="14"/>
      <c r="BW6631" s="14"/>
      <c r="BX6631" s="14"/>
      <c r="BY6631" s="14"/>
      <c r="BZ6631" s="14"/>
      <c r="CA6631" s="14"/>
      <c r="CB6631" s="14"/>
      <c r="CC6631" s="14"/>
      <c r="CD6631" s="14"/>
      <c r="CE6631" s="14"/>
      <c r="CF6631" s="14"/>
      <c r="CG6631" s="14"/>
      <c r="CH6631" s="14"/>
      <c r="CI6631" s="14"/>
      <c r="CJ6631" s="14"/>
      <c r="CK6631" s="14"/>
      <c r="CL6631" s="14"/>
      <c r="CM6631" s="14"/>
      <c r="CN6631" s="14"/>
      <c r="CO6631" s="14"/>
      <c r="CP6631" s="14"/>
    </row>
    <row r="6632">
      <c r="A6632" s="12"/>
      <c r="B6632" s="13"/>
      <c r="C6632" s="14"/>
      <c r="D6632" s="14"/>
      <c r="E6632" s="14"/>
      <c r="F6632" s="313"/>
      <c r="G6632" s="14"/>
      <c r="H6632" s="14"/>
      <c r="I6632" s="14"/>
      <c r="J6632" s="14"/>
      <c r="K6632" s="14"/>
      <c r="L6632" s="14"/>
      <c r="M6632" s="14"/>
      <c r="N6632" s="14"/>
      <c r="O6632" s="14"/>
      <c r="P6632" s="14"/>
      <c r="Q6632" s="14"/>
      <c r="R6632" s="14"/>
      <c r="S6632" s="14"/>
      <c r="T6632" s="14"/>
      <c r="U6632" s="14"/>
      <c r="V6632" s="14"/>
      <c r="W6632" s="14"/>
      <c r="X6632" s="14"/>
      <c r="Y6632" s="14"/>
      <c r="Z6632" s="14"/>
      <c r="AA6632" s="14"/>
      <c r="AB6632" s="14"/>
      <c r="AC6632" s="14"/>
      <c r="AD6632" s="14"/>
      <c r="AE6632" s="14"/>
      <c r="AF6632" s="14"/>
      <c r="AG6632" s="14"/>
      <c r="AH6632" s="14"/>
      <c r="AI6632" s="14"/>
      <c r="AJ6632" s="14"/>
      <c r="AK6632" s="14"/>
      <c r="AL6632" s="14"/>
      <c r="AM6632" s="14"/>
      <c r="AN6632" s="14"/>
      <c r="AO6632" s="14"/>
      <c r="AP6632" s="14"/>
      <c r="AQ6632" s="14"/>
      <c r="AR6632" s="14"/>
      <c r="AS6632" s="14"/>
      <c r="AT6632" s="14"/>
      <c r="AU6632" s="14"/>
      <c r="AV6632" s="14"/>
      <c r="AW6632" s="14"/>
      <c r="AX6632" s="14"/>
      <c r="AY6632" s="14"/>
      <c r="AZ6632" s="14"/>
      <c r="BA6632" s="14"/>
      <c r="BB6632" s="14"/>
      <c r="BC6632" s="14"/>
      <c r="BD6632" s="14"/>
      <c r="BE6632" s="14"/>
      <c r="BF6632" s="14"/>
      <c r="BG6632" s="14"/>
      <c r="BH6632" s="14"/>
      <c r="BI6632" s="14"/>
      <c r="BJ6632" s="14"/>
      <c r="BK6632" s="14"/>
      <c r="BL6632" s="14"/>
      <c r="BM6632" s="14"/>
      <c r="BN6632" s="14"/>
      <c r="BO6632" s="14"/>
      <c r="BP6632" s="14"/>
      <c r="BQ6632" s="14"/>
      <c r="BR6632" s="14"/>
      <c r="BS6632" s="14"/>
      <c r="BT6632" s="14"/>
      <c r="BU6632" s="14"/>
      <c r="BV6632" s="14"/>
      <c r="BW6632" s="14"/>
      <c r="BX6632" s="14"/>
      <c r="BY6632" s="14"/>
      <c r="BZ6632" s="14"/>
      <c r="CA6632" s="14"/>
      <c r="CB6632" s="14"/>
      <c r="CC6632" s="14"/>
      <c r="CD6632" s="14"/>
      <c r="CE6632" s="14"/>
      <c r="CF6632" s="14"/>
      <c r="CG6632" s="14"/>
      <c r="CH6632" s="14"/>
      <c r="CI6632" s="14"/>
      <c r="CJ6632" s="14"/>
      <c r="CK6632" s="14"/>
      <c r="CL6632" s="14"/>
      <c r="CM6632" s="14"/>
      <c r="CN6632" s="14"/>
      <c r="CO6632" s="14"/>
      <c r="CP6632" s="14"/>
    </row>
    <row r="6633">
      <c r="A6633" s="12"/>
      <c r="B6633" s="13"/>
      <c r="C6633" s="14"/>
      <c r="D6633" s="14"/>
      <c r="E6633" s="14"/>
      <c r="F6633" s="313"/>
      <c r="G6633" s="14"/>
      <c r="H6633" s="14"/>
      <c r="I6633" s="14"/>
      <c r="J6633" s="14"/>
      <c r="K6633" s="14"/>
      <c r="L6633" s="14"/>
      <c r="M6633" s="14"/>
      <c r="N6633" s="14"/>
      <c r="O6633" s="14"/>
      <c r="P6633" s="14"/>
      <c r="Q6633" s="14"/>
      <c r="R6633" s="14"/>
      <c r="S6633" s="14"/>
      <c r="T6633" s="14"/>
      <c r="U6633" s="14"/>
      <c r="V6633" s="14"/>
      <c r="W6633" s="14"/>
      <c r="X6633" s="14"/>
      <c r="Y6633" s="14"/>
      <c r="Z6633" s="14"/>
      <c r="AA6633" s="14"/>
      <c r="AB6633" s="14"/>
      <c r="AC6633" s="14"/>
      <c r="AD6633" s="14"/>
      <c r="AE6633" s="14"/>
      <c r="AF6633" s="14"/>
      <c r="AG6633" s="14"/>
      <c r="AH6633" s="14"/>
      <c r="AI6633" s="14"/>
      <c r="AJ6633" s="14"/>
      <c r="AK6633" s="14"/>
      <c r="AL6633" s="14"/>
      <c r="AM6633" s="14"/>
      <c r="AN6633" s="14"/>
      <c r="AO6633" s="14"/>
      <c r="AP6633" s="14"/>
      <c r="AQ6633" s="14"/>
      <c r="AR6633" s="14"/>
      <c r="AS6633" s="14"/>
      <c r="AT6633" s="14"/>
      <c r="AU6633" s="14"/>
      <c r="AV6633" s="14"/>
      <c r="AW6633" s="14"/>
      <c r="AX6633" s="14"/>
      <c r="AY6633" s="14"/>
      <c r="AZ6633" s="14"/>
      <c r="BA6633" s="14"/>
      <c r="BB6633" s="14"/>
      <c r="BC6633" s="14"/>
      <c r="BD6633" s="14"/>
      <c r="BE6633" s="14"/>
      <c r="BF6633" s="14"/>
      <c r="BG6633" s="14"/>
      <c r="BH6633" s="14"/>
      <c r="BI6633" s="14"/>
      <c r="BJ6633" s="14"/>
      <c r="BK6633" s="14"/>
      <c r="BL6633" s="14"/>
      <c r="BM6633" s="14"/>
      <c r="BN6633" s="14"/>
      <c r="BO6633" s="14"/>
      <c r="BP6633" s="14"/>
      <c r="BQ6633" s="14"/>
      <c r="BR6633" s="14"/>
      <c r="BS6633" s="14"/>
      <c r="BT6633" s="14"/>
      <c r="BU6633" s="14"/>
      <c r="BV6633" s="14"/>
      <c r="BW6633" s="14"/>
      <c r="BX6633" s="14"/>
      <c r="BY6633" s="14"/>
      <c r="BZ6633" s="14"/>
      <c r="CA6633" s="14"/>
      <c r="CB6633" s="14"/>
      <c r="CC6633" s="14"/>
      <c r="CD6633" s="14"/>
      <c r="CE6633" s="14"/>
      <c r="CF6633" s="14"/>
      <c r="CG6633" s="14"/>
      <c r="CH6633" s="14"/>
      <c r="CI6633" s="14"/>
      <c r="CJ6633" s="14"/>
      <c r="CK6633" s="14"/>
      <c r="CL6633" s="14"/>
      <c r="CM6633" s="14"/>
      <c r="CN6633" s="14"/>
      <c r="CO6633" s="14"/>
      <c r="CP6633" s="14"/>
    </row>
    <row r="6634">
      <c r="A6634" s="12"/>
      <c r="B6634" s="13"/>
      <c r="C6634" s="14"/>
      <c r="D6634" s="14"/>
      <c r="E6634" s="14"/>
      <c r="F6634" s="313"/>
      <c r="G6634" s="14"/>
      <c r="H6634" s="14"/>
      <c r="I6634" s="14"/>
      <c r="J6634" s="14"/>
      <c r="K6634" s="14"/>
      <c r="L6634" s="14"/>
      <c r="M6634" s="14"/>
      <c r="N6634" s="14"/>
      <c r="O6634" s="14"/>
      <c r="P6634" s="14"/>
      <c r="Q6634" s="14"/>
      <c r="R6634" s="14"/>
      <c r="S6634" s="14"/>
      <c r="T6634" s="14"/>
      <c r="U6634" s="14"/>
      <c r="V6634" s="14"/>
      <c r="W6634" s="14"/>
      <c r="X6634" s="14"/>
      <c r="Y6634" s="14"/>
      <c r="Z6634" s="14"/>
      <c r="AA6634" s="14"/>
      <c r="AB6634" s="14"/>
      <c r="AC6634" s="14"/>
      <c r="AD6634" s="14"/>
      <c r="AE6634" s="14"/>
      <c r="AF6634" s="14"/>
      <c r="AG6634" s="14"/>
      <c r="AH6634" s="14"/>
      <c r="AI6634" s="14"/>
      <c r="AJ6634" s="14"/>
      <c r="AK6634" s="14"/>
      <c r="AL6634" s="14"/>
      <c r="AM6634" s="14"/>
      <c r="AN6634" s="14"/>
      <c r="AO6634" s="14"/>
      <c r="AP6634" s="14"/>
      <c r="AQ6634" s="14"/>
      <c r="AR6634" s="14"/>
      <c r="AS6634" s="14"/>
      <c r="AT6634" s="14"/>
      <c r="AU6634" s="14"/>
      <c r="AV6634" s="14"/>
      <c r="AW6634" s="14"/>
      <c r="AX6634" s="14"/>
      <c r="AY6634" s="14"/>
      <c r="AZ6634" s="14"/>
      <c r="BA6634" s="14"/>
      <c r="BB6634" s="14"/>
      <c r="BC6634" s="14"/>
      <c r="BD6634" s="14"/>
      <c r="BE6634" s="14"/>
      <c r="BF6634" s="14"/>
      <c r="BG6634" s="14"/>
      <c r="BH6634" s="14"/>
      <c r="BI6634" s="14"/>
      <c r="BJ6634" s="14"/>
      <c r="BK6634" s="14"/>
      <c r="BL6634" s="14"/>
      <c r="BM6634" s="14"/>
      <c r="BN6634" s="14"/>
      <c r="BO6634" s="14"/>
      <c r="BP6634" s="14"/>
      <c r="BQ6634" s="14"/>
      <c r="BR6634" s="14"/>
      <c r="BS6634" s="14"/>
      <c r="BT6634" s="14"/>
      <c r="BU6634" s="14"/>
      <c r="BV6634" s="14"/>
      <c r="BW6634" s="14"/>
      <c r="BX6634" s="14"/>
      <c r="BY6634" s="14"/>
      <c r="BZ6634" s="14"/>
      <c r="CA6634" s="14"/>
      <c r="CB6634" s="14"/>
      <c r="CC6634" s="14"/>
      <c r="CD6634" s="14"/>
      <c r="CE6634" s="14"/>
      <c r="CF6634" s="14"/>
      <c r="CG6634" s="14"/>
      <c r="CH6634" s="14"/>
      <c r="CI6634" s="14"/>
      <c r="CJ6634" s="14"/>
      <c r="CK6634" s="14"/>
      <c r="CL6634" s="14"/>
      <c r="CM6634" s="14"/>
      <c r="CN6634" s="14"/>
      <c r="CO6634" s="14"/>
      <c r="CP6634" s="14"/>
    </row>
    <row r="6635">
      <c r="A6635" s="12"/>
      <c r="B6635" s="13"/>
      <c r="C6635" s="14"/>
      <c r="D6635" s="14"/>
      <c r="E6635" s="14"/>
      <c r="F6635" s="313"/>
      <c r="G6635" s="14"/>
      <c r="H6635" s="14"/>
      <c r="I6635" s="14"/>
      <c r="J6635" s="14"/>
      <c r="K6635" s="14"/>
      <c r="L6635" s="14"/>
      <c r="M6635" s="14"/>
      <c r="N6635" s="14"/>
      <c r="O6635" s="14"/>
      <c r="P6635" s="14"/>
      <c r="Q6635" s="14"/>
      <c r="R6635" s="14"/>
      <c r="S6635" s="14"/>
      <c r="T6635" s="14"/>
      <c r="U6635" s="14"/>
      <c r="V6635" s="14"/>
      <c r="W6635" s="14"/>
      <c r="X6635" s="14"/>
      <c r="Y6635" s="14"/>
      <c r="Z6635" s="14"/>
      <c r="AA6635" s="14"/>
      <c r="AB6635" s="14"/>
      <c r="AC6635" s="14"/>
      <c r="AD6635" s="14"/>
      <c r="AE6635" s="14"/>
      <c r="AF6635" s="14"/>
      <c r="AG6635" s="14"/>
      <c r="AH6635" s="14"/>
      <c r="AI6635" s="14"/>
      <c r="AJ6635" s="14"/>
      <c r="AK6635" s="14"/>
      <c r="AL6635" s="14"/>
      <c r="AM6635" s="14"/>
      <c r="AN6635" s="14"/>
      <c r="AO6635" s="14"/>
      <c r="AP6635" s="14"/>
      <c r="AQ6635" s="14"/>
      <c r="AR6635" s="14"/>
      <c r="AS6635" s="14"/>
      <c r="AT6635" s="14"/>
      <c r="AU6635" s="14"/>
      <c r="AV6635" s="14"/>
      <c r="AW6635" s="14"/>
      <c r="AX6635" s="14"/>
      <c r="AY6635" s="14"/>
      <c r="AZ6635" s="14"/>
      <c r="BA6635" s="14"/>
      <c r="BB6635" s="14"/>
      <c r="BC6635" s="14"/>
      <c r="BD6635" s="14"/>
      <c r="BE6635" s="14"/>
      <c r="BF6635" s="14"/>
      <c r="BG6635" s="14"/>
      <c r="BH6635" s="14"/>
      <c r="BI6635" s="14"/>
      <c r="BJ6635" s="14"/>
      <c r="BK6635" s="14"/>
      <c r="BL6635" s="14"/>
      <c r="BM6635" s="14"/>
      <c r="BN6635" s="14"/>
      <c r="BO6635" s="14"/>
      <c r="BP6635" s="14"/>
      <c r="BQ6635" s="14"/>
      <c r="BR6635" s="14"/>
      <c r="BS6635" s="14"/>
      <c r="BT6635" s="14"/>
      <c r="BU6635" s="14"/>
      <c r="BV6635" s="14"/>
      <c r="BW6635" s="14"/>
      <c r="BX6635" s="14"/>
      <c r="BY6635" s="14"/>
      <c r="BZ6635" s="14"/>
      <c r="CA6635" s="14"/>
      <c r="CB6635" s="14"/>
      <c r="CC6635" s="14"/>
      <c r="CD6635" s="14"/>
      <c r="CE6635" s="14"/>
      <c r="CF6635" s="14"/>
      <c r="CG6635" s="14"/>
      <c r="CH6635" s="14"/>
      <c r="CI6635" s="14"/>
      <c r="CJ6635" s="14"/>
      <c r="CK6635" s="14"/>
      <c r="CL6635" s="14"/>
      <c r="CM6635" s="14"/>
      <c r="CN6635" s="14"/>
      <c r="CO6635" s="14"/>
      <c r="CP6635" s="14"/>
    </row>
    <row r="6636">
      <c r="A6636" s="12"/>
      <c r="B6636" s="13"/>
      <c r="C6636" s="14"/>
      <c r="D6636" s="14"/>
      <c r="E6636" s="14"/>
      <c r="F6636" s="313"/>
      <c r="G6636" s="14"/>
      <c r="H6636" s="14"/>
      <c r="I6636" s="14"/>
      <c r="J6636" s="14"/>
      <c r="K6636" s="14"/>
      <c r="L6636" s="14"/>
      <c r="M6636" s="14"/>
      <c r="N6636" s="14"/>
      <c r="O6636" s="14"/>
      <c r="P6636" s="14"/>
      <c r="Q6636" s="14"/>
      <c r="R6636" s="14"/>
      <c r="S6636" s="14"/>
      <c r="T6636" s="14"/>
      <c r="U6636" s="14"/>
      <c r="V6636" s="14"/>
      <c r="W6636" s="14"/>
      <c r="X6636" s="14"/>
      <c r="Y6636" s="14"/>
      <c r="Z6636" s="14"/>
      <c r="AA6636" s="14"/>
      <c r="AB6636" s="14"/>
      <c r="AC6636" s="14"/>
      <c r="AD6636" s="14"/>
      <c r="AE6636" s="14"/>
      <c r="AF6636" s="14"/>
      <c r="AG6636" s="14"/>
      <c r="AH6636" s="14"/>
      <c r="AI6636" s="14"/>
      <c r="AJ6636" s="14"/>
      <c r="AK6636" s="14"/>
      <c r="AL6636" s="14"/>
      <c r="AM6636" s="14"/>
      <c r="AN6636" s="14"/>
      <c r="AO6636" s="14"/>
      <c r="AP6636" s="14"/>
      <c r="AQ6636" s="14"/>
      <c r="AR6636" s="14"/>
      <c r="AS6636" s="14"/>
      <c r="AT6636" s="14"/>
      <c r="AU6636" s="14"/>
      <c r="AV6636" s="14"/>
      <c r="AW6636" s="14"/>
      <c r="AX6636" s="14"/>
      <c r="AY6636" s="14"/>
      <c r="AZ6636" s="14"/>
      <c r="BA6636" s="14"/>
      <c r="BB6636" s="14"/>
      <c r="BC6636" s="14"/>
      <c r="BD6636" s="14"/>
      <c r="BE6636" s="14"/>
      <c r="BF6636" s="14"/>
      <c r="BG6636" s="14"/>
      <c r="BH6636" s="14"/>
      <c r="BI6636" s="14"/>
      <c r="BJ6636" s="14"/>
      <c r="BK6636" s="14"/>
      <c r="BL6636" s="14"/>
      <c r="BM6636" s="14"/>
      <c r="BN6636" s="14"/>
      <c r="BO6636" s="14"/>
      <c r="BP6636" s="14"/>
      <c r="BQ6636" s="14"/>
      <c r="BR6636" s="14"/>
      <c r="BS6636" s="14"/>
      <c r="BT6636" s="14"/>
      <c r="BU6636" s="14"/>
      <c r="BV6636" s="14"/>
      <c r="BW6636" s="14"/>
      <c r="BX6636" s="14"/>
      <c r="BY6636" s="14"/>
      <c r="BZ6636" s="14"/>
      <c r="CA6636" s="14"/>
      <c r="CB6636" s="14"/>
      <c r="CC6636" s="14"/>
      <c r="CD6636" s="14"/>
      <c r="CE6636" s="14"/>
      <c r="CF6636" s="14"/>
      <c r="CG6636" s="14"/>
      <c r="CH6636" s="14"/>
      <c r="CI6636" s="14"/>
      <c r="CJ6636" s="14"/>
      <c r="CK6636" s="14"/>
      <c r="CL6636" s="14"/>
      <c r="CM6636" s="14"/>
      <c r="CN6636" s="14"/>
      <c r="CO6636" s="14"/>
      <c r="CP6636" s="14"/>
    </row>
    <row r="6637">
      <c r="A6637" s="12"/>
      <c r="B6637" s="13"/>
      <c r="C6637" s="14"/>
      <c r="D6637" s="14"/>
      <c r="E6637" s="14"/>
      <c r="F6637" s="313"/>
      <c r="G6637" s="14"/>
      <c r="H6637" s="14"/>
      <c r="I6637" s="14"/>
      <c r="J6637" s="14"/>
      <c r="K6637" s="14"/>
      <c r="L6637" s="14"/>
      <c r="M6637" s="14"/>
      <c r="N6637" s="14"/>
      <c r="O6637" s="14"/>
      <c r="P6637" s="14"/>
      <c r="Q6637" s="14"/>
      <c r="R6637" s="14"/>
      <c r="S6637" s="14"/>
      <c r="T6637" s="14"/>
      <c r="U6637" s="14"/>
      <c r="V6637" s="14"/>
      <c r="W6637" s="14"/>
      <c r="X6637" s="14"/>
      <c r="Y6637" s="14"/>
      <c r="Z6637" s="14"/>
      <c r="AA6637" s="14"/>
      <c r="AB6637" s="14"/>
      <c r="AC6637" s="14"/>
      <c r="AD6637" s="14"/>
      <c r="AE6637" s="14"/>
      <c r="AF6637" s="14"/>
      <c r="AG6637" s="14"/>
      <c r="AH6637" s="14"/>
      <c r="AI6637" s="14"/>
      <c r="AJ6637" s="14"/>
      <c r="AK6637" s="14"/>
      <c r="AL6637" s="14"/>
      <c r="AM6637" s="14"/>
      <c r="AN6637" s="14"/>
      <c r="AO6637" s="14"/>
      <c r="AP6637" s="14"/>
      <c r="AQ6637" s="14"/>
      <c r="AR6637" s="14"/>
      <c r="AS6637" s="14"/>
      <c r="AT6637" s="14"/>
      <c r="AU6637" s="14"/>
      <c r="AV6637" s="14"/>
      <c r="AW6637" s="14"/>
      <c r="AX6637" s="14"/>
      <c r="AY6637" s="14"/>
      <c r="AZ6637" s="14"/>
      <c r="BA6637" s="14"/>
      <c r="BB6637" s="14"/>
      <c r="BC6637" s="14"/>
      <c r="BD6637" s="14"/>
      <c r="BE6637" s="14"/>
      <c r="BF6637" s="14"/>
      <c r="BG6637" s="14"/>
      <c r="BH6637" s="14"/>
      <c r="BI6637" s="14"/>
      <c r="BJ6637" s="14"/>
      <c r="BK6637" s="14"/>
      <c r="BL6637" s="14"/>
      <c r="BM6637" s="14"/>
      <c r="BN6637" s="14"/>
      <c r="BO6637" s="14"/>
      <c r="BP6637" s="14"/>
      <c r="BQ6637" s="14"/>
      <c r="BR6637" s="14"/>
      <c r="BS6637" s="14"/>
      <c r="BT6637" s="14"/>
      <c r="BU6637" s="14"/>
      <c r="BV6637" s="14"/>
      <c r="BW6637" s="14"/>
      <c r="BX6637" s="14"/>
      <c r="BY6637" s="14"/>
      <c r="BZ6637" s="14"/>
      <c r="CA6637" s="14"/>
      <c r="CB6637" s="14"/>
      <c r="CC6637" s="14"/>
      <c r="CD6637" s="14"/>
      <c r="CE6637" s="14"/>
      <c r="CF6637" s="14"/>
      <c r="CG6637" s="14"/>
      <c r="CH6637" s="14"/>
      <c r="CI6637" s="14"/>
      <c r="CJ6637" s="14"/>
      <c r="CK6637" s="14"/>
      <c r="CL6637" s="14"/>
      <c r="CM6637" s="14"/>
      <c r="CN6637" s="14"/>
      <c r="CO6637" s="14"/>
      <c r="CP6637" s="14"/>
    </row>
    <row r="6638">
      <c r="A6638" s="12"/>
      <c r="B6638" s="13"/>
      <c r="C6638" s="14"/>
      <c r="D6638" s="14"/>
      <c r="E6638" s="14"/>
      <c r="F6638" s="313"/>
      <c r="G6638" s="14"/>
      <c r="H6638" s="14"/>
      <c r="I6638" s="14"/>
      <c r="J6638" s="14"/>
      <c r="K6638" s="14"/>
      <c r="L6638" s="14"/>
      <c r="M6638" s="14"/>
      <c r="N6638" s="14"/>
      <c r="O6638" s="14"/>
      <c r="P6638" s="14"/>
      <c r="Q6638" s="14"/>
      <c r="R6638" s="14"/>
      <c r="S6638" s="14"/>
      <c r="T6638" s="14"/>
      <c r="U6638" s="14"/>
      <c r="V6638" s="14"/>
      <c r="W6638" s="14"/>
      <c r="X6638" s="14"/>
      <c r="Y6638" s="14"/>
      <c r="Z6638" s="14"/>
      <c r="AA6638" s="14"/>
      <c r="AB6638" s="14"/>
      <c r="AC6638" s="14"/>
      <c r="AD6638" s="14"/>
      <c r="AE6638" s="14"/>
      <c r="AF6638" s="14"/>
      <c r="AG6638" s="14"/>
      <c r="AH6638" s="14"/>
      <c r="AI6638" s="14"/>
      <c r="AJ6638" s="14"/>
      <c r="AK6638" s="14"/>
      <c r="AL6638" s="14"/>
      <c r="AM6638" s="14"/>
      <c r="AN6638" s="14"/>
      <c r="AO6638" s="14"/>
      <c r="AP6638" s="14"/>
      <c r="AQ6638" s="14"/>
      <c r="AR6638" s="14"/>
      <c r="AS6638" s="14"/>
      <c r="AT6638" s="14"/>
      <c r="AU6638" s="14"/>
      <c r="AV6638" s="14"/>
      <c r="AW6638" s="14"/>
      <c r="AX6638" s="14"/>
      <c r="AY6638" s="14"/>
      <c r="AZ6638" s="14"/>
      <c r="BA6638" s="14"/>
      <c r="BB6638" s="14"/>
      <c r="BC6638" s="14"/>
      <c r="BD6638" s="14"/>
      <c r="BE6638" s="14"/>
      <c r="BF6638" s="14"/>
      <c r="BG6638" s="14"/>
      <c r="BH6638" s="14"/>
      <c r="BI6638" s="14"/>
      <c r="BJ6638" s="14"/>
      <c r="BK6638" s="14"/>
      <c r="BL6638" s="14"/>
      <c r="BM6638" s="14"/>
      <c r="BN6638" s="14"/>
      <c r="BO6638" s="14"/>
      <c r="BP6638" s="14"/>
      <c r="BQ6638" s="14"/>
      <c r="BR6638" s="14"/>
      <c r="BS6638" s="14"/>
      <c r="BT6638" s="14"/>
      <c r="BU6638" s="14"/>
      <c r="BV6638" s="14"/>
      <c r="BW6638" s="14"/>
      <c r="BX6638" s="14"/>
      <c r="BY6638" s="14"/>
      <c r="BZ6638" s="14"/>
      <c r="CA6638" s="14"/>
      <c r="CB6638" s="14"/>
      <c r="CC6638" s="14"/>
      <c r="CD6638" s="14"/>
      <c r="CE6638" s="14"/>
      <c r="CF6638" s="14"/>
      <c r="CG6638" s="14"/>
      <c r="CH6638" s="14"/>
      <c r="CI6638" s="14"/>
      <c r="CJ6638" s="14"/>
      <c r="CK6638" s="14"/>
      <c r="CL6638" s="14"/>
      <c r="CM6638" s="14"/>
      <c r="CN6638" s="14"/>
      <c r="CO6638" s="14"/>
      <c r="CP6638" s="14"/>
    </row>
    <row r="6639">
      <c r="A6639" s="12"/>
      <c r="B6639" s="13"/>
      <c r="C6639" s="14"/>
      <c r="D6639" s="14"/>
      <c r="E6639" s="14"/>
      <c r="F6639" s="313"/>
      <c r="G6639" s="14"/>
      <c r="H6639" s="14"/>
      <c r="I6639" s="14"/>
      <c r="J6639" s="14"/>
      <c r="K6639" s="14"/>
      <c r="L6639" s="14"/>
      <c r="M6639" s="14"/>
      <c r="N6639" s="14"/>
      <c r="O6639" s="14"/>
      <c r="P6639" s="14"/>
      <c r="Q6639" s="14"/>
      <c r="R6639" s="14"/>
      <c r="S6639" s="14"/>
      <c r="T6639" s="14"/>
      <c r="U6639" s="14"/>
      <c r="V6639" s="14"/>
      <c r="W6639" s="14"/>
      <c r="X6639" s="14"/>
      <c r="Y6639" s="14"/>
      <c r="Z6639" s="14"/>
      <c r="AA6639" s="14"/>
      <c r="AB6639" s="14"/>
      <c r="AC6639" s="14"/>
      <c r="AD6639" s="14"/>
      <c r="AE6639" s="14"/>
      <c r="AF6639" s="14"/>
      <c r="AG6639" s="14"/>
      <c r="AH6639" s="14"/>
      <c r="AI6639" s="14"/>
      <c r="AJ6639" s="14"/>
      <c r="AK6639" s="14"/>
      <c r="AL6639" s="14"/>
      <c r="AM6639" s="14"/>
      <c r="AN6639" s="14"/>
      <c r="AO6639" s="14"/>
      <c r="AP6639" s="14"/>
      <c r="AQ6639" s="14"/>
      <c r="AR6639" s="14"/>
      <c r="AS6639" s="14"/>
      <c r="AT6639" s="14"/>
      <c r="AU6639" s="14"/>
      <c r="AV6639" s="14"/>
      <c r="AW6639" s="14"/>
      <c r="AX6639" s="14"/>
      <c r="AY6639" s="14"/>
      <c r="AZ6639" s="14"/>
      <c r="BA6639" s="14"/>
      <c r="BB6639" s="14"/>
      <c r="BC6639" s="14"/>
      <c r="BD6639" s="14"/>
      <c r="BE6639" s="14"/>
      <c r="BF6639" s="14"/>
      <c r="BG6639" s="14"/>
      <c r="BH6639" s="14"/>
      <c r="BI6639" s="14"/>
      <c r="BJ6639" s="14"/>
      <c r="BK6639" s="14"/>
      <c r="BL6639" s="14"/>
      <c r="BM6639" s="14"/>
      <c r="BN6639" s="14"/>
      <c r="BO6639" s="14"/>
      <c r="BP6639" s="14"/>
      <c r="BQ6639" s="14"/>
      <c r="BR6639" s="14"/>
      <c r="BS6639" s="14"/>
      <c r="BT6639" s="14"/>
      <c r="BU6639" s="14"/>
      <c r="BV6639" s="14"/>
      <c r="BW6639" s="14"/>
      <c r="BX6639" s="14"/>
      <c r="BY6639" s="14"/>
      <c r="BZ6639" s="14"/>
      <c r="CA6639" s="14"/>
      <c r="CB6639" s="14"/>
      <c r="CC6639" s="14"/>
      <c r="CD6639" s="14"/>
      <c r="CE6639" s="14"/>
      <c r="CF6639" s="14"/>
      <c r="CG6639" s="14"/>
      <c r="CH6639" s="14"/>
      <c r="CI6639" s="14"/>
      <c r="CJ6639" s="14"/>
      <c r="CK6639" s="14"/>
      <c r="CL6639" s="14"/>
      <c r="CM6639" s="14"/>
      <c r="CN6639" s="14"/>
      <c r="CO6639" s="14"/>
      <c r="CP6639" s="14"/>
    </row>
    <row r="6640">
      <c r="A6640" s="12"/>
      <c r="B6640" s="13"/>
      <c r="C6640" s="14"/>
      <c r="D6640" s="14"/>
      <c r="E6640" s="14"/>
      <c r="F6640" s="313"/>
      <c r="G6640" s="14"/>
      <c r="H6640" s="14"/>
      <c r="I6640" s="14"/>
      <c r="J6640" s="14"/>
      <c r="K6640" s="14"/>
      <c r="L6640" s="14"/>
      <c r="M6640" s="14"/>
      <c r="N6640" s="14"/>
      <c r="O6640" s="14"/>
      <c r="P6640" s="14"/>
      <c r="Q6640" s="14"/>
      <c r="R6640" s="14"/>
      <c r="S6640" s="14"/>
      <c r="T6640" s="14"/>
      <c r="U6640" s="14"/>
      <c r="V6640" s="14"/>
      <c r="W6640" s="14"/>
      <c r="X6640" s="14"/>
      <c r="Y6640" s="14"/>
      <c r="Z6640" s="14"/>
      <c r="AA6640" s="14"/>
      <c r="AB6640" s="14"/>
      <c r="AC6640" s="14"/>
      <c r="AD6640" s="14"/>
      <c r="AE6640" s="14"/>
      <c r="AF6640" s="14"/>
      <c r="AG6640" s="14"/>
      <c r="AH6640" s="14"/>
      <c r="AI6640" s="14"/>
      <c r="AJ6640" s="14"/>
      <c r="AK6640" s="14"/>
      <c r="AL6640" s="14"/>
      <c r="AM6640" s="14"/>
      <c r="AN6640" s="14"/>
      <c r="AO6640" s="14"/>
      <c r="AP6640" s="14"/>
      <c r="AQ6640" s="14"/>
      <c r="AR6640" s="14"/>
      <c r="AS6640" s="14"/>
      <c r="AT6640" s="14"/>
      <c r="AU6640" s="14"/>
      <c r="AV6640" s="14"/>
      <c r="AW6640" s="14"/>
      <c r="AX6640" s="14"/>
      <c r="AY6640" s="14"/>
      <c r="AZ6640" s="14"/>
      <c r="BA6640" s="14"/>
      <c r="BB6640" s="14"/>
      <c r="BC6640" s="14"/>
      <c r="BD6640" s="14"/>
      <c r="BE6640" s="14"/>
      <c r="BF6640" s="14"/>
      <c r="BG6640" s="14"/>
      <c r="BH6640" s="14"/>
      <c r="BI6640" s="14"/>
      <c r="BJ6640" s="14"/>
      <c r="BK6640" s="14"/>
      <c r="BL6640" s="14"/>
      <c r="BM6640" s="14"/>
      <c r="BN6640" s="14"/>
      <c r="BO6640" s="14"/>
      <c r="BP6640" s="14"/>
      <c r="BQ6640" s="14"/>
      <c r="BR6640" s="14"/>
      <c r="BS6640" s="14"/>
      <c r="BT6640" s="14"/>
      <c r="BU6640" s="14"/>
      <c r="BV6640" s="14"/>
      <c r="BW6640" s="14"/>
      <c r="BX6640" s="14"/>
      <c r="BY6640" s="14"/>
      <c r="BZ6640" s="14"/>
      <c r="CA6640" s="14"/>
      <c r="CB6640" s="14"/>
      <c r="CC6640" s="14"/>
      <c r="CD6640" s="14"/>
      <c r="CE6640" s="14"/>
      <c r="CF6640" s="14"/>
      <c r="CG6640" s="14"/>
      <c r="CH6640" s="14"/>
      <c r="CI6640" s="14"/>
      <c r="CJ6640" s="14"/>
      <c r="CK6640" s="14"/>
      <c r="CL6640" s="14"/>
      <c r="CM6640" s="14"/>
      <c r="CN6640" s="14"/>
      <c r="CO6640" s="14"/>
      <c r="CP6640" s="14"/>
    </row>
    <row r="6641">
      <c r="A6641" s="12"/>
      <c r="B6641" s="13"/>
      <c r="C6641" s="14"/>
      <c r="D6641" s="14"/>
      <c r="E6641" s="14"/>
      <c r="F6641" s="313"/>
      <c r="G6641" s="14"/>
      <c r="H6641" s="14"/>
      <c r="I6641" s="14"/>
      <c r="J6641" s="14"/>
      <c r="K6641" s="14"/>
      <c r="L6641" s="14"/>
      <c r="M6641" s="14"/>
      <c r="N6641" s="14"/>
      <c r="O6641" s="14"/>
      <c r="P6641" s="14"/>
      <c r="Q6641" s="14"/>
      <c r="R6641" s="14"/>
      <c r="S6641" s="14"/>
      <c r="T6641" s="14"/>
      <c r="U6641" s="14"/>
      <c r="V6641" s="14"/>
      <c r="W6641" s="14"/>
      <c r="X6641" s="14"/>
      <c r="Y6641" s="14"/>
      <c r="Z6641" s="14"/>
      <c r="AA6641" s="14"/>
      <c r="AB6641" s="14"/>
      <c r="AC6641" s="14"/>
      <c r="AD6641" s="14"/>
      <c r="AE6641" s="14"/>
      <c r="AF6641" s="14"/>
      <c r="AG6641" s="14"/>
      <c r="AH6641" s="14"/>
      <c r="AI6641" s="14"/>
      <c r="AJ6641" s="14"/>
      <c r="AK6641" s="14"/>
      <c r="AL6641" s="14"/>
      <c r="AM6641" s="14"/>
      <c r="AN6641" s="14"/>
      <c r="AO6641" s="14"/>
      <c r="AP6641" s="14"/>
      <c r="AQ6641" s="14"/>
      <c r="AR6641" s="14"/>
      <c r="AS6641" s="14"/>
      <c r="AT6641" s="14"/>
      <c r="AU6641" s="14"/>
      <c r="AV6641" s="14"/>
      <c r="AW6641" s="14"/>
      <c r="AX6641" s="14"/>
      <c r="AY6641" s="14"/>
      <c r="AZ6641" s="14"/>
      <c r="BA6641" s="14"/>
      <c r="BB6641" s="14"/>
      <c r="BC6641" s="14"/>
      <c r="BD6641" s="14"/>
      <c r="BE6641" s="14"/>
      <c r="BF6641" s="14"/>
      <c r="BG6641" s="14"/>
      <c r="BH6641" s="14"/>
      <c r="BI6641" s="14"/>
      <c r="BJ6641" s="14"/>
      <c r="BK6641" s="14"/>
      <c r="BL6641" s="14"/>
      <c r="BM6641" s="14"/>
      <c r="BN6641" s="14"/>
      <c r="BO6641" s="14"/>
      <c r="BP6641" s="14"/>
      <c r="BQ6641" s="14"/>
      <c r="BR6641" s="14"/>
      <c r="BS6641" s="14"/>
      <c r="BT6641" s="14"/>
      <c r="BU6641" s="14"/>
      <c r="BV6641" s="14"/>
      <c r="BW6641" s="14"/>
      <c r="BX6641" s="14"/>
      <c r="BY6641" s="14"/>
      <c r="BZ6641" s="14"/>
      <c r="CA6641" s="14"/>
      <c r="CB6641" s="14"/>
      <c r="CC6641" s="14"/>
      <c r="CD6641" s="14"/>
      <c r="CE6641" s="14"/>
      <c r="CF6641" s="14"/>
      <c r="CG6641" s="14"/>
      <c r="CH6641" s="14"/>
      <c r="CI6641" s="14"/>
      <c r="CJ6641" s="14"/>
      <c r="CK6641" s="14"/>
      <c r="CL6641" s="14"/>
      <c r="CM6641" s="14"/>
      <c r="CN6641" s="14"/>
      <c r="CO6641" s="14"/>
      <c r="CP6641" s="14"/>
    </row>
    <row r="6642">
      <c r="A6642" s="12"/>
      <c r="B6642" s="13"/>
      <c r="C6642" s="14"/>
      <c r="D6642" s="14"/>
      <c r="E6642" s="14"/>
      <c r="F6642" s="313"/>
      <c r="G6642" s="14"/>
      <c r="H6642" s="14"/>
      <c r="I6642" s="14"/>
      <c r="J6642" s="14"/>
      <c r="K6642" s="14"/>
      <c r="L6642" s="14"/>
      <c r="M6642" s="14"/>
      <c r="N6642" s="14"/>
      <c r="O6642" s="14"/>
      <c r="P6642" s="14"/>
      <c r="Q6642" s="14"/>
      <c r="R6642" s="14"/>
      <c r="S6642" s="14"/>
      <c r="T6642" s="14"/>
      <c r="U6642" s="14"/>
      <c r="V6642" s="14"/>
      <c r="W6642" s="14"/>
      <c r="X6642" s="14"/>
      <c r="Y6642" s="14"/>
      <c r="Z6642" s="14"/>
      <c r="AA6642" s="14"/>
      <c r="AB6642" s="14"/>
      <c r="AC6642" s="14"/>
      <c r="AD6642" s="14"/>
      <c r="AE6642" s="14"/>
      <c r="AF6642" s="14"/>
      <c r="AG6642" s="14"/>
      <c r="AH6642" s="14"/>
      <c r="AI6642" s="14"/>
      <c r="AJ6642" s="14"/>
      <c r="AK6642" s="14"/>
      <c r="AL6642" s="14"/>
      <c r="AM6642" s="14"/>
      <c r="AN6642" s="14"/>
      <c r="AO6642" s="14"/>
      <c r="AP6642" s="14"/>
      <c r="AQ6642" s="14"/>
      <c r="AR6642" s="14"/>
      <c r="AS6642" s="14"/>
      <c r="AT6642" s="14"/>
      <c r="AU6642" s="14"/>
      <c r="AV6642" s="14"/>
      <c r="AW6642" s="14"/>
      <c r="AX6642" s="14"/>
      <c r="AY6642" s="14"/>
      <c r="AZ6642" s="14"/>
      <c r="BA6642" s="14"/>
      <c r="BB6642" s="14"/>
      <c r="BC6642" s="14"/>
      <c r="BD6642" s="14"/>
      <c r="BE6642" s="14"/>
      <c r="BF6642" s="14"/>
      <c r="BG6642" s="14"/>
      <c r="BH6642" s="14"/>
      <c r="BI6642" s="14"/>
      <c r="BJ6642" s="14"/>
      <c r="BK6642" s="14"/>
      <c r="BL6642" s="14"/>
      <c r="BM6642" s="14"/>
      <c r="BN6642" s="14"/>
      <c r="BO6642" s="14"/>
      <c r="BP6642" s="14"/>
      <c r="BQ6642" s="14"/>
      <c r="BR6642" s="14"/>
      <c r="BS6642" s="14"/>
      <c r="BT6642" s="14"/>
      <c r="BU6642" s="14"/>
      <c r="BV6642" s="14"/>
      <c r="BW6642" s="14"/>
      <c r="BX6642" s="14"/>
      <c r="BY6642" s="14"/>
      <c r="BZ6642" s="14"/>
      <c r="CA6642" s="14"/>
      <c r="CB6642" s="14"/>
      <c r="CC6642" s="14"/>
      <c r="CD6642" s="14"/>
      <c r="CE6642" s="14"/>
      <c r="CF6642" s="14"/>
      <c r="CG6642" s="14"/>
      <c r="CH6642" s="14"/>
      <c r="CI6642" s="14"/>
      <c r="CJ6642" s="14"/>
      <c r="CK6642" s="14"/>
      <c r="CL6642" s="14"/>
      <c r="CM6642" s="14"/>
      <c r="CN6642" s="14"/>
      <c r="CO6642" s="14"/>
      <c r="CP6642" s="14"/>
    </row>
    <row r="6643">
      <c r="A6643" s="12"/>
      <c r="B6643" s="13"/>
      <c r="C6643" s="14"/>
      <c r="D6643" s="14"/>
      <c r="E6643" s="14"/>
      <c r="F6643" s="313"/>
      <c r="G6643" s="14"/>
      <c r="H6643" s="14"/>
      <c r="I6643" s="14"/>
      <c r="J6643" s="14"/>
      <c r="K6643" s="14"/>
      <c r="L6643" s="14"/>
      <c r="M6643" s="14"/>
      <c r="N6643" s="14"/>
      <c r="O6643" s="14"/>
      <c r="P6643" s="14"/>
      <c r="Q6643" s="14"/>
      <c r="R6643" s="14"/>
      <c r="S6643" s="14"/>
      <c r="T6643" s="14"/>
      <c r="U6643" s="14"/>
      <c r="V6643" s="14"/>
      <c r="W6643" s="14"/>
      <c r="X6643" s="14"/>
      <c r="Y6643" s="14"/>
      <c r="Z6643" s="14"/>
      <c r="AA6643" s="14"/>
      <c r="AB6643" s="14"/>
      <c r="AC6643" s="14"/>
      <c r="AD6643" s="14"/>
      <c r="AE6643" s="14"/>
      <c r="AF6643" s="14"/>
      <c r="AG6643" s="14"/>
      <c r="AH6643" s="14"/>
      <c r="AI6643" s="14"/>
      <c r="AJ6643" s="14"/>
      <c r="AK6643" s="14"/>
      <c r="AL6643" s="14"/>
      <c r="AM6643" s="14"/>
      <c r="AN6643" s="14"/>
      <c r="AO6643" s="14"/>
      <c r="AP6643" s="14"/>
      <c r="AQ6643" s="14"/>
      <c r="AR6643" s="14"/>
      <c r="AS6643" s="14"/>
      <c r="AT6643" s="14"/>
      <c r="AU6643" s="14"/>
      <c r="AV6643" s="14"/>
      <c r="AW6643" s="14"/>
      <c r="AX6643" s="14"/>
      <c r="AY6643" s="14"/>
      <c r="AZ6643" s="14"/>
      <c r="BA6643" s="14"/>
      <c r="BB6643" s="14"/>
      <c r="BC6643" s="14"/>
      <c r="BD6643" s="14"/>
      <c r="BE6643" s="14"/>
      <c r="BF6643" s="14"/>
      <c r="BG6643" s="14"/>
      <c r="BH6643" s="14"/>
      <c r="BI6643" s="14"/>
      <c r="BJ6643" s="14"/>
      <c r="BK6643" s="14"/>
      <c r="BL6643" s="14"/>
      <c r="BM6643" s="14"/>
      <c r="BN6643" s="14"/>
      <c r="BO6643" s="14"/>
      <c r="BP6643" s="14"/>
      <c r="BQ6643" s="14"/>
      <c r="BR6643" s="14"/>
      <c r="BS6643" s="14"/>
      <c r="BT6643" s="14"/>
      <c r="BU6643" s="14"/>
      <c r="BV6643" s="14"/>
      <c r="BW6643" s="14"/>
      <c r="BX6643" s="14"/>
      <c r="BY6643" s="14"/>
      <c r="BZ6643" s="14"/>
      <c r="CA6643" s="14"/>
      <c r="CB6643" s="14"/>
      <c r="CC6643" s="14"/>
      <c r="CD6643" s="14"/>
      <c r="CE6643" s="14"/>
      <c r="CF6643" s="14"/>
      <c r="CG6643" s="14"/>
      <c r="CH6643" s="14"/>
      <c r="CI6643" s="14"/>
      <c r="CJ6643" s="14"/>
      <c r="CK6643" s="14"/>
      <c r="CL6643" s="14"/>
      <c r="CM6643" s="14"/>
      <c r="CN6643" s="14"/>
      <c r="CO6643" s="14"/>
      <c r="CP6643" s="14"/>
    </row>
    <row r="6644">
      <c r="A6644" s="12"/>
      <c r="B6644" s="13"/>
      <c r="C6644" s="14"/>
      <c r="D6644" s="14"/>
      <c r="E6644" s="14"/>
      <c r="F6644" s="313"/>
      <c r="G6644" s="14"/>
      <c r="H6644" s="14"/>
      <c r="I6644" s="14"/>
      <c r="J6644" s="14"/>
      <c r="K6644" s="14"/>
      <c r="L6644" s="14"/>
      <c r="M6644" s="14"/>
      <c r="N6644" s="14"/>
      <c r="O6644" s="14"/>
      <c r="P6644" s="14"/>
      <c r="Q6644" s="14"/>
      <c r="R6644" s="14"/>
      <c r="S6644" s="14"/>
      <c r="T6644" s="14"/>
      <c r="U6644" s="14"/>
      <c r="V6644" s="14"/>
      <c r="W6644" s="14"/>
      <c r="X6644" s="14"/>
      <c r="Y6644" s="14"/>
      <c r="Z6644" s="14"/>
      <c r="AA6644" s="14"/>
      <c r="AB6644" s="14"/>
      <c r="AC6644" s="14"/>
      <c r="AD6644" s="14"/>
      <c r="AE6644" s="14"/>
      <c r="AF6644" s="14"/>
      <c r="AG6644" s="14"/>
      <c r="AH6644" s="14"/>
      <c r="AI6644" s="14"/>
      <c r="AJ6644" s="14"/>
      <c r="AK6644" s="14"/>
      <c r="AL6644" s="14"/>
      <c r="AM6644" s="14"/>
      <c r="AN6644" s="14"/>
      <c r="AO6644" s="14"/>
      <c r="AP6644" s="14"/>
      <c r="AQ6644" s="14"/>
      <c r="AR6644" s="14"/>
      <c r="AS6644" s="14"/>
      <c r="AT6644" s="14"/>
      <c r="AU6644" s="14"/>
      <c r="AV6644" s="14"/>
      <c r="AW6644" s="14"/>
      <c r="AX6644" s="14"/>
      <c r="AY6644" s="14"/>
      <c r="AZ6644" s="14"/>
      <c r="BA6644" s="14"/>
      <c r="BB6644" s="14"/>
      <c r="BC6644" s="14"/>
      <c r="BD6644" s="14"/>
      <c r="BE6644" s="14"/>
      <c r="BF6644" s="14"/>
      <c r="BG6644" s="14"/>
      <c r="BH6644" s="14"/>
      <c r="BI6644" s="14"/>
      <c r="BJ6644" s="14"/>
      <c r="BK6644" s="14"/>
      <c r="BL6644" s="14"/>
      <c r="BM6644" s="14"/>
      <c r="BN6644" s="14"/>
      <c r="BO6644" s="14"/>
      <c r="BP6644" s="14"/>
      <c r="BQ6644" s="14"/>
      <c r="BR6644" s="14"/>
      <c r="BS6644" s="14"/>
      <c r="BT6644" s="14"/>
      <c r="BU6644" s="14"/>
      <c r="BV6644" s="14"/>
      <c r="BW6644" s="14"/>
      <c r="BX6644" s="14"/>
      <c r="BY6644" s="14"/>
      <c r="BZ6644" s="14"/>
      <c r="CA6644" s="14"/>
      <c r="CB6644" s="14"/>
      <c r="CC6644" s="14"/>
      <c r="CD6644" s="14"/>
      <c r="CE6644" s="14"/>
      <c r="CF6644" s="14"/>
      <c r="CG6644" s="14"/>
      <c r="CH6644" s="14"/>
      <c r="CI6644" s="14"/>
      <c r="CJ6644" s="14"/>
      <c r="CK6644" s="14"/>
      <c r="CL6644" s="14"/>
      <c r="CM6644" s="14"/>
      <c r="CN6644" s="14"/>
      <c r="CO6644" s="14"/>
      <c r="CP6644" s="14"/>
    </row>
    <row r="6645">
      <c r="A6645" s="12"/>
      <c r="B6645" s="13"/>
      <c r="C6645" s="14"/>
      <c r="D6645" s="14"/>
      <c r="E6645" s="14"/>
      <c r="F6645" s="313"/>
      <c r="G6645" s="14"/>
      <c r="H6645" s="14"/>
      <c r="I6645" s="14"/>
      <c r="J6645" s="14"/>
      <c r="K6645" s="14"/>
      <c r="L6645" s="14"/>
      <c r="M6645" s="14"/>
      <c r="N6645" s="14"/>
      <c r="O6645" s="14"/>
      <c r="P6645" s="14"/>
      <c r="Q6645" s="14"/>
      <c r="R6645" s="14"/>
      <c r="S6645" s="14"/>
      <c r="T6645" s="14"/>
      <c r="U6645" s="14"/>
      <c r="V6645" s="14"/>
      <c r="W6645" s="14"/>
      <c r="X6645" s="14"/>
      <c r="Y6645" s="14"/>
      <c r="Z6645" s="14"/>
      <c r="AA6645" s="14"/>
      <c r="AB6645" s="14"/>
      <c r="AC6645" s="14"/>
      <c r="AD6645" s="14"/>
      <c r="AE6645" s="14"/>
      <c r="AF6645" s="14"/>
      <c r="AG6645" s="14"/>
      <c r="AH6645" s="14"/>
      <c r="AI6645" s="14"/>
      <c r="AJ6645" s="14"/>
      <c r="AK6645" s="14"/>
      <c r="AL6645" s="14"/>
      <c r="AM6645" s="14"/>
      <c r="AN6645" s="14"/>
      <c r="AO6645" s="14"/>
      <c r="AP6645" s="14"/>
      <c r="AQ6645" s="14"/>
      <c r="AR6645" s="14"/>
      <c r="AS6645" s="14"/>
      <c r="AT6645" s="14"/>
      <c r="AU6645" s="14"/>
      <c r="AV6645" s="14"/>
      <c r="AW6645" s="14"/>
      <c r="AX6645" s="14"/>
      <c r="AY6645" s="14"/>
      <c r="AZ6645" s="14"/>
      <c r="BA6645" s="14"/>
      <c r="BB6645" s="14"/>
      <c r="BC6645" s="14"/>
      <c r="BD6645" s="14"/>
      <c r="BE6645" s="14"/>
      <c r="BF6645" s="14"/>
      <c r="BG6645" s="14"/>
      <c r="BH6645" s="14"/>
      <c r="BI6645" s="14"/>
      <c r="BJ6645" s="14"/>
      <c r="BK6645" s="14"/>
      <c r="BL6645" s="14"/>
      <c r="BM6645" s="14"/>
      <c r="BN6645" s="14"/>
      <c r="BO6645" s="14"/>
      <c r="BP6645" s="14"/>
      <c r="BQ6645" s="14"/>
      <c r="BR6645" s="14"/>
      <c r="BS6645" s="14"/>
      <c r="BT6645" s="14"/>
      <c r="BU6645" s="14"/>
      <c r="BV6645" s="14"/>
      <c r="BW6645" s="14"/>
      <c r="BX6645" s="14"/>
      <c r="BY6645" s="14"/>
      <c r="BZ6645" s="14"/>
      <c r="CA6645" s="14"/>
      <c r="CB6645" s="14"/>
      <c r="CC6645" s="14"/>
      <c r="CD6645" s="14"/>
      <c r="CE6645" s="14"/>
      <c r="CF6645" s="14"/>
      <c r="CG6645" s="14"/>
      <c r="CH6645" s="14"/>
      <c r="CI6645" s="14"/>
      <c r="CJ6645" s="14"/>
      <c r="CK6645" s="14"/>
      <c r="CL6645" s="14"/>
      <c r="CM6645" s="14"/>
      <c r="CN6645" s="14"/>
      <c r="CO6645" s="14"/>
      <c r="CP6645" s="14"/>
    </row>
    <row r="6646">
      <c r="A6646" s="12"/>
      <c r="B6646" s="13"/>
      <c r="C6646" s="14"/>
      <c r="D6646" s="14"/>
      <c r="E6646" s="14"/>
      <c r="F6646" s="313"/>
      <c r="G6646" s="14"/>
      <c r="H6646" s="14"/>
      <c r="I6646" s="14"/>
      <c r="J6646" s="14"/>
      <c r="K6646" s="14"/>
      <c r="L6646" s="14"/>
      <c r="M6646" s="14"/>
      <c r="N6646" s="14"/>
      <c r="O6646" s="14"/>
      <c r="P6646" s="14"/>
      <c r="Q6646" s="14"/>
      <c r="R6646" s="14"/>
      <c r="S6646" s="14"/>
      <c r="T6646" s="14"/>
      <c r="U6646" s="14"/>
      <c r="V6646" s="14"/>
      <c r="W6646" s="14"/>
      <c r="X6646" s="14"/>
      <c r="Y6646" s="14"/>
      <c r="Z6646" s="14"/>
      <c r="AA6646" s="14"/>
      <c r="AB6646" s="14"/>
      <c r="AC6646" s="14"/>
      <c r="AD6646" s="14"/>
      <c r="AE6646" s="14"/>
      <c r="AF6646" s="14"/>
      <c r="AG6646" s="14"/>
      <c r="AH6646" s="14"/>
      <c r="AI6646" s="14"/>
      <c r="AJ6646" s="14"/>
      <c r="AK6646" s="14"/>
      <c r="AL6646" s="14"/>
      <c r="AM6646" s="14"/>
      <c r="AN6646" s="14"/>
      <c r="AO6646" s="14"/>
      <c r="AP6646" s="14"/>
      <c r="AQ6646" s="14"/>
      <c r="AR6646" s="14"/>
      <c r="AS6646" s="14"/>
      <c r="AT6646" s="14"/>
      <c r="AU6646" s="14"/>
      <c r="AV6646" s="14"/>
      <c r="AW6646" s="14"/>
      <c r="AX6646" s="14"/>
      <c r="AY6646" s="14"/>
      <c r="AZ6646" s="14"/>
      <c r="BA6646" s="14"/>
      <c r="BB6646" s="14"/>
      <c r="BC6646" s="14"/>
      <c r="BD6646" s="14"/>
      <c r="BE6646" s="14"/>
      <c r="BF6646" s="14"/>
      <c r="BG6646" s="14"/>
      <c r="BH6646" s="14"/>
      <c r="BI6646" s="14"/>
      <c r="BJ6646" s="14"/>
      <c r="BK6646" s="14"/>
      <c r="BL6646" s="14"/>
      <c r="BM6646" s="14"/>
      <c r="BN6646" s="14"/>
      <c r="BO6646" s="14"/>
      <c r="BP6646" s="14"/>
      <c r="BQ6646" s="14"/>
      <c r="BR6646" s="14"/>
      <c r="BS6646" s="14"/>
      <c r="BT6646" s="14"/>
      <c r="BU6646" s="14"/>
      <c r="BV6646" s="14"/>
      <c r="BW6646" s="14"/>
      <c r="BX6646" s="14"/>
      <c r="BY6646" s="14"/>
      <c r="BZ6646" s="14"/>
      <c r="CA6646" s="14"/>
      <c r="CB6646" s="14"/>
      <c r="CC6646" s="14"/>
      <c r="CD6646" s="14"/>
      <c r="CE6646" s="14"/>
      <c r="CF6646" s="14"/>
      <c r="CG6646" s="14"/>
      <c r="CH6646" s="14"/>
      <c r="CI6646" s="14"/>
      <c r="CJ6646" s="14"/>
      <c r="CK6646" s="14"/>
      <c r="CL6646" s="14"/>
      <c r="CM6646" s="14"/>
      <c r="CN6646" s="14"/>
      <c r="CO6646" s="14"/>
      <c r="CP6646" s="14"/>
    </row>
    <row r="6647">
      <c r="A6647" s="12"/>
      <c r="B6647" s="13"/>
      <c r="C6647" s="14"/>
      <c r="D6647" s="14"/>
      <c r="E6647" s="14"/>
      <c r="F6647" s="313"/>
      <c r="G6647" s="14"/>
      <c r="H6647" s="14"/>
      <c r="I6647" s="14"/>
      <c r="J6647" s="14"/>
      <c r="K6647" s="14"/>
      <c r="L6647" s="14"/>
      <c r="M6647" s="14"/>
      <c r="N6647" s="14"/>
      <c r="O6647" s="14"/>
      <c r="P6647" s="14"/>
      <c r="Q6647" s="14"/>
      <c r="R6647" s="14"/>
      <c r="S6647" s="14"/>
      <c r="T6647" s="14"/>
      <c r="U6647" s="14"/>
      <c r="V6647" s="14"/>
      <c r="W6647" s="14"/>
      <c r="X6647" s="14"/>
      <c r="Y6647" s="14"/>
      <c r="Z6647" s="14"/>
      <c r="AA6647" s="14"/>
      <c r="AB6647" s="14"/>
      <c r="AC6647" s="14"/>
      <c r="AD6647" s="14"/>
      <c r="AE6647" s="14"/>
      <c r="AF6647" s="14"/>
      <c r="AG6647" s="14"/>
      <c r="AH6647" s="14"/>
      <c r="AI6647" s="14"/>
      <c r="AJ6647" s="14"/>
      <c r="AK6647" s="14"/>
      <c r="AL6647" s="14"/>
      <c r="AM6647" s="14"/>
      <c r="AN6647" s="14"/>
      <c r="AO6647" s="14"/>
      <c r="AP6647" s="14"/>
      <c r="AQ6647" s="14"/>
      <c r="AR6647" s="14"/>
      <c r="AS6647" s="14"/>
      <c r="AT6647" s="14"/>
      <c r="AU6647" s="14"/>
      <c r="AV6647" s="14"/>
      <c r="AW6647" s="14"/>
      <c r="AX6647" s="14"/>
      <c r="AY6647" s="14"/>
      <c r="AZ6647" s="14"/>
      <c r="BA6647" s="14"/>
      <c r="BB6647" s="14"/>
      <c r="BC6647" s="14"/>
      <c r="BD6647" s="14"/>
      <c r="BE6647" s="14"/>
      <c r="BF6647" s="14"/>
      <c r="BG6647" s="14"/>
      <c r="BH6647" s="14"/>
      <c r="BI6647" s="14"/>
      <c r="BJ6647" s="14"/>
      <c r="BK6647" s="14"/>
      <c r="BL6647" s="14"/>
      <c r="BM6647" s="14"/>
      <c r="BN6647" s="14"/>
      <c r="BO6647" s="14"/>
      <c r="BP6647" s="14"/>
      <c r="BQ6647" s="14"/>
      <c r="BR6647" s="14"/>
      <c r="BS6647" s="14"/>
      <c r="BT6647" s="14"/>
      <c r="BU6647" s="14"/>
      <c r="BV6647" s="14"/>
      <c r="BW6647" s="14"/>
      <c r="BX6647" s="14"/>
      <c r="BY6647" s="14"/>
      <c r="BZ6647" s="14"/>
      <c r="CA6647" s="14"/>
      <c r="CB6647" s="14"/>
      <c r="CC6647" s="14"/>
      <c r="CD6647" s="14"/>
      <c r="CE6647" s="14"/>
      <c r="CF6647" s="14"/>
      <c r="CG6647" s="14"/>
      <c r="CH6647" s="14"/>
      <c r="CI6647" s="14"/>
      <c r="CJ6647" s="14"/>
      <c r="CK6647" s="14"/>
      <c r="CL6647" s="14"/>
      <c r="CM6647" s="14"/>
      <c r="CN6647" s="14"/>
      <c r="CO6647" s="14"/>
      <c r="CP6647" s="14"/>
    </row>
    <row r="6648">
      <c r="A6648" s="12"/>
      <c r="B6648" s="13"/>
      <c r="C6648" s="14"/>
      <c r="D6648" s="14"/>
      <c r="E6648" s="14"/>
      <c r="F6648" s="313"/>
      <c r="G6648" s="14"/>
      <c r="H6648" s="14"/>
      <c r="I6648" s="14"/>
      <c r="J6648" s="14"/>
      <c r="K6648" s="14"/>
      <c r="L6648" s="14"/>
      <c r="M6648" s="14"/>
      <c r="N6648" s="14"/>
      <c r="O6648" s="14"/>
      <c r="P6648" s="14"/>
      <c r="Q6648" s="14"/>
      <c r="R6648" s="14"/>
      <c r="S6648" s="14"/>
      <c r="T6648" s="14"/>
      <c r="U6648" s="14"/>
      <c r="V6648" s="14"/>
      <c r="W6648" s="14"/>
      <c r="X6648" s="14"/>
      <c r="Y6648" s="14"/>
      <c r="Z6648" s="14"/>
      <c r="AA6648" s="14"/>
      <c r="AB6648" s="14"/>
      <c r="AC6648" s="14"/>
      <c r="AD6648" s="14"/>
      <c r="AE6648" s="14"/>
      <c r="AF6648" s="14"/>
      <c r="AG6648" s="14"/>
      <c r="AH6648" s="14"/>
      <c r="AI6648" s="14"/>
      <c r="AJ6648" s="14"/>
      <c r="AK6648" s="14"/>
      <c r="AL6648" s="14"/>
      <c r="AM6648" s="14"/>
      <c r="AN6648" s="14"/>
      <c r="AO6648" s="14"/>
      <c r="AP6648" s="14"/>
      <c r="AQ6648" s="14"/>
      <c r="AR6648" s="14"/>
      <c r="AS6648" s="14"/>
      <c r="AT6648" s="14"/>
      <c r="AU6648" s="14"/>
      <c r="AV6648" s="14"/>
      <c r="AW6648" s="14"/>
      <c r="AX6648" s="14"/>
      <c r="AY6648" s="14"/>
      <c r="AZ6648" s="14"/>
      <c r="BA6648" s="14"/>
      <c r="BB6648" s="14"/>
      <c r="BC6648" s="14"/>
      <c r="BD6648" s="14"/>
      <c r="BE6648" s="14"/>
      <c r="BF6648" s="14"/>
      <c r="BG6648" s="14"/>
      <c r="BH6648" s="14"/>
      <c r="BI6648" s="14"/>
      <c r="BJ6648" s="14"/>
      <c r="BK6648" s="14"/>
      <c r="BL6648" s="14"/>
      <c r="BM6648" s="14"/>
      <c r="BN6648" s="14"/>
      <c r="BO6648" s="14"/>
      <c r="BP6648" s="14"/>
      <c r="BQ6648" s="14"/>
      <c r="BR6648" s="14"/>
      <c r="BS6648" s="14"/>
      <c r="BT6648" s="14"/>
      <c r="BU6648" s="14"/>
      <c r="BV6648" s="14"/>
      <c r="BW6648" s="14"/>
      <c r="BX6648" s="14"/>
      <c r="BY6648" s="14"/>
      <c r="BZ6648" s="14"/>
      <c r="CA6648" s="14"/>
      <c r="CB6648" s="14"/>
      <c r="CC6648" s="14"/>
      <c r="CD6648" s="14"/>
      <c r="CE6648" s="14"/>
      <c r="CF6648" s="14"/>
      <c r="CG6648" s="14"/>
      <c r="CH6648" s="14"/>
      <c r="CI6648" s="14"/>
      <c r="CJ6648" s="14"/>
      <c r="CK6648" s="14"/>
      <c r="CL6648" s="14"/>
      <c r="CM6648" s="14"/>
      <c r="CN6648" s="14"/>
      <c r="CO6648" s="14"/>
      <c r="CP6648" s="14"/>
    </row>
    <row r="6649">
      <c r="A6649" s="12"/>
      <c r="B6649" s="13"/>
      <c r="C6649" s="14"/>
      <c r="D6649" s="14"/>
      <c r="E6649" s="14"/>
      <c r="F6649" s="313"/>
      <c r="G6649" s="14"/>
      <c r="H6649" s="14"/>
      <c r="I6649" s="14"/>
      <c r="J6649" s="14"/>
      <c r="K6649" s="14"/>
      <c r="L6649" s="14"/>
      <c r="M6649" s="14"/>
      <c r="N6649" s="14"/>
      <c r="O6649" s="14"/>
      <c r="P6649" s="14"/>
      <c r="Q6649" s="14"/>
      <c r="R6649" s="14"/>
      <c r="S6649" s="14"/>
      <c r="T6649" s="14"/>
      <c r="U6649" s="14"/>
      <c r="V6649" s="14"/>
      <c r="W6649" s="14"/>
      <c r="X6649" s="14"/>
      <c r="Y6649" s="14"/>
      <c r="Z6649" s="14"/>
      <c r="AA6649" s="14"/>
      <c r="AB6649" s="14"/>
      <c r="AC6649" s="14"/>
      <c r="AD6649" s="14"/>
      <c r="AE6649" s="14"/>
      <c r="AF6649" s="14"/>
      <c r="AG6649" s="14"/>
      <c r="AH6649" s="14"/>
      <c r="AI6649" s="14"/>
      <c r="AJ6649" s="14"/>
      <c r="AK6649" s="14"/>
      <c r="AL6649" s="14"/>
      <c r="AM6649" s="14"/>
      <c r="AN6649" s="14"/>
      <c r="AO6649" s="14"/>
      <c r="AP6649" s="14"/>
      <c r="AQ6649" s="14"/>
      <c r="AR6649" s="14"/>
      <c r="AS6649" s="14"/>
      <c r="AT6649" s="14"/>
      <c r="AU6649" s="14"/>
      <c r="AV6649" s="14"/>
      <c r="AW6649" s="14"/>
      <c r="AX6649" s="14"/>
      <c r="AY6649" s="14"/>
      <c r="AZ6649" s="14"/>
      <c r="BA6649" s="14"/>
      <c r="BB6649" s="14"/>
      <c r="BC6649" s="14"/>
      <c r="BD6649" s="14"/>
      <c r="BE6649" s="14"/>
      <c r="BF6649" s="14"/>
      <c r="BG6649" s="14"/>
      <c r="BH6649" s="14"/>
      <c r="BI6649" s="14"/>
      <c r="BJ6649" s="14"/>
      <c r="BK6649" s="14"/>
      <c r="BL6649" s="14"/>
      <c r="BM6649" s="14"/>
      <c r="BN6649" s="14"/>
      <c r="BO6649" s="14"/>
      <c r="BP6649" s="14"/>
      <c r="BQ6649" s="14"/>
      <c r="BR6649" s="14"/>
      <c r="BS6649" s="14"/>
      <c r="BT6649" s="14"/>
      <c r="BU6649" s="14"/>
      <c r="BV6649" s="14"/>
      <c r="BW6649" s="14"/>
      <c r="BX6649" s="14"/>
      <c r="BY6649" s="14"/>
      <c r="BZ6649" s="14"/>
      <c r="CA6649" s="14"/>
      <c r="CB6649" s="14"/>
      <c r="CC6649" s="14"/>
      <c r="CD6649" s="14"/>
      <c r="CE6649" s="14"/>
      <c r="CF6649" s="14"/>
      <c r="CG6649" s="14"/>
      <c r="CH6649" s="14"/>
      <c r="CI6649" s="14"/>
      <c r="CJ6649" s="14"/>
      <c r="CK6649" s="14"/>
      <c r="CL6649" s="14"/>
      <c r="CM6649" s="14"/>
      <c r="CN6649" s="14"/>
      <c r="CO6649" s="14"/>
      <c r="CP6649" s="14"/>
    </row>
    <row r="6650">
      <c r="A6650" s="12"/>
      <c r="B6650" s="13"/>
      <c r="C6650" s="14"/>
      <c r="D6650" s="14"/>
      <c r="E6650" s="14"/>
      <c r="F6650" s="313"/>
      <c r="G6650" s="14"/>
      <c r="H6650" s="14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4"/>
      <c r="AB6650" s="14"/>
      <c r="AC6650" s="14"/>
      <c r="AD6650" s="14"/>
      <c r="AE6650" s="14"/>
      <c r="AF6650" s="14"/>
      <c r="AG6650" s="14"/>
      <c r="AH6650" s="14"/>
      <c r="AI6650" s="14"/>
      <c r="AJ6650" s="14"/>
      <c r="AK6650" s="14"/>
      <c r="AL6650" s="14"/>
      <c r="AM6650" s="14"/>
      <c r="AN6650" s="14"/>
      <c r="AO6650" s="14"/>
      <c r="AP6650" s="14"/>
      <c r="AQ6650" s="14"/>
      <c r="AR6650" s="14"/>
      <c r="AS6650" s="14"/>
      <c r="AT6650" s="14"/>
      <c r="AU6650" s="14"/>
      <c r="AV6650" s="14"/>
      <c r="AW6650" s="14"/>
      <c r="AX6650" s="14"/>
      <c r="AY6650" s="14"/>
      <c r="AZ6650" s="14"/>
      <c r="BA6650" s="14"/>
      <c r="BB6650" s="14"/>
      <c r="BC6650" s="14"/>
      <c r="BD6650" s="14"/>
      <c r="BE6650" s="14"/>
      <c r="BF6650" s="14"/>
      <c r="BG6650" s="14"/>
      <c r="BH6650" s="14"/>
      <c r="BI6650" s="14"/>
      <c r="BJ6650" s="14"/>
      <c r="BK6650" s="14"/>
      <c r="BL6650" s="14"/>
      <c r="BM6650" s="14"/>
      <c r="BN6650" s="14"/>
      <c r="BO6650" s="14"/>
      <c r="BP6650" s="14"/>
      <c r="BQ6650" s="14"/>
      <c r="BR6650" s="14"/>
      <c r="BS6650" s="14"/>
      <c r="BT6650" s="14"/>
      <c r="BU6650" s="14"/>
      <c r="BV6650" s="14"/>
      <c r="BW6650" s="14"/>
      <c r="BX6650" s="14"/>
      <c r="BY6650" s="14"/>
      <c r="BZ6650" s="14"/>
      <c r="CA6650" s="14"/>
      <c r="CB6650" s="14"/>
      <c r="CC6650" s="14"/>
      <c r="CD6650" s="14"/>
      <c r="CE6650" s="14"/>
      <c r="CF6650" s="14"/>
      <c r="CG6650" s="14"/>
      <c r="CH6650" s="14"/>
      <c r="CI6650" s="14"/>
      <c r="CJ6650" s="14"/>
      <c r="CK6650" s="14"/>
      <c r="CL6650" s="14"/>
      <c r="CM6650" s="14"/>
      <c r="CN6650" s="14"/>
      <c r="CO6650" s="14"/>
      <c r="CP6650" s="14"/>
    </row>
    <row r="6651">
      <c r="A6651" s="12"/>
      <c r="B6651" s="13"/>
      <c r="C6651" s="14"/>
      <c r="D6651" s="14"/>
      <c r="E6651" s="14"/>
      <c r="F6651" s="313"/>
      <c r="G6651" s="14"/>
      <c r="H6651" s="14"/>
      <c r="I6651" s="14"/>
      <c r="J6651" s="14"/>
      <c r="K6651" s="14"/>
      <c r="L6651" s="14"/>
      <c r="M6651" s="14"/>
      <c r="N6651" s="14"/>
      <c r="O6651" s="14"/>
      <c r="P6651" s="14"/>
      <c r="Q6651" s="14"/>
      <c r="R6651" s="14"/>
      <c r="S6651" s="14"/>
      <c r="T6651" s="14"/>
      <c r="U6651" s="14"/>
      <c r="V6651" s="14"/>
      <c r="W6651" s="14"/>
      <c r="X6651" s="14"/>
      <c r="Y6651" s="14"/>
      <c r="Z6651" s="14"/>
      <c r="AA6651" s="14"/>
      <c r="AB6651" s="14"/>
      <c r="AC6651" s="14"/>
      <c r="AD6651" s="14"/>
      <c r="AE6651" s="14"/>
      <c r="AF6651" s="14"/>
      <c r="AG6651" s="14"/>
      <c r="AH6651" s="14"/>
      <c r="AI6651" s="14"/>
      <c r="AJ6651" s="14"/>
      <c r="AK6651" s="14"/>
      <c r="AL6651" s="14"/>
      <c r="AM6651" s="14"/>
      <c r="AN6651" s="14"/>
      <c r="AO6651" s="14"/>
      <c r="AP6651" s="14"/>
      <c r="AQ6651" s="14"/>
      <c r="AR6651" s="14"/>
      <c r="AS6651" s="14"/>
      <c r="AT6651" s="14"/>
      <c r="AU6651" s="14"/>
      <c r="AV6651" s="14"/>
      <c r="AW6651" s="14"/>
      <c r="AX6651" s="14"/>
      <c r="AY6651" s="14"/>
      <c r="AZ6651" s="14"/>
      <c r="BA6651" s="14"/>
      <c r="BB6651" s="14"/>
      <c r="BC6651" s="14"/>
      <c r="BD6651" s="14"/>
      <c r="BE6651" s="14"/>
      <c r="BF6651" s="14"/>
      <c r="BG6651" s="14"/>
      <c r="BH6651" s="14"/>
      <c r="BI6651" s="14"/>
      <c r="BJ6651" s="14"/>
      <c r="BK6651" s="14"/>
      <c r="BL6651" s="14"/>
      <c r="BM6651" s="14"/>
      <c r="BN6651" s="14"/>
      <c r="BO6651" s="14"/>
      <c r="BP6651" s="14"/>
      <c r="BQ6651" s="14"/>
      <c r="BR6651" s="14"/>
      <c r="BS6651" s="14"/>
      <c r="BT6651" s="14"/>
      <c r="BU6651" s="14"/>
      <c r="BV6651" s="14"/>
      <c r="BW6651" s="14"/>
      <c r="BX6651" s="14"/>
      <c r="BY6651" s="14"/>
      <c r="BZ6651" s="14"/>
      <c r="CA6651" s="14"/>
      <c r="CB6651" s="14"/>
      <c r="CC6651" s="14"/>
      <c r="CD6651" s="14"/>
      <c r="CE6651" s="14"/>
      <c r="CF6651" s="14"/>
      <c r="CG6651" s="14"/>
      <c r="CH6651" s="14"/>
      <c r="CI6651" s="14"/>
      <c r="CJ6651" s="14"/>
      <c r="CK6651" s="14"/>
      <c r="CL6651" s="14"/>
      <c r="CM6651" s="14"/>
      <c r="CN6651" s="14"/>
      <c r="CO6651" s="14"/>
      <c r="CP6651" s="14"/>
    </row>
    <row r="6652">
      <c r="A6652" s="12"/>
      <c r="B6652" s="13"/>
      <c r="C6652" s="14"/>
      <c r="D6652" s="14"/>
      <c r="E6652" s="14"/>
      <c r="F6652" s="313"/>
      <c r="G6652" s="14"/>
      <c r="H6652" s="14"/>
      <c r="I6652" s="14"/>
      <c r="J6652" s="14"/>
      <c r="K6652" s="14"/>
      <c r="L6652" s="14"/>
      <c r="M6652" s="14"/>
      <c r="N6652" s="14"/>
      <c r="O6652" s="14"/>
      <c r="P6652" s="14"/>
      <c r="Q6652" s="14"/>
      <c r="R6652" s="14"/>
      <c r="S6652" s="14"/>
      <c r="T6652" s="14"/>
      <c r="U6652" s="14"/>
      <c r="V6652" s="14"/>
      <c r="W6652" s="14"/>
      <c r="X6652" s="14"/>
      <c r="Y6652" s="14"/>
      <c r="Z6652" s="14"/>
      <c r="AA6652" s="14"/>
      <c r="AB6652" s="14"/>
      <c r="AC6652" s="14"/>
      <c r="AD6652" s="14"/>
      <c r="AE6652" s="14"/>
      <c r="AF6652" s="14"/>
      <c r="AG6652" s="14"/>
      <c r="AH6652" s="14"/>
      <c r="AI6652" s="14"/>
      <c r="AJ6652" s="14"/>
      <c r="AK6652" s="14"/>
      <c r="AL6652" s="14"/>
      <c r="AM6652" s="14"/>
      <c r="AN6652" s="14"/>
      <c r="AO6652" s="14"/>
      <c r="AP6652" s="14"/>
      <c r="AQ6652" s="14"/>
      <c r="AR6652" s="14"/>
      <c r="AS6652" s="14"/>
      <c r="AT6652" s="14"/>
      <c r="AU6652" s="14"/>
      <c r="AV6652" s="14"/>
      <c r="AW6652" s="14"/>
      <c r="AX6652" s="14"/>
      <c r="AY6652" s="14"/>
      <c r="AZ6652" s="14"/>
      <c r="BA6652" s="14"/>
      <c r="BB6652" s="14"/>
      <c r="BC6652" s="14"/>
      <c r="BD6652" s="14"/>
      <c r="BE6652" s="14"/>
      <c r="BF6652" s="14"/>
      <c r="BG6652" s="14"/>
      <c r="BH6652" s="14"/>
      <c r="BI6652" s="14"/>
      <c r="BJ6652" s="14"/>
      <c r="BK6652" s="14"/>
      <c r="BL6652" s="14"/>
      <c r="BM6652" s="14"/>
      <c r="BN6652" s="14"/>
      <c r="BO6652" s="14"/>
      <c r="BP6652" s="14"/>
      <c r="BQ6652" s="14"/>
      <c r="BR6652" s="14"/>
      <c r="BS6652" s="14"/>
      <c r="BT6652" s="14"/>
      <c r="BU6652" s="14"/>
      <c r="BV6652" s="14"/>
      <c r="BW6652" s="14"/>
      <c r="BX6652" s="14"/>
      <c r="BY6652" s="14"/>
      <c r="BZ6652" s="14"/>
      <c r="CA6652" s="14"/>
      <c r="CB6652" s="14"/>
      <c r="CC6652" s="14"/>
      <c r="CD6652" s="14"/>
      <c r="CE6652" s="14"/>
      <c r="CF6652" s="14"/>
      <c r="CG6652" s="14"/>
      <c r="CH6652" s="14"/>
      <c r="CI6652" s="14"/>
      <c r="CJ6652" s="14"/>
      <c r="CK6652" s="14"/>
      <c r="CL6652" s="14"/>
      <c r="CM6652" s="14"/>
      <c r="CN6652" s="14"/>
      <c r="CO6652" s="14"/>
      <c r="CP6652" s="14"/>
    </row>
    <row r="6653">
      <c r="A6653" s="12"/>
      <c r="B6653" s="13"/>
      <c r="C6653" s="14"/>
      <c r="D6653" s="14"/>
      <c r="E6653" s="14"/>
      <c r="F6653" s="313"/>
      <c r="G6653" s="14"/>
      <c r="H6653" s="14"/>
      <c r="I6653" s="14"/>
      <c r="J6653" s="14"/>
      <c r="K6653" s="14"/>
      <c r="L6653" s="14"/>
      <c r="M6653" s="14"/>
      <c r="N6653" s="14"/>
      <c r="O6653" s="14"/>
      <c r="P6653" s="14"/>
      <c r="Q6653" s="14"/>
      <c r="R6653" s="14"/>
      <c r="S6653" s="14"/>
      <c r="T6653" s="14"/>
      <c r="U6653" s="14"/>
      <c r="V6653" s="14"/>
      <c r="W6653" s="14"/>
      <c r="X6653" s="14"/>
      <c r="Y6653" s="14"/>
      <c r="Z6653" s="14"/>
      <c r="AA6653" s="14"/>
      <c r="AB6653" s="14"/>
      <c r="AC6653" s="14"/>
      <c r="AD6653" s="14"/>
      <c r="AE6653" s="14"/>
      <c r="AF6653" s="14"/>
      <c r="AG6653" s="14"/>
      <c r="AH6653" s="14"/>
      <c r="AI6653" s="14"/>
      <c r="AJ6653" s="14"/>
      <c r="AK6653" s="14"/>
      <c r="AL6653" s="14"/>
      <c r="AM6653" s="14"/>
      <c r="AN6653" s="14"/>
      <c r="AO6653" s="14"/>
      <c r="AP6653" s="14"/>
      <c r="AQ6653" s="14"/>
      <c r="AR6653" s="14"/>
      <c r="AS6653" s="14"/>
      <c r="AT6653" s="14"/>
      <c r="AU6653" s="14"/>
      <c r="AV6653" s="14"/>
      <c r="AW6653" s="14"/>
      <c r="AX6653" s="14"/>
      <c r="AY6653" s="14"/>
      <c r="AZ6653" s="14"/>
      <c r="BA6653" s="14"/>
      <c r="BB6653" s="14"/>
      <c r="BC6653" s="14"/>
      <c r="BD6653" s="14"/>
      <c r="BE6653" s="14"/>
      <c r="BF6653" s="14"/>
      <c r="BG6653" s="14"/>
      <c r="BH6653" s="14"/>
      <c r="BI6653" s="14"/>
      <c r="BJ6653" s="14"/>
      <c r="BK6653" s="14"/>
      <c r="BL6653" s="14"/>
      <c r="BM6653" s="14"/>
      <c r="BN6653" s="14"/>
      <c r="BO6653" s="14"/>
      <c r="BP6653" s="14"/>
      <c r="BQ6653" s="14"/>
      <c r="BR6653" s="14"/>
      <c r="BS6653" s="14"/>
      <c r="BT6653" s="14"/>
      <c r="BU6653" s="14"/>
      <c r="BV6653" s="14"/>
      <c r="BW6653" s="14"/>
      <c r="BX6653" s="14"/>
      <c r="BY6653" s="14"/>
      <c r="BZ6653" s="14"/>
      <c r="CA6653" s="14"/>
      <c r="CB6653" s="14"/>
      <c r="CC6653" s="14"/>
      <c r="CD6653" s="14"/>
      <c r="CE6653" s="14"/>
      <c r="CF6653" s="14"/>
      <c r="CG6653" s="14"/>
      <c r="CH6653" s="14"/>
      <c r="CI6653" s="14"/>
      <c r="CJ6653" s="14"/>
      <c r="CK6653" s="14"/>
      <c r="CL6653" s="14"/>
      <c r="CM6653" s="14"/>
      <c r="CN6653" s="14"/>
      <c r="CO6653" s="14"/>
      <c r="CP6653" s="14"/>
    </row>
    <row r="6654">
      <c r="A6654" s="12"/>
      <c r="B6654" s="13"/>
      <c r="C6654" s="14"/>
      <c r="D6654" s="14"/>
      <c r="E6654" s="14"/>
      <c r="F6654" s="313"/>
      <c r="G6654" s="14"/>
      <c r="H6654" s="14"/>
      <c r="I6654" s="14"/>
      <c r="J6654" s="14"/>
      <c r="K6654" s="14"/>
      <c r="L6654" s="14"/>
      <c r="M6654" s="14"/>
      <c r="N6654" s="14"/>
      <c r="O6654" s="14"/>
      <c r="P6654" s="14"/>
      <c r="Q6654" s="14"/>
      <c r="R6654" s="14"/>
      <c r="S6654" s="14"/>
      <c r="T6654" s="14"/>
      <c r="U6654" s="14"/>
      <c r="V6654" s="14"/>
      <c r="W6654" s="14"/>
      <c r="X6654" s="14"/>
      <c r="Y6654" s="14"/>
      <c r="Z6654" s="14"/>
      <c r="AA6654" s="14"/>
      <c r="AB6654" s="14"/>
      <c r="AC6654" s="14"/>
      <c r="AD6654" s="14"/>
      <c r="AE6654" s="14"/>
      <c r="AF6654" s="14"/>
      <c r="AG6654" s="14"/>
      <c r="AH6654" s="14"/>
      <c r="AI6654" s="14"/>
      <c r="AJ6654" s="14"/>
      <c r="AK6654" s="14"/>
      <c r="AL6654" s="14"/>
      <c r="AM6654" s="14"/>
      <c r="AN6654" s="14"/>
      <c r="AO6654" s="14"/>
      <c r="AP6654" s="14"/>
      <c r="AQ6654" s="14"/>
      <c r="AR6654" s="14"/>
      <c r="AS6654" s="14"/>
      <c r="AT6654" s="14"/>
      <c r="AU6654" s="14"/>
      <c r="AV6654" s="14"/>
      <c r="AW6654" s="14"/>
      <c r="AX6654" s="14"/>
      <c r="AY6654" s="14"/>
      <c r="AZ6654" s="14"/>
      <c r="BA6654" s="14"/>
      <c r="BB6654" s="14"/>
      <c r="BC6654" s="14"/>
      <c r="BD6654" s="14"/>
      <c r="BE6654" s="14"/>
      <c r="BF6654" s="14"/>
      <c r="BG6654" s="14"/>
      <c r="BH6654" s="14"/>
      <c r="BI6654" s="14"/>
      <c r="BJ6654" s="14"/>
      <c r="BK6654" s="14"/>
      <c r="BL6654" s="14"/>
      <c r="BM6654" s="14"/>
      <c r="BN6654" s="14"/>
      <c r="BO6654" s="14"/>
      <c r="BP6654" s="14"/>
      <c r="BQ6654" s="14"/>
      <c r="BR6654" s="14"/>
      <c r="BS6654" s="14"/>
      <c r="BT6654" s="14"/>
      <c r="BU6654" s="14"/>
      <c r="BV6654" s="14"/>
      <c r="BW6654" s="14"/>
      <c r="BX6654" s="14"/>
      <c r="BY6654" s="14"/>
      <c r="BZ6654" s="14"/>
      <c r="CA6654" s="14"/>
      <c r="CB6654" s="14"/>
      <c r="CC6654" s="14"/>
      <c r="CD6654" s="14"/>
      <c r="CE6654" s="14"/>
      <c r="CF6654" s="14"/>
      <c r="CG6654" s="14"/>
      <c r="CH6654" s="14"/>
      <c r="CI6654" s="14"/>
      <c r="CJ6654" s="14"/>
      <c r="CK6654" s="14"/>
      <c r="CL6654" s="14"/>
      <c r="CM6654" s="14"/>
      <c r="CN6654" s="14"/>
      <c r="CO6654" s="14"/>
      <c r="CP6654" s="14"/>
    </row>
    <row r="6655">
      <c r="A6655" s="12"/>
      <c r="B6655" s="13"/>
      <c r="C6655" s="14"/>
      <c r="D6655" s="14"/>
      <c r="E6655" s="14"/>
      <c r="F6655" s="313"/>
      <c r="G6655" s="14"/>
      <c r="H6655" s="14"/>
      <c r="I6655" s="14"/>
      <c r="J6655" s="14"/>
      <c r="K6655" s="14"/>
      <c r="L6655" s="14"/>
      <c r="M6655" s="14"/>
      <c r="N6655" s="14"/>
      <c r="O6655" s="14"/>
      <c r="P6655" s="14"/>
      <c r="Q6655" s="14"/>
      <c r="R6655" s="14"/>
      <c r="S6655" s="14"/>
      <c r="T6655" s="14"/>
      <c r="U6655" s="14"/>
      <c r="V6655" s="14"/>
      <c r="W6655" s="14"/>
      <c r="X6655" s="14"/>
      <c r="Y6655" s="14"/>
      <c r="Z6655" s="14"/>
      <c r="AA6655" s="14"/>
      <c r="AB6655" s="14"/>
      <c r="AC6655" s="14"/>
      <c r="AD6655" s="14"/>
      <c r="AE6655" s="14"/>
      <c r="AF6655" s="14"/>
      <c r="AG6655" s="14"/>
      <c r="AH6655" s="14"/>
      <c r="AI6655" s="14"/>
      <c r="AJ6655" s="14"/>
      <c r="AK6655" s="14"/>
      <c r="AL6655" s="14"/>
      <c r="AM6655" s="14"/>
      <c r="AN6655" s="14"/>
      <c r="AO6655" s="14"/>
      <c r="AP6655" s="14"/>
      <c r="AQ6655" s="14"/>
      <c r="AR6655" s="14"/>
      <c r="AS6655" s="14"/>
      <c r="AT6655" s="14"/>
      <c r="AU6655" s="14"/>
      <c r="AV6655" s="14"/>
      <c r="AW6655" s="14"/>
      <c r="AX6655" s="14"/>
      <c r="AY6655" s="14"/>
      <c r="AZ6655" s="14"/>
      <c r="BA6655" s="14"/>
      <c r="BB6655" s="14"/>
      <c r="BC6655" s="14"/>
      <c r="BD6655" s="14"/>
      <c r="BE6655" s="14"/>
      <c r="BF6655" s="14"/>
      <c r="BG6655" s="14"/>
      <c r="BH6655" s="14"/>
      <c r="BI6655" s="14"/>
      <c r="BJ6655" s="14"/>
      <c r="BK6655" s="14"/>
      <c r="BL6655" s="14"/>
      <c r="BM6655" s="14"/>
      <c r="BN6655" s="14"/>
      <c r="BO6655" s="14"/>
      <c r="BP6655" s="14"/>
      <c r="BQ6655" s="14"/>
      <c r="BR6655" s="14"/>
      <c r="BS6655" s="14"/>
      <c r="BT6655" s="14"/>
      <c r="BU6655" s="14"/>
      <c r="BV6655" s="14"/>
      <c r="BW6655" s="14"/>
      <c r="BX6655" s="14"/>
      <c r="BY6655" s="14"/>
      <c r="BZ6655" s="14"/>
      <c r="CA6655" s="14"/>
      <c r="CB6655" s="14"/>
      <c r="CC6655" s="14"/>
      <c r="CD6655" s="14"/>
      <c r="CE6655" s="14"/>
      <c r="CF6655" s="14"/>
      <c r="CG6655" s="14"/>
      <c r="CH6655" s="14"/>
      <c r="CI6655" s="14"/>
      <c r="CJ6655" s="14"/>
      <c r="CK6655" s="14"/>
      <c r="CL6655" s="14"/>
      <c r="CM6655" s="14"/>
      <c r="CN6655" s="14"/>
      <c r="CO6655" s="14"/>
      <c r="CP6655" s="14"/>
    </row>
    <row r="6656">
      <c r="A6656" s="12"/>
      <c r="B6656" s="13"/>
      <c r="C6656" s="14"/>
      <c r="D6656" s="14"/>
      <c r="E6656" s="14"/>
      <c r="F6656" s="313"/>
      <c r="G6656" s="14"/>
      <c r="H6656" s="14"/>
      <c r="I6656" s="14"/>
      <c r="J6656" s="14"/>
      <c r="K6656" s="14"/>
      <c r="L6656" s="14"/>
      <c r="M6656" s="14"/>
      <c r="N6656" s="14"/>
      <c r="O6656" s="14"/>
      <c r="P6656" s="14"/>
      <c r="Q6656" s="14"/>
      <c r="R6656" s="14"/>
      <c r="S6656" s="14"/>
      <c r="T6656" s="14"/>
      <c r="U6656" s="14"/>
      <c r="V6656" s="14"/>
      <c r="W6656" s="14"/>
      <c r="X6656" s="14"/>
      <c r="Y6656" s="14"/>
      <c r="Z6656" s="14"/>
      <c r="AA6656" s="14"/>
      <c r="AB6656" s="14"/>
      <c r="AC6656" s="14"/>
      <c r="AD6656" s="14"/>
      <c r="AE6656" s="14"/>
      <c r="AF6656" s="14"/>
      <c r="AG6656" s="14"/>
      <c r="AH6656" s="14"/>
      <c r="AI6656" s="14"/>
      <c r="AJ6656" s="14"/>
      <c r="AK6656" s="14"/>
      <c r="AL6656" s="14"/>
      <c r="AM6656" s="14"/>
      <c r="AN6656" s="14"/>
      <c r="AO6656" s="14"/>
      <c r="AP6656" s="14"/>
      <c r="AQ6656" s="14"/>
      <c r="AR6656" s="14"/>
      <c r="AS6656" s="14"/>
      <c r="AT6656" s="14"/>
      <c r="AU6656" s="14"/>
      <c r="AV6656" s="14"/>
      <c r="AW6656" s="14"/>
      <c r="AX6656" s="14"/>
      <c r="AY6656" s="14"/>
      <c r="AZ6656" s="14"/>
      <c r="BA6656" s="14"/>
      <c r="BB6656" s="14"/>
      <c r="BC6656" s="14"/>
      <c r="BD6656" s="14"/>
      <c r="BE6656" s="14"/>
      <c r="BF6656" s="14"/>
      <c r="BG6656" s="14"/>
      <c r="BH6656" s="14"/>
      <c r="BI6656" s="14"/>
      <c r="BJ6656" s="14"/>
      <c r="BK6656" s="14"/>
      <c r="BL6656" s="14"/>
      <c r="BM6656" s="14"/>
      <c r="BN6656" s="14"/>
      <c r="BO6656" s="14"/>
      <c r="BP6656" s="14"/>
      <c r="BQ6656" s="14"/>
      <c r="BR6656" s="14"/>
      <c r="BS6656" s="14"/>
      <c r="BT6656" s="14"/>
      <c r="BU6656" s="14"/>
      <c r="BV6656" s="14"/>
      <c r="BW6656" s="14"/>
      <c r="BX6656" s="14"/>
      <c r="BY6656" s="14"/>
      <c r="BZ6656" s="14"/>
      <c r="CA6656" s="14"/>
      <c r="CB6656" s="14"/>
      <c r="CC6656" s="14"/>
      <c r="CD6656" s="14"/>
      <c r="CE6656" s="14"/>
      <c r="CF6656" s="14"/>
      <c r="CG6656" s="14"/>
      <c r="CH6656" s="14"/>
      <c r="CI6656" s="14"/>
      <c r="CJ6656" s="14"/>
      <c r="CK6656" s="14"/>
      <c r="CL6656" s="14"/>
      <c r="CM6656" s="14"/>
      <c r="CN6656" s="14"/>
      <c r="CO6656" s="14"/>
      <c r="CP6656" s="14"/>
    </row>
    <row r="6657">
      <c r="A6657" s="12"/>
      <c r="B6657" s="13"/>
      <c r="C6657" s="14"/>
      <c r="D6657" s="14"/>
      <c r="E6657" s="14"/>
      <c r="F6657" s="313"/>
      <c r="G6657" s="14"/>
      <c r="H6657" s="14"/>
      <c r="I6657" s="14"/>
      <c r="J6657" s="14"/>
      <c r="K6657" s="14"/>
      <c r="L6657" s="14"/>
      <c r="M6657" s="14"/>
      <c r="N6657" s="14"/>
      <c r="O6657" s="14"/>
      <c r="P6657" s="14"/>
      <c r="Q6657" s="14"/>
      <c r="R6657" s="14"/>
      <c r="S6657" s="14"/>
      <c r="T6657" s="14"/>
      <c r="U6657" s="14"/>
      <c r="V6657" s="14"/>
      <c r="W6657" s="14"/>
      <c r="X6657" s="14"/>
      <c r="Y6657" s="14"/>
      <c r="Z6657" s="14"/>
      <c r="AA6657" s="14"/>
      <c r="AB6657" s="14"/>
      <c r="AC6657" s="14"/>
      <c r="AD6657" s="14"/>
      <c r="AE6657" s="14"/>
      <c r="AF6657" s="14"/>
      <c r="AG6657" s="14"/>
      <c r="AH6657" s="14"/>
      <c r="AI6657" s="14"/>
      <c r="AJ6657" s="14"/>
      <c r="AK6657" s="14"/>
      <c r="AL6657" s="14"/>
      <c r="AM6657" s="14"/>
      <c r="AN6657" s="14"/>
      <c r="AO6657" s="14"/>
      <c r="AP6657" s="14"/>
      <c r="AQ6657" s="14"/>
      <c r="AR6657" s="14"/>
      <c r="AS6657" s="14"/>
      <c r="AT6657" s="14"/>
      <c r="AU6657" s="14"/>
      <c r="AV6657" s="14"/>
      <c r="AW6657" s="14"/>
      <c r="AX6657" s="14"/>
      <c r="AY6657" s="14"/>
      <c r="AZ6657" s="14"/>
      <c r="BA6657" s="14"/>
      <c r="BB6657" s="14"/>
      <c r="BC6657" s="14"/>
      <c r="BD6657" s="14"/>
      <c r="BE6657" s="14"/>
      <c r="BF6657" s="14"/>
      <c r="BG6657" s="14"/>
      <c r="BH6657" s="14"/>
      <c r="BI6657" s="14"/>
      <c r="BJ6657" s="14"/>
      <c r="BK6657" s="14"/>
      <c r="BL6657" s="14"/>
      <c r="BM6657" s="14"/>
      <c r="BN6657" s="14"/>
      <c r="BO6657" s="14"/>
      <c r="BP6657" s="14"/>
      <c r="BQ6657" s="14"/>
      <c r="BR6657" s="14"/>
      <c r="BS6657" s="14"/>
      <c r="BT6657" s="14"/>
      <c r="BU6657" s="14"/>
      <c r="BV6657" s="14"/>
      <c r="BW6657" s="14"/>
      <c r="BX6657" s="14"/>
      <c r="BY6657" s="14"/>
      <c r="BZ6657" s="14"/>
      <c r="CA6657" s="14"/>
      <c r="CB6657" s="14"/>
      <c r="CC6657" s="14"/>
      <c r="CD6657" s="14"/>
      <c r="CE6657" s="14"/>
      <c r="CF6657" s="14"/>
      <c r="CG6657" s="14"/>
      <c r="CH6657" s="14"/>
      <c r="CI6657" s="14"/>
      <c r="CJ6657" s="14"/>
      <c r="CK6657" s="14"/>
      <c r="CL6657" s="14"/>
      <c r="CM6657" s="14"/>
      <c r="CN6657" s="14"/>
      <c r="CO6657" s="14"/>
      <c r="CP6657" s="14"/>
    </row>
    <row r="6658">
      <c r="A6658" s="12"/>
      <c r="B6658" s="13"/>
      <c r="C6658" s="14"/>
      <c r="D6658" s="14"/>
      <c r="E6658" s="14"/>
      <c r="F6658" s="313"/>
      <c r="G6658" s="14"/>
      <c r="H6658" s="14"/>
      <c r="I6658" s="14"/>
      <c r="J6658" s="14"/>
      <c r="K6658" s="14"/>
      <c r="L6658" s="14"/>
      <c r="M6658" s="14"/>
      <c r="N6658" s="14"/>
      <c r="O6658" s="14"/>
      <c r="P6658" s="14"/>
      <c r="Q6658" s="14"/>
      <c r="R6658" s="14"/>
      <c r="S6658" s="14"/>
      <c r="T6658" s="14"/>
      <c r="U6658" s="14"/>
      <c r="V6658" s="14"/>
      <c r="W6658" s="14"/>
      <c r="X6658" s="14"/>
      <c r="Y6658" s="14"/>
      <c r="Z6658" s="14"/>
      <c r="AA6658" s="14"/>
      <c r="AB6658" s="14"/>
      <c r="AC6658" s="14"/>
      <c r="AD6658" s="14"/>
      <c r="AE6658" s="14"/>
      <c r="AF6658" s="14"/>
      <c r="AG6658" s="14"/>
      <c r="AH6658" s="14"/>
      <c r="AI6658" s="14"/>
      <c r="AJ6658" s="14"/>
      <c r="AK6658" s="14"/>
      <c r="AL6658" s="14"/>
      <c r="AM6658" s="14"/>
      <c r="AN6658" s="14"/>
      <c r="AO6658" s="14"/>
      <c r="AP6658" s="14"/>
      <c r="AQ6658" s="14"/>
      <c r="AR6658" s="14"/>
      <c r="AS6658" s="14"/>
      <c r="AT6658" s="14"/>
      <c r="AU6658" s="14"/>
      <c r="AV6658" s="14"/>
      <c r="AW6658" s="14"/>
      <c r="AX6658" s="14"/>
      <c r="AY6658" s="14"/>
      <c r="AZ6658" s="14"/>
      <c r="BA6658" s="14"/>
      <c r="BB6658" s="14"/>
      <c r="BC6658" s="14"/>
      <c r="BD6658" s="14"/>
      <c r="BE6658" s="14"/>
      <c r="BF6658" s="14"/>
      <c r="BG6658" s="14"/>
      <c r="BH6658" s="14"/>
      <c r="BI6658" s="14"/>
      <c r="BJ6658" s="14"/>
      <c r="BK6658" s="14"/>
      <c r="BL6658" s="14"/>
      <c r="BM6658" s="14"/>
      <c r="BN6658" s="14"/>
      <c r="BO6658" s="14"/>
      <c r="BP6658" s="14"/>
      <c r="BQ6658" s="14"/>
      <c r="BR6658" s="14"/>
      <c r="BS6658" s="14"/>
      <c r="BT6658" s="14"/>
      <c r="BU6658" s="14"/>
      <c r="BV6658" s="14"/>
      <c r="BW6658" s="14"/>
      <c r="BX6658" s="14"/>
      <c r="BY6658" s="14"/>
      <c r="BZ6658" s="14"/>
      <c r="CA6658" s="14"/>
      <c r="CB6658" s="14"/>
      <c r="CC6658" s="14"/>
      <c r="CD6658" s="14"/>
      <c r="CE6658" s="14"/>
      <c r="CF6658" s="14"/>
      <c r="CG6658" s="14"/>
      <c r="CH6658" s="14"/>
      <c r="CI6658" s="14"/>
      <c r="CJ6658" s="14"/>
      <c r="CK6658" s="14"/>
      <c r="CL6658" s="14"/>
      <c r="CM6658" s="14"/>
      <c r="CN6658" s="14"/>
      <c r="CO6658" s="14"/>
      <c r="CP6658" s="14"/>
    </row>
    <row r="6659">
      <c r="A6659" s="12"/>
      <c r="B6659" s="13"/>
      <c r="C6659" s="14"/>
      <c r="D6659" s="14"/>
      <c r="E6659" s="14"/>
      <c r="F6659" s="313"/>
      <c r="G6659" s="14"/>
      <c r="H6659" s="14"/>
      <c r="I6659" s="14"/>
      <c r="J6659" s="14"/>
      <c r="K6659" s="14"/>
      <c r="L6659" s="14"/>
      <c r="M6659" s="14"/>
      <c r="N6659" s="14"/>
      <c r="O6659" s="14"/>
      <c r="P6659" s="14"/>
      <c r="Q6659" s="14"/>
      <c r="R6659" s="14"/>
      <c r="S6659" s="14"/>
      <c r="T6659" s="14"/>
      <c r="U6659" s="14"/>
      <c r="V6659" s="14"/>
      <c r="W6659" s="14"/>
      <c r="X6659" s="14"/>
      <c r="Y6659" s="14"/>
      <c r="Z6659" s="14"/>
      <c r="AA6659" s="14"/>
      <c r="AB6659" s="14"/>
      <c r="AC6659" s="14"/>
      <c r="AD6659" s="14"/>
      <c r="AE6659" s="14"/>
      <c r="AF6659" s="14"/>
      <c r="AG6659" s="14"/>
      <c r="AH6659" s="14"/>
      <c r="AI6659" s="14"/>
      <c r="AJ6659" s="14"/>
      <c r="AK6659" s="14"/>
      <c r="AL6659" s="14"/>
      <c r="AM6659" s="14"/>
      <c r="AN6659" s="14"/>
      <c r="AO6659" s="14"/>
      <c r="AP6659" s="14"/>
      <c r="AQ6659" s="14"/>
      <c r="AR6659" s="14"/>
      <c r="AS6659" s="14"/>
      <c r="AT6659" s="14"/>
      <c r="AU6659" s="14"/>
      <c r="AV6659" s="14"/>
      <c r="AW6659" s="14"/>
      <c r="AX6659" s="14"/>
      <c r="AY6659" s="14"/>
      <c r="AZ6659" s="14"/>
      <c r="BA6659" s="14"/>
      <c r="BB6659" s="14"/>
      <c r="BC6659" s="14"/>
      <c r="BD6659" s="14"/>
      <c r="BE6659" s="14"/>
      <c r="BF6659" s="14"/>
      <c r="BG6659" s="14"/>
      <c r="BH6659" s="14"/>
      <c r="BI6659" s="14"/>
      <c r="BJ6659" s="14"/>
      <c r="BK6659" s="14"/>
      <c r="BL6659" s="14"/>
      <c r="BM6659" s="14"/>
      <c r="BN6659" s="14"/>
      <c r="BO6659" s="14"/>
      <c r="BP6659" s="14"/>
      <c r="BQ6659" s="14"/>
      <c r="BR6659" s="14"/>
      <c r="BS6659" s="14"/>
      <c r="BT6659" s="14"/>
      <c r="BU6659" s="14"/>
      <c r="BV6659" s="14"/>
      <c r="BW6659" s="14"/>
      <c r="BX6659" s="14"/>
      <c r="BY6659" s="14"/>
      <c r="BZ6659" s="14"/>
      <c r="CA6659" s="14"/>
      <c r="CB6659" s="14"/>
      <c r="CC6659" s="14"/>
      <c r="CD6659" s="14"/>
      <c r="CE6659" s="14"/>
      <c r="CF6659" s="14"/>
      <c r="CG6659" s="14"/>
      <c r="CH6659" s="14"/>
      <c r="CI6659" s="14"/>
      <c r="CJ6659" s="14"/>
      <c r="CK6659" s="14"/>
      <c r="CL6659" s="14"/>
      <c r="CM6659" s="14"/>
      <c r="CN6659" s="14"/>
      <c r="CO6659" s="14"/>
      <c r="CP6659" s="14"/>
    </row>
    <row r="6660">
      <c r="A6660" s="12"/>
      <c r="B6660" s="13"/>
      <c r="C6660" s="14"/>
      <c r="D6660" s="14"/>
      <c r="E6660" s="14"/>
      <c r="F6660" s="313"/>
      <c r="G6660" s="14"/>
      <c r="H6660" s="14"/>
      <c r="I6660" s="14"/>
      <c r="J6660" s="14"/>
      <c r="K6660" s="14"/>
      <c r="L6660" s="14"/>
      <c r="M6660" s="14"/>
      <c r="N6660" s="14"/>
      <c r="O6660" s="14"/>
      <c r="P6660" s="14"/>
      <c r="Q6660" s="14"/>
      <c r="R6660" s="14"/>
      <c r="S6660" s="14"/>
      <c r="T6660" s="14"/>
      <c r="U6660" s="14"/>
      <c r="V6660" s="14"/>
      <c r="W6660" s="14"/>
      <c r="X6660" s="14"/>
      <c r="Y6660" s="14"/>
      <c r="Z6660" s="14"/>
      <c r="AA6660" s="14"/>
      <c r="AB6660" s="14"/>
      <c r="AC6660" s="14"/>
      <c r="AD6660" s="14"/>
      <c r="AE6660" s="14"/>
      <c r="AF6660" s="14"/>
      <c r="AG6660" s="14"/>
      <c r="AH6660" s="14"/>
      <c r="AI6660" s="14"/>
      <c r="AJ6660" s="14"/>
      <c r="AK6660" s="14"/>
      <c r="AL6660" s="14"/>
      <c r="AM6660" s="14"/>
      <c r="AN6660" s="14"/>
      <c r="AO6660" s="14"/>
      <c r="AP6660" s="14"/>
      <c r="AQ6660" s="14"/>
      <c r="AR6660" s="14"/>
      <c r="AS6660" s="14"/>
      <c r="AT6660" s="14"/>
      <c r="AU6660" s="14"/>
      <c r="AV6660" s="14"/>
      <c r="AW6660" s="14"/>
      <c r="AX6660" s="14"/>
      <c r="AY6660" s="14"/>
      <c r="AZ6660" s="14"/>
      <c r="BA6660" s="14"/>
      <c r="BB6660" s="14"/>
      <c r="BC6660" s="14"/>
      <c r="BD6660" s="14"/>
      <c r="BE6660" s="14"/>
      <c r="BF6660" s="14"/>
      <c r="BG6660" s="14"/>
      <c r="BH6660" s="14"/>
      <c r="BI6660" s="14"/>
      <c r="BJ6660" s="14"/>
      <c r="BK6660" s="14"/>
      <c r="BL6660" s="14"/>
      <c r="BM6660" s="14"/>
      <c r="BN6660" s="14"/>
      <c r="BO6660" s="14"/>
      <c r="BP6660" s="14"/>
      <c r="BQ6660" s="14"/>
      <c r="BR6660" s="14"/>
      <c r="BS6660" s="14"/>
      <c r="BT6660" s="14"/>
      <c r="BU6660" s="14"/>
      <c r="BV6660" s="14"/>
      <c r="BW6660" s="14"/>
      <c r="BX6660" s="14"/>
      <c r="BY6660" s="14"/>
      <c r="BZ6660" s="14"/>
      <c r="CA6660" s="14"/>
      <c r="CB6660" s="14"/>
      <c r="CC6660" s="14"/>
      <c r="CD6660" s="14"/>
      <c r="CE6660" s="14"/>
      <c r="CF6660" s="14"/>
      <c r="CG6660" s="14"/>
      <c r="CH6660" s="14"/>
      <c r="CI6660" s="14"/>
      <c r="CJ6660" s="14"/>
      <c r="CK6660" s="14"/>
      <c r="CL6660" s="14"/>
      <c r="CM6660" s="14"/>
      <c r="CN6660" s="14"/>
      <c r="CO6660" s="14"/>
      <c r="CP6660" s="14"/>
    </row>
    <row r="6661">
      <c r="A6661" s="12"/>
      <c r="B6661" s="13"/>
      <c r="C6661" s="14"/>
      <c r="D6661" s="14"/>
      <c r="E6661" s="14"/>
      <c r="F6661" s="313"/>
      <c r="G6661" s="14"/>
      <c r="H6661" s="14"/>
      <c r="I6661" s="14"/>
      <c r="J6661" s="14"/>
      <c r="K6661" s="14"/>
      <c r="L6661" s="14"/>
      <c r="M6661" s="14"/>
      <c r="N6661" s="14"/>
      <c r="O6661" s="14"/>
      <c r="P6661" s="14"/>
      <c r="Q6661" s="14"/>
      <c r="R6661" s="14"/>
      <c r="S6661" s="14"/>
      <c r="T6661" s="14"/>
      <c r="U6661" s="14"/>
      <c r="V6661" s="14"/>
      <c r="W6661" s="14"/>
      <c r="X6661" s="14"/>
      <c r="Y6661" s="14"/>
      <c r="Z6661" s="14"/>
      <c r="AA6661" s="14"/>
      <c r="AB6661" s="14"/>
      <c r="AC6661" s="14"/>
      <c r="AD6661" s="14"/>
      <c r="AE6661" s="14"/>
      <c r="AF6661" s="14"/>
      <c r="AG6661" s="14"/>
      <c r="AH6661" s="14"/>
      <c r="AI6661" s="14"/>
      <c r="AJ6661" s="14"/>
      <c r="AK6661" s="14"/>
      <c r="AL6661" s="14"/>
      <c r="AM6661" s="14"/>
      <c r="AN6661" s="14"/>
      <c r="AO6661" s="14"/>
      <c r="AP6661" s="14"/>
      <c r="AQ6661" s="14"/>
      <c r="AR6661" s="14"/>
      <c r="AS6661" s="14"/>
      <c r="AT6661" s="14"/>
      <c r="AU6661" s="14"/>
      <c r="AV6661" s="14"/>
      <c r="AW6661" s="14"/>
      <c r="AX6661" s="14"/>
      <c r="AY6661" s="14"/>
      <c r="AZ6661" s="14"/>
      <c r="BA6661" s="14"/>
      <c r="BB6661" s="14"/>
      <c r="BC6661" s="14"/>
      <c r="BD6661" s="14"/>
      <c r="BE6661" s="14"/>
      <c r="BF6661" s="14"/>
      <c r="BG6661" s="14"/>
      <c r="BH6661" s="14"/>
      <c r="BI6661" s="14"/>
      <c r="BJ6661" s="14"/>
      <c r="BK6661" s="14"/>
      <c r="BL6661" s="14"/>
      <c r="BM6661" s="14"/>
      <c r="BN6661" s="14"/>
      <c r="BO6661" s="14"/>
      <c r="BP6661" s="14"/>
      <c r="BQ6661" s="14"/>
      <c r="BR6661" s="14"/>
      <c r="BS6661" s="14"/>
      <c r="BT6661" s="14"/>
      <c r="BU6661" s="14"/>
      <c r="BV6661" s="14"/>
      <c r="BW6661" s="14"/>
      <c r="BX6661" s="14"/>
      <c r="BY6661" s="14"/>
      <c r="BZ6661" s="14"/>
      <c r="CA6661" s="14"/>
      <c r="CB6661" s="14"/>
      <c r="CC6661" s="14"/>
      <c r="CD6661" s="14"/>
      <c r="CE6661" s="14"/>
      <c r="CF6661" s="14"/>
      <c r="CG6661" s="14"/>
      <c r="CH6661" s="14"/>
      <c r="CI6661" s="14"/>
      <c r="CJ6661" s="14"/>
      <c r="CK6661" s="14"/>
      <c r="CL6661" s="14"/>
      <c r="CM6661" s="14"/>
      <c r="CN6661" s="14"/>
      <c r="CO6661" s="14"/>
      <c r="CP6661" s="14"/>
    </row>
    <row r="6662">
      <c r="A6662" s="12"/>
      <c r="B6662" s="13"/>
      <c r="C6662" s="14"/>
      <c r="D6662" s="14"/>
      <c r="E6662" s="14"/>
      <c r="F6662" s="313"/>
      <c r="G6662" s="14"/>
      <c r="H6662" s="14"/>
      <c r="I6662" s="14"/>
      <c r="J6662" s="14"/>
      <c r="K6662" s="14"/>
      <c r="L6662" s="14"/>
      <c r="M6662" s="14"/>
      <c r="N6662" s="14"/>
      <c r="O6662" s="14"/>
      <c r="P6662" s="14"/>
      <c r="Q6662" s="14"/>
      <c r="R6662" s="14"/>
      <c r="S6662" s="14"/>
      <c r="T6662" s="14"/>
      <c r="U6662" s="14"/>
      <c r="V6662" s="14"/>
      <c r="W6662" s="14"/>
      <c r="X6662" s="14"/>
      <c r="Y6662" s="14"/>
      <c r="Z6662" s="14"/>
      <c r="AA6662" s="14"/>
      <c r="AB6662" s="14"/>
      <c r="AC6662" s="14"/>
      <c r="AD6662" s="14"/>
      <c r="AE6662" s="14"/>
      <c r="AF6662" s="14"/>
      <c r="AG6662" s="14"/>
      <c r="AH6662" s="14"/>
      <c r="AI6662" s="14"/>
      <c r="AJ6662" s="14"/>
      <c r="AK6662" s="14"/>
      <c r="AL6662" s="14"/>
      <c r="AM6662" s="14"/>
      <c r="AN6662" s="14"/>
      <c r="AO6662" s="14"/>
      <c r="AP6662" s="14"/>
      <c r="AQ6662" s="14"/>
      <c r="AR6662" s="14"/>
      <c r="AS6662" s="14"/>
      <c r="AT6662" s="14"/>
      <c r="AU6662" s="14"/>
      <c r="AV6662" s="14"/>
      <c r="AW6662" s="14"/>
      <c r="AX6662" s="14"/>
      <c r="AY6662" s="14"/>
      <c r="AZ6662" s="14"/>
      <c r="BA6662" s="14"/>
      <c r="BB6662" s="14"/>
      <c r="BC6662" s="14"/>
      <c r="BD6662" s="14"/>
      <c r="BE6662" s="14"/>
      <c r="BF6662" s="14"/>
      <c r="BG6662" s="14"/>
      <c r="BH6662" s="14"/>
      <c r="BI6662" s="14"/>
      <c r="BJ6662" s="14"/>
      <c r="BK6662" s="14"/>
      <c r="BL6662" s="14"/>
      <c r="BM6662" s="14"/>
      <c r="BN6662" s="14"/>
      <c r="BO6662" s="14"/>
      <c r="BP6662" s="14"/>
      <c r="BQ6662" s="14"/>
      <c r="BR6662" s="14"/>
      <c r="BS6662" s="14"/>
      <c r="BT6662" s="14"/>
      <c r="BU6662" s="14"/>
      <c r="BV6662" s="14"/>
      <c r="BW6662" s="14"/>
      <c r="BX6662" s="14"/>
      <c r="BY6662" s="14"/>
      <c r="BZ6662" s="14"/>
      <c r="CA6662" s="14"/>
      <c r="CB6662" s="14"/>
      <c r="CC6662" s="14"/>
      <c r="CD6662" s="14"/>
      <c r="CE6662" s="14"/>
      <c r="CF6662" s="14"/>
      <c r="CG6662" s="14"/>
      <c r="CH6662" s="14"/>
      <c r="CI6662" s="14"/>
      <c r="CJ6662" s="14"/>
      <c r="CK6662" s="14"/>
      <c r="CL6662" s="14"/>
      <c r="CM6662" s="14"/>
      <c r="CN6662" s="14"/>
      <c r="CO6662" s="14"/>
      <c r="CP6662" s="14"/>
    </row>
    <row r="6663">
      <c r="A6663" s="12"/>
      <c r="B6663" s="13"/>
      <c r="C6663" s="14"/>
      <c r="D6663" s="14"/>
      <c r="E6663" s="14"/>
      <c r="F6663" s="313"/>
      <c r="G6663" s="14"/>
      <c r="H6663" s="14"/>
      <c r="I6663" s="14"/>
      <c r="J6663" s="14"/>
      <c r="K6663" s="14"/>
      <c r="L6663" s="14"/>
      <c r="M6663" s="14"/>
      <c r="N6663" s="14"/>
      <c r="O6663" s="14"/>
      <c r="P6663" s="14"/>
      <c r="Q6663" s="14"/>
      <c r="R6663" s="14"/>
      <c r="S6663" s="14"/>
      <c r="T6663" s="14"/>
      <c r="U6663" s="14"/>
      <c r="V6663" s="14"/>
      <c r="W6663" s="14"/>
      <c r="X6663" s="14"/>
      <c r="Y6663" s="14"/>
      <c r="Z6663" s="14"/>
      <c r="AA6663" s="14"/>
      <c r="AB6663" s="14"/>
      <c r="AC6663" s="14"/>
      <c r="AD6663" s="14"/>
      <c r="AE6663" s="14"/>
      <c r="AF6663" s="14"/>
      <c r="AG6663" s="14"/>
      <c r="AH6663" s="14"/>
      <c r="AI6663" s="14"/>
      <c r="AJ6663" s="14"/>
      <c r="AK6663" s="14"/>
      <c r="AL6663" s="14"/>
      <c r="AM6663" s="14"/>
      <c r="AN6663" s="14"/>
      <c r="AO6663" s="14"/>
      <c r="AP6663" s="14"/>
      <c r="AQ6663" s="14"/>
      <c r="AR6663" s="14"/>
      <c r="AS6663" s="14"/>
      <c r="AT6663" s="14"/>
      <c r="AU6663" s="14"/>
      <c r="AV6663" s="14"/>
      <c r="AW6663" s="14"/>
      <c r="AX6663" s="14"/>
      <c r="AY6663" s="14"/>
      <c r="AZ6663" s="14"/>
      <c r="BA6663" s="14"/>
      <c r="BB6663" s="14"/>
      <c r="BC6663" s="14"/>
      <c r="BD6663" s="14"/>
      <c r="BE6663" s="14"/>
      <c r="BF6663" s="14"/>
      <c r="BG6663" s="14"/>
      <c r="BH6663" s="14"/>
      <c r="BI6663" s="14"/>
      <c r="BJ6663" s="14"/>
      <c r="BK6663" s="14"/>
      <c r="BL6663" s="14"/>
      <c r="BM6663" s="14"/>
      <c r="BN6663" s="14"/>
      <c r="BO6663" s="14"/>
      <c r="BP6663" s="14"/>
      <c r="BQ6663" s="14"/>
      <c r="BR6663" s="14"/>
      <c r="BS6663" s="14"/>
      <c r="BT6663" s="14"/>
      <c r="BU6663" s="14"/>
      <c r="BV6663" s="14"/>
      <c r="BW6663" s="14"/>
      <c r="BX6663" s="14"/>
      <c r="BY6663" s="14"/>
      <c r="BZ6663" s="14"/>
      <c r="CA6663" s="14"/>
      <c r="CB6663" s="14"/>
      <c r="CC6663" s="14"/>
      <c r="CD6663" s="14"/>
      <c r="CE6663" s="14"/>
      <c r="CF6663" s="14"/>
      <c r="CG6663" s="14"/>
      <c r="CH6663" s="14"/>
      <c r="CI6663" s="14"/>
      <c r="CJ6663" s="14"/>
      <c r="CK6663" s="14"/>
      <c r="CL6663" s="14"/>
      <c r="CM6663" s="14"/>
      <c r="CN6663" s="14"/>
      <c r="CO6663" s="14"/>
      <c r="CP6663" s="14"/>
    </row>
    <row r="6664">
      <c r="A6664" s="12"/>
      <c r="B6664" s="13"/>
      <c r="C6664" s="14"/>
      <c r="D6664" s="14"/>
      <c r="E6664" s="14"/>
      <c r="F6664" s="313"/>
      <c r="G6664" s="14"/>
      <c r="H6664" s="14"/>
      <c r="I6664" s="14"/>
      <c r="J6664" s="14"/>
      <c r="K6664" s="14"/>
      <c r="L6664" s="14"/>
      <c r="M6664" s="14"/>
      <c r="N6664" s="14"/>
      <c r="O6664" s="14"/>
      <c r="P6664" s="14"/>
      <c r="Q6664" s="14"/>
      <c r="R6664" s="14"/>
      <c r="S6664" s="14"/>
      <c r="T6664" s="14"/>
      <c r="U6664" s="14"/>
      <c r="V6664" s="14"/>
      <c r="W6664" s="14"/>
      <c r="X6664" s="14"/>
      <c r="Y6664" s="14"/>
      <c r="Z6664" s="14"/>
      <c r="AA6664" s="14"/>
      <c r="AB6664" s="14"/>
      <c r="AC6664" s="14"/>
      <c r="AD6664" s="14"/>
      <c r="AE6664" s="14"/>
      <c r="AF6664" s="14"/>
      <c r="AG6664" s="14"/>
      <c r="AH6664" s="14"/>
      <c r="AI6664" s="14"/>
      <c r="AJ6664" s="14"/>
      <c r="AK6664" s="14"/>
      <c r="AL6664" s="14"/>
      <c r="AM6664" s="14"/>
      <c r="AN6664" s="14"/>
      <c r="AO6664" s="14"/>
      <c r="AP6664" s="14"/>
      <c r="AQ6664" s="14"/>
      <c r="AR6664" s="14"/>
      <c r="AS6664" s="14"/>
      <c r="AT6664" s="14"/>
      <c r="AU6664" s="14"/>
      <c r="AV6664" s="14"/>
      <c r="AW6664" s="14"/>
      <c r="AX6664" s="14"/>
      <c r="AY6664" s="14"/>
      <c r="AZ6664" s="14"/>
      <c r="BA6664" s="14"/>
      <c r="BB6664" s="14"/>
      <c r="BC6664" s="14"/>
      <c r="BD6664" s="14"/>
      <c r="BE6664" s="14"/>
      <c r="BF6664" s="14"/>
      <c r="BG6664" s="14"/>
      <c r="BH6664" s="14"/>
      <c r="BI6664" s="14"/>
      <c r="BJ6664" s="14"/>
      <c r="BK6664" s="14"/>
      <c r="BL6664" s="14"/>
      <c r="BM6664" s="14"/>
      <c r="BN6664" s="14"/>
      <c r="BO6664" s="14"/>
      <c r="BP6664" s="14"/>
      <c r="BQ6664" s="14"/>
      <c r="BR6664" s="14"/>
      <c r="BS6664" s="14"/>
      <c r="BT6664" s="14"/>
      <c r="BU6664" s="14"/>
      <c r="BV6664" s="14"/>
      <c r="BW6664" s="14"/>
      <c r="BX6664" s="14"/>
      <c r="BY6664" s="14"/>
      <c r="BZ6664" s="14"/>
      <c r="CA6664" s="14"/>
      <c r="CB6664" s="14"/>
      <c r="CC6664" s="14"/>
      <c r="CD6664" s="14"/>
      <c r="CE6664" s="14"/>
      <c r="CF6664" s="14"/>
      <c r="CG6664" s="14"/>
      <c r="CH6664" s="14"/>
      <c r="CI6664" s="14"/>
      <c r="CJ6664" s="14"/>
      <c r="CK6664" s="14"/>
      <c r="CL6664" s="14"/>
      <c r="CM6664" s="14"/>
      <c r="CN6664" s="14"/>
      <c r="CO6664" s="14"/>
      <c r="CP6664" s="14"/>
    </row>
    <row r="6665">
      <c r="A6665" s="12"/>
      <c r="B6665" s="13"/>
      <c r="C6665" s="14"/>
      <c r="D6665" s="14"/>
      <c r="E6665" s="14"/>
      <c r="F6665" s="313"/>
      <c r="G6665" s="14"/>
      <c r="H6665" s="14"/>
      <c r="I6665" s="14"/>
      <c r="J6665" s="14"/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  <c r="AC6665" s="14"/>
      <c r="AD6665" s="14"/>
      <c r="AE6665" s="14"/>
      <c r="AF6665" s="14"/>
      <c r="AG6665" s="14"/>
      <c r="AH6665" s="14"/>
      <c r="AI6665" s="14"/>
      <c r="AJ6665" s="14"/>
      <c r="AK6665" s="14"/>
      <c r="AL6665" s="14"/>
      <c r="AM6665" s="14"/>
      <c r="AN6665" s="14"/>
      <c r="AO6665" s="14"/>
      <c r="AP6665" s="14"/>
      <c r="AQ6665" s="14"/>
      <c r="AR6665" s="14"/>
      <c r="AS6665" s="14"/>
      <c r="AT6665" s="14"/>
      <c r="AU6665" s="14"/>
      <c r="AV6665" s="14"/>
      <c r="AW6665" s="14"/>
      <c r="AX6665" s="14"/>
      <c r="AY6665" s="14"/>
      <c r="AZ6665" s="14"/>
      <c r="BA6665" s="14"/>
      <c r="BB6665" s="14"/>
      <c r="BC6665" s="14"/>
      <c r="BD6665" s="14"/>
      <c r="BE6665" s="14"/>
      <c r="BF6665" s="14"/>
      <c r="BG6665" s="14"/>
      <c r="BH6665" s="14"/>
      <c r="BI6665" s="14"/>
      <c r="BJ6665" s="14"/>
      <c r="BK6665" s="14"/>
      <c r="BL6665" s="14"/>
      <c r="BM6665" s="14"/>
      <c r="BN6665" s="14"/>
      <c r="BO6665" s="14"/>
      <c r="BP6665" s="14"/>
      <c r="BQ6665" s="14"/>
      <c r="BR6665" s="14"/>
      <c r="BS6665" s="14"/>
      <c r="BT6665" s="14"/>
      <c r="BU6665" s="14"/>
      <c r="BV6665" s="14"/>
      <c r="BW6665" s="14"/>
      <c r="BX6665" s="14"/>
      <c r="BY6665" s="14"/>
      <c r="BZ6665" s="14"/>
      <c r="CA6665" s="14"/>
      <c r="CB6665" s="14"/>
      <c r="CC6665" s="14"/>
      <c r="CD6665" s="14"/>
      <c r="CE6665" s="14"/>
      <c r="CF6665" s="14"/>
      <c r="CG6665" s="14"/>
      <c r="CH6665" s="14"/>
      <c r="CI6665" s="14"/>
      <c r="CJ6665" s="14"/>
      <c r="CK6665" s="14"/>
      <c r="CL6665" s="14"/>
      <c r="CM6665" s="14"/>
      <c r="CN6665" s="14"/>
      <c r="CO6665" s="14"/>
      <c r="CP6665" s="14"/>
    </row>
    <row r="6666">
      <c r="A6666" s="12"/>
      <c r="B6666" s="13"/>
      <c r="C6666" s="14"/>
      <c r="D6666" s="14"/>
      <c r="E6666" s="14"/>
      <c r="F6666" s="313"/>
      <c r="G6666" s="14"/>
      <c r="H6666" s="14"/>
      <c r="I6666" s="14"/>
      <c r="J6666" s="14"/>
      <c r="K6666" s="14"/>
      <c r="L6666" s="14"/>
      <c r="M6666" s="14"/>
      <c r="N6666" s="14"/>
      <c r="O6666" s="14"/>
      <c r="P6666" s="14"/>
      <c r="Q6666" s="14"/>
      <c r="R6666" s="14"/>
      <c r="S6666" s="14"/>
      <c r="T6666" s="14"/>
      <c r="U6666" s="14"/>
      <c r="V6666" s="14"/>
      <c r="W6666" s="14"/>
      <c r="X6666" s="14"/>
      <c r="Y6666" s="14"/>
      <c r="Z6666" s="14"/>
      <c r="AA6666" s="14"/>
      <c r="AB6666" s="14"/>
      <c r="AC6666" s="14"/>
      <c r="AD6666" s="14"/>
      <c r="AE6666" s="14"/>
      <c r="AF6666" s="14"/>
      <c r="AG6666" s="14"/>
      <c r="AH6666" s="14"/>
      <c r="AI6666" s="14"/>
      <c r="AJ6666" s="14"/>
      <c r="AK6666" s="14"/>
      <c r="AL6666" s="14"/>
      <c r="AM6666" s="14"/>
      <c r="AN6666" s="14"/>
      <c r="AO6666" s="14"/>
      <c r="AP6666" s="14"/>
      <c r="AQ6666" s="14"/>
      <c r="AR6666" s="14"/>
      <c r="AS6666" s="14"/>
      <c r="AT6666" s="14"/>
      <c r="AU6666" s="14"/>
      <c r="AV6666" s="14"/>
      <c r="AW6666" s="14"/>
      <c r="AX6666" s="14"/>
      <c r="AY6666" s="14"/>
      <c r="AZ6666" s="14"/>
      <c r="BA6666" s="14"/>
      <c r="BB6666" s="14"/>
      <c r="BC6666" s="14"/>
      <c r="BD6666" s="14"/>
      <c r="BE6666" s="14"/>
      <c r="BF6666" s="14"/>
      <c r="BG6666" s="14"/>
      <c r="BH6666" s="14"/>
      <c r="BI6666" s="14"/>
      <c r="BJ6666" s="14"/>
      <c r="BK6666" s="14"/>
      <c r="BL6666" s="14"/>
      <c r="BM6666" s="14"/>
      <c r="BN6666" s="14"/>
      <c r="BO6666" s="14"/>
      <c r="BP6666" s="14"/>
      <c r="BQ6666" s="14"/>
      <c r="BR6666" s="14"/>
      <c r="BS6666" s="14"/>
      <c r="BT6666" s="14"/>
      <c r="BU6666" s="14"/>
      <c r="BV6666" s="14"/>
      <c r="BW6666" s="14"/>
      <c r="BX6666" s="14"/>
      <c r="BY6666" s="14"/>
      <c r="BZ6666" s="14"/>
      <c r="CA6666" s="14"/>
      <c r="CB6666" s="14"/>
      <c r="CC6666" s="14"/>
      <c r="CD6666" s="14"/>
      <c r="CE6666" s="14"/>
      <c r="CF6666" s="14"/>
      <c r="CG6666" s="14"/>
      <c r="CH6666" s="14"/>
      <c r="CI6666" s="14"/>
      <c r="CJ6666" s="14"/>
      <c r="CK6666" s="14"/>
      <c r="CL6666" s="14"/>
      <c r="CM6666" s="14"/>
      <c r="CN6666" s="14"/>
      <c r="CO6666" s="14"/>
      <c r="CP6666" s="14"/>
    </row>
    <row r="6667">
      <c r="A6667" s="12"/>
      <c r="B6667" s="13"/>
      <c r="C6667" s="14"/>
      <c r="D6667" s="14"/>
      <c r="E6667" s="14"/>
      <c r="F6667" s="313"/>
      <c r="G6667" s="14"/>
      <c r="H6667" s="14"/>
      <c r="I6667" s="14"/>
      <c r="J6667" s="14"/>
      <c r="K6667" s="14"/>
      <c r="L6667" s="14"/>
      <c r="M6667" s="14"/>
      <c r="N6667" s="14"/>
      <c r="O6667" s="14"/>
      <c r="P6667" s="14"/>
      <c r="Q6667" s="14"/>
      <c r="R6667" s="14"/>
      <c r="S6667" s="14"/>
      <c r="T6667" s="14"/>
      <c r="U6667" s="14"/>
      <c r="V6667" s="14"/>
      <c r="W6667" s="14"/>
      <c r="X6667" s="14"/>
      <c r="Y6667" s="14"/>
      <c r="Z6667" s="14"/>
      <c r="AA6667" s="14"/>
      <c r="AB6667" s="14"/>
      <c r="AC6667" s="14"/>
      <c r="AD6667" s="14"/>
      <c r="AE6667" s="14"/>
      <c r="AF6667" s="14"/>
      <c r="AG6667" s="14"/>
      <c r="AH6667" s="14"/>
      <c r="AI6667" s="14"/>
      <c r="AJ6667" s="14"/>
      <c r="AK6667" s="14"/>
      <c r="AL6667" s="14"/>
      <c r="AM6667" s="14"/>
      <c r="AN6667" s="14"/>
      <c r="AO6667" s="14"/>
      <c r="AP6667" s="14"/>
      <c r="AQ6667" s="14"/>
      <c r="AR6667" s="14"/>
      <c r="AS6667" s="14"/>
      <c r="AT6667" s="14"/>
      <c r="AU6667" s="14"/>
      <c r="AV6667" s="14"/>
      <c r="AW6667" s="14"/>
      <c r="AX6667" s="14"/>
      <c r="AY6667" s="14"/>
      <c r="AZ6667" s="14"/>
      <c r="BA6667" s="14"/>
      <c r="BB6667" s="14"/>
      <c r="BC6667" s="14"/>
      <c r="BD6667" s="14"/>
      <c r="BE6667" s="14"/>
      <c r="BF6667" s="14"/>
      <c r="BG6667" s="14"/>
      <c r="BH6667" s="14"/>
      <c r="BI6667" s="14"/>
      <c r="BJ6667" s="14"/>
      <c r="BK6667" s="14"/>
      <c r="BL6667" s="14"/>
      <c r="BM6667" s="14"/>
      <c r="BN6667" s="14"/>
      <c r="BO6667" s="14"/>
      <c r="BP6667" s="14"/>
      <c r="BQ6667" s="14"/>
      <c r="BR6667" s="14"/>
      <c r="BS6667" s="14"/>
      <c r="BT6667" s="14"/>
      <c r="BU6667" s="14"/>
      <c r="BV6667" s="14"/>
      <c r="BW6667" s="14"/>
      <c r="BX6667" s="14"/>
      <c r="BY6667" s="14"/>
      <c r="BZ6667" s="14"/>
      <c r="CA6667" s="14"/>
      <c r="CB6667" s="14"/>
      <c r="CC6667" s="14"/>
      <c r="CD6667" s="14"/>
      <c r="CE6667" s="14"/>
      <c r="CF6667" s="14"/>
      <c r="CG6667" s="14"/>
      <c r="CH6667" s="14"/>
      <c r="CI6667" s="14"/>
      <c r="CJ6667" s="14"/>
      <c r="CK6667" s="14"/>
      <c r="CL6667" s="14"/>
      <c r="CM6667" s="14"/>
      <c r="CN6667" s="14"/>
      <c r="CO6667" s="14"/>
      <c r="CP6667" s="14"/>
    </row>
    <row r="6668">
      <c r="A6668" s="12"/>
      <c r="B6668" s="13"/>
      <c r="C6668" s="14"/>
      <c r="D6668" s="14"/>
      <c r="E6668" s="14"/>
      <c r="F6668" s="313"/>
      <c r="G6668" s="14"/>
      <c r="H6668" s="14"/>
      <c r="I6668" s="14"/>
      <c r="J6668" s="14"/>
      <c r="K6668" s="14"/>
      <c r="L6668" s="14"/>
      <c r="M6668" s="14"/>
      <c r="N6668" s="14"/>
      <c r="O6668" s="14"/>
      <c r="P6668" s="14"/>
      <c r="Q6668" s="14"/>
      <c r="R6668" s="14"/>
      <c r="S6668" s="14"/>
      <c r="T6668" s="14"/>
      <c r="U6668" s="14"/>
      <c r="V6668" s="14"/>
      <c r="W6668" s="14"/>
      <c r="X6668" s="14"/>
      <c r="Y6668" s="14"/>
      <c r="Z6668" s="14"/>
      <c r="AA6668" s="14"/>
      <c r="AB6668" s="14"/>
      <c r="AC6668" s="14"/>
      <c r="AD6668" s="14"/>
      <c r="AE6668" s="14"/>
      <c r="AF6668" s="14"/>
      <c r="AG6668" s="14"/>
      <c r="AH6668" s="14"/>
      <c r="AI6668" s="14"/>
      <c r="AJ6668" s="14"/>
      <c r="AK6668" s="14"/>
      <c r="AL6668" s="14"/>
      <c r="AM6668" s="14"/>
      <c r="AN6668" s="14"/>
      <c r="AO6668" s="14"/>
      <c r="AP6668" s="14"/>
      <c r="AQ6668" s="14"/>
      <c r="AR6668" s="14"/>
      <c r="AS6668" s="14"/>
      <c r="AT6668" s="14"/>
      <c r="AU6668" s="14"/>
      <c r="AV6668" s="14"/>
      <c r="AW6668" s="14"/>
      <c r="AX6668" s="14"/>
      <c r="AY6668" s="14"/>
      <c r="AZ6668" s="14"/>
      <c r="BA6668" s="14"/>
      <c r="BB6668" s="14"/>
      <c r="BC6668" s="14"/>
      <c r="BD6668" s="14"/>
      <c r="BE6668" s="14"/>
      <c r="BF6668" s="14"/>
      <c r="BG6668" s="14"/>
      <c r="BH6668" s="14"/>
      <c r="BI6668" s="14"/>
      <c r="BJ6668" s="14"/>
      <c r="BK6668" s="14"/>
      <c r="BL6668" s="14"/>
      <c r="BM6668" s="14"/>
      <c r="BN6668" s="14"/>
      <c r="BO6668" s="14"/>
      <c r="BP6668" s="14"/>
      <c r="BQ6668" s="14"/>
      <c r="BR6668" s="14"/>
      <c r="BS6668" s="14"/>
      <c r="BT6668" s="14"/>
      <c r="BU6668" s="14"/>
      <c r="BV6668" s="14"/>
      <c r="BW6668" s="14"/>
      <c r="BX6668" s="14"/>
      <c r="BY6668" s="14"/>
      <c r="BZ6668" s="14"/>
      <c r="CA6668" s="14"/>
      <c r="CB6668" s="14"/>
      <c r="CC6668" s="14"/>
      <c r="CD6668" s="14"/>
      <c r="CE6668" s="14"/>
      <c r="CF6668" s="14"/>
      <c r="CG6668" s="14"/>
      <c r="CH6668" s="14"/>
      <c r="CI6668" s="14"/>
      <c r="CJ6668" s="14"/>
      <c r="CK6668" s="14"/>
      <c r="CL6668" s="14"/>
      <c r="CM6668" s="14"/>
      <c r="CN6668" s="14"/>
      <c r="CO6668" s="14"/>
      <c r="CP6668" s="14"/>
    </row>
    <row r="6669">
      <c r="A6669" s="12"/>
      <c r="B6669" s="13"/>
      <c r="C6669" s="14"/>
      <c r="D6669" s="14"/>
      <c r="E6669" s="14"/>
      <c r="F6669" s="313"/>
      <c r="G6669" s="14"/>
      <c r="H6669" s="14"/>
      <c r="I6669" s="14"/>
      <c r="J6669" s="14"/>
      <c r="K6669" s="14"/>
      <c r="L6669" s="14"/>
      <c r="M6669" s="14"/>
      <c r="N6669" s="14"/>
      <c r="O6669" s="14"/>
      <c r="P6669" s="14"/>
      <c r="Q6669" s="14"/>
      <c r="R6669" s="14"/>
      <c r="S6669" s="14"/>
      <c r="T6669" s="14"/>
      <c r="U6669" s="14"/>
      <c r="V6669" s="14"/>
      <c r="W6669" s="14"/>
      <c r="X6669" s="14"/>
      <c r="Y6669" s="14"/>
      <c r="Z6669" s="14"/>
      <c r="AA6669" s="14"/>
      <c r="AB6669" s="14"/>
      <c r="AC6669" s="14"/>
      <c r="AD6669" s="14"/>
      <c r="AE6669" s="14"/>
      <c r="AF6669" s="14"/>
      <c r="AG6669" s="14"/>
      <c r="AH6669" s="14"/>
      <c r="AI6669" s="14"/>
      <c r="AJ6669" s="14"/>
      <c r="AK6669" s="14"/>
      <c r="AL6669" s="14"/>
      <c r="AM6669" s="14"/>
      <c r="AN6669" s="14"/>
      <c r="AO6669" s="14"/>
      <c r="AP6669" s="14"/>
      <c r="AQ6669" s="14"/>
      <c r="AR6669" s="14"/>
      <c r="AS6669" s="14"/>
      <c r="AT6669" s="14"/>
      <c r="AU6669" s="14"/>
      <c r="AV6669" s="14"/>
      <c r="AW6669" s="14"/>
      <c r="AX6669" s="14"/>
      <c r="AY6669" s="14"/>
      <c r="AZ6669" s="14"/>
      <c r="BA6669" s="14"/>
      <c r="BB6669" s="14"/>
      <c r="BC6669" s="14"/>
      <c r="BD6669" s="14"/>
      <c r="BE6669" s="14"/>
      <c r="BF6669" s="14"/>
      <c r="BG6669" s="14"/>
      <c r="BH6669" s="14"/>
      <c r="BI6669" s="14"/>
      <c r="BJ6669" s="14"/>
      <c r="BK6669" s="14"/>
      <c r="BL6669" s="14"/>
      <c r="BM6669" s="14"/>
      <c r="BN6669" s="14"/>
      <c r="BO6669" s="14"/>
      <c r="BP6669" s="14"/>
      <c r="BQ6669" s="14"/>
      <c r="BR6669" s="14"/>
      <c r="BS6669" s="14"/>
      <c r="BT6669" s="14"/>
      <c r="BU6669" s="14"/>
      <c r="BV6669" s="14"/>
      <c r="BW6669" s="14"/>
      <c r="BX6669" s="14"/>
      <c r="BY6669" s="14"/>
      <c r="BZ6669" s="14"/>
      <c r="CA6669" s="14"/>
      <c r="CB6669" s="14"/>
      <c r="CC6669" s="14"/>
      <c r="CD6669" s="14"/>
      <c r="CE6669" s="14"/>
      <c r="CF6669" s="14"/>
      <c r="CG6669" s="14"/>
      <c r="CH6669" s="14"/>
      <c r="CI6669" s="14"/>
      <c r="CJ6669" s="14"/>
      <c r="CK6669" s="14"/>
      <c r="CL6669" s="14"/>
      <c r="CM6669" s="14"/>
      <c r="CN6669" s="14"/>
      <c r="CO6669" s="14"/>
      <c r="CP6669" s="14"/>
    </row>
    <row r="6670">
      <c r="A6670" s="12"/>
      <c r="B6670" s="13"/>
      <c r="C6670" s="14"/>
      <c r="D6670" s="14"/>
      <c r="E6670" s="14"/>
      <c r="F6670" s="313"/>
      <c r="G6670" s="14"/>
      <c r="H6670" s="14"/>
      <c r="I6670" s="14"/>
      <c r="J6670" s="14"/>
      <c r="K6670" s="14"/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14"/>
      <c r="Y6670" s="14"/>
      <c r="Z6670" s="14"/>
      <c r="AA6670" s="14"/>
      <c r="AB6670" s="14"/>
      <c r="AC6670" s="14"/>
      <c r="AD6670" s="14"/>
      <c r="AE6670" s="14"/>
      <c r="AF6670" s="14"/>
      <c r="AG6670" s="14"/>
      <c r="AH6670" s="14"/>
      <c r="AI6670" s="14"/>
      <c r="AJ6670" s="14"/>
      <c r="AK6670" s="14"/>
      <c r="AL6670" s="14"/>
      <c r="AM6670" s="14"/>
      <c r="AN6670" s="14"/>
      <c r="AO6670" s="14"/>
      <c r="AP6670" s="14"/>
      <c r="AQ6670" s="14"/>
      <c r="AR6670" s="14"/>
      <c r="AS6670" s="14"/>
      <c r="AT6670" s="14"/>
      <c r="AU6670" s="14"/>
      <c r="AV6670" s="14"/>
      <c r="AW6670" s="14"/>
      <c r="AX6670" s="14"/>
      <c r="AY6670" s="14"/>
      <c r="AZ6670" s="14"/>
      <c r="BA6670" s="14"/>
      <c r="BB6670" s="14"/>
      <c r="BC6670" s="14"/>
      <c r="BD6670" s="14"/>
      <c r="BE6670" s="14"/>
      <c r="BF6670" s="14"/>
      <c r="BG6670" s="14"/>
      <c r="BH6670" s="14"/>
      <c r="BI6670" s="14"/>
      <c r="BJ6670" s="14"/>
      <c r="BK6670" s="14"/>
      <c r="BL6670" s="14"/>
      <c r="BM6670" s="14"/>
      <c r="BN6670" s="14"/>
      <c r="BO6670" s="14"/>
      <c r="BP6670" s="14"/>
      <c r="BQ6670" s="14"/>
      <c r="BR6670" s="14"/>
      <c r="BS6670" s="14"/>
      <c r="BT6670" s="14"/>
      <c r="BU6670" s="14"/>
      <c r="BV6670" s="14"/>
      <c r="BW6670" s="14"/>
      <c r="BX6670" s="14"/>
      <c r="BY6670" s="14"/>
      <c r="BZ6670" s="14"/>
      <c r="CA6670" s="14"/>
      <c r="CB6670" s="14"/>
      <c r="CC6670" s="14"/>
      <c r="CD6670" s="14"/>
      <c r="CE6670" s="14"/>
      <c r="CF6670" s="14"/>
      <c r="CG6670" s="14"/>
      <c r="CH6670" s="14"/>
      <c r="CI6670" s="14"/>
      <c r="CJ6670" s="14"/>
      <c r="CK6670" s="14"/>
      <c r="CL6670" s="14"/>
      <c r="CM6670" s="14"/>
      <c r="CN6670" s="14"/>
      <c r="CO6670" s="14"/>
      <c r="CP6670" s="14"/>
    </row>
    <row r="6671">
      <c r="A6671" s="12"/>
      <c r="B6671" s="13"/>
      <c r="C6671" s="14"/>
      <c r="D6671" s="14"/>
      <c r="E6671" s="14"/>
      <c r="F6671" s="313"/>
      <c r="G6671" s="14"/>
      <c r="H6671" s="14"/>
      <c r="I6671" s="14"/>
      <c r="J6671" s="14"/>
      <c r="K6671" s="14"/>
      <c r="L6671" s="14"/>
      <c r="M6671" s="14"/>
      <c r="N6671" s="14"/>
      <c r="O6671" s="14"/>
      <c r="P6671" s="14"/>
      <c r="Q6671" s="14"/>
      <c r="R6671" s="14"/>
      <c r="S6671" s="14"/>
      <c r="T6671" s="14"/>
      <c r="U6671" s="14"/>
      <c r="V6671" s="14"/>
      <c r="W6671" s="14"/>
      <c r="X6671" s="14"/>
      <c r="Y6671" s="14"/>
      <c r="Z6671" s="14"/>
      <c r="AA6671" s="14"/>
      <c r="AB6671" s="14"/>
      <c r="AC6671" s="14"/>
      <c r="AD6671" s="14"/>
      <c r="AE6671" s="14"/>
      <c r="AF6671" s="14"/>
      <c r="AG6671" s="14"/>
      <c r="AH6671" s="14"/>
      <c r="AI6671" s="14"/>
      <c r="AJ6671" s="14"/>
      <c r="AK6671" s="14"/>
      <c r="AL6671" s="14"/>
      <c r="AM6671" s="14"/>
      <c r="AN6671" s="14"/>
      <c r="AO6671" s="14"/>
      <c r="AP6671" s="14"/>
      <c r="AQ6671" s="14"/>
      <c r="AR6671" s="14"/>
      <c r="AS6671" s="14"/>
      <c r="AT6671" s="14"/>
      <c r="AU6671" s="14"/>
      <c r="AV6671" s="14"/>
      <c r="AW6671" s="14"/>
      <c r="AX6671" s="14"/>
      <c r="AY6671" s="14"/>
      <c r="AZ6671" s="14"/>
      <c r="BA6671" s="14"/>
      <c r="BB6671" s="14"/>
      <c r="BC6671" s="14"/>
      <c r="BD6671" s="14"/>
      <c r="BE6671" s="14"/>
      <c r="BF6671" s="14"/>
      <c r="BG6671" s="14"/>
      <c r="BH6671" s="14"/>
      <c r="BI6671" s="14"/>
      <c r="BJ6671" s="14"/>
      <c r="BK6671" s="14"/>
      <c r="BL6671" s="14"/>
      <c r="BM6671" s="14"/>
      <c r="BN6671" s="14"/>
      <c r="BO6671" s="14"/>
      <c r="BP6671" s="14"/>
      <c r="BQ6671" s="14"/>
      <c r="BR6671" s="14"/>
      <c r="BS6671" s="14"/>
      <c r="BT6671" s="14"/>
      <c r="BU6671" s="14"/>
      <c r="BV6671" s="14"/>
      <c r="BW6671" s="14"/>
      <c r="BX6671" s="14"/>
      <c r="BY6671" s="14"/>
      <c r="BZ6671" s="14"/>
      <c r="CA6671" s="14"/>
      <c r="CB6671" s="14"/>
      <c r="CC6671" s="14"/>
      <c r="CD6671" s="14"/>
      <c r="CE6671" s="14"/>
      <c r="CF6671" s="14"/>
      <c r="CG6671" s="14"/>
      <c r="CH6671" s="14"/>
      <c r="CI6671" s="14"/>
      <c r="CJ6671" s="14"/>
      <c r="CK6671" s="14"/>
      <c r="CL6671" s="14"/>
      <c r="CM6671" s="14"/>
      <c r="CN6671" s="14"/>
      <c r="CO6671" s="14"/>
      <c r="CP6671" s="14"/>
    </row>
    <row r="6672">
      <c r="A6672" s="12"/>
      <c r="B6672" s="13"/>
      <c r="C6672" s="14"/>
      <c r="D6672" s="14"/>
      <c r="E6672" s="14"/>
      <c r="F6672" s="313"/>
      <c r="G6672" s="14"/>
      <c r="H6672" s="14"/>
      <c r="I6672" s="14"/>
      <c r="J6672" s="14"/>
      <c r="K6672" s="14"/>
      <c r="L6672" s="14"/>
      <c r="M6672" s="14"/>
      <c r="N6672" s="14"/>
      <c r="O6672" s="14"/>
      <c r="P6672" s="14"/>
      <c r="Q6672" s="14"/>
      <c r="R6672" s="14"/>
      <c r="S6672" s="14"/>
      <c r="T6672" s="14"/>
      <c r="U6672" s="14"/>
      <c r="V6672" s="14"/>
      <c r="W6672" s="14"/>
      <c r="X6672" s="14"/>
      <c r="Y6672" s="14"/>
      <c r="Z6672" s="14"/>
      <c r="AA6672" s="14"/>
      <c r="AB6672" s="14"/>
      <c r="AC6672" s="14"/>
      <c r="AD6672" s="14"/>
      <c r="AE6672" s="14"/>
      <c r="AF6672" s="14"/>
      <c r="AG6672" s="14"/>
      <c r="AH6672" s="14"/>
      <c r="AI6672" s="14"/>
      <c r="AJ6672" s="14"/>
      <c r="AK6672" s="14"/>
      <c r="AL6672" s="14"/>
      <c r="AM6672" s="14"/>
      <c r="AN6672" s="14"/>
      <c r="AO6672" s="14"/>
      <c r="AP6672" s="14"/>
      <c r="AQ6672" s="14"/>
      <c r="AR6672" s="14"/>
      <c r="AS6672" s="14"/>
      <c r="AT6672" s="14"/>
      <c r="AU6672" s="14"/>
      <c r="AV6672" s="14"/>
      <c r="AW6672" s="14"/>
      <c r="AX6672" s="14"/>
      <c r="AY6672" s="14"/>
      <c r="AZ6672" s="14"/>
      <c r="BA6672" s="14"/>
      <c r="BB6672" s="14"/>
      <c r="BC6672" s="14"/>
      <c r="BD6672" s="14"/>
      <c r="BE6672" s="14"/>
      <c r="BF6672" s="14"/>
      <c r="BG6672" s="14"/>
      <c r="BH6672" s="14"/>
      <c r="BI6672" s="14"/>
      <c r="BJ6672" s="14"/>
      <c r="BK6672" s="14"/>
      <c r="BL6672" s="14"/>
      <c r="BM6672" s="14"/>
      <c r="BN6672" s="14"/>
      <c r="BO6672" s="14"/>
      <c r="BP6672" s="14"/>
      <c r="BQ6672" s="14"/>
      <c r="BR6672" s="14"/>
      <c r="BS6672" s="14"/>
      <c r="BT6672" s="14"/>
      <c r="BU6672" s="14"/>
      <c r="BV6672" s="14"/>
      <c r="BW6672" s="14"/>
      <c r="BX6672" s="14"/>
      <c r="BY6672" s="14"/>
      <c r="BZ6672" s="14"/>
      <c r="CA6672" s="14"/>
      <c r="CB6672" s="14"/>
      <c r="CC6672" s="14"/>
      <c r="CD6672" s="14"/>
      <c r="CE6672" s="14"/>
      <c r="CF6672" s="14"/>
      <c r="CG6672" s="14"/>
      <c r="CH6672" s="14"/>
      <c r="CI6672" s="14"/>
      <c r="CJ6672" s="14"/>
      <c r="CK6672" s="14"/>
      <c r="CL6672" s="14"/>
      <c r="CM6672" s="14"/>
      <c r="CN6672" s="14"/>
      <c r="CO6672" s="14"/>
      <c r="CP6672" s="14"/>
    </row>
    <row r="6673">
      <c r="A6673" s="12"/>
      <c r="B6673" s="13"/>
      <c r="C6673" s="14"/>
      <c r="D6673" s="14"/>
      <c r="E6673" s="14"/>
      <c r="F6673" s="313"/>
      <c r="G6673" s="14"/>
      <c r="H6673" s="14"/>
      <c r="I6673" s="14"/>
      <c r="J6673" s="14"/>
      <c r="K6673" s="14"/>
      <c r="L6673" s="14"/>
      <c r="M6673" s="14"/>
      <c r="N6673" s="14"/>
      <c r="O6673" s="14"/>
      <c r="P6673" s="14"/>
      <c r="Q6673" s="14"/>
      <c r="R6673" s="14"/>
      <c r="S6673" s="14"/>
      <c r="T6673" s="14"/>
      <c r="U6673" s="14"/>
      <c r="V6673" s="14"/>
      <c r="W6673" s="14"/>
      <c r="X6673" s="14"/>
      <c r="Y6673" s="14"/>
      <c r="Z6673" s="14"/>
      <c r="AA6673" s="14"/>
      <c r="AB6673" s="14"/>
      <c r="AC6673" s="14"/>
      <c r="AD6673" s="14"/>
      <c r="AE6673" s="14"/>
      <c r="AF6673" s="14"/>
      <c r="AG6673" s="14"/>
      <c r="AH6673" s="14"/>
      <c r="AI6673" s="14"/>
      <c r="AJ6673" s="14"/>
      <c r="AK6673" s="14"/>
      <c r="AL6673" s="14"/>
      <c r="AM6673" s="14"/>
      <c r="AN6673" s="14"/>
      <c r="AO6673" s="14"/>
      <c r="AP6673" s="14"/>
      <c r="AQ6673" s="14"/>
      <c r="AR6673" s="14"/>
      <c r="AS6673" s="14"/>
      <c r="AT6673" s="14"/>
      <c r="AU6673" s="14"/>
      <c r="AV6673" s="14"/>
      <c r="AW6673" s="14"/>
      <c r="AX6673" s="14"/>
      <c r="AY6673" s="14"/>
      <c r="AZ6673" s="14"/>
      <c r="BA6673" s="14"/>
      <c r="BB6673" s="14"/>
      <c r="BC6673" s="14"/>
      <c r="BD6673" s="14"/>
      <c r="BE6673" s="14"/>
      <c r="BF6673" s="14"/>
      <c r="BG6673" s="14"/>
      <c r="BH6673" s="14"/>
      <c r="BI6673" s="14"/>
      <c r="BJ6673" s="14"/>
      <c r="BK6673" s="14"/>
      <c r="BL6673" s="14"/>
      <c r="BM6673" s="14"/>
      <c r="BN6673" s="14"/>
      <c r="BO6673" s="14"/>
      <c r="BP6673" s="14"/>
      <c r="BQ6673" s="14"/>
      <c r="BR6673" s="14"/>
      <c r="BS6673" s="14"/>
      <c r="BT6673" s="14"/>
      <c r="BU6673" s="14"/>
      <c r="BV6673" s="14"/>
      <c r="BW6673" s="14"/>
      <c r="BX6673" s="14"/>
      <c r="BY6673" s="14"/>
      <c r="BZ6673" s="14"/>
      <c r="CA6673" s="14"/>
      <c r="CB6673" s="14"/>
      <c r="CC6673" s="14"/>
      <c r="CD6673" s="14"/>
      <c r="CE6673" s="14"/>
      <c r="CF6673" s="14"/>
      <c r="CG6673" s="14"/>
      <c r="CH6673" s="14"/>
      <c r="CI6673" s="14"/>
      <c r="CJ6673" s="14"/>
      <c r="CK6673" s="14"/>
      <c r="CL6673" s="14"/>
      <c r="CM6673" s="14"/>
      <c r="CN6673" s="14"/>
      <c r="CO6673" s="14"/>
      <c r="CP6673" s="14"/>
    </row>
    <row r="6674">
      <c r="A6674" s="12"/>
      <c r="B6674" s="13"/>
      <c r="C6674" s="14"/>
      <c r="D6674" s="14"/>
      <c r="E6674" s="14"/>
      <c r="F6674" s="313"/>
      <c r="G6674" s="14"/>
      <c r="H6674" s="14"/>
      <c r="I6674" s="14"/>
      <c r="J6674" s="14"/>
      <c r="K6674" s="14"/>
      <c r="L6674" s="14"/>
      <c r="M6674" s="14"/>
      <c r="N6674" s="14"/>
      <c r="O6674" s="14"/>
      <c r="P6674" s="14"/>
      <c r="Q6674" s="14"/>
      <c r="R6674" s="14"/>
      <c r="S6674" s="14"/>
      <c r="T6674" s="14"/>
      <c r="U6674" s="14"/>
      <c r="V6674" s="14"/>
      <c r="W6674" s="14"/>
      <c r="X6674" s="14"/>
      <c r="Y6674" s="14"/>
      <c r="Z6674" s="14"/>
      <c r="AA6674" s="14"/>
      <c r="AB6674" s="14"/>
      <c r="AC6674" s="14"/>
      <c r="AD6674" s="14"/>
      <c r="AE6674" s="14"/>
      <c r="AF6674" s="14"/>
      <c r="AG6674" s="14"/>
      <c r="AH6674" s="14"/>
      <c r="AI6674" s="14"/>
      <c r="AJ6674" s="14"/>
      <c r="AK6674" s="14"/>
      <c r="AL6674" s="14"/>
      <c r="AM6674" s="14"/>
      <c r="AN6674" s="14"/>
      <c r="AO6674" s="14"/>
      <c r="AP6674" s="14"/>
      <c r="AQ6674" s="14"/>
      <c r="AR6674" s="14"/>
      <c r="AS6674" s="14"/>
      <c r="AT6674" s="14"/>
      <c r="AU6674" s="14"/>
      <c r="AV6674" s="14"/>
      <c r="AW6674" s="14"/>
      <c r="AX6674" s="14"/>
      <c r="AY6674" s="14"/>
      <c r="AZ6674" s="14"/>
      <c r="BA6674" s="14"/>
      <c r="BB6674" s="14"/>
      <c r="BC6674" s="14"/>
      <c r="BD6674" s="14"/>
      <c r="BE6674" s="14"/>
      <c r="BF6674" s="14"/>
      <c r="BG6674" s="14"/>
      <c r="BH6674" s="14"/>
      <c r="BI6674" s="14"/>
      <c r="BJ6674" s="14"/>
      <c r="BK6674" s="14"/>
      <c r="BL6674" s="14"/>
      <c r="BM6674" s="14"/>
      <c r="BN6674" s="14"/>
      <c r="BO6674" s="14"/>
      <c r="BP6674" s="14"/>
      <c r="BQ6674" s="14"/>
      <c r="BR6674" s="14"/>
      <c r="BS6674" s="14"/>
      <c r="BT6674" s="14"/>
      <c r="BU6674" s="14"/>
      <c r="BV6674" s="14"/>
      <c r="BW6674" s="14"/>
      <c r="BX6674" s="14"/>
      <c r="BY6674" s="14"/>
      <c r="BZ6674" s="14"/>
      <c r="CA6674" s="14"/>
      <c r="CB6674" s="14"/>
      <c r="CC6674" s="14"/>
      <c r="CD6674" s="14"/>
      <c r="CE6674" s="14"/>
      <c r="CF6674" s="14"/>
      <c r="CG6674" s="14"/>
      <c r="CH6674" s="14"/>
      <c r="CI6674" s="14"/>
      <c r="CJ6674" s="14"/>
      <c r="CK6674" s="14"/>
      <c r="CL6674" s="14"/>
      <c r="CM6674" s="14"/>
      <c r="CN6674" s="14"/>
      <c r="CO6674" s="14"/>
      <c r="CP6674" s="14"/>
    </row>
    <row r="6675">
      <c r="A6675" s="12"/>
      <c r="B6675" s="13"/>
      <c r="C6675" s="14"/>
      <c r="D6675" s="14"/>
      <c r="E6675" s="14"/>
      <c r="F6675" s="313"/>
      <c r="G6675" s="14"/>
      <c r="H6675" s="14"/>
      <c r="I6675" s="14"/>
      <c r="J6675" s="14"/>
      <c r="K6675" s="14"/>
      <c r="L6675" s="14"/>
      <c r="M6675" s="14"/>
      <c r="N6675" s="14"/>
      <c r="O6675" s="14"/>
      <c r="P6675" s="14"/>
      <c r="Q6675" s="14"/>
      <c r="R6675" s="14"/>
      <c r="S6675" s="14"/>
      <c r="T6675" s="14"/>
      <c r="U6675" s="14"/>
      <c r="V6675" s="14"/>
      <c r="W6675" s="14"/>
      <c r="X6675" s="14"/>
      <c r="Y6675" s="14"/>
      <c r="Z6675" s="14"/>
      <c r="AA6675" s="14"/>
      <c r="AB6675" s="14"/>
      <c r="AC6675" s="14"/>
      <c r="AD6675" s="14"/>
      <c r="AE6675" s="14"/>
      <c r="AF6675" s="14"/>
      <c r="AG6675" s="14"/>
      <c r="AH6675" s="14"/>
      <c r="AI6675" s="14"/>
      <c r="AJ6675" s="14"/>
      <c r="AK6675" s="14"/>
      <c r="AL6675" s="14"/>
      <c r="AM6675" s="14"/>
      <c r="AN6675" s="14"/>
      <c r="AO6675" s="14"/>
      <c r="AP6675" s="14"/>
      <c r="AQ6675" s="14"/>
      <c r="AR6675" s="14"/>
      <c r="AS6675" s="14"/>
      <c r="AT6675" s="14"/>
      <c r="AU6675" s="14"/>
      <c r="AV6675" s="14"/>
      <c r="AW6675" s="14"/>
      <c r="AX6675" s="14"/>
      <c r="AY6675" s="14"/>
      <c r="AZ6675" s="14"/>
      <c r="BA6675" s="14"/>
      <c r="BB6675" s="14"/>
      <c r="BC6675" s="14"/>
      <c r="BD6675" s="14"/>
      <c r="BE6675" s="14"/>
      <c r="BF6675" s="14"/>
      <c r="BG6675" s="14"/>
      <c r="BH6675" s="14"/>
      <c r="BI6675" s="14"/>
      <c r="BJ6675" s="14"/>
      <c r="BK6675" s="14"/>
      <c r="BL6675" s="14"/>
      <c r="BM6675" s="14"/>
      <c r="BN6675" s="14"/>
      <c r="BO6675" s="14"/>
      <c r="BP6675" s="14"/>
      <c r="BQ6675" s="14"/>
      <c r="BR6675" s="14"/>
      <c r="BS6675" s="14"/>
      <c r="BT6675" s="14"/>
      <c r="BU6675" s="14"/>
      <c r="BV6675" s="14"/>
      <c r="BW6675" s="14"/>
      <c r="BX6675" s="14"/>
      <c r="BY6675" s="14"/>
      <c r="BZ6675" s="14"/>
      <c r="CA6675" s="14"/>
      <c r="CB6675" s="14"/>
      <c r="CC6675" s="14"/>
      <c r="CD6675" s="14"/>
      <c r="CE6675" s="14"/>
      <c r="CF6675" s="14"/>
      <c r="CG6675" s="14"/>
      <c r="CH6675" s="14"/>
      <c r="CI6675" s="14"/>
      <c r="CJ6675" s="14"/>
      <c r="CK6675" s="14"/>
      <c r="CL6675" s="14"/>
      <c r="CM6675" s="14"/>
      <c r="CN6675" s="14"/>
      <c r="CO6675" s="14"/>
      <c r="CP6675" s="14"/>
    </row>
    <row r="6676">
      <c r="A6676" s="12"/>
      <c r="B6676" s="13"/>
      <c r="C6676" s="14"/>
      <c r="D6676" s="14"/>
      <c r="E6676" s="14"/>
      <c r="F6676" s="313"/>
      <c r="G6676" s="14"/>
      <c r="H6676" s="14"/>
      <c r="I6676" s="14"/>
      <c r="J6676" s="14"/>
      <c r="K6676" s="14"/>
      <c r="L6676" s="14"/>
      <c r="M6676" s="14"/>
      <c r="N6676" s="14"/>
      <c r="O6676" s="14"/>
      <c r="P6676" s="14"/>
      <c r="Q6676" s="14"/>
      <c r="R6676" s="14"/>
      <c r="S6676" s="14"/>
      <c r="T6676" s="14"/>
      <c r="U6676" s="14"/>
      <c r="V6676" s="14"/>
      <c r="W6676" s="14"/>
      <c r="X6676" s="14"/>
      <c r="Y6676" s="14"/>
      <c r="Z6676" s="14"/>
      <c r="AA6676" s="14"/>
      <c r="AB6676" s="14"/>
      <c r="AC6676" s="14"/>
      <c r="AD6676" s="14"/>
      <c r="AE6676" s="14"/>
      <c r="AF6676" s="14"/>
      <c r="AG6676" s="14"/>
      <c r="AH6676" s="14"/>
      <c r="AI6676" s="14"/>
      <c r="AJ6676" s="14"/>
      <c r="AK6676" s="14"/>
      <c r="AL6676" s="14"/>
      <c r="AM6676" s="14"/>
      <c r="AN6676" s="14"/>
      <c r="AO6676" s="14"/>
      <c r="AP6676" s="14"/>
      <c r="AQ6676" s="14"/>
      <c r="AR6676" s="14"/>
      <c r="AS6676" s="14"/>
      <c r="AT6676" s="14"/>
      <c r="AU6676" s="14"/>
      <c r="AV6676" s="14"/>
      <c r="AW6676" s="14"/>
      <c r="AX6676" s="14"/>
      <c r="AY6676" s="14"/>
      <c r="AZ6676" s="14"/>
      <c r="BA6676" s="14"/>
      <c r="BB6676" s="14"/>
      <c r="BC6676" s="14"/>
      <c r="BD6676" s="14"/>
      <c r="BE6676" s="14"/>
      <c r="BF6676" s="14"/>
      <c r="BG6676" s="14"/>
      <c r="BH6676" s="14"/>
      <c r="BI6676" s="14"/>
      <c r="BJ6676" s="14"/>
      <c r="BK6676" s="14"/>
      <c r="BL6676" s="14"/>
      <c r="BM6676" s="14"/>
      <c r="BN6676" s="14"/>
      <c r="BO6676" s="14"/>
      <c r="BP6676" s="14"/>
      <c r="BQ6676" s="14"/>
      <c r="BR6676" s="14"/>
      <c r="BS6676" s="14"/>
      <c r="BT6676" s="14"/>
      <c r="BU6676" s="14"/>
      <c r="BV6676" s="14"/>
      <c r="BW6676" s="14"/>
      <c r="BX6676" s="14"/>
      <c r="BY6676" s="14"/>
      <c r="BZ6676" s="14"/>
      <c r="CA6676" s="14"/>
      <c r="CB6676" s="14"/>
      <c r="CC6676" s="14"/>
      <c r="CD6676" s="14"/>
      <c r="CE6676" s="14"/>
      <c r="CF6676" s="14"/>
      <c r="CG6676" s="14"/>
      <c r="CH6676" s="14"/>
      <c r="CI6676" s="14"/>
      <c r="CJ6676" s="14"/>
      <c r="CK6676" s="14"/>
      <c r="CL6676" s="14"/>
      <c r="CM6676" s="14"/>
      <c r="CN6676" s="14"/>
      <c r="CO6676" s="14"/>
      <c r="CP6676" s="14"/>
    </row>
    <row r="6677">
      <c r="A6677" s="12"/>
      <c r="B6677" s="13"/>
      <c r="C6677" s="14"/>
      <c r="D6677" s="14"/>
      <c r="E6677" s="14"/>
      <c r="F6677" s="313"/>
      <c r="G6677" s="14"/>
      <c r="H6677" s="14"/>
      <c r="I6677" s="14"/>
      <c r="J6677" s="14"/>
      <c r="K6677" s="14"/>
      <c r="L6677" s="14"/>
      <c r="M6677" s="14"/>
      <c r="N6677" s="14"/>
      <c r="O6677" s="14"/>
      <c r="P6677" s="14"/>
      <c r="Q6677" s="14"/>
      <c r="R6677" s="14"/>
      <c r="S6677" s="14"/>
      <c r="T6677" s="14"/>
      <c r="U6677" s="14"/>
      <c r="V6677" s="14"/>
      <c r="W6677" s="14"/>
      <c r="X6677" s="14"/>
      <c r="Y6677" s="14"/>
      <c r="Z6677" s="14"/>
      <c r="AA6677" s="14"/>
      <c r="AB6677" s="14"/>
      <c r="AC6677" s="14"/>
      <c r="AD6677" s="14"/>
      <c r="AE6677" s="14"/>
      <c r="AF6677" s="14"/>
      <c r="AG6677" s="14"/>
      <c r="AH6677" s="14"/>
      <c r="AI6677" s="14"/>
      <c r="AJ6677" s="14"/>
      <c r="AK6677" s="14"/>
      <c r="AL6677" s="14"/>
      <c r="AM6677" s="14"/>
      <c r="AN6677" s="14"/>
      <c r="AO6677" s="14"/>
      <c r="AP6677" s="14"/>
      <c r="AQ6677" s="14"/>
      <c r="AR6677" s="14"/>
      <c r="AS6677" s="14"/>
      <c r="AT6677" s="14"/>
      <c r="AU6677" s="14"/>
      <c r="AV6677" s="14"/>
      <c r="AW6677" s="14"/>
      <c r="AX6677" s="14"/>
      <c r="AY6677" s="14"/>
      <c r="AZ6677" s="14"/>
      <c r="BA6677" s="14"/>
      <c r="BB6677" s="14"/>
      <c r="BC6677" s="14"/>
      <c r="BD6677" s="14"/>
      <c r="BE6677" s="14"/>
      <c r="BF6677" s="14"/>
      <c r="BG6677" s="14"/>
      <c r="BH6677" s="14"/>
      <c r="BI6677" s="14"/>
      <c r="BJ6677" s="14"/>
      <c r="BK6677" s="14"/>
      <c r="BL6677" s="14"/>
      <c r="BM6677" s="14"/>
      <c r="BN6677" s="14"/>
      <c r="BO6677" s="14"/>
      <c r="BP6677" s="14"/>
      <c r="BQ6677" s="14"/>
      <c r="BR6677" s="14"/>
      <c r="BS6677" s="14"/>
      <c r="BT6677" s="14"/>
      <c r="BU6677" s="14"/>
      <c r="BV6677" s="14"/>
      <c r="BW6677" s="14"/>
      <c r="BX6677" s="14"/>
      <c r="BY6677" s="14"/>
      <c r="BZ6677" s="14"/>
      <c r="CA6677" s="14"/>
      <c r="CB6677" s="14"/>
      <c r="CC6677" s="14"/>
      <c r="CD6677" s="14"/>
      <c r="CE6677" s="14"/>
      <c r="CF6677" s="14"/>
      <c r="CG6677" s="14"/>
      <c r="CH6677" s="14"/>
      <c r="CI6677" s="14"/>
      <c r="CJ6677" s="14"/>
      <c r="CK6677" s="14"/>
      <c r="CL6677" s="14"/>
      <c r="CM6677" s="14"/>
      <c r="CN6677" s="14"/>
      <c r="CO6677" s="14"/>
      <c r="CP6677" s="14"/>
    </row>
    <row r="6678">
      <c r="A6678" s="12"/>
      <c r="B6678" s="13"/>
      <c r="C6678" s="14"/>
      <c r="D6678" s="14"/>
      <c r="E6678" s="14"/>
      <c r="F6678" s="313"/>
      <c r="G6678" s="14"/>
      <c r="H6678" s="14"/>
      <c r="I6678" s="14"/>
      <c r="J6678" s="14"/>
      <c r="K6678" s="14"/>
      <c r="L6678" s="14"/>
      <c r="M6678" s="14"/>
      <c r="N6678" s="14"/>
      <c r="O6678" s="14"/>
      <c r="P6678" s="14"/>
      <c r="Q6678" s="14"/>
      <c r="R6678" s="14"/>
      <c r="S6678" s="14"/>
      <c r="T6678" s="14"/>
      <c r="U6678" s="14"/>
      <c r="V6678" s="14"/>
      <c r="W6678" s="14"/>
      <c r="X6678" s="14"/>
      <c r="Y6678" s="14"/>
      <c r="Z6678" s="14"/>
      <c r="AA6678" s="14"/>
      <c r="AB6678" s="14"/>
      <c r="AC6678" s="14"/>
      <c r="AD6678" s="14"/>
      <c r="AE6678" s="14"/>
      <c r="AF6678" s="14"/>
      <c r="AG6678" s="14"/>
      <c r="AH6678" s="14"/>
      <c r="AI6678" s="14"/>
      <c r="AJ6678" s="14"/>
      <c r="AK6678" s="14"/>
      <c r="AL6678" s="14"/>
      <c r="AM6678" s="14"/>
      <c r="AN6678" s="14"/>
      <c r="AO6678" s="14"/>
      <c r="AP6678" s="14"/>
      <c r="AQ6678" s="14"/>
      <c r="AR6678" s="14"/>
      <c r="AS6678" s="14"/>
      <c r="AT6678" s="14"/>
      <c r="AU6678" s="14"/>
      <c r="AV6678" s="14"/>
      <c r="AW6678" s="14"/>
      <c r="AX6678" s="14"/>
      <c r="AY6678" s="14"/>
      <c r="AZ6678" s="14"/>
      <c r="BA6678" s="14"/>
      <c r="BB6678" s="14"/>
      <c r="BC6678" s="14"/>
      <c r="BD6678" s="14"/>
      <c r="BE6678" s="14"/>
      <c r="BF6678" s="14"/>
      <c r="BG6678" s="14"/>
      <c r="BH6678" s="14"/>
      <c r="BI6678" s="14"/>
      <c r="BJ6678" s="14"/>
      <c r="BK6678" s="14"/>
      <c r="BL6678" s="14"/>
      <c r="BM6678" s="14"/>
      <c r="BN6678" s="14"/>
      <c r="BO6678" s="14"/>
      <c r="BP6678" s="14"/>
      <c r="BQ6678" s="14"/>
      <c r="BR6678" s="14"/>
      <c r="BS6678" s="14"/>
      <c r="BT6678" s="14"/>
      <c r="BU6678" s="14"/>
      <c r="BV6678" s="14"/>
      <c r="BW6678" s="14"/>
      <c r="BX6678" s="14"/>
      <c r="BY6678" s="14"/>
      <c r="BZ6678" s="14"/>
      <c r="CA6678" s="14"/>
      <c r="CB6678" s="14"/>
      <c r="CC6678" s="14"/>
      <c r="CD6678" s="14"/>
      <c r="CE6678" s="14"/>
      <c r="CF6678" s="14"/>
      <c r="CG6678" s="14"/>
      <c r="CH6678" s="14"/>
      <c r="CI6678" s="14"/>
      <c r="CJ6678" s="14"/>
      <c r="CK6678" s="14"/>
      <c r="CL6678" s="14"/>
      <c r="CM6678" s="14"/>
      <c r="CN6678" s="14"/>
      <c r="CO6678" s="14"/>
      <c r="CP6678" s="14"/>
    </row>
    <row r="6679">
      <c r="A6679" s="12"/>
      <c r="B6679" s="13"/>
      <c r="C6679" s="14"/>
      <c r="D6679" s="14"/>
      <c r="E6679" s="14"/>
      <c r="F6679" s="313"/>
      <c r="G6679" s="14"/>
      <c r="H6679" s="14"/>
      <c r="I6679" s="14"/>
      <c r="J6679" s="14"/>
      <c r="K6679" s="14"/>
      <c r="L6679" s="14"/>
      <c r="M6679" s="14"/>
      <c r="N6679" s="14"/>
      <c r="O6679" s="14"/>
      <c r="P6679" s="14"/>
      <c r="Q6679" s="14"/>
      <c r="R6679" s="14"/>
      <c r="S6679" s="14"/>
      <c r="T6679" s="14"/>
      <c r="U6679" s="14"/>
      <c r="V6679" s="14"/>
      <c r="W6679" s="14"/>
      <c r="X6679" s="14"/>
      <c r="Y6679" s="14"/>
      <c r="Z6679" s="14"/>
      <c r="AA6679" s="14"/>
      <c r="AB6679" s="14"/>
      <c r="AC6679" s="14"/>
      <c r="AD6679" s="14"/>
      <c r="AE6679" s="14"/>
      <c r="AF6679" s="14"/>
      <c r="AG6679" s="14"/>
      <c r="AH6679" s="14"/>
      <c r="AI6679" s="14"/>
      <c r="AJ6679" s="14"/>
      <c r="AK6679" s="14"/>
      <c r="AL6679" s="14"/>
      <c r="AM6679" s="14"/>
      <c r="AN6679" s="14"/>
      <c r="AO6679" s="14"/>
      <c r="AP6679" s="14"/>
      <c r="AQ6679" s="14"/>
      <c r="AR6679" s="14"/>
      <c r="AS6679" s="14"/>
      <c r="AT6679" s="14"/>
      <c r="AU6679" s="14"/>
      <c r="AV6679" s="14"/>
      <c r="AW6679" s="14"/>
      <c r="AX6679" s="14"/>
      <c r="AY6679" s="14"/>
      <c r="AZ6679" s="14"/>
      <c r="BA6679" s="14"/>
      <c r="BB6679" s="14"/>
      <c r="BC6679" s="14"/>
      <c r="BD6679" s="14"/>
      <c r="BE6679" s="14"/>
      <c r="BF6679" s="14"/>
      <c r="BG6679" s="14"/>
      <c r="BH6679" s="14"/>
      <c r="BI6679" s="14"/>
      <c r="BJ6679" s="14"/>
      <c r="BK6679" s="14"/>
      <c r="BL6679" s="14"/>
      <c r="BM6679" s="14"/>
      <c r="BN6679" s="14"/>
      <c r="BO6679" s="14"/>
      <c r="BP6679" s="14"/>
      <c r="BQ6679" s="14"/>
      <c r="BR6679" s="14"/>
      <c r="BS6679" s="14"/>
      <c r="BT6679" s="14"/>
      <c r="BU6679" s="14"/>
      <c r="BV6679" s="14"/>
      <c r="BW6679" s="14"/>
      <c r="BX6679" s="14"/>
      <c r="BY6679" s="14"/>
      <c r="BZ6679" s="14"/>
      <c r="CA6679" s="14"/>
      <c r="CB6679" s="14"/>
      <c r="CC6679" s="14"/>
      <c r="CD6679" s="14"/>
      <c r="CE6679" s="14"/>
      <c r="CF6679" s="14"/>
      <c r="CG6679" s="14"/>
      <c r="CH6679" s="14"/>
      <c r="CI6679" s="14"/>
      <c r="CJ6679" s="14"/>
      <c r="CK6679" s="14"/>
      <c r="CL6679" s="14"/>
      <c r="CM6679" s="14"/>
      <c r="CN6679" s="14"/>
      <c r="CO6679" s="14"/>
      <c r="CP6679" s="14"/>
    </row>
    <row r="6680">
      <c r="A6680" s="12"/>
      <c r="B6680" s="13"/>
      <c r="C6680" s="14"/>
      <c r="D6680" s="14"/>
      <c r="E6680" s="14"/>
      <c r="F6680" s="313"/>
      <c r="G6680" s="14"/>
      <c r="H6680" s="14"/>
      <c r="I6680" s="14"/>
      <c r="J6680" s="14"/>
      <c r="K6680" s="14"/>
      <c r="L6680" s="14"/>
      <c r="M6680" s="14"/>
      <c r="N6680" s="14"/>
      <c r="O6680" s="14"/>
      <c r="P6680" s="14"/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4"/>
      <c r="AB6680" s="14"/>
      <c r="AC6680" s="14"/>
      <c r="AD6680" s="14"/>
      <c r="AE6680" s="14"/>
      <c r="AF6680" s="14"/>
      <c r="AG6680" s="14"/>
      <c r="AH6680" s="14"/>
      <c r="AI6680" s="14"/>
      <c r="AJ6680" s="14"/>
      <c r="AK6680" s="14"/>
      <c r="AL6680" s="14"/>
      <c r="AM6680" s="14"/>
      <c r="AN6680" s="14"/>
      <c r="AO6680" s="14"/>
      <c r="AP6680" s="14"/>
      <c r="AQ6680" s="14"/>
      <c r="AR6680" s="14"/>
      <c r="AS6680" s="14"/>
      <c r="AT6680" s="14"/>
      <c r="AU6680" s="14"/>
      <c r="AV6680" s="14"/>
      <c r="AW6680" s="14"/>
      <c r="AX6680" s="14"/>
      <c r="AY6680" s="14"/>
      <c r="AZ6680" s="14"/>
      <c r="BA6680" s="14"/>
      <c r="BB6680" s="14"/>
      <c r="BC6680" s="14"/>
      <c r="BD6680" s="14"/>
      <c r="BE6680" s="14"/>
      <c r="BF6680" s="14"/>
      <c r="BG6680" s="14"/>
      <c r="BH6680" s="14"/>
      <c r="BI6680" s="14"/>
      <c r="BJ6680" s="14"/>
      <c r="BK6680" s="14"/>
      <c r="BL6680" s="14"/>
      <c r="BM6680" s="14"/>
      <c r="BN6680" s="14"/>
      <c r="BO6680" s="14"/>
      <c r="BP6680" s="14"/>
      <c r="BQ6680" s="14"/>
      <c r="BR6680" s="14"/>
      <c r="BS6680" s="14"/>
      <c r="BT6680" s="14"/>
      <c r="BU6680" s="14"/>
      <c r="BV6680" s="14"/>
      <c r="BW6680" s="14"/>
      <c r="BX6680" s="14"/>
      <c r="BY6680" s="14"/>
      <c r="BZ6680" s="14"/>
      <c r="CA6680" s="14"/>
      <c r="CB6680" s="14"/>
      <c r="CC6680" s="14"/>
      <c r="CD6680" s="14"/>
      <c r="CE6680" s="14"/>
      <c r="CF6680" s="14"/>
      <c r="CG6680" s="14"/>
      <c r="CH6680" s="14"/>
      <c r="CI6680" s="14"/>
      <c r="CJ6680" s="14"/>
      <c r="CK6680" s="14"/>
      <c r="CL6680" s="14"/>
      <c r="CM6680" s="14"/>
      <c r="CN6680" s="14"/>
      <c r="CO6680" s="14"/>
      <c r="CP6680" s="14"/>
    </row>
    <row r="6681">
      <c r="A6681" s="12"/>
      <c r="B6681" s="13"/>
      <c r="C6681" s="14"/>
      <c r="D6681" s="14"/>
      <c r="E6681" s="14"/>
      <c r="F6681" s="313"/>
      <c r="G6681" s="14"/>
      <c r="H6681" s="14"/>
      <c r="I6681" s="14"/>
      <c r="J6681" s="14"/>
      <c r="K6681" s="14"/>
      <c r="L6681" s="14"/>
      <c r="M6681" s="14"/>
      <c r="N6681" s="14"/>
      <c r="O6681" s="14"/>
      <c r="P6681" s="14"/>
      <c r="Q6681" s="14"/>
      <c r="R6681" s="14"/>
      <c r="S6681" s="14"/>
      <c r="T6681" s="14"/>
      <c r="U6681" s="14"/>
      <c r="V6681" s="14"/>
      <c r="W6681" s="14"/>
      <c r="X6681" s="14"/>
      <c r="Y6681" s="14"/>
      <c r="Z6681" s="14"/>
      <c r="AA6681" s="14"/>
      <c r="AB6681" s="14"/>
      <c r="AC6681" s="14"/>
      <c r="AD6681" s="14"/>
      <c r="AE6681" s="14"/>
      <c r="AF6681" s="14"/>
      <c r="AG6681" s="14"/>
      <c r="AH6681" s="14"/>
      <c r="AI6681" s="14"/>
      <c r="AJ6681" s="14"/>
      <c r="AK6681" s="14"/>
      <c r="AL6681" s="14"/>
      <c r="AM6681" s="14"/>
      <c r="AN6681" s="14"/>
      <c r="AO6681" s="14"/>
      <c r="AP6681" s="14"/>
      <c r="AQ6681" s="14"/>
      <c r="AR6681" s="14"/>
      <c r="AS6681" s="14"/>
      <c r="AT6681" s="14"/>
      <c r="AU6681" s="14"/>
      <c r="AV6681" s="14"/>
      <c r="AW6681" s="14"/>
      <c r="AX6681" s="14"/>
      <c r="AY6681" s="14"/>
      <c r="AZ6681" s="14"/>
      <c r="BA6681" s="14"/>
      <c r="BB6681" s="14"/>
      <c r="BC6681" s="14"/>
      <c r="BD6681" s="14"/>
      <c r="BE6681" s="14"/>
      <c r="BF6681" s="14"/>
      <c r="BG6681" s="14"/>
      <c r="BH6681" s="14"/>
      <c r="BI6681" s="14"/>
      <c r="BJ6681" s="14"/>
      <c r="BK6681" s="14"/>
      <c r="BL6681" s="14"/>
      <c r="BM6681" s="14"/>
      <c r="BN6681" s="14"/>
      <c r="BO6681" s="14"/>
      <c r="BP6681" s="14"/>
      <c r="BQ6681" s="14"/>
      <c r="BR6681" s="14"/>
      <c r="BS6681" s="14"/>
      <c r="BT6681" s="14"/>
      <c r="BU6681" s="14"/>
      <c r="BV6681" s="14"/>
      <c r="BW6681" s="14"/>
      <c r="BX6681" s="14"/>
      <c r="BY6681" s="14"/>
      <c r="BZ6681" s="14"/>
      <c r="CA6681" s="14"/>
      <c r="CB6681" s="14"/>
      <c r="CC6681" s="14"/>
      <c r="CD6681" s="14"/>
      <c r="CE6681" s="14"/>
      <c r="CF6681" s="14"/>
      <c r="CG6681" s="14"/>
      <c r="CH6681" s="14"/>
      <c r="CI6681" s="14"/>
      <c r="CJ6681" s="14"/>
      <c r="CK6681" s="14"/>
      <c r="CL6681" s="14"/>
      <c r="CM6681" s="14"/>
      <c r="CN6681" s="14"/>
      <c r="CO6681" s="14"/>
      <c r="CP6681" s="14"/>
    </row>
    <row r="6682">
      <c r="A6682" s="12"/>
      <c r="B6682" s="13"/>
      <c r="C6682" s="14"/>
      <c r="D6682" s="14"/>
      <c r="E6682" s="14"/>
      <c r="F6682" s="313"/>
      <c r="G6682" s="14"/>
      <c r="H6682" s="14"/>
      <c r="I6682" s="14"/>
      <c r="J6682" s="14"/>
      <c r="K6682" s="14"/>
      <c r="L6682" s="14"/>
      <c r="M6682" s="14"/>
      <c r="N6682" s="14"/>
      <c r="O6682" s="14"/>
      <c r="P6682" s="14"/>
      <c r="Q6682" s="14"/>
      <c r="R6682" s="14"/>
      <c r="S6682" s="14"/>
      <c r="T6682" s="14"/>
      <c r="U6682" s="14"/>
      <c r="V6682" s="14"/>
      <c r="W6682" s="14"/>
      <c r="X6682" s="14"/>
      <c r="Y6682" s="14"/>
      <c r="Z6682" s="14"/>
      <c r="AA6682" s="14"/>
      <c r="AB6682" s="14"/>
      <c r="AC6682" s="14"/>
      <c r="AD6682" s="14"/>
      <c r="AE6682" s="14"/>
      <c r="AF6682" s="14"/>
      <c r="AG6682" s="14"/>
      <c r="AH6682" s="14"/>
      <c r="AI6682" s="14"/>
      <c r="AJ6682" s="14"/>
      <c r="AK6682" s="14"/>
      <c r="AL6682" s="14"/>
      <c r="AM6682" s="14"/>
      <c r="AN6682" s="14"/>
      <c r="AO6682" s="14"/>
      <c r="AP6682" s="14"/>
      <c r="AQ6682" s="14"/>
      <c r="AR6682" s="14"/>
      <c r="AS6682" s="14"/>
      <c r="AT6682" s="14"/>
      <c r="AU6682" s="14"/>
      <c r="AV6682" s="14"/>
      <c r="AW6682" s="14"/>
      <c r="AX6682" s="14"/>
      <c r="AY6682" s="14"/>
      <c r="AZ6682" s="14"/>
      <c r="BA6682" s="14"/>
      <c r="BB6682" s="14"/>
      <c r="BC6682" s="14"/>
      <c r="BD6682" s="14"/>
      <c r="BE6682" s="14"/>
      <c r="BF6682" s="14"/>
      <c r="BG6682" s="14"/>
      <c r="BH6682" s="14"/>
      <c r="BI6682" s="14"/>
      <c r="BJ6682" s="14"/>
      <c r="BK6682" s="14"/>
      <c r="BL6682" s="14"/>
      <c r="BM6682" s="14"/>
      <c r="BN6682" s="14"/>
      <c r="BO6682" s="14"/>
      <c r="BP6682" s="14"/>
      <c r="BQ6682" s="14"/>
      <c r="BR6682" s="14"/>
      <c r="BS6682" s="14"/>
      <c r="BT6682" s="14"/>
      <c r="BU6682" s="14"/>
      <c r="BV6682" s="14"/>
      <c r="BW6682" s="14"/>
      <c r="BX6682" s="14"/>
      <c r="BY6682" s="14"/>
      <c r="BZ6682" s="14"/>
      <c r="CA6682" s="14"/>
      <c r="CB6682" s="14"/>
      <c r="CC6682" s="14"/>
      <c r="CD6682" s="14"/>
      <c r="CE6682" s="14"/>
      <c r="CF6682" s="14"/>
      <c r="CG6682" s="14"/>
      <c r="CH6682" s="14"/>
      <c r="CI6682" s="14"/>
      <c r="CJ6682" s="14"/>
      <c r="CK6682" s="14"/>
      <c r="CL6682" s="14"/>
      <c r="CM6682" s="14"/>
      <c r="CN6682" s="14"/>
      <c r="CO6682" s="14"/>
      <c r="CP6682" s="14"/>
    </row>
    <row r="6683">
      <c r="A6683" s="12"/>
      <c r="B6683" s="13"/>
      <c r="C6683" s="14"/>
      <c r="D6683" s="14"/>
      <c r="E6683" s="14"/>
      <c r="F6683" s="313"/>
      <c r="G6683" s="14"/>
      <c r="H6683" s="14"/>
      <c r="I6683" s="14"/>
      <c r="J6683" s="14"/>
      <c r="K6683" s="14"/>
      <c r="L6683" s="14"/>
      <c r="M6683" s="14"/>
      <c r="N6683" s="14"/>
      <c r="O6683" s="14"/>
      <c r="P6683" s="14"/>
      <c r="Q6683" s="14"/>
      <c r="R6683" s="14"/>
      <c r="S6683" s="14"/>
      <c r="T6683" s="14"/>
      <c r="U6683" s="14"/>
      <c r="V6683" s="14"/>
      <c r="W6683" s="14"/>
      <c r="X6683" s="14"/>
      <c r="Y6683" s="14"/>
      <c r="Z6683" s="14"/>
      <c r="AA6683" s="14"/>
      <c r="AB6683" s="14"/>
      <c r="AC6683" s="14"/>
      <c r="AD6683" s="14"/>
      <c r="AE6683" s="14"/>
      <c r="AF6683" s="14"/>
      <c r="AG6683" s="14"/>
      <c r="AH6683" s="14"/>
      <c r="AI6683" s="14"/>
      <c r="AJ6683" s="14"/>
      <c r="AK6683" s="14"/>
      <c r="AL6683" s="14"/>
      <c r="AM6683" s="14"/>
      <c r="AN6683" s="14"/>
      <c r="AO6683" s="14"/>
      <c r="AP6683" s="14"/>
      <c r="AQ6683" s="14"/>
      <c r="AR6683" s="14"/>
      <c r="AS6683" s="14"/>
      <c r="AT6683" s="14"/>
      <c r="AU6683" s="14"/>
      <c r="AV6683" s="14"/>
      <c r="AW6683" s="14"/>
      <c r="AX6683" s="14"/>
      <c r="AY6683" s="14"/>
      <c r="AZ6683" s="14"/>
      <c r="BA6683" s="14"/>
      <c r="BB6683" s="14"/>
      <c r="BC6683" s="14"/>
      <c r="BD6683" s="14"/>
      <c r="BE6683" s="14"/>
      <c r="BF6683" s="14"/>
      <c r="BG6683" s="14"/>
      <c r="BH6683" s="14"/>
      <c r="BI6683" s="14"/>
      <c r="BJ6683" s="14"/>
      <c r="BK6683" s="14"/>
      <c r="BL6683" s="14"/>
      <c r="BM6683" s="14"/>
      <c r="BN6683" s="14"/>
      <c r="BO6683" s="14"/>
      <c r="BP6683" s="14"/>
      <c r="BQ6683" s="14"/>
      <c r="BR6683" s="14"/>
      <c r="BS6683" s="14"/>
      <c r="BT6683" s="14"/>
      <c r="BU6683" s="14"/>
      <c r="BV6683" s="14"/>
      <c r="BW6683" s="14"/>
      <c r="BX6683" s="14"/>
      <c r="BY6683" s="14"/>
      <c r="BZ6683" s="14"/>
      <c r="CA6683" s="14"/>
      <c r="CB6683" s="14"/>
      <c r="CC6683" s="14"/>
      <c r="CD6683" s="14"/>
      <c r="CE6683" s="14"/>
      <c r="CF6683" s="14"/>
      <c r="CG6683" s="14"/>
      <c r="CH6683" s="14"/>
      <c r="CI6683" s="14"/>
      <c r="CJ6683" s="14"/>
      <c r="CK6683" s="14"/>
      <c r="CL6683" s="14"/>
      <c r="CM6683" s="14"/>
      <c r="CN6683" s="14"/>
      <c r="CO6683" s="14"/>
      <c r="CP6683" s="14"/>
    </row>
    <row r="6684">
      <c r="A6684" s="12"/>
      <c r="B6684" s="13"/>
      <c r="C6684" s="14"/>
      <c r="D6684" s="14"/>
      <c r="E6684" s="14"/>
      <c r="F6684" s="313"/>
      <c r="G6684" s="14"/>
      <c r="H6684" s="14"/>
      <c r="I6684" s="14"/>
      <c r="J6684" s="14"/>
      <c r="K6684" s="14"/>
      <c r="L6684" s="14"/>
      <c r="M6684" s="14"/>
      <c r="N6684" s="14"/>
      <c r="O6684" s="14"/>
      <c r="P6684" s="14"/>
      <c r="Q6684" s="14"/>
      <c r="R6684" s="14"/>
      <c r="S6684" s="14"/>
      <c r="T6684" s="14"/>
      <c r="U6684" s="14"/>
      <c r="V6684" s="14"/>
      <c r="W6684" s="14"/>
      <c r="X6684" s="14"/>
      <c r="Y6684" s="14"/>
      <c r="Z6684" s="14"/>
      <c r="AA6684" s="14"/>
      <c r="AB6684" s="14"/>
      <c r="AC6684" s="14"/>
      <c r="AD6684" s="14"/>
      <c r="AE6684" s="14"/>
      <c r="AF6684" s="14"/>
      <c r="AG6684" s="14"/>
      <c r="AH6684" s="14"/>
      <c r="AI6684" s="14"/>
      <c r="AJ6684" s="14"/>
      <c r="AK6684" s="14"/>
      <c r="AL6684" s="14"/>
      <c r="AM6684" s="14"/>
      <c r="AN6684" s="14"/>
      <c r="AO6684" s="14"/>
      <c r="AP6684" s="14"/>
      <c r="AQ6684" s="14"/>
      <c r="AR6684" s="14"/>
      <c r="AS6684" s="14"/>
      <c r="AT6684" s="14"/>
      <c r="AU6684" s="14"/>
      <c r="AV6684" s="14"/>
      <c r="AW6684" s="14"/>
      <c r="AX6684" s="14"/>
      <c r="AY6684" s="14"/>
      <c r="AZ6684" s="14"/>
      <c r="BA6684" s="14"/>
      <c r="BB6684" s="14"/>
      <c r="BC6684" s="14"/>
      <c r="BD6684" s="14"/>
      <c r="BE6684" s="14"/>
      <c r="BF6684" s="14"/>
      <c r="BG6684" s="14"/>
      <c r="BH6684" s="14"/>
      <c r="BI6684" s="14"/>
      <c r="BJ6684" s="14"/>
      <c r="BK6684" s="14"/>
      <c r="BL6684" s="14"/>
      <c r="BM6684" s="14"/>
      <c r="BN6684" s="14"/>
      <c r="BO6684" s="14"/>
      <c r="BP6684" s="14"/>
      <c r="BQ6684" s="14"/>
      <c r="BR6684" s="14"/>
      <c r="BS6684" s="14"/>
      <c r="BT6684" s="14"/>
      <c r="BU6684" s="14"/>
      <c r="BV6684" s="14"/>
      <c r="BW6684" s="14"/>
      <c r="BX6684" s="14"/>
      <c r="BY6684" s="14"/>
      <c r="BZ6684" s="14"/>
      <c r="CA6684" s="14"/>
      <c r="CB6684" s="14"/>
      <c r="CC6684" s="14"/>
      <c r="CD6684" s="14"/>
      <c r="CE6684" s="14"/>
      <c r="CF6684" s="14"/>
      <c r="CG6684" s="14"/>
      <c r="CH6684" s="14"/>
      <c r="CI6684" s="14"/>
      <c r="CJ6684" s="14"/>
      <c r="CK6684" s="14"/>
      <c r="CL6684" s="14"/>
      <c r="CM6684" s="14"/>
      <c r="CN6684" s="14"/>
      <c r="CO6684" s="14"/>
      <c r="CP6684" s="14"/>
    </row>
    <row r="6685">
      <c r="A6685" s="12"/>
      <c r="B6685" s="13"/>
      <c r="C6685" s="14"/>
      <c r="D6685" s="14"/>
      <c r="E6685" s="14"/>
      <c r="F6685" s="313"/>
      <c r="G6685" s="14"/>
      <c r="H6685" s="14"/>
      <c r="I6685" s="14"/>
      <c r="J6685" s="14"/>
      <c r="K6685" s="14"/>
      <c r="L6685" s="14"/>
      <c r="M6685" s="14"/>
      <c r="N6685" s="14"/>
      <c r="O6685" s="14"/>
      <c r="P6685" s="14"/>
      <c r="Q6685" s="14"/>
      <c r="R6685" s="14"/>
      <c r="S6685" s="14"/>
      <c r="T6685" s="14"/>
      <c r="U6685" s="14"/>
      <c r="V6685" s="14"/>
      <c r="W6685" s="14"/>
      <c r="X6685" s="14"/>
      <c r="Y6685" s="14"/>
      <c r="Z6685" s="14"/>
      <c r="AA6685" s="14"/>
      <c r="AB6685" s="14"/>
      <c r="AC6685" s="14"/>
      <c r="AD6685" s="14"/>
      <c r="AE6685" s="14"/>
      <c r="AF6685" s="14"/>
      <c r="AG6685" s="14"/>
      <c r="AH6685" s="14"/>
      <c r="AI6685" s="14"/>
      <c r="AJ6685" s="14"/>
      <c r="AK6685" s="14"/>
      <c r="AL6685" s="14"/>
      <c r="AM6685" s="14"/>
      <c r="AN6685" s="14"/>
      <c r="AO6685" s="14"/>
      <c r="AP6685" s="14"/>
      <c r="AQ6685" s="14"/>
      <c r="AR6685" s="14"/>
      <c r="AS6685" s="14"/>
      <c r="AT6685" s="14"/>
      <c r="AU6685" s="14"/>
      <c r="AV6685" s="14"/>
      <c r="AW6685" s="14"/>
      <c r="AX6685" s="14"/>
      <c r="AY6685" s="14"/>
      <c r="AZ6685" s="14"/>
      <c r="BA6685" s="14"/>
      <c r="BB6685" s="14"/>
      <c r="BC6685" s="14"/>
      <c r="BD6685" s="14"/>
      <c r="BE6685" s="14"/>
      <c r="BF6685" s="14"/>
      <c r="BG6685" s="14"/>
      <c r="BH6685" s="14"/>
      <c r="BI6685" s="14"/>
      <c r="BJ6685" s="14"/>
      <c r="BK6685" s="14"/>
      <c r="BL6685" s="14"/>
      <c r="BM6685" s="14"/>
      <c r="BN6685" s="14"/>
      <c r="BO6685" s="14"/>
      <c r="BP6685" s="14"/>
      <c r="BQ6685" s="14"/>
      <c r="BR6685" s="14"/>
      <c r="BS6685" s="14"/>
      <c r="BT6685" s="14"/>
      <c r="BU6685" s="14"/>
      <c r="BV6685" s="14"/>
      <c r="BW6685" s="14"/>
      <c r="BX6685" s="14"/>
      <c r="BY6685" s="14"/>
      <c r="BZ6685" s="14"/>
      <c r="CA6685" s="14"/>
      <c r="CB6685" s="14"/>
      <c r="CC6685" s="14"/>
      <c r="CD6685" s="14"/>
      <c r="CE6685" s="14"/>
      <c r="CF6685" s="14"/>
      <c r="CG6685" s="14"/>
      <c r="CH6685" s="14"/>
      <c r="CI6685" s="14"/>
      <c r="CJ6685" s="14"/>
      <c r="CK6685" s="14"/>
      <c r="CL6685" s="14"/>
      <c r="CM6685" s="14"/>
      <c r="CN6685" s="14"/>
      <c r="CO6685" s="14"/>
      <c r="CP6685" s="14"/>
    </row>
    <row r="6686">
      <c r="A6686" s="12"/>
      <c r="B6686" s="13"/>
      <c r="C6686" s="14"/>
      <c r="D6686" s="14"/>
      <c r="E6686" s="14"/>
      <c r="F6686" s="313"/>
      <c r="G6686" s="14"/>
      <c r="H6686" s="14"/>
      <c r="I6686" s="14"/>
      <c r="J6686" s="14"/>
      <c r="K6686" s="14"/>
      <c r="L6686" s="14"/>
      <c r="M6686" s="14"/>
      <c r="N6686" s="14"/>
      <c r="O6686" s="14"/>
      <c r="P6686" s="14"/>
      <c r="Q6686" s="14"/>
      <c r="R6686" s="14"/>
      <c r="S6686" s="14"/>
      <c r="T6686" s="14"/>
      <c r="U6686" s="14"/>
      <c r="V6686" s="14"/>
      <c r="W6686" s="14"/>
      <c r="X6686" s="14"/>
      <c r="Y6686" s="14"/>
      <c r="Z6686" s="14"/>
      <c r="AA6686" s="14"/>
      <c r="AB6686" s="14"/>
      <c r="AC6686" s="14"/>
      <c r="AD6686" s="14"/>
      <c r="AE6686" s="14"/>
      <c r="AF6686" s="14"/>
      <c r="AG6686" s="14"/>
      <c r="AH6686" s="14"/>
      <c r="AI6686" s="14"/>
      <c r="AJ6686" s="14"/>
      <c r="AK6686" s="14"/>
      <c r="AL6686" s="14"/>
      <c r="AM6686" s="14"/>
      <c r="AN6686" s="14"/>
      <c r="AO6686" s="14"/>
      <c r="AP6686" s="14"/>
      <c r="AQ6686" s="14"/>
      <c r="AR6686" s="14"/>
      <c r="AS6686" s="14"/>
      <c r="AT6686" s="14"/>
      <c r="AU6686" s="14"/>
      <c r="AV6686" s="14"/>
      <c r="AW6686" s="14"/>
      <c r="AX6686" s="14"/>
      <c r="AY6686" s="14"/>
      <c r="AZ6686" s="14"/>
      <c r="BA6686" s="14"/>
      <c r="BB6686" s="14"/>
      <c r="BC6686" s="14"/>
      <c r="BD6686" s="14"/>
      <c r="BE6686" s="14"/>
      <c r="BF6686" s="14"/>
      <c r="BG6686" s="14"/>
      <c r="BH6686" s="14"/>
      <c r="BI6686" s="14"/>
      <c r="BJ6686" s="14"/>
      <c r="BK6686" s="14"/>
      <c r="BL6686" s="14"/>
      <c r="BM6686" s="14"/>
      <c r="BN6686" s="14"/>
      <c r="BO6686" s="14"/>
      <c r="BP6686" s="14"/>
      <c r="BQ6686" s="14"/>
      <c r="BR6686" s="14"/>
      <c r="BS6686" s="14"/>
      <c r="BT6686" s="14"/>
      <c r="BU6686" s="14"/>
      <c r="BV6686" s="14"/>
      <c r="BW6686" s="14"/>
      <c r="BX6686" s="14"/>
      <c r="BY6686" s="14"/>
      <c r="BZ6686" s="14"/>
      <c r="CA6686" s="14"/>
      <c r="CB6686" s="14"/>
      <c r="CC6686" s="14"/>
      <c r="CD6686" s="14"/>
      <c r="CE6686" s="14"/>
      <c r="CF6686" s="14"/>
      <c r="CG6686" s="14"/>
      <c r="CH6686" s="14"/>
      <c r="CI6686" s="14"/>
      <c r="CJ6686" s="14"/>
      <c r="CK6686" s="14"/>
      <c r="CL6686" s="14"/>
      <c r="CM6686" s="14"/>
      <c r="CN6686" s="14"/>
      <c r="CO6686" s="14"/>
      <c r="CP6686" s="14"/>
    </row>
    <row r="6687">
      <c r="A6687" s="12"/>
      <c r="B6687" s="13"/>
      <c r="C6687" s="14"/>
      <c r="D6687" s="14"/>
      <c r="E6687" s="14"/>
      <c r="F6687" s="313"/>
      <c r="G6687" s="14"/>
      <c r="H6687" s="14"/>
      <c r="I6687" s="14"/>
      <c r="J6687" s="14"/>
      <c r="K6687" s="14"/>
      <c r="L6687" s="14"/>
      <c r="M6687" s="14"/>
      <c r="N6687" s="14"/>
      <c r="O6687" s="14"/>
      <c r="P6687" s="14"/>
      <c r="Q6687" s="14"/>
      <c r="R6687" s="14"/>
      <c r="S6687" s="14"/>
      <c r="T6687" s="14"/>
      <c r="U6687" s="14"/>
      <c r="V6687" s="14"/>
      <c r="W6687" s="14"/>
      <c r="X6687" s="14"/>
      <c r="Y6687" s="14"/>
      <c r="Z6687" s="14"/>
      <c r="AA6687" s="14"/>
      <c r="AB6687" s="14"/>
      <c r="AC6687" s="14"/>
      <c r="AD6687" s="14"/>
      <c r="AE6687" s="14"/>
      <c r="AF6687" s="14"/>
      <c r="AG6687" s="14"/>
      <c r="AH6687" s="14"/>
      <c r="AI6687" s="14"/>
      <c r="AJ6687" s="14"/>
      <c r="AK6687" s="14"/>
      <c r="AL6687" s="14"/>
      <c r="AM6687" s="14"/>
      <c r="AN6687" s="14"/>
      <c r="AO6687" s="14"/>
      <c r="AP6687" s="14"/>
      <c r="AQ6687" s="14"/>
      <c r="AR6687" s="14"/>
      <c r="AS6687" s="14"/>
      <c r="AT6687" s="14"/>
      <c r="AU6687" s="14"/>
      <c r="AV6687" s="14"/>
      <c r="AW6687" s="14"/>
      <c r="AX6687" s="14"/>
      <c r="AY6687" s="14"/>
      <c r="AZ6687" s="14"/>
      <c r="BA6687" s="14"/>
      <c r="BB6687" s="14"/>
      <c r="BC6687" s="14"/>
      <c r="BD6687" s="14"/>
      <c r="BE6687" s="14"/>
      <c r="BF6687" s="14"/>
      <c r="BG6687" s="14"/>
      <c r="BH6687" s="14"/>
      <c r="BI6687" s="14"/>
      <c r="BJ6687" s="14"/>
      <c r="BK6687" s="14"/>
      <c r="BL6687" s="14"/>
      <c r="BM6687" s="14"/>
      <c r="BN6687" s="14"/>
      <c r="BO6687" s="14"/>
      <c r="BP6687" s="14"/>
      <c r="BQ6687" s="14"/>
      <c r="BR6687" s="14"/>
      <c r="BS6687" s="14"/>
      <c r="BT6687" s="14"/>
      <c r="BU6687" s="14"/>
      <c r="BV6687" s="14"/>
      <c r="BW6687" s="14"/>
      <c r="BX6687" s="14"/>
      <c r="BY6687" s="14"/>
      <c r="BZ6687" s="14"/>
      <c r="CA6687" s="14"/>
      <c r="CB6687" s="14"/>
      <c r="CC6687" s="14"/>
      <c r="CD6687" s="14"/>
      <c r="CE6687" s="14"/>
      <c r="CF6687" s="14"/>
      <c r="CG6687" s="14"/>
      <c r="CH6687" s="14"/>
      <c r="CI6687" s="14"/>
      <c r="CJ6687" s="14"/>
      <c r="CK6687" s="14"/>
      <c r="CL6687" s="14"/>
      <c r="CM6687" s="14"/>
      <c r="CN6687" s="14"/>
      <c r="CO6687" s="14"/>
      <c r="CP6687" s="14"/>
    </row>
    <row r="6688">
      <c r="A6688" s="12"/>
      <c r="B6688" s="13"/>
      <c r="C6688" s="14"/>
      <c r="D6688" s="14"/>
      <c r="E6688" s="14"/>
      <c r="F6688" s="313"/>
      <c r="G6688" s="14"/>
      <c r="H6688" s="14"/>
      <c r="I6688" s="14"/>
      <c r="J6688" s="14"/>
      <c r="K6688" s="14"/>
      <c r="L6688" s="14"/>
      <c r="M6688" s="14"/>
      <c r="N6688" s="14"/>
      <c r="O6688" s="14"/>
      <c r="P6688" s="14"/>
      <c r="Q6688" s="14"/>
      <c r="R6688" s="14"/>
      <c r="S6688" s="14"/>
      <c r="T6688" s="14"/>
      <c r="U6688" s="14"/>
      <c r="V6688" s="14"/>
      <c r="W6688" s="14"/>
      <c r="X6688" s="14"/>
      <c r="Y6688" s="14"/>
      <c r="Z6688" s="14"/>
      <c r="AA6688" s="14"/>
      <c r="AB6688" s="14"/>
      <c r="AC6688" s="14"/>
      <c r="AD6688" s="14"/>
      <c r="AE6688" s="14"/>
      <c r="AF6688" s="14"/>
      <c r="AG6688" s="14"/>
      <c r="AH6688" s="14"/>
      <c r="AI6688" s="14"/>
      <c r="AJ6688" s="14"/>
      <c r="AK6688" s="14"/>
      <c r="AL6688" s="14"/>
      <c r="AM6688" s="14"/>
      <c r="AN6688" s="14"/>
      <c r="AO6688" s="14"/>
      <c r="AP6688" s="14"/>
      <c r="AQ6688" s="14"/>
      <c r="AR6688" s="14"/>
      <c r="AS6688" s="14"/>
      <c r="AT6688" s="14"/>
      <c r="AU6688" s="14"/>
      <c r="AV6688" s="14"/>
      <c r="AW6688" s="14"/>
      <c r="AX6688" s="14"/>
      <c r="AY6688" s="14"/>
      <c r="AZ6688" s="14"/>
      <c r="BA6688" s="14"/>
      <c r="BB6688" s="14"/>
      <c r="BC6688" s="14"/>
      <c r="BD6688" s="14"/>
      <c r="BE6688" s="14"/>
      <c r="BF6688" s="14"/>
      <c r="BG6688" s="14"/>
      <c r="BH6688" s="14"/>
      <c r="BI6688" s="14"/>
      <c r="BJ6688" s="14"/>
      <c r="BK6688" s="14"/>
      <c r="BL6688" s="14"/>
      <c r="BM6688" s="14"/>
      <c r="BN6688" s="14"/>
      <c r="BO6688" s="14"/>
      <c r="BP6688" s="14"/>
      <c r="BQ6688" s="14"/>
      <c r="BR6688" s="14"/>
      <c r="BS6688" s="14"/>
      <c r="BT6688" s="14"/>
      <c r="BU6688" s="14"/>
      <c r="BV6688" s="14"/>
      <c r="BW6688" s="14"/>
      <c r="BX6688" s="14"/>
      <c r="BY6688" s="14"/>
      <c r="BZ6688" s="14"/>
      <c r="CA6688" s="14"/>
      <c r="CB6688" s="14"/>
      <c r="CC6688" s="14"/>
      <c r="CD6688" s="14"/>
      <c r="CE6688" s="14"/>
      <c r="CF6688" s="14"/>
      <c r="CG6688" s="14"/>
      <c r="CH6688" s="14"/>
      <c r="CI6688" s="14"/>
      <c r="CJ6688" s="14"/>
      <c r="CK6688" s="14"/>
      <c r="CL6688" s="14"/>
      <c r="CM6688" s="14"/>
      <c r="CN6688" s="14"/>
      <c r="CO6688" s="14"/>
      <c r="CP6688" s="14"/>
    </row>
    <row r="6689">
      <c r="A6689" s="12"/>
      <c r="B6689" s="13"/>
      <c r="C6689" s="14"/>
      <c r="D6689" s="14"/>
      <c r="E6689" s="14"/>
      <c r="F6689" s="313"/>
      <c r="G6689" s="14"/>
      <c r="H6689" s="14"/>
      <c r="I6689" s="14"/>
      <c r="J6689" s="14"/>
      <c r="K6689" s="14"/>
      <c r="L6689" s="14"/>
      <c r="M6689" s="14"/>
      <c r="N6689" s="14"/>
      <c r="O6689" s="14"/>
      <c r="P6689" s="14"/>
      <c r="Q6689" s="14"/>
      <c r="R6689" s="14"/>
      <c r="S6689" s="14"/>
      <c r="T6689" s="14"/>
      <c r="U6689" s="14"/>
      <c r="V6689" s="14"/>
      <c r="W6689" s="14"/>
      <c r="X6689" s="14"/>
      <c r="Y6689" s="14"/>
      <c r="Z6689" s="14"/>
      <c r="AA6689" s="14"/>
      <c r="AB6689" s="14"/>
      <c r="AC6689" s="14"/>
      <c r="AD6689" s="14"/>
      <c r="AE6689" s="14"/>
      <c r="AF6689" s="14"/>
      <c r="AG6689" s="14"/>
      <c r="AH6689" s="14"/>
      <c r="AI6689" s="14"/>
      <c r="AJ6689" s="14"/>
      <c r="AK6689" s="14"/>
      <c r="AL6689" s="14"/>
      <c r="AM6689" s="14"/>
      <c r="AN6689" s="14"/>
      <c r="AO6689" s="14"/>
      <c r="AP6689" s="14"/>
      <c r="AQ6689" s="14"/>
      <c r="AR6689" s="14"/>
      <c r="AS6689" s="14"/>
      <c r="AT6689" s="14"/>
      <c r="AU6689" s="14"/>
      <c r="AV6689" s="14"/>
      <c r="AW6689" s="14"/>
      <c r="AX6689" s="14"/>
      <c r="AY6689" s="14"/>
      <c r="AZ6689" s="14"/>
      <c r="BA6689" s="14"/>
      <c r="BB6689" s="14"/>
      <c r="BC6689" s="14"/>
      <c r="BD6689" s="14"/>
      <c r="BE6689" s="14"/>
      <c r="BF6689" s="14"/>
      <c r="BG6689" s="14"/>
      <c r="BH6689" s="14"/>
      <c r="BI6689" s="14"/>
      <c r="BJ6689" s="14"/>
      <c r="BK6689" s="14"/>
      <c r="BL6689" s="14"/>
      <c r="BM6689" s="14"/>
      <c r="BN6689" s="14"/>
      <c r="BO6689" s="14"/>
      <c r="BP6689" s="14"/>
      <c r="BQ6689" s="14"/>
      <c r="BR6689" s="14"/>
      <c r="BS6689" s="14"/>
      <c r="BT6689" s="14"/>
      <c r="BU6689" s="14"/>
      <c r="BV6689" s="14"/>
      <c r="BW6689" s="14"/>
      <c r="BX6689" s="14"/>
      <c r="BY6689" s="14"/>
      <c r="BZ6689" s="14"/>
      <c r="CA6689" s="14"/>
      <c r="CB6689" s="14"/>
      <c r="CC6689" s="14"/>
      <c r="CD6689" s="14"/>
      <c r="CE6689" s="14"/>
      <c r="CF6689" s="14"/>
      <c r="CG6689" s="14"/>
      <c r="CH6689" s="14"/>
      <c r="CI6689" s="14"/>
      <c r="CJ6689" s="14"/>
      <c r="CK6689" s="14"/>
      <c r="CL6689" s="14"/>
      <c r="CM6689" s="14"/>
      <c r="CN6689" s="14"/>
      <c r="CO6689" s="14"/>
      <c r="CP6689" s="14"/>
    </row>
    <row r="6690">
      <c r="A6690" s="12"/>
      <c r="B6690" s="13"/>
      <c r="C6690" s="14"/>
      <c r="D6690" s="14"/>
      <c r="E6690" s="14"/>
      <c r="F6690" s="313"/>
      <c r="G6690" s="14"/>
      <c r="H6690" s="14"/>
      <c r="I6690" s="14"/>
      <c r="J6690" s="14"/>
      <c r="K6690" s="14"/>
      <c r="L6690" s="14"/>
      <c r="M6690" s="14"/>
      <c r="N6690" s="14"/>
      <c r="O6690" s="14"/>
      <c r="P6690" s="14"/>
      <c r="Q6690" s="14"/>
      <c r="R6690" s="14"/>
      <c r="S6690" s="14"/>
      <c r="T6690" s="14"/>
      <c r="U6690" s="14"/>
      <c r="V6690" s="14"/>
      <c r="W6690" s="14"/>
      <c r="X6690" s="14"/>
      <c r="Y6690" s="14"/>
      <c r="Z6690" s="14"/>
      <c r="AA6690" s="14"/>
      <c r="AB6690" s="14"/>
      <c r="AC6690" s="14"/>
      <c r="AD6690" s="14"/>
      <c r="AE6690" s="14"/>
      <c r="AF6690" s="14"/>
      <c r="AG6690" s="14"/>
      <c r="AH6690" s="14"/>
      <c r="AI6690" s="14"/>
      <c r="AJ6690" s="14"/>
      <c r="AK6690" s="14"/>
      <c r="AL6690" s="14"/>
      <c r="AM6690" s="14"/>
      <c r="AN6690" s="14"/>
      <c r="AO6690" s="14"/>
      <c r="AP6690" s="14"/>
      <c r="AQ6690" s="14"/>
      <c r="AR6690" s="14"/>
      <c r="AS6690" s="14"/>
      <c r="AT6690" s="14"/>
      <c r="AU6690" s="14"/>
      <c r="AV6690" s="14"/>
      <c r="AW6690" s="14"/>
      <c r="AX6690" s="14"/>
      <c r="AY6690" s="14"/>
      <c r="AZ6690" s="14"/>
      <c r="BA6690" s="14"/>
      <c r="BB6690" s="14"/>
      <c r="BC6690" s="14"/>
      <c r="BD6690" s="14"/>
      <c r="BE6690" s="14"/>
      <c r="BF6690" s="14"/>
      <c r="BG6690" s="14"/>
      <c r="BH6690" s="14"/>
      <c r="BI6690" s="14"/>
      <c r="BJ6690" s="14"/>
      <c r="BK6690" s="14"/>
      <c r="BL6690" s="14"/>
      <c r="BM6690" s="14"/>
      <c r="BN6690" s="14"/>
      <c r="BO6690" s="14"/>
      <c r="BP6690" s="14"/>
      <c r="BQ6690" s="14"/>
      <c r="BR6690" s="14"/>
      <c r="BS6690" s="14"/>
      <c r="BT6690" s="14"/>
      <c r="BU6690" s="14"/>
      <c r="BV6690" s="14"/>
      <c r="BW6690" s="14"/>
      <c r="BX6690" s="14"/>
      <c r="BY6690" s="14"/>
      <c r="BZ6690" s="14"/>
      <c r="CA6690" s="14"/>
      <c r="CB6690" s="14"/>
      <c r="CC6690" s="14"/>
      <c r="CD6690" s="14"/>
      <c r="CE6690" s="14"/>
      <c r="CF6690" s="14"/>
      <c r="CG6690" s="14"/>
      <c r="CH6690" s="14"/>
      <c r="CI6690" s="14"/>
      <c r="CJ6690" s="14"/>
      <c r="CK6690" s="14"/>
      <c r="CL6690" s="14"/>
      <c r="CM6690" s="14"/>
      <c r="CN6690" s="14"/>
      <c r="CO6690" s="14"/>
      <c r="CP6690" s="14"/>
    </row>
    <row r="6691">
      <c r="A6691" s="12"/>
      <c r="B6691" s="13"/>
      <c r="C6691" s="14"/>
      <c r="D6691" s="14"/>
      <c r="E6691" s="14"/>
      <c r="F6691" s="313"/>
      <c r="G6691" s="14"/>
      <c r="H6691" s="14"/>
      <c r="I6691" s="14"/>
      <c r="J6691" s="14"/>
      <c r="K6691" s="14"/>
      <c r="L6691" s="14"/>
      <c r="M6691" s="14"/>
      <c r="N6691" s="14"/>
      <c r="O6691" s="14"/>
      <c r="P6691" s="14"/>
      <c r="Q6691" s="14"/>
      <c r="R6691" s="14"/>
      <c r="S6691" s="14"/>
      <c r="T6691" s="14"/>
      <c r="U6691" s="14"/>
      <c r="V6691" s="14"/>
      <c r="W6691" s="14"/>
      <c r="X6691" s="14"/>
      <c r="Y6691" s="14"/>
      <c r="Z6691" s="14"/>
      <c r="AA6691" s="14"/>
      <c r="AB6691" s="14"/>
      <c r="AC6691" s="14"/>
      <c r="AD6691" s="14"/>
      <c r="AE6691" s="14"/>
      <c r="AF6691" s="14"/>
      <c r="AG6691" s="14"/>
      <c r="AH6691" s="14"/>
      <c r="AI6691" s="14"/>
      <c r="AJ6691" s="14"/>
      <c r="AK6691" s="14"/>
      <c r="AL6691" s="14"/>
      <c r="AM6691" s="14"/>
      <c r="AN6691" s="14"/>
      <c r="AO6691" s="14"/>
      <c r="AP6691" s="14"/>
      <c r="AQ6691" s="14"/>
      <c r="AR6691" s="14"/>
      <c r="AS6691" s="14"/>
      <c r="AT6691" s="14"/>
      <c r="AU6691" s="14"/>
      <c r="AV6691" s="14"/>
      <c r="AW6691" s="14"/>
      <c r="AX6691" s="14"/>
      <c r="AY6691" s="14"/>
      <c r="AZ6691" s="14"/>
      <c r="BA6691" s="14"/>
      <c r="BB6691" s="14"/>
      <c r="BC6691" s="14"/>
      <c r="BD6691" s="14"/>
      <c r="BE6691" s="14"/>
      <c r="BF6691" s="14"/>
      <c r="BG6691" s="14"/>
      <c r="BH6691" s="14"/>
      <c r="BI6691" s="14"/>
      <c r="BJ6691" s="14"/>
      <c r="BK6691" s="14"/>
      <c r="BL6691" s="14"/>
      <c r="BM6691" s="14"/>
      <c r="BN6691" s="14"/>
      <c r="BO6691" s="14"/>
      <c r="BP6691" s="14"/>
      <c r="BQ6691" s="14"/>
      <c r="BR6691" s="14"/>
      <c r="BS6691" s="14"/>
      <c r="BT6691" s="14"/>
      <c r="BU6691" s="14"/>
      <c r="BV6691" s="14"/>
      <c r="BW6691" s="14"/>
      <c r="BX6691" s="14"/>
      <c r="BY6691" s="14"/>
      <c r="BZ6691" s="14"/>
      <c r="CA6691" s="14"/>
      <c r="CB6691" s="14"/>
      <c r="CC6691" s="14"/>
      <c r="CD6691" s="14"/>
      <c r="CE6691" s="14"/>
      <c r="CF6691" s="14"/>
      <c r="CG6691" s="14"/>
      <c r="CH6691" s="14"/>
      <c r="CI6691" s="14"/>
      <c r="CJ6691" s="14"/>
      <c r="CK6691" s="14"/>
      <c r="CL6691" s="14"/>
      <c r="CM6691" s="14"/>
      <c r="CN6691" s="14"/>
      <c r="CO6691" s="14"/>
      <c r="CP6691" s="14"/>
    </row>
    <row r="6692">
      <c r="A6692" s="12"/>
      <c r="B6692" s="13"/>
      <c r="C6692" s="14"/>
      <c r="D6692" s="14"/>
      <c r="E6692" s="14"/>
      <c r="F6692" s="313"/>
      <c r="G6692" s="14"/>
      <c r="H6692" s="14"/>
      <c r="I6692" s="14"/>
      <c r="J6692" s="14"/>
      <c r="K6692" s="14"/>
      <c r="L6692" s="14"/>
      <c r="M6692" s="14"/>
      <c r="N6692" s="14"/>
      <c r="O6692" s="14"/>
      <c r="P6692" s="14"/>
      <c r="Q6692" s="14"/>
      <c r="R6692" s="14"/>
      <c r="S6692" s="14"/>
      <c r="T6692" s="14"/>
      <c r="U6692" s="14"/>
      <c r="V6692" s="14"/>
      <c r="W6692" s="14"/>
      <c r="X6692" s="14"/>
      <c r="Y6692" s="14"/>
      <c r="Z6692" s="14"/>
      <c r="AA6692" s="14"/>
      <c r="AB6692" s="14"/>
      <c r="AC6692" s="14"/>
      <c r="AD6692" s="14"/>
      <c r="AE6692" s="14"/>
      <c r="AF6692" s="14"/>
      <c r="AG6692" s="14"/>
      <c r="AH6692" s="14"/>
      <c r="AI6692" s="14"/>
      <c r="AJ6692" s="14"/>
      <c r="AK6692" s="14"/>
      <c r="AL6692" s="14"/>
      <c r="AM6692" s="14"/>
      <c r="AN6692" s="14"/>
      <c r="AO6692" s="14"/>
      <c r="AP6692" s="14"/>
      <c r="AQ6692" s="14"/>
      <c r="AR6692" s="14"/>
      <c r="AS6692" s="14"/>
      <c r="AT6692" s="14"/>
      <c r="AU6692" s="14"/>
      <c r="AV6692" s="14"/>
      <c r="AW6692" s="14"/>
      <c r="AX6692" s="14"/>
      <c r="AY6692" s="14"/>
      <c r="AZ6692" s="14"/>
      <c r="BA6692" s="14"/>
      <c r="BB6692" s="14"/>
      <c r="BC6692" s="14"/>
      <c r="BD6692" s="14"/>
      <c r="BE6692" s="14"/>
      <c r="BF6692" s="14"/>
      <c r="BG6692" s="14"/>
      <c r="BH6692" s="14"/>
      <c r="BI6692" s="14"/>
      <c r="BJ6692" s="14"/>
      <c r="BK6692" s="14"/>
      <c r="BL6692" s="14"/>
      <c r="BM6692" s="14"/>
      <c r="BN6692" s="14"/>
      <c r="BO6692" s="14"/>
      <c r="BP6692" s="14"/>
      <c r="BQ6692" s="14"/>
      <c r="BR6692" s="14"/>
      <c r="BS6692" s="14"/>
      <c r="BT6692" s="14"/>
      <c r="BU6692" s="14"/>
      <c r="BV6692" s="14"/>
      <c r="BW6692" s="14"/>
      <c r="BX6692" s="14"/>
      <c r="BY6692" s="14"/>
      <c r="BZ6692" s="14"/>
      <c r="CA6692" s="14"/>
      <c r="CB6692" s="14"/>
      <c r="CC6692" s="14"/>
      <c r="CD6692" s="14"/>
      <c r="CE6692" s="14"/>
      <c r="CF6692" s="14"/>
      <c r="CG6692" s="14"/>
      <c r="CH6692" s="14"/>
      <c r="CI6692" s="14"/>
      <c r="CJ6692" s="14"/>
      <c r="CK6692" s="14"/>
      <c r="CL6692" s="14"/>
      <c r="CM6692" s="14"/>
      <c r="CN6692" s="14"/>
      <c r="CO6692" s="14"/>
      <c r="CP6692" s="14"/>
    </row>
    <row r="6693">
      <c r="A6693" s="12"/>
      <c r="B6693" s="13"/>
      <c r="C6693" s="14"/>
      <c r="D6693" s="14"/>
      <c r="E6693" s="14"/>
      <c r="F6693" s="313"/>
      <c r="G6693" s="14"/>
      <c r="H6693" s="14"/>
      <c r="I6693" s="14"/>
      <c r="J6693" s="14"/>
      <c r="K6693" s="14"/>
      <c r="L6693" s="14"/>
      <c r="M6693" s="14"/>
      <c r="N6693" s="14"/>
      <c r="O6693" s="14"/>
      <c r="P6693" s="14"/>
      <c r="Q6693" s="14"/>
      <c r="R6693" s="14"/>
      <c r="S6693" s="14"/>
      <c r="T6693" s="14"/>
      <c r="U6693" s="14"/>
      <c r="V6693" s="14"/>
      <c r="W6693" s="14"/>
      <c r="X6693" s="14"/>
      <c r="Y6693" s="14"/>
      <c r="Z6693" s="14"/>
      <c r="AA6693" s="14"/>
      <c r="AB6693" s="14"/>
      <c r="AC6693" s="14"/>
      <c r="AD6693" s="14"/>
      <c r="AE6693" s="14"/>
      <c r="AF6693" s="14"/>
      <c r="AG6693" s="14"/>
      <c r="AH6693" s="14"/>
      <c r="AI6693" s="14"/>
      <c r="AJ6693" s="14"/>
      <c r="AK6693" s="14"/>
      <c r="AL6693" s="14"/>
      <c r="AM6693" s="14"/>
      <c r="AN6693" s="14"/>
      <c r="AO6693" s="14"/>
      <c r="AP6693" s="14"/>
      <c r="AQ6693" s="14"/>
      <c r="AR6693" s="14"/>
      <c r="AS6693" s="14"/>
      <c r="AT6693" s="14"/>
      <c r="AU6693" s="14"/>
      <c r="AV6693" s="14"/>
      <c r="AW6693" s="14"/>
      <c r="AX6693" s="14"/>
      <c r="AY6693" s="14"/>
      <c r="AZ6693" s="14"/>
      <c r="BA6693" s="14"/>
      <c r="BB6693" s="14"/>
      <c r="BC6693" s="14"/>
      <c r="BD6693" s="14"/>
      <c r="BE6693" s="14"/>
      <c r="BF6693" s="14"/>
      <c r="BG6693" s="14"/>
      <c r="BH6693" s="14"/>
      <c r="BI6693" s="14"/>
      <c r="BJ6693" s="14"/>
      <c r="BK6693" s="14"/>
      <c r="BL6693" s="14"/>
      <c r="BM6693" s="14"/>
      <c r="BN6693" s="14"/>
      <c r="BO6693" s="14"/>
      <c r="BP6693" s="14"/>
      <c r="BQ6693" s="14"/>
      <c r="BR6693" s="14"/>
      <c r="BS6693" s="14"/>
      <c r="BT6693" s="14"/>
      <c r="BU6693" s="14"/>
      <c r="BV6693" s="14"/>
      <c r="BW6693" s="14"/>
      <c r="BX6693" s="14"/>
      <c r="BY6693" s="14"/>
      <c r="BZ6693" s="14"/>
      <c r="CA6693" s="14"/>
      <c r="CB6693" s="14"/>
      <c r="CC6693" s="14"/>
      <c r="CD6693" s="14"/>
      <c r="CE6693" s="14"/>
      <c r="CF6693" s="14"/>
      <c r="CG6693" s="14"/>
      <c r="CH6693" s="14"/>
      <c r="CI6693" s="14"/>
      <c r="CJ6693" s="14"/>
      <c r="CK6693" s="14"/>
      <c r="CL6693" s="14"/>
      <c r="CM6693" s="14"/>
      <c r="CN6693" s="14"/>
      <c r="CO6693" s="14"/>
      <c r="CP6693" s="14"/>
    </row>
    <row r="6694">
      <c r="A6694" s="12"/>
      <c r="B6694" s="13"/>
      <c r="C6694" s="14"/>
      <c r="D6694" s="14"/>
      <c r="E6694" s="14"/>
      <c r="F6694" s="313"/>
      <c r="G6694" s="14"/>
      <c r="H6694" s="14"/>
      <c r="I6694" s="14"/>
      <c r="J6694" s="14"/>
      <c r="K6694" s="14"/>
      <c r="L6694" s="14"/>
      <c r="M6694" s="14"/>
      <c r="N6694" s="14"/>
      <c r="O6694" s="14"/>
      <c r="P6694" s="14"/>
      <c r="Q6694" s="14"/>
      <c r="R6694" s="14"/>
      <c r="S6694" s="14"/>
      <c r="T6694" s="14"/>
      <c r="U6694" s="14"/>
      <c r="V6694" s="14"/>
      <c r="W6694" s="14"/>
      <c r="X6694" s="14"/>
      <c r="Y6694" s="14"/>
      <c r="Z6694" s="14"/>
      <c r="AA6694" s="14"/>
      <c r="AB6694" s="14"/>
      <c r="AC6694" s="14"/>
      <c r="AD6694" s="14"/>
      <c r="AE6694" s="14"/>
      <c r="AF6694" s="14"/>
      <c r="AG6694" s="14"/>
      <c r="AH6694" s="14"/>
      <c r="AI6694" s="14"/>
      <c r="AJ6694" s="14"/>
      <c r="AK6694" s="14"/>
      <c r="AL6694" s="14"/>
      <c r="AM6694" s="14"/>
      <c r="AN6694" s="14"/>
      <c r="AO6694" s="14"/>
      <c r="AP6694" s="14"/>
      <c r="AQ6694" s="14"/>
      <c r="AR6694" s="14"/>
      <c r="AS6694" s="14"/>
      <c r="AT6694" s="14"/>
      <c r="AU6694" s="14"/>
      <c r="AV6694" s="14"/>
      <c r="AW6694" s="14"/>
      <c r="AX6694" s="14"/>
      <c r="AY6694" s="14"/>
      <c r="AZ6694" s="14"/>
      <c r="BA6694" s="14"/>
      <c r="BB6694" s="14"/>
      <c r="BC6694" s="14"/>
      <c r="BD6694" s="14"/>
      <c r="BE6694" s="14"/>
      <c r="BF6694" s="14"/>
      <c r="BG6694" s="14"/>
      <c r="BH6694" s="14"/>
      <c r="BI6694" s="14"/>
      <c r="BJ6694" s="14"/>
      <c r="BK6694" s="14"/>
      <c r="BL6694" s="14"/>
      <c r="BM6694" s="14"/>
      <c r="BN6694" s="14"/>
      <c r="BO6694" s="14"/>
      <c r="BP6694" s="14"/>
      <c r="BQ6694" s="14"/>
      <c r="BR6694" s="14"/>
      <c r="BS6694" s="14"/>
      <c r="BT6694" s="14"/>
      <c r="BU6694" s="14"/>
      <c r="BV6694" s="14"/>
      <c r="BW6694" s="14"/>
      <c r="BX6694" s="14"/>
      <c r="BY6694" s="14"/>
      <c r="BZ6694" s="14"/>
      <c r="CA6694" s="14"/>
      <c r="CB6694" s="14"/>
      <c r="CC6694" s="14"/>
      <c r="CD6694" s="14"/>
      <c r="CE6694" s="14"/>
      <c r="CF6694" s="14"/>
      <c r="CG6694" s="14"/>
      <c r="CH6694" s="14"/>
      <c r="CI6694" s="14"/>
      <c r="CJ6694" s="14"/>
      <c r="CK6694" s="14"/>
      <c r="CL6694" s="14"/>
      <c r="CM6694" s="14"/>
      <c r="CN6694" s="14"/>
      <c r="CO6694" s="14"/>
      <c r="CP6694" s="14"/>
    </row>
    <row r="6695">
      <c r="A6695" s="12"/>
      <c r="B6695" s="13"/>
      <c r="C6695" s="14"/>
      <c r="D6695" s="14"/>
      <c r="E6695" s="14"/>
      <c r="F6695" s="313"/>
      <c r="G6695" s="14"/>
      <c r="H6695" s="14"/>
      <c r="I6695" s="14"/>
      <c r="J6695" s="14"/>
      <c r="K6695" s="14"/>
      <c r="L6695" s="14"/>
      <c r="M6695" s="14"/>
      <c r="N6695" s="14"/>
      <c r="O6695" s="14"/>
      <c r="P6695" s="14"/>
      <c r="Q6695" s="14"/>
      <c r="R6695" s="14"/>
      <c r="S6695" s="14"/>
      <c r="T6695" s="14"/>
      <c r="U6695" s="14"/>
      <c r="V6695" s="14"/>
      <c r="W6695" s="14"/>
      <c r="X6695" s="14"/>
      <c r="Y6695" s="14"/>
      <c r="Z6695" s="14"/>
      <c r="AA6695" s="14"/>
      <c r="AB6695" s="14"/>
      <c r="AC6695" s="14"/>
      <c r="AD6695" s="14"/>
      <c r="AE6695" s="14"/>
      <c r="AF6695" s="14"/>
      <c r="AG6695" s="14"/>
      <c r="AH6695" s="14"/>
      <c r="AI6695" s="14"/>
      <c r="AJ6695" s="14"/>
      <c r="AK6695" s="14"/>
      <c r="AL6695" s="14"/>
      <c r="AM6695" s="14"/>
      <c r="AN6695" s="14"/>
      <c r="AO6695" s="14"/>
      <c r="AP6695" s="14"/>
      <c r="AQ6695" s="14"/>
      <c r="AR6695" s="14"/>
      <c r="AS6695" s="14"/>
      <c r="AT6695" s="14"/>
      <c r="AU6695" s="14"/>
      <c r="AV6695" s="14"/>
      <c r="AW6695" s="14"/>
      <c r="AX6695" s="14"/>
      <c r="AY6695" s="14"/>
      <c r="AZ6695" s="14"/>
      <c r="BA6695" s="14"/>
      <c r="BB6695" s="14"/>
      <c r="BC6695" s="14"/>
      <c r="BD6695" s="14"/>
      <c r="BE6695" s="14"/>
      <c r="BF6695" s="14"/>
      <c r="BG6695" s="14"/>
      <c r="BH6695" s="14"/>
      <c r="BI6695" s="14"/>
      <c r="BJ6695" s="14"/>
      <c r="BK6695" s="14"/>
      <c r="BL6695" s="14"/>
      <c r="BM6695" s="14"/>
      <c r="BN6695" s="14"/>
      <c r="BO6695" s="14"/>
      <c r="BP6695" s="14"/>
      <c r="BQ6695" s="14"/>
      <c r="BR6695" s="14"/>
      <c r="BS6695" s="14"/>
      <c r="BT6695" s="14"/>
      <c r="BU6695" s="14"/>
      <c r="BV6695" s="14"/>
      <c r="BW6695" s="14"/>
      <c r="BX6695" s="14"/>
      <c r="BY6695" s="14"/>
      <c r="BZ6695" s="14"/>
      <c r="CA6695" s="14"/>
      <c r="CB6695" s="14"/>
      <c r="CC6695" s="14"/>
      <c r="CD6695" s="14"/>
      <c r="CE6695" s="14"/>
      <c r="CF6695" s="14"/>
      <c r="CG6695" s="14"/>
      <c r="CH6695" s="14"/>
      <c r="CI6695" s="14"/>
      <c r="CJ6695" s="14"/>
      <c r="CK6695" s="14"/>
      <c r="CL6695" s="14"/>
      <c r="CM6695" s="14"/>
      <c r="CN6695" s="14"/>
      <c r="CO6695" s="14"/>
      <c r="CP6695" s="14"/>
    </row>
    <row r="6696">
      <c r="A6696" s="12"/>
      <c r="B6696" s="13"/>
      <c r="C6696" s="14"/>
      <c r="D6696" s="14"/>
      <c r="E6696" s="14"/>
      <c r="F6696" s="313"/>
      <c r="G6696" s="14"/>
      <c r="H6696" s="14"/>
      <c r="I6696" s="14"/>
      <c r="J6696" s="14"/>
      <c r="K6696" s="14"/>
      <c r="L6696" s="14"/>
      <c r="M6696" s="14"/>
      <c r="N6696" s="14"/>
      <c r="O6696" s="14"/>
      <c r="P6696" s="14"/>
      <c r="Q6696" s="14"/>
      <c r="R6696" s="14"/>
      <c r="S6696" s="14"/>
      <c r="T6696" s="14"/>
      <c r="U6696" s="14"/>
      <c r="V6696" s="14"/>
      <c r="W6696" s="14"/>
      <c r="X6696" s="14"/>
      <c r="Y6696" s="14"/>
      <c r="Z6696" s="14"/>
      <c r="AA6696" s="14"/>
      <c r="AB6696" s="14"/>
      <c r="AC6696" s="14"/>
      <c r="AD6696" s="14"/>
      <c r="AE6696" s="14"/>
      <c r="AF6696" s="14"/>
      <c r="AG6696" s="14"/>
      <c r="AH6696" s="14"/>
      <c r="AI6696" s="14"/>
      <c r="AJ6696" s="14"/>
      <c r="AK6696" s="14"/>
      <c r="AL6696" s="14"/>
      <c r="AM6696" s="14"/>
      <c r="AN6696" s="14"/>
      <c r="AO6696" s="14"/>
      <c r="AP6696" s="14"/>
      <c r="AQ6696" s="14"/>
      <c r="AR6696" s="14"/>
      <c r="AS6696" s="14"/>
      <c r="AT6696" s="14"/>
      <c r="AU6696" s="14"/>
      <c r="AV6696" s="14"/>
      <c r="AW6696" s="14"/>
      <c r="AX6696" s="14"/>
      <c r="AY6696" s="14"/>
      <c r="AZ6696" s="14"/>
      <c r="BA6696" s="14"/>
      <c r="BB6696" s="14"/>
      <c r="BC6696" s="14"/>
      <c r="BD6696" s="14"/>
      <c r="BE6696" s="14"/>
      <c r="BF6696" s="14"/>
      <c r="BG6696" s="14"/>
      <c r="BH6696" s="14"/>
      <c r="BI6696" s="14"/>
      <c r="BJ6696" s="14"/>
      <c r="BK6696" s="14"/>
      <c r="BL6696" s="14"/>
      <c r="BM6696" s="14"/>
      <c r="BN6696" s="14"/>
      <c r="BO6696" s="14"/>
      <c r="BP6696" s="14"/>
      <c r="BQ6696" s="14"/>
      <c r="BR6696" s="14"/>
      <c r="BS6696" s="14"/>
      <c r="BT6696" s="14"/>
      <c r="BU6696" s="14"/>
      <c r="BV6696" s="14"/>
      <c r="BW6696" s="14"/>
      <c r="BX6696" s="14"/>
      <c r="BY6696" s="14"/>
      <c r="BZ6696" s="14"/>
      <c r="CA6696" s="14"/>
      <c r="CB6696" s="14"/>
      <c r="CC6696" s="14"/>
      <c r="CD6696" s="14"/>
      <c r="CE6696" s="14"/>
      <c r="CF6696" s="14"/>
      <c r="CG6696" s="14"/>
      <c r="CH6696" s="14"/>
      <c r="CI6696" s="14"/>
      <c r="CJ6696" s="14"/>
      <c r="CK6696" s="14"/>
      <c r="CL6696" s="14"/>
      <c r="CM6696" s="14"/>
      <c r="CN6696" s="14"/>
      <c r="CO6696" s="14"/>
      <c r="CP6696" s="14"/>
    </row>
    <row r="6697">
      <c r="A6697" s="12"/>
      <c r="B6697" s="13"/>
      <c r="C6697" s="14"/>
      <c r="D6697" s="14"/>
      <c r="E6697" s="14"/>
      <c r="F6697" s="313"/>
      <c r="G6697" s="14"/>
      <c r="H6697" s="14"/>
      <c r="I6697" s="14"/>
      <c r="J6697" s="14"/>
      <c r="K6697" s="14"/>
      <c r="L6697" s="14"/>
      <c r="M6697" s="14"/>
      <c r="N6697" s="14"/>
      <c r="O6697" s="14"/>
      <c r="P6697" s="14"/>
      <c r="Q6697" s="14"/>
      <c r="R6697" s="14"/>
      <c r="S6697" s="14"/>
      <c r="T6697" s="14"/>
      <c r="U6697" s="14"/>
      <c r="V6697" s="14"/>
      <c r="W6697" s="14"/>
      <c r="X6697" s="14"/>
      <c r="Y6697" s="14"/>
      <c r="Z6697" s="14"/>
      <c r="AA6697" s="14"/>
      <c r="AB6697" s="14"/>
      <c r="AC6697" s="14"/>
      <c r="AD6697" s="14"/>
      <c r="AE6697" s="14"/>
      <c r="AF6697" s="14"/>
      <c r="AG6697" s="14"/>
      <c r="AH6697" s="14"/>
      <c r="AI6697" s="14"/>
      <c r="AJ6697" s="14"/>
      <c r="AK6697" s="14"/>
      <c r="AL6697" s="14"/>
      <c r="AM6697" s="14"/>
      <c r="AN6697" s="14"/>
      <c r="AO6697" s="14"/>
      <c r="AP6697" s="14"/>
      <c r="AQ6697" s="14"/>
      <c r="AR6697" s="14"/>
      <c r="AS6697" s="14"/>
      <c r="AT6697" s="14"/>
      <c r="AU6697" s="14"/>
      <c r="AV6697" s="14"/>
      <c r="AW6697" s="14"/>
      <c r="AX6697" s="14"/>
      <c r="AY6697" s="14"/>
      <c r="AZ6697" s="14"/>
      <c r="BA6697" s="14"/>
      <c r="BB6697" s="14"/>
      <c r="BC6697" s="14"/>
      <c r="BD6697" s="14"/>
      <c r="BE6697" s="14"/>
      <c r="BF6697" s="14"/>
      <c r="BG6697" s="14"/>
      <c r="BH6697" s="14"/>
      <c r="BI6697" s="14"/>
      <c r="BJ6697" s="14"/>
      <c r="BK6697" s="14"/>
      <c r="BL6697" s="14"/>
      <c r="BM6697" s="14"/>
      <c r="BN6697" s="14"/>
      <c r="BO6697" s="14"/>
      <c r="BP6697" s="14"/>
      <c r="BQ6697" s="14"/>
      <c r="BR6697" s="14"/>
      <c r="BS6697" s="14"/>
      <c r="BT6697" s="14"/>
      <c r="BU6697" s="14"/>
      <c r="BV6697" s="14"/>
      <c r="BW6697" s="14"/>
      <c r="BX6697" s="14"/>
      <c r="BY6697" s="14"/>
      <c r="BZ6697" s="14"/>
      <c r="CA6697" s="14"/>
      <c r="CB6697" s="14"/>
      <c r="CC6697" s="14"/>
      <c r="CD6697" s="14"/>
      <c r="CE6697" s="14"/>
      <c r="CF6697" s="14"/>
      <c r="CG6697" s="14"/>
      <c r="CH6697" s="14"/>
      <c r="CI6697" s="14"/>
      <c r="CJ6697" s="14"/>
      <c r="CK6697" s="14"/>
      <c r="CL6697" s="14"/>
      <c r="CM6697" s="14"/>
      <c r="CN6697" s="14"/>
      <c r="CO6697" s="14"/>
      <c r="CP6697" s="14"/>
    </row>
    <row r="6698">
      <c r="A6698" s="12"/>
      <c r="B6698" s="13"/>
      <c r="C6698" s="14"/>
      <c r="D6698" s="14"/>
      <c r="E6698" s="14"/>
      <c r="F6698" s="313"/>
      <c r="G6698" s="14"/>
      <c r="H6698" s="14"/>
      <c r="I6698" s="14"/>
      <c r="J6698" s="14"/>
      <c r="K6698" s="14"/>
      <c r="L6698" s="14"/>
      <c r="M6698" s="14"/>
      <c r="N6698" s="14"/>
      <c r="O6698" s="14"/>
      <c r="P6698" s="14"/>
      <c r="Q6698" s="14"/>
      <c r="R6698" s="14"/>
      <c r="S6698" s="14"/>
      <c r="T6698" s="14"/>
      <c r="U6698" s="14"/>
      <c r="V6698" s="14"/>
      <c r="W6698" s="14"/>
      <c r="X6698" s="14"/>
      <c r="Y6698" s="14"/>
      <c r="Z6698" s="14"/>
      <c r="AA6698" s="14"/>
      <c r="AB6698" s="14"/>
      <c r="AC6698" s="14"/>
      <c r="AD6698" s="14"/>
      <c r="AE6698" s="14"/>
      <c r="AF6698" s="14"/>
      <c r="AG6698" s="14"/>
      <c r="AH6698" s="14"/>
      <c r="AI6698" s="14"/>
      <c r="AJ6698" s="14"/>
      <c r="AK6698" s="14"/>
      <c r="AL6698" s="14"/>
      <c r="AM6698" s="14"/>
      <c r="AN6698" s="14"/>
      <c r="AO6698" s="14"/>
      <c r="AP6698" s="14"/>
      <c r="AQ6698" s="14"/>
      <c r="AR6698" s="14"/>
      <c r="AS6698" s="14"/>
      <c r="AT6698" s="14"/>
      <c r="AU6698" s="14"/>
      <c r="AV6698" s="14"/>
      <c r="AW6698" s="14"/>
      <c r="AX6698" s="14"/>
      <c r="AY6698" s="14"/>
      <c r="AZ6698" s="14"/>
      <c r="BA6698" s="14"/>
      <c r="BB6698" s="14"/>
      <c r="BC6698" s="14"/>
      <c r="BD6698" s="14"/>
      <c r="BE6698" s="14"/>
      <c r="BF6698" s="14"/>
      <c r="BG6698" s="14"/>
      <c r="BH6698" s="14"/>
      <c r="BI6698" s="14"/>
      <c r="BJ6698" s="14"/>
      <c r="BK6698" s="14"/>
      <c r="BL6698" s="14"/>
      <c r="BM6698" s="14"/>
      <c r="BN6698" s="14"/>
      <c r="BO6698" s="14"/>
      <c r="BP6698" s="14"/>
      <c r="BQ6698" s="14"/>
      <c r="BR6698" s="14"/>
      <c r="BS6698" s="14"/>
      <c r="BT6698" s="14"/>
      <c r="BU6698" s="14"/>
      <c r="BV6698" s="14"/>
      <c r="BW6698" s="14"/>
      <c r="BX6698" s="14"/>
      <c r="BY6698" s="14"/>
      <c r="BZ6698" s="14"/>
      <c r="CA6698" s="14"/>
      <c r="CB6698" s="14"/>
      <c r="CC6698" s="14"/>
      <c r="CD6698" s="14"/>
      <c r="CE6698" s="14"/>
      <c r="CF6698" s="14"/>
      <c r="CG6698" s="14"/>
      <c r="CH6698" s="14"/>
      <c r="CI6698" s="14"/>
      <c r="CJ6698" s="14"/>
      <c r="CK6698" s="14"/>
      <c r="CL6698" s="14"/>
      <c r="CM6698" s="14"/>
      <c r="CN6698" s="14"/>
      <c r="CO6698" s="14"/>
      <c r="CP6698" s="14"/>
    </row>
    <row r="6699">
      <c r="A6699" s="12"/>
      <c r="B6699" s="13"/>
      <c r="C6699" s="14"/>
      <c r="D6699" s="14"/>
      <c r="E6699" s="14"/>
      <c r="F6699" s="313"/>
      <c r="G6699" s="14"/>
      <c r="H6699" s="14"/>
      <c r="I6699" s="14"/>
      <c r="J6699" s="14"/>
      <c r="K6699" s="14"/>
      <c r="L6699" s="14"/>
      <c r="M6699" s="14"/>
      <c r="N6699" s="14"/>
      <c r="O6699" s="14"/>
      <c r="P6699" s="14"/>
      <c r="Q6699" s="14"/>
      <c r="R6699" s="14"/>
      <c r="S6699" s="14"/>
      <c r="T6699" s="14"/>
      <c r="U6699" s="14"/>
      <c r="V6699" s="14"/>
      <c r="W6699" s="14"/>
      <c r="X6699" s="14"/>
      <c r="Y6699" s="14"/>
      <c r="Z6699" s="14"/>
      <c r="AA6699" s="14"/>
      <c r="AB6699" s="14"/>
      <c r="AC6699" s="14"/>
      <c r="AD6699" s="14"/>
      <c r="AE6699" s="14"/>
      <c r="AF6699" s="14"/>
      <c r="AG6699" s="14"/>
      <c r="AH6699" s="14"/>
      <c r="AI6699" s="14"/>
      <c r="AJ6699" s="14"/>
      <c r="AK6699" s="14"/>
      <c r="AL6699" s="14"/>
      <c r="AM6699" s="14"/>
      <c r="AN6699" s="14"/>
      <c r="AO6699" s="14"/>
      <c r="AP6699" s="14"/>
      <c r="AQ6699" s="14"/>
      <c r="AR6699" s="14"/>
      <c r="AS6699" s="14"/>
      <c r="AT6699" s="14"/>
      <c r="AU6699" s="14"/>
      <c r="AV6699" s="14"/>
      <c r="AW6699" s="14"/>
      <c r="AX6699" s="14"/>
      <c r="AY6699" s="14"/>
      <c r="AZ6699" s="14"/>
      <c r="BA6699" s="14"/>
      <c r="BB6699" s="14"/>
      <c r="BC6699" s="14"/>
      <c r="BD6699" s="14"/>
      <c r="BE6699" s="14"/>
      <c r="BF6699" s="14"/>
      <c r="BG6699" s="14"/>
      <c r="BH6699" s="14"/>
      <c r="BI6699" s="14"/>
      <c r="BJ6699" s="14"/>
      <c r="BK6699" s="14"/>
      <c r="BL6699" s="14"/>
      <c r="BM6699" s="14"/>
      <c r="BN6699" s="14"/>
      <c r="BO6699" s="14"/>
      <c r="BP6699" s="14"/>
      <c r="BQ6699" s="14"/>
      <c r="BR6699" s="14"/>
      <c r="BS6699" s="14"/>
      <c r="BT6699" s="14"/>
      <c r="BU6699" s="14"/>
      <c r="BV6699" s="14"/>
      <c r="BW6699" s="14"/>
      <c r="BX6699" s="14"/>
      <c r="BY6699" s="14"/>
      <c r="BZ6699" s="14"/>
      <c r="CA6699" s="14"/>
      <c r="CB6699" s="14"/>
      <c r="CC6699" s="14"/>
      <c r="CD6699" s="14"/>
      <c r="CE6699" s="14"/>
      <c r="CF6699" s="14"/>
      <c r="CG6699" s="14"/>
      <c r="CH6699" s="14"/>
      <c r="CI6699" s="14"/>
      <c r="CJ6699" s="14"/>
      <c r="CK6699" s="14"/>
      <c r="CL6699" s="14"/>
      <c r="CM6699" s="14"/>
      <c r="CN6699" s="14"/>
      <c r="CO6699" s="14"/>
      <c r="CP6699" s="14"/>
    </row>
    <row r="6700">
      <c r="A6700" s="12"/>
      <c r="B6700" s="13"/>
      <c r="C6700" s="14"/>
      <c r="D6700" s="14"/>
      <c r="E6700" s="14"/>
      <c r="F6700" s="313"/>
      <c r="G6700" s="14"/>
      <c r="H6700" s="14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  <c r="AC6700" s="14"/>
      <c r="AD6700" s="14"/>
      <c r="AE6700" s="14"/>
      <c r="AF6700" s="14"/>
      <c r="AG6700" s="14"/>
      <c r="AH6700" s="14"/>
      <c r="AI6700" s="14"/>
      <c r="AJ6700" s="14"/>
      <c r="AK6700" s="14"/>
      <c r="AL6700" s="14"/>
      <c r="AM6700" s="14"/>
      <c r="AN6700" s="14"/>
      <c r="AO6700" s="14"/>
      <c r="AP6700" s="14"/>
      <c r="AQ6700" s="14"/>
      <c r="AR6700" s="14"/>
      <c r="AS6700" s="14"/>
      <c r="AT6700" s="14"/>
      <c r="AU6700" s="14"/>
      <c r="AV6700" s="14"/>
      <c r="AW6700" s="14"/>
      <c r="AX6700" s="14"/>
      <c r="AY6700" s="14"/>
      <c r="AZ6700" s="14"/>
      <c r="BA6700" s="14"/>
      <c r="BB6700" s="14"/>
      <c r="BC6700" s="14"/>
      <c r="BD6700" s="14"/>
      <c r="BE6700" s="14"/>
      <c r="BF6700" s="14"/>
      <c r="BG6700" s="14"/>
      <c r="BH6700" s="14"/>
      <c r="BI6700" s="14"/>
      <c r="BJ6700" s="14"/>
      <c r="BK6700" s="14"/>
      <c r="BL6700" s="14"/>
      <c r="BM6700" s="14"/>
      <c r="BN6700" s="14"/>
      <c r="BO6700" s="14"/>
      <c r="BP6700" s="14"/>
      <c r="BQ6700" s="14"/>
      <c r="BR6700" s="14"/>
      <c r="BS6700" s="14"/>
      <c r="BT6700" s="14"/>
      <c r="BU6700" s="14"/>
      <c r="BV6700" s="14"/>
      <c r="BW6700" s="14"/>
      <c r="BX6700" s="14"/>
      <c r="BY6700" s="14"/>
      <c r="BZ6700" s="14"/>
      <c r="CA6700" s="14"/>
      <c r="CB6700" s="14"/>
      <c r="CC6700" s="14"/>
      <c r="CD6700" s="14"/>
      <c r="CE6700" s="14"/>
      <c r="CF6700" s="14"/>
      <c r="CG6700" s="14"/>
      <c r="CH6700" s="14"/>
      <c r="CI6700" s="14"/>
      <c r="CJ6700" s="14"/>
      <c r="CK6700" s="14"/>
      <c r="CL6700" s="14"/>
      <c r="CM6700" s="14"/>
      <c r="CN6700" s="14"/>
      <c r="CO6700" s="14"/>
      <c r="CP6700" s="14"/>
    </row>
    <row r="6701">
      <c r="A6701" s="12"/>
      <c r="B6701" s="13"/>
      <c r="C6701" s="14"/>
      <c r="D6701" s="14"/>
      <c r="E6701" s="14"/>
      <c r="F6701" s="313"/>
      <c r="G6701" s="14"/>
      <c r="H6701" s="14"/>
      <c r="I6701" s="14"/>
      <c r="J6701" s="14"/>
      <c r="K6701" s="14"/>
      <c r="L6701" s="14"/>
      <c r="M6701" s="14"/>
      <c r="N6701" s="14"/>
      <c r="O6701" s="14"/>
      <c r="P6701" s="14"/>
      <c r="Q6701" s="14"/>
      <c r="R6701" s="14"/>
      <c r="S6701" s="14"/>
      <c r="T6701" s="14"/>
      <c r="U6701" s="14"/>
      <c r="V6701" s="14"/>
      <c r="W6701" s="14"/>
      <c r="X6701" s="14"/>
      <c r="Y6701" s="14"/>
      <c r="Z6701" s="14"/>
      <c r="AA6701" s="14"/>
      <c r="AB6701" s="14"/>
      <c r="AC6701" s="14"/>
      <c r="AD6701" s="14"/>
      <c r="AE6701" s="14"/>
      <c r="AF6701" s="14"/>
      <c r="AG6701" s="14"/>
      <c r="AH6701" s="14"/>
      <c r="AI6701" s="14"/>
      <c r="AJ6701" s="14"/>
      <c r="AK6701" s="14"/>
      <c r="AL6701" s="14"/>
      <c r="AM6701" s="14"/>
      <c r="AN6701" s="14"/>
      <c r="AO6701" s="14"/>
      <c r="AP6701" s="14"/>
      <c r="AQ6701" s="14"/>
      <c r="AR6701" s="14"/>
      <c r="AS6701" s="14"/>
      <c r="AT6701" s="14"/>
      <c r="AU6701" s="14"/>
      <c r="AV6701" s="14"/>
      <c r="AW6701" s="14"/>
      <c r="AX6701" s="14"/>
      <c r="AY6701" s="14"/>
      <c r="AZ6701" s="14"/>
      <c r="BA6701" s="14"/>
      <c r="BB6701" s="14"/>
      <c r="BC6701" s="14"/>
      <c r="BD6701" s="14"/>
      <c r="BE6701" s="14"/>
      <c r="BF6701" s="14"/>
      <c r="BG6701" s="14"/>
      <c r="BH6701" s="14"/>
      <c r="BI6701" s="14"/>
      <c r="BJ6701" s="14"/>
      <c r="BK6701" s="14"/>
      <c r="BL6701" s="14"/>
      <c r="BM6701" s="14"/>
      <c r="BN6701" s="14"/>
      <c r="BO6701" s="14"/>
      <c r="BP6701" s="14"/>
      <c r="BQ6701" s="14"/>
      <c r="BR6701" s="14"/>
      <c r="BS6701" s="14"/>
      <c r="BT6701" s="14"/>
      <c r="BU6701" s="14"/>
      <c r="BV6701" s="14"/>
      <c r="BW6701" s="14"/>
      <c r="BX6701" s="14"/>
      <c r="BY6701" s="14"/>
      <c r="BZ6701" s="14"/>
      <c r="CA6701" s="14"/>
      <c r="CB6701" s="14"/>
      <c r="CC6701" s="14"/>
      <c r="CD6701" s="14"/>
      <c r="CE6701" s="14"/>
      <c r="CF6701" s="14"/>
      <c r="CG6701" s="14"/>
      <c r="CH6701" s="14"/>
      <c r="CI6701" s="14"/>
      <c r="CJ6701" s="14"/>
      <c r="CK6701" s="14"/>
      <c r="CL6701" s="14"/>
      <c r="CM6701" s="14"/>
      <c r="CN6701" s="14"/>
      <c r="CO6701" s="14"/>
      <c r="CP6701" s="14"/>
    </row>
    <row r="6702">
      <c r="A6702" s="12"/>
      <c r="B6702" s="13"/>
      <c r="C6702" s="14"/>
      <c r="D6702" s="14"/>
      <c r="E6702" s="14"/>
      <c r="F6702" s="313"/>
      <c r="G6702" s="14"/>
      <c r="H6702" s="14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  <c r="W6702" s="14"/>
      <c r="X6702" s="14"/>
      <c r="Y6702" s="14"/>
      <c r="Z6702" s="14"/>
      <c r="AA6702" s="14"/>
      <c r="AB6702" s="14"/>
      <c r="AC6702" s="14"/>
      <c r="AD6702" s="14"/>
      <c r="AE6702" s="14"/>
      <c r="AF6702" s="14"/>
      <c r="AG6702" s="14"/>
      <c r="AH6702" s="14"/>
      <c r="AI6702" s="14"/>
      <c r="AJ6702" s="14"/>
      <c r="AK6702" s="14"/>
      <c r="AL6702" s="14"/>
      <c r="AM6702" s="14"/>
      <c r="AN6702" s="14"/>
      <c r="AO6702" s="14"/>
      <c r="AP6702" s="14"/>
      <c r="AQ6702" s="14"/>
      <c r="AR6702" s="14"/>
      <c r="AS6702" s="14"/>
      <c r="AT6702" s="14"/>
      <c r="AU6702" s="14"/>
      <c r="AV6702" s="14"/>
      <c r="AW6702" s="14"/>
      <c r="AX6702" s="14"/>
      <c r="AY6702" s="14"/>
      <c r="AZ6702" s="14"/>
      <c r="BA6702" s="14"/>
      <c r="BB6702" s="14"/>
      <c r="BC6702" s="14"/>
      <c r="BD6702" s="14"/>
      <c r="BE6702" s="14"/>
      <c r="BF6702" s="14"/>
      <c r="BG6702" s="14"/>
      <c r="BH6702" s="14"/>
      <c r="BI6702" s="14"/>
      <c r="BJ6702" s="14"/>
      <c r="BK6702" s="14"/>
      <c r="BL6702" s="14"/>
      <c r="BM6702" s="14"/>
      <c r="BN6702" s="14"/>
      <c r="BO6702" s="14"/>
      <c r="BP6702" s="14"/>
      <c r="BQ6702" s="14"/>
      <c r="BR6702" s="14"/>
      <c r="BS6702" s="14"/>
      <c r="BT6702" s="14"/>
      <c r="BU6702" s="14"/>
      <c r="BV6702" s="14"/>
      <c r="BW6702" s="14"/>
      <c r="BX6702" s="14"/>
      <c r="BY6702" s="14"/>
      <c r="BZ6702" s="14"/>
      <c r="CA6702" s="14"/>
      <c r="CB6702" s="14"/>
      <c r="CC6702" s="14"/>
      <c r="CD6702" s="14"/>
      <c r="CE6702" s="14"/>
      <c r="CF6702" s="14"/>
      <c r="CG6702" s="14"/>
      <c r="CH6702" s="14"/>
      <c r="CI6702" s="14"/>
      <c r="CJ6702" s="14"/>
      <c r="CK6702" s="14"/>
      <c r="CL6702" s="14"/>
      <c r="CM6702" s="14"/>
      <c r="CN6702" s="14"/>
      <c r="CO6702" s="14"/>
      <c r="CP6702" s="14"/>
    </row>
    <row r="6703">
      <c r="A6703" s="12"/>
      <c r="B6703" s="13"/>
      <c r="C6703" s="14"/>
      <c r="D6703" s="14"/>
      <c r="E6703" s="14"/>
      <c r="F6703" s="313"/>
      <c r="G6703" s="14"/>
      <c r="H6703" s="14"/>
      <c r="I6703" s="14"/>
      <c r="J6703" s="14"/>
      <c r="K6703" s="14"/>
      <c r="L6703" s="14"/>
      <c r="M6703" s="14"/>
      <c r="N6703" s="14"/>
      <c r="O6703" s="14"/>
      <c r="P6703" s="14"/>
      <c r="Q6703" s="14"/>
      <c r="R6703" s="14"/>
      <c r="S6703" s="14"/>
      <c r="T6703" s="14"/>
      <c r="U6703" s="14"/>
      <c r="V6703" s="14"/>
      <c r="W6703" s="14"/>
      <c r="X6703" s="14"/>
      <c r="Y6703" s="14"/>
      <c r="Z6703" s="14"/>
      <c r="AA6703" s="14"/>
      <c r="AB6703" s="14"/>
      <c r="AC6703" s="14"/>
      <c r="AD6703" s="14"/>
      <c r="AE6703" s="14"/>
      <c r="AF6703" s="14"/>
      <c r="AG6703" s="14"/>
      <c r="AH6703" s="14"/>
      <c r="AI6703" s="14"/>
      <c r="AJ6703" s="14"/>
      <c r="AK6703" s="14"/>
      <c r="AL6703" s="14"/>
      <c r="AM6703" s="14"/>
      <c r="AN6703" s="14"/>
      <c r="AO6703" s="14"/>
      <c r="AP6703" s="14"/>
      <c r="AQ6703" s="14"/>
      <c r="AR6703" s="14"/>
      <c r="AS6703" s="14"/>
      <c r="AT6703" s="14"/>
      <c r="AU6703" s="14"/>
      <c r="AV6703" s="14"/>
      <c r="AW6703" s="14"/>
      <c r="AX6703" s="14"/>
      <c r="AY6703" s="14"/>
      <c r="AZ6703" s="14"/>
      <c r="BA6703" s="14"/>
      <c r="BB6703" s="14"/>
      <c r="BC6703" s="14"/>
      <c r="BD6703" s="14"/>
      <c r="BE6703" s="14"/>
      <c r="BF6703" s="14"/>
      <c r="BG6703" s="14"/>
      <c r="BH6703" s="14"/>
      <c r="BI6703" s="14"/>
      <c r="BJ6703" s="14"/>
      <c r="BK6703" s="14"/>
      <c r="BL6703" s="14"/>
      <c r="BM6703" s="14"/>
      <c r="BN6703" s="14"/>
      <c r="BO6703" s="14"/>
      <c r="BP6703" s="14"/>
      <c r="BQ6703" s="14"/>
      <c r="BR6703" s="14"/>
      <c r="BS6703" s="14"/>
      <c r="BT6703" s="14"/>
      <c r="BU6703" s="14"/>
      <c r="BV6703" s="14"/>
      <c r="BW6703" s="14"/>
      <c r="BX6703" s="14"/>
      <c r="BY6703" s="14"/>
      <c r="BZ6703" s="14"/>
      <c r="CA6703" s="14"/>
      <c r="CB6703" s="14"/>
      <c r="CC6703" s="14"/>
      <c r="CD6703" s="14"/>
      <c r="CE6703" s="14"/>
      <c r="CF6703" s="14"/>
      <c r="CG6703" s="14"/>
      <c r="CH6703" s="14"/>
      <c r="CI6703" s="14"/>
      <c r="CJ6703" s="14"/>
      <c r="CK6703" s="14"/>
      <c r="CL6703" s="14"/>
      <c r="CM6703" s="14"/>
      <c r="CN6703" s="14"/>
      <c r="CO6703" s="14"/>
      <c r="CP6703" s="14"/>
    </row>
    <row r="6704">
      <c r="A6704" s="12"/>
      <c r="B6704" s="13"/>
      <c r="C6704" s="14"/>
      <c r="D6704" s="14"/>
      <c r="E6704" s="14"/>
      <c r="F6704" s="313"/>
      <c r="G6704" s="14"/>
      <c r="H6704" s="14"/>
      <c r="I6704" s="14"/>
      <c r="J6704" s="14"/>
      <c r="K6704" s="14"/>
      <c r="L6704" s="14"/>
      <c r="M6704" s="14"/>
      <c r="N6704" s="14"/>
      <c r="O6704" s="14"/>
      <c r="P6704" s="14"/>
      <c r="Q6704" s="14"/>
      <c r="R6704" s="14"/>
      <c r="S6704" s="14"/>
      <c r="T6704" s="14"/>
      <c r="U6704" s="14"/>
      <c r="V6704" s="14"/>
      <c r="W6704" s="14"/>
      <c r="X6704" s="14"/>
      <c r="Y6704" s="14"/>
      <c r="Z6704" s="14"/>
      <c r="AA6704" s="14"/>
      <c r="AB6704" s="14"/>
      <c r="AC6704" s="14"/>
      <c r="AD6704" s="14"/>
      <c r="AE6704" s="14"/>
      <c r="AF6704" s="14"/>
      <c r="AG6704" s="14"/>
      <c r="AH6704" s="14"/>
      <c r="AI6704" s="14"/>
      <c r="AJ6704" s="14"/>
      <c r="AK6704" s="14"/>
      <c r="AL6704" s="14"/>
      <c r="AM6704" s="14"/>
      <c r="AN6704" s="14"/>
      <c r="AO6704" s="14"/>
      <c r="AP6704" s="14"/>
      <c r="AQ6704" s="14"/>
      <c r="AR6704" s="14"/>
      <c r="AS6704" s="14"/>
      <c r="AT6704" s="14"/>
      <c r="AU6704" s="14"/>
      <c r="AV6704" s="14"/>
      <c r="AW6704" s="14"/>
      <c r="AX6704" s="14"/>
      <c r="AY6704" s="14"/>
      <c r="AZ6704" s="14"/>
      <c r="BA6704" s="14"/>
      <c r="BB6704" s="14"/>
      <c r="BC6704" s="14"/>
      <c r="BD6704" s="14"/>
      <c r="BE6704" s="14"/>
      <c r="BF6704" s="14"/>
      <c r="BG6704" s="14"/>
      <c r="BH6704" s="14"/>
      <c r="BI6704" s="14"/>
      <c r="BJ6704" s="14"/>
      <c r="BK6704" s="14"/>
      <c r="BL6704" s="14"/>
      <c r="BM6704" s="14"/>
      <c r="BN6704" s="14"/>
      <c r="BO6704" s="14"/>
      <c r="BP6704" s="14"/>
      <c r="BQ6704" s="14"/>
      <c r="BR6704" s="14"/>
      <c r="BS6704" s="14"/>
      <c r="BT6704" s="14"/>
      <c r="BU6704" s="14"/>
      <c r="BV6704" s="14"/>
      <c r="BW6704" s="14"/>
      <c r="BX6704" s="14"/>
      <c r="BY6704" s="14"/>
      <c r="BZ6704" s="14"/>
      <c r="CA6704" s="14"/>
      <c r="CB6704" s="14"/>
      <c r="CC6704" s="14"/>
      <c r="CD6704" s="14"/>
      <c r="CE6704" s="14"/>
      <c r="CF6704" s="14"/>
      <c r="CG6704" s="14"/>
      <c r="CH6704" s="14"/>
      <c r="CI6704" s="14"/>
      <c r="CJ6704" s="14"/>
      <c r="CK6704" s="14"/>
      <c r="CL6704" s="14"/>
      <c r="CM6704" s="14"/>
      <c r="CN6704" s="14"/>
      <c r="CO6704" s="14"/>
      <c r="CP6704" s="14"/>
    </row>
    <row r="6705">
      <c r="A6705" s="12"/>
      <c r="B6705" s="13"/>
      <c r="C6705" s="14"/>
      <c r="D6705" s="14"/>
      <c r="E6705" s="14"/>
      <c r="F6705" s="313"/>
      <c r="G6705" s="14"/>
      <c r="H6705" s="14"/>
      <c r="I6705" s="14"/>
      <c r="J6705" s="14"/>
      <c r="K6705" s="14"/>
      <c r="L6705" s="14"/>
      <c r="M6705" s="14"/>
      <c r="N6705" s="14"/>
      <c r="O6705" s="14"/>
      <c r="P6705" s="14"/>
      <c r="Q6705" s="14"/>
      <c r="R6705" s="14"/>
      <c r="S6705" s="14"/>
      <c r="T6705" s="14"/>
      <c r="U6705" s="14"/>
      <c r="V6705" s="14"/>
      <c r="W6705" s="14"/>
      <c r="X6705" s="14"/>
      <c r="Y6705" s="14"/>
      <c r="Z6705" s="14"/>
      <c r="AA6705" s="14"/>
      <c r="AB6705" s="14"/>
      <c r="AC6705" s="14"/>
      <c r="AD6705" s="14"/>
      <c r="AE6705" s="14"/>
      <c r="AF6705" s="14"/>
      <c r="AG6705" s="14"/>
      <c r="AH6705" s="14"/>
      <c r="AI6705" s="14"/>
      <c r="AJ6705" s="14"/>
      <c r="AK6705" s="14"/>
      <c r="AL6705" s="14"/>
      <c r="AM6705" s="14"/>
      <c r="AN6705" s="14"/>
      <c r="AO6705" s="14"/>
      <c r="AP6705" s="14"/>
      <c r="AQ6705" s="14"/>
      <c r="AR6705" s="14"/>
      <c r="AS6705" s="14"/>
      <c r="AT6705" s="14"/>
      <c r="AU6705" s="14"/>
      <c r="AV6705" s="14"/>
      <c r="AW6705" s="14"/>
      <c r="AX6705" s="14"/>
      <c r="AY6705" s="14"/>
      <c r="AZ6705" s="14"/>
      <c r="BA6705" s="14"/>
      <c r="BB6705" s="14"/>
      <c r="BC6705" s="14"/>
      <c r="BD6705" s="14"/>
      <c r="BE6705" s="14"/>
      <c r="BF6705" s="14"/>
      <c r="BG6705" s="14"/>
      <c r="BH6705" s="14"/>
      <c r="BI6705" s="14"/>
      <c r="BJ6705" s="14"/>
      <c r="BK6705" s="14"/>
      <c r="BL6705" s="14"/>
      <c r="BM6705" s="14"/>
      <c r="BN6705" s="14"/>
      <c r="BO6705" s="14"/>
      <c r="BP6705" s="14"/>
      <c r="BQ6705" s="14"/>
      <c r="BR6705" s="14"/>
      <c r="BS6705" s="14"/>
      <c r="BT6705" s="14"/>
      <c r="BU6705" s="14"/>
      <c r="BV6705" s="14"/>
      <c r="BW6705" s="14"/>
      <c r="BX6705" s="14"/>
      <c r="BY6705" s="14"/>
      <c r="BZ6705" s="14"/>
      <c r="CA6705" s="14"/>
      <c r="CB6705" s="14"/>
      <c r="CC6705" s="14"/>
      <c r="CD6705" s="14"/>
      <c r="CE6705" s="14"/>
      <c r="CF6705" s="14"/>
      <c r="CG6705" s="14"/>
      <c r="CH6705" s="14"/>
      <c r="CI6705" s="14"/>
      <c r="CJ6705" s="14"/>
      <c r="CK6705" s="14"/>
      <c r="CL6705" s="14"/>
      <c r="CM6705" s="14"/>
      <c r="CN6705" s="14"/>
      <c r="CO6705" s="14"/>
      <c r="CP6705" s="14"/>
    </row>
    <row r="6706">
      <c r="A6706" s="12"/>
      <c r="B6706" s="13"/>
      <c r="C6706" s="14"/>
      <c r="D6706" s="14"/>
      <c r="E6706" s="14"/>
      <c r="F6706" s="313"/>
      <c r="G6706" s="14"/>
      <c r="H6706" s="14"/>
      <c r="I6706" s="14"/>
      <c r="J6706" s="14"/>
      <c r="K6706" s="14"/>
      <c r="L6706" s="14"/>
      <c r="M6706" s="14"/>
      <c r="N6706" s="14"/>
      <c r="O6706" s="14"/>
      <c r="P6706" s="14"/>
      <c r="Q6706" s="14"/>
      <c r="R6706" s="14"/>
      <c r="S6706" s="14"/>
      <c r="T6706" s="14"/>
      <c r="U6706" s="14"/>
      <c r="V6706" s="14"/>
      <c r="W6706" s="14"/>
      <c r="X6706" s="14"/>
      <c r="Y6706" s="14"/>
      <c r="Z6706" s="14"/>
      <c r="AA6706" s="14"/>
      <c r="AB6706" s="14"/>
      <c r="AC6706" s="14"/>
      <c r="AD6706" s="14"/>
      <c r="AE6706" s="14"/>
      <c r="AF6706" s="14"/>
      <c r="AG6706" s="14"/>
      <c r="AH6706" s="14"/>
      <c r="AI6706" s="14"/>
      <c r="AJ6706" s="14"/>
      <c r="AK6706" s="14"/>
      <c r="AL6706" s="14"/>
      <c r="AM6706" s="14"/>
      <c r="AN6706" s="14"/>
      <c r="AO6706" s="14"/>
      <c r="AP6706" s="14"/>
      <c r="AQ6706" s="14"/>
      <c r="AR6706" s="14"/>
      <c r="AS6706" s="14"/>
      <c r="AT6706" s="14"/>
      <c r="AU6706" s="14"/>
      <c r="AV6706" s="14"/>
      <c r="AW6706" s="14"/>
      <c r="AX6706" s="14"/>
      <c r="AY6706" s="14"/>
      <c r="AZ6706" s="14"/>
      <c r="BA6706" s="14"/>
      <c r="BB6706" s="14"/>
      <c r="BC6706" s="14"/>
      <c r="BD6706" s="14"/>
      <c r="BE6706" s="14"/>
      <c r="BF6706" s="14"/>
      <c r="BG6706" s="14"/>
      <c r="BH6706" s="14"/>
      <c r="BI6706" s="14"/>
      <c r="BJ6706" s="14"/>
      <c r="BK6706" s="14"/>
      <c r="BL6706" s="14"/>
      <c r="BM6706" s="14"/>
      <c r="BN6706" s="14"/>
      <c r="BO6706" s="14"/>
      <c r="BP6706" s="14"/>
      <c r="BQ6706" s="14"/>
      <c r="BR6706" s="14"/>
      <c r="BS6706" s="14"/>
      <c r="BT6706" s="14"/>
      <c r="BU6706" s="14"/>
      <c r="BV6706" s="14"/>
      <c r="BW6706" s="14"/>
      <c r="BX6706" s="14"/>
      <c r="BY6706" s="14"/>
      <c r="BZ6706" s="14"/>
      <c r="CA6706" s="14"/>
      <c r="CB6706" s="14"/>
      <c r="CC6706" s="14"/>
      <c r="CD6706" s="14"/>
      <c r="CE6706" s="14"/>
      <c r="CF6706" s="14"/>
      <c r="CG6706" s="14"/>
      <c r="CH6706" s="14"/>
      <c r="CI6706" s="14"/>
      <c r="CJ6706" s="14"/>
      <c r="CK6706" s="14"/>
      <c r="CL6706" s="14"/>
      <c r="CM6706" s="14"/>
      <c r="CN6706" s="14"/>
      <c r="CO6706" s="14"/>
      <c r="CP6706" s="14"/>
    </row>
    <row r="6707">
      <c r="A6707" s="12"/>
      <c r="B6707" s="13"/>
      <c r="C6707" s="14"/>
      <c r="D6707" s="14"/>
      <c r="E6707" s="14"/>
      <c r="F6707" s="313"/>
      <c r="G6707" s="14"/>
      <c r="H6707" s="14"/>
      <c r="I6707" s="14"/>
      <c r="J6707" s="14"/>
      <c r="K6707" s="14"/>
      <c r="L6707" s="14"/>
      <c r="M6707" s="14"/>
      <c r="N6707" s="14"/>
      <c r="O6707" s="14"/>
      <c r="P6707" s="14"/>
      <c r="Q6707" s="14"/>
      <c r="R6707" s="14"/>
      <c r="S6707" s="14"/>
      <c r="T6707" s="14"/>
      <c r="U6707" s="14"/>
      <c r="V6707" s="14"/>
      <c r="W6707" s="14"/>
      <c r="X6707" s="14"/>
      <c r="Y6707" s="14"/>
      <c r="Z6707" s="14"/>
      <c r="AA6707" s="14"/>
      <c r="AB6707" s="14"/>
      <c r="AC6707" s="14"/>
      <c r="AD6707" s="14"/>
      <c r="AE6707" s="14"/>
      <c r="AF6707" s="14"/>
      <c r="AG6707" s="14"/>
      <c r="AH6707" s="14"/>
      <c r="AI6707" s="14"/>
      <c r="AJ6707" s="14"/>
      <c r="AK6707" s="14"/>
      <c r="AL6707" s="14"/>
      <c r="AM6707" s="14"/>
      <c r="AN6707" s="14"/>
      <c r="AO6707" s="14"/>
      <c r="AP6707" s="14"/>
      <c r="AQ6707" s="14"/>
      <c r="AR6707" s="14"/>
      <c r="AS6707" s="14"/>
      <c r="AT6707" s="14"/>
      <c r="AU6707" s="14"/>
      <c r="AV6707" s="14"/>
      <c r="AW6707" s="14"/>
      <c r="AX6707" s="14"/>
      <c r="AY6707" s="14"/>
      <c r="AZ6707" s="14"/>
      <c r="BA6707" s="14"/>
      <c r="BB6707" s="14"/>
      <c r="BC6707" s="14"/>
      <c r="BD6707" s="14"/>
      <c r="BE6707" s="14"/>
      <c r="BF6707" s="14"/>
      <c r="BG6707" s="14"/>
      <c r="BH6707" s="14"/>
      <c r="BI6707" s="14"/>
      <c r="BJ6707" s="14"/>
      <c r="BK6707" s="14"/>
      <c r="BL6707" s="14"/>
      <c r="BM6707" s="14"/>
      <c r="BN6707" s="14"/>
      <c r="BO6707" s="14"/>
      <c r="BP6707" s="14"/>
      <c r="BQ6707" s="14"/>
      <c r="BR6707" s="14"/>
      <c r="BS6707" s="14"/>
      <c r="BT6707" s="14"/>
      <c r="BU6707" s="14"/>
      <c r="BV6707" s="14"/>
      <c r="BW6707" s="14"/>
      <c r="BX6707" s="14"/>
      <c r="BY6707" s="14"/>
      <c r="BZ6707" s="14"/>
      <c r="CA6707" s="14"/>
      <c r="CB6707" s="14"/>
      <c r="CC6707" s="14"/>
      <c r="CD6707" s="14"/>
      <c r="CE6707" s="14"/>
      <c r="CF6707" s="14"/>
      <c r="CG6707" s="14"/>
      <c r="CH6707" s="14"/>
      <c r="CI6707" s="14"/>
      <c r="CJ6707" s="14"/>
      <c r="CK6707" s="14"/>
      <c r="CL6707" s="14"/>
      <c r="CM6707" s="14"/>
      <c r="CN6707" s="14"/>
      <c r="CO6707" s="14"/>
      <c r="CP6707" s="14"/>
    </row>
    <row r="6708">
      <c r="A6708" s="12"/>
      <c r="B6708" s="13"/>
      <c r="C6708" s="14"/>
      <c r="D6708" s="14"/>
      <c r="E6708" s="14"/>
      <c r="F6708" s="313"/>
      <c r="G6708" s="14"/>
      <c r="H6708" s="14"/>
      <c r="I6708" s="14"/>
      <c r="J6708" s="14"/>
      <c r="K6708" s="14"/>
      <c r="L6708" s="14"/>
      <c r="M6708" s="14"/>
      <c r="N6708" s="14"/>
      <c r="O6708" s="14"/>
      <c r="P6708" s="14"/>
      <c r="Q6708" s="14"/>
      <c r="R6708" s="14"/>
      <c r="S6708" s="14"/>
      <c r="T6708" s="14"/>
      <c r="U6708" s="14"/>
      <c r="V6708" s="14"/>
      <c r="W6708" s="14"/>
      <c r="X6708" s="14"/>
      <c r="Y6708" s="14"/>
      <c r="Z6708" s="14"/>
      <c r="AA6708" s="14"/>
      <c r="AB6708" s="14"/>
      <c r="AC6708" s="14"/>
      <c r="AD6708" s="14"/>
      <c r="AE6708" s="14"/>
      <c r="AF6708" s="14"/>
      <c r="AG6708" s="14"/>
      <c r="AH6708" s="14"/>
      <c r="AI6708" s="14"/>
      <c r="AJ6708" s="14"/>
      <c r="AK6708" s="14"/>
      <c r="AL6708" s="14"/>
      <c r="AM6708" s="14"/>
      <c r="AN6708" s="14"/>
      <c r="AO6708" s="14"/>
      <c r="AP6708" s="14"/>
      <c r="AQ6708" s="14"/>
      <c r="AR6708" s="14"/>
      <c r="AS6708" s="14"/>
      <c r="AT6708" s="14"/>
      <c r="AU6708" s="14"/>
      <c r="AV6708" s="14"/>
      <c r="AW6708" s="14"/>
      <c r="AX6708" s="14"/>
      <c r="AY6708" s="14"/>
      <c r="AZ6708" s="14"/>
      <c r="BA6708" s="14"/>
      <c r="BB6708" s="14"/>
      <c r="BC6708" s="14"/>
      <c r="BD6708" s="14"/>
      <c r="BE6708" s="14"/>
      <c r="BF6708" s="14"/>
      <c r="BG6708" s="14"/>
      <c r="BH6708" s="14"/>
      <c r="BI6708" s="14"/>
      <c r="BJ6708" s="14"/>
      <c r="BK6708" s="14"/>
      <c r="BL6708" s="14"/>
      <c r="BM6708" s="14"/>
      <c r="BN6708" s="14"/>
      <c r="BO6708" s="14"/>
      <c r="BP6708" s="14"/>
      <c r="BQ6708" s="14"/>
      <c r="BR6708" s="14"/>
      <c r="BS6708" s="14"/>
      <c r="BT6708" s="14"/>
      <c r="BU6708" s="14"/>
      <c r="BV6708" s="14"/>
      <c r="BW6708" s="14"/>
      <c r="BX6708" s="14"/>
      <c r="BY6708" s="14"/>
      <c r="BZ6708" s="14"/>
      <c r="CA6708" s="14"/>
      <c r="CB6708" s="14"/>
      <c r="CC6708" s="14"/>
      <c r="CD6708" s="14"/>
      <c r="CE6708" s="14"/>
      <c r="CF6708" s="14"/>
      <c r="CG6708" s="14"/>
      <c r="CH6708" s="14"/>
      <c r="CI6708" s="14"/>
      <c r="CJ6708" s="14"/>
      <c r="CK6708" s="14"/>
      <c r="CL6708" s="14"/>
      <c r="CM6708" s="14"/>
      <c r="CN6708" s="14"/>
      <c r="CO6708" s="14"/>
      <c r="CP6708" s="14"/>
    </row>
    <row r="6709">
      <c r="A6709" s="12"/>
      <c r="B6709" s="13"/>
      <c r="C6709" s="14"/>
      <c r="D6709" s="14"/>
      <c r="E6709" s="14"/>
      <c r="F6709" s="313"/>
      <c r="G6709" s="14"/>
      <c r="H6709" s="14"/>
      <c r="I6709" s="14"/>
      <c r="J6709" s="14"/>
      <c r="K6709" s="14"/>
      <c r="L6709" s="14"/>
      <c r="M6709" s="14"/>
      <c r="N6709" s="14"/>
      <c r="O6709" s="14"/>
      <c r="P6709" s="14"/>
      <c r="Q6709" s="14"/>
      <c r="R6709" s="14"/>
      <c r="S6709" s="14"/>
      <c r="T6709" s="14"/>
      <c r="U6709" s="14"/>
      <c r="V6709" s="14"/>
      <c r="W6709" s="14"/>
      <c r="X6709" s="14"/>
      <c r="Y6709" s="14"/>
      <c r="Z6709" s="14"/>
      <c r="AA6709" s="14"/>
      <c r="AB6709" s="14"/>
      <c r="AC6709" s="14"/>
      <c r="AD6709" s="14"/>
      <c r="AE6709" s="14"/>
      <c r="AF6709" s="14"/>
      <c r="AG6709" s="14"/>
      <c r="AH6709" s="14"/>
      <c r="AI6709" s="14"/>
      <c r="AJ6709" s="14"/>
      <c r="AK6709" s="14"/>
      <c r="AL6709" s="14"/>
      <c r="AM6709" s="14"/>
      <c r="AN6709" s="14"/>
      <c r="AO6709" s="14"/>
      <c r="AP6709" s="14"/>
      <c r="AQ6709" s="14"/>
      <c r="AR6709" s="14"/>
      <c r="AS6709" s="14"/>
      <c r="AT6709" s="14"/>
      <c r="AU6709" s="14"/>
      <c r="AV6709" s="14"/>
      <c r="AW6709" s="14"/>
      <c r="AX6709" s="14"/>
      <c r="AY6709" s="14"/>
      <c r="AZ6709" s="14"/>
      <c r="BA6709" s="14"/>
      <c r="BB6709" s="14"/>
      <c r="BC6709" s="14"/>
      <c r="BD6709" s="14"/>
      <c r="BE6709" s="14"/>
      <c r="BF6709" s="14"/>
      <c r="BG6709" s="14"/>
      <c r="BH6709" s="14"/>
      <c r="BI6709" s="14"/>
      <c r="BJ6709" s="14"/>
      <c r="BK6709" s="14"/>
      <c r="BL6709" s="14"/>
      <c r="BM6709" s="14"/>
      <c r="BN6709" s="14"/>
      <c r="BO6709" s="14"/>
      <c r="BP6709" s="14"/>
      <c r="BQ6709" s="14"/>
      <c r="BR6709" s="14"/>
      <c r="BS6709" s="14"/>
      <c r="BT6709" s="14"/>
      <c r="BU6709" s="14"/>
      <c r="BV6709" s="14"/>
      <c r="BW6709" s="14"/>
      <c r="BX6709" s="14"/>
      <c r="BY6709" s="14"/>
      <c r="BZ6709" s="14"/>
      <c r="CA6709" s="14"/>
      <c r="CB6709" s="14"/>
      <c r="CC6709" s="14"/>
      <c r="CD6709" s="14"/>
      <c r="CE6709" s="14"/>
      <c r="CF6709" s="14"/>
      <c r="CG6709" s="14"/>
      <c r="CH6709" s="14"/>
      <c r="CI6709" s="14"/>
      <c r="CJ6709" s="14"/>
      <c r="CK6709" s="14"/>
      <c r="CL6709" s="14"/>
      <c r="CM6709" s="14"/>
      <c r="CN6709" s="14"/>
      <c r="CO6709" s="14"/>
      <c r="CP6709" s="14"/>
    </row>
    <row r="6710">
      <c r="A6710" s="12"/>
      <c r="B6710" s="13"/>
      <c r="C6710" s="14"/>
      <c r="D6710" s="14"/>
      <c r="E6710" s="14"/>
      <c r="F6710" s="313"/>
      <c r="G6710" s="14"/>
      <c r="H6710" s="14"/>
      <c r="I6710" s="14"/>
      <c r="J6710" s="14"/>
      <c r="K6710" s="14"/>
      <c r="L6710" s="14"/>
      <c r="M6710" s="14"/>
      <c r="N6710" s="14"/>
      <c r="O6710" s="14"/>
      <c r="P6710" s="14"/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  <c r="AC6710" s="14"/>
      <c r="AD6710" s="14"/>
      <c r="AE6710" s="14"/>
      <c r="AF6710" s="14"/>
      <c r="AG6710" s="14"/>
      <c r="AH6710" s="14"/>
      <c r="AI6710" s="14"/>
      <c r="AJ6710" s="14"/>
      <c r="AK6710" s="14"/>
      <c r="AL6710" s="14"/>
      <c r="AM6710" s="14"/>
      <c r="AN6710" s="14"/>
      <c r="AO6710" s="14"/>
      <c r="AP6710" s="14"/>
      <c r="AQ6710" s="14"/>
      <c r="AR6710" s="14"/>
      <c r="AS6710" s="14"/>
      <c r="AT6710" s="14"/>
      <c r="AU6710" s="14"/>
      <c r="AV6710" s="14"/>
      <c r="AW6710" s="14"/>
      <c r="AX6710" s="14"/>
      <c r="AY6710" s="14"/>
      <c r="AZ6710" s="14"/>
      <c r="BA6710" s="14"/>
      <c r="BB6710" s="14"/>
      <c r="BC6710" s="14"/>
      <c r="BD6710" s="14"/>
      <c r="BE6710" s="14"/>
      <c r="BF6710" s="14"/>
      <c r="BG6710" s="14"/>
      <c r="BH6710" s="14"/>
      <c r="BI6710" s="14"/>
      <c r="BJ6710" s="14"/>
      <c r="BK6710" s="14"/>
      <c r="BL6710" s="14"/>
      <c r="BM6710" s="14"/>
      <c r="BN6710" s="14"/>
      <c r="BO6710" s="14"/>
      <c r="BP6710" s="14"/>
      <c r="BQ6710" s="14"/>
      <c r="BR6710" s="14"/>
      <c r="BS6710" s="14"/>
      <c r="BT6710" s="14"/>
      <c r="BU6710" s="14"/>
      <c r="BV6710" s="14"/>
      <c r="BW6710" s="14"/>
      <c r="BX6710" s="14"/>
      <c r="BY6710" s="14"/>
      <c r="BZ6710" s="14"/>
      <c r="CA6710" s="14"/>
      <c r="CB6710" s="14"/>
      <c r="CC6710" s="14"/>
      <c r="CD6710" s="14"/>
      <c r="CE6710" s="14"/>
      <c r="CF6710" s="14"/>
      <c r="CG6710" s="14"/>
      <c r="CH6710" s="14"/>
      <c r="CI6710" s="14"/>
      <c r="CJ6710" s="14"/>
      <c r="CK6710" s="14"/>
      <c r="CL6710" s="14"/>
      <c r="CM6710" s="14"/>
      <c r="CN6710" s="14"/>
      <c r="CO6710" s="14"/>
      <c r="CP6710" s="14"/>
    </row>
    <row r="6711">
      <c r="A6711" s="12"/>
      <c r="B6711" s="13"/>
      <c r="C6711" s="14"/>
      <c r="D6711" s="14"/>
      <c r="E6711" s="14"/>
      <c r="F6711" s="313"/>
      <c r="G6711" s="14"/>
      <c r="H6711" s="14"/>
      <c r="I6711" s="14"/>
      <c r="J6711" s="14"/>
      <c r="K6711" s="14"/>
      <c r="L6711" s="14"/>
      <c r="M6711" s="14"/>
      <c r="N6711" s="14"/>
      <c r="O6711" s="14"/>
      <c r="P6711" s="14"/>
      <c r="Q6711" s="14"/>
      <c r="R6711" s="14"/>
      <c r="S6711" s="14"/>
      <c r="T6711" s="14"/>
      <c r="U6711" s="14"/>
      <c r="V6711" s="14"/>
      <c r="W6711" s="14"/>
      <c r="X6711" s="14"/>
      <c r="Y6711" s="14"/>
      <c r="Z6711" s="14"/>
      <c r="AA6711" s="14"/>
      <c r="AB6711" s="14"/>
      <c r="AC6711" s="14"/>
      <c r="AD6711" s="14"/>
      <c r="AE6711" s="14"/>
      <c r="AF6711" s="14"/>
      <c r="AG6711" s="14"/>
      <c r="AH6711" s="14"/>
      <c r="AI6711" s="14"/>
      <c r="AJ6711" s="14"/>
      <c r="AK6711" s="14"/>
      <c r="AL6711" s="14"/>
      <c r="AM6711" s="14"/>
      <c r="AN6711" s="14"/>
      <c r="AO6711" s="14"/>
      <c r="AP6711" s="14"/>
      <c r="AQ6711" s="14"/>
      <c r="AR6711" s="14"/>
      <c r="AS6711" s="14"/>
      <c r="AT6711" s="14"/>
      <c r="AU6711" s="14"/>
      <c r="AV6711" s="14"/>
      <c r="AW6711" s="14"/>
      <c r="AX6711" s="14"/>
      <c r="AY6711" s="14"/>
      <c r="AZ6711" s="14"/>
      <c r="BA6711" s="14"/>
      <c r="BB6711" s="14"/>
      <c r="BC6711" s="14"/>
      <c r="BD6711" s="14"/>
      <c r="BE6711" s="14"/>
      <c r="BF6711" s="14"/>
      <c r="BG6711" s="14"/>
      <c r="BH6711" s="14"/>
      <c r="BI6711" s="14"/>
      <c r="BJ6711" s="14"/>
      <c r="BK6711" s="14"/>
      <c r="BL6711" s="14"/>
      <c r="BM6711" s="14"/>
      <c r="BN6711" s="14"/>
      <c r="BO6711" s="14"/>
      <c r="BP6711" s="14"/>
      <c r="BQ6711" s="14"/>
      <c r="BR6711" s="14"/>
      <c r="BS6711" s="14"/>
      <c r="BT6711" s="14"/>
      <c r="BU6711" s="14"/>
      <c r="BV6711" s="14"/>
      <c r="BW6711" s="14"/>
      <c r="BX6711" s="14"/>
      <c r="BY6711" s="14"/>
      <c r="BZ6711" s="14"/>
      <c r="CA6711" s="14"/>
      <c r="CB6711" s="14"/>
      <c r="CC6711" s="14"/>
      <c r="CD6711" s="14"/>
      <c r="CE6711" s="14"/>
      <c r="CF6711" s="14"/>
      <c r="CG6711" s="14"/>
      <c r="CH6711" s="14"/>
      <c r="CI6711" s="14"/>
      <c r="CJ6711" s="14"/>
      <c r="CK6711" s="14"/>
      <c r="CL6711" s="14"/>
      <c r="CM6711" s="14"/>
      <c r="CN6711" s="14"/>
      <c r="CO6711" s="14"/>
      <c r="CP6711" s="14"/>
    </row>
    <row r="6712">
      <c r="A6712" s="12"/>
      <c r="B6712" s="13"/>
      <c r="C6712" s="14"/>
      <c r="D6712" s="14"/>
      <c r="E6712" s="14"/>
      <c r="F6712" s="313"/>
      <c r="G6712" s="14"/>
      <c r="H6712" s="14"/>
      <c r="I6712" s="14"/>
      <c r="J6712" s="14"/>
      <c r="K6712" s="14"/>
      <c r="L6712" s="14"/>
      <c r="M6712" s="14"/>
      <c r="N6712" s="14"/>
      <c r="O6712" s="14"/>
      <c r="P6712" s="14"/>
      <c r="Q6712" s="14"/>
      <c r="R6712" s="14"/>
      <c r="S6712" s="14"/>
      <c r="T6712" s="14"/>
      <c r="U6712" s="14"/>
      <c r="V6712" s="14"/>
      <c r="W6712" s="14"/>
      <c r="X6712" s="14"/>
      <c r="Y6712" s="14"/>
      <c r="Z6712" s="14"/>
      <c r="AA6712" s="14"/>
      <c r="AB6712" s="14"/>
      <c r="AC6712" s="14"/>
      <c r="AD6712" s="14"/>
      <c r="AE6712" s="14"/>
      <c r="AF6712" s="14"/>
      <c r="AG6712" s="14"/>
      <c r="AH6712" s="14"/>
      <c r="AI6712" s="14"/>
      <c r="AJ6712" s="14"/>
      <c r="AK6712" s="14"/>
      <c r="AL6712" s="14"/>
      <c r="AM6712" s="14"/>
      <c r="AN6712" s="14"/>
      <c r="AO6712" s="14"/>
      <c r="AP6712" s="14"/>
      <c r="AQ6712" s="14"/>
      <c r="AR6712" s="14"/>
      <c r="AS6712" s="14"/>
      <c r="AT6712" s="14"/>
      <c r="AU6712" s="14"/>
      <c r="AV6712" s="14"/>
      <c r="AW6712" s="14"/>
      <c r="AX6712" s="14"/>
      <c r="AY6712" s="14"/>
      <c r="AZ6712" s="14"/>
      <c r="BA6712" s="14"/>
      <c r="BB6712" s="14"/>
      <c r="BC6712" s="14"/>
      <c r="BD6712" s="14"/>
      <c r="BE6712" s="14"/>
      <c r="BF6712" s="14"/>
      <c r="BG6712" s="14"/>
      <c r="BH6712" s="14"/>
      <c r="BI6712" s="14"/>
      <c r="BJ6712" s="14"/>
      <c r="BK6712" s="14"/>
      <c r="BL6712" s="14"/>
      <c r="BM6712" s="14"/>
      <c r="BN6712" s="14"/>
      <c r="BO6712" s="14"/>
      <c r="BP6712" s="14"/>
      <c r="BQ6712" s="14"/>
      <c r="BR6712" s="14"/>
      <c r="BS6712" s="14"/>
      <c r="BT6712" s="14"/>
      <c r="BU6712" s="14"/>
      <c r="BV6712" s="14"/>
      <c r="BW6712" s="14"/>
      <c r="BX6712" s="14"/>
      <c r="BY6712" s="14"/>
      <c r="BZ6712" s="14"/>
      <c r="CA6712" s="14"/>
      <c r="CB6712" s="14"/>
      <c r="CC6712" s="14"/>
      <c r="CD6712" s="14"/>
      <c r="CE6712" s="14"/>
      <c r="CF6712" s="14"/>
      <c r="CG6712" s="14"/>
      <c r="CH6712" s="14"/>
      <c r="CI6712" s="14"/>
      <c r="CJ6712" s="14"/>
      <c r="CK6712" s="14"/>
      <c r="CL6712" s="14"/>
      <c r="CM6712" s="14"/>
      <c r="CN6712" s="14"/>
      <c r="CO6712" s="14"/>
      <c r="CP6712" s="14"/>
    </row>
    <row r="6713">
      <c r="A6713" s="12"/>
      <c r="B6713" s="13"/>
      <c r="C6713" s="14"/>
      <c r="D6713" s="14"/>
      <c r="E6713" s="14"/>
      <c r="F6713" s="313"/>
      <c r="G6713" s="14"/>
      <c r="H6713" s="14"/>
      <c r="I6713" s="14"/>
      <c r="J6713" s="14"/>
      <c r="K6713" s="14"/>
      <c r="L6713" s="14"/>
      <c r="M6713" s="14"/>
      <c r="N6713" s="14"/>
      <c r="O6713" s="14"/>
      <c r="P6713" s="14"/>
      <c r="Q6713" s="14"/>
      <c r="R6713" s="14"/>
      <c r="S6713" s="14"/>
      <c r="T6713" s="14"/>
      <c r="U6713" s="14"/>
      <c r="V6713" s="14"/>
      <c r="W6713" s="14"/>
      <c r="X6713" s="14"/>
      <c r="Y6713" s="14"/>
      <c r="Z6713" s="14"/>
      <c r="AA6713" s="14"/>
      <c r="AB6713" s="14"/>
      <c r="AC6713" s="14"/>
      <c r="AD6713" s="14"/>
      <c r="AE6713" s="14"/>
      <c r="AF6713" s="14"/>
      <c r="AG6713" s="14"/>
      <c r="AH6713" s="14"/>
      <c r="AI6713" s="14"/>
      <c r="AJ6713" s="14"/>
      <c r="AK6713" s="14"/>
      <c r="AL6713" s="14"/>
      <c r="AM6713" s="14"/>
      <c r="AN6713" s="14"/>
      <c r="AO6713" s="14"/>
      <c r="AP6713" s="14"/>
      <c r="AQ6713" s="14"/>
      <c r="AR6713" s="14"/>
      <c r="AS6713" s="14"/>
      <c r="AT6713" s="14"/>
      <c r="AU6713" s="14"/>
      <c r="AV6713" s="14"/>
      <c r="AW6713" s="14"/>
      <c r="AX6713" s="14"/>
      <c r="AY6713" s="14"/>
      <c r="AZ6713" s="14"/>
      <c r="BA6713" s="14"/>
      <c r="BB6713" s="14"/>
      <c r="BC6713" s="14"/>
      <c r="BD6713" s="14"/>
      <c r="BE6713" s="14"/>
      <c r="BF6713" s="14"/>
      <c r="BG6713" s="14"/>
      <c r="BH6713" s="14"/>
      <c r="BI6713" s="14"/>
      <c r="BJ6713" s="14"/>
      <c r="BK6713" s="14"/>
      <c r="BL6713" s="14"/>
      <c r="BM6713" s="14"/>
      <c r="BN6713" s="14"/>
      <c r="BO6713" s="14"/>
      <c r="BP6713" s="14"/>
      <c r="BQ6713" s="14"/>
      <c r="BR6713" s="14"/>
      <c r="BS6713" s="14"/>
      <c r="BT6713" s="14"/>
      <c r="BU6713" s="14"/>
      <c r="BV6713" s="14"/>
      <c r="BW6713" s="14"/>
      <c r="BX6713" s="14"/>
      <c r="BY6713" s="14"/>
      <c r="BZ6713" s="14"/>
      <c r="CA6713" s="14"/>
      <c r="CB6713" s="14"/>
      <c r="CC6713" s="14"/>
      <c r="CD6713" s="14"/>
      <c r="CE6713" s="14"/>
      <c r="CF6713" s="14"/>
      <c r="CG6713" s="14"/>
      <c r="CH6713" s="14"/>
      <c r="CI6713" s="14"/>
      <c r="CJ6713" s="14"/>
      <c r="CK6713" s="14"/>
      <c r="CL6713" s="14"/>
      <c r="CM6713" s="14"/>
      <c r="CN6713" s="14"/>
      <c r="CO6713" s="14"/>
      <c r="CP6713" s="14"/>
    </row>
    <row r="6714">
      <c r="A6714" s="12"/>
      <c r="B6714" s="13"/>
      <c r="C6714" s="14"/>
      <c r="D6714" s="14"/>
      <c r="E6714" s="14"/>
      <c r="F6714" s="313"/>
      <c r="G6714" s="14"/>
      <c r="H6714" s="14"/>
      <c r="I6714" s="14"/>
      <c r="J6714" s="14"/>
      <c r="K6714" s="14"/>
      <c r="L6714" s="14"/>
      <c r="M6714" s="14"/>
      <c r="N6714" s="14"/>
      <c r="O6714" s="14"/>
      <c r="P6714" s="14"/>
      <c r="Q6714" s="14"/>
      <c r="R6714" s="14"/>
      <c r="S6714" s="14"/>
      <c r="T6714" s="14"/>
      <c r="U6714" s="14"/>
      <c r="V6714" s="14"/>
      <c r="W6714" s="14"/>
      <c r="X6714" s="14"/>
      <c r="Y6714" s="14"/>
      <c r="Z6714" s="14"/>
      <c r="AA6714" s="14"/>
      <c r="AB6714" s="14"/>
      <c r="AC6714" s="14"/>
      <c r="AD6714" s="14"/>
      <c r="AE6714" s="14"/>
      <c r="AF6714" s="14"/>
      <c r="AG6714" s="14"/>
      <c r="AH6714" s="14"/>
      <c r="AI6714" s="14"/>
      <c r="AJ6714" s="14"/>
      <c r="AK6714" s="14"/>
      <c r="AL6714" s="14"/>
      <c r="AM6714" s="14"/>
      <c r="AN6714" s="14"/>
      <c r="AO6714" s="14"/>
      <c r="AP6714" s="14"/>
      <c r="AQ6714" s="14"/>
      <c r="AR6714" s="14"/>
      <c r="AS6714" s="14"/>
      <c r="AT6714" s="14"/>
      <c r="AU6714" s="14"/>
      <c r="AV6714" s="14"/>
      <c r="AW6714" s="14"/>
      <c r="AX6714" s="14"/>
      <c r="AY6714" s="14"/>
      <c r="AZ6714" s="14"/>
      <c r="BA6714" s="14"/>
      <c r="BB6714" s="14"/>
      <c r="BC6714" s="14"/>
      <c r="BD6714" s="14"/>
      <c r="BE6714" s="14"/>
      <c r="BF6714" s="14"/>
      <c r="BG6714" s="14"/>
      <c r="BH6714" s="14"/>
      <c r="BI6714" s="14"/>
      <c r="BJ6714" s="14"/>
      <c r="BK6714" s="14"/>
      <c r="BL6714" s="14"/>
      <c r="BM6714" s="14"/>
      <c r="BN6714" s="14"/>
      <c r="BO6714" s="14"/>
      <c r="BP6714" s="14"/>
      <c r="BQ6714" s="14"/>
      <c r="BR6714" s="14"/>
      <c r="BS6714" s="14"/>
      <c r="BT6714" s="14"/>
      <c r="BU6714" s="14"/>
      <c r="BV6714" s="14"/>
      <c r="BW6714" s="14"/>
      <c r="BX6714" s="14"/>
      <c r="BY6714" s="14"/>
      <c r="BZ6714" s="14"/>
      <c r="CA6714" s="14"/>
      <c r="CB6714" s="14"/>
      <c r="CC6714" s="14"/>
      <c r="CD6714" s="14"/>
      <c r="CE6714" s="14"/>
      <c r="CF6714" s="14"/>
      <c r="CG6714" s="14"/>
      <c r="CH6714" s="14"/>
      <c r="CI6714" s="14"/>
      <c r="CJ6714" s="14"/>
      <c r="CK6714" s="14"/>
      <c r="CL6714" s="14"/>
      <c r="CM6714" s="14"/>
      <c r="CN6714" s="14"/>
      <c r="CO6714" s="14"/>
      <c r="CP6714" s="14"/>
    </row>
    <row r="6715">
      <c r="A6715" s="12"/>
      <c r="B6715" s="13"/>
      <c r="C6715" s="14"/>
      <c r="D6715" s="14"/>
      <c r="E6715" s="14"/>
      <c r="F6715" s="313"/>
      <c r="G6715" s="14"/>
      <c r="H6715" s="14"/>
      <c r="I6715" s="14"/>
      <c r="J6715" s="14"/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/>
      <c r="AD6715" s="14"/>
      <c r="AE6715" s="14"/>
      <c r="AF6715" s="14"/>
      <c r="AG6715" s="14"/>
      <c r="AH6715" s="14"/>
      <c r="AI6715" s="14"/>
      <c r="AJ6715" s="14"/>
      <c r="AK6715" s="14"/>
      <c r="AL6715" s="14"/>
      <c r="AM6715" s="14"/>
      <c r="AN6715" s="14"/>
      <c r="AO6715" s="14"/>
      <c r="AP6715" s="14"/>
      <c r="AQ6715" s="14"/>
      <c r="AR6715" s="14"/>
      <c r="AS6715" s="14"/>
      <c r="AT6715" s="14"/>
      <c r="AU6715" s="14"/>
      <c r="AV6715" s="14"/>
      <c r="AW6715" s="14"/>
      <c r="AX6715" s="14"/>
      <c r="AY6715" s="14"/>
      <c r="AZ6715" s="14"/>
      <c r="BA6715" s="14"/>
      <c r="BB6715" s="14"/>
      <c r="BC6715" s="14"/>
      <c r="BD6715" s="14"/>
      <c r="BE6715" s="14"/>
      <c r="BF6715" s="14"/>
      <c r="BG6715" s="14"/>
      <c r="BH6715" s="14"/>
      <c r="BI6715" s="14"/>
      <c r="BJ6715" s="14"/>
      <c r="BK6715" s="14"/>
      <c r="BL6715" s="14"/>
      <c r="BM6715" s="14"/>
      <c r="BN6715" s="14"/>
      <c r="BO6715" s="14"/>
      <c r="BP6715" s="14"/>
      <c r="BQ6715" s="14"/>
      <c r="BR6715" s="14"/>
      <c r="BS6715" s="14"/>
      <c r="BT6715" s="14"/>
      <c r="BU6715" s="14"/>
      <c r="BV6715" s="14"/>
      <c r="BW6715" s="14"/>
      <c r="BX6715" s="14"/>
      <c r="BY6715" s="14"/>
      <c r="BZ6715" s="14"/>
      <c r="CA6715" s="14"/>
      <c r="CB6715" s="14"/>
      <c r="CC6715" s="14"/>
      <c r="CD6715" s="14"/>
      <c r="CE6715" s="14"/>
      <c r="CF6715" s="14"/>
      <c r="CG6715" s="14"/>
      <c r="CH6715" s="14"/>
      <c r="CI6715" s="14"/>
      <c r="CJ6715" s="14"/>
      <c r="CK6715" s="14"/>
      <c r="CL6715" s="14"/>
      <c r="CM6715" s="14"/>
      <c r="CN6715" s="14"/>
      <c r="CO6715" s="14"/>
      <c r="CP6715" s="14"/>
    </row>
    <row r="6716">
      <c r="A6716" s="12"/>
      <c r="B6716" s="13"/>
      <c r="C6716" s="14"/>
      <c r="D6716" s="14"/>
      <c r="E6716" s="14"/>
      <c r="F6716" s="313"/>
      <c r="G6716" s="14"/>
      <c r="H6716" s="14"/>
      <c r="I6716" s="14"/>
      <c r="J6716" s="14"/>
      <c r="K6716" s="14"/>
      <c r="L6716" s="14"/>
      <c r="M6716" s="14"/>
      <c r="N6716" s="14"/>
      <c r="O6716" s="14"/>
      <c r="P6716" s="14"/>
      <c r="Q6716" s="14"/>
      <c r="R6716" s="14"/>
      <c r="S6716" s="14"/>
      <c r="T6716" s="14"/>
      <c r="U6716" s="14"/>
      <c r="V6716" s="14"/>
      <c r="W6716" s="14"/>
      <c r="X6716" s="14"/>
      <c r="Y6716" s="14"/>
      <c r="Z6716" s="14"/>
      <c r="AA6716" s="14"/>
      <c r="AB6716" s="14"/>
      <c r="AC6716" s="14"/>
      <c r="AD6716" s="14"/>
      <c r="AE6716" s="14"/>
      <c r="AF6716" s="14"/>
      <c r="AG6716" s="14"/>
      <c r="AH6716" s="14"/>
      <c r="AI6716" s="14"/>
      <c r="AJ6716" s="14"/>
      <c r="AK6716" s="14"/>
      <c r="AL6716" s="14"/>
      <c r="AM6716" s="14"/>
      <c r="AN6716" s="14"/>
      <c r="AO6716" s="14"/>
      <c r="AP6716" s="14"/>
      <c r="AQ6716" s="14"/>
      <c r="AR6716" s="14"/>
      <c r="AS6716" s="14"/>
      <c r="AT6716" s="14"/>
      <c r="AU6716" s="14"/>
      <c r="AV6716" s="14"/>
      <c r="AW6716" s="14"/>
      <c r="AX6716" s="14"/>
      <c r="AY6716" s="14"/>
      <c r="AZ6716" s="14"/>
      <c r="BA6716" s="14"/>
      <c r="BB6716" s="14"/>
      <c r="BC6716" s="14"/>
      <c r="BD6716" s="14"/>
      <c r="BE6716" s="14"/>
      <c r="BF6716" s="14"/>
      <c r="BG6716" s="14"/>
      <c r="BH6716" s="14"/>
      <c r="BI6716" s="14"/>
      <c r="BJ6716" s="14"/>
      <c r="BK6716" s="14"/>
      <c r="BL6716" s="14"/>
      <c r="BM6716" s="14"/>
      <c r="BN6716" s="14"/>
      <c r="BO6716" s="14"/>
      <c r="BP6716" s="14"/>
      <c r="BQ6716" s="14"/>
      <c r="BR6716" s="14"/>
      <c r="BS6716" s="14"/>
      <c r="BT6716" s="14"/>
      <c r="BU6716" s="14"/>
      <c r="BV6716" s="14"/>
      <c r="BW6716" s="14"/>
      <c r="BX6716" s="14"/>
      <c r="BY6716" s="14"/>
      <c r="BZ6716" s="14"/>
      <c r="CA6716" s="14"/>
      <c r="CB6716" s="14"/>
      <c r="CC6716" s="14"/>
      <c r="CD6716" s="14"/>
      <c r="CE6716" s="14"/>
      <c r="CF6716" s="14"/>
      <c r="CG6716" s="14"/>
      <c r="CH6716" s="14"/>
      <c r="CI6716" s="14"/>
      <c r="CJ6716" s="14"/>
      <c r="CK6716" s="14"/>
      <c r="CL6716" s="14"/>
      <c r="CM6716" s="14"/>
      <c r="CN6716" s="14"/>
      <c r="CO6716" s="14"/>
      <c r="CP6716" s="14"/>
    </row>
    <row r="6717">
      <c r="A6717" s="12"/>
      <c r="B6717" s="13"/>
      <c r="C6717" s="14"/>
      <c r="D6717" s="14"/>
      <c r="E6717" s="14"/>
      <c r="F6717" s="313"/>
      <c r="G6717" s="14"/>
      <c r="H6717" s="14"/>
      <c r="I6717" s="14"/>
      <c r="J6717" s="14"/>
      <c r="K6717" s="14"/>
      <c r="L6717" s="14"/>
      <c r="M6717" s="14"/>
      <c r="N6717" s="14"/>
      <c r="O6717" s="14"/>
      <c r="P6717" s="14"/>
      <c r="Q6717" s="14"/>
      <c r="R6717" s="14"/>
      <c r="S6717" s="14"/>
      <c r="T6717" s="14"/>
      <c r="U6717" s="14"/>
      <c r="V6717" s="14"/>
      <c r="W6717" s="14"/>
      <c r="X6717" s="14"/>
      <c r="Y6717" s="14"/>
      <c r="Z6717" s="14"/>
      <c r="AA6717" s="14"/>
      <c r="AB6717" s="14"/>
      <c r="AC6717" s="14"/>
      <c r="AD6717" s="14"/>
      <c r="AE6717" s="14"/>
      <c r="AF6717" s="14"/>
      <c r="AG6717" s="14"/>
      <c r="AH6717" s="14"/>
      <c r="AI6717" s="14"/>
      <c r="AJ6717" s="14"/>
      <c r="AK6717" s="14"/>
      <c r="AL6717" s="14"/>
      <c r="AM6717" s="14"/>
      <c r="AN6717" s="14"/>
      <c r="AO6717" s="14"/>
      <c r="AP6717" s="14"/>
      <c r="AQ6717" s="14"/>
      <c r="AR6717" s="14"/>
      <c r="AS6717" s="14"/>
      <c r="AT6717" s="14"/>
      <c r="AU6717" s="14"/>
      <c r="AV6717" s="14"/>
      <c r="AW6717" s="14"/>
      <c r="AX6717" s="14"/>
      <c r="AY6717" s="14"/>
      <c r="AZ6717" s="14"/>
      <c r="BA6717" s="14"/>
      <c r="BB6717" s="14"/>
      <c r="BC6717" s="14"/>
      <c r="BD6717" s="14"/>
      <c r="BE6717" s="14"/>
      <c r="BF6717" s="14"/>
      <c r="BG6717" s="14"/>
      <c r="BH6717" s="14"/>
      <c r="BI6717" s="14"/>
      <c r="BJ6717" s="14"/>
      <c r="BK6717" s="14"/>
      <c r="BL6717" s="14"/>
      <c r="BM6717" s="14"/>
      <c r="BN6717" s="14"/>
      <c r="BO6717" s="14"/>
      <c r="BP6717" s="14"/>
      <c r="BQ6717" s="14"/>
      <c r="BR6717" s="14"/>
      <c r="BS6717" s="14"/>
      <c r="BT6717" s="14"/>
      <c r="BU6717" s="14"/>
      <c r="BV6717" s="14"/>
      <c r="BW6717" s="14"/>
      <c r="BX6717" s="14"/>
      <c r="BY6717" s="14"/>
      <c r="BZ6717" s="14"/>
      <c r="CA6717" s="14"/>
      <c r="CB6717" s="14"/>
      <c r="CC6717" s="14"/>
      <c r="CD6717" s="14"/>
      <c r="CE6717" s="14"/>
      <c r="CF6717" s="14"/>
      <c r="CG6717" s="14"/>
      <c r="CH6717" s="14"/>
      <c r="CI6717" s="14"/>
      <c r="CJ6717" s="14"/>
      <c r="CK6717" s="14"/>
      <c r="CL6717" s="14"/>
      <c r="CM6717" s="14"/>
      <c r="CN6717" s="14"/>
      <c r="CO6717" s="14"/>
      <c r="CP6717" s="14"/>
    </row>
    <row r="6718">
      <c r="A6718" s="12"/>
      <c r="B6718" s="13"/>
      <c r="C6718" s="14"/>
      <c r="D6718" s="14"/>
      <c r="E6718" s="14"/>
      <c r="F6718" s="313"/>
      <c r="G6718" s="14"/>
      <c r="H6718" s="14"/>
      <c r="I6718" s="14"/>
      <c r="J6718" s="14"/>
      <c r="K6718" s="14"/>
      <c r="L6718" s="14"/>
      <c r="M6718" s="14"/>
      <c r="N6718" s="14"/>
      <c r="O6718" s="14"/>
      <c r="P6718" s="14"/>
      <c r="Q6718" s="14"/>
      <c r="R6718" s="14"/>
      <c r="S6718" s="14"/>
      <c r="T6718" s="14"/>
      <c r="U6718" s="14"/>
      <c r="V6718" s="14"/>
      <c r="W6718" s="14"/>
      <c r="X6718" s="14"/>
      <c r="Y6718" s="14"/>
      <c r="Z6718" s="14"/>
      <c r="AA6718" s="14"/>
      <c r="AB6718" s="14"/>
      <c r="AC6718" s="14"/>
      <c r="AD6718" s="14"/>
      <c r="AE6718" s="14"/>
      <c r="AF6718" s="14"/>
      <c r="AG6718" s="14"/>
      <c r="AH6718" s="14"/>
      <c r="AI6718" s="14"/>
      <c r="AJ6718" s="14"/>
      <c r="AK6718" s="14"/>
      <c r="AL6718" s="14"/>
      <c r="AM6718" s="14"/>
      <c r="AN6718" s="14"/>
      <c r="AO6718" s="14"/>
      <c r="AP6718" s="14"/>
      <c r="AQ6718" s="14"/>
      <c r="AR6718" s="14"/>
      <c r="AS6718" s="14"/>
      <c r="AT6718" s="14"/>
      <c r="AU6718" s="14"/>
      <c r="AV6718" s="14"/>
      <c r="AW6718" s="14"/>
      <c r="AX6718" s="14"/>
      <c r="AY6718" s="14"/>
      <c r="AZ6718" s="14"/>
      <c r="BA6718" s="14"/>
      <c r="BB6718" s="14"/>
      <c r="BC6718" s="14"/>
      <c r="BD6718" s="14"/>
      <c r="BE6718" s="14"/>
      <c r="BF6718" s="14"/>
      <c r="BG6718" s="14"/>
      <c r="BH6718" s="14"/>
      <c r="BI6718" s="14"/>
      <c r="BJ6718" s="14"/>
      <c r="BK6718" s="14"/>
      <c r="BL6718" s="14"/>
      <c r="BM6718" s="14"/>
      <c r="BN6718" s="14"/>
      <c r="BO6718" s="14"/>
      <c r="BP6718" s="14"/>
      <c r="BQ6718" s="14"/>
      <c r="BR6718" s="14"/>
      <c r="BS6718" s="14"/>
      <c r="BT6718" s="14"/>
      <c r="BU6718" s="14"/>
      <c r="BV6718" s="14"/>
      <c r="BW6718" s="14"/>
      <c r="BX6718" s="14"/>
      <c r="BY6718" s="14"/>
      <c r="BZ6718" s="14"/>
      <c r="CA6718" s="14"/>
      <c r="CB6718" s="14"/>
      <c r="CC6718" s="14"/>
      <c r="CD6718" s="14"/>
      <c r="CE6718" s="14"/>
      <c r="CF6718" s="14"/>
      <c r="CG6718" s="14"/>
      <c r="CH6718" s="14"/>
      <c r="CI6718" s="14"/>
      <c r="CJ6718" s="14"/>
      <c r="CK6718" s="14"/>
      <c r="CL6718" s="14"/>
      <c r="CM6718" s="14"/>
      <c r="CN6718" s="14"/>
      <c r="CO6718" s="14"/>
      <c r="CP6718" s="14"/>
    </row>
    <row r="6719">
      <c r="A6719" s="12"/>
      <c r="B6719" s="13"/>
      <c r="C6719" s="14"/>
      <c r="D6719" s="14"/>
      <c r="E6719" s="14"/>
      <c r="F6719" s="313"/>
      <c r="G6719" s="14"/>
      <c r="H6719" s="14"/>
      <c r="I6719" s="14"/>
      <c r="J6719" s="14"/>
      <c r="K6719" s="14"/>
      <c r="L6719" s="14"/>
      <c r="M6719" s="14"/>
      <c r="N6719" s="14"/>
      <c r="O6719" s="14"/>
      <c r="P6719" s="14"/>
      <c r="Q6719" s="14"/>
      <c r="R6719" s="14"/>
      <c r="S6719" s="14"/>
      <c r="T6719" s="14"/>
      <c r="U6719" s="14"/>
      <c r="V6719" s="14"/>
      <c r="W6719" s="14"/>
      <c r="X6719" s="14"/>
      <c r="Y6719" s="14"/>
      <c r="Z6719" s="14"/>
      <c r="AA6719" s="14"/>
      <c r="AB6719" s="14"/>
      <c r="AC6719" s="14"/>
      <c r="AD6719" s="14"/>
      <c r="AE6719" s="14"/>
      <c r="AF6719" s="14"/>
      <c r="AG6719" s="14"/>
      <c r="AH6719" s="14"/>
      <c r="AI6719" s="14"/>
      <c r="AJ6719" s="14"/>
      <c r="AK6719" s="14"/>
      <c r="AL6719" s="14"/>
      <c r="AM6719" s="14"/>
      <c r="AN6719" s="14"/>
      <c r="AO6719" s="14"/>
      <c r="AP6719" s="14"/>
      <c r="AQ6719" s="14"/>
      <c r="AR6719" s="14"/>
      <c r="AS6719" s="14"/>
      <c r="AT6719" s="14"/>
      <c r="AU6719" s="14"/>
      <c r="AV6719" s="14"/>
      <c r="AW6719" s="14"/>
      <c r="AX6719" s="14"/>
      <c r="AY6719" s="14"/>
      <c r="AZ6719" s="14"/>
      <c r="BA6719" s="14"/>
      <c r="BB6719" s="14"/>
      <c r="BC6719" s="14"/>
      <c r="BD6719" s="14"/>
      <c r="BE6719" s="14"/>
      <c r="BF6719" s="14"/>
      <c r="BG6719" s="14"/>
      <c r="BH6719" s="14"/>
      <c r="BI6719" s="14"/>
      <c r="BJ6719" s="14"/>
      <c r="BK6719" s="14"/>
      <c r="BL6719" s="14"/>
      <c r="BM6719" s="14"/>
      <c r="BN6719" s="14"/>
      <c r="BO6719" s="14"/>
      <c r="BP6719" s="14"/>
      <c r="BQ6719" s="14"/>
      <c r="BR6719" s="14"/>
      <c r="BS6719" s="14"/>
      <c r="BT6719" s="14"/>
      <c r="BU6719" s="14"/>
      <c r="BV6719" s="14"/>
      <c r="BW6719" s="14"/>
      <c r="BX6719" s="14"/>
      <c r="BY6719" s="14"/>
      <c r="BZ6719" s="14"/>
      <c r="CA6719" s="14"/>
      <c r="CB6719" s="14"/>
      <c r="CC6719" s="14"/>
      <c r="CD6719" s="14"/>
      <c r="CE6719" s="14"/>
      <c r="CF6719" s="14"/>
      <c r="CG6719" s="14"/>
      <c r="CH6719" s="14"/>
      <c r="CI6719" s="14"/>
      <c r="CJ6719" s="14"/>
      <c r="CK6719" s="14"/>
      <c r="CL6719" s="14"/>
      <c r="CM6719" s="14"/>
      <c r="CN6719" s="14"/>
      <c r="CO6719" s="14"/>
      <c r="CP6719" s="14"/>
    </row>
    <row r="6720">
      <c r="A6720" s="12"/>
      <c r="B6720" s="13"/>
      <c r="C6720" s="14"/>
      <c r="D6720" s="14"/>
      <c r="E6720" s="14"/>
      <c r="F6720" s="313"/>
      <c r="G6720" s="14"/>
      <c r="H6720" s="14"/>
      <c r="I6720" s="14"/>
      <c r="J6720" s="14"/>
      <c r="K6720" s="14"/>
      <c r="L6720" s="14"/>
      <c r="M6720" s="14"/>
      <c r="N6720" s="14"/>
      <c r="O6720" s="14"/>
      <c r="P6720" s="14"/>
      <c r="Q6720" s="14"/>
      <c r="R6720" s="14"/>
      <c r="S6720" s="14"/>
      <c r="T6720" s="14"/>
      <c r="U6720" s="14"/>
      <c r="V6720" s="14"/>
      <c r="W6720" s="14"/>
      <c r="X6720" s="14"/>
      <c r="Y6720" s="14"/>
      <c r="Z6720" s="14"/>
      <c r="AA6720" s="14"/>
      <c r="AB6720" s="14"/>
      <c r="AC6720" s="14"/>
      <c r="AD6720" s="14"/>
      <c r="AE6720" s="14"/>
      <c r="AF6720" s="14"/>
      <c r="AG6720" s="14"/>
      <c r="AH6720" s="14"/>
      <c r="AI6720" s="14"/>
      <c r="AJ6720" s="14"/>
      <c r="AK6720" s="14"/>
      <c r="AL6720" s="14"/>
      <c r="AM6720" s="14"/>
      <c r="AN6720" s="14"/>
      <c r="AO6720" s="14"/>
      <c r="AP6720" s="14"/>
      <c r="AQ6720" s="14"/>
      <c r="AR6720" s="14"/>
      <c r="AS6720" s="14"/>
      <c r="AT6720" s="14"/>
      <c r="AU6720" s="14"/>
      <c r="AV6720" s="14"/>
      <c r="AW6720" s="14"/>
      <c r="AX6720" s="14"/>
      <c r="AY6720" s="14"/>
      <c r="AZ6720" s="14"/>
      <c r="BA6720" s="14"/>
      <c r="BB6720" s="14"/>
      <c r="BC6720" s="14"/>
      <c r="BD6720" s="14"/>
      <c r="BE6720" s="14"/>
      <c r="BF6720" s="14"/>
      <c r="BG6720" s="14"/>
      <c r="BH6720" s="14"/>
      <c r="BI6720" s="14"/>
      <c r="BJ6720" s="14"/>
      <c r="BK6720" s="14"/>
      <c r="BL6720" s="14"/>
      <c r="BM6720" s="14"/>
      <c r="BN6720" s="14"/>
      <c r="BO6720" s="14"/>
      <c r="BP6720" s="14"/>
      <c r="BQ6720" s="14"/>
      <c r="BR6720" s="14"/>
      <c r="BS6720" s="14"/>
      <c r="BT6720" s="14"/>
      <c r="BU6720" s="14"/>
      <c r="BV6720" s="14"/>
      <c r="BW6720" s="14"/>
      <c r="BX6720" s="14"/>
      <c r="BY6720" s="14"/>
      <c r="BZ6720" s="14"/>
      <c r="CA6720" s="14"/>
      <c r="CB6720" s="14"/>
      <c r="CC6720" s="14"/>
      <c r="CD6720" s="14"/>
      <c r="CE6720" s="14"/>
      <c r="CF6720" s="14"/>
      <c r="CG6720" s="14"/>
      <c r="CH6720" s="14"/>
      <c r="CI6720" s="14"/>
      <c r="CJ6720" s="14"/>
      <c r="CK6720" s="14"/>
      <c r="CL6720" s="14"/>
      <c r="CM6720" s="14"/>
      <c r="CN6720" s="14"/>
      <c r="CO6720" s="14"/>
      <c r="CP6720" s="14"/>
    </row>
    <row r="6721">
      <c r="A6721" s="12"/>
      <c r="B6721" s="13"/>
      <c r="C6721" s="14"/>
      <c r="D6721" s="14"/>
      <c r="E6721" s="14"/>
      <c r="F6721" s="313"/>
      <c r="G6721" s="14"/>
      <c r="H6721" s="14"/>
      <c r="I6721" s="14"/>
      <c r="J6721" s="14"/>
      <c r="K6721" s="14"/>
      <c r="L6721" s="14"/>
      <c r="M6721" s="14"/>
      <c r="N6721" s="14"/>
      <c r="O6721" s="14"/>
      <c r="P6721" s="14"/>
      <c r="Q6721" s="14"/>
      <c r="R6721" s="14"/>
      <c r="S6721" s="14"/>
      <c r="T6721" s="14"/>
      <c r="U6721" s="14"/>
      <c r="V6721" s="14"/>
      <c r="W6721" s="14"/>
      <c r="X6721" s="14"/>
      <c r="Y6721" s="14"/>
      <c r="Z6721" s="14"/>
      <c r="AA6721" s="14"/>
      <c r="AB6721" s="14"/>
      <c r="AC6721" s="14"/>
      <c r="AD6721" s="14"/>
      <c r="AE6721" s="14"/>
      <c r="AF6721" s="14"/>
      <c r="AG6721" s="14"/>
      <c r="AH6721" s="14"/>
      <c r="AI6721" s="14"/>
      <c r="AJ6721" s="14"/>
      <c r="AK6721" s="14"/>
      <c r="AL6721" s="14"/>
      <c r="AM6721" s="14"/>
      <c r="AN6721" s="14"/>
      <c r="AO6721" s="14"/>
      <c r="AP6721" s="14"/>
      <c r="AQ6721" s="14"/>
      <c r="AR6721" s="14"/>
      <c r="AS6721" s="14"/>
      <c r="AT6721" s="14"/>
      <c r="AU6721" s="14"/>
      <c r="AV6721" s="14"/>
      <c r="AW6721" s="14"/>
      <c r="AX6721" s="14"/>
      <c r="AY6721" s="14"/>
      <c r="AZ6721" s="14"/>
      <c r="BA6721" s="14"/>
      <c r="BB6721" s="14"/>
      <c r="BC6721" s="14"/>
      <c r="BD6721" s="14"/>
      <c r="BE6721" s="14"/>
      <c r="BF6721" s="14"/>
      <c r="BG6721" s="14"/>
      <c r="BH6721" s="14"/>
      <c r="BI6721" s="14"/>
      <c r="BJ6721" s="14"/>
      <c r="BK6721" s="14"/>
      <c r="BL6721" s="14"/>
      <c r="BM6721" s="14"/>
      <c r="BN6721" s="14"/>
      <c r="BO6721" s="14"/>
      <c r="BP6721" s="14"/>
      <c r="BQ6721" s="14"/>
      <c r="BR6721" s="14"/>
      <c r="BS6721" s="14"/>
      <c r="BT6721" s="14"/>
      <c r="BU6721" s="14"/>
      <c r="BV6721" s="14"/>
      <c r="BW6721" s="14"/>
      <c r="BX6721" s="14"/>
      <c r="BY6721" s="14"/>
      <c r="BZ6721" s="14"/>
      <c r="CA6721" s="14"/>
      <c r="CB6721" s="14"/>
      <c r="CC6721" s="14"/>
      <c r="CD6721" s="14"/>
      <c r="CE6721" s="14"/>
      <c r="CF6721" s="14"/>
      <c r="CG6721" s="14"/>
      <c r="CH6721" s="14"/>
      <c r="CI6721" s="14"/>
      <c r="CJ6721" s="14"/>
      <c r="CK6721" s="14"/>
      <c r="CL6721" s="14"/>
      <c r="CM6721" s="14"/>
      <c r="CN6721" s="14"/>
      <c r="CO6721" s="14"/>
      <c r="CP6721" s="14"/>
    </row>
    <row r="6722">
      <c r="A6722" s="12"/>
      <c r="B6722" s="13"/>
      <c r="C6722" s="14"/>
      <c r="D6722" s="14"/>
      <c r="E6722" s="14"/>
      <c r="F6722" s="313"/>
      <c r="G6722" s="14"/>
      <c r="H6722" s="14"/>
      <c r="I6722" s="14"/>
      <c r="J6722" s="14"/>
      <c r="K6722" s="14"/>
      <c r="L6722" s="14"/>
      <c r="M6722" s="14"/>
      <c r="N6722" s="14"/>
      <c r="O6722" s="14"/>
      <c r="P6722" s="14"/>
      <c r="Q6722" s="14"/>
      <c r="R6722" s="14"/>
      <c r="S6722" s="14"/>
      <c r="T6722" s="14"/>
      <c r="U6722" s="14"/>
      <c r="V6722" s="14"/>
      <c r="W6722" s="14"/>
      <c r="X6722" s="14"/>
      <c r="Y6722" s="14"/>
      <c r="Z6722" s="14"/>
      <c r="AA6722" s="14"/>
      <c r="AB6722" s="14"/>
      <c r="AC6722" s="14"/>
      <c r="AD6722" s="14"/>
      <c r="AE6722" s="14"/>
      <c r="AF6722" s="14"/>
      <c r="AG6722" s="14"/>
      <c r="AH6722" s="14"/>
      <c r="AI6722" s="14"/>
      <c r="AJ6722" s="14"/>
      <c r="AK6722" s="14"/>
      <c r="AL6722" s="14"/>
      <c r="AM6722" s="14"/>
      <c r="AN6722" s="14"/>
      <c r="AO6722" s="14"/>
      <c r="AP6722" s="14"/>
      <c r="AQ6722" s="14"/>
      <c r="AR6722" s="14"/>
      <c r="AS6722" s="14"/>
      <c r="AT6722" s="14"/>
      <c r="AU6722" s="14"/>
      <c r="AV6722" s="14"/>
      <c r="AW6722" s="14"/>
      <c r="AX6722" s="14"/>
      <c r="AY6722" s="14"/>
      <c r="AZ6722" s="14"/>
      <c r="BA6722" s="14"/>
      <c r="BB6722" s="14"/>
      <c r="BC6722" s="14"/>
      <c r="BD6722" s="14"/>
      <c r="BE6722" s="14"/>
      <c r="BF6722" s="14"/>
      <c r="BG6722" s="14"/>
      <c r="BH6722" s="14"/>
      <c r="BI6722" s="14"/>
      <c r="BJ6722" s="14"/>
      <c r="BK6722" s="14"/>
      <c r="BL6722" s="14"/>
      <c r="BM6722" s="14"/>
      <c r="BN6722" s="14"/>
      <c r="BO6722" s="14"/>
      <c r="BP6722" s="14"/>
      <c r="BQ6722" s="14"/>
      <c r="BR6722" s="14"/>
      <c r="BS6722" s="14"/>
      <c r="BT6722" s="14"/>
      <c r="BU6722" s="14"/>
      <c r="BV6722" s="14"/>
      <c r="BW6722" s="14"/>
      <c r="BX6722" s="14"/>
      <c r="BY6722" s="14"/>
      <c r="BZ6722" s="14"/>
      <c r="CA6722" s="14"/>
      <c r="CB6722" s="14"/>
      <c r="CC6722" s="14"/>
      <c r="CD6722" s="14"/>
      <c r="CE6722" s="14"/>
      <c r="CF6722" s="14"/>
      <c r="CG6722" s="14"/>
      <c r="CH6722" s="14"/>
      <c r="CI6722" s="14"/>
      <c r="CJ6722" s="14"/>
      <c r="CK6722" s="14"/>
      <c r="CL6722" s="14"/>
      <c r="CM6722" s="14"/>
      <c r="CN6722" s="14"/>
      <c r="CO6722" s="14"/>
      <c r="CP6722" s="14"/>
    </row>
    <row r="6723">
      <c r="A6723" s="12"/>
      <c r="B6723" s="13"/>
      <c r="C6723" s="14"/>
      <c r="D6723" s="14"/>
      <c r="E6723" s="14"/>
      <c r="F6723" s="313"/>
      <c r="G6723" s="14"/>
      <c r="H6723" s="14"/>
      <c r="I6723" s="14"/>
      <c r="J6723" s="14"/>
      <c r="K6723" s="14"/>
      <c r="L6723" s="14"/>
      <c r="M6723" s="14"/>
      <c r="N6723" s="14"/>
      <c r="O6723" s="14"/>
      <c r="P6723" s="14"/>
      <c r="Q6723" s="14"/>
      <c r="R6723" s="14"/>
      <c r="S6723" s="14"/>
      <c r="T6723" s="14"/>
      <c r="U6723" s="14"/>
      <c r="V6723" s="14"/>
      <c r="W6723" s="14"/>
      <c r="X6723" s="14"/>
      <c r="Y6723" s="14"/>
      <c r="Z6723" s="14"/>
      <c r="AA6723" s="14"/>
      <c r="AB6723" s="14"/>
      <c r="AC6723" s="14"/>
      <c r="AD6723" s="14"/>
      <c r="AE6723" s="14"/>
      <c r="AF6723" s="14"/>
      <c r="AG6723" s="14"/>
      <c r="AH6723" s="14"/>
      <c r="AI6723" s="14"/>
      <c r="AJ6723" s="14"/>
      <c r="AK6723" s="14"/>
      <c r="AL6723" s="14"/>
      <c r="AM6723" s="14"/>
      <c r="AN6723" s="14"/>
      <c r="AO6723" s="14"/>
      <c r="AP6723" s="14"/>
      <c r="AQ6723" s="14"/>
      <c r="AR6723" s="14"/>
      <c r="AS6723" s="14"/>
      <c r="AT6723" s="14"/>
      <c r="AU6723" s="14"/>
      <c r="AV6723" s="14"/>
      <c r="AW6723" s="14"/>
      <c r="AX6723" s="14"/>
      <c r="AY6723" s="14"/>
      <c r="AZ6723" s="14"/>
      <c r="BA6723" s="14"/>
      <c r="BB6723" s="14"/>
      <c r="BC6723" s="14"/>
      <c r="BD6723" s="14"/>
      <c r="BE6723" s="14"/>
      <c r="BF6723" s="14"/>
      <c r="BG6723" s="14"/>
      <c r="BH6723" s="14"/>
      <c r="BI6723" s="14"/>
      <c r="BJ6723" s="14"/>
      <c r="BK6723" s="14"/>
      <c r="BL6723" s="14"/>
      <c r="BM6723" s="14"/>
      <c r="BN6723" s="14"/>
      <c r="BO6723" s="14"/>
      <c r="BP6723" s="14"/>
      <c r="BQ6723" s="14"/>
      <c r="BR6723" s="14"/>
      <c r="BS6723" s="14"/>
      <c r="BT6723" s="14"/>
      <c r="BU6723" s="14"/>
      <c r="BV6723" s="14"/>
      <c r="BW6723" s="14"/>
      <c r="BX6723" s="14"/>
      <c r="BY6723" s="14"/>
      <c r="BZ6723" s="14"/>
      <c r="CA6723" s="14"/>
      <c r="CB6723" s="14"/>
      <c r="CC6723" s="14"/>
      <c r="CD6723" s="14"/>
      <c r="CE6723" s="14"/>
      <c r="CF6723" s="14"/>
      <c r="CG6723" s="14"/>
      <c r="CH6723" s="14"/>
      <c r="CI6723" s="14"/>
      <c r="CJ6723" s="14"/>
      <c r="CK6723" s="14"/>
      <c r="CL6723" s="14"/>
      <c r="CM6723" s="14"/>
      <c r="CN6723" s="14"/>
      <c r="CO6723" s="14"/>
      <c r="CP6723" s="14"/>
    </row>
    <row r="6724">
      <c r="A6724" s="12"/>
      <c r="B6724" s="13"/>
      <c r="C6724" s="14"/>
      <c r="D6724" s="14"/>
      <c r="E6724" s="14"/>
      <c r="F6724" s="313"/>
      <c r="G6724" s="14"/>
      <c r="H6724" s="14"/>
      <c r="I6724" s="14"/>
      <c r="J6724" s="14"/>
      <c r="K6724" s="14"/>
      <c r="L6724" s="14"/>
      <c r="M6724" s="14"/>
      <c r="N6724" s="14"/>
      <c r="O6724" s="14"/>
      <c r="P6724" s="14"/>
      <c r="Q6724" s="14"/>
      <c r="R6724" s="14"/>
      <c r="S6724" s="14"/>
      <c r="T6724" s="14"/>
      <c r="U6724" s="14"/>
      <c r="V6724" s="14"/>
      <c r="W6724" s="14"/>
      <c r="X6724" s="14"/>
      <c r="Y6724" s="14"/>
      <c r="Z6724" s="14"/>
      <c r="AA6724" s="14"/>
      <c r="AB6724" s="14"/>
      <c r="AC6724" s="14"/>
      <c r="AD6724" s="14"/>
      <c r="AE6724" s="14"/>
      <c r="AF6724" s="14"/>
      <c r="AG6724" s="14"/>
      <c r="AH6724" s="14"/>
      <c r="AI6724" s="14"/>
      <c r="AJ6724" s="14"/>
      <c r="AK6724" s="14"/>
      <c r="AL6724" s="14"/>
      <c r="AM6724" s="14"/>
      <c r="AN6724" s="14"/>
      <c r="AO6724" s="14"/>
      <c r="AP6724" s="14"/>
      <c r="AQ6724" s="14"/>
      <c r="AR6724" s="14"/>
      <c r="AS6724" s="14"/>
      <c r="AT6724" s="14"/>
      <c r="AU6724" s="14"/>
      <c r="AV6724" s="14"/>
      <c r="AW6724" s="14"/>
      <c r="AX6724" s="14"/>
      <c r="AY6724" s="14"/>
      <c r="AZ6724" s="14"/>
      <c r="BA6724" s="14"/>
      <c r="BB6724" s="14"/>
      <c r="BC6724" s="14"/>
      <c r="BD6724" s="14"/>
      <c r="BE6724" s="14"/>
      <c r="BF6724" s="14"/>
      <c r="BG6724" s="14"/>
      <c r="BH6724" s="14"/>
      <c r="BI6724" s="14"/>
      <c r="BJ6724" s="14"/>
      <c r="BK6724" s="14"/>
      <c r="BL6724" s="14"/>
      <c r="BM6724" s="14"/>
      <c r="BN6724" s="14"/>
      <c r="BO6724" s="14"/>
      <c r="BP6724" s="14"/>
      <c r="BQ6724" s="14"/>
      <c r="BR6724" s="14"/>
      <c r="BS6724" s="14"/>
      <c r="BT6724" s="14"/>
      <c r="BU6724" s="14"/>
      <c r="BV6724" s="14"/>
      <c r="BW6724" s="14"/>
      <c r="BX6724" s="14"/>
      <c r="BY6724" s="14"/>
      <c r="BZ6724" s="14"/>
      <c r="CA6724" s="14"/>
      <c r="CB6724" s="14"/>
      <c r="CC6724" s="14"/>
      <c r="CD6724" s="14"/>
      <c r="CE6724" s="14"/>
      <c r="CF6724" s="14"/>
      <c r="CG6724" s="14"/>
      <c r="CH6724" s="14"/>
      <c r="CI6724" s="14"/>
      <c r="CJ6724" s="14"/>
      <c r="CK6724" s="14"/>
      <c r="CL6724" s="14"/>
      <c r="CM6724" s="14"/>
      <c r="CN6724" s="14"/>
      <c r="CO6724" s="14"/>
      <c r="CP6724" s="14"/>
    </row>
    <row r="6725">
      <c r="A6725" s="12"/>
      <c r="B6725" s="13"/>
      <c r="C6725" s="14"/>
      <c r="D6725" s="14"/>
      <c r="E6725" s="14"/>
      <c r="F6725" s="313"/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4"/>
      <c r="AB6725" s="14"/>
      <c r="AC6725" s="14"/>
      <c r="AD6725" s="14"/>
      <c r="AE6725" s="14"/>
      <c r="AF6725" s="14"/>
      <c r="AG6725" s="14"/>
      <c r="AH6725" s="14"/>
      <c r="AI6725" s="14"/>
      <c r="AJ6725" s="14"/>
      <c r="AK6725" s="14"/>
      <c r="AL6725" s="14"/>
      <c r="AM6725" s="14"/>
      <c r="AN6725" s="14"/>
      <c r="AO6725" s="14"/>
      <c r="AP6725" s="14"/>
      <c r="AQ6725" s="14"/>
      <c r="AR6725" s="14"/>
      <c r="AS6725" s="14"/>
      <c r="AT6725" s="14"/>
      <c r="AU6725" s="14"/>
      <c r="AV6725" s="14"/>
      <c r="AW6725" s="14"/>
      <c r="AX6725" s="14"/>
      <c r="AY6725" s="14"/>
      <c r="AZ6725" s="14"/>
      <c r="BA6725" s="14"/>
      <c r="BB6725" s="14"/>
      <c r="BC6725" s="14"/>
      <c r="BD6725" s="14"/>
      <c r="BE6725" s="14"/>
      <c r="BF6725" s="14"/>
      <c r="BG6725" s="14"/>
      <c r="BH6725" s="14"/>
      <c r="BI6725" s="14"/>
      <c r="BJ6725" s="14"/>
      <c r="BK6725" s="14"/>
      <c r="BL6725" s="14"/>
      <c r="BM6725" s="14"/>
      <c r="BN6725" s="14"/>
      <c r="BO6725" s="14"/>
      <c r="BP6725" s="14"/>
      <c r="BQ6725" s="14"/>
      <c r="BR6725" s="14"/>
      <c r="BS6725" s="14"/>
      <c r="BT6725" s="14"/>
      <c r="BU6725" s="14"/>
      <c r="BV6725" s="14"/>
      <c r="BW6725" s="14"/>
      <c r="BX6725" s="14"/>
      <c r="BY6725" s="14"/>
      <c r="BZ6725" s="14"/>
      <c r="CA6725" s="14"/>
      <c r="CB6725" s="14"/>
      <c r="CC6725" s="14"/>
      <c r="CD6725" s="14"/>
      <c r="CE6725" s="14"/>
      <c r="CF6725" s="14"/>
      <c r="CG6725" s="14"/>
      <c r="CH6725" s="14"/>
      <c r="CI6725" s="14"/>
      <c r="CJ6725" s="14"/>
      <c r="CK6725" s="14"/>
      <c r="CL6725" s="14"/>
      <c r="CM6725" s="14"/>
      <c r="CN6725" s="14"/>
      <c r="CO6725" s="14"/>
      <c r="CP6725" s="14"/>
    </row>
    <row r="6726">
      <c r="A6726" s="12"/>
      <c r="B6726" s="13"/>
      <c r="C6726" s="14"/>
      <c r="D6726" s="14"/>
      <c r="E6726" s="14"/>
      <c r="F6726" s="313"/>
      <c r="G6726" s="14"/>
      <c r="H6726" s="14"/>
      <c r="I6726" s="14"/>
      <c r="J6726" s="14"/>
      <c r="K6726" s="14"/>
      <c r="L6726" s="14"/>
      <c r="M6726" s="14"/>
      <c r="N6726" s="14"/>
      <c r="O6726" s="14"/>
      <c r="P6726" s="14"/>
      <c r="Q6726" s="14"/>
      <c r="R6726" s="14"/>
      <c r="S6726" s="14"/>
      <c r="T6726" s="14"/>
      <c r="U6726" s="14"/>
      <c r="V6726" s="14"/>
      <c r="W6726" s="14"/>
      <c r="X6726" s="14"/>
      <c r="Y6726" s="14"/>
      <c r="Z6726" s="14"/>
      <c r="AA6726" s="14"/>
      <c r="AB6726" s="14"/>
      <c r="AC6726" s="14"/>
      <c r="AD6726" s="14"/>
      <c r="AE6726" s="14"/>
      <c r="AF6726" s="14"/>
      <c r="AG6726" s="14"/>
      <c r="AH6726" s="14"/>
      <c r="AI6726" s="14"/>
      <c r="AJ6726" s="14"/>
      <c r="AK6726" s="14"/>
      <c r="AL6726" s="14"/>
      <c r="AM6726" s="14"/>
      <c r="AN6726" s="14"/>
      <c r="AO6726" s="14"/>
      <c r="AP6726" s="14"/>
      <c r="AQ6726" s="14"/>
      <c r="AR6726" s="14"/>
      <c r="AS6726" s="14"/>
      <c r="AT6726" s="14"/>
      <c r="AU6726" s="14"/>
      <c r="AV6726" s="14"/>
      <c r="AW6726" s="14"/>
      <c r="AX6726" s="14"/>
      <c r="AY6726" s="14"/>
      <c r="AZ6726" s="14"/>
      <c r="BA6726" s="14"/>
      <c r="BB6726" s="14"/>
      <c r="BC6726" s="14"/>
      <c r="BD6726" s="14"/>
      <c r="BE6726" s="14"/>
      <c r="BF6726" s="14"/>
      <c r="BG6726" s="14"/>
      <c r="BH6726" s="14"/>
      <c r="BI6726" s="14"/>
      <c r="BJ6726" s="14"/>
      <c r="BK6726" s="14"/>
      <c r="BL6726" s="14"/>
      <c r="BM6726" s="14"/>
      <c r="BN6726" s="14"/>
      <c r="BO6726" s="14"/>
      <c r="BP6726" s="14"/>
      <c r="BQ6726" s="14"/>
      <c r="BR6726" s="14"/>
      <c r="BS6726" s="14"/>
      <c r="BT6726" s="14"/>
      <c r="BU6726" s="14"/>
      <c r="BV6726" s="14"/>
      <c r="BW6726" s="14"/>
      <c r="BX6726" s="14"/>
      <c r="BY6726" s="14"/>
      <c r="BZ6726" s="14"/>
      <c r="CA6726" s="14"/>
      <c r="CB6726" s="14"/>
      <c r="CC6726" s="14"/>
      <c r="CD6726" s="14"/>
      <c r="CE6726" s="14"/>
      <c r="CF6726" s="14"/>
      <c r="CG6726" s="14"/>
      <c r="CH6726" s="14"/>
      <c r="CI6726" s="14"/>
      <c r="CJ6726" s="14"/>
      <c r="CK6726" s="14"/>
      <c r="CL6726" s="14"/>
      <c r="CM6726" s="14"/>
      <c r="CN6726" s="14"/>
      <c r="CO6726" s="14"/>
      <c r="CP6726" s="14"/>
    </row>
    <row r="6727">
      <c r="A6727" s="12"/>
      <c r="B6727" s="13"/>
      <c r="C6727" s="14"/>
      <c r="D6727" s="14"/>
      <c r="E6727" s="14"/>
      <c r="F6727" s="313"/>
      <c r="G6727" s="14"/>
      <c r="H6727" s="14"/>
      <c r="I6727" s="14"/>
      <c r="J6727" s="14"/>
      <c r="K6727" s="14"/>
      <c r="L6727" s="14"/>
      <c r="M6727" s="14"/>
      <c r="N6727" s="14"/>
      <c r="O6727" s="14"/>
      <c r="P6727" s="14"/>
      <c r="Q6727" s="14"/>
      <c r="R6727" s="14"/>
      <c r="S6727" s="14"/>
      <c r="T6727" s="14"/>
      <c r="U6727" s="14"/>
      <c r="V6727" s="14"/>
      <c r="W6727" s="14"/>
      <c r="X6727" s="14"/>
      <c r="Y6727" s="14"/>
      <c r="Z6727" s="14"/>
      <c r="AA6727" s="14"/>
      <c r="AB6727" s="14"/>
      <c r="AC6727" s="14"/>
      <c r="AD6727" s="14"/>
      <c r="AE6727" s="14"/>
      <c r="AF6727" s="14"/>
      <c r="AG6727" s="14"/>
      <c r="AH6727" s="14"/>
      <c r="AI6727" s="14"/>
      <c r="AJ6727" s="14"/>
      <c r="AK6727" s="14"/>
      <c r="AL6727" s="14"/>
      <c r="AM6727" s="14"/>
      <c r="AN6727" s="14"/>
      <c r="AO6727" s="14"/>
      <c r="AP6727" s="14"/>
      <c r="AQ6727" s="14"/>
      <c r="AR6727" s="14"/>
      <c r="AS6727" s="14"/>
      <c r="AT6727" s="14"/>
      <c r="AU6727" s="14"/>
      <c r="AV6727" s="14"/>
      <c r="AW6727" s="14"/>
      <c r="AX6727" s="14"/>
      <c r="AY6727" s="14"/>
      <c r="AZ6727" s="14"/>
      <c r="BA6727" s="14"/>
      <c r="BB6727" s="14"/>
      <c r="BC6727" s="14"/>
      <c r="BD6727" s="14"/>
      <c r="BE6727" s="14"/>
      <c r="BF6727" s="14"/>
      <c r="BG6727" s="14"/>
      <c r="BH6727" s="14"/>
      <c r="BI6727" s="14"/>
      <c r="BJ6727" s="14"/>
      <c r="BK6727" s="14"/>
      <c r="BL6727" s="14"/>
      <c r="BM6727" s="14"/>
      <c r="BN6727" s="14"/>
      <c r="BO6727" s="14"/>
      <c r="BP6727" s="14"/>
      <c r="BQ6727" s="14"/>
      <c r="BR6727" s="14"/>
      <c r="BS6727" s="14"/>
      <c r="BT6727" s="14"/>
      <c r="BU6727" s="14"/>
      <c r="BV6727" s="14"/>
      <c r="BW6727" s="14"/>
      <c r="BX6727" s="14"/>
      <c r="BY6727" s="14"/>
      <c r="BZ6727" s="14"/>
      <c r="CA6727" s="14"/>
      <c r="CB6727" s="14"/>
      <c r="CC6727" s="14"/>
      <c r="CD6727" s="14"/>
      <c r="CE6727" s="14"/>
      <c r="CF6727" s="14"/>
      <c r="CG6727" s="14"/>
      <c r="CH6727" s="14"/>
      <c r="CI6727" s="14"/>
      <c r="CJ6727" s="14"/>
      <c r="CK6727" s="14"/>
      <c r="CL6727" s="14"/>
      <c r="CM6727" s="14"/>
      <c r="CN6727" s="14"/>
      <c r="CO6727" s="14"/>
      <c r="CP6727" s="14"/>
    </row>
    <row r="6728">
      <c r="A6728" s="12"/>
      <c r="B6728" s="13"/>
      <c r="C6728" s="14"/>
      <c r="D6728" s="14"/>
      <c r="E6728" s="14"/>
      <c r="F6728" s="313"/>
      <c r="G6728" s="14"/>
      <c r="H6728" s="14"/>
      <c r="I6728" s="14"/>
      <c r="J6728" s="14"/>
      <c r="K6728" s="14"/>
      <c r="L6728" s="14"/>
      <c r="M6728" s="14"/>
      <c r="N6728" s="14"/>
      <c r="O6728" s="14"/>
      <c r="P6728" s="14"/>
      <c r="Q6728" s="14"/>
      <c r="R6728" s="14"/>
      <c r="S6728" s="14"/>
      <c r="T6728" s="14"/>
      <c r="U6728" s="14"/>
      <c r="V6728" s="14"/>
      <c r="W6728" s="14"/>
      <c r="X6728" s="14"/>
      <c r="Y6728" s="14"/>
      <c r="Z6728" s="14"/>
      <c r="AA6728" s="14"/>
      <c r="AB6728" s="14"/>
      <c r="AC6728" s="14"/>
      <c r="AD6728" s="14"/>
      <c r="AE6728" s="14"/>
      <c r="AF6728" s="14"/>
      <c r="AG6728" s="14"/>
      <c r="AH6728" s="14"/>
      <c r="AI6728" s="14"/>
      <c r="AJ6728" s="14"/>
      <c r="AK6728" s="14"/>
      <c r="AL6728" s="14"/>
      <c r="AM6728" s="14"/>
      <c r="AN6728" s="14"/>
      <c r="AO6728" s="14"/>
      <c r="AP6728" s="14"/>
      <c r="AQ6728" s="14"/>
      <c r="AR6728" s="14"/>
      <c r="AS6728" s="14"/>
      <c r="AT6728" s="14"/>
      <c r="AU6728" s="14"/>
      <c r="AV6728" s="14"/>
      <c r="AW6728" s="14"/>
      <c r="AX6728" s="14"/>
      <c r="AY6728" s="14"/>
      <c r="AZ6728" s="14"/>
      <c r="BA6728" s="14"/>
      <c r="BB6728" s="14"/>
      <c r="BC6728" s="14"/>
      <c r="BD6728" s="14"/>
      <c r="BE6728" s="14"/>
      <c r="BF6728" s="14"/>
      <c r="BG6728" s="14"/>
      <c r="BH6728" s="14"/>
      <c r="BI6728" s="14"/>
      <c r="BJ6728" s="14"/>
      <c r="BK6728" s="14"/>
      <c r="BL6728" s="14"/>
      <c r="BM6728" s="14"/>
      <c r="BN6728" s="14"/>
      <c r="BO6728" s="14"/>
      <c r="BP6728" s="14"/>
      <c r="BQ6728" s="14"/>
      <c r="BR6728" s="14"/>
      <c r="BS6728" s="14"/>
      <c r="BT6728" s="14"/>
      <c r="BU6728" s="14"/>
      <c r="BV6728" s="14"/>
      <c r="BW6728" s="14"/>
      <c r="BX6728" s="14"/>
      <c r="BY6728" s="14"/>
      <c r="BZ6728" s="14"/>
      <c r="CA6728" s="14"/>
      <c r="CB6728" s="14"/>
      <c r="CC6728" s="14"/>
      <c r="CD6728" s="14"/>
      <c r="CE6728" s="14"/>
      <c r="CF6728" s="14"/>
      <c r="CG6728" s="14"/>
      <c r="CH6728" s="14"/>
      <c r="CI6728" s="14"/>
      <c r="CJ6728" s="14"/>
      <c r="CK6728" s="14"/>
      <c r="CL6728" s="14"/>
      <c r="CM6728" s="14"/>
      <c r="CN6728" s="14"/>
      <c r="CO6728" s="14"/>
      <c r="CP6728" s="14"/>
    </row>
    <row r="6729">
      <c r="A6729" s="12"/>
      <c r="B6729" s="13"/>
      <c r="C6729" s="14"/>
      <c r="D6729" s="14"/>
      <c r="E6729" s="14"/>
      <c r="F6729" s="313"/>
      <c r="G6729" s="14"/>
      <c r="H6729" s="14"/>
      <c r="I6729" s="14"/>
      <c r="J6729" s="14"/>
      <c r="K6729" s="14"/>
      <c r="L6729" s="14"/>
      <c r="M6729" s="14"/>
      <c r="N6729" s="14"/>
      <c r="O6729" s="14"/>
      <c r="P6729" s="14"/>
      <c r="Q6729" s="14"/>
      <c r="R6729" s="14"/>
      <c r="S6729" s="14"/>
      <c r="T6729" s="14"/>
      <c r="U6729" s="14"/>
      <c r="V6729" s="14"/>
      <c r="W6729" s="14"/>
      <c r="X6729" s="14"/>
      <c r="Y6729" s="14"/>
      <c r="Z6729" s="14"/>
      <c r="AA6729" s="14"/>
      <c r="AB6729" s="14"/>
      <c r="AC6729" s="14"/>
      <c r="AD6729" s="14"/>
      <c r="AE6729" s="14"/>
      <c r="AF6729" s="14"/>
      <c r="AG6729" s="14"/>
      <c r="AH6729" s="14"/>
      <c r="AI6729" s="14"/>
      <c r="AJ6729" s="14"/>
      <c r="AK6729" s="14"/>
      <c r="AL6729" s="14"/>
      <c r="AM6729" s="14"/>
      <c r="AN6729" s="14"/>
      <c r="AO6729" s="14"/>
      <c r="AP6729" s="14"/>
      <c r="AQ6729" s="14"/>
      <c r="AR6729" s="14"/>
      <c r="AS6729" s="14"/>
      <c r="AT6729" s="14"/>
      <c r="AU6729" s="14"/>
      <c r="AV6729" s="14"/>
      <c r="AW6729" s="14"/>
      <c r="AX6729" s="14"/>
      <c r="AY6729" s="14"/>
      <c r="AZ6729" s="14"/>
      <c r="BA6729" s="14"/>
      <c r="BB6729" s="14"/>
      <c r="BC6729" s="14"/>
      <c r="BD6729" s="14"/>
      <c r="BE6729" s="14"/>
      <c r="BF6729" s="14"/>
      <c r="BG6729" s="14"/>
      <c r="BH6729" s="14"/>
      <c r="BI6729" s="14"/>
      <c r="BJ6729" s="14"/>
      <c r="BK6729" s="14"/>
      <c r="BL6729" s="14"/>
      <c r="BM6729" s="14"/>
      <c r="BN6729" s="14"/>
      <c r="BO6729" s="14"/>
      <c r="BP6729" s="14"/>
      <c r="BQ6729" s="14"/>
      <c r="BR6729" s="14"/>
      <c r="BS6729" s="14"/>
      <c r="BT6729" s="14"/>
      <c r="BU6729" s="14"/>
      <c r="BV6729" s="14"/>
      <c r="BW6729" s="14"/>
      <c r="BX6729" s="14"/>
      <c r="BY6729" s="14"/>
      <c r="BZ6729" s="14"/>
      <c r="CA6729" s="14"/>
      <c r="CB6729" s="14"/>
      <c r="CC6729" s="14"/>
      <c r="CD6729" s="14"/>
      <c r="CE6729" s="14"/>
      <c r="CF6729" s="14"/>
      <c r="CG6729" s="14"/>
      <c r="CH6729" s="14"/>
      <c r="CI6729" s="14"/>
      <c r="CJ6729" s="14"/>
      <c r="CK6729" s="14"/>
      <c r="CL6729" s="14"/>
      <c r="CM6729" s="14"/>
      <c r="CN6729" s="14"/>
      <c r="CO6729" s="14"/>
      <c r="CP6729" s="14"/>
    </row>
    <row r="6730">
      <c r="A6730" s="12"/>
      <c r="B6730" s="13"/>
      <c r="C6730" s="14"/>
      <c r="D6730" s="14"/>
      <c r="E6730" s="14"/>
      <c r="F6730" s="313"/>
      <c r="G6730" s="14"/>
      <c r="H6730" s="14"/>
      <c r="I6730" s="14"/>
      <c r="J6730" s="14"/>
      <c r="K6730" s="14"/>
      <c r="L6730" s="14"/>
      <c r="M6730" s="14"/>
      <c r="N6730" s="14"/>
      <c r="O6730" s="14"/>
      <c r="P6730" s="14"/>
      <c r="Q6730" s="14"/>
      <c r="R6730" s="14"/>
      <c r="S6730" s="14"/>
      <c r="T6730" s="14"/>
      <c r="U6730" s="14"/>
      <c r="V6730" s="14"/>
      <c r="W6730" s="14"/>
      <c r="X6730" s="14"/>
      <c r="Y6730" s="14"/>
      <c r="Z6730" s="14"/>
      <c r="AA6730" s="14"/>
      <c r="AB6730" s="14"/>
      <c r="AC6730" s="14"/>
      <c r="AD6730" s="14"/>
      <c r="AE6730" s="14"/>
      <c r="AF6730" s="14"/>
      <c r="AG6730" s="14"/>
      <c r="AH6730" s="14"/>
      <c r="AI6730" s="14"/>
      <c r="AJ6730" s="14"/>
      <c r="AK6730" s="14"/>
      <c r="AL6730" s="14"/>
      <c r="AM6730" s="14"/>
      <c r="AN6730" s="14"/>
      <c r="AO6730" s="14"/>
      <c r="AP6730" s="14"/>
      <c r="AQ6730" s="14"/>
      <c r="AR6730" s="14"/>
      <c r="AS6730" s="14"/>
      <c r="AT6730" s="14"/>
      <c r="AU6730" s="14"/>
      <c r="AV6730" s="14"/>
      <c r="AW6730" s="14"/>
      <c r="AX6730" s="14"/>
      <c r="AY6730" s="14"/>
      <c r="AZ6730" s="14"/>
      <c r="BA6730" s="14"/>
      <c r="BB6730" s="14"/>
      <c r="BC6730" s="14"/>
      <c r="BD6730" s="14"/>
      <c r="BE6730" s="14"/>
      <c r="BF6730" s="14"/>
      <c r="BG6730" s="14"/>
      <c r="BH6730" s="14"/>
      <c r="BI6730" s="14"/>
      <c r="BJ6730" s="14"/>
      <c r="BK6730" s="14"/>
      <c r="BL6730" s="14"/>
      <c r="BM6730" s="14"/>
      <c r="BN6730" s="14"/>
      <c r="BO6730" s="14"/>
      <c r="BP6730" s="14"/>
      <c r="BQ6730" s="14"/>
      <c r="BR6730" s="14"/>
      <c r="BS6730" s="14"/>
      <c r="BT6730" s="14"/>
      <c r="BU6730" s="14"/>
      <c r="BV6730" s="14"/>
      <c r="BW6730" s="14"/>
      <c r="BX6730" s="14"/>
      <c r="BY6730" s="14"/>
      <c r="BZ6730" s="14"/>
      <c r="CA6730" s="14"/>
      <c r="CB6730" s="14"/>
      <c r="CC6730" s="14"/>
      <c r="CD6730" s="14"/>
      <c r="CE6730" s="14"/>
      <c r="CF6730" s="14"/>
      <c r="CG6730" s="14"/>
      <c r="CH6730" s="14"/>
      <c r="CI6730" s="14"/>
      <c r="CJ6730" s="14"/>
      <c r="CK6730" s="14"/>
      <c r="CL6730" s="14"/>
      <c r="CM6730" s="14"/>
      <c r="CN6730" s="14"/>
      <c r="CO6730" s="14"/>
      <c r="CP6730" s="14"/>
    </row>
    <row r="6731">
      <c r="A6731" s="12"/>
      <c r="B6731" s="13"/>
      <c r="C6731" s="14"/>
      <c r="D6731" s="14"/>
      <c r="E6731" s="14"/>
      <c r="F6731" s="313"/>
      <c r="G6731" s="14"/>
      <c r="H6731" s="14"/>
      <c r="I6731" s="14"/>
      <c r="J6731" s="14"/>
      <c r="K6731" s="14"/>
      <c r="L6731" s="14"/>
      <c r="M6731" s="14"/>
      <c r="N6731" s="14"/>
      <c r="O6731" s="14"/>
      <c r="P6731" s="14"/>
      <c r="Q6731" s="14"/>
      <c r="R6731" s="14"/>
      <c r="S6731" s="14"/>
      <c r="T6731" s="14"/>
      <c r="U6731" s="14"/>
      <c r="V6731" s="14"/>
      <c r="W6731" s="14"/>
      <c r="X6731" s="14"/>
      <c r="Y6731" s="14"/>
      <c r="Z6731" s="14"/>
      <c r="AA6731" s="14"/>
      <c r="AB6731" s="14"/>
      <c r="AC6731" s="14"/>
      <c r="AD6731" s="14"/>
      <c r="AE6731" s="14"/>
      <c r="AF6731" s="14"/>
      <c r="AG6731" s="14"/>
      <c r="AH6731" s="14"/>
      <c r="AI6731" s="14"/>
      <c r="AJ6731" s="14"/>
      <c r="AK6731" s="14"/>
      <c r="AL6731" s="14"/>
      <c r="AM6731" s="14"/>
      <c r="AN6731" s="14"/>
      <c r="AO6731" s="14"/>
      <c r="AP6731" s="14"/>
      <c r="AQ6731" s="14"/>
      <c r="AR6731" s="14"/>
      <c r="AS6731" s="14"/>
      <c r="AT6731" s="14"/>
      <c r="AU6731" s="14"/>
      <c r="AV6731" s="14"/>
      <c r="AW6731" s="14"/>
      <c r="AX6731" s="14"/>
      <c r="AY6731" s="14"/>
      <c r="AZ6731" s="14"/>
      <c r="BA6731" s="14"/>
      <c r="BB6731" s="14"/>
      <c r="BC6731" s="14"/>
      <c r="BD6731" s="14"/>
      <c r="BE6731" s="14"/>
      <c r="BF6731" s="14"/>
      <c r="BG6731" s="14"/>
      <c r="BH6731" s="14"/>
      <c r="BI6731" s="14"/>
      <c r="BJ6731" s="14"/>
      <c r="BK6731" s="14"/>
      <c r="BL6731" s="14"/>
      <c r="BM6731" s="14"/>
      <c r="BN6731" s="14"/>
      <c r="BO6731" s="14"/>
      <c r="BP6731" s="14"/>
      <c r="BQ6731" s="14"/>
      <c r="BR6731" s="14"/>
      <c r="BS6731" s="14"/>
      <c r="BT6731" s="14"/>
      <c r="BU6731" s="14"/>
      <c r="BV6731" s="14"/>
      <c r="BW6731" s="14"/>
      <c r="BX6731" s="14"/>
      <c r="BY6731" s="14"/>
      <c r="BZ6731" s="14"/>
      <c r="CA6731" s="14"/>
      <c r="CB6731" s="14"/>
      <c r="CC6731" s="14"/>
      <c r="CD6731" s="14"/>
      <c r="CE6731" s="14"/>
      <c r="CF6731" s="14"/>
      <c r="CG6731" s="14"/>
      <c r="CH6731" s="14"/>
      <c r="CI6731" s="14"/>
      <c r="CJ6731" s="14"/>
      <c r="CK6731" s="14"/>
      <c r="CL6731" s="14"/>
      <c r="CM6731" s="14"/>
      <c r="CN6731" s="14"/>
      <c r="CO6731" s="14"/>
      <c r="CP6731" s="14"/>
    </row>
    <row r="6732">
      <c r="A6732" s="12"/>
      <c r="B6732" s="13"/>
      <c r="C6732" s="14"/>
      <c r="D6732" s="14"/>
      <c r="E6732" s="14"/>
      <c r="F6732" s="313"/>
      <c r="G6732" s="14"/>
      <c r="H6732" s="14"/>
      <c r="I6732" s="14"/>
      <c r="J6732" s="14"/>
      <c r="K6732" s="14"/>
      <c r="L6732" s="14"/>
      <c r="M6732" s="14"/>
      <c r="N6732" s="14"/>
      <c r="O6732" s="14"/>
      <c r="P6732" s="14"/>
      <c r="Q6732" s="14"/>
      <c r="R6732" s="14"/>
      <c r="S6732" s="14"/>
      <c r="T6732" s="14"/>
      <c r="U6732" s="14"/>
      <c r="V6732" s="14"/>
      <c r="W6732" s="14"/>
      <c r="X6732" s="14"/>
      <c r="Y6732" s="14"/>
      <c r="Z6732" s="14"/>
      <c r="AA6732" s="14"/>
      <c r="AB6732" s="14"/>
      <c r="AC6732" s="14"/>
      <c r="AD6732" s="14"/>
      <c r="AE6732" s="14"/>
      <c r="AF6732" s="14"/>
      <c r="AG6732" s="14"/>
      <c r="AH6732" s="14"/>
      <c r="AI6732" s="14"/>
      <c r="AJ6732" s="14"/>
      <c r="AK6732" s="14"/>
      <c r="AL6732" s="14"/>
      <c r="AM6732" s="14"/>
      <c r="AN6732" s="14"/>
      <c r="AO6732" s="14"/>
      <c r="AP6732" s="14"/>
      <c r="AQ6732" s="14"/>
      <c r="AR6732" s="14"/>
      <c r="AS6732" s="14"/>
      <c r="AT6732" s="14"/>
      <c r="AU6732" s="14"/>
      <c r="AV6732" s="14"/>
      <c r="AW6732" s="14"/>
      <c r="AX6732" s="14"/>
      <c r="AY6732" s="14"/>
      <c r="AZ6732" s="14"/>
      <c r="BA6732" s="14"/>
      <c r="BB6732" s="14"/>
      <c r="BC6732" s="14"/>
      <c r="BD6732" s="14"/>
      <c r="BE6732" s="14"/>
      <c r="BF6732" s="14"/>
      <c r="BG6732" s="14"/>
      <c r="BH6732" s="14"/>
      <c r="BI6732" s="14"/>
      <c r="BJ6732" s="14"/>
      <c r="BK6732" s="14"/>
      <c r="BL6732" s="14"/>
      <c r="BM6732" s="14"/>
      <c r="BN6732" s="14"/>
      <c r="BO6732" s="14"/>
      <c r="BP6732" s="14"/>
      <c r="BQ6732" s="14"/>
      <c r="BR6732" s="14"/>
      <c r="BS6732" s="14"/>
      <c r="BT6732" s="14"/>
      <c r="BU6732" s="14"/>
      <c r="BV6732" s="14"/>
      <c r="BW6732" s="14"/>
      <c r="BX6732" s="14"/>
      <c r="BY6732" s="14"/>
      <c r="BZ6732" s="14"/>
      <c r="CA6732" s="14"/>
      <c r="CB6732" s="14"/>
      <c r="CC6732" s="14"/>
      <c r="CD6732" s="14"/>
      <c r="CE6732" s="14"/>
      <c r="CF6732" s="14"/>
      <c r="CG6732" s="14"/>
      <c r="CH6732" s="14"/>
      <c r="CI6732" s="14"/>
      <c r="CJ6732" s="14"/>
      <c r="CK6732" s="14"/>
      <c r="CL6732" s="14"/>
      <c r="CM6732" s="14"/>
      <c r="CN6732" s="14"/>
      <c r="CO6732" s="14"/>
      <c r="CP6732" s="14"/>
    </row>
    <row r="6733">
      <c r="A6733" s="12"/>
      <c r="B6733" s="13"/>
      <c r="C6733" s="14"/>
      <c r="D6733" s="14"/>
      <c r="E6733" s="14"/>
      <c r="F6733" s="313"/>
      <c r="G6733" s="14"/>
      <c r="H6733" s="14"/>
      <c r="I6733" s="14"/>
      <c r="J6733" s="14"/>
      <c r="K6733" s="14"/>
      <c r="L6733" s="14"/>
      <c r="M6733" s="14"/>
      <c r="N6733" s="14"/>
      <c r="O6733" s="14"/>
      <c r="P6733" s="14"/>
      <c r="Q6733" s="14"/>
      <c r="R6733" s="14"/>
      <c r="S6733" s="14"/>
      <c r="T6733" s="14"/>
      <c r="U6733" s="14"/>
      <c r="V6733" s="14"/>
      <c r="W6733" s="14"/>
      <c r="X6733" s="14"/>
      <c r="Y6733" s="14"/>
      <c r="Z6733" s="14"/>
      <c r="AA6733" s="14"/>
      <c r="AB6733" s="14"/>
      <c r="AC6733" s="14"/>
      <c r="AD6733" s="14"/>
      <c r="AE6733" s="14"/>
      <c r="AF6733" s="14"/>
      <c r="AG6733" s="14"/>
      <c r="AH6733" s="14"/>
      <c r="AI6733" s="14"/>
      <c r="AJ6733" s="14"/>
      <c r="AK6733" s="14"/>
      <c r="AL6733" s="14"/>
      <c r="AM6733" s="14"/>
      <c r="AN6733" s="14"/>
      <c r="AO6733" s="14"/>
      <c r="AP6733" s="14"/>
      <c r="AQ6733" s="14"/>
      <c r="AR6733" s="14"/>
      <c r="AS6733" s="14"/>
      <c r="AT6733" s="14"/>
      <c r="AU6733" s="14"/>
      <c r="AV6733" s="14"/>
      <c r="AW6733" s="14"/>
      <c r="AX6733" s="14"/>
      <c r="AY6733" s="14"/>
      <c r="AZ6733" s="14"/>
      <c r="BA6733" s="14"/>
      <c r="BB6733" s="14"/>
      <c r="BC6733" s="14"/>
      <c r="BD6733" s="14"/>
      <c r="BE6733" s="14"/>
      <c r="BF6733" s="14"/>
      <c r="BG6733" s="14"/>
      <c r="BH6733" s="14"/>
      <c r="BI6733" s="14"/>
      <c r="BJ6733" s="14"/>
      <c r="BK6733" s="14"/>
      <c r="BL6733" s="14"/>
      <c r="BM6733" s="14"/>
      <c r="BN6733" s="14"/>
      <c r="BO6733" s="14"/>
      <c r="BP6733" s="14"/>
      <c r="BQ6733" s="14"/>
      <c r="BR6733" s="14"/>
      <c r="BS6733" s="14"/>
      <c r="BT6733" s="14"/>
      <c r="BU6733" s="14"/>
      <c r="BV6733" s="14"/>
      <c r="BW6733" s="14"/>
      <c r="BX6733" s="14"/>
      <c r="BY6733" s="14"/>
      <c r="BZ6733" s="14"/>
      <c r="CA6733" s="14"/>
      <c r="CB6733" s="14"/>
      <c r="CC6733" s="14"/>
      <c r="CD6733" s="14"/>
      <c r="CE6733" s="14"/>
      <c r="CF6733" s="14"/>
      <c r="CG6733" s="14"/>
      <c r="CH6733" s="14"/>
      <c r="CI6733" s="14"/>
      <c r="CJ6733" s="14"/>
      <c r="CK6733" s="14"/>
      <c r="CL6733" s="14"/>
      <c r="CM6733" s="14"/>
      <c r="CN6733" s="14"/>
      <c r="CO6733" s="14"/>
      <c r="CP6733" s="14"/>
    </row>
    <row r="6734">
      <c r="A6734" s="12"/>
      <c r="B6734" s="13"/>
      <c r="C6734" s="14"/>
      <c r="D6734" s="14"/>
      <c r="E6734" s="14"/>
      <c r="F6734" s="313"/>
      <c r="G6734" s="14"/>
      <c r="H6734" s="14"/>
      <c r="I6734" s="14"/>
      <c r="J6734" s="14"/>
      <c r="K6734" s="14"/>
      <c r="L6734" s="14"/>
      <c r="M6734" s="14"/>
      <c r="N6734" s="14"/>
      <c r="O6734" s="14"/>
      <c r="P6734" s="14"/>
      <c r="Q6734" s="14"/>
      <c r="R6734" s="14"/>
      <c r="S6734" s="14"/>
      <c r="T6734" s="14"/>
      <c r="U6734" s="14"/>
      <c r="V6734" s="14"/>
      <c r="W6734" s="14"/>
      <c r="X6734" s="14"/>
      <c r="Y6734" s="14"/>
      <c r="Z6734" s="14"/>
      <c r="AA6734" s="14"/>
      <c r="AB6734" s="14"/>
      <c r="AC6734" s="14"/>
      <c r="AD6734" s="14"/>
      <c r="AE6734" s="14"/>
      <c r="AF6734" s="14"/>
      <c r="AG6734" s="14"/>
      <c r="AH6734" s="14"/>
      <c r="AI6734" s="14"/>
      <c r="AJ6734" s="14"/>
      <c r="AK6734" s="14"/>
      <c r="AL6734" s="14"/>
      <c r="AM6734" s="14"/>
      <c r="AN6734" s="14"/>
      <c r="AO6734" s="14"/>
      <c r="AP6734" s="14"/>
      <c r="AQ6734" s="14"/>
      <c r="AR6734" s="14"/>
      <c r="AS6734" s="14"/>
      <c r="AT6734" s="14"/>
      <c r="AU6734" s="14"/>
      <c r="AV6734" s="14"/>
      <c r="AW6734" s="14"/>
      <c r="AX6734" s="14"/>
      <c r="AY6734" s="14"/>
      <c r="AZ6734" s="14"/>
      <c r="BA6734" s="14"/>
      <c r="BB6734" s="14"/>
      <c r="BC6734" s="14"/>
      <c r="BD6734" s="14"/>
      <c r="BE6734" s="14"/>
      <c r="BF6734" s="14"/>
      <c r="BG6734" s="14"/>
      <c r="BH6734" s="14"/>
      <c r="BI6734" s="14"/>
      <c r="BJ6734" s="14"/>
      <c r="BK6734" s="14"/>
      <c r="BL6734" s="14"/>
      <c r="BM6734" s="14"/>
      <c r="BN6734" s="14"/>
      <c r="BO6734" s="14"/>
      <c r="BP6734" s="14"/>
      <c r="BQ6734" s="14"/>
      <c r="BR6734" s="14"/>
      <c r="BS6734" s="14"/>
      <c r="BT6734" s="14"/>
      <c r="BU6734" s="14"/>
      <c r="BV6734" s="14"/>
      <c r="BW6734" s="14"/>
      <c r="BX6734" s="14"/>
      <c r="BY6734" s="14"/>
      <c r="BZ6734" s="14"/>
      <c r="CA6734" s="14"/>
      <c r="CB6734" s="14"/>
      <c r="CC6734" s="14"/>
      <c r="CD6734" s="14"/>
      <c r="CE6734" s="14"/>
      <c r="CF6734" s="14"/>
      <c r="CG6734" s="14"/>
      <c r="CH6734" s="14"/>
      <c r="CI6734" s="14"/>
      <c r="CJ6734" s="14"/>
      <c r="CK6734" s="14"/>
      <c r="CL6734" s="14"/>
      <c r="CM6734" s="14"/>
      <c r="CN6734" s="14"/>
      <c r="CO6734" s="14"/>
      <c r="CP6734" s="14"/>
    </row>
    <row r="6735">
      <c r="A6735" s="12"/>
      <c r="B6735" s="13"/>
      <c r="C6735" s="14"/>
      <c r="D6735" s="14"/>
      <c r="E6735" s="14"/>
      <c r="F6735" s="313"/>
      <c r="G6735" s="14"/>
      <c r="H6735" s="14"/>
      <c r="I6735" s="14"/>
      <c r="J6735" s="14"/>
      <c r="K6735" s="14"/>
      <c r="L6735" s="14"/>
      <c r="M6735" s="14"/>
      <c r="N6735" s="14"/>
      <c r="O6735" s="14"/>
      <c r="P6735" s="14"/>
      <c r="Q6735" s="14"/>
      <c r="R6735" s="14"/>
      <c r="S6735" s="14"/>
      <c r="T6735" s="14"/>
      <c r="U6735" s="14"/>
      <c r="V6735" s="14"/>
      <c r="W6735" s="14"/>
      <c r="X6735" s="14"/>
      <c r="Y6735" s="14"/>
      <c r="Z6735" s="14"/>
      <c r="AA6735" s="14"/>
      <c r="AB6735" s="14"/>
      <c r="AC6735" s="14"/>
      <c r="AD6735" s="14"/>
      <c r="AE6735" s="14"/>
      <c r="AF6735" s="14"/>
      <c r="AG6735" s="14"/>
      <c r="AH6735" s="14"/>
      <c r="AI6735" s="14"/>
      <c r="AJ6735" s="14"/>
      <c r="AK6735" s="14"/>
      <c r="AL6735" s="14"/>
      <c r="AM6735" s="14"/>
      <c r="AN6735" s="14"/>
      <c r="AO6735" s="14"/>
      <c r="AP6735" s="14"/>
      <c r="AQ6735" s="14"/>
      <c r="AR6735" s="14"/>
      <c r="AS6735" s="14"/>
      <c r="AT6735" s="14"/>
      <c r="AU6735" s="14"/>
      <c r="AV6735" s="14"/>
      <c r="AW6735" s="14"/>
      <c r="AX6735" s="14"/>
      <c r="AY6735" s="14"/>
      <c r="AZ6735" s="14"/>
      <c r="BA6735" s="14"/>
      <c r="BB6735" s="14"/>
      <c r="BC6735" s="14"/>
      <c r="BD6735" s="14"/>
      <c r="BE6735" s="14"/>
      <c r="BF6735" s="14"/>
      <c r="BG6735" s="14"/>
      <c r="BH6735" s="14"/>
      <c r="BI6735" s="14"/>
      <c r="BJ6735" s="14"/>
      <c r="BK6735" s="14"/>
      <c r="BL6735" s="14"/>
      <c r="BM6735" s="14"/>
      <c r="BN6735" s="14"/>
      <c r="BO6735" s="14"/>
      <c r="BP6735" s="14"/>
      <c r="BQ6735" s="14"/>
      <c r="BR6735" s="14"/>
      <c r="BS6735" s="14"/>
      <c r="BT6735" s="14"/>
      <c r="BU6735" s="14"/>
      <c r="BV6735" s="14"/>
      <c r="BW6735" s="14"/>
      <c r="BX6735" s="14"/>
      <c r="BY6735" s="14"/>
      <c r="BZ6735" s="14"/>
      <c r="CA6735" s="14"/>
      <c r="CB6735" s="14"/>
      <c r="CC6735" s="14"/>
      <c r="CD6735" s="14"/>
      <c r="CE6735" s="14"/>
      <c r="CF6735" s="14"/>
      <c r="CG6735" s="14"/>
      <c r="CH6735" s="14"/>
      <c r="CI6735" s="14"/>
      <c r="CJ6735" s="14"/>
      <c r="CK6735" s="14"/>
      <c r="CL6735" s="14"/>
      <c r="CM6735" s="14"/>
      <c r="CN6735" s="14"/>
      <c r="CO6735" s="14"/>
      <c r="CP6735" s="14"/>
    </row>
    <row r="6736">
      <c r="A6736" s="12"/>
      <c r="B6736" s="13"/>
      <c r="C6736" s="14"/>
      <c r="D6736" s="14"/>
      <c r="E6736" s="14"/>
      <c r="F6736" s="313"/>
      <c r="G6736" s="14"/>
      <c r="H6736" s="14"/>
      <c r="I6736" s="14"/>
      <c r="J6736" s="14"/>
      <c r="K6736" s="14"/>
      <c r="L6736" s="14"/>
      <c r="M6736" s="14"/>
      <c r="N6736" s="14"/>
      <c r="O6736" s="14"/>
      <c r="P6736" s="14"/>
      <c r="Q6736" s="14"/>
      <c r="R6736" s="14"/>
      <c r="S6736" s="14"/>
      <c r="T6736" s="14"/>
      <c r="U6736" s="14"/>
      <c r="V6736" s="14"/>
      <c r="W6736" s="14"/>
      <c r="X6736" s="14"/>
      <c r="Y6736" s="14"/>
      <c r="Z6736" s="14"/>
      <c r="AA6736" s="14"/>
      <c r="AB6736" s="14"/>
      <c r="AC6736" s="14"/>
      <c r="AD6736" s="14"/>
      <c r="AE6736" s="14"/>
      <c r="AF6736" s="14"/>
      <c r="AG6736" s="14"/>
      <c r="AH6736" s="14"/>
      <c r="AI6736" s="14"/>
      <c r="AJ6736" s="14"/>
      <c r="AK6736" s="14"/>
      <c r="AL6736" s="14"/>
      <c r="AM6736" s="14"/>
      <c r="AN6736" s="14"/>
      <c r="AO6736" s="14"/>
      <c r="AP6736" s="14"/>
      <c r="AQ6736" s="14"/>
      <c r="AR6736" s="14"/>
      <c r="AS6736" s="14"/>
      <c r="AT6736" s="14"/>
      <c r="AU6736" s="14"/>
      <c r="AV6736" s="14"/>
      <c r="AW6736" s="14"/>
      <c r="AX6736" s="14"/>
      <c r="AY6736" s="14"/>
      <c r="AZ6736" s="14"/>
      <c r="BA6736" s="14"/>
      <c r="BB6736" s="14"/>
      <c r="BC6736" s="14"/>
      <c r="BD6736" s="14"/>
      <c r="BE6736" s="14"/>
      <c r="BF6736" s="14"/>
      <c r="BG6736" s="14"/>
      <c r="BH6736" s="14"/>
      <c r="BI6736" s="14"/>
      <c r="BJ6736" s="14"/>
      <c r="BK6736" s="14"/>
      <c r="BL6736" s="14"/>
      <c r="BM6736" s="14"/>
      <c r="BN6736" s="14"/>
      <c r="BO6736" s="14"/>
      <c r="BP6736" s="14"/>
      <c r="BQ6736" s="14"/>
      <c r="BR6736" s="14"/>
      <c r="BS6736" s="14"/>
      <c r="BT6736" s="14"/>
      <c r="BU6736" s="14"/>
      <c r="BV6736" s="14"/>
      <c r="BW6736" s="14"/>
      <c r="BX6736" s="14"/>
      <c r="BY6736" s="14"/>
      <c r="BZ6736" s="14"/>
      <c r="CA6736" s="14"/>
      <c r="CB6736" s="14"/>
      <c r="CC6736" s="14"/>
      <c r="CD6736" s="14"/>
      <c r="CE6736" s="14"/>
      <c r="CF6736" s="14"/>
      <c r="CG6736" s="14"/>
      <c r="CH6736" s="14"/>
      <c r="CI6736" s="14"/>
      <c r="CJ6736" s="14"/>
      <c r="CK6736" s="14"/>
      <c r="CL6736" s="14"/>
      <c r="CM6736" s="14"/>
      <c r="CN6736" s="14"/>
      <c r="CO6736" s="14"/>
      <c r="CP6736" s="14"/>
    </row>
    <row r="6737">
      <c r="A6737" s="12"/>
      <c r="B6737" s="13"/>
      <c r="C6737" s="14"/>
      <c r="D6737" s="14"/>
      <c r="E6737" s="14"/>
      <c r="F6737" s="313"/>
      <c r="G6737" s="14"/>
      <c r="H6737" s="14"/>
      <c r="I6737" s="14"/>
      <c r="J6737" s="14"/>
      <c r="K6737" s="14"/>
      <c r="L6737" s="14"/>
      <c r="M6737" s="14"/>
      <c r="N6737" s="14"/>
      <c r="O6737" s="14"/>
      <c r="P6737" s="14"/>
      <c r="Q6737" s="14"/>
      <c r="R6737" s="14"/>
      <c r="S6737" s="14"/>
      <c r="T6737" s="14"/>
      <c r="U6737" s="14"/>
      <c r="V6737" s="14"/>
      <c r="W6737" s="14"/>
      <c r="X6737" s="14"/>
      <c r="Y6737" s="14"/>
      <c r="Z6737" s="14"/>
      <c r="AA6737" s="14"/>
      <c r="AB6737" s="14"/>
      <c r="AC6737" s="14"/>
      <c r="AD6737" s="14"/>
      <c r="AE6737" s="14"/>
      <c r="AF6737" s="14"/>
      <c r="AG6737" s="14"/>
      <c r="AH6737" s="14"/>
      <c r="AI6737" s="14"/>
      <c r="AJ6737" s="14"/>
      <c r="AK6737" s="14"/>
      <c r="AL6737" s="14"/>
      <c r="AM6737" s="14"/>
      <c r="AN6737" s="14"/>
      <c r="AO6737" s="14"/>
      <c r="AP6737" s="14"/>
      <c r="AQ6737" s="14"/>
      <c r="AR6737" s="14"/>
      <c r="AS6737" s="14"/>
      <c r="AT6737" s="14"/>
      <c r="AU6737" s="14"/>
      <c r="AV6737" s="14"/>
      <c r="AW6737" s="14"/>
      <c r="AX6737" s="14"/>
      <c r="AY6737" s="14"/>
      <c r="AZ6737" s="14"/>
      <c r="BA6737" s="14"/>
      <c r="BB6737" s="14"/>
      <c r="BC6737" s="14"/>
      <c r="BD6737" s="14"/>
      <c r="BE6737" s="14"/>
      <c r="BF6737" s="14"/>
      <c r="BG6737" s="14"/>
      <c r="BH6737" s="14"/>
      <c r="BI6737" s="14"/>
      <c r="BJ6737" s="14"/>
      <c r="BK6737" s="14"/>
      <c r="BL6737" s="14"/>
      <c r="BM6737" s="14"/>
      <c r="BN6737" s="14"/>
      <c r="BO6737" s="14"/>
      <c r="BP6737" s="14"/>
      <c r="BQ6737" s="14"/>
      <c r="BR6737" s="14"/>
      <c r="BS6737" s="14"/>
      <c r="BT6737" s="14"/>
      <c r="BU6737" s="14"/>
      <c r="BV6737" s="14"/>
      <c r="BW6737" s="14"/>
      <c r="BX6737" s="14"/>
      <c r="BY6737" s="14"/>
      <c r="BZ6737" s="14"/>
      <c r="CA6737" s="14"/>
      <c r="CB6737" s="14"/>
      <c r="CC6737" s="14"/>
      <c r="CD6737" s="14"/>
      <c r="CE6737" s="14"/>
      <c r="CF6737" s="14"/>
      <c r="CG6737" s="14"/>
      <c r="CH6737" s="14"/>
      <c r="CI6737" s="14"/>
      <c r="CJ6737" s="14"/>
      <c r="CK6737" s="14"/>
      <c r="CL6737" s="14"/>
      <c r="CM6737" s="14"/>
      <c r="CN6737" s="14"/>
      <c r="CO6737" s="14"/>
      <c r="CP6737" s="14"/>
    </row>
    <row r="6738">
      <c r="A6738" s="12"/>
      <c r="B6738" s="13"/>
      <c r="C6738" s="14"/>
      <c r="D6738" s="14"/>
      <c r="E6738" s="14"/>
      <c r="F6738" s="313"/>
      <c r="G6738" s="14"/>
      <c r="H6738" s="14"/>
      <c r="I6738" s="14"/>
      <c r="J6738" s="14"/>
      <c r="K6738" s="14"/>
      <c r="L6738" s="14"/>
      <c r="M6738" s="14"/>
      <c r="N6738" s="14"/>
      <c r="O6738" s="14"/>
      <c r="P6738" s="14"/>
      <c r="Q6738" s="14"/>
      <c r="R6738" s="14"/>
      <c r="S6738" s="14"/>
      <c r="T6738" s="14"/>
      <c r="U6738" s="14"/>
      <c r="V6738" s="14"/>
      <c r="W6738" s="14"/>
      <c r="X6738" s="14"/>
      <c r="Y6738" s="14"/>
      <c r="Z6738" s="14"/>
      <c r="AA6738" s="14"/>
      <c r="AB6738" s="14"/>
      <c r="AC6738" s="14"/>
      <c r="AD6738" s="14"/>
      <c r="AE6738" s="14"/>
      <c r="AF6738" s="14"/>
      <c r="AG6738" s="14"/>
      <c r="AH6738" s="14"/>
      <c r="AI6738" s="14"/>
      <c r="AJ6738" s="14"/>
      <c r="AK6738" s="14"/>
      <c r="AL6738" s="14"/>
      <c r="AM6738" s="14"/>
      <c r="AN6738" s="14"/>
      <c r="AO6738" s="14"/>
      <c r="AP6738" s="14"/>
      <c r="AQ6738" s="14"/>
      <c r="AR6738" s="14"/>
      <c r="AS6738" s="14"/>
      <c r="AT6738" s="14"/>
      <c r="AU6738" s="14"/>
      <c r="AV6738" s="14"/>
      <c r="AW6738" s="14"/>
      <c r="AX6738" s="14"/>
      <c r="AY6738" s="14"/>
      <c r="AZ6738" s="14"/>
      <c r="BA6738" s="14"/>
      <c r="BB6738" s="14"/>
      <c r="BC6738" s="14"/>
      <c r="BD6738" s="14"/>
      <c r="BE6738" s="14"/>
      <c r="BF6738" s="14"/>
      <c r="BG6738" s="14"/>
      <c r="BH6738" s="14"/>
      <c r="BI6738" s="14"/>
      <c r="BJ6738" s="14"/>
      <c r="BK6738" s="14"/>
      <c r="BL6738" s="14"/>
      <c r="BM6738" s="14"/>
      <c r="BN6738" s="14"/>
      <c r="BO6738" s="14"/>
      <c r="BP6738" s="14"/>
      <c r="BQ6738" s="14"/>
      <c r="BR6738" s="14"/>
      <c r="BS6738" s="14"/>
      <c r="BT6738" s="14"/>
      <c r="BU6738" s="14"/>
      <c r="BV6738" s="14"/>
      <c r="BW6738" s="14"/>
      <c r="BX6738" s="14"/>
      <c r="BY6738" s="14"/>
      <c r="BZ6738" s="14"/>
      <c r="CA6738" s="14"/>
      <c r="CB6738" s="14"/>
      <c r="CC6738" s="14"/>
      <c r="CD6738" s="14"/>
      <c r="CE6738" s="14"/>
      <c r="CF6738" s="14"/>
      <c r="CG6738" s="14"/>
      <c r="CH6738" s="14"/>
      <c r="CI6738" s="14"/>
      <c r="CJ6738" s="14"/>
      <c r="CK6738" s="14"/>
      <c r="CL6738" s="14"/>
      <c r="CM6738" s="14"/>
      <c r="CN6738" s="14"/>
      <c r="CO6738" s="14"/>
      <c r="CP6738" s="14"/>
    </row>
    <row r="6739">
      <c r="A6739" s="12"/>
      <c r="B6739" s="13"/>
      <c r="C6739" s="14"/>
      <c r="D6739" s="14"/>
      <c r="E6739" s="14"/>
      <c r="F6739" s="313"/>
      <c r="G6739" s="14"/>
      <c r="H6739" s="14"/>
      <c r="I6739" s="14"/>
      <c r="J6739" s="14"/>
      <c r="K6739" s="14"/>
      <c r="L6739" s="14"/>
      <c r="M6739" s="14"/>
      <c r="N6739" s="14"/>
      <c r="O6739" s="14"/>
      <c r="P6739" s="14"/>
      <c r="Q6739" s="14"/>
      <c r="R6739" s="14"/>
      <c r="S6739" s="14"/>
      <c r="T6739" s="14"/>
      <c r="U6739" s="14"/>
      <c r="V6739" s="14"/>
      <c r="W6739" s="14"/>
      <c r="X6739" s="14"/>
      <c r="Y6739" s="14"/>
      <c r="Z6739" s="14"/>
      <c r="AA6739" s="14"/>
      <c r="AB6739" s="14"/>
      <c r="AC6739" s="14"/>
      <c r="AD6739" s="14"/>
      <c r="AE6739" s="14"/>
      <c r="AF6739" s="14"/>
      <c r="AG6739" s="14"/>
      <c r="AH6739" s="14"/>
      <c r="AI6739" s="14"/>
      <c r="AJ6739" s="14"/>
      <c r="AK6739" s="14"/>
      <c r="AL6739" s="14"/>
      <c r="AM6739" s="14"/>
      <c r="AN6739" s="14"/>
      <c r="AO6739" s="14"/>
      <c r="AP6739" s="14"/>
      <c r="AQ6739" s="14"/>
      <c r="AR6739" s="14"/>
      <c r="AS6739" s="14"/>
      <c r="AT6739" s="14"/>
      <c r="AU6739" s="14"/>
      <c r="AV6739" s="14"/>
      <c r="AW6739" s="14"/>
      <c r="AX6739" s="14"/>
      <c r="AY6739" s="14"/>
      <c r="AZ6739" s="14"/>
      <c r="BA6739" s="14"/>
      <c r="BB6739" s="14"/>
      <c r="BC6739" s="14"/>
      <c r="BD6739" s="14"/>
      <c r="BE6739" s="14"/>
      <c r="BF6739" s="14"/>
      <c r="BG6739" s="14"/>
      <c r="BH6739" s="14"/>
      <c r="BI6739" s="14"/>
      <c r="BJ6739" s="14"/>
      <c r="BK6739" s="14"/>
      <c r="BL6739" s="14"/>
      <c r="BM6739" s="14"/>
      <c r="BN6739" s="14"/>
      <c r="BO6739" s="14"/>
      <c r="BP6739" s="14"/>
      <c r="BQ6739" s="14"/>
      <c r="BR6739" s="14"/>
      <c r="BS6739" s="14"/>
      <c r="BT6739" s="14"/>
      <c r="BU6739" s="14"/>
      <c r="BV6739" s="14"/>
      <c r="BW6739" s="14"/>
      <c r="BX6739" s="14"/>
      <c r="BY6739" s="14"/>
      <c r="BZ6739" s="14"/>
      <c r="CA6739" s="14"/>
      <c r="CB6739" s="14"/>
      <c r="CC6739" s="14"/>
      <c r="CD6739" s="14"/>
      <c r="CE6739" s="14"/>
      <c r="CF6739" s="14"/>
      <c r="CG6739" s="14"/>
      <c r="CH6739" s="14"/>
      <c r="CI6739" s="14"/>
      <c r="CJ6739" s="14"/>
      <c r="CK6739" s="14"/>
      <c r="CL6739" s="14"/>
      <c r="CM6739" s="14"/>
      <c r="CN6739" s="14"/>
      <c r="CO6739" s="14"/>
      <c r="CP6739" s="14"/>
    </row>
    <row r="6740">
      <c r="A6740" s="12"/>
      <c r="B6740" s="13"/>
      <c r="C6740" s="14"/>
      <c r="D6740" s="14"/>
      <c r="E6740" s="14"/>
      <c r="F6740" s="313"/>
      <c r="G6740" s="14"/>
      <c r="H6740" s="14"/>
      <c r="I6740" s="14"/>
      <c r="J6740" s="14"/>
      <c r="K6740" s="14"/>
      <c r="L6740" s="14"/>
      <c r="M6740" s="14"/>
      <c r="N6740" s="14"/>
      <c r="O6740" s="14"/>
      <c r="P6740" s="14"/>
      <c r="Q6740" s="14"/>
      <c r="R6740" s="14"/>
      <c r="S6740" s="14"/>
      <c r="T6740" s="14"/>
      <c r="U6740" s="14"/>
      <c r="V6740" s="14"/>
      <c r="W6740" s="14"/>
      <c r="X6740" s="14"/>
      <c r="Y6740" s="14"/>
      <c r="Z6740" s="14"/>
      <c r="AA6740" s="14"/>
      <c r="AB6740" s="14"/>
      <c r="AC6740" s="14"/>
      <c r="AD6740" s="14"/>
      <c r="AE6740" s="14"/>
      <c r="AF6740" s="14"/>
      <c r="AG6740" s="14"/>
      <c r="AH6740" s="14"/>
      <c r="AI6740" s="14"/>
      <c r="AJ6740" s="14"/>
      <c r="AK6740" s="14"/>
      <c r="AL6740" s="14"/>
      <c r="AM6740" s="14"/>
      <c r="AN6740" s="14"/>
      <c r="AO6740" s="14"/>
      <c r="AP6740" s="14"/>
      <c r="AQ6740" s="14"/>
      <c r="AR6740" s="14"/>
      <c r="AS6740" s="14"/>
      <c r="AT6740" s="14"/>
      <c r="AU6740" s="14"/>
      <c r="AV6740" s="14"/>
      <c r="AW6740" s="14"/>
      <c r="AX6740" s="14"/>
      <c r="AY6740" s="14"/>
      <c r="AZ6740" s="14"/>
      <c r="BA6740" s="14"/>
      <c r="BB6740" s="14"/>
      <c r="BC6740" s="14"/>
      <c r="BD6740" s="14"/>
      <c r="BE6740" s="14"/>
      <c r="BF6740" s="14"/>
      <c r="BG6740" s="14"/>
      <c r="BH6740" s="14"/>
      <c r="BI6740" s="14"/>
      <c r="BJ6740" s="14"/>
      <c r="BK6740" s="14"/>
      <c r="BL6740" s="14"/>
      <c r="BM6740" s="14"/>
      <c r="BN6740" s="14"/>
      <c r="BO6740" s="14"/>
      <c r="BP6740" s="14"/>
      <c r="BQ6740" s="14"/>
      <c r="BR6740" s="14"/>
      <c r="BS6740" s="14"/>
      <c r="BT6740" s="14"/>
      <c r="BU6740" s="14"/>
      <c r="BV6740" s="14"/>
      <c r="BW6740" s="14"/>
      <c r="BX6740" s="14"/>
      <c r="BY6740" s="14"/>
      <c r="BZ6740" s="14"/>
      <c r="CA6740" s="14"/>
      <c r="CB6740" s="14"/>
      <c r="CC6740" s="14"/>
      <c r="CD6740" s="14"/>
      <c r="CE6740" s="14"/>
      <c r="CF6740" s="14"/>
      <c r="CG6740" s="14"/>
      <c r="CH6740" s="14"/>
      <c r="CI6740" s="14"/>
      <c r="CJ6740" s="14"/>
      <c r="CK6740" s="14"/>
      <c r="CL6740" s="14"/>
      <c r="CM6740" s="14"/>
      <c r="CN6740" s="14"/>
      <c r="CO6740" s="14"/>
      <c r="CP6740" s="14"/>
    </row>
    <row r="6741">
      <c r="A6741" s="12"/>
      <c r="B6741" s="13"/>
      <c r="C6741" s="14"/>
      <c r="D6741" s="14"/>
      <c r="E6741" s="14"/>
      <c r="F6741" s="313"/>
      <c r="G6741" s="14"/>
      <c r="H6741" s="14"/>
      <c r="I6741" s="14"/>
      <c r="J6741" s="14"/>
      <c r="K6741" s="14"/>
      <c r="L6741" s="14"/>
      <c r="M6741" s="14"/>
      <c r="N6741" s="14"/>
      <c r="O6741" s="14"/>
      <c r="P6741" s="14"/>
      <c r="Q6741" s="14"/>
      <c r="R6741" s="14"/>
      <c r="S6741" s="14"/>
      <c r="T6741" s="14"/>
      <c r="U6741" s="14"/>
      <c r="V6741" s="14"/>
      <c r="W6741" s="14"/>
      <c r="X6741" s="14"/>
      <c r="Y6741" s="14"/>
      <c r="Z6741" s="14"/>
      <c r="AA6741" s="14"/>
      <c r="AB6741" s="14"/>
      <c r="AC6741" s="14"/>
      <c r="AD6741" s="14"/>
      <c r="AE6741" s="14"/>
      <c r="AF6741" s="14"/>
      <c r="AG6741" s="14"/>
      <c r="AH6741" s="14"/>
      <c r="AI6741" s="14"/>
      <c r="AJ6741" s="14"/>
      <c r="AK6741" s="14"/>
      <c r="AL6741" s="14"/>
      <c r="AM6741" s="14"/>
      <c r="AN6741" s="14"/>
      <c r="AO6741" s="14"/>
      <c r="AP6741" s="14"/>
      <c r="AQ6741" s="14"/>
      <c r="AR6741" s="14"/>
      <c r="AS6741" s="14"/>
      <c r="AT6741" s="14"/>
      <c r="AU6741" s="14"/>
      <c r="AV6741" s="14"/>
      <c r="AW6741" s="14"/>
      <c r="AX6741" s="14"/>
      <c r="AY6741" s="14"/>
      <c r="AZ6741" s="14"/>
      <c r="BA6741" s="14"/>
      <c r="BB6741" s="14"/>
      <c r="BC6741" s="14"/>
      <c r="BD6741" s="14"/>
      <c r="BE6741" s="14"/>
      <c r="BF6741" s="14"/>
      <c r="BG6741" s="14"/>
      <c r="BH6741" s="14"/>
      <c r="BI6741" s="14"/>
      <c r="BJ6741" s="14"/>
      <c r="BK6741" s="14"/>
      <c r="BL6741" s="14"/>
      <c r="BM6741" s="14"/>
      <c r="BN6741" s="14"/>
      <c r="BO6741" s="14"/>
      <c r="BP6741" s="14"/>
      <c r="BQ6741" s="14"/>
      <c r="BR6741" s="14"/>
      <c r="BS6741" s="14"/>
      <c r="BT6741" s="14"/>
      <c r="BU6741" s="14"/>
      <c r="BV6741" s="14"/>
      <c r="BW6741" s="14"/>
      <c r="BX6741" s="14"/>
      <c r="BY6741" s="14"/>
      <c r="BZ6741" s="14"/>
      <c r="CA6741" s="14"/>
      <c r="CB6741" s="14"/>
      <c r="CC6741" s="14"/>
      <c r="CD6741" s="14"/>
      <c r="CE6741" s="14"/>
      <c r="CF6741" s="14"/>
      <c r="CG6741" s="14"/>
      <c r="CH6741" s="14"/>
      <c r="CI6741" s="14"/>
      <c r="CJ6741" s="14"/>
      <c r="CK6741" s="14"/>
      <c r="CL6741" s="14"/>
      <c r="CM6741" s="14"/>
      <c r="CN6741" s="14"/>
      <c r="CO6741" s="14"/>
      <c r="CP6741" s="14"/>
    </row>
    <row r="6742">
      <c r="A6742" s="12"/>
      <c r="B6742" s="13"/>
      <c r="C6742" s="14"/>
      <c r="D6742" s="14"/>
      <c r="E6742" s="14"/>
      <c r="F6742" s="313"/>
      <c r="G6742" s="14"/>
      <c r="H6742" s="14"/>
      <c r="I6742" s="14"/>
      <c r="J6742" s="14"/>
      <c r="K6742" s="14"/>
      <c r="L6742" s="14"/>
      <c r="M6742" s="14"/>
      <c r="N6742" s="14"/>
      <c r="O6742" s="14"/>
      <c r="P6742" s="14"/>
      <c r="Q6742" s="14"/>
      <c r="R6742" s="14"/>
      <c r="S6742" s="14"/>
      <c r="T6742" s="14"/>
      <c r="U6742" s="14"/>
      <c r="V6742" s="14"/>
      <c r="W6742" s="14"/>
      <c r="X6742" s="14"/>
      <c r="Y6742" s="14"/>
      <c r="Z6742" s="14"/>
      <c r="AA6742" s="14"/>
      <c r="AB6742" s="14"/>
      <c r="AC6742" s="14"/>
      <c r="AD6742" s="14"/>
      <c r="AE6742" s="14"/>
      <c r="AF6742" s="14"/>
      <c r="AG6742" s="14"/>
      <c r="AH6742" s="14"/>
      <c r="AI6742" s="14"/>
      <c r="AJ6742" s="14"/>
      <c r="AK6742" s="14"/>
      <c r="AL6742" s="14"/>
      <c r="AM6742" s="14"/>
      <c r="AN6742" s="14"/>
      <c r="AO6742" s="14"/>
      <c r="AP6742" s="14"/>
      <c r="AQ6742" s="14"/>
      <c r="AR6742" s="14"/>
      <c r="AS6742" s="14"/>
      <c r="AT6742" s="14"/>
      <c r="AU6742" s="14"/>
      <c r="AV6742" s="14"/>
      <c r="AW6742" s="14"/>
      <c r="AX6742" s="14"/>
      <c r="AY6742" s="14"/>
      <c r="AZ6742" s="14"/>
      <c r="BA6742" s="14"/>
      <c r="BB6742" s="14"/>
      <c r="BC6742" s="14"/>
      <c r="BD6742" s="14"/>
      <c r="BE6742" s="14"/>
      <c r="BF6742" s="14"/>
      <c r="BG6742" s="14"/>
      <c r="BH6742" s="14"/>
      <c r="BI6742" s="14"/>
      <c r="BJ6742" s="14"/>
      <c r="BK6742" s="14"/>
      <c r="BL6742" s="14"/>
      <c r="BM6742" s="14"/>
      <c r="BN6742" s="14"/>
      <c r="BO6742" s="14"/>
      <c r="BP6742" s="14"/>
      <c r="BQ6742" s="14"/>
      <c r="BR6742" s="14"/>
      <c r="BS6742" s="14"/>
      <c r="BT6742" s="14"/>
      <c r="BU6742" s="14"/>
      <c r="BV6742" s="14"/>
      <c r="BW6742" s="14"/>
      <c r="BX6742" s="14"/>
      <c r="BY6742" s="14"/>
      <c r="BZ6742" s="14"/>
      <c r="CA6742" s="14"/>
      <c r="CB6742" s="14"/>
      <c r="CC6742" s="14"/>
      <c r="CD6742" s="14"/>
      <c r="CE6742" s="14"/>
      <c r="CF6742" s="14"/>
      <c r="CG6742" s="14"/>
      <c r="CH6742" s="14"/>
      <c r="CI6742" s="14"/>
      <c r="CJ6742" s="14"/>
      <c r="CK6742" s="14"/>
      <c r="CL6742" s="14"/>
      <c r="CM6742" s="14"/>
      <c r="CN6742" s="14"/>
      <c r="CO6742" s="14"/>
      <c r="CP6742" s="14"/>
    </row>
    <row r="6743">
      <c r="A6743" s="12"/>
      <c r="B6743" s="13"/>
      <c r="C6743" s="14"/>
      <c r="D6743" s="14"/>
      <c r="E6743" s="14"/>
      <c r="F6743" s="313"/>
      <c r="G6743" s="14"/>
      <c r="H6743" s="14"/>
      <c r="I6743" s="14"/>
      <c r="J6743" s="14"/>
      <c r="K6743" s="14"/>
      <c r="L6743" s="14"/>
      <c r="M6743" s="14"/>
      <c r="N6743" s="14"/>
      <c r="O6743" s="14"/>
      <c r="P6743" s="14"/>
      <c r="Q6743" s="14"/>
      <c r="R6743" s="14"/>
      <c r="S6743" s="14"/>
      <c r="T6743" s="14"/>
      <c r="U6743" s="14"/>
      <c r="V6743" s="14"/>
      <c r="W6743" s="14"/>
      <c r="X6743" s="14"/>
      <c r="Y6743" s="14"/>
      <c r="Z6743" s="14"/>
      <c r="AA6743" s="14"/>
      <c r="AB6743" s="14"/>
      <c r="AC6743" s="14"/>
      <c r="AD6743" s="14"/>
      <c r="AE6743" s="14"/>
      <c r="AF6743" s="14"/>
      <c r="AG6743" s="14"/>
      <c r="AH6743" s="14"/>
      <c r="AI6743" s="14"/>
      <c r="AJ6743" s="14"/>
      <c r="AK6743" s="14"/>
      <c r="AL6743" s="14"/>
      <c r="AM6743" s="14"/>
      <c r="AN6743" s="14"/>
      <c r="AO6743" s="14"/>
      <c r="AP6743" s="14"/>
      <c r="AQ6743" s="14"/>
      <c r="AR6743" s="14"/>
      <c r="AS6743" s="14"/>
      <c r="AT6743" s="14"/>
      <c r="AU6743" s="14"/>
      <c r="AV6743" s="14"/>
      <c r="AW6743" s="14"/>
      <c r="AX6743" s="14"/>
      <c r="AY6743" s="14"/>
      <c r="AZ6743" s="14"/>
      <c r="BA6743" s="14"/>
      <c r="BB6743" s="14"/>
      <c r="BC6743" s="14"/>
      <c r="BD6743" s="14"/>
      <c r="BE6743" s="14"/>
      <c r="BF6743" s="14"/>
      <c r="BG6743" s="14"/>
      <c r="BH6743" s="14"/>
      <c r="BI6743" s="14"/>
      <c r="BJ6743" s="14"/>
      <c r="BK6743" s="14"/>
      <c r="BL6743" s="14"/>
      <c r="BM6743" s="14"/>
      <c r="BN6743" s="14"/>
      <c r="BO6743" s="14"/>
      <c r="BP6743" s="14"/>
      <c r="BQ6743" s="14"/>
      <c r="BR6743" s="14"/>
      <c r="BS6743" s="14"/>
      <c r="BT6743" s="14"/>
      <c r="BU6743" s="14"/>
      <c r="BV6743" s="14"/>
      <c r="BW6743" s="14"/>
      <c r="BX6743" s="14"/>
      <c r="BY6743" s="14"/>
      <c r="BZ6743" s="14"/>
      <c r="CA6743" s="14"/>
      <c r="CB6743" s="14"/>
      <c r="CC6743" s="14"/>
      <c r="CD6743" s="14"/>
      <c r="CE6743" s="14"/>
      <c r="CF6743" s="14"/>
      <c r="CG6743" s="14"/>
      <c r="CH6743" s="14"/>
      <c r="CI6743" s="14"/>
      <c r="CJ6743" s="14"/>
      <c r="CK6743" s="14"/>
      <c r="CL6743" s="14"/>
      <c r="CM6743" s="14"/>
      <c r="CN6743" s="14"/>
      <c r="CO6743" s="14"/>
      <c r="CP6743" s="14"/>
    </row>
    <row r="6744">
      <c r="A6744" s="12"/>
      <c r="B6744" s="13"/>
      <c r="C6744" s="14"/>
      <c r="D6744" s="14"/>
      <c r="E6744" s="14"/>
      <c r="F6744" s="313"/>
      <c r="G6744" s="14"/>
      <c r="H6744" s="14"/>
      <c r="I6744" s="14"/>
      <c r="J6744" s="14"/>
      <c r="K6744" s="14"/>
      <c r="L6744" s="14"/>
      <c r="M6744" s="14"/>
      <c r="N6744" s="14"/>
      <c r="O6744" s="14"/>
      <c r="P6744" s="14"/>
      <c r="Q6744" s="14"/>
      <c r="R6744" s="14"/>
      <c r="S6744" s="14"/>
      <c r="T6744" s="14"/>
      <c r="U6744" s="14"/>
      <c r="V6744" s="14"/>
      <c r="W6744" s="14"/>
      <c r="X6744" s="14"/>
      <c r="Y6744" s="14"/>
      <c r="Z6744" s="14"/>
      <c r="AA6744" s="14"/>
      <c r="AB6744" s="14"/>
      <c r="AC6744" s="14"/>
      <c r="AD6744" s="14"/>
      <c r="AE6744" s="14"/>
      <c r="AF6744" s="14"/>
      <c r="AG6744" s="14"/>
      <c r="AH6744" s="14"/>
      <c r="AI6744" s="14"/>
      <c r="AJ6744" s="14"/>
      <c r="AK6744" s="14"/>
      <c r="AL6744" s="14"/>
      <c r="AM6744" s="14"/>
      <c r="AN6744" s="14"/>
      <c r="AO6744" s="14"/>
      <c r="AP6744" s="14"/>
      <c r="AQ6744" s="14"/>
      <c r="AR6744" s="14"/>
      <c r="AS6744" s="14"/>
      <c r="AT6744" s="14"/>
      <c r="AU6744" s="14"/>
      <c r="AV6744" s="14"/>
      <c r="AW6744" s="14"/>
      <c r="AX6744" s="14"/>
      <c r="AY6744" s="14"/>
      <c r="AZ6744" s="14"/>
      <c r="BA6744" s="14"/>
      <c r="BB6744" s="14"/>
      <c r="BC6744" s="14"/>
      <c r="BD6744" s="14"/>
      <c r="BE6744" s="14"/>
      <c r="BF6744" s="14"/>
      <c r="BG6744" s="14"/>
      <c r="BH6744" s="14"/>
      <c r="BI6744" s="14"/>
      <c r="BJ6744" s="14"/>
      <c r="BK6744" s="14"/>
      <c r="BL6744" s="14"/>
      <c r="BM6744" s="14"/>
      <c r="BN6744" s="14"/>
      <c r="BO6744" s="14"/>
      <c r="BP6744" s="14"/>
      <c r="BQ6744" s="14"/>
      <c r="BR6744" s="14"/>
      <c r="BS6744" s="14"/>
      <c r="BT6744" s="14"/>
      <c r="BU6744" s="14"/>
      <c r="BV6744" s="14"/>
      <c r="BW6744" s="14"/>
      <c r="BX6744" s="14"/>
      <c r="BY6744" s="14"/>
      <c r="BZ6744" s="14"/>
      <c r="CA6744" s="14"/>
      <c r="CB6744" s="14"/>
      <c r="CC6744" s="14"/>
      <c r="CD6744" s="14"/>
      <c r="CE6744" s="14"/>
      <c r="CF6744" s="14"/>
      <c r="CG6744" s="14"/>
      <c r="CH6744" s="14"/>
      <c r="CI6744" s="14"/>
      <c r="CJ6744" s="14"/>
      <c r="CK6744" s="14"/>
      <c r="CL6744" s="14"/>
      <c r="CM6744" s="14"/>
      <c r="CN6744" s="14"/>
      <c r="CO6744" s="14"/>
      <c r="CP6744" s="14"/>
    </row>
    <row r="6745">
      <c r="A6745" s="12"/>
      <c r="B6745" s="13"/>
      <c r="C6745" s="14"/>
      <c r="D6745" s="14"/>
      <c r="E6745" s="14"/>
      <c r="F6745" s="313"/>
      <c r="G6745" s="14"/>
      <c r="H6745" s="14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4"/>
      <c r="AB6745" s="14"/>
      <c r="AC6745" s="14"/>
      <c r="AD6745" s="14"/>
      <c r="AE6745" s="14"/>
      <c r="AF6745" s="14"/>
      <c r="AG6745" s="14"/>
      <c r="AH6745" s="14"/>
      <c r="AI6745" s="14"/>
      <c r="AJ6745" s="14"/>
      <c r="AK6745" s="14"/>
      <c r="AL6745" s="14"/>
      <c r="AM6745" s="14"/>
      <c r="AN6745" s="14"/>
      <c r="AO6745" s="14"/>
      <c r="AP6745" s="14"/>
      <c r="AQ6745" s="14"/>
      <c r="AR6745" s="14"/>
      <c r="AS6745" s="14"/>
      <c r="AT6745" s="14"/>
      <c r="AU6745" s="14"/>
      <c r="AV6745" s="14"/>
      <c r="AW6745" s="14"/>
      <c r="AX6745" s="14"/>
      <c r="AY6745" s="14"/>
      <c r="AZ6745" s="14"/>
      <c r="BA6745" s="14"/>
      <c r="BB6745" s="14"/>
      <c r="BC6745" s="14"/>
      <c r="BD6745" s="14"/>
      <c r="BE6745" s="14"/>
      <c r="BF6745" s="14"/>
      <c r="BG6745" s="14"/>
      <c r="BH6745" s="14"/>
      <c r="BI6745" s="14"/>
      <c r="BJ6745" s="14"/>
      <c r="BK6745" s="14"/>
      <c r="BL6745" s="14"/>
      <c r="BM6745" s="14"/>
      <c r="BN6745" s="14"/>
      <c r="BO6745" s="14"/>
      <c r="BP6745" s="14"/>
      <c r="BQ6745" s="14"/>
      <c r="BR6745" s="14"/>
      <c r="BS6745" s="14"/>
      <c r="BT6745" s="14"/>
      <c r="BU6745" s="14"/>
      <c r="BV6745" s="14"/>
      <c r="BW6745" s="14"/>
      <c r="BX6745" s="14"/>
      <c r="BY6745" s="14"/>
      <c r="BZ6745" s="14"/>
      <c r="CA6745" s="14"/>
      <c r="CB6745" s="14"/>
      <c r="CC6745" s="14"/>
      <c r="CD6745" s="14"/>
      <c r="CE6745" s="14"/>
      <c r="CF6745" s="14"/>
      <c r="CG6745" s="14"/>
      <c r="CH6745" s="14"/>
      <c r="CI6745" s="14"/>
      <c r="CJ6745" s="14"/>
      <c r="CK6745" s="14"/>
      <c r="CL6745" s="14"/>
      <c r="CM6745" s="14"/>
      <c r="CN6745" s="14"/>
      <c r="CO6745" s="14"/>
      <c r="CP6745" s="14"/>
    </row>
    <row r="6746">
      <c r="A6746" s="12"/>
      <c r="B6746" s="13"/>
      <c r="C6746" s="14"/>
      <c r="D6746" s="14"/>
      <c r="E6746" s="14"/>
      <c r="F6746" s="313"/>
      <c r="G6746" s="14"/>
      <c r="H6746" s="14"/>
      <c r="I6746" s="14"/>
      <c r="J6746" s="14"/>
      <c r="K6746" s="14"/>
      <c r="L6746" s="14"/>
      <c r="M6746" s="14"/>
      <c r="N6746" s="14"/>
      <c r="O6746" s="14"/>
      <c r="P6746" s="14"/>
      <c r="Q6746" s="14"/>
      <c r="R6746" s="14"/>
      <c r="S6746" s="14"/>
      <c r="T6746" s="14"/>
      <c r="U6746" s="14"/>
      <c r="V6746" s="14"/>
      <c r="W6746" s="14"/>
      <c r="X6746" s="14"/>
      <c r="Y6746" s="14"/>
      <c r="Z6746" s="14"/>
      <c r="AA6746" s="14"/>
      <c r="AB6746" s="14"/>
      <c r="AC6746" s="14"/>
      <c r="AD6746" s="14"/>
      <c r="AE6746" s="14"/>
      <c r="AF6746" s="14"/>
      <c r="AG6746" s="14"/>
      <c r="AH6746" s="14"/>
      <c r="AI6746" s="14"/>
      <c r="AJ6746" s="14"/>
      <c r="AK6746" s="14"/>
      <c r="AL6746" s="14"/>
      <c r="AM6746" s="14"/>
      <c r="AN6746" s="14"/>
      <c r="AO6746" s="14"/>
      <c r="AP6746" s="14"/>
      <c r="AQ6746" s="14"/>
      <c r="AR6746" s="14"/>
      <c r="AS6746" s="14"/>
      <c r="AT6746" s="14"/>
      <c r="AU6746" s="14"/>
      <c r="AV6746" s="14"/>
      <c r="AW6746" s="14"/>
      <c r="AX6746" s="14"/>
      <c r="AY6746" s="14"/>
      <c r="AZ6746" s="14"/>
      <c r="BA6746" s="14"/>
      <c r="BB6746" s="14"/>
      <c r="BC6746" s="14"/>
      <c r="BD6746" s="14"/>
      <c r="BE6746" s="14"/>
      <c r="BF6746" s="14"/>
      <c r="BG6746" s="14"/>
      <c r="BH6746" s="14"/>
      <c r="BI6746" s="14"/>
      <c r="BJ6746" s="14"/>
      <c r="BK6746" s="14"/>
      <c r="BL6746" s="14"/>
      <c r="BM6746" s="14"/>
      <c r="BN6746" s="14"/>
      <c r="BO6746" s="14"/>
      <c r="BP6746" s="14"/>
      <c r="BQ6746" s="14"/>
      <c r="BR6746" s="14"/>
      <c r="BS6746" s="14"/>
      <c r="BT6746" s="14"/>
      <c r="BU6746" s="14"/>
      <c r="BV6746" s="14"/>
      <c r="BW6746" s="14"/>
      <c r="BX6746" s="14"/>
      <c r="BY6746" s="14"/>
      <c r="BZ6746" s="14"/>
      <c r="CA6746" s="14"/>
      <c r="CB6746" s="14"/>
      <c r="CC6746" s="14"/>
      <c r="CD6746" s="14"/>
      <c r="CE6746" s="14"/>
      <c r="CF6746" s="14"/>
      <c r="CG6746" s="14"/>
      <c r="CH6746" s="14"/>
      <c r="CI6746" s="14"/>
      <c r="CJ6746" s="14"/>
      <c r="CK6746" s="14"/>
      <c r="CL6746" s="14"/>
      <c r="CM6746" s="14"/>
      <c r="CN6746" s="14"/>
      <c r="CO6746" s="14"/>
      <c r="CP6746" s="14"/>
    </row>
    <row r="6747">
      <c r="A6747" s="12"/>
      <c r="B6747" s="13"/>
      <c r="C6747" s="14"/>
      <c r="D6747" s="14"/>
      <c r="E6747" s="14"/>
      <c r="F6747" s="313"/>
      <c r="G6747" s="14"/>
      <c r="H6747" s="14"/>
      <c r="I6747" s="14"/>
      <c r="J6747" s="14"/>
      <c r="K6747" s="14"/>
      <c r="L6747" s="14"/>
      <c r="M6747" s="14"/>
      <c r="N6747" s="14"/>
      <c r="O6747" s="14"/>
      <c r="P6747" s="14"/>
      <c r="Q6747" s="14"/>
      <c r="R6747" s="14"/>
      <c r="S6747" s="14"/>
      <c r="T6747" s="14"/>
      <c r="U6747" s="14"/>
      <c r="V6747" s="14"/>
      <c r="W6747" s="14"/>
      <c r="X6747" s="14"/>
      <c r="Y6747" s="14"/>
      <c r="Z6747" s="14"/>
      <c r="AA6747" s="14"/>
      <c r="AB6747" s="14"/>
      <c r="AC6747" s="14"/>
      <c r="AD6747" s="14"/>
      <c r="AE6747" s="14"/>
      <c r="AF6747" s="14"/>
      <c r="AG6747" s="14"/>
      <c r="AH6747" s="14"/>
      <c r="AI6747" s="14"/>
      <c r="AJ6747" s="14"/>
      <c r="AK6747" s="14"/>
      <c r="AL6747" s="14"/>
      <c r="AM6747" s="14"/>
      <c r="AN6747" s="14"/>
      <c r="AO6747" s="14"/>
      <c r="AP6747" s="14"/>
      <c r="AQ6747" s="14"/>
      <c r="AR6747" s="14"/>
      <c r="AS6747" s="14"/>
      <c r="AT6747" s="14"/>
      <c r="AU6747" s="14"/>
      <c r="AV6747" s="14"/>
      <c r="AW6747" s="14"/>
      <c r="AX6747" s="14"/>
      <c r="AY6747" s="14"/>
      <c r="AZ6747" s="14"/>
      <c r="BA6747" s="14"/>
      <c r="BB6747" s="14"/>
      <c r="BC6747" s="14"/>
      <c r="BD6747" s="14"/>
      <c r="BE6747" s="14"/>
      <c r="BF6747" s="14"/>
      <c r="BG6747" s="14"/>
      <c r="BH6747" s="14"/>
      <c r="BI6747" s="14"/>
      <c r="BJ6747" s="14"/>
      <c r="BK6747" s="14"/>
      <c r="BL6747" s="14"/>
      <c r="BM6747" s="14"/>
      <c r="BN6747" s="14"/>
      <c r="BO6747" s="14"/>
      <c r="BP6747" s="14"/>
      <c r="BQ6747" s="14"/>
      <c r="BR6747" s="14"/>
      <c r="BS6747" s="14"/>
      <c r="BT6747" s="14"/>
      <c r="BU6747" s="14"/>
      <c r="BV6747" s="14"/>
      <c r="BW6747" s="14"/>
      <c r="BX6747" s="14"/>
      <c r="BY6747" s="14"/>
      <c r="BZ6747" s="14"/>
      <c r="CA6747" s="14"/>
      <c r="CB6747" s="14"/>
      <c r="CC6747" s="14"/>
      <c r="CD6747" s="14"/>
      <c r="CE6747" s="14"/>
      <c r="CF6747" s="14"/>
      <c r="CG6747" s="14"/>
      <c r="CH6747" s="14"/>
      <c r="CI6747" s="14"/>
      <c r="CJ6747" s="14"/>
      <c r="CK6747" s="14"/>
      <c r="CL6747" s="14"/>
      <c r="CM6747" s="14"/>
      <c r="CN6747" s="14"/>
      <c r="CO6747" s="14"/>
      <c r="CP6747" s="14"/>
    </row>
    <row r="6748">
      <c r="A6748" s="12"/>
      <c r="B6748" s="13"/>
      <c r="C6748" s="14"/>
      <c r="D6748" s="14"/>
      <c r="E6748" s="14"/>
      <c r="F6748" s="313"/>
      <c r="G6748" s="14"/>
      <c r="H6748" s="14"/>
      <c r="I6748" s="14"/>
      <c r="J6748" s="14"/>
      <c r="K6748" s="14"/>
      <c r="L6748" s="14"/>
      <c r="M6748" s="14"/>
      <c r="N6748" s="14"/>
      <c r="O6748" s="14"/>
      <c r="P6748" s="14"/>
      <c r="Q6748" s="14"/>
      <c r="R6748" s="14"/>
      <c r="S6748" s="14"/>
      <c r="T6748" s="14"/>
      <c r="U6748" s="14"/>
      <c r="V6748" s="14"/>
      <c r="W6748" s="14"/>
      <c r="X6748" s="14"/>
      <c r="Y6748" s="14"/>
      <c r="Z6748" s="14"/>
      <c r="AA6748" s="14"/>
      <c r="AB6748" s="14"/>
      <c r="AC6748" s="14"/>
      <c r="AD6748" s="14"/>
      <c r="AE6748" s="14"/>
      <c r="AF6748" s="14"/>
      <c r="AG6748" s="14"/>
      <c r="AH6748" s="14"/>
      <c r="AI6748" s="14"/>
      <c r="AJ6748" s="14"/>
      <c r="AK6748" s="14"/>
      <c r="AL6748" s="14"/>
      <c r="AM6748" s="14"/>
      <c r="AN6748" s="14"/>
      <c r="AO6748" s="14"/>
      <c r="AP6748" s="14"/>
      <c r="AQ6748" s="14"/>
      <c r="AR6748" s="14"/>
      <c r="AS6748" s="14"/>
      <c r="AT6748" s="14"/>
      <c r="AU6748" s="14"/>
      <c r="AV6748" s="14"/>
      <c r="AW6748" s="14"/>
      <c r="AX6748" s="14"/>
      <c r="AY6748" s="14"/>
      <c r="AZ6748" s="14"/>
      <c r="BA6748" s="14"/>
      <c r="BB6748" s="14"/>
      <c r="BC6748" s="14"/>
      <c r="BD6748" s="14"/>
      <c r="BE6748" s="14"/>
      <c r="BF6748" s="14"/>
      <c r="BG6748" s="14"/>
      <c r="BH6748" s="14"/>
      <c r="BI6748" s="14"/>
      <c r="BJ6748" s="14"/>
      <c r="BK6748" s="14"/>
      <c r="BL6748" s="14"/>
      <c r="BM6748" s="14"/>
      <c r="BN6748" s="14"/>
      <c r="BO6748" s="14"/>
      <c r="BP6748" s="14"/>
      <c r="BQ6748" s="14"/>
      <c r="BR6748" s="14"/>
      <c r="BS6748" s="14"/>
      <c r="BT6748" s="14"/>
      <c r="BU6748" s="14"/>
      <c r="BV6748" s="14"/>
      <c r="BW6748" s="14"/>
      <c r="BX6748" s="14"/>
      <c r="BY6748" s="14"/>
      <c r="BZ6748" s="14"/>
      <c r="CA6748" s="14"/>
      <c r="CB6748" s="14"/>
      <c r="CC6748" s="14"/>
      <c r="CD6748" s="14"/>
      <c r="CE6748" s="14"/>
      <c r="CF6748" s="14"/>
      <c r="CG6748" s="14"/>
      <c r="CH6748" s="14"/>
      <c r="CI6748" s="14"/>
      <c r="CJ6748" s="14"/>
      <c r="CK6748" s="14"/>
      <c r="CL6748" s="14"/>
      <c r="CM6748" s="14"/>
      <c r="CN6748" s="14"/>
      <c r="CO6748" s="14"/>
      <c r="CP6748" s="14"/>
    </row>
    <row r="6749">
      <c r="A6749" s="12"/>
      <c r="B6749" s="13"/>
      <c r="C6749" s="14"/>
      <c r="D6749" s="14"/>
      <c r="E6749" s="14"/>
      <c r="F6749" s="313"/>
      <c r="G6749" s="14"/>
      <c r="H6749" s="14"/>
      <c r="I6749" s="14"/>
      <c r="J6749" s="14"/>
      <c r="K6749" s="14"/>
      <c r="L6749" s="14"/>
      <c r="M6749" s="14"/>
      <c r="N6749" s="14"/>
      <c r="O6749" s="14"/>
      <c r="P6749" s="14"/>
      <c r="Q6749" s="14"/>
      <c r="R6749" s="14"/>
      <c r="S6749" s="14"/>
      <c r="T6749" s="14"/>
      <c r="U6749" s="14"/>
      <c r="V6749" s="14"/>
      <c r="W6749" s="14"/>
      <c r="X6749" s="14"/>
      <c r="Y6749" s="14"/>
      <c r="Z6749" s="14"/>
      <c r="AA6749" s="14"/>
      <c r="AB6749" s="14"/>
      <c r="AC6749" s="14"/>
      <c r="AD6749" s="14"/>
      <c r="AE6749" s="14"/>
      <c r="AF6749" s="14"/>
      <c r="AG6749" s="14"/>
      <c r="AH6749" s="14"/>
      <c r="AI6749" s="14"/>
      <c r="AJ6749" s="14"/>
      <c r="AK6749" s="14"/>
      <c r="AL6749" s="14"/>
      <c r="AM6749" s="14"/>
      <c r="AN6749" s="14"/>
      <c r="AO6749" s="14"/>
      <c r="AP6749" s="14"/>
      <c r="AQ6749" s="14"/>
      <c r="AR6749" s="14"/>
      <c r="AS6749" s="14"/>
      <c r="AT6749" s="14"/>
      <c r="AU6749" s="14"/>
      <c r="AV6749" s="14"/>
      <c r="AW6749" s="14"/>
      <c r="AX6749" s="14"/>
      <c r="AY6749" s="14"/>
      <c r="AZ6749" s="14"/>
      <c r="BA6749" s="14"/>
      <c r="BB6749" s="14"/>
      <c r="BC6749" s="14"/>
      <c r="BD6749" s="14"/>
      <c r="BE6749" s="14"/>
      <c r="BF6749" s="14"/>
      <c r="BG6749" s="14"/>
      <c r="BH6749" s="14"/>
      <c r="BI6749" s="14"/>
      <c r="BJ6749" s="14"/>
      <c r="BK6749" s="14"/>
      <c r="BL6749" s="14"/>
      <c r="BM6749" s="14"/>
      <c r="BN6749" s="14"/>
      <c r="BO6749" s="14"/>
      <c r="BP6749" s="14"/>
      <c r="BQ6749" s="14"/>
      <c r="BR6749" s="14"/>
      <c r="BS6749" s="14"/>
      <c r="BT6749" s="14"/>
      <c r="BU6749" s="14"/>
      <c r="BV6749" s="14"/>
      <c r="BW6749" s="14"/>
      <c r="BX6749" s="14"/>
      <c r="BY6749" s="14"/>
      <c r="BZ6749" s="14"/>
      <c r="CA6749" s="14"/>
      <c r="CB6749" s="14"/>
      <c r="CC6749" s="14"/>
      <c r="CD6749" s="14"/>
      <c r="CE6749" s="14"/>
      <c r="CF6749" s="14"/>
      <c r="CG6749" s="14"/>
      <c r="CH6749" s="14"/>
      <c r="CI6749" s="14"/>
      <c r="CJ6749" s="14"/>
      <c r="CK6749" s="14"/>
      <c r="CL6749" s="14"/>
      <c r="CM6749" s="14"/>
      <c r="CN6749" s="14"/>
      <c r="CO6749" s="14"/>
      <c r="CP6749" s="14"/>
    </row>
    <row r="6750">
      <c r="A6750" s="12"/>
      <c r="B6750" s="13"/>
      <c r="C6750" s="14"/>
      <c r="D6750" s="14"/>
      <c r="E6750" s="14"/>
      <c r="F6750" s="313"/>
      <c r="G6750" s="14"/>
      <c r="H6750" s="14"/>
      <c r="I6750" s="14"/>
      <c r="J6750" s="14"/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  <c r="W6750" s="14"/>
      <c r="X6750" s="14"/>
      <c r="Y6750" s="14"/>
      <c r="Z6750" s="14"/>
      <c r="AA6750" s="14"/>
      <c r="AB6750" s="14"/>
      <c r="AC6750" s="14"/>
      <c r="AD6750" s="14"/>
      <c r="AE6750" s="14"/>
      <c r="AF6750" s="14"/>
      <c r="AG6750" s="14"/>
      <c r="AH6750" s="14"/>
      <c r="AI6750" s="14"/>
      <c r="AJ6750" s="14"/>
      <c r="AK6750" s="14"/>
      <c r="AL6750" s="14"/>
      <c r="AM6750" s="14"/>
      <c r="AN6750" s="14"/>
      <c r="AO6750" s="14"/>
      <c r="AP6750" s="14"/>
      <c r="AQ6750" s="14"/>
      <c r="AR6750" s="14"/>
      <c r="AS6750" s="14"/>
      <c r="AT6750" s="14"/>
      <c r="AU6750" s="14"/>
      <c r="AV6750" s="14"/>
      <c r="AW6750" s="14"/>
      <c r="AX6750" s="14"/>
      <c r="AY6750" s="14"/>
      <c r="AZ6750" s="14"/>
      <c r="BA6750" s="14"/>
      <c r="BB6750" s="14"/>
      <c r="BC6750" s="14"/>
      <c r="BD6750" s="14"/>
      <c r="BE6750" s="14"/>
      <c r="BF6750" s="14"/>
      <c r="BG6750" s="14"/>
      <c r="BH6750" s="14"/>
      <c r="BI6750" s="14"/>
      <c r="BJ6750" s="14"/>
      <c r="BK6750" s="14"/>
      <c r="BL6750" s="14"/>
      <c r="BM6750" s="14"/>
      <c r="BN6750" s="14"/>
      <c r="BO6750" s="14"/>
      <c r="BP6750" s="14"/>
      <c r="BQ6750" s="14"/>
      <c r="BR6750" s="14"/>
      <c r="BS6750" s="14"/>
      <c r="BT6750" s="14"/>
      <c r="BU6750" s="14"/>
      <c r="BV6750" s="14"/>
      <c r="BW6750" s="14"/>
      <c r="BX6750" s="14"/>
      <c r="BY6750" s="14"/>
      <c r="BZ6750" s="14"/>
      <c r="CA6750" s="14"/>
      <c r="CB6750" s="14"/>
      <c r="CC6750" s="14"/>
      <c r="CD6750" s="14"/>
      <c r="CE6750" s="14"/>
      <c r="CF6750" s="14"/>
      <c r="CG6750" s="14"/>
      <c r="CH6750" s="14"/>
      <c r="CI6750" s="14"/>
      <c r="CJ6750" s="14"/>
      <c r="CK6750" s="14"/>
      <c r="CL6750" s="14"/>
      <c r="CM6750" s="14"/>
      <c r="CN6750" s="14"/>
      <c r="CO6750" s="14"/>
      <c r="CP6750" s="14"/>
    </row>
    <row r="6751">
      <c r="A6751" s="12"/>
      <c r="B6751" s="13"/>
      <c r="C6751" s="14"/>
      <c r="D6751" s="14"/>
      <c r="E6751" s="14"/>
      <c r="F6751" s="313"/>
      <c r="G6751" s="14"/>
      <c r="H6751" s="14"/>
      <c r="I6751" s="14"/>
      <c r="J6751" s="14"/>
      <c r="K6751" s="14"/>
      <c r="L6751" s="14"/>
      <c r="M6751" s="14"/>
      <c r="N6751" s="14"/>
      <c r="O6751" s="14"/>
      <c r="P6751" s="14"/>
      <c r="Q6751" s="14"/>
      <c r="R6751" s="14"/>
      <c r="S6751" s="14"/>
      <c r="T6751" s="14"/>
      <c r="U6751" s="14"/>
      <c r="V6751" s="14"/>
      <c r="W6751" s="14"/>
      <c r="X6751" s="14"/>
      <c r="Y6751" s="14"/>
      <c r="Z6751" s="14"/>
      <c r="AA6751" s="14"/>
      <c r="AB6751" s="14"/>
      <c r="AC6751" s="14"/>
      <c r="AD6751" s="14"/>
      <c r="AE6751" s="14"/>
      <c r="AF6751" s="14"/>
      <c r="AG6751" s="14"/>
      <c r="AH6751" s="14"/>
      <c r="AI6751" s="14"/>
      <c r="AJ6751" s="14"/>
      <c r="AK6751" s="14"/>
      <c r="AL6751" s="14"/>
      <c r="AM6751" s="14"/>
      <c r="AN6751" s="14"/>
      <c r="AO6751" s="14"/>
      <c r="AP6751" s="14"/>
      <c r="AQ6751" s="14"/>
      <c r="AR6751" s="14"/>
      <c r="AS6751" s="14"/>
      <c r="AT6751" s="14"/>
      <c r="AU6751" s="14"/>
      <c r="AV6751" s="14"/>
      <c r="AW6751" s="14"/>
      <c r="AX6751" s="14"/>
      <c r="AY6751" s="14"/>
      <c r="AZ6751" s="14"/>
      <c r="BA6751" s="14"/>
      <c r="BB6751" s="14"/>
      <c r="BC6751" s="14"/>
      <c r="BD6751" s="14"/>
      <c r="BE6751" s="14"/>
      <c r="BF6751" s="14"/>
      <c r="BG6751" s="14"/>
      <c r="BH6751" s="14"/>
      <c r="BI6751" s="14"/>
      <c r="BJ6751" s="14"/>
      <c r="BK6751" s="14"/>
      <c r="BL6751" s="14"/>
      <c r="BM6751" s="14"/>
      <c r="BN6751" s="14"/>
      <c r="BO6751" s="14"/>
      <c r="BP6751" s="14"/>
      <c r="BQ6751" s="14"/>
      <c r="BR6751" s="14"/>
      <c r="BS6751" s="14"/>
      <c r="BT6751" s="14"/>
      <c r="BU6751" s="14"/>
      <c r="BV6751" s="14"/>
      <c r="BW6751" s="14"/>
      <c r="BX6751" s="14"/>
      <c r="BY6751" s="14"/>
      <c r="BZ6751" s="14"/>
      <c r="CA6751" s="14"/>
      <c r="CB6751" s="14"/>
      <c r="CC6751" s="14"/>
      <c r="CD6751" s="14"/>
      <c r="CE6751" s="14"/>
      <c r="CF6751" s="14"/>
      <c r="CG6751" s="14"/>
      <c r="CH6751" s="14"/>
      <c r="CI6751" s="14"/>
      <c r="CJ6751" s="14"/>
      <c r="CK6751" s="14"/>
      <c r="CL6751" s="14"/>
      <c r="CM6751" s="14"/>
      <c r="CN6751" s="14"/>
      <c r="CO6751" s="14"/>
      <c r="CP6751" s="14"/>
    </row>
    <row r="6752">
      <c r="A6752" s="12"/>
      <c r="B6752" s="13"/>
      <c r="C6752" s="14"/>
      <c r="D6752" s="14"/>
      <c r="E6752" s="14"/>
      <c r="F6752" s="313"/>
      <c r="G6752" s="14"/>
      <c r="H6752" s="14"/>
      <c r="I6752" s="14"/>
      <c r="J6752" s="14"/>
      <c r="K6752" s="14"/>
      <c r="L6752" s="14"/>
      <c r="M6752" s="14"/>
      <c r="N6752" s="14"/>
      <c r="O6752" s="14"/>
      <c r="P6752" s="14"/>
      <c r="Q6752" s="14"/>
      <c r="R6752" s="14"/>
      <c r="S6752" s="14"/>
      <c r="T6752" s="14"/>
      <c r="U6752" s="14"/>
      <c r="V6752" s="14"/>
      <c r="W6752" s="14"/>
      <c r="X6752" s="14"/>
      <c r="Y6752" s="14"/>
      <c r="Z6752" s="14"/>
      <c r="AA6752" s="14"/>
      <c r="AB6752" s="14"/>
      <c r="AC6752" s="14"/>
      <c r="AD6752" s="14"/>
      <c r="AE6752" s="14"/>
      <c r="AF6752" s="14"/>
      <c r="AG6752" s="14"/>
      <c r="AH6752" s="14"/>
      <c r="AI6752" s="14"/>
      <c r="AJ6752" s="14"/>
      <c r="AK6752" s="14"/>
      <c r="AL6752" s="14"/>
      <c r="AM6752" s="14"/>
      <c r="AN6752" s="14"/>
      <c r="AO6752" s="14"/>
      <c r="AP6752" s="14"/>
      <c r="AQ6752" s="14"/>
      <c r="AR6752" s="14"/>
      <c r="AS6752" s="14"/>
      <c r="AT6752" s="14"/>
      <c r="AU6752" s="14"/>
      <c r="AV6752" s="14"/>
      <c r="AW6752" s="14"/>
      <c r="AX6752" s="14"/>
      <c r="AY6752" s="14"/>
      <c r="AZ6752" s="14"/>
      <c r="BA6752" s="14"/>
      <c r="BB6752" s="14"/>
      <c r="BC6752" s="14"/>
      <c r="BD6752" s="14"/>
      <c r="BE6752" s="14"/>
      <c r="BF6752" s="14"/>
      <c r="BG6752" s="14"/>
      <c r="BH6752" s="14"/>
      <c r="BI6752" s="14"/>
      <c r="BJ6752" s="14"/>
      <c r="BK6752" s="14"/>
      <c r="BL6752" s="14"/>
      <c r="BM6752" s="14"/>
      <c r="BN6752" s="14"/>
      <c r="BO6752" s="14"/>
      <c r="BP6752" s="14"/>
      <c r="BQ6752" s="14"/>
      <c r="BR6752" s="14"/>
      <c r="BS6752" s="14"/>
      <c r="BT6752" s="14"/>
      <c r="BU6752" s="14"/>
      <c r="BV6752" s="14"/>
      <c r="BW6752" s="14"/>
      <c r="BX6752" s="14"/>
      <c r="BY6752" s="14"/>
      <c r="BZ6752" s="14"/>
      <c r="CA6752" s="14"/>
      <c r="CB6752" s="14"/>
      <c r="CC6752" s="14"/>
      <c r="CD6752" s="14"/>
      <c r="CE6752" s="14"/>
      <c r="CF6752" s="14"/>
      <c r="CG6752" s="14"/>
      <c r="CH6752" s="14"/>
      <c r="CI6752" s="14"/>
      <c r="CJ6752" s="14"/>
      <c r="CK6752" s="14"/>
      <c r="CL6752" s="14"/>
      <c r="CM6752" s="14"/>
      <c r="CN6752" s="14"/>
      <c r="CO6752" s="14"/>
      <c r="CP6752" s="14"/>
    </row>
    <row r="6753">
      <c r="A6753" s="12"/>
      <c r="B6753" s="13"/>
      <c r="C6753" s="14"/>
      <c r="D6753" s="14"/>
      <c r="E6753" s="14"/>
      <c r="F6753" s="313"/>
      <c r="G6753" s="14"/>
      <c r="H6753" s="14"/>
      <c r="I6753" s="14"/>
      <c r="J6753" s="14"/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  <c r="W6753" s="14"/>
      <c r="X6753" s="14"/>
      <c r="Y6753" s="14"/>
      <c r="Z6753" s="14"/>
      <c r="AA6753" s="14"/>
      <c r="AB6753" s="14"/>
      <c r="AC6753" s="14"/>
      <c r="AD6753" s="14"/>
      <c r="AE6753" s="14"/>
      <c r="AF6753" s="14"/>
      <c r="AG6753" s="14"/>
      <c r="AH6753" s="14"/>
      <c r="AI6753" s="14"/>
      <c r="AJ6753" s="14"/>
      <c r="AK6753" s="14"/>
      <c r="AL6753" s="14"/>
      <c r="AM6753" s="14"/>
      <c r="AN6753" s="14"/>
      <c r="AO6753" s="14"/>
      <c r="AP6753" s="14"/>
      <c r="AQ6753" s="14"/>
      <c r="AR6753" s="14"/>
      <c r="AS6753" s="14"/>
      <c r="AT6753" s="14"/>
      <c r="AU6753" s="14"/>
      <c r="AV6753" s="14"/>
      <c r="AW6753" s="14"/>
      <c r="AX6753" s="14"/>
      <c r="AY6753" s="14"/>
      <c r="AZ6753" s="14"/>
      <c r="BA6753" s="14"/>
      <c r="BB6753" s="14"/>
      <c r="BC6753" s="14"/>
      <c r="BD6753" s="14"/>
      <c r="BE6753" s="14"/>
      <c r="BF6753" s="14"/>
      <c r="BG6753" s="14"/>
      <c r="BH6753" s="14"/>
      <c r="BI6753" s="14"/>
      <c r="BJ6753" s="14"/>
      <c r="BK6753" s="14"/>
      <c r="BL6753" s="14"/>
      <c r="BM6753" s="14"/>
      <c r="BN6753" s="14"/>
      <c r="BO6753" s="14"/>
      <c r="BP6753" s="14"/>
      <c r="BQ6753" s="14"/>
      <c r="BR6753" s="14"/>
      <c r="BS6753" s="14"/>
      <c r="BT6753" s="14"/>
      <c r="BU6753" s="14"/>
      <c r="BV6753" s="14"/>
      <c r="BW6753" s="14"/>
      <c r="BX6753" s="14"/>
      <c r="BY6753" s="14"/>
      <c r="BZ6753" s="14"/>
      <c r="CA6753" s="14"/>
      <c r="CB6753" s="14"/>
      <c r="CC6753" s="14"/>
      <c r="CD6753" s="14"/>
      <c r="CE6753" s="14"/>
      <c r="CF6753" s="14"/>
      <c r="CG6753" s="14"/>
      <c r="CH6753" s="14"/>
      <c r="CI6753" s="14"/>
      <c r="CJ6753" s="14"/>
      <c r="CK6753" s="14"/>
      <c r="CL6753" s="14"/>
      <c r="CM6753" s="14"/>
      <c r="CN6753" s="14"/>
      <c r="CO6753" s="14"/>
      <c r="CP6753" s="14"/>
    </row>
    <row r="6754">
      <c r="A6754" s="12"/>
      <c r="B6754" s="13"/>
      <c r="C6754" s="14"/>
      <c r="D6754" s="14"/>
      <c r="E6754" s="14"/>
      <c r="F6754" s="313"/>
      <c r="G6754" s="14"/>
      <c r="H6754" s="14"/>
      <c r="I6754" s="14"/>
      <c r="J6754" s="14"/>
      <c r="K6754" s="14"/>
      <c r="L6754" s="14"/>
      <c r="M6754" s="14"/>
      <c r="N6754" s="14"/>
      <c r="O6754" s="14"/>
      <c r="P6754" s="14"/>
      <c r="Q6754" s="14"/>
      <c r="R6754" s="14"/>
      <c r="S6754" s="14"/>
      <c r="T6754" s="14"/>
      <c r="U6754" s="14"/>
      <c r="V6754" s="14"/>
      <c r="W6754" s="14"/>
      <c r="X6754" s="14"/>
      <c r="Y6754" s="14"/>
      <c r="Z6754" s="14"/>
      <c r="AA6754" s="14"/>
      <c r="AB6754" s="14"/>
      <c r="AC6754" s="14"/>
      <c r="AD6754" s="14"/>
      <c r="AE6754" s="14"/>
      <c r="AF6754" s="14"/>
      <c r="AG6754" s="14"/>
      <c r="AH6754" s="14"/>
      <c r="AI6754" s="14"/>
      <c r="AJ6754" s="14"/>
      <c r="AK6754" s="14"/>
      <c r="AL6754" s="14"/>
      <c r="AM6754" s="14"/>
      <c r="AN6754" s="14"/>
      <c r="AO6754" s="14"/>
      <c r="AP6754" s="14"/>
      <c r="AQ6754" s="14"/>
      <c r="AR6754" s="14"/>
      <c r="AS6754" s="14"/>
      <c r="AT6754" s="14"/>
      <c r="AU6754" s="14"/>
      <c r="AV6754" s="14"/>
      <c r="AW6754" s="14"/>
      <c r="AX6754" s="14"/>
      <c r="AY6754" s="14"/>
      <c r="AZ6754" s="14"/>
      <c r="BA6754" s="14"/>
      <c r="BB6754" s="14"/>
      <c r="BC6754" s="14"/>
      <c r="BD6754" s="14"/>
      <c r="BE6754" s="14"/>
      <c r="BF6754" s="14"/>
      <c r="BG6754" s="14"/>
      <c r="BH6754" s="14"/>
      <c r="BI6754" s="14"/>
      <c r="BJ6754" s="14"/>
      <c r="BK6754" s="14"/>
      <c r="BL6754" s="14"/>
      <c r="BM6754" s="14"/>
      <c r="BN6754" s="14"/>
      <c r="BO6754" s="14"/>
      <c r="BP6754" s="14"/>
      <c r="BQ6754" s="14"/>
      <c r="BR6754" s="14"/>
      <c r="BS6754" s="14"/>
      <c r="BT6754" s="14"/>
      <c r="BU6754" s="14"/>
      <c r="BV6754" s="14"/>
      <c r="BW6754" s="14"/>
      <c r="BX6754" s="14"/>
      <c r="BY6754" s="14"/>
      <c r="BZ6754" s="14"/>
      <c r="CA6754" s="14"/>
      <c r="CB6754" s="14"/>
      <c r="CC6754" s="14"/>
      <c r="CD6754" s="14"/>
      <c r="CE6754" s="14"/>
      <c r="CF6754" s="14"/>
      <c r="CG6754" s="14"/>
      <c r="CH6754" s="14"/>
      <c r="CI6754" s="14"/>
      <c r="CJ6754" s="14"/>
      <c r="CK6754" s="14"/>
      <c r="CL6754" s="14"/>
      <c r="CM6754" s="14"/>
      <c r="CN6754" s="14"/>
      <c r="CO6754" s="14"/>
      <c r="CP6754" s="14"/>
    </row>
    <row r="6755">
      <c r="A6755" s="12"/>
      <c r="B6755" s="13"/>
      <c r="C6755" s="14"/>
      <c r="D6755" s="14"/>
      <c r="E6755" s="14"/>
      <c r="F6755" s="313"/>
      <c r="G6755" s="14"/>
      <c r="H6755" s="14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4"/>
      <c r="Z6755" s="14"/>
      <c r="AA6755" s="14"/>
      <c r="AB6755" s="14"/>
      <c r="AC6755" s="14"/>
      <c r="AD6755" s="14"/>
      <c r="AE6755" s="14"/>
      <c r="AF6755" s="14"/>
      <c r="AG6755" s="14"/>
      <c r="AH6755" s="14"/>
      <c r="AI6755" s="14"/>
      <c r="AJ6755" s="14"/>
      <c r="AK6755" s="14"/>
      <c r="AL6755" s="14"/>
      <c r="AM6755" s="14"/>
      <c r="AN6755" s="14"/>
      <c r="AO6755" s="14"/>
      <c r="AP6755" s="14"/>
      <c r="AQ6755" s="14"/>
      <c r="AR6755" s="14"/>
      <c r="AS6755" s="14"/>
      <c r="AT6755" s="14"/>
      <c r="AU6755" s="14"/>
      <c r="AV6755" s="14"/>
      <c r="AW6755" s="14"/>
      <c r="AX6755" s="14"/>
      <c r="AY6755" s="14"/>
      <c r="AZ6755" s="14"/>
      <c r="BA6755" s="14"/>
      <c r="BB6755" s="14"/>
      <c r="BC6755" s="14"/>
      <c r="BD6755" s="14"/>
      <c r="BE6755" s="14"/>
      <c r="BF6755" s="14"/>
      <c r="BG6755" s="14"/>
      <c r="BH6755" s="14"/>
      <c r="BI6755" s="14"/>
      <c r="BJ6755" s="14"/>
      <c r="BK6755" s="14"/>
      <c r="BL6755" s="14"/>
      <c r="BM6755" s="14"/>
      <c r="BN6755" s="14"/>
      <c r="BO6755" s="14"/>
      <c r="BP6755" s="14"/>
      <c r="BQ6755" s="14"/>
      <c r="BR6755" s="14"/>
      <c r="BS6755" s="14"/>
      <c r="BT6755" s="14"/>
      <c r="BU6755" s="14"/>
      <c r="BV6755" s="14"/>
      <c r="BW6755" s="14"/>
      <c r="BX6755" s="14"/>
      <c r="BY6755" s="14"/>
      <c r="BZ6755" s="14"/>
      <c r="CA6755" s="14"/>
      <c r="CB6755" s="14"/>
      <c r="CC6755" s="14"/>
      <c r="CD6755" s="14"/>
      <c r="CE6755" s="14"/>
      <c r="CF6755" s="14"/>
      <c r="CG6755" s="14"/>
      <c r="CH6755" s="14"/>
      <c r="CI6755" s="14"/>
      <c r="CJ6755" s="14"/>
      <c r="CK6755" s="14"/>
      <c r="CL6755" s="14"/>
      <c r="CM6755" s="14"/>
      <c r="CN6755" s="14"/>
      <c r="CO6755" s="14"/>
      <c r="CP6755" s="14"/>
    </row>
    <row r="6756">
      <c r="A6756" s="12"/>
      <c r="B6756" s="13"/>
      <c r="C6756" s="14"/>
      <c r="D6756" s="14"/>
      <c r="E6756" s="14"/>
      <c r="F6756" s="313"/>
      <c r="G6756" s="14"/>
      <c r="H6756" s="14"/>
      <c r="I6756" s="14"/>
      <c r="J6756" s="14"/>
      <c r="K6756" s="14"/>
      <c r="L6756" s="14"/>
      <c r="M6756" s="14"/>
      <c r="N6756" s="14"/>
      <c r="O6756" s="14"/>
      <c r="P6756" s="14"/>
      <c r="Q6756" s="14"/>
      <c r="R6756" s="14"/>
      <c r="S6756" s="14"/>
      <c r="T6756" s="14"/>
      <c r="U6756" s="14"/>
      <c r="V6756" s="14"/>
      <c r="W6756" s="14"/>
      <c r="X6756" s="14"/>
      <c r="Y6756" s="14"/>
      <c r="Z6756" s="14"/>
      <c r="AA6756" s="14"/>
      <c r="AB6756" s="14"/>
      <c r="AC6756" s="14"/>
      <c r="AD6756" s="14"/>
      <c r="AE6756" s="14"/>
      <c r="AF6756" s="14"/>
      <c r="AG6756" s="14"/>
      <c r="AH6756" s="14"/>
      <c r="AI6756" s="14"/>
      <c r="AJ6756" s="14"/>
      <c r="AK6756" s="14"/>
      <c r="AL6756" s="14"/>
      <c r="AM6756" s="14"/>
      <c r="AN6756" s="14"/>
      <c r="AO6756" s="14"/>
      <c r="AP6756" s="14"/>
      <c r="AQ6756" s="14"/>
      <c r="AR6756" s="14"/>
      <c r="AS6756" s="14"/>
      <c r="AT6756" s="14"/>
      <c r="AU6756" s="14"/>
      <c r="AV6756" s="14"/>
      <c r="AW6756" s="14"/>
      <c r="AX6756" s="14"/>
      <c r="AY6756" s="14"/>
      <c r="AZ6756" s="14"/>
      <c r="BA6756" s="14"/>
      <c r="BB6756" s="14"/>
      <c r="BC6756" s="14"/>
      <c r="BD6756" s="14"/>
      <c r="BE6756" s="14"/>
      <c r="BF6756" s="14"/>
      <c r="BG6756" s="14"/>
      <c r="BH6756" s="14"/>
      <c r="BI6756" s="14"/>
      <c r="BJ6756" s="14"/>
      <c r="BK6756" s="14"/>
      <c r="BL6756" s="14"/>
      <c r="BM6756" s="14"/>
      <c r="BN6756" s="14"/>
      <c r="BO6756" s="14"/>
      <c r="BP6756" s="14"/>
      <c r="BQ6756" s="14"/>
      <c r="BR6756" s="14"/>
      <c r="BS6756" s="14"/>
      <c r="BT6756" s="14"/>
      <c r="BU6756" s="14"/>
      <c r="BV6756" s="14"/>
      <c r="BW6756" s="14"/>
      <c r="BX6756" s="14"/>
      <c r="BY6756" s="14"/>
      <c r="BZ6756" s="14"/>
      <c r="CA6756" s="14"/>
      <c r="CB6756" s="14"/>
      <c r="CC6756" s="14"/>
      <c r="CD6756" s="14"/>
      <c r="CE6756" s="14"/>
      <c r="CF6756" s="14"/>
      <c r="CG6756" s="14"/>
      <c r="CH6756" s="14"/>
      <c r="CI6756" s="14"/>
      <c r="CJ6756" s="14"/>
      <c r="CK6756" s="14"/>
      <c r="CL6756" s="14"/>
      <c r="CM6756" s="14"/>
      <c r="CN6756" s="14"/>
      <c r="CO6756" s="14"/>
      <c r="CP6756" s="14"/>
    </row>
    <row r="6757">
      <c r="A6757" s="12"/>
      <c r="B6757" s="13"/>
      <c r="C6757" s="14"/>
      <c r="D6757" s="14"/>
      <c r="E6757" s="14"/>
      <c r="F6757" s="313"/>
      <c r="G6757" s="14"/>
      <c r="H6757" s="14"/>
      <c r="I6757" s="14"/>
      <c r="J6757" s="14"/>
      <c r="K6757" s="14"/>
      <c r="L6757" s="14"/>
      <c r="M6757" s="14"/>
      <c r="N6757" s="14"/>
      <c r="O6757" s="14"/>
      <c r="P6757" s="14"/>
      <c r="Q6757" s="14"/>
      <c r="R6757" s="14"/>
      <c r="S6757" s="14"/>
      <c r="T6757" s="14"/>
      <c r="U6757" s="14"/>
      <c r="V6757" s="14"/>
      <c r="W6757" s="14"/>
      <c r="X6757" s="14"/>
      <c r="Y6757" s="14"/>
      <c r="Z6757" s="14"/>
      <c r="AA6757" s="14"/>
      <c r="AB6757" s="14"/>
      <c r="AC6757" s="14"/>
      <c r="AD6757" s="14"/>
      <c r="AE6757" s="14"/>
      <c r="AF6757" s="14"/>
      <c r="AG6757" s="14"/>
      <c r="AH6757" s="14"/>
      <c r="AI6757" s="14"/>
      <c r="AJ6757" s="14"/>
      <c r="AK6757" s="14"/>
      <c r="AL6757" s="14"/>
      <c r="AM6757" s="14"/>
      <c r="AN6757" s="14"/>
      <c r="AO6757" s="14"/>
      <c r="AP6757" s="14"/>
      <c r="AQ6757" s="14"/>
      <c r="AR6757" s="14"/>
      <c r="AS6757" s="14"/>
      <c r="AT6757" s="14"/>
      <c r="AU6757" s="14"/>
      <c r="AV6757" s="14"/>
      <c r="AW6757" s="14"/>
      <c r="AX6757" s="14"/>
      <c r="AY6757" s="14"/>
      <c r="AZ6757" s="14"/>
      <c r="BA6757" s="14"/>
      <c r="BB6757" s="14"/>
      <c r="BC6757" s="14"/>
      <c r="BD6757" s="14"/>
      <c r="BE6757" s="14"/>
      <c r="BF6757" s="14"/>
      <c r="BG6757" s="14"/>
      <c r="BH6757" s="14"/>
      <c r="BI6757" s="14"/>
      <c r="BJ6757" s="14"/>
      <c r="BK6757" s="14"/>
      <c r="BL6757" s="14"/>
      <c r="BM6757" s="14"/>
      <c r="BN6757" s="14"/>
      <c r="BO6757" s="14"/>
      <c r="BP6757" s="14"/>
      <c r="BQ6757" s="14"/>
      <c r="BR6757" s="14"/>
      <c r="BS6757" s="14"/>
      <c r="BT6757" s="14"/>
      <c r="BU6757" s="14"/>
      <c r="BV6757" s="14"/>
      <c r="BW6757" s="14"/>
      <c r="BX6757" s="14"/>
      <c r="BY6757" s="14"/>
      <c r="BZ6757" s="14"/>
      <c r="CA6757" s="14"/>
      <c r="CB6757" s="14"/>
      <c r="CC6757" s="14"/>
      <c r="CD6757" s="14"/>
      <c r="CE6757" s="14"/>
      <c r="CF6757" s="14"/>
      <c r="CG6757" s="14"/>
      <c r="CH6757" s="14"/>
      <c r="CI6757" s="14"/>
      <c r="CJ6757" s="14"/>
      <c r="CK6757" s="14"/>
      <c r="CL6757" s="14"/>
      <c r="CM6757" s="14"/>
      <c r="CN6757" s="14"/>
      <c r="CO6757" s="14"/>
      <c r="CP6757" s="14"/>
    </row>
    <row r="6758">
      <c r="A6758" s="12"/>
      <c r="B6758" s="13"/>
      <c r="C6758" s="14"/>
      <c r="D6758" s="14"/>
      <c r="E6758" s="14"/>
      <c r="F6758" s="313"/>
      <c r="G6758" s="14"/>
      <c r="H6758" s="14"/>
      <c r="I6758" s="14"/>
      <c r="J6758" s="14"/>
      <c r="K6758" s="14"/>
      <c r="L6758" s="14"/>
      <c r="M6758" s="14"/>
      <c r="N6758" s="14"/>
      <c r="O6758" s="14"/>
      <c r="P6758" s="14"/>
      <c r="Q6758" s="14"/>
      <c r="R6758" s="14"/>
      <c r="S6758" s="14"/>
      <c r="T6758" s="14"/>
      <c r="U6758" s="14"/>
      <c r="V6758" s="14"/>
      <c r="W6758" s="14"/>
      <c r="X6758" s="14"/>
      <c r="Y6758" s="14"/>
      <c r="Z6758" s="14"/>
      <c r="AA6758" s="14"/>
      <c r="AB6758" s="14"/>
      <c r="AC6758" s="14"/>
      <c r="AD6758" s="14"/>
      <c r="AE6758" s="14"/>
      <c r="AF6758" s="14"/>
      <c r="AG6758" s="14"/>
      <c r="AH6758" s="14"/>
      <c r="AI6758" s="14"/>
      <c r="AJ6758" s="14"/>
      <c r="AK6758" s="14"/>
      <c r="AL6758" s="14"/>
      <c r="AM6758" s="14"/>
      <c r="AN6758" s="14"/>
      <c r="AO6758" s="14"/>
      <c r="AP6758" s="14"/>
      <c r="AQ6758" s="14"/>
      <c r="AR6758" s="14"/>
      <c r="AS6758" s="14"/>
      <c r="AT6758" s="14"/>
      <c r="AU6758" s="14"/>
      <c r="AV6758" s="14"/>
      <c r="AW6758" s="14"/>
      <c r="AX6758" s="14"/>
      <c r="AY6758" s="14"/>
      <c r="AZ6758" s="14"/>
      <c r="BA6758" s="14"/>
      <c r="BB6758" s="14"/>
      <c r="BC6758" s="14"/>
      <c r="BD6758" s="14"/>
      <c r="BE6758" s="14"/>
      <c r="BF6758" s="14"/>
      <c r="BG6758" s="14"/>
      <c r="BH6758" s="14"/>
      <c r="BI6758" s="14"/>
      <c r="BJ6758" s="14"/>
      <c r="BK6758" s="14"/>
      <c r="BL6758" s="14"/>
      <c r="BM6758" s="14"/>
      <c r="BN6758" s="14"/>
      <c r="BO6758" s="14"/>
      <c r="BP6758" s="14"/>
      <c r="BQ6758" s="14"/>
      <c r="BR6758" s="14"/>
      <c r="BS6758" s="14"/>
      <c r="BT6758" s="14"/>
      <c r="BU6758" s="14"/>
      <c r="BV6758" s="14"/>
      <c r="BW6758" s="14"/>
      <c r="BX6758" s="14"/>
      <c r="BY6758" s="14"/>
      <c r="BZ6758" s="14"/>
      <c r="CA6758" s="14"/>
      <c r="CB6758" s="14"/>
      <c r="CC6758" s="14"/>
      <c r="CD6758" s="14"/>
      <c r="CE6758" s="14"/>
      <c r="CF6758" s="14"/>
      <c r="CG6758" s="14"/>
      <c r="CH6758" s="14"/>
      <c r="CI6758" s="14"/>
      <c r="CJ6758" s="14"/>
      <c r="CK6758" s="14"/>
      <c r="CL6758" s="14"/>
      <c r="CM6758" s="14"/>
      <c r="CN6758" s="14"/>
      <c r="CO6758" s="14"/>
      <c r="CP6758" s="14"/>
    </row>
    <row r="6759">
      <c r="A6759" s="12"/>
      <c r="B6759" s="13"/>
      <c r="C6759" s="14"/>
      <c r="D6759" s="14"/>
      <c r="E6759" s="14"/>
      <c r="F6759" s="313"/>
      <c r="G6759" s="14"/>
      <c r="H6759" s="14"/>
      <c r="I6759" s="14"/>
      <c r="J6759" s="14"/>
      <c r="K6759" s="14"/>
      <c r="L6759" s="14"/>
      <c r="M6759" s="14"/>
      <c r="N6759" s="14"/>
      <c r="O6759" s="14"/>
      <c r="P6759" s="14"/>
      <c r="Q6759" s="14"/>
      <c r="R6759" s="14"/>
      <c r="S6759" s="14"/>
      <c r="T6759" s="14"/>
      <c r="U6759" s="14"/>
      <c r="V6759" s="14"/>
      <c r="W6759" s="14"/>
      <c r="X6759" s="14"/>
      <c r="Y6759" s="14"/>
      <c r="Z6759" s="14"/>
      <c r="AA6759" s="14"/>
      <c r="AB6759" s="14"/>
      <c r="AC6759" s="14"/>
      <c r="AD6759" s="14"/>
      <c r="AE6759" s="14"/>
      <c r="AF6759" s="14"/>
      <c r="AG6759" s="14"/>
      <c r="AH6759" s="14"/>
      <c r="AI6759" s="14"/>
      <c r="AJ6759" s="14"/>
      <c r="AK6759" s="14"/>
      <c r="AL6759" s="14"/>
      <c r="AM6759" s="14"/>
      <c r="AN6759" s="14"/>
      <c r="AO6759" s="14"/>
      <c r="AP6759" s="14"/>
      <c r="AQ6759" s="14"/>
      <c r="AR6759" s="14"/>
      <c r="AS6759" s="14"/>
      <c r="AT6759" s="14"/>
      <c r="AU6759" s="14"/>
      <c r="AV6759" s="14"/>
      <c r="AW6759" s="14"/>
      <c r="AX6759" s="14"/>
      <c r="AY6759" s="14"/>
      <c r="AZ6759" s="14"/>
      <c r="BA6759" s="14"/>
      <c r="BB6759" s="14"/>
      <c r="BC6759" s="14"/>
      <c r="BD6759" s="14"/>
      <c r="BE6759" s="14"/>
      <c r="BF6759" s="14"/>
      <c r="BG6759" s="14"/>
      <c r="BH6759" s="14"/>
      <c r="BI6759" s="14"/>
      <c r="BJ6759" s="14"/>
      <c r="BK6759" s="14"/>
      <c r="BL6759" s="14"/>
      <c r="BM6759" s="14"/>
      <c r="BN6759" s="14"/>
      <c r="BO6759" s="14"/>
      <c r="BP6759" s="14"/>
      <c r="BQ6759" s="14"/>
      <c r="BR6759" s="14"/>
      <c r="BS6759" s="14"/>
      <c r="BT6759" s="14"/>
      <c r="BU6759" s="14"/>
      <c r="BV6759" s="14"/>
      <c r="BW6759" s="14"/>
      <c r="BX6759" s="14"/>
      <c r="BY6759" s="14"/>
      <c r="BZ6759" s="14"/>
      <c r="CA6759" s="14"/>
      <c r="CB6759" s="14"/>
      <c r="CC6759" s="14"/>
      <c r="CD6759" s="14"/>
      <c r="CE6759" s="14"/>
      <c r="CF6759" s="14"/>
      <c r="CG6759" s="14"/>
      <c r="CH6759" s="14"/>
      <c r="CI6759" s="14"/>
      <c r="CJ6759" s="14"/>
      <c r="CK6759" s="14"/>
      <c r="CL6759" s="14"/>
      <c r="CM6759" s="14"/>
      <c r="CN6759" s="14"/>
      <c r="CO6759" s="14"/>
      <c r="CP6759" s="14"/>
    </row>
    <row r="6760">
      <c r="A6760" s="12"/>
      <c r="B6760" s="13"/>
      <c r="C6760" s="14"/>
      <c r="D6760" s="14"/>
      <c r="E6760" s="14"/>
      <c r="F6760" s="313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/>
      <c r="AD6760" s="14"/>
      <c r="AE6760" s="14"/>
      <c r="AF6760" s="14"/>
      <c r="AG6760" s="14"/>
      <c r="AH6760" s="14"/>
      <c r="AI6760" s="14"/>
      <c r="AJ6760" s="14"/>
      <c r="AK6760" s="14"/>
      <c r="AL6760" s="14"/>
      <c r="AM6760" s="14"/>
      <c r="AN6760" s="14"/>
      <c r="AO6760" s="14"/>
      <c r="AP6760" s="14"/>
      <c r="AQ6760" s="14"/>
      <c r="AR6760" s="14"/>
      <c r="AS6760" s="14"/>
      <c r="AT6760" s="14"/>
      <c r="AU6760" s="14"/>
      <c r="AV6760" s="14"/>
      <c r="AW6760" s="14"/>
      <c r="AX6760" s="14"/>
      <c r="AY6760" s="14"/>
      <c r="AZ6760" s="14"/>
      <c r="BA6760" s="14"/>
      <c r="BB6760" s="14"/>
      <c r="BC6760" s="14"/>
      <c r="BD6760" s="14"/>
      <c r="BE6760" s="14"/>
      <c r="BF6760" s="14"/>
      <c r="BG6760" s="14"/>
      <c r="BH6760" s="14"/>
      <c r="BI6760" s="14"/>
      <c r="BJ6760" s="14"/>
      <c r="BK6760" s="14"/>
      <c r="BL6760" s="14"/>
      <c r="BM6760" s="14"/>
      <c r="BN6760" s="14"/>
      <c r="BO6760" s="14"/>
      <c r="BP6760" s="14"/>
      <c r="BQ6760" s="14"/>
      <c r="BR6760" s="14"/>
      <c r="BS6760" s="14"/>
      <c r="BT6760" s="14"/>
      <c r="BU6760" s="14"/>
      <c r="BV6760" s="14"/>
      <c r="BW6760" s="14"/>
      <c r="BX6760" s="14"/>
      <c r="BY6760" s="14"/>
      <c r="BZ6760" s="14"/>
      <c r="CA6760" s="14"/>
      <c r="CB6760" s="14"/>
      <c r="CC6760" s="14"/>
      <c r="CD6760" s="14"/>
      <c r="CE6760" s="14"/>
      <c r="CF6760" s="14"/>
      <c r="CG6760" s="14"/>
      <c r="CH6760" s="14"/>
      <c r="CI6760" s="14"/>
      <c r="CJ6760" s="14"/>
      <c r="CK6760" s="14"/>
      <c r="CL6760" s="14"/>
      <c r="CM6760" s="14"/>
      <c r="CN6760" s="14"/>
      <c r="CO6760" s="14"/>
      <c r="CP6760" s="14"/>
    </row>
    <row r="6761">
      <c r="A6761" s="12"/>
      <c r="B6761" s="13"/>
      <c r="C6761" s="14"/>
      <c r="D6761" s="14"/>
      <c r="E6761" s="14"/>
      <c r="F6761" s="313"/>
      <c r="G6761" s="14"/>
      <c r="H6761" s="14"/>
      <c r="I6761" s="14"/>
      <c r="J6761" s="14"/>
      <c r="K6761" s="14"/>
      <c r="L6761" s="14"/>
      <c r="M6761" s="14"/>
      <c r="N6761" s="14"/>
      <c r="O6761" s="14"/>
      <c r="P6761" s="14"/>
      <c r="Q6761" s="14"/>
      <c r="R6761" s="14"/>
      <c r="S6761" s="14"/>
      <c r="T6761" s="14"/>
      <c r="U6761" s="14"/>
      <c r="V6761" s="14"/>
      <c r="W6761" s="14"/>
      <c r="X6761" s="14"/>
      <c r="Y6761" s="14"/>
      <c r="Z6761" s="14"/>
      <c r="AA6761" s="14"/>
      <c r="AB6761" s="14"/>
      <c r="AC6761" s="14"/>
      <c r="AD6761" s="14"/>
      <c r="AE6761" s="14"/>
      <c r="AF6761" s="14"/>
      <c r="AG6761" s="14"/>
      <c r="AH6761" s="14"/>
      <c r="AI6761" s="14"/>
      <c r="AJ6761" s="14"/>
      <c r="AK6761" s="14"/>
      <c r="AL6761" s="14"/>
      <c r="AM6761" s="14"/>
      <c r="AN6761" s="14"/>
      <c r="AO6761" s="14"/>
      <c r="AP6761" s="14"/>
      <c r="AQ6761" s="14"/>
      <c r="AR6761" s="14"/>
      <c r="AS6761" s="14"/>
      <c r="AT6761" s="14"/>
      <c r="AU6761" s="14"/>
      <c r="AV6761" s="14"/>
      <c r="AW6761" s="14"/>
      <c r="AX6761" s="14"/>
      <c r="AY6761" s="14"/>
      <c r="AZ6761" s="14"/>
      <c r="BA6761" s="14"/>
      <c r="BB6761" s="14"/>
      <c r="BC6761" s="14"/>
      <c r="BD6761" s="14"/>
      <c r="BE6761" s="14"/>
      <c r="BF6761" s="14"/>
      <c r="BG6761" s="14"/>
      <c r="BH6761" s="14"/>
      <c r="BI6761" s="14"/>
      <c r="BJ6761" s="14"/>
      <c r="BK6761" s="14"/>
      <c r="BL6761" s="14"/>
      <c r="BM6761" s="14"/>
      <c r="BN6761" s="14"/>
      <c r="BO6761" s="14"/>
      <c r="BP6761" s="14"/>
      <c r="BQ6761" s="14"/>
      <c r="BR6761" s="14"/>
      <c r="BS6761" s="14"/>
      <c r="BT6761" s="14"/>
      <c r="BU6761" s="14"/>
      <c r="BV6761" s="14"/>
      <c r="BW6761" s="14"/>
      <c r="BX6761" s="14"/>
      <c r="BY6761" s="14"/>
      <c r="BZ6761" s="14"/>
      <c r="CA6761" s="14"/>
      <c r="CB6761" s="14"/>
      <c r="CC6761" s="14"/>
      <c r="CD6761" s="14"/>
      <c r="CE6761" s="14"/>
      <c r="CF6761" s="14"/>
      <c r="CG6761" s="14"/>
      <c r="CH6761" s="14"/>
      <c r="CI6761" s="14"/>
      <c r="CJ6761" s="14"/>
      <c r="CK6761" s="14"/>
      <c r="CL6761" s="14"/>
      <c r="CM6761" s="14"/>
      <c r="CN6761" s="14"/>
      <c r="CO6761" s="14"/>
      <c r="CP6761" s="14"/>
    </row>
    <row r="6762">
      <c r="A6762" s="12"/>
      <c r="B6762" s="13"/>
      <c r="C6762" s="14"/>
      <c r="D6762" s="14"/>
      <c r="E6762" s="14"/>
      <c r="F6762" s="313"/>
      <c r="G6762" s="14"/>
      <c r="H6762" s="14"/>
      <c r="I6762" s="14"/>
      <c r="J6762" s="14"/>
      <c r="K6762" s="14"/>
      <c r="L6762" s="14"/>
      <c r="M6762" s="14"/>
      <c r="N6762" s="14"/>
      <c r="O6762" s="14"/>
      <c r="P6762" s="14"/>
      <c r="Q6762" s="14"/>
      <c r="R6762" s="14"/>
      <c r="S6762" s="14"/>
      <c r="T6762" s="14"/>
      <c r="U6762" s="14"/>
      <c r="V6762" s="14"/>
      <c r="W6762" s="14"/>
      <c r="X6762" s="14"/>
      <c r="Y6762" s="14"/>
      <c r="Z6762" s="14"/>
      <c r="AA6762" s="14"/>
      <c r="AB6762" s="14"/>
      <c r="AC6762" s="14"/>
      <c r="AD6762" s="14"/>
      <c r="AE6762" s="14"/>
      <c r="AF6762" s="14"/>
      <c r="AG6762" s="14"/>
      <c r="AH6762" s="14"/>
      <c r="AI6762" s="14"/>
      <c r="AJ6762" s="14"/>
      <c r="AK6762" s="14"/>
      <c r="AL6762" s="14"/>
      <c r="AM6762" s="14"/>
      <c r="AN6762" s="14"/>
      <c r="AO6762" s="14"/>
      <c r="AP6762" s="14"/>
      <c r="AQ6762" s="14"/>
      <c r="AR6762" s="14"/>
      <c r="AS6762" s="14"/>
      <c r="AT6762" s="14"/>
      <c r="AU6762" s="14"/>
      <c r="AV6762" s="14"/>
      <c r="AW6762" s="14"/>
      <c r="AX6762" s="14"/>
      <c r="AY6762" s="14"/>
      <c r="AZ6762" s="14"/>
      <c r="BA6762" s="14"/>
      <c r="BB6762" s="14"/>
      <c r="BC6762" s="14"/>
      <c r="BD6762" s="14"/>
      <c r="BE6762" s="14"/>
      <c r="BF6762" s="14"/>
      <c r="BG6762" s="14"/>
      <c r="BH6762" s="14"/>
      <c r="BI6762" s="14"/>
      <c r="BJ6762" s="14"/>
      <c r="BK6762" s="14"/>
      <c r="BL6762" s="14"/>
      <c r="BM6762" s="14"/>
      <c r="BN6762" s="14"/>
      <c r="BO6762" s="14"/>
      <c r="BP6762" s="14"/>
      <c r="BQ6762" s="14"/>
      <c r="BR6762" s="14"/>
      <c r="BS6762" s="14"/>
      <c r="BT6762" s="14"/>
      <c r="BU6762" s="14"/>
      <c r="BV6762" s="14"/>
      <c r="BW6762" s="14"/>
      <c r="BX6762" s="14"/>
      <c r="BY6762" s="14"/>
      <c r="BZ6762" s="14"/>
      <c r="CA6762" s="14"/>
      <c r="CB6762" s="14"/>
      <c r="CC6762" s="14"/>
      <c r="CD6762" s="14"/>
      <c r="CE6762" s="14"/>
      <c r="CF6762" s="14"/>
      <c r="CG6762" s="14"/>
      <c r="CH6762" s="14"/>
      <c r="CI6762" s="14"/>
      <c r="CJ6762" s="14"/>
      <c r="CK6762" s="14"/>
      <c r="CL6762" s="14"/>
      <c r="CM6762" s="14"/>
      <c r="CN6762" s="14"/>
      <c r="CO6762" s="14"/>
      <c r="CP6762" s="14"/>
    </row>
    <row r="6763">
      <c r="A6763" s="12"/>
      <c r="B6763" s="13"/>
      <c r="C6763" s="14"/>
      <c r="D6763" s="14"/>
      <c r="E6763" s="14"/>
      <c r="F6763" s="313"/>
      <c r="G6763" s="14"/>
      <c r="H6763" s="14"/>
      <c r="I6763" s="14"/>
      <c r="J6763" s="14"/>
      <c r="K6763" s="14"/>
      <c r="L6763" s="14"/>
      <c r="M6763" s="14"/>
      <c r="N6763" s="14"/>
      <c r="O6763" s="14"/>
      <c r="P6763" s="14"/>
      <c r="Q6763" s="14"/>
      <c r="R6763" s="14"/>
      <c r="S6763" s="14"/>
      <c r="T6763" s="14"/>
      <c r="U6763" s="14"/>
      <c r="V6763" s="14"/>
      <c r="W6763" s="14"/>
      <c r="X6763" s="14"/>
      <c r="Y6763" s="14"/>
      <c r="Z6763" s="14"/>
      <c r="AA6763" s="14"/>
      <c r="AB6763" s="14"/>
      <c r="AC6763" s="14"/>
      <c r="AD6763" s="14"/>
      <c r="AE6763" s="14"/>
      <c r="AF6763" s="14"/>
      <c r="AG6763" s="14"/>
      <c r="AH6763" s="14"/>
      <c r="AI6763" s="14"/>
      <c r="AJ6763" s="14"/>
      <c r="AK6763" s="14"/>
      <c r="AL6763" s="14"/>
      <c r="AM6763" s="14"/>
      <c r="AN6763" s="14"/>
      <c r="AO6763" s="14"/>
      <c r="AP6763" s="14"/>
      <c r="AQ6763" s="14"/>
      <c r="AR6763" s="14"/>
      <c r="AS6763" s="14"/>
      <c r="AT6763" s="14"/>
      <c r="AU6763" s="14"/>
      <c r="AV6763" s="14"/>
      <c r="AW6763" s="14"/>
      <c r="AX6763" s="14"/>
      <c r="AY6763" s="14"/>
      <c r="AZ6763" s="14"/>
      <c r="BA6763" s="14"/>
      <c r="BB6763" s="14"/>
      <c r="BC6763" s="14"/>
      <c r="BD6763" s="14"/>
      <c r="BE6763" s="14"/>
      <c r="BF6763" s="14"/>
      <c r="BG6763" s="14"/>
      <c r="BH6763" s="14"/>
      <c r="BI6763" s="14"/>
      <c r="BJ6763" s="14"/>
      <c r="BK6763" s="14"/>
      <c r="BL6763" s="14"/>
      <c r="BM6763" s="14"/>
      <c r="BN6763" s="14"/>
      <c r="BO6763" s="14"/>
      <c r="BP6763" s="14"/>
      <c r="BQ6763" s="14"/>
      <c r="BR6763" s="14"/>
      <c r="BS6763" s="14"/>
      <c r="BT6763" s="14"/>
      <c r="BU6763" s="14"/>
      <c r="BV6763" s="14"/>
      <c r="BW6763" s="14"/>
      <c r="BX6763" s="14"/>
      <c r="BY6763" s="14"/>
      <c r="BZ6763" s="14"/>
      <c r="CA6763" s="14"/>
      <c r="CB6763" s="14"/>
      <c r="CC6763" s="14"/>
      <c r="CD6763" s="14"/>
      <c r="CE6763" s="14"/>
      <c r="CF6763" s="14"/>
      <c r="CG6763" s="14"/>
      <c r="CH6763" s="14"/>
      <c r="CI6763" s="14"/>
      <c r="CJ6763" s="14"/>
      <c r="CK6763" s="14"/>
      <c r="CL6763" s="14"/>
      <c r="CM6763" s="14"/>
      <c r="CN6763" s="14"/>
      <c r="CO6763" s="14"/>
      <c r="CP6763" s="14"/>
    </row>
    <row r="6764">
      <c r="A6764" s="12"/>
      <c r="B6764" s="13"/>
      <c r="C6764" s="14"/>
      <c r="D6764" s="14"/>
      <c r="E6764" s="14"/>
      <c r="F6764" s="313"/>
      <c r="G6764" s="14"/>
      <c r="H6764" s="14"/>
      <c r="I6764" s="14"/>
      <c r="J6764" s="14"/>
      <c r="K6764" s="14"/>
      <c r="L6764" s="14"/>
      <c r="M6764" s="14"/>
      <c r="N6764" s="14"/>
      <c r="O6764" s="14"/>
      <c r="P6764" s="14"/>
      <c r="Q6764" s="14"/>
      <c r="R6764" s="14"/>
      <c r="S6764" s="14"/>
      <c r="T6764" s="14"/>
      <c r="U6764" s="14"/>
      <c r="V6764" s="14"/>
      <c r="W6764" s="14"/>
      <c r="X6764" s="14"/>
      <c r="Y6764" s="14"/>
      <c r="Z6764" s="14"/>
      <c r="AA6764" s="14"/>
      <c r="AB6764" s="14"/>
      <c r="AC6764" s="14"/>
      <c r="AD6764" s="14"/>
      <c r="AE6764" s="14"/>
      <c r="AF6764" s="14"/>
      <c r="AG6764" s="14"/>
      <c r="AH6764" s="14"/>
      <c r="AI6764" s="14"/>
      <c r="AJ6764" s="14"/>
      <c r="AK6764" s="14"/>
      <c r="AL6764" s="14"/>
      <c r="AM6764" s="14"/>
      <c r="AN6764" s="14"/>
      <c r="AO6764" s="14"/>
      <c r="AP6764" s="14"/>
      <c r="AQ6764" s="14"/>
      <c r="AR6764" s="14"/>
      <c r="AS6764" s="14"/>
      <c r="AT6764" s="14"/>
      <c r="AU6764" s="14"/>
      <c r="AV6764" s="14"/>
      <c r="AW6764" s="14"/>
      <c r="AX6764" s="14"/>
      <c r="AY6764" s="14"/>
      <c r="AZ6764" s="14"/>
      <c r="BA6764" s="14"/>
      <c r="BB6764" s="14"/>
      <c r="BC6764" s="14"/>
      <c r="BD6764" s="14"/>
      <c r="BE6764" s="14"/>
      <c r="BF6764" s="14"/>
      <c r="BG6764" s="14"/>
      <c r="BH6764" s="14"/>
      <c r="BI6764" s="14"/>
      <c r="BJ6764" s="14"/>
      <c r="BK6764" s="14"/>
      <c r="BL6764" s="14"/>
      <c r="BM6764" s="14"/>
      <c r="BN6764" s="14"/>
      <c r="BO6764" s="14"/>
      <c r="BP6764" s="14"/>
      <c r="BQ6764" s="14"/>
      <c r="BR6764" s="14"/>
      <c r="BS6764" s="14"/>
      <c r="BT6764" s="14"/>
      <c r="BU6764" s="14"/>
      <c r="BV6764" s="14"/>
      <c r="BW6764" s="14"/>
      <c r="BX6764" s="14"/>
      <c r="BY6764" s="14"/>
      <c r="BZ6764" s="14"/>
      <c r="CA6764" s="14"/>
      <c r="CB6764" s="14"/>
      <c r="CC6764" s="14"/>
      <c r="CD6764" s="14"/>
      <c r="CE6764" s="14"/>
      <c r="CF6764" s="14"/>
      <c r="CG6764" s="14"/>
      <c r="CH6764" s="14"/>
      <c r="CI6764" s="14"/>
      <c r="CJ6764" s="14"/>
      <c r="CK6764" s="14"/>
      <c r="CL6764" s="14"/>
      <c r="CM6764" s="14"/>
      <c r="CN6764" s="14"/>
      <c r="CO6764" s="14"/>
      <c r="CP6764" s="14"/>
    </row>
    <row r="6765">
      <c r="A6765" s="12"/>
      <c r="B6765" s="13"/>
      <c r="C6765" s="14"/>
      <c r="D6765" s="14"/>
      <c r="E6765" s="14"/>
      <c r="F6765" s="313"/>
      <c r="G6765" s="14"/>
      <c r="H6765" s="14"/>
      <c r="I6765" s="14"/>
      <c r="J6765" s="14"/>
      <c r="K6765" s="14"/>
      <c r="L6765" s="14"/>
      <c r="M6765" s="14"/>
      <c r="N6765" s="14"/>
      <c r="O6765" s="14"/>
      <c r="P6765" s="14"/>
      <c r="Q6765" s="14"/>
      <c r="R6765" s="14"/>
      <c r="S6765" s="14"/>
      <c r="T6765" s="14"/>
      <c r="U6765" s="14"/>
      <c r="V6765" s="14"/>
      <c r="W6765" s="14"/>
      <c r="X6765" s="14"/>
      <c r="Y6765" s="14"/>
      <c r="Z6765" s="14"/>
      <c r="AA6765" s="14"/>
      <c r="AB6765" s="14"/>
      <c r="AC6765" s="14"/>
      <c r="AD6765" s="14"/>
      <c r="AE6765" s="14"/>
      <c r="AF6765" s="14"/>
      <c r="AG6765" s="14"/>
      <c r="AH6765" s="14"/>
      <c r="AI6765" s="14"/>
      <c r="AJ6765" s="14"/>
      <c r="AK6765" s="14"/>
      <c r="AL6765" s="14"/>
      <c r="AM6765" s="14"/>
      <c r="AN6765" s="14"/>
      <c r="AO6765" s="14"/>
      <c r="AP6765" s="14"/>
      <c r="AQ6765" s="14"/>
      <c r="AR6765" s="14"/>
      <c r="AS6765" s="14"/>
      <c r="AT6765" s="14"/>
      <c r="AU6765" s="14"/>
      <c r="AV6765" s="14"/>
      <c r="AW6765" s="14"/>
      <c r="AX6765" s="14"/>
      <c r="AY6765" s="14"/>
      <c r="AZ6765" s="14"/>
      <c r="BA6765" s="14"/>
      <c r="BB6765" s="14"/>
      <c r="BC6765" s="14"/>
      <c r="BD6765" s="14"/>
      <c r="BE6765" s="14"/>
      <c r="BF6765" s="14"/>
      <c r="BG6765" s="14"/>
      <c r="BH6765" s="14"/>
      <c r="BI6765" s="14"/>
      <c r="BJ6765" s="14"/>
      <c r="BK6765" s="14"/>
      <c r="BL6765" s="14"/>
      <c r="BM6765" s="14"/>
      <c r="BN6765" s="14"/>
      <c r="BO6765" s="14"/>
      <c r="BP6765" s="14"/>
      <c r="BQ6765" s="14"/>
      <c r="BR6765" s="14"/>
      <c r="BS6765" s="14"/>
      <c r="BT6765" s="14"/>
      <c r="BU6765" s="14"/>
      <c r="BV6765" s="14"/>
      <c r="BW6765" s="14"/>
      <c r="BX6765" s="14"/>
      <c r="BY6765" s="14"/>
      <c r="BZ6765" s="14"/>
      <c r="CA6765" s="14"/>
      <c r="CB6765" s="14"/>
      <c r="CC6765" s="14"/>
      <c r="CD6765" s="14"/>
      <c r="CE6765" s="14"/>
      <c r="CF6765" s="14"/>
      <c r="CG6765" s="14"/>
      <c r="CH6765" s="14"/>
      <c r="CI6765" s="14"/>
      <c r="CJ6765" s="14"/>
      <c r="CK6765" s="14"/>
      <c r="CL6765" s="14"/>
      <c r="CM6765" s="14"/>
      <c r="CN6765" s="14"/>
      <c r="CO6765" s="14"/>
      <c r="CP6765" s="14"/>
    </row>
    <row r="6766">
      <c r="A6766" s="12"/>
      <c r="B6766" s="13"/>
      <c r="C6766" s="14"/>
      <c r="D6766" s="14"/>
      <c r="E6766" s="14"/>
      <c r="F6766" s="313"/>
      <c r="G6766" s="14"/>
      <c r="H6766" s="14"/>
      <c r="I6766" s="14"/>
      <c r="J6766" s="14"/>
      <c r="K6766" s="14"/>
      <c r="L6766" s="14"/>
      <c r="M6766" s="14"/>
      <c r="N6766" s="14"/>
      <c r="O6766" s="14"/>
      <c r="P6766" s="14"/>
      <c r="Q6766" s="14"/>
      <c r="R6766" s="14"/>
      <c r="S6766" s="14"/>
      <c r="T6766" s="14"/>
      <c r="U6766" s="14"/>
      <c r="V6766" s="14"/>
      <c r="W6766" s="14"/>
      <c r="X6766" s="14"/>
      <c r="Y6766" s="14"/>
      <c r="Z6766" s="14"/>
      <c r="AA6766" s="14"/>
      <c r="AB6766" s="14"/>
      <c r="AC6766" s="14"/>
      <c r="AD6766" s="14"/>
      <c r="AE6766" s="14"/>
      <c r="AF6766" s="14"/>
      <c r="AG6766" s="14"/>
      <c r="AH6766" s="14"/>
      <c r="AI6766" s="14"/>
      <c r="AJ6766" s="14"/>
      <c r="AK6766" s="14"/>
      <c r="AL6766" s="14"/>
      <c r="AM6766" s="14"/>
      <c r="AN6766" s="14"/>
      <c r="AO6766" s="14"/>
      <c r="AP6766" s="14"/>
      <c r="AQ6766" s="14"/>
      <c r="AR6766" s="14"/>
      <c r="AS6766" s="14"/>
      <c r="AT6766" s="14"/>
      <c r="AU6766" s="14"/>
      <c r="AV6766" s="14"/>
      <c r="AW6766" s="14"/>
      <c r="AX6766" s="14"/>
      <c r="AY6766" s="14"/>
      <c r="AZ6766" s="14"/>
      <c r="BA6766" s="14"/>
      <c r="BB6766" s="14"/>
      <c r="BC6766" s="14"/>
      <c r="BD6766" s="14"/>
      <c r="BE6766" s="14"/>
      <c r="BF6766" s="14"/>
      <c r="BG6766" s="14"/>
      <c r="BH6766" s="14"/>
      <c r="BI6766" s="14"/>
      <c r="BJ6766" s="14"/>
      <c r="BK6766" s="14"/>
      <c r="BL6766" s="14"/>
      <c r="BM6766" s="14"/>
      <c r="BN6766" s="14"/>
      <c r="BO6766" s="14"/>
      <c r="BP6766" s="14"/>
      <c r="BQ6766" s="14"/>
      <c r="BR6766" s="14"/>
      <c r="BS6766" s="14"/>
      <c r="BT6766" s="14"/>
      <c r="BU6766" s="14"/>
      <c r="BV6766" s="14"/>
      <c r="BW6766" s="14"/>
      <c r="BX6766" s="14"/>
      <c r="BY6766" s="14"/>
      <c r="BZ6766" s="14"/>
      <c r="CA6766" s="14"/>
      <c r="CB6766" s="14"/>
      <c r="CC6766" s="14"/>
      <c r="CD6766" s="14"/>
      <c r="CE6766" s="14"/>
      <c r="CF6766" s="14"/>
      <c r="CG6766" s="14"/>
      <c r="CH6766" s="14"/>
      <c r="CI6766" s="14"/>
      <c r="CJ6766" s="14"/>
      <c r="CK6766" s="14"/>
      <c r="CL6766" s="14"/>
      <c r="CM6766" s="14"/>
      <c r="CN6766" s="14"/>
      <c r="CO6766" s="14"/>
      <c r="CP6766" s="14"/>
    </row>
    <row r="6767">
      <c r="A6767" s="12"/>
      <c r="B6767" s="13"/>
      <c r="C6767" s="14"/>
      <c r="D6767" s="14"/>
      <c r="E6767" s="14"/>
      <c r="F6767" s="313"/>
      <c r="G6767" s="14"/>
      <c r="H6767" s="14"/>
      <c r="I6767" s="14"/>
      <c r="J6767" s="14"/>
      <c r="K6767" s="14"/>
      <c r="L6767" s="14"/>
      <c r="M6767" s="14"/>
      <c r="N6767" s="14"/>
      <c r="O6767" s="14"/>
      <c r="P6767" s="14"/>
      <c r="Q6767" s="14"/>
      <c r="R6767" s="14"/>
      <c r="S6767" s="14"/>
      <c r="T6767" s="14"/>
      <c r="U6767" s="14"/>
      <c r="V6767" s="14"/>
      <c r="W6767" s="14"/>
      <c r="X6767" s="14"/>
      <c r="Y6767" s="14"/>
      <c r="Z6767" s="14"/>
      <c r="AA6767" s="14"/>
      <c r="AB6767" s="14"/>
      <c r="AC6767" s="14"/>
      <c r="AD6767" s="14"/>
      <c r="AE6767" s="14"/>
      <c r="AF6767" s="14"/>
      <c r="AG6767" s="14"/>
      <c r="AH6767" s="14"/>
      <c r="AI6767" s="14"/>
      <c r="AJ6767" s="14"/>
      <c r="AK6767" s="14"/>
      <c r="AL6767" s="14"/>
      <c r="AM6767" s="14"/>
      <c r="AN6767" s="14"/>
      <c r="AO6767" s="14"/>
      <c r="AP6767" s="14"/>
      <c r="AQ6767" s="14"/>
      <c r="AR6767" s="14"/>
      <c r="AS6767" s="14"/>
      <c r="AT6767" s="14"/>
      <c r="AU6767" s="14"/>
      <c r="AV6767" s="14"/>
      <c r="AW6767" s="14"/>
      <c r="AX6767" s="14"/>
      <c r="AY6767" s="14"/>
      <c r="AZ6767" s="14"/>
      <c r="BA6767" s="14"/>
      <c r="BB6767" s="14"/>
      <c r="BC6767" s="14"/>
      <c r="BD6767" s="14"/>
      <c r="BE6767" s="14"/>
      <c r="BF6767" s="14"/>
      <c r="BG6767" s="14"/>
      <c r="BH6767" s="14"/>
      <c r="BI6767" s="14"/>
      <c r="BJ6767" s="14"/>
      <c r="BK6767" s="14"/>
      <c r="BL6767" s="14"/>
      <c r="BM6767" s="14"/>
      <c r="BN6767" s="14"/>
      <c r="BO6767" s="14"/>
      <c r="BP6767" s="14"/>
      <c r="BQ6767" s="14"/>
      <c r="BR6767" s="14"/>
      <c r="BS6767" s="14"/>
      <c r="BT6767" s="14"/>
      <c r="BU6767" s="14"/>
      <c r="BV6767" s="14"/>
      <c r="BW6767" s="14"/>
      <c r="BX6767" s="14"/>
      <c r="BY6767" s="14"/>
      <c r="BZ6767" s="14"/>
      <c r="CA6767" s="14"/>
      <c r="CB6767" s="14"/>
      <c r="CC6767" s="14"/>
      <c r="CD6767" s="14"/>
      <c r="CE6767" s="14"/>
      <c r="CF6767" s="14"/>
      <c r="CG6767" s="14"/>
      <c r="CH6767" s="14"/>
      <c r="CI6767" s="14"/>
      <c r="CJ6767" s="14"/>
      <c r="CK6767" s="14"/>
      <c r="CL6767" s="14"/>
      <c r="CM6767" s="14"/>
      <c r="CN6767" s="14"/>
      <c r="CO6767" s="14"/>
      <c r="CP6767" s="14"/>
    </row>
    <row r="6768">
      <c r="A6768" s="12"/>
      <c r="B6768" s="13"/>
      <c r="C6768" s="14"/>
      <c r="D6768" s="14"/>
      <c r="E6768" s="14"/>
      <c r="F6768" s="313"/>
      <c r="G6768" s="14"/>
      <c r="H6768" s="14"/>
      <c r="I6768" s="14"/>
      <c r="J6768" s="14"/>
      <c r="K6768" s="14"/>
      <c r="L6768" s="14"/>
      <c r="M6768" s="14"/>
      <c r="N6768" s="14"/>
      <c r="O6768" s="14"/>
      <c r="P6768" s="14"/>
      <c r="Q6768" s="14"/>
      <c r="R6768" s="14"/>
      <c r="S6768" s="14"/>
      <c r="T6768" s="14"/>
      <c r="U6768" s="14"/>
      <c r="V6768" s="14"/>
      <c r="W6768" s="14"/>
      <c r="X6768" s="14"/>
      <c r="Y6768" s="14"/>
      <c r="Z6768" s="14"/>
      <c r="AA6768" s="14"/>
      <c r="AB6768" s="14"/>
      <c r="AC6768" s="14"/>
      <c r="AD6768" s="14"/>
      <c r="AE6768" s="14"/>
      <c r="AF6768" s="14"/>
      <c r="AG6768" s="14"/>
      <c r="AH6768" s="14"/>
      <c r="AI6768" s="14"/>
      <c r="AJ6768" s="14"/>
      <c r="AK6768" s="14"/>
      <c r="AL6768" s="14"/>
      <c r="AM6768" s="14"/>
      <c r="AN6768" s="14"/>
      <c r="AO6768" s="14"/>
      <c r="AP6768" s="14"/>
      <c r="AQ6768" s="14"/>
      <c r="AR6768" s="14"/>
      <c r="AS6768" s="14"/>
      <c r="AT6768" s="14"/>
      <c r="AU6768" s="14"/>
      <c r="AV6768" s="14"/>
      <c r="AW6768" s="14"/>
      <c r="AX6768" s="14"/>
      <c r="AY6768" s="14"/>
      <c r="AZ6768" s="14"/>
      <c r="BA6768" s="14"/>
      <c r="BB6768" s="14"/>
      <c r="BC6768" s="14"/>
      <c r="BD6768" s="14"/>
      <c r="BE6768" s="14"/>
      <c r="BF6768" s="14"/>
      <c r="BG6768" s="14"/>
      <c r="BH6768" s="14"/>
      <c r="BI6768" s="14"/>
      <c r="BJ6768" s="14"/>
      <c r="BK6768" s="14"/>
      <c r="BL6768" s="14"/>
      <c r="BM6768" s="14"/>
      <c r="BN6768" s="14"/>
      <c r="BO6768" s="14"/>
      <c r="BP6768" s="14"/>
      <c r="BQ6768" s="14"/>
      <c r="BR6768" s="14"/>
      <c r="BS6768" s="14"/>
      <c r="BT6768" s="14"/>
      <c r="BU6768" s="14"/>
      <c r="BV6768" s="14"/>
      <c r="BW6768" s="14"/>
      <c r="BX6768" s="14"/>
      <c r="BY6768" s="14"/>
      <c r="BZ6768" s="14"/>
      <c r="CA6768" s="14"/>
      <c r="CB6768" s="14"/>
      <c r="CC6768" s="14"/>
      <c r="CD6768" s="14"/>
      <c r="CE6768" s="14"/>
      <c r="CF6768" s="14"/>
      <c r="CG6768" s="14"/>
      <c r="CH6768" s="14"/>
      <c r="CI6768" s="14"/>
      <c r="CJ6768" s="14"/>
      <c r="CK6768" s="14"/>
      <c r="CL6768" s="14"/>
      <c r="CM6768" s="14"/>
      <c r="CN6768" s="14"/>
      <c r="CO6768" s="14"/>
      <c r="CP6768" s="14"/>
    </row>
    <row r="6769">
      <c r="A6769" s="12"/>
      <c r="B6769" s="13"/>
      <c r="C6769" s="14"/>
      <c r="D6769" s="14"/>
      <c r="E6769" s="14"/>
      <c r="F6769" s="313"/>
      <c r="G6769" s="14"/>
      <c r="H6769" s="14"/>
      <c r="I6769" s="14"/>
      <c r="J6769" s="14"/>
      <c r="K6769" s="14"/>
      <c r="L6769" s="14"/>
      <c r="M6769" s="14"/>
      <c r="N6769" s="14"/>
      <c r="O6769" s="14"/>
      <c r="P6769" s="14"/>
      <c r="Q6769" s="14"/>
      <c r="R6769" s="14"/>
      <c r="S6769" s="14"/>
      <c r="T6769" s="14"/>
      <c r="U6769" s="14"/>
      <c r="V6769" s="14"/>
      <c r="W6769" s="14"/>
      <c r="X6769" s="14"/>
      <c r="Y6769" s="14"/>
      <c r="Z6769" s="14"/>
      <c r="AA6769" s="14"/>
      <c r="AB6769" s="14"/>
      <c r="AC6769" s="14"/>
      <c r="AD6769" s="14"/>
      <c r="AE6769" s="14"/>
      <c r="AF6769" s="14"/>
      <c r="AG6769" s="14"/>
      <c r="AH6769" s="14"/>
      <c r="AI6769" s="14"/>
      <c r="AJ6769" s="14"/>
      <c r="AK6769" s="14"/>
      <c r="AL6769" s="14"/>
      <c r="AM6769" s="14"/>
      <c r="AN6769" s="14"/>
      <c r="AO6769" s="14"/>
      <c r="AP6769" s="14"/>
      <c r="AQ6769" s="14"/>
      <c r="AR6769" s="14"/>
      <c r="AS6769" s="14"/>
      <c r="AT6769" s="14"/>
      <c r="AU6769" s="14"/>
      <c r="AV6769" s="14"/>
      <c r="AW6769" s="14"/>
      <c r="AX6769" s="14"/>
      <c r="AY6769" s="14"/>
      <c r="AZ6769" s="14"/>
      <c r="BA6769" s="14"/>
      <c r="BB6769" s="14"/>
      <c r="BC6769" s="14"/>
      <c r="BD6769" s="14"/>
      <c r="BE6769" s="14"/>
      <c r="BF6769" s="14"/>
      <c r="BG6769" s="14"/>
      <c r="BH6769" s="14"/>
      <c r="BI6769" s="14"/>
      <c r="BJ6769" s="14"/>
      <c r="BK6769" s="14"/>
      <c r="BL6769" s="14"/>
      <c r="BM6769" s="14"/>
      <c r="BN6769" s="14"/>
      <c r="BO6769" s="14"/>
      <c r="BP6769" s="14"/>
      <c r="BQ6769" s="14"/>
      <c r="BR6769" s="14"/>
      <c r="BS6769" s="14"/>
      <c r="BT6769" s="14"/>
      <c r="BU6769" s="14"/>
      <c r="BV6769" s="14"/>
      <c r="BW6769" s="14"/>
      <c r="BX6769" s="14"/>
      <c r="BY6769" s="14"/>
      <c r="BZ6769" s="14"/>
      <c r="CA6769" s="14"/>
      <c r="CB6769" s="14"/>
      <c r="CC6769" s="14"/>
      <c r="CD6769" s="14"/>
      <c r="CE6769" s="14"/>
      <c r="CF6769" s="14"/>
      <c r="CG6769" s="14"/>
      <c r="CH6769" s="14"/>
      <c r="CI6769" s="14"/>
      <c r="CJ6769" s="14"/>
      <c r="CK6769" s="14"/>
      <c r="CL6769" s="14"/>
      <c r="CM6769" s="14"/>
      <c r="CN6769" s="14"/>
      <c r="CO6769" s="14"/>
      <c r="CP6769" s="14"/>
    </row>
    <row r="6770">
      <c r="A6770" s="12"/>
      <c r="B6770" s="13"/>
      <c r="C6770" s="14"/>
      <c r="D6770" s="14"/>
      <c r="E6770" s="14"/>
      <c r="F6770" s="313"/>
      <c r="G6770" s="14"/>
      <c r="H6770" s="14"/>
      <c r="I6770" s="14"/>
      <c r="J6770" s="14"/>
      <c r="K6770" s="14"/>
      <c r="L6770" s="14"/>
      <c r="M6770" s="14"/>
      <c r="N6770" s="14"/>
      <c r="O6770" s="14"/>
      <c r="P6770" s="14"/>
      <c r="Q6770" s="14"/>
      <c r="R6770" s="14"/>
      <c r="S6770" s="14"/>
      <c r="T6770" s="14"/>
      <c r="U6770" s="14"/>
      <c r="V6770" s="14"/>
      <c r="W6770" s="14"/>
      <c r="X6770" s="14"/>
      <c r="Y6770" s="14"/>
      <c r="Z6770" s="14"/>
      <c r="AA6770" s="14"/>
      <c r="AB6770" s="14"/>
      <c r="AC6770" s="14"/>
      <c r="AD6770" s="14"/>
      <c r="AE6770" s="14"/>
      <c r="AF6770" s="14"/>
      <c r="AG6770" s="14"/>
      <c r="AH6770" s="14"/>
      <c r="AI6770" s="14"/>
      <c r="AJ6770" s="14"/>
      <c r="AK6770" s="14"/>
      <c r="AL6770" s="14"/>
      <c r="AM6770" s="14"/>
      <c r="AN6770" s="14"/>
      <c r="AO6770" s="14"/>
      <c r="AP6770" s="14"/>
      <c r="AQ6770" s="14"/>
      <c r="AR6770" s="14"/>
      <c r="AS6770" s="14"/>
      <c r="AT6770" s="14"/>
      <c r="AU6770" s="14"/>
      <c r="AV6770" s="14"/>
      <c r="AW6770" s="14"/>
      <c r="AX6770" s="14"/>
      <c r="AY6770" s="14"/>
      <c r="AZ6770" s="14"/>
      <c r="BA6770" s="14"/>
      <c r="BB6770" s="14"/>
      <c r="BC6770" s="14"/>
      <c r="BD6770" s="14"/>
      <c r="BE6770" s="14"/>
      <c r="BF6770" s="14"/>
      <c r="BG6770" s="14"/>
      <c r="BH6770" s="14"/>
      <c r="BI6770" s="14"/>
      <c r="BJ6770" s="14"/>
      <c r="BK6770" s="14"/>
      <c r="BL6770" s="14"/>
      <c r="BM6770" s="14"/>
      <c r="BN6770" s="14"/>
      <c r="BO6770" s="14"/>
      <c r="BP6770" s="14"/>
      <c r="BQ6770" s="14"/>
      <c r="BR6770" s="14"/>
      <c r="BS6770" s="14"/>
      <c r="BT6770" s="14"/>
      <c r="BU6770" s="14"/>
      <c r="BV6770" s="14"/>
      <c r="BW6770" s="14"/>
      <c r="BX6770" s="14"/>
      <c r="BY6770" s="14"/>
      <c r="BZ6770" s="14"/>
      <c r="CA6770" s="14"/>
      <c r="CB6770" s="14"/>
      <c r="CC6770" s="14"/>
      <c r="CD6770" s="14"/>
      <c r="CE6770" s="14"/>
      <c r="CF6770" s="14"/>
      <c r="CG6770" s="14"/>
      <c r="CH6770" s="14"/>
      <c r="CI6770" s="14"/>
      <c r="CJ6770" s="14"/>
      <c r="CK6770" s="14"/>
      <c r="CL6770" s="14"/>
      <c r="CM6770" s="14"/>
      <c r="CN6770" s="14"/>
      <c r="CO6770" s="14"/>
      <c r="CP6770" s="14"/>
    </row>
    <row r="6771">
      <c r="A6771" s="12"/>
      <c r="B6771" s="13"/>
      <c r="C6771" s="14"/>
      <c r="D6771" s="14"/>
      <c r="E6771" s="14"/>
      <c r="F6771" s="313"/>
      <c r="G6771" s="14"/>
      <c r="H6771" s="14"/>
      <c r="I6771" s="14"/>
      <c r="J6771" s="14"/>
      <c r="K6771" s="14"/>
      <c r="L6771" s="14"/>
      <c r="M6771" s="14"/>
      <c r="N6771" s="14"/>
      <c r="O6771" s="14"/>
      <c r="P6771" s="14"/>
      <c r="Q6771" s="14"/>
      <c r="R6771" s="14"/>
      <c r="S6771" s="14"/>
      <c r="T6771" s="14"/>
      <c r="U6771" s="14"/>
      <c r="V6771" s="14"/>
      <c r="W6771" s="14"/>
      <c r="X6771" s="14"/>
      <c r="Y6771" s="14"/>
      <c r="Z6771" s="14"/>
      <c r="AA6771" s="14"/>
      <c r="AB6771" s="14"/>
      <c r="AC6771" s="14"/>
      <c r="AD6771" s="14"/>
      <c r="AE6771" s="14"/>
      <c r="AF6771" s="14"/>
      <c r="AG6771" s="14"/>
      <c r="AH6771" s="14"/>
      <c r="AI6771" s="14"/>
      <c r="AJ6771" s="14"/>
      <c r="AK6771" s="14"/>
      <c r="AL6771" s="14"/>
      <c r="AM6771" s="14"/>
      <c r="AN6771" s="14"/>
      <c r="AO6771" s="14"/>
      <c r="AP6771" s="14"/>
      <c r="AQ6771" s="14"/>
      <c r="AR6771" s="14"/>
      <c r="AS6771" s="14"/>
      <c r="AT6771" s="14"/>
      <c r="AU6771" s="14"/>
      <c r="AV6771" s="14"/>
      <c r="AW6771" s="14"/>
      <c r="AX6771" s="14"/>
      <c r="AY6771" s="14"/>
      <c r="AZ6771" s="14"/>
      <c r="BA6771" s="14"/>
      <c r="BB6771" s="14"/>
      <c r="BC6771" s="14"/>
      <c r="BD6771" s="14"/>
      <c r="BE6771" s="14"/>
      <c r="BF6771" s="14"/>
      <c r="BG6771" s="14"/>
      <c r="BH6771" s="14"/>
      <c r="BI6771" s="14"/>
      <c r="BJ6771" s="14"/>
      <c r="BK6771" s="14"/>
      <c r="BL6771" s="14"/>
      <c r="BM6771" s="14"/>
      <c r="BN6771" s="14"/>
      <c r="BO6771" s="14"/>
      <c r="BP6771" s="14"/>
      <c r="BQ6771" s="14"/>
      <c r="BR6771" s="14"/>
      <c r="BS6771" s="14"/>
      <c r="BT6771" s="14"/>
      <c r="BU6771" s="14"/>
      <c r="BV6771" s="14"/>
      <c r="BW6771" s="14"/>
      <c r="BX6771" s="14"/>
      <c r="BY6771" s="14"/>
      <c r="BZ6771" s="14"/>
      <c r="CA6771" s="14"/>
      <c r="CB6771" s="14"/>
      <c r="CC6771" s="14"/>
      <c r="CD6771" s="14"/>
      <c r="CE6771" s="14"/>
      <c r="CF6771" s="14"/>
      <c r="CG6771" s="14"/>
      <c r="CH6771" s="14"/>
      <c r="CI6771" s="14"/>
      <c r="CJ6771" s="14"/>
      <c r="CK6771" s="14"/>
      <c r="CL6771" s="14"/>
      <c r="CM6771" s="14"/>
      <c r="CN6771" s="14"/>
      <c r="CO6771" s="14"/>
      <c r="CP6771" s="14"/>
    </row>
    <row r="6772">
      <c r="A6772" s="12"/>
      <c r="B6772" s="13"/>
      <c r="C6772" s="14"/>
      <c r="D6772" s="14"/>
      <c r="E6772" s="14"/>
      <c r="F6772" s="313"/>
      <c r="G6772" s="14"/>
      <c r="H6772" s="14"/>
      <c r="I6772" s="14"/>
      <c r="J6772" s="14"/>
      <c r="K6772" s="14"/>
      <c r="L6772" s="14"/>
      <c r="M6772" s="14"/>
      <c r="N6772" s="14"/>
      <c r="O6772" s="14"/>
      <c r="P6772" s="14"/>
      <c r="Q6772" s="14"/>
      <c r="R6772" s="14"/>
      <c r="S6772" s="14"/>
      <c r="T6772" s="14"/>
      <c r="U6772" s="14"/>
      <c r="V6772" s="14"/>
      <c r="W6772" s="14"/>
      <c r="X6772" s="14"/>
      <c r="Y6772" s="14"/>
      <c r="Z6772" s="14"/>
      <c r="AA6772" s="14"/>
      <c r="AB6772" s="14"/>
      <c r="AC6772" s="14"/>
      <c r="AD6772" s="14"/>
      <c r="AE6772" s="14"/>
      <c r="AF6772" s="14"/>
      <c r="AG6772" s="14"/>
      <c r="AH6772" s="14"/>
      <c r="AI6772" s="14"/>
      <c r="AJ6772" s="14"/>
      <c r="AK6772" s="14"/>
      <c r="AL6772" s="14"/>
      <c r="AM6772" s="14"/>
      <c r="AN6772" s="14"/>
      <c r="AO6772" s="14"/>
      <c r="AP6772" s="14"/>
      <c r="AQ6772" s="14"/>
      <c r="AR6772" s="14"/>
      <c r="AS6772" s="14"/>
      <c r="AT6772" s="14"/>
      <c r="AU6772" s="14"/>
      <c r="AV6772" s="14"/>
      <c r="AW6772" s="14"/>
      <c r="AX6772" s="14"/>
      <c r="AY6772" s="14"/>
      <c r="AZ6772" s="14"/>
      <c r="BA6772" s="14"/>
      <c r="BB6772" s="14"/>
      <c r="BC6772" s="14"/>
      <c r="BD6772" s="14"/>
      <c r="BE6772" s="14"/>
      <c r="BF6772" s="14"/>
      <c r="BG6772" s="14"/>
      <c r="BH6772" s="14"/>
      <c r="BI6772" s="14"/>
      <c r="BJ6772" s="14"/>
      <c r="BK6772" s="14"/>
      <c r="BL6772" s="14"/>
      <c r="BM6772" s="14"/>
      <c r="BN6772" s="14"/>
      <c r="BO6772" s="14"/>
      <c r="BP6772" s="14"/>
      <c r="BQ6772" s="14"/>
      <c r="BR6772" s="14"/>
      <c r="BS6772" s="14"/>
      <c r="BT6772" s="14"/>
      <c r="BU6772" s="14"/>
      <c r="BV6772" s="14"/>
      <c r="BW6772" s="14"/>
      <c r="BX6772" s="14"/>
      <c r="BY6772" s="14"/>
      <c r="BZ6772" s="14"/>
      <c r="CA6772" s="14"/>
      <c r="CB6772" s="14"/>
      <c r="CC6772" s="14"/>
      <c r="CD6772" s="14"/>
      <c r="CE6772" s="14"/>
      <c r="CF6772" s="14"/>
      <c r="CG6772" s="14"/>
      <c r="CH6772" s="14"/>
      <c r="CI6772" s="14"/>
      <c r="CJ6772" s="14"/>
      <c r="CK6772" s="14"/>
      <c r="CL6772" s="14"/>
      <c r="CM6772" s="14"/>
      <c r="CN6772" s="14"/>
      <c r="CO6772" s="14"/>
      <c r="CP6772" s="14"/>
    </row>
    <row r="6773">
      <c r="A6773" s="12"/>
      <c r="B6773" s="13"/>
      <c r="C6773" s="14"/>
      <c r="D6773" s="14"/>
      <c r="E6773" s="14"/>
      <c r="F6773" s="313"/>
      <c r="G6773" s="14"/>
      <c r="H6773" s="14"/>
      <c r="I6773" s="14"/>
      <c r="J6773" s="14"/>
      <c r="K6773" s="14"/>
      <c r="L6773" s="14"/>
      <c r="M6773" s="14"/>
      <c r="N6773" s="14"/>
      <c r="O6773" s="14"/>
      <c r="P6773" s="14"/>
      <c r="Q6773" s="14"/>
      <c r="R6773" s="14"/>
      <c r="S6773" s="14"/>
      <c r="T6773" s="14"/>
      <c r="U6773" s="14"/>
      <c r="V6773" s="14"/>
      <c r="W6773" s="14"/>
      <c r="X6773" s="14"/>
      <c r="Y6773" s="14"/>
      <c r="Z6773" s="14"/>
      <c r="AA6773" s="14"/>
      <c r="AB6773" s="14"/>
      <c r="AC6773" s="14"/>
      <c r="AD6773" s="14"/>
      <c r="AE6773" s="14"/>
      <c r="AF6773" s="14"/>
      <c r="AG6773" s="14"/>
      <c r="AH6773" s="14"/>
      <c r="AI6773" s="14"/>
      <c r="AJ6773" s="14"/>
      <c r="AK6773" s="14"/>
      <c r="AL6773" s="14"/>
      <c r="AM6773" s="14"/>
      <c r="AN6773" s="14"/>
      <c r="AO6773" s="14"/>
      <c r="AP6773" s="14"/>
      <c r="AQ6773" s="14"/>
      <c r="AR6773" s="14"/>
      <c r="AS6773" s="14"/>
      <c r="AT6773" s="14"/>
      <c r="AU6773" s="14"/>
      <c r="AV6773" s="14"/>
      <c r="AW6773" s="14"/>
      <c r="AX6773" s="14"/>
      <c r="AY6773" s="14"/>
      <c r="AZ6773" s="14"/>
      <c r="BA6773" s="14"/>
      <c r="BB6773" s="14"/>
      <c r="BC6773" s="14"/>
      <c r="BD6773" s="14"/>
      <c r="BE6773" s="14"/>
      <c r="BF6773" s="14"/>
      <c r="BG6773" s="14"/>
      <c r="BH6773" s="14"/>
      <c r="BI6773" s="14"/>
      <c r="BJ6773" s="14"/>
      <c r="BK6773" s="14"/>
      <c r="BL6773" s="14"/>
      <c r="BM6773" s="14"/>
      <c r="BN6773" s="14"/>
      <c r="BO6773" s="14"/>
      <c r="BP6773" s="14"/>
      <c r="BQ6773" s="14"/>
      <c r="BR6773" s="14"/>
      <c r="BS6773" s="14"/>
      <c r="BT6773" s="14"/>
      <c r="BU6773" s="14"/>
      <c r="BV6773" s="14"/>
      <c r="BW6773" s="14"/>
      <c r="BX6773" s="14"/>
      <c r="BY6773" s="14"/>
      <c r="BZ6773" s="14"/>
      <c r="CA6773" s="14"/>
      <c r="CB6773" s="14"/>
      <c r="CC6773" s="14"/>
      <c r="CD6773" s="14"/>
      <c r="CE6773" s="14"/>
      <c r="CF6773" s="14"/>
      <c r="CG6773" s="14"/>
      <c r="CH6773" s="14"/>
      <c r="CI6773" s="14"/>
      <c r="CJ6773" s="14"/>
      <c r="CK6773" s="14"/>
      <c r="CL6773" s="14"/>
      <c r="CM6773" s="14"/>
      <c r="CN6773" s="14"/>
      <c r="CO6773" s="14"/>
      <c r="CP6773" s="14"/>
    </row>
    <row r="6774">
      <c r="A6774" s="12"/>
      <c r="B6774" s="13"/>
      <c r="C6774" s="14"/>
      <c r="D6774" s="14"/>
      <c r="E6774" s="14"/>
      <c r="F6774" s="313"/>
      <c r="G6774" s="14"/>
      <c r="H6774" s="14"/>
      <c r="I6774" s="14"/>
      <c r="J6774" s="14"/>
      <c r="K6774" s="14"/>
      <c r="L6774" s="14"/>
      <c r="M6774" s="14"/>
      <c r="N6774" s="14"/>
      <c r="O6774" s="14"/>
      <c r="P6774" s="14"/>
      <c r="Q6774" s="14"/>
      <c r="R6774" s="14"/>
      <c r="S6774" s="14"/>
      <c r="T6774" s="14"/>
      <c r="U6774" s="14"/>
      <c r="V6774" s="14"/>
      <c r="W6774" s="14"/>
      <c r="X6774" s="14"/>
      <c r="Y6774" s="14"/>
      <c r="Z6774" s="14"/>
      <c r="AA6774" s="14"/>
      <c r="AB6774" s="14"/>
      <c r="AC6774" s="14"/>
      <c r="AD6774" s="14"/>
      <c r="AE6774" s="14"/>
      <c r="AF6774" s="14"/>
      <c r="AG6774" s="14"/>
      <c r="AH6774" s="14"/>
      <c r="AI6774" s="14"/>
      <c r="AJ6774" s="14"/>
      <c r="AK6774" s="14"/>
      <c r="AL6774" s="14"/>
      <c r="AM6774" s="14"/>
      <c r="AN6774" s="14"/>
      <c r="AO6774" s="14"/>
      <c r="AP6774" s="14"/>
      <c r="AQ6774" s="14"/>
      <c r="AR6774" s="14"/>
      <c r="AS6774" s="14"/>
      <c r="AT6774" s="14"/>
      <c r="AU6774" s="14"/>
      <c r="AV6774" s="14"/>
      <c r="AW6774" s="14"/>
      <c r="AX6774" s="14"/>
      <c r="AY6774" s="14"/>
      <c r="AZ6774" s="14"/>
      <c r="BA6774" s="14"/>
      <c r="BB6774" s="14"/>
      <c r="BC6774" s="14"/>
      <c r="BD6774" s="14"/>
      <c r="BE6774" s="14"/>
      <c r="BF6774" s="14"/>
      <c r="BG6774" s="14"/>
      <c r="BH6774" s="14"/>
      <c r="BI6774" s="14"/>
      <c r="BJ6774" s="14"/>
      <c r="BK6774" s="14"/>
      <c r="BL6774" s="14"/>
      <c r="BM6774" s="14"/>
      <c r="BN6774" s="14"/>
      <c r="BO6774" s="14"/>
      <c r="BP6774" s="14"/>
      <c r="BQ6774" s="14"/>
      <c r="BR6774" s="14"/>
      <c r="BS6774" s="14"/>
      <c r="BT6774" s="14"/>
      <c r="BU6774" s="14"/>
      <c r="BV6774" s="14"/>
      <c r="BW6774" s="14"/>
      <c r="BX6774" s="14"/>
      <c r="BY6774" s="14"/>
      <c r="BZ6774" s="14"/>
      <c r="CA6774" s="14"/>
      <c r="CB6774" s="14"/>
      <c r="CC6774" s="14"/>
      <c r="CD6774" s="14"/>
      <c r="CE6774" s="14"/>
      <c r="CF6774" s="14"/>
      <c r="CG6774" s="14"/>
      <c r="CH6774" s="14"/>
      <c r="CI6774" s="14"/>
      <c r="CJ6774" s="14"/>
      <c r="CK6774" s="14"/>
      <c r="CL6774" s="14"/>
      <c r="CM6774" s="14"/>
      <c r="CN6774" s="14"/>
      <c r="CO6774" s="14"/>
      <c r="CP6774" s="14"/>
    </row>
    <row r="6775">
      <c r="A6775" s="12"/>
      <c r="B6775" s="13"/>
      <c r="C6775" s="14"/>
      <c r="D6775" s="14"/>
      <c r="E6775" s="14"/>
      <c r="F6775" s="313"/>
      <c r="G6775" s="14"/>
      <c r="H6775" s="14"/>
      <c r="I6775" s="14"/>
      <c r="J6775" s="14"/>
      <c r="K6775" s="14"/>
      <c r="L6775" s="14"/>
      <c r="M6775" s="14"/>
      <c r="N6775" s="14"/>
      <c r="O6775" s="14"/>
      <c r="P6775" s="14"/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  <c r="AC6775" s="14"/>
      <c r="AD6775" s="14"/>
      <c r="AE6775" s="14"/>
      <c r="AF6775" s="14"/>
      <c r="AG6775" s="14"/>
      <c r="AH6775" s="14"/>
      <c r="AI6775" s="14"/>
      <c r="AJ6775" s="14"/>
      <c r="AK6775" s="14"/>
      <c r="AL6775" s="14"/>
      <c r="AM6775" s="14"/>
      <c r="AN6775" s="14"/>
      <c r="AO6775" s="14"/>
      <c r="AP6775" s="14"/>
      <c r="AQ6775" s="14"/>
      <c r="AR6775" s="14"/>
      <c r="AS6775" s="14"/>
      <c r="AT6775" s="14"/>
      <c r="AU6775" s="14"/>
      <c r="AV6775" s="14"/>
      <c r="AW6775" s="14"/>
      <c r="AX6775" s="14"/>
      <c r="AY6775" s="14"/>
      <c r="AZ6775" s="14"/>
      <c r="BA6775" s="14"/>
      <c r="BB6775" s="14"/>
      <c r="BC6775" s="14"/>
      <c r="BD6775" s="14"/>
      <c r="BE6775" s="14"/>
      <c r="BF6775" s="14"/>
      <c r="BG6775" s="14"/>
      <c r="BH6775" s="14"/>
      <c r="BI6775" s="14"/>
      <c r="BJ6775" s="14"/>
      <c r="BK6775" s="14"/>
      <c r="BL6775" s="14"/>
      <c r="BM6775" s="14"/>
      <c r="BN6775" s="14"/>
      <c r="BO6775" s="14"/>
      <c r="BP6775" s="14"/>
      <c r="BQ6775" s="14"/>
      <c r="BR6775" s="14"/>
      <c r="BS6775" s="14"/>
      <c r="BT6775" s="14"/>
      <c r="BU6775" s="14"/>
      <c r="BV6775" s="14"/>
      <c r="BW6775" s="14"/>
      <c r="BX6775" s="14"/>
      <c r="BY6775" s="14"/>
      <c r="BZ6775" s="14"/>
      <c r="CA6775" s="14"/>
      <c r="CB6775" s="14"/>
      <c r="CC6775" s="14"/>
      <c r="CD6775" s="14"/>
      <c r="CE6775" s="14"/>
      <c r="CF6775" s="14"/>
      <c r="CG6775" s="14"/>
      <c r="CH6775" s="14"/>
      <c r="CI6775" s="14"/>
      <c r="CJ6775" s="14"/>
      <c r="CK6775" s="14"/>
      <c r="CL6775" s="14"/>
      <c r="CM6775" s="14"/>
      <c r="CN6775" s="14"/>
      <c r="CO6775" s="14"/>
      <c r="CP6775" s="14"/>
    </row>
    <row r="6776">
      <c r="A6776" s="12"/>
      <c r="B6776" s="13"/>
      <c r="C6776" s="14"/>
      <c r="D6776" s="14"/>
      <c r="E6776" s="14"/>
      <c r="F6776" s="313"/>
      <c r="G6776" s="14"/>
      <c r="H6776" s="14"/>
      <c r="I6776" s="14"/>
      <c r="J6776" s="14"/>
      <c r="K6776" s="14"/>
      <c r="L6776" s="14"/>
      <c r="M6776" s="14"/>
      <c r="N6776" s="14"/>
      <c r="O6776" s="14"/>
      <c r="P6776" s="14"/>
      <c r="Q6776" s="14"/>
      <c r="R6776" s="14"/>
      <c r="S6776" s="14"/>
      <c r="T6776" s="14"/>
      <c r="U6776" s="14"/>
      <c r="V6776" s="14"/>
      <c r="W6776" s="14"/>
      <c r="X6776" s="14"/>
      <c r="Y6776" s="14"/>
      <c r="Z6776" s="14"/>
      <c r="AA6776" s="14"/>
      <c r="AB6776" s="14"/>
      <c r="AC6776" s="14"/>
      <c r="AD6776" s="14"/>
      <c r="AE6776" s="14"/>
      <c r="AF6776" s="14"/>
      <c r="AG6776" s="14"/>
      <c r="AH6776" s="14"/>
      <c r="AI6776" s="14"/>
      <c r="AJ6776" s="14"/>
      <c r="AK6776" s="14"/>
      <c r="AL6776" s="14"/>
      <c r="AM6776" s="14"/>
      <c r="AN6776" s="14"/>
      <c r="AO6776" s="14"/>
      <c r="AP6776" s="14"/>
      <c r="AQ6776" s="14"/>
      <c r="AR6776" s="14"/>
      <c r="AS6776" s="14"/>
      <c r="AT6776" s="14"/>
      <c r="AU6776" s="14"/>
      <c r="AV6776" s="14"/>
      <c r="AW6776" s="14"/>
      <c r="AX6776" s="14"/>
      <c r="AY6776" s="14"/>
      <c r="AZ6776" s="14"/>
      <c r="BA6776" s="14"/>
      <c r="BB6776" s="14"/>
      <c r="BC6776" s="14"/>
      <c r="BD6776" s="14"/>
      <c r="BE6776" s="14"/>
      <c r="BF6776" s="14"/>
      <c r="BG6776" s="14"/>
      <c r="BH6776" s="14"/>
      <c r="BI6776" s="14"/>
      <c r="BJ6776" s="14"/>
      <c r="BK6776" s="14"/>
      <c r="BL6776" s="14"/>
      <c r="BM6776" s="14"/>
      <c r="BN6776" s="14"/>
      <c r="BO6776" s="14"/>
      <c r="BP6776" s="14"/>
      <c r="BQ6776" s="14"/>
      <c r="BR6776" s="14"/>
      <c r="BS6776" s="14"/>
      <c r="BT6776" s="14"/>
      <c r="BU6776" s="14"/>
      <c r="BV6776" s="14"/>
      <c r="BW6776" s="14"/>
      <c r="BX6776" s="14"/>
      <c r="BY6776" s="14"/>
      <c r="BZ6776" s="14"/>
      <c r="CA6776" s="14"/>
      <c r="CB6776" s="14"/>
      <c r="CC6776" s="14"/>
      <c r="CD6776" s="14"/>
      <c r="CE6776" s="14"/>
      <c r="CF6776" s="14"/>
      <c r="CG6776" s="14"/>
      <c r="CH6776" s="14"/>
      <c r="CI6776" s="14"/>
      <c r="CJ6776" s="14"/>
      <c r="CK6776" s="14"/>
      <c r="CL6776" s="14"/>
      <c r="CM6776" s="14"/>
      <c r="CN6776" s="14"/>
      <c r="CO6776" s="14"/>
      <c r="CP6776" s="14"/>
    </row>
    <row r="6777">
      <c r="A6777" s="12"/>
      <c r="B6777" s="13"/>
      <c r="C6777" s="14"/>
      <c r="D6777" s="14"/>
      <c r="E6777" s="14"/>
      <c r="F6777" s="313"/>
      <c r="G6777" s="14"/>
      <c r="H6777" s="14"/>
      <c r="I6777" s="14"/>
      <c r="J6777" s="14"/>
      <c r="K6777" s="14"/>
      <c r="L6777" s="14"/>
      <c r="M6777" s="14"/>
      <c r="N6777" s="14"/>
      <c r="O6777" s="14"/>
      <c r="P6777" s="14"/>
      <c r="Q6777" s="14"/>
      <c r="R6777" s="14"/>
      <c r="S6777" s="14"/>
      <c r="T6777" s="14"/>
      <c r="U6777" s="14"/>
      <c r="V6777" s="14"/>
      <c r="W6777" s="14"/>
      <c r="X6777" s="14"/>
      <c r="Y6777" s="14"/>
      <c r="Z6777" s="14"/>
      <c r="AA6777" s="14"/>
      <c r="AB6777" s="14"/>
      <c r="AC6777" s="14"/>
      <c r="AD6777" s="14"/>
      <c r="AE6777" s="14"/>
      <c r="AF6777" s="14"/>
      <c r="AG6777" s="14"/>
      <c r="AH6777" s="14"/>
      <c r="AI6777" s="14"/>
      <c r="AJ6777" s="14"/>
      <c r="AK6777" s="14"/>
      <c r="AL6777" s="14"/>
      <c r="AM6777" s="14"/>
      <c r="AN6777" s="14"/>
      <c r="AO6777" s="14"/>
      <c r="AP6777" s="14"/>
      <c r="AQ6777" s="14"/>
      <c r="AR6777" s="14"/>
      <c r="AS6777" s="14"/>
      <c r="AT6777" s="14"/>
      <c r="AU6777" s="14"/>
      <c r="AV6777" s="14"/>
      <c r="AW6777" s="14"/>
      <c r="AX6777" s="14"/>
      <c r="AY6777" s="14"/>
      <c r="AZ6777" s="14"/>
      <c r="BA6777" s="14"/>
      <c r="BB6777" s="14"/>
      <c r="BC6777" s="14"/>
      <c r="BD6777" s="14"/>
      <c r="BE6777" s="14"/>
      <c r="BF6777" s="14"/>
      <c r="BG6777" s="14"/>
      <c r="BH6777" s="14"/>
      <c r="BI6777" s="14"/>
      <c r="BJ6777" s="14"/>
      <c r="BK6777" s="14"/>
      <c r="BL6777" s="14"/>
      <c r="BM6777" s="14"/>
      <c r="BN6777" s="14"/>
      <c r="BO6777" s="14"/>
      <c r="BP6777" s="14"/>
      <c r="BQ6777" s="14"/>
      <c r="BR6777" s="14"/>
      <c r="BS6777" s="14"/>
      <c r="BT6777" s="14"/>
      <c r="BU6777" s="14"/>
      <c r="BV6777" s="14"/>
      <c r="BW6777" s="14"/>
      <c r="BX6777" s="14"/>
      <c r="BY6777" s="14"/>
      <c r="BZ6777" s="14"/>
      <c r="CA6777" s="14"/>
      <c r="CB6777" s="14"/>
      <c r="CC6777" s="14"/>
      <c r="CD6777" s="14"/>
      <c r="CE6777" s="14"/>
      <c r="CF6777" s="14"/>
      <c r="CG6777" s="14"/>
      <c r="CH6777" s="14"/>
      <c r="CI6777" s="14"/>
      <c r="CJ6777" s="14"/>
      <c r="CK6777" s="14"/>
      <c r="CL6777" s="14"/>
      <c r="CM6777" s="14"/>
      <c r="CN6777" s="14"/>
      <c r="CO6777" s="14"/>
      <c r="CP6777" s="14"/>
    </row>
    <row r="6778">
      <c r="A6778" s="12"/>
      <c r="B6778" s="13"/>
      <c r="C6778" s="14"/>
      <c r="D6778" s="14"/>
      <c r="E6778" s="14"/>
      <c r="F6778" s="313"/>
      <c r="G6778" s="14"/>
      <c r="H6778" s="14"/>
      <c r="I6778" s="14"/>
      <c r="J6778" s="14"/>
      <c r="K6778" s="14"/>
      <c r="L6778" s="14"/>
      <c r="M6778" s="14"/>
      <c r="N6778" s="14"/>
      <c r="O6778" s="14"/>
      <c r="P6778" s="14"/>
      <c r="Q6778" s="14"/>
      <c r="R6778" s="14"/>
      <c r="S6778" s="14"/>
      <c r="T6778" s="14"/>
      <c r="U6778" s="14"/>
      <c r="V6778" s="14"/>
      <c r="W6778" s="14"/>
      <c r="X6778" s="14"/>
      <c r="Y6778" s="14"/>
      <c r="Z6778" s="14"/>
      <c r="AA6778" s="14"/>
      <c r="AB6778" s="14"/>
      <c r="AC6778" s="14"/>
      <c r="AD6778" s="14"/>
      <c r="AE6778" s="14"/>
      <c r="AF6778" s="14"/>
      <c r="AG6778" s="14"/>
      <c r="AH6778" s="14"/>
      <c r="AI6778" s="14"/>
      <c r="AJ6778" s="14"/>
      <c r="AK6778" s="14"/>
      <c r="AL6778" s="14"/>
      <c r="AM6778" s="14"/>
      <c r="AN6778" s="14"/>
      <c r="AO6778" s="14"/>
      <c r="AP6778" s="14"/>
      <c r="AQ6778" s="14"/>
      <c r="AR6778" s="14"/>
      <c r="AS6778" s="14"/>
      <c r="AT6778" s="14"/>
      <c r="AU6778" s="14"/>
      <c r="AV6778" s="14"/>
      <c r="AW6778" s="14"/>
      <c r="AX6778" s="14"/>
      <c r="AY6778" s="14"/>
      <c r="AZ6778" s="14"/>
      <c r="BA6778" s="14"/>
      <c r="BB6778" s="14"/>
      <c r="BC6778" s="14"/>
      <c r="BD6778" s="14"/>
      <c r="BE6778" s="14"/>
      <c r="BF6778" s="14"/>
      <c r="BG6778" s="14"/>
      <c r="BH6778" s="14"/>
      <c r="BI6778" s="14"/>
      <c r="BJ6778" s="14"/>
      <c r="BK6778" s="14"/>
      <c r="BL6778" s="14"/>
      <c r="BM6778" s="14"/>
      <c r="BN6778" s="14"/>
      <c r="BO6778" s="14"/>
      <c r="BP6778" s="14"/>
      <c r="BQ6778" s="14"/>
      <c r="BR6778" s="14"/>
      <c r="BS6778" s="14"/>
      <c r="BT6778" s="14"/>
      <c r="BU6778" s="14"/>
      <c r="BV6778" s="14"/>
      <c r="BW6778" s="14"/>
      <c r="BX6778" s="14"/>
      <c r="BY6778" s="14"/>
      <c r="BZ6778" s="14"/>
      <c r="CA6778" s="14"/>
      <c r="CB6778" s="14"/>
      <c r="CC6778" s="14"/>
      <c r="CD6778" s="14"/>
      <c r="CE6778" s="14"/>
      <c r="CF6778" s="14"/>
      <c r="CG6778" s="14"/>
      <c r="CH6778" s="14"/>
      <c r="CI6778" s="14"/>
      <c r="CJ6778" s="14"/>
      <c r="CK6778" s="14"/>
      <c r="CL6778" s="14"/>
      <c r="CM6778" s="14"/>
      <c r="CN6778" s="14"/>
      <c r="CO6778" s="14"/>
      <c r="CP6778" s="14"/>
    </row>
    <row r="6779">
      <c r="A6779" s="12"/>
      <c r="B6779" s="13"/>
      <c r="C6779" s="14"/>
      <c r="D6779" s="14"/>
      <c r="E6779" s="14"/>
      <c r="F6779" s="313"/>
      <c r="G6779" s="14"/>
      <c r="H6779" s="14"/>
      <c r="I6779" s="14"/>
      <c r="J6779" s="14"/>
      <c r="K6779" s="14"/>
      <c r="L6779" s="14"/>
      <c r="M6779" s="14"/>
      <c r="N6779" s="14"/>
      <c r="O6779" s="14"/>
      <c r="P6779" s="14"/>
      <c r="Q6779" s="14"/>
      <c r="R6779" s="14"/>
      <c r="S6779" s="14"/>
      <c r="T6779" s="14"/>
      <c r="U6779" s="14"/>
      <c r="V6779" s="14"/>
      <c r="W6779" s="14"/>
      <c r="X6779" s="14"/>
      <c r="Y6779" s="14"/>
      <c r="Z6779" s="14"/>
      <c r="AA6779" s="14"/>
      <c r="AB6779" s="14"/>
      <c r="AC6779" s="14"/>
      <c r="AD6779" s="14"/>
      <c r="AE6779" s="14"/>
      <c r="AF6779" s="14"/>
      <c r="AG6779" s="14"/>
      <c r="AH6779" s="14"/>
      <c r="AI6779" s="14"/>
      <c r="AJ6779" s="14"/>
      <c r="AK6779" s="14"/>
      <c r="AL6779" s="14"/>
      <c r="AM6779" s="14"/>
      <c r="AN6779" s="14"/>
      <c r="AO6779" s="14"/>
      <c r="AP6779" s="14"/>
      <c r="AQ6779" s="14"/>
      <c r="AR6779" s="14"/>
      <c r="AS6779" s="14"/>
      <c r="AT6779" s="14"/>
      <c r="AU6779" s="14"/>
      <c r="AV6779" s="14"/>
      <c r="AW6779" s="14"/>
      <c r="AX6779" s="14"/>
      <c r="AY6779" s="14"/>
      <c r="AZ6779" s="14"/>
      <c r="BA6779" s="14"/>
      <c r="BB6779" s="14"/>
      <c r="BC6779" s="14"/>
      <c r="BD6779" s="14"/>
      <c r="BE6779" s="14"/>
      <c r="BF6779" s="14"/>
      <c r="BG6779" s="14"/>
      <c r="BH6779" s="14"/>
      <c r="BI6779" s="14"/>
      <c r="BJ6779" s="14"/>
      <c r="BK6779" s="14"/>
      <c r="BL6779" s="14"/>
      <c r="BM6779" s="14"/>
      <c r="BN6779" s="14"/>
      <c r="BO6779" s="14"/>
      <c r="BP6779" s="14"/>
      <c r="BQ6779" s="14"/>
      <c r="BR6779" s="14"/>
      <c r="BS6779" s="14"/>
      <c r="BT6779" s="14"/>
      <c r="BU6779" s="14"/>
      <c r="BV6779" s="14"/>
      <c r="BW6779" s="14"/>
      <c r="BX6779" s="14"/>
      <c r="BY6779" s="14"/>
      <c r="BZ6779" s="14"/>
      <c r="CA6779" s="14"/>
      <c r="CB6779" s="14"/>
      <c r="CC6779" s="14"/>
      <c r="CD6779" s="14"/>
      <c r="CE6779" s="14"/>
      <c r="CF6779" s="14"/>
      <c r="CG6779" s="14"/>
      <c r="CH6779" s="14"/>
      <c r="CI6779" s="14"/>
      <c r="CJ6779" s="14"/>
      <c r="CK6779" s="14"/>
      <c r="CL6779" s="14"/>
      <c r="CM6779" s="14"/>
      <c r="CN6779" s="14"/>
      <c r="CO6779" s="14"/>
      <c r="CP6779" s="14"/>
    </row>
    <row r="6780">
      <c r="A6780" s="12"/>
      <c r="B6780" s="13"/>
      <c r="C6780" s="14"/>
      <c r="D6780" s="14"/>
      <c r="E6780" s="14"/>
      <c r="F6780" s="313"/>
      <c r="G6780" s="14"/>
      <c r="H6780" s="14"/>
      <c r="I6780" s="14"/>
      <c r="J6780" s="14"/>
      <c r="K6780" s="14"/>
      <c r="L6780" s="14"/>
      <c r="M6780" s="14"/>
      <c r="N6780" s="14"/>
      <c r="O6780" s="14"/>
      <c r="P6780" s="14"/>
      <c r="Q6780" s="14"/>
      <c r="R6780" s="14"/>
      <c r="S6780" s="14"/>
      <c r="T6780" s="14"/>
      <c r="U6780" s="14"/>
      <c r="V6780" s="14"/>
      <c r="W6780" s="14"/>
      <c r="X6780" s="14"/>
      <c r="Y6780" s="14"/>
      <c r="Z6780" s="14"/>
      <c r="AA6780" s="14"/>
      <c r="AB6780" s="14"/>
      <c r="AC6780" s="14"/>
      <c r="AD6780" s="14"/>
      <c r="AE6780" s="14"/>
      <c r="AF6780" s="14"/>
      <c r="AG6780" s="14"/>
      <c r="AH6780" s="14"/>
      <c r="AI6780" s="14"/>
      <c r="AJ6780" s="14"/>
      <c r="AK6780" s="14"/>
      <c r="AL6780" s="14"/>
      <c r="AM6780" s="14"/>
      <c r="AN6780" s="14"/>
      <c r="AO6780" s="14"/>
      <c r="AP6780" s="14"/>
      <c r="AQ6780" s="14"/>
      <c r="AR6780" s="14"/>
      <c r="AS6780" s="14"/>
      <c r="AT6780" s="14"/>
      <c r="AU6780" s="14"/>
      <c r="AV6780" s="14"/>
      <c r="AW6780" s="14"/>
      <c r="AX6780" s="14"/>
      <c r="AY6780" s="14"/>
      <c r="AZ6780" s="14"/>
      <c r="BA6780" s="14"/>
      <c r="BB6780" s="14"/>
      <c r="BC6780" s="14"/>
      <c r="BD6780" s="14"/>
      <c r="BE6780" s="14"/>
      <c r="BF6780" s="14"/>
      <c r="BG6780" s="14"/>
      <c r="BH6780" s="14"/>
      <c r="BI6780" s="14"/>
      <c r="BJ6780" s="14"/>
      <c r="BK6780" s="14"/>
      <c r="BL6780" s="14"/>
      <c r="BM6780" s="14"/>
      <c r="BN6780" s="14"/>
      <c r="BO6780" s="14"/>
      <c r="BP6780" s="14"/>
      <c r="BQ6780" s="14"/>
      <c r="BR6780" s="14"/>
      <c r="BS6780" s="14"/>
      <c r="BT6780" s="14"/>
      <c r="BU6780" s="14"/>
      <c r="BV6780" s="14"/>
      <c r="BW6780" s="14"/>
      <c r="BX6780" s="14"/>
      <c r="BY6780" s="14"/>
      <c r="BZ6780" s="14"/>
      <c r="CA6780" s="14"/>
      <c r="CB6780" s="14"/>
      <c r="CC6780" s="14"/>
      <c r="CD6780" s="14"/>
      <c r="CE6780" s="14"/>
      <c r="CF6780" s="14"/>
      <c r="CG6780" s="14"/>
      <c r="CH6780" s="14"/>
      <c r="CI6780" s="14"/>
      <c r="CJ6780" s="14"/>
      <c r="CK6780" s="14"/>
      <c r="CL6780" s="14"/>
      <c r="CM6780" s="14"/>
      <c r="CN6780" s="14"/>
      <c r="CO6780" s="14"/>
      <c r="CP6780" s="14"/>
    </row>
    <row r="6781">
      <c r="A6781" s="12"/>
      <c r="B6781" s="13"/>
      <c r="C6781" s="14"/>
      <c r="D6781" s="14"/>
      <c r="E6781" s="14"/>
      <c r="F6781" s="313"/>
      <c r="G6781" s="14"/>
      <c r="H6781" s="14"/>
      <c r="I6781" s="14"/>
      <c r="J6781" s="14"/>
      <c r="K6781" s="14"/>
      <c r="L6781" s="14"/>
      <c r="M6781" s="14"/>
      <c r="N6781" s="14"/>
      <c r="O6781" s="14"/>
      <c r="P6781" s="14"/>
      <c r="Q6781" s="14"/>
      <c r="R6781" s="14"/>
      <c r="S6781" s="14"/>
      <c r="T6781" s="14"/>
      <c r="U6781" s="14"/>
      <c r="V6781" s="14"/>
      <c r="W6781" s="14"/>
      <c r="X6781" s="14"/>
      <c r="Y6781" s="14"/>
      <c r="Z6781" s="14"/>
      <c r="AA6781" s="14"/>
      <c r="AB6781" s="14"/>
      <c r="AC6781" s="14"/>
      <c r="AD6781" s="14"/>
      <c r="AE6781" s="14"/>
      <c r="AF6781" s="14"/>
      <c r="AG6781" s="14"/>
      <c r="AH6781" s="14"/>
      <c r="AI6781" s="14"/>
      <c r="AJ6781" s="14"/>
      <c r="AK6781" s="14"/>
      <c r="AL6781" s="14"/>
      <c r="AM6781" s="14"/>
      <c r="AN6781" s="14"/>
      <c r="AO6781" s="14"/>
      <c r="AP6781" s="14"/>
      <c r="AQ6781" s="14"/>
      <c r="AR6781" s="14"/>
      <c r="AS6781" s="14"/>
      <c r="AT6781" s="14"/>
      <c r="AU6781" s="14"/>
      <c r="AV6781" s="14"/>
      <c r="AW6781" s="14"/>
      <c r="AX6781" s="14"/>
      <c r="AY6781" s="14"/>
      <c r="AZ6781" s="14"/>
      <c r="BA6781" s="14"/>
      <c r="BB6781" s="14"/>
      <c r="BC6781" s="14"/>
      <c r="BD6781" s="14"/>
      <c r="BE6781" s="14"/>
      <c r="BF6781" s="14"/>
      <c r="BG6781" s="14"/>
      <c r="BH6781" s="14"/>
      <c r="BI6781" s="14"/>
      <c r="BJ6781" s="14"/>
      <c r="BK6781" s="14"/>
      <c r="BL6781" s="14"/>
      <c r="BM6781" s="14"/>
      <c r="BN6781" s="14"/>
      <c r="BO6781" s="14"/>
      <c r="BP6781" s="14"/>
      <c r="BQ6781" s="14"/>
      <c r="BR6781" s="14"/>
      <c r="BS6781" s="14"/>
      <c r="BT6781" s="14"/>
      <c r="BU6781" s="14"/>
      <c r="BV6781" s="14"/>
      <c r="BW6781" s="14"/>
      <c r="BX6781" s="14"/>
      <c r="BY6781" s="14"/>
      <c r="BZ6781" s="14"/>
      <c r="CA6781" s="14"/>
      <c r="CB6781" s="14"/>
      <c r="CC6781" s="14"/>
      <c r="CD6781" s="14"/>
      <c r="CE6781" s="14"/>
      <c r="CF6781" s="14"/>
      <c r="CG6781" s="14"/>
      <c r="CH6781" s="14"/>
      <c r="CI6781" s="14"/>
      <c r="CJ6781" s="14"/>
      <c r="CK6781" s="14"/>
      <c r="CL6781" s="14"/>
      <c r="CM6781" s="14"/>
      <c r="CN6781" s="14"/>
      <c r="CO6781" s="14"/>
      <c r="CP6781" s="14"/>
    </row>
    <row r="6782">
      <c r="A6782" s="12"/>
      <c r="B6782" s="13"/>
      <c r="C6782" s="14"/>
      <c r="D6782" s="14"/>
      <c r="E6782" s="14"/>
      <c r="F6782" s="313"/>
      <c r="G6782" s="14"/>
      <c r="H6782" s="14"/>
      <c r="I6782" s="14"/>
      <c r="J6782" s="14"/>
      <c r="K6782" s="14"/>
      <c r="L6782" s="14"/>
      <c r="M6782" s="14"/>
      <c r="N6782" s="14"/>
      <c r="O6782" s="14"/>
      <c r="P6782" s="14"/>
      <c r="Q6782" s="14"/>
      <c r="R6782" s="14"/>
      <c r="S6782" s="14"/>
      <c r="T6782" s="14"/>
      <c r="U6782" s="14"/>
      <c r="V6782" s="14"/>
      <c r="W6782" s="14"/>
      <c r="X6782" s="14"/>
      <c r="Y6782" s="14"/>
      <c r="Z6782" s="14"/>
      <c r="AA6782" s="14"/>
      <c r="AB6782" s="14"/>
      <c r="AC6782" s="14"/>
      <c r="AD6782" s="14"/>
      <c r="AE6782" s="14"/>
      <c r="AF6782" s="14"/>
      <c r="AG6782" s="14"/>
      <c r="AH6782" s="14"/>
      <c r="AI6782" s="14"/>
      <c r="AJ6782" s="14"/>
      <c r="AK6782" s="14"/>
      <c r="AL6782" s="14"/>
      <c r="AM6782" s="14"/>
      <c r="AN6782" s="14"/>
      <c r="AO6782" s="14"/>
      <c r="AP6782" s="14"/>
      <c r="AQ6782" s="14"/>
      <c r="AR6782" s="14"/>
      <c r="AS6782" s="14"/>
      <c r="AT6782" s="14"/>
      <c r="AU6782" s="14"/>
      <c r="AV6782" s="14"/>
      <c r="AW6782" s="14"/>
      <c r="AX6782" s="14"/>
      <c r="AY6782" s="14"/>
      <c r="AZ6782" s="14"/>
      <c r="BA6782" s="14"/>
      <c r="BB6782" s="14"/>
      <c r="BC6782" s="14"/>
      <c r="BD6782" s="14"/>
      <c r="BE6782" s="14"/>
      <c r="BF6782" s="14"/>
      <c r="BG6782" s="14"/>
      <c r="BH6782" s="14"/>
      <c r="BI6782" s="14"/>
      <c r="BJ6782" s="14"/>
      <c r="BK6782" s="14"/>
      <c r="BL6782" s="14"/>
      <c r="BM6782" s="14"/>
      <c r="BN6782" s="14"/>
      <c r="BO6782" s="14"/>
      <c r="BP6782" s="14"/>
      <c r="BQ6782" s="14"/>
      <c r="BR6782" s="14"/>
      <c r="BS6782" s="14"/>
      <c r="BT6782" s="14"/>
      <c r="BU6782" s="14"/>
      <c r="BV6782" s="14"/>
      <c r="BW6782" s="14"/>
      <c r="BX6782" s="14"/>
      <c r="BY6782" s="14"/>
      <c r="BZ6782" s="14"/>
      <c r="CA6782" s="14"/>
      <c r="CB6782" s="14"/>
      <c r="CC6782" s="14"/>
      <c r="CD6782" s="14"/>
      <c r="CE6782" s="14"/>
      <c r="CF6782" s="14"/>
      <c r="CG6782" s="14"/>
      <c r="CH6782" s="14"/>
      <c r="CI6782" s="14"/>
      <c r="CJ6782" s="14"/>
      <c r="CK6782" s="14"/>
      <c r="CL6782" s="14"/>
      <c r="CM6782" s="14"/>
      <c r="CN6782" s="14"/>
      <c r="CO6782" s="14"/>
      <c r="CP6782" s="14"/>
    </row>
    <row r="6783">
      <c r="A6783" s="12"/>
      <c r="B6783" s="13"/>
      <c r="C6783" s="14"/>
      <c r="D6783" s="14"/>
      <c r="E6783" s="14"/>
      <c r="F6783" s="313"/>
      <c r="G6783" s="14"/>
      <c r="H6783" s="14"/>
      <c r="I6783" s="14"/>
      <c r="J6783" s="14"/>
      <c r="K6783" s="14"/>
      <c r="L6783" s="14"/>
      <c r="M6783" s="14"/>
      <c r="N6783" s="14"/>
      <c r="O6783" s="14"/>
      <c r="P6783" s="14"/>
      <c r="Q6783" s="14"/>
      <c r="R6783" s="14"/>
      <c r="S6783" s="14"/>
      <c r="T6783" s="14"/>
      <c r="U6783" s="14"/>
      <c r="V6783" s="14"/>
      <c r="W6783" s="14"/>
      <c r="X6783" s="14"/>
      <c r="Y6783" s="14"/>
      <c r="Z6783" s="14"/>
      <c r="AA6783" s="14"/>
      <c r="AB6783" s="14"/>
      <c r="AC6783" s="14"/>
      <c r="AD6783" s="14"/>
      <c r="AE6783" s="14"/>
      <c r="AF6783" s="14"/>
      <c r="AG6783" s="14"/>
      <c r="AH6783" s="14"/>
      <c r="AI6783" s="14"/>
      <c r="AJ6783" s="14"/>
      <c r="AK6783" s="14"/>
      <c r="AL6783" s="14"/>
      <c r="AM6783" s="14"/>
      <c r="AN6783" s="14"/>
      <c r="AO6783" s="14"/>
      <c r="AP6783" s="14"/>
      <c r="AQ6783" s="14"/>
      <c r="AR6783" s="14"/>
      <c r="AS6783" s="14"/>
      <c r="AT6783" s="14"/>
      <c r="AU6783" s="14"/>
      <c r="AV6783" s="14"/>
      <c r="AW6783" s="14"/>
      <c r="AX6783" s="14"/>
      <c r="AY6783" s="14"/>
      <c r="AZ6783" s="14"/>
      <c r="BA6783" s="14"/>
      <c r="BB6783" s="14"/>
      <c r="BC6783" s="14"/>
      <c r="BD6783" s="14"/>
      <c r="BE6783" s="14"/>
      <c r="BF6783" s="14"/>
      <c r="BG6783" s="14"/>
      <c r="BH6783" s="14"/>
      <c r="BI6783" s="14"/>
      <c r="BJ6783" s="14"/>
      <c r="BK6783" s="14"/>
      <c r="BL6783" s="14"/>
      <c r="BM6783" s="14"/>
      <c r="BN6783" s="14"/>
      <c r="BO6783" s="14"/>
      <c r="BP6783" s="14"/>
      <c r="BQ6783" s="14"/>
      <c r="BR6783" s="14"/>
      <c r="BS6783" s="14"/>
      <c r="BT6783" s="14"/>
      <c r="BU6783" s="14"/>
      <c r="BV6783" s="14"/>
      <c r="BW6783" s="14"/>
      <c r="BX6783" s="14"/>
      <c r="BY6783" s="14"/>
      <c r="BZ6783" s="14"/>
      <c r="CA6783" s="14"/>
      <c r="CB6783" s="14"/>
      <c r="CC6783" s="14"/>
      <c r="CD6783" s="14"/>
      <c r="CE6783" s="14"/>
      <c r="CF6783" s="14"/>
      <c r="CG6783" s="14"/>
      <c r="CH6783" s="14"/>
      <c r="CI6783" s="14"/>
      <c r="CJ6783" s="14"/>
      <c r="CK6783" s="14"/>
      <c r="CL6783" s="14"/>
      <c r="CM6783" s="14"/>
      <c r="CN6783" s="14"/>
      <c r="CO6783" s="14"/>
      <c r="CP6783" s="14"/>
    </row>
    <row r="6784">
      <c r="A6784" s="12"/>
      <c r="B6784" s="13"/>
      <c r="C6784" s="14"/>
      <c r="D6784" s="14"/>
      <c r="E6784" s="14"/>
      <c r="F6784" s="313"/>
      <c r="G6784" s="14"/>
      <c r="H6784" s="14"/>
      <c r="I6784" s="14"/>
      <c r="J6784" s="14"/>
      <c r="K6784" s="14"/>
      <c r="L6784" s="14"/>
      <c r="M6784" s="14"/>
      <c r="N6784" s="14"/>
      <c r="O6784" s="14"/>
      <c r="P6784" s="14"/>
      <c r="Q6784" s="14"/>
      <c r="R6784" s="14"/>
      <c r="S6784" s="14"/>
      <c r="T6784" s="14"/>
      <c r="U6784" s="14"/>
      <c r="V6784" s="14"/>
      <c r="W6784" s="14"/>
      <c r="X6784" s="14"/>
      <c r="Y6784" s="14"/>
      <c r="Z6784" s="14"/>
      <c r="AA6784" s="14"/>
      <c r="AB6784" s="14"/>
      <c r="AC6784" s="14"/>
      <c r="AD6784" s="14"/>
      <c r="AE6784" s="14"/>
      <c r="AF6784" s="14"/>
      <c r="AG6784" s="14"/>
      <c r="AH6784" s="14"/>
      <c r="AI6784" s="14"/>
      <c r="AJ6784" s="14"/>
      <c r="AK6784" s="14"/>
      <c r="AL6784" s="14"/>
      <c r="AM6784" s="14"/>
      <c r="AN6784" s="14"/>
      <c r="AO6784" s="14"/>
      <c r="AP6784" s="14"/>
      <c r="AQ6784" s="14"/>
      <c r="AR6784" s="14"/>
      <c r="AS6784" s="14"/>
      <c r="AT6784" s="14"/>
      <c r="AU6784" s="14"/>
      <c r="AV6784" s="14"/>
      <c r="AW6784" s="14"/>
      <c r="AX6784" s="14"/>
      <c r="AY6784" s="14"/>
      <c r="AZ6784" s="14"/>
      <c r="BA6784" s="14"/>
      <c r="BB6784" s="14"/>
      <c r="BC6784" s="14"/>
      <c r="BD6784" s="14"/>
      <c r="BE6784" s="14"/>
      <c r="BF6784" s="14"/>
      <c r="BG6784" s="14"/>
      <c r="BH6784" s="14"/>
      <c r="BI6784" s="14"/>
      <c r="BJ6784" s="14"/>
      <c r="BK6784" s="14"/>
      <c r="BL6784" s="14"/>
      <c r="BM6784" s="14"/>
      <c r="BN6784" s="14"/>
      <c r="BO6784" s="14"/>
      <c r="BP6784" s="14"/>
      <c r="BQ6784" s="14"/>
      <c r="BR6784" s="14"/>
      <c r="BS6784" s="14"/>
      <c r="BT6784" s="14"/>
      <c r="BU6784" s="14"/>
      <c r="BV6784" s="14"/>
      <c r="BW6784" s="14"/>
      <c r="BX6784" s="14"/>
      <c r="BY6784" s="14"/>
      <c r="BZ6784" s="14"/>
      <c r="CA6784" s="14"/>
      <c r="CB6784" s="14"/>
      <c r="CC6784" s="14"/>
      <c r="CD6784" s="14"/>
      <c r="CE6784" s="14"/>
      <c r="CF6784" s="14"/>
      <c r="CG6784" s="14"/>
      <c r="CH6784" s="14"/>
      <c r="CI6784" s="14"/>
      <c r="CJ6784" s="14"/>
      <c r="CK6784" s="14"/>
      <c r="CL6784" s="14"/>
      <c r="CM6784" s="14"/>
      <c r="CN6784" s="14"/>
      <c r="CO6784" s="14"/>
      <c r="CP6784" s="14"/>
    </row>
    <row r="6785">
      <c r="A6785" s="12"/>
      <c r="B6785" s="13"/>
      <c r="C6785" s="14"/>
      <c r="D6785" s="14"/>
      <c r="E6785" s="14"/>
      <c r="F6785" s="313"/>
      <c r="G6785" s="14"/>
      <c r="H6785" s="14"/>
      <c r="I6785" s="14"/>
      <c r="J6785" s="14"/>
      <c r="K6785" s="14"/>
      <c r="L6785" s="14"/>
      <c r="M6785" s="14"/>
      <c r="N6785" s="14"/>
      <c r="O6785" s="14"/>
      <c r="P6785" s="14"/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  <c r="AC6785" s="14"/>
      <c r="AD6785" s="14"/>
      <c r="AE6785" s="14"/>
      <c r="AF6785" s="14"/>
      <c r="AG6785" s="14"/>
      <c r="AH6785" s="14"/>
      <c r="AI6785" s="14"/>
      <c r="AJ6785" s="14"/>
      <c r="AK6785" s="14"/>
      <c r="AL6785" s="14"/>
      <c r="AM6785" s="14"/>
      <c r="AN6785" s="14"/>
      <c r="AO6785" s="14"/>
      <c r="AP6785" s="14"/>
      <c r="AQ6785" s="14"/>
      <c r="AR6785" s="14"/>
      <c r="AS6785" s="14"/>
      <c r="AT6785" s="14"/>
      <c r="AU6785" s="14"/>
      <c r="AV6785" s="14"/>
      <c r="AW6785" s="14"/>
      <c r="AX6785" s="14"/>
      <c r="AY6785" s="14"/>
      <c r="AZ6785" s="14"/>
      <c r="BA6785" s="14"/>
      <c r="BB6785" s="14"/>
      <c r="BC6785" s="14"/>
      <c r="BD6785" s="14"/>
      <c r="BE6785" s="14"/>
      <c r="BF6785" s="14"/>
      <c r="BG6785" s="14"/>
      <c r="BH6785" s="14"/>
      <c r="BI6785" s="14"/>
      <c r="BJ6785" s="14"/>
      <c r="BK6785" s="14"/>
      <c r="BL6785" s="14"/>
      <c r="BM6785" s="14"/>
      <c r="BN6785" s="14"/>
      <c r="BO6785" s="14"/>
      <c r="BP6785" s="14"/>
      <c r="BQ6785" s="14"/>
      <c r="BR6785" s="14"/>
      <c r="BS6785" s="14"/>
      <c r="BT6785" s="14"/>
      <c r="BU6785" s="14"/>
      <c r="BV6785" s="14"/>
      <c r="BW6785" s="14"/>
      <c r="BX6785" s="14"/>
      <c r="BY6785" s="14"/>
      <c r="BZ6785" s="14"/>
      <c r="CA6785" s="14"/>
      <c r="CB6785" s="14"/>
      <c r="CC6785" s="14"/>
      <c r="CD6785" s="14"/>
      <c r="CE6785" s="14"/>
      <c r="CF6785" s="14"/>
      <c r="CG6785" s="14"/>
      <c r="CH6785" s="14"/>
      <c r="CI6785" s="14"/>
      <c r="CJ6785" s="14"/>
      <c r="CK6785" s="14"/>
      <c r="CL6785" s="14"/>
      <c r="CM6785" s="14"/>
      <c r="CN6785" s="14"/>
      <c r="CO6785" s="14"/>
      <c r="CP6785" s="14"/>
    </row>
    <row r="6786">
      <c r="A6786" s="12"/>
      <c r="B6786" s="13"/>
      <c r="C6786" s="14"/>
      <c r="D6786" s="14"/>
      <c r="E6786" s="14"/>
      <c r="F6786" s="313"/>
      <c r="G6786" s="14"/>
      <c r="H6786" s="14"/>
      <c r="I6786" s="14"/>
      <c r="J6786" s="14"/>
      <c r="K6786" s="14"/>
      <c r="L6786" s="14"/>
      <c r="M6786" s="14"/>
      <c r="N6786" s="14"/>
      <c r="O6786" s="14"/>
      <c r="P6786" s="14"/>
      <c r="Q6786" s="14"/>
      <c r="R6786" s="14"/>
      <c r="S6786" s="14"/>
      <c r="T6786" s="14"/>
      <c r="U6786" s="14"/>
      <c r="V6786" s="14"/>
      <c r="W6786" s="14"/>
      <c r="X6786" s="14"/>
      <c r="Y6786" s="14"/>
      <c r="Z6786" s="14"/>
      <c r="AA6786" s="14"/>
      <c r="AB6786" s="14"/>
      <c r="AC6786" s="14"/>
      <c r="AD6786" s="14"/>
      <c r="AE6786" s="14"/>
      <c r="AF6786" s="14"/>
      <c r="AG6786" s="14"/>
      <c r="AH6786" s="14"/>
      <c r="AI6786" s="14"/>
      <c r="AJ6786" s="14"/>
      <c r="AK6786" s="14"/>
      <c r="AL6786" s="14"/>
      <c r="AM6786" s="14"/>
      <c r="AN6786" s="14"/>
      <c r="AO6786" s="14"/>
      <c r="AP6786" s="14"/>
      <c r="AQ6786" s="14"/>
      <c r="AR6786" s="14"/>
      <c r="AS6786" s="14"/>
      <c r="AT6786" s="14"/>
      <c r="AU6786" s="14"/>
      <c r="AV6786" s="14"/>
      <c r="AW6786" s="14"/>
      <c r="AX6786" s="14"/>
      <c r="AY6786" s="14"/>
      <c r="AZ6786" s="14"/>
      <c r="BA6786" s="14"/>
      <c r="BB6786" s="14"/>
      <c r="BC6786" s="14"/>
      <c r="BD6786" s="14"/>
      <c r="BE6786" s="14"/>
      <c r="BF6786" s="14"/>
      <c r="BG6786" s="14"/>
      <c r="BH6786" s="14"/>
      <c r="BI6786" s="14"/>
      <c r="BJ6786" s="14"/>
      <c r="BK6786" s="14"/>
      <c r="BL6786" s="14"/>
      <c r="BM6786" s="14"/>
      <c r="BN6786" s="14"/>
      <c r="BO6786" s="14"/>
      <c r="BP6786" s="14"/>
      <c r="BQ6786" s="14"/>
      <c r="BR6786" s="14"/>
      <c r="BS6786" s="14"/>
      <c r="BT6786" s="14"/>
      <c r="BU6786" s="14"/>
      <c r="BV6786" s="14"/>
      <c r="BW6786" s="14"/>
      <c r="BX6786" s="14"/>
      <c r="BY6786" s="14"/>
      <c r="BZ6786" s="14"/>
      <c r="CA6786" s="14"/>
      <c r="CB6786" s="14"/>
      <c r="CC6786" s="14"/>
      <c r="CD6786" s="14"/>
      <c r="CE6786" s="14"/>
      <c r="CF6786" s="14"/>
      <c r="CG6786" s="14"/>
      <c r="CH6786" s="14"/>
      <c r="CI6786" s="14"/>
      <c r="CJ6786" s="14"/>
      <c r="CK6786" s="14"/>
      <c r="CL6786" s="14"/>
      <c r="CM6786" s="14"/>
      <c r="CN6786" s="14"/>
      <c r="CO6786" s="14"/>
      <c r="CP6786" s="14"/>
    </row>
    <row r="6787">
      <c r="A6787" s="12"/>
      <c r="B6787" s="13"/>
      <c r="C6787" s="14"/>
      <c r="D6787" s="14"/>
      <c r="E6787" s="14"/>
      <c r="F6787" s="313"/>
      <c r="G6787" s="14"/>
      <c r="H6787" s="14"/>
      <c r="I6787" s="14"/>
      <c r="J6787" s="14"/>
      <c r="K6787" s="14"/>
      <c r="L6787" s="14"/>
      <c r="M6787" s="14"/>
      <c r="N6787" s="14"/>
      <c r="O6787" s="14"/>
      <c r="P6787" s="14"/>
      <c r="Q6787" s="14"/>
      <c r="R6787" s="14"/>
      <c r="S6787" s="14"/>
      <c r="T6787" s="14"/>
      <c r="U6787" s="14"/>
      <c r="V6787" s="14"/>
      <c r="W6787" s="14"/>
      <c r="X6787" s="14"/>
      <c r="Y6787" s="14"/>
      <c r="Z6787" s="14"/>
      <c r="AA6787" s="14"/>
      <c r="AB6787" s="14"/>
      <c r="AC6787" s="14"/>
      <c r="AD6787" s="14"/>
      <c r="AE6787" s="14"/>
      <c r="AF6787" s="14"/>
      <c r="AG6787" s="14"/>
      <c r="AH6787" s="14"/>
      <c r="AI6787" s="14"/>
      <c r="AJ6787" s="14"/>
      <c r="AK6787" s="14"/>
      <c r="AL6787" s="14"/>
      <c r="AM6787" s="14"/>
      <c r="AN6787" s="14"/>
      <c r="AO6787" s="14"/>
      <c r="AP6787" s="14"/>
      <c r="AQ6787" s="14"/>
      <c r="AR6787" s="14"/>
      <c r="AS6787" s="14"/>
      <c r="AT6787" s="14"/>
      <c r="AU6787" s="14"/>
      <c r="AV6787" s="14"/>
      <c r="AW6787" s="14"/>
      <c r="AX6787" s="14"/>
      <c r="AY6787" s="14"/>
      <c r="AZ6787" s="14"/>
      <c r="BA6787" s="14"/>
      <c r="BB6787" s="14"/>
      <c r="BC6787" s="14"/>
      <c r="BD6787" s="14"/>
      <c r="BE6787" s="14"/>
      <c r="BF6787" s="14"/>
      <c r="BG6787" s="14"/>
      <c r="BH6787" s="14"/>
      <c r="BI6787" s="14"/>
      <c r="BJ6787" s="14"/>
      <c r="BK6787" s="14"/>
      <c r="BL6787" s="14"/>
      <c r="BM6787" s="14"/>
      <c r="BN6787" s="14"/>
      <c r="BO6787" s="14"/>
      <c r="BP6787" s="14"/>
      <c r="BQ6787" s="14"/>
      <c r="BR6787" s="14"/>
      <c r="BS6787" s="14"/>
      <c r="BT6787" s="14"/>
      <c r="BU6787" s="14"/>
      <c r="BV6787" s="14"/>
      <c r="BW6787" s="14"/>
      <c r="BX6787" s="14"/>
      <c r="BY6787" s="14"/>
      <c r="BZ6787" s="14"/>
      <c r="CA6787" s="14"/>
      <c r="CB6787" s="14"/>
      <c r="CC6787" s="14"/>
      <c r="CD6787" s="14"/>
      <c r="CE6787" s="14"/>
      <c r="CF6787" s="14"/>
      <c r="CG6787" s="14"/>
      <c r="CH6787" s="14"/>
      <c r="CI6787" s="14"/>
      <c r="CJ6787" s="14"/>
      <c r="CK6787" s="14"/>
      <c r="CL6787" s="14"/>
      <c r="CM6787" s="14"/>
      <c r="CN6787" s="14"/>
      <c r="CO6787" s="14"/>
      <c r="CP6787" s="14"/>
    </row>
    <row r="6788">
      <c r="A6788" s="12"/>
      <c r="B6788" s="13"/>
      <c r="C6788" s="14"/>
      <c r="D6788" s="14"/>
      <c r="E6788" s="14"/>
      <c r="F6788" s="313"/>
      <c r="G6788" s="14"/>
      <c r="H6788" s="14"/>
      <c r="I6788" s="14"/>
      <c r="J6788" s="14"/>
      <c r="K6788" s="14"/>
      <c r="L6788" s="14"/>
      <c r="M6788" s="14"/>
      <c r="N6788" s="14"/>
      <c r="O6788" s="14"/>
      <c r="P6788" s="14"/>
      <c r="Q6788" s="14"/>
      <c r="R6788" s="14"/>
      <c r="S6788" s="14"/>
      <c r="T6788" s="14"/>
      <c r="U6788" s="14"/>
      <c r="V6788" s="14"/>
      <c r="W6788" s="14"/>
      <c r="X6788" s="14"/>
      <c r="Y6788" s="14"/>
      <c r="Z6788" s="14"/>
      <c r="AA6788" s="14"/>
      <c r="AB6788" s="14"/>
      <c r="AC6788" s="14"/>
      <c r="AD6788" s="14"/>
      <c r="AE6788" s="14"/>
      <c r="AF6788" s="14"/>
      <c r="AG6788" s="14"/>
      <c r="AH6788" s="14"/>
      <c r="AI6788" s="14"/>
      <c r="AJ6788" s="14"/>
      <c r="AK6788" s="14"/>
      <c r="AL6788" s="14"/>
      <c r="AM6788" s="14"/>
      <c r="AN6788" s="14"/>
      <c r="AO6788" s="14"/>
      <c r="AP6788" s="14"/>
      <c r="AQ6788" s="14"/>
      <c r="AR6788" s="14"/>
      <c r="AS6788" s="14"/>
      <c r="AT6788" s="14"/>
      <c r="AU6788" s="14"/>
      <c r="AV6788" s="14"/>
      <c r="AW6788" s="14"/>
      <c r="AX6788" s="14"/>
      <c r="AY6788" s="14"/>
      <c r="AZ6788" s="14"/>
      <c r="BA6788" s="14"/>
      <c r="BB6788" s="14"/>
      <c r="BC6788" s="14"/>
      <c r="BD6788" s="14"/>
      <c r="BE6788" s="14"/>
      <c r="BF6788" s="14"/>
      <c r="BG6788" s="14"/>
      <c r="BH6788" s="14"/>
      <c r="BI6788" s="14"/>
      <c r="BJ6788" s="14"/>
      <c r="BK6788" s="14"/>
      <c r="BL6788" s="14"/>
      <c r="BM6788" s="14"/>
      <c r="BN6788" s="14"/>
      <c r="BO6788" s="14"/>
      <c r="BP6788" s="14"/>
      <c r="BQ6788" s="14"/>
      <c r="BR6788" s="14"/>
      <c r="BS6788" s="14"/>
      <c r="BT6788" s="14"/>
      <c r="BU6788" s="14"/>
      <c r="BV6788" s="14"/>
      <c r="BW6788" s="14"/>
      <c r="BX6788" s="14"/>
      <c r="BY6788" s="14"/>
      <c r="BZ6788" s="14"/>
      <c r="CA6788" s="14"/>
      <c r="CB6788" s="14"/>
      <c r="CC6788" s="14"/>
      <c r="CD6788" s="14"/>
      <c r="CE6788" s="14"/>
      <c r="CF6788" s="14"/>
      <c r="CG6788" s="14"/>
      <c r="CH6788" s="14"/>
      <c r="CI6788" s="14"/>
      <c r="CJ6788" s="14"/>
      <c r="CK6788" s="14"/>
      <c r="CL6788" s="14"/>
      <c r="CM6788" s="14"/>
      <c r="CN6788" s="14"/>
      <c r="CO6788" s="14"/>
      <c r="CP6788" s="14"/>
    </row>
    <row r="6789">
      <c r="A6789" s="12"/>
      <c r="B6789" s="13"/>
      <c r="C6789" s="14"/>
      <c r="D6789" s="14"/>
      <c r="E6789" s="14"/>
      <c r="F6789" s="313"/>
      <c r="G6789" s="14"/>
      <c r="H6789" s="14"/>
      <c r="I6789" s="14"/>
      <c r="J6789" s="14"/>
      <c r="K6789" s="14"/>
      <c r="L6789" s="14"/>
      <c r="M6789" s="14"/>
      <c r="N6789" s="14"/>
      <c r="O6789" s="14"/>
      <c r="P6789" s="14"/>
      <c r="Q6789" s="14"/>
      <c r="R6789" s="14"/>
      <c r="S6789" s="14"/>
      <c r="T6789" s="14"/>
      <c r="U6789" s="14"/>
      <c r="V6789" s="14"/>
      <c r="W6789" s="14"/>
      <c r="X6789" s="14"/>
      <c r="Y6789" s="14"/>
      <c r="Z6789" s="14"/>
      <c r="AA6789" s="14"/>
      <c r="AB6789" s="14"/>
      <c r="AC6789" s="14"/>
      <c r="AD6789" s="14"/>
      <c r="AE6789" s="14"/>
      <c r="AF6789" s="14"/>
      <c r="AG6789" s="14"/>
      <c r="AH6789" s="14"/>
      <c r="AI6789" s="14"/>
      <c r="AJ6789" s="14"/>
      <c r="AK6789" s="14"/>
      <c r="AL6789" s="14"/>
      <c r="AM6789" s="14"/>
      <c r="AN6789" s="14"/>
      <c r="AO6789" s="14"/>
      <c r="AP6789" s="14"/>
      <c r="AQ6789" s="14"/>
      <c r="AR6789" s="14"/>
      <c r="AS6789" s="14"/>
      <c r="AT6789" s="14"/>
      <c r="AU6789" s="14"/>
      <c r="AV6789" s="14"/>
      <c r="AW6789" s="14"/>
      <c r="AX6789" s="14"/>
      <c r="AY6789" s="14"/>
      <c r="AZ6789" s="14"/>
      <c r="BA6789" s="14"/>
      <c r="BB6789" s="14"/>
      <c r="BC6789" s="14"/>
      <c r="BD6789" s="14"/>
      <c r="BE6789" s="14"/>
      <c r="BF6789" s="14"/>
      <c r="BG6789" s="14"/>
      <c r="BH6789" s="14"/>
      <c r="BI6789" s="14"/>
      <c r="BJ6789" s="14"/>
      <c r="BK6789" s="14"/>
      <c r="BL6789" s="14"/>
      <c r="BM6789" s="14"/>
      <c r="BN6789" s="14"/>
      <c r="BO6789" s="14"/>
      <c r="BP6789" s="14"/>
      <c r="BQ6789" s="14"/>
      <c r="BR6789" s="14"/>
      <c r="BS6789" s="14"/>
      <c r="BT6789" s="14"/>
      <c r="BU6789" s="14"/>
      <c r="BV6789" s="14"/>
      <c r="BW6789" s="14"/>
      <c r="BX6789" s="14"/>
      <c r="BY6789" s="14"/>
      <c r="BZ6789" s="14"/>
      <c r="CA6789" s="14"/>
      <c r="CB6789" s="14"/>
      <c r="CC6789" s="14"/>
      <c r="CD6789" s="14"/>
      <c r="CE6789" s="14"/>
      <c r="CF6789" s="14"/>
      <c r="CG6789" s="14"/>
      <c r="CH6789" s="14"/>
      <c r="CI6789" s="14"/>
      <c r="CJ6789" s="14"/>
      <c r="CK6789" s="14"/>
      <c r="CL6789" s="14"/>
      <c r="CM6789" s="14"/>
      <c r="CN6789" s="14"/>
      <c r="CO6789" s="14"/>
      <c r="CP6789" s="14"/>
    </row>
    <row r="6790">
      <c r="A6790" s="12"/>
      <c r="B6790" s="13"/>
      <c r="C6790" s="14"/>
      <c r="D6790" s="14"/>
      <c r="E6790" s="14"/>
      <c r="F6790" s="313"/>
      <c r="G6790" s="14"/>
      <c r="H6790" s="14"/>
      <c r="I6790" s="14"/>
      <c r="J6790" s="14"/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  <c r="AC6790" s="14"/>
      <c r="AD6790" s="14"/>
      <c r="AE6790" s="14"/>
      <c r="AF6790" s="14"/>
      <c r="AG6790" s="14"/>
      <c r="AH6790" s="14"/>
      <c r="AI6790" s="14"/>
      <c r="AJ6790" s="14"/>
      <c r="AK6790" s="14"/>
      <c r="AL6790" s="14"/>
      <c r="AM6790" s="14"/>
      <c r="AN6790" s="14"/>
      <c r="AO6790" s="14"/>
      <c r="AP6790" s="14"/>
      <c r="AQ6790" s="14"/>
      <c r="AR6790" s="14"/>
      <c r="AS6790" s="14"/>
      <c r="AT6790" s="14"/>
      <c r="AU6790" s="14"/>
      <c r="AV6790" s="14"/>
      <c r="AW6790" s="14"/>
      <c r="AX6790" s="14"/>
      <c r="AY6790" s="14"/>
      <c r="AZ6790" s="14"/>
      <c r="BA6790" s="14"/>
      <c r="BB6790" s="14"/>
      <c r="BC6790" s="14"/>
      <c r="BD6790" s="14"/>
      <c r="BE6790" s="14"/>
      <c r="BF6790" s="14"/>
      <c r="BG6790" s="14"/>
      <c r="BH6790" s="14"/>
      <c r="BI6790" s="14"/>
      <c r="BJ6790" s="14"/>
      <c r="BK6790" s="14"/>
      <c r="BL6790" s="14"/>
      <c r="BM6790" s="14"/>
      <c r="BN6790" s="14"/>
      <c r="BO6790" s="14"/>
      <c r="BP6790" s="14"/>
      <c r="BQ6790" s="14"/>
      <c r="BR6790" s="14"/>
      <c r="BS6790" s="14"/>
      <c r="BT6790" s="14"/>
      <c r="BU6790" s="14"/>
      <c r="BV6790" s="14"/>
      <c r="BW6790" s="14"/>
      <c r="BX6790" s="14"/>
      <c r="BY6790" s="14"/>
      <c r="BZ6790" s="14"/>
      <c r="CA6790" s="14"/>
      <c r="CB6790" s="14"/>
      <c r="CC6790" s="14"/>
      <c r="CD6790" s="14"/>
      <c r="CE6790" s="14"/>
      <c r="CF6790" s="14"/>
      <c r="CG6790" s="14"/>
      <c r="CH6790" s="14"/>
      <c r="CI6790" s="14"/>
      <c r="CJ6790" s="14"/>
      <c r="CK6790" s="14"/>
      <c r="CL6790" s="14"/>
      <c r="CM6790" s="14"/>
      <c r="CN6790" s="14"/>
      <c r="CO6790" s="14"/>
      <c r="CP6790" s="14"/>
    </row>
    <row r="6791">
      <c r="A6791" s="12"/>
      <c r="B6791" s="13"/>
      <c r="C6791" s="14"/>
      <c r="D6791" s="14"/>
      <c r="E6791" s="14"/>
      <c r="F6791" s="313"/>
      <c r="G6791" s="14"/>
      <c r="H6791" s="14"/>
      <c r="I6791" s="14"/>
      <c r="J6791" s="14"/>
      <c r="K6791" s="14"/>
      <c r="L6791" s="14"/>
      <c r="M6791" s="14"/>
      <c r="N6791" s="14"/>
      <c r="O6791" s="14"/>
      <c r="P6791" s="14"/>
      <c r="Q6791" s="14"/>
      <c r="R6791" s="14"/>
      <c r="S6791" s="14"/>
      <c r="T6791" s="14"/>
      <c r="U6791" s="14"/>
      <c r="V6791" s="14"/>
      <c r="W6791" s="14"/>
      <c r="X6791" s="14"/>
      <c r="Y6791" s="14"/>
      <c r="Z6791" s="14"/>
      <c r="AA6791" s="14"/>
      <c r="AB6791" s="14"/>
      <c r="AC6791" s="14"/>
      <c r="AD6791" s="14"/>
      <c r="AE6791" s="14"/>
      <c r="AF6791" s="14"/>
      <c r="AG6791" s="14"/>
      <c r="AH6791" s="14"/>
      <c r="AI6791" s="14"/>
      <c r="AJ6791" s="14"/>
      <c r="AK6791" s="14"/>
      <c r="AL6791" s="14"/>
      <c r="AM6791" s="14"/>
      <c r="AN6791" s="14"/>
      <c r="AO6791" s="14"/>
      <c r="AP6791" s="14"/>
      <c r="AQ6791" s="14"/>
      <c r="AR6791" s="14"/>
      <c r="AS6791" s="14"/>
      <c r="AT6791" s="14"/>
      <c r="AU6791" s="14"/>
      <c r="AV6791" s="14"/>
      <c r="AW6791" s="14"/>
      <c r="AX6791" s="14"/>
      <c r="AY6791" s="14"/>
      <c r="AZ6791" s="14"/>
      <c r="BA6791" s="14"/>
      <c r="BB6791" s="14"/>
      <c r="BC6791" s="14"/>
      <c r="BD6791" s="14"/>
      <c r="BE6791" s="14"/>
      <c r="BF6791" s="14"/>
      <c r="BG6791" s="14"/>
      <c r="BH6791" s="14"/>
      <c r="BI6791" s="14"/>
      <c r="BJ6791" s="14"/>
      <c r="BK6791" s="14"/>
      <c r="BL6791" s="14"/>
      <c r="BM6791" s="14"/>
      <c r="BN6791" s="14"/>
      <c r="BO6791" s="14"/>
      <c r="BP6791" s="14"/>
      <c r="BQ6791" s="14"/>
      <c r="BR6791" s="14"/>
      <c r="BS6791" s="14"/>
      <c r="BT6791" s="14"/>
      <c r="BU6791" s="14"/>
      <c r="BV6791" s="14"/>
      <c r="BW6791" s="14"/>
      <c r="BX6791" s="14"/>
      <c r="BY6791" s="14"/>
      <c r="BZ6791" s="14"/>
      <c r="CA6791" s="14"/>
      <c r="CB6791" s="14"/>
      <c r="CC6791" s="14"/>
      <c r="CD6791" s="14"/>
      <c r="CE6791" s="14"/>
      <c r="CF6791" s="14"/>
      <c r="CG6791" s="14"/>
      <c r="CH6791" s="14"/>
      <c r="CI6791" s="14"/>
      <c r="CJ6791" s="14"/>
      <c r="CK6791" s="14"/>
      <c r="CL6791" s="14"/>
      <c r="CM6791" s="14"/>
      <c r="CN6791" s="14"/>
      <c r="CO6791" s="14"/>
      <c r="CP6791" s="14"/>
    </row>
    <row r="6792">
      <c r="A6792" s="12"/>
      <c r="B6792" s="13"/>
      <c r="C6792" s="14"/>
      <c r="D6792" s="14"/>
      <c r="E6792" s="14"/>
      <c r="F6792" s="313"/>
      <c r="G6792" s="14"/>
      <c r="H6792" s="14"/>
      <c r="I6792" s="14"/>
      <c r="J6792" s="14"/>
      <c r="K6792" s="14"/>
      <c r="L6792" s="14"/>
      <c r="M6792" s="14"/>
      <c r="N6792" s="14"/>
      <c r="O6792" s="14"/>
      <c r="P6792" s="14"/>
      <c r="Q6792" s="14"/>
      <c r="R6792" s="14"/>
      <c r="S6792" s="14"/>
      <c r="T6792" s="14"/>
      <c r="U6792" s="14"/>
      <c r="V6792" s="14"/>
      <c r="W6792" s="14"/>
      <c r="X6792" s="14"/>
      <c r="Y6792" s="14"/>
      <c r="Z6792" s="14"/>
      <c r="AA6792" s="14"/>
      <c r="AB6792" s="14"/>
      <c r="AC6792" s="14"/>
      <c r="AD6792" s="14"/>
      <c r="AE6792" s="14"/>
      <c r="AF6792" s="14"/>
      <c r="AG6792" s="14"/>
      <c r="AH6792" s="14"/>
      <c r="AI6792" s="14"/>
      <c r="AJ6792" s="14"/>
      <c r="AK6792" s="14"/>
      <c r="AL6792" s="14"/>
      <c r="AM6792" s="14"/>
      <c r="AN6792" s="14"/>
      <c r="AO6792" s="14"/>
      <c r="AP6792" s="14"/>
      <c r="AQ6792" s="14"/>
      <c r="AR6792" s="14"/>
      <c r="AS6792" s="14"/>
      <c r="AT6792" s="14"/>
      <c r="AU6792" s="14"/>
      <c r="AV6792" s="14"/>
      <c r="AW6792" s="14"/>
      <c r="AX6792" s="14"/>
      <c r="AY6792" s="14"/>
      <c r="AZ6792" s="14"/>
      <c r="BA6792" s="14"/>
      <c r="BB6792" s="14"/>
      <c r="BC6792" s="14"/>
      <c r="BD6792" s="14"/>
      <c r="BE6792" s="14"/>
      <c r="BF6792" s="14"/>
      <c r="BG6792" s="14"/>
      <c r="BH6792" s="14"/>
      <c r="BI6792" s="14"/>
      <c r="BJ6792" s="14"/>
      <c r="BK6792" s="14"/>
      <c r="BL6792" s="14"/>
      <c r="BM6792" s="14"/>
      <c r="BN6792" s="14"/>
      <c r="BO6792" s="14"/>
      <c r="BP6792" s="14"/>
      <c r="BQ6792" s="14"/>
      <c r="BR6792" s="14"/>
      <c r="BS6792" s="14"/>
      <c r="BT6792" s="14"/>
      <c r="BU6792" s="14"/>
      <c r="BV6792" s="14"/>
      <c r="BW6792" s="14"/>
      <c r="BX6792" s="14"/>
      <c r="BY6792" s="14"/>
      <c r="BZ6792" s="14"/>
      <c r="CA6792" s="14"/>
      <c r="CB6792" s="14"/>
      <c r="CC6792" s="14"/>
      <c r="CD6792" s="14"/>
      <c r="CE6792" s="14"/>
      <c r="CF6792" s="14"/>
      <c r="CG6792" s="14"/>
      <c r="CH6792" s="14"/>
      <c r="CI6792" s="14"/>
      <c r="CJ6792" s="14"/>
      <c r="CK6792" s="14"/>
      <c r="CL6792" s="14"/>
      <c r="CM6792" s="14"/>
      <c r="CN6792" s="14"/>
      <c r="CO6792" s="14"/>
      <c r="CP6792" s="14"/>
    </row>
    <row r="6793">
      <c r="A6793" s="12"/>
      <c r="B6793" s="13"/>
      <c r="C6793" s="14"/>
      <c r="D6793" s="14"/>
      <c r="E6793" s="14"/>
      <c r="F6793" s="313"/>
      <c r="G6793" s="14"/>
      <c r="H6793" s="14"/>
      <c r="I6793" s="14"/>
      <c r="J6793" s="14"/>
      <c r="K6793" s="14"/>
      <c r="L6793" s="14"/>
      <c r="M6793" s="14"/>
      <c r="N6793" s="14"/>
      <c r="O6793" s="14"/>
      <c r="P6793" s="14"/>
      <c r="Q6793" s="14"/>
      <c r="R6793" s="14"/>
      <c r="S6793" s="14"/>
      <c r="T6793" s="14"/>
      <c r="U6793" s="14"/>
      <c r="V6793" s="14"/>
      <c r="W6793" s="14"/>
      <c r="X6793" s="14"/>
      <c r="Y6793" s="14"/>
      <c r="Z6793" s="14"/>
      <c r="AA6793" s="14"/>
      <c r="AB6793" s="14"/>
      <c r="AC6793" s="14"/>
      <c r="AD6793" s="14"/>
      <c r="AE6793" s="14"/>
      <c r="AF6793" s="14"/>
      <c r="AG6793" s="14"/>
      <c r="AH6793" s="14"/>
      <c r="AI6793" s="14"/>
      <c r="AJ6793" s="14"/>
      <c r="AK6793" s="14"/>
      <c r="AL6793" s="14"/>
      <c r="AM6793" s="14"/>
      <c r="AN6793" s="14"/>
      <c r="AO6793" s="14"/>
      <c r="AP6793" s="14"/>
      <c r="AQ6793" s="14"/>
      <c r="AR6793" s="14"/>
      <c r="AS6793" s="14"/>
      <c r="AT6793" s="14"/>
      <c r="AU6793" s="14"/>
      <c r="AV6793" s="14"/>
      <c r="AW6793" s="14"/>
      <c r="AX6793" s="14"/>
      <c r="AY6793" s="14"/>
      <c r="AZ6793" s="14"/>
      <c r="BA6793" s="14"/>
      <c r="BB6793" s="14"/>
      <c r="BC6793" s="14"/>
      <c r="BD6793" s="14"/>
      <c r="BE6793" s="14"/>
      <c r="BF6793" s="14"/>
      <c r="BG6793" s="14"/>
      <c r="BH6793" s="14"/>
      <c r="BI6793" s="14"/>
      <c r="BJ6793" s="14"/>
      <c r="BK6793" s="14"/>
      <c r="BL6793" s="14"/>
      <c r="BM6793" s="14"/>
      <c r="BN6793" s="14"/>
      <c r="BO6793" s="14"/>
      <c r="BP6793" s="14"/>
      <c r="BQ6793" s="14"/>
      <c r="BR6793" s="14"/>
      <c r="BS6793" s="14"/>
      <c r="BT6793" s="14"/>
      <c r="BU6793" s="14"/>
      <c r="BV6793" s="14"/>
      <c r="BW6793" s="14"/>
      <c r="BX6793" s="14"/>
      <c r="BY6793" s="14"/>
      <c r="BZ6793" s="14"/>
      <c r="CA6793" s="14"/>
      <c r="CB6793" s="14"/>
      <c r="CC6793" s="14"/>
      <c r="CD6793" s="14"/>
      <c r="CE6793" s="14"/>
      <c r="CF6793" s="14"/>
      <c r="CG6793" s="14"/>
      <c r="CH6793" s="14"/>
      <c r="CI6793" s="14"/>
      <c r="CJ6793" s="14"/>
      <c r="CK6793" s="14"/>
      <c r="CL6793" s="14"/>
      <c r="CM6793" s="14"/>
      <c r="CN6793" s="14"/>
      <c r="CO6793" s="14"/>
      <c r="CP6793" s="14"/>
    </row>
    <row r="6794">
      <c r="A6794" s="12"/>
      <c r="B6794" s="13"/>
      <c r="C6794" s="14"/>
      <c r="D6794" s="14"/>
      <c r="E6794" s="14"/>
      <c r="F6794" s="313"/>
      <c r="G6794" s="14"/>
      <c r="H6794" s="14"/>
      <c r="I6794" s="14"/>
      <c r="J6794" s="14"/>
      <c r="K6794" s="14"/>
      <c r="L6794" s="14"/>
      <c r="M6794" s="14"/>
      <c r="N6794" s="14"/>
      <c r="O6794" s="14"/>
      <c r="P6794" s="14"/>
      <c r="Q6794" s="14"/>
      <c r="R6794" s="14"/>
      <c r="S6794" s="14"/>
      <c r="T6794" s="14"/>
      <c r="U6794" s="14"/>
      <c r="V6794" s="14"/>
      <c r="W6794" s="14"/>
      <c r="X6794" s="14"/>
      <c r="Y6794" s="14"/>
      <c r="Z6794" s="14"/>
      <c r="AA6794" s="14"/>
      <c r="AB6794" s="14"/>
      <c r="AC6794" s="14"/>
      <c r="AD6794" s="14"/>
      <c r="AE6794" s="14"/>
      <c r="AF6794" s="14"/>
      <c r="AG6794" s="14"/>
      <c r="AH6794" s="14"/>
      <c r="AI6794" s="14"/>
      <c r="AJ6794" s="14"/>
      <c r="AK6794" s="14"/>
      <c r="AL6794" s="14"/>
      <c r="AM6794" s="14"/>
      <c r="AN6794" s="14"/>
      <c r="AO6794" s="14"/>
      <c r="AP6794" s="14"/>
      <c r="AQ6794" s="14"/>
      <c r="AR6794" s="14"/>
      <c r="AS6794" s="14"/>
      <c r="AT6794" s="14"/>
      <c r="AU6794" s="14"/>
      <c r="AV6794" s="14"/>
      <c r="AW6794" s="14"/>
      <c r="AX6794" s="14"/>
      <c r="AY6794" s="14"/>
      <c r="AZ6794" s="14"/>
      <c r="BA6794" s="14"/>
      <c r="BB6794" s="14"/>
      <c r="BC6794" s="14"/>
      <c r="BD6794" s="14"/>
      <c r="BE6794" s="14"/>
      <c r="BF6794" s="14"/>
      <c r="BG6794" s="14"/>
      <c r="BH6794" s="14"/>
      <c r="BI6794" s="14"/>
      <c r="BJ6794" s="14"/>
      <c r="BK6794" s="14"/>
      <c r="BL6794" s="14"/>
      <c r="BM6794" s="14"/>
      <c r="BN6794" s="14"/>
      <c r="BO6794" s="14"/>
      <c r="BP6794" s="14"/>
      <c r="BQ6794" s="14"/>
      <c r="BR6794" s="14"/>
      <c r="BS6794" s="14"/>
      <c r="BT6794" s="14"/>
      <c r="BU6794" s="14"/>
      <c r="BV6794" s="14"/>
      <c r="BW6794" s="14"/>
      <c r="BX6794" s="14"/>
      <c r="BY6794" s="14"/>
      <c r="BZ6794" s="14"/>
      <c r="CA6794" s="14"/>
      <c r="CB6794" s="14"/>
      <c r="CC6794" s="14"/>
      <c r="CD6794" s="14"/>
      <c r="CE6794" s="14"/>
      <c r="CF6794" s="14"/>
      <c r="CG6794" s="14"/>
      <c r="CH6794" s="14"/>
      <c r="CI6794" s="14"/>
      <c r="CJ6794" s="14"/>
      <c r="CK6794" s="14"/>
      <c r="CL6794" s="14"/>
      <c r="CM6794" s="14"/>
      <c r="CN6794" s="14"/>
      <c r="CO6794" s="14"/>
      <c r="CP6794" s="14"/>
    </row>
    <row r="6795">
      <c r="A6795" s="12"/>
      <c r="B6795" s="13"/>
      <c r="C6795" s="14"/>
      <c r="D6795" s="14"/>
      <c r="E6795" s="14"/>
      <c r="F6795" s="313"/>
      <c r="G6795" s="14"/>
      <c r="H6795" s="14"/>
      <c r="I6795" s="14"/>
      <c r="J6795" s="14"/>
      <c r="K6795" s="14"/>
      <c r="L6795" s="14"/>
      <c r="M6795" s="14"/>
      <c r="N6795" s="14"/>
      <c r="O6795" s="14"/>
      <c r="P6795" s="14"/>
      <c r="Q6795" s="14"/>
      <c r="R6795" s="14"/>
      <c r="S6795" s="14"/>
      <c r="T6795" s="14"/>
      <c r="U6795" s="14"/>
      <c r="V6795" s="14"/>
      <c r="W6795" s="14"/>
      <c r="X6795" s="14"/>
      <c r="Y6795" s="14"/>
      <c r="Z6795" s="14"/>
      <c r="AA6795" s="14"/>
      <c r="AB6795" s="14"/>
      <c r="AC6795" s="14"/>
      <c r="AD6795" s="14"/>
      <c r="AE6795" s="14"/>
      <c r="AF6795" s="14"/>
      <c r="AG6795" s="14"/>
      <c r="AH6795" s="14"/>
      <c r="AI6795" s="14"/>
      <c r="AJ6795" s="14"/>
      <c r="AK6795" s="14"/>
      <c r="AL6795" s="14"/>
      <c r="AM6795" s="14"/>
      <c r="AN6795" s="14"/>
      <c r="AO6795" s="14"/>
      <c r="AP6795" s="14"/>
      <c r="AQ6795" s="14"/>
      <c r="AR6795" s="14"/>
      <c r="AS6795" s="14"/>
      <c r="AT6795" s="14"/>
      <c r="AU6795" s="14"/>
      <c r="AV6795" s="14"/>
      <c r="AW6795" s="14"/>
      <c r="AX6795" s="14"/>
      <c r="AY6795" s="14"/>
      <c r="AZ6795" s="14"/>
      <c r="BA6795" s="14"/>
      <c r="BB6795" s="14"/>
      <c r="BC6795" s="14"/>
      <c r="BD6795" s="14"/>
      <c r="BE6795" s="14"/>
      <c r="BF6795" s="14"/>
      <c r="BG6795" s="14"/>
      <c r="BH6795" s="14"/>
      <c r="BI6795" s="14"/>
      <c r="BJ6795" s="14"/>
      <c r="BK6795" s="14"/>
      <c r="BL6795" s="14"/>
      <c r="BM6795" s="14"/>
      <c r="BN6795" s="14"/>
      <c r="BO6795" s="14"/>
      <c r="BP6795" s="14"/>
      <c r="BQ6795" s="14"/>
      <c r="BR6795" s="14"/>
      <c r="BS6795" s="14"/>
      <c r="BT6795" s="14"/>
      <c r="BU6795" s="14"/>
      <c r="BV6795" s="14"/>
      <c r="BW6795" s="14"/>
      <c r="BX6795" s="14"/>
      <c r="BY6795" s="14"/>
      <c r="BZ6795" s="14"/>
      <c r="CA6795" s="14"/>
      <c r="CB6795" s="14"/>
      <c r="CC6795" s="14"/>
      <c r="CD6795" s="14"/>
      <c r="CE6795" s="14"/>
      <c r="CF6795" s="14"/>
      <c r="CG6795" s="14"/>
      <c r="CH6795" s="14"/>
      <c r="CI6795" s="14"/>
      <c r="CJ6795" s="14"/>
      <c r="CK6795" s="14"/>
      <c r="CL6795" s="14"/>
      <c r="CM6795" s="14"/>
      <c r="CN6795" s="14"/>
      <c r="CO6795" s="14"/>
      <c r="CP6795" s="14"/>
    </row>
    <row r="6796">
      <c r="A6796" s="12"/>
      <c r="B6796" s="13"/>
      <c r="C6796" s="14"/>
      <c r="D6796" s="14"/>
      <c r="E6796" s="14"/>
      <c r="F6796" s="313"/>
      <c r="G6796" s="14"/>
      <c r="H6796" s="14"/>
      <c r="I6796" s="14"/>
      <c r="J6796" s="14"/>
      <c r="K6796" s="14"/>
      <c r="L6796" s="14"/>
      <c r="M6796" s="14"/>
      <c r="N6796" s="14"/>
      <c r="O6796" s="14"/>
      <c r="P6796" s="14"/>
      <c r="Q6796" s="14"/>
      <c r="R6796" s="14"/>
      <c r="S6796" s="14"/>
      <c r="T6796" s="14"/>
      <c r="U6796" s="14"/>
      <c r="V6796" s="14"/>
      <c r="W6796" s="14"/>
      <c r="X6796" s="14"/>
      <c r="Y6796" s="14"/>
      <c r="Z6796" s="14"/>
      <c r="AA6796" s="14"/>
      <c r="AB6796" s="14"/>
      <c r="AC6796" s="14"/>
      <c r="AD6796" s="14"/>
      <c r="AE6796" s="14"/>
      <c r="AF6796" s="14"/>
      <c r="AG6796" s="14"/>
      <c r="AH6796" s="14"/>
      <c r="AI6796" s="14"/>
      <c r="AJ6796" s="14"/>
      <c r="AK6796" s="14"/>
      <c r="AL6796" s="14"/>
      <c r="AM6796" s="14"/>
      <c r="AN6796" s="14"/>
      <c r="AO6796" s="14"/>
      <c r="AP6796" s="14"/>
      <c r="AQ6796" s="14"/>
      <c r="AR6796" s="14"/>
      <c r="AS6796" s="14"/>
      <c r="AT6796" s="14"/>
      <c r="AU6796" s="14"/>
      <c r="AV6796" s="14"/>
      <c r="AW6796" s="14"/>
      <c r="AX6796" s="14"/>
      <c r="AY6796" s="14"/>
      <c r="AZ6796" s="14"/>
      <c r="BA6796" s="14"/>
      <c r="BB6796" s="14"/>
      <c r="BC6796" s="14"/>
      <c r="BD6796" s="14"/>
      <c r="BE6796" s="14"/>
      <c r="BF6796" s="14"/>
      <c r="BG6796" s="14"/>
      <c r="BH6796" s="14"/>
      <c r="BI6796" s="14"/>
      <c r="BJ6796" s="14"/>
      <c r="BK6796" s="14"/>
      <c r="BL6796" s="14"/>
      <c r="BM6796" s="14"/>
      <c r="BN6796" s="14"/>
      <c r="BO6796" s="14"/>
      <c r="BP6796" s="14"/>
      <c r="BQ6796" s="14"/>
      <c r="BR6796" s="14"/>
      <c r="BS6796" s="14"/>
      <c r="BT6796" s="14"/>
      <c r="BU6796" s="14"/>
      <c r="BV6796" s="14"/>
      <c r="BW6796" s="14"/>
      <c r="BX6796" s="14"/>
      <c r="BY6796" s="14"/>
      <c r="BZ6796" s="14"/>
      <c r="CA6796" s="14"/>
      <c r="CB6796" s="14"/>
      <c r="CC6796" s="14"/>
      <c r="CD6796" s="14"/>
      <c r="CE6796" s="14"/>
      <c r="CF6796" s="14"/>
      <c r="CG6796" s="14"/>
      <c r="CH6796" s="14"/>
      <c r="CI6796" s="14"/>
      <c r="CJ6796" s="14"/>
      <c r="CK6796" s="14"/>
      <c r="CL6796" s="14"/>
      <c r="CM6796" s="14"/>
      <c r="CN6796" s="14"/>
      <c r="CO6796" s="14"/>
      <c r="CP6796" s="14"/>
    </row>
    <row r="6797">
      <c r="A6797" s="12"/>
      <c r="B6797" s="13"/>
      <c r="C6797" s="14"/>
      <c r="D6797" s="14"/>
      <c r="E6797" s="14"/>
      <c r="F6797" s="313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  <c r="W6797" s="14"/>
      <c r="X6797" s="14"/>
      <c r="Y6797" s="14"/>
      <c r="Z6797" s="14"/>
      <c r="AA6797" s="14"/>
      <c r="AB6797" s="14"/>
      <c r="AC6797" s="14"/>
      <c r="AD6797" s="14"/>
      <c r="AE6797" s="14"/>
      <c r="AF6797" s="14"/>
      <c r="AG6797" s="14"/>
      <c r="AH6797" s="14"/>
      <c r="AI6797" s="14"/>
      <c r="AJ6797" s="14"/>
      <c r="AK6797" s="14"/>
      <c r="AL6797" s="14"/>
      <c r="AM6797" s="14"/>
      <c r="AN6797" s="14"/>
      <c r="AO6797" s="14"/>
      <c r="AP6797" s="14"/>
      <c r="AQ6797" s="14"/>
      <c r="AR6797" s="14"/>
      <c r="AS6797" s="14"/>
      <c r="AT6797" s="14"/>
      <c r="AU6797" s="14"/>
      <c r="AV6797" s="14"/>
      <c r="AW6797" s="14"/>
      <c r="AX6797" s="14"/>
      <c r="AY6797" s="14"/>
      <c r="AZ6797" s="14"/>
      <c r="BA6797" s="14"/>
      <c r="BB6797" s="14"/>
      <c r="BC6797" s="14"/>
      <c r="BD6797" s="14"/>
      <c r="BE6797" s="14"/>
      <c r="BF6797" s="14"/>
      <c r="BG6797" s="14"/>
      <c r="BH6797" s="14"/>
      <c r="BI6797" s="14"/>
      <c r="BJ6797" s="14"/>
      <c r="BK6797" s="14"/>
      <c r="BL6797" s="14"/>
      <c r="BM6797" s="14"/>
      <c r="BN6797" s="14"/>
      <c r="BO6797" s="14"/>
      <c r="BP6797" s="14"/>
      <c r="BQ6797" s="14"/>
      <c r="BR6797" s="14"/>
      <c r="BS6797" s="14"/>
      <c r="BT6797" s="14"/>
      <c r="BU6797" s="14"/>
      <c r="BV6797" s="14"/>
      <c r="BW6797" s="14"/>
      <c r="BX6797" s="14"/>
      <c r="BY6797" s="14"/>
      <c r="BZ6797" s="14"/>
      <c r="CA6797" s="14"/>
      <c r="CB6797" s="14"/>
      <c r="CC6797" s="14"/>
      <c r="CD6797" s="14"/>
      <c r="CE6797" s="14"/>
      <c r="CF6797" s="14"/>
      <c r="CG6797" s="14"/>
      <c r="CH6797" s="14"/>
      <c r="CI6797" s="14"/>
      <c r="CJ6797" s="14"/>
      <c r="CK6797" s="14"/>
      <c r="CL6797" s="14"/>
      <c r="CM6797" s="14"/>
      <c r="CN6797" s="14"/>
      <c r="CO6797" s="14"/>
      <c r="CP6797" s="14"/>
    </row>
    <row r="6798">
      <c r="A6798" s="12"/>
      <c r="B6798" s="13"/>
      <c r="C6798" s="14"/>
      <c r="D6798" s="14"/>
      <c r="E6798" s="14"/>
      <c r="F6798" s="313"/>
      <c r="G6798" s="14"/>
      <c r="H6798" s="14"/>
      <c r="I6798" s="14"/>
      <c r="J6798" s="14"/>
      <c r="K6798" s="14"/>
      <c r="L6798" s="14"/>
      <c r="M6798" s="14"/>
      <c r="N6798" s="14"/>
      <c r="O6798" s="14"/>
      <c r="P6798" s="14"/>
      <c r="Q6798" s="14"/>
      <c r="R6798" s="14"/>
      <c r="S6798" s="14"/>
      <c r="T6798" s="14"/>
      <c r="U6798" s="14"/>
      <c r="V6798" s="14"/>
      <c r="W6798" s="14"/>
      <c r="X6798" s="14"/>
      <c r="Y6798" s="14"/>
      <c r="Z6798" s="14"/>
      <c r="AA6798" s="14"/>
      <c r="AB6798" s="14"/>
      <c r="AC6798" s="14"/>
      <c r="AD6798" s="14"/>
      <c r="AE6798" s="14"/>
      <c r="AF6798" s="14"/>
      <c r="AG6798" s="14"/>
      <c r="AH6798" s="14"/>
      <c r="AI6798" s="14"/>
      <c r="AJ6798" s="14"/>
      <c r="AK6798" s="14"/>
      <c r="AL6798" s="14"/>
      <c r="AM6798" s="14"/>
      <c r="AN6798" s="14"/>
      <c r="AO6798" s="14"/>
      <c r="AP6798" s="14"/>
      <c r="AQ6798" s="14"/>
      <c r="AR6798" s="14"/>
      <c r="AS6798" s="14"/>
      <c r="AT6798" s="14"/>
      <c r="AU6798" s="14"/>
      <c r="AV6798" s="14"/>
      <c r="AW6798" s="14"/>
      <c r="AX6798" s="14"/>
      <c r="AY6798" s="14"/>
      <c r="AZ6798" s="14"/>
      <c r="BA6798" s="14"/>
      <c r="BB6798" s="14"/>
      <c r="BC6798" s="14"/>
      <c r="BD6798" s="14"/>
      <c r="BE6798" s="14"/>
      <c r="BF6798" s="14"/>
      <c r="BG6798" s="14"/>
      <c r="BH6798" s="14"/>
      <c r="BI6798" s="14"/>
      <c r="BJ6798" s="14"/>
      <c r="BK6798" s="14"/>
      <c r="BL6798" s="14"/>
      <c r="BM6798" s="14"/>
      <c r="BN6798" s="14"/>
      <c r="BO6798" s="14"/>
      <c r="BP6798" s="14"/>
      <c r="BQ6798" s="14"/>
      <c r="BR6798" s="14"/>
      <c r="BS6798" s="14"/>
      <c r="BT6798" s="14"/>
      <c r="BU6798" s="14"/>
      <c r="BV6798" s="14"/>
      <c r="BW6798" s="14"/>
      <c r="BX6798" s="14"/>
      <c r="BY6798" s="14"/>
      <c r="BZ6798" s="14"/>
      <c r="CA6798" s="14"/>
      <c r="CB6798" s="14"/>
      <c r="CC6798" s="14"/>
      <c r="CD6798" s="14"/>
      <c r="CE6798" s="14"/>
      <c r="CF6798" s="14"/>
      <c r="CG6798" s="14"/>
      <c r="CH6798" s="14"/>
      <c r="CI6798" s="14"/>
      <c r="CJ6798" s="14"/>
      <c r="CK6798" s="14"/>
      <c r="CL6798" s="14"/>
      <c r="CM6798" s="14"/>
      <c r="CN6798" s="14"/>
      <c r="CO6798" s="14"/>
      <c r="CP6798" s="14"/>
    </row>
    <row r="6799">
      <c r="A6799" s="12"/>
      <c r="B6799" s="13"/>
      <c r="C6799" s="14"/>
      <c r="D6799" s="14"/>
      <c r="E6799" s="14"/>
      <c r="F6799" s="313"/>
      <c r="G6799" s="14"/>
      <c r="H6799" s="14"/>
      <c r="I6799" s="14"/>
      <c r="J6799" s="14"/>
      <c r="K6799" s="14"/>
      <c r="L6799" s="14"/>
      <c r="M6799" s="14"/>
      <c r="N6799" s="14"/>
      <c r="O6799" s="14"/>
      <c r="P6799" s="14"/>
      <c r="Q6799" s="14"/>
      <c r="R6799" s="14"/>
      <c r="S6799" s="14"/>
      <c r="T6799" s="14"/>
      <c r="U6799" s="14"/>
      <c r="V6799" s="14"/>
      <c r="W6799" s="14"/>
      <c r="X6799" s="14"/>
      <c r="Y6799" s="14"/>
      <c r="Z6799" s="14"/>
      <c r="AA6799" s="14"/>
      <c r="AB6799" s="14"/>
      <c r="AC6799" s="14"/>
      <c r="AD6799" s="14"/>
      <c r="AE6799" s="14"/>
      <c r="AF6799" s="14"/>
      <c r="AG6799" s="14"/>
      <c r="AH6799" s="14"/>
      <c r="AI6799" s="14"/>
      <c r="AJ6799" s="14"/>
      <c r="AK6799" s="14"/>
      <c r="AL6799" s="14"/>
      <c r="AM6799" s="14"/>
      <c r="AN6799" s="14"/>
      <c r="AO6799" s="14"/>
      <c r="AP6799" s="14"/>
      <c r="AQ6799" s="14"/>
      <c r="AR6799" s="14"/>
      <c r="AS6799" s="14"/>
      <c r="AT6799" s="14"/>
      <c r="AU6799" s="14"/>
      <c r="AV6799" s="14"/>
      <c r="AW6799" s="14"/>
      <c r="AX6799" s="14"/>
      <c r="AY6799" s="14"/>
      <c r="AZ6799" s="14"/>
      <c r="BA6799" s="14"/>
      <c r="BB6799" s="14"/>
      <c r="BC6799" s="14"/>
      <c r="BD6799" s="14"/>
      <c r="BE6799" s="14"/>
      <c r="BF6799" s="14"/>
      <c r="BG6799" s="14"/>
      <c r="BH6799" s="14"/>
      <c r="BI6799" s="14"/>
      <c r="BJ6799" s="14"/>
      <c r="BK6799" s="14"/>
      <c r="BL6799" s="14"/>
      <c r="BM6799" s="14"/>
      <c r="BN6799" s="14"/>
      <c r="BO6799" s="14"/>
      <c r="BP6799" s="14"/>
      <c r="BQ6799" s="14"/>
      <c r="BR6799" s="14"/>
      <c r="BS6799" s="14"/>
      <c r="BT6799" s="14"/>
      <c r="BU6799" s="14"/>
      <c r="BV6799" s="14"/>
      <c r="BW6799" s="14"/>
      <c r="BX6799" s="14"/>
      <c r="BY6799" s="14"/>
      <c r="BZ6799" s="14"/>
      <c r="CA6799" s="14"/>
      <c r="CB6799" s="14"/>
      <c r="CC6799" s="14"/>
      <c r="CD6799" s="14"/>
      <c r="CE6799" s="14"/>
      <c r="CF6799" s="14"/>
      <c r="CG6799" s="14"/>
      <c r="CH6799" s="14"/>
      <c r="CI6799" s="14"/>
      <c r="CJ6799" s="14"/>
      <c r="CK6799" s="14"/>
      <c r="CL6799" s="14"/>
      <c r="CM6799" s="14"/>
      <c r="CN6799" s="14"/>
      <c r="CO6799" s="14"/>
      <c r="CP6799" s="14"/>
    </row>
    <row r="6800">
      <c r="A6800" s="12"/>
      <c r="B6800" s="13"/>
      <c r="C6800" s="14"/>
      <c r="D6800" s="14"/>
      <c r="E6800" s="14"/>
      <c r="F6800" s="313"/>
      <c r="G6800" s="14"/>
      <c r="H6800" s="14"/>
      <c r="I6800" s="14"/>
      <c r="J6800" s="14"/>
      <c r="K6800" s="14"/>
      <c r="L6800" s="14"/>
      <c r="M6800" s="14"/>
      <c r="N6800" s="14"/>
      <c r="O6800" s="14"/>
      <c r="P6800" s="14"/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  <c r="AC6800" s="14"/>
      <c r="AD6800" s="14"/>
      <c r="AE6800" s="14"/>
      <c r="AF6800" s="14"/>
      <c r="AG6800" s="14"/>
      <c r="AH6800" s="14"/>
      <c r="AI6800" s="14"/>
      <c r="AJ6800" s="14"/>
      <c r="AK6800" s="14"/>
      <c r="AL6800" s="14"/>
      <c r="AM6800" s="14"/>
      <c r="AN6800" s="14"/>
      <c r="AO6800" s="14"/>
      <c r="AP6800" s="14"/>
      <c r="AQ6800" s="14"/>
      <c r="AR6800" s="14"/>
      <c r="AS6800" s="14"/>
      <c r="AT6800" s="14"/>
      <c r="AU6800" s="14"/>
      <c r="AV6800" s="14"/>
      <c r="AW6800" s="14"/>
      <c r="AX6800" s="14"/>
      <c r="AY6800" s="14"/>
      <c r="AZ6800" s="14"/>
      <c r="BA6800" s="14"/>
      <c r="BB6800" s="14"/>
      <c r="BC6800" s="14"/>
      <c r="BD6800" s="14"/>
      <c r="BE6800" s="14"/>
      <c r="BF6800" s="14"/>
      <c r="BG6800" s="14"/>
      <c r="BH6800" s="14"/>
      <c r="BI6800" s="14"/>
      <c r="BJ6800" s="14"/>
      <c r="BK6800" s="14"/>
      <c r="BL6800" s="14"/>
      <c r="BM6800" s="14"/>
      <c r="BN6800" s="14"/>
      <c r="BO6800" s="14"/>
      <c r="BP6800" s="14"/>
      <c r="BQ6800" s="14"/>
      <c r="BR6800" s="14"/>
      <c r="BS6800" s="14"/>
      <c r="BT6800" s="14"/>
      <c r="BU6800" s="14"/>
      <c r="BV6800" s="14"/>
      <c r="BW6800" s="14"/>
      <c r="BX6800" s="14"/>
      <c r="BY6800" s="14"/>
      <c r="BZ6800" s="14"/>
      <c r="CA6800" s="14"/>
      <c r="CB6800" s="14"/>
      <c r="CC6800" s="14"/>
      <c r="CD6800" s="14"/>
      <c r="CE6800" s="14"/>
      <c r="CF6800" s="14"/>
      <c r="CG6800" s="14"/>
      <c r="CH6800" s="14"/>
      <c r="CI6800" s="14"/>
      <c r="CJ6800" s="14"/>
      <c r="CK6800" s="14"/>
      <c r="CL6800" s="14"/>
      <c r="CM6800" s="14"/>
      <c r="CN6800" s="14"/>
      <c r="CO6800" s="14"/>
      <c r="CP6800" s="14"/>
    </row>
    <row r="6801">
      <c r="A6801" s="12"/>
      <c r="B6801" s="13"/>
      <c r="C6801" s="14"/>
      <c r="D6801" s="14"/>
      <c r="E6801" s="14"/>
      <c r="F6801" s="313"/>
      <c r="G6801" s="14"/>
      <c r="H6801" s="14"/>
      <c r="I6801" s="14"/>
      <c r="J6801" s="14"/>
      <c r="K6801" s="14"/>
      <c r="L6801" s="14"/>
      <c r="M6801" s="14"/>
      <c r="N6801" s="14"/>
      <c r="O6801" s="14"/>
      <c r="P6801" s="14"/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14"/>
      <c r="AB6801" s="14"/>
      <c r="AC6801" s="14"/>
      <c r="AD6801" s="14"/>
      <c r="AE6801" s="14"/>
      <c r="AF6801" s="14"/>
      <c r="AG6801" s="14"/>
      <c r="AH6801" s="14"/>
      <c r="AI6801" s="14"/>
      <c r="AJ6801" s="14"/>
      <c r="AK6801" s="14"/>
      <c r="AL6801" s="14"/>
      <c r="AM6801" s="14"/>
      <c r="AN6801" s="14"/>
      <c r="AO6801" s="14"/>
      <c r="AP6801" s="14"/>
      <c r="AQ6801" s="14"/>
      <c r="AR6801" s="14"/>
      <c r="AS6801" s="14"/>
      <c r="AT6801" s="14"/>
      <c r="AU6801" s="14"/>
      <c r="AV6801" s="14"/>
      <c r="AW6801" s="14"/>
      <c r="AX6801" s="14"/>
      <c r="AY6801" s="14"/>
      <c r="AZ6801" s="14"/>
      <c r="BA6801" s="14"/>
      <c r="BB6801" s="14"/>
      <c r="BC6801" s="14"/>
      <c r="BD6801" s="14"/>
      <c r="BE6801" s="14"/>
      <c r="BF6801" s="14"/>
      <c r="BG6801" s="14"/>
      <c r="BH6801" s="14"/>
      <c r="BI6801" s="14"/>
      <c r="BJ6801" s="14"/>
      <c r="BK6801" s="14"/>
      <c r="BL6801" s="14"/>
      <c r="BM6801" s="14"/>
      <c r="BN6801" s="14"/>
      <c r="BO6801" s="14"/>
      <c r="BP6801" s="14"/>
      <c r="BQ6801" s="14"/>
      <c r="BR6801" s="14"/>
      <c r="BS6801" s="14"/>
      <c r="BT6801" s="14"/>
      <c r="BU6801" s="14"/>
      <c r="BV6801" s="14"/>
      <c r="BW6801" s="14"/>
      <c r="BX6801" s="14"/>
      <c r="BY6801" s="14"/>
      <c r="BZ6801" s="14"/>
      <c r="CA6801" s="14"/>
      <c r="CB6801" s="14"/>
      <c r="CC6801" s="14"/>
      <c r="CD6801" s="14"/>
      <c r="CE6801" s="14"/>
      <c r="CF6801" s="14"/>
      <c r="CG6801" s="14"/>
      <c r="CH6801" s="14"/>
      <c r="CI6801" s="14"/>
      <c r="CJ6801" s="14"/>
      <c r="CK6801" s="14"/>
      <c r="CL6801" s="14"/>
      <c r="CM6801" s="14"/>
      <c r="CN6801" s="14"/>
      <c r="CO6801" s="14"/>
      <c r="CP6801" s="14"/>
    </row>
    <row r="6802">
      <c r="A6802" s="12"/>
      <c r="B6802" s="13"/>
      <c r="C6802" s="14"/>
      <c r="D6802" s="14"/>
      <c r="E6802" s="14"/>
      <c r="F6802" s="313"/>
      <c r="G6802" s="14"/>
      <c r="H6802" s="14"/>
      <c r="I6802" s="14"/>
      <c r="J6802" s="14"/>
      <c r="K6802" s="14"/>
      <c r="L6802" s="14"/>
      <c r="M6802" s="14"/>
      <c r="N6802" s="14"/>
      <c r="O6802" s="14"/>
      <c r="P6802" s="14"/>
      <c r="Q6802" s="14"/>
      <c r="R6802" s="14"/>
      <c r="S6802" s="14"/>
      <c r="T6802" s="14"/>
      <c r="U6802" s="14"/>
      <c r="V6802" s="14"/>
      <c r="W6802" s="14"/>
      <c r="X6802" s="14"/>
      <c r="Y6802" s="14"/>
      <c r="Z6802" s="14"/>
      <c r="AA6802" s="14"/>
      <c r="AB6802" s="14"/>
      <c r="AC6802" s="14"/>
      <c r="AD6802" s="14"/>
      <c r="AE6802" s="14"/>
      <c r="AF6802" s="14"/>
      <c r="AG6802" s="14"/>
      <c r="AH6802" s="14"/>
      <c r="AI6802" s="14"/>
      <c r="AJ6802" s="14"/>
      <c r="AK6802" s="14"/>
      <c r="AL6802" s="14"/>
      <c r="AM6802" s="14"/>
      <c r="AN6802" s="14"/>
      <c r="AO6802" s="14"/>
      <c r="AP6802" s="14"/>
      <c r="AQ6802" s="14"/>
      <c r="AR6802" s="14"/>
      <c r="AS6802" s="14"/>
      <c r="AT6802" s="14"/>
      <c r="AU6802" s="14"/>
      <c r="AV6802" s="14"/>
      <c r="AW6802" s="14"/>
      <c r="AX6802" s="14"/>
      <c r="AY6802" s="14"/>
      <c r="AZ6802" s="14"/>
      <c r="BA6802" s="14"/>
      <c r="BB6802" s="14"/>
      <c r="BC6802" s="14"/>
      <c r="BD6802" s="14"/>
      <c r="BE6802" s="14"/>
      <c r="BF6802" s="14"/>
      <c r="BG6802" s="14"/>
      <c r="BH6802" s="14"/>
      <c r="BI6802" s="14"/>
      <c r="BJ6802" s="14"/>
      <c r="BK6802" s="14"/>
      <c r="BL6802" s="14"/>
      <c r="BM6802" s="14"/>
      <c r="BN6802" s="14"/>
      <c r="BO6802" s="14"/>
      <c r="BP6802" s="14"/>
      <c r="BQ6802" s="14"/>
      <c r="BR6802" s="14"/>
      <c r="BS6802" s="14"/>
      <c r="BT6802" s="14"/>
      <c r="BU6802" s="14"/>
      <c r="BV6802" s="14"/>
      <c r="BW6802" s="14"/>
      <c r="BX6802" s="14"/>
      <c r="BY6802" s="14"/>
      <c r="BZ6802" s="14"/>
      <c r="CA6802" s="14"/>
      <c r="CB6802" s="14"/>
      <c r="CC6802" s="14"/>
      <c r="CD6802" s="14"/>
      <c r="CE6802" s="14"/>
      <c r="CF6802" s="14"/>
      <c r="CG6802" s="14"/>
      <c r="CH6802" s="14"/>
      <c r="CI6802" s="14"/>
      <c r="CJ6802" s="14"/>
      <c r="CK6802" s="14"/>
      <c r="CL6802" s="14"/>
      <c r="CM6802" s="14"/>
      <c r="CN6802" s="14"/>
      <c r="CO6802" s="14"/>
      <c r="CP6802" s="14"/>
    </row>
    <row r="6803">
      <c r="A6803" s="12"/>
      <c r="B6803" s="13"/>
      <c r="C6803" s="14"/>
      <c r="D6803" s="14"/>
      <c r="E6803" s="14"/>
      <c r="F6803" s="313"/>
      <c r="G6803" s="14"/>
      <c r="H6803" s="14"/>
      <c r="I6803" s="14"/>
      <c r="J6803" s="14"/>
      <c r="K6803" s="14"/>
      <c r="L6803" s="14"/>
      <c r="M6803" s="14"/>
      <c r="N6803" s="14"/>
      <c r="O6803" s="14"/>
      <c r="P6803" s="14"/>
      <c r="Q6803" s="14"/>
      <c r="R6803" s="14"/>
      <c r="S6803" s="14"/>
      <c r="T6803" s="14"/>
      <c r="U6803" s="14"/>
      <c r="V6803" s="14"/>
      <c r="W6803" s="14"/>
      <c r="X6803" s="14"/>
      <c r="Y6803" s="14"/>
      <c r="Z6803" s="14"/>
      <c r="AA6803" s="14"/>
      <c r="AB6803" s="14"/>
      <c r="AC6803" s="14"/>
      <c r="AD6803" s="14"/>
      <c r="AE6803" s="14"/>
      <c r="AF6803" s="14"/>
      <c r="AG6803" s="14"/>
      <c r="AH6803" s="14"/>
      <c r="AI6803" s="14"/>
      <c r="AJ6803" s="14"/>
      <c r="AK6803" s="14"/>
      <c r="AL6803" s="14"/>
      <c r="AM6803" s="14"/>
      <c r="AN6803" s="14"/>
      <c r="AO6803" s="14"/>
      <c r="AP6803" s="14"/>
      <c r="AQ6803" s="14"/>
      <c r="AR6803" s="14"/>
      <c r="AS6803" s="14"/>
      <c r="AT6803" s="14"/>
      <c r="AU6803" s="14"/>
      <c r="AV6803" s="14"/>
      <c r="AW6803" s="14"/>
      <c r="AX6803" s="14"/>
      <c r="AY6803" s="14"/>
      <c r="AZ6803" s="14"/>
      <c r="BA6803" s="14"/>
      <c r="BB6803" s="14"/>
      <c r="BC6803" s="14"/>
      <c r="BD6803" s="14"/>
      <c r="BE6803" s="14"/>
      <c r="BF6803" s="14"/>
      <c r="BG6803" s="14"/>
      <c r="BH6803" s="14"/>
      <c r="BI6803" s="14"/>
      <c r="BJ6803" s="14"/>
      <c r="BK6803" s="14"/>
      <c r="BL6803" s="14"/>
      <c r="BM6803" s="14"/>
      <c r="BN6803" s="14"/>
      <c r="BO6803" s="14"/>
      <c r="BP6803" s="14"/>
      <c r="BQ6803" s="14"/>
      <c r="BR6803" s="14"/>
      <c r="BS6803" s="14"/>
      <c r="BT6803" s="14"/>
      <c r="BU6803" s="14"/>
      <c r="BV6803" s="14"/>
      <c r="BW6803" s="14"/>
      <c r="BX6803" s="14"/>
      <c r="BY6803" s="14"/>
      <c r="BZ6803" s="14"/>
      <c r="CA6803" s="14"/>
      <c r="CB6803" s="14"/>
      <c r="CC6803" s="14"/>
      <c r="CD6803" s="14"/>
      <c r="CE6803" s="14"/>
      <c r="CF6803" s="14"/>
      <c r="CG6803" s="14"/>
      <c r="CH6803" s="14"/>
      <c r="CI6803" s="14"/>
      <c r="CJ6803" s="14"/>
      <c r="CK6803" s="14"/>
      <c r="CL6803" s="14"/>
      <c r="CM6803" s="14"/>
      <c r="CN6803" s="14"/>
      <c r="CO6803" s="14"/>
      <c r="CP6803" s="14"/>
    </row>
    <row r="6804">
      <c r="A6804" s="12"/>
      <c r="B6804" s="13"/>
      <c r="C6804" s="14"/>
      <c r="D6804" s="14"/>
      <c r="E6804" s="14"/>
      <c r="F6804" s="313"/>
      <c r="G6804" s="14"/>
      <c r="H6804" s="14"/>
      <c r="I6804" s="14"/>
      <c r="J6804" s="14"/>
      <c r="K6804" s="14"/>
      <c r="L6804" s="14"/>
      <c r="M6804" s="14"/>
      <c r="N6804" s="14"/>
      <c r="O6804" s="14"/>
      <c r="P6804" s="14"/>
      <c r="Q6804" s="14"/>
      <c r="R6804" s="14"/>
      <c r="S6804" s="14"/>
      <c r="T6804" s="14"/>
      <c r="U6804" s="14"/>
      <c r="V6804" s="14"/>
      <c r="W6804" s="14"/>
      <c r="X6804" s="14"/>
      <c r="Y6804" s="14"/>
      <c r="Z6804" s="14"/>
      <c r="AA6804" s="14"/>
      <c r="AB6804" s="14"/>
      <c r="AC6804" s="14"/>
      <c r="AD6804" s="14"/>
      <c r="AE6804" s="14"/>
      <c r="AF6804" s="14"/>
      <c r="AG6804" s="14"/>
      <c r="AH6804" s="14"/>
      <c r="AI6804" s="14"/>
      <c r="AJ6804" s="14"/>
      <c r="AK6804" s="14"/>
      <c r="AL6804" s="14"/>
      <c r="AM6804" s="14"/>
      <c r="AN6804" s="14"/>
      <c r="AO6804" s="14"/>
      <c r="AP6804" s="14"/>
      <c r="AQ6804" s="14"/>
      <c r="AR6804" s="14"/>
      <c r="AS6804" s="14"/>
      <c r="AT6804" s="14"/>
      <c r="AU6804" s="14"/>
      <c r="AV6804" s="14"/>
      <c r="AW6804" s="14"/>
      <c r="AX6804" s="14"/>
      <c r="AY6804" s="14"/>
      <c r="AZ6804" s="14"/>
      <c r="BA6804" s="14"/>
      <c r="BB6804" s="14"/>
      <c r="BC6804" s="14"/>
      <c r="BD6804" s="14"/>
      <c r="BE6804" s="14"/>
      <c r="BF6804" s="14"/>
      <c r="BG6804" s="14"/>
      <c r="BH6804" s="14"/>
      <c r="BI6804" s="14"/>
      <c r="BJ6804" s="14"/>
      <c r="BK6804" s="14"/>
      <c r="BL6804" s="14"/>
      <c r="BM6804" s="14"/>
      <c r="BN6804" s="14"/>
      <c r="BO6804" s="14"/>
      <c r="BP6804" s="14"/>
      <c r="BQ6804" s="14"/>
      <c r="BR6804" s="14"/>
      <c r="BS6804" s="14"/>
      <c r="BT6804" s="14"/>
      <c r="BU6804" s="14"/>
      <c r="BV6804" s="14"/>
      <c r="BW6804" s="14"/>
      <c r="BX6804" s="14"/>
      <c r="BY6804" s="14"/>
      <c r="BZ6804" s="14"/>
      <c r="CA6804" s="14"/>
      <c r="CB6804" s="14"/>
      <c r="CC6804" s="14"/>
      <c r="CD6804" s="14"/>
      <c r="CE6804" s="14"/>
      <c r="CF6804" s="14"/>
      <c r="CG6804" s="14"/>
      <c r="CH6804" s="14"/>
      <c r="CI6804" s="14"/>
      <c r="CJ6804" s="14"/>
      <c r="CK6804" s="14"/>
      <c r="CL6804" s="14"/>
      <c r="CM6804" s="14"/>
      <c r="CN6804" s="14"/>
      <c r="CO6804" s="14"/>
      <c r="CP6804" s="14"/>
    </row>
    <row r="6805">
      <c r="A6805" s="12"/>
      <c r="B6805" s="13"/>
      <c r="C6805" s="14"/>
      <c r="D6805" s="14"/>
      <c r="E6805" s="14"/>
      <c r="F6805" s="313"/>
      <c r="G6805" s="14"/>
      <c r="H6805" s="14"/>
      <c r="I6805" s="14"/>
      <c r="J6805" s="14"/>
      <c r="K6805" s="14"/>
      <c r="L6805" s="14"/>
      <c r="M6805" s="14"/>
      <c r="N6805" s="14"/>
      <c r="O6805" s="14"/>
      <c r="P6805" s="14"/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  <c r="AC6805" s="14"/>
      <c r="AD6805" s="14"/>
      <c r="AE6805" s="14"/>
      <c r="AF6805" s="14"/>
      <c r="AG6805" s="14"/>
      <c r="AH6805" s="14"/>
      <c r="AI6805" s="14"/>
      <c r="AJ6805" s="14"/>
      <c r="AK6805" s="14"/>
      <c r="AL6805" s="14"/>
      <c r="AM6805" s="14"/>
      <c r="AN6805" s="14"/>
      <c r="AO6805" s="14"/>
      <c r="AP6805" s="14"/>
      <c r="AQ6805" s="14"/>
      <c r="AR6805" s="14"/>
      <c r="AS6805" s="14"/>
      <c r="AT6805" s="14"/>
      <c r="AU6805" s="14"/>
      <c r="AV6805" s="14"/>
      <c r="AW6805" s="14"/>
      <c r="AX6805" s="14"/>
      <c r="AY6805" s="14"/>
      <c r="AZ6805" s="14"/>
      <c r="BA6805" s="14"/>
      <c r="BB6805" s="14"/>
      <c r="BC6805" s="14"/>
      <c r="BD6805" s="14"/>
      <c r="BE6805" s="14"/>
      <c r="BF6805" s="14"/>
      <c r="BG6805" s="14"/>
      <c r="BH6805" s="14"/>
      <c r="BI6805" s="14"/>
      <c r="BJ6805" s="14"/>
      <c r="BK6805" s="14"/>
      <c r="BL6805" s="14"/>
      <c r="BM6805" s="14"/>
      <c r="BN6805" s="14"/>
      <c r="BO6805" s="14"/>
      <c r="BP6805" s="14"/>
      <c r="BQ6805" s="14"/>
      <c r="BR6805" s="14"/>
      <c r="BS6805" s="14"/>
      <c r="BT6805" s="14"/>
      <c r="BU6805" s="14"/>
      <c r="BV6805" s="14"/>
      <c r="BW6805" s="14"/>
      <c r="BX6805" s="14"/>
      <c r="BY6805" s="14"/>
      <c r="BZ6805" s="14"/>
      <c r="CA6805" s="14"/>
      <c r="CB6805" s="14"/>
      <c r="CC6805" s="14"/>
      <c r="CD6805" s="14"/>
      <c r="CE6805" s="14"/>
      <c r="CF6805" s="14"/>
      <c r="CG6805" s="14"/>
      <c r="CH6805" s="14"/>
      <c r="CI6805" s="14"/>
      <c r="CJ6805" s="14"/>
      <c r="CK6805" s="14"/>
      <c r="CL6805" s="14"/>
      <c r="CM6805" s="14"/>
      <c r="CN6805" s="14"/>
      <c r="CO6805" s="14"/>
      <c r="CP6805" s="14"/>
    </row>
    <row r="6806">
      <c r="A6806" s="12"/>
      <c r="B6806" s="13"/>
      <c r="C6806" s="14"/>
      <c r="D6806" s="14"/>
      <c r="E6806" s="14"/>
      <c r="F6806" s="313"/>
      <c r="G6806" s="14"/>
      <c r="H6806" s="14"/>
      <c r="I6806" s="14"/>
      <c r="J6806" s="14"/>
      <c r="K6806" s="14"/>
      <c r="L6806" s="14"/>
      <c r="M6806" s="14"/>
      <c r="N6806" s="14"/>
      <c r="O6806" s="14"/>
      <c r="P6806" s="14"/>
      <c r="Q6806" s="14"/>
      <c r="R6806" s="14"/>
      <c r="S6806" s="14"/>
      <c r="T6806" s="14"/>
      <c r="U6806" s="14"/>
      <c r="V6806" s="14"/>
      <c r="W6806" s="14"/>
      <c r="X6806" s="14"/>
      <c r="Y6806" s="14"/>
      <c r="Z6806" s="14"/>
      <c r="AA6806" s="14"/>
      <c r="AB6806" s="14"/>
      <c r="AC6806" s="14"/>
      <c r="AD6806" s="14"/>
      <c r="AE6806" s="14"/>
      <c r="AF6806" s="14"/>
      <c r="AG6806" s="14"/>
      <c r="AH6806" s="14"/>
      <c r="AI6806" s="14"/>
      <c r="AJ6806" s="14"/>
      <c r="AK6806" s="14"/>
      <c r="AL6806" s="14"/>
      <c r="AM6806" s="14"/>
      <c r="AN6806" s="14"/>
      <c r="AO6806" s="14"/>
      <c r="AP6806" s="14"/>
      <c r="AQ6806" s="14"/>
      <c r="AR6806" s="14"/>
      <c r="AS6806" s="14"/>
      <c r="AT6806" s="14"/>
      <c r="AU6806" s="14"/>
      <c r="AV6806" s="14"/>
      <c r="AW6806" s="14"/>
      <c r="AX6806" s="14"/>
      <c r="AY6806" s="14"/>
      <c r="AZ6806" s="14"/>
      <c r="BA6806" s="14"/>
      <c r="BB6806" s="14"/>
      <c r="BC6806" s="14"/>
      <c r="BD6806" s="14"/>
      <c r="BE6806" s="14"/>
      <c r="BF6806" s="14"/>
      <c r="BG6806" s="14"/>
      <c r="BH6806" s="14"/>
      <c r="BI6806" s="14"/>
      <c r="BJ6806" s="14"/>
      <c r="BK6806" s="14"/>
      <c r="BL6806" s="14"/>
      <c r="BM6806" s="14"/>
      <c r="BN6806" s="14"/>
      <c r="BO6806" s="14"/>
      <c r="BP6806" s="14"/>
      <c r="BQ6806" s="14"/>
      <c r="BR6806" s="14"/>
      <c r="BS6806" s="14"/>
      <c r="BT6806" s="14"/>
      <c r="BU6806" s="14"/>
      <c r="BV6806" s="14"/>
      <c r="BW6806" s="14"/>
      <c r="BX6806" s="14"/>
      <c r="BY6806" s="14"/>
      <c r="BZ6806" s="14"/>
      <c r="CA6806" s="14"/>
      <c r="CB6806" s="14"/>
      <c r="CC6806" s="14"/>
      <c r="CD6806" s="14"/>
      <c r="CE6806" s="14"/>
      <c r="CF6806" s="14"/>
      <c r="CG6806" s="14"/>
      <c r="CH6806" s="14"/>
      <c r="CI6806" s="14"/>
      <c r="CJ6806" s="14"/>
      <c r="CK6806" s="14"/>
      <c r="CL6806" s="14"/>
      <c r="CM6806" s="14"/>
      <c r="CN6806" s="14"/>
      <c r="CO6806" s="14"/>
      <c r="CP6806" s="14"/>
    </row>
    <row r="6807">
      <c r="A6807" s="12"/>
      <c r="B6807" s="13"/>
      <c r="C6807" s="14"/>
      <c r="D6807" s="14"/>
      <c r="E6807" s="14"/>
      <c r="F6807" s="313"/>
      <c r="G6807" s="14"/>
      <c r="H6807" s="14"/>
      <c r="I6807" s="14"/>
      <c r="J6807" s="14"/>
      <c r="K6807" s="14"/>
      <c r="L6807" s="14"/>
      <c r="M6807" s="14"/>
      <c r="N6807" s="14"/>
      <c r="O6807" s="14"/>
      <c r="P6807" s="14"/>
      <c r="Q6807" s="14"/>
      <c r="R6807" s="14"/>
      <c r="S6807" s="14"/>
      <c r="T6807" s="14"/>
      <c r="U6807" s="14"/>
      <c r="V6807" s="14"/>
      <c r="W6807" s="14"/>
      <c r="X6807" s="14"/>
      <c r="Y6807" s="14"/>
      <c r="Z6807" s="14"/>
      <c r="AA6807" s="14"/>
      <c r="AB6807" s="14"/>
      <c r="AC6807" s="14"/>
      <c r="AD6807" s="14"/>
      <c r="AE6807" s="14"/>
      <c r="AF6807" s="14"/>
      <c r="AG6807" s="14"/>
      <c r="AH6807" s="14"/>
      <c r="AI6807" s="14"/>
      <c r="AJ6807" s="14"/>
      <c r="AK6807" s="14"/>
      <c r="AL6807" s="14"/>
      <c r="AM6807" s="14"/>
      <c r="AN6807" s="14"/>
      <c r="AO6807" s="14"/>
      <c r="AP6807" s="14"/>
      <c r="AQ6807" s="14"/>
      <c r="AR6807" s="14"/>
      <c r="AS6807" s="14"/>
      <c r="AT6807" s="14"/>
      <c r="AU6807" s="14"/>
      <c r="AV6807" s="14"/>
      <c r="AW6807" s="14"/>
      <c r="AX6807" s="14"/>
      <c r="AY6807" s="14"/>
      <c r="AZ6807" s="14"/>
      <c r="BA6807" s="14"/>
      <c r="BB6807" s="14"/>
      <c r="BC6807" s="14"/>
      <c r="BD6807" s="14"/>
      <c r="BE6807" s="14"/>
      <c r="BF6807" s="14"/>
      <c r="BG6807" s="14"/>
      <c r="BH6807" s="14"/>
      <c r="BI6807" s="14"/>
      <c r="BJ6807" s="14"/>
      <c r="BK6807" s="14"/>
      <c r="BL6807" s="14"/>
      <c r="BM6807" s="14"/>
      <c r="BN6807" s="14"/>
      <c r="BO6807" s="14"/>
      <c r="BP6807" s="14"/>
      <c r="BQ6807" s="14"/>
      <c r="BR6807" s="14"/>
      <c r="BS6807" s="14"/>
      <c r="BT6807" s="14"/>
      <c r="BU6807" s="14"/>
      <c r="BV6807" s="14"/>
      <c r="BW6807" s="14"/>
      <c r="BX6807" s="14"/>
      <c r="BY6807" s="14"/>
      <c r="BZ6807" s="14"/>
      <c r="CA6807" s="14"/>
      <c r="CB6807" s="14"/>
      <c r="CC6807" s="14"/>
      <c r="CD6807" s="14"/>
      <c r="CE6807" s="14"/>
      <c r="CF6807" s="14"/>
      <c r="CG6807" s="14"/>
      <c r="CH6807" s="14"/>
      <c r="CI6807" s="14"/>
      <c r="CJ6807" s="14"/>
      <c r="CK6807" s="14"/>
      <c r="CL6807" s="14"/>
      <c r="CM6807" s="14"/>
      <c r="CN6807" s="14"/>
      <c r="CO6807" s="14"/>
      <c r="CP6807" s="14"/>
    </row>
    <row r="6808">
      <c r="A6808" s="12"/>
      <c r="B6808" s="13"/>
      <c r="C6808" s="14"/>
      <c r="D6808" s="14"/>
      <c r="E6808" s="14"/>
      <c r="F6808" s="313"/>
      <c r="G6808" s="14"/>
      <c r="H6808" s="14"/>
      <c r="I6808" s="14"/>
      <c r="J6808" s="14"/>
      <c r="K6808" s="14"/>
      <c r="L6808" s="14"/>
      <c r="M6808" s="14"/>
      <c r="N6808" s="14"/>
      <c r="O6808" s="14"/>
      <c r="P6808" s="14"/>
      <c r="Q6808" s="14"/>
      <c r="R6808" s="14"/>
      <c r="S6808" s="14"/>
      <c r="T6808" s="14"/>
      <c r="U6808" s="14"/>
      <c r="V6808" s="14"/>
      <c r="W6808" s="14"/>
      <c r="X6808" s="14"/>
      <c r="Y6808" s="14"/>
      <c r="Z6808" s="14"/>
      <c r="AA6808" s="14"/>
      <c r="AB6808" s="14"/>
      <c r="AC6808" s="14"/>
      <c r="AD6808" s="14"/>
      <c r="AE6808" s="14"/>
      <c r="AF6808" s="14"/>
      <c r="AG6808" s="14"/>
      <c r="AH6808" s="14"/>
      <c r="AI6808" s="14"/>
      <c r="AJ6808" s="14"/>
      <c r="AK6808" s="14"/>
      <c r="AL6808" s="14"/>
      <c r="AM6808" s="14"/>
      <c r="AN6808" s="14"/>
      <c r="AO6808" s="14"/>
      <c r="AP6808" s="14"/>
      <c r="AQ6808" s="14"/>
      <c r="AR6808" s="14"/>
      <c r="AS6808" s="14"/>
      <c r="AT6808" s="14"/>
      <c r="AU6808" s="14"/>
      <c r="AV6808" s="14"/>
      <c r="AW6808" s="14"/>
      <c r="AX6808" s="14"/>
      <c r="AY6808" s="14"/>
      <c r="AZ6808" s="14"/>
      <c r="BA6808" s="14"/>
      <c r="BB6808" s="14"/>
      <c r="BC6808" s="14"/>
      <c r="BD6808" s="14"/>
      <c r="BE6808" s="14"/>
      <c r="BF6808" s="14"/>
      <c r="BG6808" s="14"/>
      <c r="BH6808" s="14"/>
      <c r="BI6808" s="14"/>
      <c r="BJ6808" s="14"/>
      <c r="BK6808" s="14"/>
      <c r="BL6808" s="14"/>
      <c r="BM6808" s="14"/>
      <c r="BN6808" s="14"/>
      <c r="BO6808" s="14"/>
      <c r="BP6808" s="14"/>
      <c r="BQ6808" s="14"/>
      <c r="BR6808" s="14"/>
      <c r="BS6808" s="14"/>
      <c r="BT6808" s="14"/>
      <c r="BU6808" s="14"/>
      <c r="BV6808" s="14"/>
      <c r="BW6808" s="14"/>
      <c r="BX6808" s="14"/>
      <c r="BY6808" s="14"/>
      <c r="BZ6808" s="14"/>
      <c r="CA6808" s="14"/>
      <c r="CB6808" s="14"/>
      <c r="CC6808" s="14"/>
      <c r="CD6808" s="14"/>
      <c r="CE6808" s="14"/>
      <c r="CF6808" s="14"/>
      <c r="CG6808" s="14"/>
      <c r="CH6808" s="14"/>
      <c r="CI6808" s="14"/>
      <c r="CJ6808" s="14"/>
      <c r="CK6808" s="14"/>
      <c r="CL6808" s="14"/>
      <c r="CM6808" s="14"/>
      <c r="CN6808" s="14"/>
      <c r="CO6808" s="14"/>
      <c r="CP6808" s="14"/>
    </row>
    <row r="6809">
      <c r="A6809" s="12"/>
      <c r="B6809" s="13"/>
      <c r="C6809" s="14"/>
      <c r="D6809" s="14"/>
      <c r="E6809" s="14"/>
      <c r="F6809" s="313"/>
      <c r="G6809" s="14"/>
      <c r="H6809" s="14"/>
      <c r="I6809" s="14"/>
      <c r="J6809" s="14"/>
      <c r="K6809" s="14"/>
      <c r="L6809" s="14"/>
      <c r="M6809" s="14"/>
      <c r="N6809" s="14"/>
      <c r="O6809" s="14"/>
      <c r="P6809" s="14"/>
      <c r="Q6809" s="14"/>
      <c r="R6809" s="14"/>
      <c r="S6809" s="14"/>
      <c r="T6809" s="14"/>
      <c r="U6809" s="14"/>
      <c r="V6809" s="14"/>
      <c r="W6809" s="14"/>
      <c r="X6809" s="14"/>
      <c r="Y6809" s="14"/>
      <c r="Z6809" s="14"/>
      <c r="AA6809" s="14"/>
      <c r="AB6809" s="14"/>
      <c r="AC6809" s="14"/>
      <c r="AD6809" s="14"/>
      <c r="AE6809" s="14"/>
      <c r="AF6809" s="14"/>
      <c r="AG6809" s="14"/>
      <c r="AH6809" s="14"/>
      <c r="AI6809" s="14"/>
      <c r="AJ6809" s="14"/>
      <c r="AK6809" s="14"/>
      <c r="AL6809" s="14"/>
      <c r="AM6809" s="14"/>
      <c r="AN6809" s="14"/>
      <c r="AO6809" s="14"/>
      <c r="AP6809" s="14"/>
      <c r="AQ6809" s="14"/>
      <c r="AR6809" s="14"/>
      <c r="AS6809" s="14"/>
      <c r="AT6809" s="14"/>
      <c r="AU6809" s="14"/>
      <c r="AV6809" s="14"/>
      <c r="AW6809" s="14"/>
      <c r="AX6809" s="14"/>
      <c r="AY6809" s="14"/>
      <c r="AZ6809" s="14"/>
      <c r="BA6809" s="14"/>
      <c r="BB6809" s="14"/>
      <c r="BC6809" s="14"/>
      <c r="BD6809" s="14"/>
      <c r="BE6809" s="14"/>
      <c r="BF6809" s="14"/>
      <c r="BG6809" s="14"/>
      <c r="BH6809" s="14"/>
      <c r="BI6809" s="14"/>
      <c r="BJ6809" s="14"/>
      <c r="BK6809" s="14"/>
      <c r="BL6809" s="14"/>
      <c r="BM6809" s="14"/>
      <c r="BN6809" s="14"/>
      <c r="BO6809" s="14"/>
      <c r="BP6809" s="14"/>
      <c r="BQ6809" s="14"/>
      <c r="BR6809" s="14"/>
      <c r="BS6809" s="14"/>
      <c r="BT6809" s="14"/>
      <c r="BU6809" s="14"/>
      <c r="BV6809" s="14"/>
      <c r="BW6809" s="14"/>
      <c r="BX6809" s="14"/>
      <c r="BY6809" s="14"/>
      <c r="BZ6809" s="14"/>
      <c r="CA6809" s="14"/>
      <c r="CB6809" s="14"/>
      <c r="CC6809" s="14"/>
      <c r="CD6809" s="14"/>
      <c r="CE6809" s="14"/>
      <c r="CF6809" s="14"/>
      <c r="CG6809" s="14"/>
      <c r="CH6809" s="14"/>
      <c r="CI6809" s="14"/>
      <c r="CJ6809" s="14"/>
      <c r="CK6809" s="14"/>
      <c r="CL6809" s="14"/>
      <c r="CM6809" s="14"/>
      <c r="CN6809" s="14"/>
      <c r="CO6809" s="14"/>
      <c r="CP6809" s="14"/>
    </row>
    <row r="6810">
      <c r="A6810" s="12"/>
      <c r="B6810" s="13"/>
      <c r="C6810" s="14"/>
      <c r="D6810" s="14"/>
      <c r="E6810" s="14"/>
      <c r="F6810" s="313"/>
      <c r="G6810" s="14"/>
      <c r="H6810" s="14"/>
      <c r="I6810" s="14"/>
      <c r="J6810" s="14"/>
      <c r="K6810" s="14"/>
      <c r="L6810" s="14"/>
      <c r="M6810" s="14"/>
      <c r="N6810" s="14"/>
      <c r="O6810" s="14"/>
      <c r="P6810" s="14"/>
      <c r="Q6810" s="14"/>
      <c r="R6810" s="14"/>
      <c r="S6810" s="14"/>
      <c r="T6810" s="14"/>
      <c r="U6810" s="14"/>
      <c r="V6810" s="14"/>
      <c r="W6810" s="14"/>
      <c r="X6810" s="14"/>
      <c r="Y6810" s="14"/>
      <c r="Z6810" s="14"/>
      <c r="AA6810" s="14"/>
      <c r="AB6810" s="14"/>
      <c r="AC6810" s="14"/>
      <c r="AD6810" s="14"/>
      <c r="AE6810" s="14"/>
      <c r="AF6810" s="14"/>
      <c r="AG6810" s="14"/>
      <c r="AH6810" s="14"/>
      <c r="AI6810" s="14"/>
      <c r="AJ6810" s="14"/>
      <c r="AK6810" s="14"/>
      <c r="AL6810" s="14"/>
      <c r="AM6810" s="14"/>
      <c r="AN6810" s="14"/>
      <c r="AO6810" s="14"/>
      <c r="AP6810" s="14"/>
      <c r="AQ6810" s="14"/>
      <c r="AR6810" s="14"/>
      <c r="AS6810" s="14"/>
      <c r="AT6810" s="14"/>
      <c r="AU6810" s="14"/>
      <c r="AV6810" s="14"/>
      <c r="AW6810" s="14"/>
      <c r="AX6810" s="14"/>
      <c r="AY6810" s="14"/>
      <c r="AZ6810" s="14"/>
      <c r="BA6810" s="14"/>
      <c r="BB6810" s="14"/>
      <c r="BC6810" s="14"/>
      <c r="BD6810" s="14"/>
      <c r="BE6810" s="14"/>
      <c r="BF6810" s="14"/>
      <c r="BG6810" s="14"/>
      <c r="BH6810" s="14"/>
      <c r="BI6810" s="14"/>
      <c r="BJ6810" s="14"/>
      <c r="BK6810" s="14"/>
      <c r="BL6810" s="14"/>
      <c r="BM6810" s="14"/>
      <c r="BN6810" s="14"/>
      <c r="BO6810" s="14"/>
      <c r="BP6810" s="14"/>
      <c r="BQ6810" s="14"/>
      <c r="BR6810" s="14"/>
      <c r="BS6810" s="14"/>
      <c r="BT6810" s="14"/>
      <c r="BU6810" s="14"/>
      <c r="BV6810" s="14"/>
      <c r="BW6810" s="14"/>
      <c r="BX6810" s="14"/>
      <c r="BY6810" s="14"/>
      <c r="BZ6810" s="14"/>
      <c r="CA6810" s="14"/>
      <c r="CB6810" s="14"/>
      <c r="CC6810" s="14"/>
      <c r="CD6810" s="14"/>
      <c r="CE6810" s="14"/>
      <c r="CF6810" s="14"/>
      <c r="CG6810" s="14"/>
      <c r="CH6810" s="14"/>
      <c r="CI6810" s="14"/>
      <c r="CJ6810" s="14"/>
      <c r="CK6810" s="14"/>
      <c r="CL6810" s="14"/>
      <c r="CM6810" s="14"/>
      <c r="CN6810" s="14"/>
      <c r="CO6810" s="14"/>
      <c r="CP6810" s="14"/>
    </row>
    <row r="6811">
      <c r="A6811" s="12"/>
      <c r="B6811" s="13"/>
      <c r="C6811" s="14"/>
      <c r="D6811" s="14"/>
      <c r="E6811" s="14"/>
      <c r="F6811" s="313"/>
      <c r="G6811" s="14"/>
      <c r="H6811" s="14"/>
      <c r="I6811" s="14"/>
      <c r="J6811" s="14"/>
      <c r="K6811" s="14"/>
      <c r="L6811" s="14"/>
      <c r="M6811" s="14"/>
      <c r="N6811" s="14"/>
      <c r="O6811" s="14"/>
      <c r="P6811" s="14"/>
      <c r="Q6811" s="14"/>
      <c r="R6811" s="14"/>
      <c r="S6811" s="14"/>
      <c r="T6811" s="14"/>
      <c r="U6811" s="14"/>
      <c r="V6811" s="14"/>
      <c r="W6811" s="14"/>
      <c r="X6811" s="14"/>
      <c r="Y6811" s="14"/>
      <c r="Z6811" s="14"/>
      <c r="AA6811" s="14"/>
      <c r="AB6811" s="14"/>
      <c r="AC6811" s="14"/>
      <c r="AD6811" s="14"/>
      <c r="AE6811" s="14"/>
      <c r="AF6811" s="14"/>
      <c r="AG6811" s="14"/>
      <c r="AH6811" s="14"/>
      <c r="AI6811" s="14"/>
      <c r="AJ6811" s="14"/>
      <c r="AK6811" s="14"/>
      <c r="AL6811" s="14"/>
      <c r="AM6811" s="14"/>
      <c r="AN6811" s="14"/>
      <c r="AO6811" s="14"/>
      <c r="AP6811" s="14"/>
      <c r="AQ6811" s="14"/>
      <c r="AR6811" s="14"/>
      <c r="AS6811" s="14"/>
      <c r="AT6811" s="14"/>
      <c r="AU6811" s="14"/>
      <c r="AV6811" s="14"/>
      <c r="AW6811" s="14"/>
      <c r="AX6811" s="14"/>
      <c r="AY6811" s="14"/>
      <c r="AZ6811" s="14"/>
      <c r="BA6811" s="14"/>
      <c r="BB6811" s="14"/>
      <c r="BC6811" s="14"/>
      <c r="BD6811" s="14"/>
      <c r="BE6811" s="14"/>
      <c r="BF6811" s="14"/>
      <c r="BG6811" s="14"/>
      <c r="BH6811" s="14"/>
      <c r="BI6811" s="14"/>
      <c r="BJ6811" s="14"/>
      <c r="BK6811" s="14"/>
      <c r="BL6811" s="14"/>
      <c r="BM6811" s="14"/>
      <c r="BN6811" s="14"/>
      <c r="BO6811" s="14"/>
      <c r="BP6811" s="14"/>
      <c r="BQ6811" s="14"/>
      <c r="BR6811" s="14"/>
      <c r="BS6811" s="14"/>
      <c r="BT6811" s="14"/>
      <c r="BU6811" s="14"/>
      <c r="BV6811" s="14"/>
      <c r="BW6811" s="14"/>
      <c r="BX6811" s="14"/>
      <c r="BY6811" s="14"/>
      <c r="BZ6811" s="14"/>
      <c r="CA6811" s="14"/>
      <c r="CB6811" s="14"/>
      <c r="CC6811" s="14"/>
      <c r="CD6811" s="14"/>
      <c r="CE6811" s="14"/>
      <c r="CF6811" s="14"/>
      <c r="CG6811" s="14"/>
      <c r="CH6811" s="14"/>
      <c r="CI6811" s="14"/>
      <c r="CJ6811" s="14"/>
      <c r="CK6811" s="14"/>
      <c r="CL6811" s="14"/>
      <c r="CM6811" s="14"/>
      <c r="CN6811" s="14"/>
      <c r="CO6811" s="14"/>
      <c r="CP6811" s="14"/>
    </row>
    <row r="6812">
      <c r="A6812" s="12"/>
      <c r="B6812" s="13"/>
      <c r="C6812" s="14"/>
      <c r="D6812" s="14"/>
      <c r="E6812" s="14"/>
      <c r="F6812" s="313"/>
      <c r="G6812" s="14"/>
      <c r="H6812" s="14"/>
      <c r="I6812" s="14"/>
      <c r="J6812" s="14"/>
      <c r="K6812" s="14"/>
      <c r="L6812" s="14"/>
      <c r="M6812" s="14"/>
      <c r="N6812" s="14"/>
      <c r="O6812" s="14"/>
      <c r="P6812" s="14"/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  <c r="AC6812" s="14"/>
      <c r="AD6812" s="14"/>
      <c r="AE6812" s="14"/>
      <c r="AF6812" s="14"/>
      <c r="AG6812" s="14"/>
      <c r="AH6812" s="14"/>
      <c r="AI6812" s="14"/>
      <c r="AJ6812" s="14"/>
      <c r="AK6812" s="14"/>
      <c r="AL6812" s="14"/>
      <c r="AM6812" s="14"/>
      <c r="AN6812" s="14"/>
      <c r="AO6812" s="14"/>
      <c r="AP6812" s="14"/>
      <c r="AQ6812" s="14"/>
      <c r="AR6812" s="14"/>
      <c r="AS6812" s="14"/>
      <c r="AT6812" s="14"/>
      <c r="AU6812" s="14"/>
      <c r="AV6812" s="14"/>
      <c r="AW6812" s="14"/>
      <c r="AX6812" s="14"/>
      <c r="AY6812" s="14"/>
      <c r="AZ6812" s="14"/>
      <c r="BA6812" s="14"/>
      <c r="BB6812" s="14"/>
      <c r="BC6812" s="14"/>
      <c r="BD6812" s="14"/>
      <c r="BE6812" s="14"/>
      <c r="BF6812" s="14"/>
      <c r="BG6812" s="14"/>
      <c r="BH6812" s="14"/>
      <c r="BI6812" s="14"/>
      <c r="BJ6812" s="14"/>
      <c r="BK6812" s="14"/>
      <c r="BL6812" s="14"/>
      <c r="BM6812" s="14"/>
      <c r="BN6812" s="14"/>
      <c r="BO6812" s="14"/>
      <c r="BP6812" s="14"/>
      <c r="BQ6812" s="14"/>
      <c r="BR6812" s="14"/>
      <c r="BS6812" s="14"/>
      <c r="BT6812" s="14"/>
      <c r="BU6812" s="14"/>
      <c r="BV6812" s="14"/>
      <c r="BW6812" s="14"/>
      <c r="BX6812" s="14"/>
      <c r="BY6812" s="14"/>
      <c r="BZ6812" s="14"/>
      <c r="CA6812" s="14"/>
      <c r="CB6812" s="14"/>
      <c r="CC6812" s="14"/>
      <c r="CD6812" s="14"/>
      <c r="CE6812" s="14"/>
      <c r="CF6812" s="14"/>
      <c r="CG6812" s="14"/>
      <c r="CH6812" s="14"/>
      <c r="CI6812" s="14"/>
      <c r="CJ6812" s="14"/>
      <c r="CK6812" s="14"/>
      <c r="CL6812" s="14"/>
      <c r="CM6812" s="14"/>
      <c r="CN6812" s="14"/>
      <c r="CO6812" s="14"/>
      <c r="CP6812" s="14"/>
    </row>
    <row r="6813">
      <c r="A6813" s="12"/>
      <c r="B6813" s="13"/>
      <c r="C6813" s="14"/>
      <c r="D6813" s="14"/>
      <c r="E6813" s="14"/>
      <c r="F6813" s="313"/>
      <c r="G6813" s="14"/>
      <c r="H6813" s="14"/>
      <c r="I6813" s="14"/>
      <c r="J6813" s="14"/>
      <c r="K6813" s="14"/>
      <c r="L6813" s="14"/>
      <c r="M6813" s="14"/>
      <c r="N6813" s="14"/>
      <c r="O6813" s="14"/>
      <c r="P6813" s="14"/>
      <c r="Q6813" s="14"/>
      <c r="R6813" s="14"/>
      <c r="S6813" s="14"/>
      <c r="T6813" s="14"/>
      <c r="U6813" s="14"/>
      <c r="V6813" s="14"/>
      <c r="W6813" s="14"/>
      <c r="X6813" s="14"/>
      <c r="Y6813" s="14"/>
      <c r="Z6813" s="14"/>
      <c r="AA6813" s="14"/>
      <c r="AB6813" s="14"/>
      <c r="AC6813" s="14"/>
      <c r="AD6813" s="14"/>
      <c r="AE6813" s="14"/>
      <c r="AF6813" s="14"/>
      <c r="AG6813" s="14"/>
      <c r="AH6813" s="14"/>
      <c r="AI6813" s="14"/>
      <c r="AJ6813" s="14"/>
      <c r="AK6813" s="14"/>
      <c r="AL6813" s="14"/>
      <c r="AM6813" s="14"/>
      <c r="AN6813" s="14"/>
      <c r="AO6813" s="14"/>
      <c r="AP6813" s="14"/>
      <c r="AQ6813" s="14"/>
      <c r="AR6813" s="14"/>
      <c r="AS6813" s="14"/>
      <c r="AT6813" s="14"/>
      <c r="AU6813" s="14"/>
      <c r="AV6813" s="14"/>
      <c r="AW6813" s="14"/>
      <c r="AX6813" s="14"/>
      <c r="AY6813" s="14"/>
      <c r="AZ6813" s="14"/>
      <c r="BA6813" s="14"/>
      <c r="BB6813" s="14"/>
      <c r="BC6813" s="14"/>
      <c r="BD6813" s="14"/>
      <c r="BE6813" s="14"/>
      <c r="BF6813" s="14"/>
      <c r="BG6813" s="14"/>
      <c r="BH6813" s="14"/>
      <c r="BI6813" s="14"/>
      <c r="BJ6813" s="14"/>
      <c r="BK6813" s="14"/>
      <c r="BL6813" s="14"/>
      <c r="BM6813" s="14"/>
      <c r="BN6813" s="14"/>
      <c r="BO6813" s="14"/>
      <c r="BP6813" s="14"/>
      <c r="BQ6813" s="14"/>
      <c r="BR6813" s="14"/>
      <c r="BS6813" s="14"/>
      <c r="BT6813" s="14"/>
      <c r="BU6813" s="14"/>
      <c r="BV6813" s="14"/>
      <c r="BW6813" s="14"/>
      <c r="BX6813" s="14"/>
      <c r="BY6813" s="14"/>
      <c r="BZ6813" s="14"/>
      <c r="CA6813" s="14"/>
      <c r="CB6813" s="14"/>
      <c r="CC6813" s="14"/>
      <c r="CD6813" s="14"/>
      <c r="CE6813" s="14"/>
      <c r="CF6813" s="14"/>
      <c r="CG6813" s="14"/>
      <c r="CH6813" s="14"/>
      <c r="CI6813" s="14"/>
      <c r="CJ6813" s="14"/>
      <c r="CK6813" s="14"/>
      <c r="CL6813" s="14"/>
      <c r="CM6813" s="14"/>
      <c r="CN6813" s="14"/>
      <c r="CO6813" s="14"/>
      <c r="CP6813" s="14"/>
    </row>
    <row r="6814">
      <c r="A6814" s="12"/>
      <c r="B6814" s="13"/>
      <c r="C6814" s="14"/>
      <c r="D6814" s="14"/>
      <c r="E6814" s="14"/>
      <c r="F6814" s="313"/>
      <c r="G6814" s="14"/>
      <c r="H6814" s="14"/>
      <c r="I6814" s="14"/>
      <c r="J6814" s="14"/>
      <c r="K6814" s="14"/>
      <c r="L6814" s="14"/>
      <c r="M6814" s="14"/>
      <c r="N6814" s="14"/>
      <c r="O6814" s="14"/>
      <c r="P6814" s="14"/>
      <c r="Q6814" s="14"/>
      <c r="R6814" s="14"/>
      <c r="S6814" s="14"/>
      <c r="T6814" s="14"/>
      <c r="U6814" s="14"/>
      <c r="V6814" s="14"/>
      <c r="W6814" s="14"/>
      <c r="X6814" s="14"/>
      <c r="Y6814" s="14"/>
      <c r="Z6814" s="14"/>
      <c r="AA6814" s="14"/>
      <c r="AB6814" s="14"/>
      <c r="AC6814" s="14"/>
      <c r="AD6814" s="14"/>
      <c r="AE6814" s="14"/>
      <c r="AF6814" s="14"/>
      <c r="AG6814" s="14"/>
      <c r="AH6814" s="14"/>
      <c r="AI6814" s="14"/>
      <c r="AJ6814" s="14"/>
      <c r="AK6814" s="14"/>
      <c r="AL6814" s="14"/>
      <c r="AM6814" s="14"/>
      <c r="AN6814" s="14"/>
      <c r="AO6814" s="14"/>
      <c r="AP6814" s="14"/>
      <c r="AQ6814" s="14"/>
      <c r="AR6814" s="14"/>
      <c r="AS6814" s="14"/>
      <c r="AT6814" s="14"/>
      <c r="AU6814" s="14"/>
      <c r="AV6814" s="14"/>
      <c r="AW6814" s="14"/>
      <c r="AX6814" s="14"/>
      <c r="AY6814" s="14"/>
      <c r="AZ6814" s="14"/>
      <c r="BA6814" s="14"/>
      <c r="BB6814" s="14"/>
      <c r="BC6814" s="14"/>
      <c r="BD6814" s="14"/>
      <c r="BE6814" s="14"/>
      <c r="BF6814" s="14"/>
      <c r="BG6814" s="14"/>
      <c r="BH6814" s="14"/>
      <c r="BI6814" s="14"/>
      <c r="BJ6814" s="14"/>
      <c r="BK6814" s="14"/>
      <c r="BL6814" s="14"/>
      <c r="BM6814" s="14"/>
      <c r="BN6814" s="14"/>
      <c r="BO6814" s="14"/>
      <c r="BP6814" s="14"/>
      <c r="BQ6814" s="14"/>
      <c r="BR6814" s="14"/>
      <c r="BS6814" s="14"/>
      <c r="BT6814" s="14"/>
      <c r="BU6814" s="14"/>
      <c r="BV6814" s="14"/>
      <c r="BW6814" s="14"/>
      <c r="BX6814" s="14"/>
      <c r="BY6814" s="14"/>
      <c r="BZ6814" s="14"/>
      <c r="CA6814" s="14"/>
      <c r="CB6814" s="14"/>
      <c r="CC6814" s="14"/>
      <c r="CD6814" s="14"/>
      <c r="CE6814" s="14"/>
      <c r="CF6814" s="14"/>
      <c r="CG6814" s="14"/>
      <c r="CH6814" s="14"/>
      <c r="CI6814" s="14"/>
      <c r="CJ6814" s="14"/>
      <c r="CK6814" s="14"/>
      <c r="CL6814" s="14"/>
      <c r="CM6814" s="14"/>
      <c r="CN6814" s="14"/>
      <c r="CO6814" s="14"/>
      <c r="CP6814" s="14"/>
    </row>
    <row r="6815">
      <c r="A6815" s="12"/>
      <c r="B6815" s="13"/>
      <c r="C6815" s="14"/>
      <c r="D6815" s="14"/>
      <c r="E6815" s="14"/>
      <c r="F6815" s="313"/>
      <c r="G6815" s="14"/>
      <c r="H6815" s="14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  <c r="AD6815" s="14"/>
      <c r="AE6815" s="14"/>
      <c r="AF6815" s="14"/>
      <c r="AG6815" s="14"/>
      <c r="AH6815" s="14"/>
      <c r="AI6815" s="14"/>
      <c r="AJ6815" s="14"/>
      <c r="AK6815" s="14"/>
      <c r="AL6815" s="14"/>
      <c r="AM6815" s="14"/>
      <c r="AN6815" s="14"/>
      <c r="AO6815" s="14"/>
      <c r="AP6815" s="14"/>
      <c r="AQ6815" s="14"/>
      <c r="AR6815" s="14"/>
      <c r="AS6815" s="14"/>
      <c r="AT6815" s="14"/>
      <c r="AU6815" s="14"/>
      <c r="AV6815" s="14"/>
      <c r="AW6815" s="14"/>
      <c r="AX6815" s="14"/>
      <c r="AY6815" s="14"/>
      <c r="AZ6815" s="14"/>
      <c r="BA6815" s="14"/>
      <c r="BB6815" s="14"/>
      <c r="BC6815" s="14"/>
      <c r="BD6815" s="14"/>
      <c r="BE6815" s="14"/>
      <c r="BF6815" s="14"/>
      <c r="BG6815" s="14"/>
      <c r="BH6815" s="14"/>
      <c r="BI6815" s="14"/>
      <c r="BJ6815" s="14"/>
      <c r="BK6815" s="14"/>
      <c r="BL6815" s="14"/>
      <c r="BM6815" s="14"/>
      <c r="BN6815" s="14"/>
      <c r="BO6815" s="14"/>
      <c r="BP6815" s="14"/>
      <c r="BQ6815" s="14"/>
      <c r="BR6815" s="14"/>
      <c r="BS6815" s="14"/>
      <c r="BT6815" s="14"/>
      <c r="BU6815" s="14"/>
      <c r="BV6815" s="14"/>
      <c r="BW6815" s="14"/>
      <c r="BX6815" s="14"/>
      <c r="BY6815" s="14"/>
      <c r="BZ6815" s="14"/>
      <c r="CA6815" s="14"/>
      <c r="CB6815" s="14"/>
      <c r="CC6815" s="14"/>
      <c r="CD6815" s="14"/>
      <c r="CE6815" s="14"/>
      <c r="CF6815" s="14"/>
      <c r="CG6815" s="14"/>
      <c r="CH6815" s="14"/>
      <c r="CI6815" s="14"/>
      <c r="CJ6815" s="14"/>
      <c r="CK6815" s="14"/>
      <c r="CL6815" s="14"/>
      <c r="CM6815" s="14"/>
      <c r="CN6815" s="14"/>
      <c r="CO6815" s="14"/>
      <c r="CP6815" s="14"/>
    </row>
    <row r="6816">
      <c r="A6816" s="12"/>
      <c r="B6816" s="13"/>
      <c r="C6816" s="14"/>
      <c r="D6816" s="14"/>
      <c r="E6816" s="14"/>
      <c r="F6816" s="313"/>
      <c r="G6816" s="14"/>
      <c r="H6816" s="14"/>
      <c r="I6816" s="14"/>
      <c r="J6816" s="14"/>
      <c r="K6816" s="14"/>
      <c r="L6816" s="14"/>
      <c r="M6816" s="14"/>
      <c r="N6816" s="14"/>
      <c r="O6816" s="14"/>
      <c r="P6816" s="14"/>
      <c r="Q6816" s="14"/>
      <c r="R6816" s="14"/>
      <c r="S6816" s="14"/>
      <c r="T6816" s="14"/>
      <c r="U6816" s="14"/>
      <c r="V6816" s="14"/>
      <c r="W6816" s="14"/>
      <c r="X6816" s="14"/>
      <c r="Y6816" s="14"/>
      <c r="Z6816" s="14"/>
      <c r="AA6816" s="14"/>
      <c r="AB6816" s="14"/>
      <c r="AC6816" s="14"/>
      <c r="AD6816" s="14"/>
      <c r="AE6816" s="14"/>
      <c r="AF6816" s="14"/>
      <c r="AG6816" s="14"/>
      <c r="AH6816" s="14"/>
      <c r="AI6816" s="14"/>
      <c r="AJ6816" s="14"/>
      <c r="AK6816" s="14"/>
      <c r="AL6816" s="14"/>
      <c r="AM6816" s="14"/>
      <c r="AN6816" s="14"/>
      <c r="AO6816" s="14"/>
      <c r="AP6816" s="14"/>
      <c r="AQ6816" s="14"/>
      <c r="AR6816" s="14"/>
      <c r="AS6816" s="14"/>
      <c r="AT6816" s="14"/>
      <c r="AU6816" s="14"/>
      <c r="AV6816" s="14"/>
      <c r="AW6816" s="14"/>
      <c r="AX6816" s="14"/>
      <c r="AY6816" s="14"/>
      <c r="AZ6816" s="14"/>
      <c r="BA6816" s="14"/>
      <c r="BB6816" s="14"/>
      <c r="BC6816" s="14"/>
      <c r="BD6816" s="14"/>
      <c r="BE6816" s="14"/>
      <c r="BF6816" s="14"/>
      <c r="BG6816" s="14"/>
      <c r="BH6816" s="14"/>
      <c r="BI6816" s="14"/>
      <c r="BJ6816" s="14"/>
      <c r="BK6816" s="14"/>
      <c r="BL6816" s="14"/>
      <c r="BM6816" s="14"/>
      <c r="BN6816" s="14"/>
      <c r="BO6816" s="14"/>
      <c r="BP6816" s="14"/>
      <c r="BQ6816" s="14"/>
      <c r="BR6816" s="14"/>
      <c r="BS6816" s="14"/>
      <c r="BT6816" s="14"/>
      <c r="BU6816" s="14"/>
      <c r="BV6816" s="14"/>
      <c r="BW6816" s="14"/>
      <c r="BX6816" s="14"/>
      <c r="BY6816" s="14"/>
      <c r="BZ6816" s="14"/>
      <c r="CA6816" s="14"/>
      <c r="CB6816" s="14"/>
      <c r="CC6816" s="14"/>
      <c r="CD6816" s="14"/>
      <c r="CE6816" s="14"/>
      <c r="CF6816" s="14"/>
      <c r="CG6816" s="14"/>
      <c r="CH6816" s="14"/>
      <c r="CI6816" s="14"/>
      <c r="CJ6816" s="14"/>
      <c r="CK6816" s="14"/>
      <c r="CL6816" s="14"/>
      <c r="CM6816" s="14"/>
      <c r="CN6816" s="14"/>
      <c r="CO6816" s="14"/>
      <c r="CP6816" s="14"/>
    </row>
    <row r="6817">
      <c r="A6817" s="12"/>
      <c r="B6817" s="13"/>
      <c r="C6817" s="14"/>
      <c r="D6817" s="14"/>
      <c r="E6817" s="14"/>
      <c r="F6817" s="313"/>
      <c r="G6817" s="14"/>
      <c r="H6817" s="14"/>
      <c r="I6817" s="14"/>
      <c r="J6817" s="14"/>
      <c r="K6817" s="14"/>
      <c r="L6817" s="14"/>
      <c r="M6817" s="14"/>
      <c r="N6817" s="14"/>
      <c r="O6817" s="14"/>
      <c r="P6817" s="14"/>
      <c r="Q6817" s="14"/>
      <c r="R6817" s="14"/>
      <c r="S6817" s="14"/>
      <c r="T6817" s="14"/>
      <c r="U6817" s="14"/>
      <c r="V6817" s="14"/>
      <c r="W6817" s="14"/>
      <c r="X6817" s="14"/>
      <c r="Y6817" s="14"/>
      <c r="Z6817" s="14"/>
      <c r="AA6817" s="14"/>
      <c r="AB6817" s="14"/>
      <c r="AC6817" s="14"/>
      <c r="AD6817" s="14"/>
      <c r="AE6817" s="14"/>
      <c r="AF6817" s="14"/>
      <c r="AG6817" s="14"/>
      <c r="AH6817" s="14"/>
      <c r="AI6817" s="14"/>
      <c r="AJ6817" s="14"/>
      <c r="AK6817" s="14"/>
      <c r="AL6817" s="14"/>
      <c r="AM6817" s="14"/>
      <c r="AN6817" s="14"/>
      <c r="AO6817" s="14"/>
      <c r="AP6817" s="14"/>
      <c r="AQ6817" s="14"/>
      <c r="AR6817" s="14"/>
      <c r="AS6817" s="14"/>
      <c r="AT6817" s="14"/>
      <c r="AU6817" s="14"/>
      <c r="AV6817" s="14"/>
      <c r="AW6817" s="14"/>
      <c r="AX6817" s="14"/>
      <c r="AY6817" s="14"/>
      <c r="AZ6817" s="14"/>
      <c r="BA6817" s="14"/>
      <c r="BB6817" s="14"/>
      <c r="BC6817" s="14"/>
      <c r="BD6817" s="14"/>
      <c r="BE6817" s="14"/>
      <c r="BF6817" s="14"/>
      <c r="BG6817" s="14"/>
      <c r="BH6817" s="14"/>
      <c r="BI6817" s="14"/>
      <c r="BJ6817" s="14"/>
      <c r="BK6817" s="14"/>
      <c r="BL6817" s="14"/>
      <c r="BM6817" s="14"/>
      <c r="BN6817" s="14"/>
      <c r="BO6817" s="14"/>
      <c r="BP6817" s="14"/>
      <c r="BQ6817" s="14"/>
      <c r="BR6817" s="14"/>
      <c r="BS6817" s="14"/>
      <c r="BT6817" s="14"/>
      <c r="BU6817" s="14"/>
      <c r="BV6817" s="14"/>
      <c r="BW6817" s="14"/>
      <c r="BX6817" s="14"/>
      <c r="BY6817" s="14"/>
      <c r="BZ6817" s="14"/>
      <c r="CA6817" s="14"/>
      <c r="CB6817" s="14"/>
      <c r="CC6817" s="14"/>
      <c r="CD6817" s="14"/>
      <c r="CE6817" s="14"/>
      <c r="CF6817" s="14"/>
      <c r="CG6817" s="14"/>
      <c r="CH6817" s="14"/>
      <c r="CI6817" s="14"/>
      <c r="CJ6817" s="14"/>
      <c r="CK6817" s="14"/>
      <c r="CL6817" s="14"/>
      <c r="CM6817" s="14"/>
      <c r="CN6817" s="14"/>
      <c r="CO6817" s="14"/>
      <c r="CP6817" s="14"/>
    </row>
    <row r="6818">
      <c r="A6818" s="12"/>
      <c r="B6818" s="13"/>
      <c r="C6818" s="14"/>
      <c r="D6818" s="14"/>
      <c r="E6818" s="14"/>
      <c r="F6818" s="313"/>
      <c r="G6818" s="14"/>
      <c r="H6818" s="14"/>
      <c r="I6818" s="14"/>
      <c r="J6818" s="14"/>
      <c r="K6818" s="14"/>
      <c r="L6818" s="14"/>
      <c r="M6818" s="14"/>
      <c r="N6818" s="14"/>
      <c r="O6818" s="14"/>
      <c r="P6818" s="14"/>
      <c r="Q6818" s="14"/>
      <c r="R6818" s="14"/>
      <c r="S6818" s="14"/>
      <c r="T6818" s="14"/>
      <c r="U6818" s="14"/>
      <c r="V6818" s="14"/>
      <c r="W6818" s="14"/>
      <c r="X6818" s="14"/>
      <c r="Y6818" s="14"/>
      <c r="Z6818" s="14"/>
      <c r="AA6818" s="14"/>
      <c r="AB6818" s="14"/>
      <c r="AC6818" s="14"/>
      <c r="AD6818" s="14"/>
      <c r="AE6818" s="14"/>
      <c r="AF6818" s="14"/>
      <c r="AG6818" s="14"/>
      <c r="AH6818" s="14"/>
      <c r="AI6818" s="14"/>
      <c r="AJ6818" s="14"/>
      <c r="AK6818" s="14"/>
      <c r="AL6818" s="14"/>
      <c r="AM6818" s="14"/>
      <c r="AN6818" s="14"/>
      <c r="AO6818" s="14"/>
      <c r="AP6818" s="14"/>
      <c r="AQ6818" s="14"/>
      <c r="AR6818" s="14"/>
      <c r="AS6818" s="14"/>
      <c r="AT6818" s="14"/>
      <c r="AU6818" s="14"/>
      <c r="AV6818" s="14"/>
      <c r="AW6818" s="14"/>
      <c r="AX6818" s="14"/>
      <c r="AY6818" s="14"/>
      <c r="AZ6818" s="14"/>
      <c r="BA6818" s="14"/>
      <c r="BB6818" s="14"/>
      <c r="BC6818" s="14"/>
      <c r="BD6818" s="14"/>
      <c r="BE6818" s="14"/>
      <c r="BF6818" s="14"/>
      <c r="BG6818" s="14"/>
      <c r="BH6818" s="14"/>
      <c r="BI6818" s="14"/>
      <c r="BJ6818" s="14"/>
      <c r="BK6818" s="14"/>
      <c r="BL6818" s="14"/>
      <c r="BM6818" s="14"/>
      <c r="BN6818" s="14"/>
      <c r="BO6818" s="14"/>
      <c r="BP6818" s="14"/>
      <c r="BQ6818" s="14"/>
      <c r="BR6818" s="14"/>
      <c r="BS6818" s="14"/>
      <c r="BT6818" s="14"/>
      <c r="BU6818" s="14"/>
      <c r="BV6818" s="14"/>
      <c r="BW6818" s="14"/>
      <c r="BX6818" s="14"/>
      <c r="BY6818" s="14"/>
      <c r="BZ6818" s="14"/>
      <c r="CA6818" s="14"/>
      <c r="CB6818" s="14"/>
      <c r="CC6818" s="14"/>
      <c r="CD6818" s="14"/>
      <c r="CE6818" s="14"/>
      <c r="CF6818" s="14"/>
      <c r="CG6818" s="14"/>
      <c r="CH6818" s="14"/>
      <c r="CI6818" s="14"/>
      <c r="CJ6818" s="14"/>
      <c r="CK6818" s="14"/>
      <c r="CL6818" s="14"/>
      <c r="CM6818" s="14"/>
      <c r="CN6818" s="14"/>
      <c r="CO6818" s="14"/>
      <c r="CP6818" s="14"/>
    </row>
    <row r="6819">
      <c r="A6819" s="12"/>
      <c r="B6819" s="13"/>
      <c r="C6819" s="14"/>
      <c r="D6819" s="14"/>
      <c r="E6819" s="14"/>
      <c r="F6819" s="313"/>
      <c r="G6819" s="14"/>
      <c r="H6819" s="14"/>
      <c r="I6819" s="14"/>
      <c r="J6819" s="14"/>
      <c r="K6819" s="14"/>
      <c r="L6819" s="14"/>
      <c r="M6819" s="14"/>
      <c r="N6819" s="14"/>
      <c r="O6819" s="14"/>
      <c r="P6819" s="14"/>
      <c r="Q6819" s="14"/>
      <c r="R6819" s="14"/>
      <c r="S6819" s="14"/>
      <c r="T6819" s="14"/>
      <c r="U6819" s="14"/>
      <c r="V6819" s="14"/>
      <c r="W6819" s="14"/>
      <c r="X6819" s="14"/>
      <c r="Y6819" s="14"/>
      <c r="Z6819" s="14"/>
      <c r="AA6819" s="14"/>
      <c r="AB6819" s="14"/>
      <c r="AC6819" s="14"/>
      <c r="AD6819" s="14"/>
      <c r="AE6819" s="14"/>
      <c r="AF6819" s="14"/>
      <c r="AG6819" s="14"/>
      <c r="AH6819" s="14"/>
      <c r="AI6819" s="14"/>
      <c r="AJ6819" s="14"/>
      <c r="AK6819" s="14"/>
      <c r="AL6819" s="14"/>
      <c r="AM6819" s="14"/>
      <c r="AN6819" s="14"/>
      <c r="AO6819" s="14"/>
      <c r="AP6819" s="14"/>
      <c r="AQ6819" s="14"/>
      <c r="AR6819" s="14"/>
      <c r="AS6819" s="14"/>
      <c r="AT6819" s="14"/>
      <c r="AU6819" s="14"/>
      <c r="AV6819" s="14"/>
      <c r="AW6819" s="14"/>
      <c r="AX6819" s="14"/>
      <c r="AY6819" s="14"/>
      <c r="AZ6819" s="14"/>
      <c r="BA6819" s="14"/>
      <c r="BB6819" s="14"/>
      <c r="BC6819" s="14"/>
      <c r="BD6819" s="14"/>
      <c r="BE6819" s="14"/>
      <c r="BF6819" s="14"/>
      <c r="BG6819" s="14"/>
      <c r="BH6819" s="14"/>
      <c r="BI6819" s="14"/>
      <c r="BJ6819" s="14"/>
      <c r="BK6819" s="14"/>
      <c r="BL6819" s="14"/>
      <c r="BM6819" s="14"/>
      <c r="BN6819" s="14"/>
      <c r="BO6819" s="14"/>
      <c r="BP6819" s="14"/>
      <c r="BQ6819" s="14"/>
      <c r="BR6819" s="14"/>
      <c r="BS6819" s="14"/>
      <c r="BT6819" s="14"/>
      <c r="BU6819" s="14"/>
      <c r="BV6819" s="14"/>
      <c r="BW6819" s="14"/>
      <c r="BX6819" s="14"/>
      <c r="BY6819" s="14"/>
      <c r="BZ6819" s="14"/>
      <c r="CA6819" s="14"/>
      <c r="CB6819" s="14"/>
      <c r="CC6819" s="14"/>
      <c r="CD6819" s="14"/>
      <c r="CE6819" s="14"/>
      <c r="CF6819" s="14"/>
      <c r="CG6819" s="14"/>
      <c r="CH6819" s="14"/>
      <c r="CI6819" s="14"/>
      <c r="CJ6819" s="14"/>
      <c r="CK6819" s="14"/>
      <c r="CL6819" s="14"/>
      <c r="CM6819" s="14"/>
      <c r="CN6819" s="14"/>
      <c r="CO6819" s="14"/>
      <c r="CP6819" s="14"/>
    </row>
    <row r="6820">
      <c r="A6820" s="12"/>
      <c r="B6820" s="13"/>
      <c r="C6820" s="14"/>
      <c r="D6820" s="14"/>
      <c r="E6820" s="14"/>
      <c r="F6820" s="313"/>
      <c r="G6820" s="14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  <c r="AC6820" s="14"/>
      <c r="AD6820" s="14"/>
      <c r="AE6820" s="14"/>
      <c r="AF6820" s="14"/>
      <c r="AG6820" s="14"/>
      <c r="AH6820" s="14"/>
      <c r="AI6820" s="14"/>
      <c r="AJ6820" s="14"/>
      <c r="AK6820" s="14"/>
      <c r="AL6820" s="14"/>
      <c r="AM6820" s="14"/>
      <c r="AN6820" s="14"/>
      <c r="AO6820" s="14"/>
      <c r="AP6820" s="14"/>
      <c r="AQ6820" s="14"/>
      <c r="AR6820" s="14"/>
      <c r="AS6820" s="14"/>
      <c r="AT6820" s="14"/>
      <c r="AU6820" s="14"/>
      <c r="AV6820" s="14"/>
      <c r="AW6820" s="14"/>
      <c r="AX6820" s="14"/>
      <c r="AY6820" s="14"/>
      <c r="AZ6820" s="14"/>
      <c r="BA6820" s="14"/>
      <c r="BB6820" s="14"/>
      <c r="BC6820" s="14"/>
      <c r="BD6820" s="14"/>
      <c r="BE6820" s="14"/>
      <c r="BF6820" s="14"/>
      <c r="BG6820" s="14"/>
      <c r="BH6820" s="14"/>
      <c r="BI6820" s="14"/>
      <c r="BJ6820" s="14"/>
      <c r="BK6820" s="14"/>
      <c r="BL6820" s="14"/>
      <c r="BM6820" s="14"/>
      <c r="BN6820" s="14"/>
      <c r="BO6820" s="14"/>
      <c r="BP6820" s="14"/>
      <c r="BQ6820" s="14"/>
      <c r="BR6820" s="14"/>
      <c r="BS6820" s="14"/>
      <c r="BT6820" s="14"/>
      <c r="BU6820" s="14"/>
      <c r="BV6820" s="14"/>
      <c r="BW6820" s="14"/>
      <c r="BX6820" s="14"/>
      <c r="BY6820" s="14"/>
      <c r="BZ6820" s="14"/>
      <c r="CA6820" s="14"/>
      <c r="CB6820" s="14"/>
      <c r="CC6820" s="14"/>
      <c r="CD6820" s="14"/>
      <c r="CE6820" s="14"/>
      <c r="CF6820" s="14"/>
      <c r="CG6820" s="14"/>
      <c r="CH6820" s="14"/>
      <c r="CI6820" s="14"/>
      <c r="CJ6820" s="14"/>
      <c r="CK6820" s="14"/>
      <c r="CL6820" s="14"/>
      <c r="CM6820" s="14"/>
      <c r="CN6820" s="14"/>
      <c r="CO6820" s="14"/>
      <c r="CP6820" s="14"/>
    </row>
    <row r="6821">
      <c r="A6821" s="12"/>
      <c r="B6821" s="13"/>
      <c r="C6821" s="14"/>
      <c r="D6821" s="14"/>
      <c r="E6821" s="14"/>
      <c r="F6821" s="313"/>
      <c r="G6821" s="14"/>
      <c r="H6821" s="14"/>
      <c r="I6821" s="14"/>
      <c r="J6821" s="14"/>
      <c r="K6821" s="14"/>
      <c r="L6821" s="14"/>
      <c r="M6821" s="14"/>
      <c r="N6821" s="14"/>
      <c r="O6821" s="14"/>
      <c r="P6821" s="14"/>
      <c r="Q6821" s="14"/>
      <c r="R6821" s="14"/>
      <c r="S6821" s="14"/>
      <c r="T6821" s="14"/>
      <c r="U6821" s="14"/>
      <c r="V6821" s="14"/>
      <c r="W6821" s="14"/>
      <c r="X6821" s="14"/>
      <c r="Y6821" s="14"/>
      <c r="Z6821" s="14"/>
      <c r="AA6821" s="14"/>
      <c r="AB6821" s="14"/>
      <c r="AC6821" s="14"/>
      <c r="AD6821" s="14"/>
      <c r="AE6821" s="14"/>
      <c r="AF6821" s="14"/>
      <c r="AG6821" s="14"/>
      <c r="AH6821" s="14"/>
      <c r="AI6821" s="14"/>
      <c r="AJ6821" s="14"/>
      <c r="AK6821" s="14"/>
      <c r="AL6821" s="14"/>
      <c r="AM6821" s="14"/>
      <c r="AN6821" s="14"/>
      <c r="AO6821" s="14"/>
      <c r="AP6821" s="14"/>
      <c r="AQ6821" s="14"/>
      <c r="AR6821" s="14"/>
      <c r="AS6821" s="14"/>
      <c r="AT6821" s="14"/>
      <c r="AU6821" s="14"/>
      <c r="AV6821" s="14"/>
      <c r="AW6821" s="14"/>
      <c r="AX6821" s="14"/>
      <c r="AY6821" s="14"/>
      <c r="AZ6821" s="14"/>
      <c r="BA6821" s="14"/>
      <c r="BB6821" s="14"/>
      <c r="BC6821" s="14"/>
      <c r="BD6821" s="14"/>
      <c r="BE6821" s="14"/>
      <c r="BF6821" s="14"/>
      <c r="BG6821" s="14"/>
      <c r="BH6821" s="14"/>
      <c r="BI6821" s="14"/>
      <c r="BJ6821" s="14"/>
      <c r="BK6821" s="14"/>
      <c r="BL6821" s="14"/>
      <c r="BM6821" s="14"/>
      <c r="BN6821" s="14"/>
      <c r="BO6821" s="14"/>
      <c r="BP6821" s="14"/>
      <c r="BQ6821" s="14"/>
      <c r="BR6821" s="14"/>
      <c r="BS6821" s="14"/>
      <c r="BT6821" s="14"/>
      <c r="BU6821" s="14"/>
      <c r="BV6821" s="14"/>
      <c r="BW6821" s="14"/>
      <c r="BX6821" s="14"/>
      <c r="BY6821" s="14"/>
      <c r="BZ6821" s="14"/>
      <c r="CA6821" s="14"/>
      <c r="CB6821" s="14"/>
      <c r="CC6821" s="14"/>
      <c r="CD6821" s="14"/>
      <c r="CE6821" s="14"/>
      <c r="CF6821" s="14"/>
      <c r="CG6821" s="14"/>
      <c r="CH6821" s="14"/>
      <c r="CI6821" s="14"/>
      <c r="CJ6821" s="14"/>
      <c r="CK6821" s="14"/>
      <c r="CL6821" s="14"/>
      <c r="CM6821" s="14"/>
      <c r="CN6821" s="14"/>
      <c r="CO6821" s="14"/>
      <c r="CP6821" s="14"/>
    </row>
    <row r="6822">
      <c r="A6822" s="12"/>
      <c r="B6822" s="13"/>
      <c r="C6822" s="14"/>
      <c r="D6822" s="14"/>
      <c r="E6822" s="14"/>
      <c r="F6822" s="313"/>
      <c r="G6822" s="14"/>
      <c r="H6822" s="14"/>
      <c r="I6822" s="14"/>
      <c r="J6822" s="14"/>
      <c r="K6822" s="14"/>
      <c r="L6822" s="14"/>
      <c r="M6822" s="14"/>
      <c r="N6822" s="14"/>
      <c r="O6822" s="14"/>
      <c r="P6822" s="14"/>
      <c r="Q6822" s="14"/>
      <c r="R6822" s="14"/>
      <c r="S6822" s="14"/>
      <c r="T6822" s="14"/>
      <c r="U6822" s="14"/>
      <c r="V6822" s="14"/>
      <c r="W6822" s="14"/>
      <c r="X6822" s="14"/>
      <c r="Y6822" s="14"/>
      <c r="Z6822" s="14"/>
      <c r="AA6822" s="14"/>
      <c r="AB6822" s="14"/>
      <c r="AC6822" s="14"/>
      <c r="AD6822" s="14"/>
      <c r="AE6822" s="14"/>
      <c r="AF6822" s="14"/>
      <c r="AG6822" s="14"/>
      <c r="AH6822" s="14"/>
      <c r="AI6822" s="14"/>
      <c r="AJ6822" s="14"/>
      <c r="AK6822" s="14"/>
      <c r="AL6822" s="14"/>
      <c r="AM6822" s="14"/>
      <c r="AN6822" s="14"/>
      <c r="AO6822" s="14"/>
      <c r="AP6822" s="14"/>
      <c r="AQ6822" s="14"/>
      <c r="AR6822" s="14"/>
      <c r="AS6822" s="14"/>
      <c r="AT6822" s="14"/>
      <c r="AU6822" s="14"/>
      <c r="AV6822" s="14"/>
      <c r="AW6822" s="14"/>
      <c r="AX6822" s="14"/>
      <c r="AY6822" s="14"/>
      <c r="AZ6822" s="14"/>
      <c r="BA6822" s="14"/>
      <c r="BB6822" s="14"/>
      <c r="BC6822" s="14"/>
      <c r="BD6822" s="14"/>
      <c r="BE6822" s="14"/>
      <c r="BF6822" s="14"/>
      <c r="BG6822" s="14"/>
      <c r="BH6822" s="14"/>
      <c r="BI6822" s="14"/>
      <c r="BJ6822" s="14"/>
      <c r="BK6822" s="14"/>
      <c r="BL6822" s="14"/>
      <c r="BM6822" s="14"/>
      <c r="BN6822" s="14"/>
      <c r="BO6822" s="14"/>
      <c r="BP6822" s="14"/>
      <c r="BQ6822" s="14"/>
      <c r="BR6822" s="14"/>
      <c r="BS6822" s="14"/>
      <c r="BT6822" s="14"/>
      <c r="BU6822" s="14"/>
      <c r="BV6822" s="14"/>
      <c r="BW6822" s="14"/>
      <c r="BX6822" s="14"/>
      <c r="BY6822" s="14"/>
      <c r="BZ6822" s="14"/>
      <c r="CA6822" s="14"/>
      <c r="CB6822" s="14"/>
      <c r="CC6822" s="14"/>
      <c r="CD6822" s="14"/>
      <c r="CE6822" s="14"/>
      <c r="CF6822" s="14"/>
      <c r="CG6822" s="14"/>
      <c r="CH6822" s="14"/>
      <c r="CI6822" s="14"/>
      <c r="CJ6822" s="14"/>
      <c r="CK6822" s="14"/>
      <c r="CL6822" s="14"/>
      <c r="CM6822" s="14"/>
      <c r="CN6822" s="14"/>
      <c r="CO6822" s="14"/>
      <c r="CP6822" s="14"/>
    </row>
    <row r="6823">
      <c r="A6823" s="12"/>
      <c r="B6823" s="13"/>
      <c r="C6823" s="14"/>
      <c r="D6823" s="14"/>
      <c r="E6823" s="14"/>
      <c r="F6823" s="313"/>
      <c r="G6823" s="14"/>
      <c r="H6823" s="14"/>
      <c r="I6823" s="14"/>
      <c r="J6823" s="14"/>
      <c r="K6823" s="14"/>
      <c r="L6823" s="14"/>
      <c r="M6823" s="14"/>
      <c r="N6823" s="14"/>
      <c r="O6823" s="14"/>
      <c r="P6823" s="14"/>
      <c r="Q6823" s="14"/>
      <c r="R6823" s="14"/>
      <c r="S6823" s="14"/>
      <c r="T6823" s="14"/>
      <c r="U6823" s="14"/>
      <c r="V6823" s="14"/>
      <c r="W6823" s="14"/>
      <c r="X6823" s="14"/>
      <c r="Y6823" s="14"/>
      <c r="Z6823" s="14"/>
      <c r="AA6823" s="14"/>
      <c r="AB6823" s="14"/>
      <c r="AC6823" s="14"/>
      <c r="AD6823" s="14"/>
      <c r="AE6823" s="14"/>
      <c r="AF6823" s="14"/>
      <c r="AG6823" s="14"/>
      <c r="AH6823" s="14"/>
      <c r="AI6823" s="14"/>
      <c r="AJ6823" s="14"/>
      <c r="AK6823" s="14"/>
      <c r="AL6823" s="14"/>
      <c r="AM6823" s="14"/>
      <c r="AN6823" s="14"/>
      <c r="AO6823" s="14"/>
      <c r="AP6823" s="14"/>
      <c r="AQ6823" s="14"/>
      <c r="AR6823" s="14"/>
      <c r="AS6823" s="14"/>
      <c r="AT6823" s="14"/>
      <c r="AU6823" s="14"/>
      <c r="AV6823" s="14"/>
      <c r="AW6823" s="14"/>
      <c r="AX6823" s="14"/>
      <c r="AY6823" s="14"/>
      <c r="AZ6823" s="14"/>
      <c r="BA6823" s="14"/>
      <c r="BB6823" s="14"/>
      <c r="BC6823" s="14"/>
      <c r="BD6823" s="14"/>
      <c r="BE6823" s="14"/>
      <c r="BF6823" s="14"/>
      <c r="BG6823" s="14"/>
      <c r="BH6823" s="14"/>
      <c r="BI6823" s="14"/>
      <c r="BJ6823" s="14"/>
      <c r="BK6823" s="14"/>
      <c r="BL6823" s="14"/>
      <c r="BM6823" s="14"/>
      <c r="BN6823" s="14"/>
      <c r="BO6823" s="14"/>
      <c r="BP6823" s="14"/>
      <c r="BQ6823" s="14"/>
      <c r="BR6823" s="14"/>
      <c r="BS6823" s="14"/>
      <c r="BT6823" s="14"/>
      <c r="BU6823" s="14"/>
      <c r="BV6823" s="14"/>
      <c r="BW6823" s="14"/>
      <c r="BX6823" s="14"/>
      <c r="BY6823" s="14"/>
      <c r="BZ6823" s="14"/>
      <c r="CA6823" s="14"/>
      <c r="CB6823" s="14"/>
      <c r="CC6823" s="14"/>
      <c r="CD6823" s="14"/>
      <c r="CE6823" s="14"/>
      <c r="CF6823" s="14"/>
      <c r="CG6823" s="14"/>
      <c r="CH6823" s="14"/>
      <c r="CI6823" s="14"/>
      <c r="CJ6823" s="14"/>
      <c r="CK6823" s="14"/>
      <c r="CL6823" s="14"/>
      <c r="CM6823" s="14"/>
      <c r="CN6823" s="14"/>
      <c r="CO6823" s="14"/>
      <c r="CP6823" s="14"/>
    </row>
    <row r="6824">
      <c r="A6824" s="12"/>
      <c r="B6824" s="13"/>
      <c r="C6824" s="14"/>
      <c r="D6824" s="14"/>
      <c r="E6824" s="14"/>
      <c r="F6824" s="313"/>
      <c r="G6824" s="14"/>
      <c r="H6824" s="14"/>
      <c r="I6824" s="14"/>
      <c r="J6824" s="14"/>
      <c r="K6824" s="14"/>
      <c r="L6824" s="14"/>
      <c r="M6824" s="14"/>
      <c r="N6824" s="14"/>
      <c r="O6824" s="14"/>
      <c r="P6824" s="14"/>
      <c r="Q6824" s="14"/>
      <c r="R6824" s="14"/>
      <c r="S6824" s="14"/>
      <c r="T6824" s="14"/>
      <c r="U6824" s="14"/>
      <c r="V6824" s="14"/>
      <c r="W6824" s="14"/>
      <c r="X6824" s="14"/>
      <c r="Y6824" s="14"/>
      <c r="Z6824" s="14"/>
      <c r="AA6824" s="14"/>
      <c r="AB6824" s="14"/>
      <c r="AC6824" s="14"/>
      <c r="AD6824" s="14"/>
      <c r="AE6824" s="14"/>
      <c r="AF6824" s="14"/>
      <c r="AG6824" s="14"/>
      <c r="AH6824" s="14"/>
      <c r="AI6824" s="14"/>
      <c r="AJ6824" s="14"/>
      <c r="AK6824" s="14"/>
      <c r="AL6824" s="14"/>
      <c r="AM6824" s="14"/>
      <c r="AN6824" s="14"/>
      <c r="AO6824" s="14"/>
      <c r="AP6824" s="14"/>
      <c r="AQ6824" s="14"/>
      <c r="AR6824" s="14"/>
      <c r="AS6824" s="14"/>
      <c r="AT6824" s="14"/>
      <c r="AU6824" s="14"/>
      <c r="AV6824" s="14"/>
      <c r="AW6824" s="14"/>
      <c r="AX6824" s="14"/>
      <c r="AY6824" s="14"/>
      <c r="AZ6824" s="14"/>
      <c r="BA6824" s="14"/>
      <c r="BB6824" s="14"/>
      <c r="BC6824" s="14"/>
      <c r="BD6824" s="14"/>
      <c r="BE6824" s="14"/>
      <c r="BF6824" s="14"/>
      <c r="BG6824" s="14"/>
      <c r="BH6824" s="14"/>
      <c r="BI6824" s="14"/>
      <c r="BJ6824" s="14"/>
      <c r="BK6824" s="14"/>
      <c r="BL6824" s="14"/>
      <c r="BM6824" s="14"/>
      <c r="BN6824" s="14"/>
      <c r="BO6824" s="14"/>
      <c r="BP6824" s="14"/>
      <c r="BQ6824" s="14"/>
      <c r="BR6824" s="14"/>
      <c r="BS6824" s="14"/>
      <c r="BT6824" s="14"/>
      <c r="BU6824" s="14"/>
      <c r="BV6824" s="14"/>
      <c r="BW6824" s="14"/>
      <c r="BX6824" s="14"/>
      <c r="BY6824" s="14"/>
      <c r="BZ6824" s="14"/>
      <c r="CA6824" s="14"/>
      <c r="CB6824" s="14"/>
      <c r="CC6824" s="14"/>
      <c r="CD6824" s="14"/>
      <c r="CE6824" s="14"/>
      <c r="CF6824" s="14"/>
      <c r="CG6824" s="14"/>
      <c r="CH6824" s="14"/>
      <c r="CI6824" s="14"/>
      <c r="CJ6824" s="14"/>
      <c r="CK6824" s="14"/>
      <c r="CL6824" s="14"/>
      <c r="CM6824" s="14"/>
      <c r="CN6824" s="14"/>
      <c r="CO6824" s="14"/>
      <c r="CP6824" s="14"/>
    </row>
    <row r="6825">
      <c r="A6825" s="12"/>
      <c r="B6825" s="13"/>
      <c r="C6825" s="14"/>
      <c r="D6825" s="14"/>
      <c r="E6825" s="14"/>
      <c r="F6825" s="313"/>
      <c r="G6825" s="14"/>
      <c r="H6825" s="14"/>
      <c r="I6825" s="14"/>
      <c r="J6825" s="14"/>
      <c r="K6825" s="14"/>
      <c r="L6825" s="14"/>
      <c r="M6825" s="14"/>
      <c r="N6825" s="14"/>
      <c r="O6825" s="14"/>
      <c r="P6825" s="14"/>
      <c r="Q6825" s="14"/>
      <c r="R6825" s="14"/>
      <c r="S6825" s="14"/>
      <c r="T6825" s="14"/>
      <c r="U6825" s="14"/>
      <c r="V6825" s="14"/>
      <c r="W6825" s="14"/>
      <c r="X6825" s="14"/>
      <c r="Y6825" s="14"/>
      <c r="Z6825" s="14"/>
      <c r="AA6825" s="14"/>
      <c r="AB6825" s="14"/>
      <c r="AC6825" s="14"/>
      <c r="AD6825" s="14"/>
      <c r="AE6825" s="14"/>
      <c r="AF6825" s="14"/>
      <c r="AG6825" s="14"/>
      <c r="AH6825" s="14"/>
      <c r="AI6825" s="14"/>
      <c r="AJ6825" s="14"/>
      <c r="AK6825" s="14"/>
      <c r="AL6825" s="14"/>
      <c r="AM6825" s="14"/>
      <c r="AN6825" s="14"/>
      <c r="AO6825" s="14"/>
      <c r="AP6825" s="14"/>
      <c r="AQ6825" s="14"/>
      <c r="AR6825" s="14"/>
      <c r="AS6825" s="14"/>
      <c r="AT6825" s="14"/>
      <c r="AU6825" s="14"/>
      <c r="AV6825" s="14"/>
      <c r="AW6825" s="14"/>
      <c r="AX6825" s="14"/>
      <c r="AY6825" s="14"/>
      <c r="AZ6825" s="14"/>
      <c r="BA6825" s="14"/>
      <c r="BB6825" s="14"/>
      <c r="BC6825" s="14"/>
      <c r="BD6825" s="14"/>
      <c r="BE6825" s="14"/>
      <c r="BF6825" s="14"/>
      <c r="BG6825" s="14"/>
      <c r="BH6825" s="14"/>
      <c r="BI6825" s="14"/>
      <c r="BJ6825" s="14"/>
      <c r="BK6825" s="14"/>
      <c r="BL6825" s="14"/>
      <c r="BM6825" s="14"/>
      <c r="BN6825" s="14"/>
      <c r="BO6825" s="14"/>
      <c r="BP6825" s="14"/>
      <c r="BQ6825" s="14"/>
      <c r="BR6825" s="14"/>
      <c r="BS6825" s="14"/>
      <c r="BT6825" s="14"/>
      <c r="BU6825" s="14"/>
      <c r="BV6825" s="14"/>
      <c r="BW6825" s="14"/>
      <c r="BX6825" s="14"/>
      <c r="BY6825" s="14"/>
      <c r="BZ6825" s="14"/>
      <c r="CA6825" s="14"/>
      <c r="CB6825" s="14"/>
      <c r="CC6825" s="14"/>
      <c r="CD6825" s="14"/>
      <c r="CE6825" s="14"/>
      <c r="CF6825" s="14"/>
      <c r="CG6825" s="14"/>
      <c r="CH6825" s="14"/>
      <c r="CI6825" s="14"/>
      <c r="CJ6825" s="14"/>
      <c r="CK6825" s="14"/>
      <c r="CL6825" s="14"/>
      <c r="CM6825" s="14"/>
      <c r="CN6825" s="14"/>
      <c r="CO6825" s="14"/>
      <c r="CP6825" s="14"/>
    </row>
    <row r="6826">
      <c r="A6826" s="12"/>
      <c r="B6826" s="13"/>
      <c r="C6826" s="14"/>
      <c r="D6826" s="14"/>
      <c r="E6826" s="14"/>
      <c r="F6826" s="313"/>
      <c r="G6826" s="14"/>
      <c r="H6826" s="14"/>
      <c r="I6826" s="14"/>
      <c r="J6826" s="14"/>
      <c r="K6826" s="14"/>
      <c r="L6826" s="14"/>
      <c r="M6826" s="14"/>
      <c r="N6826" s="14"/>
      <c r="O6826" s="14"/>
      <c r="P6826" s="14"/>
      <c r="Q6826" s="14"/>
      <c r="R6826" s="14"/>
      <c r="S6826" s="14"/>
      <c r="T6826" s="14"/>
      <c r="U6826" s="14"/>
      <c r="V6826" s="14"/>
      <c r="W6826" s="14"/>
      <c r="X6826" s="14"/>
      <c r="Y6826" s="14"/>
      <c r="Z6826" s="14"/>
      <c r="AA6826" s="14"/>
      <c r="AB6826" s="14"/>
      <c r="AC6826" s="14"/>
      <c r="AD6826" s="14"/>
      <c r="AE6826" s="14"/>
      <c r="AF6826" s="14"/>
      <c r="AG6826" s="14"/>
      <c r="AH6826" s="14"/>
      <c r="AI6826" s="14"/>
      <c r="AJ6826" s="14"/>
      <c r="AK6826" s="14"/>
      <c r="AL6826" s="14"/>
      <c r="AM6826" s="14"/>
      <c r="AN6826" s="14"/>
      <c r="AO6826" s="14"/>
      <c r="AP6826" s="14"/>
      <c r="AQ6826" s="14"/>
      <c r="AR6826" s="14"/>
      <c r="AS6826" s="14"/>
      <c r="AT6826" s="14"/>
      <c r="AU6826" s="14"/>
      <c r="AV6826" s="14"/>
      <c r="AW6826" s="14"/>
      <c r="AX6826" s="14"/>
      <c r="AY6826" s="14"/>
      <c r="AZ6826" s="14"/>
      <c r="BA6826" s="14"/>
      <c r="BB6826" s="14"/>
      <c r="BC6826" s="14"/>
      <c r="BD6826" s="14"/>
      <c r="BE6826" s="14"/>
      <c r="BF6826" s="14"/>
      <c r="BG6826" s="14"/>
      <c r="BH6826" s="14"/>
      <c r="BI6826" s="14"/>
      <c r="BJ6826" s="14"/>
      <c r="BK6826" s="14"/>
      <c r="BL6826" s="14"/>
      <c r="BM6826" s="14"/>
      <c r="BN6826" s="14"/>
      <c r="BO6826" s="14"/>
      <c r="BP6826" s="14"/>
      <c r="BQ6826" s="14"/>
      <c r="BR6826" s="14"/>
      <c r="BS6826" s="14"/>
      <c r="BT6826" s="14"/>
      <c r="BU6826" s="14"/>
      <c r="BV6826" s="14"/>
      <c r="BW6826" s="14"/>
      <c r="BX6826" s="14"/>
      <c r="BY6826" s="14"/>
      <c r="BZ6826" s="14"/>
      <c r="CA6826" s="14"/>
      <c r="CB6826" s="14"/>
      <c r="CC6826" s="14"/>
      <c r="CD6826" s="14"/>
      <c r="CE6826" s="14"/>
      <c r="CF6826" s="14"/>
      <c r="CG6826" s="14"/>
      <c r="CH6826" s="14"/>
      <c r="CI6826" s="14"/>
      <c r="CJ6826" s="14"/>
      <c r="CK6826" s="14"/>
      <c r="CL6826" s="14"/>
      <c r="CM6826" s="14"/>
      <c r="CN6826" s="14"/>
      <c r="CO6826" s="14"/>
      <c r="CP6826" s="14"/>
    </row>
    <row r="6827">
      <c r="A6827" s="12"/>
      <c r="B6827" s="13"/>
      <c r="C6827" s="14"/>
      <c r="D6827" s="14"/>
      <c r="E6827" s="14"/>
      <c r="F6827" s="313"/>
      <c r="G6827" s="14"/>
      <c r="H6827" s="14"/>
      <c r="I6827" s="14"/>
      <c r="J6827" s="14"/>
      <c r="K6827" s="14"/>
      <c r="L6827" s="14"/>
      <c r="M6827" s="14"/>
      <c r="N6827" s="14"/>
      <c r="O6827" s="14"/>
      <c r="P6827" s="14"/>
      <c r="Q6827" s="14"/>
      <c r="R6827" s="14"/>
      <c r="S6827" s="14"/>
      <c r="T6827" s="14"/>
      <c r="U6827" s="14"/>
      <c r="V6827" s="14"/>
      <c r="W6827" s="14"/>
      <c r="X6827" s="14"/>
      <c r="Y6827" s="14"/>
      <c r="Z6827" s="14"/>
      <c r="AA6827" s="14"/>
      <c r="AB6827" s="14"/>
      <c r="AC6827" s="14"/>
      <c r="AD6827" s="14"/>
      <c r="AE6827" s="14"/>
      <c r="AF6827" s="14"/>
      <c r="AG6827" s="14"/>
      <c r="AH6827" s="14"/>
      <c r="AI6827" s="14"/>
      <c r="AJ6827" s="14"/>
      <c r="AK6827" s="14"/>
      <c r="AL6827" s="14"/>
      <c r="AM6827" s="14"/>
      <c r="AN6827" s="14"/>
      <c r="AO6827" s="14"/>
      <c r="AP6827" s="14"/>
      <c r="AQ6827" s="14"/>
      <c r="AR6827" s="14"/>
      <c r="AS6827" s="14"/>
      <c r="AT6827" s="14"/>
      <c r="AU6827" s="14"/>
      <c r="AV6827" s="14"/>
      <c r="AW6827" s="14"/>
      <c r="AX6827" s="14"/>
      <c r="AY6827" s="14"/>
      <c r="AZ6827" s="14"/>
      <c r="BA6827" s="14"/>
      <c r="BB6827" s="14"/>
      <c r="BC6827" s="14"/>
      <c r="BD6827" s="14"/>
      <c r="BE6827" s="14"/>
      <c r="BF6827" s="14"/>
      <c r="BG6827" s="14"/>
      <c r="BH6827" s="14"/>
      <c r="BI6827" s="14"/>
      <c r="BJ6827" s="14"/>
      <c r="BK6827" s="14"/>
      <c r="BL6827" s="14"/>
      <c r="BM6827" s="14"/>
      <c r="BN6827" s="14"/>
      <c r="BO6827" s="14"/>
      <c r="BP6827" s="14"/>
      <c r="BQ6827" s="14"/>
      <c r="BR6827" s="14"/>
      <c r="BS6827" s="14"/>
      <c r="BT6827" s="14"/>
      <c r="BU6827" s="14"/>
      <c r="BV6827" s="14"/>
      <c r="BW6827" s="14"/>
      <c r="BX6827" s="14"/>
      <c r="BY6827" s="14"/>
      <c r="BZ6827" s="14"/>
      <c r="CA6827" s="14"/>
      <c r="CB6827" s="14"/>
      <c r="CC6827" s="14"/>
      <c r="CD6827" s="14"/>
      <c r="CE6827" s="14"/>
      <c r="CF6827" s="14"/>
      <c r="CG6827" s="14"/>
      <c r="CH6827" s="14"/>
      <c r="CI6827" s="14"/>
      <c r="CJ6827" s="14"/>
      <c r="CK6827" s="14"/>
      <c r="CL6827" s="14"/>
      <c r="CM6827" s="14"/>
      <c r="CN6827" s="14"/>
      <c r="CO6827" s="14"/>
      <c r="CP6827" s="14"/>
    </row>
    <row r="6828">
      <c r="A6828" s="12"/>
      <c r="B6828" s="13"/>
      <c r="C6828" s="14"/>
      <c r="D6828" s="14"/>
      <c r="E6828" s="14"/>
      <c r="F6828" s="313"/>
      <c r="G6828" s="14"/>
      <c r="H6828" s="14"/>
      <c r="I6828" s="14"/>
      <c r="J6828" s="14"/>
      <c r="K6828" s="14"/>
      <c r="L6828" s="14"/>
      <c r="M6828" s="14"/>
      <c r="N6828" s="14"/>
      <c r="O6828" s="14"/>
      <c r="P6828" s="14"/>
      <c r="Q6828" s="14"/>
      <c r="R6828" s="14"/>
      <c r="S6828" s="14"/>
      <c r="T6828" s="14"/>
      <c r="U6828" s="14"/>
      <c r="V6828" s="14"/>
      <c r="W6828" s="14"/>
      <c r="X6828" s="14"/>
      <c r="Y6828" s="14"/>
      <c r="Z6828" s="14"/>
      <c r="AA6828" s="14"/>
      <c r="AB6828" s="14"/>
      <c r="AC6828" s="14"/>
      <c r="AD6828" s="14"/>
      <c r="AE6828" s="14"/>
      <c r="AF6828" s="14"/>
      <c r="AG6828" s="14"/>
      <c r="AH6828" s="14"/>
      <c r="AI6828" s="14"/>
      <c r="AJ6828" s="14"/>
      <c r="AK6828" s="14"/>
      <c r="AL6828" s="14"/>
      <c r="AM6828" s="14"/>
      <c r="AN6828" s="14"/>
      <c r="AO6828" s="14"/>
      <c r="AP6828" s="14"/>
      <c r="AQ6828" s="14"/>
      <c r="AR6828" s="14"/>
      <c r="AS6828" s="14"/>
      <c r="AT6828" s="14"/>
      <c r="AU6828" s="14"/>
      <c r="AV6828" s="14"/>
      <c r="AW6828" s="14"/>
      <c r="AX6828" s="14"/>
      <c r="AY6828" s="14"/>
      <c r="AZ6828" s="14"/>
      <c r="BA6828" s="14"/>
      <c r="BB6828" s="14"/>
      <c r="BC6828" s="14"/>
      <c r="BD6828" s="14"/>
      <c r="BE6828" s="14"/>
      <c r="BF6828" s="14"/>
      <c r="BG6828" s="14"/>
      <c r="BH6828" s="14"/>
      <c r="BI6828" s="14"/>
      <c r="BJ6828" s="14"/>
      <c r="BK6828" s="14"/>
      <c r="BL6828" s="14"/>
      <c r="BM6828" s="14"/>
      <c r="BN6828" s="14"/>
      <c r="BO6828" s="14"/>
      <c r="BP6828" s="14"/>
      <c r="BQ6828" s="14"/>
      <c r="BR6828" s="14"/>
      <c r="BS6828" s="14"/>
      <c r="BT6828" s="14"/>
      <c r="BU6828" s="14"/>
      <c r="BV6828" s="14"/>
      <c r="BW6828" s="14"/>
      <c r="BX6828" s="14"/>
      <c r="BY6828" s="14"/>
      <c r="BZ6828" s="14"/>
      <c r="CA6828" s="14"/>
      <c r="CB6828" s="14"/>
      <c r="CC6828" s="14"/>
      <c r="CD6828" s="14"/>
      <c r="CE6828" s="14"/>
      <c r="CF6828" s="14"/>
      <c r="CG6828" s="14"/>
      <c r="CH6828" s="14"/>
      <c r="CI6828" s="14"/>
      <c r="CJ6828" s="14"/>
      <c r="CK6828" s="14"/>
      <c r="CL6828" s="14"/>
      <c r="CM6828" s="14"/>
      <c r="CN6828" s="14"/>
      <c r="CO6828" s="14"/>
      <c r="CP6828" s="14"/>
    </row>
    <row r="6829">
      <c r="A6829" s="12"/>
      <c r="B6829" s="13"/>
      <c r="C6829" s="14"/>
      <c r="D6829" s="14"/>
      <c r="E6829" s="14"/>
      <c r="F6829" s="313"/>
      <c r="G6829" s="14"/>
      <c r="H6829" s="14"/>
      <c r="I6829" s="14"/>
      <c r="J6829" s="14"/>
      <c r="K6829" s="14"/>
      <c r="L6829" s="14"/>
      <c r="M6829" s="14"/>
      <c r="N6829" s="14"/>
      <c r="O6829" s="14"/>
      <c r="P6829" s="14"/>
      <c r="Q6829" s="14"/>
      <c r="R6829" s="14"/>
      <c r="S6829" s="14"/>
      <c r="T6829" s="14"/>
      <c r="U6829" s="14"/>
      <c r="V6829" s="14"/>
      <c r="W6829" s="14"/>
      <c r="X6829" s="14"/>
      <c r="Y6829" s="14"/>
      <c r="Z6829" s="14"/>
      <c r="AA6829" s="14"/>
      <c r="AB6829" s="14"/>
      <c r="AC6829" s="14"/>
      <c r="AD6829" s="14"/>
      <c r="AE6829" s="14"/>
      <c r="AF6829" s="14"/>
      <c r="AG6829" s="14"/>
      <c r="AH6829" s="14"/>
      <c r="AI6829" s="14"/>
      <c r="AJ6829" s="14"/>
      <c r="AK6829" s="14"/>
      <c r="AL6829" s="14"/>
      <c r="AM6829" s="14"/>
      <c r="AN6829" s="14"/>
      <c r="AO6829" s="14"/>
      <c r="AP6829" s="14"/>
      <c r="AQ6829" s="14"/>
      <c r="AR6829" s="14"/>
      <c r="AS6829" s="14"/>
      <c r="AT6829" s="14"/>
      <c r="AU6829" s="14"/>
      <c r="AV6829" s="14"/>
      <c r="AW6829" s="14"/>
      <c r="AX6829" s="14"/>
      <c r="AY6829" s="14"/>
      <c r="AZ6829" s="14"/>
      <c r="BA6829" s="14"/>
      <c r="BB6829" s="14"/>
      <c r="BC6829" s="14"/>
      <c r="BD6829" s="14"/>
      <c r="BE6829" s="14"/>
      <c r="BF6829" s="14"/>
      <c r="BG6829" s="14"/>
      <c r="BH6829" s="14"/>
      <c r="BI6829" s="14"/>
      <c r="BJ6829" s="14"/>
      <c r="BK6829" s="14"/>
      <c r="BL6829" s="14"/>
      <c r="BM6829" s="14"/>
      <c r="BN6829" s="14"/>
      <c r="BO6829" s="14"/>
      <c r="BP6829" s="14"/>
      <c r="BQ6829" s="14"/>
      <c r="BR6829" s="14"/>
      <c r="BS6829" s="14"/>
      <c r="BT6829" s="14"/>
      <c r="BU6829" s="14"/>
      <c r="BV6829" s="14"/>
      <c r="BW6829" s="14"/>
      <c r="BX6829" s="14"/>
      <c r="BY6829" s="14"/>
      <c r="BZ6829" s="14"/>
      <c r="CA6829" s="14"/>
      <c r="CB6829" s="14"/>
      <c r="CC6829" s="14"/>
      <c r="CD6829" s="14"/>
      <c r="CE6829" s="14"/>
      <c r="CF6829" s="14"/>
      <c r="CG6829" s="14"/>
      <c r="CH6829" s="14"/>
      <c r="CI6829" s="14"/>
      <c r="CJ6829" s="14"/>
      <c r="CK6829" s="14"/>
      <c r="CL6829" s="14"/>
      <c r="CM6829" s="14"/>
      <c r="CN6829" s="14"/>
      <c r="CO6829" s="14"/>
      <c r="CP6829" s="14"/>
    </row>
    <row r="6830">
      <c r="A6830" s="12"/>
      <c r="B6830" s="13"/>
      <c r="C6830" s="14"/>
      <c r="D6830" s="14"/>
      <c r="E6830" s="14"/>
      <c r="F6830" s="313"/>
      <c r="G6830" s="14"/>
      <c r="H6830" s="14"/>
      <c r="I6830" s="14"/>
      <c r="J6830" s="14"/>
      <c r="K6830" s="14"/>
      <c r="L6830" s="14"/>
      <c r="M6830" s="14"/>
      <c r="N6830" s="14"/>
      <c r="O6830" s="14"/>
      <c r="P6830" s="14"/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  <c r="AC6830" s="14"/>
      <c r="AD6830" s="14"/>
      <c r="AE6830" s="14"/>
      <c r="AF6830" s="14"/>
      <c r="AG6830" s="14"/>
      <c r="AH6830" s="14"/>
      <c r="AI6830" s="14"/>
      <c r="AJ6830" s="14"/>
      <c r="AK6830" s="14"/>
      <c r="AL6830" s="14"/>
      <c r="AM6830" s="14"/>
      <c r="AN6830" s="14"/>
      <c r="AO6830" s="14"/>
      <c r="AP6830" s="14"/>
      <c r="AQ6830" s="14"/>
      <c r="AR6830" s="14"/>
      <c r="AS6830" s="14"/>
      <c r="AT6830" s="14"/>
      <c r="AU6830" s="14"/>
      <c r="AV6830" s="14"/>
      <c r="AW6830" s="14"/>
      <c r="AX6830" s="14"/>
      <c r="AY6830" s="14"/>
      <c r="AZ6830" s="14"/>
      <c r="BA6830" s="14"/>
      <c r="BB6830" s="14"/>
      <c r="BC6830" s="14"/>
      <c r="BD6830" s="14"/>
      <c r="BE6830" s="14"/>
      <c r="BF6830" s="14"/>
      <c r="BG6830" s="14"/>
      <c r="BH6830" s="14"/>
      <c r="BI6830" s="14"/>
      <c r="BJ6830" s="14"/>
      <c r="BK6830" s="14"/>
      <c r="BL6830" s="14"/>
      <c r="BM6830" s="14"/>
      <c r="BN6830" s="14"/>
      <c r="BO6830" s="14"/>
      <c r="BP6830" s="14"/>
      <c r="BQ6830" s="14"/>
      <c r="BR6830" s="14"/>
      <c r="BS6830" s="14"/>
      <c r="BT6830" s="14"/>
      <c r="BU6830" s="14"/>
      <c r="BV6830" s="14"/>
      <c r="BW6830" s="14"/>
      <c r="BX6830" s="14"/>
      <c r="BY6830" s="14"/>
      <c r="BZ6830" s="14"/>
      <c r="CA6830" s="14"/>
      <c r="CB6830" s="14"/>
      <c r="CC6830" s="14"/>
      <c r="CD6830" s="14"/>
      <c r="CE6830" s="14"/>
      <c r="CF6830" s="14"/>
      <c r="CG6830" s="14"/>
      <c r="CH6830" s="14"/>
      <c r="CI6830" s="14"/>
      <c r="CJ6830" s="14"/>
      <c r="CK6830" s="14"/>
      <c r="CL6830" s="14"/>
      <c r="CM6830" s="14"/>
      <c r="CN6830" s="14"/>
      <c r="CO6830" s="14"/>
      <c r="CP6830" s="14"/>
    </row>
    <row r="6831">
      <c r="A6831" s="12"/>
      <c r="B6831" s="13"/>
      <c r="C6831" s="14"/>
      <c r="D6831" s="14"/>
      <c r="E6831" s="14"/>
      <c r="F6831" s="313"/>
      <c r="G6831" s="14"/>
      <c r="H6831" s="14"/>
      <c r="I6831" s="14"/>
      <c r="J6831" s="14"/>
      <c r="K6831" s="14"/>
      <c r="L6831" s="14"/>
      <c r="M6831" s="14"/>
      <c r="N6831" s="14"/>
      <c r="O6831" s="14"/>
      <c r="P6831" s="14"/>
      <c r="Q6831" s="14"/>
      <c r="R6831" s="14"/>
      <c r="S6831" s="14"/>
      <c r="T6831" s="14"/>
      <c r="U6831" s="14"/>
      <c r="V6831" s="14"/>
      <c r="W6831" s="14"/>
      <c r="X6831" s="14"/>
      <c r="Y6831" s="14"/>
      <c r="Z6831" s="14"/>
      <c r="AA6831" s="14"/>
      <c r="AB6831" s="14"/>
      <c r="AC6831" s="14"/>
      <c r="AD6831" s="14"/>
      <c r="AE6831" s="14"/>
      <c r="AF6831" s="14"/>
      <c r="AG6831" s="14"/>
      <c r="AH6831" s="14"/>
      <c r="AI6831" s="14"/>
      <c r="AJ6831" s="14"/>
      <c r="AK6831" s="14"/>
      <c r="AL6831" s="14"/>
      <c r="AM6831" s="14"/>
      <c r="AN6831" s="14"/>
      <c r="AO6831" s="14"/>
      <c r="AP6831" s="14"/>
      <c r="AQ6831" s="14"/>
      <c r="AR6831" s="14"/>
      <c r="AS6831" s="14"/>
      <c r="AT6831" s="14"/>
      <c r="AU6831" s="14"/>
      <c r="AV6831" s="14"/>
      <c r="AW6831" s="14"/>
      <c r="AX6831" s="14"/>
      <c r="AY6831" s="14"/>
      <c r="AZ6831" s="14"/>
      <c r="BA6831" s="14"/>
      <c r="BB6831" s="14"/>
      <c r="BC6831" s="14"/>
      <c r="BD6831" s="14"/>
      <c r="BE6831" s="14"/>
      <c r="BF6831" s="14"/>
      <c r="BG6831" s="14"/>
      <c r="BH6831" s="14"/>
      <c r="BI6831" s="14"/>
      <c r="BJ6831" s="14"/>
      <c r="BK6831" s="14"/>
      <c r="BL6831" s="14"/>
      <c r="BM6831" s="14"/>
      <c r="BN6831" s="14"/>
      <c r="BO6831" s="14"/>
      <c r="BP6831" s="14"/>
      <c r="BQ6831" s="14"/>
      <c r="BR6831" s="14"/>
      <c r="BS6831" s="14"/>
      <c r="BT6831" s="14"/>
      <c r="BU6831" s="14"/>
      <c r="BV6831" s="14"/>
      <c r="BW6831" s="14"/>
      <c r="BX6831" s="14"/>
      <c r="BY6831" s="14"/>
      <c r="BZ6831" s="14"/>
      <c r="CA6831" s="14"/>
      <c r="CB6831" s="14"/>
      <c r="CC6831" s="14"/>
      <c r="CD6831" s="14"/>
      <c r="CE6831" s="14"/>
      <c r="CF6831" s="14"/>
      <c r="CG6831" s="14"/>
      <c r="CH6831" s="14"/>
      <c r="CI6831" s="14"/>
      <c r="CJ6831" s="14"/>
      <c r="CK6831" s="14"/>
      <c r="CL6831" s="14"/>
      <c r="CM6831" s="14"/>
      <c r="CN6831" s="14"/>
      <c r="CO6831" s="14"/>
      <c r="CP6831" s="14"/>
    </row>
    <row r="6832">
      <c r="A6832" s="12"/>
      <c r="B6832" s="13"/>
      <c r="C6832" s="14"/>
      <c r="D6832" s="14"/>
      <c r="E6832" s="14"/>
      <c r="F6832" s="313"/>
      <c r="G6832" s="14"/>
      <c r="H6832" s="14"/>
      <c r="I6832" s="14"/>
      <c r="J6832" s="14"/>
      <c r="K6832" s="14"/>
      <c r="L6832" s="14"/>
      <c r="M6832" s="14"/>
      <c r="N6832" s="14"/>
      <c r="O6832" s="14"/>
      <c r="P6832" s="14"/>
      <c r="Q6832" s="14"/>
      <c r="R6832" s="14"/>
      <c r="S6832" s="14"/>
      <c r="T6832" s="14"/>
      <c r="U6832" s="14"/>
      <c r="V6832" s="14"/>
      <c r="W6832" s="14"/>
      <c r="X6832" s="14"/>
      <c r="Y6832" s="14"/>
      <c r="Z6832" s="14"/>
      <c r="AA6832" s="14"/>
      <c r="AB6832" s="14"/>
      <c r="AC6832" s="14"/>
      <c r="AD6832" s="14"/>
      <c r="AE6832" s="14"/>
      <c r="AF6832" s="14"/>
      <c r="AG6832" s="14"/>
      <c r="AH6832" s="14"/>
      <c r="AI6832" s="14"/>
      <c r="AJ6832" s="14"/>
      <c r="AK6832" s="14"/>
      <c r="AL6832" s="14"/>
      <c r="AM6832" s="14"/>
      <c r="AN6832" s="14"/>
      <c r="AO6832" s="14"/>
      <c r="AP6832" s="14"/>
      <c r="AQ6832" s="14"/>
      <c r="AR6832" s="14"/>
      <c r="AS6832" s="14"/>
      <c r="AT6832" s="14"/>
      <c r="AU6832" s="14"/>
      <c r="AV6832" s="14"/>
      <c r="AW6832" s="14"/>
      <c r="AX6832" s="14"/>
      <c r="AY6832" s="14"/>
      <c r="AZ6832" s="14"/>
      <c r="BA6832" s="14"/>
      <c r="BB6832" s="14"/>
      <c r="BC6832" s="14"/>
      <c r="BD6832" s="14"/>
      <c r="BE6832" s="14"/>
      <c r="BF6832" s="14"/>
      <c r="BG6832" s="14"/>
      <c r="BH6832" s="14"/>
      <c r="BI6832" s="14"/>
      <c r="BJ6832" s="14"/>
      <c r="BK6832" s="14"/>
      <c r="BL6832" s="14"/>
      <c r="BM6832" s="14"/>
      <c r="BN6832" s="14"/>
      <c r="BO6832" s="14"/>
      <c r="BP6832" s="14"/>
      <c r="BQ6832" s="14"/>
      <c r="BR6832" s="14"/>
      <c r="BS6832" s="14"/>
      <c r="BT6832" s="14"/>
      <c r="BU6832" s="14"/>
      <c r="BV6832" s="14"/>
      <c r="BW6832" s="14"/>
      <c r="BX6832" s="14"/>
      <c r="BY6832" s="14"/>
      <c r="BZ6832" s="14"/>
      <c r="CA6832" s="14"/>
      <c r="CB6832" s="14"/>
      <c r="CC6832" s="14"/>
      <c r="CD6832" s="14"/>
      <c r="CE6832" s="14"/>
      <c r="CF6832" s="14"/>
      <c r="CG6832" s="14"/>
      <c r="CH6832" s="14"/>
      <c r="CI6832" s="14"/>
      <c r="CJ6832" s="14"/>
      <c r="CK6832" s="14"/>
      <c r="CL6832" s="14"/>
      <c r="CM6832" s="14"/>
      <c r="CN6832" s="14"/>
      <c r="CO6832" s="14"/>
      <c r="CP6832" s="14"/>
    </row>
    <row r="6833">
      <c r="A6833" s="12"/>
      <c r="B6833" s="13"/>
      <c r="C6833" s="14"/>
      <c r="D6833" s="14"/>
      <c r="E6833" s="14"/>
      <c r="F6833" s="313"/>
      <c r="G6833" s="14"/>
      <c r="H6833" s="14"/>
      <c r="I6833" s="14"/>
      <c r="J6833" s="14"/>
      <c r="K6833" s="14"/>
      <c r="L6833" s="14"/>
      <c r="M6833" s="14"/>
      <c r="N6833" s="14"/>
      <c r="O6833" s="14"/>
      <c r="P6833" s="14"/>
      <c r="Q6833" s="14"/>
      <c r="R6833" s="14"/>
      <c r="S6833" s="14"/>
      <c r="T6833" s="14"/>
      <c r="U6833" s="14"/>
      <c r="V6833" s="14"/>
      <c r="W6833" s="14"/>
      <c r="X6833" s="14"/>
      <c r="Y6833" s="14"/>
      <c r="Z6833" s="14"/>
      <c r="AA6833" s="14"/>
      <c r="AB6833" s="14"/>
      <c r="AC6833" s="14"/>
      <c r="AD6833" s="14"/>
      <c r="AE6833" s="14"/>
      <c r="AF6833" s="14"/>
      <c r="AG6833" s="14"/>
      <c r="AH6833" s="14"/>
      <c r="AI6833" s="14"/>
      <c r="AJ6833" s="14"/>
      <c r="AK6833" s="14"/>
      <c r="AL6833" s="14"/>
      <c r="AM6833" s="14"/>
      <c r="AN6833" s="14"/>
      <c r="AO6833" s="14"/>
      <c r="AP6833" s="14"/>
      <c r="AQ6833" s="14"/>
      <c r="AR6833" s="14"/>
      <c r="AS6833" s="14"/>
      <c r="AT6833" s="14"/>
      <c r="AU6833" s="14"/>
      <c r="AV6833" s="14"/>
      <c r="AW6833" s="14"/>
      <c r="AX6833" s="14"/>
      <c r="AY6833" s="14"/>
      <c r="AZ6833" s="14"/>
      <c r="BA6833" s="14"/>
      <c r="BB6833" s="14"/>
      <c r="BC6833" s="14"/>
      <c r="BD6833" s="14"/>
      <c r="BE6833" s="14"/>
      <c r="BF6833" s="14"/>
      <c r="BG6833" s="14"/>
      <c r="BH6833" s="14"/>
      <c r="BI6833" s="14"/>
      <c r="BJ6833" s="14"/>
      <c r="BK6833" s="14"/>
      <c r="BL6833" s="14"/>
      <c r="BM6833" s="14"/>
      <c r="BN6833" s="14"/>
      <c r="BO6833" s="14"/>
      <c r="BP6833" s="14"/>
      <c r="BQ6833" s="14"/>
      <c r="BR6833" s="14"/>
      <c r="BS6833" s="14"/>
      <c r="BT6833" s="14"/>
      <c r="BU6833" s="14"/>
      <c r="BV6833" s="14"/>
      <c r="BW6833" s="14"/>
      <c r="BX6833" s="14"/>
      <c r="BY6833" s="14"/>
      <c r="BZ6833" s="14"/>
      <c r="CA6833" s="14"/>
      <c r="CB6833" s="14"/>
      <c r="CC6833" s="14"/>
      <c r="CD6833" s="14"/>
      <c r="CE6833" s="14"/>
      <c r="CF6833" s="14"/>
      <c r="CG6833" s="14"/>
      <c r="CH6833" s="14"/>
      <c r="CI6833" s="14"/>
      <c r="CJ6833" s="14"/>
      <c r="CK6833" s="14"/>
      <c r="CL6833" s="14"/>
      <c r="CM6833" s="14"/>
      <c r="CN6833" s="14"/>
      <c r="CO6833" s="14"/>
      <c r="CP6833" s="14"/>
    </row>
    <row r="6834">
      <c r="A6834" s="12"/>
      <c r="B6834" s="13"/>
      <c r="C6834" s="14"/>
      <c r="D6834" s="14"/>
      <c r="E6834" s="14"/>
      <c r="F6834" s="313"/>
      <c r="G6834" s="14"/>
      <c r="H6834" s="14"/>
      <c r="I6834" s="14"/>
      <c r="J6834" s="14"/>
      <c r="K6834" s="14"/>
      <c r="L6834" s="14"/>
      <c r="M6834" s="14"/>
      <c r="N6834" s="14"/>
      <c r="O6834" s="14"/>
      <c r="P6834" s="14"/>
      <c r="Q6834" s="14"/>
      <c r="R6834" s="14"/>
      <c r="S6834" s="14"/>
      <c r="T6834" s="14"/>
      <c r="U6834" s="14"/>
      <c r="V6834" s="14"/>
      <c r="W6834" s="14"/>
      <c r="X6834" s="14"/>
      <c r="Y6834" s="14"/>
      <c r="Z6834" s="14"/>
      <c r="AA6834" s="14"/>
      <c r="AB6834" s="14"/>
      <c r="AC6834" s="14"/>
      <c r="AD6834" s="14"/>
      <c r="AE6834" s="14"/>
      <c r="AF6834" s="14"/>
      <c r="AG6834" s="14"/>
      <c r="AH6834" s="14"/>
      <c r="AI6834" s="14"/>
      <c r="AJ6834" s="14"/>
      <c r="AK6834" s="14"/>
      <c r="AL6834" s="14"/>
      <c r="AM6834" s="14"/>
      <c r="AN6834" s="14"/>
      <c r="AO6834" s="14"/>
      <c r="AP6834" s="14"/>
      <c r="AQ6834" s="14"/>
      <c r="AR6834" s="14"/>
      <c r="AS6834" s="14"/>
      <c r="AT6834" s="14"/>
      <c r="AU6834" s="14"/>
      <c r="AV6834" s="14"/>
      <c r="AW6834" s="14"/>
      <c r="AX6834" s="14"/>
      <c r="AY6834" s="14"/>
      <c r="AZ6834" s="14"/>
      <c r="BA6834" s="14"/>
      <c r="BB6834" s="14"/>
      <c r="BC6834" s="14"/>
      <c r="BD6834" s="14"/>
      <c r="BE6834" s="14"/>
      <c r="BF6834" s="14"/>
      <c r="BG6834" s="14"/>
      <c r="BH6834" s="14"/>
      <c r="BI6834" s="14"/>
      <c r="BJ6834" s="14"/>
      <c r="BK6834" s="14"/>
      <c r="BL6834" s="14"/>
      <c r="BM6834" s="14"/>
      <c r="BN6834" s="14"/>
      <c r="BO6834" s="14"/>
      <c r="BP6834" s="14"/>
      <c r="BQ6834" s="14"/>
      <c r="BR6834" s="14"/>
      <c r="BS6834" s="14"/>
      <c r="BT6834" s="14"/>
      <c r="BU6834" s="14"/>
      <c r="BV6834" s="14"/>
      <c r="BW6834" s="14"/>
      <c r="BX6834" s="14"/>
      <c r="BY6834" s="14"/>
      <c r="BZ6834" s="14"/>
      <c r="CA6834" s="14"/>
      <c r="CB6834" s="14"/>
      <c r="CC6834" s="14"/>
      <c r="CD6834" s="14"/>
      <c r="CE6834" s="14"/>
      <c r="CF6834" s="14"/>
      <c r="CG6834" s="14"/>
      <c r="CH6834" s="14"/>
      <c r="CI6834" s="14"/>
      <c r="CJ6834" s="14"/>
      <c r="CK6834" s="14"/>
      <c r="CL6834" s="14"/>
      <c r="CM6834" s="14"/>
      <c r="CN6834" s="14"/>
      <c r="CO6834" s="14"/>
      <c r="CP6834" s="14"/>
    </row>
    <row r="6835">
      <c r="A6835" s="12"/>
      <c r="B6835" s="13"/>
      <c r="C6835" s="14"/>
      <c r="D6835" s="14"/>
      <c r="E6835" s="14"/>
      <c r="F6835" s="313"/>
      <c r="G6835" s="14"/>
      <c r="H6835" s="14"/>
      <c r="I6835" s="14"/>
      <c r="J6835" s="14"/>
      <c r="K6835" s="14"/>
      <c r="L6835" s="14"/>
      <c r="M6835" s="14"/>
      <c r="N6835" s="14"/>
      <c r="O6835" s="14"/>
      <c r="P6835" s="14"/>
      <c r="Q6835" s="14"/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  <c r="AC6835" s="14"/>
      <c r="AD6835" s="14"/>
      <c r="AE6835" s="14"/>
      <c r="AF6835" s="14"/>
      <c r="AG6835" s="14"/>
      <c r="AH6835" s="14"/>
      <c r="AI6835" s="14"/>
      <c r="AJ6835" s="14"/>
      <c r="AK6835" s="14"/>
      <c r="AL6835" s="14"/>
      <c r="AM6835" s="14"/>
      <c r="AN6835" s="14"/>
      <c r="AO6835" s="14"/>
      <c r="AP6835" s="14"/>
      <c r="AQ6835" s="14"/>
      <c r="AR6835" s="14"/>
      <c r="AS6835" s="14"/>
      <c r="AT6835" s="14"/>
      <c r="AU6835" s="14"/>
      <c r="AV6835" s="14"/>
      <c r="AW6835" s="14"/>
      <c r="AX6835" s="14"/>
      <c r="AY6835" s="14"/>
      <c r="AZ6835" s="14"/>
      <c r="BA6835" s="14"/>
      <c r="BB6835" s="14"/>
      <c r="BC6835" s="14"/>
      <c r="BD6835" s="14"/>
      <c r="BE6835" s="14"/>
      <c r="BF6835" s="14"/>
      <c r="BG6835" s="14"/>
      <c r="BH6835" s="14"/>
      <c r="BI6835" s="14"/>
      <c r="BJ6835" s="14"/>
      <c r="BK6835" s="14"/>
      <c r="BL6835" s="14"/>
      <c r="BM6835" s="14"/>
      <c r="BN6835" s="14"/>
      <c r="BO6835" s="14"/>
      <c r="BP6835" s="14"/>
      <c r="BQ6835" s="14"/>
      <c r="BR6835" s="14"/>
      <c r="BS6835" s="14"/>
      <c r="BT6835" s="14"/>
      <c r="BU6835" s="14"/>
      <c r="BV6835" s="14"/>
      <c r="BW6835" s="14"/>
      <c r="BX6835" s="14"/>
      <c r="BY6835" s="14"/>
      <c r="BZ6835" s="14"/>
      <c r="CA6835" s="14"/>
      <c r="CB6835" s="14"/>
      <c r="CC6835" s="14"/>
      <c r="CD6835" s="14"/>
      <c r="CE6835" s="14"/>
      <c r="CF6835" s="14"/>
      <c r="CG6835" s="14"/>
      <c r="CH6835" s="14"/>
      <c r="CI6835" s="14"/>
      <c r="CJ6835" s="14"/>
      <c r="CK6835" s="14"/>
      <c r="CL6835" s="14"/>
      <c r="CM6835" s="14"/>
      <c r="CN6835" s="14"/>
      <c r="CO6835" s="14"/>
      <c r="CP6835" s="14"/>
    </row>
    <row r="6836">
      <c r="A6836" s="12"/>
      <c r="B6836" s="13"/>
      <c r="C6836" s="14"/>
      <c r="D6836" s="14"/>
      <c r="E6836" s="14"/>
      <c r="F6836" s="313"/>
      <c r="G6836" s="14"/>
      <c r="H6836" s="14"/>
      <c r="I6836" s="14"/>
      <c r="J6836" s="14"/>
      <c r="K6836" s="14"/>
      <c r="L6836" s="14"/>
      <c r="M6836" s="14"/>
      <c r="N6836" s="14"/>
      <c r="O6836" s="14"/>
      <c r="P6836" s="14"/>
      <c r="Q6836" s="14"/>
      <c r="R6836" s="14"/>
      <c r="S6836" s="14"/>
      <c r="T6836" s="14"/>
      <c r="U6836" s="14"/>
      <c r="V6836" s="14"/>
      <c r="W6836" s="14"/>
      <c r="X6836" s="14"/>
      <c r="Y6836" s="14"/>
      <c r="Z6836" s="14"/>
      <c r="AA6836" s="14"/>
      <c r="AB6836" s="14"/>
      <c r="AC6836" s="14"/>
      <c r="AD6836" s="14"/>
      <c r="AE6836" s="14"/>
      <c r="AF6836" s="14"/>
      <c r="AG6836" s="14"/>
      <c r="AH6836" s="14"/>
      <c r="AI6836" s="14"/>
      <c r="AJ6836" s="14"/>
      <c r="AK6836" s="14"/>
      <c r="AL6836" s="14"/>
      <c r="AM6836" s="14"/>
      <c r="AN6836" s="14"/>
      <c r="AO6836" s="14"/>
      <c r="AP6836" s="14"/>
      <c r="AQ6836" s="14"/>
      <c r="AR6836" s="14"/>
      <c r="AS6836" s="14"/>
      <c r="AT6836" s="14"/>
      <c r="AU6836" s="14"/>
      <c r="AV6836" s="14"/>
      <c r="AW6836" s="14"/>
      <c r="AX6836" s="14"/>
      <c r="AY6836" s="14"/>
      <c r="AZ6836" s="14"/>
      <c r="BA6836" s="14"/>
      <c r="BB6836" s="14"/>
      <c r="BC6836" s="14"/>
      <c r="BD6836" s="14"/>
      <c r="BE6836" s="14"/>
      <c r="BF6836" s="14"/>
      <c r="BG6836" s="14"/>
      <c r="BH6836" s="14"/>
      <c r="BI6836" s="14"/>
      <c r="BJ6836" s="14"/>
      <c r="BK6836" s="14"/>
      <c r="BL6836" s="14"/>
      <c r="BM6836" s="14"/>
      <c r="BN6836" s="14"/>
      <c r="BO6836" s="14"/>
      <c r="BP6836" s="14"/>
      <c r="BQ6836" s="14"/>
      <c r="BR6836" s="14"/>
      <c r="BS6836" s="14"/>
      <c r="BT6836" s="14"/>
      <c r="BU6836" s="14"/>
      <c r="BV6836" s="14"/>
      <c r="BW6836" s="14"/>
      <c r="BX6836" s="14"/>
      <c r="BY6836" s="14"/>
      <c r="BZ6836" s="14"/>
      <c r="CA6836" s="14"/>
      <c r="CB6836" s="14"/>
      <c r="CC6836" s="14"/>
      <c r="CD6836" s="14"/>
      <c r="CE6836" s="14"/>
      <c r="CF6836" s="14"/>
      <c r="CG6836" s="14"/>
      <c r="CH6836" s="14"/>
      <c r="CI6836" s="14"/>
      <c r="CJ6836" s="14"/>
      <c r="CK6836" s="14"/>
      <c r="CL6836" s="14"/>
      <c r="CM6836" s="14"/>
      <c r="CN6836" s="14"/>
      <c r="CO6836" s="14"/>
      <c r="CP6836" s="14"/>
    </row>
    <row r="6837">
      <c r="A6837" s="12"/>
      <c r="B6837" s="13"/>
      <c r="C6837" s="14"/>
      <c r="D6837" s="14"/>
      <c r="E6837" s="14"/>
      <c r="F6837" s="313"/>
      <c r="G6837" s="14"/>
      <c r="H6837" s="14"/>
      <c r="I6837" s="14"/>
      <c r="J6837" s="14"/>
      <c r="K6837" s="14"/>
      <c r="L6837" s="14"/>
      <c r="M6837" s="14"/>
      <c r="N6837" s="14"/>
      <c r="O6837" s="14"/>
      <c r="P6837" s="14"/>
      <c r="Q6837" s="14"/>
      <c r="R6837" s="14"/>
      <c r="S6837" s="14"/>
      <c r="T6837" s="14"/>
      <c r="U6837" s="14"/>
      <c r="V6837" s="14"/>
      <c r="W6837" s="14"/>
      <c r="X6837" s="14"/>
      <c r="Y6837" s="14"/>
      <c r="Z6837" s="14"/>
      <c r="AA6837" s="14"/>
      <c r="AB6837" s="14"/>
      <c r="AC6837" s="14"/>
      <c r="AD6837" s="14"/>
      <c r="AE6837" s="14"/>
      <c r="AF6837" s="14"/>
      <c r="AG6837" s="14"/>
      <c r="AH6837" s="14"/>
      <c r="AI6837" s="14"/>
      <c r="AJ6837" s="14"/>
      <c r="AK6837" s="14"/>
      <c r="AL6837" s="14"/>
      <c r="AM6837" s="14"/>
      <c r="AN6837" s="14"/>
      <c r="AO6837" s="14"/>
      <c r="AP6837" s="14"/>
      <c r="AQ6837" s="14"/>
      <c r="AR6837" s="14"/>
      <c r="AS6837" s="14"/>
      <c r="AT6837" s="14"/>
      <c r="AU6837" s="14"/>
      <c r="AV6837" s="14"/>
      <c r="AW6837" s="14"/>
      <c r="AX6837" s="14"/>
      <c r="AY6837" s="14"/>
      <c r="AZ6837" s="14"/>
      <c r="BA6837" s="14"/>
      <c r="BB6837" s="14"/>
      <c r="BC6837" s="14"/>
      <c r="BD6837" s="14"/>
      <c r="BE6837" s="14"/>
      <c r="BF6837" s="14"/>
      <c r="BG6837" s="14"/>
      <c r="BH6837" s="14"/>
      <c r="BI6837" s="14"/>
      <c r="BJ6837" s="14"/>
      <c r="BK6837" s="14"/>
      <c r="BL6837" s="14"/>
      <c r="BM6837" s="14"/>
      <c r="BN6837" s="14"/>
      <c r="BO6837" s="14"/>
      <c r="BP6837" s="14"/>
      <c r="BQ6837" s="14"/>
      <c r="BR6837" s="14"/>
      <c r="BS6837" s="14"/>
      <c r="BT6837" s="14"/>
      <c r="BU6837" s="14"/>
      <c r="BV6837" s="14"/>
      <c r="BW6837" s="14"/>
      <c r="BX6837" s="14"/>
      <c r="BY6837" s="14"/>
      <c r="BZ6837" s="14"/>
      <c r="CA6837" s="14"/>
      <c r="CB6837" s="14"/>
      <c r="CC6837" s="14"/>
      <c r="CD6837" s="14"/>
      <c r="CE6837" s="14"/>
      <c r="CF6837" s="14"/>
      <c r="CG6837" s="14"/>
      <c r="CH6837" s="14"/>
      <c r="CI6837" s="14"/>
      <c r="CJ6837" s="14"/>
      <c r="CK6837" s="14"/>
      <c r="CL6837" s="14"/>
      <c r="CM6837" s="14"/>
      <c r="CN6837" s="14"/>
      <c r="CO6837" s="14"/>
      <c r="CP6837" s="14"/>
    </row>
    <row r="6838">
      <c r="A6838" s="12"/>
      <c r="B6838" s="13"/>
      <c r="C6838" s="14"/>
      <c r="D6838" s="14"/>
      <c r="E6838" s="14"/>
      <c r="F6838" s="313"/>
      <c r="G6838" s="14"/>
      <c r="H6838" s="14"/>
      <c r="I6838" s="14"/>
      <c r="J6838" s="14"/>
      <c r="K6838" s="14"/>
      <c r="L6838" s="14"/>
      <c r="M6838" s="14"/>
      <c r="N6838" s="14"/>
      <c r="O6838" s="14"/>
      <c r="P6838" s="14"/>
      <c r="Q6838" s="14"/>
      <c r="R6838" s="14"/>
      <c r="S6838" s="14"/>
      <c r="T6838" s="14"/>
      <c r="U6838" s="14"/>
      <c r="V6838" s="14"/>
      <c r="W6838" s="14"/>
      <c r="X6838" s="14"/>
      <c r="Y6838" s="14"/>
      <c r="Z6838" s="14"/>
      <c r="AA6838" s="14"/>
      <c r="AB6838" s="14"/>
      <c r="AC6838" s="14"/>
      <c r="AD6838" s="14"/>
      <c r="AE6838" s="14"/>
      <c r="AF6838" s="14"/>
      <c r="AG6838" s="14"/>
      <c r="AH6838" s="14"/>
      <c r="AI6838" s="14"/>
      <c r="AJ6838" s="14"/>
      <c r="AK6838" s="14"/>
      <c r="AL6838" s="14"/>
      <c r="AM6838" s="14"/>
      <c r="AN6838" s="14"/>
      <c r="AO6838" s="14"/>
      <c r="AP6838" s="14"/>
      <c r="AQ6838" s="14"/>
      <c r="AR6838" s="14"/>
      <c r="AS6838" s="14"/>
      <c r="AT6838" s="14"/>
      <c r="AU6838" s="14"/>
      <c r="AV6838" s="14"/>
      <c r="AW6838" s="14"/>
      <c r="AX6838" s="14"/>
      <c r="AY6838" s="14"/>
      <c r="AZ6838" s="14"/>
      <c r="BA6838" s="14"/>
      <c r="BB6838" s="14"/>
      <c r="BC6838" s="14"/>
      <c r="BD6838" s="14"/>
      <c r="BE6838" s="14"/>
      <c r="BF6838" s="14"/>
      <c r="BG6838" s="14"/>
      <c r="BH6838" s="14"/>
      <c r="BI6838" s="14"/>
      <c r="BJ6838" s="14"/>
      <c r="BK6838" s="14"/>
      <c r="BL6838" s="14"/>
      <c r="BM6838" s="14"/>
      <c r="BN6838" s="14"/>
      <c r="BO6838" s="14"/>
      <c r="BP6838" s="14"/>
      <c r="BQ6838" s="14"/>
      <c r="BR6838" s="14"/>
      <c r="BS6838" s="14"/>
      <c r="BT6838" s="14"/>
      <c r="BU6838" s="14"/>
      <c r="BV6838" s="14"/>
      <c r="BW6838" s="14"/>
      <c r="BX6838" s="14"/>
      <c r="BY6838" s="14"/>
      <c r="BZ6838" s="14"/>
      <c r="CA6838" s="14"/>
      <c r="CB6838" s="14"/>
      <c r="CC6838" s="14"/>
      <c r="CD6838" s="14"/>
      <c r="CE6838" s="14"/>
      <c r="CF6838" s="14"/>
      <c r="CG6838" s="14"/>
      <c r="CH6838" s="14"/>
      <c r="CI6838" s="14"/>
      <c r="CJ6838" s="14"/>
      <c r="CK6838" s="14"/>
      <c r="CL6838" s="14"/>
      <c r="CM6838" s="14"/>
      <c r="CN6838" s="14"/>
      <c r="CO6838" s="14"/>
      <c r="CP6838" s="14"/>
    </row>
    <row r="6839">
      <c r="A6839" s="12"/>
      <c r="B6839" s="13"/>
      <c r="C6839" s="14"/>
      <c r="D6839" s="14"/>
      <c r="E6839" s="14"/>
      <c r="F6839" s="313"/>
      <c r="G6839" s="14"/>
      <c r="H6839" s="14"/>
      <c r="I6839" s="14"/>
      <c r="J6839" s="14"/>
      <c r="K6839" s="14"/>
      <c r="L6839" s="14"/>
      <c r="M6839" s="14"/>
      <c r="N6839" s="14"/>
      <c r="O6839" s="14"/>
      <c r="P6839" s="14"/>
      <c r="Q6839" s="14"/>
      <c r="R6839" s="14"/>
      <c r="S6839" s="14"/>
      <c r="T6839" s="14"/>
      <c r="U6839" s="14"/>
      <c r="V6839" s="14"/>
      <c r="W6839" s="14"/>
      <c r="X6839" s="14"/>
      <c r="Y6839" s="14"/>
      <c r="Z6839" s="14"/>
      <c r="AA6839" s="14"/>
      <c r="AB6839" s="14"/>
      <c r="AC6839" s="14"/>
      <c r="AD6839" s="14"/>
      <c r="AE6839" s="14"/>
      <c r="AF6839" s="14"/>
      <c r="AG6839" s="14"/>
      <c r="AH6839" s="14"/>
      <c r="AI6839" s="14"/>
      <c r="AJ6839" s="14"/>
      <c r="AK6839" s="14"/>
      <c r="AL6839" s="14"/>
      <c r="AM6839" s="14"/>
      <c r="AN6839" s="14"/>
      <c r="AO6839" s="14"/>
      <c r="AP6839" s="14"/>
      <c r="AQ6839" s="14"/>
      <c r="AR6839" s="14"/>
      <c r="AS6839" s="14"/>
      <c r="AT6839" s="14"/>
      <c r="AU6839" s="14"/>
      <c r="AV6839" s="14"/>
      <c r="AW6839" s="14"/>
      <c r="AX6839" s="14"/>
      <c r="AY6839" s="14"/>
      <c r="AZ6839" s="14"/>
      <c r="BA6839" s="14"/>
      <c r="BB6839" s="14"/>
      <c r="BC6839" s="14"/>
      <c r="BD6839" s="14"/>
      <c r="BE6839" s="14"/>
      <c r="BF6839" s="14"/>
      <c r="BG6839" s="14"/>
      <c r="BH6839" s="14"/>
      <c r="BI6839" s="14"/>
      <c r="BJ6839" s="14"/>
      <c r="BK6839" s="14"/>
      <c r="BL6839" s="14"/>
      <c r="BM6839" s="14"/>
      <c r="BN6839" s="14"/>
      <c r="BO6839" s="14"/>
      <c r="BP6839" s="14"/>
      <c r="BQ6839" s="14"/>
      <c r="BR6839" s="14"/>
      <c r="BS6839" s="14"/>
      <c r="BT6839" s="14"/>
      <c r="BU6839" s="14"/>
      <c r="BV6839" s="14"/>
      <c r="BW6839" s="14"/>
      <c r="BX6839" s="14"/>
      <c r="BY6839" s="14"/>
      <c r="BZ6839" s="14"/>
      <c r="CA6839" s="14"/>
      <c r="CB6839" s="14"/>
      <c r="CC6839" s="14"/>
      <c r="CD6839" s="14"/>
      <c r="CE6839" s="14"/>
      <c r="CF6839" s="14"/>
      <c r="CG6839" s="14"/>
      <c r="CH6839" s="14"/>
      <c r="CI6839" s="14"/>
      <c r="CJ6839" s="14"/>
      <c r="CK6839" s="14"/>
      <c r="CL6839" s="14"/>
      <c r="CM6839" s="14"/>
      <c r="CN6839" s="14"/>
      <c r="CO6839" s="14"/>
      <c r="CP6839" s="14"/>
    </row>
    <row r="6840">
      <c r="A6840" s="12"/>
      <c r="B6840" s="13"/>
      <c r="C6840" s="14"/>
      <c r="D6840" s="14"/>
      <c r="E6840" s="14"/>
      <c r="F6840" s="313"/>
      <c r="G6840" s="14"/>
      <c r="H6840" s="14"/>
      <c r="I6840" s="14"/>
      <c r="J6840" s="14"/>
      <c r="K6840" s="14"/>
      <c r="L6840" s="14"/>
      <c r="M6840" s="14"/>
      <c r="N6840" s="14"/>
      <c r="O6840" s="14"/>
      <c r="P6840" s="14"/>
      <c r="Q6840" s="14"/>
      <c r="R6840" s="14"/>
      <c r="S6840" s="14"/>
      <c r="T6840" s="14"/>
      <c r="U6840" s="14"/>
      <c r="V6840" s="14"/>
      <c r="W6840" s="14"/>
      <c r="X6840" s="14"/>
      <c r="Y6840" s="14"/>
      <c r="Z6840" s="14"/>
      <c r="AA6840" s="14"/>
      <c r="AB6840" s="14"/>
      <c r="AC6840" s="14"/>
      <c r="AD6840" s="14"/>
      <c r="AE6840" s="14"/>
      <c r="AF6840" s="14"/>
      <c r="AG6840" s="14"/>
      <c r="AH6840" s="14"/>
      <c r="AI6840" s="14"/>
      <c r="AJ6840" s="14"/>
      <c r="AK6840" s="14"/>
      <c r="AL6840" s="14"/>
      <c r="AM6840" s="14"/>
      <c r="AN6840" s="14"/>
      <c r="AO6840" s="14"/>
      <c r="AP6840" s="14"/>
      <c r="AQ6840" s="14"/>
      <c r="AR6840" s="14"/>
      <c r="AS6840" s="14"/>
      <c r="AT6840" s="14"/>
      <c r="AU6840" s="14"/>
      <c r="AV6840" s="14"/>
      <c r="AW6840" s="14"/>
      <c r="AX6840" s="14"/>
      <c r="AY6840" s="14"/>
      <c r="AZ6840" s="14"/>
      <c r="BA6840" s="14"/>
      <c r="BB6840" s="14"/>
      <c r="BC6840" s="14"/>
      <c r="BD6840" s="14"/>
      <c r="BE6840" s="14"/>
      <c r="BF6840" s="14"/>
      <c r="BG6840" s="14"/>
      <c r="BH6840" s="14"/>
      <c r="BI6840" s="14"/>
      <c r="BJ6840" s="14"/>
      <c r="BK6840" s="14"/>
      <c r="BL6840" s="14"/>
      <c r="BM6840" s="14"/>
      <c r="BN6840" s="14"/>
      <c r="BO6840" s="14"/>
      <c r="BP6840" s="14"/>
      <c r="BQ6840" s="14"/>
      <c r="BR6840" s="14"/>
      <c r="BS6840" s="14"/>
      <c r="BT6840" s="14"/>
      <c r="BU6840" s="14"/>
      <c r="BV6840" s="14"/>
      <c r="BW6840" s="14"/>
      <c r="BX6840" s="14"/>
      <c r="BY6840" s="14"/>
      <c r="BZ6840" s="14"/>
      <c r="CA6840" s="14"/>
      <c r="CB6840" s="14"/>
      <c r="CC6840" s="14"/>
      <c r="CD6840" s="14"/>
      <c r="CE6840" s="14"/>
      <c r="CF6840" s="14"/>
      <c r="CG6840" s="14"/>
      <c r="CH6840" s="14"/>
      <c r="CI6840" s="14"/>
      <c r="CJ6840" s="14"/>
      <c r="CK6840" s="14"/>
      <c r="CL6840" s="14"/>
      <c r="CM6840" s="14"/>
      <c r="CN6840" s="14"/>
      <c r="CO6840" s="14"/>
      <c r="CP6840" s="14"/>
    </row>
    <row r="6841">
      <c r="A6841" s="12"/>
      <c r="B6841" s="13"/>
      <c r="C6841" s="14"/>
      <c r="D6841" s="14"/>
      <c r="E6841" s="14"/>
      <c r="F6841" s="313"/>
      <c r="G6841" s="14"/>
      <c r="H6841" s="14"/>
      <c r="I6841" s="14"/>
      <c r="J6841" s="14"/>
      <c r="K6841" s="14"/>
      <c r="L6841" s="14"/>
      <c r="M6841" s="14"/>
      <c r="N6841" s="14"/>
      <c r="O6841" s="14"/>
      <c r="P6841" s="14"/>
      <c r="Q6841" s="14"/>
      <c r="R6841" s="14"/>
      <c r="S6841" s="14"/>
      <c r="T6841" s="14"/>
      <c r="U6841" s="14"/>
      <c r="V6841" s="14"/>
      <c r="W6841" s="14"/>
      <c r="X6841" s="14"/>
      <c r="Y6841" s="14"/>
      <c r="Z6841" s="14"/>
      <c r="AA6841" s="14"/>
      <c r="AB6841" s="14"/>
      <c r="AC6841" s="14"/>
      <c r="AD6841" s="14"/>
      <c r="AE6841" s="14"/>
      <c r="AF6841" s="14"/>
      <c r="AG6841" s="14"/>
      <c r="AH6841" s="14"/>
      <c r="AI6841" s="14"/>
      <c r="AJ6841" s="14"/>
      <c r="AK6841" s="14"/>
      <c r="AL6841" s="14"/>
      <c r="AM6841" s="14"/>
      <c r="AN6841" s="14"/>
      <c r="AO6841" s="14"/>
      <c r="AP6841" s="14"/>
      <c r="AQ6841" s="14"/>
      <c r="AR6841" s="14"/>
      <c r="AS6841" s="14"/>
      <c r="AT6841" s="14"/>
      <c r="AU6841" s="14"/>
      <c r="AV6841" s="14"/>
      <c r="AW6841" s="14"/>
      <c r="AX6841" s="14"/>
      <c r="AY6841" s="14"/>
      <c r="AZ6841" s="14"/>
      <c r="BA6841" s="14"/>
      <c r="BB6841" s="14"/>
      <c r="BC6841" s="14"/>
      <c r="BD6841" s="14"/>
      <c r="BE6841" s="14"/>
      <c r="BF6841" s="14"/>
      <c r="BG6841" s="14"/>
      <c r="BH6841" s="14"/>
      <c r="BI6841" s="14"/>
      <c r="BJ6841" s="14"/>
      <c r="BK6841" s="14"/>
      <c r="BL6841" s="14"/>
      <c r="BM6841" s="14"/>
      <c r="BN6841" s="14"/>
      <c r="BO6841" s="14"/>
      <c r="BP6841" s="14"/>
      <c r="BQ6841" s="14"/>
      <c r="BR6841" s="14"/>
      <c r="BS6841" s="14"/>
      <c r="BT6841" s="14"/>
      <c r="BU6841" s="14"/>
      <c r="BV6841" s="14"/>
      <c r="BW6841" s="14"/>
      <c r="BX6841" s="14"/>
      <c r="BY6841" s="14"/>
      <c r="BZ6841" s="14"/>
      <c r="CA6841" s="14"/>
      <c r="CB6841" s="14"/>
      <c r="CC6841" s="14"/>
      <c r="CD6841" s="14"/>
      <c r="CE6841" s="14"/>
      <c r="CF6841" s="14"/>
      <c r="CG6841" s="14"/>
      <c r="CH6841" s="14"/>
      <c r="CI6841" s="14"/>
      <c r="CJ6841" s="14"/>
      <c r="CK6841" s="14"/>
      <c r="CL6841" s="14"/>
      <c r="CM6841" s="14"/>
      <c r="CN6841" s="14"/>
      <c r="CO6841" s="14"/>
      <c r="CP6841" s="14"/>
    </row>
    <row r="6842">
      <c r="A6842" s="12"/>
      <c r="B6842" s="13"/>
      <c r="C6842" s="14"/>
      <c r="D6842" s="14"/>
      <c r="E6842" s="14"/>
      <c r="F6842" s="313"/>
      <c r="G6842" s="14"/>
      <c r="H6842" s="14"/>
      <c r="I6842" s="14"/>
      <c r="J6842" s="14"/>
      <c r="K6842" s="14"/>
      <c r="L6842" s="14"/>
      <c r="M6842" s="14"/>
      <c r="N6842" s="14"/>
      <c r="O6842" s="14"/>
      <c r="P6842" s="14"/>
      <c r="Q6842" s="14"/>
      <c r="R6842" s="14"/>
      <c r="S6842" s="14"/>
      <c r="T6842" s="14"/>
      <c r="U6842" s="14"/>
      <c r="V6842" s="14"/>
      <c r="W6842" s="14"/>
      <c r="X6842" s="14"/>
      <c r="Y6842" s="14"/>
      <c r="Z6842" s="14"/>
      <c r="AA6842" s="14"/>
      <c r="AB6842" s="14"/>
      <c r="AC6842" s="14"/>
      <c r="AD6842" s="14"/>
      <c r="AE6842" s="14"/>
      <c r="AF6842" s="14"/>
      <c r="AG6842" s="14"/>
      <c r="AH6842" s="14"/>
      <c r="AI6842" s="14"/>
      <c r="AJ6842" s="14"/>
      <c r="AK6842" s="14"/>
      <c r="AL6842" s="14"/>
      <c r="AM6842" s="14"/>
      <c r="AN6842" s="14"/>
      <c r="AO6842" s="14"/>
      <c r="AP6842" s="14"/>
      <c r="AQ6842" s="14"/>
      <c r="AR6842" s="14"/>
      <c r="AS6842" s="14"/>
      <c r="AT6842" s="14"/>
      <c r="AU6842" s="14"/>
      <c r="AV6842" s="14"/>
      <c r="AW6842" s="14"/>
      <c r="AX6842" s="14"/>
      <c r="AY6842" s="14"/>
      <c r="AZ6842" s="14"/>
      <c r="BA6842" s="14"/>
      <c r="BB6842" s="14"/>
      <c r="BC6842" s="14"/>
      <c r="BD6842" s="14"/>
      <c r="BE6842" s="14"/>
      <c r="BF6842" s="14"/>
      <c r="BG6842" s="14"/>
      <c r="BH6842" s="14"/>
      <c r="BI6842" s="14"/>
      <c r="BJ6842" s="14"/>
      <c r="BK6842" s="14"/>
      <c r="BL6842" s="14"/>
      <c r="BM6842" s="14"/>
      <c r="BN6842" s="14"/>
      <c r="BO6842" s="14"/>
      <c r="BP6842" s="14"/>
      <c r="BQ6842" s="14"/>
      <c r="BR6842" s="14"/>
      <c r="BS6842" s="14"/>
      <c r="BT6842" s="14"/>
      <c r="BU6842" s="14"/>
      <c r="BV6842" s="14"/>
      <c r="BW6842" s="14"/>
      <c r="BX6842" s="14"/>
      <c r="BY6842" s="14"/>
      <c r="BZ6842" s="14"/>
      <c r="CA6842" s="14"/>
      <c r="CB6842" s="14"/>
      <c r="CC6842" s="14"/>
      <c r="CD6842" s="14"/>
      <c r="CE6842" s="14"/>
      <c r="CF6842" s="14"/>
      <c r="CG6842" s="14"/>
      <c r="CH6842" s="14"/>
      <c r="CI6842" s="14"/>
      <c r="CJ6842" s="14"/>
      <c r="CK6842" s="14"/>
      <c r="CL6842" s="14"/>
      <c r="CM6842" s="14"/>
      <c r="CN6842" s="14"/>
      <c r="CO6842" s="14"/>
      <c r="CP6842" s="14"/>
    </row>
    <row r="6843">
      <c r="A6843" s="12"/>
      <c r="B6843" s="13"/>
      <c r="C6843" s="14"/>
      <c r="D6843" s="14"/>
      <c r="E6843" s="14"/>
      <c r="F6843" s="313"/>
      <c r="G6843" s="14"/>
      <c r="H6843" s="14"/>
      <c r="I6843" s="14"/>
      <c r="J6843" s="14"/>
      <c r="K6843" s="14"/>
      <c r="L6843" s="14"/>
      <c r="M6843" s="14"/>
      <c r="N6843" s="14"/>
      <c r="O6843" s="14"/>
      <c r="P6843" s="14"/>
      <c r="Q6843" s="14"/>
      <c r="R6843" s="14"/>
      <c r="S6843" s="14"/>
      <c r="T6843" s="14"/>
      <c r="U6843" s="14"/>
      <c r="V6843" s="14"/>
      <c r="W6843" s="14"/>
      <c r="X6843" s="14"/>
      <c r="Y6843" s="14"/>
      <c r="Z6843" s="14"/>
      <c r="AA6843" s="14"/>
      <c r="AB6843" s="14"/>
      <c r="AC6843" s="14"/>
      <c r="AD6843" s="14"/>
      <c r="AE6843" s="14"/>
      <c r="AF6843" s="14"/>
      <c r="AG6843" s="14"/>
      <c r="AH6843" s="14"/>
      <c r="AI6843" s="14"/>
      <c r="AJ6843" s="14"/>
      <c r="AK6843" s="14"/>
      <c r="AL6843" s="14"/>
      <c r="AM6843" s="14"/>
      <c r="AN6843" s="14"/>
      <c r="AO6843" s="14"/>
      <c r="AP6843" s="14"/>
      <c r="AQ6843" s="14"/>
      <c r="AR6843" s="14"/>
      <c r="AS6843" s="14"/>
      <c r="AT6843" s="14"/>
      <c r="AU6843" s="14"/>
      <c r="AV6843" s="14"/>
      <c r="AW6843" s="14"/>
      <c r="AX6843" s="14"/>
      <c r="AY6843" s="14"/>
      <c r="AZ6843" s="14"/>
      <c r="BA6843" s="14"/>
      <c r="BB6843" s="14"/>
      <c r="BC6843" s="14"/>
      <c r="BD6843" s="14"/>
      <c r="BE6843" s="14"/>
      <c r="BF6843" s="14"/>
      <c r="BG6843" s="14"/>
      <c r="BH6843" s="14"/>
      <c r="BI6843" s="14"/>
      <c r="BJ6843" s="14"/>
      <c r="BK6843" s="14"/>
      <c r="BL6843" s="14"/>
      <c r="BM6843" s="14"/>
      <c r="BN6843" s="14"/>
      <c r="BO6843" s="14"/>
      <c r="BP6843" s="14"/>
      <c r="BQ6843" s="14"/>
      <c r="BR6843" s="14"/>
      <c r="BS6843" s="14"/>
      <c r="BT6843" s="14"/>
      <c r="BU6843" s="14"/>
      <c r="BV6843" s="14"/>
      <c r="BW6843" s="14"/>
      <c r="BX6843" s="14"/>
      <c r="BY6843" s="14"/>
      <c r="BZ6843" s="14"/>
      <c r="CA6843" s="14"/>
      <c r="CB6843" s="14"/>
      <c r="CC6843" s="14"/>
      <c r="CD6843" s="14"/>
      <c r="CE6843" s="14"/>
      <c r="CF6843" s="14"/>
      <c r="CG6843" s="14"/>
      <c r="CH6843" s="14"/>
      <c r="CI6843" s="14"/>
      <c r="CJ6843" s="14"/>
      <c r="CK6843" s="14"/>
      <c r="CL6843" s="14"/>
      <c r="CM6843" s="14"/>
      <c r="CN6843" s="14"/>
      <c r="CO6843" s="14"/>
      <c r="CP6843" s="14"/>
    </row>
    <row r="6844">
      <c r="A6844" s="12"/>
      <c r="B6844" s="13"/>
      <c r="C6844" s="14"/>
      <c r="D6844" s="14"/>
      <c r="E6844" s="14"/>
      <c r="F6844" s="313"/>
      <c r="G6844" s="14"/>
      <c r="H6844" s="14"/>
      <c r="I6844" s="14"/>
      <c r="J6844" s="14"/>
      <c r="K6844" s="14"/>
      <c r="L6844" s="14"/>
      <c r="M6844" s="14"/>
      <c r="N6844" s="14"/>
      <c r="O6844" s="14"/>
      <c r="P6844" s="14"/>
      <c r="Q6844" s="14"/>
      <c r="R6844" s="14"/>
      <c r="S6844" s="14"/>
      <c r="T6844" s="14"/>
      <c r="U6844" s="14"/>
      <c r="V6844" s="14"/>
      <c r="W6844" s="14"/>
      <c r="X6844" s="14"/>
      <c r="Y6844" s="14"/>
      <c r="Z6844" s="14"/>
      <c r="AA6844" s="14"/>
      <c r="AB6844" s="14"/>
      <c r="AC6844" s="14"/>
      <c r="AD6844" s="14"/>
      <c r="AE6844" s="14"/>
      <c r="AF6844" s="14"/>
      <c r="AG6844" s="14"/>
      <c r="AH6844" s="14"/>
      <c r="AI6844" s="14"/>
      <c r="AJ6844" s="14"/>
      <c r="AK6844" s="14"/>
      <c r="AL6844" s="14"/>
      <c r="AM6844" s="14"/>
      <c r="AN6844" s="14"/>
      <c r="AO6844" s="14"/>
      <c r="AP6844" s="14"/>
      <c r="AQ6844" s="14"/>
      <c r="AR6844" s="14"/>
      <c r="AS6844" s="14"/>
      <c r="AT6844" s="14"/>
      <c r="AU6844" s="14"/>
      <c r="AV6844" s="14"/>
      <c r="AW6844" s="14"/>
      <c r="AX6844" s="14"/>
      <c r="AY6844" s="14"/>
      <c r="AZ6844" s="14"/>
      <c r="BA6844" s="14"/>
      <c r="BB6844" s="14"/>
      <c r="BC6844" s="14"/>
      <c r="BD6844" s="14"/>
      <c r="BE6844" s="14"/>
      <c r="BF6844" s="14"/>
      <c r="BG6844" s="14"/>
      <c r="BH6844" s="14"/>
      <c r="BI6844" s="14"/>
      <c r="BJ6844" s="14"/>
      <c r="BK6844" s="14"/>
      <c r="BL6844" s="14"/>
      <c r="BM6844" s="14"/>
      <c r="BN6844" s="14"/>
      <c r="BO6844" s="14"/>
      <c r="BP6844" s="14"/>
      <c r="BQ6844" s="14"/>
      <c r="BR6844" s="14"/>
      <c r="BS6844" s="14"/>
      <c r="BT6844" s="14"/>
      <c r="BU6844" s="14"/>
      <c r="BV6844" s="14"/>
      <c r="BW6844" s="14"/>
      <c r="BX6844" s="14"/>
      <c r="BY6844" s="14"/>
      <c r="BZ6844" s="14"/>
      <c r="CA6844" s="14"/>
      <c r="CB6844" s="14"/>
      <c r="CC6844" s="14"/>
      <c r="CD6844" s="14"/>
      <c r="CE6844" s="14"/>
      <c r="CF6844" s="14"/>
      <c r="CG6844" s="14"/>
      <c r="CH6844" s="14"/>
      <c r="CI6844" s="14"/>
      <c r="CJ6844" s="14"/>
      <c r="CK6844" s="14"/>
      <c r="CL6844" s="14"/>
      <c r="CM6844" s="14"/>
      <c r="CN6844" s="14"/>
      <c r="CO6844" s="14"/>
      <c r="CP6844" s="14"/>
    </row>
    <row r="6845">
      <c r="A6845" s="12"/>
      <c r="B6845" s="13"/>
      <c r="C6845" s="14"/>
      <c r="D6845" s="14"/>
      <c r="E6845" s="14"/>
      <c r="F6845" s="313"/>
      <c r="G6845" s="14"/>
      <c r="H6845" s="14"/>
      <c r="I6845" s="14"/>
      <c r="J6845" s="14"/>
      <c r="K6845" s="14"/>
      <c r="L6845" s="14"/>
      <c r="M6845" s="14"/>
      <c r="N6845" s="14"/>
      <c r="O6845" s="14"/>
      <c r="P6845" s="14"/>
      <c r="Q6845" s="14"/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  <c r="AC6845" s="14"/>
      <c r="AD6845" s="14"/>
      <c r="AE6845" s="14"/>
      <c r="AF6845" s="14"/>
      <c r="AG6845" s="14"/>
      <c r="AH6845" s="14"/>
      <c r="AI6845" s="14"/>
      <c r="AJ6845" s="14"/>
      <c r="AK6845" s="14"/>
      <c r="AL6845" s="14"/>
      <c r="AM6845" s="14"/>
      <c r="AN6845" s="14"/>
      <c r="AO6845" s="14"/>
      <c r="AP6845" s="14"/>
      <c r="AQ6845" s="14"/>
      <c r="AR6845" s="14"/>
      <c r="AS6845" s="14"/>
      <c r="AT6845" s="14"/>
      <c r="AU6845" s="14"/>
      <c r="AV6845" s="14"/>
      <c r="AW6845" s="14"/>
      <c r="AX6845" s="14"/>
      <c r="AY6845" s="14"/>
      <c r="AZ6845" s="14"/>
      <c r="BA6845" s="14"/>
      <c r="BB6845" s="14"/>
      <c r="BC6845" s="14"/>
      <c r="BD6845" s="14"/>
      <c r="BE6845" s="14"/>
      <c r="BF6845" s="14"/>
      <c r="BG6845" s="14"/>
      <c r="BH6845" s="14"/>
      <c r="BI6845" s="14"/>
      <c r="BJ6845" s="14"/>
      <c r="BK6845" s="14"/>
      <c r="BL6845" s="14"/>
      <c r="BM6845" s="14"/>
      <c r="BN6845" s="14"/>
      <c r="BO6845" s="14"/>
      <c r="BP6845" s="14"/>
      <c r="BQ6845" s="14"/>
      <c r="BR6845" s="14"/>
      <c r="BS6845" s="14"/>
      <c r="BT6845" s="14"/>
      <c r="BU6845" s="14"/>
      <c r="BV6845" s="14"/>
      <c r="BW6845" s="14"/>
      <c r="BX6845" s="14"/>
      <c r="BY6845" s="14"/>
      <c r="BZ6845" s="14"/>
      <c r="CA6845" s="14"/>
      <c r="CB6845" s="14"/>
      <c r="CC6845" s="14"/>
      <c r="CD6845" s="14"/>
      <c r="CE6845" s="14"/>
      <c r="CF6845" s="14"/>
      <c r="CG6845" s="14"/>
      <c r="CH6845" s="14"/>
      <c r="CI6845" s="14"/>
      <c r="CJ6845" s="14"/>
      <c r="CK6845" s="14"/>
      <c r="CL6845" s="14"/>
      <c r="CM6845" s="14"/>
      <c r="CN6845" s="14"/>
      <c r="CO6845" s="14"/>
      <c r="CP6845" s="14"/>
    </row>
    <row r="6846">
      <c r="A6846" s="12"/>
      <c r="B6846" s="13"/>
      <c r="C6846" s="14"/>
      <c r="D6846" s="14"/>
      <c r="E6846" s="14"/>
      <c r="F6846" s="313"/>
      <c r="G6846" s="14"/>
      <c r="H6846" s="14"/>
      <c r="I6846" s="14"/>
      <c r="J6846" s="14"/>
      <c r="K6846" s="14"/>
      <c r="L6846" s="14"/>
      <c r="M6846" s="14"/>
      <c r="N6846" s="14"/>
      <c r="O6846" s="14"/>
      <c r="P6846" s="14"/>
      <c r="Q6846" s="14"/>
      <c r="R6846" s="14"/>
      <c r="S6846" s="14"/>
      <c r="T6846" s="14"/>
      <c r="U6846" s="14"/>
      <c r="V6846" s="14"/>
      <c r="W6846" s="14"/>
      <c r="X6846" s="14"/>
      <c r="Y6846" s="14"/>
      <c r="Z6846" s="14"/>
      <c r="AA6846" s="14"/>
      <c r="AB6846" s="14"/>
      <c r="AC6846" s="14"/>
      <c r="AD6846" s="14"/>
      <c r="AE6846" s="14"/>
      <c r="AF6846" s="14"/>
      <c r="AG6846" s="14"/>
      <c r="AH6846" s="14"/>
      <c r="AI6846" s="14"/>
      <c r="AJ6846" s="14"/>
      <c r="AK6846" s="14"/>
      <c r="AL6846" s="14"/>
      <c r="AM6846" s="14"/>
      <c r="AN6846" s="14"/>
      <c r="AO6846" s="14"/>
      <c r="AP6846" s="14"/>
      <c r="AQ6846" s="14"/>
      <c r="AR6846" s="14"/>
      <c r="AS6846" s="14"/>
      <c r="AT6846" s="14"/>
      <c r="AU6846" s="14"/>
      <c r="AV6846" s="14"/>
      <c r="AW6846" s="14"/>
      <c r="AX6846" s="14"/>
      <c r="AY6846" s="14"/>
      <c r="AZ6846" s="14"/>
      <c r="BA6846" s="14"/>
      <c r="BB6846" s="14"/>
      <c r="BC6846" s="14"/>
      <c r="BD6846" s="14"/>
      <c r="BE6846" s="14"/>
      <c r="BF6846" s="14"/>
      <c r="BG6846" s="14"/>
      <c r="BH6846" s="14"/>
      <c r="BI6846" s="14"/>
      <c r="BJ6846" s="14"/>
      <c r="BK6846" s="14"/>
      <c r="BL6846" s="14"/>
      <c r="BM6846" s="14"/>
      <c r="BN6846" s="14"/>
      <c r="BO6846" s="14"/>
      <c r="BP6846" s="14"/>
      <c r="BQ6846" s="14"/>
      <c r="BR6846" s="14"/>
      <c r="BS6846" s="14"/>
      <c r="BT6846" s="14"/>
      <c r="BU6846" s="14"/>
      <c r="BV6846" s="14"/>
      <c r="BW6846" s="14"/>
      <c r="BX6846" s="14"/>
      <c r="BY6846" s="14"/>
      <c r="BZ6846" s="14"/>
      <c r="CA6846" s="14"/>
      <c r="CB6846" s="14"/>
      <c r="CC6846" s="14"/>
      <c r="CD6846" s="14"/>
      <c r="CE6846" s="14"/>
      <c r="CF6846" s="14"/>
      <c r="CG6846" s="14"/>
      <c r="CH6846" s="14"/>
      <c r="CI6846" s="14"/>
      <c r="CJ6846" s="14"/>
      <c r="CK6846" s="14"/>
      <c r="CL6846" s="14"/>
      <c r="CM6846" s="14"/>
      <c r="CN6846" s="14"/>
      <c r="CO6846" s="14"/>
      <c r="CP6846" s="14"/>
    </row>
    <row r="6847">
      <c r="A6847" s="12"/>
      <c r="B6847" s="13"/>
      <c r="C6847" s="14"/>
      <c r="D6847" s="14"/>
      <c r="E6847" s="14"/>
      <c r="F6847" s="313"/>
      <c r="G6847" s="14"/>
      <c r="H6847" s="14"/>
      <c r="I6847" s="14"/>
      <c r="J6847" s="14"/>
      <c r="K6847" s="14"/>
      <c r="L6847" s="14"/>
      <c r="M6847" s="14"/>
      <c r="N6847" s="14"/>
      <c r="O6847" s="14"/>
      <c r="P6847" s="14"/>
      <c r="Q6847" s="14"/>
      <c r="R6847" s="14"/>
      <c r="S6847" s="14"/>
      <c r="T6847" s="14"/>
      <c r="U6847" s="14"/>
      <c r="V6847" s="14"/>
      <c r="W6847" s="14"/>
      <c r="X6847" s="14"/>
      <c r="Y6847" s="14"/>
      <c r="Z6847" s="14"/>
      <c r="AA6847" s="14"/>
      <c r="AB6847" s="14"/>
      <c r="AC6847" s="14"/>
      <c r="AD6847" s="14"/>
      <c r="AE6847" s="14"/>
      <c r="AF6847" s="14"/>
      <c r="AG6847" s="14"/>
      <c r="AH6847" s="14"/>
      <c r="AI6847" s="14"/>
      <c r="AJ6847" s="14"/>
      <c r="AK6847" s="14"/>
      <c r="AL6847" s="14"/>
      <c r="AM6847" s="14"/>
      <c r="AN6847" s="14"/>
      <c r="AO6847" s="14"/>
      <c r="AP6847" s="14"/>
      <c r="AQ6847" s="14"/>
      <c r="AR6847" s="14"/>
      <c r="AS6847" s="14"/>
      <c r="AT6847" s="14"/>
      <c r="AU6847" s="14"/>
      <c r="AV6847" s="14"/>
      <c r="AW6847" s="14"/>
      <c r="AX6847" s="14"/>
      <c r="AY6847" s="14"/>
      <c r="AZ6847" s="14"/>
      <c r="BA6847" s="14"/>
      <c r="BB6847" s="14"/>
      <c r="BC6847" s="14"/>
      <c r="BD6847" s="14"/>
      <c r="BE6847" s="14"/>
      <c r="BF6847" s="14"/>
      <c r="BG6847" s="14"/>
      <c r="BH6847" s="14"/>
      <c r="BI6847" s="14"/>
      <c r="BJ6847" s="14"/>
      <c r="BK6847" s="14"/>
      <c r="BL6847" s="14"/>
      <c r="BM6847" s="14"/>
      <c r="BN6847" s="14"/>
      <c r="BO6847" s="14"/>
      <c r="BP6847" s="14"/>
      <c r="BQ6847" s="14"/>
      <c r="BR6847" s="14"/>
      <c r="BS6847" s="14"/>
      <c r="BT6847" s="14"/>
      <c r="BU6847" s="14"/>
      <c r="BV6847" s="14"/>
      <c r="BW6847" s="14"/>
      <c r="BX6847" s="14"/>
      <c r="BY6847" s="14"/>
      <c r="BZ6847" s="14"/>
      <c r="CA6847" s="14"/>
      <c r="CB6847" s="14"/>
      <c r="CC6847" s="14"/>
      <c r="CD6847" s="14"/>
      <c r="CE6847" s="14"/>
      <c r="CF6847" s="14"/>
      <c r="CG6847" s="14"/>
      <c r="CH6847" s="14"/>
      <c r="CI6847" s="14"/>
      <c r="CJ6847" s="14"/>
      <c r="CK6847" s="14"/>
      <c r="CL6847" s="14"/>
      <c r="CM6847" s="14"/>
      <c r="CN6847" s="14"/>
      <c r="CO6847" s="14"/>
      <c r="CP6847" s="14"/>
    </row>
    <row r="6848">
      <c r="A6848" s="12"/>
      <c r="B6848" s="13"/>
      <c r="C6848" s="14"/>
      <c r="D6848" s="14"/>
      <c r="E6848" s="14"/>
      <c r="F6848" s="313"/>
      <c r="G6848" s="14"/>
      <c r="H6848" s="14"/>
      <c r="I6848" s="14"/>
      <c r="J6848" s="14"/>
      <c r="K6848" s="14"/>
      <c r="L6848" s="14"/>
      <c r="M6848" s="14"/>
      <c r="N6848" s="14"/>
      <c r="O6848" s="14"/>
      <c r="P6848" s="14"/>
      <c r="Q6848" s="14"/>
      <c r="R6848" s="14"/>
      <c r="S6848" s="14"/>
      <c r="T6848" s="14"/>
      <c r="U6848" s="14"/>
      <c r="V6848" s="14"/>
      <c r="W6848" s="14"/>
      <c r="X6848" s="14"/>
      <c r="Y6848" s="14"/>
      <c r="Z6848" s="14"/>
      <c r="AA6848" s="14"/>
      <c r="AB6848" s="14"/>
      <c r="AC6848" s="14"/>
      <c r="AD6848" s="14"/>
      <c r="AE6848" s="14"/>
      <c r="AF6848" s="14"/>
      <c r="AG6848" s="14"/>
      <c r="AH6848" s="14"/>
      <c r="AI6848" s="14"/>
      <c r="AJ6848" s="14"/>
      <c r="AK6848" s="14"/>
      <c r="AL6848" s="14"/>
      <c r="AM6848" s="14"/>
      <c r="AN6848" s="14"/>
      <c r="AO6848" s="14"/>
      <c r="AP6848" s="14"/>
      <c r="AQ6848" s="14"/>
      <c r="AR6848" s="14"/>
      <c r="AS6848" s="14"/>
      <c r="AT6848" s="14"/>
      <c r="AU6848" s="14"/>
      <c r="AV6848" s="14"/>
      <c r="AW6848" s="14"/>
      <c r="AX6848" s="14"/>
      <c r="AY6848" s="14"/>
      <c r="AZ6848" s="14"/>
      <c r="BA6848" s="14"/>
      <c r="BB6848" s="14"/>
      <c r="BC6848" s="14"/>
      <c r="BD6848" s="14"/>
      <c r="BE6848" s="14"/>
      <c r="BF6848" s="14"/>
      <c r="BG6848" s="14"/>
      <c r="BH6848" s="14"/>
      <c r="BI6848" s="14"/>
      <c r="BJ6848" s="14"/>
      <c r="BK6848" s="14"/>
      <c r="BL6848" s="14"/>
      <c r="BM6848" s="14"/>
      <c r="BN6848" s="14"/>
      <c r="BO6848" s="14"/>
      <c r="BP6848" s="14"/>
      <c r="BQ6848" s="14"/>
      <c r="BR6848" s="14"/>
      <c r="BS6848" s="14"/>
      <c r="BT6848" s="14"/>
      <c r="BU6848" s="14"/>
      <c r="BV6848" s="14"/>
      <c r="BW6848" s="14"/>
      <c r="BX6848" s="14"/>
      <c r="BY6848" s="14"/>
      <c r="BZ6848" s="14"/>
      <c r="CA6848" s="14"/>
      <c r="CB6848" s="14"/>
      <c r="CC6848" s="14"/>
      <c r="CD6848" s="14"/>
      <c r="CE6848" s="14"/>
      <c r="CF6848" s="14"/>
      <c r="CG6848" s="14"/>
      <c r="CH6848" s="14"/>
      <c r="CI6848" s="14"/>
      <c r="CJ6848" s="14"/>
      <c r="CK6848" s="14"/>
      <c r="CL6848" s="14"/>
      <c r="CM6848" s="14"/>
      <c r="CN6848" s="14"/>
      <c r="CO6848" s="14"/>
      <c r="CP6848" s="14"/>
    </row>
    <row r="6849">
      <c r="A6849" s="12"/>
      <c r="B6849" s="13"/>
      <c r="C6849" s="14"/>
      <c r="D6849" s="14"/>
      <c r="E6849" s="14"/>
      <c r="F6849" s="313"/>
      <c r="G6849" s="14"/>
      <c r="H6849" s="14"/>
      <c r="I6849" s="14"/>
      <c r="J6849" s="14"/>
      <c r="K6849" s="14"/>
      <c r="L6849" s="14"/>
      <c r="M6849" s="14"/>
      <c r="N6849" s="14"/>
      <c r="O6849" s="14"/>
      <c r="P6849" s="14"/>
      <c r="Q6849" s="14"/>
      <c r="R6849" s="14"/>
      <c r="S6849" s="14"/>
      <c r="T6849" s="14"/>
      <c r="U6849" s="14"/>
      <c r="V6849" s="14"/>
      <c r="W6849" s="14"/>
      <c r="X6849" s="14"/>
      <c r="Y6849" s="14"/>
      <c r="Z6849" s="14"/>
      <c r="AA6849" s="14"/>
      <c r="AB6849" s="14"/>
      <c r="AC6849" s="14"/>
      <c r="AD6849" s="14"/>
      <c r="AE6849" s="14"/>
      <c r="AF6849" s="14"/>
      <c r="AG6849" s="14"/>
      <c r="AH6849" s="14"/>
      <c r="AI6849" s="14"/>
      <c r="AJ6849" s="14"/>
      <c r="AK6849" s="14"/>
      <c r="AL6849" s="14"/>
      <c r="AM6849" s="14"/>
      <c r="AN6849" s="14"/>
      <c r="AO6849" s="14"/>
      <c r="AP6849" s="14"/>
      <c r="AQ6849" s="14"/>
      <c r="AR6849" s="14"/>
      <c r="AS6849" s="14"/>
      <c r="AT6849" s="14"/>
      <c r="AU6849" s="14"/>
      <c r="AV6849" s="14"/>
      <c r="AW6849" s="14"/>
      <c r="AX6849" s="14"/>
      <c r="AY6849" s="14"/>
      <c r="AZ6849" s="14"/>
      <c r="BA6849" s="14"/>
      <c r="BB6849" s="14"/>
      <c r="BC6849" s="14"/>
      <c r="BD6849" s="14"/>
      <c r="BE6849" s="14"/>
      <c r="BF6849" s="14"/>
      <c r="BG6849" s="14"/>
      <c r="BH6849" s="14"/>
      <c r="BI6849" s="14"/>
      <c r="BJ6849" s="14"/>
      <c r="BK6849" s="14"/>
      <c r="BL6849" s="14"/>
      <c r="BM6849" s="14"/>
      <c r="BN6849" s="14"/>
      <c r="BO6849" s="14"/>
      <c r="BP6849" s="14"/>
      <c r="BQ6849" s="14"/>
      <c r="BR6849" s="14"/>
      <c r="BS6849" s="14"/>
      <c r="BT6849" s="14"/>
      <c r="BU6849" s="14"/>
      <c r="BV6849" s="14"/>
      <c r="BW6849" s="14"/>
      <c r="BX6849" s="14"/>
      <c r="BY6849" s="14"/>
      <c r="BZ6849" s="14"/>
      <c r="CA6849" s="14"/>
      <c r="CB6849" s="14"/>
      <c r="CC6849" s="14"/>
      <c r="CD6849" s="14"/>
      <c r="CE6849" s="14"/>
      <c r="CF6849" s="14"/>
      <c r="CG6849" s="14"/>
      <c r="CH6849" s="14"/>
      <c r="CI6849" s="14"/>
      <c r="CJ6849" s="14"/>
      <c r="CK6849" s="14"/>
      <c r="CL6849" s="14"/>
      <c r="CM6849" s="14"/>
      <c r="CN6849" s="14"/>
      <c r="CO6849" s="14"/>
      <c r="CP6849" s="14"/>
    </row>
    <row r="6850">
      <c r="A6850" s="12"/>
      <c r="B6850" s="13"/>
      <c r="C6850" s="14"/>
      <c r="D6850" s="14"/>
      <c r="E6850" s="14"/>
      <c r="F6850" s="313"/>
      <c r="G6850" s="14"/>
      <c r="H6850" s="14"/>
      <c r="I6850" s="14"/>
      <c r="J6850" s="14"/>
      <c r="K6850" s="14"/>
      <c r="L6850" s="14"/>
      <c r="M6850" s="14"/>
      <c r="N6850" s="14"/>
      <c r="O6850" s="14"/>
      <c r="P6850" s="14"/>
      <c r="Q6850" s="14"/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  <c r="AC6850" s="14"/>
      <c r="AD6850" s="14"/>
      <c r="AE6850" s="14"/>
      <c r="AF6850" s="14"/>
      <c r="AG6850" s="14"/>
      <c r="AH6850" s="14"/>
      <c r="AI6850" s="14"/>
      <c r="AJ6850" s="14"/>
      <c r="AK6850" s="14"/>
      <c r="AL6850" s="14"/>
      <c r="AM6850" s="14"/>
      <c r="AN6850" s="14"/>
      <c r="AO6850" s="14"/>
      <c r="AP6850" s="14"/>
      <c r="AQ6850" s="14"/>
      <c r="AR6850" s="14"/>
      <c r="AS6850" s="14"/>
      <c r="AT6850" s="14"/>
      <c r="AU6850" s="14"/>
      <c r="AV6850" s="14"/>
      <c r="AW6850" s="14"/>
      <c r="AX6850" s="14"/>
      <c r="AY6850" s="14"/>
      <c r="AZ6850" s="14"/>
      <c r="BA6850" s="14"/>
      <c r="BB6850" s="14"/>
      <c r="BC6850" s="14"/>
      <c r="BD6850" s="14"/>
      <c r="BE6850" s="14"/>
      <c r="BF6850" s="14"/>
      <c r="BG6850" s="14"/>
      <c r="BH6850" s="14"/>
      <c r="BI6850" s="14"/>
      <c r="BJ6850" s="14"/>
      <c r="BK6850" s="14"/>
      <c r="BL6850" s="14"/>
      <c r="BM6850" s="14"/>
      <c r="BN6850" s="14"/>
      <c r="BO6850" s="14"/>
      <c r="BP6850" s="14"/>
      <c r="BQ6850" s="14"/>
      <c r="BR6850" s="14"/>
      <c r="BS6850" s="14"/>
      <c r="BT6850" s="14"/>
      <c r="BU6850" s="14"/>
      <c r="BV6850" s="14"/>
      <c r="BW6850" s="14"/>
      <c r="BX6850" s="14"/>
      <c r="BY6850" s="14"/>
      <c r="BZ6850" s="14"/>
      <c r="CA6850" s="14"/>
      <c r="CB6850" s="14"/>
      <c r="CC6850" s="14"/>
      <c r="CD6850" s="14"/>
      <c r="CE6850" s="14"/>
      <c r="CF6850" s="14"/>
      <c r="CG6850" s="14"/>
      <c r="CH6850" s="14"/>
      <c r="CI6850" s="14"/>
      <c r="CJ6850" s="14"/>
      <c r="CK6850" s="14"/>
      <c r="CL6850" s="14"/>
      <c r="CM6850" s="14"/>
      <c r="CN6850" s="14"/>
      <c r="CO6850" s="14"/>
      <c r="CP6850" s="14"/>
    </row>
    <row r="6851">
      <c r="A6851" s="12"/>
      <c r="B6851" s="13"/>
      <c r="C6851" s="14"/>
      <c r="D6851" s="14"/>
      <c r="E6851" s="14"/>
      <c r="F6851" s="313"/>
      <c r="G6851" s="14"/>
      <c r="H6851" s="14"/>
      <c r="I6851" s="14"/>
      <c r="J6851" s="14"/>
      <c r="K6851" s="14"/>
      <c r="L6851" s="14"/>
      <c r="M6851" s="14"/>
      <c r="N6851" s="14"/>
      <c r="O6851" s="14"/>
      <c r="P6851" s="14"/>
      <c r="Q6851" s="14"/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  <c r="AC6851" s="14"/>
      <c r="AD6851" s="14"/>
      <c r="AE6851" s="14"/>
      <c r="AF6851" s="14"/>
      <c r="AG6851" s="14"/>
      <c r="AH6851" s="14"/>
      <c r="AI6851" s="14"/>
      <c r="AJ6851" s="14"/>
      <c r="AK6851" s="14"/>
      <c r="AL6851" s="14"/>
      <c r="AM6851" s="14"/>
      <c r="AN6851" s="14"/>
      <c r="AO6851" s="14"/>
      <c r="AP6851" s="14"/>
      <c r="AQ6851" s="14"/>
      <c r="AR6851" s="14"/>
      <c r="AS6851" s="14"/>
      <c r="AT6851" s="14"/>
      <c r="AU6851" s="14"/>
      <c r="AV6851" s="14"/>
      <c r="AW6851" s="14"/>
      <c r="AX6851" s="14"/>
      <c r="AY6851" s="14"/>
      <c r="AZ6851" s="14"/>
      <c r="BA6851" s="14"/>
      <c r="BB6851" s="14"/>
      <c r="BC6851" s="14"/>
      <c r="BD6851" s="14"/>
      <c r="BE6851" s="14"/>
      <c r="BF6851" s="14"/>
      <c r="BG6851" s="14"/>
      <c r="BH6851" s="14"/>
      <c r="BI6851" s="14"/>
      <c r="BJ6851" s="14"/>
      <c r="BK6851" s="14"/>
      <c r="BL6851" s="14"/>
      <c r="BM6851" s="14"/>
      <c r="BN6851" s="14"/>
      <c r="BO6851" s="14"/>
      <c r="BP6851" s="14"/>
      <c r="BQ6851" s="14"/>
      <c r="BR6851" s="14"/>
      <c r="BS6851" s="14"/>
      <c r="BT6851" s="14"/>
      <c r="BU6851" s="14"/>
      <c r="BV6851" s="14"/>
      <c r="BW6851" s="14"/>
      <c r="BX6851" s="14"/>
      <c r="BY6851" s="14"/>
      <c r="BZ6851" s="14"/>
      <c r="CA6851" s="14"/>
      <c r="CB6851" s="14"/>
      <c r="CC6851" s="14"/>
      <c r="CD6851" s="14"/>
      <c r="CE6851" s="14"/>
      <c r="CF6851" s="14"/>
      <c r="CG6851" s="14"/>
      <c r="CH6851" s="14"/>
      <c r="CI6851" s="14"/>
      <c r="CJ6851" s="14"/>
      <c r="CK6851" s="14"/>
      <c r="CL6851" s="14"/>
      <c r="CM6851" s="14"/>
      <c r="CN6851" s="14"/>
      <c r="CO6851" s="14"/>
      <c r="CP6851" s="14"/>
    </row>
    <row r="6852">
      <c r="A6852" s="12"/>
      <c r="B6852" s="13"/>
      <c r="C6852" s="14"/>
      <c r="D6852" s="14"/>
      <c r="E6852" s="14"/>
      <c r="F6852" s="313"/>
      <c r="G6852" s="14"/>
      <c r="H6852" s="14"/>
      <c r="I6852" s="14"/>
      <c r="J6852" s="14"/>
      <c r="K6852" s="14"/>
      <c r="L6852" s="14"/>
      <c r="M6852" s="14"/>
      <c r="N6852" s="14"/>
      <c r="O6852" s="14"/>
      <c r="P6852" s="14"/>
      <c r="Q6852" s="14"/>
      <c r="R6852" s="14"/>
      <c r="S6852" s="14"/>
      <c r="T6852" s="14"/>
      <c r="U6852" s="14"/>
      <c r="V6852" s="14"/>
      <c r="W6852" s="14"/>
      <c r="X6852" s="14"/>
      <c r="Y6852" s="14"/>
      <c r="Z6852" s="14"/>
      <c r="AA6852" s="14"/>
      <c r="AB6852" s="14"/>
      <c r="AC6852" s="14"/>
      <c r="AD6852" s="14"/>
      <c r="AE6852" s="14"/>
      <c r="AF6852" s="14"/>
      <c r="AG6852" s="14"/>
      <c r="AH6852" s="14"/>
      <c r="AI6852" s="14"/>
      <c r="AJ6852" s="14"/>
      <c r="AK6852" s="14"/>
      <c r="AL6852" s="14"/>
      <c r="AM6852" s="14"/>
      <c r="AN6852" s="14"/>
      <c r="AO6852" s="14"/>
      <c r="AP6852" s="14"/>
      <c r="AQ6852" s="14"/>
      <c r="AR6852" s="14"/>
      <c r="AS6852" s="14"/>
      <c r="AT6852" s="14"/>
      <c r="AU6852" s="14"/>
      <c r="AV6852" s="14"/>
      <c r="AW6852" s="14"/>
      <c r="AX6852" s="14"/>
      <c r="AY6852" s="14"/>
      <c r="AZ6852" s="14"/>
      <c r="BA6852" s="14"/>
      <c r="BB6852" s="14"/>
      <c r="BC6852" s="14"/>
      <c r="BD6852" s="14"/>
      <c r="BE6852" s="14"/>
      <c r="BF6852" s="14"/>
      <c r="BG6852" s="14"/>
      <c r="BH6852" s="14"/>
      <c r="BI6852" s="14"/>
      <c r="BJ6852" s="14"/>
      <c r="BK6852" s="14"/>
      <c r="BL6852" s="14"/>
      <c r="BM6852" s="14"/>
      <c r="BN6852" s="14"/>
      <c r="BO6852" s="14"/>
      <c r="BP6852" s="14"/>
      <c r="BQ6852" s="14"/>
      <c r="BR6852" s="14"/>
      <c r="BS6852" s="14"/>
      <c r="BT6852" s="14"/>
      <c r="BU6852" s="14"/>
      <c r="BV6852" s="14"/>
      <c r="BW6852" s="14"/>
      <c r="BX6852" s="14"/>
      <c r="BY6852" s="14"/>
      <c r="BZ6852" s="14"/>
      <c r="CA6852" s="14"/>
      <c r="CB6852" s="14"/>
      <c r="CC6852" s="14"/>
      <c r="CD6852" s="14"/>
      <c r="CE6852" s="14"/>
      <c r="CF6852" s="14"/>
      <c r="CG6852" s="14"/>
      <c r="CH6852" s="14"/>
      <c r="CI6852" s="14"/>
      <c r="CJ6852" s="14"/>
      <c r="CK6852" s="14"/>
      <c r="CL6852" s="14"/>
      <c r="CM6852" s="14"/>
      <c r="CN6852" s="14"/>
      <c r="CO6852" s="14"/>
      <c r="CP6852" s="14"/>
    </row>
    <row r="6853">
      <c r="A6853" s="12"/>
      <c r="B6853" s="13"/>
      <c r="C6853" s="14"/>
      <c r="D6853" s="14"/>
      <c r="E6853" s="14"/>
      <c r="F6853" s="313"/>
      <c r="G6853" s="14"/>
      <c r="H6853" s="14"/>
      <c r="I6853" s="14"/>
      <c r="J6853" s="14"/>
      <c r="K6853" s="14"/>
      <c r="L6853" s="14"/>
      <c r="M6853" s="14"/>
      <c r="N6853" s="14"/>
      <c r="O6853" s="14"/>
      <c r="P6853" s="14"/>
      <c r="Q6853" s="14"/>
      <c r="R6853" s="14"/>
      <c r="S6853" s="14"/>
      <c r="T6853" s="14"/>
      <c r="U6853" s="14"/>
      <c r="V6853" s="14"/>
      <c r="W6853" s="14"/>
      <c r="X6853" s="14"/>
      <c r="Y6853" s="14"/>
      <c r="Z6853" s="14"/>
      <c r="AA6853" s="14"/>
      <c r="AB6853" s="14"/>
      <c r="AC6853" s="14"/>
      <c r="AD6853" s="14"/>
      <c r="AE6853" s="14"/>
      <c r="AF6853" s="14"/>
      <c r="AG6853" s="14"/>
      <c r="AH6853" s="14"/>
      <c r="AI6853" s="14"/>
      <c r="AJ6853" s="14"/>
      <c r="AK6853" s="14"/>
      <c r="AL6853" s="14"/>
      <c r="AM6853" s="14"/>
      <c r="AN6853" s="14"/>
      <c r="AO6853" s="14"/>
      <c r="AP6853" s="14"/>
      <c r="AQ6853" s="14"/>
      <c r="AR6853" s="14"/>
      <c r="AS6853" s="14"/>
      <c r="AT6853" s="14"/>
      <c r="AU6853" s="14"/>
      <c r="AV6853" s="14"/>
      <c r="AW6853" s="14"/>
      <c r="AX6853" s="14"/>
      <c r="AY6853" s="14"/>
      <c r="AZ6853" s="14"/>
      <c r="BA6853" s="14"/>
      <c r="BB6853" s="14"/>
      <c r="BC6853" s="14"/>
      <c r="BD6853" s="14"/>
      <c r="BE6853" s="14"/>
      <c r="BF6853" s="14"/>
      <c r="BG6853" s="14"/>
      <c r="BH6853" s="14"/>
      <c r="BI6853" s="14"/>
      <c r="BJ6853" s="14"/>
      <c r="BK6853" s="14"/>
      <c r="BL6853" s="14"/>
      <c r="BM6853" s="14"/>
      <c r="BN6853" s="14"/>
      <c r="BO6853" s="14"/>
      <c r="BP6853" s="14"/>
      <c r="BQ6853" s="14"/>
      <c r="BR6853" s="14"/>
      <c r="BS6853" s="14"/>
      <c r="BT6853" s="14"/>
      <c r="BU6853" s="14"/>
      <c r="BV6853" s="14"/>
      <c r="BW6853" s="14"/>
      <c r="BX6853" s="14"/>
      <c r="BY6853" s="14"/>
      <c r="BZ6853" s="14"/>
      <c r="CA6853" s="14"/>
      <c r="CB6853" s="14"/>
      <c r="CC6853" s="14"/>
      <c r="CD6853" s="14"/>
      <c r="CE6853" s="14"/>
      <c r="CF6853" s="14"/>
      <c r="CG6853" s="14"/>
      <c r="CH6853" s="14"/>
      <c r="CI6853" s="14"/>
      <c r="CJ6853" s="14"/>
      <c r="CK6853" s="14"/>
      <c r="CL6853" s="14"/>
      <c r="CM6853" s="14"/>
      <c r="CN6853" s="14"/>
      <c r="CO6853" s="14"/>
      <c r="CP6853" s="14"/>
    </row>
    <row r="6854">
      <c r="A6854" s="12"/>
      <c r="B6854" s="13"/>
      <c r="C6854" s="14"/>
      <c r="D6854" s="14"/>
      <c r="E6854" s="14"/>
      <c r="F6854" s="313"/>
      <c r="G6854" s="14"/>
      <c r="H6854" s="14"/>
      <c r="I6854" s="14"/>
      <c r="J6854" s="14"/>
      <c r="K6854" s="14"/>
      <c r="L6854" s="14"/>
      <c r="M6854" s="14"/>
      <c r="N6854" s="14"/>
      <c r="O6854" s="14"/>
      <c r="P6854" s="14"/>
      <c r="Q6854" s="14"/>
      <c r="R6854" s="14"/>
      <c r="S6854" s="14"/>
      <c r="T6854" s="14"/>
      <c r="U6854" s="14"/>
      <c r="V6854" s="14"/>
      <c r="W6854" s="14"/>
      <c r="X6854" s="14"/>
      <c r="Y6854" s="14"/>
      <c r="Z6854" s="14"/>
      <c r="AA6854" s="14"/>
      <c r="AB6854" s="14"/>
      <c r="AC6854" s="14"/>
      <c r="AD6854" s="14"/>
      <c r="AE6854" s="14"/>
      <c r="AF6854" s="14"/>
      <c r="AG6854" s="14"/>
      <c r="AH6854" s="14"/>
      <c r="AI6854" s="14"/>
      <c r="AJ6854" s="14"/>
      <c r="AK6854" s="14"/>
      <c r="AL6854" s="14"/>
      <c r="AM6854" s="14"/>
      <c r="AN6854" s="14"/>
      <c r="AO6854" s="14"/>
      <c r="AP6854" s="14"/>
      <c r="AQ6854" s="14"/>
      <c r="AR6854" s="14"/>
      <c r="AS6854" s="14"/>
      <c r="AT6854" s="14"/>
      <c r="AU6854" s="14"/>
      <c r="AV6854" s="14"/>
      <c r="AW6854" s="14"/>
      <c r="AX6854" s="14"/>
      <c r="AY6854" s="14"/>
      <c r="AZ6854" s="14"/>
      <c r="BA6854" s="14"/>
      <c r="BB6854" s="14"/>
      <c r="BC6854" s="14"/>
      <c r="BD6854" s="14"/>
      <c r="BE6854" s="14"/>
      <c r="BF6854" s="14"/>
      <c r="BG6854" s="14"/>
      <c r="BH6854" s="14"/>
      <c r="BI6854" s="14"/>
      <c r="BJ6854" s="14"/>
      <c r="BK6854" s="14"/>
      <c r="BL6854" s="14"/>
      <c r="BM6854" s="14"/>
      <c r="BN6854" s="14"/>
      <c r="BO6854" s="14"/>
      <c r="BP6854" s="14"/>
      <c r="BQ6854" s="14"/>
      <c r="BR6854" s="14"/>
      <c r="BS6854" s="14"/>
      <c r="BT6854" s="14"/>
      <c r="BU6854" s="14"/>
      <c r="BV6854" s="14"/>
      <c r="BW6854" s="14"/>
      <c r="BX6854" s="14"/>
      <c r="BY6854" s="14"/>
      <c r="BZ6854" s="14"/>
      <c r="CA6854" s="14"/>
      <c r="CB6854" s="14"/>
      <c r="CC6854" s="14"/>
      <c r="CD6854" s="14"/>
      <c r="CE6854" s="14"/>
      <c r="CF6854" s="14"/>
      <c r="CG6854" s="14"/>
      <c r="CH6854" s="14"/>
      <c r="CI6854" s="14"/>
      <c r="CJ6854" s="14"/>
      <c r="CK6854" s="14"/>
      <c r="CL6854" s="14"/>
      <c r="CM6854" s="14"/>
      <c r="CN6854" s="14"/>
      <c r="CO6854" s="14"/>
      <c r="CP6854" s="14"/>
    </row>
    <row r="6855">
      <c r="A6855" s="12"/>
      <c r="B6855" s="13"/>
      <c r="C6855" s="14"/>
      <c r="D6855" s="14"/>
      <c r="E6855" s="14"/>
      <c r="F6855" s="313"/>
      <c r="G6855" s="14"/>
      <c r="H6855" s="14"/>
      <c r="I6855" s="14"/>
      <c r="J6855" s="14"/>
      <c r="K6855" s="14"/>
      <c r="L6855" s="14"/>
      <c r="M6855" s="14"/>
      <c r="N6855" s="14"/>
      <c r="O6855" s="14"/>
      <c r="P6855" s="14"/>
      <c r="Q6855" s="14"/>
      <c r="R6855" s="14"/>
      <c r="S6855" s="14"/>
      <c r="T6855" s="14"/>
      <c r="U6855" s="14"/>
      <c r="V6855" s="14"/>
      <c r="W6855" s="14"/>
      <c r="X6855" s="14"/>
      <c r="Y6855" s="14"/>
      <c r="Z6855" s="14"/>
      <c r="AA6855" s="14"/>
      <c r="AB6855" s="14"/>
      <c r="AC6855" s="14"/>
      <c r="AD6855" s="14"/>
      <c r="AE6855" s="14"/>
      <c r="AF6855" s="14"/>
      <c r="AG6855" s="14"/>
      <c r="AH6855" s="14"/>
      <c r="AI6855" s="14"/>
      <c r="AJ6855" s="14"/>
      <c r="AK6855" s="14"/>
      <c r="AL6855" s="14"/>
      <c r="AM6855" s="14"/>
      <c r="AN6855" s="14"/>
      <c r="AO6855" s="14"/>
      <c r="AP6855" s="14"/>
      <c r="AQ6855" s="14"/>
      <c r="AR6855" s="14"/>
      <c r="AS6855" s="14"/>
      <c r="AT6855" s="14"/>
      <c r="AU6855" s="14"/>
      <c r="AV6855" s="14"/>
      <c r="AW6855" s="14"/>
      <c r="AX6855" s="14"/>
      <c r="AY6855" s="14"/>
      <c r="AZ6855" s="14"/>
      <c r="BA6855" s="14"/>
      <c r="BB6855" s="14"/>
      <c r="BC6855" s="14"/>
      <c r="BD6855" s="14"/>
      <c r="BE6855" s="14"/>
      <c r="BF6855" s="14"/>
      <c r="BG6855" s="14"/>
      <c r="BH6855" s="14"/>
      <c r="BI6855" s="14"/>
      <c r="BJ6855" s="14"/>
      <c r="BK6855" s="14"/>
      <c r="BL6855" s="14"/>
      <c r="BM6855" s="14"/>
      <c r="BN6855" s="14"/>
      <c r="BO6855" s="14"/>
      <c r="BP6855" s="14"/>
      <c r="BQ6855" s="14"/>
      <c r="BR6855" s="14"/>
      <c r="BS6855" s="14"/>
      <c r="BT6855" s="14"/>
      <c r="BU6855" s="14"/>
      <c r="BV6855" s="14"/>
      <c r="BW6855" s="14"/>
      <c r="BX6855" s="14"/>
      <c r="BY6855" s="14"/>
      <c r="BZ6855" s="14"/>
      <c r="CA6855" s="14"/>
      <c r="CB6855" s="14"/>
      <c r="CC6855" s="14"/>
      <c r="CD6855" s="14"/>
      <c r="CE6855" s="14"/>
      <c r="CF6855" s="14"/>
      <c r="CG6855" s="14"/>
      <c r="CH6855" s="14"/>
      <c r="CI6855" s="14"/>
      <c r="CJ6855" s="14"/>
      <c r="CK6855" s="14"/>
      <c r="CL6855" s="14"/>
      <c r="CM6855" s="14"/>
      <c r="CN6855" s="14"/>
      <c r="CO6855" s="14"/>
      <c r="CP6855" s="14"/>
    </row>
    <row r="6856">
      <c r="A6856" s="12"/>
      <c r="B6856" s="13"/>
      <c r="C6856" s="14"/>
      <c r="D6856" s="14"/>
      <c r="E6856" s="14"/>
      <c r="F6856" s="313"/>
      <c r="G6856" s="14"/>
      <c r="H6856" s="14"/>
      <c r="I6856" s="14"/>
      <c r="J6856" s="14"/>
      <c r="K6856" s="14"/>
      <c r="L6856" s="14"/>
      <c r="M6856" s="14"/>
      <c r="N6856" s="14"/>
      <c r="O6856" s="14"/>
      <c r="P6856" s="14"/>
      <c r="Q6856" s="14"/>
      <c r="R6856" s="14"/>
      <c r="S6856" s="14"/>
      <c r="T6856" s="14"/>
      <c r="U6856" s="14"/>
      <c r="V6856" s="14"/>
      <c r="W6856" s="14"/>
      <c r="X6856" s="14"/>
      <c r="Y6856" s="14"/>
      <c r="Z6856" s="14"/>
      <c r="AA6856" s="14"/>
      <c r="AB6856" s="14"/>
      <c r="AC6856" s="14"/>
      <c r="AD6856" s="14"/>
      <c r="AE6856" s="14"/>
      <c r="AF6856" s="14"/>
      <c r="AG6856" s="14"/>
      <c r="AH6856" s="14"/>
      <c r="AI6856" s="14"/>
      <c r="AJ6856" s="14"/>
      <c r="AK6856" s="14"/>
      <c r="AL6856" s="14"/>
      <c r="AM6856" s="14"/>
      <c r="AN6856" s="14"/>
      <c r="AO6856" s="14"/>
      <c r="AP6856" s="14"/>
      <c r="AQ6856" s="14"/>
      <c r="AR6856" s="14"/>
      <c r="AS6856" s="14"/>
      <c r="AT6856" s="14"/>
      <c r="AU6856" s="14"/>
      <c r="AV6856" s="14"/>
      <c r="AW6856" s="14"/>
      <c r="AX6856" s="14"/>
      <c r="AY6856" s="14"/>
      <c r="AZ6856" s="14"/>
      <c r="BA6856" s="14"/>
      <c r="BB6856" s="14"/>
      <c r="BC6856" s="14"/>
      <c r="BD6856" s="14"/>
      <c r="BE6856" s="14"/>
      <c r="BF6856" s="14"/>
      <c r="BG6856" s="14"/>
      <c r="BH6856" s="14"/>
      <c r="BI6856" s="14"/>
      <c r="BJ6856" s="14"/>
      <c r="BK6856" s="14"/>
      <c r="BL6856" s="14"/>
      <c r="BM6856" s="14"/>
      <c r="BN6856" s="14"/>
      <c r="BO6856" s="14"/>
      <c r="BP6856" s="14"/>
      <c r="BQ6856" s="14"/>
      <c r="BR6856" s="14"/>
      <c r="BS6856" s="14"/>
      <c r="BT6856" s="14"/>
      <c r="BU6856" s="14"/>
      <c r="BV6856" s="14"/>
      <c r="BW6856" s="14"/>
      <c r="BX6856" s="14"/>
      <c r="BY6856" s="14"/>
      <c r="BZ6856" s="14"/>
      <c r="CA6856" s="14"/>
      <c r="CB6856" s="14"/>
      <c r="CC6856" s="14"/>
      <c r="CD6856" s="14"/>
      <c r="CE6856" s="14"/>
      <c r="CF6856" s="14"/>
      <c r="CG6856" s="14"/>
      <c r="CH6856" s="14"/>
      <c r="CI6856" s="14"/>
      <c r="CJ6856" s="14"/>
      <c r="CK6856" s="14"/>
      <c r="CL6856" s="14"/>
      <c r="CM6856" s="14"/>
      <c r="CN6856" s="14"/>
      <c r="CO6856" s="14"/>
      <c r="CP6856" s="14"/>
    </row>
    <row r="6857">
      <c r="A6857" s="12"/>
      <c r="B6857" s="13"/>
      <c r="C6857" s="14"/>
      <c r="D6857" s="14"/>
      <c r="E6857" s="14"/>
      <c r="F6857" s="313"/>
      <c r="G6857" s="14"/>
      <c r="H6857" s="14"/>
      <c r="I6857" s="14"/>
      <c r="J6857" s="14"/>
      <c r="K6857" s="14"/>
      <c r="L6857" s="14"/>
      <c r="M6857" s="14"/>
      <c r="N6857" s="14"/>
      <c r="O6857" s="14"/>
      <c r="P6857" s="14"/>
      <c r="Q6857" s="14"/>
      <c r="R6857" s="14"/>
      <c r="S6857" s="14"/>
      <c r="T6857" s="14"/>
      <c r="U6857" s="14"/>
      <c r="V6857" s="14"/>
      <c r="W6857" s="14"/>
      <c r="X6857" s="14"/>
      <c r="Y6857" s="14"/>
      <c r="Z6857" s="14"/>
      <c r="AA6857" s="14"/>
      <c r="AB6857" s="14"/>
      <c r="AC6857" s="14"/>
      <c r="AD6857" s="14"/>
      <c r="AE6857" s="14"/>
      <c r="AF6857" s="14"/>
      <c r="AG6857" s="14"/>
      <c r="AH6857" s="14"/>
      <c r="AI6857" s="14"/>
      <c r="AJ6857" s="14"/>
      <c r="AK6857" s="14"/>
      <c r="AL6857" s="14"/>
      <c r="AM6857" s="14"/>
      <c r="AN6857" s="14"/>
      <c r="AO6857" s="14"/>
      <c r="AP6857" s="14"/>
      <c r="AQ6857" s="14"/>
      <c r="AR6857" s="14"/>
      <c r="AS6857" s="14"/>
      <c r="AT6857" s="14"/>
      <c r="AU6857" s="14"/>
      <c r="AV6857" s="14"/>
      <c r="AW6857" s="14"/>
      <c r="AX6857" s="14"/>
      <c r="AY6857" s="14"/>
      <c r="AZ6857" s="14"/>
      <c r="BA6857" s="14"/>
      <c r="BB6857" s="14"/>
      <c r="BC6857" s="14"/>
      <c r="BD6857" s="14"/>
      <c r="BE6857" s="14"/>
      <c r="BF6857" s="14"/>
      <c r="BG6857" s="14"/>
      <c r="BH6857" s="14"/>
      <c r="BI6857" s="14"/>
      <c r="BJ6857" s="14"/>
      <c r="BK6857" s="14"/>
      <c r="BL6857" s="14"/>
      <c r="BM6857" s="14"/>
      <c r="BN6857" s="14"/>
      <c r="BO6857" s="14"/>
      <c r="BP6857" s="14"/>
      <c r="BQ6857" s="14"/>
      <c r="BR6857" s="14"/>
      <c r="BS6857" s="14"/>
      <c r="BT6857" s="14"/>
      <c r="BU6857" s="14"/>
      <c r="BV6857" s="14"/>
      <c r="BW6857" s="14"/>
      <c r="BX6857" s="14"/>
      <c r="BY6857" s="14"/>
      <c r="BZ6857" s="14"/>
      <c r="CA6857" s="14"/>
      <c r="CB6857" s="14"/>
      <c r="CC6857" s="14"/>
      <c r="CD6857" s="14"/>
      <c r="CE6857" s="14"/>
      <c r="CF6857" s="14"/>
      <c r="CG6857" s="14"/>
      <c r="CH6857" s="14"/>
      <c r="CI6857" s="14"/>
      <c r="CJ6857" s="14"/>
      <c r="CK6857" s="14"/>
      <c r="CL6857" s="14"/>
      <c r="CM6857" s="14"/>
      <c r="CN6857" s="14"/>
      <c r="CO6857" s="14"/>
      <c r="CP6857" s="14"/>
    </row>
    <row r="6858">
      <c r="A6858" s="12"/>
      <c r="B6858" s="13"/>
      <c r="C6858" s="14"/>
      <c r="D6858" s="14"/>
      <c r="E6858" s="14"/>
      <c r="F6858" s="313"/>
      <c r="G6858" s="14"/>
      <c r="H6858" s="14"/>
      <c r="I6858" s="14"/>
      <c r="J6858" s="14"/>
      <c r="K6858" s="14"/>
      <c r="L6858" s="14"/>
      <c r="M6858" s="14"/>
      <c r="N6858" s="14"/>
      <c r="O6858" s="14"/>
      <c r="P6858" s="14"/>
      <c r="Q6858" s="14"/>
      <c r="R6858" s="14"/>
      <c r="S6858" s="14"/>
      <c r="T6858" s="14"/>
      <c r="U6858" s="14"/>
      <c r="V6858" s="14"/>
      <c r="W6858" s="14"/>
      <c r="X6858" s="14"/>
      <c r="Y6858" s="14"/>
      <c r="Z6858" s="14"/>
      <c r="AA6858" s="14"/>
      <c r="AB6858" s="14"/>
      <c r="AC6858" s="14"/>
      <c r="AD6858" s="14"/>
      <c r="AE6858" s="14"/>
      <c r="AF6858" s="14"/>
      <c r="AG6858" s="14"/>
      <c r="AH6858" s="14"/>
      <c r="AI6858" s="14"/>
      <c r="AJ6858" s="14"/>
      <c r="AK6858" s="14"/>
      <c r="AL6858" s="14"/>
      <c r="AM6858" s="14"/>
      <c r="AN6858" s="14"/>
      <c r="AO6858" s="14"/>
      <c r="AP6858" s="14"/>
      <c r="AQ6858" s="14"/>
      <c r="AR6858" s="14"/>
      <c r="AS6858" s="14"/>
      <c r="AT6858" s="14"/>
      <c r="AU6858" s="14"/>
      <c r="AV6858" s="14"/>
      <c r="AW6858" s="14"/>
      <c r="AX6858" s="14"/>
      <c r="AY6858" s="14"/>
      <c r="AZ6858" s="14"/>
      <c r="BA6858" s="14"/>
      <c r="BB6858" s="14"/>
      <c r="BC6858" s="14"/>
      <c r="BD6858" s="14"/>
      <c r="BE6858" s="14"/>
      <c r="BF6858" s="14"/>
      <c r="BG6858" s="14"/>
      <c r="BH6858" s="14"/>
      <c r="BI6858" s="14"/>
      <c r="BJ6858" s="14"/>
      <c r="BK6858" s="14"/>
      <c r="BL6858" s="14"/>
      <c r="BM6858" s="14"/>
      <c r="BN6858" s="14"/>
      <c r="BO6858" s="14"/>
      <c r="BP6858" s="14"/>
      <c r="BQ6858" s="14"/>
      <c r="BR6858" s="14"/>
      <c r="BS6858" s="14"/>
      <c r="BT6858" s="14"/>
      <c r="BU6858" s="14"/>
      <c r="BV6858" s="14"/>
      <c r="BW6858" s="14"/>
      <c r="BX6858" s="14"/>
      <c r="BY6858" s="14"/>
      <c r="BZ6858" s="14"/>
      <c r="CA6858" s="14"/>
      <c r="CB6858" s="14"/>
      <c r="CC6858" s="14"/>
      <c r="CD6858" s="14"/>
      <c r="CE6858" s="14"/>
      <c r="CF6858" s="14"/>
      <c r="CG6858" s="14"/>
      <c r="CH6858" s="14"/>
      <c r="CI6858" s="14"/>
      <c r="CJ6858" s="14"/>
      <c r="CK6858" s="14"/>
      <c r="CL6858" s="14"/>
      <c r="CM6858" s="14"/>
      <c r="CN6858" s="14"/>
      <c r="CO6858" s="14"/>
      <c r="CP6858" s="14"/>
    </row>
    <row r="6859">
      <c r="A6859" s="12"/>
      <c r="B6859" s="13"/>
      <c r="C6859" s="14"/>
      <c r="D6859" s="14"/>
      <c r="E6859" s="14"/>
      <c r="F6859" s="313"/>
      <c r="G6859" s="14"/>
      <c r="H6859" s="14"/>
      <c r="I6859" s="14"/>
      <c r="J6859" s="14"/>
      <c r="K6859" s="14"/>
      <c r="L6859" s="14"/>
      <c r="M6859" s="14"/>
      <c r="N6859" s="14"/>
      <c r="O6859" s="14"/>
      <c r="P6859" s="14"/>
      <c r="Q6859" s="14"/>
      <c r="R6859" s="14"/>
      <c r="S6859" s="14"/>
      <c r="T6859" s="14"/>
      <c r="U6859" s="14"/>
      <c r="V6859" s="14"/>
      <c r="W6859" s="14"/>
      <c r="X6859" s="14"/>
      <c r="Y6859" s="14"/>
      <c r="Z6859" s="14"/>
      <c r="AA6859" s="14"/>
      <c r="AB6859" s="14"/>
      <c r="AC6859" s="14"/>
      <c r="AD6859" s="14"/>
      <c r="AE6859" s="14"/>
      <c r="AF6859" s="14"/>
      <c r="AG6859" s="14"/>
      <c r="AH6859" s="14"/>
      <c r="AI6859" s="14"/>
      <c r="AJ6859" s="14"/>
      <c r="AK6859" s="14"/>
      <c r="AL6859" s="14"/>
      <c r="AM6859" s="14"/>
      <c r="AN6859" s="14"/>
      <c r="AO6859" s="14"/>
      <c r="AP6859" s="14"/>
      <c r="AQ6859" s="14"/>
      <c r="AR6859" s="14"/>
      <c r="AS6859" s="14"/>
      <c r="AT6859" s="14"/>
      <c r="AU6859" s="14"/>
      <c r="AV6859" s="14"/>
      <c r="AW6859" s="14"/>
      <c r="AX6859" s="14"/>
      <c r="AY6859" s="14"/>
      <c r="AZ6859" s="14"/>
      <c r="BA6859" s="14"/>
      <c r="BB6859" s="14"/>
      <c r="BC6859" s="14"/>
      <c r="BD6859" s="14"/>
      <c r="BE6859" s="14"/>
      <c r="BF6859" s="14"/>
      <c r="BG6859" s="14"/>
      <c r="BH6859" s="14"/>
      <c r="BI6859" s="14"/>
      <c r="BJ6859" s="14"/>
      <c r="BK6859" s="14"/>
      <c r="BL6859" s="14"/>
      <c r="BM6859" s="14"/>
      <c r="BN6859" s="14"/>
      <c r="BO6859" s="14"/>
      <c r="BP6859" s="14"/>
      <c r="BQ6859" s="14"/>
      <c r="BR6859" s="14"/>
      <c r="BS6859" s="14"/>
      <c r="BT6859" s="14"/>
      <c r="BU6859" s="14"/>
      <c r="BV6859" s="14"/>
      <c r="BW6859" s="14"/>
      <c r="BX6859" s="14"/>
      <c r="BY6859" s="14"/>
      <c r="BZ6859" s="14"/>
      <c r="CA6859" s="14"/>
      <c r="CB6859" s="14"/>
      <c r="CC6859" s="14"/>
      <c r="CD6859" s="14"/>
      <c r="CE6859" s="14"/>
      <c r="CF6859" s="14"/>
      <c r="CG6859" s="14"/>
      <c r="CH6859" s="14"/>
      <c r="CI6859" s="14"/>
      <c r="CJ6859" s="14"/>
      <c r="CK6859" s="14"/>
      <c r="CL6859" s="14"/>
      <c r="CM6859" s="14"/>
      <c r="CN6859" s="14"/>
      <c r="CO6859" s="14"/>
      <c r="CP6859" s="14"/>
    </row>
    <row r="6860">
      <c r="A6860" s="12"/>
      <c r="B6860" s="13"/>
      <c r="C6860" s="14"/>
      <c r="D6860" s="14"/>
      <c r="E6860" s="14"/>
      <c r="F6860" s="313"/>
      <c r="G6860" s="14"/>
      <c r="H6860" s="14"/>
      <c r="I6860" s="14"/>
      <c r="J6860" s="14"/>
      <c r="K6860" s="14"/>
      <c r="L6860" s="14"/>
      <c r="M6860" s="14"/>
      <c r="N6860" s="14"/>
      <c r="O6860" s="14"/>
      <c r="P6860" s="14"/>
      <c r="Q6860" s="14"/>
      <c r="R6860" s="14"/>
      <c r="S6860" s="14"/>
      <c r="T6860" s="14"/>
      <c r="U6860" s="14"/>
      <c r="V6860" s="14"/>
      <c r="W6860" s="14"/>
      <c r="X6860" s="14"/>
      <c r="Y6860" s="14"/>
      <c r="Z6860" s="14"/>
      <c r="AA6860" s="14"/>
      <c r="AB6860" s="14"/>
      <c r="AC6860" s="14"/>
      <c r="AD6860" s="14"/>
      <c r="AE6860" s="14"/>
      <c r="AF6860" s="14"/>
      <c r="AG6860" s="14"/>
      <c r="AH6860" s="14"/>
      <c r="AI6860" s="14"/>
      <c r="AJ6860" s="14"/>
      <c r="AK6860" s="14"/>
      <c r="AL6860" s="14"/>
      <c r="AM6860" s="14"/>
      <c r="AN6860" s="14"/>
      <c r="AO6860" s="14"/>
      <c r="AP6860" s="14"/>
      <c r="AQ6860" s="14"/>
      <c r="AR6860" s="14"/>
      <c r="AS6860" s="14"/>
      <c r="AT6860" s="14"/>
      <c r="AU6860" s="14"/>
      <c r="AV6860" s="14"/>
      <c r="AW6860" s="14"/>
      <c r="AX6860" s="14"/>
      <c r="AY6860" s="14"/>
      <c r="AZ6860" s="14"/>
      <c r="BA6860" s="14"/>
      <c r="BB6860" s="14"/>
      <c r="BC6860" s="14"/>
      <c r="BD6860" s="14"/>
      <c r="BE6860" s="14"/>
      <c r="BF6860" s="14"/>
      <c r="BG6860" s="14"/>
      <c r="BH6860" s="14"/>
      <c r="BI6860" s="14"/>
      <c r="BJ6860" s="14"/>
      <c r="BK6860" s="14"/>
      <c r="BL6860" s="14"/>
      <c r="BM6860" s="14"/>
      <c r="BN6860" s="14"/>
      <c r="BO6860" s="14"/>
      <c r="BP6860" s="14"/>
      <c r="BQ6860" s="14"/>
      <c r="BR6860" s="14"/>
      <c r="BS6860" s="14"/>
      <c r="BT6860" s="14"/>
      <c r="BU6860" s="14"/>
      <c r="BV6860" s="14"/>
      <c r="BW6860" s="14"/>
      <c r="BX6860" s="14"/>
      <c r="BY6860" s="14"/>
      <c r="BZ6860" s="14"/>
      <c r="CA6860" s="14"/>
      <c r="CB6860" s="14"/>
      <c r="CC6860" s="14"/>
      <c r="CD6860" s="14"/>
      <c r="CE6860" s="14"/>
      <c r="CF6860" s="14"/>
      <c r="CG6860" s="14"/>
      <c r="CH6860" s="14"/>
      <c r="CI6860" s="14"/>
      <c r="CJ6860" s="14"/>
      <c r="CK6860" s="14"/>
      <c r="CL6860" s="14"/>
      <c r="CM6860" s="14"/>
      <c r="CN6860" s="14"/>
      <c r="CO6860" s="14"/>
      <c r="CP6860" s="14"/>
    </row>
    <row r="6861">
      <c r="A6861" s="12"/>
      <c r="B6861" s="13"/>
      <c r="C6861" s="14"/>
      <c r="D6861" s="14"/>
      <c r="E6861" s="14"/>
      <c r="F6861" s="313"/>
      <c r="G6861" s="14"/>
      <c r="H6861" s="14"/>
      <c r="I6861" s="14"/>
      <c r="J6861" s="14"/>
      <c r="K6861" s="14"/>
      <c r="L6861" s="14"/>
      <c r="M6861" s="14"/>
      <c r="N6861" s="14"/>
      <c r="O6861" s="14"/>
      <c r="P6861" s="14"/>
      <c r="Q6861" s="14"/>
      <c r="R6861" s="14"/>
      <c r="S6861" s="14"/>
      <c r="T6861" s="14"/>
      <c r="U6861" s="14"/>
      <c r="V6861" s="14"/>
      <c r="W6861" s="14"/>
      <c r="X6861" s="14"/>
      <c r="Y6861" s="14"/>
      <c r="Z6861" s="14"/>
      <c r="AA6861" s="14"/>
      <c r="AB6861" s="14"/>
      <c r="AC6861" s="14"/>
      <c r="AD6861" s="14"/>
      <c r="AE6861" s="14"/>
      <c r="AF6861" s="14"/>
      <c r="AG6861" s="14"/>
      <c r="AH6861" s="14"/>
      <c r="AI6861" s="14"/>
      <c r="AJ6861" s="14"/>
      <c r="AK6861" s="14"/>
      <c r="AL6861" s="14"/>
      <c r="AM6861" s="14"/>
      <c r="AN6861" s="14"/>
      <c r="AO6861" s="14"/>
      <c r="AP6861" s="14"/>
      <c r="AQ6861" s="14"/>
      <c r="AR6861" s="14"/>
      <c r="AS6861" s="14"/>
      <c r="AT6861" s="14"/>
      <c r="AU6861" s="14"/>
      <c r="AV6861" s="14"/>
      <c r="AW6861" s="14"/>
      <c r="AX6861" s="14"/>
      <c r="AY6861" s="14"/>
      <c r="AZ6861" s="14"/>
      <c r="BA6861" s="14"/>
      <c r="BB6861" s="14"/>
      <c r="BC6861" s="14"/>
      <c r="BD6861" s="14"/>
      <c r="BE6861" s="14"/>
      <c r="BF6861" s="14"/>
      <c r="BG6861" s="14"/>
      <c r="BH6861" s="14"/>
      <c r="BI6861" s="14"/>
      <c r="BJ6861" s="14"/>
      <c r="BK6861" s="14"/>
      <c r="BL6861" s="14"/>
      <c r="BM6861" s="14"/>
      <c r="BN6861" s="14"/>
      <c r="BO6861" s="14"/>
      <c r="BP6861" s="14"/>
      <c r="BQ6861" s="14"/>
      <c r="BR6861" s="14"/>
      <c r="BS6861" s="14"/>
      <c r="BT6861" s="14"/>
      <c r="BU6861" s="14"/>
      <c r="BV6861" s="14"/>
      <c r="BW6861" s="14"/>
      <c r="BX6861" s="14"/>
      <c r="BY6861" s="14"/>
      <c r="BZ6861" s="14"/>
      <c r="CA6861" s="14"/>
      <c r="CB6861" s="14"/>
      <c r="CC6861" s="14"/>
      <c r="CD6861" s="14"/>
      <c r="CE6861" s="14"/>
      <c r="CF6861" s="14"/>
      <c r="CG6861" s="14"/>
      <c r="CH6861" s="14"/>
      <c r="CI6861" s="14"/>
      <c r="CJ6861" s="14"/>
      <c r="CK6861" s="14"/>
      <c r="CL6861" s="14"/>
      <c r="CM6861" s="14"/>
      <c r="CN6861" s="14"/>
      <c r="CO6861" s="14"/>
      <c r="CP6861" s="14"/>
    </row>
    <row r="6862">
      <c r="A6862" s="12"/>
      <c r="B6862" s="13"/>
      <c r="C6862" s="14"/>
      <c r="D6862" s="14"/>
      <c r="E6862" s="14"/>
      <c r="F6862" s="313"/>
      <c r="G6862" s="14"/>
      <c r="H6862" s="14"/>
      <c r="I6862" s="14"/>
      <c r="J6862" s="14"/>
      <c r="K6862" s="14"/>
      <c r="L6862" s="14"/>
      <c r="M6862" s="14"/>
      <c r="N6862" s="14"/>
      <c r="O6862" s="14"/>
      <c r="P6862" s="14"/>
      <c r="Q6862" s="14"/>
      <c r="R6862" s="14"/>
      <c r="S6862" s="14"/>
      <c r="T6862" s="14"/>
      <c r="U6862" s="14"/>
      <c r="V6862" s="14"/>
      <c r="W6862" s="14"/>
      <c r="X6862" s="14"/>
      <c r="Y6862" s="14"/>
      <c r="Z6862" s="14"/>
      <c r="AA6862" s="14"/>
      <c r="AB6862" s="14"/>
      <c r="AC6862" s="14"/>
      <c r="AD6862" s="14"/>
      <c r="AE6862" s="14"/>
      <c r="AF6862" s="14"/>
      <c r="AG6862" s="14"/>
      <c r="AH6862" s="14"/>
      <c r="AI6862" s="14"/>
      <c r="AJ6862" s="14"/>
      <c r="AK6862" s="14"/>
      <c r="AL6862" s="14"/>
      <c r="AM6862" s="14"/>
      <c r="AN6862" s="14"/>
      <c r="AO6862" s="14"/>
      <c r="AP6862" s="14"/>
      <c r="AQ6862" s="14"/>
      <c r="AR6862" s="14"/>
      <c r="AS6862" s="14"/>
      <c r="AT6862" s="14"/>
      <c r="AU6862" s="14"/>
      <c r="AV6862" s="14"/>
      <c r="AW6862" s="14"/>
      <c r="AX6862" s="14"/>
      <c r="AY6862" s="14"/>
      <c r="AZ6862" s="14"/>
      <c r="BA6862" s="14"/>
      <c r="BB6862" s="14"/>
      <c r="BC6862" s="14"/>
      <c r="BD6862" s="14"/>
      <c r="BE6862" s="14"/>
      <c r="BF6862" s="14"/>
      <c r="BG6862" s="14"/>
      <c r="BH6862" s="14"/>
      <c r="BI6862" s="14"/>
      <c r="BJ6862" s="14"/>
      <c r="BK6862" s="14"/>
      <c r="BL6862" s="14"/>
      <c r="BM6862" s="14"/>
      <c r="BN6862" s="14"/>
      <c r="BO6862" s="14"/>
      <c r="BP6862" s="14"/>
      <c r="BQ6862" s="14"/>
      <c r="BR6862" s="14"/>
      <c r="BS6862" s="14"/>
      <c r="BT6862" s="14"/>
      <c r="BU6862" s="14"/>
      <c r="BV6862" s="14"/>
      <c r="BW6862" s="14"/>
      <c r="BX6862" s="14"/>
      <c r="BY6862" s="14"/>
      <c r="BZ6862" s="14"/>
      <c r="CA6862" s="14"/>
      <c r="CB6862" s="14"/>
      <c r="CC6862" s="14"/>
      <c r="CD6862" s="14"/>
      <c r="CE6862" s="14"/>
      <c r="CF6862" s="14"/>
      <c r="CG6862" s="14"/>
      <c r="CH6862" s="14"/>
      <c r="CI6862" s="14"/>
      <c r="CJ6862" s="14"/>
      <c r="CK6862" s="14"/>
      <c r="CL6862" s="14"/>
      <c r="CM6862" s="14"/>
      <c r="CN6862" s="14"/>
      <c r="CO6862" s="14"/>
      <c r="CP6862" s="14"/>
    </row>
    <row r="6863">
      <c r="A6863" s="12"/>
      <c r="B6863" s="13"/>
      <c r="C6863" s="14"/>
      <c r="D6863" s="14"/>
      <c r="E6863" s="14"/>
      <c r="F6863" s="313"/>
      <c r="G6863" s="14"/>
      <c r="H6863" s="14"/>
      <c r="I6863" s="14"/>
      <c r="J6863" s="14"/>
      <c r="K6863" s="14"/>
      <c r="L6863" s="14"/>
      <c r="M6863" s="14"/>
      <c r="N6863" s="14"/>
      <c r="O6863" s="14"/>
      <c r="P6863" s="14"/>
      <c r="Q6863" s="14"/>
      <c r="R6863" s="14"/>
      <c r="S6863" s="14"/>
      <c r="T6863" s="14"/>
      <c r="U6863" s="14"/>
      <c r="V6863" s="14"/>
      <c r="W6863" s="14"/>
      <c r="X6863" s="14"/>
      <c r="Y6863" s="14"/>
      <c r="Z6863" s="14"/>
      <c r="AA6863" s="14"/>
      <c r="AB6863" s="14"/>
      <c r="AC6863" s="14"/>
      <c r="AD6863" s="14"/>
      <c r="AE6863" s="14"/>
      <c r="AF6863" s="14"/>
      <c r="AG6863" s="14"/>
      <c r="AH6863" s="14"/>
      <c r="AI6863" s="14"/>
      <c r="AJ6863" s="14"/>
      <c r="AK6863" s="14"/>
      <c r="AL6863" s="14"/>
      <c r="AM6863" s="14"/>
      <c r="AN6863" s="14"/>
      <c r="AO6863" s="14"/>
      <c r="AP6863" s="14"/>
      <c r="AQ6863" s="14"/>
      <c r="AR6863" s="14"/>
      <c r="AS6863" s="14"/>
      <c r="AT6863" s="14"/>
      <c r="AU6863" s="14"/>
      <c r="AV6863" s="14"/>
      <c r="AW6863" s="14"/>
      <c r="AX6863" s="14"/>
      <c r="AY6863" s="14"/>
      <c r="AZ6863" s="14"/>
      <c r="BA6863" s="14"/>
      <c r="BB6863" s="14"/>
      <c r="BC6863" s="14"/>
      <c r="BD6863" s="14"/>
      <c r="BE6863" s="14"/>
      <c r="BF6863" s="14"/>
      <c r="BG6863" s="14"/>
      <c r="BH6863" s="14"/>
      <c r="BI6863" s="14"/>
      <c r="BJ6863" s="14"/>
      <c r="BK6863" s="14"/>
      <c r="BL6863" s="14"/>
      <c r="BM6863" s="14"/>
      <c r="BN6863" s="14"/>
      <c r="BO6863" s="14"/>
      <c r="BP6863" s="14"/>
      <c r="BQ6863" s="14"/>
      <c r="BR6863" s="14"/>
      <c r="BS6863" s="14"/>
      <c r="BT6863" s="14"/>
      <c r="BU6863" s="14"/>
      <c r="BV6863" s="14"/>
      <c r="BW6863" s="14"/>
      <c r="BX6863" s="14"/>
      <c r="BY6863" s="14"/>
      <c r="BZ6863" s="14"/>
      <c r="CA6863" s="14"/>
      <c r="CB6863" s="14"/>
      <c r="CC6863" s="14"/>
      <c r="CD6863" s="14"/>
      <c r="CE6863" s="14"/>
      <c r="CF6863" s="14"/>
      <c r="CG6863" s="14"/>
      <c r="CH6863" s="14"/>
      <c r="CI6863" s="14"/>
      <c r="CJ6863" s="14"/>
      <c r="CK6863" s="14"/>
      <c r="CL6863" s="14"/>
      <c r="CM6863" s="14"/>
      <c r="CN6863" s="14"/>
      <c r="CO6863" s="14"/>
      <c r="CP6863" s="14"/>
    </row>
    <row r="6864">
      <c r="A6864" s="12"/>
      <c r="B6864" s="13"/>
      <c r="C6864" s="14"/>
      <c r="D6864" s="14"/>
      <c r="E6864" s="14"/>
      <c r="F6864" s="313"/>
      <c r="G6864" s="14"/>
      <c r="H6864" s="14"/>
      <c r="I6864" s="14"/>
      <c r="J6864" s="14"/>
      <c r="K6864" s="14"/>
      <c r="L6864" s="14"/>
      <c r="M6864" s="14"/>
      <c r="N6864" s="14"/>
      <c r="O6864" s="14"/>
      <c r="P6864" s="14"/>
      <c r="Q6864" s="14"/>
      <c r="R6864" s="14"/>
      <c r="S6864" s="14"/>
      <c r="T6864" s="14"/>
      <c r="U6864" s="14"/>
      <c r="V6864" s="14"/>
      <c r="W6864" s="14"/>
      <c r="X6864" s="14"/>
      <c r="Y6864" s="14"/>
      <c r="Z6864" s="14"/>
      <c r="AA6864" s="14"/>
      <c r="AB6864" s="14"/>
      <c r="AC6864" s="14"/>
      <c r="AD6864" s="14"/>
      <c r="AE6864" s="14"/>
      <c r="AF6864" s="14"/>
      <c r="AG6864" s="14"/>
      <c r="AH6864" s="14"/>
      <c r="AI6864" s="14"/>
      <c r="AJ6864" s="14"/>
      <c r="AK6864" s="14"/>
      <c r="AL6864" s="14"/>
      <c r="AM6864" s="14"/>
      <c r="AN6864" s="14"/>
      <c r="AO6864" s="14"/>
      <c r="AP6864" s="14"/>
      <c r="AQ6864" s="14"/>
      <c r="AR6864" s="14"/>
      <c r="AS6864" s="14"/>
      <c r="AT6864" s="14"/>
      <c r="AU6864" s="14"/>
      <c r="AV6864" s="14"/>
      <c r="AW6864" s="14"/>
      <c r="AX6864" s="14"/>
      <c r="AY6864" s="14"/>
      <c r="AZ6864" s="14"/>
      <c r="BA6864" s="14"/>
      <c r="BB6864" s="14"/>
      <c r="BC6864" s="14"/>
      <c r="BD6864" s="14"/>
      <c r="BE6864" s="14"/>
      <c r="BF6864" s="14"/>
      <c r="BG6864" s="14"/>
      <c r="BH6864" s="14"/>
      <c r="BI6864" s="14"/>
      <c r="BJ6864" s="14"/>
      <c r="BK6864" s="14"/>
      <c r="BL6864" s="14"/>
      <c r="BM6864" s="14"/>
      <c r="BN6864" s="14"/>
      <c r="BO6864" s="14"/>
      <c r="BP6864" s="14"/>
      <c r="BQ6864" s="14"/>
      <c r="BR6864" s="14"/>
      <c r="BS6864" s="14"/>
      <c r="BT6864" s="14"/>
      <c r="BU6864" s="14"/>
      <c r="BV6864" s="14"/>
      <c r="BW6864" s="14"/>
      <c r="BX6864" s="14"/>
      <c r="BY6864" s="14"/>
      <c r="BZ6864" s="14"/>
      <c r="CA6864" s="14"/>
      <c r="CB6864" s="14"/>
      <c r="CC6864" s="14"/>
      <c r="CD6864" s="14"/>
      <c r="CE6864" s="14"/>
      <c r="CF6864" s="14"/>
      <c r="CG6864" s="14"/>
      <c r="CH6864" s="14"/>
      <c r="CI6864" s="14"/>
      <c r="CJ6864" s="14"/>
      <c r="CK6864" s="14"/>
      <c r="CL6864" s="14"/>
      <c r="CM6864" s="14"/>
      <c r="CN6864" s="14"/>
      <c r="CO6864" s="14"/>
      <c r="CP6864" s="14"/>
    </row>
    <row r="6865">
      <c r="A6865" s="12"/>
      <c r="B6865" s="13"/>
      <c r="C6865" s="14"/>
      <c r="D6865" s="14"/>
      <c r="E6865" s="14"/>
      <c r="F6865" s="313"/>
      <c r="G6865" s="14"/>
      <c r="H6865" s="14"/>
      <c r="I6865" s="14"/>
      <c r="J6865" s="14"/>
      <c r="K6865" s="14"/>
      <c r="L6865" s="14"/>
      <c r="M6865" s="14"/>
      <c r="N6865" s="14"/>
      <c r="O6865" s="14"/>
      <c r="P6865" s="14"/>
      <c r="Q6865" s="14"/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  <c r="AC6865" s="14"/>
      <c r="AD6865" s="14"/>
      <c r="AE6865" s="14"/>
      <c r="AF6865" s="14"/>
      <c r="AG6865" s="14"/>
      <c r="AH6865" s="14"/>
      <c r="AI6865" s="14"/>
      <c r="AJ6865" s="14"/>
      <c r="AK6865" s="14"/>
      <c r="AL6865" s="14"/>
      <c r="AM6865" s="14"/>
      <c r="AN6865" s="14"/>
      <c r="AO6865" s="14"/>
      <c r="AP6865" s="14"/>
      <c r="AQ6865" s="14"/>
      <c r="AR6865" s="14"/>
      <c r="AS6865" s="14"/>
      <c r="AT6865" s="14"/>
      <c r="AU6865" s="14"/>
      <c r="AV6865" s="14"/>
      <c r="AW6865" s="14"/>
      <c r="AX6865" s="14"/>
      <c r="AY6865" s="14"/>
      <c r="AZ6865" s="14"/>
      <c r="BA6865" s="14"/>
      <c r="BB6865" s="14"/>
      <c r="BC6865" s="14"/>
      <c r="BD6865" s="14"/>
      <c r="BE6865" s="14"/>
      <c r="BF6865" s="14"/>
      <c r="BG6865" s="14"/>
      <c r="BH6865" s="14"/>
      <c r="BI6865" s="14"/>
      <c r="BJ6865" s="14"/>
      <c r="BK6865" s="14"/>
      <c r="BL6865" s="14"/>
      <c r="BM6865" s="14"/>
      <c r="BN6865" s="14"/>
      <c r="BO6865" s="14"/>
      <c r="BP6865" s="14"/>
      <c r="BQ6865" s="14"/>
      <c r="BR6865" s="14"/>
      <c r="BS6865" s="14"/>
      <c r="BT6865" s="14"/>
      <c r="BU6865" s="14"/>
      <c r="BV6865" s="14"/>
      <c r="BW6865" s="14"/>
      <c r="BX6865" s="14"/>
      <c r="BY6865" s="14"/>
      <c r="BZ6865" s="14"/>
      <c r="CA6865" s="14"/>
      <c r="CB6865" s="14"/>
      <c r="CC6865" s="14"/>
      <c r="CD6865" s="14"/>
      <c r="CE6865" s="14"/>
      <c r="CF6865" s="14"/>
      <c r="CG6865" s="14"/>
      <c r="CH6865" s="14"/>
      <c r="CI6865" s="14"/>
      <c r="CJ6865" s="14"/>
      <c r="CK6865" s="14"/>
      <c r="CL6865" s="14"/>
      <c r="CM6865" s="14"/>
      <c r="CN6865" s="14"/>
      <c r="CO6865" s="14"/>
      <c r="CP6865" s="14"/>
    </row>
    <row r="6866">
      <c r="A6866" s="12"/>
      <c r="B6866" s="13"/>
      <c r="C6866" s="14"/>
      <c r="D6866" s="14"/>
      <c r="E6866" s="14"/>
      <c r="F6866" s="313"/>
      <c r="G6866" s="14"/>
      <c r="H6866" s="14"/>
      <c r="I6866" s="14"/>
      <c r="J6866" s="14"/>
      <c r="K6866" s="14"/>
      <c r="L6866" s="14"/>
      <c r="M6866" s="14"/>
      <c r="N6866" s="14"/>
      <c r="O6866" s="14"/>
      <c r="P6866" s="14"/>
      <c r="Q6866" s="14"/>
      <c r="R6866" s="14"/>
      <c r="S6866" s="14"/>
      <c r="T6866" s="14"/>
      <c r="U6866" s="14"/>
      <c r="V6866" s="14"/>
      <c r="W6866" s="14"/>
      <c r="X6866" s="14"/>
      <c r="Y6866" s="14"/>
      <c r="Z6866" s="14"/>
      <c r="AA6866" s="14"/>
      <c r="AB6866" s="14"/>
      <c r="AC6866" s="14"/>
      <c r="AD6866" s="14"/>
      <c r="AE6866" s="14"/>
      <c r="AF6866" s="14"/>
      <c r="AG6866" s="14"/>
      <c r="AH6866" s="14"/>
      <c r="AI6866" s="14"/>
      <c r="AJ6866" s="14"/>
      <c r="AK6866" s="14"/>
      <c r="AL6866" s="14"/>
      <c r="AM6866" s="14"/>
      <c r="AN6866" s="14"/>
      <c r="AO6866" s="14"/>
      <c r="AP6866" s="14"/>
      <c r="AQ6866" s="14"/>
      <c r="AR6866" s="14"/>
      <c r="AS6866" s="14"/>
      <c r="AT6866" s="14"/>
      <c r="AU6866" s="14"/>
      <c r="AV6866" s="14"/>
      <c r="AW6866" s="14"/>
      <c r="AX6866" s="14"/>
      <c r="AY6866" s="14"/>
      <c r="AZ6866" s="14"/>
      <c r="BA6866" s="14"/>
      <c r="BB6866" s="14"/>
      <c r="BC6866" s="14"/>
      <c r="BD6866" s="14"/>
      <c r="BE6866" s="14"/>
      <c r="BF6866" s="14"/>
      <c r="BG6866" s="14"/>
      <c r="BH6866" s="14"/>
      <c r="BI6866" s="14"/>
      <c r="BJ6866" s="14"/>
      <c r="BK6866" s="14"/>
      <c r="BL6866" s="14"/>
      <c r="BM6866" s="14"/>
      <c r="BN6866" s="14"/>
      <c r="BO6866" s="14"/>
      <c r="BP6866" s="14"/>
      <c r="BQ6866" s="14"/>
      <c r="BR6866" s="14"/>
      <c r="BS6866" s="14"/>
      <c r="BT6866" s="14"/>
      <c r="BU6866" s="14"/>
      <c r="BV6866" s="14"/>
      <c r="BW6866" s="14"/>
      <c r="BX6866" s="14"/>
      <c r="BY6866" s="14"/>
      <c r="BZ6866" s="14"/>
      <c r="CA6866" s="14"/>
      <c r="CB6866" s="14"/>
      <c r="CC6866" s="14"/>
      <c r="CD6866" s="14"/>
      <c r="CE6866" s="14"/>
      <c r="CF6866" s="14"/>
      <c r="CG6866" s="14"/>
      <c r="CH6866" s="14"/>
      <c r="CI6866" s="14"/>
      <c r="CJ6866" s="14"/>
      <c r="CK6866" s="14"/>
      <c r="CL6866" s="14"/>
      <c r="CM6866" s="14"/>
      <c r="CN6866" s="14"/>
      <c r="CO6866" s="14"/>
      <c r="CP6866" s="14"/>
    </row>
    <row r="6867">
      <c r="A6867" s="12"/>
      <c r="B6867" s="13"/>
      <c r="C6867" s="14"/>
      <c r="D6867" s="14"/>
      <c r="E6867" s="14"/>
      <c r="F6867" s="313"/>
      <c r="G6867" s="14"/>
      <c r="H6867" s="14"/>
      <c r="I6867" s="14"/>
      <c r="J6867" s="14"/>
      <c r="K6867" s="14"/>
      <c r="L6867" s="14"/>
      <c r="M6867" s="14"/>
      <c r="N6867" s="14"/>
      <c r="O6867" s="14"/>
      <c r="P6867" s="14"/>
      <c r="Q6867" s="14"/>
      <c r="R6867" s="14"/>
      <c r="S6867" s="14"/>
      <c r="T6867" s="14"/>
      <c r="U6867" s="14"/>
      <c r="V6867" s="14"/>
      <c r="W6867" s="14"/>
      <c r="X6867" s="14"/>
      <c r="Y6867" s="14"/>
      <c r="Z6867" s="14"/>
      <c r="AA6867" s="14"/>
      <c r="AB6867" s="14"/>
      <c r="AC6867" s="14"/>
      <c r="AD6867" s="14"/>
      <c r="AE6867" s="14"/>
      <c r="AF6867" s="14"/>
      <c r="AG6867" s="14"/>
      <c r="AH6867" s="14"/>
      <c r="AI6867" s="14"/>
      <c r="AJ6867" s="14"/>
      <c r="AK6867" s="14"/>
      <c r="AL6867" s="14"/>
      <c r="AM6867" s="14"/>
      <c r="AN6867" s="14"/>
      <c r="AO6867" s="14"/>
      <c r="AP6867" s="14"/>
      <c r="AQ6867" s="14"/>
      <c r="AR6867" s="14"/>
      <c r="AS6867" s="14"/>
      <c r="AT6867" s="14"/>
      <c r="AU6867" s="14"/>
      <c r="AV6867" s="14"/>
      <c r="AW6867" s="14"/>
      <c r="AX6867" s="14"/>
      <c r="AY6867" s="14"/>
      <c r="AZ6867" s="14"/>
      <c r="BA6867" s="14"/>
      <c r="BB6867" s="14"/>
      <c r="BC6867" s="14"/>
      <c r="BD6867" s="14"/>
      <c r="BE6867" s="14"/>
      <c r="BF6867" s="14"/>
      <c r="BG6867" s="14"/>
      <c r="BH6867" s="14"/>
      <c r="BI6867" s="14"/>
      <c r="BJ6867" s="14"/>
      <c r="BK6867" s="14"/>
      <c r="BL6867" s="14"/>
      <c r="BM6867" s="14"/>
      <c r="BN6867" s="14"/>
      <c r="BO6867" s="14"/>
      <c r="BP6867" s="14"/>
      <c r="BQ6867" s="14"/>
      <c r="BR6867" s="14"/>
      <c r="BS6867" s="14"/>
      <c r="BT6867" s="14"/>
      <c r="BU6867" s="14"/>
      <c r="BV6867" s="14"/>
      <c r="BW6867" s="14"/>
      <c r="BX6867" s="14"/>
      <c r="BY6867" s="14"/>
      <c r="BZ6867" s="14"/>
      <c r="CA6867" s="14"/>
      <c r="CB6867" s="14"/>
      <c r="CC6867" s="14"/>
      <c r="CD6867" s="14"/>
      <c r="CE6867" s="14"/>
      <c r="CF6867" s="14"/>
      <c r="CG6867" s="14"/>
      <c r="CH6867" s="14"/>
      <c r="CI6867" s="14"/>
      <c r="CJ6867" s="14"/>
      <c r="CK6867" s="14"/>
      <c r="CL6867" s="14"/>
      <c r="CM6867" s="14"/>
      <c r="CN6867" s="14"/>
      <c r="CO6867" s="14"/>
      <c r="CP6867" s="14"/>
    </row>
    <row r="6868">
      <c r="A6868" s="12"/>
      <c r="B6868" s="13"/>
      <c r="C6868" s="14"/>
      <c r="D6868" s="14"/>
      <c r="E6868" s="14"/>
      <c r="F6868" s="313"/>
      <c r="G6868" s="14"/>
      <c r="H6868" s="14"/>
      <c r="I6868" s="14"/>
      <c r="J6868" s="14"/>
      <c r="K6868" s="14"/>
      <c r="L6868" s="14"/>
      <c r="M6868" s="14"/>
      <c r="N6868" s="14"/>
      <c r="O6868" s="14"/>
      <c r="P6868" s="14"/>
      <c r="Q6868" s="14"/>
      <c r="R6868" s="14"/>
      <c r="S6868" s="14"/>
      <c r="T6868" s="14"/>
      <c r="U6868" s="14"/>
      <c r="V6868" s="14"/>
      <c r="W6868" s="14"/>
      <c r="X6868" s="14"/>
      <c r="Y6868" s="14"/>
      <c r="Z6868" s="14"/>
      <c r="AA6868" s="14"/>
      <c r="AB6868" s="14"/>
      <c r="AC6868" s="14"/>
      <c r="AD6868" s="14"/>
      <c r="AE6868" s="14"/>
      <c r="AF6868" s="14"/>
      <c r="AG6868" s="14"/>
      <c r="AH6868" s="14"/>
      <c r="AI6868" s="14"/>
      <c r="AJ6868" s="14"/>
      <c r="AK6868" s="14"/>
      <c r="AL6868" s="14"/>
      <c r="AM6868" s="14"/>
      <c r="AN6868" s="14"/>
      <c r="AO6868" s="14"/>
      <c r="AP6868" s="14"/>
      <c r="AQ6868" s="14"/>
      <c r="AR6868" s="14"/>
      <c r="AS6868" s="14"/>
      <c r="AT6868" s="14"/>
      <c r="AU6868" s="14"/>
      <c r="AV6868" s="14"/>
      <c r="AW6868" s="14"/>
      <c r="AX6868" s="14"/>
      <c r="AY6868" s="14"/>
      <c r="AZ6868" s="14"/>
      <c r="BA6868" s="14"/>
      <c r="BB6868" s="14"/>
      <c r="BC6868" s="14"/>
      <c r="BD6868" s="14"/>
      <c r="BE6868" s="14"/>
      <c r="BF6868" s="14"/>
      <c r="BG6868" s="14"/>
      <c r="BH6868" s="14"/>
      <c r="BI6868" s="14"/>
      <c r="BJ6868" s="14"/>
      <c r="BK6868" s="14"/>
      <c r="BL6868" s="14"/>
      <c r="BM6868" s="14"/>
      <c r="BN6868" s="14"/>
      <c r="BO6868" s="14"/>
      <c r="BP6868" s="14"/>
      <c r="BQ6868" s="14"/>
      <c r="BR6868" s="14"/>
      <c r="BS6868" s="14"/>
      <c r="BT6868" s="14"/>
      <c r="BU6868" s="14"/>
      <c r="BV6868" s="14"/>
      <c r="BW6868" s="14"/>
      <c r="BX6868" s="14"/>
      <c r="BY6868" s="14"/>
      <c r="BZ6868" s="14"/>
      <c r="CA6868" s="14"/>
      <c r="CB6868" s="14"/>
      <c r="CC6868" s="14"/>
      <c r="CD6868" s="14"/>
      <c r="CE6868" s="14"/>
      <c r="CF6868" s="14"/>
      <c r="CG6868" s="14"/>
      <c r="CH6868" s="14"/>
      <c r="CI6868" s="14"/>
      <c r="CJ6868" s="14"/>
      <c r="CK6868" s="14"/>
      <c r="CL6868" s="14"/>
      <c r="CM6868" s="14"/>
      <c r="CN6868" s="14"/>
      <c r="CO6868" s="14"/>
      <c r="CP6868" s="14"/>
    </row>
    <row r="6869">
      <c r="A6869" s="12"/>
      <c r="B6869" s="13"/>
      <c r="C6869" s="14"/>
      <c r="D6869" s="14"/>
      <c r="E6869" s="14"/>
      <c r="F6869" s="313"/>
      <c r="G6869" s="14"/>
      <c r="H6869" s="14"/>
      <c r="I6869" s="14"/>
      <c r="J6869" s="14"/>
      <c r="K6869" s="14"/>
      <c r="L6869" s="14"/>
      <c r="M6869" s="14"/>
      <c r="N6869" s="14"/>
      <c r="O6869" s="14"/>
      <c r="P6869" s="14"/>
      <c r="Q6869" s="14"/>
      <c r="R6869" s="14"/>
      <c r="S6869" s="14"/>
      <c r="T6869" s="14"/>
      <c r="U6869" s="14"/>
      <c r="V6869" s="14"/>
      <c r="W6869" s="14"/>
      <c r="X6869" s="14"/>
      <c r="Y6869" s="14"/>
      <c r="Z6869" s="14"/>
      <c r="AA6869" s="14"/>
      <c r="AB6869" s="14"/>
      <c r="AC6869" s="14"/>
      <c r="AD6869" s="14"/>
      <c r="AE6869" s="14"/>
      <c r="AF6869" s="14"/>
      <c r="AG6869" s="14"/>
      <c r="AH6869" s="14"/>
      <c r="AI6869" s="14"/>
      <c r="AJ6869" s="14"/>
      <c r="AK6869" s="14"/>
      <c r="AL6869" s="14"/>
      <c r="AM6869" s="14"/>
      <c r="AN6869" s="14"/>
      <c r="AO6869" s="14"/>
      <c r="AP6869" s="14"/>
      <c r="AQ6869" s="14"/>
      <c r="AR6869" s="14"/>
      <c r="AS6869" s="14"/>
      <c r="AT6869" s="14"/>
      <c r="AU6869" s="14"/>
      <c r="AV6869" s="14"/>
      <c r="AW6869" s="14"/>
      <c r="AX6869" s="14"/>
      <c r="AY6869" s="14"/>
      <c r="AZ6869" s="14"/>
      <c r="BA6869" s="14"/>
      <c r="BB6869" s="14"/>
      <c r="BC6869" s="14"/>
      <c r="BD6869" s="14"/>
      <c r="BE6869" s="14"/>
      <c r="BF6869" s="14"/>
      <c r="BG6869" s="14"/>
      <c r="BH6869" s="14"/>
      <c r="BI6869" s="14"/>
      <c r="BJ6869" s="14"/>
      <c r="BK6869" s="14"/>
      <c r="BL6869" s="14"/>
      <c r="BM6869" s="14"/>
      <c r="BN6869" s="14"/>
      <c r="BO6869" s="14"/>
      <c r="BP6869" s="14"/>
      <c r="BQ6869" s="14"/>
      <c r="BR6869" s="14"/>
      <c r="BS6869" s="14"/>
      <c r="BT6869" s="14"/>
      <c r="BU6869" s="14"/>
      <c r="BV6869" s="14"/>
      <c r="BW6869" s="14"/>
      <c r="BX6869" s="14"/>
      <c r="BY6869" s="14"/>
      <c r="BZ6869" s="14"/>
      <c r="CA6869" s="14"/>
      <c r="CB6869" s="14"/>
      <c r="CC6869" s="14"/>
      <c r="CD6869" s="14"/>
      <c r="CE6869" s="14"/>
      <c r="CF6869" s="14"/>
      <c r="CG6869" s="14"/>
      <c r="CH6869" s="14"/>
      <c r="CI6869" s="14"/>
      <c r="CJ6869" s="14"/>
      <c r="CK6869" s="14"/>
      <c r="CL6869" s="14"/>
      <c r="CM6869" s="14"/>
      <c r="CN6869" s="14"/>
      <c r="CO6869" s="14"/>
      <c r="CP6869" s="14"/>
    </row>
    <row r="6870">
      <c r="A6870" s="12"/>
      <c r="B6870" s="13"/>
      <c r="C6870" s="14"/>
      <c r="D6870" s="14"/>
      <c r="E6870" s="14"/>
      <c r="F6870" s="313"/>
      <c r="G6870" s="14"/>
      <c r="H6870" s="14"/>
      <c r="I6870" s="14"/>
      <c r="J6870" s="14"/>
      <c r="K6870" s="14"/>
      <c r="L6870" s="14"/>
      <c r="M6870" s="14"/>
      <c r="N6870" s="14"/>
      <c r="O6870" s="14"/>
      <c r="P6870" s="14"/>
      <c r="Q6870" s="14"/>
      <c r="R6870" s="14"/>
      <c r="S6870" s="14"/>
      <c r="T6870" s="14"/>
      <c r="U6870" s="14"/>
      <c r="V6870" s="14"/>
      <c r="W6870" s="14"/>
      <c r="X6870" s="14"/>
      <c r="Y6870" s="14"/>
      <c r="Z6870" s="14"/>
      <c r="AA6870" s="14"/>
      <c r="AB6870" s="14"/>
      <c r="AC6870" s="14"/>
      <c r="AD6870" s="14"/>
      <c r="AE6870" s="14"/>
      <c r="AF6870" s="14"/>
      <c r="AG6870" s="14"/>
      <c r="AH6870" s="14"/>
      <c r="AI6870" s="14"/>
      <c r="AJ6870" s="14"/>
      <c r="AK6870" s="14"/>
      <c r="AL6870" s="14"/>
      <c r="AM6870" s="14"/>
      <c r="AN6870" s="14"/>
      <c r="AO6870" s="14"/>
      <c r="AP6870" s="14"/>
      <c r="AQ6870" s="14"/>
      <c r="AR6870" s="14"/>
      <c r="AS6870" s="14"/>
      <c r="AT6870" s="14"/>
      <c r="AU6870" s="14"/>
      <c r="AV6870" s="14"/>
      <c r="AW6870" s="14"/>
      <c r="AX6870" s="14"/>
      <c r="AY6870" s="14"/>
      <c r="AZ6870" s="14"/>
      <c r="BA6870" s="14"/>
      <c r="BB6870" s="14"/>
      <c r="BC6870" s="14"/>
      <c r="BD6870" s="14"/>
      <c r="BE6870" s="14"/>
      <c r="BF6870" s="14"/>
      <c r="BG6870" s="14"/>
      <c r="BH6870" s="14"/>
      <c r="BI6870" s="14"/>
      <c r="BJ6870" s="14"/>
      <c r="BK6870" s="14"/>
      <c r="BL6870" s="14"/>
      <c r="BM6870" s="14"/>
      <c r="BN6870" s="14"/>
      <c r="BO6870" s="14"/>
      <c r="BP6870" s="14"/>
      <c r="BQ6870" s="14"/>
      <c r="BR6870" s="14"/>
      <c r="BS6870" s="14"/>
      <c r="BT6870" s="14"/>
      <c r="BU6870" s="14"/>
      <c r="BV6870" s="14"/>
      <c r="BW6870" s="14"/>
      <c r="BX6870" s="14"/>
      <c r="BY6870" s="14"/>
      <c r="BZ6870" s="14"/>
      <c r="CA6870" s="14"/>
      <c r="CB6870" s="14"/>
      <c r="CC6870" s="14"/>
      <c r="CD6870" s="14"/>
      <c r="CE6870" s="14"/>
      <c r="CF6870" s="14"/>
      <c r="CG6870" s="14"/>
      <c r="CH6870" s="14"/>
      <c r="CI6870" s="14"/>
      <c r="CJ6870" s="14"/>
      <c r="CK6870" s="14"/>
      <c r="CL6870" s="14"/>
      <c r="CM6870" s="14"/>
      <c r="CN6870" s="14"/>
      <c r="CO6870" s="14"/>
      <c r="CP6870" s="14"/>
    </row>
    <row r="6871">
      <c r="A6871" s="12"/>
      <c r="B6871" s="13"/>
      <c r="C6871" s="14"/>
      <c r="D6871" s="14"/>
      <c r="E6871" s="14"/>
      <c r="F6871" s="313"/>
      <c r="G6871" s="14"/>
      <c r="H6871" s="14"/>
      <c r="I6871" s="14"/>
      <c r="J6871" s="14"/>
      <c r="K6871" s="14"/>
      <c r="L6871" s="14"/>
      <c r="M6871" s="14"/>
      <c r="N6871" s="14"/>
      <c r="O6871" s="14"/>
      <c r="P6871" s="14"/>
      <c r="Q6871" s="14"/>
      <c r="R6871" s="14"/>
      <c r="S6871" s="14"/>
      <c r="T6871" s="14"/>
      <c r="U6871" s="14"/>
      <c r="V6871" s="14"/>
      <c r="W6871" s="14"/>
      <c r="X6871" s="14"/>
      <c r="Y6871" s="14"/>
      <c r="Z6871" s="14"/>
      <c r="AA6871" s="14"/>
      <c r="AB6871" s="14"/>
      <c r="AC6871" s="14"/>
      <c r="AD6871" s="14"/>
      <c r="AE6871" s="14"/>
      <c r="AF6871" s="14"/>
      <c r="AG6871" s="14"/>
      <c r="AH6871" s="14"/>
      <c r="AI6871" s="14"/>
      <c r="AJ6871" s="14"/>
      <c r="AK6871" s="14"/>
      <c r="AL6871" s="14"/>
      <c r="AM6871" s="14"/>
      <c r="AN6871" s="14"/>
      <c r="AO6871" s="14"/>
      <c r="AP6871" s="14"/>
      <c r="AQ6871" s="14"/>
      <c r="AR6871" s="14"/>
      <c r="AS6871" s="14"/>
      <c r="AT6871" s="14"/>
      <c r="AU6871" s="14"/>
      <c r="AV6871" s="14"/>
      <c r="AW6871" s="14"/>
      <c r="AX6871" s="14"/>
      <c r="AY6871" s="14"/>
      <c r="AZ6871" s="14"/>
      <c r="BA6871" s="14"/>
      <c r="BB6871" s="14"/>
      <c r="BC6871" s="14"/>
      <c r="BD6871" s="14"/>
      <c r="BE6871" s="14"/>
      <c r="BF6871" s="14"/>
      <c r="BG6871" s="14"/>
      <c r="BH6871" s="14"/>
      <c r="BI6871" s="14"/>
      <c r="BJ6871" s="14"/>
      <c r="BK6871" s="14"/>
      <c r="BL6871" s="14"/>
      <c r="BM6871" s="14"/>
      <c r="BN6871" s="14"/>
      <c r="BO6871" s="14"/>
      <c r="BP6871" s="14"/>
      <c r="BQ6871" s="14"/>
      <c r="BR6871" s="14"/>
      <c r="BS6871" s="14"/>
      <c r="BT6871" s="14"/>
      <c r="BU6871" s="14"/>
      <c r="BV6871" s="14"/>
      <c r="BW6871" s="14"/>
      <c r="BX6871" s="14"/>
      <c r="BY6871" s="14"/>
      <c r="BZ6871" s="14"/>
      <c r="CA6871" s="14"/>
      <c r="CB6871" s="14"/>
      <c r="CC6871" s="14"/>
      <c r="CD6871" s="14"/>
      <c r="CE6871" s="14"/>
      <c r="CF6871" s="14"/>
      <c r="CG6871" s="14"/>
      <c r="CH6871" s="14"/>
      <c r="CI6871" s="14"/>
      <c r="CJ6871" s="14"/>
      <c r="CK6871" s="14"/>
      <c r="CL6871" s="14"/>
      <c r="CM6871" s="14"/>
      <c r="CN6871" s="14"/>
      <c r="CO6871" s="14"/>
      <c r="CP6871" s="14"/>
    </row>
    <row r="6872">
      <c r="A6872" s="12"/>
      <c r="B6872" s="13"/>
      <c r="C6872" s="14"/>
      <c r="D6872" s="14"/>
      <c r="E6872" s="14"/>
      <c r="F6872" s="313"/>
      <c r="G6872" s="14"/>
      <c r="H6872" s="14"/>
      <c r="I6872" s="14"/>
      <c r="J6872" s="14"/>
      <c r="K6872" s="14"/>
      <c r="L6872" s="14"/>
      <c r="M6872" s="14"/>
      <c r="N6872" s="14"/>
      <c r="O6872" s="14"/>
      <c r="P6872" s="14"/>
      <c r="Q6872" s="14"/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  <c r="AC6872" s="14"/>
      <c r="AD6872" s="14"/>
      <c r="AE6872" s="14"/>
      <c r="AF6872" s="14"/>
      <c r="AG6872" s="14"/>
      <c r="AH6872" s="14"/>
      <c r="AI6872" s="14"/>
      <c r="AJ6872" s="14"/>
      <c r="AK6872" s="14"/>
      <c r="AL6872" s="14"/>
      <c r="AM6872" s="14"/>
      <c r="AN6872" s="14"/>
      <c r="AO6872" s="14"/>
      <c r="AP6872" s="14"/>
      <c r="AQ6872" s="14"/>
      <c r="AR6872" s="14"/>
      <c r="AS6872" s="14"/>
      <c r="AT6872" s="14"/>
      <c r="AU6872" s="14"/>
      <c r="AV6872" s="14"/>
      <c r="AW6872" s="14"/>
      <c r="AX6872" s="14"/>
      <c r="AY6872" s="14"/>
      <c r="AZ6872" s="14"/>
      <c r="BA6872" s="14"/>
      <c r="BB6872" s="14"/>
      <c r="BC6872" s="14"/>
      <c r="BD6872" s="14"/>
      <c r="BE6872" s="14"/>
      <c r="BF6872" s="14"/>
      <c r="BG6872" s="14"/>
      <c r="BH6872" s="14"/>
      <c r="BI6872" s="14"/>
      <c r="BJ6872" s="14"/>
      <c r="BK6872" s="14"/>
      <c r="BL6872" s="14"/>
      <c r="BM6872" s="14"/>
      <c r="BN6872" s="14"/>
      <c r="BO6872" s="14"/>
      <c r="BP6872" s="14"/>
      <c r="BQ6872" s="14"/>
      <c r="BR6872" s="14"/>
      <c r="BS6872" s="14"/>
      <c r="BT6872" s="14"/>
      <c r="BU6872" s="14"/>
      <c r="BV6872" s="14"/>
      <c r="BW6872" s="14"/>
      <c r="BX6872" s="14"/>
      <c r="BY6872" s="14"/>
      <c r="BZ6872" s="14"/>
      <c r="CA6872" s="14"/>
      <c r="CB6872" s="14"/>
      <c r="CC6872" s="14"/>
      <c r="CD6872" s="14"/>
      <c r="CE6872" s="14"/>
      <c r="CF6872" s="14"/>
      <c r="CG6872" s="14"/>
      <c r="CH6872" s="14"/>
      <c r="CI6872" s="14"/>
      <c r="CJ6872" s="14"/>
      <c r="CK6872" s="14"/>
      <c r="CL6872" s="14"/>
      <c r="CM6872" s="14"/>
      <c r="CN6872" s="14"/>
      <c r="CO6872" s="14"/>
      <c r="CP6872" s="14"/>
    </row>
    <row r="6873">
      <c r="A6873" s="12"/>
      <c r="B6873" s="13"/>
      <c r="C6873" s="14"/>
      <c r="D6873" s="14"/>
      <c r="E6873" s="14"/>
      <c r="F6873" s="313"/>
      <c r="G6873" s="14"/>
      <c r="H6873" s="14"/>
      <c r="I6873" s="14"/>
      <c r="J6873" s="14"/>
      <c r="K6873" s="14"/>
      <c r="L6873" s="14"/>
      <c r="M6873" s="14"/>
      <c r="N6873" s="14"/>
      <c r="O6873" s="14"/>
      <c r="P6873" s="14"/>
      <c r="Q6873" s="14"/>
      <c r="R6873" s="14"/>
      <c r="S6873" s="14"/>
      <c r="T6873" s="14"/>
      <c r="U6873" s="14"/>
      <c r="V6873" s="14"/>
      <c r="W6873" s="14"/>
      <c r="X6873" s="14"/>
      <c r="Y6873" s="14"/>
      <c r="Z6873" s="14"/>
      <c r="AA6873" s="14"/>
      <c r="AB6873" s="14"/>
      <c r="AC6873" s="14"/>
      <c r="AD6873" s="14"/>
      <c r="AE6873" s="14"/>
      <c r="AF6873" s="14"/>
      <c r="AG6873" s="14"/>
      <c r="AH6873" s="14"/>
      <c r="AI6873" s="14"/>
      <c r="AJ6873" s="14"/>
      <c r="AK6873" s="14"/>
      <c r="AL6873" s="14"/>
      <c r="AM6873" s="14"/>
      <c r="AN6873" s="14"/>
      <c r="AO6873" s="14"/>
      <c r="AP6873" s="14"/>
      <c r="AQ6873" s="14"/>
      <c r="AR6873" s="14"/>
      <c r="AS6873" s="14"/>
      <c r="AT6873" s="14"/>
      <c r="AU6873" s="14"/>
      <c r="AV6873" s="14"/>
      <c r="AW6873" s="14"/>
      <c r="AX6873" s="14"/>
      <c r="AY6873" s="14"/>
      <c r="AZ6873" s="14"/>
      <c r="BA6873" s="14"/>
      <c r="BB6873" s="14"/>
      <c r="BC6873" s="14"/>
      <c r="BD6873" s="14"/>
      <c r="BE6873" s="14"/>
      <c r="BF6873" s="14"/>
      <c r="BG6873" s="14"/>
      <c r="BH6873" s="14"/>
      <c r="BI6873" s="14"/>
      <c r="BJ6873" s="14"/>
      <c r="BK6873" s="14"/>
      <c r="BL6873" s="14"/>
      <c r="BM6873" s="14"/>
      <c r="BN6873" s="14"/>
      <c r="BO6873" s="14"/>
      <c r="BP6873" s="14"/>
      <c r="BQ6873" s="14"/>
      <c r="BR6873" s="14"/>
      <c r="BS6873" s="14"/>
      <c r="BT6873" s="14"/>
      <c r="BU6873" s="14"/>
      <c r="BV6873" s="14"/>
      <c r="BW6873" s="14"/>
      <c r="BX6873" s="14"/>
      <c r="BY6873" s="14"/>
      <c r="BZ6873" s="14"/>
      <c r="CA6873" s="14"/>
      <c r="CB6873" s="14"/>
      <c r="CC6873" s="14"/>
      <c r="CD6873" s="14"/>
      <c r="CE6873" s="14"/>
      <c r="CF6873" s="14"/>
      <c r="CG6873" s="14"/>
      <c r="CH6873" s="14"/>
      <c r="CI6873" s="14"/>
      <c r="CJ6873" s="14"/>
      <c r="CK6873" s="14"/>
      <c r="CL6873" s="14"/>
      <c r="CM6873" s="14"/>
      <c r="CN6873" s="14"/>
      <c r="CO6873" s="14"/>
      <c r="CP6873" s="14"/>
    </row>
    <row r="6874">
      <c r="A6874" s="12"/>
      <c r="B6874" s="13"/>
      <c r="C6874" s="14"/>
      <c r="D6874" s="14"/>
      <c r="E6874" s="14"/>
      <c r="F6874" s="313"/>
      <c r="G6874" s="14"/>
      <c r="H6874" s="14"/>
      <c r="I6874" s="14"/>
      <c r="J6874" s="14"/>
      <c r="K6874" s="14"/>
      <c r="L6874" s="14"/>
      <c r="M6874" s="14"/>
      <c r="N6874" s="14"/>
      <c r="O6874" s="14"/>
      <c r="P6874" s="14"/>
      <c r="Q6874" s="14"/>
      <c r="R6874" s="14"/>
      <c r="S6874" s="14"/>
      <c r="T6874" s="14"/>
      <c r="U6874" s="14"/>
      <c r="V6874" s="14"/>
      <c r="W6874" s="14"/>
      <c r="X6874" s="14"/>
      <c r="Y6874" s="14"/>
      <c r="Z6874" s="14"/>
      <c r="AA6874" s="14"/>
      <c r="AB6874" s="14"/>
      <c r="AC6874" s="14"/>
      <c r="AD6874" s="14"/>
      <c r="AE6874" s="14"/>
      <c r="AF6874" s="14"/>
      <c r="AG6874" s="14"/>
      <c r="AH6874" s="14"/>
      <c r="AI6874" s="14"/>
      <c r="AJ6874" s="14"/>
      <c r="AK6874" s="14"/>
      <c r="AL6874" s="14"/>
      <c r="AM6874" s="14"/>
      <c r="AN6874" s="14"/>
      <c r="AO6874" s="14"/>
      <c r="AP6874" s="14"/>
      <c r="AQ6874" s="14"/>
      <c r="AR6874" s="14"/>
      <c r="AS6874" s="14"/>
      <c r="AT6874" s="14"/>
      <c r="AU6874" s="14"/>
      <c r="AV6874" s="14"/>
      <c r="AW6874" s="14"/>
      <c r="AX6874" s="14"/>
      <c r="AY6874" s="14"/>
      <c r="AZ6874" s="14"/>
      <c r="BA6874" s="14"/>
      <c r="BB6874" s="14"/>
      <c r="BC6874" s="14"/>
      <c r="BD6874" s="14"/>
      <c r="BE6874" s="14"/>
      <c r="BF6874" s="14"/>
      <c r="BG6874" s="14"/>
      <c r="BH6874" s="14"/>
      <c r="BI6874" s="14"/>
      <c r="BJ6874" s="14"/>
      <c r="BK6874" s="14"/>
      <c r="BL6874" s="14"/>
      <c r="BM6874" s="14"/>
      <c r="BN6874" s="14"/>
      <c r="BO6874" s="14"/>
      <c r="BP6874" s="14"/>
      <c r="BQ6874" s="14"/>
      <c r="BR6874" s="14"/>
      <c r="BS6874" s="14"/>
      <c r="BT6874" s="14"/>
      <c r="BU6874" s="14"/>
      <c r="BV6874" s="14"/>
      <c r="BW6874" s="14"/>
      <c r="BX6874" s="14"/>
      <c r="BY6874" s="14"/>
      <c r="BZ6874" s="14"/>
      <c r="CA6874" s="14"/>
      <c r="CB6874" s="14"/>
      <c r="CC6874" s="14"/>
      <c r="CD6874" s="14"/>
      <c r="CE6874" s="14"/>
      <c r="CF6874" s="14"/>
      <c r="CG6874" s="14"/>
      <c r="CH6874" s="14"/>
      <c r="CI6874" s="14"/>
      <c r="CJ6874" s="14"/>
      <c r="CK6874" s="14"/>
      <c r="CL6874" s="14"/>
      <c r="CM6874" s="14"/>
      <c r="CN6874" s="14"/>
      <c r="CO6874" s="14"/>
      <c r="CP6874" s="14"/>
    </row>
    <row r="6875">
      <c r="A6875" s="12"/>
      <c r="B6875" s="13"/>
      <c r="C6875" s="14"/>
      <c r="D6875" s="14"/>
      <c r="E6875" s="14"/>
      <c r="F6875" s="313"/>
      <c r="G6875" s="14"/>
      <c r="H6875" s="14"/>
      <c r="I6875" s="14"/>
      <c r="J6875" s="14"/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/>
      <c r="AD6875" s="14"/>
      <c r="AE6875" s="14"/>
      <c r="AF6875" s="14"/>
      <c r="AG6875" s="14"/>
      <c r="AH6875" s="14"/>
      <c r="AI6875" s="14"/>
      <c r="AJ6875" s="14"/>
      <c r="AK6875" s="14"/>
      <c r="AL6875" s="14"/>
      <c r="AM6875" s="14"/>
      <c r="AN6875" s="14"/>
      <c r="AO6875" s="14"/>
      <c r="AP6875" s="14"/>
      <c r="AQ6875" s="14"/>
      <c r="AR6875" s="14"/>
      <c r="AS6875" s="14"/>
      <c r="AT6875" s="14"/>
      <c r="AU6875" s="14"/>
      <c r="AV6875" s="14"/>
      <c r="AW6875" s="14"/>
      <c r="AX6875" s="14"/>
      <c r="AY6875" s="14"/>
      <c r="AZ6875" s="14"/>
      <c r="BA6875" s="14"/>
      <c r="BB6875" s="14"/>
      <c r="BC6875" s="14"/>
      <c r="BD6875" s="14"/>
      <c r="BE6875" s="14"/>
      <c r="BF6875" s="14"/>
      <c r="BG6875" s="14"/>
      <c r="BH6875" s="14"/>
      <c r="BI6875" s="14"/>
      <c r="BJ6875" s="14"/>
      <c r="BK6875" s="14"/>
      <c r="BL6875" s="14"/>
      <c r="BM6875" s="14"/>
      <c r="BN6875" s="14"/>
      <c r="BO6875" s="14"/>
      <c r="BP6875" s="14"/>
      <c r="BQ6875" s="14"/>
      <c r="BR6875" s="14"/>
      <c r="BS6875" s="14"/>
      <c r="BT6875" s="14"/>
      <c r="BU6875" s="14"/>
      <c r="BV6875" s="14"/>
      <c r="BW6875" s="14"/>
      <c r="BX6875" s="14"/>
      <c r="BY6875" s="14"/>
      <c r="BZ6875" s="14"/>
      <c r="CA6875" s="14"/>
      <c r="CB6875" s="14"/>
      <c r="CC6875" s="14"/>
      <c r="CD6875" s="14"/>
      <c r="CE6875" s="14"/>
      <c r="CF6875" s="14"/>
      <c r="CG6875" s="14"/>
      <c r="CH6875" s="14"/>
      <c r="CI6875" s="14"/>
      <c r="CJ6875" s="14"/>
      <c r="CK6875" s="14"/>
      <c r="CL6875" s="14"/>
      <c r="CM6875" s="14"/>
      <c r="CN6875" s="14"/>
      <c r="CO6875" s="14"/>
      <c r="CP6875" s="14"/>
    </row>
    <row r="6876">
      <c r="A6876" s="12"/>
      <c r="B6876" s="13"/>
      <c r="C6876" s="14"/>
      <c r="D6876" s="14"/>
      <c r="E6876" s="14"/>
      <c r="F6876" s="313"/>
      <c r="G6876" s="14"/>
      <c r="H6876" s="14"/>
      <c r="I6876" s="14"/>
      <c r="J6876" s="14"/>
      <c r="K6876" s="14"/>
      <c r="L6876" s="14"/>
      <c r="M6876" s="14"/>
      <c r="N6876" s="14"/>
      <c r="O6876" s="14"/>
      <c r="P6876" s="14"/>
      <c r="Q6876" s="14"/>
      <c r="R6876" s="14"/>
      <c r="S6876" s="14"/>
      <c r="T6876" s="14"/>
      <c r="U6876" s="14"/>
      <c r="V6876" s="14"/>
      <c r="W6876" s="14"/>
      <c r="X6876" s="14"/>
      <c r="Y6876" s="14"/>
      <c r="Z6876" s="14"/>
      <c r="AA6876" s="14"/>
      <c r="AB6876" s="14"/>
      <c r="AC6876" s="14"/>
      <c r="AD6876" s="14"/>
      <c r="AE6876" s="14"/>
      <c r="AF6876" s="14"/>
      <c r="AG6876" s="14"/>
      <c r="AH6876" s="14"/>
      <c r="AI6876" s="14"/>
      <c r="AJ6876" s="14"/>
      <c r="AK6876" s="14"/>
      <c r="AL6876" s="14"/>
      <c r="AM6876" s="14"/>
      <c r="AN6876" s="14"/>
      <c r="AO6876" s="14"/>
      <c r="AP6876" s="14"/>
      <c r="AQ6876" s="14"/>
      <c r="AR6876" s="14"/>
      <c r="AS6876" s="14"/>
      <c r="AT6876" s="14"/>
      <c r="AU6876" s="14"/>
      <c r="AV6876" s="14"/>
      <c r="AW6876" s="14"/>
      <c r="AX6876" s="14"/>
      <c r="AY6876" s="14"/>
      <c r="AZ6876" s="14"/>
      <c r="BA6876" s="14"/>
      <c r="BB6876" s="14"/>
      <c r="BC6876" s="14"/>
      <c r="BD6876" s="14"/>
      <c r="BE6876" s="14"/>
      <c r="BF6876" s="14"/>
      <c r="BG6876" s="14"/>
      <c r="BH6876" s="14"/>
      <c r="BI6876" s="14"/>
      <c r="BJ6876" s="14"/>
      <c r="BK6876" s="14"/>
      <c r="BL6876" s="14"/>
      <c r="BM6876" s="14"/>
      <c r="BN6876" s="14"/>
      <c r="BO6876" s="14"/>
      <c r="BP6876" s="14"/>
      <c r="BQ6876" s="14"/>
      <c r="BR6876" s="14"/>
      <c r="BS6876" s="14"/>
      <c r="BT6876" s="14"/>
      <c r="BU6876" s="14"/>
      <c r="BV6876" s="14"/>
      <c r="BW6876" s="14"/>
      <c r="BX6876" s="14"/>
      <c r="BY6876" s="14"/>
      <c r="BZ6876" s="14"/>
      <c r="CA6876" s="14"/>
      <c r="CB6876" s="14"/>
      <c r="CC6876" s="14"/>
      <c r="CD6876" s="14"/>
      <c r="CE6876" s="14"/>
      <c r="CF6876" s="14"/>
      <c r="CG6876" s="14"/>
      <c r="CH6876" s="14"/>
      <c r="CI6876" s="14"/>
      <c r="CJ6876" s="14"/>
      <c r="CK6876" s="14"/>
      <c r="CL6876" s="14"/>
      <c r="CM6876" s="14"/>
      <c r="CN6876" s="14"/>
      <c r="CO6876" s="14"/>
      <c r="CP6876" s="14"/>
    </row>
    <row r="6877">
      <c r="A6877" s="12"/>
      <c r="B6877" s="13"/>
      <c r="C6877" s="14"/>
      <c r="D6877" s="14"/>
      <c r="E6877" s="14"/>
      <c r="F6877" s="313"/>
      <c r="G6877" s="14"/>
      <c r="H6877" s="14"/>
      <c r="I6877" s="14"/>
      <c r="J6877" s="14"/>
      <c r="K6877" s="14"/>
      <c r="L6877" s="14"/>
      <c r="M6877" s="14"/>
      <c r="N6877" s="14"/>
      <c r="O6877" s="14"/>
      <c r="P6877" s="14"/>
      <c r="Q6877" s="14"/>
      <c r="R6877" s="14"/>
      <c r="S6877" s="14"/>
      <c r="T6877" s="14"/>
      <c r="U6877" s="14"/>
      <c r="V6877" s="14"/>
      <c r="W6877" s="14"/>
      <c r="X6877" s="14"/>
      <c r="Y6877" s="14"/>
      <c r="Z6877" s="14"/>
      <c r="AA6877" s="14"/>
      <c r="AB6877" s="14"/>
      <c r="AC6877" s="14"/>
      <c r="AD6877" s="14"/>
      <c r="AE6877" s="14"/>
      <c r="AF6877" s="14"/>
      <c r="AG6877" s="14"/>
      <c r="AH6877" s="14"/>
      <c r="AI6877" s="14"/>
      <c r="AJ6877" s="14"/>
      <c r="AK6877" s="14"/>
      <c r="AL6877" s="14"/>
      <c r="AM6877" s="14"/>
      <c r="AN6877" s="14"/>
      <c r="AO6877" s="14"/>
      <c r="AP6877" s="14"/>
      <c r="AQ6877" s="14"/>
      <c r="AR6877" s="14"/>
      <c r="AS6877" s="14"/>
      <c r="AT6877" s="14"/>
      <c r="AU6877" s="14"/>
      <c r="AV6877" s="14"/>
      <c r="AW6877" s="14"/>
      <c r="AX6877" s="14"/>
      <c r="AY6877" s="14"/>
      <c r="AZ6877" s="14"/>
      <c r="BA6877" s="14"/>
      <c r="BB6877" s="14"/>
      <c r="BC6877" s="14"/>
      <c r="BD6877" s="14"/>
      <c r="BE6877" s="14"/>
      <c r="BF6877" s="14"/>
      <c r="BG6877" s="14"/>
      <c r="BH6877" s="14"/>
      <c r="BI6877" s="14"/>
      <c r="BJ6877" s="14"/>
      <c r="BK6877" s="14"/>
      <c r="BL6877" s="14"/>
      <c r="BM6877" s="14"/>
      <c r="BN6877" s="14"/>
      <c r="BO6877" s="14"/>
      <c r="BP6877" s="14"/>
      <c r="BQ6877" s="14"/>
      <c r="BR6877" s="14"/>
      <c r="BS6877" s="14"/>
      <c r="BT6877" s="14"/>
      <c r="BU6877" s="14"/>
      <c r="BV6877" s="14"/>
      <c r="BW6877" s="14"/>
      <c r="BX6877" s="14"/>
      <c r="BY6877" s="14"/>
      <c r="BZ6877" s="14"/>
      <c r="CA6877" s="14"/>
      <c r="CB6877" s="14"/>
      <c r="CC6877" s="14"/>
      <c r="CD6877" s="14"/>
      <c r="CE6877" s="14"/>
      <c r="CF6877" s="14"/>
      <c r="CG6877" s="14"/>
      <c r="CH6877" s="14"/>
      <c r="CI6877" s="14"/>
      <c r="CJ6877" s="14"/>
      <c r="CK6877" s="14"/>
      <c r="CL6877" s="14"/>
      <c r="CM6877" s="14"/>
      <c r="CN6877" s="14"/>
      <c r="CO6877" s="14"/>
      <c r="CP6877" s="14"/>
    </row>
    <row r="6878">
      <c r="A6878" s="12"/>
      <c r="B6878" s="13"/>
      <c r="C6878" s="14"/>
      <c r="D6878" s="14"/>
      <c r="E6878" s="14"/>
      <c r="F6878" s="313"/>
      <c r="G6878" s="14"/>
      <c r="H6878" s="14"/>
      <c r="I6878" s="14"/>
      <c r="J6878" s="14"/>
      <c r="K6878" s="14"/>
      <c r="L6878" s="14"/>
      <c r="M6878" s="14"/>
      <c r="N6878" s="14"/>
      <c r="O6878" s="14"/>
      <c r="P6878" s="14"/>
      <c r="Q6878" s="14"/>
      <c r="R6878" s="14"/>
      <c r="S6878" s="14"/>
      <c r="T6878" s="14"/>
      <c r="U6878" s="14"/>
      <c r="V6878" s="14"/>
      <c r="W6878" s="14"/>
      <c r="X6878" s="14"/>
      <c r="Y6878" s="14"/>
      <c r="Z6878" s="14"/>
      <c r="AA6878" s="14"/>
      <c r="AB6878" s="14"/>
      <c r="AC6878" s="14"/>
      <c r="AD6878" s="14"/>
      <c r="AE6878" s="14"/>
      <c r="AF6878" s="14"/>
      <c r="AG6878" s="14"/>
      <c r="AH6878" s="14"/>
      <c r="AI6878" s="14"/>
      <c r="AJ6878" s="14"/>
      <c r="AK6878" s="14"/>
      <c r="AL6878" s="14"/>
      <c r="AM6878" s="14"/>
      <c r="AN6878" s="14"/>
      <c r="AO6878" s="14"/>
      <c r="AP6878" s="14"/>
      <c r="AQ6878" s="14"/>
      <c r="AR6878" s="14"/>
      <c r="AS6878" s="14"/>
      <c r="AT6878" s="14"/>
      <c r="AU6878" s="14"/>
      <c r="AV6878" s="14"/>
      <c r="AW6878" s="14"/>
      <c r="AX6878" s="14"/>
      <c r="AY6878" s="14"/>
      <c r="AZ6878" s="14"/>
      <c r="BA6878" s="14"/>
      <c r="BB6878" s="14"/>
      <c r="BC6878" s="14"/>
      <c r="BD6878" s="14"/>
      <c r="BE6878" s="14"/>
      <c r="BF6878" s="14"/>
      <c r="BG6878" s="14"/>
      <c r="BH6878" s="14"/>
      <c r="BI6878" s="14"/>
      <c r="BJ6878" s="14"/>
      <c r="BK6878" s="14"/>
      <c r="BL6878" s="14"/>
      <c r="BM6878" s="14"/>
      <c r="BN6878" s="14"/>
      <c r="BO6878" s="14"/>
      <c r="BP6878" s="14"/>
      <c r="BQ6878" s="14"/>
      <c r="BR6878" s="14"/>
      <c r="BS6878" s="14"/>
      <c r="BT6878" s="14"/>
      <c r="BU6878" s="14"/>
      <c r="BV6878" s="14"/>
      <c r="BW6878" s="14"/>
      <c r="BX6878" s="14"/>
      <c r="BY6878" s="14"/>
      <c r="BZ6878" s="14"/>
      <c r="CA6878" s="14"/>
      <c r="CB6878" s="14"/>
      <c r="CC6878" s="14"/>
      <c r="CD6878" s="14"/>
      <c r="CE6878" s="14"/>
      <c r="CF6878" s="14"/>
      <c r="CG6878" s="14"/>
      <c r="CH6878" s="14"/>
      <c r="CI6878" s="14"/>
      <c r="CJ6878" s="14"/>
      <c r="CK6878" s="14"/>
      <c r="CL6878" s="14"/>
      <c r="CM6878" s="14"/>
      <c r="CN6878" s="14"/>
      <c r="CO6878" s="14"/>
      <c r="CP6878" s="14"/>
    </row>
    <row r="6879">
      <c r="A6879" s="12"/>
      <c r="B6879" s="13"/>
      <c r="C6879" s="14"/>
      <c r="D6879" s="14"/>
      <c r="E6879" s="14"/>
      <c r="F6879" s="313"/>
      <c r="G6879" s="14"/>
      <c r="H6879" s="14"/>
      <c r="I6879" s="14"/>
      <c r="J6879" s="14"/>
      <c r="K6879" s="14"/>
      <c r="L6879" s="14"/>
      <c r="M6879" s="14"/>
      <c r="N6879" s="14"/>
      <c r="O6879" s="14"/>
      <c r="P6879" s="14"/>
      <c r="Q6879" s="14"/>
      <c r="R6879" s="14"/>
      <c r="S6879" s="14"/>
      <c r="T6879" s="14"/>
      <c r="U6879" s="14"/>
      <c r="V6879" s="14"/>
      <c r="W6879" s="14"/>
      <c r="X6879" s="14"/>
      <c r="Y6879" s="14"/>
      <c r="Z6879" s="14"/>
      <c r="AA6879" s="14"/>
      <c r="AB6879" s="14"/>
      <c r="AC6879" s="14"/>
      <c r="AD6879" s="14"/>
      <c r="AE6879" s="14"/>
      <c r="AF6879" s="14"/>
      <c r="AG6879" s="14"/>
      <c r="AH6879" s="14"/>
      <c r="AI6879" s="14"/>
      <c r="AJ6879" s="14"/>
      <c r="AK6879" s="14"/>
      <c r="AL6879" s="14"/>
      <c r="AM6879" s="14"/>
      <c r="AN6879" s="14"/>
      <c r="AO6879" s="14"/>
      <c r="AP6879" s="14"/>
      <c r="AQ6879" s="14"/>
      <c r="AR6879" s="14"/>
      <c r="AS6879" s="14"/>
      <c r="AT6879" s="14"/>
      <c r="AU6879" s="14"/>
      <c r="AV6879" s="14"/>
      <c r="AW6879" s="14"/>
      <c r="AX6879" s="14"/>
      <c r="AY6879" s="14"/>
      <c r="AZ6879" s="14"/>
      <c r="BA6879" s="14"/>
      <c r="BB6879" s="14"/>
      <c r="BC6879" s="14"/>
      <c r="BD6879" s="14"/>
      <c r="BE6879" s="14"/>
      <c r="BF6879" s="14"/>
      <c r="BG6879" s="14"/>
      <c r="BH6879" s="14"/>
      <c r="BI6879" s="14"/>
      <c r="BJ6879" s="14"/>
      <c r="BK6879" s="14"/>
      <c r="BL6879" s="14"/>
      <c r="BM6879" s="14"/>
      <c r="BN6879" s="14"/>
      <c r="BO6879" s="14"/>
      <c r="BP6879" s="14"/>
      <c r="BQ6879" s="14"/>
      <c r="BR6879" s="14"/>
      <c r="BS6879" s="14"/>
      <c r="BT6879" s="14"/>
      <c r="BU6879" s="14"/>
      <c r="BV6879" s="14"/>
      <c r="BW6879" s="14"/>
      <c r="BX6879" s="14"/>
      <c r="BY6879" s="14"/>
      <c r="BZ6879" s="14"/>
      <c r="CA6879" s="14"/>
      <c r="CB6879" s="14"/>
      <c r="CC6879" s="14"/>
      <c r="CD6879" s="14"/>
      <c r="CE6879" s="14"/>
      <c r="CF6879" s="14"/>
      <c r="CG6879" s="14"/>
      <c r="CH6879" s="14"/>
      <c r="CI6879" s="14"/>
      <c r="CJ6879" s="14"/>
      <c r="CK6879" s="14"/>
      <c r="CL6879" s="14"/>
      <c r="CM6879" s="14"/>
      <c r="CN6879" s="14"/>
      <c r="CO6879" s="14"/>
      <c r="CP6879" s="14"/>
    </row>
    <row r="6880">
      <c r="A6880" s="12"/>
      <c r="B6880" s="13"/>
      <c r="C6880" s="14"/>
      <c r="D6880" s="14"/>
      <c r="E6880" s="14"/>
      <c r="F6880" s="313"/>
      <c r="G6880" s="14"/>
      <c r="H6880" s="14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/>
      <c r="AD6880" s="14"/>
      <c r="AE6880" s="14"/>
      <c r="AF6880" s="14"/>
      <c r="AG6880" s="14"/>
      <c r="AH6880" s="14"/>
      <c r="AI6880" s="14"/>
      <c r="AJ6880" s="14"/>
      <c r="AK6880" s="14"/>
      <c r="AL6880" s="14"/>
      <c r="AM6880" s="14"/>
      <c r="AN6880" s="14"/>
      <c r="AO6880" s="14"/>
      <c r="AP6880" s="14"/>
      <c r="AQ6880" s="14"/>
      <c r="AR6880" s="14"/>
      <c r="AS6880" s="14"/>
      <c r="AT6880" s="14"/>
      <c r="AU6880" s="14"/>
      <c r="AV6880" s="14"/>
      <c r="AW6880" s="14"/>
      <c r="AX6880" s="14"/>
      <c r="AY6880" s="14"/>
      <c r="AZ6880" s="14"/>
      <c r="BA6880" s="14"/>
      <c r="BB6880" s="14"/>
      <c r="BC6880" s="14"/>
      <c r="BD6880" s="14"/>
      <c r="BE6880" s="14"/>
      <c r="BF6880" s="14"/>
      <c r="BG6880" s="14"/>
      <c r="BH6880" s="14"/>
      <c r="BI6880" s="14"/>
      <c r="BJ6880" s="14"/>
      <c r="BK6880" s="14"/>
      <c r="BL6880" s="14"/>
      <c r="BM6880" s="14"/>
      <c r="BN6880" s="14"/>
      <c r="BO6880" s="14"/>
      <c r="BP6880" s="14"/>
      <c r="BQ6880" s="14"/>
      <c r="BR6880" s="14"/>
      <c r="BS6880" s="14"/>
      <c r="BT6880" s="14"/>
      <c r="BU6880" s="14"/>
      <c r="BV6880" s="14"/>
      <c r="BW6880" s="14"/>
      <c r="BX6880" s="14"/>
      <c r="BY6880" s="14"/>
      <c r="BZ6880" s="14"/>
      <c r="CA6880" s="14"/>
      <c r="CB6880" s="14"/>
      <c r="CC6880" s="14"/>
      <c r="CD6880" s="14"/>
      <c r="CE6880" s="14"/>
      <c r="CF6880" s="14"/>
      <c r="CG6880" s="14"/>
      <c r="CH6880" s="14"/>
      <c r="CI6880" s="14"/>
      <c r="CJ6880" s="14"/>
      <c r="CK6880" s="14"/>
      <c r="CL6880" s="14"/>
      <c r="CM6880" s="14"/>
      <c r="CN6880" s="14"/>
      <c r="CO6880" s="14"/>
      <c r="CP6880" s="14"/>
    </row>
    <row r="6881">
      <c r="A6881" s="12"/>
      <c r="B6881" s="13"/>
      <c r="C6881" s="14"/>
      <c r="D6881" s="14"/>
      <c r="E6881" s="14"/>
      <c r="F6881" s="313"/>
      <c r="G6881" s="14"/>
      <c r="H6881" s="14"/>
      <c r="I6881" s="14"/>
      <c r="J6881" s="14"/>
      <c r="K6881" s="14"/>
      <c r="L6881" s="14"/>
      <c r="M6881" s="14"/>
      <c r="N6881" s="14"/>
      <c r="O6881" s="14"/>
      <c r="P6881" s="14"/>
      <c r="Q6881" s="14"/>
      <c r="R6881" s="14"/>
      <c r="S6881" s="14"/>
      <c r="T6881" s="14"/>
      <c r="U6881" s="14"/>
      <c r="V6881" s="14"/>
      <c r="W6881" s="14"/>
      <c r="X6881" s="14"/>
      <c r="Y6881" s="14"/>
      <c r="Z6881" s="14"/>
      <c r="AA6881" s="14"/>
      <c r="AB6881" s="14"/>
      <c r="AC6881" s="14"/>
      <c r="AD6881" s="14"/>
      <c r="AE6881" s="14"/>
      <c r="AF6881" s="14"/>
      <c r="AG6881" s="14"/>
      <c r="AH6881" s="14"/>
      <c r="AI6881" s="14"/>
      <c r="AJ6881" s="14"/>
      <c r="AK6881" s="14"/>
      <c r="AL6881" s="14"/>
      <c r="AM6881" s="14"/>
      <c r="AN6881" s="14"/>
      <c r="AO6881" s="14"/>
      <c r="AP6881" s="14"/>
      <c r="AQ6881" s="14"/>
      <c r="AR6881" s="14"/>
      <c r="AS6881" s="14"/>
      <c r="AT6881" s="14"/>
      <c r="AU6881" s="14"/>
      <c r="AV6881" s="14"/>
      <c r="AW6881" s="14"/>
      <c r="AX6881" s="14"/>
      <c r="AY6881" s="14"/>
      <c r="AZ6881" s="14"/>
      <c r="BA6881" s="14"/>
      <c r="BB6881" s="14"/>
      <c r="BC6881" s="14"/>
      <c r="BD6881" s="14"/>
      <c r="BE6881" s="14"/>
      <c r="BF6881" s="14"/>
      <c r="BG6881" s="14"/>
      <c r="BH6881" s="14"/>
      <c r="BI6881" s="14"/>
      <c r="BJ6881" s="14"/>
      <c r="BK6881" s="14"/>
      <c r="BL6881" s="14"/>
      <c r="BM6881" s="14"/>
      <c r="BN6881" s="14"/>
      <c r="BO6881" s="14"/>
      <c r="BP6881" s="14"/>
      <c r="BQ6881" s="14"/>
      <c r="BR6881" s="14"/>
      <c r="BS6881" s="14"/>
      <c r="BT6881" s="14"/>
      <c r="BU6881" s="14"/>
      <c r="BV6881" s="14"/>
      <c r="BW6881" s="14"/>
      <c r="BX6881" s="14"/>
      <c r="BY6881" s="14"/>
      <c r="BZ6881" s="14"/>
      <c r="CA6881" s="14"/>
      <c r="CB6881" s="14"/>
      <c r="CC6881" s="14"/>
      <c r="CD6881" s="14"/>
      <c r="CE6881" s="14"/>
      <c r="CF6881" s="14"/>
      <c r="CG6881" s="14"/>
      <c r="CH6881" s="14"/>
      <c r="CI6881" s="14"/>
      <c r="CJ6881" s="14"/>
      <c r="CK6881" s="14"/>
      <c r="CL6881" s="14"/>
      <c r="CM6881" s="14"/>
      <c r="CN6881" s="14"/>
      <c r="CO6881" s="14"/>
      <c r="CP6881" s="14"/>
    </row>
    <row r="6882">
      <c r="A6882" s="12"/>
      <c r="B6882" s="13"/>
      <c r="C6882" s="14"/>
      <c r="D6882" s="14"/>
      <c r="E6882" s="14"/>
      <c r="F6882" s="313"/>
      <c r="G6882" s="14"/>
      <c r="H6882" s="14"/>
      <c r="I6882" s="14"/>
      <c r="J6882" s="14"/>
      <c r="K6882" s="14"/>
      <c r="L6882" s="14"/>
      <c r="M6882" s="14"/>
      <c r="N6882" s="14"/>
      <c r="O6882" s="14"/>
      <c r="P6882" s="14"/>
      <c r="Q6882" s="14"/>
      <c r="R6882" s="14"/>
      <c r="S6882" s="14"/>
      <c r="T6882" s="14"/>
      <c r="U6882" s="14"/>
      <c r="V6882" s="14"/>
      <c r="W6882" s="14"/>
      <c r="X6882" s="14"/>
      <c r="Y6882" s="14"/>
      <c r="Z6882" s="14"/>
      <c r="AA6882" s="14"/>
      <c r="AB6882" s="14"/>
      <c r="AC6882" s="14"/>
      <c r="AD6882" s="14"/>
      <c r="AE6882" s="14"/>
      <c r="AF6882" s="14"/>
      <c r="AG6882" s="14"/>
      <c r="AH6882" s="14"/>
      <c r="AI6882" s="14"/>
      <c r="AJ6882" s="14"/>
      <c r="AK6882" s="14"/>
      <c r="AL6882" s="14"/>
      <c r="AM6882" s="14"/>
      <c r="AN6882" s="14"/>
      <c r="AO6882" s="14"/>
      <c r="AP6882" s="14"/>
      <c r="AQ6882" s="14"/>
      <c r="AR6882" s="14"/>
      <c r="AS6882" s="14"/>
      <c r="AT6882" s="14"/>
      <c r="AU6882" s="14"/>
      <c r="AV6882" s="14"/>
      <c r="AW6882" s="14"/>
      <c r="AX6882" s="14"/>
      <c r="AY6882" s="14"/>
      <c r="AZ6882" s="14"/>
      <c r="BA6882" s="14"/>
      <c r="BB6882" s="14"/>
      <c r="BC6882" s="14"/>
      <c r="BD6882" s="14"/>
      <c r="BE6882" s="14"/>
      <c r="BF6882" s="14"/>
      <c r="BG6882" s="14"/>
      <c r="BH6882" s="14"/>
      <c r="BI6882" s="14"/>
      <c r="BJ6882" s="14"/>
      <c r="BK6882" s="14"/>
      <c r="BL6882" s="14"/>
      <c r="BM6882" s="14"/>
      <c r="BN6882" s="14"/>
      <c r="BO6882" s="14"/>
      <c r="BP6882" s="14"/>
      <c r="BQ6882" s="14"/>
      <c r="BR6882" s="14"/>
      <c r="BS6882" s="14"/>
      <c r="BT6882" s="14"/>
      <c r="BU6882" s="14"/>
      <c r="BV6882" s="14"/>
      <c r="BW6882" s="14"/>
      <c r="BX6882" s="14"/>
      <c r="BY6882" s="14"/>
      <c r="BZ6882" s="14"/>
      <c r="CA6882" s="14"/>
      <c r="CB6882" s="14"/>
      <c r="CC6882" s="14"/>
      <c r="CD6882" s="14"/>
      <c r="CE6882" s="14"/>
      <c r="CF6882" s="14"/>
      <c r="CG6882" s="14"/>
      <c r="CH6882" s="14"/>
      <c r="CI6882" s="14"/>
      <c r="CJ6882" s="14"/>
      <c r="CK6882" s="14"/>
      <c r="CL6882" s="14"/>
      <c r="CM6882" s="14"/>
      <c r="CN6882" s="14"/>
      <c r="CO6882" s="14"/>
      <c r="CP6882" s="14"/>
    </row>
    <row r="6883">
      <c r="A6883" s="12"/>
      <c r="B6883" s="13"/>
      <c r="C6883" s="14"/>
      <c r="D6883" s="14"/>
      <c r="E6883" s="14"/>
      <c r="F6883" s="313"/>
      <c r="G6883" s="14"/>
      <c r="H6883" s="14"/>
      <c r="I6883" s="14"/>
      <c r="J6883" s="14"/>
      <c r="K6883" s="14"/>
      <c r="L6883" s="14"/>
      <c r="M6883" s="14"/>
      <c r="N6883" s="14"/>
      <c r="O6883" s="14"/>
      <c r="P6883" s="14"/>
      <c r="Q6883" s="14"/>
      <c r="R6883" s="14"/>
      <c r="S6883" s="14"/>
      <c r="T6883" s="14"/>
      <c r="U6883" s="14"/>
      <c r="V6883" s="14"/>
      <c r="W6883" s="14"/>
      <c r="X6883" s="14"/>
      <c r="Y6883" s="14"/>
      <c r="Z6883" s="14"/>
      <c r="AA6883" s="14"/>
      <c r="AB6883" s="14"/>
      <c r="AC6883" s="14"/>
      <c r="AD6883" s="14"/>
      <c r="AE6883" s="14"/>
      <c r="AF6883" s="14"/>
      <c r="AG6883" s="14"/>
      <c r="AH6883" s="14"/>
      <c r="AI6883" s="14"/>
      <c r="AJ6883" s="14"/>
      <c r="AK6883" s="14"/>
      <c r="AL6883" s="14"/>
      <c r="AM6883" s="14"/>
      <c r="AN6883" s="14"/>
      <c r="AO6883" s="14"/>
      <c r="AP6883" s="14"/>
      <c r="AQ6883" s="14"/>
      <c r="AR6883" s="14"/>
      <c r="AS6883" s="14"/>
      <c r="AT6883" s="14"/>
      <c r="AU6883" s="14"/>
      <c r="AV6883" s="14"/>
      <c r="AW6883" s="14"/>
      <c r="AX6883" s="14"/>
      <c r="AY6883" s="14"/>
      <c r="AZ6883" s="14"/>
      <c r="BA6883" s="14"/>
      <c r="BB6883" s="14"/>
      <c r="BC6883" s="14"/>
      <c r="BD6883" s="14"/>
      <c r="BE6883" s="14"/>
      <c r="BF6883" s="14"/>
      <c r="BG6883" s="14"/>
      <c r="BH6883" s="14"/>
      <c r="BI6883" s="14"/>
      <c r="BJ6883" s="14"/>
      <c r="BK6883" s="14"/>
      <c r="BL6883" s="14"/>
      <c r="BM6883" s="14"/>
      <c r="BN6883" s="14"/>
      <c r="BO6883" s="14"/>
      <c r="BP6883" s="14"/>
      <c r="BQ6883" s="14"/>
      <c r="BR6883" s="14"/>
      <c r="BS6883" s="14"/>
      <c r="BT6883" s="14"/>
      <c r="BU6883" s="14"/>
      <c r="BV6883" s="14"/>
      <c r="BW6883" s="14"/>
      <c r="BX6883" s="14"/>
      <c r="BY6883" s="14"/>
      <c r="BZ6883" s="14"/>
      <c r="CA6883" s="14"/>
      <c r="CB6883" s="14"/>
      <c r="CC6883" s="14"/>
      <c r="CD6883" s="14"/>
      <c r="CE6883" s="14"/>
      <c r="CF6883" s="14"/>
      <c r="CG6883" s="14"/>
      <c r="CH6883" s="14"/>
      <c r="CI6883" s="14"/>
      <c r="CJ6883" s="14"/>
      <c r="CK6883" s="14"/>
      <c r="CL6883" s="14"/>
      <c r="CM6883" s="14"/>
      <c r="CN6883" s="14"/>
      <c r="CO6883" s="14"/>
      <c r="CP6883" s="14"/>
    </row>
    <row r="6884">
      <c r="A6884" s="12"/>
      <c r="B6884" s="13"/>
      <c r="C6884" s="14"/>
      <c r="D6884" s="14"/>
      <c r="E6884" s="14"/>
      <c r="F6884" s="313"/>
      <c r="G6884" s="14"/>
      <c r="H6884" s="14"/>
      <c r="I6884" s="14"/>
      <c r="J6884" s="14"/>
      <c r="K6884" s="14"/>
      <c r="L6884" s="14"/>
      <c r="M6884" s="14"/>
      <c r="N6884" s="14"/>
      <c r="O6884" s="14"/>
      <c r="P6884" s="14"/>
      <c r="Q6884" s="14"/>
      <c r="R6884" s="14"/>
      <c r="S6884" s="14"/>
      <c r="T6884" s="14"/>
      <c r="U6884" s="14"/>
      <c r="V6884" s="14"/>
      <c r="W6884" s="14"/>
      <c r="X6884" s="14"/>
      <c r="Y6884" s="14"/>
      <c r="Z6884" s="14"/>
      <c r="AA6884" s="14"/>
      <c r="AB6884" s="14"/>
      <c r="AC6884" s="14"/>
      <c r="AD6884" s="14"/>
      <c r="AE6884" s="14"/>
      <c r="AF6884" s="14"/>
      <c r="AG6884" s="14"/>
      <c r="AH6884" s="14"/>
      <c r="AI6884" s="14"/>
      <c r="AJ6884" s="14"/>
      <c r="AK6884" s="14"/>
      <c r="AL6884" s="14"/>
      <c r="AM6884" s="14"/>
      <c r="AN6884" s="14"/>
      <c r="AO6884" s="14"/>
      <c r="AP6884" s="14"/>
      <c r="AQ6884" s="14"/>
      <c r="AR6884" s="14"/>
      <c r="AS6884" s="14"/>
      <c r="AT6884" s="14"/>
      <c r="AU6884" s="14"/>
      <c r="AV6884" s="14"/>
      <c r="AW6884" s="14"/>
      <c r="AX6884" s="14"/>
      <c r="AY6884" s="14"/>
      <c r="AZ6884" s="14"/>
      <c r="BA6884" s="14"/>
      <c r="BB6884" s="14"/>
      <c r="BC6884" s="14"/>
      <c r="BD6884" s="14"/>
      <c r="BE6884" s="14"/>
      <c r="BF6884" s="14"/>
      <c r="BG6884" s="14"/>
      <c r="BH6884" s="14"/>
      <c r="BI6884" s="14"/>
      <c r="BJ6884" s="14"/>
      <c r="BK6884" s="14"/>
      <c r="BL6884" s="14"/>
      <c r="BM6884" s="14"/>
      <c r="BN6884" s="14"/>
      <c r="BO6884" s="14"/>
      <c r="BP6884" s="14"/>
      <c r="BQ6884" s="14"/>
      <c r="BR6884" s="14"/>
      <c r="BS6884" s="14"/>
      <c r="BT6884" s="14"/>
      <c r="BU6884" s="14"/>
      <c r="BV6884" s="14"/>
      <c r="BW6884" s="14"/>
      <c r="BX6884" s="14"/>
      <c r="BY6884" s="14"/>
      <c r="BZ6884" s="14"/>
      <c r="CA6884" s="14"/>
      <c r="CB6884" s="14"/>
      <c r="CC6884" s="14"/>
      <c r="CD6884" s="14"/>
      <c r="CE6884" s="14"/>
      <c r="CF6884" s="14"/>
      <c r="CG6884" s="14"/>
      <c r="CH6884" s="14"/>
      <c r="CI6884" s="14"/>
      <c r="CJ6884" s="14"/>
      <c r="CK6884" s="14"/>
      <c r="CL6884" s="14"/>
      <c r="CM6884" s="14"/>
      <c r="CN6884" s="14"/>
      <c r="CO6884" s="14"/>
      <c r="CP6884" s="14"/>
    </row>
    <row r="6885">
      <c r="A6885" s="12"/>
      <c r="B6885" s="13"/>
      <c r="C6885" s="14"/>
      <c r="D6885" s="14"/>
      <c r="E6885" s="14"/>
      <c r="F6885" s="313"/>
      <c r="G6885" s="14"/>
      <c r="H6885" s="14"/>
      <c r="I6885" s="14"/>
      <c r="J6885" s="14"/>
      <c r="K6885" s="14"/>
      <c r="L6885" s="14"/>
      <c r="M6885" s="14"/>
      <c r="N6885" s="14"/>
      <c r="O6885" s="14"/>
      <c r="P6885" s="14"/>
      <c r="Q6885" s="14"/>
      <c r="R6885" s="14"/>
      <c r="S6885" s="14"/>
      <c r="T6885" s="14"/>
      <c r="U6885" s="14"/>
      <c r="V6885" s="14"/>
      <c r="W6885" s="14"/>
      <c r="X6885" s="14"/>
      <c r="Y6885" s="14"/>
      <c r="Z6885" s="14"/>
      <c r="AA6885" s="14"/>
      <c r="AB6885" s="14"/>
      <c r="AC6885" s="14"/>
      <c r="AD6885" s="14"/>
      <c r="AE6885" s="14"/>
      <c r="AF6885" s="14"/>
      <c r="AG6885" s="14"/>
      <c r="AH6885" s="14"/>
      <c r="AI6885" s="14"/>
      <c r="AJ6885" s="14"/>
      <c r="AK6885" s="14"/>
      <c r="AL6885" s="14"/>
      <c r="AM6885" s="14"/>
      <c r="AN6885" s="14"/>
      <c r="AO6885" s="14"/>
      <c r="AP6885" s="14"/>
      <c r="AQ6885" s="14"/>
      <c r="AR6885" s="14"/>
      <c r="AS6885" s="14"/>
      <c r="AT6885" s="14"/>
      <c r="AU6885" s="14"/>
      <c r="AV6885" s="14"/>
      <c r="AW6885" s="14"/>
      <c r="AX6885" s="14"/>
      <c r="AY6885" s="14"/>
      <c r="AZ6885" s="14"/>
      <c r="BA6885" s="14"/>
      <c r="BB6885" s="14"/>
      <c r="BC6885" s="14"/>
      <c r="BD6885" s="14"/>
      <c r="BE6885" s="14"/>
      <c r="BF6885" s="14"/>
      <c r="BG6885" s="14"/>
      <c r="BH6885" s="14"/>
      <c r="BI6885" s="14"/>
      <c r="BJ6885" s="14"/>
      <c r="BK6885" s="14"/>
      <c r="BL6885" s="14"/>
      <c r="BM6885" s="14"/>
      <c r="BN6885" s="14"/>
      <c r="BO6885" s="14"/>
      <c r="BP6885" s="14"/>
      <c r="BQ6885" s="14"/>
      <c r="BR6885" s="14"/>
      <c r="BS6885" s="14"/>
      <c r="BT6885" s="14"/>
      <c r="BU6885" s="14"/>
      <c r="BV6885" s="14"/>
      <c r="BW6885" s="14"/>
      <c r="BX6885" s="14"/>
      <c r="BY6885" s="14"/>
      <c r="BZ6885" s="14"/>
      <c r="CA6885" s="14"/>
      <c r="CB6885" s="14"/>
      <c r="CC6885" s="14"/>
      <c r="CD6885" s="14"/>
      <c r="CE6885" s="14"/>
      <c r="CF6885" s="14"/>
      <c r="CG6885" s="14"/>
      <c r="CH6885" s="14"/>
      <c r="CI6885" s="14"/>
      <c r="CJ6885" s="14"/>
      <c r="CK6885" s="14"/>
      <c r="CL6885" s="14"/>
      <c r="CM6885" s="14"/>
      <c r="CN6885" s="14"/>
      <c r="CO6885" s="14"/>
      <c r="CP6885" s="14"/>
    </row>
    <row r="6886">
      <c r="A6886" s="12"/>
      <c r="B6886" s="13"/>
      <c r="C6886" s="14"/>
      <c r="D6886" s="14"/>
      <c r="E6886" s="14"/>
      <c r="F6886" s="313"/>
      <c r="G6886" s="14"/>
      <c r="H6886" s="14"/>
      <c r="I6886" s="14"/>
      <c r="J6886" s="14"/>
      <c r="K6886" s="14"/>
      <c r="L6886" s="14"/>
      <c r="M6886" s="14"/>
      <c r="N6886" s="14"/>
      <c r="O6886" s="14"/>
      <c r="P6886" s="14"/>
      <c r="Q6886" s="14"/>
      <c r="R6886" s="14"/>
      <c r="S6886" s="14"/>
      <c r="T6886" s="14"/>
      <c r="U6886" s="14"/>
      <c r="V6886" s="14"/>
      <c r="W6886" s="14"/>
      <c r="X6886" s="14"/>
      <c r="Y6886" s="14"/>
      <c r="Z6886" s="14"/>
      <c r="AA6886" s="14"/>
      <c r="AB6886" s="14"/>
      <c r="AC6886" s="14"/>
      <c r="AD6886" s="14"/>
      <c r="AE6886" s="14"/>
      <c r="AF6886" s="14"/>
      <c r="AG6886" s="14"/>
      <c r="AH6886" s="14"/>
      <c r="AI6886" s="14"/>
      <c r="AJ6886" s="14"/>
      <c r="AK6886" s="14"/>
      <c r="AL6886" s="14"/>
      <c r="AM6886" s="14"/>
      <c r="AN6886" s="14"/>
      <c r="AO6886" s="14"/>
      <c r="AP6886" s="14"/>
      <c r="AQ6886" s="14"/>
      <c r="AR6886" s="14"/>
      <c r="AS6886" s="14"/>
      <c r="AT6886" s="14"/>
      <c r="AU6886" s="14"/>
      <c r="AV6886" s="14"/>
      <c r="AW6886" s="14"/>
      <c r="AX6886" s="14"/>
      <c r="AY6886" s="14"/>
      <c r="AZ6886" s="14"/>
      <c r="BA6886" s="14"/>
      <c r="BB6886" s="14"/>
      <c r="BC6886" s="14"/>
      <c r="BD6886" s="14"/>
      <c r="BE6886" s="14"/>
      <c r="BF6886" s="14"/>
      <c r="BG6886" s="14"/>
      <c r="BH6886" s="14"/>
      <c r="BI6886" s="14"/>
      <c r="BJ6886" s="14"/>
      <c r="BK6886" s="14"/>
      <c r="BL6886" s="14"/>
      <c r="BM6886" s="14"/>
      <c r="BN6886" s="14"/>
      <c r="BO6886" s="14"/>
      <c r="BP6886" s="14"/>
      <c r="BQ6886" s="14"/>
      <c r="BR6886" s="14"/>
      <c r="BS6886" s="14"/>
      <c r="BT6886" s="14"/>
      <c r="BU6886" s="14"/>
      <c r="BV6886" s="14"/>
      <c r="BW6886" s="14"/>
      <c r="BX6886" s="14"/>
      <c r="BY6886" s="14"/>
      <c r="BZ6886" s="14"/>
      <c r="CA6886" s="14"/>
      <c r="CB6886" s="14"/>
      <c r="CC6886" s="14"/>
      <c r="CD6886" s="14"/>
      <c r="CE6886" s="14"/>
      <c r="CF6886" s="14"/>
      <c r="CG6886" s="14"/>
      <c r="CH6886" s="14"/>
      <c r="CI6886" s="14"/>
      <c r="CJ6886" s="14"/>
      <c r="CK6886" s="14"/>
      <c r="CL6886" s="14"/>
      <c r="CM6886" s="14"/>
      <c r="CN6886" s="14"/>
      <c r="CO6886" s="14"/>
      <c r="CP6886" s="14"/>
    </row>
    <row r="6887">
      <c r="A6887" s="12"/>
      <c r="B6887" s="13"/>
      <c r="C6887" s="14"/>
      <c r="D6887" s="14"/>
      <c r="E6887" s="14"/>
      <c r="F6887" s="313"/>
      <c r="G6887" s="14"/>
      <c r="H6887" s="14"/>
      <c r="I6887" s="14"/>
      <c r="J6887" s="14"/>
      <c r="K6887" s="14"/>
      <c r="L6887" s="14"/>
      <c r="M6887" s="14"/>
      <c r="N6887" s="14"/>
      <c r="O6887" s="14"/>
      <c r="P6887" s="14"/>
      <c r="Q6887" s="14"/>
      <c r="R6887" s="14"/>
      <c r="S6887" s="14"/>
      <c r="T6887" s="14"/>
      <c r="U6887" s="14"/>
      <c r="V6887" s="14"/>
      <c r="W6887" s="14"/>
      <c r="X6887" s="14"/>
      <c r="Y6887" s="14"/>
      <c r="Z6887" s="14"/>
      <c r="AA6887" s="14"/>
      <c r="AB6887" s="14"/>
      <c r="AC6887" s="14"/>
      <c r="AD6887" s="14"/>
      <c r="AE6887" s="14"/>
      <c r="AF6887" s="14"/>
      <c r="AG6887" s="14"/>
      <c r="AH6887" s="14"/>
      <c r="AI6887" s="14"/>
      <c r="AJ6887" s="14"/>
      <c r="AK6887" s="14"/>
      <c r="AL6887" s="14"/>
      <c r="AM6887" s="14"/>
      <c r="AN6887" s="14"/>
      <c r="AO6887" s="14"/>
      <c r="AP6887" s="14"/>
      <c r="AQ6887" s="14"/>
      <c r="AR6887" s="14"/>
      <c r="AS6887" s="14"/>
      <c r="AT6887" s="14"/>
      <c r="AU6887" s="14"/>
      <c r="AV6887" s="14"/>
      <c r="AW6887" s="14"/>
      <c r="AX6887" s="14"/>
      <c r="AY6887" s="14"/>
      <c r="AZ6887" s="14"/>
      <c r="BA6887" s="14"/>
      <c r="BB6887" s="14"/>
      <c r="BC6887" s="14"/>
      <c r="BD6887" s="14"/>
      <c r="BE6887" s="14"/>
      <c r="BF6887" s="14"/>
      <c r="BG6887" s="14"/>
      <c r="BH6887" s="14"/>
      <c r="BI6887" s="14"/>
      <c r="BJ6887" s="14"/>
      <c r="BK6887" s="14"/>
      <c r="BL6887" s="14"/>
      <c r="BM6887" s="14"/>
      <c r="BN6887" s="14"/>
      <c r="BO6887" s="14"/>
      <c r="BP6887" s="14"/>
      <c r="BQ6887" s="14"/>
      <c r="BR6887" s="14"/>
      <c r="BS6887" s="14"/>
      <c r="BT6887" s="14"/>
      <c r="BU6887" s="14"/>
      <c r="BV6887" s="14"/>
      <c r="BW6887" s="14"/>
      <c r="BX6887" s="14"/>
      <c r="BY6887" s="14"/>
      <c r="BZ6887" s="14"/>
      <c r="CA6887" s="14"/>
      <c r="CB6887" s="14"/>
      <c r="CC6887" s="14"/>
      <c r="CD6887" s="14"/>
      <c r="CE6887" s="14"/>
      <c r="CF6887" s="14"/>
      <c r="CG6887" s="14"/>
      <c r="CH6887" s="14"/>
      <c r="CI6887" s="14"/>
      <c r="CJ6887" s="14"/>
      <c r="CK6887" s="14"/>
      <c r="CL6887" s="14"/>
      <c r="CM6887" s="14"/>
      <c r="CN6887" s="14"/>
      <c r="CO6887" s="14"/>
      <c r="CP6887" s="14"/>
    </row>
    <row r="6888">
      <c r="A6888" s="12"/>
      <c r="B6888" s="13"/>
      <c r="C6888" s="14"/>
      <c r="D6888" s="14"/>
      <c r="E6888" s="14"/>
      <c r="F6888" s="313"/>
      <c r="G6888" s="14"/>
      <c r="H6888" s="14"/>
      <c r="I6888" s="14"/>
      <c r="J6888" s="14"/>
      <c r="K6888" s="14"/>
      <c r="L6888" s="14"/>
      <c r="M6888" s="14"/>
      <c r="N6888" s="14"/>
      <c r="O6888" s="14"/>
      <c r="P6888" s="14"/>
      <c r="Q6888" s="14"/>
      <c r="R6888" s="14"/>
      <c r="S6888" s="14"/>
      <c r="T6888" s="14"/>
      <c r="U6888" s="14"/>
      <c r="V6888" s="14"/>
      <c r="W6888" s="14"/>
      <c r="X6888" s="14"/>
      <c r="Y6888" s="14"/>
      <c r="Z6888" s="14"/>
      <c r="AA6888" s="14"/>
      <c r="AB6888" s="14"/>
      <c r="AC6888" s="14"/>
      <c r="AD6888" s="14"/>
      <c r="AE6888" s="14"/>
      <c r="AF6888" s="14"/>
      <c r="AG6888" s="14"/>
      <c r="AH6888" s="14"/>
      <c r="AI6888" s="14"/>
      <c r="AJ6888" s="14"/>
      <c r="AK6888" s="14"/>
      <c r="AL6888" s="14"/>
      <c r="AM6888" s="14"/>
      <c r="AN6888" s="14"/>
      <c r="AO6888" s="14"/>
      <c r="AP6888" s="14"/>
      <c r="AQ6888" s="14"/>
      <c r="AR6888" s="14"/>
      <c r="AS6888" s="14"/>
      <c r="AT6888" s="14"/>
      <c r="AU6888" s="14"/>
      <c r="AV6888" s="14"/>
      <c r="AW6888" s="14"/>
      <c r="AX6888" s="14"/>
      <c r="AY6888" s="14"/>
      <c r="AZ6888" s="14"/>
      <c r="BA6888" s="14"/>
      <c r="BB6888" s="14"/>
      <c r="BC6888" s="14"/>
      <c r="BD6888" s="14"/>
      <c r="BE6888" s="14"/>
      <c r="BF6888" s="14"/>
      <c r="BG6888" s="14"/>
      <c r="BH6888" s="14"/>
      <c r="BI6888" s="14"/>
      <c r="BJ6888" s="14"/>
      <c r="BK6888" s="14"/>
      <c r="BL6888" s="14"/>
      <c r="BM6888" s="14"/>
      <c r="BN6888" s="14"/>
      <c r="BO6888" s="14"/>
      <c r="BP6888" s="14"/>
      <c r="BQ6888" s="14"/>
      <c r="BR6888" s="14"/>
      <c r="BS6888" s="14"/>
      <c r="BT6888" s="14"/>
      <c r="BU6888" s="14"/>
      <c r="BV6888" s="14"/>
      <c r="BW6888" s="14"/>
      <c r="BX6888" s="14"/>
      <c r="BY6888" s="14"/>
      <c r="BZ6888" s="14"/>
      <c r="CA6888" s="14"/>
      <c r="CB6888" s="14"/>
      <c r="CC6888" s="14"/>
      <c r="CD6888" s="14"/>
      <c r="CE6888" s="14"/>
      <c r="CF6888" s="14"/>
      <c r="CG6888" s="14"/>
      <c r="CH6888" s="14"/>
      <c r="CI6888" s="14"/>
      <c r="CJ6888" s="14"/>
      <c r="CK6888" s="14"/>
      <c r="CL6888" s="14"/>
      <c r="CM6888" s="14"/>
      <c r="CN6888" s="14"/>
      <c r="CO6888" s="14"/>
      <c r="CP6888" s="14"/>
    </row>
    <row r="6889">
      <c r="A6889" s="12"/>
      <c r="B6889" s="13"/>
      <c r="C6889" s="14"/>
      <c r="D6889" s="14"/>
      <c r="E6889" s="14"/>
      <c r="F6889" s="313"/>
      <c r="G6889" s="14"/>
      <c r="H6889" s="14"/>
      <c r="I6889" s="14"/>
      <c r="J6889" s="14"/>
      <c r="K6889" s="14"/>
      <c r="L6889" s="14"/>
      <c r="M6889" s="14"/>
      <c r="N6889" s="14"/>
      <c r="O6889" s="14"/>
      <c r="P6889" s="14"/>
      <c r="Q6889" s="14"/>
      <c r="R6889" s="14"/>
      <c r="S6889" s="14"/>
      <c r="T6889" s="14"/>
      <c r="U6889" s="14"/>
      <c r="V6889" s="14"/>
      <c r="W6889" s="14"/>
      <c r="X6889" s="14"/>
      <c r="Y6889" s="14"/>
      <c r="Z6889" s="14"/>
      <c r="AA6889" s="14"/>
      <c r="AB6889" s="14"/>
      <c r="AC6889" s="14"/>
      <c r="AD6889" s="14"/>
      <c r="AE6889" s="14"/>
      <c r="AF6889" s="14"/>
      <c r="AG6889" s="14"/>
      <c r="AH6889" s="14"/>
      <c r="AI6889" s="14"/>
      <c r="AJ6889" s="14"/>
      <c r="AK6889" s="14"/>
      <c r="AL6889" s="14"/>
      <c r="AM6889" s="14"/>
      <c r="AN6889" s="14"/>
      <c r="AO6889" s="14"/>
      <c r="AP6889" s="14"/>
      <c r="AQ6889" s="14"/>
      <c r="AR6889" s="14"/>
      <c r="AS6889" s="14"/>
      <c r="AT6889" s="14"/>
      <c r="AU6889" s="14"/>
      <c r="AV6889" s="14"/>
      <c r="AW6889" s="14"/>
      <c r="AX6889" s="14"/>
      <c r="AY6889" s="14"/>
      <c r="AZ6889" s="14"/>
      <c r="BA6889" s="14"/>
      <c r="BB6889" s="14"/>
      <c r="BC6889" s="14"/>
      <c r="BD6889" s="14"/>
      <c r="BE6889" s="14"/>
      <c r="BF6889" s="14"/>
      <c r="BG6889" s="14"/>
      <c r="BH6889" s="14"/>
      <c r="BI6889" s="14"/>
      <c r="BJ6889" s="14"/>
      <c r="BK6889" s="14"/>
      <c r="BL6889" s="14"/>
      <c r="BM6889" s="14"/>
      <c r="BN6889" s="14"/>
      <c r="BO6889" s="14"/>
      <c r="BP6889" s="14"/>
      <c r="BQ6889" s="14"/>
      <c r="BR6889" s="14"/>
      <c r="BS6889" s="14"/>
      <c r="BT6889" s="14"/>
      <c r="BU6889" s="14"/>
      <c r="BV6889" s="14"/>
      <c r="BW6889" s="14"/>
      <c r="BX6889" s="14"/>
      <c r="BY6889" s="14"/>
      <c r="BZ6889" s="14"/>
      <c r="CA6889" s="14"/>
      <c r="CB6889" s="14"/>
      <c r="CC6889" s="14"/>
      <c r="CD6889" s="14"/>
      <c r="CE6889" s="14"/>
      <c r="CF6889" s="14"/>
      <c r="CG6889" s="14"/>
      <c r="CH6889" s="14"/>
      <c r="CI6889" s="14"/>
      <c r="CJ6889" s="14"/>
      <c r="CK6889" s="14"/>
      <c r="CL6889" s="14"/>
      <c r="CM6889" s="14"/>
      <c r="CN6889" s="14"/>
      <c r="CO6889" s="14"/>
      <c r="CP6889" s="14"/>
    </row>
    <row r="6890">
      <c r="A6890" s="12"/>
      <c r="B6890" s="13"/>
      <c r="C6890" s="14"/>
      <c r="D6890" s="14"/>
      <c r="E6890" s="14"/>
      <c r="F6890" s="313"/>
      <c r="G6890" s="14"/>
      <c r="H6890" s="14"/>
      <c r="I6890" s="14"/>
      <c r="J6890" s="14"/>
      <c r="K6890" s="14"/>
      <c r="L6890" s="14"/>
      <c r="M6890" s="14"/>
      <c r="N6890" s="14"/>
      <c r="O6890" s="14"/>
      <c r="P6890" s="14"/>
      <c r="Q6890" s="14"/>
      <c r="R6890" s="14"/>
      <c r="S6890" s="14"/>
      <c r="T6890" s="14"/>
      <c r="U6890" s="14"/>
      <c r="V6890" s="14"/>
      <c r="W6890" s="14"/>
      <c r="X6890" s="14"/>
      <c r="Y6890" s="14"/>
      <c r="Z6890" s="14"/>
      <c r="AA6890" s="14"/>
      <c r="AB6890" s="14"/>
      <c r="AC6890" s="14"/>
      <c r="AD6890" s="14"/>
      <c r="AE6890" s="14"/>
      <c r="AF6890" s="14"/>
      <c r="AG6890" s="14"/>
      <c r="AH6890" s="14"/>
      <c r="AI6890" s="14"/>
      <c r="AJ6890" s="14"/>
      <c r="AK6890" s="14"/>
      <c r="AL6890" s="14"/>
      <c r="AM6890" s="14"/>
      <c r="AN6890" s="14"/>
      <c r="AO6890" s="14"/>
      <c r="AP6890" s="14"/>
      <c r="AQ6890" s="14"/>
      <c r="AR6890" s="14"/>
      <c r="AS6890" s="14"/>
      <c r="AT6890" s="14"/>
      <c r="AU6890" s="14"/>
      <c r="AV6890" s="14"/>
      <c r="AW6890" s="14"/>
      <c r="AX6890" s="14"/>
      <c r="AY6890" s="14"/>
      <c r="AZ6890" s="14"/>
      <c r="BA6890" s="14"/>
      <c r="BB6890" s="14"/>
      <c r="BC6890" s="14"/>
      <c r="BD6890" s="14"/>
      <c r="BE6890" s="14"/>
      <c r="BF6890" s="14"/>
      <c r="BG6890" s="14"/>
      <c r="BH6890" s="14"/>
      <c r="BI6890" s="14"/>
      <c r="BJ6890" s="14"/>
      <c r="BK6890" s="14"/>
      <c r="BL6890" s="14"/>
      <c r="BM6890" s="14"/>
      <c r="BN6890" s="14"/>
      <c r="BO6890" s="14"/>
      <c r="BP6890" s="14"/>
      <c r="BQ6890" s="14"/>
      <c r="BR6890" s="14"/>
      <c r="BS6890" s="14"/>
      <c r="BT6890" s="14"/>
      <c r="BU6890" s="14"/>
      <c r="BV6890" s="14"/>
      <c r="BW6890" s="14"/>
      <c r="BX6890" s="14"/>
      <c r="BY6890" s="14"/>
      <c r="BZ6890" s="14"/>
      <c r="CA6890" s="14"/>
      <c r="CB6890" s="14"/>
      <c r="CC6890" s="14"/>
      <c r="CD6890" s="14"/>
      <c r="CE6890" s="14"/>
      <c r="CF6890" s="14"/>
      <c r="CG6890" s="14"/>
      <c r="CH6890" s="14"/>
      <c r="CI6890" s="14"/>
      <c r="CJ6890" s="14"/>
      <c r="CK6890" s="14"/>
      <c r="CL6890" s="14"/>
      <c r="CM6890" s="14"/>
      <c r="CN6890" s="14"/>
      <c r="CO6890" s="14"/>
      <c r="CP6890" s="14"/>
    </row>
    <row r="6891">
      <c r="A6891" s="12"/>
      <c r="B6891" s="13"/>
      <c r="C6891" s="14"/>
      <c r="D6891" s="14"/>
      <c r="E6891" s="14"/>
      <c r="F6891" s="313"/>
      <c r="G6891" s="14"/>
      <c r="H6891" s="14"/>
      <c r="I6891" s="14"/>
      <c r="J6891" s="14"/>
      <c r="K6891" s="14"/>
      <c r="L6891" s="14"/>
      <c r="M6891" s="14"/>
      <c r="N6891" s="14"/>
      <c r="O6891" s="14"/>
      <c r="P6891" s="14"/>
      <c r="Q6891" s="14"/>
      <c r="R6891" s="14"/>
      <c r="S6891" s="14"/>
      <c r="T6891" s="14"/>
      <c r="U6891" s="14"/>
      <c r="V6891" s="14"/>
      <c r="W6891" s="14"/>
      <c r="X6891" s="14"/>
      <c r="Y6891" s="14"/>
      <c r="Z6891" s="14"/>
      <c r="AA6891" s="14"/>
      <c r="AB6891" s="14"/>
      <c r="AC6891" s="14"/>
      <c r="AD6891" s="14"/>
      <c r="AE6891" s="14"/>
      <c r="AF6891" s="14"/>
      <c r="AG6891" s="14"/>
      <c r="AH6891" s="14"/>
      <c r="AI6891" s="14"/>
      <c r="AJ6891" s="14"/>
      <c r="AK6891" s="14"/>
      <c r="AL6891" s="14"/>
      <c r="AM6891" s="14"/>
      <c r="AN6891" s="14"/>
      <c r="AO6891" s="14"/>
      <c r="AP6891" s="14"/>
      <c r="AQ6891" s="14"/>
      <c r="AR6891" s="14"/>
      <c r="AS6891" s="14"/>
      <c r="AT6891" s="14"/>
      <c r="AU6891" s="14"/>
      <c r="AV6891" s="14"/>
      <c r="AW6891" s="14"/>
      <c r="AX6891" s="14"/>
      <c r="AY6891" s="14"/>
      <c r="AZ6891" s="14"/>
      <c r="BA6891" s="14"/>
      <c r="BB6891" s="14"/>
      <c r="BC6891" s="14"/>
      <c r="BD6891" s="14"/>
      <c r="BE6891" s="14"/>
      <c r="BF6891" s="14"/>
      <c r="BG6891" s="14"/>
      <c r="BH6891" s="14"/>
      <c r="BI6891" s="14"/>
      <c r="BJ6891" s="14"/>
      <c r="BK6891" s="14"/>
      <c r="BL6891" s="14"/>
      <c r="BM6891" s="14"/>
      <c r="BN6891" s="14"/>
      <c r="BO6891" s="14"/>
      <c r="BP6891" s="14"/>
      <c r="BQ6891" s="14"/>
      <c r="BR6891" s="14"/>
      <c r="BS6891" s="14"/>
      <c r="BT6891" s="14"/>
      <c r="BU6891" s="14"/>
      <c r="BV6891" s="14"/>
      <c r="BW6891" s="14"/>
      <c r="BX6891" s="14"/>
      <c r="BY6891" s="14"/>
      <c r="BZ6891" s="14"/>
      <c r="CA6891" s="14"/>
      <c r="CB6891" s="14"/>
      <c r="CC6891" s="14"/>
      <c r="CD6891" s="14"/>
      <c r="CE6891" s="14"/>
      <c r="CF6891" s="14"/>
      <c r="CG6891" s="14"/>
      <c r="CH6891" s="14"/>
      <c r="CI6891" s="14"/>
      <c r="CJ6891" s="14"/>
      <c r="CK6891" s="14"/>
      <c r="CL6891" s="14"/>
      <c r="CM6891" s="14"/>
      <c r="CN6891" s="14"/>
      <c r="CO6891" s="14"/>
      <c r="CP6891" s="14"/>
    </row>
    <row r="6892">
      <c r="A6892" s="12"/>
      <c r="B6892" s="13"/>
      <c r="C6892" s="14"/>
      <c r="D6892" s="14"/>
      <c r="E6892" s="14"/>
      <c r="F6892" s="313"/>
      <c r="G6892" s="14"/>
      <c r="H6892" s="14"/>
      <c r="I6892" s="14"/>
      <c r="J6892" s="14"/>
      <c r="K6892" s="14"/>
      <c r="L6892" s="14"/>
      <c r="M6892" s="14"/>
      <c r="N6892" s="14"/>
      <c r="O6892" s="14"/>
      <c r="P6892" s="14"/>
      <c r="Q6892" s="14"/>
      <c r="R6892" s="14"/>
      <c r="S6892" s="14"/>
      <c r="T6892" s="14"/>
      <c r="U6892" s="14"/>
      <c r="V6892" s="14"/>
      <c r="W6892" s="14"/>
      <c r="X6892" s="14"/>
      <c r="Y6892" s="14"/>
      <c r="Z6892" s="14"/>
      <c r="AA6892" s="14"/>
      <c r="AB6892" s="14"/>
      <c r="AC6892" s="14"/>
      <c r="AD6892" s="14"/>
      <c r="AE6892" s="14"/>
      <c r="AF6892" s="14"/>
      <c r="AG6892" s="14"/>
      <c r="AH6892" s="14"/>
      <c r="AI6892" s="14"/>
      <c r="AJ6892" s="14"/>
      <c r="AK6892" s="14"/>
      <c r="AL6892" s="14"/>
      <c r="AM6892" s="14"/>
      <c r="AN6892" s="14"/>
      <c r="AO6892" s="14"/>
      <c r="AP6892" s="14"/>
      <c r="AQ6892" s="14"/>
      <c r="AR6892" s="14"/>
      <c r="AS6892" s="14"/>
      <c r="AT6892" s="14"/>
      <c r="AU6892" s="14"/>
      <c r="AV6892" s="14"/>
      <c r="AW6892" s="14"/>
      <c r="AX6892" s="14"/>
      <c r="AY6892" s="14"/>
      <c r="AZ6892" s="14"/>
      <c r="BA6892" s="14"/>
      <c r="BB6892" s="14"/>
      <c r="BC6892" s="14"/>
      <c r="BD6892" s="14"/>
      <c r="BE6892" s="14"/>
      <c r="BF6892" s="14"/>
      <c r="BG6892" s="14"/>
      <c r="BH6892" s="14"/>
      <c r="BI6892" s="14"/>
      <c r="BJ6892" s="14"/>
      <c r="BK6892" s="14"/>
      <c r="BL6892" s="14"/>
      <c r="BM6892" s="14"/>
      <c r="BN6892" s="14"/>
      <c r="BO6892" s="14"/>
      <c r="BP6892" s="14"/>
      <c r="BQ6892" s="14"/>
      <c r="BR6892" s="14"/>
      <c r="BS6892" s="14"/>
      <c r="BT6892" s="14"/>
      <c r="BU6892" s="14"/>
      <c r="BV6892" s="14"/>
      <c r="BW6892" s="14"/>
      <c r="BX6892" s="14"/>
      <c r="BY6892" s="14"/>
      <c r="BZ6892" s="14"/>
      <c r="CA6892" s="14"/>
      <c r="CB6892" s="14"/>
      <c r="CC6892" s="14"/>
      <c r="CD6892" s="14"/>
      <c r="CE6892" s="14"/>
      <c r="CF6892" s="14"/>
      <c r="CG6892" s="14"/>
      <c r="CH6892" s="14"/>
      <c r="CI6892" s="14"/>
      <c r="CJ6892" s="14"/>
      <c r="CK6892" s="14"/>
      <c r="CL6892" s="14"/>
      <c r="CM6892" s="14"/>
      <c r="CN6892" s="14"/>
      <c r="CO6892" s="14"/>
      <c r="CP6892" s="14"/>
    </row>
    <row r="6893">
      <c r="A6893" s="12"/>
      <c r="B6893" s="13"/>
      <c r="C6893" s="14"/>
      <c r="D6893" s="14"/>
      <c r="E6893" s="14"/>
      <c r="F6893" s="313"/>
      <c r="G6893" s="14"/>
      <c r="H6893" s="14"/>
      <c r="I6893" s="14"/>
      <c r="J6893" s="14"/>
      <c r="K6893" s="14"/>
      <c r="L6893" s="14"/>
      <c r="M6893" s="14"/>
      <c r="N6893" s="14"/>
      <c r="O6893" s="14"/>
      <c r="P6893" s="14"/>
      <c r="Q6893" s="14"/>
      <c r="R6893" s="14"/>
      <c r="S6893" s="14"/>
      <c r="T6893" s="14"/>
      <c r="U6893" s="14"/>
      <c r="V6893" s="14"/>
      <c r="W6893" s="14"/>
      <c r="X6893" s="14"/>
      <c r="Y6893" s="14"/>
      <c r="Z6893" s="14"/>
      <c r="AA6893" s="14"/>
      <c r="AB6893" s="14"/>
      <c r="AC6893" s="14"/>
      <c r="AD6893" s="14"/>
      <c r="AE6893" s="14"/>
      <c r="AF6893" s="14"/>
      <c r="AG6893" s="14"/>
      <c r="AH6893" s="14"/>
      <c r="AI6893" s="14"/>
      <c r="AJ6893" s="14"/>
      <c r="AK6893" s="14"/>
      <c r="AL6893" s="14"/>
      <c r="AM6893" s="14"/>
      <c r="AN6893" s="14"/>
      <c r="AO6893" s="14"/>
      <c r="AP6893" s="14"/>
      <c r="AQ6893" s="14"/>
      <c r="AR6893" s="14"/>
      <c r="AS6893" s="14"/>
      <c r="AT6893" s="14"/>
      <c r="AU6893" s="14"/>
      <c r="AV6893" s="14"/>
      <c r="AW6893" s="14"/>
      <c r="AX6893" s="14"/>
      <c r="AY6893" s="14"/>
      <c r="AZ6893" s="14"/>
      <c r="BA6893" s="14"/>
      <c r="BB6893" s="14"/>
      <c r="BC6893" s="14"/>
      <c r="BD6893" s="14"/>
      <c r="BE6893" s="14"/>
      <c r="BF6893" s="14"/>
      <c r="BG6893" s="14"/>
      <c r="BH6893" s="14"/>
      <c r="BI6893" s="14"/>
      <c r="BJ6893" s="14"/>
      <c r="BK6893" s="14"/>
      <c r="BL6893" s="14"/>
      <c r="BM6893" s="14"/>
      <c r="BN6893" s="14"/>
      <c r="BO6893" s="14"/>
      <c r="BP6893" s="14"/>
      <c r="BQ6893" s="14"/>
      <c r="BR6893" s="14"/>
      <c r="BS6893" s="14"/>
      <c r="BT6893" s="14"/>
      <c r="BU6893" s="14"/>
      <c r="BV6893" s="14"/>
      <c r="BW6893" s="14"/>
      <c r="BX6893" s="14"/>
      <c r="BY6893" s="14"/>
      <c r="BZ6893" s="14"/>
      <c r="CA6893" s="14"/>
      <c r="CB6893" s="14"/>
      <c r="CC6893" s="14"/>
      <c r="CD6893" s="14"/>
      <c r="CE6893" s="14"/>
      <c r="CF6893" s="14"/>
      <c r="CG6893" s="14"/>
      <c r="CH6893" s="14"/>
      <c r="CI6893" s="14"/>
      <c r="CJ6893" s="14"/>
      <c r="CK6893" s="14"/>
      <c r="CL6893" s="14"/>
      <c r="CM6893" s="14"/>
      <c r="CN6893" s="14"/>
      <c r="CO6893" s="14"/>
      <c r="CP6893" s="14"/>
    </row>
    <row r="6894">
      <c r="A6894" s="12"/>
      <c r="B6894" s="13"/>
      <c r="C6894" s="14"/>
      <c r="D6894" s="14"/>
      <c r="E6894" s="14"/>
      <c r="F6894" s="313"/>
      <c r="G6894" s="14"/>
      <c r="H6894" s="14"/>
      <c r="I6894" s="14"/>
      <c r="J6894" s="14"/>
      <c r="K6894" s="14"/>
      <c r="L6894" s="14"/>
      <c r="M6894" s="14"/>
      <c r="N6894" s="14"/>
      <c r="O6894" s="14"/>
      <c r="P6894" s="14"/>
      <c r="Q6894" s="14"/>
      <c r="R6894" s="14"/>
      <c r="S6894" s="14"/>
      <c r="T6894" s="14"/>
      <c r="U6894" s="14"/>
      <c r="V6894" s="14"/>
      <c r="W6894" s="14"/>
      <c r="X6894" s="14"/>
      <c r="Y6894" s="14"/>
      <c r="Z6894" s="14"/>
      <c r="AA6894" s="14"/>
      <c r="AB6894" s="14"/>
      <c r="AC6894" s="14"/>
      <c r="AD6894" s="14"/>
      <c r="AE6894" s="14"/>
      <c r="AF6894" s="14"/>
      <c r="AG6894" s="14"/>
      <c r="AH6894" s="14"/>
      <c r="AI6894" s="14"/>
      <c r="AJ6894" s="14"/>
      <c r="AK6894" s="14"/>
      <c r="AL6894" s="14"/>
      <c r="AM6894" s="14"/>
      <c r="AN6894" s="14"/>
      <c r="AO6894" s="14"/>
      <c r="AP6894" s="14"/>
      <c r="AQ6894" s="14"/>
      <c r="AR6894" s="14"/>
      <c r="AS6894" s="14"/>
      <c r="AT6894" s="14"/>
      <c r="AU6894" s="14"/>
      <c r="AV6894" s="14"/>
      <c r="AW6894" s="14"/>
      <c r="AX6894" s="14"/>
      <c r="AY6894" s="14"/>
      <c r="AZ6894" s="14"/>
      <c r="BA6894" s="14"/>
      <c r="BB6894" s="14"/>
      <c r="BC6894" s="14"/>
      <c r="BD6894" s="14"/>
      <c r="BE6894" s="14"/>
      <c r="BF6894" s="14"/>
      <c r="BG6894" s="14"/>
      <c r="BH6894" s="14"/>
      <c r="BI6894" s="14"/>
      <c r="BJ6894" s="14"/>
      <c r="BK6894" s="14"/>
      <c r="BL6894" s="14"/>
      <c r="BM6894" s="14"/>
      <c r="BN6894" s="14"/>
      <c r="BO6894" s="14"/>
      <c r="BP6894" s="14"/>
      <c r="BQ6894" s="14"/>
      <c r="BR6894" s="14"/>
      <c r="BS6894" s="14"/>
      <c r="BT6894" s="14"/>
      <c r="BU6894" s="14"/>
      <c r="BV6894" s="14"/>
      <c r="BW6894" s="14"/>
      <c r="BX6894" s="14"/>
      <c r="BY6894" s="14"/>
      <c r="BZ6894" s="14"/>
      <c r="CA6894" s="14"/>
      <c r="CB6894" s="14"/>
      <c r="CC6894" s="14"/>
      <c r="CD6894" s="14"/>
      <c r="CE6894" s="14"/>
      <c r="CF6894" s="14"/>
      <c r="CG6894" s="14"/>
      <c r="CH6894" s="14"/>
      <c r="CI6894" s="14"/>
      <c r="CJ6894" s="14"/>
      <c r="CK6894" s="14"/>
      <c r="CL6894" s="14"/>
      <c r="CM6894" s="14"/>
      <c r="CN6894" s="14"/>
      <c r="CO6894" s="14"/>
      <c r="CP6894" s="14"/>
    </row>
    <row r="6895">
      <c r="A6895" s="12"/>
      <c r="B6895" s="13"/>
      <c r="C6895" s="14"/>
      <c r="D6895" s="14"/>
      <c r="E6895" s="14"/>
      <c r="F6895" s="313"/>
      <c r="G6895" s="14"/>
      <c r="H6895" s="14"/>
      <c r="I6895" s="14"/>
      <c r="J6895" s="14"/>
      <c r="K6895" s="14"/>
      <c r="L6895" s="14"/>
      <c r="M6895" s="14"/>
      <c r="N6895" s="14"/>
      <c r="O6895" s="14"/>
      <c r="P6895" s="14"/>
      <c r="Q6895" s="14"/>
      <c r="R6895" s="14"/>
      <c r="S6895" s="14"/>
      <c r="T6895" s="14"/>
      <c r="U6895" s="14"/>
      <c r="V6895" s="14"/>
      <c r="W6895" s="14"/>
      <c r="X6895" s="14"/>
      <c r="Y6895" s="14"/>
      <c r="Z6895" s="14"/>
      <c r="AA6895" s="14"/>
      <c r="AB6895" s="14"/>
      <c r="AC6895" s="14"/>
      <c r="AD6895" s="14"/>
      <c r="AE6895" s="14"/>
      <c r="AF6895" s="14"/>
      <c r="AG6895" s="14"/>
      <c r="AH6895" s="14"/>
      <c r="AI6895" s="14"/>
      <c r="AJ6895" s="14"/>
      <c r="AK6895" s="14"/>
      <c r="AL6895" s="14"/>
      <c r="AM6895" s="14"/>
      <c r="AN6895" s="14"/>
      <c r="AO6895" s="14"/>
      <c r="AP6895" s="14"/>
      <c r="AQ6895" s="14"/>
      <c r="AR6895" s="14"/>
      <c r="AS6895" s="14"/>
      <c r="AT6895" s="14"/>
      <c r="AU6895" s="14"/>
      <c r="AV6895" s="14"/>
      <c r="AW6895" s="14"/>
      <c r="AX6895" s="14"/>
      <c r="AY6895" s="14"/>
      <c r="AZ6895" s="14"/>
      <c r="BA6895" s="14"/>
      <c r="BB6895" s="14"/>
      <c r="BC6895" s="14"/>
      <c r="BD6895" s="14"/>
      <c r="BE6895" s="14"/>
      <c r="BF6895" s="14"/>
      <c r="BG6895" s="14"/>
      <c r="BH6895" s="14"/>
      <c r="BI6895" s="14"/>
      <c r="BJ6895" s="14"/>
      <c r="BK6895" s="14"/>
      <c r="BL6895" s="14"/>
      <c r="BM6895" s="14"/>
      <c r="BN6895" s="14"/>
      <c r="BO6895" s="14"/>
      <c r="BP6895" s="14"/>
      <c r="BQ6895" s="14"/>
      <c r="BR6895" s="14"/>
      <c r="BS6895" s="14"/>
      <c r="BT6895" s="14"/>
      <c r="BU6895" s="14"/>
      <c r="BV6895" s="14"/>
      <c r="BW6895" s="14"/>
      <c r="BX6895" s="14"/>
      <c r="BY6895" s="14"/>
      <c r="BZ6895" s="14"/>
      <c r="CA6895" s="14"/>
      <c r="CB6895" s="14"/>
      <c r="CC6895" s="14"/>
      <c r="CD6895" s="14"/>
      <c r="CE6895" s="14"/>
      <c r="CF6895" s="14"/>
      <c r="CG6895" s="14"/>
      <c r="CH6895" s="14"/>
      <c r="CI6895" s="14"/>
      <c r="CJ6895" s="14"/>
      <c r="CK6895" s="14"/>
      <c r="CL6895" s="14"/>
      <c r="CM6895" s="14"/>
      <c r="CN6895" s="14"/>
      <c r="CO6895" s="14"/>
      <c r="CP6895" s="14"/>
    </row>
    <row r="6896">
      <c r="A6896" s="12"/>
      <c r="B6896" s="13"/>
      <c r="C6896" s="14"/>
      <c r="D6896" s="14"/>
      <c r="E6896" s="14"/>
      <c r="F6896" s="313"/>
      <c r="G6896" s="14"/>
      <c r="H6896" s="14"/>
      <c r="I6896" s="14"/>
      <c r="J6896" s="14"/>
      <c r="K6896" s="14"/>
      <c r="L6896" s="14"/>
      <c r="M6896" s="14"/>
      <c r="N6896" s="14"/>
      <c r="O6896" s="14"/>
      <c r="P6896" s="14"/>
      <c r="Q6896" s="14"/>
      <c r="R6896" s="14"/>
      <c r="S6896" s="14"/>
      <c r="T6896" s="14"/>
      <c r="U6896" s="14"/>
      <c r="V6896" s="14"/>
      <c r="W6896" s="14"/>
      <c r="X6896" s="14"/>
      <c r="Y6896" s="14"/>
      <c r="Z6896" s="14"/>
      <c r="AA6896" s="14"/>
      <c r="AB6896" s="14"/>
      <c r="AC6896" s="14"/>
      <c r="AD6896" s="14"/>
      <c r="AE6896" s="14"/>
      <c r="AF6896" s="14"/>
      <c r="AG6896" s="14"/>
      <c r="AH6896" s="14"/>
      <c r="AI6896" s="14"/>
      <c r="AJ6896" s="14"/>
      <c r="AK6896" s="14"/>
      <c r="AL6896" s="14"/>
      <c r="AM6896" s="14"/>
      <c r="AN6896" s="14"/>
      <c r="AO6896" s="14"/>
      <c r="AP6896" s="14"/>
      <c r="AQ6896" s="14"/>
      <c r="AR6896" s="14"/>
      <c r="AS6896" s="14"/>
      <c r="AT6896" s="14"/>
      <c r="AU6896" s="14"/>
      <c r="AV6896" s="14"/>
      <c r="AW6896" s="14"/>
      <c r="AX6896" s="14"/>
      <c r="AY6896" s="14"/>
      <c r="AZ6896" s="14"/>
      <c r="BA6896" s="14"/>
      <c r="BB6896" s="14"/>
      <c r="BC6896" s="14"/>
      <c r="BD6896" s="14"/>
      <c r="BE6896" s="14"/>
      <c r="BF6896" s="14"/>
      <c r="BG6896" s="14"/>
      <c r="BH6896" s="14"/>
      <c r="BI6896" s="14"/>
      <c r="BJ6896" s="14"/>
      <c r="BK6896" s="14"/>
      <c r="BL6896" s="14"/>
      <c r="BM6896" s="14"/>
      <c r="BN6896" s="14"/>
      <c r="BO6896" s="14"/>
      <c r="BP6896" s="14"/>
      <c r="BQ6896" s="14"/>
      <c r="BR6896" s="14"/>
      <c r="BS6896" s="14"/>
      <c r="BT6896" s="14"/>
      <c r="BU6896" s="14"/>
      <c r="BV6896" s="14"/>
      <c r="BW6896" s="14"/>
      <c r="BX6896" s="14"/>
      <c r="BY6896" s="14"/>
      <c r="BZ6896" s="14"/>
      <c r="CA6896" s="14"/>
      <c r="CB6896" s="14"/>
      <c r="CC6896" s="14"/>
      <c r="CD6896" s="14"/>
      <c r="CE6896" s="14"/>
      <c r="CF6896" s="14"/>
      <c r="CG6896" s="14"/>
      <c r="CH6896" s="14"/>
      <c r="CI6896" s="14"/>
      <c r="CJ6896" s="14"/>
      <c r="CK6896" s="14"/>
      <c r="CL6896" s="14"/>
      <c r="CM6896" s="14"/>
      <c r="CN6896" s="14"/>
      <c r="CO6896" s="14"/>
      <c r="CP6896" s="14"/>
    </row>
    <row r="6897">
      <c r="A6897" s="12"/>
      <c r="B6897" s="13"/>
      <c r="C6897" s="14"/>
      <c r="D6897" s="14"/>
      <c r="E6897" s="14"/>
      <c r="F6897" s="313"/>
      <c r="G6897" s="14"/>
      <c r="H6897" s="14"/>
      <c r="I6897" s="14"/>
      <c r="J6897" s="14"/>
      <c r="K6897" s="14"/>
      <c r="L6897" s="14"/>
      <c r="M6897" s="14"/>
      <c r="N6897" s="14"/>
      <c r="O6897" s="14"/>
      <c r="P6897" s="14"/>
      <c r="Q6897" s="14"/>
      <c r="R6897" s="14"/>
      <c r="S6897" s="14"/>
      <c r="T6897" s="14"/>
      <c r="U6897" s="14"/>
      <c r="V6897" s="14"/>
      <c r="W6897" s="14"/>
      <c r="X6897" s="14"/>
      <c r="Y6897" s="14"/>
      <c r="Z6897" s="14"/>
      <c r="AA6897" s="14"/>
      <c r="AB6897" s="14"/>
      <c r="AC6897" s="14"/>
      <c r="AD6897" s="14"/>
      <c r="AE6897" s="14"/>
      <c r="AF6897" s="14"/>
      <c r="AG6897" s="14"/>
      <c r="AH6897" s="14"/>
      <c r="AI6897" s="14"/>
      <c r="AJ6897" s="14"/>
      <c r="AK6897" s="14"/>
      <c r="AL6897" s="14"/>
      <c r="AM6897" s="14"/>
      <c r="AN6897" s="14"/>
      <c r="AO6897" s="14"/>
      <c r="AP6897" s="14"/>
      <c r="AQ6897" s="14"/>
      <c r="AR6897" s="14"/>
      <c r="AS6897" s="14"/>
      <c r="AT6897" s="14"/>
      <c r="AU6897" s="14"/>
      <c r="AV6897" s="14"/>
      <c r="AW6897" s="14"/>
      <c r="AX6897" s="14"/>
      <c r="AY6897" s="14"/>
      <c r="AZ6897" s="14"/>
      <c r="BA6897" s="14"/>
      <c r="BB6897" s="14"/>
      <c r="BC6897" s="14"/>
      <c r="BD6897" s="14"/>
      <c r="BE6897" s="14"/>
      <c r="BF6897" s="14"/>
      <c r="BG6897" s="14"/>
      <c r="BH6897" s="14"/>
      <c r="BI6897" s="14"/>
      <c r="BJ6897" s="14"/>
      <c r="BK6897" s="14"/>
      <c r="BL6897" s="14"/>
      <c r="BM6897" s="14"/>
      <c r="BN6897" s="14"/>
      <c r="BO6897" s="14"/>
      <c r="BP6897" s="14"/>
      <c r="BQ6897" s="14"/>
      <c r="BR6897" s="14"/>
      <c r="BS6897" s="14"/>
      <c r="BT6897" s="14"/>
      <c r="BU6897" s="14"/>
      <c r="BV6897" s="14"/>
      <c r="BW6897" s="14"/>
      <c r="BX6897" s="14"/>
      <c r="BY6897" s="14"/>
      <c r="BZ6897" s="14"/>
      <c r="CA6897" s="14"/>
      <c r="CB6897" s="14"/>
      <c r="CC6897" s="14"/>
      <c r="CD6897" s="14"/>
      <c r="CE6897" s="14"/>
      <c r="CF6897" s="14"/>
      <c r="CG6897" s="14"/>
      <c r="CH6897" s="14"/>
      <c r="CI6897" s="14"/>
      <c r="CJ6897" s="14"/>
      <c r="CK6897" s="14"/>
      <c r="CL6897" s="14"/>
      <c r="CM6897" s="14"/>
      <c r="CN6897" s="14"/>
      <c r="CO6897" s="14"/>
      <c r="CP6897" s="14"/>
    </row>
    <row r="6898">
      <c r="A6898" s="12"/>
      <c r="B6898" s="13"/>
      <c r="C6898" s="14"/>
      <c r="D6898" s="14"/>
      <c r="E6898" s="14"/>
      <c r="F6898" s="313"/>
      <c r="G6898" s="14"/>
      <c r="H6898" s="14"/>
      <c r="I6898" s="14"/>
      <c r="J6898" s="14"/>
      <c r="K6898" s="14"/>
      <c r="L6898" s="14"/>
      <c r="M6898" s="14"/>
      <c r="N6898" s="14"/>
      <c r="O6898" s="14"/>
      <c r="P6898" s="14"/>
      <c r="Q6898" s="14"/>
      <c r="R6898" s="14"/>
      <c r="S6898" s="14"/>
      <c r="T6898" s="14"/>
      <c r="U6898" s="14"/>
      <c r="V6898" s="14"/>
      <c r="W6898" s="14"/>
      <c r="X6898" s="14"/>
      <c r="Y6898" s="14"/>
      <c r="Z6898" s="14"/>
      <c r="AA6898" s="14"/>
      <c r="AB6898" s="14"/>
      <c r="AC6898" s="14"/>
      <c r="AD6898" s="14"/>
      <c r="AE6898" s="14"/>
      <c r="AF6898" s="14"/>
      <c r="AG6898" s="14"/>
      <c r="AH6898" s="14"/>
      <c r="AI6898" s="14"/>
      <c r="AJ6898" s="14"/>
      <c r="AK6898" s="14"/>
      <c r="AL6898" s="14"/>
      <c r="AM6898" s="14"/>
      <c r="AN6898" s="14"/>
      <c r="AO6898" s="14"/>
      <c r="AP6898" s="14"/>
      <c r="AQ6898" s="14"/>
      <c r="AR6898" s="14"/>
      <c r="AS6898" s="14"/>
      <c r="AT6898" s="14"/>
      <c r="AU6898" s="14"/>
      <c r="AV6898" s="14"/>
      <c r="AW6898" s="14"/>
      <c r="AX6898" s="14"/>
      <c r="AY6898" s="14"/>
      <c r="AZ6898" s="14"/>
      <c r="BA6898" s="14"/>
      <c r="BB6898" s="14"/>
      <c r="BC6898" s="14"/>
      <c r="BD6898" s="14"/>
      <c r="BE6898" s="14"/>
      <c r="BF6898" s="14"/>
      <c r="BG6898" s="14"/>
      <c r="BH6898" s="14"/>
      <c r="BI6898" s="14"/>
      <c r="BJ6898" s="14"/>
      <c r="BK6898" s="14"/>
      <c r="BL6898" s="14"/>
      <c r="BM6898" s="14"/>
      <c r="BN6898" s="14"/>
      <c r="BO6898" s="14"/>
      <c r="BP6898" s="14"/>
      <c r="BQ6898" s="14"/>
      <c r="BR6898" s="14"/>
      <c r="BS6898" s="14"/>
      <c r="BT6898" s="14"/>
      <c r="BU6898" s="14"/>
      <c r="BV6898" s="14"/>
      <c r="BW6898" s="14"/>
      <c r="BX6898" s="14"/>
      <c r="BY6898" s="14"/>
      <c r="BZ6898" s="14"/>
      <c r="CA6898" s="14"/>
      <c r="CB6898" s="14"/>
      <c r="CC6898" s="14"/>
      <c r="CD6898" s="14"/>
      <c r="CE6898" s="14"/>
      <c r="CF6898" s="14"/>
      <c r="CG6898" s="14"/>
      <c r="CH6898" s="14"/>
      <c r="CI6898" s="14"/>
      <c r="CJ6898" s="14"/>
      <c r="CK6898" s="14"/>
      <c r="CL6898" s="14"/>
      <c r="CM6898" s="14"/>
      <c r="CN6898" s="14"/>
      <c r="CO6898" s="14"/>
      <c r="CP6898" s="14"/>
    </row>
    <row r="6899">
      <c r="A6899" s="12"/>
      <c r="B6899" s="13"/>
      <c r="C6899" s="14"/>
      <c r="D6899" s="14"/>
      <c r="E6899" s="14"/>
      <c r="F6899" s="313"/>
      <c r="G6899" s="14"/>
      <c r="H6899" s="14"/>
      <c r="I6899" s="14"/>
      <c r="J6899" s="14"/>
      <c r="K6899" s="14"/>
      <c r="L6899" s="14"/>
      <c r="M6899" s="14"/>
      <c r="N6899" s="14"/>
      <c r="O6899" s="14"/>
      <c r="P6899" s="14"/>
      <c r="Q6899" s="14"/>
      <c r="R6899" s="14"/>
      <c r="S6899" s="14"/>
      <c r="T6899" s="14"/>
      <c r="U6899" s="14"/>
      <c r="V6899" s="14"/>
      <c r="W6899" s="14"/>
      <c r="X6899" s="14"/>
      <c r="Y6899" s="14"/>
      <c r="Z6899" s="14"/>
      <c r="AA6899" s="14"/>
      <c r="AB6899" s="14"/>
      <c r="AC6899" s="14"/>
      <c r="AD6899" s="14"/>
      <c r="AE6899" s="14"/>
      <c r="AF6899" s="14"/>
      <c r="AG6899" s="14"/>
      <c r="AH6899" s="14"/>
      <c r="AI6899" s="14"/>
      <c r="AJ6899" s="14"/>
      <c r="AK6899" s="14"/>
      <c r="AL6899" s="14"/>
      <c r="AM6899" s="14"/>
      <c r="AN6899" s="14"/>
      <c r="AO6899" s="14"/>
      <c r="AP6899" s="14"/>
      <c r="AQ6899" s="14"/>
      <c r="AR6899" s="14"/>
      <c r="AS6899" s="14"/>
      <c r="AT6899" s="14"/>
      <c r="AU6899" s="14"/>
      <c r="AV6899" s="14"/>
      <c r="AW6899" s="14"/>
      <c r="AX6899" s="14"/>
      <c r="AY6899" s="14"/>
      <c r="AZ6899" s="14"/>
      <c r="BA6899" s="14"/>
      <c r="BB6899" s="14"/>
      <c r="BC6899" s="14"/>
      <c r="BD6899" s="14"/>
      <c r="BE6899" s="14"/>
      <c r="BF6899" s="14"/>
      <c r="BG6899" s="14"/>
      <c r="BH6899" s="14"/>
      <c r="BI6899" s="14"/>
      <c r="BJ6899" s="14"/>
      <c r="BK6899" s="14"/>
      <c r="BL6899" s="14"/>
      <c r="BM6899" s="14"/>
      <c r="BN6899" s="14"/>
      <c r="BO6899" s="14"/>
      <c r="BP6899" s="14"/>
      <c r="BQ6899" s="14"/>
      <c r="BR6899" s="14"/>
      <c r="BS6899" s="14"/>
      <c r="BT6899" s="14"/>
      <c r="BU6899" s="14"/>
      <c r="BV6899" s="14"/>
      <c r="BW6899" s="14"/>
      <c r="BX6899" s="14"/>
      <c r="BY6899" s="14"/>
      <c r="BZ6899" s="14"/>
      <c r="CA6899" s="14"/>
      <c r="CB6899" s="14"/>
      <c r="CC6899" s="14"/>
      <c r="CD6899" s="14"/>
      <c r="CE6899" s="14"/>
      <c r="CF6899" s="14"/>
      <c r="CG6899" s="14"/>
      <c r="CH6899" s="14"/>
      <c r="CI6899" s="14"/>
      <c r="CJ6899" s="14"/>
      <c r="CK6899" s="14"/>
      <c r="CL6899" s="14"/>
      <c r="CM6899" s="14"/>
      <c r="CN6899" s="14"/>
      <c r="CO6899" s="14"/>
      <c r="CP6899" s="14"/>
    </row>
    <row r="6900">
      <c r="A6900" s="12"/>
      <c r="B6900" s="13"/>
      <c r="C6900" s="14"/>
      <c r="D6900" s="14"/>
      <c r="E6900" s="14"/>
      <c r="F6900" s="313"/>
      <c r="G6900" s="14"/>
      <c r="H6900" s="14"/>
      <c r="I6900" s="14"/>
      <c r="J6900" s="14"/>
      <c r="K6900" s="14"/>
      <c r="L6900" s="14"/>
      <c r="M6900" s="14"/>
      <c r="N6900" s="14"/>
      <c r="O6900" s="14"/>
      <c r="P6900" s="14"/>
      <c r="Q6900" s="14"/>
      <c r="R6900" s="14"/>
      <c r="S6900" s="14"/>
      <c r="T6900" s="14"/>
      <c r="U6900" s="14"/>
      <c r="V6900" s="14"/>
      <c r="W6900" s="14"/>
      <c r="X6900" s="14"/>
      <c r="Y6900" s="14"/>
      <c r="Z6900" s="14"/>
      <c r="AA6900" s="14"/>
      <c r="AB6900" s="14"/>
      <c r="AC6900" s="14"/>
      <c r="AD6900" s="14"/>
      <c r="AE6900" s="14"/>
      <c r="AF6900" s="14"/>
      <c r="AG6900" s="14"/>
      <c r="AH6900" s="14"/>
      <c r="AI6900" s="14"/>
      <c r="AJ6900" s="14"/>
      <c r="AK6900" s="14"/>
      <c r="AL6900" s="14"/>
      <c r="AM6900" s="14"/>
      <c r="AN6900" s="14"/>
      <c r="AO6900" s="14"/>
      <c r="AP6900" s="14"/>
      <c r="AQ6900" s="14"/>
      <c r="AR6900" s="14"/>
      <c r="AS6900" s="14"/>
      <c r="AT6900" s="14"/>
      <c r="AU6900" s="14"/>
      <c r="AV6900" s="14"/>
      <c r="AW6900" s="14"/>
      <c r="AX6900" s="14"/>
      <c r="AY6900" s="14"/>
      <c r="AZ6900" s="14"/>
      <c r="BA6900" s="14"/>
      <c r="BB6900" s="14"/>
      <c r="BC6900" s="14"/>
      <c r="BD6900" s="14"/>
      <c r="BE6900" s="14"/>
      <c r="BF6900" s="14"/>
      <c r="BG6900" s="14"/>
      <c r="BH6900" s="14"/>
      <c r="BI6900" s="14"/>
      <c r="BJ6900" s="14"/>
      <c r="BK6900" s="14"/>
      <c r="BL6900" s="14"/>
      <c r="BM6900" s="14"/>
      <c r="BN6900" s="14"/>
      <c r="BO6900" s="14"/>
      <c r="BP6900" s="14"/>
      <c r="BQ6900" s="14"/>
      <c r="BR6900" s="14"/>
      <c r="BS6900" s="14"/>
      <c r="BT6900" s="14"/>
      <c r="BU6900" s="14"/>
      <c r="BV6900" s="14"/>
      <c r="BW6900" s="14"/>
      <c r="BX6900" s="14"/>
      <c r="BY6900" s="14"/>
      <c r="BZ6900" s="14"/>
      <c r="CA6900" s="14"/>
      <c r="CB6900" s="14"/>
      <c r="CC6900" s="14"/>
      <c r="CD6900" s="14"/>
      <c r="CE6900" s="14"/>
      <c r="CF6900" s="14"/>
      <c r="CG6900" s="14"/>
      <c r="CH6900" s="14"/>
      <c r="CI6900" s="14"/>
      <c r="CJ6900" s="14"/>
      <c r="CK6900" s="14"/>
      <c r="CL6900" s="14"/>
      <c r="CM6900" s="14"/>
      <c r="CN6900" s="14"/>
      <c r="CO6900" s="14"/>
      <c r="CP6900" s="14"/>
    </row>
    <row r="6901">
      <c r="A6901" s="12"/>
      <c r="B6901" s="13"/>
      <c r="C6901" s="14"/>
      <c r="D6901" s="14"/>
      <c r="E6901" s="14"/>
      <c r="F6901" s="313"/>
      <c r="G6901" s="14"/>
      <c r="H6901" s="14"/>
      <c r="I6901" s="14"/>
      <c r="J6901" s="14"/>
      <c r="K6901" s="14"/>
      <c r="L6901" s="14"/>
      <c r="M6901" s="14"/>
      <c r="N6901" s="14"/>
      <c r="O6901" s="14"/>
      <c r="P6901" s="14"/>
      <c r="Q6901" s="14"/>
      <c r="R6901" s="14"/>
      <c r="S6901" s="14"/>
      <c r="T6901" s="14"/>
      <c r="U6901" s="14"/>
      <c r="V6901" s="14"/>
      <c r="W6901" s="14"/>
      <c r="X6901" s="14"/>
      <c r="Y6901" s="14"/>
      <c r="Z6901" s="14"/>
      <c r="AA6901" s="14"/>
      <c r="AB6901" s="14"/>
      <c r="AC6901" s="14"/>
      <c r="AD6901" s="14"/>
      <c r="AE6901" s="14"/>
      <c r="AF6901" s="14"/>
      <c r="AG6901" s="14"/>
      <c r="AH6901" s="14"/>
      <c r="AI6901" s="14"/>
      <c r="AJ6901" s="14"/>
      <c r="AK6901" s="14"/>
      <c r="AL6901" s="14"/>
      <c r="AM6901" s="14"/>
      <c r="AN6901" s="14"/>
      <c r="AO6901" s="14"/>
      <c r="AP6901" s="14"/>
      <c r="AQ6901" s="14"/>
      <c r="AR6901" s="14"/>
      <c r="AS6901" s="14"/>
      <c r="AT6901" s="14"/>
      <c r="AU6901" s="14"/>
      <c r="AV6901" s="14"/>
      <c r="AW6901" s="14"/>
      <c r="AX6901" s="14"/>
      <c r="AY6901" s="14"/>
      <c r="AZ6901" s="14"/>
      <c r="BA6901" s="14"/>
      <c r="BB6901" s="14"/>
      <c r="BC6901" s="14"/>
      <c r="BD6901" s="14"/>
      <c r="BE6901" s="14"/>
      <c r="BF6901" s="14"/>
      <c r="BG6901" s="14"/>
      <c r="BH6901" s="14"/>
      <c r="BI6901" s="14"/>
      <c r="BJ6901" s="14"/>
      <c r="BK6901" s="14"/>
      <c r="BL6901" s="14"/>
      <c r="BM6901" s="14"/>
      <c r="BN6901" s="14"/>
      <c r="BO6901" s="14"/>
      <c r="BP6901" s="14"/>
      <c r="BQ6901" s="14"/>
      <c r="BR6901" s="14"/>
      <c r="BS6901" s="14"/>
      <c r="BT6901" s="14"/>
      <c r="BU6901" s="14"/>
      <c r="BV6901" s="14"/>
      <c r="BW6901" s="14"/>
      <c r="BX6901" s="14"/>
      <c r="BY6901" s="14"/>
      <c r="BZ6901" s="14"/>
      <c r="CA6901" s="14"/>
      <c r="CB6901" s="14"/>
      <c r="CC6901" s="14"/>
      <c r="CD6901" s="14"/>
      <c r="CE6901" s="14"/>
      <c r="CF6901" s="14"/>
      <c r="CG6901" s="14"/>
      <c r="CH6901" s="14"/>
      <c r="CI6901" s="14"/>
      <c r="CJ6901" s="14"/>
      <c r="CK6901" s="14"/>
      <c r="CL6901" s="14"/>
      <c r="CM6901" s="14"/>
      <c r="CN6901" s="14"/>
      <c r="CO6901" s="14"/>
      <c r="CP6901" s="14"/>
    </row>
    <row r="6902">
      <c r="A6902" s="12"/>
      <c r="B6902" s="13"/>
      <c r="C6902" s="14"/>
      <c r="D6902" s="14"/>
      <c r="E6902" s="14"/>
      <c r="F6902" s="313"/>
      <c r="G6902" s="14"/>
      <c r="H6902" s="14"/>
      <c r="I6902" s="14"/>
      <c r="J6902" s="14"/>
      <c r="K6902" s="14"/>
      <c r="L6902" s="14"/>
      <c r="M6902" s="14"/>
      <c r="N6902" s="14"/>
      <c r="O6902" s="14"/>
      <c r="P6902" s="14"/>
      <c r="Q6902" s="14"/>
      <c r="R6902" s="14"/>
      <c r="S6902" s="14"/>
      <c r="T6902" s="14"/>
      <c r="U6902" s="14"/>
      <c r="V6902" s="14"/>
      <c r="W6902" s="14"/>
      <c r="X6902" s="14"/>
      <c r="Y6902" s="14"/>
      <c r="Z6902" s="14"/>
      <c r="AA6902" s="14"/>
      <c r="AB6902" s="14"/>
      <c r="AC6902" s="14"/>
      <c r="AD6902" s="14"/>
      <c r="AE6902" s="14"/>
      <c r="AF6902" s="14"/>
      <c r="AG6902" s="14"/>
      <c r="AH6902" s="14"/>
      <c r="AI6902" s="14"/>
      <c r="AJ6902" s="14"/>
      <c r="AK6902" s="14"/>
      <c r="AL6902" s="14"/>
      <c r="AM6902" s="14"/>
      <c r="AN6902" s="14"/>
      <c r="AO6902" s="14"/>
      <c r="AP6902" s="14"/>
      <c r="AQ6902" s="14"/>
      <c r="AR6902" s="14"/>
      <c r="AS6902" s="14"/>
      <c r="AT6902" s="14"/>
      <c r="AU6902" s="14"/>
      <c r="AV6902" s="14"/>
      <c r="AW6902" s="14"/>
      <c r="AX6902" s="14"/>
      <c r="AY6902" s="14"/>
      <c r="AZ6902" s="14"/>
      <c r="BA6902" s="14"/>
      <c r="BB6902" s="14"/>
      <c r="BC6902" s="14"/>
      <c r="BD6902" s="14"/>
      <c r="BE6902" s="14"/>
      <c r="BF6902" s="14"/>
      <c r="BG6902" s="14"/>
      <c r="BH6902" s="14"/>
      <c r="BI6902" s="14"/>
      <c r="BJ6902" s="14"/>
      <c r="BK6902" s="14"/>
      <c r="BL6902" s="14"/>
      <c r="BM6902" s="14"/>
      <c r="BN6902" s="14"/>
      <c r="BO6902" s="14"/>
      <c r="BP6902" s="14"/>
      <c r="BQ6902" s="14"/>
      <c r="BR6902" s="14"/>
      <c r="BS6902" s="14"/>
      <c r="BT6902" s="14"/>
      <c r="BU6902" s="14"/>
      <c r="BV6902" s="14"/>
      <c r="BW6902" s="14"/>
      <c r="BX6902" s="14"/>
      <c r="BY6902" s="14"/>
      <c r="BZ6902" s="14"/>
      <c r="CA6902" s="14"/>
      <c r="CB6902" s="14"/>
      <c r="CC6902" s="14"/>
      <c r="CD6902" s="14"/>
      <c r="CE6902" s="14"/>
      <c r="CF6902" s="14"/>
      <c r="CG6902" s="14"/>
      <c r="CH6902" s="14"/>
      <c r="CI6902" s="14"/>
      <c r="CJ6902" s="14"/>
      <c r="CK6902" s="14"/>
      <c r="CL6902" s="14"/>
      <c r="CM6902" s="14"/>
      <c r="CN6902" s="14"/>
      <c r="CO6902" s="14"/>
      <c r="CP6902" s="14"/>
    </row>
    <row r="6903">
      <c r="A6903" s="12"/>
      <c r="B6903" s="13"/>
      <c r="C6903" s="14"/>
      <c r="D6903" s="14"/>
      <c r="E6903" s="14"/>
      <c r="F6903" s="313"/>
      <c r="G6903" s="14"/>
      <c r="H6903" s="14"/>
      <c r="I6903" s="14"/>
      <c r="J6903" s="14"/>
      <c r="K6903" s="14"/>
      <c r="L6903" s="14"/>
      <c r="M6903" s="14"/>
      <c r="N6903" s="14"/>
      <c r="O6903" s="14"/>
      <c r="P6903" s="14"/>
      <c r="Q6903" s="14"/>
      <c r="R6903" s="14"/>
      <c r="S6903" s="14"/>
      <c r="T6903" s="14"/>
      <c r="U6903" s="14"/>
      <c r="V6903" s="14"/>
      <c r="W6903" s="14"/>
      <c r="X6903" s="14"/>
      <c r="Y6903" s="14"/>
      <c r="Z6903" s="14"/>
      <c r="AA6903" s="14"/>
      <c r="AB6903" s="14"/>
      <c r="AC6903" s="14"/>
      <c r="AD6903" s="14"/>
      <c r="AE6903" s="14"/>
      <c r="AF6903" s="14"/>
      <c r="AG6903" s="14"/>
      <c r="AH6903" s="14"/>
      <c r="AI6903" s="14"/>
      <c r="AJ6903" s="14"/>
      <c r="AK6903" s="14"/>
      <c r="AL6903" s="14"/>
      <c r="AM6903" s="14"/>
      <c r="AN6903" s="14"/>
      <c r="AO6903" s="14"/>
      <c r="AP6903" s="14"/>
      <c r="AQ6903" s="14"/>
      <c r="AR6903" s="14"/>
      <c r="AS6903" s="14"/>
      <c r="AT6903" s="14"/>
      <c r="AU6903" s="14"/>
      <c r="AV6903" s="14"/>
      <c r="AW6903" s="14"/>
      <c r="AX6903" s="14"/>
      <c r="AY6903" s="14"/>
      <c r="AZ6903" s="14"/>
      <c r="BA6903" s="14"/>
      <c r="BB6903" s="14"/>
      <c r="BC6903" s="14"/>
      <c r="BD6903" s="14"/>
      <c r="BE6903" s="14"/>
      <c r="BF6903" s="14"/>
      <c r="BG6903" s="14"/>
      <c r="BH6903" s="14"/>
      <c r="BI6903" s="14"/>
      <c r="BJ6903" s="14"/>
      <c r="BK6903" s="14"/>
      <c r="BL6903" s="14"/>
      <c r="BM6903" s="14"/>
      <c r="BN6903" s="14"/>
      <c r="BO6903" s="14"/>
      <c r="BP6903" s="14"/>
      <c r="BQ6903" s="14"/>
      <c r="BR6903" s="14"/>
      <c r="BS6903" s="14"/>
      <c r="BT6903" s="14"/>
      <c r="BU6903" s="14"/>
      <c r="BV6903" s="14"/>
      <c r="BW6903" s="14"/>
      <c r="BX6903" s="14"/>
      <c r="BY6903" s="14"/>
      <c r="BZ6903" s="14"/>
      <c r="CA6903" s="14"/>
      <c r="CB6903" s="14"/>
      <c r="CC6903" s="14"/>
      <c r="CD6903" s="14"/>
      <c r="CE6903" s="14"/>
      <c r="CF6903" s="14"/>
      <c r="CG6903" s="14"/>
      <c r="CH6903" s="14"/>
      <c r="CI6903" s="14"/>
      <c r="CJ6903" s="14"/>
      <c r="CK6903" s="14"/>
      <c r="CL6903" s="14"/>
      <c r="CM6903" s="14"/>
      <c r="CN6903" s="14"/>
      <c r="CO6903" s="14"/>
      <c r="CP6903" s="14"/>
    </row>
    <row r="6904">
      <c r="A6904" s="12"/>
      <c r="B6904" s="13"/>
      <c r="C6904" s="14"/>
      <c r="D6904" s="14"/>
      <c r="E6904" s="14"/>
      <c r="F6904" s="313"/>
      <c r="G6904" s="14"/>
      <c r="H6904" s="14"/>
      <c r="I6904" s="14"/>
      <c r="J6904" s="14"/>
      <c r="K6904" s="14"/>
      <c r="L6904" s="14"/>
      <c r="M6904" s="14"/>
      <c r="N6904" s="14"/>
      <c r="O6904" s="14"/>
      <c r="P6904" s="14"/>
      <c r="Q6904" s="14"/>
      <c r="R6904" s="14"/>
      <c r="S6904" s="14"/>
      <c r="T6904" s="14"/>
      <c r="U6904" s="14"/>
      <c r="V6904" s="14"/>
      <c r="W6904" s="14"/>
      <c r="X6904" s="14"/>
      <c r="Y6904" s="14"/>
      <c r="Z6904" s="14"/>
      <c r="AA6904" s="14"/>
      <c r="AB6904" s="14"/>
      <c r="AC6904" s="14"/>
      <c r="AD6904" s="14"/>
      <c r="AE6904" s="14"/>
      <c r="AF6904" s="14"/>
      <c r="AG6904" s="14"/>
      <c r="AH6904" s="14"/>
      <c r="AI6904" s="14"/>
      <c r="AJ6904" s="14"/>
      <c r="AK6904" s="14"/>
      <c r="AL6904" s="14"/>
      <c r="AM6904" s="14"/>
      <c r="AN6904" s="14"/>
      <c r="AO6904" s="14"/>
      <c r="AP6904" s="14"/>
      <c r="AQ6904" s="14"/>
      <c r="AR6904" s="14"/>
      <c r="AS6904" s="14"/>
      <c r="AT6904" s="14"/>
      <c r="AU6904" s="14"/>
      <c r="AV6904" s="14"/>
      <c r="AW6904" s="14"/>
      <c r="AX6904" s="14"/>
      <c r="AY6904" s="14"/>
      <c r="AZ6904" s="14"/>
      <c r="BA6904" s="14"/>
      <c r="BB6904" s="14"/>
      <c r="BC6904" s="14"/>
      <c r="BD6904" s="14"/>
      <c r="BE6904" s="14"/>
      <c r="BF6904" s="14"/>
      <c r="BG6904" s="14"/>
      <c r="BH6904" s="14"/>
      <c r="BI6904" s="14"/>
      <c r="BJ6904" s="14"/>
      <c r="BK6904" s="14"/>
      <c r="BL6904" s="14"/>
      <c r="BM6904" s="14"/>
      <c r="BN6904" s="14"/>
      <c r="BO6904" s="14"/>
      <c r="BP6904" s="14"/>
      <c r="BQ6904" s="14"/>
      <c r="BR6904" s="14"/>
      <c r="BS6904" s="14"/>
      <c r="BT6904" s="14"/>
      <c r="BU6904" s="14"/>
      <c r="BV6904" s="14"/>
      <c r="BW6904" s="14"/>
      <c r="BX6904" s="14"/>
      <c r="BY6904" s="14"/>
      <c r="BZ6904" s="14"/>
      <c r="CA6904" s="14"/>
      <c r="CB6904" s="14"/>
      <c r="CC6904" s="14"/>
      <c r="CD6904" s="14"/>
      <c r="CE6904" s="14"/>
      <c r="CF6904" s="14"/>
      <c r="CG6904" s="14"/>
      <c r="CH6904" s="14"/>
      <c r="CI6904" s="14"/>
      <c r="CJ6904" s="14"/>
      <c r="CK6904" s="14"/>
      <c r="CL6904" s="14"/>
      <c r="CM6904" s="14"/>
      <c r="CN6904" s="14"/>
      <c r="CO6904" s="14"/>
      <c r="CP6904" s="14"/>
    </row>
    <row r="6905">
      <c r="A6905" s="12"/>
      <c r="B6905" s="13"/>
      <c r="C6905" s="14"/>
      <c r="D6905" s="14"/>
      <c r="E6905" s="14"/>
      <c r="F6905" s="313"/>
      <c r="G6905" s="14"/>
      <c r="H6905" s="14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4"/>
      <c r="Z6905" s="14"/>
      <c r="AA6905" s="14"/>
      <c r="AB6905" s="14"/>
      <c r="AC6905" s="14"/>
      <c r="AD6905" s="14"/>
      <c r="AE6905" s="14"/>
      <c r="AF6905" s="14"/>
      <c r="AG6905" s="14"/>
      <c r="AH6905" s="14"/>
      <c r="AI6905" s="14"/>
      <c r="AJ6905" s="14"/>
      <c r="AK6905" s="14"/>
      <c r="AL6905" s="14"/>
      <c r="AM6905" s="14"/>
      <c r="AN6905" s="14"/>
      <c r="AO6905" s="14"/>
      <c r="AP6905" s="14"/>
      <c r="AQ6905" s="14"/>
      <c r="AR6905" s="14"/>
      <c r="AS6905" s="14"/>
      <c r="AT6905" s="14"/>
      <c r="AU6905" s="14"/>
      <c r="AV6905" s="14"/>
      <c r="AW6905" s="14"/>
      <c r="AX6905" s="14"/>
      <c r="AY6905" s="14"/>
      <c r="AZ6905" s="14"/>
      <c r="BA6905" s="14"/>
      <c r="BB6905" s="14"/>
      <c r="BC6905" s="14"/>
      <c r="BD6905" s="14"/>
      <c r="BE6905" s="14"/>
      <c r="BF6905" s="14"/>
      <c r="BG6905" s="14"/>
      <c r="BH6905" s="14"/>
      <c r="BI6905" s="14"/>
      <c r="BJ6905" s="14"/>
      <c r="BK6905" s="14"/>
      <c r="BL6905" s="14"/>
      <c r="BM6905" s="14"/>
      <c r="BN6905" s="14"/>
      <c r="BO6905" s="14"/>
      <c r="BP6905" s="14"/>
      <c r="BQ6905" s="14"/>
      <c r="BR6905" s="14"/>
      <c r="BS6905" s="14"/>
      <c r="BT6905" s="14"/>
      <c r="BU6905" s="14"/>
      <c r="BV6905" s="14"/>
      <c r="BW6905" s="14"/>
      <c r="BX6905" s="14"/>
      <c r="BY6905" s="14"/>
      <c r="BZ6905" s="14"/>
      <c r="CA6905" s="14"/>
      <c r="CB6905" s="14"/>
      <c r="CC6905" s="14"/>
      <c r="CD6905" s="14"/>
      <c r="CE6905" s="14"/>
      <c r="CF6905" s="14"/>
      <c r="CG6905" s="14"/>
      <c r="CH6905" s="14"/>
      <c r="CI6905" s="14"/>
      <c r="CJ6905" s="14"/>
      <c r="CK6905" s="14"/>
      <c r="CL6905" s="14"/>
      <c r="CM6905" s="14"/>
      <c r="CN6905" s="14"/>
      <c r="CO6905" s="14"/>
      <c r="CP6905" s="14"/>
    </row>
    <row r="6906">
      <c r="A6906" s="12"/>
      <c r="B6906" s="13"/>
      <c r="C6906" s="14"/>
      <c r="D6906" s="14"/>
      <c r="E6906" s="14"/>
      <c r="F6906" s="313"/>
      <c r="G6906" s="14"/>
      <c r="H6906" s="14"/>
      <c r="I6906" s="14"/>
      <c r="J6906" s="14"/>
      <c r="K6906" s="14"/>
      <c r="L6906" s="14"/>
      <c r="M6906" s="14"/>
      <c r="N6906" s="14"/>
      <c r="O6906" s="14"/>
      <c r="P6906" s="14"/>
      <c r="Q6906" s="14"/>
      <c r="R6906" s="14"/>
      <c r="S6906" s="14"/>
      <c r="T6906" s="14"/>
      <c r="U6906" s="14"/>
      <c r="V6906" s="14"/>
      <c r="W6906" s="14"/>
      <c r="X6906" s="14"/>
      <c r="Y6906" s="14"/>
      <c r="Z6906" s="14"/>
      <c r="AA6906" s="14"/>
      <c r="AB6906" s="14"/>
      <c r="AC6906" s="14"/>
      <c r="AD6906" s="14"/>
      <c r="AE6906" s="14"/>
      <c r="AF6906" s="14"/>
      <c r="AG6906" s="14"/>
      <c r="AH6906" s="14"/>
      <c r="AI6906" s="14"/>
      <c r="AJ6906" s="14"/>
      <c r="AK6906" s="14"/>
      <c r="AL6906" s="14"/>
      <c r="AM6906" s="14"/>
      <c r="AN6906" s="14"/>
      <c r="AO6906" s="14"/>
      <c r="AP6906" s="14"/>
      <c r="AQ6906" s="14"/>
      <c r="AR6906" s="14"/>
      <c r="AS6906" s="14"/>
      <c r="AT6906" s="14"/>
      <c r="AU6906" s="14"/>
      <c r="AV6906" s="14"/>
      <c r="AW6906" s="14"/>
      <c r="AX6906" s="14"/>
      <c r="AY6906" s="14"/>
      <c r="AZ6906" s="14"/>
      <c r="BA6906" s="14"/>
      <c r="BB6906" s="14"/>
      <c r="BC6906" s="14"/>
      <c r="BD6906" s="14"/>
      <c r="BE6906" s="14"/>
      <c r="BF6906" s="14"/>
      <c r="BG6906" s="14"/>
      <c r="BH6906" s="14"/>
      <c r="BI6906" s="14"/>
      <c r="BJ6906" s="14"/>
      <c r="BK6906" s="14"/>
      <c r="BL6906" s="14"/>
      <c r="BM6906" s="14"/>
      <c r="BN6906" s="14"/>
      <c r="BO6906" s="14"/>
      <c r="BP6906" s="14"/>
      <c r="BQ6906" s="14"/>
      <c r="BR6906" s="14"/>
      <c r="BS6906" s="14"/>
      <c r="BT6906" s="14"/>
      <c r="BU6906" s="14"/>
      <c r="BV6906" s="14"/>
      <c r="BW6906" s="14"/>
      <c r="BX6906" s="14"/>
      <c r="BY6906" s="14"/>
      <c r="BZ6906" s="14"/>
      <c r="CA6906" s="14"/>
      <c r="CB6906" s="14"/>
      <c r="CC6906" s="14"/>
      <c r="CD6906" s="14"/>
      <c r="CE6906" s="14"/>
      <c r="CF6906" s="14"/>
      <c r="CG6906" s="14"/>
      <c r="CH6906" s="14"/>
      <c r="CI6906" s="14"/>
      <c r="CJ6906" s="14"/>
      <c r="CK6906" s="14"/>
      <c r="CL6906" s="14"/>
      <c r="CM6906" s="14"/>
      <c r="CN6906" s="14"/>
      <c r="CO6906" s="14"/>
      <c r="CP6906" s="14"/>
    </row>
    <row r="6907">
      <c r="A6907" s="12"/>
      <c r="B6907" s="13"/>
      <c r="C6907" s="14"/>
      <c r="D6907" s="14"/>
      <c r="E6907" s="14"/>
      <c r="F6907" s="313"/>
      <c r="G6907" s="14"/>
      <c r="H6907" s="14"/>
      <c r="I6907" s="14"/>
      <c r="J6907" s="14"/>
      <c r="K6907" s="14"/>
      <c r="L6907" s="14"/>
      <c r="M6907" s="14"/>
      <c r="N6907" s="14"/>
      <c r="O6907" s="14"/>
      <c r="P6907" s="14"/>
      <c r="Q6907" s="14"/>
      <c r="R6907" s="14"/>
      <c r="S6907" s="14"/>
      <c r="T6907" s="14"/>
      <c r="U6907" s="14"/>
      <c r="V6907" s="14"/>
      <c r="W6907" s="14"/>
      <c r="X6907" s="14"/>
      <c r="Y6907" s="14"/>
      <c r="Z6907" s="14"/>
      <c r="AA6907" s="14"/>
      <c r="AB6907" s="14"/>
      <c r="AC6907" s="14"/>
      <c r="AD6907" s="14"/>
      <c r="AE6907" s="14"/>
      <c r="AF6907" s="14"/>
      <c r="AG6907" s="14"/>
      <c r="AH6907" s="14"/>
      <c r="AI6907" s="14"/>
      <c r="AJ6907" s="14"/>
      <c r="AK6907" s="14"/>
      <c r="AL6907" s="14"/>
      <c r="AM6907" s="14"/>
      <c r="AN6907" s="14"/>
      <c r="AO6907" s="14"/>
      <c r="AP6907" s="14"/>
      <c r="AQ6907" s="14"/>
      <c r="AR6907" s="14"/>
      <c r="AS6907" s="14"/>
      <c r="AT6907" s="14"/>
      <c r="AU6907" s="14"/>
      <c r="AV6907" s="14"/>
      <c r="AW6907" s="14"/>
      <c r="AX6907" s="14"/>
      <c r="AY6907" s="14"/>
      <c r="AZ6907" s="14"/>
      <c r="BA6907" s="14"/>
      <c r="BB6907" s="14"/>
      <c r="BC6907" s="14"/>
      <c r="BD6907" s="14"/>
      <c r="BE6907" s="14"/>
      <c r="BF6907" s="14"/>
      <c r="BG6907" s="14"/>
      <c r="BH6907" s="14"/>
      <c r="BI6907" s="14"/>
      <c r="BJ6907" s="14"/>
      <c r="BK6907" s="14"/>
      <c r="BL6907" s="14"/>
      <c r="BM6907" s="14"/>
      <c r="BN6907" s="14"/>
      <c r="BO6907" s="14"/>
      <c r="BP6907" s="14"/>
      <c r="BQ6907" s="14"/>
      <c r="BR6907" s="14"/>
      <c r="BS6907" s="14"/>
      <c r="BT6907" s="14"/>
      <c r="BU6907" s="14"/>
      <c r="BV6907" s="14"/>
      <c r="BW6907" s="14"/>
      <c r="BX6907" s="14"/>
      <c r="BY6907" s="14"/>
      <c r="BZ6907" s="14"/>
      <c r="CA6907" s="14"/>
      <c r="CB6907" s="14"/>
      <c r="CC6907" s="14"/>
      <c r="CD6907" s="14"/>
      <c r="CE6907" s="14"/>
      <c r="CF6907" s="14"/>
      <c r="CG6907" s="14"/>
      <c r="CH6907" s="14"/>
      <c r="CI6907" s="14"/>
      <c r="CJ6907" s="14"/>
      <c r="CK6907" s="14"/>
      <c r="CL6907" s="14"/>
      <c r="CM6907" s="14"/>
      <c r="CN6907" s="14"/>
      <c r="CO6907" s="14"/>
      <c r="CP6907" s="14"/>
    </row>
    <row r="6908">
      <c r="A6908" s="12"/>
      <c r="B6908" s="13"/>
      <c r="C6908" s="14"/>
      <c r="D6908" s="14"/>
      <c r="E6908" s="14"/>
      <c r="F6908" s="313"/>
      <c r="G6908" s="14"/>
      <c r="H6908" s="14"/>
      <c r="I6908" s="14"/>
      <c r="J6908" s="14"/>
      <c r="K6908" s="14"/>
      <c r="L6908" s="14"/>
      <c r="M6908" s="14"/>
      <c r="N6908" s="14"/>
      <c r="O6908" s="14"/>
      <c r="P6908" s="14"/>
      <c r="Q6908" s="14"/>
      <c r="R6908" s="14"/>
      <c r="S6908" s="14"/>
      <c r="T6908" s="14"/>
      <c r="U6908" s="14"/>
      <c r="V6908" s="14"/>
      <c r="W6908" s="14"/>
      <c r="X6908" s="14"/>
      <c r="Y6908" s="14"/>
      <c r="Z6908" s="14"/>
      <c r="AA6908" s="14"/>
      <c r="AB6908" s="14"/>
      <c r="AC6908" s="14"/>
      <c r="AD6908" s="14"/>
      <c r="AE6908" s="14"/>
      <c r="AF6908" s="14"/>
      <c r="AG6908" s="14"/>
      <c r="AH6908" s="14"/>
      <c r="AI6908" s="14"/>
      <c r="AJ6908" s="14"/>
      <c r="AK6908" s="14"/>
      <c r="AL6908" s="14"/>
      <c r="AM6908" s="14"/>
      <c r="AN6908" s="14"/>
      <c r="AO6908" s="14"/>
      <c r="AP6908" s="14"/>
      <c r="AQ6908" s="14"/>
      <c r="AR6908" s="14"/>
      <c r="AS6908" s="14"/>
      <c r="AT6908" s="14"/>
      <c r="AU6908" s="14"/>
      <c r="AV6908" s="14"/>
      <c r="AW6908" s="14"/>
      <c r="AX6908" s="14"/>
      <c r="AY6908" s="14"/>
      <c r="AZ6908" s="14"/>
      <c r="BA6908" s="14"/>
      <c r="BB6908" s="14"/>
      <c r="BC6908" s="14"/>
      <c r="BD6908" s="14"/>
      <c r="BE6908" s="14"/>
      <c r="BF6908" s="14"/>
      <c r="BG6908" s="14"/>
      <c r="BH6908" s="14"/>
      <c r="BI6908" s="14"/>
      <c r="BJ6908" s="14"/>
      <c r="BK6908" s="14"/>
      <c r="BL6908" s="14"/>
      <c r="BM6908" s="14"/>
      <c r="BN6908" s="14"/>
      <c r="BO6908" s="14"/>
      <c r="BP6908" s="14"/>
      <c r="BQ6908" s="14"/>
      <c r="BR6908" s="14"/>
      <c r="BS6908" s="14"/>
      <c r="BT6908" s="14"/>
      <c r="BU6908" s="14"/>
      <c r="BV6908" s="14"/>
      <c r="BW6908" s="14"/>
      <c r="BX6908" s="14"/>
      <c r="BY6908" s="14"/>
      <c r="BZ6908" s="14"/>
      <c r="CA6908" s="14"/>
      <c r="CB6908" s="14"/>
      <c r="CC6908" s="14"/>
      <c r="CD6908" s="14"/>
      <c r="CE6908" s="14"/>
      <c r="CF6908" s="14"/>
      <c r="CG6908" s="14"/>
      <c r="CH6908" s="14"/>
      <c r="CI6908" s="14"/>
      <c r="CJ6908" s="14"/>
      <c r="CK6908" s="14"/>
      <c r="CL6908" s="14"/>
      <c r="CM6908" s="14"/>
      <c r="CN6908" s="14"/>
      <c r="CO6908" s="14"/>
      <c r="CP6908" s="14"/>
    </row>
    <row r="6909">
      <c r="A6909" s="12"/>
      <c r="B6909" s="13"/>
      <c r="C6909" s="14"/>
      <c r="D6909" s="14"/>
      <c r="E6909" s="14"/>
      <c r="F6909" s="313"/>
      <c r="G6909" s="14"/>
      <c r="H6909" s="14"/>
      <c r="I6909" s="14"/>
      <c r="J6909" s="14"/>
      <c r="K6909" s="14"/>
      <c r="L6909" s="14"/>
      <c r="M6909" s="14"/>
      <c r="N6909" s="14"/>
      <c r="O6909" s="14"/>
      <c r="P6909" s="14"/>
      <c r="Q6909" s="14"/>
      <c r="R6909" s="14"/>
      <c r="S6909" s="14"/>
      <c r="T6909" s="14"/>
      <c r="U6909" s="14"/>
      <c r="V6909" s="14"/>
      <c r="W6909" s="14"/>
      <c r="X6909" s="14"/>
      <c r="Y6909" s="14"/>
      <c r="Z6909" s="14"/>
      <c r="AA6909" s="14"/>
      <c r="AB6909" s="14"/>
      <c r="AC6909" s="14"/>
      <c r="AD6909" s="14"/>
      <c r="AE6909" s="14"/>
      <c r="AF6909" s="14"/>
      <c r="AG6909" s="14"/>
      <c r="AH6909" s="14"/>
      <c r="AI6909" s="14"/>
      <c r="AJ6909" s="14"/>
      <c r="AK6909" s="14"/>
      <c r="AL6909" s="14"/>
      <c r="AM6909" s="14"/>
      <c r="AN6909" s="14"/>
      <c r="AO6909" s="14"/>
      <c r="AP6909" s="14"/>
      <c r="AQ6909" s="14"/>
      <c r="AR6909" s="14"/>
      <c r="AS6909" s="14"/>
      <c r="AT6909" s="14"/>
      <c r="AU6909" s="14"/>
      <c r="AV6909" s="14"/>
      <c r="AW6909" s="14"/>
      <c r="AX6909" s="14"/>
      <c r="AY6909" s="14"/>
      <c r="AZ6909" s="14"/>
      <c r="BA6909" s="14"/>
      <c r="BB6909" s="14"/>
      <c r="BC6909" s="14"/>
      <c r="BD6909" s="14"/>
      <c r="BE6909" s="14"/>
      <c r="BF6909" s="14"/>
      <c r="BG6909" s="14"/>
      <c r="BH6909" s="14"/>
      <c r="BI6909" s="14"/>
      <c r="BJ6909" s="14"/>
      <c r="BK6909" s="14"/>
      <c r="BL6909" s="14"/>
      <c r="BM6909" s="14"/>
      <c r="BN6909" s="14"/>
      <c r="BO6909" s="14"/>
      <c r="BP6909" s="14"/>
      <c r="BQ6909" s="14"/>
      <c r="BR6909" s="14"/>
      <c r="BS6909" s="14"/>
      <c r="BT6909" s="14"/>
      <c r="BU6909" s="14"/>
      <c r="BV6909" s="14"/>
      <c r="BW6909" s="14"/>
      <c r="BX6909" s="14"/>
      <c r="BY6909" s="14"/>
      <c r="BZ6909" s="14"/>
      <c r="CA6909" s="14"/>
      <c r="CB6909" s="14"/>
      <c r="CC6909" s="14"/>
      <c r="CD6909" s="14"/>
      <c r="CE6909" s="14"/>
      <c r="CF6909" s="14"/>
      <c r="CG6909" s="14"/>
      <c r="CH6909" s="14"/>
      <c r="CI6909" s="14"/>
      <c r="CJ6909" s="14"/>
      <c r="CK6909" s="14"/>
      <c r="CL6909" s="14"/>
      <c r="CM6909" s="14"/>
      <c r="CN6909" s="14"/>
      <c r="CO6909" s="14"/>
      <c r="CP6909" s="14"/>
    </row>
    <row r="6910">
      <c r="A6910" s="12"/>
      <c r="B6910" s="13"/>
      <c r="C6910" s="14"/>
      <c r="D6910" s="14"/>
      <c r="E6910" s="14"/>
      <c r="F6910" s="313"/>
      <c r="G6910" s="14"/>
      <c r="H6910" s="14"/>
      <c r="I6910" s="14"/>
      <c r="J6910" s="14"/>
      <c r="K6910" s="14"/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  <c r="AC6910" s="14"/>
      <c r="AD6910" s="14"/>
      <c r="AE6910" s="14"/>
      <c r="AF6910" s="14"/>
      <c r="AG6910" s="14"/>
      <c r="AH6910" s="14"/>
      <c r="AI6910" s="14"/>
      <c r="AJ6910" s="14"/>
      <c r="AK6910" s="14"/>
      <c r="AL6910" s="14"/>
      <c r="AM6910" s="14"/>
      <c r="AN6910" s="14"/>
      <c r="AO6910" s="14"/>
      <c r="AP6910" s="14"/>
      <c r="AQ6910" s="14"/>
      <c r="AR6910" s="14"/>
      <c r="AS6910" s="14"/>
      <c r="AT6910" s="14"/>
      <c r="AU6910" s="14"/>
      <c r="AV6910" s="14"/>
      <c r="AW6910" s="14"/>
      <c r="AX6910" s="14"/>
      <c r="AY6910" s="14"/>
      <c r="AZ6910" s="14"/>
      <c r="BA6910" s="14"/>
      <c r="BB6910" s="14"/>
      <c r="BC6910" s="14"/>
      <c r="BD6910" s="14"/>
      <c r="BE6910" s="14"/>
      <c r="BF6910" s="14"/>
      <c r="BG6910" s="14"/>
      <c r="BH6910" s="14"/>
      <c r="BI6910" s="14"/>
      <c r="BJ6910" s="14"/>
      <c r="BK6910" s="14"/>
      <c r="BL6910" s="14"/>
      <c r="BM6910" s="14"/>
      <c r="BN6910" s="14"/>
      <c r="BO6910" s="14"/>
      <c r="BP6910" s="14"/>
      <c r="BQ6910" s="14"/>
      <c r="BR6910" s="14"/>
      <c r="BS6910" s="14"/>
      <c r="BT6910" s="14"/>
      <c r="BU6910" s="14"/>
      <c r="BV6910" s="14"/>
      <c r="BW6910" s="14"/>
      <c r="BX6910" s="14"/>
      <c r="BY6910" s="14"/>
      <c r="BZ6910" s="14"/>
      <c r="CA6910" s="14"/>
      <c r="CB6910" s="14"/>
      <c r="CC6910" s="14"/>
      <c r="CD6910" s="14"/>
      <c r="CE6910" s="14"/>
      <c r="CF6910" s="14"/>
      <c r="CG6910" s="14"/>
      <c r="CH6910" s="14"/>
      <c r="CI6910" s="14"/>
      <c r="CJ6910" s="14"/>
      <c r="CK6910" s="14"/>
      <c r="CL6910" s="14"/>
      <c r="CM6910" s="14"/>
      <c r="CN6910" s="14"/>
      <c r="CO6910" s="14"/>
      <c r="CP6910" s="14"/>
    </row>
    <row r="6911">
      <c r="A6911" s="12"/>
      <c r="B6911" s="13"/>
      <c r="C6911" s="14"/>
      <c r="D6911" s="14"/>
      <c r="E6911" s="14"/>
      <c r="F6911" s="313"/>
      <c r="G6911" s="14"/>
      <c r="H6911" s="14"/>
      <c r="I6911" s="14"/>
      <c r="J6911" s="14"/>
      <c r="K6911" s="14"/>
      <c r="L6911" s="14"/>
      <c r="M6911" s="14"/>
      <c r="N6911" s="14"/>
      <c r="O6911" s="14"/>
      <c r="P6911" s="14"/>
      <c r="Q6911" s="14"/>
      <c r="R6911" s="14"/>
      <c r="S6911" s="14"/>
      <c r="T6911" s="14"/>
      <c r="U6911" s="14"/>
      <c r="V6911" s="14"/>
      <c r="W6911" s="14"/>
      <c r="X6911" s="14"/>
      <c r="Y6911" s="14"/>
      <c r="Z6911" s="14"/>
      <c r="AA6911" s="14"/>
      <c r="AB6911" s="14"/>
      <c r="AC6911" s="14"/>
      <c r="AD6911" s="14"/>
      <c r="AE6911" s="14"/>
      <c r="AF6911" s="14"/>
      <c r="AG6911" s="14"/>
      <c r="AH6911" s="14"/>
      <c r="AI6911" s="14"/>
      <c r="AJ6911" s="14"/>
      <c r="AK6911" s="14"/>
      <c r="AL6911" s="14"/>
      <c r="AM6911" s="14"/>
      <c r="AN6911" s="14"/>
      <c r="AO6911" s="14"/>
      <c r="AP6911" s="14"/>
      <c r="AQ6911" s="14"/>
      <c r="AR6911" s="14"/>
      <c r="AS6911" s="14"/>
      <c r="AT6911" s="14"/>
      <c r="AU6911" s="14"/>
      <c r="AV6911" s="14"/>
      <c r="AW6911" s="14"/>
      <c r="AX6911" s="14"/>
      <c r="AY6911" s="14"/>
      <c r="AZ6911" s="14"/>
      <c r="BA6911" s="14"/>
      <c r="BB6911" s="14"/>
      <c r="BC6911" s="14"/>
      <c r="BD6911" s="14"/>
      <c r="BE6911" s="14"/>
      <c r="BF6911" s="14"/>
      <c r="BG6911" s="14"/>
      <c r="BH6911" s="14"/>
      <c r="BI6911" s="14"/>
      <c r="BJ6911" s="14"/>
      <c r="BK6911" s="14"/>
      <c r="BL6911" s="14"/>
      <c r="BM6911" s="14"/>
      <c r="BN6911" s="14"/>
      <c r="BO6911" s="14"/>
      <c r="BP6911" s="14"/>
      <c r="BQ6911" s="14"/>
      <c r="BR6911" s="14"/>
      <c r="BS6911" s="14"/>
      <c r="BT6911" s="14"/>
      <c r="BU6911" s="14"/>
      <c r="BV6911" s="14"/>
      <c r="BW6911" s="14"/>
      <c r="BX6911" s="14"/>
      <c r="BY6911" s="14"/>
      <c r="BZ6911" s="14"/>
      <c r="CA6911" s="14"/>
      <c r="CB6911" s="14"/>
      <c r="CC6911" s="14"/>
      <c r="CD6911" s="14"/>
      <c r="CE6911" s="14"/>
      <c r="CF6911" s="14"/>
      <c r="CG6911" s="14"/>
      <c r="CH6911" s="14"/>
      <c r="CI6911" s="14"/>
      <c r="CJ6911" s="14"/>
      <c r="CK6911" s="14"/>
      <c r="CL6911" s="14"/>
      <c r="CM6911" s="14"/>
      <c r="CN6911" s="14"/>
      <c r="CO6911" s="14"/>
      <c r="CP6911" s="14"/>
    </row>
    <row r="6912">
      <c r="A6912" s="12"/>
      <c r="B6912" s="13"/>
      <c r="C6912" s="14"/>
      <c r="D6912" s="14"/>
      <c r="E6912" s="14"/>
      <c r="F6912" s="313"/>
      <c r="G6912" s="14"/>
      <c r="H6912" s="14"/>
      <c r="I6912" s="14"/>
      <c r="J6912" s="14"/>
      <c r="K6912" s="14"/>
      <c r="L6912" s="14"/>
      <c r="M6912" s="14"/>
      <c r="N6912" s="14"/>
      <c r="O6912" s="14"/>
      <c r="P6912" s="14"/>
      <c r="Q6912" s="14"/>
      <c r="R6912" s="14"/>
      <c r="S6912" s="14"/>
      <c r="T6912" s="14"/>
      <c r="U6912" s="14"/>
      <c r="V6912" s="14"/>
      <c r="W6912" s="14"/>
      <c r="X6912" s="14"/>
      <c r="Y6912" s="14"/>
      <c r="Z6912" s="14"/>
      <c r="AA6912" s="14"/>
      <c r="AB6912" s="14"/>
      <c r="AC6912" s="14"/>
      <c r="AD6912" s="14"/>
      <c r="AE6912" s="14"/>
      <c r="AF6912" s="14"/>
      <c r="AG6912" s="14"/>
      <c r="AH6912" s="14"/>
      <c r="AI6912" s="14"/>
      <c r="AJ6912" s="14"/>
      <c r="AK6912" s="14"/>
      <c r="AL6912" s="14"/>
      <c r="AM6912" s="14"/>
      <c r="AN6912" s="14"/>
      <c r="AO6912" s="14"/>
      <c r="AP6912" s="14"/>
      <c r="AQ6912" s="14"/>
      <c r="AR6912" s="14"/>
      <c r="AS6912" s="14"/>
      <c r="AT6912" s="14"/>
      <c r="AU6912" s="14"/>
      <c r="AV6912" s="14"/>
      <c r="AW6912" s="14"/>
      <c r="AX6912" s="14"/>
      <c r="AY6912" s="14"/>
      <c r="AZ6912" s="14"/>
      <c r="BA6912" s="14"/>
      <c r="BB6912" s="14"/>
      <c r="BC6912" s="14"/>
      <c r="BD6912" s="14"/>
      <c r="BE6912" s="14"/>
      <c r="BF6912" s="14"/>
      <c r="BG6912" s="14"/>
      <c r="BH6912" s="14"/>
      <c r="BI6912" s="14"/>
      <c r="BJ6912" s="14"/>
      <c r="BK6912" s="14"/>
      <c r="BL6912" s="14"/>
      <c r="BM6912" s="14"/>
      <c r="BN6912" s="14"/>
      <c r="BO6912" s="14"/>
      <c r="BP6912" s="14"/>
      <c r="BQ6912" s="14"/>
      <c r="BR6912" s="14"/>
      <c r="BS6912" s="14"/>
      <c r="BT6912" s="14"/>
      <c r="BU6912" s="14"/>
      <c r="BV6912" s="14"/>
      <c r="BW6912" s="14"/>
      <c r="BX6912" s="14"/>
      <c r="BY6912" s="14"/>
      <c r="BZ6912" s="14"/>
      <c r="CA6912" s="14"/>
      <c r="CB6912" s="14"/>
      <c r="CC6912" s="14"/>
      <c r="CD6912" s="14"/>
      <c r="CE6912" s="14"/>
      <c r="CF6912" s="14"/>
      <c r="CG6912" s="14"/>
      <c r="CH6912" s="14"/>
      <c r="CI6912" s="14"/>
      <c r="CJ6912" s="14"/>
      <c r="CK6912" s="14"/>
      <c r="CL6912" s="14"/>
      <c r="CM6912" s="14"/>
      <c r="CN6912" s="14"/>
      <c r="CO6912" s="14"/>
      <c r="CP6912" s="14"/>
    </row>
    <row r="6913">
      <c r="A6913" s="12"/>
      <c r="B6913" s="13"/>
      <c r="C6913" s="14"/>
      <c r="D6913" s="14"/>
      <c r="E6913" s="14"/>
      <c r="F6913" s="313"/>
      <c r="G6913" s="14"/>
      <c r="H6913" s="14"/>
      <c r="I6913" s="14"/>
      <c r="J6913" s="14"/>
      <c r="K6913" s="14"/>
      <c r="L6913" s="14"/>
      <c r="M6913" s="14"/>
      <c r="N6913" s="14"/>
      <c r="O6913" s="14"/>
      <c r="P6913" s="14"/>
      <c r="Q6913" s="14"/>
      <c r="R6913" s="14"/>
      <c r="S6913" s="14"/>
      <c r="T6913" s="14"/>
      <c r="U6913" s="14"/>
      <c r="V6913" s="14"/>
      <c r="W6913" s="14"/>
      <c r="X6913" s="14"/>
      <c r="Y6913" s="14"/>
      <c r="Z6913" s="14"/>
      <c r="AA6913" s="14"/>
      <c r="AB6913" s="14"/>
      <c r="AC6913" s="14"/>
      <c r="AD6913" s="14"/>
      <c r="AE6913" s="14"/>
      <c r="AF6913" s="14"/>
      <c r="AG6913" s="14"/>
      <c r="AH6913" s="14"/>
      <c r="AI6913" s="14"/>
      <c r="AJ6913" s="14"/>
      <c r="AK6913" s="14"/>
      <c r="AL6913" s="14"/>
      <c r="AM6913" s="14"/>
      <c r="AN6913" s="14"/>
      <c r="AO6913" s="14"/>
      <c r="AP6913" s="14"/>
      <c r="AQ6913" s="14"/>
      <c r="AR6913" s="14"/>
      <c r="AS6913" s="14"/>
      <c r="AT6913" s="14"/>
      <c r="AU6913" s="14"/>
      <c r="AV6913" s="14"/>
      <c r="AW6913" s="14"/>
      <c r="AX6913" s="14"/>
      <c r="AY6913" s="14"/>
      <c r="AZ6913" s="14"/>
      <c r="BA6913" s="14"/>
      <c r="BB6913" s="14"/>
      <c r="BC6913" s="14"/>
      <c r="BD6913" s="14"/>
      <c r="BE6913" s="14"/>
      <c r="BF6913" s="14"/>
      <c r="BG6913" s="14"/>
      <c r="BH6913" s="14"/>
      <c r="BI6913" s="14"/>
      <c r="BJ6913" s="14"/>
      <c r="BK6913" s="14"/>
      <c r="BL6913" s="14"/>
      <c r="BM6913" s="14"/>
      <c r="BN6913" s="14"/>
      <c r="BO6913" s="14"/>
      <c r="BP6913" s="14"/>
      <c r="BQ6913" s="14"/>
      <c r="BR6913" s="14"/>
      <c r="BS6913" s="14"/>
      <c r="BT6913" s="14"/>
      <c r="BU6913" s="14"/>
      <c r="BV6913" s="14"/>
      <c r="BW6913" s="14"/>
      <c r="BX6913" s="14"/>
      <c r="BY6913" s="14"/>
      <c r="BZ6913" s="14"/>
      <c r="CA6913" s="14"/>
      <c r="CB6913" s="14"/>
      <c r="CC6913" s="14"/>
      <c r="CD6913" s="14"/>
      <c r="CE6913" s="14"/>
      <c r="CF6913" s="14"/>
      <c r="CG6913" s="14"/>
      <c r="CH6913" s="14"/>
      <c r="CI6913" s="14"/>
      <c r="CJ6913" s="14"/>
      <c r="CK6913" s="14"/>
      <c r="CL6913" s="14"/>
      <c r="CM6913" s="14"/>
      <c r="CN6913" s="14"/>
      <c r="CO6913" s="14"/>
      <c r="CP6913" s="14"/>
    </row>
    <row r="6914">
      <c r="A6914" s="12"/>
      <c r="B6914" s="13"/>
      <c r="C6914" s="14"/>
      <c r="D6914" s="14"/>
      <c r="E6914" s="14"/>
      <c r="F6914" s="313"/>
      <c r="G6914" s="14"/>
      <c r="H6914" s="14"/>
      <c r="I6914" s="14"/>
      <c r="J6914" s="14"/>
      <c r="K6914" s="14"/>
      <c r="L6914" s="14"/>
      <c r="M6914" s="14"/>
      <c r="N6914" s="14"/>
      <c r="O6914" s="14"/>
      <c r="P6914" s="14"/>
      <c r="Q6914" s="14"/>
      <c r="R6914" s="14"/>
      <c r="S6914" s="14"/>
      <c r="T6914" s="14"/>
      <c r="U6914" s="14"/>
      <c r="V6914" s="14"/>
      <c r="W6914" s="14"/>
      <c r="X6914" s="14"/>
      <c r="Y6914" s="14"/>
      <c r="Z6914" s="14"/>
      <c r="AA6914" s="14"/>
      <c r="AB6914" s="14"/>
      <c r="AC6914" s="14"/>
      <c r="AD6914" s="14"/>
      <c r="AE6914" s="14"/>
      <c r="AF6914" s="14"/>
      <c r="AG6914" s="14"/>
      <c r="AH6914" s="14"/>
      <c r="AI6914" s="14"/>
      <c r="AJ6914" s="14"/>
      <c r="AK6914" s="14"/>
      <c r="AL6914" s="14"/>
      <c r="AM6914" s="14"/>
      <c r="AN6914" s="14"/>
      <c r="AO6914" s="14"/>
      <c r="AP6914" s="14"/>
      <c r="AQ6914" s="14"/>
      <c r="AR6914" s="14"/>
      <c r="AS6914" s="14"/>
      <c r="AT6914" s="14"/>
      <c r="AU6914" s="14"/>
      <c r="AV6914" s="14"/>
      <c r="AW6914" s="14"/>
      <c r="AX6914" s="14"/>
      <c r="AY6914" s="14"/>
      <c r="AZ6914" s="14"/>
      <c r="BA6914" s="14"/>
      <c r="BB6914" s="14"/>
      <c r="BC6914" s="14"/>
      <c r="BD6914" s="14"/>
      <c r="BE6914" s="14"/>
      <c r="BF6914" s="14"/>
      <c r="BG6914" s="14"/>
      <c r="BH6914" s="14"/>
      <c r="BI6914" s="14"/>
      <c r="BJ6914" s="14"/>
      <c r="BK6914" s="14"/>
      <c r="BL6914" s="14"/>
      <c r="BM6914" s="14"/>
      <c r="BN6914" s="14"/>
      <c r="BO6914" s="14"/>
      <c r="BP6914" s="14"/>
      <c r="BQ6914" s="14"/>
      <c r="BR6914" s="14"/>
      <c r="BS6914" s="14"/>
      <c r="BT6914" s="14"/>
      <c r="BU6914" s="14"/>
      <c r="BV6914" s="14"/>
      <c r="BW6914" s="14"/>
      <c r="BX6914" s="14"/>
      <c r="BY6914" s="14"/>
      <c r="BZ6914" s="14"/>
      <c r="CA6914" s="14"/>
      <c r="CB6914" s="14"/>
      <c r="CC6914" s="14"/>
      <c r="CD6914" s="14"/>
      <c r="CE6914" s="14"/>
      <c r="CF6914" s="14"/>
      <c r="CG6914" s="14"/>
      <c r="CH6914" s="14"/>
      <c r="CI6914" s="14"/>
      <c r="CJ6914" s="14"/>
      <c r="CK6914" s="14"/>
      <c r="CL6914" s="14"/>
      <c r="CM6914" s="14"/>
      <c r="CN6914" s="14"/>
      <c r="CO6914" s="14"/>
      <c r="CP6914" s="14"/>
    </row>
    <row r="6915">
      <c r="A6915" s="12"/>
      <c r="B6915" s="13"/>
      <c r="C6915" s="14"/>
      <c r="D6915" s="14"/>
      <c r="E6915" s="14"/>
      <c r="F6915" s="313"/>
      <c r="G6915" s="14"/>
      <c r="H6915" s="14"/>
      <c r="I6915" s="14"/>
      <c r="J6915" s="14"/>
      <c r="K6915" s="14"/>
      <c r="L6915" s="14"/>
      <c r="M6915" s="14"/>
      <c r="N6915" s="14"/>
      <c r="O6915" s="14"/>
      <c r="P6915" s="14"/>
      <c r="Q6915" s="14"/>
      <c r="R6915" s="14"/>
      <c r="S6915" s="14"/>
      <c r="T6915" s="14"/>
      <c r="U6915" s="14"/>
      <c r="V6915" s="14"/>
      <c r="W6915" s="14"/>
      <c r="X6915" s="14"/>
      <c r="Y6915" s="14"/>
      <c r="Z6915" s="14"/>
      <c r="AA6915" s="14"/>
      <c r="AB6915" s="14"/>
      <c r="AC6915" s="14"/>
      <c r="AD6915" s="14"/>
      <c r="AE6915" s="14"/>
      <c r="AF6915" s="14"/>
      <c r="AG6915" s="14"/>
      <c r="AH6915" s="14"/>
      <c r="AI6915" s="14"/>
      <c r="AJ6915" s="14"/>
      <c r="AK6915" s="14"/>
      <c r="AL6915" s="14"/>
      <c r="AM6915" s="14"/>
      <c r="AN6915" s="14"/>
      <c r="AO6915" s="14"/>
      <c r="AP6915" s="14"/>
      <c r="AQ6915" s="14"/>
      <c r="AR6915" s="14"/>
      <c r="AS6915" s="14"/>
      <c r="AT6915" s="14"/>
      <c r="AU6915" s="14"/>
      <c r="AV6915" s="14"/>
      <c r="AW6915" s="14"/>
      <c r="AX6915" s="14"/>
      <c r="AY6915" s="14"/>
      <c r="AZ6915" s="14"/>
      <c r="BA6915" s="14"/>
      <c r="BB6915" s="14"/>
      <c r="BC6915" s="14"/>
      <c r="BD6915" s="14"/>
      <c r="BE6915" s="14"/>
      <c r="BF6915" s="14"/>
      <c r="BG6915" s="14"/>
      <c r="BH6915" s="14"/>
      <c r="BI6915" s="14"/>
      <c r="BJ6915" s="14"/>
      <c r="BK6915" s="14"/>
      <c r="BL6915" s="14"/>
      <c r="BM6915" s="14"/>
      <c r="BN6915" s="14"/>
      <c r="BO6915" s="14"/>
      <c r="BP6915" s="14"/>
      <c r="BQ6915" s="14"/>
      <c r="BR6915" s="14"/>
      <c r="BS6915" s="14"/>
      <c r="BT6915" s="14"/>
      <c r="BU6915" s="14"/>
      <c r="BV6915" s="14"/>
      <c r="BW6915" s="14"/>
      <c r="BX6915" s="14"/>
      <c r="BY6915" s="14"/>
      <c r="BZ6915" s="14"/>
      <c r="CA6915" s="14"/>
      <c r="CB6915" s="14"/>
      <c r="CC6915" s="14"/>
      <c r="CD6915" s="14"/>
      <c r="CE6915" s="14"/>
      <c r="CF6915" s="14"/>
      <c r="CG6915" s="14"/>
      <c r="CH6915" s="14"/>
      <c r="CI6915" s="14"/>
      <c r="CJ6915" s="14"/>
      <c r="CK6915" s="14"/>
      <c r="CL6915" s="14"/>
      <c r="CM6915" s="14"/>
      <c r="CN6915" s="14"/>
      <c r="CO6915" s="14"/>
      <c r="CP6915" s="14"/>
    </row>
    <row r="6916">
      <c r="A6916" s="12"/>
      <c r="B6916" s="13"/>
      <c r="C6916" s="14"/>
      <c r="D6916" s="14"/>
      <c r="E6916" s="14"/>
      <c r="F6916" s="313"/>
      <c r="G6916" s="14"/>
      <c r="H6916" s="14"/>
      <c r="I6916" s="14"/>
      <c r="J6916" s="14"/>
      <c r="K6916" s="14"/>
      <c r="L6916" s="14"/>
      <c r="M6916" s="14"/>
      <c r="N6916" s="14"/>
      <c r="O6916" s="14"/>
      <c r="P6916" s="14"/>
      <c r="Q6916" s="14"/>
      <c r="R6916" s="14"/>
      <c r="S6916" s="14"/>
      <c r="T6916" s="14"/>
      <c r="U6916" s="14"/>
      <c r="V6916" s="14"/>
      <c r="W6916" s="14"/>
      <c r="X6916" s="14"/>
      <c r="Y6916" s="14"/>
      <c r="Z6916" s="14"/>
      <c r="AA6916" s="14"/>
      <c r="AB6916" s="14"/>
      <c r="AC6916" s="14"/>
      <c r="AD6916" s="14"/>
      <c r="AE6916" s="14"/>
      <c r="AF6916" s="14"/>
      <c r="AG6916" s="14"/>
      <c r="AH6916" s="14"/>
      <c r="AI6916" s="14"/>
      <c r="AJ6916" s="14"/>
      <c r="AK6916" s="14"/>
      <c r="AL6916" s="14"/>
      <c r="AM6916" s="14"/>
      <c r="AN6916" s="14"/>
      <c r="AO6916" s="14"/>
      <c r="AP6916" s="14"/>
      <c r="AQ6916" s="14"/>
      <c r="AR6916" s="14"/>
      <c r="AS6916" s="14"/>
      <c r="AT6916" s="14"/>
      <c r="AU6916" s="14"/>
      <c r="AV6916" s="14"/>
      <c r="AW6916" s="14"/>
      <c r="AX6916" s="14"/>
      <c r="AY6916" s="14"/>
      <c r="AZ6916" s="14"/>
      <c r="BA6916" s="14"/>
      <c r="BB6916" s="14"/>
      <c r="BC6916" s="14"/>
      <c r="BD6916" s="14"/>
      <c r="BE6916" s="14"/>
      <c r="BF6916" s="14"/>
      <c r="BG6916" s="14"/>
      <c r="BH6916" s="14"/>
      <c r="BI6916" s="14"/>
      <c r="BJ6916" s="14"/>
      <c r="BK6916" s="14"/>
      <c r="BL6916" s="14"/>
      <c r="BM6916" s="14"/>
      <c r="BN6916" s="14"/>
      <c r="BO6916" s="14"/>
      <c r="BP6916" s="14"/>
      <c r="BQ6916" s="14"/>
      <c r="BR6916" s="14"/>
      <c r="BS6916" s="14"/>
      <c r="BT6916" s="14"/>
      <c r="BU6916" s="14"/>
      <c r="BV6916" s="14"/>
      <c r="BW6916" s="14"/>
      <c r="BX6916" s="14"/>
      <c r="BY6916" s="14"/>
      <c r="BZ6916" s="14"/>
      <c r="CA6916" s="14"/>
      <c r="CB6916" s="14"/>
      <c r="CC6916" s="14"/>
      <c r="CD6916" s="14"/>
      <c r="CE6916" s="14"/>
      <c r="CF6916" s="14"/>
      <c r="CG6916" s="14"/>
      <c r="CH6916" s="14"/>
      <c r="CI6916" s="14"/>
      <c r="CJ6916" s="14"/>
      <c r="CK6916" s="14"/>
      <c r="CL6916" s="14"/>
      <c r="CM6916" s="14"/>
      <c r="CN6916" s="14"/>
      <c r="CO6916" s="14"/>
      <c r="CP6916" s="14"/>
    </row>
    <row r="6917">
      <c r="A6917" s="12"/>
      <c r="B6917" s="13"/>
      <c r="C6917" s="14"/>
      <c r="D6917" s="14"/>
      <c r="E6917" s="14"/>
      <c r="F6917" s="313"/>
      <c r="G6917" s="14"/>
      <c r="H6917" s="14"/>
      <c r="I6917" s="14"/>
      <c r="J6917" s="14"/>
      <c r="K6917" s="14"/>
      <c r="L6917" s="14"/>
      <c r="M6917" s="14"/>
      <c r="N6917" s="14"/>
      <c r="O6917" s="14"/>
      <c r="P6917" s="14"/>
      <c r="Q6917" s="14"/>
      <c r="R6917" s="14"/>
      <c r="S6917" s="14"/>
      <c r="T6917" s="14"/>
      <c r="U6917" s="14"/>
      <c r="V6917" s="14"/>
      <c r="W6917" s="14"/>
      <c r="X6917" s="14"/>
      <c r="Y6917" s="14"/>
      <c r="Z6917" s="14"/>
      <c r="AA6917" s="14"/>
      <c r="AB6917" s="14"/>
      <c r="AC6917" s="14"/>
      <c r="AD6917" s="14"/>
      <c r="AE6917" s="14"/>
      <c r="AF6917" s="14"/>
      <c r="AG6917" s="14"/>
      <c r="AH6917" s="14"/>
      <c r="AI6917" s="14"/>
      <c r="AJ6917" s="14"/>
      <c r="AK6917" s="14"/>
      <c r="AL6917" s="14"/>
      <c r="AM6917" s="14"/>
      <c r="AN6917" s="14"/>
      <c r="AO6917" s="14"/>
      <c r="AP6917" s="14"/>
      <c r="AQ6917" s="14"/>
      <c r="AR6917" s="14"/>
      <c r="AS6917" s="14"/>
      <c r="AT6917" s="14"/>
      <c r="AU6917" s="14"/>
      <c r="AV6917" s="14"/>
      <c r="AW6917" s="14"/>
      <c r="AX6917" s="14"/>
      <c r="AY6917" s="14"/>
      <c r="AZ6917" s="14"/>
      <c r="BA6917" s="14"/>
      <c r="BB6917" s="14"/>
      <c r="BC6917" s="14"/>
      <c r="BD6917" s="14"/>
      <c r="BE6917" s="14"/>
      <c r="BF6917" s="14"/>
      <c r="BG6917" s="14"/>
      <c r="BH6917" s="14"/>
      <c r="BI6917" s="14"/>
      <c r="BJ6917" s="14"/>
      <c r="BK6917" s="14"/>
      <c r="BL6917" s="14"/>
      <c r="BM6917" s="14"/>
      <c r="BN6917" s="14"/>
      <c r="BO6917" s="14"/>
      <c r="BP6917" s="14"/>
      <c r="BQ6917" s="14"/>
      <c r="BR6917" s="14"/>
      <c r="BS6917" s="14"/>
      <c r="BT6917" s="14"/>
      <c r="BU6917" s="14"/>
      <c r="BV6917" s="14"/>
      <c r="BW6917" s="14"/>
      <c r="BX6917" s="14"/>
      <c r="BY6917" s="14"/>
      <c r="BZ6917" s="14"/>
      <c r="CA6917" s="14"/>
      <c r="CB6917" s="14"/>
      <c r="CC6917" s="14"/>
      <c r="CD6917" s="14"/>
      <c r="CE6917" s="14"/>
      <c r="CF6917" s="14"/>
      <c r="CG6917" s="14"/>
      <c r="CH6917" s="14"/>
      <c r="CI6917" s="14"/>
      <c r="CJ6917" s="14"/>
      <c r="CK6917" s="14"/>
      <c r="CL6917" s="14"/>
      <c r="CM6917" s="14"/>
      <c r="CN6917" s="14"/>
      <c r="CO6917" s="14"/>
      <c r="CP6917" s="14"/>
    </row>
    <row r="6918">
      <c r="A6918" s="12"/>
      <c r="B6918" s="13"/>
      <c r="C6918" s="14"/>
      <c r="D6918" s="14"/>
      <c r="E6918" s="14"/>
      <c r="F6918" s="313"/>
      <c r="G6918" s="14"/>
      <c r="H6918" s="14"/>
      <c r="I6918" s="14"/>
      <c r="J6918" s="14"/>
      <c r="K6918" s="14"/>
      <c r="L6918" s="14"/>
      <c r="M6918" s="14"/>
      <c r="N6918" s="14"/>
      <c r="O6918" s="14"/>
      <c r="P6918" s="14"/>
      <c r="Q6918" s="14"/>
      <c r="R6918" s="14"/>
      <c r="S6918" s="14"/>
      <c r="T6918" s="14"/>
      <c r="U6918" s="14"/>
      <c r="V6918" s="14"/>
      <c r="W6918" s="14"/>
      <c r="X6918" s="14"/>
      <c r="Y6918" s="14"/>
      <c r="Z6918" s="14"/>
      <c r="AA6918" s="14"/>
      <c r="AB6918" s="14"/>
      <c r="AC6918" s="14"/>
      <c r="AD6918" s="14"/>
      <c r="AE6918" s="14"/>
      <c r="AF6918" s="14"/>
      <c r="AG6918" s="14"/>
      <c r="AH6918" s="14"/>
      <c r="AI6918" s="14"/>
      <c r="AJ6918" s="14"/>
      <c r="AK6918" s="14"/>
      <c r="AL6918" s="14"/>
      <c r="AM6918" s="14"/>
      <c r="AN6918" s="14"/>
      <c r="AO6918" s="14"/>
      <c r="AP6918" s="14"/>
      <c r="AQ6918" s="14"/>
      <c r="AR6918" s="14"/>
      <c r="AS6918" s="14"/>
      <c r="AT6918" s="14"/>
      <c r="AU6918" s="14"/>
      <c r="AV6918" s="14"/>
      <c r="AW6918" s="14"/>
      <c r="AX6918" s="14"/>
      <c r="AY6918" s="14"/>
      <c r="AZ6918" s="14"/>
      <c r="BA6918" s="14"/>
      <c r="BB6918" s="14"/>
      <c r="BC6918" s="14"/>
      <c r="BD6918" s="14"/>
      <c r="BE6918" s="14"/>
      <c r="BF6918" s="14"/>
      <c r="BG6918" s="14"/>
      <c r="BH6918" s="14"/>
      <c r="BI6918" s="14"/>
      <c r="BJ6918" s="14"/>
      <c r="BK6918" s="14"/>
      <c r="BL6918" s="14"/>
      <c r="BM6918" s="14"/>
      <c r="BN6918" s="14"/>
      <c r="BO6918" s="14"/>
      <c r="BP6918" s="14"/>
      <c r="BQ6918" s="14"/>
      <c r="BR6918" s="14"/>
      <c r="BS6918" s="14"/>
      <c r="BT6918" s="14"/>
      <c r="BU6918" s="14"/>
      <c r="BV6918" s="14"/>
      <c r="BW6918" s="14"/>
      <c r="BX6918" s="14"/>
      <c r="BY6918" s="14"/>
      <c r="BZ6918" s="14"/>
      <c r="CA6918" s="14"/>
      <c r="CB6918" s="14"/>
      <c r="CC6918" s="14"/>
      <c r="CD6918" s="14"/>
      <c r="CE6918" s="14"/>
      <c r="CF6918" s="14"/>
      <c r="CG6918" s="14"/>
      <c r="CH6918" s="14"/>
      <c r="CI6918" s="14"/>
      <c r="CJ6918" s="14"/>
      <c r="CK6918" s="14"/>
      <c r="CL6918" s="14"/>
      <c r="CM6918" s="14"/>
      <c r="CN6918" s="14"/>
      <c r="CO6918" s="14"/>
      <c r="CP6918" s="14"/>
    </row>
    <row r="6919">
      <c r="A6919" s="12"/>
      <c r="B6919" s="13"/>
      <c r="C6919" s="14"/>
      <c r="D6919" s="14"/>
      <c r="E6919" s="14"/>
      <c r="F6919" s="313"/>
      <c r="G6919" s="14"/>
      <c r="H6919" s="14"/>
      <c r="I6919" s="14"/>
      <c r="J6919" s="14"/>
      <c r="K6919" s="14"/>
      <c r="L6919" s="14"/>
      <c r="M6919" s="14"/>
      <c r="N6919" s="14"/>
      <c r="O6919" s="14"/>
      <c r="P6919" s="14"/>
      <c r="Q6919" s="14"/>
      <c r="R6919" s="14"/>
      <c r="S6919" s="14"/>
      <c r="T6919" s="14"/>
      <c r="U6919" s="14"/>
      <c r="V6919" s="14"/>
      <c r="W6919" s="14"/>
      <c r="X6919" s="14"/>
      <c r="Y6919" s="14"/>
      <c r="Z6919" s="14"/>
      <c r="AA6919" s="14"/>
      <c r="AB6919" s="14"/>
      <c r="AC6919" s="14"/>
      <c r="AD6919" s="14"/>
      <c r="AE6919" s="14"/>
      <c r="AF6919" s="14"/>
      <c r="AG6919" s="14"/>
      <c r="AH6919" s="14"/>
      <c r="AI6919" s="14"/>
      <c r="AJ6919" s="14"/>
      <c r="AK6919" s="14"/>
      <c r="AL6919" s="14"/>
      <c r="AM6919" s="14"/>
      <c r="AN6919" s="14"/>
      <c r="AO6919" s="14"/>
      <c r="AP6919" s="14"/>
      <c r="AQ6919" s="14"/>
      <c r="AR6919" s="14"/>
      <c r="AS6919" s="14"/>
      <c r="AT6919" s="14"/>
      <c r="AU6919" s="14"/>
      <c r="AV6919" s="14"/>
      <c r="AW6919" s="14"/>
      <c r="AX6919" s="14"/>
      <c r="AY6919" s="14"/>
      <c r="AZ6919" s="14"/>
      <c r="BA6919" s="14"/>
      <c r="BB6919" s="14"/>
      <c r="BC6919" s="14"/>
      <c r="BD6919" s="14"/>
      <c r="BE6919" s="14"/>
      <c r="BF6919" s="14"/>
      <c r="BG6919" s="14"/>
      <c r="BH6919" s="14"/>
      <c r="BI6919" s="14"/>
      <c r="BJ6919" s="14"/>
      <c r="BK6919" s="14"/>
      <c r="BL6919" s="14"/>
      <c r="BM6919" s="14"/>
      <c r="BN6919" s="14"/>
      <c r="BO6919" s="14"/>
      <c r="BP6919" s="14"/>
      <c r="BQ6919" s="14"/>
      <c r="BR6919" s="14"/>
      <c r="BS6919" s="14"/>
      <c r="BT6919" s="14"/>
      <c r="BU6919" s="14"/>
      <c r="BV6919" s="14"/>
      <c r="BW6919" s="14"/>
      <c r="BX6919" s="14"/>
      <c r="BY6919" s="14"/>
      <c r="BZ6919" s="14"/>
      <c r="CA6919" s="14"/>
      <c r="CB6919" s="14"/>
      <c r="CC6919" s="14"/>
      <c r="CD6919" s="14"/>
      <c r="CE6919" s="14"/>
      <c r="CF6919" s="14"/>
      <c r="CG6919" s="14"/>
      <c r="CH6919" s="14"/>
      <c r="CI6919" s="14"/>
      <c r="CJ6919" s="14"/>
      <c r="CK6919" s="14"/>
      <c r="CL6919" s="14"/>
      <c r="CM6919" s="14"/>
      <c r="CN6919" s="14"/>
      <c r="CO6919" s="14"/>
      <c r="CP6919" s="14"/>
    </row>
    <row r="6920">
      <c r="A6920" s="12"/>
      <c r="B6920" s="13"/>
      <c r="C6920" s="14"/>
      <c r="D6920" s="14"/>
      <c r="E6920" s="14"/>
      <c r="F6920" s="313"/>
      <c r="G6920" s="14"/>
      <c r="H6920" s="14"/>
      <c r="I6920" s="14"/>
      <c r="J6920" s="14"/>
      <c r="K6920" s="14"/>
      <c r="L6920" s="14"/>
      <c r="M6920" s="14"/>
      <c r="N6920" s="14"/>
      <c r="O6920" s="14"/>
      <c r="P6920" s="14"/>
      <c r="Q6920" s="14"/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  <c r="AC6920" s="14"/>
      <c r="AD6920" s="14"/>
      <c r="AE6920" s="14"/>
      <c r="AF6920" s="14"/>
      <c r="AG6920" s="14"/>
      <c r="AH6920" s="14"/>
      <c r="AI6920" s="14"/>
      <c r="AJ6920" s="14"/>
      <c r="AK6920" s="14"/>
      <c r="AL6920" s="14"/>
      <c r="AM6920" s="14"/>
      <c r="AN6920" s="14"/>
      <c r="AO6920" s="14"/>
      <c r="AP6920" s="14"/>
      <c r="AQ6920" s="14"/>
      <c r="AR6920" s="14"/>
      <c r="AS6920" s="14"/>
      <c r="AT6920" s="14"/>
      <c r="AU6920" s="14"/>
      <c r="AV6920" s="14"/>
      <c r="AW6920" s="14"/>
      <c r="AX6920" s="14"/>
      <c r="AY6920" s="14"/>
      <c r="AZ6920" s="14"/>
      <c r="BA6920" s="14"/>
      <c r="BB6920" s="14"/>
      <c r="BC6920" s="14"/>
      <c r="BD6920" s="14"/>
      <c r="BE6920" s="14"/>
      <c r="BF6920" s="14"/>
      <c r="BG6920" s="14"/>
      <c r="BH6920" s="14"/>
      <c r="BI6920" s="14"/>
      <c r="BJ6920" s="14"/>
      <c r="BK6920" s="14"/>
      <c r="BL6920" s="14"/>
      <c r="BM6920" s="14"/>
      <c r="BN6920" s="14"/>
      <c r="BO6920" s="14"/>
      <c r="BP6920" s="14"/>
      <c r="BQ6920" s="14"/>
      <c r="BR6920" s="14"/>
      <c r="BS6920" s="14"/>
      <c r="BT6920" s="14"/>
      <c r="BU6920" s="14"/>
      <c r="BV6920" s="14"/>
      <c r="BW6920" s="14"/>
      <c r="BX6920" s="14"/>
      <c r="BY6920" s="14"/>
      <c r="BZ6920" s="14"/>
      <c r="CA6920" s="14"/>
      <c r="CB6920" s="14"/>
      <c r="CC6920" s="14"/>
      <c r="CD6920" s="14"/>
      <c r="CE6920" s="14"/>
      <c r="CF6920" s="14"/>
      <c r="CG6920" s="14"/>
      <c r="CH6920" s="14"/>
      <c r="CI6920" s="14"/>
      <c r="CJ6920" s="14"/>
      <c r="CK6920" s="14"/>
      <c r="CL6920" s="14"/>
      <c r="CM6920" s="14"/>
      <c r="CN6920" s="14"/>
      <c r="CO6920" s="14"/>
      <c r="CP6920" s="14"/>
    </row>
    <row r="6921">
      <c r="A6921" s="12"/>
      <c r="B6921" s="13"/>
      <c r="C6921" s="14"/>
      <c r="D6921" s="14"/>
      <c r="E6921" s="14"/>
      <c r="F6921" s="313"/>
      <c r="G6921" s="14"/>
      <c r="H6921" s="14"/>
      <c r="I6921" s="14"/>
      <c r="J6921" s="14"/>
      <c r="K6921" s="14"/>
      <c r="L6921" s="14"/>
      <c r="M6921" s="14"/>
      <c r="N6921" s="14"/>
      <c r="O6921" s="14"/>
      <c r="P6921" s="14"/>
      <c r="Q6921" s="14"/>
      <c r="R6921" s="14"/>
      <c r="S6921" s="14"/>
      <c r="T6921" s="14"/>
      <c r="U6921" s="14"/>
      <c r="V6921" s="14"/>
      <c r="W6921" s="14"/>
      <c r="X6921" s="14"/>
      <c r="Y6921" s="14"/>
      <c r="Z6921" s="14"/>
      <c r="AA6921" s="14"/>
      <c r="AB6921" s="14"/>
      <c r="AC6921" s="14"/>
      <c r="AD6921" s="14"/>
      <c r="AE6921" s="14"/>
      <c r="AF6921" s="14"/>
      <c r="AG6921" s="14"/>
      <c r="AH6921" s="14"/>
      <c r="AI6921" s="14"/>
      <c r="AJ6921" s="14"/>
      <c r="AK6921" s="14"/>
      <c r="AL6921" s="14"/>
      <c r="AM6921" s="14"/>
      <c r="AN6921" s="14"/>
      <c r="AO6921" s="14"/>
      <c r="AP6921" s="14"/>
      <c r="AQ6921" s="14"/>
      <c r="AR6921" s="14"/>
      <c r="AS6921" s="14"/>
      <c r="AT6921" s="14"/>
      <c r="AU6921" s="14"/>
      <c r="AV6921" s="14"/>
      <c r="AW6921" s="14"/>
      <c r="AX6921" s="14"/>
      <c r="AY6921" s="14"/>
      <c r="AZ6921" s="14"/>
      <c r="BA6921" s="14"/>
      <c r="BB6921" s="14"/>
      <c r="BC6921" s="14"/>
      <c r="BD6921" s="14"/>
      <c r="BE6921" s="14"/>
      <c r="BF6921" s="14"/>
      <c r="BG6921" s="14"/>
      <c r="BH6921" s="14"/>
      <c r="BI6921" s="14"/>
      <c r="BJ6921" s="14"/>
      <c r="BK6921" s="14"/>
      <c r="BL6921" s="14"/>
      <c r="BM6921" s="14"/>
      <c r="BN6921" s="14"/>
      <c r="BO6921" s="14"/>
      <c r="BP6921" s="14"/>
      <c r="BQ6921" s="14"/>
      <c r="BR6921" s="14"/>
      <c r="BS6921" s="14"/>
      <c r="BT6921" s="14"/>
      <c r="BU6921" s="14"/>
      <c r="BV6921" s="14"/>
      <c r="BW6921" s="14"/>
      <c r="BX6921" s="14"/>
      <c r="BY6921" s="14"/>
      <c r="BZ6921" s="14"/>
      <c r="CA6921" s="14"/>
      <c r="CB6921" s="14"/>
      <c r="CC6921" s="14"/>
      <c r="CD6921" s="14"/>
      <c r="CE6921" s="14"/>
      <c r="CF6921" s="14"/>
      <c r="CG6921" s="14"/>
      <c r="CH6921" s="14"/>
      <c r="CI6921" s="14"/>
      <c r="CJ6921" s="14"/>
      <c r="CK6921" s="14"/>
      <c r="CL6921" s="14"/>
      <c r="CM6921" s="14"/>
      <c r="CN6921" s="14"/>
      <c r="CO6921" s="14"/>
      <c r="CP6921" s="14"/>
    </row>
    <row r="6922">
      <c r="A6922" s="12"/>
      <c r="B6922" s="13"/>
      <c r="C6922" s="14"/>
      <c r="D6922" s="14"/>
      <c r="E6922" s="14"/>
      <c r="F6922" s="313"/>
      <c r="G6922" s="14"/>
      <c r="H6922" s="14"/>
      <c r="I6922" s="14"/>
      <c r="J6922" s="14"/>
      <c r="K6922" s="14"/>
      <c r="L6922" s="14"/>
      <c r="M6922" s="14"/>
      <c r="N6922" s="14"/>
      <c r="O6922" s="14"/>
      <c r="P6922" s="14"/>
      <c r="Q6922" s="14"/>
      <c r="R6922" s="14"/>
      <c r="S6922" s="14"/>
      <c r="T6922" s="14"/>
      <c r="U6922" s="14"/>
      <c r="V6922" s="14"/>
      <c r="W6922" s="14"/>
      <c r="X6922" s="14"/>
      <c r="Y6922" s="14"/>
      <c r="Z6922" s="14"/>
      <c r="AA6922" s="14"/>
      <c r="AB6922" s="14"/>
      <c r="AC6922" s="14"/>
      <c r="AD6922" s="14"/>
      <c r="AE6922" s="14"/>
      <c r="AF6922" s="14"/>
      <c r="AG6922" s="14"/>
      <c r="AH6922" s="14"/>
      <c r="AI6922" s="14"/>
      <c r="AJ6922" s="14"/>
      <c r="AK6922" s="14"/>
      <c r="AL6922" s="14"/>
      <c r="AM6922" s="14"/>
      <c r="AN6922" s="14"/>
      <c r="AO6922" s="14"/>
      <c r="AP6922" s="14"/>
      <c r="AQ6922" s="14"/>
      <c r="AR6922" s="14"/>
      <c r="AS6922" s="14"/>
      <c r="AT6922" s="14"/>
      <c r="AU6922" s="14"/>
      <c r="AV6922" s="14"/>
      <c r="AW6922" s="14"/>
      <c r="AX6922" s="14"/>
      <c r="AY6922" s="14"/>
      <c r="AZ6922" s="14"/>
      <c r="BA6922" s="14"/>
      <c r="BB6922" s="14"/>
      <c r="BC6922" s="14"/>
      <c r="BD6922" s="14"/>
      <c r="BE6922" s="14"/>
      <c r="BF6922" s="14"/>
      <c r="BG6922" s="14"/>
      <c r="BH6922" s="14"/>
      <c r="BI6922" s="14"/>
      <c r="BJ6922" s="14"/>
      <c r="BK6922" s="14"/>
      <c r="BL6922" s="14"/>
      <c r="BM6922" s="14"/>
      <c r="BN6922" s="14"/>
      <c r="BO6922" s="14"/>
      <c r="BP6922" s="14"/>
      <c r="BQ6922" s="14"/>
      <c r="BR6922" s="14"/>
      <c r="BS6922" s="14"/>
      <c r="BT6922" s="14"/>
      <c r="BU6922" s="14"/>
      <c r="BV6922" s="14"/>
      <c r="BW6922" s="14"/>
      <c r="BX6922" s="14"/>
      <c r="BY6922" s="14"/>
      <c r="BZ6922" s="14"/>
      <c r="CA6922" s="14"/>
      <c r="CB6922" s="14"/>
      <c r="CC6922" s="14"/>
      <c r="CD6922" s="14"/>
      <c r="CE6922" s="14"/>
      <c r="CF6922" s="14"/>
      <c r="CG6922" s="14"/>
      <c r="CH6922" s="14"/>
      <c r="CI6922" s="14"/>
      <c r="CJ6922" s="14"/>
      <c r="CK6922" s="14"/>
      <c r="CL6922" s="14"/>
      <c r="CM6922" s="14"/>
      <c r="CN6922" s="14"/>
      <c r="CO6922" s="14"/>
      <c r="CP6922" s="14"/>
    </row>
    <row r="6923">
      <c r="A6923" s="12"/>
      <c r="B6923" s="13"/>
      <c r="C6923" s="14"/>
      <c r="D6923" s="14"/>
      <c r="E6923" s="14"/>
      <c r="F6923" s="313"/>
      <c r="G6923" s="14"/>
      <c r="H6923" s="14"/>
      <c r="I6923" s="14"/>
      <c r="J6923" s="14"/>
      <c r="K6923" s="14"/>
      <c r="L6923" s="14"/>
      <c r="M6923" s="14"/>
      <c r="N6923" s="14"/>
      <c r="O6923" s="14"/>
      <c r="P6923" s="14"/>
      <c r="Q6923" s="14"/>
      <c r="R6923" s="14"/>
      <c r="S6923" s="14"/>
      <c r="T6923" s="14"/>
      <c r="U6923" s="14"/>
      <c r="V6923" s="14"/>
      <c r="W6923" s="14"/>
      <c r="X6923" s="14"/>
      <c r="Y6923" s="14"/>
      <c r="Z6923" s="14"/>
      <c r="AA6923" s="14"/>
      <c r="AB6923" s="14"/>
      <c r="AC6923" s="14"/>
      <c r="AD6923" s="14"/>
      <c r="AE6923" s="14"/>
      <c r="AF6923" s="14"/>
      <c r="AG6923" s="14"/>
      <c r="AH6923" s="14"/>
      <c r="AI6923" s="14"/>
      <c r="AJ6923" s="14"/>
      <c r="AK6923" s="14"/>
      <c r="AL6923" s="14"/>
      <c r="AM6923" s="14"/>
      <c r="AN6923" s="14"/>
      <c r="AO6923" s="14"/>
      <c r="AP6923" s="14"/>
      <c r="AQ6923" s="14"/>
      <c r="AR6923" s="14"/>
      <c r="AS6923" s="14"/>
      <c r="AT6923" s="14"/>
      <c r="AU6923" s="14"/>
      <c r="AV6923" s="14"/>
      <c r="AW6923" s="14"/>
      <c r="AX6923" s="14"/>
      <c r="AY6923" s="14"/>
      <c r="AZ6923" s="14"/>
      <c r="BA6923" s="14"/>
      <c r="BB6923" s="14"/>
      <c r="BC6923" s="14"/>
      <c r="BD6923" s="14"/>
      <c r="BE6923" s="14"/>
      <c r="BF6923" s="14"/>
      <c r="BG6923" s="14"/>
      <c r="BH6923" s="14"/>
      <c r="BI6923" s="14"/>
      <c r="BJ6923" s="14"/>
      <c r="BK6923" s="14"/>
      <c r="BL6923" s="14"/>
      <c r="BM6923" s="14"/>
      <c r="BN6923" s="14"/>
      <c r="BO6923" s="14"/>
      <c r="BP6923" s="14"/>
      <c r="BQ6923" s="14"/>
      <c r="BR6923" s="14"/>
      <c r="BS6923" s="14"/>
      <c r="BT6923" s="14"/>
      <c r="BU6923" s="14"/>
      <c r="BV6923" s="14"/>
      <c r="BW6923" s="14"/>
      <c r="BX6923" s="14"/>
      <c r="BY6923" s="14"/>
      <c r="BZ6923" s="14"/>
      <c r="CA6923" s="14"/>
      <c r="CB6923" s="14"/>
      <c r="CC6923" s="14"/>
      <c r="CD6923" s="14"/>
      <c r="CE6923" s="14"/>
      <c r="CF6923" s="14"/>
      <c r="CG6923" s="14"/>
      <c r="CH6923" s="14"/>
      <c r="CI6923" s="14"/>
      <c r="CJ6923" s="14"/>
      <c r="CK6923" s="14"/>
      <c r="CL6923" s="14"/>
      <c r="CM6923" s="14"/>
      <c r="CN6923" s="14"/>
      <c r="CO6923" s="14"/>
      <c r="CP6923" s="14"/>
    </row>
    <row r="6924">
      <c r="A6924" s="12"/>
      <c r="B6924" s="13"/>
      <c r="C6924" s="14"/>
      <c r="D6924" s="14"/>
      <c r="E6924" s="14"/>
      <c r="F6924" s="313"/>
      <c r="G6924" s="14"/>
      <c r="H6924" s="14"/>
      <c r="I6924" s="14"/>
      <c r="J6924" s="14"/>
      <c r="K6924" s="14"/>
      <c r="L6924" s="14"/>
      <c r="M6924" s="14"/>
      <c r="N6924" s="14"/>
      <c r="O6924" s="14"/>
      <c r="P6924" s="14"/>
      <c r="Q6924" s="14"/>
      <c r="R6924" s="14"/>
      <c r="S6924" s="14"/>
      <c r="T6924" s="14"/>
      <c r="U6924" s="14"/>
      <c r="V6924" s="14"/>
      <c r="W6924" s="14"/>
      <c r="X6924" s="14"/>
      <c r="Y6924" s="14"/>
      <c r="Z6924" s="14"/>
      <c r="AA6924" s="14"/>
      <c r="AB6924" s="14"/>
      <c r="AC6924" s="14"/>
      <c r="AD6924" s="14"/>
      <c r="AE6924" s="14"/>
      <c r="AF6924" s="14"/>
      <c r="AG6924" s="14"/>
      <c r="AH6924" s="14"/>
      <c r="AI6924" s="14"/>
      <c r="AJ6924" s="14"/>
      <c r="AK6924" s="14"/>
      <c r="AL6924" s="14"/>
      <c r="AM6924" s="14"/>
      <c r="AN6924" s="14"/>
      <c r="AO6924" s="14"/>
      <c r="AP6924" s="14"/>
      <c r="AQ6924" s="14"/>
      <c r="AR6924" s="14"/>
      <c r="AS6924" s="14"/>
      <c r="AT6924" s="14"/>
      <c r="AU6924" s="14"/>
      <c r="AV6924" s="14"/>
      <c r="AW6924" s="14"/>
      <c r="AX6924" s="14"/>
      <c r="AY6924" s="14"/>
      <c r="AZ6924" s="14"/>
      <c r="BA6924" s="14"/>
      <c r="BB6924" s="14"/>
      <c r="BC6924" s="14"/>
      <c r="BD6924" s="14"/>
      <c r="BE6924" s="14"/>
      <c r="BF6924" s="14"/>
      <c r="BG6924" s="14"/>
      <c r="BH6924" s="14"/>
      <c r="BI6924" s="14"/>
      <c r="BJ6924" s="14"/>
      <c r="BK6924" s="14"/>
      <c r="BL6924" s="14"/>
      <c r="BM6924" s="14"/>
      <c r="BN6924" s="14"/>
      <c r="BO6924" s="14"/>
      <c r="BP6924" s="14"/>
      <c r="BQ6924" s="14"/>
      <c r="BR6924" s="14"/>
      <c r="BS6924" s="14"/>
      <c r="BT6924" s="14"/>
      <c r="BU6924" s="14"/>
      <c r="BV6924" s="14"/>
      <c r="BW6924" s="14"/>
      <c r="BX6924" s="14"/>
      <c r="BY6924" s="14"/>
      <c r="BZ6924" s="14"/>
      <c r="CA6924" s="14"/>
      <c r="CB6924" s="14"/>
      <c r="CC6924" s="14"/>
      <c r="CD6924" s="14"/>
      <c r="CE6924" s="14"/>
      <c r="CF6924" s="14"/>
      <c r="CG6924" s="14"/>
      <c r="CH6924" s="14"/>
      <c r="CI6924" s="14"/>
      <c r="CJ6924" s="14"/>
      <c r="CK6924" s="14"/>
      <c r="CL6924" s="14"/>
      <c r="CM6924" s="14"/>
      <c r="CN6924" s="14"/>
      <c r="CO6924" s="14"/>
      <c r="CP6924" s="14"/>
    </row>
    <row r="6925">
      <c r="A6925" s="12"/>
      <c r="B6925" s="13"/>
      <c r="C6925" s="14"/>
      <c r="D6925" s="14"/>
      <c r="E6925" s="14"/>
      <c r="F6925" s="313"/>
      <c r="G6925" s="14"/>
      <c r="H6925" s="14"/>
      <c r="I6925" s="14"/>
      <c r="J6925" s="14"/>
      <c r="K6925" s="14"/>
      <c r="L6925" s="14"/>
      <c r="M6925" s="14"/>
      <c r="N6925" s="14"/>
      <c r="O6925" s="14"/>
      <c r="P6925" s="14"/>
      <c r="Q6925" s="14"/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  <c r="AC6925" s="14"/>
      <c r="AD6925" s="14"/>
      <c r="AE6925" s="14"/>
      <c r="AF6925" s="14"/>
      <c r="AG6925" s="14"/>
      <c r="AH6925" s="14"/>
      <c r="AI6925" s="14"/>
      <c r="AJ6925" s="14"/>
      <c r="AK6925" s="14"/>
      <c r="AL6925" s="14"/>
      <c r="AM6925" s="14"/>
      <c r="AN6925" s="14"/>
      <c r="AO6925" s="14"/>
      <c r="AP6925" s="14"/>
      <c r="AQ6925" s="14"/>
      <c r="AR6925" s="14"/>
      <c r="AS6925" s="14"/>
      <c r="AT6925" s="14"/>
      <c r="AU6925" s="14"/>
      <c r="AV6925" s="14"/>
      <c r="AW6925" s="14"/>
      <c r="AX6925" s="14"/>
      <c r="AY6925" s="14"/>
      <c r="AZ6925" s="14"/>
      <c r="BA6925" s="14"/>
      <c r="BB6925" s="14"/>
      <c r="BC6925" s="14"/>
      <c r="BD6925" s="14"/>
      <c r="BE6925" s="14"/>
      <c r="BF6925" s="14"/>
      <c r="BG6925" s="14"/>
      <c r="BH6925" s="14"/>
      <c r="BI6925" s="14"/>
      <c r="BJ6925" s="14"/>
      <c r="BK6925" s="14"/>
      <c r="BL6925" s="14"/>
      <c r="BM6925" s="14"/>
      <c r="BN6925" s="14"/>
      <c r="BO6925" s="14"/>
      <c r="BP6925" s="14"/>
      <c r="BQ6925" s="14"/>
      <c r="BR6925" s="14"/>
      <c r="BS6925" s="14"/>
      <c r="BT6925" s="14"/>
      <c r="BU6925" s="14"/>
      <c r="BV6925" s="14"/>
      <c r="BW6925" s="14"/>
      <c r="BX6925" s="14"/>
      <c r="BY6925" s="14"/>
      <c r="BZ6925" s="14"/>
      <c r="CA6925" s="14"/>
      <c r="CB6925" s="14"/>
      <c r="CC6925" s="14"/>
      <c r="CD6925" s="14"/>
      <c r="CE6925" s="14"/>
      <c r="CF6925" s="14"/>
      <c r="CG6925" s="14"/>
      <c r="CH6925" s="14"/>
      <c r="CI6925" s="14"/>
      <c r="CJ6925" s="14"/>
      <c r="CK6925" s="14"/>
      <c r="CL6925" s="14"/>
      <c r="CM6925" s="14"/>
      <c r="CN6925" s="14"/>
      <c r="CO6925" s="14"/>
      <c r="CP6925" s="14"/>
    </row>
    <row r="6926">
      <c r="A6926" s="12"/>
      <c r="B6926" s="13"/>
      <c r="C6926" s="14"/>
      <c r="D6926" s="14"/>
      <c r="E6926" s="14"/>
      <c r="F6926" s="313"/>
      <c r="G6926" s="14"/>
      <c r="H6926" s="14"/>
      <c r="I6926" s="14"/>
      <c r="J6926" s="14"/>
      <c r="K6926" s="14"/>
      <c r="L6926" s="14"/>
      <c r="M6926" s="14"/>
      <c r="N6926" s="14"/>
      <c r="O6926" s="14"/>
      <c r="P6926" s="14"/>
      <c r="Q6926" s="14"/>
      <c r="R6926" s="14"/>
      <c r="S6926" s="14"/>
      <c r="T6926" s="14"/>
      <c r="U6926" s="14"/>
      <c r="V6926" s="14"/>
      <c r="W6926" s="14"/>
      <c r="X6926" s="14"/>
      <c r="Y6926" s="14"/>
      <c r="Z6926" s="14"/>
      <c r="AA6926" s="14"/>
      <c r="AB6926" s="14"/>
      <c r="AC6926" s="14"/>
      <c r="AD6926" s="14"/>
      <c r="AE6926" s="14"/>
      <c r="AF6926" s="14"/>
      <c r="AG6926" s="14"/>
      <c r="AH6926" s="14"/>
      <c r="AI6926" s="14"/>
      <c r="AJ6926" s="14"/>
      <c r="AK6926" s="14"/>
      <c r="AL6926" s="14"/>
      <c r="AM6926" s="14"/>
      <c r="AN6926" s="14"/>
      <c r="AO6926" s="14"/>
      <c r="AP6926" s="14"/>
      <c r="AQ6926" s="14"/>
      <c r="AR6926" s="14"/>
      <c r="AS6926" s="14"/>
      <c r="AT6926" s="14"/>
      <c r="AU6926" s="14"/>
      <c r="AV6926" s="14"/>
      <c r="AW6926" s="14"/>
      <c r="AX6926" s="14"/>
      <c r="AY6926" s="14"/>
      <c r="AZ6926" s="14"/>
      <c r="BA6926" s="14"/>
      <c r="BB6926" s="14"/>
      <c r="BC6926" s="14"/>
      <c r="BD6926" s="14"/>
      <c r="BE6926" s="14"/>
      <c r="BF6926" s="14"/>
      <c r="BG6926" s="14"/>
      <c r="BH6926" s="14"/>
      <c r="BI6926" s="14"/>
      <c r="BJ6926" s="14"/>
      <c r="BK6926" s="14"/>
      <c r="BL6926" s="14"/>
      <c r="BM6926" s="14"/>
      <c r="BN6926" s="14"/>
      <c r="BO6926" s="14"/>
      <c r="BP6926" s="14"/>
      <c r="BQ6926" s="14"/>
      <c r="BR6926" s="14"/>
      <c r="BS6926" s="14"/>
      <c r="BT6926" s="14"/>
      <c r="BU6926" s="14"/>
      <c r="BV6926" s="14"/>
      <c r="BW6926" s="14"/>
      <c r="BX6926" s="14"/>
      <c r="BY6926" s="14"/>
      <c r="BZ6926" s="14"/>
      <c r="CA6926" s="14"/>
      <c r="CB6926" s="14"/>
      <c r="CC6926" s="14"/>
      <c r="CD6926" s="14"/>
      <c r="CE6926" s="14"/>
      <c r="CF6926" s="14"/>
      <c r="CG6926" s="14"/>
      <c r="CH6926" s="14"/>
      <c r="CI6926" s="14"/>
      <c r="CJ6926" s="14"/>
      <c r="CK6926" s="14"/>
      <c r="CL6926" s="14"/>
      <c r="CM6926" s="14"/>
      <c r="CN6926" s="14"/>
      <c r="CO6926" s="14"/>
      <c r="CP6926" s="14"/>
    </row>
    <row r="6927">
      <c r="A6927" s="12"/>
      <c r="B6927" s="13"/>
      <c r="C6927" s="14"/>
      <c r="D6927" s="14"/>
      <c r="E6927" s="14"/>
      <c r="F6927" s="313"/>
      <c r="G6927" s="14"/>
      <c r="H6927" s="14"/>
      <c r="I6927" s="14"/>
      <c r="J6927" s="14"/>
      <c r="K6927" s="14"/>
      <c r="L6927" s="14"/>
      <c r="M6927" s="14"/>
      <c r="N6927" s="14"/>
      <c r="O6927" s="14"/>
      <c r="P6927" s="14"/>
      <c r="Q6927" s="14"/>
      <c r="R6927" s="14"/>
      <c r="S6927" s="14"/>
      <c r="T6927" s="14"/>
      <c r="U6927" s="14"/>
      <c r="V6927" s="14"/>
      <c r="W6927" s="14"/>
      <c r="X6927" s="14"/>
      <c r="Y6927" s="14"/>
      <c r="Z6927" s="14"/>
      <c r="AA6927" s="14"/>
      <c r="AB6927" s="14"/>
      <c r="AC6927" s="14"/>
      <c r="AD6927" s="14"/>
      <c r="AE6927" s="14"/>
      <c r="AF6927" s="14"/>
      <c r="AG6927" s="14"/>
      <c r="AH6927" s="14"/>
      <c r="AI6927" s="14"/>
      <c r="AJ6927" s="14"/>
      <c r="AK6927" s="14"/>
      <c r="AL6927" s="14"/>
      <c r="AM6927" s="14"/>
      <c r="AN6927" s="14"/>
      <c r="AO6927" s="14"/>
      <c r="AP6927" s="14"/>
      <c r="AQ6927" s="14"/>
      <c r="AR6927" s="14"/>
      <c r="AS6927" s="14"/>
      <c r="AT6927" s="14"/>
      <c r="AU6927" s="14"/>
      <c r="AV6927" s="14"/>
      <c r="AW6927" s="14"/>
      <c r="AX6927" s="14"/>
      <c r="AY6927" s="14"/>
      <c r="AZ6927" s="14"/>
      <c r="BA6927" s="14"/>
      <c r="BB6927" s="14"/>
      <c r="BC6927" s="14"/>
      <c r="BD6927" s="14"/>
      <c r="BE6927" s="14"/>
      <c r="BF6927" s="14"/>
      <c r="BG6927" s="14"/>
      <c r="BH6927" s="14"/>
      <c r="BI6927" s="14"/>
      <c r="BJ6927" s="14"/>
      <c r="BK6927" s="14"/>
      <c r="BL6927" s="14"/>
      <c r="BM6927" s="14"/>
      <c r="BN6927" s="14"/>
      <c r="BO6927" s="14"/>
      <c r="BP6927" s="14"/>
      <c r="BQ6927" s="14"/>
      <c r="BR6927" s="14"/>
      <c r="BS6927" s="14"/>
      <c r="BT6927" s="14"/>
      <c r="BU6927" s="14"/>
      <c r="BV6927" s="14"/>
      <c r="BW6927" s="14"/>
      <c r="BX6927" s="14"/>
      <c r="BY6927" s="14"/>
      <c r="BZ6927" s="14"/>
      <c r="CA6927" s="14"/>
      <c r="CB6927" s="14"/>
      <c r="CC6927" s="14"/>
      <c r="CD6927" s="14"/>
      <c r="CE6927" s="14"/>
      <c r="CF6927" s="14"/>
      <c r="CG6927" s="14"/>
      <c r="CH6927" s="14"/>
      <c r="CI6927" s="14"/>
      <c r="CJ6927" s="14"/>
      <c r="CK6927" s="14"/>
      <c r="CL6927" s="14"/>
      <c r="CM6927" s="14"/>
      <c r="CN6927" s="14"/>
      <c r="CO6927" s="14"/>
      <c r="CP6927" s="14"/>
    </row>
    <row r="6928">
      <c r="A6928" s="12"/>
      <c r="B6928" s="13"/>
      <c r="C6928" s="14"/>
      <c r="D6928" s="14"/>
      <c r="E6928" s="14"/>
      <c r="F6928" s="313"/>
      <c r="G6928" s="14"/>
      <c r="H6928" s="14"/>
      <c r="I6928" s="14"/>
      <c r="J6928" s="14"/>
      <c r="K6928" s="14"/>
      <c r="L6928" s="14"/>
      <c r="M6928" s="14"/>
      <c r="N6928" s="14"/>
      <c r="O6928" s="14"/>
      <c r="P6928" s="14"/>
      <c r="Q6928" s="14"/>
      <c r="R6928" s="14"/>
      <c r="S6928" s="14"/>
      <c r="T6928" s="14"/>
      <c r="U6928" s="14"/>
      <c r="V6928" s="14"/>
      <c r="W6928" s="14"/>
      <c r="X6928" s="14"/>
      <c r="Y6928" s="14"/>
      <c r="Z6928" s="14"/>
      <c r="AA6928" s="14"/>
      <c r="AB6928" s="14"/>
      <c r="AC6928" s="14"/>
      <c r="AD6928" s="14"/>
      <c r="AE6928" s="14"/>
      <c r="AF6928" s="14"/>
      <c r="AG6928" s="14"/>
      <c r="AH6928" s="14"/>
      <c r="AI6928" s="14"/>
      <c r="AJ6928" s="14"/>
      <c r="AK6928" s="14"/>
      <c r="AL6928" s="14"/>
      <c r="AM6928" s="14"/>
      <c r="AN6928" s="14"/>
      <c r="AO6928" s="14"/>
      <c r="AP6928" s="14"/>
      <c r="AQ6928" s="14"/>
      <c r="AR6928" s="14"/>
      <c r="AS6928" s="14"/>
      <c r="AT6928" s="14"/>
      <c r="AU6928" s="14"/>
      <c r="AV6928" s="14"/>
      <c r="AW6928" s="14"/>
      <c r="AX6928" s="14"/>
      <c r="AY6928" s="14"/>
      <c r="AZ6928" s="14"/>
      <c r="BA6928" s="14"/>
      <c r="BB6928" s="14"/>
      <c r="BC6928" s="14"/>
      <c r="BD6928" s="14"/>
      <c r="BE6928" s="14"/>
      <c r="BF6928" s="14"/>
      <c r="BG6928" s="14"/>
      <c r="BH6928" s="14"/>
      <c r="BI6928" s="14"/>
      <c r="BJ6928" s="14"/>
      <c r="BK6928" s="14"/>
      <c r="BL6928" s="14"/>
      <c r="BM6928" s="14"/>
      <c r="BN6928" s="14"/>
      <c r="BO6928" s="14"/>
      <c r="BP6928" s="14"/>
      <c r="BQ6928" s="14"/>
      <c r="BR6928" s="14"/>
      <c r="BS6928" s="14"/>
      <c r="BT6928" s="14"/>
      <c r="BU6928" s="14"/>
      <c r="BV6928" s="14"/>
      <c r="BW6928" s="14"/>
      <c r="BX6928" s="14"/>
      <c r="BY6928" s="14"/>
      <c r="BZ6928" s="14"/>
      <c r="CA6928" s="14"/>
      <c r="CB6928" s="14"/>
      <c r="CC6928" s="14"/>
      <c r="CD6928" s="14"/>
      <c r="CE6928" s="14"/>
      <c r="CF6928" s="14"/>
      <c r="CG6928" s="14"/>
      <c r="CH6928" s="14"/>
      <c r="CI6928" s="14"/>
      <c r="CJ6928" s="14"/>
      <c r="CK6928" s="14"/>
      <c r="CL6928" s="14"/>
      <c r="CM6928" s="14"/>
      <c r="CN6928" s="14"/>
      <c r="CO6928" s="14"/>
      <c r="CP6928" s="14"/>
    </row>
    <row r="6929">
      <c r="A6929" s="12"/>
      <c r="B6929" s="13"/>
      <c r="C6929" s="14"/>
      <c r="D6929" s="14"/>
      <c r="E6929" s="14"/>
      <c r="F6929" s="313"/>
      <c r="G6929" s="14"/>
      <c r="H6929" s="14"/>
      <c r="I6929" s="14"/>
      <c r="J6929" s="14"/>
      <c r="K6929" s="14"/>
      <c r="L6929" s="14"/>
      <c r="M6929" s="14"/>
      <c r="N6929" s="14"/>
      <c r="O6929" s="14"/>
      <c r="P6929" s="14"/>
      <c r="Q6929" s="14"/>
      <c r="R6929" s="14"/>
      <c r="S6929" s="14"/>
      <c r="T6929" s="14"/>
      <c r="U6929" s="14"/>
      <c r="V6929" s="14"/>
      <c r="W6929" s="14"/>
      <c r="X6929" s="14"/>
      <c r="Y6929" s="14"/>
      <c r="Z6929" s="14"/>
      <c r="AA6929" s="14"/>
      <c r="AB6929" s="14"/>
      <c r="AC6929" s="14"/>
      <c r="AD6929" s="14"/>
      <c r="AE6929" s="14"/>
      <c r="AF6929" s="14"/>
      <c r="AG6929" s="14"/>
      <c r="AH6929" s="14"/>
      <c r="AI6929" s="14"/>
      <c r="AJ6929" s="14"/>
      <c r="AK6929" s="14"/>
      <c r="AL6929" s="14"/>
      <c r="AM6929" s="14"/>
      <c r="AN6929" s="14"/>
      <c r="AO6929" s="14"/>
      <c r="AP6929" s="14"/>
      <c r="AQ6929" s="14"/>
      <c r="AR6929" s="14"/>
      <c r="AS6929" s="14"/>
      <c r="AT6929" s="14"/>
      <c r="AU6929" s="14"/>
      <c r="AV6929" s="14"/>
      <c r="AW6929" s="14"/>
      <c r="AX6929" s="14"/>
      <c r="AY6929" s="14"/>
      <c r="AZ6929" s="14"/>
      <c r="BA6929" s="14"/>
      <c r="BB6929" s="14"/>
      <c r="BC6929" s="14"/>
      <c r="BD6929" s="14"/>
      <c r="BE6929" s="14"/>
      <c r="BF6929" s="14"/>
      <c r="BG6929" s="14"/>
      <c r="BH6929" s="14"/>
      <c r="BI6929" s="14"/>
      <c r="BJ6929" s="14"/>
      <c r="BK6929" s="14"/>
      <c r="BL6929" s="14"/>
      <c r="BM6929" s="14"/>
      <c r="BN6929" s="14"/>
      <c r="BO6929" s="14"/>
      <c r="BP6929" s="14"/>
      <c r="BQ6929" s="14"/>
      <c r="BR6929" s="14"/>
      <c r="BS6929" s="14"/>
      <c r="BT6929" s="14"/>
      <c r="BU6929" s="14"/>
      <c r="BV6929" s="14"/>
      <c r="BW6929" s="14"/>
      <c r="BX6929" s="14"/>
      <c r="BY6929" s="14"/>
      <c r="BZ6929" s="14"/>
      <c r="CA6929" s="14"/>
      <c r="CB6929" s="14"/>
      <c r="CC6929" s="14"/>
      <c r="CD6929" s="14"/>
      <c r="CE6929" s="14"/>
      <c r="CF6929" s="14"/>
      <c r="CG6929" s="14"/>
      <c r="CH6929" s="14"/>
      <c r="CI6929" s="14"/>
      <c r="CJ6929" s="14"/>
      <c r="CK6929" s="14"/>
      <c r="CL6929" s="14"/>
      <c r="CM6929" s="14"/>
      <c r="CN6929" s="14"/>
      <c r="CO6929" s="14"/>
      <c r="CP6929" s="14"/>
    </row>
    <row r="6930">
      <c r="A6930" s="12"/>
      <c r="B6930" s="13"/>
      <c r="C6930" s="14"/>
      <c r="D6930" s="14"/>
      <c r="E6930" s="14"/>
      <c r="F6930" s="313"/>
      <c r="G6930" s="14"/>
      <c r="H6930" s="14"/>
      <c r="I6930" s="14"/>
      <c r="J6930" s="14"/>
      <c r="K6930" s="14"/>
      <c r="L6930" s="14"/>
      <c r="M6930" s="14"/>
      <c r="N6930" s="14"/>
      <c r="O6930" s="14"/>
      <c r="P6930" s="14"/>
      <c r="Q6930" s="14"/>
      <c r="R6930" s="14"/>
      <c r="S6930" s="14"/>
      <c r="T6930" s="14"/>
      <c r="U6930" s="14"/>
      <c r="V6930" s="14"/>
      <c r="W6930" s="14"/>
      <c r="X6930" s="14"/>
      <c r="Y6930" s="14"/>
      <c r="Z6930" s="14"/>
      <c r="AA6930" s="14"/>
      <c r="AB6930" s="14"/>
      <c r="AC6930" s="14"/>
      <c r="AD6930" s="14"/>
      <c r="AE6930" s="14"/>
      <c r="AF6930" s="14"/>
      <c r="AG6930" s="14"/>
      <c r="AH6930" s="14"/>
      <c r="AI6930" s="14"/>
      <c r="AJ6930" s="14"/>
      <c r="AK6930" s="14"/>
      <c r="AL6930" s="14"/>
      <c r="AM6930" s="14"/>
      <c r="AN6930" s="14"/>
      <c r="AO6930" s="14"/>
      <c r="AP6930" s="14"/>
      <c r="AQ6930" s="14"/>
      <c r="AR6930" s="14"/>
      <c r="AS6930" s="14"/>
      <c r="AT6930" s="14"/>
      <c r="AU6930" s="14"/>
      <c r="AV6930" s="14"/>
      <c r="AW6930" s="14"/>
      <c r="AX6930" s="14"/>
      <c r="AY6930" s="14"/>
      <c r="AZ6930" s="14"/>
      <c r="BA6930" s="14"/>
      <c r="BB6930" s="14"/>
      <c r="BC6930" s="14"/>
      <c r="BD6930" s="14"/>
      <c r="BE6930" s="14"/>
      <c r="BF6930" s="14"/>
      <c r="BG6930" s="14"/>
      <c r="BH6930" s="14"/>
      <c r="BI6930" s="14"/>
      <c r="BJ6930" s="14"/>
      <c r="BK6930" s="14"/>
      <c r="BL6930" s="14"/>
      <c r="BM6930" s="14"/>
      <c r="BN6930" s="14"/>
      <c r="BO6930" s="14"/>
      <c r="BP6930" s="14"/>
      <c r="BQ6930" s="14"/>
      <c r="BR6930" s="14"/>
      <c r="BS6930" s="14"/>
      <c r="BT6930" s="14"/>
      <c r="BU6930" s="14"/>
      <c r="BV6930" s="14"/>
      <c r="BW6930" s="14"/>
      <c r="BX6930" s="14"/>
      <c r="BY6930" s="14"/>
      <c r="BZ6930" s="14"/>
      <c r="CA6930" s="14"/>
      <c r="CB6930" s="14"/>
      <c r="CC6930" s="14"/>
      <c r="CD6930" s="14"/>
      <c r="CE6930" s="14"/>
      <c r="CF6930" s="14"/>
      <c r="CG6930" s="14"/>
      <c r="CH6930" s="14"/>
      <c r="CI6930" s="14"/>
      <c r="CJ6930" s="14"/>
      <c r="CK6930" s="14"/>
      <c r="CL6930" s="14"/>
      <c r="CM6930" s="14"/>
      <c r="CN6930" s="14"/>
      <c r="CO6930" s="14"/>
      <c r="CP6930" s="14"/>
    </row>
    <row r="6931">
      <c r="A6931" s="12"/>
      <c r="B6931" s="13"/>
      <c r="C6931" s="14"/>
      <c r="D6931" s="14"/>
      <c r="E6931" s="14"/>
      <c r="F6931" s="313"/>
      <c r="G6931" s="14"/>
      <c r="H6931" s="14"/>
      <c r="I6931" s="14"/>
      <c r="J6931" s="14"/>
      <c r="K6931" s="14"/>
      <c r="L6931" s="14"/>
      <c r="M6931" s="14"/>
      <c r="N6931" s="14"/>
      <c r="O6931" s="14"/>
      <c r="P6931" s="14"/>
      <c r="Q6931" s="14"/>
      <c r="R6931" s="14"/>
      <c r="S6931" s="14"/>
      <c r="T6931" s="14"/>
      <c r="U6931" s="14"/>
      <c r="V6931" s="14"/>
      <c r="W6931" s="14"/>
      <c r="X6931" s="14"/>
      <c r="Y6931" s="14"/>
      <c r="Z6931" s="14"/>
      <c r="AA6931" s="14"/>
      <c r="AB6931" s="14"/>
      <c r="AC6931" s="14"/>
      <c r="AD6931" s="14"/>
      <c r="AE6931" s="14"/>
      <c r="AF6931" s="14"/>
      <c r="AG6931" s="14"/>
      <c r="AH6931" s="14"/>
      <c r="AI6931" s="14"/>
      <c r="AJ6931" s="14"/>
      <c r="AK6931" s="14"/>
      <c r="AL6931" s="14"/>
      <c r="AM6931" s="14"/>
      <c r="AN6931" s="14"/>
      <c r="AO6931" s="14"/>
      <c r="AP6931" s="14"/>
      <c r="AQ6931" s="14"/>
      <c r="AR6931" s="14"/>
      <c r="AS6931" s="14"/>
      <c r="AT6931" s="14"/>
      <c r="AU6931" s="14"/>
      <c r="AV6931" s="14"/>
      <c r="AW6931" s="14"/>
      <c r="AX6931" s="14"/>
      <c r="AY6931" s="14"/>
      <c r="AZ6931" s="14"/>
      <c r="BA6931" s="14"/>
      <c r="BB6931" s="14"/>
      <c r="BC6931" s="14"/>
      <c r="BD6931" s="14"/>
      <c r="BE6931" s="14"/>
      <c r="BF6931" s="14"/>
      <c r="BG6931" s="14"/>
      <c r="BH6931" s="14"/>
      <c r="BI6931" s="14"/>
      <c r="BJ6931" s="14"/>
      <c r="BK6931" s="14"/>
      <c r="BL6931" s="14"/>
      <c r="BM6931" s="14"/>
      <c r="BN6931" s="14"/>
      <c r="BO6931" s="14"/>
      <c r="BP6931" s="14"/>
      <c r="BQ6931" s="14"/>
      <c r="BR6931" s="14"/>
      <c r="BS6931" s="14"/>
      <c r="BT6931" s="14"/>
      <c r="BU6931" s="14"/>
      <c r="BV6931" s="14"/>
      <c r="BW6931" s="14"/>
      <c r="BX6931" s="14"/>
      <c r="BY6931" s="14"/>
      <c r="BZ6931" s="14"/>
      <c r="CA6931" s="14"/>
      <c r="CB6931" s="14"/>
      <c r="CC6931" s="14"/>
      <c r="CD6931" s="14"/>
      <c r="CE6931" s="14"/>
      <c r="CF6931" s="14"/>
      <c r="CG6931" s="14"/>
      <c r="CH6931" s="14"/>
      <c r="CI6931" s="14"/>
      <c r="CJ6931" s="14"/>
      <c r="CK6931" s="14"/>
      <c r="CL6931" s="14"/>
      <c r="CM6931" s="14"/>
      <c r="CN6931" s="14"/>
      <c r="CO6931" s="14"/>
      <c r="CP6931" s="14"/>
    </row>
    <row r="6932">
      <c r="A6932" s="12"/>
      <c r="B6932" s="13"/>
      <c r="C6932" s="14"/>
      <c r="D6932" s="14"/>
      <c r="E6932" s="14"/>
      <c r="F6932" s="313"/>
      <c r="G6932" s="14"/>
      <c r="H6932" s="14"/>
      <c r="I6932" s="14"/>
      <c r="J6932" s="14"/>
      <c r="K6932" s="14"/>
      <c r="L6932" s="14"/>
      <c r="M6932" s="14"/>
      <c r="N6932" s="14"/>
      <c r="O6932" s="14"/>
      <c r="P6932" s="14"/>
      <c r="Q6932" s="14"/>
      <c r="R6932" s="14"/>
      <c r="S6932" s="14"/>
      <c r="T6932" s="14"/>
      <c r="U6932" s="14"/>
      <c r="V6932" s="14"/>
      <c r="W6932" s="14"/>
      <c r="X6932" s="14"/>
      <c r="Y6932" s="14"/>
      <c r="Z6932" s="14"/>
      <c r="AA6932" s="14"/>
      <c r="AB6932" s="14"/>
      <c r="AC6932" s="14"/>
      <c r="AD6932" s="14"/>
      <c r="AE6932" s="14"/>
      <c r="AF6932" s="14"/>
      <c r="AG6932" s="14"/>
      <c r="AH6932" s="14"/>
      <c r="AI6932" s="14"/>
      <c r="AJ6932" s="14"/>
      <c r="AK6932" s="14"/>
      <c r="AL6932" s="14"/>
      <c r="AM6932" s="14"/>
      <c r="AN6932" s="14"/>
      <c r="AO6932" s="14"/>
      <c r="AP6932" s="14"/>
      <c r="AQ6932" s="14"/>
      <c r="AR6932" s="14"/>
      <c r="AS6932" s="14"/>
      <c r="AT6932" s="14"/>
      <c r="AU6932" s="14"/>
      <c r="AV6932" s="14"/>
      <c r="AW6932" s="14"/>
      <c r="AX6932" s="14"/>
      <c r="AY6932" s="14"/>
      <c r="AZ6932" s="14"/>
      <c r="BA6932" s="14"/>
      <c r="BB6932" s="14"/>
      <c r="BC6932" s="14"/>
      <c r="BD6932" s="14"/>
      <c r="BE6932" s="14"/>
      <c r="BF6932" s="14"/>
      <c r="BG6932" s="14"/>
      <c r="BH6932" s="14"/>
      <c r="BI6932" s="14"/>
      <c r="BJ6932" s="14"/>
      <c r="BK6932" s="14"/>
      <c r="BL6932" s="14"/>
      <c r="BM6932" s="14"/>
      <c r="BN6932" s="14"/>
      <c r="BO6932" s="14"/>
      <c r="BP6932" s="14"/>
      <c r="BQ6932" s="14"/>
      <c r="BR6932" s="14"/>
      <c r="BS6932" s="14"/>
      <c r="BT6932" s="14"/>
      <c r="BU6932" s="14"/>
      <c r="BV6932" s="14"/>
      <c r="BW6932" s="14"/>
      <c r="BX6932" s="14"/>
      <c r="BY6932" s="14"/>
      <c r="BZ6932" s="14"/>
      <c r="CA6932" s="14"/>
      <c r="CB6932" s="14"/>
      <c r="CC6932" s="14"/>
      <c r="CD6932" s="14"/>
      <c r="CE6932" s="14"/>
      <c r="CF6932" s="14"/>
      <c r="CG6932" s="14"/>
      <c r="CH6932" s="14"/>
      <c r="CI6932" s="14"/>
      <c r="CJ6932" s="14"/>
      <c r="CK6932" s="14"/>
      <c r="CL6932" s="14"/>
      <c r="CM6932" s="14"/>
      <c r="CN6932" s="14"/>
      <c r="CO6932" s="14"/>
      <c r="CP6932" s="14"/>
    </row>
    <row r="6933">
      <c r="A6933" s="12"/>
      <c r="B6933" s="13"/>
      <c r="C6933" s="14"/>
      <c r="D6933" s="14"/>
      <c r="E6933" s="14"/>
      <c r="F6933" s="313"/>
      <c r="G6933" s="14"/>
      <c r="H6933" s="14"/>
      <c r="I6933" s="14"/>
      <c r="J6933" s="14"/>
      <c r="K6933" s="14"/>
      <c r="L6933" s="14"/>
      <c r="M6933" s="14"/>
      <c r="N6933" s="14"/>
      <c r="O6933" s="14"/>
      <c r="P6933" s="14"/>
      <c r="Q6933" s="14"/>
      <c r="R6933" s="14"/>
      <c r="S6933" s="14"/>
      <c r="T6933" s="14"/>
      <c r="U6933" s="14"/>
      <c r="V6933" s="14"/>
      <c r="W6933" s="14"/>
      <c r="X6933" s="14"/>
      <c r="Y6933" s="14"/>
      <c r="Z6933" s="14"/>
      <c r="AA6933" s="14"/>
      <c r="AB6933" s="14"/>
      <c r="AC6933" s="14"/>
      <c r="AD6933" s="14"/>
      <c r="AE6933" s="14"/>
      <c r="AF6933" s="14"/>
      <c r="AG6933" s="14"/>
      <c r="AH6933" s="14"/>
      <c r="AI6933" s="14"/>
      <c r="AJ6933" s="14"/>
      <c r="AK6933" s="14"/>
      <c r="AL6933" s="14"/>
      <c r="AM6933" s="14"/>
      <c r="AN6933" s="14"/>
      <c r="AO6933" s="14"/>
      <c r="AP6933" s="14"/>
      <c r="AQ6933" s="14"/>
      <c r="AR6933" s="14"/>
      <c r="AS6933" s="14"/>
      <c r="AT6933" s="14"/>
      <c r="AU6933" s="14"/>
      <c r="AV6933" s="14"/>
      <c r="AW6933" s="14"/>
      <c r="AX6933" s="14"/>
      <c r="AY6933" s="14"/>
      <c r="AZ6933" s="14"/>
      <c r="BA6933" s="14"/>
      <c r="BB6933" s="14"/>
      <c r="BC6933" s="14"/>
      <c r="BD6933" s="14"/>
      <c r="BE6933" s="14"/>
      <c r="BF6933" s="14"/>
      <c r="BG6933" s="14"/>
      <c r="BH6933" s="14"/>
      <c r="BI6933" s="14"/>
      <c r="BJ6933" s="14"/>
      <c r="BK6933" s="14"/>
      <c r="BL6933" s="14"/>
      <c r="BM6933" s="14"/>
      <c r="BN6933" s="14"/>
      <c r="BO6933" s="14"/>
      <c r="BP6933" s="14"/>
      <c r="BQ6933" s="14"/>
      <c r="BR6933" s="14"/>
      <c r="BS6933" s="14"/>
      <c r="BT6933" s="14"/>
      <c r="BU6933" s="14"/>
      <c r="BV6933" s="14"/>
      <c r="BW6933" s="14"/>
      <c r="BX6933" s="14"/>
      <c r="BY6933" s="14"/>
      <c r="BZ6933" s="14"/>
      <c r="CA6933" s="14"/>
      <c r="CB6933" s="14"/>
      <c r="CC6933" s="14"/>
      <c r="CD6933" s="14"/>
      <c r="CE6933" s="14"/>
      <c r="CF6933" s="14"/>
      <c r="CG6933" s="14"/>
      <c r="CH6933" s="14"/>
      <c r="CI6933" s="14"/>
      <c r="CJ6933" s="14"/>
      <c r="CK6933" s="14"/>
      <c r="CL6933" s="14"/>
      <c r="CM6933" s="14"/>
      <c r="CN6933" s="14"/>
      <c r="CO6933" s="14"/>
      <c r="CP6933" s="14"/>
    </row>
    <row r="6934">
      <c r="A6934" s="12"/>
      <c r="B6934" s="13"/>
      <c r="C6934" s="14"/>
      <c r="D6934" s="14"/>
      <c r="E6934" s="14"/>
      <c r="F6934" s="313"/>
      <c r="G6934" s="14"/>
      <c r="H6934" s="14"/>
      <c r="I6934" s="14"/>
      <c r="J6934" s="14"/>
      <c r="K6934" s="14"/>
      <c r="L6934" s="14"/>
      <c r="M6934" s="14"/>
      <c r="N6934" s="14"/>
      <c r="O6934" s="14"/>
      <c r="P6934" s="14"/>
      <c r="Q6934" s="14"/>
      <c r="R6934" s="14"/>
      <c r="S6934" s="14"/>
      <c r="T6934" s="14"/>
      <c r="U6934" s="14"/>
      <c r="V6934" s="14"/>
      <c r="W6934" s="14"/>
      <c r="X6934" s="14"/>
      <c r="Y6934" s="14"/>
      <c r="Z6934" s="14"/>
      <c r="AA6934" s="14"/>
      <c r="AB6934" s="14"/>
      <c r="AC6934" s="14"/>
      <c r="AD6934" s="14"/>
      <c r="AE6934" s="14"/>
      <c r="AF6934" s="14"/>
      <c r="AG6934" s="14"/>
      <c r="AH6934" s="14"/>
      <c r="AI6934" s="14"/>
      <c r="AJ6934" s="14"/>
      <c r="AK6934" s="14"/>
      <c r="AL6934" s="14"/>
      <c r="AM6934" s="14"/>
      <c r="AN6934" s="14"/>
      <c r="AO6934" s="14"/>
      <c r="AP6934" s="14"/>
      <c r="AQ6934" s="14"/>
      <c r="AR6934" s="14"/>
      <c r="AS6934" s="14"/>
      <c r="AT6934" s="14"/>
      <c r="AU6934" s="14"/>
      <c r="AV6934" s="14"/>
      <c r="AW6934" s="14"/>
      <c r="AX6934" s="14"/>
      <c r="AY6934" s="14"/>
      <c r="AZ6934" s="14"/>
      <c r="BA6934" s="14"/>
      <c r="BB6934" s="14"/>
      <c r="BC6934" s="14"/>
      <c r="BD6934" s="14"/>
      <c r="BE6934" s="14"/>
      <c r="BF6934" s="14"/>
      <c r="BG6934" s="14"/>
      <c r="BH6934" s="14"/>
      <c r="BI6934" s="14"/>
      <c r="BJ6934" s="14"/>
      <c r="BK6934" s="14"/>
      <c r="BL6934" s="14"/>
      <c r="BM6934" s="14"/>
      <c r="BN6934" s="14"/>
      <c r="BO6934" s="14"/>
      <c r="BP6934" s="14"/>
      <c r="BQ6934" s="14"/>
      <c r="BR6934" s="14"/>
      <c r="BS6934" s="14"/>
      <c r="BT6934" s="14"/>
      <c r="BU6934" s="14"/>
      <c r="BV6934" s="14"/>
      <c r="BW6934" s="14"/>
      <c r="BX6934" s="14"/>
      <c r="BY6934" s="14"/>
      <c r="BZ6934" s="14"/>
      <c r="CA6934" s="14"/>
      <c r="CB6934" s="14"/>
      <c r="CC6934" s="14"/>
      <c r="CD6934" s="14"/>
      <c r="CE6934" s="14"/>
      <c r="CF6934" s="14"/>
      <c r="CG6934" s="14"/>
      <c r="CH6934" s="14"/>
      <c r="CI6934" s="14"/>
      <c r="CJ6934" s="14"/>
      <c r="CK6934" s="14"/>
      <c r="CL6934" s="14"/>
      <c r="CM6934" s="14"/>
      <c r="CN6934" s="14"/>
      <c r="CO6934" s="14"/>
      <c r="CP6934" s="14"/>
    </row>
    <row r="6935">
      <c r="A6935" s="12"/>
      <c r="B6935" s="13"/>
      <c r="C6935" s="14"/>
      <c r="D6935" s="14"/>
      <c r="E6935" s="14"/>
      <c r="F6935" s="313"/>
      <c r="G6935" s="14"/>
      <c r="H6935" s="14"/>
      <c r="I6935" s="14"/>
      <c r="J6935" s="14"/>
      <c r="K6935" s="14"/>
      <c r="L6935" s="14"/>
      <c r="M6935" s="14"/>
      <c r="N6935" s="14"/>
      <c r="O6935" s="14"/>
      <c r="P6935" s="14"/>
      <c r="Q6935" s="14"/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  <c r="AC6935" s="14"/>
      <c r="AD6935" s="14"/>
      <c r="AE6935" s="14"/>
      <c r="AF6935" s="14"/>
      <c r="AG6935" s="14"/>
      <c r="AH6935" s="14"/>
      <c r="AI6935" s="14"/>
      <c r="AJ6935" s="14"/>
      <c r="AK6935" s="14"/>
      <c r="AL6935" s="14"/>
      <c r="AM6935" s="14"/>
      <c r="AN6935" s="14"/>
      <c r="AO6935" s="14"/>
      <c r="AP6935" s="14"/>
      <c r="AQ6935" s="14"/>
      <c r="AR6935" s="14"/>
      <c r="AS6935" s="14"/>
      <c r="AT6935" s="14"/>
      <c r="AU6935" s="14"/>
      <c r="AV6935" s="14"/>
      <c r="AW6935" s="14"/>
      <c r="AX6935" s="14"/>
      <c r="AY6935" s="14"/>
      <c r="AZ6935" s="14"/>
      <c r="BA6935" s="14"/>
      <c r="BB6935" s="14"/>
      <c r="BC6935" s="14"/>
      <c r="BD6935" s="14"/>
      <c r="BE6935" s="14"/>
      <c r="BF6935" s="14"/>
      <c r="BG6935" s="14"/>
      <c r="BH6935" s="14"/>
      <c r="BI6935" s="14"/>
      <c r="BJ6935" s="14"/>
      <c r="BK6935" s="14"/>
      <c r="BL6935" s="14"/>
      <c r="BM6935" s="14"/>
      <c r="BN6935" s="14"/>
      <c r="BO6935" s="14"/>
      <c r="BP6935" s="14"/>
      <c r="BQ6935" s="14"/>
      <c r="BR6935" s="14"/>
      <c r="BS6935" s="14"/>
      <c r="BT6935" s="14"/>
      <c r="BU6935" s="14"/>
      <c r="BV6935" s="14"/>
      <c r="BW6935" s="14"/>
      <c r="BX6935" s="14"/>
      <c r="BY6935" s="14"/>
      <c r="BZ6935" s="14"/>
      <c r="CA6935" s="14"/>
      <c r="CB6935" s="14"/>
      <c r="CC6935" s="14"/>
      <c r="CD6935" s="14"/>
      <c r="CE6935" s="14"/>
      <c r="CF6935" s="14"/>
      <c r="CG6935" s="14"/>
      <c r="CH6935" s="14"/>
      <c r="CI6935" s="14"/>
      <c r="CJ6935" s="14"/>
      <c r="CK6935" s="14"/>
      <c r="CL6935" s="14"/>
      <c r="CM6935" s="14"/>
      <c r="CN6935" s="14"/>
      <c r="CO6935" s="14"/>
      <c r="CP6935" s="14"/>
    </row>
    <row r="6936">
      <c r="A6936" s="12"/>
      <c r="B6936" s="13"/>
      <c r="C6936" s="14"/>
      <c r="D6936" s="14"/>
      <c r="E6936" s="14"/>
      <c r="F6936" s="313"/>
      <c r="G6936" s="14"/>
      <c r="H6936" s="14"/>
      <c r="I6936" s="14"/>
      <c r="J6936" s="14"/>
      <c r="K6936" s="14"/>
      <c r="L6936" s="14"/>
      <c r="M6936" s="14"/>
      <c r="N6936" s="14"/>
      <c r="O6936" s="14"/>
      <c r="P6936" s="14"/>
      <c r="Q6936" s="14"/>
      <c r="R6936" s="14"/>
      <c r="S6936" s="14"/>
      <c r="T6936" s="14"/>
      <c r="U6936" s="14"/>
      <c r="V6936" s="14"/>
      <c r="W6936" s="14"/>
      <c r="X6936" s="14"/>
      <c r="Y6936" s="14"/>
      <c r="Z6936" s="14"/>
      <c r="AA6936" s="14"/>
      <c r="AB6936" s="14"/>
      <c r="AC6936" s="14"/>
      <c r="AD6936" s="14"/>
      <c r="AE6936" s="14"/>
      <c r="AF6936" s="14"/>
      <c r="AG6936" s="14"/>
      <c r="AH6936" s="14"/>
      <c r="AI6936" s="14"/>
      <c r="AJ6936" s="14"/>
      <c r="AK6936" s="14"/>
      <c r="AL6936" s="14"/>
      <c r="AM6936" s="14"/>
      <c r="AN6936" s="14"/>
      <c r="AO6936" s="14"/>
      <c r="AP6936" s="14"/>
      <c r="AQ6936" s="14"/>
      <c r="AR6936" s="14"/>
      <c r="AS6936" s="14"/>
      <c r="AT6936" s="14"/>
      <c r="AU6936" s="14"/>
      <c r="AV6936" s="14"/>
      <c r="AW6936" s="14"/>
      <c r="AX6936" s="14"/>
      <c r="AY6936" s="14"/>
      <c r="AZ6936" s="14"/>
      <c r="BA6936" s="14"/>
      <c r="BB6936" s="14"/>
      <c r="BC6936" s="14"/>
      <c r="BD6936" s="14"/>
      <c r="BE6936" s="14"/>
      <c r="BF6936" s="14"/>
      <c r="BG6936" s="14"/>
      <c r="BH6936" s="14"/>
      <c r="BI6936" s="14"/>
      <c r="BJ6936" s="14"/>
      <c r="BK6936" s="14"/>
      <c r="BL6936" s="14"/>
      <c r="BM6936" s="14"/>
      <c r="BN6936" s="14"/>
      <c r="BO6936" s="14"/>
      <c r="BP6936" s="14"/>
      <c r="BQ6936" s="14"/>
      <c r="BR6936" s="14"/>
      <c r="BS6936" s="14"/>
      <c r="BT6936" s="14"/>
      <c r="BU6936" s="14"/>
      <c r="BV6936" s="14"/>
      <c r="BW6936" s="14"/>
      <c r="BX6936" s="14"/>
      <c r="BY6936" s="14"/>
      <c r="BZ6936" s="14"/>
      <c r="CA6936" s="14"/>
      <c r="CB6936" s="14"/>
      <c r="CC6936" s="14"/>
      <c r="CD6936" s="14"/>
      <c r="CE6936" s="14"/>
      <c r="CF6936" s="14"/>
      <c r="CG6936" s="14"/>
      <c r="CH6936" s="14"/>
      <c r="CI6936" s="14"/>
      <c r="CJ6936" s="14"/>
      <c r="CK6936" s="14"/>
      <c r="CL6936" s="14"/>
      <c r="CM6936" s="14"/>
      <c r="CN6936" s="14"/>
      <c r="CO6936" s="14"/>
      <c r="CP6936" s="14"/>
    </row>
    <row r="6937">
      <c r="A6937" s="12"/>
      <c r="B6937" s="13"/>
      <c r="C6937" s="14"/>
      <c r="D6937" s="14"/>
      <c r="E6937" s="14"/>
      <c r="F6937" s="313"/>
      <c r="G6937" s="14"/>
      <c r="H6937" s="14"/>
      <c r="I6937" s="14"/>
      <c r="J6937" s="14"/>
      <c r="K6937" s="14"/>
      <c r="L6937" s="14"/>
      <c r="M6937" s="14"/>
      <c r="N6937" s="14"/>
      <c r="O6937" s="14"/>
      <c r="P6937" s="14"/>
      <c r="Q6937" s="14"/>
      <c r="R6937" s="14"/>
      <c r="S6937" s="14"/>
      <c r="T6937" s="14"/>
      <c r="U6937" s="14"/>
      <c r="V6937" s="14"/>
      <c r="W6937" s="14"/>
      <c r="X6937" s="14"/>
      <c r="Y6937" s="14"/>
      <c r="Z6937" s="14"/>
      <c r="AA6937" s="14"/>
      <c r="AB6937" s="14"/>
      <c r="AC6937" s="14"/>
      <c r="AD6937" s="14"/>
      <c r="AE6937" s="14"/>
      <c r="AF6937" s="14"/>
      <c r="AG6937" s="14"/>
      <c r="AH6937" s="14"/>
      <c r="AI6937" s="14"/>
      <c r="AJ6937" s="14"/>
      <c r="AK6937" s="14"/>
      <c r="AL6937" s="14"/>
      <c r="AM6937" s="14"/>
      <c r="AN6937" s="14"/>
      <c r="AO6937" s="14"/>
      <c r="AP6937" s="14"/>
      <c r="AQ6937" s="14"/>
      <c r="AR6937" s="14"/>
      <c r="AS6937" s="14"/>
      <c r="AT6937" s="14"/>
      <c r="AU6937" s="14"/>
      <c r="AV6937" s="14"/>
      <c r="AW6937" s="14"/>
      <c r="AX6937" s="14"/>
      <c r="AY6937" s="14"/>
      <c r="AZ6937" s="14"/>
      <c r="BA6937" s="14"/>
      <c r="BB6937" s="14"/>
      <c r="BC6937" s="14"/>
      <c r="BD6937" s="14"/>
      <c r="BE6937" s="14"/>
      <c r="BF6937" s="14"/>
      <c r="BG6937" s="14"/>
      <c r="BH6937" s="14"/>
      <c r="BI6937" s="14"/>
      <c r="BJ6937" s="14"/>
      <c r="BK6937" s="14"/>
      <c r="BL6937" s="14"/>
      <c r="BM6937" s="14"/>
      <c r="BN6937" s="14"/>
      <c r="BO6937" s="14"/>
      <c r="BP6937" s="14"/>
      <c r="BQ6937" s="14"/>
      <c r="BR6937" s="14"/>
      <c r="BS6937" s="14"/>
      <c r="BT6937" s="14"/>
      <c r="BU6937" s="14"/>
      <c r="BV6937" s="14"/>
      <c r="BW6937" s="14"/>
      <c r="BX6937" s="14"/>
      <c r="BY6937" s="14"/>
      <c r="BZ6937" s="14"/>
      <c r="CA6937" s="14"/>
      <c r="CB6937" s="14"/>
      <c r="CC6937" s="14"/>
      <c r="CD6937" s="14"/>
      <c r="CE6937" s="14"/>
      <c r="CF6937" s="14"/>
      <c r="CG6937" s="14"/>
      <c r="CH6937" s="14"/>
      <c r="CI6937" s="14"/>
      <c r="CJ6937" s="14"/>
      <c r="CK6937" s="14"/>
      <c r="CL6937" s="14"/>
      <c r="CM6937" s="14"/>
      <c r="CN6937" s="14"/>
      <c r="CO6937" s="14"/>
      <c r="CP6937" s="14"/>
    </row>
    <row r="6938">
      <c r="A6938" s="12"/>
      <c r="B6938" s="13"/>
      <c r="C6938" s="14"/>
      <c r="D6938" s="14"/>
      <c r="E6938" s="14"/>
      <c r="F6938" s="313"/>
      <c r="G6938" s="14"/>
      <c r="H6938" s="14"/>
      <c r="I6938" s="14"/>
      <c r="J6938" s="14"/>
      <c r="K6938" s="14"/>
      <c r="L6938" s="14"/>
      <c r="M6938" s="14"/>
      <c r="N6938" s="14"/>
      <c r="O6938" s="14"/>
      <c r="P6938" s="14"/>
      <c r="Q6938" s="14"/>
      <c r="R6938" s="14"/>
      <c r="S6938" s="14"/>
      <c r="T6938" s="14"/>
      <c r="U6938" s="14"/>
      <c r="V6938" s="14"/>
      <c r="W6938" s="14"/>
      <c r="X6938" s="14"/>
      <c r="Y6938" s="14"/>
      <c r="Z6938" s="14"/>
      <c r="AA6938" s="14"/>
      <c r="AB6938" s="14"/>
      <c r="AC6938" s="14"/>
      <c r="AD6938" s="14"/>
      <c r="AE6938" s="14"/>
      <c r="AF6938" s="14"/>
      <c r="AG6938" s="14"/>
      <c r="AH6938" s="14"/>
      <c r="AI6938" s="14"/>
      <c r="AJ6938" s="14"/>
      <c r="AK6938" s="14"/>
      <c r="AL6938" s="14"/>
      <c r="AM6938" s="14"/>
      <c r="AN6938" s="14"/>
      <c r="AO6938" s="14"/>
      <c r="AP6938" s="14"/>
      <c r="AQ6938" s="14"/>
      <c r="AR6938" s="14"/>
      <c r="AS6938" s="14"/>
      <c r="AT6938" s="14"/>
      <c r="AU6938" s="14"/>
      <c r="AV6938" s="14"/>
      <c r="AW6938" s="14"/>
      <c r="AX6938" s="14"/>
      <c r="AY6938" s="14"/>
      <c r="AZ6938" s="14"/>
      <c r="BA6938" s="14"/>
      <c r="BB6938" s="14"/>
      <c r="BC6938" s="14"/>
      <c r="BD6938" s="14"/>
      <c r="BE6938" s="14"/>
      <c r="BF6938" s="14"/>
      <c r="BG6938" s="14"/>
      <c r="BH6938" s="14"/>
      <c r="BI6938" s="14"/>
      <c r="BJ6938" s="14"/>
      <c r="BK6938" s="14"/>
      <c r="BL6938" s="14"/>
      <c r="BM6938" s="14"/>
      <c r="BN6938" s="14"/>
      <c r="BO6938" s="14"/>
      <c r="BP6938" s="14"/>
      <c r="BQ6938" s="14"/>
      <c r="BR6938" s="14"/>
      <c r="BS6938" s="14"/>
      <c r="BT6938" s="14"/>
      <c r="BU6938" s="14"/>
      <c r="BV6938" s="14"/>
      <c r="BW6938" s="14"/>
      <c r="BX6938" s="14"/>
      <c r="BY6938" s="14"/>
      <c r="BZ6938" s="14"/>
      <c r="CA6938" s="14"/>
      <c r="CB6938" s="14"/>
      <c r="CC6938" s="14"/>
      <c r="CD6938" s="14"/>
      <c r="CE6938" s="14"/>
      <c r="CF6938" s="14"/>
      <c r="CG6938" s="14"/>
      <c r="CH6938" s="14"/>
      <c r="CI6938" s="14"/>
      <c r="CJ6938" s="14"/>
      <c r="CK6938" s="14"/>
      <c r="CL6938" s="14"/>
      <c r="CM6938" s="14"/>
      <c r="CN6938" s="14"/>
      <c r="CO6938" s="14"/>
      <c r="CP6938" s="14"/>
    </row>
    <row r="6939">
      <c r="A6939" s="12"/>
      <c r="B6939" s="13"/>
      <c r="C6939" s="14"/>
      <c r="D6939" s="14"/>
      <c r="E6939" s="14"/>
      <c r="F6939" s="313"/>
      <c r="G6939" s="14"/>
      <c r="H6939" s="14"/>
      <c r="I6939" s="14"/>
      <c r="J6939" s="14"/>
      <c r="K6939" s="14"/>
      <c r="L6939" s="14"/>
      <c r="M6939" s="14"/>
      <c r="N6939" s="14"/>
      <c r="O6939" s="14"/>
      <c r="P6939" s="14"/>
      <c r="Q6939" s="14"/>
      <c r="R6939" s="14"/>
      <c r="S6939" s="14"/>
      <c r="T6939" s="14"/>
      <c r="U6939" s="14"/>
      <c r="V6939" s="14"/>
      <c r="W6939" s="14"/>
      <c r="X6939" s="14"/>
      <c r="Y6939" s="14"/>
      <c r="Z6939" s="14"/>
      <c r="AA6939" s="14"/>
      <c r="AB6939" s="14"/>
      <c r="AC6939" s="14"/>
      <c r="AD6939" s="14"/>
      <c r="AE6939" s="14"/>
      <c r="AF6939" s="14"/>
      <c r="AG6939" s="14"/>
      <c r="AH6939" s="14"/>
      <c r="AI6939" s="14"/>
      <c r="AJ6939" s="14"/>
      <c r="AK6939" s="14"/>
      <c r="AL6939" s="14"/>
      <c r="AM6939" s="14"/>
      <c r="AN6939" s="14"/>
      <c r="AO6939" s="14"/>
      <c r="AP6939" s="14"/>
      <c r="AQ6939" s="14"/>
      <c r="AR6939" s="14"/>
      <c r="AS6939" s="14"/>
      <c r="AT6939" s="14"/>
      <c r="AU6939" s="14"/>
      <c r="AV6939" s="14"/>
      <c r="AW6939" s="14"/>
      <c r="AX6939" s="14"/>
      <c r="AY6939" s="14"/>
      <c r="AZ6939" s="14"/>
      <c r="BA6939" s="14"/>
      <c r="BB6939" s="14"/>
      <c r="BC6939" s="14"/>
      <c r="BD6939" s="14"/>
      <c r="BE6939" s="14"/>
      <c r="BF6939" s="14"/>
      <c r="BG6939" s="14"/>
      <c r="BH6939" s="14"/>
      <c r="BI6939" s="14"/>
      <c r="BJ6939" s="14"/>
      <c r="BK6939" s="14"/>
      <c r="BL6939" s="14"/>
      <c r="BM6939" s="14"/>
      <c r="BN6939" s="14"/>
      <c r="BO6939" s="14"/>
      <c r="BP6939" s="14"/>
      <c r="BQ6939" s="14"/>
      <c r="BR6939" s="14"/>
      <c r="BS6939" s="14"/>
      <c r="BT6939" s="14"/>
      <c r="BU6939" s="14"/>
      <c r="BV6939" s="14"/>
      <c r="BW6939" s="14"/>
      <c r="BX6939" s="14"/>
      <c r="BY6939" s="14"/>
      <c r="BZ6939" s="14"/>
      <c r="CA6939" s="14"/>
      <c r="CB6939" s="14"/>
      <c r="CC6939" s="14"/>
      <c r="CD6939" s="14"/>
      <c r="CE6939" s="14"/>
      <c r="CF6939" s="14"/>
      <c r="CG6939" s="14"/>
      <c r="CH6939" s="14"/>
      <c r="CI6939" s="14"/>
      <c r="CJ6939" s="14"/>
      <c r="CK6939" s="14"/>
      <c r="CL6939" s="14"/>
      <c r="CM6939" s="14"/>
      <c r="CN6939" s="14"/>
      <c r="CO6939" s="14"/>
      <c r="CP6939" s="14"/>
    </row>
    <row r="6940">
      <c r="A6940" s="12"/>
      <c r="B6940" s="13"/>
      <c r="C6940" s="14"/>
      <c r="D6940" s="14"/>
      <c r="E6940" s="14"/>
      <c r="F6940" s="313"/>
      <c r="G6940" s="14"/>
      <c r="H6940" s="14"/>
      <c r="I6940" s="14"/>
      <c r="J6940" s="14"/>
      <c r="K6940" s="14"/>
      <c r="L6940" s="14"/>
      <c r="M6940" s="14"/>
      <c r="N6940" s="14"/>
      <c r="O6940" s="14"/>
      <c r="P6940" s="14"/>
      <c r="Q6940" s="14"/>
      <c r="R6940" s="14"/>
      <c r="S6940" s="14"/>
      <c r="T6940" s="14"/>
      <c r="U6940" s="14"/>
      <c r="V6940" s="14"/>
      <c r="W6940" s="14"/>
      <c r="X6940" s="14"/>
      <c r="Y6940" s="14"/>
      <c r="Z6940" s="14"/>
      <c r="AA6940" s="14"/>
      <c r="AB6940" s="14"/>
      <c r="AC6940" s="14"/>
      <c r="AD6940" s="14"/>
      <c r="AE6940" s="14"/>
      <c r="AF6940" s="14"/>
      <c r="AG6940" s="14"/>
      <c r="AH6940" s="14"/>
      <c r="AI6940" s="14"/>
      <c r="AJ6940" s="14"/>
      <c r="AK6940" s="14"/>
      <c r="AL6940" s="14"/>
      <c r="AM6940" s="14"/>
      <c r="AN6940" s="14"/>
      <c r="AO6940" s="14"/>
      <c r="AP6940" s="14"/>
      <c r="AQ6940" s="14"/>
      <c r="AR6940" s="14"/>
      <c r="AS6940" s="14"/>
      <c r="AT6940" s="14"/>
      <c r="AU6940" s="14"/>
      <c r="AV6940" s="14"/>
      <c r="AW6940" s="14"/>
      <c r="AX6940" s="14"/>
      <c r="AY6940" s="14"/>
      <c r="AZ6940" s="14"/>
      <c r="BA6940" s="14"/>
      <c r="BB6940" s="14"/>
      <c r="BC6940" s="14"/>
      <c r="BD6940" s="14"/>
      <c r="BE6940" s="14"/>
      <c r="BF6940" s="14"/>
      <c r="BG6940" s="14"/>
      <c r="BH6940" s="14"/>
      <c r="BI6940" s="14"/>
      <c r="BJ6940" s="14"/>
      <c r="BK6940" s="14"/>
      <c r="BL6940" s="14"/>
      <c r="BM6940" s="14"/>
      <c r="BN6940" s="14"/>
      <c r="BO6940" s="14"/>
      <c r="BP6940" s="14"/>
      <c r="BQ6940" s="14"/>
      <c r="BR6940" s="14"/>
      <c r="BS6940" s="14"/>
      <c r="BT6940" s="14"/>
      <c r="BU6940" s="14"/>
      <c r="BV6940" s="14"/>
      <c r="BW6940" s="14"/>
      <c r="BX6940" s="14"/>
      <c r="BY6940" s="14"/>
      <c r="BZ6940" s="14"/>
      <c r="CA6940" s="14"/>
      <c r="CB6940" s="14"/>
      <c r="CC6940" s="14"/>
      <c r="CD6940" s="14"/>
      <c r="CE6940" s="14"/>
      <c r="CF6940" s="14"/>
      <c r="CG6940" s="14"/>
      <c r="CH6940" s="14"/>
      <c r="CI6940" s="14"/>
      <c r="CJ6940" s="14"/>
      <c r="CK6940" s="14"/>
      <c r="CL6940" s="14"/>
      <c r="CM6940" s="14"/>
      <c r="CN6940" s="14"/>
      <c r="CO6940" s="14"/>
      <c r="CP6940" s="14"/>
    </row>
    <row r="6941">
      <c r="A6941" s="12"/>
      <c r="B6941" s="13"/>
      <c r="C6941" s="14"/>
      <c r="D6941" s="14"/>
      <c r="E6941" s="14"/>
      <c r="F6941" s="313"/>
      <c r="G6941" s="14"/>
      <c r="H6941" s="14"/>
      <c r="I6941" s="14"/>
      <c r="J6941" s="14"/>
      <c r="K6941" s="14"/>
      <c r="L6941" s="14"/>
      <c r="M6941" s="14"/>
      <c r="N6941" s="14"/>
      <c r="O6941" s="14"/>
      <c r="P6941" s="14"/>
      <c r="Q6941" s="14"/>
      <c r="R6941" s="14"/>
      <c r="S6941" s="14"/>
      <c r="T6941" s="14"/>
      <c r="U6941" s="14"/>
      <c r="V6941" s="14"/>
      <c r="W6941" s="14"/>
      <c r="X6941" s="14"/>
      <c r="Y6941" s="14"/>
      <c r="Z6941" s="14"/>
      <c r="AA6941" s="14"/>
      <c r="AB6941" s="14"/>
      <c r="AC6941" s="14"/>
      <c r="AD6941" s="14"/>
      <c r="AE6941" s="14"/>
      <c r="AF6941" s="14"/>
      <c r="AG6941" s="14"/>
      <c r="AH6941" s="14"/>
      <c r="AI6941" s="14"/>
      <c r="AJ6941" s="14"/>
      <c r="AK6941" s="14"/>
      <c r="AL6941" s="14"/>
      <c r="AM6941" s="14"/>
      <c r="AN6941" s="14"/>
      <c r="AO6941" s="14"/>
      <c r="AP6941" s="14"/>
      <c r="AQ6941" s="14"/>
      <c r="AR6941" s="14"/>
      <c r="AS6941" s="14"/>
      <c r="AT6941" s="14"/>
      <c r="AU6941" s="14"/>
      <c r="AV6941" s="14"/>
      <c r="AW6941" s="14"/>
      <c r="AX6941" s="14"/>
      <c r="AY6941" s="14"/>
      <c r="AZ6941" s="14"/>
      <c r="BA6941" s="14"/>
      <c r="BB6941" s="14"/>
      <c r="BC6941" s="14"/>
      <c r="BD6941" s="14"/>
      <c r="BE6941" s="14"/>
      <c r="BF6941" s="14"/>
      <c r="BG6941" s="14"/>
      <c r="BH6941" s="14"/>
      <c r="BI6941" s="14"/>
      <c r="BJ6941" s="14"/>
      <c r="BK6941" s="14"/>
      <c r="BL6941" s="14"/>
      <c r="BM6941" s="14"/>
      <c r="BN6941" s="14"/>
      <c r="BO6941" s="14"/>
      <c r="BP6941" s="14"/>
      <c r="BQ6941" s="14"/>
      <c r="BR6941" s="14"/>
      <c r="BS6941" s="14"/>
      <c r="BT6941" s="14"/>
      <c r="BU6941" s="14"/>
      <c r="BV6941" s="14"/>
      <c r="BW6941" s="14"/>
      <c r="BX6941" s="14"/>
      <c r="BY6941" s="14"/>
      <c r="BZ6941" s="14"/>
      <c r="CA6941" s="14"/>
      <c r="CB6941" s="14"/>
      <c r="CC6941" s="14"/>
      <c r="CD6941" s="14"/>
      <c r="CE6941" s="14"/>
      <c r="CF6941" s="14"/>
      <c r="CG6941" s="14"/>
      <c r="CH6941" s="14"/>
      <c r="CI6941" s="14"/>
      <c r="CJ6941" s="14"/>
      <c r="CK6941" s="14"/>
      <c r="CL6941" s="14"/>
      <c r="CM6941" s="14"/>
      <c r="CN6941" s="14"/>
      <c r="CO6941" s="14"/>
      <c r="CP6941" s="14"/>
    </row>
    <row r="6942">
      <c r="A6942" s="12"/>
      <c r="B6942" s="13"/>
      <c r="C6942" s="14"/>
      <c r="D6942" s="14"/>
      <c r="E6942" s="14"/>
      <c r="F6942" s="313"/>
      <c r="G6942" s="14"/>
      <c r="H6942" s="14"/>
      <c r="I6942" s="14"/>
      <c r="J6942" s="14"/>
      <c r="K6942" s="14"/>
      <c r="L6942" s="14"/>
      <c r="M6942" s="14"/>
      <c r="N6942" s="14"/>
      <c r="O6942" s="14"/>
      <c r="P6942" s="14"/>
      <c r="Q6942" s="14"/>
      <c r="R6942" s="14"/>
      <c r="S6942" s="14"/>
      <c r="T6942" s="14"/>
      <c r="U6942" s="14"/>
      <c r="V6942" s="14"/>
      <c r="W6942" s="14"/>
      <c r="X6942" s="14"/>
      <c r="Y6942" s="14"/>
      <c r="Z6942" s="14"/>
      <c r="AA6942" s="14"/>
      <c r="AB6942" s="14"/>
      <c r="AC6942" s="14"/>
      <c r="AD6942" s="14"/>
      <c r="AE6942" s="14"/>
      <c r="AF6942" s="14"/>
      <c r="AG6942" s="14"/>
      <c r="AH6942" s="14"/>
      <c r="AI6942" s="14"/>
      <c r="AJ6942" s="14"/>
      <c r="AK6942" s="14"/>
      <c r="AL6942" s="14"/>
      <c r="AM6942" s="14"/>
      <c r="AN6942" s="14"/>
      <c r="AO6942" s="14"/>
      <c r="AP6942" s="14"/>
      <c r="AQ6942" s="14"/>
      <c r="AR6942" s="14"/>
      <c r="AS6942" s="14"/>
      <c r="AT6942" s="14"/>
      <c r="AU6942" s="14"/>
      <c r="AV6942" s="14"/>
      <c r="AW6942" s="14"/>
      <c r="AX6942" s="14"/>
      <c r="AY6942" s="14"/>
      <c r="AZ6942" s="14"/>
      <c r="BA6942" s="14"/>
      <c r="BB6942" s="14"/>
      <c r="BC6942" s="14"/>
      <c r="BD6942" s="14"/>
      <c r="BE6942" s="14"/>
      <c r="BF6942" s="14"/>
      <c r="BG6942" s="14"/>
      <c r="BH6942" s="14"/>
      <c r="BI6942" s="14"/>
      <c r="BJ6942" s="14"/>
      <c r="BK6942" s="14"/>
      <c r="BL6942" s="14"/>
      <c r="BM6942" s="14"/>
      <c r="BN6942" s="14"/>
      <c r="BO6942" s="14"/>
      <c r="BP6942" s="14"/>
      <c r="BQ6942" s="14"/>
      <c r="BR6942" s="14"/>
      <c r="BS6942" s="14"/>
      <c r="BT6942" s="14"/>
      <c r="BU6942" s="14"/>
      <c r="BV6942" s="14"/>
      <c r="BW6942" s="14"/>
      <c r="BX6942" s="14"/>
      <c r="BY6942" s="14"/>
      <c r="BZ6942" s="14"/>
      <c r="CA6942" s="14"/>
      <c r="CB6942" s="14"/>
      <c r="CC6942" s="14"/>
      <c r="CD6942" s="14"/>
      <c r="CE6942" s="14"/>
      <c r="CF6942" s="14"/>
      <c r="CG6942" s="14"/>
      <c r="CH6942" s="14"/>
      <c r="CI6942" s="14"/>
      <c r="CJ6942" s="14"/>
      <c r="CK6942" s="14"/>
      <c r="CL6942" s="14"/>
      <c r="CM6942" s="14"/>
      <c r="CN6942" s="14"/>
      <c r="CO6942" s="14"/>
      <c r="CP6942" s="14"/>
    </row>
    <row r="6943">
      <c r="A6943" s="12"/>
      <c r="B6943" s="13"/>
      <c r="C6943" s="14"/>
      <c r="D6943" s="14"/>
      <c r="E6943" s="14"/>
      <c r="F6943" s="313"/>
      <c r="G6943" s="14"/>
      <c r="H6943" s="14"/>
      <c r="I6943" s="14"/>
      <c r="J6943" s="14"/>
      <c r="K6943" s="14"/>
      <c r="L6943" s="14"/>
      <c r="M6943" s="14"/>
      <c r="N6943" s="14"/>
      <c r="O6943" s="14"/>
      <c r="P6943" s="14"/>
      <c r="Q6943" s="14"/>
      <c r="R6943" s="14"/>
      <c r="S6943" s="14"/>
      <c r="T6943" s="14"/>
      <c r="U6943" s="14"/>
      <c r="V6943" s="14"/>
      <c r="W6943" s="14"/>
      <c r="X6943" s="14"/>
      <c r="Y6943" s="14"/>
      <c r="Z6943" s="14"/>
      <c r="AA6943" s="14"/>
      <c r="AB6943" s="14"/>
      <c r="AC6943" s="14"/>
      <c r="AD6943" s="14"/>
      <c r="AE6943" s="14"/>
      <c r="AF6943" s="14"/>
      <c r="AG6943" s="14"/>
      <c r="AH6943" s="14"/>
      <c r="AI6943" s="14"/>
      <c r="AJ6943" s="14"/>
      <c r="AK6943" s="14"/>
      <c r="AL6943" s="14"/>
      <c r="AM6943" s="14"/>
      <c r="AN6943" s="14"/>
      <c r="AO6943" s="14"/>
      <c r="AP6943" s="14"/>
      <c r="AQ6943" s="14"/>
      <c r="AR6943" s="14"/>
      <c r="AS6943" s="14"/>
      <c r="AT6943" s="14"/>
      <c r="AU6943" s="14"/>
      <c r="AV6943" s="14"/>
      <c r="AW6943" s="14"/>
      <c r="AX6943" s="14"/>
      <c r="AY6943" s="14"/>
      <c r="AZ6943" s="14"/>
      <c r="BA6943" s="14"/>
      <c r="BB6943" s="14"/>
      <c r="BC6943" s="14"/>
      <c r="BD6943" s="14"/>
      <c r="BE6943" s="14"/>
      <c r="BF6943" s="14"/>
      <c r="BG6943" s="14"/>
      <c r="BH6943" s="14"/>
      <c r="BI6943" s="14"/>
      <c r="BJ6943" s="14"/>
      <c r="BK6943" s="14"/>
      <c r="BL6943" s="14"/>
      <c r="BM6943" s="14"/>
      <c r="BN6943" s="14"/>
      <c r="BO6943" s="14"/>
      <c r="BP6943" s="14"/>
      <c r="BQ6943" s="14"/>
      <c r="BR6943" s="14"/>
      <c r="BS6943" s="14"/>
      <c r="BT6943" s="14"/>
      <c r="BU6943" s="14"/>
      <c r="BV6943" s="14"/>
      <c r="BW6943" s="14"/>
      <c r="BX6943" s="14"/>
      <c r="BY6943" s="14"/>
      <c r="BZ6943" s="14"/>
      <c r="CA6943" s="14"/>
      <c r="CB6943" s="14"/>
      <c r="CC6943" s="14"/>
      <c r="CD6943" s="14"/>
      <c r="CE6943" s="14"/>
      <c r="CF6943" s="14"/>
      <c r="CG6943" s="14"/>
      <c r="CH6943" s="14"/>
      <c r="CI6943" s="14"/>
      <c r="CJ6943" s="14"/>
      <c r="CK6943" s="14"/>
      <c r="CL6943" s="14"/>
      <c r="CM6943" s="14"/>
      <c r="CN6943" s="14"/>
      <c r="CO6943" s="14"/>
      <c r="CP6943" s="14"/>
    </row>
    <row r="6944">
      <c r="A6944" s="12"/>
      <c r="B6944" s="13"/>
      <c r="C6944" s="14"/>
      <c r="D6944" s="14"/>
      <c r="E6944" s="14"/>
      <c r="F6944" s="313"/>
      <c r="G6944" s="14"/>
      <c r="H6944" s="14"/>
      <c r="I6944" s="14"/>
      <c r="J6944" s="14"/>
      <c r="K6944" s="14"/>
      <c r="L6944" s="14"/>
      <c r="M6944" s="14"/>
      <c r="N6944" s="14"/>
      <c r="O6944" s="14"/>
      <c r="P6944" s="14"/>
      <c r="Q6944" s="14"/>
      <c r="R6944" s="14"/>
      <c r="S6944" s="14"/>
      <c r="T6944" s="14"/>
      <c r="U6944" s="14"/>
      <c r="V6944" s="14"/>
      <c r="W6944" s="14"/>
      <c r="X6944" s="14"/>
      <c r="Y6944" s="14"/>
      <c r="Z6944" s="14"/>
      <c r="AA6944" s="14"/>
      <c r="AB6944" s="14"/>
      <c r="AC6944" s="14"/>
      <c r="AD6944" s="14"/>
      <c r="AE6944" s="14"/>
      <c r="AF6944" s="14"/>
      <c r="AG6944" s="14"/>
      <c r="AH6944" s="14"/>
      <c r="AI6944" s="14"/>
      <c r="AJ6944" s="14"/>
      <c r="AK6944" s="14"/>
      <c r="AL6944" s="14"/>
      <c r="AM6944" s="14"/>
      <c r="AN6944" s="14"/>
      <c r="AO6944" s="14"/>
      <c r="AP6944" s="14"/>
      <c r="AQ6944" s="14"/>
      <c r="AR6944" s="14"/>
      <c r="AS6944" s="14"/>
      <c r="AT6944" s="14"/>
      <c r="AU6944" s="14"/>
      <c r="AV6944" s="14"/>
      <c r="AW6944" s="14"/>
      <c r="AX6944" s="14"/>
      <c r="AY6944" s="14"/>
      <c r="AZ6944" s="14"/>
      <c r="BA6944" s="14"/>
      <c r="BB6944" s="14"/>
      <c r="BC6944" s="14"/>
      <c r="BD6944" s="14"/>
      <c r="BE6944" s="14"/>
      <c r="BF6944" s="14"/>
      <c r="BG6944" s="14"/>
      <c r="BH6944" s="14"/>
      <c r="BI6944" s="14"/>
      <c r="BJ6944" s="14"/>
      <c r="BK6944" s="14"/>
      <c r="BL6944" s="14"/>
      <c r="BM6944" s="14"/>
      <c r="BN6944" s="14"/>
      <c r="BO6944" s="14"/>
      <c r="BP6944" s="14"/>
      <c r="BQ6944" s="14"/>
      <c r="BR6944" s="14"/>
      <c r="BS6944" s="14"/>
      <c r="BT6944" s="14"/>
      <c r="BU6944" s="14"/>
      <c r="BV6944" s="14"/>
      <c r="BW6944" s="14"/>
      <c r="BX6944" s="14"/>
      <c r="BY6944" s="14"/>
      <c r="BZ6944" s="14"/>
      <c r="CA6944" s="14"/>
      <c r="CB6944" s="14"/>
      <c r="CC6944" s="14"/>
      <c r="CD6944" s="14"/>
      <c r="CE6944" s="14"/>
      <c r="CF6944" s="14"/>
      <c r="CG6944" s="14"/>
      <c r="CH6944" s="14"/>
      <c r="CI6944" s="14"/>
      <c r="CJ6944" s="14"/>
      <c r="CK6944" s="14"/>
      <c r="CL6944" s="14"/>
      <c r="CM6944" s="14"/>
      <c r="CN6944" s="14"/>
      <c r="CO6944" s="14"/>
      <c r="CP6944" s="14"/>
    </row>
    <row r="6945">
      <c r="A6945" s="12"/>
      <c r="B6945" s="13"/>
      <c r="C6945" s="14"/>
      <c r="D6945" s="14"/>
      <c r="E6945" s="14"/>
      <c r="F6945" s="313"/>
      <c r="G6945" s="14"/>
      <c r="H6945" s="14"/>
      <c r="I6945" s="14"/>
      <c r="J6945" s="14"/>
      <c r="K6945" s="14"/>
      <c r="L6945" s="14"/>
      <c r="M6945" s="14"/>
      <c r="N6945" s="14"/>
      <c r="O6945" s="14"/>
      <c r="P6945" s="14"/>
      <c r="Q6945" s="14"/>
      <c r="R6945" s="14"/>
      <c r="S6945" s="14"/>
      <c r="T6945" s="14"/>
      <c r="U6945" s="14"/>
      <c r="V6945" s="14"/>
      <c r="W6945" s="14"/>
      <c r="X6945" s="14"/>
      <c r="Y6945" s="14"/>
      <c r="Z6945" s="14"/>
      <c r="AA6945" s="14"/>
      <c r="AB6945" s="14"/>
      <c r="AC6945" s="14"/>
      <c r="AD6945" s="14"/>
      <c r="AE6945" s="14"/>
      <c r="AF6945" s="14"/>
      <c r="AG6945" s="14"/>
      <c r="AH6945" s="14"/>
      <c r="AI6945" s="14"/>
      <c r="AJ6945" s="14"/>
      <c r="AK6945" s="14"/>
      <c r="AL6945" s="14"/>
      <c r="AM6945" s="14"/>
      <c r="AN6945" s="14"/>
      <c r="AO6945" s="14"/>
      <c r="AP6945" s="14"/>
      <c r="AQ6945" s="14"/>
      <c r="AR6945" s="14"/>
      <c r="AS6945" s="14"/>
      <c r="AT6945" s="14"/>
      <c r="AU6945" s="14"/>
      <c r="AV6945" s="14"/>
      <c r="AW6945" s="14"/>
      <c r="AX6945" s="14"/>
      <c r="AY6945" s="14"/>
      <c r="AZ6945" s="14"/>
      <c r="BA6945" s="14"/>
      <c r="BB6945" s="14"/>
      <c r="BC6945" s="14"/>
      <c r="BD6945" s="14"/>
      <c r="BE6945" s="14"/>
      <c r="BF6945" s="14"/>
      <c r="BG6945" s="14"/>
      <c r="BH6945" s="14"/>
      <c r="BI6945" s="14"/>
      <c r="BJ6945" s="14"/>
      <c r="BK6945" s="14"/>
      <c r="BL6945" s="14"/>
      <c r="BM6945" s="14"/>
      <c r="BN6945" s="14"/>
      <c r="BO6945" s="14"/>
      <c r="BP6945" s="14"/>
      <c r="BQ6945" s="14"/>
      <c r="BR6945" s="14"/>
      <c r="BS6945" s="14"/>
      <c r="BT6945" s="14"/>
      <c r="BU6945" s="14"/>
      <c r="BV6945" s="14"/>
      <c r="BW6945" s="14"/>
      <c r="BX6945" s="14"/>
      <c r="BY6945" s="14"/>
      <c r="BZ6945" s="14"/>
      <c r="CA6945" s="14"/>
      <c r="CB6945" s="14"/>
      <c r="CC6945" s="14"/>
      <c r="CD6945" s="14"/>
      <c r="CE6945" s="14"/>
      <c r="CF6945" s="14"/>
      <c r="CG6945" s="14"/>
      <c r="CH6945" s="14"/>
      <c r="CI6945" s="14"/>
      <c r="CJ6945" s="14"/>
      <c r="CK6945" s="14"/>
      <c r="CL6945" s="14"/>
      <c r="CM6945" s="14"/>
      <c r="CN6945" s="14"/>
      <c r="CO6945" s="14"/>
      <c r="CP6945" s="14"/>
    </row>
    <row r="6946">
      <c r="A6946" s="12"/>
      <c r="B6946" s="13"/>
      <c r="C6946" s="14"/>
      <c r="D6946" s="14"/>
      <c r="E6946" s="14"/>
      <c r="F6946" s="313"/>
      <c r="G6946" s="14"/>
      <c r="H6946" s="14"/>
      <c r="I6946" s="14"/>
      <c r="J6946" s="14"/>
      <c r="K6946" s="14"/>
      <c r="L6946" s="14"/>
      <c r="M6946" s="14"/>
      <c r="N6946" s="14"/>
      <c r="O6946" s="14"/>
      <c r="P6946" s="14"/>
      <c r="Q6946" s="14"/>
      <c r="R6946" s="14"/>
      <c r="S6946" s="14"/>
      <c r="T6946" s="14"/>
      <c r="U6946" s="14"/>
      <c r="V6946" s="14"/>
      <c r="W6946" s="14"/>
      <c r="X6946" s="14"/>
      <c r="Y6946" s="14"/>
      <c r="Z6946" s="14"/>
      <c r="AA6946" s="14"/>
      <c r="AB6946" s="14"/>
      <c r="AC6946" s="14"/>
      <c r="AD6946" s="14"/>
      <c r="AE6946" s="14"/>
      <c r="AF6946" s="14"/>
      <c r="AG6946" s="14"/>
      <c r="AH6946" s="14"/>
      <c r="AI6946" s="14"/>
      <c r="AJ6946" s="14"/>
      <c r="AK6946" s="14"/>
      <c r="AL6946" s="14"/>
      <c r="AM6946" s="14"/>
      <c r="AN6946" s="14"/>
      <c r="AO6946" s="14"/>
      <c r="AP6946" s="14"/>
      <c r="AQ6946" s="14"/>
      <c r="AR6946" s="14"/>
      <c r="AS6946" s="14"/>
      <c r="AT6946" s="14"/>
      <c r="AU6946" s="14"/>
      <c r="AV6946" s="14"/>
      <c r="AW6946" s="14"/>
      <c r="AX6946" s="14"/>
      <c r="AY6946" s="14"/>
      <c r="AZ6946" s="14"/>
      <c r="BA6946" s="14"/>
      <c r="BB6946" s="14"/>
      <c r="BC6946" s="14"/>
      <c r="BD6946" s="14"/>
      <c r="BE6946" s="14"/>
      <c r="BF6946" s="14"/>
      <c r="BG6946" s="14"/>
      <c r="BH6946" s="14"/>
      <c r="BI6946" s="14"/>
      <c r="BJ6946" s="14"/>
      <c r="BK6946" s="14"/>
      <c r="BL6946" s="14"/>
      <c r="BM6946" s="14"/>
      <c r="BN6946" s="14"/>
      <c r="BO6946" s="14"/>
      <c r="BP6946" s="14"/>
      <c r="BQ6946" s="14"/>
      <c r="BR6946" s="14"/>
      <c r="BS6946" s="14"/>
      <c r="BT6946" s="14"/>
      <c r="BU6946" s="14"/>
      <c r="BV6946" s="14"/>
      <c r="BW6946" s="14"/>
      <c r="BX6946" s="14"/>
      <c r="BY6946" s="14"/>
      <c r="BZ6946" s="14"/>
      <c r="CA6946" s="14"/>
      <c r="CB6946" s="14"/>
      <c r="CC6946" s="14"/>
      <c r="CD6946" s="14"/>
      <c r="CE6946" s="14"/>
      <c r="CF6946" s="14"/>
      <c r="CG6946" s="14"/>
      <c r="CH6946" s="14"/>
      <c r="CI6946" s="14"/>
      <c r="CJ6946" s="14"/>
      <c r="CK6946" s="14"/>
      <c r="CL6946" s="14"/>
      <c r="CM6946" s="14"/>
      <c r="CN6946" s="14"/>
      <c r="CO6946" s="14"/>
      <c r="CP6946" s="14"/>
    </row>
    <row r="6947">
      <c r="A6947" s="12"/>
      <c r="B6947" s="13"/>
      <c r="C6947" s="14"/>
      <c r="D6947" s="14"/>
      <c r="E6947" s="14"/>
      <c r="F6947" s="313"/>
      <c r="G6947" s="14"/>
      <c r="H6947" s="14"/>
      <c r="I6947" s="14"/>
      <c r="J6947" s="14"/>
      <c r="K6947" s="14"/>
      <c r="L6947" s="14"/>
      <c r="M6947" s="14"/>
      <c r="N6947" s="14"/>
      <c r="O6947" s="14"/>
      <c r="P6947" s="14"/>
      <c r="Q6947" s="14"/>
      <c r="R6947" s="14"/>
      <c r="S6947" s="14"/>
      <c r="T6947" s="14"/>
      <c r="U6947" s="14"/>
      <c r="V6947" s="14"/>
      <c r="W6947" s="14"/>
      <c r="X6947" s="14"/>
      <c r="Y6947" s="14"/>
      <c r="Z6947" s="14"/>
      <c r="AA6947" s="14"/>
      <c r="AB6947" s="14"/>
      <c r="AC6947" s="14"/>
      <c r="AD6947" s="14"/>
      <c r="AE6947" s="14"/>
      <c r="AF6947" s="14"/>
      <c r="AG6947" s="14"/>
      <c r="AH6947" s="14"/>
      <c r="AI6947" s="14"/>
      <c r="AJ6947" s="14"/>
      <c r="AK6947" s="14"/>
      <c r="AL6947" s="14"/>
      <c r="AM6947" s="14"/>
      <c r="AN6947" s="14"/>
      <c r="AO6947" s="14"/>
      <c r="AP6947" s="14"/>
      <c r="AQ6947" s="14"/>
      <c r="AR6947" s="14"/>
      <c r="AS6947" s="14"/>
      <c r="AT6947" s="14"/>
      <c r="AU6947" s="14"/>
      <c r="AV6947" s="14"/>
      <c r="AW6947" s="14"/>
      <c r="AX6947" s="14"/>
      <c r="AY6947" s="14"/>
      <c r="AZ6947" s="14"/>
      <c r="BA6947" s="14"/>
      <c r="BB6947" s="14"/>
      <c r="BC6947" s="14"/>
      <c r="BD6947" s="14"/>
      <c r="BE6947" s="14"/>
      <c r="BF6947" s="14"/>
      <c r="BG6947" s="14"/>
      <c r="BH6947" s="14"/>
      <c r="BI6947" s="14"/>
      <c r="BJ6947" s="14"/>
      <c r="BK6947" s="14"/>
      <c r="BL6947" s="14"/>
      <c r="BM6947" s="14"/>
      <c r="BN6947" s="14"/>
      <c r="BO6947" s="14"/>
      <c r="BP6947" s="14"/>
      <c r="BQ6947" s="14"/>
      <c r="BR6947" s="14"/>
      <c r="BS6947" s="14"/>
      <c r="BT6947" s="14"/>
      <c r="BU6947" s="14"/>
      <c r="BV6947" s="14"/>
      <c r="BW6947" s="14"/>
      <c r="BX6947" s="14"/>
      <c r="BY6947" s="14"/>
      <c r="BZ6947" s="14"/>
      <c r="CA6947" s="14"/>
      <c r="CB6947" s="14"/>
      <c r="CC6947" s="14"/>
      <c r="CD6947" s="14"/>
      <c r="CE6947" s="14"/>
      <c r="CF6947" s="14"/>
      <c r="CG6947" s="14"/>
      <c r="CH6947" s="14"/>
      <c r="CI6947" s="14"/>
      <c r="CJ6947" s="14"/>
      <c r="CK6947" s="14"/>
      <c r="CL6947" s="14"/>
      <c r="CM6947" s="14"/>
      <c r="CN6947" s="14"/>
      <c r="CO6947" s="14"/>
      <c r="CP6947" s="14"/>
    </row>
    <row r="6948">
      <c r="A6948" s="12"/>
      <c r="B6948" s="13"/>
      <c r="C6948" s="14"/>
      <c r="D6948" s="14"/>
      <c r="E6948" s="14"/>
      <c r="F6948" s="313"/>
      <c r="G6948" s="14"/>
      <c r="H6948" s="14"/>
      <c r="I6948" s="14"/>
      <c r="J6948" s="14"/>
      <c r="K6948" s="14"/>
      <c r="L6948" s="14"/>
      <c r="M6948" s="14"/>
      <c r="N6948" s="14"/>
      <c r="O6948" s="14"/>
      <c r="P6948" s="14"/>
      <c r="Q6948" s="14"/>
      <c r="R6948" s="14"/>
      <c r="S6948" s="14"/>
      <c r="T6948" s="14"/>
      <c r="U6948" s="14"/>
      <c r="V6948" s="14"/>
      <c r="W6948" s="14"/>
      <c r="X6948" s="14"/>
      <c r="Y6948" s="14"/>
      <c r="Z6948" s="14"/>
      <c r="AA6948" s="14"/>
      <c r="AB6948" s="14"/>
      <c r="AC6948" s="14"/>
      <c r="AD6948" s="14"/>
      <c r="AE6948" s="14"/>
      <c r="AF6948" s="14"/>
      <c r="AG6948" s="14"/>
      <c r="AH6948" s="14"/>
      <c r="AI6948" s="14"/>
      <c r="AJ6948" s="14"/>
      <c r="AK6948" s="14"/>
      <c r="AL6948" s="14"/>
      <c r="AM6948" s="14"/>
      <c r="AN6948" s="14"/>
      <c r="AO6948" s="14"/>
      <c r="AP6948" s="14"/>
      <c r="AQ6948" s="14"/>
      <c r="AR6948" s="14"/>
      <c r="AS6948" s="14"/>
      <c r="AT6948" s="14"/>
      <c r="AU6948" s="14"/>
      <c r="AV6948" s="14"/>
      <c r="AW6948" s="14"/>
      <c r="AX6948" s="14"/>
      <c r="AY6948" s="14"/>
      <c r="AZ6948" s="14"/>
      <c r="BA6948" s="14"/>
      <c r="BB6948" s="14"/>
      <c r="BC6948" s="14"/>
      <c r="BD6948" s="14"/>
      <c r="BE6948" s="14"/>
      <c r="BF6948" s="14"/>
      <c r="BG6948" s="14"/>
      <c r="BH6948" s="14"/>
      <c r="BI6948" s="14"/>
      <c r="BJ6948" s="14"/>
      <c r="BK6948" s="14"/>
      <c r="BL6948" s="14"/>
      <c r="BM6948" s="14"/>
      <c r="BN6948" s="14"/>
      <c r="BO6948" s="14"/>
      <c r="BP6948" s="14"/>
      <c r="BQ6948" s="14"/>
      <c r="BR6948" s="14"/>
      <c r="BS6948" s="14"/>
      <c r="BT6948" s="14"/>
      <c r="BU6948" s="14"/>
      <c r="BV6948" s="14"/>
      <c r="BW6948" s="14"/>
      <c r="BX6948" s="14"/>
      <c r="BY6948" s="14"/>
      <c r="BZ6948" s="14"/>
      <c r="CA6948" s="14"/>
      <c r="CB6948" s="14"/>
      <c r="CC6948" s="14"/>
      <c r="CD6948" s="14"/>
      <c r="CE6948" s="14"/>
      <c r="CF6948" s="14"/>
      <c r="CG6948" s="14"/>
      <c r="CH6948" s="14"/>
      <c r="CI6948" s="14"/>
      <c r="CJ6948" s="14"/>
      <c r="CK6948" s="14"/>
      <c r="CL6948" s="14"/>
      <c r="CM6948" s="14"/>
      <c r="CN6948" s="14"/>
      <c r="CO6948" s="14"/>
      <c r="CP6948" s="14"/>
    </row>
    <row r="6949">
      <c r="A6949" s="12"/>
      <c r="B6949" s="13"/>
      <c r="C6949" s="14"/>
      <c r="D6949" s="14"/>
      <c r="E6949" s="14"/>
      <c r="F6949" s="313"/>
      <c r="G6949" s="14"/>
      <c r="H6949" s="14"/>
      <c r="I6949" s="14"/>
      <c r="J6949" s="14"/>
      <c r="K6949" s="14"/>
      <c r="L6949" s="14"/>
      <c r="M6949" s="14"/>
      <c r="N6949" s="14"/>
      <c r="O6949" s="14"/>
      <c r="P6949" s="14"/>
      <c r="Q6949" s="14"/>
      <c r="R6949" s="14"/>
      <c r="S6949" s="14"/>
      <c r="T6949" s="14"/>
      <c r="U6949" s="14"/>
      <c r="V6949" s="14"/>
      <c r="W6949" s="14"/>
      <c r="X6949" s="14"/>
      <c r="Y6949" s="14"/>
      <c r="Z6949" s="14"/>
      <c r="AA6949" s="14"/>
      <c r="AB6949" s="14"/>
      <c r="AC6949" s="14"/>
      <c r="AD6949" s="14"/>
      <c r="AE6949" s="14"/>
      <c r="AF6949" s="14"/>
      <c r="AG6949" s="14"/>
      <c r="AH6949" s="14"/>
      <c r="AI6949" s="14"/>
      <c r="AJ6949" s="14"/>
      <c r="AK6949" s="14"/>
      <c r="AL6949" s="14"/>
      <c r="AM6949" s="14"/>
      <c r="AN6949" s="14"/>
      <c r="AO6949" s="14"/>
      <c r="AP6949" s="14"/>
      <c r="AQ6949" s="14"/>
      <c r="AR6949" s="14"/>
      <c r="AS6949" s="14"/>
      <c r="AT6949" s="14"/>
      <c r="AU6949" s="14"/>
      <c r="AV6949" s="14"/>
      <c r="AW6949" s="14"/>
      <c r="AX6949" s="14"/>
      <c r="AY6949" s="14"/>
      <c r="AZ6949" s="14"/>
      <c r="BA6949" s="14"/>
      <c r="BB6949" s="14"/>
      <c r="BC6949" s="14"/>
      <c r="BD6949" s="14"/>
      <c r="BE6949" s="14"/>
      <c r="BF6949" s="14"/>
      <c r="BG6949" s="14"/>
      <c r="BH6949" s="14"/>
      <c r="BI6949" s="14"/>
      <c r="BJ6949" s="14"/>
      <c r="BK6949" s="14"/>
      <c r="BL6949" s="14"/>
      <c r="BM6949" s="14"/>
      <c r="BN6949" s="14"/>
      <c r="BO6949" s="14"/>
      <c r="BP6949" s="14"/>
      <c r="BQ6949" s="14"/>
      <c r="BR6949" s="14"/>
      <c r="BS6949" s="14"/>
      <c r="BT6949" s="14"/>
      <c r="BU6949" s="14"/>
      <c r="BV6949" s="14"/>
      <c r="BW6949" s="14"/>
      <c r="BX6949" s="14"/>
      <c r="BY6949" s="14"/>
      <c r="BZ6949" s="14"/>
      <c r="CA6949" s="14"/>
      <c r="CB6949" s="14"/>
      <c r="CC6949" s="14"/>
      <c r="CD6949" s="14"/>
      <c r="CE6949" s="14"/>
      <c r="CF6949" s="14"/>
      <c r="CG6949" s="14"/>
      <c r="CH6949" s="14"/>
      <c r="CI6949" s="14"/>
      <c r="CJ6949" s="14"/>
      <c r="CK6949" s="14"/>
      <c r="CL6949" s="14"/>
      <c r="CM6949" s="14"/>
      <c r="CN6949" s="14"/>
      <c r="CO6949" s="14"/>
      <c r="CP6949" s="14"/>
    </row>
    <row r="6950">
      <c r="A6950" s="12"/>
      <c r="B6950" s="13"/>
      <c r="C6950" s="14"/>
      <c r="D6950" s="14"/>
      <c r="E6950" s="14"/>
      <c r="F6950" s="313"/>
      <c r="G6950" s="14"/>
      <c r="H6950" s="14"/>
      <c r="I6950" s="14"/>
      <c r="J6950" s="14"/>
      <c r="K6950" s="14"/>
      <c r="L6950" s="14"/>
      <c r="M6950" s="14"/>
      <c r="N6950" s="14"/>
      <c r="O6950" s="14"/>
      <c r="P6950" s="14"/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/>
      <c r="AD6950" s="14"/>
      <c r="AE6950" s="14"/>
      <c r="AF6950" s="14"/>
      <c r="AG6950" s="14"/>
      <c r="AH6950" s="14"/>
      <c r="AI6950" s="14"/>
      <c r="AJ6950" s="14"/>
      <c r="AK6950" s="14"/>
      <c r="AL6950" s="14"/>
      <c r="AM6950" s="14"/>
      <c r="AN6950" s="14"/>
      <c r="AO6950" s="14"/>
      <c r="AP6950" s="14"/>
      <c r="AQ6950" s="14"/>
      <c r="AR6950" s="14"/>
      <c r="AS6950" s="14"/>
      <c r="AT6950" s="14"/>
      <c r="AU6950" s="14"/>
      <c r="AV6950" s="14"/>
      <c r="AW6950" s="14"/>
      <c r="AX6950" s="14"/>
      <c r="AY6950" s="14"/>
      <c r="AZ6950" s="14"/>
      <c r="BA6950" s="14"/>
      <c r="BB6950" s="14"/>
      <c r="BC6950" s="14"/>
      <c r="BD6950" s="14"/>
      <c r="BE6950" s="14"/>
      <c r="BF6950" s="14"/>
      <c r="BG6950" s="14"/>
      <c r="BH6950" s="14"/>
      <c r="BI6950" s="14"/>
      <c r="BJ6950" s="14"/>
      <c r="BK6950" s="14"/>
      <c r="BL6950" s="14"/>
      <c r="BM6950" s="14"/>
      <c r="BN6950" s="14"/>
      <c r="BO6950" s="14"/>
      <c r="BP6950" s="14"/>
      <c r="BQ6950" s="14"/>
      <c r="BR6950" s="14"/>
      <c r="BS6950" s="14"/>
      <c r="BT6950" s="14"/>
      <c r="BU6950" s="14"/>
      <c r="BV6950" s="14"/>
      <c r="BW6950" s="14"/>
      <c r="BX6950" s="14"/>
      <c r="BY6950" s="14"/>
      <c r="BZ6950" s="14"/>
      <c r="CA6950" s="14"/>
      <c r="CB6950" s="14"/>
      <c r="CC6950" s="14"/>
      <c r="CD6950" s="14"/>
      <c r="CE6950" s="14"/>
      <c r="CF6950" s="14"/>
      <c r="CG6950" s="14"/>
      <c r="CH6950" s="14"/>
      <c r="CI6950" s="14"/>
      <c r="CJ6950" s="14"/>
      <c r="CK6950" s="14"/>
      <c r="CL6950" s="14"/>
      <c r="CM6950" s="14"/>
      <c r="CN6950" s="14"/>
      <c r="CO6950" s="14"/>
      <c r="CP6950" s="14"/>
    </row>
    <row r="6951">
      <c r="A6951" s="12"/>
      <c r="B6951" s="13"/>
      <c r="C6951" s="14"/>
      <c r="D6951" s="14"/>
      <c r="E6951" s="14"/>
      <c r="F6951" s="313"/>
      <c r="G6951" s="14"/>
      <c r="H6951" s="14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/>
      <c r="U6951" s="14"/>
      <c r="V6951" s="14"/>
      <c r="W6951" s="14"/>
      <c r="X6951" s="14"/>
      <c r="Y6951" s="14"/>
      <c r="Z6951" s="14"/>
      <c r="AA6951" s="14"/>
      <c r="AB6951" s="14"/>
      <c r="AC6951" s="14"/>
      <c r="AD6951" s="14"/>
      <c r="AE6951" s="14"/>
      <c r="AF6951" s="14"/>
      <c r="AG6951" s="14"/>
      <c r="AH6951" s="14"/>
      <c r="AI6951" s="14"/>
      <c r="AJ6951" s="14"/>
      <c r="AK6951" s="14"/>
      <c r="AL6951" s="14"/>
      <c r="AM6951" s="14"/>
      <c r="AN6951" s="14"/>
      <c r="AO6951" s="14"/>
      <c r="AP6951" s="14"/>
      <c r="AQ6951" s="14"/>
      <c r="AR6951" s="14"/>
      <c r="AS6951" s="14"/>
      <c r="AT6951" s="14"/>
      <c r="AU6951" s="14"/>
      <c r="AV6951" s="14"/>
      <c r="AW6951" s="14"/>
      <c r="AX6951" s="14"/>
      <c r="AY6951" s="14"/>
      <c r="AZ6951" s="14"/>
      <c r="BA6951" s="14"/>
      <c r="BB6951" s="14"/>
      <c r="BC6951" s="14"/>
      <c r="BD6951" s="14"/>
      <c r="BE6951" s="14"/>
      <c r="BF6951" s="14"/>
      <c r="BG6951" s="14"/>
      <c r="BH6951" s="14"/>
      <c r="BI6951" s="14"/>
      <c r="BJ6951" s="14"/>
      <c r="BK6951" s="14"/>
      <c r="BL6951" s="14"/>
      <c r="BM6951" s="14"/>
      <c r="BN6951" s="14"/>
      <c r="BO6951" s="14"/>
      <c r="BP6951" s="14"/>
      <c r="BQ6951" s="14"/>
      <c r="BR6951" s="14"/>
      <c r="BS6951" s="14"/>
      <c r="BT6951" s="14"/>
      <c r="BU6951" s="14"/>
      <c r="BV6951" s="14"/>
      <c r="BW6951" s="14"/>
      <c r="BX6951" s="14"/>
      <c r="BY6951" s="14"/>
      <c r="BZ6951" s="14"/>
      <c r="CA6951" s="14"/>
      <c r="CB6951" s="14"/>
      <c r="CC6951" s="14"/>
      <c r="CD6951" s="14"/>
      <c r="CE6951" s="14"/>
      <c r="CF6951" s="14"/>
      <c r="CG6951" s="14"/>
      <c r="CH6951" s="14"/>
      <c r="CI6951" s="14"/>
      <c r="CJ6951" s="14"/>
      <c r="CK6951" s="14"/>
      <c r="CL6951" s="14"/>
      <c r="CM6951" s="14"/>
      <c r="CN6951" s="14"/>
      <c r="CO6951" s="14"/>
      <c r="CP6951" s="14"/>
    </row>
    <row r="6952">
      <c r="A6952" s="12"/>
      <c r="B6952" s="13"/>
      <c r="C6952" s="14"/>
      <c r="D6952" s="14"/>
      <c r="E6952" s="14"/>
      <c r="F6952" s="313"/>
      <c r="G6952" s="14"/>
      <c r="H6952" s="14"/>
      <c r="I6952" s="14"/>
      <c r="J6952" s="14"/>
      <c r="K6952" s="14"/>
      <c r="L6952" s="14"/>
      <c r="M6952" s="14"/>
      <c r="N6952" s="14"/>
      <c r="O6952" s="14"/>
      <c r="P6952" s="14"/>
      <c r="Q6952" s="14"/>
      <c r="R6952" s="14"/>
      <c r="S6952" s="14"/>
      <c r="T6952" s="14"/>
      <c r="U6952" s="14"/>
      <c r="V6952" s="14"/>
      <c r="W6952" s="14"/>
      <c r="X6952" s="14"/>
      <c r="Y6952" s="14"/>
      <c r="Z6952" s="14"/>
      <c r="AA6952" s="14"/>
      <c r="AB6952" s="14"/>
      <c r="AC6952" s="14"/>
      <c r="AD6952" s="14"/>
      <c r="AE6952" s="14"/>
      <c r="AF6952" s="14"/>
      <c r="AG6952" s="14"/>
      <c r="AH6952" s="14"/>
      <c r="AI6952" s="14"/>
      <c r="AJ6952" s="14"/>
      <c r="AK6952" s="14"/>
      <c r="AL6952" s="14"/>
      <c r="AM6952" s="14"/>
      <c r="AN6952" s="14"/>
      <c r="AO6952" s="14"/>
      <c r="AP6952" s="14"/>
      <c r="AQ6952" s="14"/>
      <c r="AR6952" s="14"/>
      <c r="AS6952" s="14"/>
      <c r="AT6952" s="14"/>
      <c r="AU6952" s="14"/>
      <c r="AV6952" s="14"/>
      <c r="AW6952" s="14"/>
      <c r="AX6952" s="14"/>
      <c r="AY6952" s="14"/>
      <c r="AZ6952" s="14"/>
      <c r="BA6952" s="14"/>
      <c r="BB6952" s="14"/>
      <c r="BC6952" s="14"/>
      <c r="BD6952" s="14"/>
      <c r="BE6952" s="14"/>
      <c r="BF6952" s="14"/>
      <c r="BG6952" s="14"/>
      <c r="BH6952" s="14"/>
      <c r="BI6952" s="14"/>
      <c r="BJ6952" s="14"/>
      <c r="BK6952" s="14"/>
      <c r="BL6952" s="14"/>
      <c r="BM6952" s="14"/>
      <c r="BN6952" s="14"/>
      <c r="BO6952" s="14"/>
      <c r="BP6952" s="14"/>
      <c r="BQ6952" s="14"/>
      <c r="BR6952" s="14"/>
      <c r="BS6952" s="14"/>
      <c r="BT6952" s="14"/>
      <c r="BU6952" s="14"/>
      <c r="BV6952" s="14"/>
      <c r="BW6952" s="14"/>
      <c r="BX6952" s="14"/>
      <c r="BY6952" s="14"/>
      <c r="BZ6952" s="14"/>
      <c r="CA6952" s="14"/>
      <c r="CB6952" s="14"/>
      <c r="CC6952" s="14"/>
      <c r="CD6952" s="14"/>
      <c r="CE6952" s="14"/>
      <c r="CF6952" s="14"/>
      <c r="CG6952" s="14"/>
      <c r="CH6952" s="14"/>
      <c r="CI6952" s="14"/>
      <c r="CJ6952" s="14"/>
      <c r="CK6952" s="14"/>
      <c r="CL6952" s="14"/>
      <c r="CM6952" s="14"/>
      <c r="CN6952" s="14"/>
      <c r="CO6952" s="14"/>
      <c r="CP6952" s="14"/>
    </row>
    <row r="6953">
      <c r="A6953" s="12"/>
      <c r="B6953" s="13"/>
      <c r="C6953" s="14"/>
      <c r="D6953" s="14"/>
      <c r="E6953" s="14"/>
      <c r="F6953" s="313"/>
      <c r="G6953" s="14"/>
      <c r="H6953" s="14"/>
      <c r="I6953" s="14"/>
      <c r="J6953" s="14"/>
      <c r="K6953" s="14"/>
      <c r="L6953" s="14"/>
      <c r="M6953" s="14"/>
      <c r="N6953" s="14"/>
      <c r="O6953" s="14"/>
      <c r="P6953" s="14"/>
      <c r="Q6953" s="14"/>
      <c r="R6953" s="14"/>
      <c r="S6953" s="14"/>
      <c r="T6953" s="14"/>
      <c r="U6953" s="14"/>
      <c r="V6953" s="14"/>
      <c r="W6953" s="14"/>
      <c r="X6953" s="14"/>
      <c r="Y6953" s="14"/>
      <c r="Z6953" s="14"/>
      <c r="AA6953" s="14"/>
      <c r="AB6953" s="14"/>
      <c r="AC6953" s="14"/>
      <c r="AD6953" s="14"/>
      <c r="AE6953" s="14"/>
      <c r="AF6953" s="14"/>
      <c r="AG6953" s="14"/>
      <c r="AH6953" s="14"/>
      <c r="AI6953" s="14"/>
      <c r="AJ6953" s="14"/>
      <c r="AK6953" s="14"/>
      <c r="AL6953" s="14"/>
      <c r="AM6953" s="14"/>
      <c r="AN6953" s="14"/>
      <c r="AO6953" s="14"/>
      <c r="AP6953" s="14"/>
      <c r="AQ6953" s="14"/>
      <c r="AR6953" s="14"/>
      <c r="AS6953" s="14"/>
      <c r="AT6953" s="14"/>
      <c r="AU6953" s="14"/>
      <c r="AV6953" s="14"/>
      <c r="AW6953" s="14"/>
      <c r="AX6953" s="14"/>
      <c r="AY6953" s="14"/>
      <c r="AZ6953" s="14"/>
      <c r="BA6953" s="14"/>
      <c r="BB6953" s="14"/>
      <c r="BC6953" s="14"/>
      <c r="BD6953" s="14"/>
      <c r="BE6953" s="14"/>
      <c r="BF6953" s="14"/>
      <c r="BG6953" s="14"/>
      <c r="BH6953" s="14"/>
      <c r="BI6953" s="14"/>
      <c r="BJ6953" s="14"/>
      <c r="BK6953" s="14"/>
      <c r="BL6953" s="14"/>
      <c r="BM6953" s="14"/>
      <c r="BN6953" s="14"/>
      <c r="BO6953" s="14"/>
      <c r="BP6953" s="14"/>
      <c r="BQ6953" s="14"/>
      <c r="BR6953" s="14"/>
      <c r="BS6953" s="14"/>
      <c r="BT6953" s="14"/>
      <c r="BU6953" s="14"/>
      <c r="BV6953" s="14"/>
      <c r="BW6953" s="14"/>
      <c r="BX6953" s="14"/>
      <c r="BY6953" s="14"/>
      <c r="BZ6953" s="14"/>
      <c r="CA6953" s="14"/>
      <c r="CB6953" s="14"/>
      <c r="CC6953" s="14"/>
      <c r="CD6953" s="14"/>
      <c r="CE6953" s="14"/>
      <c r="CF6953" s="14"/>
      <c r="CG6953" s="14"/>
      <c r="CH6953" s="14"/>
      <c r="CI6953" s="14"/>
      <c r="CJ6953" s="14"/>
      <c r="CK6953" s="14"/>
      <c r="CL6953" s="14"/>
      <c r="CM6953" s="14"/>
      <c r="CN6953" s="14"/>
      <c r="CO6953" s="14"/>
      <c r="CP6953" s="14"/>
    </row>
    <row r="6954">
      <c r="A6954" s="12"/>
      <c r="B6954" s="13"/>
      <c r="C6954" s="14"/>
      <c r="D6954" s="14"/>
      <c r="E6954" s="14"/>
      <c r="F6954" s="313"/>
      <c r="G6954" s="14"/>
      <c r="H6954" s="14"/>
      <c r="I6954" s="14"/>
      <c r="J6954" s="14"/>
      <c r="K6954" s="14"/>
      <c r="L6954" s="14"/>
      <c r="M6954" s="14"/>
      <c r="N6954" s="14"/>
      <c r="O6954" s="14"/>
      <c r="P6954" s="14"/>
      <c r="Q6954" s="14"/>
      <c r="R6954" s="14"/>
      <c r="S6954" s="14"/>
      <c r="T6954" s="14"/>
      <c r="U6954" s="14"/>
      <c r="V6954" s="14"/>
      <c r="W6954" s="14"/>
      <c r="X6954" s="14"/>
      <c r="Y6954" s="14"/>
      <c r="Z6954" s="14"/>
      <c r="AA6954" s="14"/>
      <c r="AB6954" s="14"/>
      <c r="AC6954" s="14"/>
      <c r="AD6954" s="14"/>
      <c r="AE6954" s="14"/>
      <c r="AF6954" s="14"/>
      <c r="AG6954" s="14"/>
      <c r="AH6954" s="14"/>
      <c r="AI6954" s="14"/>
      <c r="AJ6954" s="14"/>
      <c r="AK6954" s="14"/>
      <c r="AL6954" s="14"/>
      <c r="AM6954" s="14"/>
      <c r="AN6954" s="14"/>
      <c r="AO6954" s="14"/>
      <c r="AP6954" s="14"/>
      <c r="AQ6954" s="14"/>
      <c r="AR6954" s="14"/>
      <c r="AS6954" s="14"/>
      <c r="AT6954" s="14"/>
      <c r="AU6954" s="14"/>
      <c r="AV6954" s="14"/>
      <c r="AW6954" s="14"/>
      <c r="AX6954" s="14"/>
      <c r="AY6954" s="14"/>
      <c r="AZ6954" s="14"/>
      <c r="BA6954" s="14"/>
      <c r="BB6954" s="14"/>
      <c r="BC6954" s="14"/>
      <c r="BD6954" s="14"/>
      <c r="BE6954" s="14"/>
      <c r="BF6954" s="14"/>
      <c r="BG6954" s="14"/>
      <c r="BH6954" s="14"/>
      <c r="BI6954" s="14"/>
      <c r="BJ6954" s="14"/>
      <c r="BK6954" s="14"/>
      <c r="BL6954" s="14"/>
      <c r="BM6954" s="14"/>
      <c r="BN6954" s="14"/>
      <c r="BO6954" s="14"/>
      <c r="BP6954" s="14"/>
      <c r="BQ6954" s="14"/>
      <c r="BR6954" s="14"/>
      <c r="BS6954" s="14"/>
      <c r="BT6954" s="14"/>
      <c r="BU6954" s="14"/>
      <c r="BV6954" s="14"/>
      <c r="BW6954" s="14"/>
      <c r="BX6954" s="14"/>
      <c r="BY6954" s="14"/>
      <c r="BZ6954" s="14"/>
      <c r="CA6954" s="14"/>
      <c r="CB6954" s="14"/>
      <c r="CC6954" s="14"/>
      <c r="CD6954" s="14"/>
      <c r="CE6954" s="14"/>
      <c r="CF6954" s="14"/>
      <c r="CG6954" s="14"/>
      <c r="CH6954" s="14"/>
      <c r="CI6954" s="14"/>
      <c r="CJ6954" s="14"/>
      <c r="CK6954" s="14"/>
      <c r="CL6954" s="14"/>
      <c r="CM6954" s="14"/>
      <c r="CN6954" s="14"/>
      <c r="CO6954" s="14"/>
      <c r="CP6954" s="14"/>
    </row>
    <row r="6955">
      <c r="A6955" s="12"/>
      <c r="B6955" s="13"/>
      <c r="C6955" s="14"/>
      <c r="D6955" s="14"/>
      <c r="E6955" s="14"/>
      <c r="F6955" s="313"/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4"/>
      <c r="R6955" s="14"/>
      <c r="S6955" s="14"/>
      <c r="T6955" s="14"/>
      <c r="U6955" s="14"/>
      <c r="V6955" s="14"/>
      <c r="W6955" s="14"/>
      <c r="X6955" s="14"/>
      <c r="Y6955" s="14"/>
      <c r="Z6955" s="14"/>
      <c r="AA6955" s="14"/>
      <c r="AB6955" s="14"/>
      <c r="AC6955" s="14"/>
      <c r="AD6955" s="14"/>
      <c r="AE6955" s="14"/>
      <c r="AF6955" s="14"/>
      <c r="AG6955" s="14"/>
      <c r="AH6955" s="14"/>
      <c r="AI6955" s="14"/>
      <c r="AJ6955" s="14"/>
      <c r="AK6955" s="14"/>
      <c r="AL6955" s="14"/>
      <c r="AM6955" s="14"/>
      <c r="AN6955" s="14"/>
      <c r="AO6955" s="14"/>
      <c r="AP6955" s="14"/>
      <c r="AQ6955" s="14"/>
      <c r="AR6955" s="14"/>
      <c r="AS6955" s="14"/>
      <c r="AT6955" s="14"/>
      <c r="AU6955" s="14"/>
      <c r="AV6955" s="14"/>
      <c r="AW6955" s="14"/>
      <c r="AX6955" s="14"/>
      <c r="AY6955" s="14"/>
      <c r="AZ6955" s="14"/>
      <c r="BA6955" s="14"/>
      <c r="BB6955" s="14"/>
      <c r="BC6955" s="14"/>
      <c r="BD6955" s="14"/>
      <c r="BE6955" s="14"/>
      <c r="BF6955" s="14"/>
      <c r="BG6955" s="14"/>
      <c r="BH6955" s="14"/>
      <c r="BI6955" s="14"/>
      <c r="BJ6955" s="14"/>
      <c r="BK6955" s="14"/>
      <c r="BL6955" s="14"/>
      <c r="BM6955" s="14"/>
      <c r="BN6955" s="14"/>
      <c r="BO6955" s="14"/>
      <c r="BP6955" s="14"/>
      <c r="BQ6955" s="14"/>
      <c r="BR6955" s="14"/>
      <c r="BS6955" s="14"/>
      <c r="BT6955" s="14"/>
      <c r="BU6955" s="14"/>
      <c r="BV6955" s="14"/>
      <c r="BW6955" s="14"/>
      <c r="BX6955" s="14"/>
      <c r="BY6955" s="14"/>
      <c r="BZ6955" s="14"/>
      <c r="CA6955" s="14"/>
      <c r="CB6955" s="14"/>
      <c r="CC6955" s="14"/>
      <c r="CD6955" s="14"/>
      <c r="CE6955" s="14"/>
      <c r="CF6955" s="14"/>
      <c r="CG6955" s="14"/>
      <c r="CH6955" s="14"/>
      <c r="CI6955" s="14"/>
      <c r="CJ6955" s="14"/>
      <c r="CK6955" s="14"/>
      <c r="CL6955" s="14"/>
      <c r="CM6955" s="14"/>
      <c r="CN6955" s="14"/>
      <c r="CO6955" s="14"/>
      <c r="CP6955" s="14"/>
    </row>
    <row r="6956">
      <c r="A6956" s="12"/>
      <c r="B6956" s="13"/>
      <c r="C6956" s="14"/>
      <c r="D6956" s="14"/>
      <c r="E6956" s="14"/>
      <c r="F6956" s="313"/>
      <c r="G6956" s="14"/>
      <c r="H6956" s="14"/>
      <c r="I6956" s="14"/>
      <c r="J6956" s="14"/>
      <c r="K6956" s="14"/>
      <c r="L6956" s="14"/>
      <c r="M6956" s="14"/>
      <c r="N6956" s="14"/>
      <c r="O6956" s="14"/>
      <c r="P6956" s="14"/>
      <c r="Q6956" s="14"/>
      <c r="R6956" s="14"/>
      <c r="S6956" s="14"/>
      <c r="T6956" s="14"/>
      <c r="U6956" s="14"/>
      <c r="V6956" s="14"/>
      <c r="W6956" s="14"/>
      <c r="X6956" s="14"/>
      <c r="Y6956" s="14"/>
      <c r="Z6956" s="14"/>
      <c r="AA6956" s="14"/>
      <c r="AB6956" s="14"/>
      <c r="AC6956" s="14"/>
      <c r="AD6956" s="14"/>
      <c r="AE6956" s="14"/>
      <c r="AF6956" s="14"/>
      <c r="AG6956" s="14"/>
      <c r="AH6956" s="14"/>
      <c r="AI6956" s="14"/>
      <c r="AJ6956" s="14"/>
      <c r="AK6956" s="14"/>
      <c r="AL6956" s="14"/>
      <c r="AM6956" s="14"/>
      <c r="AN6956" s="14"/>
      <c r="AO6956" s="14"/>
      <c r="AP6956" s="14"/>
      <c r="AQ6956" s="14"/>
      <c r="AR6956" s="14"/>
      <c r="AS6956" s="14"/>
      <c r="AT6956" s="14"/>
      <c r="AU6956" s="14"/>
      <c r="AV6956" s="14"/>
      <c r="AW6956" s="14"/>
      <c r="AX6956" s="14"/>
      <c r="AY6956" s="14"/>
      <c r="AZ6956" s="14"/>
      <c r="BA6956" s="14"/>
      <c r="BB6956" s="14"/>
      <c r="BC6956" s="14"/>
      <c r="BD6956" s="14"/>
      <c r="BE6956" s="14"/>
      <c r="BF6956" s="14"/>
      <c r="BG6956" s="14"/>
      <c r="BH6956" s="14"/>
      <c r="BI6956" s="14"/>
      <c r="BJ6956" s="14"/>
      <c r="BK6956" s="14"/>
      <c r="BL6956" s="14"/>
      <c r="BM6956" s="14"/>
      <c r="BN6956" s="14"/>
      <c r="BO6956" s="14"/>
      <c r="BP6956" s="14"/>
      <c r="BQ6956" s="14"/>
      <c r="BR6956" s="14"/>
      <c r="BS6956" s="14"/>
      <c r="BT6956" s="14"/>
      <c r="BU6956" s="14"/>
      <c r="BV6956" s="14"/>
      <c r="BW6956" s="14"/>
      <c r="BX6956" s="14"/>
      <c r="BY6956" s="14"/>
      <c r="BZ6956" s="14"/>
      <c r="CA6956" s="14"/>
      <c r="CB6956" s="14"/>
      <c r="CC6956" s="14"/>
      <c r="CD6956" s="14"/>
      <c r="CE6956" s="14"/>
      <c r="CF6956" s="14"/>
      <c r="CG6956" s="14"/>
      <c r="CH6956" s="14"/>
      <c r="CI6956" s="14"/>
      <c r="CJ6956" s="14"/>
      <c r="CK6956" s="14"/>
      <c r="CL6956" s="14"/>
      <c r="CM6956" s="14"/>
      <c r="CN6956" s="14"/>
      <c r="CO6956" s="14"/>
      <c r="CP6956" s="14"/>
    </row>
    <row r="6957">
      <c r="A6957" s="12"/>
      <c r="B6957" s="13"/>
      <c r="C6957" s="14"/>
      <c r="D6957" s="14"/>
      <c r="E6957" s="14"/>
      <c r="F6957" s="313"/>
      <c r="G6957" s="14"/>
      <c r="H6957" s="14"/>
      <c r="I6957" s="14"/>
      <c r="J6957" s="14"/>
      <c r="K6957" s="14"/>
      <c r="L6957" s="14"/>
      <c r="M6957" s="14"/>
      <c r="N6957" s="14"/>
      <c r="O6957" s="14"/>
      <c r="P6957" s="14"/>
      <c r="Q6957" s="14"/>
      <c r="R6957" s="14"/>
      <c r="S6957" s="14"/>
      <c r="T6957" s="14"/>
      <c r="U6957" s="14"/>
      <c r="V6957" s="14"/>
      <c r="W6957" s="14"/>
      <c r="X6957" s="14"/>
      <c r="Y6957" s="14"/>
      <c r="Z6957" s="14"/>
      <c r="AA6957" s="14"/>
      <c r="AB6957" s="14"/>
      <c r="AC6957" s="14"/>
      <c r="AD6957" s="14"/>
      <c r="AE6957" s="14"/>
      <c r="AF6957" s="14"/>
      <c r="AG6957" s="14"/>
      <c r="AH6957" s="14"/>
      <c r="AI6957" s="14"/>
      <c r="AJ6957" s="14"/>
      <c r="AK6957" s="14"/>
      <c r="AL6957" s="14"/>
      <c r="AM6957" s="14"/>
      <c r="AN6957" s="14"/>
      <c r="AO6957" s="14"/>
      <c r="AP6957" s="14"/>
      <c r="AQ6957" s="14"/>
      <c r="AR6957" s="14"/>
      <c r="AS6957" s="14"/>
      <c r="AT6957" s="14"/>
      <c r="AU6957" s="14"/>
      <c r="AV6957" s="14"/>
      <c r="AW6957" s="14"/>
      <c r="AX6957" s="14"/>
      <c r="AY6957" s="14"/>
      <c r="AZ6957" s="14"/>
      <c r="BA6957" s="14"/>
      <c r="BB6957" s="14"/>
      <c r="BC6957" s="14"/>
      <c r="BD6957" s="14"/>
      <c r="BE6957" s="14"/>
      <c r="BF6957" s="14"/>
      <c r="BG6957" s="14"/>
      <c r="BH6957" s="14"/>
      <c r="BI6957" s="14"/>
      <c r="BJ6957" s="14"/>
      <c r="BK6957" s="14"/>
      <c r="BL6957" s="14"/>
      <c r="BM6957" s="14"/>
      <c r="BN6957" s="14"/>
      <c r="BO6957" s="14"/>
      <c r="BP6957" s="14"/>
      <c r="BQ6957" s="14"/>
      <c r="BR6957" s="14"/>
      <c r="BS6957" s="14"/>
      <c r="BT6957" s="14"/>
      <c r="BU6957" s="14"/>
      <c r="BV6957" s="14"/>
      <c r="BW6957" s="14"/>
      <c r="BX6957" s="14"/>
      <c r="BY6957" s="14"/>
      <c r="BZ6957" s="14"/>
      <c r="CA6957" s="14"/>
      <c r="CB6957" s="14"/>
      <c r="CC6957" s="14"/>
      <c r="CD6957" s="14"/>
      <c r="CE6957" s="14"/>
      <c r="CF6957" s="14"/>
      <c r="CG6957" s="14"/>
      <c r="CH6957" s="14"/>
      <c r="CI6957" s="14"/>
      <c r="CJ6957" s="14"/>
      <c r="CK6957" s="14"/>
      <c r="CL6957" s="14"/>
      <c r="CM6957" s="14"/>
      <c r="CN6957" s="14"/>
      <c r="CO6957" s="14"/>
      <c r="CP6957" s="14"/>
    </row>
    <row r="6958">
      <c r="A6958" s="12"/>
      <c r="B6958" s="13"/>
      <c r="C6958" s="14"/>
      <c r="D6958" s="14"/>
      <c r="E6958" s="14"/>
      <c r="F6958" s="313"/>
      <c r="G6958" s="14"/>
      <c r="H6958" s="14"/>
      <c r="I6958" s="14"/>
      <c r="J6958" s="14"/>
      <c r="K6958" s="14"/>
      <c r="L6958" s="14"/>
      <c r="M6958" s="14"/>
      <c r="N6958" s="14"/>
      <c r="O6958" s="14"/>
      <c r="P6958" s="14"/>
      <c r="Q6958" s="14"/>
      <c r="R6958" s="14"/>
      <c r="S6958" s="14"/>
      <c r="T6958" s="14"/>
      <c r="U6958" s="14"/>
      <c r="V6958" s="14"/>
      <c r="W6958" s="14"/>
      <c r="X6958" s="14"/>
      <c r="Y6958" s="14"/>
      <c r="Z6958" s="14"/>
      <c r="AA6958" s="14"/>
      <c r="AB6958" s="14"/>
      <c r="AC6958" s="14"/>
      <c r="AD6958" s="14"/>
      <c r="AE6958" s="14"/>
      <c r="AF6958" s="14"/>
      <c r="AG6958" s="14"/>
      <c r="AH6958" s="14"/>
      <c r="AI6958" s="14"/>
      <c r="AJ6958" s="14"/>
      <c r="AK6958" s="14"/>
      <c r="AL6958" s="14"/>
      <c r="AM6958" s="14"/>
      <c r="AN6958" s="14"/>
      <c r="AO6958" s="14"/>
      <c r="AP6958" s="14"/>
      <c r="AQ6958" s="14"/>
      <c r="AR6958" s="14"/>
      <c r="AS6958" s="14"/>
      <c r="AT6958" s="14"/>
      <c r="AU6958" s="14"/>
      <c r="AV6958" s="14"/>
      <c r="AW6958" s="14"/>
      <c r="AX6958" s="14"/>
      <c r="AY6958" s="14"/>
      <c r="AZ6958" s="14"/>
      <c r="BA6958" s="14"/>
      <c r="BB6958" s="14"/>
      <c r="BC6958" s="14"/>
      <c r="BD6958" s="14"/>
      <c r="BE6958" s="14"/>
      <c r="BF6958" s="14"/>
      <c r="BG6958" s="14"/>
      <c r="BH6958" s="14"/>
      <c r="BI6958" s="14"/>
      <c r="BJ6958" s="14"/>
      <c r="BK6958" s="14"/>
      <c r="BL6958" s="14"/>
      <c r="BM6958" s="14"/>
      <c r="BN6958" s="14"/>
      <c r="BO6958" s="14"/>
      <c r="BP6958" s="14"/>
      <c r="BQ6958" s="14"/>
      <c r="BR6958" s="14"/>
      <c r="BS6958" s="14"/>
      <c r="BT6958" s="14"/>
      <c r="BU6958" s="14"/>
      <c r="BV6958" s="14"/>
      <c r="BW6958" s="14"/>
      <c r="BX6958" s="14"/>
      <c r="BY6958" s="14"/>
      <c r="BZ6958" s="14"/>
      <c r="CA6958" s="14"/>
      <c r="CB6958" s="14"/>
      <c r="CC6958" s="14"/>
      <c r="CD6958" s="14"/>
      <c r="CE6958" s="14"/>
      <c r="CF6958" s="14"/>
      <c r="CG6958" s="14"/>
      <c r="CH6958" s="14"/>
      <c r="CI6958" s="14"/>
      <c r="CJ6958" s="14"/>
      <c r="CK6958" s="14"/>
      <c r="CL6958" s="14"/>
      <c r="CM6958" s="14"/>
      <c r="CN6958" s="14"/>
      <c r="CO6958" s="14"/>
      <c r="CP6958" s="14"/>
    </row>
    <row r="6959">
      <c r="A6959" s="12"/>
      <c r="B6959" s="13"/>
      <c r="C6959" s="14"/>
      <c r="D6959" s="14"/>
      <c r="E6959" s="14"/>
      <c r="F6959" s="313"/>
      <c r="G6959" s="14"/>
      <c r="H6959" s="14"/>
      <c r="I6959" s="14"/>
      <c r="J6959" s="14"/>
      <c r="K6959" s="14"/>
      <c r="L6959" s="14"/>
      <c r="M6959" s="14"/>
      <c r="N6959" s="14"/>
      <c r="O6959" s="14"/>
      <c r="P6959" s="14"/>
      <c r="Q6959" s="14"/>
      <c r="R6959" s="14"/>
      <c r="S6959" s="14"/>
      <c r="T6959" s="14"/>
      <c r="U6959" s="14"/>
      <c r="V6959" s="14"/>
      <c r="W6959" s="14"/>
      <c r="X6959" s="14"/>
      <c r="Y6959" s="14"/>
      <c r="Z6959" s="14"/>
      <c r="AA6959" s="14"/>
      <c r="AB6959" s="14"/>
      <c r="AC6959" s="14"/>
      <c r="AD6959" s="14"/>
      <c r="AE6959" s="14"/>
      <c r="AF6959" s="14"/>
      <c r="AG6959" s="14"/>
      <c r="AH6959" s="14"/>
      <c r="AI6959" s="14"/>
      <c r="AJ6959" s="14"/>
      <c r="AK6959" s="14"/>
      <c r="AL6959" s="14"/>
      <c r="AM6959" s="14"/>
      <c r="AN6959" s="14"/>
      <c r="AO6959" s="14"/>
      <c r="AP6959" s="14"/>
      <c r="AQ6959" s="14"/>
      <c r="AR6959" s="14"/>
      <c r="AS6959" s="14"/>
      <c r="AT6959" s="14"/>
      <c r="AU6959" s="14"/>
      <c r="AV6959" s="14"/>
      <c r="AW6959" s="14"/>
      <c r="AX6959" s="14"/>
      <c r="AY6959" s="14"/>
      <c r="AZ6959" s="14"/>
      <c r="BA6959" s="14"/>
      <c r="BB6959" s="14"/>
      <c r="BC6959" s="14"/>
      <c r="BD6959" s="14"/>
      <c r="BE6959" s="14"/>
      <c r="BF6959" s="14"/>
      <c r="BG6959" s="14"/>
      <c r="BH6959" s="14"/>
      <c r="BI6959" s="14"/>
      <c r="BJ6959" s="14"/>
      <c r="BK6959" s="14"/>
      <c r="BL6959" s="14"/>
      <c r="BM6959" s="14"/>
      <c r="BN6959" s="14"/>
      <c r="BO6959" s="14"/>
      <c r="BP6959" s="14"/>
      <c r="BQ6959" s="14"/>
      <c r="BR6959" s="14"/>
      <c r="BS6959" s="14"/>
      <c r="BT6959" s="14"/>
      <c r="BU6959" s="14"/>
      <c r="BV6959" s="14"/>
      <c r="BW6959" s="14"/>
      <c r="BX6959" s="14"/>
      <c r="BY6959" s="14"/>
      <c r="BZ6959" s="14"/>
      <c r="CA6959" s="14"/>
      <c r="CB6959" s="14"/>
      <c r="CC6959" s="14"/>
      <c r="CD6959" s="14"/>
      <c r="CE6959" s="14"/>
      <c r="CF6959" s="14"/>
      <c r="CG6959" s="14"/>
      <c r="CH6959" s="14"/>
      <c r="CI6959" s="14"/>
      <c r="CJ6959" s="14"/>
      <c r="CK6959" s="14"/>
      <c r="CL6959" s="14"/>
      <c r="CM6959" s="14"/>
      <c r="CN6959" s="14"/>
      <c r="CO6959" s="14"/>
      <c r="CP6959" s="14"/>
    </row>
    <row r="6960">
      <c r="A6960" s="12"/>
      <c r="B6960" s="13"/>
      <c r="C6960" s="14"/>
      <c r="D6960" s="14"/>
      <c r="E6960" s="14"/>
      <c r="F6960" s="313"/>
      <c r="G6960" s="14"/>
      <c r="H6960" s="14"/>
      <c r="I6960" s="14"/>
      <c r="J6960" s="14"/>
      <c r="K6960" s="14"/>
      <c r="L6960" s="14"/>
      <c r="M6960" s="14"/>
      <c r="N6960" s="14"/>
      <c r="O6960" s="14"/>
      <c r="P6960" s="14"/>
      <c r="Q6960" s="14"/>
      <c r="R6960" s="14"/>
      <c r="S6960" s="14"/>
      <c r="T6960" s="14"/>
      <c r="U6960" s="14"/>
      <c r="V6960" s="14"/>
      <c r="W6960" s="14"/>
      <c r="X6960" s="14"/>
      <c r="Y6960" s="14"/>
      <c r="Z6960" s="14"/>
      <c r="AA6960" s="14"/>
      <c r="AB6960" s="14"/>
      <c r="AC6960" s="14"/>
      <c r="AD6960" s="14"/>
      <c r="AE6960" s="14"/>
      <c r="AF6960" s="14"/>
      <c r="AG6960" s="14"/>
      <c r="AH6960" s="14"/>
      <c r="AI6960" s="14"/>
      <c r="AJ6960" s="14"/>
      <c r="AK6960" s="14"/>
      <c r="AL6960" s="14"/>
      <c r="AM6960" s="14"/>
      <c r="AN6960" s="14"/>
      <c r="AO6960" s="14"/>
      <c r="AP6960" s="14"/>
      <c r="AQ6960" s="14"/>
      <c r="AR6960" s="14"/>
      <c r="AS6960" s="14"/>
      <c r="AT6960" s="14"/>
      <c r="AU6960" s="14"/>
      <c r="AV6960" s="14"/>
      <c r="AW6960" s="14"/>
      <c r="AX6960" s="14"/>
      <c r="AY6960" s="14"/>
      <c r="AZ6960" s="14"/>
      <c r="BA6960" s="14"/>
      <c r="BB6960" s="14"/>
      <c r="BC6960" s="14"/>
      <c r="BD6960" s="14"/>
      <c r="BE6960" s="14"/>
      <c r="BF6960" s="14"/>
      <c r="BG6960" s="14"/>
      <c r="BH6960" s="14"/>
      <c r="BI6960" s="14"/>
      <c r="BJ6960" s="14"/>
      <c r="BK6960" s="14"/>
      <c r="BL6960" s="14"/>
      <c r="BM6960" s="14"/>
      <c r="BN6960" s="14"/>
      <c r="BO6960" s="14"/>
      <c r="BP6960" s="14"/>
      <c r="BQ6960" s="14"/>
      <c r="BR6960" s="14"/>
      <c r="BS6960" s="14"/>
      <c r="BT6960" s="14"/>
      <c r="BU6960" s="14"/>
      <c r="BV6960" s="14"/>
      <c r="BW6960" s="14"/>
      <c r="BX6960" s="14"/>
      <c r="BY6960" s="14"/>
      <c r="BZ6960" s="14"/>
      <c r="CA6960" s="14"/>
      <c r="CB6960" s="14"/>
      <c r="CC6960" s="14"/>
      <c r="CD6960" s="14"/>
      <c r="CE6960" s="14"/>
      <c r="CF6960" s="14"/>
      <c r="CG6960" s="14"/>
      <c r="CH6960" s="14"/>
      <c r="CI6960" s="14"/>
      <c r="CJ6960" s="14"/>
      <c r="CK6960" s="14"/>
      <c r="CL6960" s="14"/>
      <c r="CM6960" s="14"/>
      <c r="CN6960" s="14"/>
      <c r="CO6960" s="14"/>
      <c r="CP6960" s="14"/>
    </row>
    <row r="6961">
      <c r="A6961" s="12"/>
      <c r="B6961" s="13"/>
      <c r="C6961" s="14"/>
      <c r="D6961" s="14"/>
      <c r="E6961" s="14"/>
      <c r="F6961" s="313"/>
      <c r="G6961" s="14"/>
      <c r="H6961" s="14"/>
      <c r="I6961" s="14"/>
      <c r="J6961" s="14"/>
      <c r="K6961" s="14"/>
      <c r="L6961" s="14"/>
      <c r="M6961" s="14"/>
      <c r="N6961" s="14"/>
      <c r="O6961" s="14"/>
      <c r="P6961" s="14"/>
      <c r="Q6961" s="14"/>
      <c r="R6961" s="14"/>
      <c r="S6961" s="14"/>
      <c r="T6961" s="14"/>
      <c r="U6961" s="14"/>
      <c r="V6961" s="14"/>
      <c r="W6961" s="14"/>
      <c r="X6961" s="14"/>
      <c r="Y6961" s="14"/>
      <c r="Z6961" s="14"/>
      <c r="AA6961" s="14"/>
      <c r="AB6961" s="14"/>
      <c r="AC6961" s="14"/>
      <c r="AD6961" s="14"/>
      <c r="AE6961" s="14"/>
      <c r="AF6961" s="14"/>
      <c r="AG6961" s="14"/>
      <c r="AH6961" s="14"/>
      <c r="AI6961" s="14"/>
      <c r="AJ6961" s="14"/>
      <c r="AK6961" s="14"/>
      <c r="AL6961" s="14"/>
      <c r="AM6961" s="14"/>
      <c r="AN6961" s="14"/>
      <c r="AO6961" s="14"/>
      <c r="AP6961" s="14"/>
      <c r="AQ6961" s="14"/>
      <c r="AR6961" s="14"/>
      <c r="AS6961" s="14"/>
      <c r="AT6961" s="14"/>
      <c r="AU6961" s="14"/>
      <c r="AV6961" s="14"/>
      <c r="AW6961" s="14"/>
      <c r="AX6961" s="14"/>
      <c r="AY6961" s="14"/>
      <c r="AZ6961" s="14"/>
      <c r="BA6961" s="14"/>
      <c r="BB6961" s="14"/>
      <c r="BC6961" s="14"/>
      <c r="BD6961" s="14"/>
      <c r="BE6961" s="14"/>
      <c r="BF6961" s="14"/>
      <c r="BG6961" s="14"/>
      <c r="BH6961" s="14"/>
      <c r="BI6961" s="14"/>
      <c r="BJ6961" s="14"/>
      <c r="BK6961" s="14"/>
      <c r="BL6961" s="14"/>
      <c r="BM6961" s="14"/>
      <c r="BN6961" s="14"/>
      <c r="BO6961" s="14"/>
      <c r="BP6961" s="14"/>
      <c r="BQ6961" s="14"/>
      <c r="BR6961" s="14"/>
      <c r="BS6961" s="14"/>
      <c r="BT6961" s="14"/>
      <c r="BU6961" s="14"/>
      <c r="BV6961" s="14"/>
      <c r="BW6961" s="14"/>
      <c r="BX6961" s="14"/>
      <c r="BY6961" s="14"/>
      <c r="BZ6961" s="14"/>
      <c r="CA6961" s="14"/>
      <c r="CB6961" s="14"/>
      <c r="CC6961" s="14"/>
      <c r="CD6961" s="14"/>
      <c r="CE6961" s="14"/>
      <c r="CF6961" s="14"/>
      <c r="CG6961" s="14"/>
      <c r="CH6961" s="14"/>
      <c r="CI6961" s="14"/>
      <c r="CJ6961" s="14"/>
      <c r="CK6961" s="14"/>
      <c r="CL6961" s="14"/>
      <c r="CM6961" s="14"/>
      <c r="CN6961" s="14"/>
      <c r="CO6961" s="14"/>
      <c r="CP6961" s="14"/>
    </row>
    <row r="6962">
      <c r="A6962" s="12"/>
      <c r="B6962" s="13"/>
      <c r="C6962" s="14"/>
      <c r="D6962" s="14"/>
      <c r="E6962" s="14"/>
      <c r="F6962" s="313"/>
      <c r="G6962" s="14"/>
      <c r="H6962" s="14"/>
      <c r="I6962" s="14"/>
      <c r="J6962" s="14"/>
      <c r="K6962" s="14"/>
      <c r="L6962" s="14"/>
      <c r="M6962" s="14"/>
      <c r="N6962" s="14"/>
      <c r="O6962" s="14"/>
      <c r="P6962" s="14"/>
      <c r="Q6962" s="14"/>
      <c r="R6962" s="14"/>
      <c r="S6962" s="14"/>
      <c r="T6962" s="14"/>
      <c r="U6962" s="14"/>
      <c r="V6962" s="14"/>
      <c r="W6962" s="14"/>
      <c r="X6962" s="14"/>
      <c r="Y6962" s="14"/>
      <c r="Z6962" s="14"/>
      <c r="AA6962" s="14"/>
      <c r="AB6962" s="14"/>
      <c r="AC6962" s="14"/>
      <c r="AD6962" s="14"/>
      <c r="AE6962" s="14"/>
      <c r="AF6962" s="14"/>
      <c r="AG6962" s="14"/>
      <c r="AH6962" s="14"/>
      <c r="AI6962" s="14"/>
      <c r="AJ6962" s="14"/>
      <c r="AK6962" s="14"/>
      <c r="AL6962" s="14"/>
      <c r="AM6962" s="14"/>
      <c r="AN6962" s="14"/>
      <c r="AO6962" s="14"/>
      <c r="AP6962" s="14"/>
      <c r="AQ6962" s="14"/>
      <c r="AR6962" s="14"/>
      <c r="AS6962" s="14"/>
      <c r="AT6962" s="14"/>
      <c r="AU6962" s="14"/>
      <c r="AV6962" s="14"/>
      <c r="AW6962" s="14"/>
      <c r="AX6962" s="14"/>
      <c r="AY6962" s="14"/>
      <c r="AZ6962" s="14"/>
      <c r="BA6962" s="14"/>
      <c r="BB6962" s="14"/>
      <c r="BC6962" s="14"/>
      <c r="BD6962" s="14"/>
      <c r="BE6962" s="14"/>
      <c r="BF6962" s="14"/>
      <c r="BG6962" s="14"/>
      <c r="BH6962" s="14"/>
      <c r="BI6962" s="14"/>
      <c r="BJ6962" s="14"/>
      <c r="BK6962" s="14"/>
      <c r="BL6962" s="14"/>
      <c r="BM6962" s="14"/>
      <c r="BN6962" s="14"/>
      <c r="BO6962" s="14"/>
      <c r="BP6962" s="14"/>
      <c r="BQ6962" s="14"/>
      <c r="BR6962" s="14"/>
      <c r="BS6962" s="14"/>
      <c r="BT6962" s="14"/>
      <c r="BU6962" s="14"/>
      <c r="BV6962" s="14"/>
      <c r="BW6962" s="14"/>
      <c r="BX6962" s="14"/>
      <c r="BY6962" s="14"/>
      <c r="BZ6962" s="14"/>
      <c r="CA6962" s="14"/>
      <c r="CB6962" s="14"/>
      <c r="CC6962" s="14"/>
      <c r="CD6962" s="14"/>
      <c r="CE6962" s="14"/>
      <c r="CF6962" s="14"/>
      <c r="CG6962" s="14"/>
      <c r="CH6962" s="14"/>
      <c r="CI6962" s="14"/>
      <c r="CJ6962" s="14"/>
      <c r="CK6962" s="14"/>
      <c r="CL6962" s="14"/>
      <c r="CM6962" s="14"/>
      <c r="CN6962" s="14"/>
      <c r="CO6962" s="14"/>
      <c r="CP6962" s="14"/>
    </row>
    <row r="6963">
      <c r="A6963" s="12"/>
      <c r="B6963" s="13"/>
      <c r="C6963" s="14"/>
      <c r="D6963" s="14"/>
      <c r="E6963" s="14"/>
      <c r="F6963" s="313"/>
      <c r="G6963" s="14"/>
      <c r="H6963" s="14"/>
      <c r="I6963" s="14"/>
      <c r="J6963" s="14"/>
      <c r="K6963" s="14"/>
      <c r="L6963" s="14"/>
      <c r="M6963" s="14"/>
      <c r="N6963" s="14"/>
      <c r="O6963" s="14"/>
      <c r="P6963" s="14"/>
      <c r="Q6963" s="14"/>
      <c r="R6963" s="14"/>
      <c r="S6963" s="14"/>
      <c r="T6963" s="14"/>
      <c r="U6963" s="14"/>
      <c r="V6963" s="14"/>
      <c r="W6963" s="14"/>
      <c r="X6963" s="14"/>
      <c r="Y6963" s="14"/>
      <c r="Z6963" s="14"/>
      <c r="AA6963" s="14"/>
      <c r="AB6963" s="14"/>
      <c r="AC6963" s="14"/>
      <c r="AD6963" s="14"/>
      <c r="AE6963" s="14"/>
      <c r="AF6963" s="14"/>
      <c r="AG6963" s="14"/>
      <c r="AH6963" s="14"/>
      <c r="AI6963" s="14"/>
      <c r="AJ6963" s="14"/>
      <c r="AK6963" s="14"/>
      <c r="AL6963" s="14"/>
      <c r="AM6963" s="14"/>
      <c r="AN6963" s="14"/>
      <c r="AO6963" s="14"/>
      <c r="AP6963" s="14"/>
      <c r="AQ6963" s="14"/>
      <c r="AR6963" s="14"/>
      <c r="AS6963" s="14"/>
      <c r="AT6963" s="14"/>
      <c r="AU6963" s="14"/>
      <c r="AV6963" s="14"/>
      <c r="AW6963" s="14"/>
      <c r="AX6963" s="14"/>
      <c r="AY6963" s="14"/>
      <c r="AZ6963" s="14"/>
      <c r="BA6963" s="14"/>
      <c r="BB6963" s="14"/>
      <c r="BC6963" s="14"/>
      <c r="BD6963" s="14"/>
      <c r="BE6963" s="14"/>
      <c r="BF6963" s="14"/>
      <c r="BG6963" s="14"/>
      <c r="BH6963" s="14"/>
      <c r="BI6963" s="14"/>
      <c r="BJ6963" s="14"/>
      <c r="BK6963" s="14"/>
      <c r="BL6963" s="14"/>
      <c r="BM6963" s="14"/>
      <c r="BN6963" s="14"/>
      <c r="BO6963" s="14"/>
      <c r="BP6963" s="14"/>
      <c r="BQ6963" s="14"/>
      <c r="BR6963" s="14"/>
      <c r="BS6963" s="14"/>
      <c r="BT6963" s="14"/>
      <c r="BU6963" s="14"/>
      <c r="BV6963" s="14"/>
      <c r="BW6963" s="14"/>
      <c r="BX6963" s="14"/>
      <c r="BY6963" s="14"/>
      <c r="BZ6963" s="14"/>
      <c r="CA6963" s="14"/>
      <c r="CB6963" s="14"/>
      <c r="CC6963" s="14"/>
      <c r="CD6963" s="14"/>
      <c r="CE6963" s="14"/>
      <c r="CF6963" s="14"/>
      <c r="CG6963" s="14"/>
      <c r="CH6963" s="14"/>
      <c r="CI6963" s="14"/>
      <c r="CJ6963" s="14"/>
      <c r="CK6963" s="14"/>
      <c r="CL6963" s="14"/>
      <c r="CM6963" s="14"/>
      <c r="CN6963" s="14"/>
      <c r="CO6963" s="14"/>
      <c r="CP6963" s="14"/>
    </row>
    <row r="6964">
      <c r="A6964" s="12"/>
      <c r="B6964" s="13"/>
      <c r="C6964" s="14"/>
      <c r="D6964" s="14"/>
      <c r="E6964" s="14"/>
      <c r="F6964" s="313"/>
      <c r="G6964" s="14"/>
      <c r="H6964" s="14"/>
      <c r="I6964" s="14"/>
      <c r="J6964" s="14"/>
      <c r="K6964" s="14"/>
      <c r="L6964" s="14"/>
      <c r="M6964" s="14"/>
      <c r="N6964" s="14"/>
      <c r="O6964" s="14"/>
      <c r="P6964" s="14"/>
      <c r="Q6964" s="14"/>
      <c r="R6964" s="14"/>
      <c r="S6964" s="14"/>
      <c r="T6964" s="14"/>
      <c r="U6964" s="14"/>
      <c r="V6964" s="14"/>
      <c r="W6964" s="14"/>
      <c r="X6964" s="14"/>
      <c r="Y6964" s="14"/>
      <c r="Z6964" s="14"/>
      <c r="AA6964" s="14"/>
      <c r="AB6964" s="14"/>
      <c r="AC6964" s="14"/>
      <c r="AD6964" s="14"/>
      <c r="AE6964" s="14"/>
      <c r="AF6964" s="14"/>
      <c r="AG6964" s="14"/>
      <c r="AH6964" s="14"/>
      <c r="AI6964" s="14"/>
      <c r="AJ6964" s="14"/>
      <c r="AK6964" s="14"/>
      <c r="AL6964" s="14"/>
      <c r="AM6964" s="14"/>
      <c r="AN6964" s="14"/>
      <c r="AO6964" s="14"/>
      <c r="AP6964" s="14"/>
      <c r="AQ6964" s="14"/>
      <c r="AR6964" s="14"/>
      <c r="AS6964" s="14"/>
      <c r="AT6964" s="14"/>
      <c r="AU6964" s="14"/>
      <c r="AV6964" s="14"/>
      <c r="AW6964" s="14"/>
      <c r="AX6964" s="14"/>
      <c r="AY6964" s="14"/>
      <c r="AZ6964" s="14"/>
      <c r="BA6964" s="14"/>
      <c r="BB6964" s="14"/>
      <c r="BC6964" s="14"/>
      <c r="BD6964" s="14"/>
      <c r="BE6964" s="14"/>
      <c r="BF6964" s="14"/>
      <c r="BG6964" s="14"/>
      <c r="BH6964" s="14"/>
      <c r="BI6964" s="14"/>
      <c r="BJ6964" s="14"/>
      <c r="BK6964" s="14"/>
      <c r="BL6964" s="14"/>
      <c r="BM6964" s="14"/>
      <c r="BN6964" s="14"/>
      <c r="BO6964" s="14"/>
      <c r="BP6964" s="14"/>
      <c r="BQ6964" s="14"/>
      <c r="BR6964" s="14"/>
      <c r="BS6964" s="14"/>
      <c r="BT6964" s="14"/>
      <c r="BU6964" s="14"/>
      <c r="BV6964" s="14"/>
      <c r="BW6964" s="14"/>
      <c r="BX6964" s="14"/>
      <c r="BY6964" s="14"/>
      <c r="BZ6964" s="14"/>
      <c r="CA6964" s="14"/>
      <c r="CB6964" s="14"/>
      <c r="CC6964" s="14"/>
      <c r="CD6964" s="14"/>
      <c r="CE6964" s="14"/>
      <c r="CF6964" s="14"/>
      <c r="CG6964" s="14"/>
      <c r="CH6964" s="14"/>
      <c r="CI6964" s="14"/>
      <c r="CJ6964" s="14"/>
      <c r="CK6964" s="14"/>
      <c r="CL6964" s="14"/>
      <c r="CM6964" s="14"/>
      <c r="CN6964" s="14"/>
      <c r="CO6964" s="14"/>
      <c r="CP6964" s="14"/>
    </row>
    <row r="6965">
      <c r="A6965" s="12"/>
      <c r="B6965" s="13"/>
      <c r="C6965" s="14"/>
      <c r="D6965" s="14"/>
      <c r="E6965" s="14"/>
      <c r="F6965" s="313"/>
      <c r="G6965" s="14"/>
      <c r="H6965" s="14"/>
      <c r="I6965" s="14"/>
      <c r="J6965" s="14"/>
      <c r="K6965" s="14"/>
      <c r="L6965" s="14"/>
      <c r="M6965" s="14"/>
      <c r="N6965" s="14"/>
      <c r="O6965" s="14"/>
      <c r="P6965" s="14"/>
      <c r="Q6965" s="14"/>
      <c r="R6965" s="14"/>
      <c r="S6965" s="14"/>
      <c r="T6965" s="14"/>
      <c r="U6965" s="14"/>
      <c r="V6965" s="14"/>
      <c r="W6965" s="14"/>
      <c r="X6965" s="14"/>
      <c r="Y6965" s="14"/>
      <c r="Z6965" s="14"/>
      <c r="AA6965" s="14"/>
      <c r="AB6965" s="14"/>
      <c r="AC6965" s="14"/>
      <c r="AD6965" s="14"/>
      <c r="AE6965" s="14"/>
      <c r="AF6965" s="14"/>
      <c r="AG6965" s="14"/>
      <c r="AH6965" s="14"/>
      <c r="AI6965" s="14"/>
      <c r="AJ6965" s="14"/>
      <c r="AK6965" s="14"/>
      <c r="AL6965" s="14"/>
      <c r="AM6965" s="14"/>
      <c r="AN6965" s="14"/>
      <c r="AO6965" s="14"/>
      <c r="AP6965" s="14"/>
      <c r="AQ6965" s="14"/>
      <c r="AR6965" s="14"/>
      <c r="AS6965" s="14"/>
      <c r="AT6965" s="14"/>
      <c r="AU6965" s="14"/>
      <c r="AV6965" s="14"/>
      <c r="AW6965" s="14"/>
      <c r="AX6965" s="14"/>
      <c r="AY6965" s="14"/>
      <c r="AZ6965" s="14"/>
      <c r="BA6965" s="14"/>
      <c r="BB6965" s="14"/>
      <c r="BC6965" s="14"/>
      <c r="BD6965" s="14"/>
      <c r="BE6965" s="14"/>
      <c r="BF6965" s="14"/>
      <c r="BG6965" s="14"/>
      <c r="BH6965" s="14"/>
      <c r="BI6965" s="14"/>
      <c r="BJ6965" s="14"/>
      <c r="BK6965" s="14"/>
      <c r="BL6965" s="14"/>
      <c r="BM6965" s="14"/>
      <c r="BN6965" s="14"/>
      <c r="BO6965" s="14"/>
      <c r="BP6965" s="14"/>
      <c r="BQ6965" s="14"/>
      <c r="BR6965" s="14"/>
      <c r="BS6965" s="14"/>
      <c r="BT6965" s="14"/>
      <c r="BU6965" s="14"/>
      <c r="BV6965" s="14"/>
      <c r="BW6965" s="14"/>
      <c r="BX6965" s="14"/>
      <c r="BY6965" s="14"/>
      <c r="BZ6965" s="14"/>
      <c r="CA6965" s="14"/>
      <c r="CB6965" s="14"/>
      <c r="CC6965" s="14"/>
      <c r="CD6965" s="14"/>
      <c r="CE6965" s="14"/>
      <c r="CF6965" s="14"/>
      <c r="CG6965" s="14"/>
      <c r="CH6965" s="14"/>
      <c r="CI6965" s="14"/>
      <c r="CJ6965" s="14"/>
      <c r="CK6965" s="14"/>
      <c r="CL6965" s="14"/>
      <c r="CM6965" s="14"/>
      <c r="CN6965" s="14"/>
      <c r="CO6965" s="14"/>
      <c r="CP6965" s="14"/>
    </row>
    <row r="6966">
      <c r="A6966" s="12"/>
      <c r="B6966" s="13"/>
      <c r="C6966" s="14"/>
      <c r="D6966" s="14"/>
      <c r="E6966" s="14"/>
      <c r="F6966" s="313"/>
      <c r="G6966" s="14"/>
      <c r="H6966" s="14"/>
      <c r="I6966" s="14"/>
      <c r="J6966" s="14"/>
      <c r="K6966" s="14"/>
      <c r="L6966" s="14"/>
      <c r="M6966" s="14"/>
      <c r="N6966" s="14"/>
      <c r="O6966" s="14"/>
      <c r="P6966" s="14"/>
      <c r="Q6966" s="14"/>
      <c r="R6966" s="14"/>
      <c r="S6966" s="14"/>
      <c r="T6966" s="14"/>
      <c r="U6966" s="14"/>
      <c r="V6966" s="14"/>
      <c r="W6966" s="14"/>
      <c r="X6966" s="14"/>
      <c r="Y6966" s="14"/>
      <c r="Z6966" s="14"/>
      <c r="AA6966" s="14"/>
      <c r="AB6966" s="14"/>
      <c r="AC6966" s="14"/>
      <c r="AD6966" s="14"/>
      <c r="AE6966" s="14"/>
      <c r="AF6966" s="14"/>
      <c r="AG6966" s="14"/>
      <c r="AH6966" s="14"/>
      <c r="AI6966" s="14"/>
      <c r="AJ6966" s="14"/>
      <c r="AK6966" s="14"/>
      <c r="AL6966" s="14"/>
      <c r="AM6966" s="14"/>
      <c r="AN6966" s="14"/>
      <c r="AO6966" s="14"/>
      <c r="AP6966" s="14"/>
      <c r="AQ6966" s="14"/>
      <c r="AR6966" s="14"/>
      <c r="AS6966" s="14"/>
      <c r="AT6966" s="14"/>
      <c r="AU6966" s="14"/>
      <c r="AV6966" s="14"/>
      <c r="AW6966" s="14"/>
      <c r="AX6966" s="14"/>
      <c r="AY6966" s="14"/>
      <c r="AZ6966" s="14"/>
      <c r="BA6966" s="14"/>
      <c r="BB6966" s="14"/>
      <c r="BC6966" s="14"/>
      <c r="BD6966" s="14"/>
      <c r="BE6966" s="14"/>
      <c r="BF6966" s="14"/>
      <c r="BG6966" s="14"/>
      <c r="BH6966" s="14"/>
      <c r="BI6966" s="14"/>
      <c r="BJ6966" s="14"/>
      <c r="BK6966" s="14"/>
      <c r="BL6966" s="14"/>
      <c r="BM6966" s="14"/>
      <c r="BN6966" s="14"/>
      <c r="BO6966" s="14"/>
      <c r="BP6966" s="14"/>
      <c r="BQ6966" s="14"/>
      <c r="BR6966" s="14"/>
      <c r="BS6966" s="14"/>
      <c r="BT6966" s="14"/>
      <c r="BU6966" s="14"/>
      <c r="BV6966" s="14"/>
      <c r="BW6966" s="14"/>
      <c r="BX6966" s="14"/>
      <c r="BY6966" s="14"/>
      <c r="BZ6966" s="14"/>
      <c r="CA6966" s="14"/>
      <c r="CB6966" s="14"/>
      <c r="CC6966" s="14"/>
      <c r="CD6966" s="14"/>
      <c r="CE6966" s="14"/>
      <c r="CF6966" s="14"/>
      <c r="CG6966" s="14"/>
      <c r="CH6966" s="14"/>
      <c r="CI6966" s="14"/>
      <c r="CJ6966" s="14"/>
      <c r="CK6966" s="14"/>
      <c r="CL6966" s="14"/>
      <c r="CM6966" s="14"/>
      <c r="CN6966" s="14"/>
      <c r="CO6966" s="14"/>
      <c r="CP6966" s="14"/>
    </row>
    <row r="6967">
      <c r="A6967" s="12"/>
      <c r="B6967" s="13"/>
      <c r="C6967" s="14"/>
      <c r="D6967" s="14"/>
      <c r="E6967" s="14"/>
      <c r="F6967" s="313"/>
      <c r="G6967" s="14"/>
      <c r="H6967" s="14"/>
      <c r="I6967" s="14"/>
      <c r="J6967" s="14"/>
      <c r="K6967" s="14"/>
      <c r="L6967" s="14"/>
      <c r="M6967" s="14"/>
      <c r="N6967" s="14"/>
      <c r="O6967" s="14"/>
      <c r="P6967" s="14"/>
      <c r="Q6967" s="14"/>
      <c r="R6967" s="14"/>
      <c r="S6967" s="14"/>
      <c r="T6967" s="14"/>
      <c r="U6967" s="14"/>
      <c r="V6967" s="14"/>
      <c r="W6967" s="14"/>
      <c r="X6967" s="14"/>
      <c r="Y6967" s="14"/>
      <c r="Z6967" s="14"/>
      <c r="AA6967" s="14"/>
      <c r="AB6967" s="14"/>
      <c r="AC6967" s="14"/>
      <c r="AD6967" s="14"/>
      <c r="AE6967" s="14"/>
      <c r="AF6967" s="14"/>
      <c r="AG6967" s="14"/>
      <c r="AH6967" s="14"/>
      <c r="AI6967" s="14"/>
      <c r="AJ6967" s="14"/>
      <c r="AK6967" s="14"/>
      <c r="AL6967" s="14"/>
      <c r="AM6967" s="14"/>
      <c r="AN6967" s="14"/>
      <c r="AO6967" s="14"/>
      <c r="AP6967" s="14"/>
      <c r="AQ6967" s="14"/>
      <c r="AR6967" s="14"/>
      <c r="AS6967" s="14"/>
      <c r="AT6967" s="14"/>
      <c r="AU6967" s="14"/>
      <c r="AV6967" s="14"/>
      <c r="AW6967" s="14"/>
      <c r="AX6967" s="14"/>
      <c r="AY6967" s="14"/>
      <c r="AZ6967" s="14"/>
      <c r="BA6967" s="14"/>
      <c r="BB6967" s="14"/>
      <c r="BC6967" s="14"/>
      <c r="BD6967" s="14"/>
      <c r="BE6967" s="14"/>
      <c r="BF6967" s="14"/>
      <c r="BG6967" s="14"/>
      <c r="BH6967" s="14"/>
      <c r="BI6967" s="14"/>
      <c r="BJ6967" s="14"/>
      <c r="BK6967" s="14"/>
      <c r="BL6967" s="14"/>
      <c r="BM6967" s="14"/>
      <c r="BN6967" s="14"/>
      <c r="BO6967" s="14"/>
      <c r="BP6967" s="14"/>
      <c r="BQ6967" s="14"/>
      <c r="BR6967" s="14"/>
      <c r="BS6967" s="14"/>
      <c r="BT6967" s="14"/>
      <c r="BU6967" s="14"/>
      <c r="BV6967" s="14"/>
      <c r="BW6967" s="14"/>
      <c r="BX6967" s="14"/>
      <c r="BY6967" s="14"/>
      <c r="BZ6967" s="14"/>
      <c r="CA6967" s="14"/>
      <c r="CB6967" s="14"/>
      <c r="CC6967" s="14"/>
      <c r="CD6967" s="14"/>
      <c r="CE6967" s="14"/>
      <c r="CF6967" s="14"/>
      <c r="CG6967" s="14"/>
      <c r="CH6967" s="14"/>
      <c r="CI6967" s="14"/>
      <c r="CJ6967" s="14"/>
      <c r="CK6967" s="14"/>
      <c r="CL6967" s="14"/>
      <c r="CM6967" s="14"/>
      <c r="CN6967" s="14"/>
      <c r="CO6967" s="14"/>
      <c r="CP6967" s="14"/>
    </row>
    <row r="6968">
      <c r="A6968" s="12"/>
      <c r="B6968" s="13"/>
      <c r="C6968" s="14"/>
      <c r="D6968" s="14"/>
      <c r="E6968" s="14"/>
      <c r="F6968" s="313"/>
      <c r="G6968" s="14"/>
      <c r="H6968" s="14"/>
      <c r="I6968" s="14"/>
      <c r="J6968" s="14"/>
      <c r="K6968" s="14"/>
      <c r="L6968" s="14"/>
      <c r="M6968" s="14"/>
      <c r="N6968" s="14"/>
      <c r="O6968" s="14"/>
      <c r="P6968" s="14"/>
      <c r="Q6968" s="14"/>
      <c r="R6968" s="14"/>
      <c r="S6968" s="14"/>
      <c r="T6968" s="14"/>
      <c r="U6968" s="14"/>
      <c r="V6968" s="14"/>
      <c r="W6968" s="14"/>
      <c r="X6968" s="14"/>
      <c r="Y6968" s="14"/>
      <c r="Z6968" s="14"/>
      <c r="AA6968" s="14"/>
      <c r="AB6968" s="14"/>
      <c r="AC6968" s="14"/>
      <c r="AD6968" s="14"/>
      <c r="AE6968" s="14"/>
      <c r="AF6968" s="14"/>
      <c r="AG6968" s="14"/>
      <c r="AH6968" s="14"/>
      <c r="AI6968" s="14"/>
      <c r="AJ6968" s="14"/>
      <c r="AK6968" s="14"/>
      <c r="AL6968" s="14"/>
      <c r="AM6968" s="14"/>
      <c r="AN6968" s="14"/>
      <c r="AO6968" s="14"/>
      <c r="AP6968" s="14"/>
      <c r="AQ6968" s="14"/>
      <c r="AR6968" s="14"/>
      <c r="AS6968" s="14"/>
      <c r="AT6968" s="14"/>
      <c r="AU6968" s="14"/>
      <c r="AV6968" s="14"/>
      <c r="AW6968" s="14"/>
      <c r="AX6968" s="14"/>
      <c r="AY6968" s="14"/>
      <c r="AZ6968" s="14"/>
      <c r="BA6968" s="14"/>
      <c r="BB6968" s="14"/>
      <c r="BC6968" s="14"/>
      <c r="BD6968" s="14"/>
      <c r="BE6968" s="14"/>
      <c r="BF6968" s="14"/>
      <c r="BG6968" s="14"/>
      <c r="BH6968" s="14"/>
      <c r="BI6968" s="14"/>
      <c r="BJ6968" s="14"/>
      <c r="BK6968" s="14"/>
      <c r="BL6968" s="14"/>
      <c r="BM6968" s="14"/>
      <c r="BN6968" s="14"/>
      <c r="BO6968" s="14"/>
      <c r="BP6968" s="14"/>
      <c r="BQ6968" s="14"/>
      <c r="BR6968" s="14"/>
      <c r="BS6968" s="14"/>
      <c r="BT6968" s="14"/>
      <c r="BU6968" s="14"/>
      <c r="BV6968" s="14"/>
      <c r="BW6968" s="14"/>
      <c r="BX6968" s="14"/>
      <c r="BY6968" s="14"/>
      <c r="BZ6968" s="14"/>
      <c r="CA6968" s="14"/>
      <c r="CB6968" s="14"/>
      <c r="CC6968" s="14"/>
      <c r="CD6968" s="14"/>
      <c r="CE6968" s="14"/>
      <c r="CF6968" s="14"/>
      <c r="CG6968" s="14"/>
      <c r="CH6968" s="14"/>
      <c r="CI6968" s="14"/>
      <c r="CJ6968" s="14"/>
      <c r="CK6968" s="14"/>
      <c r="CL6968" s="14"/>
      <c r="CM6968" s="14"/>
      <c r="CN6968" s="14"/>
      <c r="CO6968" s="14"/>
      <c r="CP6968" s="14"/>
    </row>
    <row r="6969">
      <c r="A6969" s="12"/>
      <c r="B6969" s="13"/>
      <c r="C6969" s="14"/>
      <c r="D6969" s="14"/>
      <c r="E6969" s="14"/>
      <c r="F6969" s="313"/>
      <c r="G6969" s="14"/>
      <c r="H6969" s="14"/>
      <c r="I6969" s="14"/>
      <c r="J6969" s="14"/>
      <c r="K6969" s="14"/>
      <c r="L6969" s="14"/>
      <c r="M6969" s="14"/>
      <c r="N6969" s="14"/>
      <c r="O6969" s="14"/>
      <c r="P6969" s="14"/>
      <c r="Q6969" s="14"/>
      <c r="R6969" s="14"/>
      <c r="S6969" s="14"/>
      <c r="T6969" s="14"/>
      <c r="U6969" s="14"/>
      <c r="V6969" s="14"/>
      <c r="W6969" s="14"/>
      <c r="X6969" s="14"/>
      <c r="Y6969" s="14"/>
      <c r="Z6969" s="14"/>
      <c r="AA6969" s="14"/>
      <c r="AB6969" s="14"/>
      <c r="AC6969" s="14"/>
      <c r="AD6969" s="14"/>
      <c r="AE6969" s="14"/>
      <c r="AF6969" s="14"/>
      <c r="AG6969" s="14"/>
      <c r="AH6969" s="14"/>
      <c r="AI6969" s="14"/>
      <c r="AJ6969" s="14"/>
      <c r="AK6969" s="14"/>
      <c r="AL6969" s="14"/>
      <c r="AM6969" s="14"/>
      <c r="AN6969" s="14"/>
      <c r="AO6969" s="14"/>
      <c r="AP6969" s="14"/>
      <c r="AQ6969" s="14"/>
      <c r="AR6969" s="14"/>
      <c r="AS6969" s="14"/>
      <c r="AT6969" s="14"/>
      <c r="AU6969" s="14"/>
      <c r="AV6969" s="14"/>
      <c r="AW6969" s="14"/>
      <c r="AX6969" s="14"/>
      <c r="AY6969" s="14"/>
      <c r="AZ6969" s="14"/>
      <c r="BA6969" s="14"/>
      <c r="BB6969" s="14"/>
      <c r="BC6969" s="14"/>
      <c r="BD6969" s="14"/>
      <c r="BE6969" s="14"/>
      <c r="BF6969" s="14"/>
      <c r="BG6969" s="14"/>
      <c r="BH6969" s="14"/>
      <c r="BI6969" s="14"/>
      <c r="BJ6969" s="14"/>
      <c r="BK6969" s="14"/>
      <c r="BL6969" s="14"/>
      <c r="BM6969" s="14"/>
      <c r="BN6969" s="14"/>
      <c r="BO6969" s="14"/>
      <c r="BP6969" s="14"/>
      <c r="BQ6969" s="14"/>
      <c r="BR6969" s="14"/>
      <c r="BS6969" s="14"/>
      <c r="BT6969" s="14"/>
      <c r="BU6969" s="14"/>
      <c r="BV6969" s="14"/>
      <c r="BW6969" s="14"/>
      <c r="BX6969" s="14"/>
      <c r="BY6969" s="14"/>
      <c r="BZ6969" s="14"/>
      <c r="CA6969" s="14"/>
      <c r="CB6969" s="14"/>
      <c r="CC6969" s="14"/>
      <c r="CD6969" s="14"/>
      <c r="CE6969" s="14"/>
      <c r="CF6969" s="14"/>
      <c r="CG6969" s="14"/>
      <c r="CH6969" s="14"/>
      <c r="CI6969" s="14"/>
      <c r="CJ6969" s="14"/>
      <c r="CK6969" s="14"/>
      <c r="CL6969" s="14"/>
      <c r="CM6969" s="14"/>
      <c r="CN6969" s="14"/>
      <c r="CO6969" s="14"/>
      <c r="CP6969" s="14"/>
    </row>
    <row r="6970">
      <c r="A6970" s="12"/>
      <c r="B6970" s="13"/>
      <c r="C6970" s="14"/>
      <c r="D6970" s="14"/>
      <c r="E6970" s="14"/>
      <c r="F6970" s="313"/>
      <c r="G6970" s="14"/>
      <c r="H6970" s="14"/>
      <c r="I6970" s="14"/>
      <c r="J6970" s="14"/>
      <c r="K6970" s="14"/>
      <c r="L6970" s="14"/>
      <c r="M6970" s="14"/>
      <c r="N6970" s="14"/>
      <c r="O6970" s="14"/>
      <c r="P6970" s="14"/>
      <c r="Q6970" s="14"/>
      <c r="R6970" s="14"/>
      <c r="S6970" s="14"/>
      <c r="T6970" s="14"/>
      <c r="U6970" s="14"/>
      <c r="V6970" s="14"/>
      <c r="W6970" s="14"/>
      <c r="X6970" s="14"/>
      <c r="Y6970" s="14"/>
      <c r="Z6970" s="14"/>
      <c r="AA6970" s="14"/>
      <c r="AB6970" s="14"/>
      <c r="AC6970" s="14"/>
      <c r="AD6970" s="14"/>
      <c r="AE6970" s="14"/>
      <c r="AF6970" s="14"/>
      <c r="AG6970" s="14"/>
      <c r="AH6970" s="14"/>
      <c r="AI6970" s="14"/>
      <c r="AJ6970" s="14"/>
      <c r="AK6970" s="14"/>
      <c r="AL6970" s="14"/>
      <c r="AM6970" s="14"/>
      <c r="AN6970" s="14"/>
      <c r="AO6970" s="14"/>
      <c r="AP6970" s="14"/>
      <c r="AQ6970" s="14"/>
      <c r="AR6970" s="14"/>
      <c r="AS6970" s="14"/>
      <c r="AT6970" s="14"/>
      <c r="AU6970" s="14"/>
      <c r="AV6970" s="14"/>
      <c r="AW6970" s="14"/>
      <c r="AX6970" s="14"/>
      <c r="AY6970" s="14"/>
      <c r="AZ6970" s="14"/>
      <c r="BA6970" s="14"/>
      <c r="BB6970" s="14"/>
      <c r="BC6970" s="14"/>
      <c r="BD6970" s="14"/>
      <c r="BE6970" s="14"/>
      <c r="BF6970" s="14"/>
      <c r="BG6970" s="14"/>
      <c r="BH6970" s="14"/>
      <c r="BI6970" s="14"/>
      <c r="BJ6970" s="14"/>
      <c r="BK6970" s="14"/>
      <c r="BL6970" s="14"/>
      <c r="BM6970" s="14"/>
      <c r="BN6970" s="14"/>
      <c r="BO6970" s="14"/>
      <c r="BP6970" s="14"/>
      <c r="BQ6970" s="14"/>
      <c r="BR6970" s="14"/>
      <c r="BS6970" s="14"/>
      <c r="BT6970" s="14"/>
      <c r="BU6970" s="14"/>
      <c r="BV6970" s="14"/>
      <c r="BW6970" s="14"/>
      <c r="BX6970" s="14"/>
      <c r="BY6970" s="14"/>
      <c r="BZ6970" s="14"/>
      <c r="CA6970" s="14"/>
      <c r="CB6970" s="14"/>
      <c r="CC6970" s="14"/>
      <c r="CD6970" s="14"/>
      <c r="CE6970" s="14"/>
      <c r="CF6970" s="14"/>
      <c r="CG6970" s="14"/>
      <c r="CH6970" s="14"/>
      <c r="CI6970" s="14"/>
      <c r="CJ6970" s="14"/>
      <c r="CK6970" s="14"/>
      <c r="CL6970" s="14"/>
      <c r="CM6970" s="14"/>
      <c r="CN6970" s="14"/>
      <c r="CO6970" s="14"/>
      <c r="CP6970" s="14"/>
    </row>
    <row r="6971">
      <c r="A6971" s="12"/>
      <c r="B6971" s="13"/>
      <c r="C6971" s="14"/>
      <c r="D6971" s="14"/>
      <c r="E6971" s="14"/>
      <c r="F6971" s="313"/>
      <c r="G6971" s="14"/>
      <c r="H6971" s="14"/>
      <c r="I6971" s="14"/>
      <c r="J6971" s="14"/>
      <c r="K6971" s="14"/>
      <c r="L6971" s="14"/>
      <c r="M6971" s="14"/>
      <c r="N6971" s="14"/>
      <c r="O6971" s="14"/>
      <c r="P6971" s="14"/>
      <c r="Q6971" s="14"/>
      <c r="R6971" s="14"/>
      <c r="S6971" s="14"/>
      <c r="T6971" s="14"/>
      <c r="U6971" s="14"/>
      <c r="V6971" s="14"/>
      <c r="W6971" s="14"/>
      <c r="X6971" s="14"/>
      <c r="Y6971" s="14"/>
      <c r="Z6971" s="14"/>
      <c r="AA6971" s="14"/>
      <c r="AB6971" s="14"/>
      <c r="AC6971" s="14"/>
      <c r="AD6971" s="14"/>
      <c r="AE6971" s="14"/>
      <c r="AF6971" s="14"/>
      <c r="AG6971" s="14"/>
      <c r="AH6971" s="14"/>
      <c r="AI6971" s="14"/>
      <c r="AJ6971" s="14"/>
      <c r="AK6971" s="14"/>
      <c r="AL6971" s="14"/>
      <c r="AM6971" s="14"/>
      <c r="AN6971" s="14"/>
      <c r="AO6971" s="14"/>
      <c r="AP6971" s="14"/>
      <c r="AQ6971" s="14"/>
      <c r="AR6971" s="14"/>
      <c r="AS6971" s="14"/>
      <c r="AT6971" s="14"/>
      <c r="AU6971" s="14"/>
      <c r="AV6971" s="14"/>
      <c r="AW6971" s="14"/>
      <c r="AX6971" s="14"/>
      <c r="AY6971" s="14"/>
      <c r="AZ6971" s="14"/>
      <c r="BA6971" s="14"/>
      <c r="BB6971" s="14"/>
      <c r="BC6971" s="14"/>
      <c r="BD6971" s="14"/>
      <c r="BE6971" s="14"/>
      <c r="BF6971" s="14"/>
      <c r="BG6971" s="14"/>
      <c r="BH6971" s="14"/>
      <c r="BI6971" s="14"/>
      <c r="BJ6971" s="14"/>
      <c r="BK6971" s="14"/>
      <c r="BL6971" s="14"/>
      <c r="BM6971" s="14"/>
      <c r="BN6971" s="14"/>
      <c r="BO6971" s="14"/>
      <c r="BP6971" s="14"/>
      <c r="BQ6971" s="14"/>
      <c r="BR6971" s="14"/>
      <c r="BS6971" s="14"/>
      <c r="BT6971" s="14"/>
      <c r="BU6971" s="14"/>
      <c r="BV6971" s="14"/>
      <c r="BW6971" s="14"/>
      <c r="BX6971" s="14"/>
      <c r="BY6971" s="14"/>
      <c r="BZ6971" s="14"/>
      <c r="CA6971" s="14"/>
      <c r="CB6971" s="14"/>
      <c r="CC6971" s="14"/>
      <c r="CD6971" s="14"/>
      <c r="CE6971" s="14"/>
      <c r="CF6971" s="14"/>
      <c r="CG6971" s="14"/>
      <c r="CH6971" s="14"/>
      <c r="CI6971" s="14"/>
      <c r="CJ6971" s="14"/>
      <c r="CK6971" s="14"/>
      <c r="CL6971" s="14"/>
      <c r="CM6971" s="14"/>
      <c r="CN6971" s="14"/>
      <c r="CO6971" s="14"/>
      <c r="CP6971" s="14"/>
    </row>
    <row r="6972">
      <c r="A6972" s="12"/>
      <c r="B6972" s="13"/>
      <c r="C6972" s="14"/>
      <c r="D6972" s="14"/>
      <c r="E6972" s="14"/>
      <c r="F6972" s="313"/>
      <c r="G6972" s="14"/>
      <c r="H6972" s="14"/>
      <c r="I6972" s="14"/>
      <c r="J6972" s="14"/>
      <c r="K6972" s="14"/>
      <c r="L6972" s="14"/>
      <c r="M6972" s="14"/>
      <c r="N6972" s="14"/>
      <c r="O6972" s="14"/>
      <c r="P6972" s="14"/>
      <c r="Q6972" s="14"/>
      <c r="R6972" s="14"/>
      <c r="S6972" s="14"/>
      <c r="T6972" s="14"/>
      <c r="U6972" s="14"/>
      <c r="V6972" s="14"/>
      <c r="W6972" s="14"/>
      <c r="X6972" s="14"/>
      <c r="Y6972" s="14"/>
      <c r="Z6972" s="14"/>
      <c r="AA6972" s="14"/>
      <c r="AB6972" s="14"/>
      <c r="AC6972" s="14"/>
      <c r="AD6972" s="14"/>
      <c r="AE6972" s="14"/>
      <c r="AF6972" s="14"/>
      <c r="AG6972" s="14"/>
      <c r="AH6972" s="14"/>
      <c r="AI6972" s="14"/>
      <c r="AJ6972" s="14"/>
      <c r="AK6972" s="14"/>
      <c r="AL6972" s="14"/>
      <c r="AM6972" s="14"/>
      <c r="AN6972" s="14"/>
      <c r="AO6972" s="14"/>
      <c r="AP6972" s="14"/>
      <c r="AQ6972" s="14"/>
      <c r="AR6972" s="14"/>
      <c r="AS6972" s="14"/>
      <c r="AT6972" s="14"/>
      <c r="AU6972" s="14"/>
      <c r="AV6972" s="14"/>
      <c r="AW6972" s="14"/>
      <c r="AX6972" s="14"/>
      <c r="AY6972" s="14"/>
      <c r="AZ6972" s="14"/>
      <c r="BA6972" s="14"/>
      <c r="BB6972" s="14"/>
      <c r="BC6972" s="14"/>
      <c r="BD6972" s="14"/>
      <c r="BE6972" s="14"/>
      <c r="BF6972" s="14"/>
      <c r="BG6972" s="14"/>
      <c r="BH6972" s="14"/>
      <c r="BI6972" s="14"/>
      <c r="BJ6972" s="14"/>
      <c r="BK6972" s="14"/>
      <c r="BL6972" s="14"/>
      <c r="BM6972" s="14"/>
      <c r="BN6972" s="14"/>
      <c r="BO6972" s="14"/>
      <c r="BP6972" s="14"/>
      <c r="BQ6972" s="14"/>
      <c r="BR6972" s="14"/>
      <c r="BS6972" s="14"/>
      <c r="BT6972" s="14"/>
      <c r="BU6972" s="14"/>
      <c r="BV6972" s="14"/>
      <c r="BW6972" s="14"/>
      <c r="BX6972" s="14"/>
      <c r="BY6972" s="14"/>
      <c r="BZ6972" s="14"/>
      <c r="CA6972" s="14"/>
      <c r="CB6972" s="14"/>
      <c r="CC6972" s="14"/>
      <c r="CD6972" s="14"/>
      <c r="CE6972" s="14"/>
      <c r="CF6972" s="14"/>
      <c r="CG6972" s="14"/>
      <c r="CH6972" s="14"/>
      <c r="CI6972" s="14"/>
      <c r="CJ6972" s="14"/>
      <c r="CK6972" s="14"/>
      <c r="CL6972" s="14"/>
      <c r="CM6972" s="14"/>
      <c r="CN6972" s="14"/>
      <c r="CO6972" s="14"/>
      <c r="CP6972" s="14"/>
    </row>
    <row r="6973">
      <c r="A6973" s="12"/>
      <c r="B6973" s="13"/>
      <c r="C6973" s="14"/>
      <c r="D6973" s="14"/>
      <c r="E6973" s="14"/>
      <c r="F6973" s="313"/>
      <c r="G6973" s="14"/>
      <c r="H6973" s="14"/>
      <c r="I6973" s="14"/>
      <c r="J6973" s="14"/>
      <c r="K6973" s="14"/>
      <c r="L6973" s="14"/>
      <c r="M6973" s="14"/>
      <c r="N6973" s="14"/>
      <c r="O6973" s="14"/>
      <c r="P6973" s="14"/>
      <c r="Q6973" s="14"/>
      <c r="R6973" s="14"/>
      <c r="S6973" s="14"/>
      <c r="T6973" s="14"/>
      <c r="U6973" s="14"/>
      <c r="V6973" s="14"/>
      <c r="W6973" s="14"/>
      <c r="X6973" s="14"/>
      <c r="Y6973" s="14"/>
      <c r="Z6973" s="14"/>
      <c r="AA6973" s="14"/>
      <c r="AB6973" s="14"/>
      <c r="AC6973" s="14"/>
      <c r="AD6973" s="14"/>
      <c r="AE6973" s="14"/>
      <c r="AF6973" s="14"/>
      <c r="AG6973" s="14"/>
      <c r="AH6973" s="14"/>
      <c r="AI6973" s="14"/>
      <c r="AJ6973" s="14"/>
      <c r="AK6973" s="14"/>
      <c r="AL6973" s="14"/>
      <c r="AM6973" s="14"/>
      <c r="AN6973" s="14"/>
      <c r="AO6973" s="14"/>
      <c r="AP6973" s="14"/>
      <c r="AQ6973" s="14"/>
      <c r="AR6973" s="14"/>
      <c r="AS6973" s="14"/>
      <c r="AT6973" s="14"/>
      <c r="AU6973" s="14"/>
      <c r="AV6973" s="14"/>
      <c r="AW6973" s="14"/>
      <c r="AX6973" s="14"/>
      <c r="AY6973" s="14"/>
      <c r="AZ6973" s="14"/>
      <c r="BA6973" s="14"/>
      <c r="BB6973" s="14"/>
      <c r="BC6973" s="14"/>
      <c r="BD6973" s="14"/>
      <c r="BE6973" s="14"/>
      <c r="BF6973" s="14"/>
      <c r="BG6973" s="14"/>
      <c r="BH6973" s="14"/>
      <c r="BI6973" s="14"/>
      <c r="BJ6973" s="14"/>
      <c r="BK6973" s="14"/>
      <c r="BL6973" s="14"/>
      <c r="BM6973" s="14"/>
      <c r="BN6973" s="14"/>
      <c r="BO6973" s="14"/>
      <c r="BP6973" s="14"/>
      <c r="BQ6973" s="14"/>
      <c r="BR6973" s="14"/>
      <c r="BS6973" s="14"/>
      <c r="BT6973" s="14"/>
      <c r="BU6973" s="14"/>
      <c r="BV6973" s="14"/>
      <c r="BW6973" s="14"/>
      <c r="BX6973" s="14"/>
      <c r="BY6973" s="14"/>
      <c r="BZ6973" s="14"/>
      <c r="CA6973" s="14"/>
      <c r="CB6973" s="14"/>
      <c r="CC6973" s="14"/>
      <c r="CD6973" s="14"/>
      <c r="CE6973" s="14"/>
      <c r="CF6973" s="14"/>
      <c r="CG6973" s="14"/>
      <c r="CH6973" s="14"/>
      <c r="CI6973" s="14"/>
      <c r="CJ6973" s="14"/>
      <c r="CK6973" s="14"/>
      <c r="CL6973" s="14"/>
      <c r="CM6973" s="14"/>
      <c r="CN6973" s="14"/>
      <c r="CO6973" s="14"/>
      <c r="CP6973" s="14"/>
    </row>
    <row r="6974">
      <c r="A6974" s="12"/>
      <c r="B6974" s="13"/>
      <c r="C6974" s="14"/>
      <c r="D6974" s="14"/>
      <c r="E6974" s="14"/>
      <c r="F6974" s="313"/>
      <c r="G6974" s="14"/>
      <c r="H6974" s="14"/>
      <c r="I6974" s="14"/>
      <c r="J6974" s="14"/>
      <c r="K6974" s="14"/>
      <c r="L6974" s="14"/>
      <c r="M6974" s="14"/>
      <c r="N6974" s="14"/>
      <c r="O6974" s="14"/>
      <c r="P6974" s="14"/>
      <c r="Q6974" s="14"/>
      <c r="R6974" s="14"/>
      <c r="S6974" s="14"/>
      <c r="T6974" s="14"/>
      <c r="U6974" s="14"/>
      <c r="V6974" s="14"/>
      <c r="W6974" s="14"/>
      <c r="X6974" s="14"/>
      <c r="Y6974" s="14"/>
      <c r="Z6974" s="14"/>
      <c r="AA6974" s="14"/>
      <c r="AB6974" s="14"/>
      <c r="AC6974" s="14"/>
      <c r="AD6974" s="14"/>
      <c r="AE6974" s="14"/>
      <c r="AF6974" s="14"/>
      <c r="AG6974" s="14"/>
      <c r="AH6974" s="14"/>
      <c r="AI6974" s="14"/>
      <c r="AJ6974" s="14"/>
      <c r="AK6974" s="14"/>
      <c r="AL6974" s="14"/>
      <c r="AM6974" s="14"/>
      <c r="AN6974" s="14"/>
      <c r="AO6974" s="14"/>
      <c r="AP6974" s="14"/>
      <c r="AQ6974" s="14"/>
      <c r="AR6974" s="14"/>
      <c r="AS6974" s="14"/>
      <c r="AT6974" s="14"/>
      <c r="AU6974" s="14"/>
      <c r="AV6974" s="14"/>
      <c r="AW6974" s="14"/>
      <c r="AX6974" s="14"/>
      <c r="AY6974" s="14"/>
      <c r="AZ6974" s="14"/>
      <c r="BA6974" s="14"/>
      <c r="BB6974" s="14"/>
      <c r="BC6974" s="14"/>
      <c r="BD6974" s="14"/>
      <c r="BE6974" s="14"/>
      <c r="BF6974" s="14"/>
      <c r="BG6974" s="14"/>
      <c r="BH6974" s="14"/>
      <c r="BI6974" s="14"/>
      <c r="BJ6974" s="14"/>
      <c r="BK6974" s="14"/>
      <c r="BL6974" s="14"/>
      <c r="BM6974" s="14"/>
      <c r="BN6974" s="14"/>
      <c r="BO6974" s="14"/>
      <c r="BP6974" s="14"/>
      <c r="BQ6974" s="14"/>
      <c r="BR6974" s="14"/>
      <c r="BS6974" s="14"/>
      <c r="BT6974" s="14"/>
      <c r="BU6974" s="14"/>
      <c r="BV6974" s="14"/>
      <c r="BW6974" s="14"/>
      <c r="BX6974" s="14"/>
      <c r="BY6974" s="14"/>
      <c r="BZ6974" s="14"/>
      <c r="CA6974" s="14"/>
      <c r="CB6974" s="14"/>
      <c r="CC6974" s="14"/>
      <c r="CD6974" s="14"/>
      <c r="CE6974" s="14"/>
      <c r="CF6974" s="14"/>
      <c r="CG6974" s="14"/>
      <c r="CH6974" s="14"/>
      <c r="CI6974" s="14"/>
      <c r="CJ6974" s="14"/>
      <c r="CK6974" s="14"/>
      <c r="CL6974" s="14"/>
      <c r="CM6974" s="14"/>
      <c r="CN6974" s="14"/>
      <c r="CO6974" s="14"/>
      <c r="CP6974" s="14"/>
    </row>
    <row r="6975">
      <c r="A6975" s="12"/>
      <c r="B6975" s="13"/>
      <c r="C6975" s="14"/>
      <c r="D6975" s="14"/>
      <c r="E6975" s="14"/>
      <c r="F6975" s="313"/>
      <c r="G6975" s="14"/>
      <c r="H6975" s="14"/>
      <c r="I6975" s="14"/>
      <c r="J6975" s="14"/>
      <c r="K6975" s="14"/>
      <c r="L6975" s="14"/>
      <c r="M6975" s="14"/>
      <c r="N6975" s="14"/>
      <c r="O6975" s="14"/>
      <c r="P6975" s="14"/>
      <c r="Q6975" s="14"/>
      <c r="R6975" s="14"/>
      <c r="S6975" s="14"/>
      <c r="T6975" s="14"/>
      <c r="U6975" s="14"/>
      <c r="V6975" s="14"/>
      <c r="W6975" s="14"/>
      <c r="X6975" s="14"/>
      <c r="Y6975" s="14"/>
      <c r="Z6975" s="14"/>
      <c r="AA6975" s="14"/>
      <c r="AB6975" s="14"/>
      <c r="AC6975" s="14"/>
      <c r="AD6975" s="14"/>
      <c r="AE6975" s="14"/>
      <c r="AF6975" s="14"/>
      <c r="AG6975" s="14"/>
      <c r="AH6975" s="14"/>
      <c r="AI6975" s="14"/>
      <c r="AJ6975" s="14"/>
      <c r="AK6975" s="14"/>
      <c r="AL6975" s="14"/>
      <c r="AM6975" s="14"/>
      <c r="AN6975" s="14"/>
      <c r="AO6975" s="14"/>
      <c r="AP6975" s="14"/>
      <c r="AQ6975" s="14"/>
      <c r="AR6975" s="14"/>
      <c r="AS6975" s="14"/>
      <c r="AT6975" s="14"/>
      <c r="AU6975" s="14"/>
      <c r="AV6975" s="14"/>
      <c r="AW6975" s="14"/>
      <c r="AX6975" s="14"/>
      <c r="AY6975" s="14"/>
      <c r="AZ6975" s="14"/>
      <c r="BA6975" s="14"/>
      <c r="BB6975" s="14"/>
      <c r="BC6975" s="14"/>
      <c r="BD6975" s="14"/>
      <c r="BE6975" s="14"/>
      <c r="BF6975" s="14"/>
      <c r="BG6975" s="14"/>
      <c r="BH6975" s="14"/>
      <c r="BI6975" s="14"/>
      <c r="BJ6975" s="14"/>
      <c r="BK6975" s="14"/>
      <c r="BL6975" s="14"/>
      <c r="BM6975" s="14"/>
      <c r="BN6975" s="14"/>
      <c r="BO6975" s="14"/>
      <c r="BP6975" s="14"/>
      <c r="BQ6975" s="14"/>
      <c r="BR6975" s="14"/>
      <c r="BS6975" s="14"/>
      <c r="BT6975" s="14"/>
      <c r="BU6975" s="14"/>
      <c r="BV6975" s="14"/>
      <c r="BW6975" s="14"/>
      <c r="BX6975" s="14"/>
      <c r="BY6975" s="14"/>
      <c r="BZ6975" s="14"/>
      <c r="CA6975" s="14"/>
      <c r="CB6975" s="14"/>
      <c r="CC6975" s="14"/>
      <c r="CD6975" s="14"/>
      <c r="CE6975" s="14"/>
      <c r="CF6975" s="14"/>
      <c r="CG6975" s="14"/>
      <c r="CH6975" s="14"/>
      <c r="CI6975" s="14"/>
      <c r="CJ6975" s="14"/>
      <c r="CK6975" s="14"/>
      <c r="CL6975" s="14"/>
      <c r="CM6975" s="14"/>
      <c r="CN6975" s="14"/>
      <c r="CO6975" s="14"/>
      <c r="CP6975" s="14"/>
    </row>
    <row r="6976">
      <c r="A6976" s="12"/>
      <c r="B6976" s="13"/>
      <c r="C6976" s="14"/>
      <c r="D6976" s="14"/>
      <c r="E6976" s="14"/>
      <c r="F6976" s="313"/>
      <c r="G6976" s="14"/>
      <c r="H6976" s="14"/>
      <c r="I6976" s="14"/>
      <c r="J6976" s="14"/>
      <c r="K6976" s="14"/>
      <c r="L6976" s="14"/>
      <c r="M6976" s="14"/>
      <c r="N6976" s="14"/>
      <c r="O6976" s="14"/>
      <c r="P6976" s="14"/>
      <c r="Q6976" s="14"/>
      <c r="R6976" s="14"/>
      <c r="S6976" s="14"/>
      <c r="T6976" s="14"/>
      <c r="U6976" s="14"/>
      <c r="V6976" s="14"/>
      <c r="W6976" s="14"/>
      <c r="X6976" s="14"/>
      <c r="Y6976" s="14"/>
      <c r="Z6976" s="14"/>
      <c r="AA6976" s="14"/>
      <c r="AB6976" s="14"/>
      <c r="AC6976" s="14"/>
      <c r="AD6976" s="14"/>
      <c r="AE6976" s="14"/>
      <c r="AF6976" s="14"/>
      <c r="AG6976" s="14"/>
      <c r="AH6976" s="14"/>
      <c r="AI6976" s="14"/>
      <c r="AJ6976" s="14"/>
      <c r="AK6976" s="14"/>
      <c r="AL6976" s="14"/>
      <c r="AM6976" s="14"/>
      <c r="AN6976" s="14"/>
      <c r="AO6976" s="14"/>
      <c r="AP6976" s="14"/>
      <c r="AQ6976" s="14"/>
      <c r="AR6976" s="14"/>
      <c r="AS6976" s="14"/>
      <c r="AT6976" s="14"/>
      <c r="AU6976" s="14"/>
      <c r="AV6976" s="14"/>
      <c r="AW6976" s="14"/>
      <c r="AX6976" s="14"/>
      <c r="AY6976" s="14"/>
      <c r="AZ6976" s="14"/>
      <c r="BA6976" s="14"/>
      <c r="BB6976" s="14"/>
      <c r="BC6976" s="14"/>
      <c r="BD6976" s="14"/>
      <c r="BE6976" s="14"/>
      <c r="BF6976" s="14"/>
      <c r="BG6976" s="14"/>
      <c r="BH6976" s="14"/>
      <c r="BI6976" s="14"/>
      <c r="BJ6976" s="14"/>
      <c r="BK6976" s="14"/>
      <c r="BL6976" s="14"/>
      <c r="BM6976" s="14"/>
      <c r="BN6976" s="14"/>
      <c r="BO6976" s="14"/>
      <c r="BP6976" s="14"/>
      <c r="BQ6976" s="14"/>
      <c r="BR6976" s="14"/>
      <c r="BS6976" s="14"/>
      <c r="BT6976" s="14"/>
      <c r="BU6976" s="14"/>
      <c r="BV6976" s="14"/>
      <c r="BW6976" s="14"/>
      <c r="BX6976" s="14"/>
      <c r="BY6976" s="14"/>
      <c r="BZ6976" s="14"/>
      <c r="CA6976" s="14"/>
      <c r="CB6976" s="14"/>
      <c r="CC6976" s="14"/>
      <c r="CD6976" s="14"/>
      <c r="CE6976" s="14"/>
      <c r="CF6976" s="14"/>
      <c r="CG6976" s="14"/>
      <c r="CH6976" s="14"/>
      <c r="CI6976" s="14"/>
      <c r="CJ6976" s="14"/>
      <c r="CK6976" s="14"/>
      <c r="CL6976" s="14"/>
      <c r="CM6976" s="14"/>
      <c r="CN6976" s="14"/>
      <c r="CO6976" s="14"/>
      <c r="CP6976" s="14"/>
    </row>
    <row r="6977">
      <c r="A6977" s="12"/>
      <c r="B6977" s="13"/>
      <c r="C6977" s="14"/>
      <c r="D6977" s="14"/>
      <c r="E6977" s="14"/>
      <c r="F6977" s="313"/>
      <c r="G6977" s="14"/>
      <c r="H6977" s="14"/>
      <c r="I6977" s="14"/>
      <c r="J6977" s="14"/>
      <c r="K6977" s="14"/>
      <c r="L6977" s="14"/>
      <c r="M6977" s="14"/>
      <c r="N6977" s="14"/>
      <c r="O6977" s="14"/>
      <c r="P6977" s="14"/>
      <c r="Q6977" s="14"/>
      <c r="R6977" s="14"/>
      <c r="S6977" s="14"/>
      <c r="T6977" s="14"/>
      <c r="U6977" s="14"/>
      <c r="V6977" s="14"/>
      <c r="W6977" s="14"/>
      <c r="X6977" s="14"/>
      <c r="Y6977" s="14"/>
      <c r="Z6977" s="14"/>
      <c r="AA6977" s="14"/>
      <c r="AB6977" s="14"/>
      <c r="AC6977" s="14"/>
      <c r="AD6977" s="14"/>
      <c r="AE6977" s="14"/>
      <c r="AF6977" s="14"/>
      <c r="AG6977" s="14"/>
      <c r="AH6977" s="14"/>
      <c r="AI6977" s="14"/>
      <c r="AJ6977" s="14"/>
      <c r="AK6977" s="14"/>
      <c r="AL6977" s="14"/>
      <c r="AM6977" s="14"/>
      <c r="AN6977" s="14"/>
      <c r="AO6977" s="14"/>
      <c r="AP6977" s="14"/>
      <c r="AQ6977" s="14"/>
      <c r="AR6977" s="14"/>
      <c r="AS6977" s="14"/>
      <c r="AT6977" s="14"/>
      <c r="AU6977" s="14"/>
      <c r="AV6977" s="14"/>
      <c r="AW6977" s="14"/>
      <c r="AX6977" s="14"/>
      <c r="AY6977" s="14"/>
      <c r="AZ6977" s="14"/>
      <c r="BA6977" s="14"/>
      <c r="BB6977" s="14"/>
      <c r="BC6977" s="14"/>
      <c r="BD6977" s="14"/>
      <c r="BE6977" s="14"/>
      <c r="BF6977" s="14"/>
      <c r="BG6977" s="14"/>
      <c r="BH6977" s="14"/>
      <c r="BI6977" s="14"/>
      <c r="BJ6977" s="14"/>
      <c r="BK6977" s="14"/>
      <c r="BL6977" s="14"/>
      <c r="BM6977" s="14"/>
      <c r="BN6977" s="14"/>
      <c r="BO6977" s="14"/>
      <c r="BP6977" s="14"/>
      <c r="BQ6977" s="14"/>
      <c r="BR6977" s="14"/>
      <c r="BS6977" s="14"/>
      <c r="BT6977" s="14"/>
      <c r="BU6977" s="14"/>
      <c r="BV6977" s="14"/>
      <c r="BW6977" s="14"/>
      <c r="BX6977" s="14"/>
      <c r="BY6977" s="14"/>
      <c r="BZ6977" s="14"/>
      <c r="CA6977" s="14"/>
      <c r="CB6977" s="14"/>
      <c r="CC6977" s="14"/>
      <c r="CD6977" s="14"/>
      <c r="CE6977" s="14"/>
      <c r="CF6977" s="14"/>
      <c r="CG6977" s="14"/>
      <c r="CH6977" s="14"/>
      <c r="CI6977" s="14"/>
      <c r="CJ6977" s="14"/>
      <c r="CK6977" s="14"/>
      <c r="CL6977" s="14"/>
      <c r="CM6977" s="14"/>
      <c r="CN6977" s="14"/>
      <c r="CO6977" s="14"/>
      <c r="CP6977" s="14"/>
    </row>
    <row r="6978">
      <c r="A6978" s="12"/>
      <c r="B6978" s="13"/>
      <c r="C6978" s="14"/>
      <c r="D6978" s="14"/>
      <c r="E6978" s="14"/>
      <c r="F6978" s="313"/>
      <c r="G6978" s="14"/>
      <c r="H6978" s="14"/>
      <c r="I6978" s="14"/>
      <c r="J6978" s="14"/>
      <c r="K6978" s="14"/>
      <c r="L6978" s="14"/>
      <c r="M6978" s="14"/>
      <c r="N6978" s="14"/>
      <c r="O6978" s="14"/>
      <c r="P6978" s="14"/>
      <c r="Q6978" s="14"/>
      <c r="R6978" s="14"/>
      <c r="S6978" s="14"/>
      <c r="T6978" s="14"/>
      <c r="U6978" s="14"/>
      <c r="V6978" s="14"/>
      <c r="W6978" s="14"/>
      <c r="X6978" s="14"/>
      <c r="Y6978" s="14"/>
      <c r="Z6978" s="14"/>
      <c r="AA6978" s="14"/>
      <c r="AB6978" s="14"/>
      <c r="AC6978" s="14"/>
      <c r="AD6978" s="14"/>
      <c r="AE6978" s="14"/>
      <c r="AF6978" s="14"/>
      <c r="AG6978" s="14"/>
      <c r="AH6978" s="14"/>
      <c r="AI6978" s="14"/>
      <c r="AJ6978" s="14"/>
      <c r="AK6978" s="14"/>
      <c r="AL6978" s="14"/>
      <c r="AM6978" s="14"/>
      <c r="AN6978" s="14"/>
      <c r="AO6978" s="14"/>
      <c r="AP6978" s="14"/>
      <c r="AQ6978" s="14"/>
      <c r="AR6978" s="14"/>
      <c r="AS6978" s="14"/>
      <c r="AT6978" s="14"/>
      <c r="AU6978" s="14"/>
      <c r="AV6978" s="14"/>
      <c r="AW6978" s="14"/>
      <c r="AX6978" s="14"/>
      <c r="AY6978" s="14"/>
      <c r="AZ6978" s="14"/>
      <c r="BA6978" s="14"/>
      <c r="BB6978" s="14"/>
      <c r="BC6978" s="14"/>
      <c r="BD6978" s="14"/>
      <c r="BE6978" s="14"/>
      <c r="BF6978" s="14"/>
      <c r="BG6978" s="14"/>
      <c r="BH6978" s="14"/>
      <c r="BI6978" s="14"/>
      <c r="BJ6978" s="14"/>
      <c r="BK6978" s="14"/>
      <c r="BL6978" s="14"/>
      <c r="BM6978" s="14"/>
      <c r="BN6978" s="14"/>
      <c r="BO6978" s="14"/>
      <c r="BP6978" s="14"/>
      <c r="BQ6978" s="14"/>
      <c r="BR6978" s="14"/>
      <c r="BS6978" s="14"/>
      <c r="BT6978" s="14"/>
      <c r="BU6978" s="14"/>
      <c r="BV6978" s="14"/>
      <c r="BW6978" s="14"/>
      <c r="BX6978" s="14"/>
      <c r="BY6978" s="14"/>
      <c r="BZ6978" s="14"/>
      <c r="CA6978" s="14"/>
      <c r="CB6978" s="14"/>
      <c r="CC6978" s="14"/>
      <c r="CD6978" s="14"/>
      <c r="CE6978" s="14"/>
      <c r="CF6978" s="14"/>
      <c r="CG6978" s="14"/>
      <c r="CH6978" s="14"/>
      <c r="CI6978" s="14"/>
      <c r="CJ6978" s="14"/>
      <c r="CK6978" s="14"/>
      <c r="CL6978" s="14"/>
      <c r="CM6978" s="14"/>
      <c r="CN6978" s="14"/>
      <c r="CO6978" s="14"/>
      <c r="CP6978" s="14"/>
    </row>
    <row r="6979">
      <c r="A6979" s="12"/>
      <c r="B6979" s="13"/>
      <c r="C6979" s="14"/>
      <c r="D6979" s="14"/>
      <c r="E6979" s="14"/>
      <c r="F6979" s="313"/>
      <c r="G6979" s="14"/>
      <c r="H6979" s="14"/>
      <c r="I6979" s="14"/>
      <c r="J6979" s="14"/>
      <c r="K6979" s="14"/>
      <c r="L6979" s="14"/>
      <c r="M6979" s="14"/>
      <c r="N6979" s="14"/>
      <c r="O6979" s="14"/>
      <c r="P6979" s="14"/>
      <c r="Q6979" s="14"/>
      <c r="R6979" s="14"/>
      <c r="S6979" s="14"/>
      <c r="T6979" s="14"/>
      <c r="U6979" s="14"/>
      <c r="V6979" s="14"/>
      <c r="W6979" s="14"/>
      <c r="X6979" s="14"/>
      <c r="Y6979" s="14"/>
      <c r="Z6979" s="14"/>
      <c r="AA6979" s="14"/>
      <c r="AB6979" s="14"/>
      <c r="AC6979" s="14"/>
      <c r="AD6979" s="14"/>
      <c r="AE6979" s="14"/>
      <c r="AF6979" s="14"/>
      <c r="AG6979" s="14"/>
      <c r="AH6979" s="14"/>
      <c r="AI6979" s="14"/>
      <c r="AJ6979" s="14"/>
      <c r="AK6979" s="14"/>
      <c r="AL6979" s="14"/>
      <c r="AM6979" s="14"/>
      <c r="AN6979" s="14"/>
      <c r="AO6979" s="14"/>
      <c r="AP6979" s="14"/>
      <c r="AQ6979" s="14"/>
      <c r="AR6979" s="14"/>
      <c r="AS6979" s="14"/>
      <c r="AT6979" s="14"/>
      <c r="AU6979" s="14"/>
      <c r="AV6979" s="14"/>
      <c r="AW6979" s="14"/>
      <c r="AX6979" s="14"/>
      <c r="AY6979" s="14"/>
      <c r="AZ6979" s="14"/>
      <c r="BA6979" s="14"/>
      <c r="BB6979" s="14"/>
      <c r="BC6979" s="14"/>
      <c r="BD6979" s="14"/>
      <c r="BE6979" s="14"/>
      <c r="BF6979" s="14"/>
      <c r="BG6979" s="14"/>
      <c r="BH6979" s="14"/>
      <c r="BI6979" s="14"/>
      <c r="BJ6979" s="14"/>
      <c r="BK6979" s="14"/>
      <c r="BL6979" s="14"/>
      <c r="BM6979" s="14"/>
      <c r="BN6979" s="14"/>
      <c r="BO6979" s="14"/>
      <c r="BP6979" s="14"/>
      <c r="BQ6979" s="14"/>
      <c r="BR6979" s="14"/>
      <c r="BS6979" s="14"/>
      <c r="BT6979" s="14"/>
      <c r="BU6979" s="14"/>
      <c r="BV6979" s="14"/>
      <c r="BW6979" s="14"/>
      <c r="BX6979" s="14"/>
      <c r="BY6979" s="14"/>
      <c r="BZ6979" s="14"/>
      <c r="CA6979" s="14"/>
      <c r="CB6979" s="14"/>
      <c r="CC6979" s="14"/>
      <c r="CD6979" s="14"/>
      <c r="CE6979" s="14"/>
      <c r="CF6979" s="14"/>
      <c r="CG6979" s="14"/>
      <c r="CH6979" s="14"/>
      <c r="CI6979" s="14"/>
      <c r="CJ6979" s="14"/>
      <c r="CK6979" s="14"/>
      <c r="CL6979" s="14"/>
      <c r="CM6979" s="14"/>
      <c r="CN6979" s="14"/>
      <c r="CO6979" s="14"/>
      <c r="CP6979" s="14"/>
    </row>
    <row r="6980">
      <c r="A6980" s="12"/>
      <c r="B6980" s="13"/>
      <c r="C6980" s="14"/>
      <c r="D6980" s="14"/>
      <c r="E6980" s="14"/>
      <c r="F6980" s="313"/>
      <c r="G6980" s="14"/>
      <c r="H6980" s="14"/>
      <c r="I6980" s="14"/>
      <c r="J6980" s="14"/>
      <c r="K6980" s="14"/>
      <c r="L6980" s="14"/>
      <c r="M6980" s="14"/>
      <c r="N6980" s="14"/>
      <c r="O6980" s="14"/>
      <c r="P6980" s="14"/>
      <c r="Q6980" s="14"/>
      <c r="R6980" s="14"/>
      <c r="S6980" s="14"/>
      <c r="T6980" s="14"/>
      <c r="U6980" s="14"/>
      <c r="V6980" s="14"/>
      <c r="W6980" s="14"/>
      <c r="X6980" s="14"/>
      <c r="Y6980" s="14"/>
      <c r="Z6980" s="14"/>
      <c r="AA6980" s="14"/>
      <c r="AB6980" s="14"/>
      <c r="AC6980" s="14"/>
      <c r="AD6980" s="14"/>
      <c r="AE6980" s="14"/>
      <c r="AF6980" s="14"/>
      <c r="AG6980" s="14"/>
      <c r="AH6980" s="14"/>
      <c r="AI6980" s="14"/>
      <c r="AJ6980" s="14"/>
      <c r="AK6980" s="14"/>
      <c r="AL6980" s="14"/>
      <c r="AM6980" s="14"/>
      <c r="AN6980" s="14"/>
      <c r="AO6980" s="14"/>
      <c r="AP6980" s="14"/>
      <c r="AQ6980" s="14"/>
      <c r="AR6980" s="14"/>
      <c r="AS6980" s="14"/>
      <c r="AT6980" s="14"/>
      <c r="AU6980" s="14"/>
      <c r="AV6980" s="14"/>
      <c r="AW6980" s="14"/>
      <c r="AX6980" s="14"/>
      <c r="AY6980" s="14"/>
      <c r="AZ6980" s="14"/>
      <c r="BA6980" s="14"/>
      <c r="BB6980" s="14"/>
      <c r="BC6980" s="14"/>
      <c r="BD6980" s="14"/>
      <c r="BE6980" s="14"/>
      <c r="BF6980" s="14"/>
      <c r="BG6980" s="14"/>
      <c r="BH6980" s="14"/>
      <c r="BI6980" s="14"/>
      <c r="BJ6980" s="14"/>
      <c r="BK6980" s="14"/>
      <c r="BL6980" s="14"/>
      <c r="BM6980" s="14"/>
      <c r="BN6980" s="14"/>
      <c r="BO6980" s="14"/>
      <c r="BP6980" s="14"/>
      <c r="BQ6980" s="14"/>
      <c r="BR6980" s="14"/>
      <c r="BS6980" s="14"/>
      <c r="BT6980" s="14"/>
      <c r="BU6980" s="14"/>
      <c r="BV6980" s="14"/>
      <c r="BW6980" s="14"/>
      <c r="BX6980" s="14"/>
      <c r="BY6980" s="14"/>
      <c r="BZ6980" s="14"/>
      <c r="CA6980" s="14"/>
      <c r="CB6980" s="14"/>
      <c r="CC6980" s="14"/>
      <c r="CD6980" s="14"/>
      <c r="CE6980" s="14"/>
      <c r="CF6980" s="14"/>
      <c r="CG6980" s="14"/>
      <c r="CH6980" s="14"/>
      <c r="CI6980" s="14"/>
      <c r="CJ6980" s="14"/>
      <c r="CK6980" s="14"/>
      <c r="CL6980" s="14"/>
      <c r="CM6980" s="14"/>
      <c r="CN6980" s="14"/>
      <c r="CO6980" s="14"/>
      <c r="CP6980" s="14"/>
    </row>
    <row r="6981">
      <c r="A6981" s="12"/>
      <c r="B6981" s="13"/>
      <c r="C6981" s="14"/>
      <c r="D6981" s="14"/>
      <c r="E6981" s="14"/>
      <c r="F6981" s="313"/>
      <c r="G6981" s="14"/>
      <c r="H6981" s="14"/>
      <c r="I6981" s="14"/>
      <c r="J6981" s="14"/>
      <c r="K6981" s="14"/>
      <c r="L6981" s="14"/>
      <c r="M6981" s="14"/>
      <c r="N6981" s="14"/>
      <c r="O6981" s="14"/>
      <c r="P6981" s="14"/>
      <c r="Q6981" s="14"/>
      <c r="R6981" s="14"/>
      <c r="S6981" s="14"/>
      <c r="T6981" s="14"/>
      <c r="U6981" s="14"/>
      <c r="V6981" s="14"/>
      <c r="W6981" s="14"/>
      <c r="X6981" s="14"/>
      <c r="Y6981" s="14"/>
      <c r="Z6981" s="14"/>
      <c r="AA6981" s="14"/>
      <c r="AB6981" s="14"/>
      <c r="AC6981" s="14"/>
      <c r="AD6981" s="14"/>
      <c r="AE6981" s="14"/>
      <c r="AF6981" s="14"/>
      <c r="AG6981" s="14"/>
      <c r="AH6981" s="14"/>
      <c r="AI6981" s="14"/>
      <c r="AJ6981" s="14"/>
      <c r="AK6981" s="14"/>
      <c r="AL6981" s="14"/>
      <c r="AM6981" s="14"/>
      <c r="AN6981" s="14"/>
      <c r="AO6981" s="14"/>
      <c r="AP6981" s="14"/>
      <c r="AQ6981" s="14"/>
      <c r="AR6981" s="14"/>
      <c r="AS6981" s="14"/>
      <c r="AT6981" s="14"/>
      <c r="AU6981" s="14"/>
      <c r="AV6981" s="14"/>
      <c r="AW6981" s="14"/>
      <c r="AX6981" s="14"/>
      <c r="AY6981" s="14"/>
      <c r="AZ6981" s="14"/>
      <c r="BA6981" s="14"/>
      <c r="BB6981" s="14"/>
      <c r="BC6981" s="14"/>
      <c r="BD6981" s="14"/>
      <c r="BE6981" s="14"/>
      <c r="BF6981" s="14"/>
      <c r="BG6981" s="14"/>
      <c r="BH6981" s="14"/>
      <c r="BI6981" s="14"/>
      <c r="BJ6981" s="14"/>
      <c r="BK6981" s="14"/>
      <c r="BL6981" s="14"/>
      <c r="BM6981" s="14"/>
      <c r="BN6981" s="14"/>
      <c r="BO6981" s="14"/>
      <c r="BP6981" s="14"/>
      <c r="BQ6981" s="14"/>
      <c r="BR6981" s="14"/>
      <c r="BS6981" s="14"/>
      <c r="BT6981" s="14"/>
      <c r="BU6981" s="14"/>
      <c r="BV6981" s="14"/>
      <c r="BW6981" s="14"/>
      <c r="BX6981" s="14"/>
      <c r="BY6981" s="14"/>
      <c r="BZ6981" s="14"/>
      <c r="CA6981" s="14"/>
      <c r="CB6981" s="14"/>
      <c r="CC6981" s="14"/>
      <c r="CD6981" s="14"/>
      <c r="CE6981" s="14"/>
      <c r="CF6981" s="14"/>
      <c r="CG6981" s="14"/>
      <c r="CH6981" s="14"/>
      <c r="CI6981" s="14"/>
      <c r="CJ6981" s="14"/>
      <c r="CK6981" s="14"/>
      <c r="CL6981" s="14"/>
      <c r="CM6981" s="14"/>
      <c r="CN6981" s="14"/>
      <c r="CO6981" s="14"/>
      <c r="CP6981" s="14"/>
    </row>
    <row r="6982">
      <c r="A6982" s="12"/>
      <c r="B6982" s="13"/>
      <c r="C6982" s="14"/>
      <c r="D6982" s="14"/>
      <c r="E6982" s="14"/>
      <c r="F6982" s="313"/>
      <c r="G6982" s="14"/>
      <c r="H6982" s="14"/>
      <c r="I6982" s="14"/>
      <c r="J6982" s="14"/>
      <c r="K6982" s="14"/>
      <c r="L6982" s="14"/>
      <c r="M6982" s="14"/>
      <c r="N6982" s="14"/>
      <c r="O6982" s="14"/>
      <c r="P6982" s="14"/>
      <c r="Q6982" s="14"/>
      <c r="R6982" s="14"/>
      <c r="S6982" s="14"/>
      <c r="T6982" s="14"/>
      <c r="U6982" s="14"/>
      <c r="V6982" s="14"/>
      <c r="W6982" s="14"/>
      <c r="X6982" s="14"/>
      <c r="Y6982" s="14"/>
      <c r="Z6982" s="14"/>
      <c r="AA6982" s="14"/>
      <c r="AB6982" s="14"/>
      <c r="AC6982" s="14"/>
      <c r="AD6982" s="14"/>
      <c r="AE6982" s="14"/>
      <c r="AF6982" s="14"/>
      <c r="AG6982" s="14"/>
      <c r="AH6982" s="14"/>
      <c r="AI6982" s="14"/>
      <c r="AJ6982" s="14"/>
      <c r="AK6982" s="14"/>
      <c r="AL6982" s="14"/>
      <c r="AM6982" s="14"/>
      <c r="AN6982" s="14"/>
      <c r="AO6982" s="14"/>
      <c r="AP6982" s="14"/>
      <c r="AQ6982" s="14"/>
      <c r="AR6982" s="14"/>
      <c r="AS6982" s="14"/>
      <c r="AT6982" s="14"/>
      <c r="AU6982" s="14"/>
      <c r="AV6982" s="14"/>
      <c r="AW6982" s="14"/>
      <c r="AX6982" s="14"/>
      <c r="AY6982" s="14"/>
      <c r="AZ6982" s="14"/>
      <c r="BA6982" s="14"/>
      <c r="BB6982" s="14"/>
      <c r="BC6982" s="14"/>
      <c r="BD6982" s="14"/>
      <c r="BE6982" s="14"/>
      <c r="BF6982" s="14"/>
      <c r="BG6982" s="14"/>
      <c r="BH6982" s="14"/>
      <c r="BI6982" s="14"/>
      <c r="BJ6982" s="14"/>
      <c r="BK6982" s="14"/>
      <c r="BL6982" s="14"/>
      <c r="BM6982" s="14"/>
      <c r="BN6982" s="14"/>
      <c r="BO6982" s="14"/>
      <c r="BP6982" s="14"/>
      <c r="BQ6982" s="14"/>
      <c r="BR6982" s="14"/>
      <c r="BS6982" s="14"/>
      <c r="BT6982" s="14"/>
      <c r="BU6982" s="14"/>
      <c r="BV6982" s="14"/>
      <c r="BW6982" s="14"/>
      <c r="BX6982" s="14"/>
      <c r="BY6982" s="14"/>
      <c r="BZ6982" s="14"/>
      <c r="CA6982" s="14"/>
      <c r="CB6982" s="14"/>
      <c r="CC6982" s="14"/>
      <c r="CD6982" s="14"/>
      <c r="CE6982" s="14"/>
      <c r="CF6982" s="14"/>
      <c r="CG6982" s="14"/>
      <c r="CH6982" s="14"/>
      <c r="CI6982" s="14"/>
      <c r="CJ6982" s="14"/>
      <c r="CK6982" s="14"/>
      <c r="CL6982" s="14"/>
      <c r="CM6982" s="14"/>
      <c r="CN6982" s="14"/>
      <c r="CO6982" s="14"/>
      <c r="CP6982" s="14"/>
    </row>
    <row r="6983">
      <c r="A6983" s="12"/>
      <c r="B6983" s="13"/>
      <c r="C6983" s="14"/>
      <c r="D6983" s="14"/>
      <c r="E6983" s="14"/>
      <c r="F6983" s="313"/>
      <c r="G6983" s="14"/>
      <c r="H6983" s="14"/>
      <c r="I6983" s="14"/>
      <c r="J6983" s="14"/>
      <c r="K6983" s="14"/>
      <c r="L6983" s="14"/>
      <c r="M6983" s="14"/>
      <c r="N6983" s="14"/>
      <c r="O6983" s="14"/>
      <c r="P6983" s="14"/>
      <c r="Q6983" s="14"/>
      <c r="R6983" s="14"/>
      <c r="S6983" s="14"/>
      <c r="T6983" s="14"/>
      <c r="U6983" s="14"/>
      <c r="V6983" s="14"/>
      <c r="W6983" s="14"/>
      <c r="X6983" s="14"/>
      <c r="Y6983" s="14"/>
      <c r="Z6983" s="14"/>
      <c r="AA6983" s="14"/>
      <c r="AB6983" s="14"/>
      <c r="AC6983" s="14"/>
      <c r="AD6983" s="14"/>
      <c r="AE6983" s="14"/>
      <c r="AF6983" s="14"/>
      <c r="AG6983" s="14"/>
      <c r="AH6983" s="14"/>
      <c r="AI6983" s="14"/>
      <c r="AJ6983" s="14"/>
      <c r="AK6983" s="14"/>
      <c r="AL6983" s="14"/>
      <c r="AM6983" s="14"/>
      <c r="AN6983" s="14"/>
      <c r="AO6983" s="14"/>
      <c r="AP6983" s="14"/>
      <c r="AQ6983" s="14"/>
      <c r="AR6983" s="14"/>
      <c r="AS6983" s="14"/>
      <c r="AT6983" s="14"/>
      <c r="AU6983" s="14"/>
      <c r="AV6983" s="14"/>
      <c r="AW6983" s="14"/>
      <c r="AX6983" s="14"/>
      <c r="AY6983" s="14"/>
      <c r="AZ6983" s="14"/>
      <c r="BA6983" s="14"/>
      <c r="BB6983" s="14"/>
      <c r="BC6983" s="14"/>
      <c r="BD6983" s="14"/>
      <c r="BE6983" s="14"/>
      <c r="BF6983" s="14"/>
      <c r="BG6983" s="14"/>
      <c r="BH6983" s="14"/>
      <c r="BI6983" s="14"/>
      <c r="BJ6983" s="14"/>
      <c r="BK6983" s="14"/>
      <c r="BL6983" s="14"/>
      <c r="BM6983" s="14"/>
      <c r="BN6983" s="14"/>
      <c r="BO6983" s="14"/>
      <c r="BP6983" s="14"/>
      <c r="BQ6983" s="14"/>
      <c r="BR6983" s="14"/>
      <c r="BS6983" s="14"/>
      <c r="BT6983" s="14"/>
      <c r="BU6983" s="14"/>
      <c r="BV6983" s="14"/>
      <c r="BW6983" s="14"/>
      <c r="BX6983" s="14"/>
      <c r="BY6983" s="14"/>
      <c r="BZ6983" s="14"/>
      <c r="CA6983" s="14"/>
      <c r="CB6983" s="14"/>
      <c r="CC6983" s="14"/>
      <c r="CD6983" s="14"/>
      <c r="CE6983" s="14"/>
      <c r="CF6983" s="14"/>
      <c r="CG6983" s="14"/>
      <c r="CH6983" s="14"/>
      <c r="CI6983" s="14"/>
      <c r="CJ6983" s="14"/>
      <c r="CK6983" s="14"/>
      <c r="CL6983" s="14"/>
      <c r="CM6983" s="14"/>
      <c r="CN6983" s="14"/>
      <c r="CO6983" s="14"/>
      <c r="CP6983" s="14"/>
    </row>
    <row r="6984">
      <c r="A6984" s="12"/>
      <c r="B6984" s="13"/>
      <c r="C6984" s="14"/>
      <c r="D6984" s="14"/>
      <c r="E6984" s="14"/>
      <c r="F6984" s="313"/>
      <c r="G6984" s="14"/>
      <c r="H6984" s="14"/>
      <c r="I6984" s="14"/>
      <c r="J6984" s="14"/>
      <c r="K6984" s="14"/>
      <c r="L6984" s="14"/>
      <c r="M6984" s="14"/>
      <c r="N6984" s="14"/>
      <c r="O6984" s="14"/>
      <c r="P6984" s="14"/>
      <c r="Q6984" s="14"/>
      <c r="R6984" s="14"/>
      <c r="S6984" s="14"/>
      <c r="T6984" s="14"/>
      <c r="U6984" s="14"/>
      <c r="V6984" s="14"/>
      <c r="W6984" s="14"/>
      <c r="X6984" s="14"/>
      <c r="Y6984" s="14"/>
      <c r="Z6984" s="14"/>
      <c r="AA6984" s="14"/>
      <c r="AB6984" s="14"/>
      <c r="AC6984" s="14"/>
      <c r="AD6984" s="14"/>
      <c r="AE6984" s="14"/>
      <c r="AF6984" s="14"/>
      <c r="AG6984" s="14"/>
      <c r="AH6984" s="14"/>
      <c r="AI6984" s="14"/>
      <c r="AJ6984" s="14"/>
      <c r="AK6984" s="14"/>
      <c r="AL6984" s="14"/>
      <c r="AM6984" s="14"/>
      <c r="AN6984" s="14"/>
      <c r="AO6984" s="14"/>
      <c r="AP6984" s="14"/>
      <c r="AQ6984" s="14"/>
      <c r="AR6984" s="14"/>
      <c r="AS6984" s="14"/>
      <c r="AT6984" s="14"/>
      <c r="AU6984" s="14"/>
      <c r="AV6984" s="14"/>
      <c r="AW6984" s="14"/>
      <c r="AX6984" s="14"/>
      <c r="AY6984" s="14"/>
      <c r="AZ6984" s="14"/>
      <c r="BA6984" s="14"/>
      <c r="BB6984" s="14"/>
      <c r="BC6984" s="14"/>
      <c r="BD6984" s="14"/>
      <c r="BE6984" s="14"/>
      <c r="BF6984" s="14"/>
      <c r="BG6984" s="14"/>
      <c r="BH6984" s="14"/>
      <c r="BI6984" s="14"/>
      <c r="BJ6984" s="14"/>
      <c r="BK6984" s="14"/>
      <c r="BL6984" s="14"/>
      <c r="BM6984" s="14"/>
      <c r="BN6984" s="14"/>
      <c r="BO6984" s="14"/>
      <c r="BP6984" s="14"/>
      <c r="BQ6984" s="14"/>
      <c r="BR6984" s="14"/>
      <c r="BS6984" s="14"/>
      <c r="BT6984" s="14"/>
      <c r="BU6984" s="14"/>
      <c r="BV6984" s="14"/>
      <c r="BW6984" s="14"/>
      <c r="BX6984" s="14"/>
      <c r="BY6984" s="14"/>
      <c r="BZ6984" s="14"/>
      <c r="CA6984" s="14"/>
      <c r="CB6984" s="14"/>
      <c r="CC6984" s="14"/>
      <c r="CD6984" s="14"/>
      <c r="CE6984" s="14"/>
      <c r="CF6984" s="14"/>
      <c r="CG6984" s="14"/>
      <c r="CH6984" s="14"/>
      <c r="CI6984" s="14"/>
      <c r="CJ6984" s="14"/>
      <c r="CK6984" s="14"/>
      <c r="CL6984" s="14"/>
      <c r="CM6984" s="14"/>
      <c r="CN6984" s="14"/>
      <c r="CO6984" s="14"/>
      <c r="CP6984" s="14"/>
    </row>
    <row r="6985">
      <c r="A6985" s="12"/>
      <c r="B6985" s="13"/>
      <c r="C6985" s="14"/>
      <c r="D6985" s="14"/>
      <c r="E6985" s="14"/>
      <c r="F6985" s="313"/>
      <c r="G6985" s="14"/>
      <c r="H6985" s="14"/>
      <c r="I6985" s="14"/>
      <c r="J6985" s="14"/>
      <c r="K6985" s="14"/>
      <c r="L6985" s="14"/>
      <c r="M6985" s="14"/>
      <c r="N6985" s="14"/>
      <c r="O6985" s="14"/>
      <c r="P6985" s="14"/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/>
      <c r="AD6985" s="14"/>
      <c r="AE6985" s="14"/>
      <c r="AF6985" s="14"/>
      <c r="AG6985" s="14"/>
      <c r="AH6985" s="14"/>
      <c r="AI6985" s="14"/>
      <c r="AJ6985" s="14"/>
      <c r="AK6985" s="14"/>
      <c r="AL6985" s="14"/>
      <c r="AM6985" s="14"/>
      <c r="AN6985" s="14"/>
      <c r="AO6985" s="14"/>
      <c r="AP6985" s="14"/>
      <c r="AQ6985" s="14"/>
      <c r="AR6985" s="14"/>
      <c r="AS6985" s="14"/>
      <c r="AT6985" s="14"/>
      <c r="AU6985" s="14"/>
      <c r="AV6985" s="14"/>
      <c r="AW6985" s="14"/>
      <c r="AX6985" s="14"/>
      <c r="AY6985" s="14"/>
      <c r="AZ6985" s="14"/>
      <c r="BA6985" s="14"/>
      <c r="BB6985" s="14"/>
      <c r="BC6985" s="14"/>
      <c r="BD6985" s="14"/>
      <c r="BE6985" s="14"/>
      <c r="BF6985" s="14"/>
      <c r="BG6985" s="14"/>
      <c r="BH6985" s="14"/>
      <c r="BI6985" s="14"/>
      <c r="BJ6985" s="14"/>
      <c r="BK6985" s="14"/>
      <c r="BL6985" s="14"/>
      <c r="BM6985" s="14"/>
      <c r="BN6985" s="14"/>
      <c r="BO6985" s="14"/>
      <c r="BP6985" s="14"/>
      <c r="BQ6985" s="14"/>
      <c r="BR6985" s="14"/>
      <c r="BS6985" s="14"/>
      <c r="BT6985" s="14"/>
      <c r="BU6985" s="14"/>
      <c r="BV6985" s="14"/>
      <c r="BW6985" s="14"/>
      <c r="BX6985" s="14"/>
      <c r="BY6985" s="14"/>
      <c r="BZ6985" s="14"/>
      <c r="CA6985" s="14"/>
      <c r="CB6985" s="14"/>
      <c r="CC6985" s="14"/>
      <c r="CD6985" s="14"/>
      <c r="CE6985" s="14"/>
      <c r="CF6985" s="14"/>
      <c r="CG6985" s="14"/>
      <c r="CH6985" s="14"/>
      <c r="CI6985" s="14"/>
      <c r="CJ6985" s="14"/>
      <c r="CK6985" s="14"/>
      <c r="CL6985" s="14"/>
      <c r="CM6985" s="14"/>
      <c r="CN6985" s="14"/>
      <c r="CO6985" s="14"/>
      <c r="CP6985" s="14"/>
    </row>
    <row r="6986">
      <c r="A6986" s="12"/>
      <c r="B6986" s="13"/>
      <c r="C6986" s="14"/>
      <c r="D6986" s="14"/>
      <c r="E6986" s="14"/>
      <c r="F6986" s="313"/>
      <c r="G6986" s="14"/>
      <c r="H6986" s="14"/>
      <c r="I6986" s="14"/>
      <c r="J6986" s="14"/>
      <c r="K6986" s="14"/>
      <c r="L6986" s="14"/>
      <c r="M6986" s="14"/>
      <c r="N6986" s="14"/>
      <c r="O6986" s="14"/>
      <c r="P6986" s="14"/>
      <c r="Q6986" s="14"/>
      <c r="R6986" s="14"/>
      <c r="S6986" s="14"/>
      <c r="T6986" s="14"/>
      <c r="U6986" s="14"/>
      <c r="V6986" s="14"/>
      <c r="W6986" s="14"/>
      <c r="X6986" s="14"/>
      <c r="Y6986" s="14"/>
      <c r="Z6986" s="14"/>
      <c r="AA6986" s="14"/>
      <c r="AB6986" s="14"/>
      <c r="AC6986" s="14"/>
      <c r="AD6986" s="14"/>
      <c r="AE6986" s="14"/>
      <c r="AF6986" s="14"/>
      <c r="AG6986" s="14"/>
      <c r="AH6986" s="14"/>
      <c r="AI6986" s="14"/>
      <c r="AJ6986" s="14"/>
      <c r="AK6986" s="14"/>
      <c r="AL6986" s="14"/>
      <c r="AM6986" s="14"/>
      <c r="AN6986" s="14"/>
      <c r="AO6986" s="14"/>
      <c r="AP6986" s="14"/>
      <c r="AQ6986" s="14"/>
      <c r="AR6986" s="14"/>
      <c r="AS6986" s="14"/>
      <c r="AT6986" s="14"/>
      <c r="AU6986" s="14"/>
      <c r="AV6986" s="14"/>
      <c r="AW6986" s="14"/>
      <c r="AX6986" s="14"/>
      <c r="AY6986" s="14"/>
      <c r="AZ6986" s="14"/>
      <c r="BA6986" s="14"/>
      <c r="BB6986" s="14"/>
      <c r="BC6986" s="14"/>
      <c r="BD6986" s="14"/>
      <c r="BE6986" s="14"/>
      <c r="BF6986" s="14"/>
      <c r="BG6986" s="14"/>
      <c r="BH6986" s="14"/>
      <c r="BI6986" s="14"/>
      <c r="BJ6986" s="14"/>
      <c r="BK6986" s="14"/>
      <c r="BL6986" s="14"/>
      <c r="BM6986" s="14"/>
      <c r="BN6986" s="14"/>
      <c r="BO6986" s="14"/>
      <c r="BP6986" s="14"/>
      <c r="BQ6986" s="14"/>
      <c r="BR6986" s="14"/>
      <c r="BS6986" s="14"/>
      <c r="BT6986" s="14"/>
      <c r="BU6986" s="14"/>
      <c r="BV6986" s="14"/>
      <c r="BW6986" s="14"/>
      <c r="BX6986" s="14"/>
      <c r="BY6986" s="14"/>
      <c r="BZ6986" s="14"/>
      <c r="CA6986" s="14"/>
      <c r="CB6986" s="14"/>
      <c r="CC6986" s="14"/>
      <c r="CD6986" s="14"/>
      <c r="CE6986" s="14"/>
      <c r="CF6986" s="14"/>
      <c r="CG6986" s="14"/>
      <c r="CH6986" s="14"/>
      <c r="CI6986" s="14"/>
      <c r="CJ6986" s="14"/>
      <c r="CK6986" s="14"/>
      <c r="CL6986" s="14"/>
      <c r="CM6986" s="14"/>
      <c r="CN6986" s="14"/>
      <c r="CO6986" s="14"/>
      <c r="CP6986" s="14"/>
    </row>
    <row r="6987">
      <c r="A6987" s="12"/>
      <c r="B6987" s="13"/>
      <c r="C6987" s="14"/>
      <c r="D6987" s="14"/>
      <c r="E6987" s="14"/>
      <c r="F6987" s="313"/>
      <c r="G6987" s="14"/>
      <c r="H6987" s="14"/>
      <c r="I6987" s="14"/>
      <c r="J6987" s="14"/>
      <c r="K6987" s="14"/>
      <c r="L6987" s="14"/>
      <c r="M6987" s="14"/>
      <c r="N6987" s="14"/>
      <c r="O6987" s="14"/>
      <c r="P6987" s="14"/>
      <c r="Q6987" s="14"/>
      <c r="R6987" s="14"/>
      <c r="S6987" s="14"/>
      <c r="T6987" s="14"/>
      <c r="U6987" s="14"/>
      <c r="V6987" s="14"/>
      <c r="W6987" s="14"/>
      <c r="X6987" s="14"/>
      <c r="Y6987" s="14"/>
      <c r="Z6987" s="14"/>
      <c r="AA6987" s="14"/>
      <c r="AB6987" s="14"/>
      <c r="AC6987" s="14"/>
      <c r="AD6987" s="14"/>
      <c r="AE6987" s="14"/>
      <c r="AF6987" s="14"/>
      <c r="AG6987" s="14"/>
      <c r="AH6987" s="14"/>
      <c r="AI6987" s="14"/>
      <c r="AJ6987" s="14"/>
      <c r="AK6987" s="14"/>
      <c r="AL6987" s="14"/>
      <c r="AM6987" s="14"/>
      <c r="AN6987" s="14"/>
      <c r="AO6987" s="14"/>
      <c r="AP6987" s="14"/>
      <c r="AQ6987" s="14"/>
      <c r="AR6987" s="14"/>
      <c r="AS6987" s="14"/>
      <c r="AT6987" s="14"/>
      <c r="AU6987" s="14"/>
      <c r="AV6987" s="14"/>
      <c r="AW6987" s="14"/>
      <c r="AX6987" s="14"/>
      <c r="AY6987" s="14"/>
      <c r="AZ6987" s="14"/>
      <c r="BA6987" s="14"/>
      <c r="BB6987" s="14"/>
      <c r="BC6987" s="14"/>
      <c r="BD6987" s="14"/>
      <c r="BE6987" s="14"/>
      <c r="BF6987" s="14"/>
      <c r="BG6987" s="14"/>
      <c r="BH6987" s="14"/>
      <c r="BI6987" s="14"/>
      <c r="BJ6987" s="14"/>
      <c r="BK6987" s="14"/>
      <c r="BL6987" s="14"/>
      <c r="BM6987" s="14"/>
      <c r="BN6987" s="14"/>
      <c r="BO6987" s="14"/>
      <c r="BP6987" s="14"/>
      <c r="BQ6987" s="14"/>
      <c r="BR6987" s="14"/>
      <c r="BS6987" s="14"/>
      <c r="BT6987" s="14"/>
      <c r="BU6987" s="14"/>
      <c r="BV6987" s="14"/>
      <c r="BW6987" s="14"/>
      <c r="BX6987" s="14"/>
      <c r="BY6987" s="14"/>
      <c r="BZ6987" s="14"/>
      <c r="CA6987" s="14"/>
      <c r="CB6987" s="14"/>
      <c r="CC6987" s="14"/>
      <c r="CD6987" s="14"/>
      <c r="CE6987" s="14"/>
      <c r="CF6987" s="14"/>
      <c r="CG6987" s="14"/>
      <c r="CH6987" s="14"/>
      <c r="CI6987" s="14"/>
      <c r="CJ6987" s="14"/>
      <c r="CK6987" s="14"/>
      <c r="CL6987" s="14"/>
      <c r="CM6987" s="14"/>
      <c r="CN6987" s="14"/>
      <c r="CO6987" s="14"/>
      <c r="CP6987" s="14"/>
    </row>
    <row r="6988">
      <c r="A6988" s="12"/>
      <c r="B6988" s="13"/>
      <c r="C6988" s="14"/>
      <c r="D6988" s="14"/>
      <c r="E6988" s="14"/>
      <c r="F6988" s="313"/>
      <c r="G6988" s="14"/>
      <c r="H6988" s="14"/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/>
      <c r="V6988" s="14"/>
      <c r="W6988" s="14"/>
      <c r="X6988" s="14"/>
      <c r="Y6988" s="14"/>
      <c r="Z6988" s="14"/>
      <c r="AA6988" s="14"/>
      <c r="AB6988" s="14"/>
      <c r="AC6988" s="14"/>
      <c r="AD6988" s="14"/>
      <c r="AE6988" s="14"/>
      <c r="AF6988" s="14"/>
      <c r="AG6988" s="14"/>
      <c r="AH6988" s="14"/>
      <c r="AI6988" s="14"/>
      <c r="AJ6988" s="14"/>
      <c r="AK6988" s="14"/>
      <c r="AL6988" s="14"/>
      <c r="AM6988" s="14"/>
      <c r="AN6988" s="14"/>
      <c r="AO6988" s="14"/>
      <c r="AP6988" s="14"/>
      <c r="AQ6988" s="14"/>
      <c r="AR6988" s="14"/>
      <c r="AS6988" s="14"/>
      <c r="AT6988" s="14"/>
      <c r="AU6988" s="14"/>
      <c r="AV6988" s="14"/>
      <c r="AW6988" s="14"/>
      <c r="AX6988" s="14"/>
      <c r="AY6988" s="14"/>
      <c r="AZ6988" s="14"/>
      <c r="BA6988" s="14"/>
      <c r="BB6988" s="14"/>
      <c r="BC6988" s="14"/>
      <c r="BD6988" s="14"/>
      <c r="BE6988" s="14"/>
      <c r="BF6988" s="14"/>
      <c r="BG6988" s="14"/>
      <c r="BH6988" s="14"/>
      <c r="BI6988" s="14"/>
      <c r="BJ6988" s="14"/>
      <c r="BK6988" s="14"/>
      <c r="BL6988" s="14"/>
      <c r="BM6988" s="14"/>
      <c r="BN6988" s="14"/>
      <c r="BO6988" s="14"/>
      <c r="BP6988" s="14"/>
      <c r="BQ6988" s="14"/>
      <c r="BR6988" s="14"/>
      <c r="BS6988" s="14"/>
      <c r="BT6988" s="14"/>
      <c r="BU6988" s="14"/>
      <c r="BV6988" s="14"/>
      <c r="BW6988" s="14"/>
      <c r="BX6988" s="14"/>
      <c r="BY6988" s="14"/>
      <c r="BZ6988" s="14"/>
      <c r="CA6988" s="14"/>
      <c r="CB6988" s="14"/>
      <c r="CC6988" s="14"/>
      <c r="CD6988" s="14"/>
      <c r="CE6988" s="14"/>
      <c r="CF6988" s="14"/>
      <c r="CG6988" s="14"/>
      <c r="CH6988" s="14"/>
      <c r="CI6988" s="14"/>
      <c r="CJ6988" s="14"/>
      <c r="CK6988" s="14"/>
      <c r="CL6988" s="14"/>
      <c r="CM6988" s="14"/>
      <c r="CN6988" s="14"/>
      <c r="CO6988" s="14"/>
      <c r="CP6988" s="14"/>
    </row>
    <row r="6989">
      <c r="A6989" s="12"/>
      <c r="B6989" s="13"/>
      <c r="C6989" s="14"/>
      <c r="D6989" s="14"/>
      <c r="E6989" s="14"/>
      <c r="F6989" s="313"/>
      <c r="G6989" s="14"/>
      <c r="H6989" s="14"/>
      <c r="I6989" s="14"/>
      <c r="J6989" s="14"/>
      <c r="K6989" s="14"/>
      <c r="L6989" s="14"/>
      <c r="M6989" s="14"/>
      <c r="N6989" s="14"/>
      <c r="O6989" s="14"/>
      <c r="P6989" s="14"/>
      <c r="Q6989" s="14"/>
      <c r="R6989" s="14"/>
      <c r="S6989" s="14"/>
      <c r="T6989" s="14"/>
      <c r="U6989" s="14"/>
      <c r="V6989" s="14"/>
      <c r="W6989" s="14"/>
      <c r="X6989" s="14"/>
      <c r="Y6989" s="14"/>
      <c r="Z6989" s="14"/>
      <c r="AA6989" s="14"/>
      <c r="AB6989" s="14"/>
      <c r="AC6989" s="14"/>
      <c r="AD6989" s="14"/>
      <c r="AE6989" s="14"/>
      <c r="AF6989" s="14"/>
      <c r="AG6989" s="14"/>
      <c r="AH6989" s="14"/>
      <c r="AI6989" s="14"/>
      <c r="AJ6989" s="14"/>
      <c r="AK6989" s="14"/>
      <c r="AL6989" s="14"/>
      <c r="AM6989" s="14"/>
      <c r="AN6989" s="14"/>
      <c r="AO6989" s="14"/>
      <c r="AP6989" s="14"/>
      <c r="AQ6989" s="14"/>
      <c r="AR6989" s="14"/>
      <c r="AS6989" s="14"/>
      <c r="AT6989" s="14"/>
      <c r="AU6989" s="14"/>
      <c r="AV6989" s="14"/>
      <c r="AW6989" s="14"/>
      <c r="AX6989" s="14"/>
      <c r="AY6989" s="14"/>
      <c r="AZ6989" s="14"/>
      <c r="BA6989" s="14"/>
      <c r="BB6989" s="14"/>
      <c r="BC6989" s="14"/>
      <c r="BD6989" s="14"/>
      <c r="BE6989" s="14"/>
      <c r="BF6989" s="14"/>
      <c r="BG6989" s="14"/>
      <c r="BH6989" s="14"/>
      <c r="BI6989" s="14"/>
      <c r="BJ6989" s="14"/>
      <c r="BK6989" s="14"/>
      <c r="BL6989" s="14"/>
      <c r="BM6989" s="14"/>
      <c r="BN6989" s="14"/>
      <c r="BO6989" s="14"/>
      <c r="BP6989" s="14"/>
      <c r="BQ6989" s="14"/>
      <c r="BR6989" s="14"/>
      <c r="BS6989" s="14"/>
      <c r="BT6989" s="14"/>
      <c r="BU6989" s="14"/>
      <c r="BV6989" s="14"/>
      <c r="BW6989" s="14"/>
      <c r="BX6989" s="14"/>
      <c r="BY6989" s="14"/>
      <c r="BZ6989" s="14"/>
      <c r="CA6989" s="14"/>
      <c r="CB6989" s="14"/>
      <c r="CC6989" s="14"/>
      <c r="CD6989" s="14"/>
      <c r="CE6989" s="14"/>
      <c r="CF6989" s="14"/>
      <c r="CG6989" s="14"/>
      <c r="CH6989" s="14"/>
      <c r="CI6989" s="14"/>
      <c r="CJ6989" s="14"/>
      <c r="CK6989" s="14"/>
      <c r="CL6989" s="14"/>
      <c r="CM6989" s="14"/>
      <c r="CN6989" s="14"/>
      <c r="CO6989" s="14"/>
      <c r="CP6989" s="14"/>
    </row>
    <row r="6990">
      <c r="A6990" s="12"/>
      <c r="B6990" s="13"/>
      <c r="C6990" s="14"/>
      <c r="D6990" s="14"/>
      <c r="E6990" s="14"/>
      <c r="F6990" s="313"/>
      <c r="G6990" s="14"/>
      <c r="H6990" s="14"/>
      <c r="I6990" s="14"/>
      <c r="J6990" s="14"/>
      <c r="K6990" s="14"/>
      <c r="L6990" s="14"/>
      <c r="M6990" s="14"/>
      <c r="N6990" s="14"/>
      <c r="O6990" s="14"/>
      <c r="P6990" s="14"/>
      <c r="Q6990" s="14"/>
      <c r="R6990" s="14"/>
      <c r="S6990" s="14"/>
      <c r="T6990" s="14"/>
      <c r="U6990" s="14"/>
      <c r="V6990" s="14"/>
      <c r="W6990" s="14"/>
      <c r="X6990" s="14"/>
      <c r="Y6990" s="14"/>
      <c r="Z6990" s="14"/>
      <c r="AA6990" s="14"/>
      <c r="AB6990" s="14"/>
      <c r="AC6990" s="14"/>
      <c r="AD6990" s="14"/>
      <c r="AE6990" s="14"/>
      <c r="AF6990" s="14"/>
      <c r="AG6990" s="14"/>
      <c r="AH6990" s="14"/>
      <c r="AI6990" s="14"/>
      <c r="AJ6990" s="14"/>
      <c r="AK6990" s="14"/>
      <c r="AL6990" s="14"/>
      <c r="AM6990" s="14"/>
      <c r="AN6990" s="14"/>
      <c r="AO6990" s="14"/>
      <c r="AP6990" s="14"/>
      <c r="AQ6990" s="14"/>
      <c r="AR6990" s="14"/>
      <c r="AS6990" s="14"/>
      <c r="AT6990" s="14"/>
      <c r="AU6990" s="14"/>
      <c r="AV6990" s="14"/>
      <c r="AW6990" s="14"/>
      <c r="AX6990" s="14"/>
      <c r="AY6990" s="14"/>
      <c r="AZ6990" s="14"/>
      <c r="BA6990" s="14"/>
      <c r="BB6990" s="14"/>
      <c r="BC6990" s="14"/>
      <c r="BD6990" s="14"/>
      <c r="BE6990" s="14"/>
      <c r="BF6990" s="14"/>
      <c r="BG6990" s="14"/>
      <c r="BH6990" s="14"/>
      <c r="BI6990" s="14"/>
      <c r="BJ6990" s="14"/>
      <c r="BK6990" s="14"/>
      <c r="BL6990" s="14"/>
      <c r="BM6990" s="14"/>
      <c r="BN6990" s="14"/>
      <c r="BO6990" s="14"/>
      <c r="BP6990" s="14"/>
      <c r="BQ6990" s="14"/>
      <c r="BR6990" s="14"/>
      <c r="BS6990" s="14"/>
      <c r="BT6990" s="14"/>
      <c r="BU6990" s="14"/>
      <c r="BV6990" s="14"/>
      <c r="BW6990" s="14"/>
      <c r="BX6990" s="14"/>
      <c r="BY6990" s="14"/>
      <c r="BZ6990" s="14"/>
      <c r="CA6990" s="14"/>
      <c r="CB6990" s="14"/>
      <c r="CC6990" s="14"/>
      <c r="CD6990" s="14"/>
      <c r="CE6990" s="14"/>
      <c r="CF6990" s="14"/>
      <c r="CG6990" s="14"/>
      <c r="CH6990" s="14"/>
      <c r="CI6990" s="14"/>
      <c r="CJ6990" s="14"/>
      <c r="CK6990" s="14"/>
      <c r="CL6990" s="14"/>
      <c r="CM6990" s="14"/>
      <c r="CN6990" s="14"/>
      <c r="CO6990" s="14"/>
      <c r="CP6990" s="14"/>
    </row>
    <row r="6991">
      <c r="A6991" s="12"/>
      <c r="B6991" s="13"/>
      <c r="C6991" s="14"/>
      <c r="D6991" s="14"/>
      <c r="E6991" s="14"/>
      <c r="F6991" s="313"/>
      <c r="G6991" s="14"/>
      <c r="H6991" s="14"/>
      <c r="I6991" s="14"/>
      <c r="J6991" s="14"/>
      <c r="K6991" s="14"/>
      <c r="L6991" s="14"/>
      <c r="M6991" s="14"/>
      <c r="N6991" s="14"/>
      <c r="O6991" s="14"/>
      <c r="P6991" s="14"/>
      <c r="Q6991" s="14"/>
      <c r="R6991" s="14"/>
      <c r="S6991" s="14"/>
      <c r="T6991" s="14"/>
      <c r="U6991" s="14"/>
      <c r="V6991" s="14"/>
      <c r="W6991" s="14"/>
      <c r="X6991" s="14"/>
      <c r="Y6991" s="14"/>
      <c r="Z6991" s="14"/>
      <c r="AA6991" s="14"/>
      <c r="AB6991" s="14"/>
      <c r="AC6991" s="14"/>
      <c r="AD6991" s="14"/>
      <c r="AE6991" s="14"/>
      <c r="AF6991" s="14"/>
      <c r="AG6991" s="14"/>
      <c r="AH6991" s="14"/>
      <c r="AI6991" s="14"/>
      <c r="AJ6991" s="14"/>
      <c r="AK6991" s="14"/>
      <c r="AL6991" s="14"/>
      <c r="AM6991" s="14"/>
      <c r="AN6991" s="14"/>
      <c r="AO6991" s="14"/>
      <c r="AP6991" s="14"/>
      <c r="AQ6991" s="14"/>
      <c r="AR6991" s="14"/>
      <c r="AS6991" s="14"/>
      <c r="AT6991" s="14"/>
      <c r="AU6991" s="14"/>
      <c r="AV6991" s="14"/>
      <c r="AW6991" s="14"/>
      <c r="AX6991" s="14"/>
      <c r="AY6991" s="14"/>
      <c r="AZ6991" s="14"/>
      <c r="BA6991" s="14"/>
      <c r="BB6991" s="14"/>
      <c r="BC6991" s="14"/>
      <c r="BD6991" s="14"/>
      <c r="BE6991" s="14"/>
      <c r="BF6991" s="14"/>
      <c r="BG6991" s="14"/>
      <c r="BH6991" s="14"/>
      <c r="BI6991" s="14"/>
      <c r="BJ6991" s="14"/>
      <c r="BK6991" s="14"/>
      <c r="BL6991" s="14"/>
      <c r="BM6991" s="14"/>
      <c r="BN6991" s="14"/>
      <c r="BO6991" s="14"/>
      <c r="BP6991" s="14"/>
      <c r="BQ6991" s="14"/>
      <c r="BR6991" s="14"/>
      <c r="BS6991" s="14"/>
      <c r="BT6991" s="14"/>
      <c r="BU6991" s="14"/>
      <c r="BV6991" s="14"/>
      <c r="BW6991" s="14"/>
      <c r="BX6991" s="14"/>
      <c r="BY6991" s="14"/>
      <c r="BZ6991" s="14"/>
      <c r="CA6991" s="14"/>
      <c r="CB6991" s="14"/>
      <c r="CC6991" s="14"/>
      <c r="CD6991" s="14"/>
      <c r="CE6991" s="14"/>
      <c r="CF6991" s="14"/>
      <c r="CG6991" s="14"/>
      <c r="CH6991" s="14"/>
      <c r="CI6991" s="14"/>
      <c r="CJ6991" s="14"/>
      <c r="CK6991" s="14"/>
      <c r="CL6991" s="14"/>
      <c r="CM6991" s="14"/>
      <c r="CN6991" s="14"/>
      <c r="CO6991" s="14"/>
      <c r="CP6991" s="14"/>
    </row>
    <row r="6992">
      <c r="A6992" s="12"/>
      <c r="B6992" s="13"/>
      <c r="C6992" s="14"/>
      <c r="D6992" s="14"/>
      <c r="E6992" s="14"/>
      <c r="F6992" s="313"/>
      <c r="G6992" s="14"/>
      <c r="H6992" s="14"/>
      <c r="I6992" s="14"/>
      <c r="J6992" s="14"/>
      <c r="K6992" s="14"/>
      <c r="L6992" s="14"/>
      <c r="M6992" s="14"/>
      <c r="N6992" s="14"/>
      <c r="O6992" s="14"/>
      <c r="P6992" s="14"/>
      <c r="Q6992" s="14"/>
      <c r="R6992" s="14"/>
      <c r="S6992" s="14"/>
      <c r="T6992" s="14"/>
      <c r="U6992" s="14"/>
      <c r="V6992" s="14"/>
      <c r="W6992" s="14"/>
      <c r="X6992" s="14"/>
      <c r="Y6992" s="14"/>
      <c r="Z6992" s="14"/>
      <c r="AA6992" s="14"/>
      <c r="AB6992" s="14"/>
      <c r="AC6992" s="14"/>
      <c r="AD6992" s="14"/>
      <c r="AE6992" s="14"/>
      <c r="AF6992" s="14"/>
      <c r="AG6992" s="14"/>
      <c r="AH6992" s="14"/>
      <c r="AI6992" s="14"/>
      <c r="AJ6992" s="14"/>
      <c r="AK6992" s="14"/>
      <c r="AL6992" s="14"/>
      <c r="AM6992" s="14"/>
      <c r="AN6992" s="14"/>
      <c r="AO6992" s="14"/>
      <c r="AP6992" s="14"/>
      <c r="AQ6992" s="14"/>
      <c r="AR6992" s="14"/>
      <c r="AS6992" s="14"/>
      <c r="AT6992" s="14"/>
      <c r="AU6992" s="14"/>
      <c r="AV6992" s="14"/>
      <c r="AW6992" s="14"/>
      <c r="AX6992" s="14"/>
      <c r="AY6992" s="14"/>
      <c r="AZ6992" s="14"/>
      <c r="BA6992" s="14"/>
      <c r="BB6992" s="14"/>
      <c r="BC6992" s="14"/>
      <c r="BD6992" s="14"/>
      <c r="BE6992" s="14"/>
      <c r="BF6992" s="14"/>
      <c r="BG6992" s="14"/>
      <c r="BH6992" s="14"/>
      <c r="BI6992" s="14"/>
      <c r="BJ6992" s="14"/>
      <c r="BK6992" s="14"/>
      <c r="BL6992" s="14"/>
      <c r="BM6992" s="14"/>
      <c r="BN6992" s="14"/>
      <c r="BO6992" s="14"/>
      <c r="BP6992" s="14"/>
      <c r="BQ6992" s="14"/>
      <c r="BR6992" s="14"/>
      <c r="BS6992" s="14"/>
      <c r="BT6992" s="14"/>
      <c r="BU6992" s="14"/>
      <c r="BV6992" s="14"/>
      <c r="BW6992" s="14"/>
      <c r="BX6992" s="14"/>
      <c r="BY6992" s="14"/>
      <c r="BZ6992" s="14"/>
      <c r="CA6992" s="14"/>
      <c r="CB6992" s="14"/>
      <c r="CC6992" s="14"/>
      <c r="CD6992" s="14"/>
      <c r="CE6992" s="14"/>
      <c r="CF6992" s="14"/>
      <c r="CG6992" s="14"/>
      <c r="CH6992" s="14"/>
      <c r="CI6992" s="14"/>
      <c r="CJ6992" s="14"/>
      <c r="CK6992" s="14"/>
      <c r="CL6992" s="14"/>
      <c r="CM6992" s="14"/>
      <c r="CN6992" s="14"/>
      <c r="CO6992" s="14"/>
      <c r="CP6992" s="14"/>
    </row>
    <row r="6993">
      <c r="A6993" s="12"/>
      <c r="B6993" s="13"/>
      <c r="C6993" s="14"/>
      <c r="D6993" s="14"/>
      <c r="E6993" s="14"/>
      <c r="F6993" s="313"/>
      <c r="G6993" s="14"/>
      <c r="H6993" s="14"/>
      <c r="I6993" s="14"/>
      <c r="J6993" s="14"/>
      <c r="K6993" s="14"/>
      <c r="L6993" s="14"/>
      <c r="M6993" s="14"/>
      <c r="N6993" s="14"/>
      <c r="O6993" s="14"/>
      <c r="P6993" s="14"/>
      <c r="Q6993" s="14"/>
      <c r="R6993" s="14"/>
      <c r="S6993" s="14"/>
      <c r="T6993" s="14"/>
      <c r="U6993" s="14"/>
      <c r="V6993" s="14"/>
      <c r="W6993" s="14"/>
      <c r="X6993" s="14"/>
      <c r="Y6993" s="14"/>
      <c r="Z6993" s="14"/>
      <c r="AA6993" s="14"/>
      <c r="AB6993" s="14"/>
      <c r="AC6993" s="14"/>
      <c r="AD6993" s="14"/>
      <c r="AE6993" s="14"/>
      <c r="AF6993" s="14"/>
      <c r="AG6993" s="14"/>
      <c r="AH6993" s="14"/>
      <c r="AI6993" s="14"/>
      <c r="AJ6993" s="14"/>
      <c r="AK6993" s="14"/>
      <c r="AL6993" s="14"/>
      <c r="AM6993" s="14"/>
      <c r="AN6993" s="14"/>
      <c r="AO6993" s="14"/>
      <c r="AP6993" s="14"/>
      <c r="AQ6993" s="14"/>
      <c r="AR6993" s="14"/>
      <c r="AS6993" s="14"/>
      <c r="AT6993" s="14"/>
      <c r="AU6993" s="14"/>
      <c r="AV6993" s="14"/>
      <c r="AW6993" s="14"/>
      <c r="AX6993" s="14"/>
      <c r="AY6993" s="14"/>
      <c r="AZ6993" s="14"/>
      <c r="BA6993" s="14"/>
      <c r="BB6993" s="14"/>
      <c r="BC6993" s="14"/>
      <c r="BD6993" s="14"/>
      <c r="BE6993" s="14"/>
      <c r="BF6993" s="14"/>
      <c r="BG6993" s="14"/>
      <c r="BH6993" s="14"/>
      <c r="BI6993" s="14"/>
      <c r="BJ6993" s="14"/>
      <c r="BK6993" s="14"/>
      <c r="BL6993" s="14"/>
      <c r="BM6993" s="14"/>
      <c r="BN6993" s="14"/>
      <c r="BO6993" s="14"/>
      <c r="BP6993" s="14"/>
      <c r="BQ6993" s="14"/>
      <c r="BR6993" s="14"/>
      <c r="BS6993" s="14"/>
      <c r="BT6993" s="14"/>
      <c r="BU6993" s="14"/>
      <c r="BV6993" s="14"/>
      <c r="BW6993" s="14"/>
      <c r="BX6993" s="14"/>
      <c r="BY6993" s="14"/>
      <c r="BZ6993" s="14"/>
      <c r="CA6993" s="14"/>
      <c r="CB6993" s="14"/>
      <c r="CC6993" s="14"/>
      <c r="CD6993" s="14"/>
      <c r="CE6993" s="14"/>
      <c r="CF6993" s="14"/>
      <c r="CG6993" s="14"/>
      <c r="CH6993" s="14"/>
      <c r="CI6993" s="14"/>
      <c r="CJ6993" s="14"/>
      <c r="CK6993" s="14"/>
      <c r="CL6993" s="14"/>
      <c r="CM6993" s="14"/>
      <c r="CN6993" s="14"/>
      <c r="CO6993" s="14"/>
      <c r="CP6993" s="14"/>
    </row>
    <row r="6994">
      <c r="A6994" s="12"/>
      <c r="B6994" s="13"/>
      <c r="C6994" s="14"/>
      <c r="D6994" s="14"/>
      <c r="E6994" s="14"/>
      <c r="F6994" s="313"/>
      <c r="G6994" s="14"/>
      <c r="H6994" s="14"/>
      <c r="I6994" s="14"/>
      <c r="J6994" s="14"/>
      <c r="K6994" s="14"/>
      <c r="L6994" s="14"/>
      <c r="M6994" s="14"/>
      <c r="N6994" s="14"/>
      <c r="O6994" s="14"/>
      <c r="P6994" s="14"/>
      <c r="Q6994" s="14"/>
      <c r="R6994" s="14"/>
      <c r="S6994" s="14"/>
      <c r="T6994" s="14"/>
      <c r="U6994" s="14"/>
      <c r="V6994" s="14"/>
      <c r="W6994" s="14"/>
      <c r="X6994" s="14"/>
      <c r="Y6994" s="14"/>
      <c r="Z6994" s="14"/>
      <c r="AA6994" s="14"/>
      <c r="AB6994" s="14"/>
      <c r="AC6994" s="14"/>
      <c r="AD6994" s="14"/>
      <c r="AE6994" s="14"/>
      <c r="AF6994" s="14"/>
      <c r="AG6994" s="14"/>
      <c r="AH6994" s="14"/>
      <c r="AI6994" s="14"/>
      <c r="AJ6994" s="14"/>
      <c r="AK6994" s="14"/>
      <c r="AL6994" s="14"/>
      <c r="AM6994" s="14"/>
      <c r="AN6994" s="14"/>
      <c r="AO6994" s="14"/>
      <c r="AP6994" s="14"/>
      <c r="AQ6994" s="14"/>
      <c r="AR6994" s="14"/>
      <c r="AS6994" s="14"/>
      <c r="AT6994" s="14"/>
      <c r="AU6994" s="14"/>
      <c r="AV6994" s="14"/>
      <c r="AW6994" s="14"/>
      <c r="AX6994" s="14"/>
      <c r="AY6994" s="14"/>
      <c r="AZ6994" s="14"/>
      <c r="BA6994" s="14"/>
      <c r="BB6994" s="14"/>
      <c r="BC6994" s="14"/>
      <c r="BD6994" s="14"/>
      <c r="BE6994" s="14"/>
      <c r="BF6994" s="14"/>
      <c r="BG6994" s="14"/>
      <c r="BH6994" s="14"/>
      <c r="BI6994" s="14"/>
      <c r="BJ6994" s="14"/>
      <c r="BK6994" s="14"/>
      <c r="BL6994" s="14"/>
      <c r="BM6994" s="14"/>
      <c r="BN6994" s="14"/>
      <c r="BO6994" s="14"/>
      <c r="BP6994" s="14"/>
      <c r="BQ6994" s="14"/>
      <c r="BR6994" s="14"/>
      <c r="BS6994" s="14"/>
      <c r="BT6994" s="14"/>
      <c r="BU6994" s="14"/>
      <c r="BV6994" s="14"/>
      <c r="BW6994" s="14"/>
      <c r="BX6994" s="14"/>
      <c r="BY6994" s="14"/>
      <c r="BZ6994" s="14"/>
      <c r="CA6994" s="14"/>
      <c r="CB6994" s="14"/>
      <c r="CC6994" s="14"/>
      <c r="CD6994" s="14"/>
      <c r="CE6994" s="14"/>
      <c r="CF6994" s="14"/>
      <c r="CG6994" s="14"/>
      <c r="CH6994" s="14"/>
      <c r="CI6994" s="14"/>
      <c r="CJ6994" s="14"/>
      <c r="CK6994" s="14"/>
      <c r="CL6994" s="14"/>
      <c r="CM6994" s="14"/>
      <c r="CN6994" s="14"/>
      <c r="CO6994" s="14"/>
      <c r="CP6994" s="14"/>
    </row>
    <row r="6995">
      <c r="A6995" s="12"/>
      <c r="B6995" s="13"/>
      <c r="C6995" s="14"/>
      <c r="D6995" s="14"/>
      <c r="E6995" s="14"/>
      <c r="F6995" s="313"/>
      <c r="G6995" s="14"/>
      <c r="H6995" s="14"/>
      <c r="I6995" s="14"/>
      <c r="J6995" s="14"/>
      <c r="K6995" s="14"/>
      <c r="L6995" s="14"/>
      <c r="M6995" s="14"/>
      <c r="N6995" s="14"/>
      <c r="O6995" s="14"/>
      <c r="P6995" s="14"/>
      <c r="Q6995" s="14"/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  <c r="AC6995" s="14"/>
      <c r="AD6995" s="14"/>
      <c r="AE6995" s="14"/>
      <c r="AF6995" s="14"/>
      <c r="AG6995" s="14"/>
      <c r="AH6995" s="14"/>
      <c r="AI6995" s="14"/>
      <c r="AJ6995" s="14"/>
      <c r="AK6995" s="14"/>
      <c r="AL6995" s="14"/>
      <c r="AM6995" s="14"/>
      <c r="AN6995" s="14"/>
      <c r="AO6995" s="14"/>
      <c r="AP6995" s="14"/>
      <c r="AQ6995" s="14"/>
      <c r="AR6995" s="14"/>
      <c r="AS6995" s="14"/>
      <c r="AT6995" s="14"/>
      <c r="AU6995" s="14"/>
      <c r="AV6995" s="14"/>
      <c r="AW6995" s="14"/>
      <c r="AX6995" s="14"/>
      <c r="AY6995" s="14"/>
      <c r="AZ6995" s="14"/>
      <c r="BA6995" s="14"/>
      <c r="BB6995" s="14"/>
      <c r="BC6995" s="14"/>
      <c r="BD6995" s="14"/>
      <c r="BE6995" s="14"/>
      <c r="BF6995" s="14"/>
      <c r="BG6995" s="14"/>
      <c r="BH6995" s="14"/>
      <c r="BI6995" s="14"/>
      <c r="BJ6995" s="14"/>
      <c r="BK6995" s="14"/>
      <c r="BL6995" s="14"/>
      <c r="BM6995" s="14"/>
      <c r="BN6995" s="14"/>
      <c r="BO6995" s="14"/>
      <c r="BP6995" s="14"/>
      <c r="BQ6995" s="14"/>
      <c r="BR6995" s="14"/>
      <c r="BS6995" s="14"/>
      <c r="BT6995" s="14"/>
      <c r="BU6995" s="14"/>
      <c r="BV6995" s="14"/>
      <c r="BW6995" s="14"/>
      <c r="BX6995" s="14"/>
      <c r="BY6995" s="14"/>
      <c r="BZ6995" s="14"/>
      <c r="CA6995" s="14"/>
      <c r="CB6995" s="14"/>
      <c r="CC6995" s="14"/>
      <c r="CD6995" s="14"/>
      <c r="CE6995" s="14"/>
      <c r="CF6995" s="14"/>
      <c r="CG6995" s="14"/>
      <c r="CH6995" s="14"/>
      <c r="CI6995" s="14"/>
      <c r="CJ6995" s="14"/>
      <c r="CK6995" s="14"/>
      <c r="CL6995" s="14"/>
      <c r="CM6995" s="14"/>
      <c r="CN6995" s="14"/>
      <c r="CO6995" s="14"/>
      <c r="CP6995" s="14"/>
    </row>
    <row r="6996">
      <c r="A6996" s="12"/>
      <c r="B6996" s="13"/>
      <c r="C6996" s="14"/>
      <c r="D6996" s="14"/>
      <c r="E6996" s="14"/>
      <c r="F6996" s="313"/>
      <c r="G6996" s="14"/>
      <c r="H6996" s="14"/>
      <c r="I6996" s="14"/>
      <c r="J6996" s="14"/>
      <c r="K6996" s="14"/>
      <c r="L6996" s="14"/>
      <c r="M6996" s="14"/>
      <c r="N6996" s="14"/>
      <c r="O6996" s="14"/>
      <c r="P6996" s="14"/>
      <c r="Q6996" s="14"/>
      <c r="R6996" s="14"/>
      <c r="S6996" s="14"/>
      <c r="T6996" s="14"/>
      <c r="U6996" s="14"/>
      <c r="V6996" s="14"/>
      <c r="W6996" s="14"/>
      <c r="X6996" s="14"/>
      <c r="Y6996" s="14"/>
      <c r="Z6996" s="14"/>
      <c r="AA6996" s="14"/>
      <c r="AB6996" s="14"/>
      <c r="AC6996" s="14"/>
      <c r="AD6996" s="14"/>
      <c r="AE6996" s="14"/>
      <c r="AF6996" s="14"/>
      <c r="AG6996" s="14"/>
      <c r="AH6996" s="14"/>
      <c r="AI6996" s="14"/>
      <c r="AJ6996" s="14"/>
      <c r="AK6996" s="14"/>
      <c r="AL6996" s="14"/>
      <c r="AM6996" s="14"/>
      <c r="AN6996" s="14"/>
      <c r="AO6996" s="14"/>
      <c r="AP6996" s="14"/>
      <c r="AQ6996" s="14"/>
      <c r="AR6996" s="14"/>
      <c r="AS6996" s="14"/>
      <c r="AT6996" s="14"/>
      <c r="AU6996" s="14"/>
      <c r="AV6996" s="14"/>
      <c r="AW6996" s="14"/>
      <c r="AX6996" s="14"/>
      <c r="AY6996" s="14"/>
      <c r="AZ6996" s="14"/>
      <c r="BA6996" s="14"/>
      <c r="BB6996" s="14"/>
      <c r="BC6996" s="14"/>
      <c r="BD6996" s="14"/>
      <c r="BE6996" s="14"/>
      <c r="BF6996" s="14"/>
      <c r="BG6996" s="14"/>
      <c r="BH6996" s="14"/>
      <c r="BI6996" s="14"/>
      <c r="BJ6996" s="14"/>
      <c r="BK6996" s="14"/>
      <c r="BL6996" s="14"/>
      <c r="BM6996" s="14"/>
      <c r="BN6996" s="14"/>
      <c r="BO6996" s="14"/>
      <c r="BP6996" s="14"/>
      <c r="BQ6996" s="14"/>
      <c r="BR6996" s="14"/>
      <c r="BS6996" s="14"/>
      <c r="BT6996" s="14"/>
      <c r="BU6996" s="14"/>
      <c r="BV6996" s="14"/>
      <c r="BW6996" s="14"/>
      <c r="BX6996" s="14"/>
      <c r="BY6996" s="14"/>
      <c r="BZ6996" s="14"/>
      <c r="CA6996" s="14"/>
      <c r="CB6996" s="14"/>
      <c r="CC6996" s="14"/>
      <c r="CD6996" s="14"/>
      <c r="CE6996" s="14"/>
      <c r="CF6996" s="14"/>
      <c r="CG6996" s="14"/>
      <c r="CH6996" s="14"/>
      <c r="CI6996" s="14"/>
      <c r="CJ6996" s="14"/>
      <c r="CK6996" s="14"/>
      <c r="CL6996" s="14"/>
      <c r="CM6996" s="14"/>
      <c r="CN6996" s="14"/>
      <c r="CO6996" s="14"/>
      <c r="CP6996" s="14"/>
    </row>
    <row r="6997">
      <c r="A6997" s="12"/>
      <c r="B6997" s="13"/>
      <c r="C6997" s="14"/>
      <c r="D6997" s="14"/>
      <c r="E6997" s="14"/>
      <c r="F6997" s="313"/>
      <c r="G6997" s="14"/>
      <c r="H6997" s="14"/>
      <c r="I6997" s="14"/>
      <c r="J6997" s="14"/>
      <c r="K6997" s="14"/>
      <c r="L6997" s="14"/>
      <c r="M6997" s="14"/>
      <c r="N6997" s="14"/>
      <c r="O6997" s="14"/>
      <c r="P6997" s="14"/>
      <c r="Q6997" s="14"/>
      <c r="R6997" s="14"/>
      <c r="S6997" s="14"/>
      <c r="T6997" s="14"/>
      <c r="U6997" s="14"/>
      <c r="V6997" s="14"/>
      <c r="W6997" s="14"/>
      <c r="X6997" s="14"/>
      <c r="Y6997" s="14"/>
      <c r="Z6997" s="14"/>
      <c r="AA6997" s="14"/>
      <c r="AB6997" s="14"/>
      <c r="AC6997" s="14"/>
      <c r="AD6997" s="14"/>
      <c r="AE6997" s="14"/>
      <c r="AF6997" s="14"/>
      <c r="AG6997" s="14"/>
      <c r="AH6997" s="14"/>
      <c r="AI6997" s="14"/>
      <c r="AJ6997" s="14"/>
      <c r="AK6997" s="14"/>
      <c r="AL6997" s="14"/>
      <c r="AM6997" s="14"/>
      <c r="AN6997" s="14"/>
      <c r="AO6997" s="14"/>
      <c r="AP6997" s="14"/>
      <c r="AQ6997" s="14"/>
      <c r="AR6997" s="14"/>
      <c r="AS6997" s="14"/>
      <c r="AT6997" s="14"/>
      <c r="AU6997" s="14"/>
      <c r="AV6997" s="14"/>
      <c r="AW6997" s="14"/>
      <c r="AX6997" s="14"/>
      <c r="AY6997" s="14"/>
      <c r="AZ6997" s="14"/>
      <c r="BA6997" s="14"/>
      <c r="BB6997" s="14"/>
      <c r="BC6997" s="14"/>
      <c r="BD6997" s="14"/>
      <c r="BE6997" s="14"/>
      <c r="BF6997" s="14"/>
      <c r="BG6997" s="14"/>
      <c r="BH6997" s="14"/>
      <c r="BI6997" s="14"/>
      <c r="BJ6997" s="14"/>
      <c r="BK6997" s="14"/>
      <c r="BL6997" s="14"/>
      <c r="BM6997" s="14"/>
      <c r="BN6997" s="14"/>
      <c r="BO6997" s="14"/>
      <c r="BP6997" s="14"/>
      <c r="BQ6997" s="14"/>
      <c r="BR6997" s="14"/>
      <c r="BS6997" s="14"/>
      <c r="BT6997" s="14"/>
      <c r="BU6997" s="14"/>
      <c r="BV6997" s="14"/>
      <c r="BW6997" s="14"/>
      <c r="BX6997" s="14"/>
      <c r="BY6997" s="14"/>
      <c r="BZ6997" s="14"/>
      <c r="CA6997" s="14"/>
      <c r="CB6997" s="14"/>
      <c r="CC6997" s="14"/>
      <c r="CD6997" s="14"/>
      <c r="CE6997" s="14"/>
      <c r="CF6997" s="14"/>
      <c r="CG6997" s="14"/>
      <c r="CH6997" s="14"/>
      <c r="CI6997" s="14"/>
      <c r="CJ6997" s="14"/>
      <c r="CK6997" s="14"/>
      <c r="CL6997" s="14"/>
      <c r="CM6997" s="14"/>
      <c r="CN6997" s="14"/>
      <c r="CO6997" s="14"/>
      <c r="CP6997" s="14"/>
    </row>
    <row r="6998">
      <c r="A6998" s="12"/>
      <c r="B6998" s="13"/>
      <c r="C6998" s="14"/>
      <c r="D6998" s="14"/>
      <c r="E6998" s="14"/>
      <c r="F6998" s="313"/>
      <c r="G6998" s="14"/>
      <c r="H6998" s="14"/>
      <c r="I6998" s="14"/>
      <c r="J6998" s="14"/>
      <c r="K6998" s="14"/>
      <c r="L6998" s="14"/>
      <c r="M6998" s="14"/>
      <c r="N6998" s="14"/>
      <c r="O6998" s="14"/>
      <c r="P6998" s="14"/>
      <c r="Q6998" s="14"/>
      <c r="R6998" s="14"/>
      <c r="S6998" s="14"/>
      <c r="T6998" s="14"/>
      <c r="U6998" s="14"/>
      <c r="V6998" s="14"/>
      <c r="W6998" s="14"/>
      <c r="X6998" s="14"/>
      <c r="Y6998" s="14"/>
      <c r="Z6998" s="14"/>
      <c r="AA6998" s="14"/>
      <c r="AB6998" s="14"/>
      <c r="AC6998" s="14"/>
      <c r="AD6998" s="14"/>
      <c r="AE6998" s="14"/>
      <c r="AF6998" s="14"/>
      <c r="AG6998" s="14"/>
      <c r="AH6998" s="14"/>
      <c r="AI6998" s="14"/>
      <c r="AJ6998" s="14"/>
      <c r="AK6998" s="14"/>
      <c r="AL6998" s="14"/>
      <c r="AM6998" s="14"/>
      <c r="AN6998" s="14"/>
      <c r="AO6998" s="14"/>
      <c r="AP6998" s="14"/>
      <c r="AQ6998" s="14"/>
      <c r="AR6998" s="14"/>
      <c r="AS6998" s="14"/>
      <c r="AT6998" s="14"/>
      <c r="AU6998" s="14"/>
      <c r="AV6998" s="14"/>
      <c r="AW6998" s="14"/>
      <c r="AX6998" s="14"/>
      <c r="AY6998" s="14"/>
      <c r="AZ6998" s="14"/>
      <c r="BA6998" s="14"/>
      <c r="BB6998" s="14"/>
      <c r="BC6998" s="14"/>
      <c r="BD6998" s="14"/>
      <c r="BE6998" s="14"/>
      <c r="BF6998" s="14"/>
      <c r="BG6998" s="14"/>
      <c r="BH6998" s="14"/>
      <c r="BI6998" s="14"/>
      <c r="BJ6998" s="14"/>
      <c r="BK6998" s="14"/>
      <c r="BL6998" s="14"/>
      <c r="BM6998" s="14"/>
      <c r="BN6998" s="14"/>
      <c r="BO6998" s="14"/>
      <c r="BP6998" s="14"/>
      <c r="BQ6998" s="14"/>
      <c r="BR6998" s="14"/>
      <c r="BS6998" s="14"/>
      <c r="BT6998" s="14"/>
      <c r="BU6998" s="14"/>
      <c r="BV6998" s="14"/>
      <c r="BW6998" s="14"/>
      <c r="BX6998" s="14"/>
      <c r="BY6998" s="14"/>
      <c r="BZ6998" s="14"/>
      <c r="CA6998" s="14"/>
      <c r="CB6998" s="14"/>
      <c r="CC6998" s="14"/>
      <c r="CD6998" s="14"/>
      <c r="CE6998" s="14"/>
      <c r="CF6998" s="14"/>
      <c r="CG6998" s="14"/>
      <c r="CH6998" s="14"/>
      <c r="CI6998" s="14"/>
      <c r="CJ6998" s="14"/>
      <c r="CK6998" s="14"/>
      <c r="CL6998" s="14"/>
      <c r="CM6998" s="14"/>
      <c r="CN6998" s="14"/>
      <c r="CO6998" s="14"/>
      <c r="CP6998" s="14"/>
    </row>
    <row r="6999">
      <c r="A6999" s="12"/>
      <c r="B6999" s="13"/>
      <c r="C6999" s="14"/>
      <c r="D6999" s="14"/>
      <c r="E6999" s="14"/>
      <c r="F6999" s="313"/>
      <c r="G6999" s="14"/>
      <c r="H6999" s="14"/>
      <c r="I6999" s="14"/>
      <c r="J6999" s="14"/>
      <c r="K6999" s="14"/>
      <c r="L6999" s="14"/>
      <c r="M6999" s="14"/>
      <c r="N6999" s="14"/>
      <c r="O6999" s="14"/>
      <c r="P6999" s="14"/>
      <c r="Q6999" s="14"/>
      <c r="R6999" s="14"/>
      <c r="S6999" s="14"/>
      <c r="T6999" s="14"/>
      <c r="U6999" s="14"/>
      <c r="V6999" s="14"/>
      <c r="W6999" s="14"/>
      <c r="X6999" s="14"/>
      <c r="Y6999" s="14"/>
      <c r="Z6999" s="14"/>
      <c r="AA6999" s="14"/>
      <c r="AB6999" s="14"/>
      <c r="AC6999" s="14"/>
      <c r="AD6999" s="14"/>
      <c r="AE6999" s="14"/>
      <c r="AF6999" s="14"/>
      <c r="AG6999" s="14"/>
      <c r="AH6999" s="14"/>
      <c r="AI6999" s="14"/>
      <c r="AJ6999" s="14"/>
      <c r="AK6999" s="14"/>
      <c r="AL6999" s="14"/>
      <c r="AM6999" s="14"/>
      <c r="AN6999" s="14"/>
      <c r="AO6999" s="14"/>
      <c r="AP6999" s="14"/>
      <c r="AQ6999" s="14"/>
      <c r="AR6999" s="14"/>
      <c r="AS6999" s="14"/>
      <c r="AT6999" s="14"/>
      <c r="AU6999" s="14"/>
      <c r="AV6999" s="14"/>
      <c r="AW6999" s="14"/>
      <c r="AX6999" s="14"/>
      <c r="AY6999" s="14"/>
      <c r="AZ6999" s="14"/>
      <c r="BA6999" s="14"/>
      <c r="BB6999" s="14"/>
      <c r="BC6999" s="14"/>
      <c r="BD6999" s="14"/>
      <c r="BE6999" s="14"/>
      <c r="BF6999" s="14"/>
      <c r="BG6999" s="14"/>
      <c r="BH6999" s="14"/>
      <c r="BI6999" s="14"/>
      <c r="BJ6999" s="14"/>
      <c r="BK6999" s="14"/>
      <c r="BL6999" s="14"/>
      <c r="BM6999" s="14"/>
      <c r="BN6999" s="14"/>
      <c r="BO6999" s="14"/>
      <c r="BP6999" s="14"/>
      <c r="BQ6999" s="14"/>
      <c r="BR6999" s="14"/>
      <c r="BS6999" s="14"/>
      <c r="BT6999" s="14"/>
      <c r="BU6999" s="14"/>
      <c r="BV6999" s="14"/>
      <c r="BW6999" s="14"/>
      <c r="BX6999" s="14"/>
      <c r="BY6999" s="14"/>
      <c r="BZ6999" s="14"/>
      <c r="CA6999" s="14"/>
      <c r="CB6999" s="14"/>
      <c r="CC6999" s="14"/>
      <c r="CD6999" s="14"/>
      <c r="CE6999" s="14"/>
      <c r="CF6999" s="14"/>
      <c r="CG6999" s="14"/>
      <c r="CH6999" s="14"/>
      <c r="CI6999" s="14"/>
      <c r="CJ6999" s="14"/>
      <c r="CK6999" s="14"/>
      <c r="CL6999" s="14"/>
      <c r="CM6999" s="14"/>
      <c r="CN6999" s="14"/>
      <c r="CO6999" s="14"/>
      <c r="CP6999" s="14"/>
    </row>
    <row r="7000">
      <c r="A7000" s="12"/>
      <c r="B7000" s="13"/>
      <c r="C7000" s="14"/>
      <c r="D7000" s="14"/>
      <c r="E7000" s="14"/>
      <c r="F7000" s="313"/>
      <c r="G7000" s="14"/>
      <c r="H7000" s="14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  <c r="AC7000" s="14"/>
      <c r="AD7000" s="14"/>
      <c r="AE7000" s="14"/>
      <c r="AF7000" s="14"/>
      <c r="AG7000" s="14"/>
      <c r="AH7000" s="14"/>
      <c r="AI7000" s="14"/>
      <c r="AJ7000" s="14"/>
      <c r="AK7000" s="14"/>
      <c r="AL7000" s="14"/>
      <c r="AM7000" s="14"/>
      <c r="AN7000" s="14"/>
      <c r="AO7000" s="14"/>
      <c r="AP7000" s="14"/>
      <c r="AQ7000" s="14"/>
      <c r="AR7000" s="14"/>
      <c r="AS7000" s="14"/>
      <c r="AT7000" s="14"/>
      <c r="AU7000" s="14"/>
      <c r="AV7000" s="14"/>
      <c r="AW7000" s="14"/>
      <c r="AX7000" s="14"/>
      <c r="AY7000" s="14"/>
      <c r="AZ7000" s="14"/>
      <c r="BA7000" s="14"/>
      <c r="BB7000" s="14"/>
      <c r="BC7000" s="14"/>
      <c r="BD7000" s="14"/>
      <c r="BE7000" s="14"/>
      <c r="BF7000" s="14"/>
      <c r="BG7000" s="14"/>
      <c r="BH7000" s="14"/>
      <c r="BI7000" s="14"/>
      <c r="BJ7000" s="14"/>
      <c r="BK7000" s="14"/>
      <c r="BL7000" s="14"/>
      <c r="BM7000" s="14"/>
      <c r="BN7000" s="14"/>
      <c r="BO7000" s="14"/>
      <c r="BP7000" s="14"/>
      <c r="BQ7000" s="14"/>
      <c r="BR7000" s="14"/>
      <c r="BS7000" s="14"/>
      <c r="BT7000" s="14"/>
      <c r="BU7000" s="14"/>
      <c r="BV7000" s="14"/>
      <c r="BW7000" s="14"/>
      <c r="BX7000" s="14"/>
      <c r="BY7000" s="14"/>
      <c r="BZ7000" s="14"/>
      <c r="CA7000" s="14"/>
      <c r="CB7000" s="14"/>
      <c r="CC7000" s="14"/>
      <c r="CD7000" s="14"/>
      <c r="CE7000" s="14"/>
      <c r="CF7000" s="14"/>
      <c r="CG7000" s="14"/>
      <c r="CH7000" s="14"/>
      <c r="CI7000" s="14"/>
      <c r="CJ7000" s="14"/>
      <c r="CK7000" s="14"/>
      <c r="CL7000" s="14"/>
      <c r="CM7000" s="14"/>
      <c r="CN7000" s="14"/>
      <c r="CO7000" s="14"/>
      <c r="CP7000" s="14"/>
    </row>
    <row r="7001">
      <c r="A7001" s="12"/>
      <c r="B7001" s="13"/>
      <c r="C7001" s="14"/>
      <c r="D7001" s="14"/>
      <c r="E7001" s="14"/>
      <c r="F7001" s="313"/>
      <c r="G7001" s="14"/>
      <c r="H7001" s="14"/>
      <c r="I7001" s="14"/>
      <c r="J7001" s="14"/>
      <c r="K7001" s="14"/>
      <c r="L7001" s="14"/>
      <c r="M7001" s="14"/>
      <c r="N7001" s="14"/>
      <c r="O7001" s="14"/>
      <c r="P7001" s="14"/>
      <c r="Q7001" s="14"/>
      <c r="R7001" s="14"/>
      <c r="S7001" s="14"/>
      <c r="T7001" s="14"/>
      <c r="U7001" s="14"/>
      <c r="V7001" s="14"/>
      <c r="W7001" s="14"/>
      <c r="X7001" s="14"/>
      <c r="Y7001" s="14"/>
      <c r="Z7001" s="14"/>
      <c r="AA7001" s="14"/>
      <c r="AB7001" s="14"/>
      <c r="AC7001" s="14"/>
      <c r="AD7001" s="14"/>
      <c r="AE7001" s="14"/>
      <c r="AF7001" s="14"/>
      <c r="AG7001" s="14"/>
      <c r="AH7001" s="14"/>
      <c r="AI7001" s="14"/>
      <c r="AJ7001" s="14"/>
      <c r="AK7001" s="14"/>
      <c r="AL7001" s="14"/>
      <c r="AM7001" s="14"/>
      <c r="AN7001" s="14"/>
      <c r="AO7001" s="14"/>
      <c r="AP7001" s="14"/>
      <c r="AQ7001" s="14"/>
      <c r="AR7001" s="14"/>
      <c r="AS7001" s="14"/>
      <c r="AT7001" s="14"/>
      <c r="AU7001" s="14"/>
      <c r="AV7001" s="14"/>
      <c r="AW7001" s="14"/>
      <c r="AX7001" s="14"/>
      <c r="AY7001" s="14"/>
      <c r="AZ7001" s="14"/>
      <c r="BA7001" s="14"/>
      <c r="BB7001" s="14"/>
      <c r="BC7001" s="14"/>
      <c r="BD7001" s="14"/>
      <c r="BE7001" s="14"/>
      <c r="BF7001" s="14"/>
      <c r="BG7001" s="14"/>
      <c r="BH7001" s="14"/>
      <c r="BI7001" s="14"/>
      <c r="BJ7001" s="14"/>
      <c r="BK7001" s="14"/>
      <c r="BL7001" s="14"/>
      <c r="BM7001" s="14"/>
      <c r="BN7001" s="14"/>
      <c r="BO7001" s="14"/>
      <c r="BP7001" s="14"/>
      <c r="BQ7001" s="14"/>
      <c r="BR7001" s="14"/>
      <c r="BS7001" s="14"/>
      <c r="BT7001" s="14"/>
      <c r="BU7001" s="14"/>
      <c r="BV7001" s="14"/>
      <c r="BW7001" s="14"/>
      <c r="BX7001" s="14"/>
      <c r="BY7001" s="14"/>
      <c r="BZ7001" s="14"/>
      <c r="CA7001" s="14"/>
      <c r="CB7001" s="14"/>
      <c r="CC7001" s="14"/>
      <c r="CD7001" s="14"/>
      <c r="CE7001" s="14"/>
      <c r="CF7001" s="14"/>
      <c r="CG7001" s="14"/>
      <c r="CH7001" s="14"/>
      <c r="CI7001" s="14"/>
      <c r="CJ7001" s="14"/>
      <c r="CK7001" s="14"/>
      <c r="CL7001" s="14"/>
      <c r="CM7001" s="14"/>
      <c r="CN7001" s="14"/>
      <c r="CO7001" s="14"/>
      <c r="CP7001" s="14"/>
    </row>
    <row r="7002">
      <c r="A7002" s="12"/>
      <c r="B7002" s="13"/>
      <c r="C7002" s="14"/>
      <c r="D7002" s="14"/>
      <c r="E7002" s="14"/>
      <c r="F7002" s="313"/>
      <c r="G7002" s="14"/>
      <c r="H7002" s="14"/>
      <c r="I7002" s="14"/>
      <c r="J7002" s="14"/>
      <c r="K7002" s="14"/>
      <c r="L7002" s="14"/>
      <c r="M7002" s="14"/>
      <c r="N7002" s="14"/>
      <c r="O7002" s="14"/>
      <c r="P7002" s="14"/>
      <c r="Q7002" s="14"/>
      <c r="R7002" s="14"/>
      <c r="S7002" s="14"/>
      <c r="T7002" s="14"/>
      <c r="U7002" s="14"/>
      <c r="V7002" s="14"/>
      <c r="W7002" s="14"/>
      <c r="X7002" s="14"/>
      <c r="Y7002" s="14"/>
      <c r="Z7002" s="14"/>
      <c r="AA7002" s="14"/>
      <c r="AB7002" s="14"/>
      <c r="AC7002" s="14"/>
      <c r="AD7002" s="14"/>
      <c r="AE7002" s="14"/>
      <c r="AF7002" s="14"/>
      <c r="AG7002" s="14"/>
      <c r="AH7002" s="14"/>
      <c r="AI7002" s="14"/>
      <c r="AJ7002" s="14"/>
      <c r="AK7002" s="14"/>
      <c r="AL7002" s="14"/>
      <c r="AM7002" s="14"/>
      <c r="AN7002" s="14"/>
      <c r="AO7002" s="14"/>
      <c r="AP7002" s="14"/>
      <c r="AQ7002" s="14"/>
      <c r="AR7002" s="14"/>
      <c r="AS7002" s="14"/>
      <c r="AT7002" s="14"/>
      <c r="AU7002" s="14"/>
      <c r="AV7002" s="14"/>
      <c r="AW7002" s="14"/>
      <c r="AX7002" s="14"/>
      <c r="AY7002" s="14"/>
      <c r="AZ7002" s="14"/>
      <c r="BA7002" s="14"/>
      <c r="BB7002" s="14"/>
      <c r="BC7002" s="14"/>
      <c r="BD7002" s="14"/>
      <c r="BE7002" s="14"/>
      <c r="BF7002" s="14"/>
      <c r="BG7002" s="14"/>
      <c r="BH7002" s="14"/>
      <c r="BI7002" s="14"/>
      <c r="BJ7002" s="14"/>
      <c r="BK7002" s="14"/>
      <c r="BL7002" s="14"/>
      <c r="BM7002" s="14"/>
      <c r="BN7002" s="14"/>
      <c r="BO7002" s="14"/>
      <c r="BP7002" s="14"/>
      <c r="BQ7002" s="14"/>
      <c r="BR7002" s="14"/>
      <c r="BS7002" s="14"/>
      <c r="BT7002" s="14"/>
      <c r="BU7002" s="14"/>
      <c r="BV7002" s="14"/>
      <c r="BW7002" s="14"/>
      <c r="BX7002" s="14"/>
      <c r="BY7002" s="14"/>
      <c r="BZ7002" s="14"/>
      <c r="CA7002" s="14"/>
      <c r="CB7002" s="14"/>
      <c r="CC7002" s="14"/>
      <c r="CD7002" s="14"/>
      <c r="CE7002" s="14"/>
      <c r="CF7002" s="14"/>
      <c r="CG7002" s="14"/>
      <c r="CH7002" s="14"/>
      <c r="CI7002" s="14"/>
      <c r="CJ7002" s="14"/>
      <c r="CK7002" s="14"/>
      <c r="CL7002" s="14"/>
      <c r="CM7002" s="14"/>
      <c r="CN7002" s="14"/>
      <c r="CO7002" s="14"/>
      <c r="CP7002" s="14"/>
    </row>
    <row r="7003">
      <c r="A7003" s="12"/>
      <c r="B7003" s="13"/>
      <c r="C7003" s="14"/>
      <c r="D7003" s="14"/>
      <c r="E7003" s="14"/>
      <c r="F7003" s="313"/>
      <c r="G7003" s="14"/>
      <c r="H7003" s="14"/>
      <c r="I7003" s="14"/>
      <c r="J7003" s="14"/>
      <c r="K7003" s="14"/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  <c r="W7003" s="14"/>
      <c r="X7003" s="14"/>
      <c r="Y7003" s="14"/>
      <c r="Z7003" s="14"/>
      <c r="AA7003" s="14"/>
      <c r="AB7003" s="14"/>
      <c r="AC7003" s="14"/>
      <c r="AD7003" s="14"/>
      <c r="AE7003" s="14"/>
      <c r="AF7003" s="14"/>
      <c r="AG7003" s="14"/>
      <c r="AH7003" s="14"/>
      <c r="AI7003" s="14"/>
      <c r="AJ7003" s="14"/>
      <c r="AK7003" s="14"/>
      <c r="AL7003" s="14"/>
      <c r="AM7003" s="14"/>
      <c r="AN7003" s="14"/>
      <c r="AO7003" s="14"/>
      <c r="AP7003" s="14"/>
      <c r="AQ7003" s="14"/>
      <c r="AR7003" s="14"/>
      <c r="AS7003" s="14"/>
      <c r="AT7003" s="14"/>
      <c r="AU7003" s="14"/>
      <c r="AV7003" s="14"/>
      <c r="AW7003" s="14"/>
      <c r="AX7003" s="14"/>
      <c r="AY7003" s="14"/>
      <c r="AZ7003" s="14"/>
      <c r="BA7003" s="14"/>
      <c r="BB7003" s="14"/>
      <c r="BC7003" s="14"/>
      <c r="BD7003" s="14"/>
      <c r="BE7003" s="14"/>
      <c r="BF7003" s="14"/>
      <c r="BG7003" s="14"/>
      <c r="BH7003" s="14"/>
      <c r="BI7003" s="14"/>
      <c r="BJ7003" s="14"/>
      <c r="BK7003" s="14"/>
      <c r="BL7003" s="14"/>
      <c r="BM7003" s="14"/>
      <c r="BN7003" s="14"/>
      <c r="BO7003" s="14"/>
      <c r="BP7003" s="14"/>
      <c r="BQ7003" s="14"/>
      <c r="BR7003" s="14"/>
      <c r="BS7003" s="14"/>
      <c r="BT7003" s="14"/>
      <c r="BU7003" s="14"/>
      <c r="BV7003" s="14"/>
      <c r="BW7003" s="14"/>
      <c r="BX7003" s="14"/>
      <c r="BY7003" s="14"/>
      <c r="BZ7003" s="14"/>
      <c r="CA7003" s="14"/>
      <c r="CB7003" s="14"/>
      <c r="CC7003" s="14"/>
      <c r="CD7003" s="14"/>
      <c r="CE7003" s="14"/>
      <c r="CF7003" s="14"/>
      <c r="CG7003" s="14"/>
      <c r="CH7003" s="14"/>
      <c r="CI7003" s="14"/>
      <c r="CJ7003" s="14"/>
      <c r="CK7003" s="14"/>
      <c r="CL7003" s="14"/>
      <c r="CM7003" s="14"/>
      <c r="CN7003" s="14"/>
      <c r="CO7003" s="14"/>
      <c r="CP7003" s="14"/>
    </row>
    <row r="7004">
      <c r="A7004" s="12"/>
      <c r="B7004" s="13"/>
      <c r="C7004" s="14"/>
      <c r="D7004" s="14"/>
      <c r="E7004" s="14"/>
      <c r="F7004" s="313"/>
      <c r="G7004" s="14"/>
      <c r="H7004" s="14"/>
      <c r="I7004" s="14"/>
      <c r="J7004" s="14"/>
      <c r="K7004" s="14"/>
      <c r="L7004" s="14"/>
      <c r="M7004" s="14"/>
      <c r="N7004" s="14"/>
      <c r="O7004" s="14"/>
      <c r="P7004" s="14"/>
      <c r="Q7004" s="14"/>
      <c r="R7004" s="14"/>
      <c r="S7004" s="14"/>
      <c r="T7004" s="14"/>
      <c r="U7004" s="14"/>
      <c r="V7004" s="14"/>
      <c r="W7004" s="14"/>
      <c r="X7004" s="14"/>
      <c r="Y7004" s="14"/>
      <c r="Z7004" s="14"/>
      <c r="AA7004" s="14"/>
      <c r="AB7004" s="14"/>
      <c r="AC7004" s="14"/>
      <c r="AD7004" s="14"/>
      <c r="AE7004" s="14"/>
      <c r="AF7004" s="14"/>
      <c r="AG7004" s="14"/>
      <c r="AH7004" s="14"/>
      <c r="AI7004" s="14"/>
      <c r="AJ7004" s="14"/>
      <c r="AK7004" s="14"/>
      <c r="AL7004" s="14"/>
      <c r="AM7004" s="14"/>
      <c r="AN7004" s="14"/>
      <c r="AO7004" s="14"/>
      <c r="AP7004" s="14"/>
      <c r="AQ7004" s="14"/>
      <c r="AR7004" s="14"/>
      <c r="AS7004" s="14"/>
      <c r="AT7004" s="14"/>
      <c r="AU7004" s="14"/>
      <c r="AV7004" s="14"/>
      <c r="AW7004" s="14"/>
      <c r="AX7004" s="14"/>
      <c r="AY7004" s="14"/>
      <c r="AZ7004" s="14"/>
      <c r="BA7004" s="14"/>
      <c r="BB7004" s="14"/>
      <c r="BC7004" s="14"/>
      <c r="BD7004" s="14"/>
      <c r="BE7004" s="14"/>
      <c r="BF7004" s="14"/>
      <c r="BG7004" s="14"/>
      <c r="BH7004" s="14"/>
      <c r="BI7004" s="14"/>
      <c r="BJ7004" s="14"/>
      <c r="BK7004" s="14"/>
      <c r="BL7004" s="14"/>
      <c r="BM7004" s="14"/>
      <c r="BN7004" s="14"/>
      <c r="BO7004" s="14"/>
      <c r="BP7004" s="14"/>
      <c r="BQ7004" s="14"/>
      <c r="BR7004" s="14"/>
      <c r="BS7004" s="14"/>
      <c r="BT7004" s="14"/>
      <c r="BU7004" s="14"/>
      <c r="BV7004" s="14"/>
      <c r="BW7004" s="14"/>
      <c r="BX7004" s="14"/>
      <c r="BY7004" s="14"/>
      <c r="BZ7004" s="14"/>
      <c r="CA7004" s="14"/>
      <c r="CB7004" s="14"/>
      <c r="CC7004" s="14"/>
      <c r="CD7004" s="14"/>
      <c r="CE7004" s="14"/>
      <c r="CF7004" s="14"/>
      <c r="CG7004" s="14"/>
      <c r="CH7004" s="14"/>
      <c r="CI7004" s="14"/>
      <c r="CJ7004" s="14"/>
      <c r="CK7004" s="14"/>
      <c r="CL7004" s="14"/>
      <c r="CM7004" s="14"/>
      <c r="CN7004" s="14"/>
      <c r="CO7004" s="14"/>
      <c r="CP7004" s="14"/>
    </row>
    <row r="7005">
      <c r="A7005" s="12"/>
      <c r="B7005" s="13"/>
      <c r="C7005" s="14"/>
      <c r="D7005" s="14"/>
      <c r="E7005" s="14"/>
      <c r="F7005" s="313"/>
      <c r="G7005" s="14"/>
      <c r="H7005" s="14"/>
      <c r="I7005" s="14"/>
      <c r="J7005" s="14"/>
      <c r="K7005" s="14"/>
      <c r="L7005" s="14"/>
      <c r="M7005" s="14"/>
      <c r="N7005" s="14"/>
      <c r="O7005" s="14"/>
      <c r="P7005" s="14"/>
      <c r="Q7005" s="14"/>
      <c r="R7005" s="14"/>
      <c r="S7005" s="14"/>
      <c r="T7005" s="14"/>
      <c r="U7005" s="14"/>
      <c r="V7005" s="14"/>
      <c r="W7005" s="14"/>
      <c r="X7005" s="14"/>
      <c r="Y7005" s="14"/>
      <c r="Z7005" s="14"/>
      <c r="AA7005" s="14"/>
      <c r="AB7005" s="14"/>
      <c r="AC7005" s="14"/>
      <c r="AD7005" s="14"/>
      <c r="AE7005" s="14"/>
      <c r="AF7005" s="14"/>
      <c r="AG7005" s="14"/>
      <c r="AH7005" s="14"/>
      <c r="AI7005" s="14"/>
      <c r="AJ7005" s="14"/>
      <c r="AK7005" s="14"/>
      <c r="AL7005" s="14"/>
      <c r="AM7005" s="14"/>
      <c r="AN7005" s="14"/>
      <c r="AO7005" s="14"/>
      <c r="AP7005" s="14"/>
      <c r="AQ7005" s="14"/>
      <c r="AR7005" s="14"/>
      <c r="AS7005" s="14"/>
      <c r="AT7005" s="14"/>
      <c r="AU7005" s="14"/>
      <c r="AV7005" s="14"/>
      <c r="AW7005" s="14"/>
      <c r="AX7005" s="14"/>
      <c r="AY7005" s="14"/>
      <c r="AZ7005" s="14"/>
      <c r="BA7005" s="14"/>
      <c r="BB7005" s="14"/>
      <c r="BC7005" s="14"/>
      <c r="BD7005" s="14"/>
      <c r="BE7005" s="14"/>
      <c r="BF7005" s="14"/>
      <c r="BG7005" s="14"/>
      <c r="BH7005" s="14"/>
      <c r="BI7005" s="14"/>
      <c r="BJ7005" s="14"/>
      <c r="BK7005" s="14"/>
      <c r="BL7005" s="14"/>
      <c r="BM7005" s="14"/>
      <c r="BN7005" s="14"/>
      <c r="BO7005" s="14"/>
      <c r="BP7005" s="14"/>
      <c r="BQ7005" s="14"/>
      <c r="BR7005" s="14"/>
      <c r="BS7005" s="14"/>
      <c r="BT7005" s="14"/>
      <c r="BU7005" s="14"/>
      <c r="BV7005" s="14"/>
      <c r="BW7005" s="14"/>
      <c r="BX7005" s="14"/>
      <c r="BY7005" s="14"/>
      <c r="BZ7005" s="14"/>
      <c r="CA7005" s="14"/>
      <c r="CB7005" s="14"/>
      <c r="CC7005" s="14"/>
      <c r="CD7005" s="14"/>
      <c r="CE7005" s="14"/>
      <c r="CF7005" s="14"/>
      <c r="CG7005" s="14"/>
      <c r="CH7005" s="14"/>
      <c r="CI7005" s="14"/>
      <c r="CJ7005" s="14"/>
      <c r="CK7005" s="14"/>
      <c r="CL7005" s="14"/>
      <c r="CM7005" s="14"/>
      <c r="CN7005" s="14"/>
      <c r="CO7005" s="14"/>
      <c r="CP7005" s="14"/>
    </row>
    <row r="7006">
      <c r="A7006" s="12"/>
      <c r="B7006" s="13"/>
      <c r="C7006" s="14"/>
      <c r="D7006" s="14"/>
      <c r="E7006" s="14"/>
      <c r="F7006" s="313"/>
      <c r="G7006" s="14"/>
      <c r="H7006" s="14"/>
      <c r="I7006" s="14"/>
      <c r="J7006" s="14"/>
      <c r="K7006" s="14"/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14"/>
      <c r="AB7006" s="14"/>
      <c r="AC7006" s="14"/>
      <c r="AD7006" s="14"/>
      <c r="AE7006" s="14"/>
      <c r="AF7006" s="14"/>
      <c r="AG7006" s="14"/>
      <c r="AH7006" s="14"/>
      <c r="AI7006" s="14"/>
      <c r="AJ7006" s="14"/>
      <c r="AK7006" s="14"/>
      <c r="AL7006" s="14"/>
      <c r="AM7006" s="14"/>
      <c r="AN7006" s="14"/>
      <c r="AO7006" s="14"/>
      <c r="AP7006" s="14"/>
      <c r="AQ7006" s="14"/>
      <c r="AR7006" s="14"/>
      <c r="AS7006" s="14"/>
      <c r="AT7006" s="14"/>
      <c r="AU7006" s="14"/>
      <c r="AV7006" s="14"/>
      <c r="AW7006" s="14"/>
      <c r="AX7006" s="14"/>
      <c r="AY7006" s="14"/>
      <c r="AZ7006" s="14"/>
      <c r="BA7006" s="14"/>
      <c r="BB7006" s="14"/>
      <c r="BC7006" s="14"/>
      <c r="BD7006" s="14"/>
      <c r="BE7006" s="14"/>
      <c r="BF7006" s="14"/>
      <c r="BG7006" s="14"/>
      <c r="BH7006" s="14"/>
      <c r="BI7006" s="14"/>
      <c r="BJ7006" s="14"/>
      <c r="BK7006" s="14"/>
      <c r="BL7006" s="14"/>
      <c r="BM7006" s="14"/>
      <c r="BN7006" s="14"/>
      <c r="BO7006" s="14"/>
      <c r="BP7006" s="14"/>
      <c r="BQ7006" s="14"/>
      <c r="BR7006" s="14"/>
      <c r="BS7006" s="14"/>
      <c r="BT7006" s="14"/>
      <c r="BU7006" s="14"/>
      <c r="BV7006" s="14"/>
      <c r="BW7006" s="14"/>
      <c r="BX7006" s="14"/>
      <c r="BY7006" s="14"/>
      <c r="BZ7006" s="14"/>
      <c r="CA7006" s="14"/>
      <c r="CB7006" s="14"/>
      <c r="CC7006" s="14"/>
      <c r="CD7006" s="14"/>
      <c r="CE7006" s="14"/>
      <c r="CF7006" s="14"/>
      <c r="CG7006" s="14"/>
      <c r="CH7006" s="14"/>
      <c r="CI7006" s="14"/>
      <c r="CJ7006" s="14"/>
      <c r="CK7006" s="14"/>
      <c r="CL7006" s="14"/>
      <c r="CM7006" s="14"/>
      <c r="CN7006" s="14"/>
      <c r="CO7006" s="14"/>
      <c r="CP7006" s="14"/>
    </row>
    <row r="7007">
      <c r="A7007" s="12"/>
      <c r="B7007" s="13"/>
      <c r="C7007" s="14"/>
      <c r="D7007" s="14"/>
      <c r="E7007" s="14"/>
      <c r="F7007" s="313"/>
      <c r="G7007" s="14"/>
      <c r="H7007" s="14"/>
      <c r="I7007" s="14"/>
      <c r="J7007" s="14"/>
      <c r="K7007" s="14"/>
      <c r="L7007" s="14"/>
      <c r="M7007" s="14"/>
      <c r="N7007" s="14"/>
      <c r="O7007" s="14"/>
      <c r="P7007" s="14"/>
      <c r="Q7007" s="14"/>
      <c r="R7007" s="14"/>
      <c r="S7007" s="14"/>
      <c r="T7007" s="14"/>
      <c r="U7007" s="14"/>
      <c r="V7007" s="14"/>
      <c r="W7007" s="14"/>
      <c r="X7007" s="14"/>
      <c r="Y7007" s="14"/>
      <c r="Z7007" s="14"/>
      <c r="AA7007" s="14"/>
      <c r="AB7007" s="14"/>
      <c r="AC7007" s="14"/>
      <c r="AD7007" s="14"/>
      <c r="AE7007" s="14"/>
      <c r="AF7007" s="14"/>
      <c r="AG7007" s="14"/>
      <c r="AH7007" s="14"/>
      <c r="AI7007" s="14"/>
      <c r="AJ7007" s="14"/>
      <c r="AK7007" s="14"/>
      <c r="AL7007" s="14"/>
      <c r="AM7007" s="14"/>
      <c r="AN7007" s="14"/>
      <c r="AO7007" s="14"/>
      <c r="AP7007" s="14"/>
      <c r="AQ7007" s="14"/>
      <c r="AR7007" s="14"/>
      <c r="AS7007" s="14"/>
      <c r="AT7007" s="14"/>
      <c r="AU7007" s="14"/>
      <c r="AV7007" s="14"/>
      <c r="AW7007" s="14"/>
      <c r="AX7007" s="14"/>
      <c r="AY7007" s="14"/>
      <c r="AZ7007" s="14"/>
      <c r="BA7007" s="14"/>
      <c r="BB7007" s="14"/>
      <c r="BC7007" s="14"/>
      <c r="BD7007" s="14"/>
      <c r="BE7007" s="14"/>
      <c r="BF7007" s="14"/>
      <c r="BG7007" s="14"/>
      <c r="BH7007" s="14"/>
      <c r="BI7007" s="14"/>
      <c r="BJ7007" s="14"/>
      <c r="BK7007" s="14"/>
      <c r="BL7007" s="14"/>
      <c r="BM7007" s="14"/>
      <c r="BN7007" s="14"/>
      <c r="BO7007" s="14"/>
      <c r="BP7007" s="14"/>
      <c r="BQ7007" s="14"/>
      <c r="BR7007" s="14"/>
      <c r="BS7007" s="14"/>
      <c r="BT7007" s="14"/>
      <c r="BU7007" s="14"/>
      <c r="BV7007" s="14"/>
      <c r="BW7007" s="14"/>
      <c r="BX7007" s="14"/>
      <c r="BY7007" s="14"/>
      <c r="BZ7007" s="14"/>
      <c r="CA7007" s="14"/>
      <c r="CB7007" s="14"/>
      <c r="CC7007" s="14"/>
      <c r="CD7007" s="14"/>
      <c r="CE7007" s="14"/>
      <c r="CF7007" s="14"/>
      <c r="CG7007" s="14"/>
      <c r="CH7007" s="14"/>
      <c r="CI7007" s="14"/>
      <c r="CJ7007" s="14"/>
      <c r="CK7007" s="14"/>
      <c r="CL7007" s="14"/>
      <c r="CM7007" s="14"/>
      <c r="CN7007" s="14"/>
      <c r="CO7007" s="14"/>
      <c r="CP7007" s="14"/>
    </row>
    <row r="7008">
      <c r="A7008" s="12"/>
      <c r="B7008" s="13"/>
      <c r="C7008" s="14"/>
      <c r="D7008" s="14"/>
      <c r="E7008" s="14"/>
      <c r="F7008" s="313"/>
      <c r="G7008" s="14"/>
      <c r="H7008" s="14"/>
      <c r="I7008" s="14"/>
      <c r="J7008" s="14"/>
      <c r="K7008" s="14"/>
      <c r="L7008" s="14"/>
      <c r="M7008" s="14"/>
      <c r="N7008" s="14"/>
      <c r="O7008" s="14"/>
      <c r="P7008" s="14"/>
      <c r="Q7008" s="14"/>
      <c r="R7008" s="14"/>
      <c r="S7008" s="14"/>
      <c r="T7008" s="14"/>
      <c r="U7008" s="14"/>
      <c r="V7008" s="14"/>
      <c r="W7008" s="14"/>
      <c r="X7008" s="14"/>
      <c r="Y7008" s="14"/>
      <c r="Z7008" s="14"/>
      <c r="AA7008" s="14"/>
      <c r="AB7008" s="14"/>
      <c r="AC7008" s="14"/>
      <c r="AD7008" s="14"/>
      <c r="AE7008" s="14"/>
      <c r="AF7008" s="14"/>
      <c r="AG7008" s="14"/>
      <c r="AH7008" s="14"/>
      <c r="AI7008" s="14"/>
      <c r="AJ7008" s="14"/>
      <c r="AK7008" s="14"/>
      <c r="AL7008" s="14"/>
      <c r="AM7008" s="14"/>
      <c r="AN7008" s="14"/>
      <c r="AO7008" s="14"/>
      <c r="AP7008" s="14"/>
      <c r="AQ7008" s="14"/>
      <c r="AR7008" s="14"/>
      <c r="AS7008" s="14"/>
      <c r="AT7008" s="14"/>
      <c r="AU7008" s="14"/>
      <c r="AV7008" s="14"/>
      <c r="AW7008" s="14"/>
      <c r="AX7008" s="14"/>
      <c r="AY7008" s="14"/>
      <c r="AZ7008" s="14"/>
      <c r="BA7008" s="14"/>
      <c r="BB7008" s="14"/>
      <c r="BC7008" s="14"/>
      <c r="BD7008" s="14"/>
      <c r="BE7008" s="14"/>
      <c r="BF7008" s="14"/>
      <c r="BG7008" s="14"/>
      <c r="BH7008" s="14"/>
      <c r="BI7008" s="14"/>
      <c r="BJ7008" s="14"/>
      <c r="BK7008" s="14"/>
      <c r="BL7008" s="14"/>
      <c r="BM7008" s="14"/>
      <c r="BN7008" s="14"/>
      <c r="BO7008" s="14"/>
      <c r="BP7008" s="14"/>
      <c r="BQ7008" s="14"/>
      <c r="BR7008" s="14"/>
      <c r="BS7008" s="14"/>
      <c r="BT7008" s="14"/>
      <c r="BU7008" s="14"/>
      <c r="BV7008" s="14"/>
      <c r="BW7008" s="14"/>
      <c r="BX7008" s="14"/>
      <c r="BY7008" s="14"/>
      <c r="BZ7008" s="14"/>
      <c r="CA7008" s="14"/>
      <c r="CB7008" s="14"/>
      <c r="CC7008" s="14"/>
      <c r="CD7008" s="14"/>
      <c r="CE7008" s="14"/>
      <c r="CF7008" s="14"/>
      <c r="CG7008" s="14"/>
      <c r="CH7008" s="14"/>
      <c r="CI7008" s="14"/>
      <c r="CJ7008" s="14"/>
      <c r="CK7008" s="14"/>
      <c r="CL7008" s="14"/>
      <c r="CM7008" s="14"/>
      <c r="CN7008" s="14"/>
      <c r="CO7008" s="14"/>
      <c r="CP7008" s="14"/>
    </row>
    <row r="7009">
      <c r="A7009" s="12"/>
      <c r="B7009" s="13"/>
      <c r="C7009" s="14"/>
      <c r="D7009" s="14"/>
      <c r="E7009" s="14"/>
      <c r="F7009" s="313"/>
      <c r="G7009" s="14"/>
      <c r="H7009" s="14"/>
      <c r="I7009" s="14"/>
      <c r="J7009" s="14"/>
      <c r="K7009" s="14"/>
      <c r="L7009" s="14"/>
      <c r="M7009" s="14"/>
      <c r="N7009" s="14"/>
      <c r="O7009" s="14"/>
      <c r="P7009" s="14"/>
      <c r="Q7009" s="14"/>
      <c r="R7009" s="14"/>
      <c r="S7009" s="14"/>
      <c r="T7009" s="14"/>
      <c r="U7009" s="14"/>
      <c r="V7009" s="14"/>
      <c r="W7009" s="14"/>
      <c r="X7009" s="14"/>
      <c r="Y7009" s="14"/>
      <c r="Z7009" s="14"/>
      <c r="AA7009" s="14"/>
      <c r="AB7009" s="14"/>
      <c r="AC7009" s="14"/>
      <c r="AD7009" s="14"/>
      <c r="AE7009" s="14"/>
      <c r="AF7009" s="14"/>
      <c r="AG7009" s="14"/>
      <c r="AH7009" s="14"/>
      <c r="AI7009" s="14"/>
      <c r="AJ7009" s="14"/>
      <c r="AK7009" s="14"/>
      <c r="AL7009" s="14"/>
      <c r="AM7009" s="14"/>
      <c r="AN7009" s="14"/>
      <c r="AO7009" s="14"/>
      <c r="AP7009" s="14"/>
      <c r="AQ7009" s="14"/>
      <c r="AR7009" s="14"/>
      <c r="AS7009" s="14"/>
      <c r="AT7009" s="14"/>
      <c r="AU7009" s="14"/>
      <c r="AV7009" s="14"/>
      <c r="AW7009" s="14"/>
      <c r="AX7009" s="14"/>
      <c r="AY7009" s="14"/>
      <c r="AZ7009" s="14"/>
      <c r="BA7009" s="14"/>
      <c r="BB7009" s="14"/>
      <c r="BC7009" s="14"/>
      <c r="BD7009" s="14"/>
      <c r="BE7009" s="14"/>
      <c r="BF7009" s="14"/>
      <c r="BG7009" s="14"/>
      <c r="BH7009" s="14"/>
      <c r="BI7009" s="14"/>
      <c r="BJ7009" s="14"/>
      <c r="BK7009" s="14"/>
      <c r="BL7009" s="14"/>
      <c r="BM7009" s="14"/>
      <c r="BN7009" s="14"/>
      <c r="BO7009" s="14"/>
      <c r="BP7009" s="14"/>
      <c r="BQ7009" s="14"/>
      <c r="BR7009" s="14"/>
      <c r="BS7009" s="14"/>
      <c r="BT7009" s="14"/>
      <c r="BU7009" s="14"/>
      <c r="BV7009" s="14"/>
      <c r="BW7009" s="14"/>
      <c r="BX7009" s="14"/>
      <c r="BY7009" s="14"/>
      <c r="BZ7009" s="14"/>
      <c r="CA7009" s="14"/>
      <c r="CB7009" s="14"/>
      <c r="CC7009" s="14"/>
      <c r="CD7009" s="14"/>
      <c r="CE7009" s="14"/>
      <c r="CF7009" s="14"/>
      <c r="CG7009" s="14"/>
      <c r="CH7009" s="14"/>
      <c r="CI7009" s="14"/>
      <c r="CJ7009" s="14"/>
      <c r="CK7009" s="14"/>
      <c r="CL7009" s="14"/>
      <c r="CM7009" s="14"/>
      <c r="CN7009" s="14"/>
      <c r="CO7009" s="14"/>
      <c r="CP7009" s="14"/>
    </row>
    <row r="7010">
      <c r="A7010" s="12"/>
      <c r="B7010" s="13"/>
      <c r="C7010" s="14"/>
      <c r="D7010" s="14"/>
      <c r="E7010" s="14"/>
      <c r="F7010" s="313"/>
      <c r="G7010" s="14"/>
      <c r="H7010" s="14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  <c r="W7010" s="14"/>
      <c r="X7010" s="14"/>
      <c r="Y7010" s="14"/>
      <c r="Z7010" s="14"/>
      <c r="AA7010" s="14"/>
      <c r="AB7010" s="14"/>
      <c r="AC7010" s="14"/>
      <c r="AD7010" s="14"/>
      <c r="AE7010" s="14"/>
      <c r="AF7010" s="14"/>
      <c r="AG7010" s="14"/>
      <c r="AH7010" s="14"/>
      <c r="AI7010" s="14"/>
      <c r="AJ7010" s="14"/>
      <c r="AK7010" s="14"/>
      <c r="AL7010" s="14"/>
      <c r="AM7010" s="14"/>
      <c r="AN7010" s="14"/>
      <c r="AO7010" s="14"/>
      <c r="AP7010" s="14"/>
      <c r="AQ7010" s="14"/>
      <c r="AR7010" s="14"/>
      <c r="AS7010" s="14"/>
      <c r="AT7010" s="14"/>
      <c r="AU7010" s="14"/>
      <c r="AV7010" s="14"/>
      <c r="AW7010" s="14"/>
      <c r="AX7010" s="14"/>
      <c r="AY7010" s="14"/>
      <c r="AZ7010" s="14"/>
      <c r="BA7010" s="14"/>
      <c r="BB7010" s="14"/>
      <c r="BC7010" s="14"/>
      <c r="BD7010" s="14"/>
      <c r="BE7010" s="14"/>
      <c r="BF7010" s="14"/>
      <c r="BG7010" s="14"/>
      <c r="BH7010" s="14"/>
      <c r="BI7010" s="14"/>
      <c r="BJ7010" s="14"/>
      <c r="BK7010" s="14"/>
      <c r="BL7010" s="14"/>
      <c r="BM7010" s="14"/>
      <c r="BN7010" s="14"/>
      <c r="BO7010" s="14"/>
      <c r="BP7010" s="14"/>
      <c r="BQ7010" s="14"/>
      <c r="BR7010" s="14"/>
      <c r="BS7010" s="14"/>
      <c r="BT7010" s="14"/>
      <c r="BU7010" s="14"/>
      <c r="BV7010" s="14"/>
      <c r="BW7010" s="14"/>
      <c r="BX7010" s="14"/>
      <c r="BY7010" s="14"/>
      <c r="BZ7010" s="14"/>
      <c r="CA7010" s="14"/>
      <c r="CB7010" s="14"/>
      <c r="CC7010" s="14"/>
      <c r="CD7010" s="14"/>
      <c r="CE7010" s="14"/>
      <c r="CF7010" s="14"/>
      <c r="CG7010" s="14"/>
      <c r="CH7010" s="14"/>
      <c r="CI7010" s="14"/>
      <c r="CJ7010" s="14"/>
      <c r="CK7010" s="14"/>
      <c r="CL7010" s="14"/>
      <c r="CM7010" s="14"/>
      <c r="CN7010" s="14"/>
      <c r="CO7010" s="14"/>
      <c r="CP7010" s="14"/>
    </row>
    <row r="7011">
      <c r="A7011" s="12"/>
      <c r="B7011" s="13"/>
      <c r="C7011" s="14"/>
      <c r="D7011" s="14"/>
      <c r="E7011" s="14"/>
      <c r="F7011" s="313"/>
      <c r="G7011" s="14"/>
      <c r="H7011" s="14"/>
      <c r="I7011" s="14"/>
      <c r="J7011" s="14"/>
      <c r="K7011" s="14"/>
      <c r="L7011" s="14"/>
      <c r="M7011" s="14"/>
      <c r="N7011" s="14"/>
      <c r="O7011" s="14"/>
      <c r="P7011" s="14"/>
      <c r="Q7011" s="14"/>
      <c r="R7011" s="14"/>
      <c r="S7011" s="14"/>
      <c r="T7011" s="14"/>
      <c r="U7011" s="14"/>
      <c r="V7011" s="14"/>
      <c r="W7011" s="14"/>
      <c r="X7011" s="14"/>
      <c r="Y7011" s="14"/>
      <c r="Z7011" s="14"/>
      <c r="AA7011" s="14"/>
      <c r="AB7011" s="14"/>
      <c r="AC7011" s="14"/>
      <c r="AD7011" s="14"/>
      <c r="AE7011" s="14"/>
      <c r="AF7011" s="14"/>
      <c r="AG7011" s="14"/>
      <c r="AH7011" s="14"/>
      <c r="AI7011" s="14"/>
      <c r="AJ7011" s="14"/>
      <c r="AK7011" s="14"/>
      <c r="AL7011" s="14"/>
      <c r="AM7011" s="14"/>
      <c r="AN7011" s="14"/>
      <c r="AO7011" s="14"/>
      <c r="AP7011" s="14"/>
      <c r="AQ7011" s="14"/>
      <c r="AR7011" s="14"/>
      <c r="AS7011" s="14"/>
      <c r="AT7011" s="14"/>
      <c r="AU7011" s="14"/>
      <c r="AV7011" s="14"/>
      <c r="AW7011" s="14"/>
      <c r="AX7011" s="14"/>
      <c r="AY7011" s="14"/>
      <c r="AZ7011" s="14"/>
      <c r="BA7011" s="14"/>
      <c r="BB7011" s="14"/>
      <c r="BC7011" s="14"/>
      <c r="BD7011" s="14"/>
      <c r="BE7011" s="14"/>
      <c r="BF7011" s="14"/>
      <c r="BG7011" s="14"/>
      <c r="BH7011" s="14"/>
      <c r="BI7011" s="14"/>
      <c r="BJ7011" s="14"/>
      <c r="BK7011" s="14"/>
      <c r="BL7011" s="14"/>
      <c r="BM7011" s="14"/>
      <c r="BN7011" s="14"/>
      <c r="BO7011" s="14"/>
      <c r="BP7011" s="14"/>
      <c r="BQ7011" s="14"/>
      <c r="BR7011" s="14"/>
      <c r="BS7011" s="14"/>
      <c r="BT7011" s="14"/>
      <c r="BU7011" s="14"/>
      <c r="BV7011" s="14"/>
      <c r="BW7011" s="14"/>
      <c r="BX7011" s="14"/>
      <c r="BY7011" s="14"/>
      <c r="BZ7011" s="14"/>
      <c r="CA7011" s="14"/>
      <c r="CB7011" s="14"/>
      <c r="CC7011" s="14"/>
      <c r="CD7011" s="14"/>
      <c r="CE7011" s="14"/>
      <c r="CF7011" s="14"/>
      <c r="CG7011" s="14"/>
      <c r="CH7011" s="14"/>
      <c r="CI7011" s="14"/>
      <c r="CJ7011" s="14"/>
      <c r="CK7011" s="14"/>
      <c r="CL7011" s="14"/>
      <c r="CM7011" s="14"/>
      <c r="CN7011" s="14"/>
      <c r="CO7011" s="14"/>
      <c r="CP7011" s="14"/>
    </row>
    <row r="7012">
      <c r="A7012" s="12"/>
      <c r="B7012" s="13"/>
      <c r="C7012" s="14"/>
      <c r="D7012" s="14"/>
      <c r="E7012" s="14"/>
      <c r="F7012" s="313"/>
      <c r="G7012" s="14"/>
      <c r="H7012" s="14"/>
      <c r="I7012" s="14"/>
      <c r="J7012" s="14"/>
      <c r="K7012" s="14"/>
      <c r="L7012" s="14"/>
      <c r="M7012" s="14"/>
      <c r="N7012" s="14"/>
      <c r="O7012" s="14"/>
      <c r="P7012" s="14"/>
      <c r="Q7012" s="14"/>
      <c r="R7012" s="14"/>
      <c r="S7012" s="14"/>
      <c r="T7012" s="14"/>
      <c r="U7012" s="14"/>
      <c r="V7012" s="14"/>
      <c r="W7012" s="14"/>
      <c r="X7012" s="14"/>
      <c r="Y7012" s="14"/>
      <c r="Z7012" s="14"/>
      <c r="AA7012" s="14"/>
      <c r="AB7012" s="14"/>
      <c r="AC7012" s="14"/>
      <c r="AD7012" s="14"/>
      <c r="AE7012" s="14"/>
      <c r="AF7012" s="14"/>
      <c r="AG7012" s="14"/>
      <c r="AH7012" s="14"/>
      <c r="AI7012" s="14"/>
      <c r="AJ7012" s="14"/>
      <c r="AK7012" s="14"/>
      <c r="AL7012" s="14"/>
      <c r="AM7012" s="14"/>
      <c r="AN7012" s="14"/>
      <c r="AO7012" s="14"/>
      <c r="AP7012" s="14"/>
      <c r="AQ7012" s="14"/>
      <c r="AR7012" s="14"/>
      <c r="AS7012" s="14"/>
      <c r="AT7012" s="14"/>
      <c r="AU7012" s="14"/>
      <c r="AV7012" s="14"/>
      <c r="AW7012" s="14"/>
      <c r="AX7012" s="14"/>
      <c r="AY7012" s="14"/>
      <c r="AZ7012" s="14"/>
      <c r="BA7012" s="14"/>
      <c r="BB7012" s="14"/>
      <c r="BC7012" s="14"/>
      <c r="BD7012" s="14"/>
      <c r="BE7012" s="14"/>
      <c r="BF7012" s="14"/>
      <c r="BG7012" s="14"/>
      <c r="BH7012" s="14"/>
      <c r="BI7012" s="14"/>
      <c r="BJ7012" s="14"/>
      <c r="BK7012" s="14"/>
      <c r="BL7012" s="14"/>
      <c r="BM7012" s="14"/>
      <c r="BN7012" s="14"/>
      <c r="BO7012" s="14"/>
      <c r="BP7012" s="14"/>
      <c r="BQ7012" s="14"/>
      <c r="BR7012" s="14"/>
      <c r="BS7012" s="14"/>
      <c r="BT7012" s="14"/>
      <c r="BU7012" s="14"/>
      <c r="BV7012" s="14"/>
      <c r="BW7012" s="14"/>
      <c r="BX7012" s="14"/>
      <c r="BY7012" s="14"/>
      <c r="BZ7012" s="14"/>
      <c r="CA7012" s="14"/>
      <c r="CB7012" s="14"/>
      <c r="CC7012" s="14"/>
      <c r="CD7012" s="14"/>
      <c r="CE7012" s="14"/>
      <c r="CF7012" s="14"/>
      <c r="CG7012" s="14"/>
      <c r="CH7012" s="14"/>
      <c r="CI7012" s="14"/>
      <c r="CJ7012" s="14"/>
      <c r="CK7012" s="14"/>
      <c r="CL7012" s="14"/>
      <c r="CM7012" s="14"/>
      <c r="CN7012" s="14"/>
      <c r="CO7012" s="14"/>
      <c r="CP7012" s="14"/>
    </row>
    <row r="7013">
      <c r="A7013" s="12"/>
      <c r="B7013" s="13"/>
      <c r="C7013" s="14"/>
      <c r="D7013" s="14"/>
      <c r="E7013" s="14"/>
      <c r="F7013" s="313"/>
      <c r="G7013" s="14"/>
      <c r="H7013" s="14"/>
      <c r="I7013" s="14"/>
      <c r="J7013" s="14"/>
      <c r="K7013" s="14"/>
      <c r="L7013" s="14"/>
      <c r="M7013" s="14"/>
      <c r="N7013" s="14"/>
      <c r="O7013" s="14"/>
      <c r="P7013" s="14"/>
      <c r="Q7013" s="14"/>
      <c r="R7013" s="14"/>
      <c r="S7013" s="14"/>
      <c r="T7013" s="14"/>
      <c r="U7013" s="14"/>
      <c r="V7013" s="14"/>
      <c r="W7013" s="14"/>
      <c r="X7013" s="14"/>
      <c r="Y7013" s="14"/>
      <c r="Z7013" s="14"/>
      <c r="AA7013" s="14"/>
      <c r="AB7013" s="14"/>
      <c r="AC7013" s="14"/>
      <c r="AD7013" s="14"/>
      <c r="AE7013" s="14"/>
      <c r="AF7013" s="14"/>
      <c r="AG7013" s="14"/>
      <c r="AH7013" s="14"/>
      <c r="AI7013" s="14"/>
      <c r="AJ7013" s="14"/>
      <c r="AK7013" s="14"/>
      <c r="AL7013" s="14"/>
      <c r="AM7013" s="14"/>
      <c r="AN7013" s="14"/>
      <c r="AO7013" s="14"/>
      <c r="AP7013" s="14"/>
      <c r="AQ7013" s="14"/>
      <c r="AR7013" s="14"/>
      <c r="AS7013" s="14"/>
      <c r="AT7013" s="14"/>
      <c r="AU7013" s="14"/>
      <c r="AV7013" s="14"/>
      <c r="AW7013" s="14"/>
      <c r="AX7013" s="14"/>
      <c r="AY7013" s="14"/>
      <c r="AZ7013" s="14"/>
      <c r="BA7013" s="14"/>
      <c r="BB7013" s="14"/>
      <c r="BC7013" s="14"/>
      <c r="BD7013" s="14"/>
      <c r="BE7013" s="14"/>
      <c r="BF7013" s="14"/>
      <c r="BG7013" s="14"/>
      <c r="BH7013" s="14"/>
      <c r="BI7013" s="14"/>
      <c r="BJ7013" s="14"/>
      <c r="BK7013" s="14"/>
      <c r="BL7013" s="14"/>
      <c r="BM7013" s="14"/>
      <c r="BN7013" s="14"/>
      <c r="BO7013" s="14"/>
      <c r="BP7013" s="14"/>
      <c r="BQ7013" s="14"/>
      <c r="BR7013" s="14"/>
      <c r="BS7013" s="14"/>
      <c r="BT7013" s="14"/>
      <c r="BU7013" s="14"/>
      <c r="BV7013" s="14"/>
      <c r="BW7013" s="14"/>
      <c r="BX7013" s="14"/>
      <c r="BY7013" s="14"/>
      <c r="BZ7013" s="14"/>
      <c r="CA7013" s="14"/>
      <c r="CB7013" s="14"/>
      <c r="CC7013" s="14"/>
      <c r="CD7013" s="14"/>
      <c r="CE7013" s="14"/>
      <c r="CF7013" s="14"/>
      <c r="CG7013" s="14"/>
      <c r="CH7013" s="14"/>
      <c r="CI7013" s="14"/>
      <c r="CJ7013" s="14"/>
      <c r="CK7013" s="14"/>
      <c r="CL7013" s="14"/>
      <c r="CM7013" s="14"/>
      <c r="CN7013" s="14"/>
      <c r="CO7013" s="14"/>
      <c r="CP7013" s="14"/>
    </row>
    <row r="7014">
      <c r="A7014" s="12"/>
      <c r="B7014" s="13"/>
      <c r="C7014" s="14"/>
      <c r="D7014" s="14"/>
      <c r="E7014" s="14"/>
      <c r="F7014" s="313"/>
      <c r="G7014" s="14"/>
      <c r="H7014" s="14"/>
      <c r="I7014" s="14"/>
      <c r="J7014" s="14"/>
      <c r="K7014" s="14"/>
      <c r="L7014" s="14"/>
      <c r="M7014" s="14"/>
      <c r="N7014" s="14"/>
      <c r="O7014" s="14"/>
      <c r="P7014" s="14"/>
      <c r="Q7014" s="14"/>
      <c r="R7014" s="14"/>
      <c r="S7014" s="14"/>
      <c r="T7014" s="14"/>
      <c r="U7014" s="14"/>
      <c r="V7014" s="14"/>
      <c r="W7014" s="14"/>
      <c r="X7014" s="14"/>
      <c r="Y7014" s="14"/>
      <c r="Z7014" s="14"/>
      <c r="AA7014" s="14"/>
      <c r="AB7014" s="14"/>
      <c r="AC7014" s="14"/>
      <c r="AD7014" s="14"/>
      <c r="AE7014" s="14"/>
      <c r="AF7014" s="14"/>
      <c r="AG7014" s="14"/>
      <c r="AH7014" s="14"/>
      <c r="AI7014" s="14"/>
      <c r="AJ7014" s="14"/>
      <c r="AK7014" s="14"/>
      <c r="AL7014" s="14"/>
      <c r="AM7014" s="14"/>
      <c r="AN7014" s="14"/>
      <c r="AO7014" s="14"/>
      <c r="AP7014" s="14"/>
      <c r="AQ7014" s="14"/>
      <c r="AR7014" s="14"/>
      <c r="AS7014" s="14"/>
      <c r="AT7014" s="14"/>
      <c r="AU7014" s="14"/>
      <c r="AV7014" s="14"/>
      <c r="AW7014" s="14"/>
      <c r="AX7014" s="14"/>
      <c r="AY7014" s="14"/>
      <c r="AZ7014" s="14"/>
      <c r="BA7014" s="14"/>
      <c r="BB7014" s="14"/>
      <c r="BC7014" s="14"/>
      <c r="BD7014" s="14"/>
      <c r="BE7014" s="14"/>
      <c r="BF7014" s="14"/>
      <c r="BG7014" s="14"/>
      <c r="BH7014" s="14"/>
      <c r="BI7014" s="14"/>
      <c r="BJ7014" s="14"/>
      <c r="BK7014" s="14"/>
      <c r="BL7014" s="14"/>
      <c r="BM7014" s="14"/>
      <c r="BN7014" s="14"/>
      <c r="BO7014" s="14"/>
      <c r="BP7014" s="14"/>
      <c r="BQ7014" s="14"/>
      <c r="BR7014" s="14"/>
      <c r="BS7014" s="14"/>
      <c r="BT7014" s="14"/>
      <c r="BU7014" s="14"/>
      <c r="BV7014" s="14"/>
      <c r="BW7014" s="14"/>
      <c r="BX7014" s="14"/>
      <c r="BY7014" s="14"/>
      <c r="BZ7014" s="14"/>
      <c r="CA7014" s="14"/>
      <c r="CB7014" s="14"/>
      <c r="CC7014" s="14"/>
      <c r="CD7014" s="14"/>
      <c r="CE7014" s="14"/>
      <c r="CF7014" s="14"/>
      <c r="CG7014" s="14"/>
      <c r="CH7014" s="14"/>
      <c r="CI7014" s="14"/>
      <c r="CJ7014" s="14"/>
      <c r="CK7014" s="14"/>
      <c r="CL7014" s="14"/>
      <c r="CM7014" s="14"/>
      <c r="CN7014" s="14"/>
      <c r="CO7014" s="14"/>
      <c r="CP7014" s="14"/>
    </row>
    <row r="7015">
      <c r="A7015" s="12"/>
      <c r="B7015" s="13"/>
      <c r="C7015" s="14"/>
      <c r="D7015" s="14"/>
      <c r="E7015" s="14"/>
      <c r="F7015" s="313"/>
      <c r="G7015" s="14"/>
      <c r="H7015" s="14"/>
      <c r="I7015" s="14"/>
      <c r="J7015" s="14"/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  <c r="AC7015" s="14"/>
      <c r="AD7015" s="14"/>
      <c r="AE7015" s="14"/>
      <c r="AF7015" s="14"/>
      <c r="AG7015" s="14"/>
      <c r="AH7015" s="14"/>
      <c r="AI7015" s="14"/>
      <c r="AJ7015" s="14"/>
      <c r="AK7015" s="14"/>
      <c r="AL7015" s="14"/>
      <c r="AM7015" s="14"/>
      <c r="AN7015" s="14"/>
      <c r="AO7015" s="14"/>
      <c r="AP7015" s="14"/>
      <c r="AQ7015" s="14"/>
      <c r="AR7015" s="14"/>
      <c r="AS7015" s="14"/>
      <c r="AT7015" s="14"/>
      <c r="AU7015" s="14"/>
      <c r="AV7015" s="14"/>
      <c r="AW7015" s="14"/>
      <c r="AX7015" s="14"/>
      <c r="AY7015" s="14"/>
      <c r="AZ7015" s="14"/>
      <c r="BA7015" s="14"/>
      <c r="BB7015" s="14"/>
      <c r="BC7015" s="14"/>
      <c r="BD7015" s="14"/>
      <c r="BE7015" s="14"/>
      <c r="BF7015" s="14"/>
      <c r="BG7015" s="14"/>
      <c r="BH7015" s="14"/>
      <c r="BI7015" s="14"/>
      <c r="BJ7015" s="14"/>
      <c r="BK7015" s="14"/>
      <c r="BL7015" s="14"/>
      <c r="BM7015" s="14"/>
      <c r="BN7015" s="14"/>
      <c r="BO7015" s="14"/>
      <c r="BP7015" s="14"/>
      <c r="BQ7015" s="14"/>
      <c r="BR7015" s="14"/>
      <c r="BS7015" s="14"/>
      <c r="BT7015" s="14"/>
      <c r="BU7015" s="14"/>
      <c r="BV7015" s="14"/>
      <c r="BW7015" s="14"/>
      <c r="BX7015" s="14"/>
      <c r="BY7015" s="14"/>
      <c r="BZ7015" s="14"/>
      <c r="CA7015" s="14"/>
      <c r="CB7015" s="14"/>
      <c r="CC7015" s="14"/>
      <c r="CD7015" s="14"/>
      <c r="CE7015" s="14"/>
      <c r="CF7015" s="14"/>
      <c r="CG7015" s="14"/>
      <c r="CH7015" s="14"/>
      <c r="CI7015" s="14"/>
      <c r="CJ7015" s="14"/>
      <c r="CK7015" s="14"/>
      <c r="CL7015" s="14"/>
      <c r="CM7015" s="14"/>
      <c r="CN7015" s="14"/>
      <c r="CO7015" s="14"/>
      <c r="CP7015" s="14"/>
    </row>
    <row r="7016">
      <c r="A7016" s="12"/>
      <c r="B7016" s="13"/>
      <c r="C7016" s="14"/>
      <c r="D7016" s="14"/>
      <c r="E7016" s="14"/>
      <c r="F7016" s="313"/>
      <c r="G7016" s="14"/>
      <c r="H7016" s="14"/>
      <c r="I7016" s="14"/>
      <c r="J7016" s="14"/>
      <c r="K7016" s="14"/>
      <c r="L7016" s="14"/>
      <c r="M7016" s="14"/>
      <c r="N7016" s="14"/>
      <c r="O7016" s="14"/>
      <c r="P7016" s="14"/>
      <c r="Q7016" s="14"/>
      <c r="R7016" s="14"/>
      <c r="S7016" s="14"/>
      <c r="T7016" s="14"/>
      <c r="U7016" s="14"/>
      <c r="V7016" s="14"/>
      <c r="W7016" s="14"/>
      <c r="X7016" s="14"/>
      <c r="Y7016" s="14"/>
      <c r="Z7016" s="14"/>
      <c r="AA7016" s="14"/>
      <c r="AB7016" s="14"/>
      <c r="AC7016" s="14"/>
      <c r="AD7016" s="14"/>
      <c r="AE7016" s="14"/>
      <c r="AF7016" s="14"/>
      <c r="AG7016" s="14"/>
      <c r="AH7016" s="14"/>
      <c r="AI7016" s="14"/>
      <c r="AJ7016" s="14"/>
      <c r="AK7016" s="14"/>
      <c r="AL7016" s="14"/>
      <c r="AM7016" s="14"/>
      <c r="AN7016" s="14"/>
      <c r="AO7016" s="14"/>
      <c r="AP7016" s="14"/>
      <c r="AQ7016" s="14"/>
      <c r="AR7016" s="14"/>
      <c r="AS7016" s="14"/>
      <c r="AT7016" s="14"/>
      <c r="AU7016" s="14"/>
      <c r="AV7016" s="14"/>
      <c r="AW7016" s="14"/>
      <c r="AX7016" s="14"/>
      <c r="AY7016" s="14"/>
      <c r="AZ7016" s="14"/>
      <c r="BA7016" s="14"/>
      <c r="BB7016" s="14"/>
      <c r="BC7016" s="14"/>
      <c r="BD7016" s="14"/>
      <c r="BE7016" s="14"/>
      <c r="BF7016" s="14"/>
      <c r="BG7016" s="14"/>
      <c r="BH7016" s="14"/>
      <c r="BI7016" s="14"/>
      <c r="BJ7016" s="14"/>
      <c r="BK7016" s="14"/>
      <c r="BL7016" s="14"/>
      <c r="BM7016" s="14"/>
      <c r="BN7016" s="14"/>
      <c r="BO7016" s="14"/>
      <c r="BP7016" s="14"/>
      <c r="BQ7016" s="14"/>
      <c r="BR7016" s="14"/>
      <c r="BS7016" s="14"/>
      <c r="BT7016" s="14"/>
      <c r="BU7016" s="14"/>
      <c r="BV7016" s="14"/>
      <c r="BW7016" s="14"/>
      <c r="BX7016" s="14"/>
      <c r="BY7016" s="14"/>
      <c r="BZ7016" s="14"/>
      <c r="CA7016" s="14"/>
      <c r="CB7016" s="14"/>
      <c r="CC7016" s="14"/>
      <c r="CD7016" s="14"/>
      <c r="CE7016" s="14"/>
      <c r="CF7016" s="14"/>
      <c r="CG7016" s="14"/>
      <c r="CH7016" s="14"/>
      <c r="CI7016" s="14"/>
      <c r="CJ7016" s="14"/>
      <c r="CK7016" s="14"/>
      <c r="CL7016" s="14"/>
      <c r="CM7016" s="14"/>
      <c r="CN7016" s="14"/>
      <c r="CO7016" s="14"/>
      <c r="CP7016" s="14"/>
    </row>
    <row r="7017">
      <c r="A7017" s="12"/>
      <c r="B7017" s="13"/>
      <c r="C7017" s="14"/>
      <c r="D7017" s="14"/>
      <c r="E7017" s="14"/>
      <c r="F7017" s="313"/>
      <c r="G7017" s="14"/>
      <c r="H7017" s="14"/>
      <c r="I7017" s="14"/>
      <c r="J7017" s="14"/>
      <c r="K7017" s="14"/>
      <c r="L7017" s="14"/>
      <c r="M7017" s="14"/>
      <c r="N7017" s="14"/>
      <c r="O7017" s="14"/>
      <c r="P7017" s="14"/>
      <c r="Q7017" s="14"/>
      <c r="R7017" s="14"/>
      <c r="S7017" s="14"/>
      <c r="T7017" s="14"/>
      <c r="U7017" s="14"/>
      <c r="V7017" s="14"/>
      <c r="W7017" s="14"/>
      <c r="X7017" s="14"/>
      <c r="Y7017" s="14"/>
      <c r="Z7017" s="14"/>
      <c r="AA7017" s="14"/>
      <c r="AB7017" s="14"/>
      <c r="AC7017" s="14"/>
      <c r="AD7017" s="14"/>
      <c r="AE7017" s="14"/>
      <c r="AF7017" s="14"/>
      <c r="AG7017" s="14"/>
      <c r="AH7017" s="14"/>
      <c r="AI7017" s="14"/>
      <c r="AJ7017" s="14"/>
      <c r="AK7017" s="14"/>
      <c r="AL7017" s="14"/>
      <c r="AM7017" s="14"/>
      <c r="AN7017" s="14"/>
      <c r="AO7017" s="14"/>
      <c r="AP7017" s="14"/>
      <c r="AQ7017" s="14"/>
      <c r="AR7017" s="14"/>
      <c r="AS7017" s="14"/>
      <c r="AT7017" s="14"/>
      <c r="AU7017" s="14"/>
      <c r="AV7017" s="14"/>
      <c r="AW7017" s="14"/>
      <c r="AX7017" s="14"/>
      <c r="AY7017" s="14"/>
      <c r="AZ7017" s="14"/>
      <c r="BA7017" s="14"/>
      <c r="BB7017" s="14"/>
      <c r="BC7017" s="14"/>
      <c r="BD7017" s="14"/>
      <c r="BE7017" s="14"/>
      <c r="BF7017" s="14"/>
      <c r="BG7017" s="14"/>
      <c r="BH7017" s="14"/>
      <c r="BI7017" s="14"/>
      <c r="BJ7017" s="14"/>
      <c r="BK7017" s="14"/>
      <c r="BL7017" s="14"/>
      <c r="BM7017" s="14"/>
      <c r="BN7017" s="14"/>
      <c r="BO7017" s="14"/>
      <c r="BP7017" s="14"/>
      <c r="BQ7017" s="14"/>
      <c r="BR7017" s="14"/>
      <c r="BS7017" s="14"/>
      <c r="BT7017" s="14"/>
      <c r="BU7017" s="14"/>
      <c r="BV7017" s="14"/>
      <c r="BW7017" s="14"/>
      <c r="BX7017" s="14"/>
      <c r="BY7017" s="14"/>
      <c r="BZ7017" s="14"/>
      <c r="CA7017" s="14"/>
      <c r="CB7017" s="14"/>
      <c r="CC7017" s="14"/>
      <c r="CD7017" s="14"/>
      <c r="CE7017" s="14"/>
      <c r="CF7017" s="14"/>
      <c r="CG7017" s="14"/>
      <c r="CH7017" s="14"/>
      <c r="CI7017" s="14"/>
      <c r="CJ7017" s="14"/>
      <c r="CK7017" s="14"/>
      <c r="CL7017" s="14"/>
      <c r="CM7017" s="14"/>
      <c r="CN7017" s="14"/>
      <c r="CO7017" s="14"/>
      <c r="CP7017" s="14"/>
    </row>
    <row r="7018">
      <c r="A7018" s="12"/>
      <c r="B7018" s="13"/>
      <c r="C7018" s="14"/>
      <c r="D7018" s="14"/>
      <c r="E7018" s="14"/>
      <c r="F7018" s="313"/>
      <c r="G7018" s="14"/>
      <c r="H7018" s="14"/>
      <c r="I7018" s="14"/>
      <c r="J7018" s="14"/>
      <c r="K7018" s="14"/>
      <c r="L7018" s="14"/>
      <c r="M7018" s="14"/>
      <c r="N7018" s="14"/>
      <c r="O7018" s="14"/>
      <c r="P7018" s="14"/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14"/>
      <c r="AB7018" s="14"/>
      <c r="AC7018" s="14"/>
      <c r="AD7018" s="14"/>
      <c r="AE7018" s="14"/>
      <c r="AF7018" s="14"/>
      <c r="AG7018" s="14"/>
      <c r="AH7018" s="14"/>
      <c r="AI7018" s="14"/>
      <c r="AJ7018" s="14"/>
      <c r="AK7018" s="14"/>
      <c r="AL7018" s="14"/>
      <c r="AM7018" s="14"/>
      <c r="AN7018" s="14"/>
      <c r="AO7018" s="14"/>
      <c r="AP7018" s="14"/>
      <c r="AQ7018" s="14"/>
      <c r="AR7018" s="14"/>
      <c r="AS7018" s="14"/>
      <c r="AT7018" s="14"/>
      <c r="AU7018" s="14"/>
      <c r="AV7018" s="14"/>
      <c r="AW7018" s="14"/>
      <c r="AX7018" s="14"/>
      <c r="AY7018" s="14"/>
      <c r="AZ7018" s="14"/>
      <c r="BA7018" s="14"/>
      <c r="BB7018" s="14"/>
      <c r="BC7018" s="14"/>
      <c r="BD7018" s="14"/>
      <c r="BE7018" s="14"/>
      <c r="BF7018" s="14"/>
      <c r="BG7018" s="14"/>
      <c r="BH7018" s="14"/>
      <c r="BI7018" s="14"/>
      <c r="BJ7018" s="14"/>
      <c r="BK7018" s="14"/>
      <c r="BL7018" s="14"/>
      <c r="BM7018" s="14"/>
      <c r="BN7018" s="14"/>
      <c r="BO7018" s="14"/>
      <c r="BP7018" s="14"/>
      <c r="BQ7018" s="14"/>
      <c r="BR7018" s="14"/>
      <c r="BS7018" s="14"/>
      <c r="BT7018" s="14"/>
      <c r="BU7018" s="14"/>
      <c r="BV7018" s="14"/>
      <c r="BW7018" s="14"/>
      <c r="BX7018" s="14"/>
      <c r="BY7018" s="14"/>
      <c r="BZ7018" s="14"/>
      <c r="CA7018" s="14"/>
      <c r="CB7018" s="14"/>
      <c r="CC7018" s="14"/>
      <c r="CD7018" s="14"/>
      <c r="CE7018" s="14"/>
      <c r="CF7018" s="14"/>
      <c r="CG7018" s="14"/>
      <c r="CH7018" s="14"/>
      <c r="CI7018" s="14"/>
      <c r="CJ7018" s="14"/>
      <c r="CK7018" s="14"/>
      <c r="CL7018" s="14"/>
      <c r="CM7018" s="14"/>
      <c r="CN7018" s="14"/>
      <c r="CO7018" s="14"/>
      <c r="CP7018" s="14"/>
    </row>
    <row r="7019">
      <c r="A7019" s="12"/>
      <c r="B7019" s="13"/>
      <c r="C7019" s="14"/>
      <c r="D7019" s="14"/>
      <c r="E7019" s="14"/>
      <c r="F7019" s="313"/>
      <c r="G7019" s="14"/>
      <c r="H7019" s="14"/>
      <c r="I7019" s="14"/>
      <c r="J7019" s="14"/>
      <c r="K7019" s="14"/>
      <c r="L7019" s="14"/>
      <c r="M7019" s="14"/>
      <c r="N7019" s="14"/>
      <c r="O7019" s="14"/>
      <c r="P7019" s="14"/>
      <c r="Q7019" s="14"/>
      <c r="R7019" s="14"/>
      <c r="S7019" s="14"/>
      <c r="T7019" s="14"/>
      <c r="U7019" s="14"/>
      <c r="V7019" s="14"/>
      <c r="W7019" s="14"/>
      <c r="X7019" s="14"/>
      <c r="Y7019" s="14"/>
      <c r="Z7019" s="14"/>
      <c r="AA7019" s="14"/>
      <c r="AB7019" s="14"/>
      <c r="AC7019" s="14"/>
      <c r="AD7019" s="14"/>
      <c r="AE7019" s="14"/>
      <c r="AF7019" s="14"/>
      <c r="AG7019" s="14"/>
      <c r="AH7019" s="14"/>
      <c r="AI7019" s="14"/>
      <c r="AJ7019" s="14"/>
      <c r="AK7019" s="14"/>
      <c r="AL7019" s="14"/>
      <c r="AM7019" s="14"/>
      <c r="AN7019" s="14"/>
      <c r="AO7019" s="14"/>
      <c r="AP7019" s="14"/>
      <c r="AQ7019" s="14"/>
      <c r="AR7019" s="14"/>
      <c r="AS7019" s="14"/>
      <c r="AT7019" s="14"/>
      <c r="AU7019" s="14"/>
      <c r="AV7019" s="14"/>
      <c r="AW7019" s="14"/>
      <c r="AX7019" s="14"/>
      <c r="AY7019" s="14"/>
      <c r="AZ7019" s="14"/>
      <c r="BA7019" s="14"/>
      <c r="BB7019" s="14"/>
      <c r="BC7019" s="14"/>
      <c r="BD7019" s="14"/>
      <c r="BE7019" s="14"/>
      <c r="BF7019" s="14"/>
      <c r="BG7019" s="14"/>
      <c r="BH7019" s="14"/>
      <c r="BI7019" s="14"/>
      <c r="BJ7019" s="14"/>
      <c r="BK7019" s="14"/>
      <c r="BL7019" s="14"/>
      <c r="BM7019" s="14"/>
      <c r="BN7019" s="14"/>
      <c r="BO7019" s="14"/>
      <c r="BP7019" s="14"/>
      <c r="BQ7019" s="14"/>
      <c r="BR7019" s="14"/>
      <c r="BS7019" s="14"/>
      <c r="BT7019" s="14"/>
      <c r="BU7019" s="14"/>
      <c r="BV7019" s="14"/>
      <c r="BW7019" s="14"/>
      <c r="BX7019" s="14"/>
      <c r="BY7019" s="14"/>
      <c r="BZ7019" s="14"/>
      <c r="CA7019" s="14"/>
      <c r="CB7019" s="14"/>
      <c r="CC7019" s="14"/>
      <c r="CD7019" s="14"/>
      <c r="CE7019" s="14"/>
      <c r="CF7019" s="14"/>
      <c r="CG7019" s="14"/>
      <c r="CH7019" s="14"/>
      <c r="CI7019" s="14"/>
      <c r="CJ7019" s="14"/>
      <c r="CK7019" s="14"/>
      <c r="CL7019" s="14"/>
      <c r="CM7019" s="14"/>
      <c r="CN7019" s="14"/>
      <c r="CO7019" s="14"/>
      <c r="CP7019" s="14"/>
    </row>
    <row r="7020">
      <c r="A7020" s="12"/>
      <c r="B7020" s="13"/>
      <c r="C7020" s="14"/>
      <c r="D7020" s="14"/>
      <c r="E7020" s="14"/>
      <c r="F7020" s="313"/>
      <c r="G7020" s="14"/>
      <c r="H7020" s="14"/>
      <c r="I7020" s="14"/>
      <c r="J7020" s="14"/>
      <c r="K7020" s="14"/>
      <c r="L7020" s="14"/>
      <c r="M7020" s="14"/>
      <c r="N7020" s="14"/>
      <c r="O7020" s="14"/>
      <c r="P7020" s="14"/>
      <c r="Q7020" s="14"/>
      <c r="R7020" s="14"/>
      <c r="S7020" s="14"/>
      <c r="T7020" s="14"/>
      <c r="U7020" s="14"/>
      <c r="V7020" s="14"/>
      <c r="W7020" s="14"/>
      <c r="X7020" s="14"/>
      <c r="Y7020" s="14"/>
      <c r="Z7020" s="14"/>
      <c r="AA7020" s="14"/>
      <c r="AB7020" s="14"/>
      <c r="AC7020" s="14"/>
      <c r="AD7020" s="14"/>
      <c r="AE7020" s="14"/>
      <c r="AF7020" s="14"/>
      <c r="AG7020" s="14"/>
      <c r="AH7020" s="14"/>
      <c r="AI7020" s="14"/>
      <c r="AJ7020" s="14"/>
      <c r="AK7020" s="14"/>
      <c r="AL7020" s="14"/>
      <c r="AM7020" s="14"/>
      <c r="AN7020" s="14"/>
      <c r="AO7020" s="14"/>
      <c r="AP7020" s="14"/>
      <c r="AQ7020" s="14"/>
      <c r="AR7020" s="14"/>
      <c r="AS7020" s="14"/>
      <c r="AT7020" s="14"/>
      <c r="AU7020" s="14"/>
      <c r="AV7020" s="14"/>
      <c r="AW7020" s="14"/>
      <c r="AX7020" s="14"/>
      <c r="AY7020" s="14"/>
      <c r="AZ7020" s="14"/>
      <c r="BA7020" s="14"/>
      <c r="BB7020" s="14"/>
      <c r="BC7020" s="14"/>
      <c r="BD7020" s="14"/>
      <c r="BE7020" s="14"/>
      <c r="BF7020" s="14"/>
      <c r="BG7020" s="14"/>
      <c r="BH7020" s="14"/>
      <c r="BI7020" s="14"/>
      <c r="BJ7020" s="14"/>
      <c r="BK7020" s="14"/>
      <c r="BL7020" s="14"/>
      <c r="BM7020" s="14"/>
      <c r="BN7020" s="14"/>
      <c r="BO7020" s="14"/>
      <c r="BP7020" s="14"/>
      <c r="BQ7020" s="14"/>
      <c r="BR7020" s="14"/>
      <c r="BS7020" s="14"/>
      <c r="BT7020" s="14"/>
      <c r="BU7020" s="14"/>
      <c r="BV7020" s="14"/>
      <c r="BW7020" s="14"/>
      <c r="BX7020" s="14"/>
      <c r="BY7020" s="14"/>
      <c r="BZ7020" s="14"/>
      <c r="CA7020" s="14"/>
      <c r="CB7020" s="14"/>
      <c r="CC7020" s="14"/>
      <c r="CD7020" s="14"/>
      <c r="CE7020" s="14"/>
      <c r="CF7020" s="14"/>
      <c r="CG7020" s="14"/>
      <c r="CH7020" s="14"/>
      <c r="CI7020" s="14"/>
      <c r="CJ7020" s="14"/>
      <c r="CK7020" s="14"/>
      <c r="CL7020" s="14"/>
      <c r="CM7020" s="14"/>
      <c r="CN7020" s="14"/>
      <c r="CO7020" s="14"/>
      <c r="CP7020" s="14"/>
    </row>
    <row r="7021">
      <c r="A7021" s="12"/>
      <c r="B7021" s="13"/>
      <c r="C7021" s="14"/>
      <c r="D7021" s="14"/>
      <c r="E7021" s="14"/>
      <c r="F7021" s="313"/>
      <c r="G7021" s="14"/>
      <c r="H7021" s="14"/>
      <c r="I7021" s="14"/>
      <c r="J7021" s="14"/>
      <c r="K7021" s="14"/>
      <c r="L7021" s="14"/>
      <c r="M7021" s="14"/>
      <c r="N7021" s="14"/>
      <c r="O7021" s="14"/>
      <c r="P7021" s="14"/>
      <c r="Q7021" s="14"/>
      <c r="R7021" s="14"/>
      <c r="S7021" s="14"/>
      <c r="T7021" s="14"/>
      <c r="U7021" s="14"/>
      <c r="V7021" s="14"/>
      <c r="W7021" s="14"/>
      <c r="X7021" s="14"/>
      <c r="Y7021" s="14"/>
      <c r="Z7021" s="14"/>
      <c r="AA7021" s="14"/>
      <c r="AB7021" s="14"/>
      <c r="AC7021" s="14"/>
      <c r="AD7021" s="14"/>
      <c r="AE7021" s="14"/>
      <c r="AF7021" s="14"/>
      <c r="AG7021" s="14"/>
      <c r="AH7021" s="14"/>
      <c r="AI7021" s="14"/>
      <c r="AJ7021" s="14"/>
      <c r="AK7021" s="14"/>
      <c r="AL7021" s="14"/>
      <c r="AM7021" s="14"/>
      <c r="AN7021" s="14"/>
      <c r="AO7021" s="14"/>
      <c r="AP7021" s="14"/>
      <c r="AQ7021" s="14"/>
      <c r="AR7021" s="14"/>
      <c r="AS7021" s="14"/>
      <c r="AT7021" s="14"/>
      <c r="AU7021" s="14"/>
      <c r="AV7021" s="14"/>
      <c r="AW7021" s="14"/>
      <c r="AX7021" s="14"/>
      <c r="AY7021" s="14"/>
      <c r="AZ7021" s="14"/>
      <c r="BA7021" s="14"/>
      <c r="BB7021" s="14"/>
      <c r="BC7021" s="14"/>
      <c r="BD7021" s="14"/>
      <c r="BE7021" s="14"/>
      <c r="BF7021" s="14"/>
      <c r="BG7021" s="14"/>
      <c r="BH7021" s="14"/>
      <c r="BI7021" s="14"/>
      <c r="BJ7021" s="14"/>
      <c r="BK7021" s="14"/>
      <c r="BL7021" s="14"/>
      <c r="BM7021" s="14"/>
      <c r="BN7021" s="14"/>
      <c r="BO7021" s="14"/>
      <c r="BP7021" s="14"/>
      <c r="BQ7021" s="14"/>
      <c r="BR7021" s="14"/>
      <c r="BS7021" s="14"/>
      <c r="BT7021" s="14"/>
      <c r="BU7021" s="14"/>
      <c r="BV7021" s="14"/>
      <c r="BW7021" s="14"/>
      <c r="BX7021" s="14"/>
      <c r="BY7021" s="14"/>
      <c r="BZ7021" s="14"/>
      <c r="CA7021" s="14"/>
      <c r="CB7021" s="14"/>
      <c r="CC7021" s="14"/>
      <c r="CD7021" s="14"/>
      <c r="CE7021" s="14"/>
      <c r="CF7021" s="14"/>
      <c r="CG7021" s="14"/>
      <c r="CH7021" s="14"/>
      <c r="CI7021" s="14"/>
      <c r="CJ7021" s="14"/>
      <c r="CK7021" s="14"/>
      <c r="CL7021" s="14"/>
      <c r="CM7021" s="14"/>
      <c r="CN7021" s="14"/>
      <c r="CO7021" s="14"/>
      <c r="CP7021" s="14"/>
    </row>
    <row r="7022">
      <c r="A7022" s="12"/>
      <c r="B7022" s="13"/>
      <c r="C7022" s="14"/>
      <c r="D7022" s="14"/>
      <c r="E7022" s="14"/>
      <c r="F7022" s="313"/>
      <c r="G7022" s="14"/>
      <c r="H7022" s="14"/>
      <c r="I7022" s="14"/>
      <c r="J7022" s="14"/>
      <c r="K7022" s="14"/>
      <c r="L7022" s="14"/>
      <c r="M7022" s="14"/>
      <c r="N7022" s="14"/>
      <c r="O7022" s="14"/>
      <c r="P7022" s="14"/>
      <c r="Q7022" s="14"/>
      <c r="R7022" s="14"/>
      <c r="S7022" s="14"/>
      <c r="T7022" s="14"/>
      <c r="U7022" s="14"/>
      <c r="V7022" s="14"/>
      <c r="W7022" s="14"/>
      <c r="X7022" s="14"/>
      <c r="Y7022" s="14"/>
      <c r="Z7022" s="14"/>
      <c r="AA7022" s="14"/>
      <c r="AB7022" s="14"/>
      <c r="AC7022" s="14"/>
      <c r="AD7022" s="14"/>
      <c r="AE7022" s="14"/>
      <c r="AF7022" s="14"/>
      <c r="AG7022" s="14"/>
      <c r="AH7022" s="14"/>
      <c r="AI7022" s="14"/>
      <c r="AJ7022" s="14"/>
      <c r="AK7022" s="14"/>
      <c r="AL7022" s="14"/>
      <c r="AM7022" s="14"/>
      <c r="AN7022" s="14"/>
      <c r="AO7022" s="14"/>
      <c r="AP7022" s="14"/>
      <c r="AQ7022" s="14"/>
      <c r="AR7022" s="14"/>
      <c r="AS7022" s="14"/>
      <c r="AT7022" s="14"/>
      <c r="AU7022" s="14"/>
      <c r="AV7022" s="14"/>
      <c r="AW7022" s="14"/>
      <c r="AX7022" s="14"/>
      <c r="AY7022" s="14"/>
      <c r="AZ7022" s="14"/>
      <c r="BA7022" s="14"/>
      <c r="BB7022" s="14"/>
      <c r="BC7022" s="14"/>
      <c r="BD7022" s="14"/>
      <c r="BE7022" s="14"/>
      <c r="BF7022" s="14"/>
      <c r="BG7022" s="14"/>
      <c r="BH7022" s="14"/>
      <c r="BI7022" s="14"/>
      <c r="BJ7022" s="14"/>
      <c r="BK7022" s="14"/>
      <c r="BL7022" s="14"/>
      <c r="BM7022" s="14"/>
      <c r="BN7022" s="14"/>
      <c r="BO7022" s="14"/>
      <c r="BP7022" s="14"/>
      <c r="BQ7022" s="14"/>
      <c r="BR7022" s="14"/>
      <c r="BS7022" s="14"/>
      <c r="BT7022" s="14"/>
      <c r="BU7022" s="14"/>
      <c r="BV7022" s="14"/>
      <c r="BW7022" s="14"/>
      <c r="BX7022" s="14"/>
      <c r="BY7022" s="14"/>
      <c r="BZ7022" s="14"/>
      <c r="CA7022" s="14"/>
      <c r="CB7022" s="14"/>
      <c r="CC7022" s="14"/>
      <c r="CD7022" s="14"/>
      <c r="CE7022" s="14"/>
      <c r="CF7022" s="14"/>
      <c r="CG7022" s="14"/>
      <c r="CH7022" s="14"/>
      <c r="CI7022" s="14"/>
      <c r="CJ7022" s="14"/>
      <c r="CK7022" s="14"/>
      <c r="CL7022" s="14"/>
      <c r="CM7022" s="14"/>
      <c r="CN7022" s="14"/>
      <c r="CO7022" s="14"/>
      <c r="CP7022" s="14"/>
    </row>
    <row r="7023">
      <c r="A7023" s="12"/>
      <c r="B7023" s="13"/>
      <c r="C7023" s="14"/>
      <c r="D7023" s="14"/>
      <c r="E7023" s="14"/>
      <c r="F7023" s="313"/>
      <c r="G7023" s="14"/>
      <c r="H7023" s="14"/>
      <c r="I7023" s="14"/>
      <c r="J7023" s="14"/>
      <c r="K7023" s="14"/>
      <c r="L7023" s="14"/>
      <c r="M7023" s="14"/>
      <c r="N7023" s="14"/>
      <c r="O7023" s="14"/>
      <c r="P7023" s="14"/>
      <c r="Q7023" s="14"/>
      <c r="R7023" s="14"/>
      <c r="S7023" s="14"/>
      <c r="T7023" s="14"/>
      <c r="U7023" s="14"/>
      <c r="V7023" s="14"/>
      <c r="W7023" s="14"/>
      <c r="X7023" s="14"/>
      <c r="Y7023" s="14"/>
      <c r="Z7023" s="14"/>
      <c r="AA7023" s="14"/>
      <c r="AB7023" s="14"/>
      <c r="AC7023" s="14"/>
      <c r="AD7023" s="14"/>
      <c r="AE7023" s="14"/>
      <c r="AF7023" s="14"/>
      <c r="AG7023" s="14"/>
      <c r="AH7023" s="14"/>
      <c r="AI7023" s="14"/>
      <c r="AJ7023" s="14"/>
      <c r="AK7023" s="14"/>
      <c r="AL7023" s="14"/>
      <c r="AM7023" s="14"/>
      <c r="AN7023" s="14"/>
      <c r="AO7023" s="14"/>
      <c r="AP7023" s="14"/>
      <c r="AQ7023" s="14"/>
      <c r="AR7023" s="14"/>
      <c r="AS7023" s="14"/>
      <c r="AT7023" s="14"/>
      <c r="AU7023" s="14"/>
      <c r="AV7023" s="14"/>
      <c r="AW7023" s="14"/>
      <c r="AX7023" s="14"/>
      <c r="AY7023" s="14"/>
      <c r="AZ7023" s="14"/>
      <c r="BA7023" s="14"/>
      <c r="BB7023" s="14"/>
      <c r="BC7023" s="14"/>
      <c r="BD7023" s="14"/>
      <c r="BE7023" s="14"/>
      <c r="BF7023" s="14"/>
      <c r="BG7023" s="14"/>
      <c r="BH7023" s="14"/>
      <c r="BI7023" s="14"/>
      <c r="BJ7023" s="14"/>
      <c r="BK7023" s="14"/>
      <c r="BL7023" s="14"/>
      <c r="BM7023" s="14"/>
      <c r="BN7023" s="14"/>
      <c r="BO7023" s="14"/>
      <c r="BP7023" s="14"/>
      <c r="BQ7023" s="14"/>
      <c r="BR7023" s="14"/>
      <c r="BS7023" s="14"/>
      <c r="BT7023" s="14"/>
      <c r="BU7023" s="14"/>
      <c r="BV7023" s="14"/>
      <c r="BW7023" s="14"/>
      <c r="BX7023" s="14"/>
      <c r="BY7023" s="14"/>
      <c r="BZ7023" s="14"/>
      <c r="CA7023" s="14"/>
      <c r="CB7023" s="14"/>
      <c r="CC7023" s="14"/>
      <c r="CD7023" s="14"/>
      <c r="CE7023" s="14"/>
      <c r="CF7023" s="14"/>
      <c r="CG7023" s="14"/>
      <c r="CH7023" s="14"/>
      <c r="CI7023" s="14"/>
      <c r="CJ7023" s="14"/>
      <c r="CK7023" s="14"/>
      <c r="CL7023" s="14"/>
      <c r="CM7023" s="14"/>
      <c r="CN7023" s="14"/>
      <c r="CO7023" s="14"/>
      <c r="CP7023" s="14"/>
    </row>
    <row r="7024">
      <c r="A7024" s="12"/>
      <c r="B7024" s="13"/>
      <c r="C7024" s="14"/>
      <c r="D7024" s="14"/>
      <c r="E7024" s="14"/>
      <c r="F7024" s="313"/>
      <c r="G7024" s="14"/>
      <c r="H7024" s="14"/>
      <c r="I7024" s="14"/>
      <c r="J7024" s="14"/>
      <c r="K7024" s="14"/>
      <c r="L7024" s="14"/>
      <c r="M7024" s="14"/>
      <c r="N7024" s="14"/>
      <c r="O7024" s="14"/>
      <c r="P7024" s="14"/>
      <c r="Q7024" s="14"/>
      <c r="R7024" s="14"/>
      <c r="S7024" s="14"/>
      <c r="T7024" s="14"/>
      <c r="U7024" s="14"/>
      <c r="V7024" s="14"/>
      <c r="W7024" s="14"/>
      <c r="X7024" s="14"/>
      <c r="Y7024" s="14"/>
      <c r="Z7024" s="14"/>
      <c r="AA7024" s="14"/>
      <c r="AB7024" s="14"/>
      <c r="AC7024" s="14"/>
      <c r="AD7024" s="14"/>
      <c r="AE7024" s="14"/>
      <c r="AF7024" s="14"/>
      <c r="AG7024" s="14"/>
      <c r="AH7024" s="14"/>
      <c r="AI7024" s="14"/>
      <c r="AJ7024" s="14"/>
      <c r="AK7024" s="14"/>
      <c r="AL7024" s="14"/>
      <c r="AM7024" s="14"/>
      <c r="AN7024" s="14"/>
      <c r="AO7024" s="14"/>
      <c r="AP7024" s="14"/>
      <c r="AQ7024" s="14"/>
      <c r="AR7024" s="14"/>
      <c r="AS7024" s="14"/>
      <c r="AT7024" s="14"/>
      <c r="AU7024" s="14"/>
      <c r="AV7024" s="14"/>
      <c r="AW7024" s="14"/>
      <c r="AX7024" s="14"/>
      <c r="AY7024" s="14"/>
      <c r="AZ7024" s="14"/>
      <c r="BA7024" s="14"/>
      <c r="BB7024" s="14"/>
      <c r="BC7024" s="14"/>
      <c r="BD7024" s="14"/>
      <c r="BE7024" s="14"/>
      <c r="BF7024" s="14"/>
      <c r="BG7024" s="14"/>
      <c r="BH7024" s="14"/>
      <c r="BI7024" s="14"/>
      <c r="BJ7024" s="14"/>
      <c r="BK7024" s="14"/>
      <c r="BL7024" s="14"/>
      <c r="BM7024" s="14"/>
      <c r="BN7024" s="14"/>
      <c r="BO7024" s="14"/>
      <c r="BP7024" s="14"/>
      <c r="BQ7024" s="14"/>
      <c r="BR7024" s="14"/>
      <c r="BS7024" s="14"/>
      <c r="BT7024" s="14"/>
      <c r="BU7024" s="14"/>
      <c r="BV7024" s="14"/>
      <c r="BW7024" s="14"/>
      <c r="BX7024" s="14"/>
      <c r="BY7024" s="14"/>
      <c r="BZ7024" s="14"/>
      <c r="CA7024" s="14"/>
      <c r="CB7024" s="14"/>
      <c r="CC7024" s="14"/>
      <c r="CD7024" s="14"/>
      <c r="CE7024" s="14"/>
      <c r="CF7024" s="14"/>
      <c r="CG7024" s="14"/>
      <c r="CH7024" s="14"/>
      <c r="CI7024" s="14"/>
      <c r="CJ7024" s="14"/>
      <c r="CK7024" s="14"/>
      <c r="CL7024" s="14"/>
      <c r="CM7024" s="14"/>
      <c r="CN7024" s="14"/>
      <c r="CO7024" s="14"/>
      <c r="CP7024" s="14"/>
    </row>
    <row r="7025">
      <c r="A7025" s="12"/>
      <c r="B7025" s="13"/>
      <c r="C7025" s="14"/>
      <c r="D7025" s="14"/>
      <c r="E7025" s="14"/>
      <c r="F7025" s="313"/>
      <c r="G7025" s="14"/>
      <c r="H7025" s="14"/>
      <c r="I7025" s="14"/>
      <c r="J7025" s="14"/>
      <c r="K7025" s="14"/>
      <c r="L7025" s="14"/>
      <c r="M7025" s="14"/>
      <c r="N7025" s="14"/>
      <c r="O7025" s="14"/>
      <c r="P7025" s="14"/>
      <c r="Q7025" s="14"/>
      <c r="R7025" s="14"/>
      <c r="S7025" s="14"/>
      <c r="T7025" s="14"/>
      <c r="U7025" s="14"/>
      <c r="V7025" s="14"/>
      <c r="W7025" s="14"/>
      <c r="X7025" s="14"/>
      <c r="Y7025" s="14"/>
      <c r="Z7025" s="14"/>
      <c r="AA7025" s="14"/>
      <c r="AB7025" s="14"/>
      <c r="AC7025" s="14"/>
      <c r="AD7025" s="14"/>
      <c r="AE7025" s="14"/>
      <c r="AF7025" s="14"/>
      <c r="AG7025" s="14"/>
      <c r="AH7025" s="14"/>
      <c r="AI7025" s="14"/>
      <c r="AJ7025" s="14"/>
      <c r="AK7025" s="14"/>
      <c r="AL7025" s="14"/>
      <c r="AM7025" s="14"/>
      <c r="AN7025" s="14"/>
      <c r="AO7025" s="14"/>
      <c r="AP7025" s="14"/>
      <c r="AQ7025" s="14"/>
      <c r="AR7025" s="14"/>
      <c r="AS7025" s="14"/>
      <c r="AT7025" s="14"/>
      <c r="AU7025" s="14"/>
      <c r="AV7025" s="14"/>
      <c r="AW7025" s="14"/>
      <c r="AX7025" s="14"/>
      <c r="AY7025" s="14"/>
      <c r="AZ7025" s="14"/>
      <c r="BA7025" s="14"/>
      <c r="BB7025" s="14"/>
      <c r="BC7025" s="14"/>
      <c r="BD7025" s="14"/>
      <c r="BE7025" s="14"/>
      <c r="BF7025" s="14"/>
      <c r="BG7025" s="14"/>
      <c r="BH7025" s="14"/>
      <c r="BI7025" s="14"/>
      <c r="BJ7025" s="14"/>
      <c r="BK7025" s="14"/>
      <c r="BL7025" s="14"/>
      <c r="BM7025" s="14"/>
      <c r="BN7025" s="14"/>
      <c r="BO7025" s="14"/>
      <c r="BP7025" s="14"/>
      <c r="BQ7025" s="14"/>
      <c r="BR7025" s="14"/>
      <c r="BS7025" s="14"/>
      <c r="BT7025" s="14"/>
      <c r="BU7025" s="14"/>
      <c r="BV7025" s="14"/>
      <c r="BW7025" s="14"/>
      <c r="BX7025" s="14"/>
      <c r="BY7025" s="14"/>
      <c r="BZ7025" s="14"/>
      <c r="CA7025" s="14"/>
      <c r="CB7025" s="14"/>
      <c r="CC7025" s="14"/>
      <c r="CD7025" s="14"/>
      <c r="CE7025" s="14"/>
      <c r="CF7025" s="14"/>
      <c r="CG7025" s="14"/>
      <c r="CH7025" s="14"/>
      <c r="CI7025" s="14"/>
      <c r="CJ7025" s="14"/>
      <c r="CK7025" s="14"/>
      <c r="CL7025" s="14"/>
      <c r="CM7025" s="14"/>
      <c r="CN7025" s="14"/>
      <c r="CO7025" s="14"/>
      <c r="CP7025" s="14"/>
    </row>
    <row r="7026">
      <c r="A7026" s="12"/>
      <c r="B7026" s="13"/>
      <c r="C7026" s="14"/>
      <c r="D7026" s="14"/>
      <c r="E7026" s="14"/>
      <c r="F7026" s="313"/>
      <c r="G7026" s="14"/>
      <c r="H7026" s="14"/>
      <c r="I7026" s="14"/>
      <c r="J7026" s="14"/>
      <c r="K7026" s="14"/>
      <c r="L7026" s="14"/>
      <c r="M7026" s="14"/>
      <c r="N7026" s="14"/>
      <c r="O7026" s="14"/>
      <c r="P7026" s="14"/>
      <c r="Q7026" s="14"/>
      <c r="R7026" s="14"/>
      <c r="S7026" s="14"/>
      <c r="T7026" s="14"/>
      <c r="U7026" s="14"/>
      <c r="V7026" s="14"/>
      <c r="W7026" s="14"/>
      <c r="X7026" s="14"/>
      <c r="Y7026" s="14"/>
      <c r="Z7026" s="14"/>
      <c r="AA7026" s="14"/>
      <c r="AB7026" s="14"/>
      <c r="AC7026" s="14"/>
      <c r="AD7026" s="14"/>
      <c r="AE7026" s="14"/>
      <c r="AF7026" s="14"/>
      <c r="AG7026" s="14"/>
      <c r="AH7026" s="14"/>
      <c r="AI7026" s="14"/>
      <c r="AJ7026" s="14"/>
      <c r="AK7026" s="14"/>
      <c r="AL7026" s="14"/>
      <c r="AM7026" s="14"/>
      <c r="AN7026" s="14"/>
      <c r="AO7026" s="14"/>
      <c r="AP7026" s="14"/>
      <c r="AQ7026" s="14"/>
      <c r="AR7026" s="14"/>
      <c r="AS7026" s="14"/>
      <c r="AT7026" s="14"/>
      <c r="AU7026" s="14"/>
      <c r="AV7026" s="14"/>
      <c r="AW7026" s="14"/>
      <c r="AX7026" s="14"/>
      <c r="AY7026" s="14"/>
      <c r="AZ7026" s="14"/>
      <c r="BA7026" s="14"/>
      <c r="BB7026" s="14"/>
      <c r="BC7026" s="14"/>
      <c r="BD7026" s="14"/>
      <c r="BE7026" s="14"/>
      <c r="BF7026" s="14"/>
      <c r="BG7026" s="14"/>
      <c r="BH7026" s="14"/>
      <c r="BI7026" s="14"/>
      <c r="BJ7026" s="14"/>
      <c r="BK7026" s="14"/>
      <c r="BL7026" s="14"/>
      <c r="BM7026" s="14"/>
      <c r="BN7026" s="14"/>
      <c r="BO7026" s="14"/>
      <c r="BP7026" s="14"/>
      <c r="BQ7026" s="14"/>
      <c r="BR7026" s="14"/>
      <c r="BS7026" s="14"/>
      <c r="BT7026" s="14"/>
      <c r="BU7026" s="14"/>
      <c r="BV7026" s="14"/>
      <c r="BW7026" s="14"/>
      <c r="BX7026" s="14"/>
      <c r="BY7026" s="14"/>
      <c r="BZ7026" s="14"/>
      <c r="CA7026" s="14"/>
      <c r="CB7026" s="14"/>
      <c r="CC7026" s="14"/>
      <c r="CD7026" s="14"/>
      <c r="CE7026" s="14"/>
      <c r="CF7026" s="14"/>
      <c r="CG7026" s="14"/>
      <c r="CH7026" s="14"/>
      <c r="CI7026" s="14"/>
      <c r="CJ7026" s="14"/>
      <c r="CK7026" s="14"/>
      <c r="CL7026" s="14"/>
      <c r="CM7026" s="14"/>
      <c r="CN7026" s="14"/>
      <c r="CO7026" s="14"/>
      <c r="CP7026" s="14"/>
    </row>
    <row r="7027">
      <c r="A7027" s="12"/>
      <c r="B7027" s="13"/>
      <c r="C7027" s="14"/>
      <c r="D7027" s="14"/>
      <c r="E7027" s="14"/>
      <c r="F7027" s="313"/>
      <c r="G7027" s="14"/>
      <c r="H7027" s="14"/>
      <c r="I7027" s="14"/>
      <c r="J7027" s="14"/>
      <c r="K7027" s="14"/>
      <c r="L7027" s="14"/>
      <c r="M7027" s="14"/>
      <c r="N7027" s="14"/>
      <c r="O7027" s="14"/>
      <c r="P7027" s="14"/>
      <c r="Q7027" s="14"/>
      <c r="R7027" s="14"/>
      <c r="S7027" s="14"/>
      <c r="T7027" s="14"/>
      <c r="U7027" s="14"/>
      <c r="V7027" s="14"/>
      <c r="W7027" s="14"/>
      <c r="X7027" s="14"/>
      <c r="Y7027" s="14"/>
      <c r="Z7027" s="14"/>
      <c r="AA7027" s="14"/>
      <c r="AB7027" s="14"/>
      <c r="AC7027" s="14"/>
      <c r="AD7027" s="14"/>
      <c r="AE7027" s="14"/>
      <c r="AF7027" s="14"/>
      <c r="AG7027" s="14"/>
      <c r="AH7027" s="14"/>
      <c r="AI7027" s="14"/>
      <c r="AJ7027" s="14"/>
      <c r="AK7027" s="14"/>
      <c r="AL7027" s="14"/>
      <c r="AM7027" s="14"/>
      <c r="AN7027" s="14"/>
      <c r="AO7027" s="14"/>
      <c r="AP7027" s="14"/>
      <c r="AQ7027" s="14"/>
      <c r="AR7027" s="14"/>
      <c r="AS7027" s="14"/>
      <c r="AT7027" s="14"/>
      <c r="AU7027" s="14"/>
      <c r="AV7027" s="14"/>
      <c r="AW7027" s="14"/>
      <c r="AX7027" s="14"/>
      <c r="AY7027" s="14"/>
      <c r="AZ7027" s="14"/>
      <c r="BA7027" s="14"/>
      <c r="BB7027" s="14"/>
      <c r="BC7027" s="14"/>
      <c r="BD7027" s="14"/>
      <c r="BE7027" s="14"/>
      <c r="BF7027" s="14"/>
      <c r="BG7027" s="14"/>
      <c r="BH7027" s="14"/>
      <c r="BI7027" s="14"/>
      <c r="BJ7027" s="14"/>
      <c r="BK7027" s="14"/>
      <c r="BL7027" s="14"/>
      <c r="BM7027" s="14"/>
      <c r="BN7027" s="14"/>
      <c r="BO7027" s="14"/>
      <c r="BP7027" s="14"/>
      <c r="BQ7027" s="14"/>
      <c r="BR7027" s="14"/>
      <c r="BS7027" s="14"/>
      <c r="BT7027" s="14"/>
      <c r="BU7027" s="14"/>
      <c r="BV7027" s="14"/>
      <c r="BW7027" s="14"/>
      <c r="BX7027" s="14"/>
      <c r="BY7027" s="14"/>
      <c r="BZ7027" s="14"/>
      <c r="CA7027" s="14"/>
      <c r="CB7027" s="14"/>
      <c r="CC7027" s="14"/>
      <c r="CD7027" s="14"/>
      <c r="CE7027" s="14"/>
      <c r="CF7027" s="14"/>
      <c r="CG7027" s="14"/>
      <c r="CH7027" s="14"/>
      <c r="CI7027" s="14"/>
      <c r="CJ7027" s="14"/>
      <c r="CK7027" s="14"/>
      <c r="CL7027" s="14"/>
      <c r="CM7027" s="14"/>
      <c r="CN7027" s="14"/>
      <c r="CO7027" s="14"/>
      <c r="CP7027" s="14"/>
    </row>
    <row r="7028">
      <c r="A7028" s="12"/>
      <c r="B7028" s="13"/>
      <c r="C7028" s="14"/>
      <c r="D7028" s="14"/>
      <c r="E7028" s="14"/>
      <c r="F7028" s="313"/>
      <c r="G7028" s="14"/>
      <c r="H7028" s="14"/>
      <c r="I7028" s="14"/>
      <c r="J7028" s="14"/>
      <c r="K7028" s="14"/>
      <c r="L7028" s="14"/>
      <c r="M7028" s="14"/>
      <c r="N7028" s="14"/>
      <c r="O7028" s="14"/>
      <c r="P7028" s="14"/>
      <c r="Q7028" s="14"/>
      <c r="R7028" s="14"/>
      <c r="S7028" s="14"/>
      <c r="T7028" s="14"/>
      <c r="U7028" s="14"/>
      <c r="V7028" s="14"/>
      <c r="W7028" s="14"/>
      <c r="X7028" s="14"/>
      <c r="Y7028" s="14"/>
      <c r="Z7028" s="14"/>
      <c r="AA7028" s="14"/>
      <c r="AB7028" s="14"/>
      <c r="AC7028" s="14"/>
      <c r="AD7028" s="14"/>
      <c r="AE7028" s="14"/>
      <c r="AF7028" s="14"/>
      <c r="AG7028" s="14"/>
      <c r="AH7028" s="14"/>
      <c r="AI7028" s="14"/>
      <c r="AJ7028" s="14"/>
      <c r="AK7028" s="14"/>
      <c r="AL7028" s="14"/>
      <c r="AM7028" s="14"/>
      <c r="AN7028" s="14"/>
      <c r="AO7028" s="14"/>
      <c r="AP7028" s="14"/>
      <c r="AQ7028" s="14"/>
      <c r="AR7028" s="14"/>
      <c r="AS7028" s="14"/>
      <c r="AT7028" s="14"/>
      <c r="AU7028" s="14"/>
      <c r="AV7028" s="14"/>
      <c r="AW7028" s="14"/>
      <c r="AX7028" s="14"/>
      <c r="AY7028" s="14"/>
      <c r="AZ7028" s="14"/>
      <c r="BA7028" s="14"/>
      <c r="BB7028" s="14"/>
      <c r="BC7028" s="14"/>
      <c r="BD7028" s="14"/>
      <c r="BE7028" s="14"/>
      <c r="BF7028" s="14"/>
      <c r="BG7028" s="14"/>
      <c r="BH7028" s="14"/>
      <c r="BI7028" s="14"/>
      <c r="BJ7028" s="14"/>
      <c r="BK7028" s="14"/>
      <c r="BL7028" s="14"/>
      <c r="BM7028" s="14"/>
      <c r="BN7028" s="14"/>
      <c r="BO7028" s="14"/>
      <c r="BP7028" s="14"/>
      <c r="BQ7028" s="14"/>
      <c r="BR7028" s="14"/>
      <c r="BS7028" s="14"/>
      <c r="BT7028" s="14"/>
      <c r="BU7028" s="14"/>
      <c r="BV7028" s="14"/>
      <c r="BW7028" s="14"/>
      <c r="BX7028" s="14"/>
      <c r="BY7028" s="14"/>
      <c r="BZ7028" s="14"/>
      <c r="CA7028" s="14"/>
      <c r="CB7028" s="14"/>
      <c r="CC7028" s="14"/>
      <c r="CD7028" s="14"/>
      <c r="CE7028" s="14"/>
      <c r="CF7028" s="14"/>
      <c r="CG7028" s="14"/>
      <c r="CH7028" s="14"/>
      <c r="CI7028" s="14"/>
      <c r="CJ7028" s="14"/>
      <c r="CK7028" s="14"/>
      <c r="CL7028" s="14"/>
      <c r="CM7028" s="14"/>
      <c r="CN7028" s="14"/>
      <c r="CO7028" s="14"/>
      <c r="CP7028" s="14"/>
    </row>
    <row r="7029">
      <c r="A7029" s="12"/>
      <c r="B7029" s="13"/>
      <c r="C7029" s="14"/>
      <c r="D7029" s="14"/>
      <c r="E7029" s="14"/>
      <c r="F7029" s="313"/>
      <c r="G7029" s="14"/>
      <c r="H7029" s="14"/>
      <c r="I7029" s="14"/>
      <c r="J7029" s="14"/>
      <c r="K7029" s="14"/>
      <c r="L7029" s="14"/>
      <c r="M7029" s="14"/>
      <c r="N7029" s="14"/>
      <c r="O7029" s="14"/>
      <c r="P7029" s="14"/>
      <c r="Q7029" s="14"/>
      <c r="R7029" s="14"/>
      <c r="S7029" s="14"/>
      <c r="T7029" s="14"/>
      <c r="U7029" s="14"/>
      <c r="V7029" s="14"/>
      <c r="W7029" s="14"/>
      <c r="X7029" s="14"/>
      <c r="Y7029" s="14"/>
      <c r="Z7029" s="14"/>
      <c r="AA7029" s="14"/>
      <c r="AB7029" s="14"/>
      <c r="AC7029" s="14"/>
      <c r="AD7029" s="14"/>
      <c r="AE7029" s="14"/>
      <c r="AF7029" s="14"/>
      <c r="AG7029" s="14"/>
      <c r="AH7029" s="14"/>
      <c r="AI7029" s="14"/>
      <c r="AJ7029" s="14"/>
      <c r="AK7029" s="14"/>
      <c r="AL7029" s="14"/>
      <c r="AM7029" s="14"/>
      <c r="AN7029" s="14"/>
      <c r="AO7029" s="14"/>
      <c r="AP7029" s="14"/>
      <c r="AQ7029" s="14"/>
      <c r="AR7029" s="14"/>
      <c r="AS7029" s="14"/>
      <c r="AT7029" s="14"/>
      <c r="AU7029" s="14"/>
      <c r="AV7029" s="14"/>
      <c r="AW7029" s="14"/>
      <c r="AX7029" s="14"/>
      <c r="AY7029" s="14"/>
      <c r="AZ7029" s="14"/>
      <c r="BA7029" s="14"/>
      <c r="BB7029" s="14"/>
      <c r="BC7029" s="14"/>
      <c r="BD7029" s="14"/>
      <c r="BE7029" s="14"/>
      <c r="BF7029" s="14"/>
      <c r="BG7029" s="14"/>
      <c r="BH7029" s="14"/>
      <c r="BI7029" s="14"/>
      <c r="BJ7029" s="14"/>
      <c r="BK7029" s="14"/>
      <c r="BL7029" s="14"/>
      <c r="BM7029" s="14"/>
      <c r="BN7029" s="14"/>
      <c r="BO7029" s="14"/>
      <c r="BP7029" s="14"/>
      <c r="BQ7029" s="14"/>
      <c r="BR7029" s="14"/>
      <c r="BS7029" s="14"/>
      <c r="BT7029" s="14"/>
      <c r="BU7029" s="14"/>
      <c r="BV7029" s="14"/>
      <c r="BW7029" s="14"/>
      <c r="BX7029" s="14"/>
      <c r="BY7029" s="14"/>
      <c r="BZ7029" s="14"/>
      <c r="CA7029" s="14"/>
      <c r="CB7029" s="14"/>
      <c r="CC7029" s="14"/>
      <c r="CD7029" s="14"/>
      <c r="CE7029" s="14"/>
      <c r="CF7029" s="14"/>
      <c r="CG7029" s="14"/>
      <c r="CH7029" s="14"/>
      <c r="CI7029" s="14"/>
      <c r="CJ7029" s="14"/>
      <c r="CK7029" s="14"/>
      <c r="CL7029" s="14"/>
      <c r="CM7029" s="14"/>
      <c r="CN7029" s="14"/>
      <c r="CO7029" s="14"/>
      <c r="CP7029" s="14"/>
    </row>
    <row r="7030">
      <c r="A7030" s="12"/>
      <c r="B7030" s="13"/>
      <c r="C7030" s="14"/>
      <c r="D7030" s="14"/>
      <c r="E7030" s="14"/>
      <c r="F7030" s="313"/>
      <c r="G7030" s="14"/>
      <c r="H7030" s="14"/>
      <c r="I7030" s="14"/>
      <c r="J7030" s="14"/>
      <c r="K7030" s="14"/>
      <c r="L7030" s="14"/>
      <c r="M7030" s="14"/>
      <c r="N7030" s="14"/>
      <c r="O7030" s="14"/>
      <c r="P7030" s="14"/>
      <c r="Q7030" s="14"/>
      <c r="R7030" s="14"/>
      <c r="S7030" s="14"/>
      <c r="T7030" s="14"/>
      <c r="U7030" s="14"/>
      <c r="V7030" s="14"/>
      <c r="W7030" s="14"/>
      <c r="X7030" s="14"/>
      <c r="Y7030" s="14"/>
      <c r="Z7030" s="14"/>
      <c r="AA7030" s="14"/>
      <c r="AB7030" s="14"/>
      <c r="AC7030" s="14"/>
      <c r="AD7030" s="14"/>
      <c r="AE7030" s="14"/>
      <c r="AF7030" s="14"/>
      <c r="AG7030" s="14"/>
      <c r="AH7030" s="14"/>
      <c r="AI7030" s="14"/>
      <c r="AJ7030" s="14"/>
      <c r="AK7030" s="14"/>
      <c r="AL7030" s="14"/>
      <c r="AM7030" s="14"/>
      <c r="AN7030" s="14"/>
      <c r="AO7030" s="14"/>
      <c r="AP7030" s="14"/>
      <c r="AQ7030" s="14"/>
      <c r="AR7030" s="14"/>
      <c r="AS7030" s="14"/>
      <c r="AT7030" s="14"/>
      <c r="AU7030" s="14"/>
      <c r="AV7030" s="14"/>
      <c r="AW7030" s="14"/>
      <c r="AX7030" s="14"/>
      <c r="AY7030" s="14"/>
      <c r="AZ7030" s="14"/>
      <c r="BA7030" s="14"/>
      <c r="BB7030" s="14"/>
      <c r="BC7030" s="14"/>
      <c r="BD7030" s="14"/>
      <c r="BE7030" s="14"/>
      <c r="BF7030" s="14"/>
      <c r="BG7030" s="14"/>
      <c r="BH7030" s="14"/>
      <c r="BI7030" s="14"/>
      <c r="BJ7030" s="14"/>
      <c r="BK7030" s="14"/>
      <c r="BL7030" s="14"/>
      <c r="BM7030" s="14"/>
      <c r="BN7030" s="14"/>
      <c r="BO7030" s="14"/>
      <c r="BP7030" s="14"/>
      <c r="BQ7030" s="14"/>
      <c r="BR7030" s="14"/>
      <c r="BS7030" s="14"/>
      <c r="BT7030" s="14"/>
      <c r="BU7030" s="14"/>
      <c r="BV7030" s="14"/>
      <c r="BW7030" s="14"/>
      <c r="BX7030" s="14"/>
      <c r="BY7030" s="14"/>
      <c r="BZ7030" s="14"/>
      <c r="CA7030" s="14"/>
      <c r="CB7030" s="14"/>
      <c r="CC7030" s="14"/>
      <c r="CD7030" s="14"/>
      <c r="CE7030" s="14"/>
      <c r="CF7030" s="14"/>
      <c r="CG7030" s="14"/>
      <c r="CH7030" s="14"/>
      <c r="CI7030" s="14"/>
      <c r="CJ7030" s="14"/>
      <c r="CK7030" s="14"/>
      <c r="CL7030" s="14"/>
      <c r="CM7030" s="14"/>
      <c r="CN7030" s="14"/>
      <c r="CO7030" s="14"/>
      <c r="CP7030" s="14"/>
    </row>
    <row r="7031">
      <c r="A7031" s="12"/>
      <c r="B7031" s="13"/>
      <c r="C7031" s="14"/>
      <c r="D7031" s="14"/>
      <c r="E7031" s="14"/>
      <c r="F7031" s="313"/>
      <c r="G7031" s="14"/>
      <c r="H7031" s="14"/>
      <c r="I7031" s="14"/>
      <c r="J7031" s="14"/>
      <c r="K7031" s="14"/>
      <c r="L7031" s="14"/>
      <c r="M7031" s="14"/>
      <c r="N7031" s="14"/>
      <c r="O7031" s="14"/>
      <c r="P7031" s="14"/>
      <c r="Q7031" s="14"/>
      <c r="R7031" s="14"/>
      <c r="S7031" s="14"/>
      <c r="T7031" s="14"/>
      <c r="U7031" s="14"/>
      <c r="V7031" s="14"/>
      <c r="W7031" s="14"/>
      <c r="X7031" s="14"/>
      <c r="Y7031" s="14"/>
      <c r="Z7031" s="14"/>
      <c r="AA7031" s="14"/>
      <c r="AB7031" s="14"/>
      <c r="AC7031" s="14"/>
      <c r="AD7031" s="14"/>
      <c r="AE7031" s="14"/>
      <c r="AF7031" s="14"/>
      <c r="AG7031" s="14"/>
      <c r="AH7031" s="14"/>
      <c r="AI7031" s="14"/>
      <c r="AJ7031" s="14"/>
      <c r="AK7031" s="14"/>
      <c r="AL7031" s="14"/>
      <c r="AM7031" s="14"/>
      <c r="AN7031" s="14"/>
      <c r="AO7031" s="14"/>
      <c r="AP7031" s="14"/>
      <c r="AQ7031" s="14"/>
      <c r="AR7031" s="14"/>
      <c r="AS7031" s="14"/>
      <c r="AT7031" s="14"/>
      <c r="AU7031" s="14"/>
      <c r="AV7031" s="14"/>
      <c r="AW7031" s="14"/>
      <c r="AX7031" s="14"/>
      <c r="AY7031" s="14"/>
      <c r="AZ7031" s="14"/>
      <c r="BA7031" s="14"/>
      <c r="BB7031" s="14"/>
      <c r="BC7031" s="14"/>
      <c r="BD7031" s="14"/>
      <c r="BE7031" s="14"/>
      <c r="BF7031" s="14"/>
      <c r="BG7031" s="14"/>
      <c r="BH7031" s="14"/>
      <c r="BI7031" s="14"/>
      <c r="BJ7031" s="14"/>
      <c r="BK7031" s="14"/>
      <c r="BL7031" s="14"/>
      <c r="BM7031" s="14"/>
      <c r="BN7031" s="14"/>
      <c r="BO7031" s="14"/>
      <c r="BP7031" s="14"/>
      <c r="BQ7031" s="14"/>
      <c r="BR7031" s="14"/>
      <c r="BS7031" s="14"/>
      <c r="BT7031" s="14"/>
      <c r="BU7031" s="14"/>
      <c r="BV7031" s="14"/>
      <c r="BW7031" s="14"/>
      <c r="BX7031" s="14"/>
      <c r="BY7031" s="14"/>
      <c r="BZ7031" s="14"/>
      <c r="CA7031" s="14"/>
      <c r="CB7031" s="14"/>
      <c r="CC7031" s="14"/>
      <c r="CD7031" s="14"/>
      <c r="CE7031" s="14"/>
      <c r="CF7031" s="14"/>
      <c r="CG7031" s="14"/>
      <c r="CH7031" s="14"/>
      <c r="CI7031" s="14"/>
      <c r="CJ7031" s="14"/>
      <c r="CK7031" s="14"/>
      <c r="CL7031" s="14"/>
      <c r="CM7031" s="14"/>
      <c r="CN7031" s="14"/>
      <c r="CO7031" s="14"/>
      <c r="CP7031" s="14"/>
    </row>
    <row r="7032">
      <c r="A7032" s="12"/>
      <c r="B7032" s="13"/>
      <c r="C7032" s="14"/>
      <c r="D7032" s="14"/>
      <c r="E7032" s="14"/>
      <c r="F7032" s="313"/>
      <c r="G7032" s="14"/>
      <c r="H7032" s="14"/>
      <c r="I7032" s="14"/>
      <c r="J7032" s="14"/>
      <c r="K7032" s="14"/>
      <c r="L7032" s="14"/>
      <c r="M7032" s="14"/>
      <c r="N7032" s="14"/>
      <c r="O7032" s="14"/>
      <c r="P7032" s="14"/>
      <c r="Q7032" s="14"/>
      <c r="R7032" s="14"/>
      <c r="S7032" s="14"/>
      <c r="T7032" s="14"/>
      <c r="U7032" s="14"/>
      <c r="V7032" s="14"/>
      <c r="W7032" s="14"/>
      <c r="X7032" s="14"/>
      <c r="Y7032" s="14"/>
      <c r="Z7032" s="14"/>
      <c r="AA7032" s="14"/>
      <c r="AB7032" s="14"/>
      <c r="AC7032" s="14"/>
      <c r="AD7032" s="14"/>
      <c r="AE7032" s="14"/>
      <c r="AF7032" s="14"/>
      <c r="AG7032" s="14"/>
      <c r="AH7032" s="14"/>
      <c r="AI7032" s="14"/>
      <c r="AJ7032" s="14"/>
      <c r="AK7032" s="14"/>
      <c r="AL7032" s="14"/>
      <c r="AM7032" s="14"/>
      <c r="AN7032" s="14"/>
      <c r="AO7032" s="14"/>
      <c r="AP7032" s="14"/>
      <c r="AQ7032" s="14"/>
      <c r="AR7032" s="14"/>
      <c r="AS7032" s="14"/>
      <c r="AT7032" s="14"/>
      <c r="AU7032" s="14"/>
      <c r="AV7032" s="14"/>
      <c r="AW7032" s="14"/>
      <c r="AX7032" s="14"/>
      <c r="AY7032" s="14"/>
      <c r="AZ7032" s="14"/>
      <c r="BA7032" s="14"/>
      <c r="BB7032" s="14"/>
      <c r="BC7032" s="14"/>
      <c r="BD7032" s="14"/>
      <c r="BE7032" s="14"/>
      <c r="BF7032" s="14"/>
      <c r="BG7032" s="14"/>
      <c r="BH7032" s="14"/>
      <c r="BI7032" s="14"/>
      <c r="BJ7032" s="14"/>
      <c r="BK7032" s="14"/>
      <c r="BL7032" s="14"/>
      <c r="BM7032" s="14"/>
      <c r="BN7032" s="14"/>
      <c r="BO7032" s="14"/>
      <c r="BP7032" s="14"/>
      <c r="BQ7032" s="14"/>
      <c r="BR7032" s="14"/>
      <c r="BS7032" s="14"/>
      <c r="BT7032" s="14"/>
      <c r="BU7032" s="14"/>
      <c r="BV7032" s="14"/>
      <c r="BW7032" s="14"/>
      <c r="BX7032" s="14"/>
      <c r="BY7032" s="14"/>
      <c r="BZ7032" s="14"/>
      <c r="CA7032" s="14"/>
      <c r="CB7032" s="14"/>
      <c r="CC7032" s="14"/>
      <c r="CD7032" s="14"/>
      <c r="CE7032" s="14"/>
      <c r="CF7032" s="14"/>
      <c r="CG7032" s="14"/>
      <c r="CH7032" s="14"/>
      <c r="CI7032" s="14"/>
      <c r="CJ7032" s="14"/>
      <c r="CK7032" s="14"/>
      <c r="CL7032" s="14"/>
      <c r="CM7032" s="14"/>
      <c r="CN7032" s="14"/>
      <c r="CO7032" s="14"/>
      <c r="CP7032" s="14"/>
    </row>
    <row r="7033">
      <c r="A7033" s="12"/>
      <c r="B7033" s="13"/>
      <c r="C7033" s="14"/>
      <c r="D7033" s="14"/>
      <c r="E7033" s="14"/>
      <c r="F7033" s="313"/>
      <c r="G7033" s="14"/>
      <c r="H7033" s="14"/>
      <c r="I7033" s="14"/>
      <c r="J7033" s="14"/>
      <c r="K7033" s="14"/>
      <c r="L7033" s="14"/>
      <c r="M7033" s="14"/>
      <c r="N7033" s="14"/>
      <c r="O7033" s="14"/>
      <c r="P7033" s="14"/>
      <c r="Q7033" s="14"/>
      <c r="R7033" s="14"/>
      <c r="S7033" s="14"/>
      <c r="T7033" s="14"/>
      <c r="U7033" s="14"/>
      <c r="V7033" s="14"/>
      <c r="W7033" s="14"/>
      <c r="X7033" s="14"/>
      <c r="Y7033" s="14"/>
      <c r="Z7033" s="14"/>
      <c r="AA7033" s="14"/>
      <c r="AB7033" s="14"/>
      <c r="AC7033" s="14"/>
      <c r="AD7033" s="14"/>
      <c r="AE7033" s="14"/>
      <c r="AF7033" s="14"/>
      <c r="AG7033" s="14"/>
      <c r="AH7033" s="14"/>
      <c r="AI7033" s="14"/>
      <c r="AJ7033" s="14"/>
      <c r="AK7033" s="14"/>
      <c r="AL7033" s="14"/>
      <c r="AM7033" s="14"/>
      <c r="AN7033" s="14"/>
      <c r="AO7033" s="14"/>
      <c r="AP7033" s="14"/>
      <c r="AQ7033" s="14"/>
      <c r="AR7033" s="14"/>
      <c r="AS7033" s="14"/>
      <c r="AT7033" s="14"/>
      <c r="AU7033" s="14"/>
      <c r="AV7033" s="14"/>
      <c r="AW7033" s="14"/>
      <c r="AX7033" s="14"/>
      <c r="AY7033" s="14"/>
      <c r="AZ7033" s="14"/>
      <c r="BA7033" s="14"/>
      <c r="BB7033" s="14"/>
      <c r="BC7033" s="14"/>
      <c r="BD7033" s="14"/>
      <c r="BE7033" s="14"/>
      <c r="BF7033" s="14"/>
      <c r="BG7033" s="14"/>
      <c r="BH7033" s="14"/>
      <c r="BI7033" s="14"/>
      <c r="BJ7033" s="14"/>
      <c r="BK7033" s="14"/>
      <c r="BL7033" s="14"/>
      <c r="BM7033" s="14"/>
      <c r="BN7033" s="14"/>
      <c r="BO7033" s="14"/>
      <c r="BP7033" s="14"/>
      <c r="BQ7033" s="14"/>
      <c r="BR7033" s="14"/>
      <c r="BS7033" s="14"/>
      <c r="BT7033" s="14"/>
      <c r="BU7033" s="14"/>
      <c r="BV7033" s="14"/>
      <c r="BW7033" s="14"/>
      <c r="BX7033" s="14"/>
      <c r="BY7033" s="14"/>
      <c r="BZ7033" s="14"/>
      <c r="CA7033" s="14"/>
      <c r="CB7033" s="14"/>
      <c r="CC7033" s="14"/>
      <c r="CD7033" s="14"/>
      <c r="CE7033" s="14"/>
      <c r="CF7033" s="14"/>
      <c r="CG7033" s="14"/>
      <c r="CH7033" s="14"/>
      <c r="CI7033" s="14"/>
      <c r="CJ7033" s="14"/>
      <c r="CK7033" s="14"/>
      <c r="CL7033" s="14"/>
      <c r="CM7033" s="14"/>
      <c r="CN7033" s="14"/>
      <c r="CO7033" s="14"/>
      <c r="CP7033" s="14"/>
    </row>
    <row r="7034">
      <c r="A7034" s="12"/>
      <c r="B7034" s="13"/>
      <c r="C7034" s="14"/>
      <c r="D7034" s="14"/>
      <c r="E7034" s="14"/>
      <c r="F7034" s="313"/>
      <c r="G7034" s="14"/>
      <c r="H7034" s="14"/>
      <c r="I7034" s="14"/>
      <c r="J7034" s="14"/>
      <c r="K7034" s="14"/>
      <c r="L7034" s="14"/>
      <c r="M7034" s="14"/>
      <c r="N7034" s="14"/>
      <c r="O7034" s="14"/>
      <c r="P7034" s="14"/>
      <c r="Q7034" s="14"/>
      <c r="R7034" s="14"/>
      <c r="S7034" s="14"/>
      <c r="T7034" s="14"/>
      <c r="U7034" s="14"/>
      <c r="V7034" s="14"/>
      <c r="W7034" s="14"/>
      <c r="X7034" s="14"/>
      <c r="Y7034" s="14"/>
      <c r="Z7034" s="14"/>
      <c r="AA7034" s="14"/>
      <c r="AB7034" s="14"/>
      <c r="AC7034" s="14"/>
      <c r="AD7034" s="14"/>
      <c r="AE7034" s="14"/>
      <c r="AF7034" s="14"/>
      <c r="AG7034" s="14"/>
      <c r="AH7034" s="14"/>
      <c r="AI7034" s="14"/>
      <c r="AJ7034" s="14"/>
      <c r="AK7034" s="14"/>
      <c r="AL7034" s="14"/>
      <c r="AM7034" s="14"/>
      <c r="AN7034" s="14"/>
      <c r="AO7034" s="14"/>
      <c r="AP7034" s="14"/>
      <c r="AQ7034" s="14"/>
      <c r="AR7034" s="14"/>
      <c r="AS7034" s="14"/>
      <c r="AT7034" s="14"/>
      <c r="AU7034" s="14"/>
      <c r="AV7034" s="14"/>
      <c r="AW7034" s="14"/>
      <c r="AX7034" s="14"/>
      <c r="AY7034" s="14"/>
      <c r="AZ7034" s="14"/>
      <c r="BA7034" s="14"/>
      <c r="BB7034" s="14"/>
      <c r="BC7034" s="14"/>
      <c r="BD7034" s="14"/>
      <c r="BE7034" s="14"/>
      <c r="BF7034" s="14"/>
      <c r="BG7034" s="14"/>
      <c r="BH7034" s="14"/>
      <c r="BI7034" s="14"/>
      <c r="BJ7034" s="14"/>
      <c r="BK7034" s="14"/>
      <c r="BL7034" s="14"/>
      <c r="BM7034" s="14"/>
      <c r="BN7034" s="14"/>
      <c r="BO7034" s="14"/>
      <c r="BP7034" s="14"/>
      <c r="BQ7034" s="14"/>
      <c r="BR7034" s="14"/>
      <c r="BS7034" s="14"/>
      <c r="BT7034" s="14"/>
      <c r="BU7034" s="14"/>
      <c r="BV7034" s="14"/>
      <c r="BW7034" s="14"/>
      <c r="BX7034" s="14"/>
      <c r="BY7034" s="14"/>
      <c r="BZ7034" s="14"/>
      <c r="CA7034" s="14"/>
      <c r="CB7034" s="14"/>
      <c r="CC7034" s="14"/>
      <c r="CD7034" s="14"/>
      <c r="CE7034" s="14"/>
      <c r="CF7034" s="14"/>
      <c r="CG7034" s="14"/>
      <c r="CH7034" s="14"/>
      <c r="CI7034" s="14"/>
      <c r="CJ7034" s="14"/>
      <c r="CK7034" s="14"/>
      <c r="CL7034" s="14"/>
      <c r="CM7034" s="14"/>
      <c r="CN7034" s="14"/>
      <c r="CO7034" s="14"/>
      <c r="CP7034" s="14"/>
    </row>
    <row r="7035">
      <c r="A7035" s="12"/>
      <c r="B7035" s="13"/>
      <c r="C7035" s="14"/>
      <c r="D7035" s="14"/>
      <c r="E7035" s="14"/>
      <c r="F7035" s="313"/>
      <c r="G7035" s="14"/>
      <c r="H7035" s="14"/>
      <c r="I7035" s="14"/>
      <c r="J7035" s="14"/>
      <c r="K7035" s="14"/>
      <c r="L7035" s="14"/>
      <c r="M7035" s="14"/>
      <c r="N7035" s="14"/>
      <c r="O7035" s="14"/>
      <c r="P7035" s="14"/>
      <c r="Q7035" s="14"/>
      <c r="R7035" s="14"/>
      <c r="S7035" s="14"/>
      <c r="T7035" s="14"/>
      <c r="U7035" s="14"/>
      <c r="V7035" s="14"/>
      <c r="W7035" s="14"/>
      <c r="X7035" s="14"/>
      <c r="Y7035" s="14"/>
      <c r="Z7035" s="14"/>
      <c r="AA7035" s="14"/>
      <c r="AB7035" s="14"/>
      <c r="AC7035" s="14"/>
      <c r="AD7035" s="14"/>
      <c r="AE7035" s="14"/>
      <c r="AF7035" s="14"/>
      <c r="AG7035" s="14"/>
      <c r="AH7035" s="14"/>
      <c r="AI7035" s="14"/>
      <c r="AJ7035" s="14"/>
      <c r="AK7035" s="14"/>
      <c r="AL7035" s="14"/>
      <c r="AM7035" s="14"/>
      <c r="AN7035" s="14"/>
      <c r="AO7035" s="14"/>
      <c r="AP7035" s="14"/>
      <c r="AQ7035" s="14"/>
      <c r="AR7035" s="14"/>
      <c r="AS7035" s="14"/>
      <c r="AT7035" s="14"/>
      <c r="AU7035" s="14"/>
      <c r="AV7035" s="14"/>
      <c r="AW7035" s="14"/>
      <c r="AX7035" s="14"/>
      <c r="AY7035" s="14"/>
      <c r="AZ7035" s="14"/>
      <c r="BA7035" s="14"/>
      <c r="BB7035" s="14"/>
      <c r="BC7035" s="14"/>
      <c r="BD7035" s="14"/>
      <c r="BE7035" s="14"/>
      <c r="BF7035" s="14"/>
      <c r="BG7035" s="14"/>
      <c r="BH7035" s="14"/>
      <c r="BI7035" s="14"/>
      <c r="BJ7035" s="14"/>
      <c r="BK7035" s="14"/>
      <c r="BL7035" s="14"/>
      <c r="BM7035" s="14"/>
      <c r="BN7035" s="14"/>
      <c r="BO7035" s="14"/>
      <c r="BP7035" s="14"/>
      <c r="BQ7035" s="14"/>
      <c r="BR7035" s="14"/>
      <c r="BS7035" s="14"/>
      <c r="BT7035" s="14"/>
      <c r="BU7035" s="14"/>
      <c r="BV7035" s="14"/>
      <c r="BW7035" s="14"/>
      <c r="BX7035" s="14"/>
      <c r="BY7035" s="14"/>
      <c r="BZ7035" s="14"/>
      <c r="CA7035" s="14"/>
      <c r="CB7035" s="14"/>
      <c r="CC7035" s="14"/>
      <c r="CD7035" s="14"/>
      <c r="CE7035" s="14"/>
      <c r="CF7035" s="14"/>
      <c r="CG7035" s="14"/>
      <c r="CH7035" s="14"/>
      <c r="CI7035" s="14"/>
      <c r="CJ7035" s="14"/>
      <c r="CK7035" s="14"/>
      <c r="CL7035" s="14"/>
      <c r="CM7035" s="14"/>
      <c r="CN7035" s="14"/>
      <c r="CO7035" s="14"/>
      <c r="CP7035" s="14"/>
    </row>
    <row r="7036">
      <c r="A7036" s="12"/>
      <c r="B7036" s="13"/>
      <c r="C7036" s="14"/>
      <c r="D7036" s="14"/>
      <c r="E7036" s="14"/>
      <c r="F7036" s="313"/>
      <c r="G7036" s="14"/>
      <c r="H7036" s="14"/>
      <c r="I7036" s="14"/>
      <c r="J7036" s="14"/>
      <c r="K7036" s="14"/>
      <c r="L7036" s="14"/>
      <c r="M7036" s="14"/>
      <c r="N7036" s="14"/>
      <c r="O7036" s="14"/>
      <c r="P7036" s="14"/>
      <c r="Q7036" s="14"/>
      <c r="R7036" s="14"/>
      <c r="S7036" s="14"/>
      <c r="T7036" s="14"/>
      <c r="U7036" s="14"/>
      <c r="V7036" s="14"/>
      <c r="W7036" s="14"/>
      <c r="X7036" s="14"/>
      <c r="Y7036" s="14"/>
      <c r="Z7036" s="14"/>
      <c r="AA7036" s="14"/>
      <c r="AB7036" s="14"/>
      <c r="AC7036" s="14"/>
      <c r="AD7036" s="14"/>
      <c r="AE7036" s="14"/>
      <c r="AF7036" s="14"/>
      <c r="AG7036" s="14"/>
      <c r="AH7036" s="14"/>
      <c r="AI7036" s="14"/>
      <c r="AJ7036" s="14"/>
      <c r="AK7036" s="14"/>
      <c r="AL7036" s="14"/>
      <c r="AM7036" s="14"/>
      <c r="AN7036" s="14"/>
      <c r="AO7036" s="14"/>
      <c r="AP7036" s="14"/>
      <c r="AQ7036" s="14"/>
      <c r="AR7036" s="14"/>
      <c r="AS7036" s="14"/>
      <c r="AT7036" s="14"/>
      <c r="AU7036" s="14"/>
      <c r="AV7036" s="14"/>
      <c r="AW7036" s="14"/>
      <c r="AX7036" s="14"/>
      <c r="AY7036" s="14"/>
      <c r="AZ7036" s="14"/>
      <c r="BA7036" s="14"/>
      <c r="BB7036" s="14"/>
      <c r="BC7036" s="14"/>
      <c r="BD7036" s="14"/>
      <c r="BE7036" s="14"/>
      <c r="BF7036" s="14"/>
      <c r="BG7036" s="14"/>
      <c r="BH7036" s="14"/>
      <c r="BI7036" s="14"/>
      <c r="BJ7036" s="14"/>
      <c r="BK7036" s="14"/>
      <c r="BL7036" s="14"/>
      <c r="BM7036" s="14"/>
      <c r="BN7036" s="14"/>
      <c r="BO7036" s="14"/>
      <c r="BP7036" s="14"/>
      <c r="BQ7036" s="14"/>
      <c r="BR7036" s="14"/>
      <c r="BS7036" s="14"/>
      <c r="BT7036" s="14"/>
      <c r="BU7036" s="14"/>
      <c r="BV7036" s="14"/>
      <c r="BW7036" s="14"/>
      <c r="BX7036" s="14"/>
      <c r="BY7036" s="14"/>
      <c r="BZ7036" s="14"/>
      <c r="CA7036" s="14"/>
      <c r="CB7036" s="14"/>
      <c r="CC7036" s="14"/>
      <c r="CD7036" s="14"/>
      <c r="CE7036" s="14"/>
      <c r="CF7036" s="14"/>
      <c r="CG7036" s="14"/>
      <c r="CH7036" s="14"/>
      <c r="CI7036" s="14"/>
      <c r="CJ7036" s="14"/>
      <c r="CK7036" s="14"/>
      <c r="CL7036" s="14"/>
      <c r="CM7036" s="14"/>
      <c r="CN7036" s="14"/>
      <c r="CO7036" s="14"/>
      <c r="CP7036" s="14"/>
    </row>
    <row r="7037">
      <c r="A7037" s="12"/>
      <c r="B7037" s="13"/>
      <c r="C7037" s="14"/>
      <c r="D7037" s="14"/>
      <c r="E7037" s="14"/>
      <c r="F7037" s="313"/>
      <c r="G7037" s="14"/>
      <c r="H7037" s="14"/>
      <c r="I7037" s="14"/>
      <c r="J7037" s="14"/>
      <c r="K7037" s="14"/>
      <c r="L7037" s="14"/>
      <c r="M7037" s="14"/>
      <c r="N7037" s="14"/>
      <c r="O7037" s="14"/>
      <c r="P7037" s="14"/>
      <c r="Q7037" s="14"/>
      <c r="R7037" s="14"/>
      <c r="S7037" s="14"/>
      <c r="T7037" s="14"/>
      <c r="U7037" s="14"/>
      <c r="V7037" s="14"/>
      <c r="W7037" s="14"/>
      <c r="X7037" s="14"/>
      <c r="Y7037" s="14"/>
      <c r="Z7037" s="14"/>
      <c r="AA7037" s="14"/>
      <c r="AB7037" s="14"/>
      <c r="AC7037" s="14"/>
      <c r="AD7037" s="14"/>
      <c r="AE7037" s="14"/>
      <c r="AF7037" s="14"/>
      <c r="AG7037" s="14"/>
      <c r="AH7037" s="14"/>
      <c r="AI7037" s="14"/>
      <c r="AJ7037" s="14"/>
      <c r="AK7037" s="14"/>
      <c r="AL7037" s="14"/>
      <c r="AM7037" s="14"/>
      <c r="AN7037" s="14"/>
      <c r="AO7037" s="14"/>
      <c r="AP7037" s="14"/>
      <c r="AQ7037" s="14"/>
      <c r="AR7037" s="14"/>
      <c r="AS7037" s="14"/>
      <c r="AT7037" s="14"/>
      <c r="AU7037" s="14"/>
      <c r="AV7037" s="14"/>
      <c r="AW7037" s="14"/>
      <c r="AX7037" s="14"/>
      <c r="AY7037" s="14"/>
      <c r="AZ7037" s="14"/>
      <c r="BA7037" s="14"/>
      <c r="BB7037" s="14"/>
      <c r="BC7037" s="14"/>
      <c r="BD7037" s="14"/>
      <c r="BE7037" s="14"/>
      <c r="BF7037" s="14"/>
      <c r="BG7037" s="14"/>
      <c r="BH7037" s="14"/>
      <c r="BI7037" s="14"/>
      <c r="BJ7037" s="14"/>
      <c r="BK7037" s="14"/>
      <c r="BL7037" s="14"/>
      <c r="BM7037" s="14"/>
      <c r="BN7037" s="14"/>
      <c r="BO7037" s="14"/>
      <c r="BP7037" s="14"/>
      <c r="BQ7037" s="14"/>
      <c r="BR7037" s="14"/>
      <c r="BS7037" s="14"/>
      <c r="BT7037" s="14"/>
      <c r="BU7037" s="14"/>
      <c r="BV7037" s="14"/>
      <c r="BW7037" s="14"/>
      <c r="BX7037" s="14"/>
      <c r="BY7037" s="14"/>
      <c r="BZ7037" s="14"/>
      <c r="CA7037" s="14"/>
      <c r="CB7037" s="14"/>
      <c r="CC7037" s="14"/>
      <c r="CD7037" s="14"/>
      <c r="CE7037" s="14"/>
      <c r="CF7037" s="14"/>
      <c r="CG7037" s="14"/>
      <c r="CH7037" s="14"/>
      <c r="CI7037" s="14"/>
      <c r="CJ7037" s="14"/>
      <c r="CK7037" s="14"/>
      <c r="CL7037" s="14"/>
      <c r="CM7037" s="14"/>
      <c r="CN7037" s="14"/>
      <c r="CO7037" s="14"/>
      <c r="CP7037" s="14"/>
    </row>
    <row r="7038">
      <c r="A7038" s="12"/>
      <c r="B7038" s="13"/>
      <c r="C7038" s="14"/>
      <c r="D7038" s="14"/>
      <c r="E7038" s="14"/>
      <c r="F7038" s="313"/>
      <c r="G7038" s="14"/>
      <c r="H7038" s="14"/>
      <c r="I7038" s="14"/>
      <c r="J7038" s="14"/>
      <c r="K7038" s="14"/>
      <c r="L7038" s="14"/>
      <c r="M7038" s="14"/>
      <c r="N7038" s="14"/>
      <c r="O7038" s="14"/>
      <c r="P7038" s="14"/>
      <c r="Q7038" s="14"/>
      <c r="R7038" s="14"/>
      <c r="S7038" s="14"/>
      <c r="T7038" s="14"/>
      <c r="U7038" s="14"/>
      <c r="V7038" s="14"/>
      <c r="W7038" s="14"/>
      <c r="X7038" s="14"/>
      <c r="Y7038" s="14"/>
      <c r="Z7038" s="14"/>
      <c r="AA7038" s="14"/>
      <c r="AB7038" s="14"/>
      <c r="AC7038" s="14"/>
      <c r="AD7038" s="14"/>
      <c r="AE7038" s="14"/>
      <c r="AF7038" s="14"/>
      <c r="AG7038" s="14"/>
      <c r="AH7038" s="14"/>
      <c r="AI7038" s="14"/>
      <c r="AJ7038" s="14"/>
      <c r="AK7038" s="14"/>
      <c r="AL7038" s="14"/>
      <c r="AM7038" s="14"/>
      <c r="AN7038" s="14"/>
      <c r="AO7038" s="14"/>
      <c r="AP7038" s="14"/>
      <c r="AQ7038" s="14"/>
      <c r="AR7038" s="14"/>
      <c r="AS7038" s="14"/>
      <c r="AT7038" s="14"/>
      <c r="AU7038" s="14"/>
      <c r="AV7038" s="14"/>
      <c r="AW7038" s="14"/>
      <c r="AX7038" s="14"/>
      <c r="AY7038" s="14"/>
      <c r="AZ7038" s="14"/>
      <c r="BA7038" s="14"/>
      <c r="BB7038" s="14"/>
      <c r="BC7038" s="14"/>
      <c r="BD7038" s="14"/>
      <c r="BE7038" s="14"/>
      <c r="BF7038" s="14"/>
      <c r="BG7038" s="14"/>
      <c r="BH7038" s="14"/>
      <c r="BI7038" s="14"/>
      <c r="BJ7038" s="14"/>
      <c r="BK7038" s="14"/>
      <c r="BL7038" s="14"/>
      <c r="BM7038" s="14"/>
      <c r="BN7038" s="14"/>
      <c r="BO7038" s="14"/>
      <c r="BP7038" s="14"/>
      <c r="BQ7038" s="14"/>
      <c r="BR7038" s="14"/>
      <c r="BS7038" s="14"/>
      <c r="BT7038" s="14"/>
      <c r="BU7038" s="14"/>
      <c r="BV7038" s="14"/>
      <c r="BW7038" s="14"/>
      <c r="BX7038" s="14"/>
      <c r="BY7038" s="14"/>
      <c r="BZ7038" s="14"/>
      <c r="CA7038" s="14"/>
      <c r="CB7038" s="14"/>
      <c r="CC7038" s="14"/>
      <c r="CD7038" s="14"/>
      <c r="CE7038" s="14"/>
      <c r="CF7038" s="14"/>
      <c r="CG7038" s="14"/>
      <c r="CH7038" s="14"/>
      <c r="CI7038" s="14"/>
      <c r="CJ7038" s="14"/>
      <c r="CK7038" s="14"/>
      <c r="CL7038" s="14"/>
      <c r="CM7038" s="14"/>
      <c r="CN7038" s="14"/>
      <c r="CO7038" s="14"/>
      <c r="CP7038" s="14"/>
    </row>
    <row r="7039">
      <c r="A7039" s="12"/>
      <c r="B7039" s="13"/>
      <c r="C7039" s="14"/>
      <c r="D7039" s="14"/>
      <c r="E7039" s="14"/>
      <c r="F7039" s="313"/>
      <c r="G7039" s="14"/>
      <c r="H7039" s="14"/>
      <c r="I7039" s="14"/>
      <c r="J7039" s="14"/>
      <c r="K7039" s="14"/>
      <c r="L7039" s="14"/>
      <c r="M7039" s="14"/>
      <c r="N7039" s="14"/>
      <c r="O7039" s="14"/>
      <c r="P7039" s="14"/>
      <c r="Q7039" s="14"/>
      <c r="R7039" s="14"/>
      <c r="S7039" s="14"/>
      <c r="T7039" s="14"/>
      <c r="U7039" s="14"/>
      <c r="V7039" s="14"/>
      <c r="W7039" s="14"/>
      <c r="X7039" s="14"/>
      <c r="Y7039" s="14"/>
      <c r="Z7039" s="14"/>
      <c r="AA7039" s="14"/>
      <c r="AB7039" s="14"/>
      <c r="AC7039" s="14"/>
      <c r="AD7039" s="14"/>
      <c r="AE7039" s="14"/>
      <c r="AF7039" s="14"/>
      <c r="AG7039" s="14"/>
      <c r="AH7039" s="14"/>
      <c r="AI7039" s="14"/>
      <c r="AJ7039" s="14"/>
      <c r="AK7039" s="14"/>
      <c r="AL7039" s="14"/>
      <c r="AM7039" s="14"/>
      <c r="AN7039" s="14"/>
      <c r="AO7039" s="14"/>
      <c r="AP7039" s="14"/>
      <c r="AQ7039" s="14"/>
      <c r="AR7039" s="14"/>
      <c r="AS7039" s="14"/>
      <c r="AT7039" s="14"/>
      <c r="AU7039" s="14"/>
      <c r="AV7039" s="14"/>
      <c r="AW7039" s="14"/>
      <c r="AX7039" s="14"/>
      <c r="AY7039" s="14"/>
      <c r="AZ7039" s="14"/>
      <c r="BA7039" s="14"/>
      <c r="BB7039" s="14"/>
      <c r="BC7039" s="14"/>
      <c r="BD7039" s="14"/>
      <c r="BE7039" s="14"/>
      <c r="BF7039" s="14"/>
      <c r="BG7039" s="14"/>
      <c r="BH7039" s="14"/>
      <c r="BI7039" s="14"/>
      <c r="BJ7039" s="14"/>
      <c r="BK7039" s="14"/>
      <c r="BL7039" s="14"/>
      <c r="BM7039" s="14"/>
      <c r="BN7039" s="14"/>
      <c r="BO7039" s="14"/>
      <c r="BP7039" s="14"/>
      <c r="BQ7039" s="14"/>
      <c r="BR7039" s="14"/>
      <c r="BS7039" s="14"/>
      <c r="BT7039" s="14"/>
      <c r="BU7039" s="14"/>
      <c r="BV7039" s="14"/>
      <c r="BW7039" s="14"/>
      <c r="BX7039" s="14"/>
      <c r="BY7039" s="14"/>
      <c r="BZ7039" s="14"/>
      <c r="CA7039" s="14"/>
      <c r="CB7039" s="14"/>
      <c r="CC7039" s="14"/>
      <c r="CD7039" s="14"/>
      <c r="CE7039" s="14"/>
      <c r="CF7039" s="14"/>
      <c r="CG7039" s="14"/>
      <c r="CH7039" s="14"/>
      <c r="CI7039" s="14"/>
      <c r="CJ7039" s="14"/>
      <c r="CK7039" s="14"/>
      <c r="CL7039" s="14"/>
      <c r="CM7039" s="14"/>
      <c r="CN7039" s="14"/>
      <c r="CO7039" s="14"/>
      <c r="CP7039" s="14"/>
    </row>
    <row r="7040">
      <c r="A7040" s="12"/>
      <c r="B7040" s="13"/>
      <c r="C7040" s="14"/>
      <c r="D7040" s="14"/>
      <c r="E7040" s="14"/>
      <c r="F7040" s="313"/>
      <c r="G7040" s="14"/>
      <c r="H7040" s="14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  <c r="W7040" s="14"/>
      <c r="X7040" s="14"/>
      <c r="Y7040" s="14"/>
      <c r="Z7040" s="14"/>
      <c r="AA7040" s="14"/>
      <c r="AB7040" s="14"/>
      <c r="AC7040" s="14"/>
      <c r="AD7040" s="14"/>
      <c r="AE7040" s="14"/>
      <c r="AF7040" s="14"/>
      <c r="AG7040" s="14"/>
      <c r="AH7040" s="14"/>
      <c r="AI7040" s="14"/>
      <c r="AJ7040" s="14"/>
      <c r="AK7040" s="14"/>
      <c r="AL7040" s="14"/>
      <c r="AM7040" s="14"/>
      <c r="AN7040" s="14"/>
      <c r="AO7040" s="14"/>
      <c r="AP7040" s="14"/>
      <c r="AQ7040" s="14"/>
      <c r="AR7040" s="14"/>
      <c r="AS7040" s="14"/>
      <c r="AT7040" s="14"/>
      <c r="AU7040" s="14"/>
      <c r="AV7040" s="14"/>
      <c r="AW7040" s="14"/>
      <c r="AX7040" s="14"/>
      <c r="AY7040" s="14"/>
      <c r="AZ7040" s="14"/>
      <c r="BA7040" s="14"/>
      <c r="BB7040" s="14"/>
      <c r="BC7040" s="14"/>
      <c r="BD7040" s="14"/>
      <c r="BE7040" s="14"/>
      <c r="BF7040" s="14"/>
      <c r="BG7040" s="14"/>
      <c r="BH7040" s="14"/>
      <c r="BI7040" s="14"/>
      <c r="BJ7040" s="14"/>
      <c r="BK7040" s="14"/>
      <c r="BL7040" s="14"/>
      <c r="BM7040" s="14"/>
      <c r="BN7040" s="14"/>
      <c r="BO7040" s="14"/>
      <c r="BP7040" s="14"/>
      <c r="BQ7040" s="14"/>
      <c r="BR7040" s="14"/>
      <c r="BS7040" s="14"/>
      <c r="BT7040" s="14"/>
      <c r="BU7040" s="14"/>
      <c r="BV7040" s="14"/>
      <c r="BW7040" s="14"/>
      <c r="BX7040" s="14"/>
      <c r="BY7040" s="14"/>
      <c r="BZ7040" s="14"/>
      <c r="CA7040" s="14"/>
      <c r="CB7040" s="14"/>
      <c r="CC7040" s="14"/>
      <c r="CD7040" s="14"/>
      <c r="CE7040" s="14"/>
      <c r="CF7040" s="14"/>
      <c r="CG7040" s="14"/>
      <c r="CH7040" s="14"/>
      <c r="CI7040" s="14"/>
      <c r="CJ7040" s="14"/>
      <c r="CK7040" s="14"/>
      <c r="CL7040" s="14"/>
      <c r="CM7040" s="14"/>
      <c r="CN7040" s="14"/>
      <c r="CO7040" s="14"/>
      <c r="CP7040" s="14"/>
    </row>
    <row r="7041">
      <c r="A7041" s="12"/>
      <c r="B7041" s="13"/>
      <c r="C7041" s="14"/>
      <c r="D7041" s="14"/>
      <c r="E7041" s="14"/>
      <c r="F7041" s="313"/>
      <c r="G7041" s="14"/>
      <c r="H7041" s="14"/>
      <c r="I7041" s="14"/>
      <c r="J7041" s="14"/>
      <c r="K7041" s="14"/>
      <c r="L7041" s="14"/>
      <c r="M7041" s="14"/>
      <c r="N7041" s="14"/>
      <c r="O7041" s="14"/>
      <c r="P7041" s="14"/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  <c r="AC7041" s="14"/>
      <c r="AD7041" s="14"/>
      <c r="AE7041" s="14"/>
      <c r="AF7041" s="14"/>
      <c r="AG7041" s="14"/>
      <c r="AH7041" s="14"/>
      <c r="AI7041" s="14"/>
      <c r="AJ7041" s="14"/>
      <c r="AK7041" s="14"/>
      <c r="AL7041" s="14"/>
      <c r="AM7041" s="14"/>
      <c r="AN7041" s="14"/>
      <c r="AO7041" s="14"/>
      <c r="AP7041" s="14"/>
      <c r="AQ7041" s="14"/>
      <c r="AR7041" s="14"/>
      <c r="AS7041" s="14"/>
      <c r="AT7041" s="14"/>
      <c r="AU7041" s="14"/>
      <c r="AV7041" s="14"/>
      <c r="AW7041" s="14"/>
      <c r="AX7041" s="14"/>
      <c r="AY7041" s="14"/>
      <c r="AZ7041" s="14"/>
      <c r="BA7041" s="14"/>
      <c r="BB7041" s="14"/>
      <c r="BC7041" s="14"/>
      <c r="BD7041" s="14"/>
      <c r="BE7041" s="14"/>
      <c r="BF7041" s="14"/>
      <c r="BG7041" s="14"/>
      <c r="BH7041" s="14"/>
      <c r="BI7041" s="14"/>
      <c r="BJ7041" s="14"/>
      <c r="BK7041" s="14"/>
      <c r="BL7041" s="14"/>
      <c r="BM7041" s="14"/>
      <c r="BN7041" s="14"/>
      <c r="BO7041" s="14"/>
      <c r="BP7041" s="14"/>
      <c r="BQ7041" s="14"/>
      <c r="BR7041" s="14"/>
      <c r="BS7041" s="14"/>
      <c r="BT7041" s="14"/>
      <c r="BU7041" s="14"/>
      <c r="BV7041" s="14"/>
      <c r="BW7041" s="14"/>
      <c r="BX7041" s="14"/>
      <c r="BY7041" s="14"/>
      <c r="BZ7041" s="14"/>
      <c r="CA7041" s="14"/>
      <c r="CB7041" s="14"/>
      <c r="CC7041" s="14"/>
      <c r="CD7041" s="14"/>
      <c r="CE7041" s="14"/>
      <c r="CF7041" s="14"/>
      <c r="CG7041" s="14"/>
      <c r="CH7041" s="14"/>
      <c r="CI7041" s="14"/>
      <c r="CJ7041" s="14"/>
      <c r="CK7041" s="14"/>
      <c r="CL7041" s="14"/>
      <c r="CM7041" s="14"/>
      <c r="CN7041" s="14"/>
      <c r="CO7041" s="14"/>
      <c r="CP7041" s="14"/>
    </row>
    <row r="7042">
      <c r="A7042" s="12"/>
      <c r="B7042" s="13"/>
      <c r="C7042" s="14"/>
      <c r="D7042" s="14"/>
      <c r="E7042" s="14"/>
      <c r="F7042" s="313"/>
      <c r="G7042" s="14"/>
      <c r="H7042" s="14"/>
      <c r="I7042" s="14"/>
      <c r="J7042" s="14"/>
      <c r="K7042" s="14"/>
      <c r="L7042" s="14"/>
      <c r="M7042" s="14"/>
      <c r="N7042" s="14"/>
      <c r="O7042" s="14"/>
      <c r="P7042" s="14"/>
      <c r="Q7042" s="14"/>
      <c r="R7042" s="14"/>
      <c r="S7042" s="14"/>
      <c r="T7042" s="14"/>
      <c r="U7042" s="14"/>
      <c r="V7042" s="14"/>
      <c r="W7042" s="14"/>
      <c r="X7042" s="14"/>
      <c r="Y7042" s="14"/>
      <c r="Z7042" s="14"/>
      <c r="AA7042" s="14"/>
      <c r="AB7042" s="14"/>
      <c r="AC7042" s="14"/>
      <c r="AD7042" s="14"/>
      <c r="AE7042" s="14"/>
      <c r="AF7042" s="14"/>
      <c r="AG7042" s="14"/>
      <c r="AH7042" s="14"/>
      <c r="AI7042" s="14"/>
      <c r="AJ7042" s="14"/>
      <c r="AK7042" s="14"/>
      <c r="AL7042" s="14"/>
      <c r="AM7042" s="14"/>
      <c r="AN7042" s="14"/>
      <c r="AO7042" s="14"/>
      <c r="AP7042" s="14"/>
      <c r="AQ7042" s="14"/>
      <c r="AR7042" s="14"/>
      <c r="AS7042" s="14"/>
      <c r="AT7042" s="14"/>
      <c r="AU7042" s="14"/>
      <c r="AV7042" s="14"/>
      <c r="AW7042" s="14"/>
      <c r="AX7042" s="14"/>
      <c r="AY7042" s="14"/>
      <c r="AZ7042" s="14"/>
      <c r="BA7042" s="14"/>
      <c r="BB7042" s="14"/>
      <c r="BC7042" s="14"/>
      <c r="BD7042" s="14"/>
      <c r="BE7042" s="14"/>
      <c r="BF7042" s="14"/>
      <c r="BG7042" s="14"/>
      <c r="BH7042" s="14"/>
      <c r="BI7042" s="14"/>
      <c r="BJ7042" s="14"/>
      <c r="BK7042" s="14"/>
      <c r="BL7042" s="14"/>
      <c r="BM7042" s="14"/>
      <c r="BN7042" s="14"/>
      <c r="BO7042" s="14"/>
      <c r="BP7042" s="14"/>
      <c r="BQ7042" s="14"/>
      <c r="BR7042" s="14"/>
      <c r="BS7042" s="14"/>
      <c r="BT7042" s="14"/>
      <c r="BU7042" s="14"/>
      <c r="BV7042" s="14"/>
      <c r="BW7042" s="14"/>
      <c r="BX7042" s="14"/>
      <c r="BY7042" s="14"/>
      <c r="BZ7042" s="14"/>
      <c r="CA7042" s="14"/>
      <c r="CB7042" s="14"/>
      <c r="CC7042" s="14"/>
      <c r="CD7042" s="14"/>
      <c r="CE7042" s="14"/>
      <c r="CF7042" s="14"/>
      <c r="CG7042" s="14"/>
      <c r="CH7042" s="14"/>
      <c r="CI7042" s="14"/>
      <c r="CJ7042" s="14"/>
      <c r="CK7042" s="14"/>
      <c r="CL7042" s="14"/>
      <c r="CM7042" s="14"/>
      <c r="CN7042" s="14"/>
      <c r="CO7042" s="14"/>
      <c r="CP7042" s="14"/>
    </row>
    <row r="7043">
      <c r="A7043" s="12"/>
      <c r="B7043" s="13"/>
      <c r="C7043" s="14"/>
      <c r="D7043" s="14"/>
      <c r="E7043" s="14"/>
      <c r="F7043" s="313"/>
      <c r="G7043" s="14"/>
      <c r="H7043" s="14"/>
      <c r="I7043" s="14"/>
      <c r="J7043" s="14"/>
      <c r="K7043" s="14"/>
      <c r="L7043" s="14"/>
      <c r="M7043" s="14"/>
      <c r="N7043" s="14"/>
      <c r="O7043" s="14"/>
      <c r="P7043" s="14"/>
      <c r="Q7043" s="14"/>
      <c r="R7043" s="14"/>
      <c r="S7043" s="14"/>
      <c r="T7043" s="14"/>
      <c r="U7043" s="14"/>
      <c r="V7043" s="14"/>
      <c r="W7043" s="14"/>
      <c r="X7043" s="14"/>
      <c r="Y7043" s="14"/>
      <c r="Z7043" s="14"/>
      <c r="AA7043" s="14"/>
      <c r="AB7043" s="14"/>
      <c r="AC7043" s="14"/>
      <c r="AD7043" s="14"/>
      <c r="AE7043" s="14"/>
      <c r="AF7043" s="14"/>
      <c r="AG7043" s="14"/>
      <c r="AH7043" s="14"/>
      <c r="AI7043" s="14"/>
      <c r="AJ7043" s="14"/>
      <c r="AK7043" s="14"/>
      <c r="AL7043" s="14"/>
      <c r="AM7043" s="14"/>
      <c r="AN7043" s="14"/>
      <c r="AO7043" s="14"/>
      <c r="AP7043" s="14"/>
      <c r="AQ7043" s="14"/>
      <c r="AR7043" s="14"/>
      <c r="AS7043" s="14"/>
      <c r="AT7043" s="14"/>
      <c r="AU7043" s="14"/>
      <c r="AV7043" s="14"/>
      <c r="AW7043" s="14"/>
      <c r="AX7043" s="14"/>
      <c r="AY7043" s="14"/>
      <c r="AZ7043" s="14"/>
      <c r="BA7043" s="14"/>
      <c r="BB7043" s="14"/>
      <c r="BC7043" s="14"/>
      <c r="BD7043" s="14"/>
      <c r="BE7043" s="14"/>
      <c r="BF7043" s="14"/>
      <c r="BG7043" s="14"/>
      <c r="BH7043" s="14"/>
      <c r="BI7043" s="14"/>
      <c r="BJ7043" s="14"/>
      <c r="BK7043" s="14"/>
      <c r="BL7043" s="14"/>
      <c r="BM7043" s="14"/>
      <c r="BN7043" s="14"/>
      <c r="BO7043" s="14"/>
      <c r="BP7043" s="14"/>
      <c r="BQ7043" s="14"/>
      <c r="BR7043" s="14"/>
      <c r="BS7043" s="14"/>
      <c r="BT7043" s="14"/>
      <c r="BU7043" s="14"/>
      <c r="BV7043" s="14"/>
      <c r="BW7043" s="14"/>
      <c r="BX7043" s="14"/>
      <c r="BY7043" s="14"/>
      <c r="BZ7043" s="14"/>
      <c r="CA7043" s="14"/>
      <c r="CB7043" s="14"/>
      <c r="CC7043" s="14"/>
      <c r="CD7043" s="14"/>
      <c r="CE7043" s="14"/>
      <c r="CF7043" s="14"/>
      <c r="CG7043" s="14"/>
      <c r="CH7043" s="14"/>
      <c r="CI7043" s="14"/>
      <c r="CJ7043" s="14"/>
      <c r="CK7043" s="14"/>
      <c r="CL7043" s="14"/>
      <c r="CM7043" s="14"/>
      <c r="CN7043" s="14"/>
      <c r="CO7043" s="14"/>
      <c r="CP7043" s="14"/>
    </row>
    <row r="7044">
      <c r="A7044" s="12"/>
      <c r="B7044" s="13"/>
      <c r="C7044" s="14"/>
      <c r="D7044" s="14"/>
      <c r="E7044" s="14"/>
      <c r="F7044" s="313"/>
      <c r="G7044" s="14"/>
      <c r="H7044" s="14"/>
      <c r="I7044" s="14"/>
      <c r="J7044" s="14"/>
      <c r="K7044" s="14"/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14"/>
      <c r="AB7044" s="14"/>
      <c r="AC7044" s="14"/>
      <c r="AD7044" s="14"/>
      <c r="AE7044" s="14"/>
      <c r="AF7044" s="14"/>
      <c r="AG7044" s="14"/>
      <c r="AH7044" s="14"/>
      <c r="AI7044" s="14"/>
      <c r="AJ7044" s="14"/>
      <c r="AK7044" s="14"/>
      <c r="AL7044" s="14"/>
      <c r="AM7044" s="14"/>
      <c r="AN7044" s="14"/>
      <c r="AO7044" s="14"/>
      <c r="AP7044" s="14"/>
      <c r="AQ7044" s="14"/>
      <c r="AR7044" s="14"/>
      <c r="AS7044" s="14"/>
      <c r="AT7044" s="14"/>
      <c r="AU7044" s="14"/>
      <c r="AV7044" s="14"/>
      <c r="AW7044" s="14"/>
      <c r="AX7044" s="14"/>
      <c r="AY7044" s="14"/>
      <c r="AZ7044" s="14"/>
      <c r="BA7044" s="14"/>
      <c r="BB7044" s="14"/>
      <c r="BC7044" s="14"/>
      <c r="BD7044" s="14"/>
      <c r="BE7044" s="14"/>
      <c r="BF7044" s="14"/>
      <c r="BG7044" s="14"/>
      <c r="BH7044" s="14"/>
      <c r="BI7044" s="14"/>
      <c r="BJ7044" s="14"/>
      <c r="BK7044" s="14"/>
      <c r="BL7044" s="14"/>
      <c r="BM7044" s="14"/>
      <c r="BN7044" s="14"/>
      <c r="BO7044" s="14"/>
      <c r="BP7044" s="14"/>
      <c r="BQ7044" s="14"/>
      <c r="BR7044" s="14"/>
      <c r="BS7044" s="14"/>
      <c r="BT7044" s="14"/>
      <c r="BU7044" s="14"/>
      <c r="BV7044" s="14"/>
      <c r="BW7044" s="14"/>
      <c r="BX7044" s="14"/>
      <c r="BY7044" s="14"/>
      <c r="BZ7044" s="14"/>
      <c r="CA7044" s="14"/>
      <c r="CB7044" s="14"/>
      <c r="CC7044" s="14"/>
      <c r="CD7044" s="14"/>
      <c r="CE7044" s="14"/>
      <c r="CF7044" s="14"/>
      <c r="CG7044" s="14"/>
      <c r="CH7044" s="14"/>
      <c r="CI7044" s="14"/>
      <c r="CJ7044" s="14"/>
      <c r="CK7044" s="14"/>
      <c r="CL7044" s="14"/>
      <c r="CM7044" s="14"/>
      <c r="CN7044" s="14"/>
      <c r="CO7044" s="14"/>
      <c r="CP7044" s="14"/>
    </row>
    <row r="7045">
      <c r="A7045" s="12"/>
      <c r="B7045" s="13"/>
      <c r="C7045" s="14"/>
      <c r="D7045" s="14"/>
      <c r="E7045" s="14"/>
      <c r="F7045" s="313"/>
      <c r="G7045" s="14"/>
      <c r="H7045" s="14"/>
      <c r="I7045" s="14"/>
      <c r="J7045" s="14"/>
      <c r="K7045" s="14"/>
      <c r="L7045" s="14"/>
      <c r="M7045" s="14"/>
      <c r="N7045" s="14"/>
      <c r="O7045" s="14"/>
      <c r="P7045" s="14"/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  <c r="AC7045" s="14"/>
      <c r="AD7045" s="14"/>
      <c r="AE7045" s="14"/>
      <c r="AF7045" s="14"/>
      <c r="AG7045" s="14"/>
      <c r="AH7045" s="14"/>
      <c r="AI7045" s="14"/>
      <c r="AJ7045" s="14"/>
      <c r="AK7045" s="14"/>
      <c r="AL7045" s="14"/>
      <c r="AM7045" s="14"/>
      <c r="AN7045" s="14"/>
      <c r="AO7045" s="14"/>
      <c r="AP7045" s="14"/>
      <c r="AQ7045" s="14"/>
      <c r="AR7045" s="14"/>
      <c r="AS7045" s="14"/>
      <c r="AT7045" s="14"/>
      <c r="AU7045" s="14"/>
      <c r="AV7045" s="14"/>
      <c r="AW7045" s="14"/>
      <c r="AX7045" s="14"/>
      <c r="AY7045" s="14"/>
      <c r="AZ7045" s="14"/>
      <c r="BA7045" s="14"/>
      <c r="BB7045" s="14"/>
      <c r="BC7045" s="14"/>
      <c r="BD7045" s="14"/>
      <c r="BE7045" s="14"/>
      <c r="BF7045" s="14"/>
      <c r="BG7045" s="14"/>
      <c r="BH7045" s="14"/>
      <c r="BI7045" s="14"/>
      <c r="BJ7045" s="14"/>
      <c r="BK7045" s="14"/>
      <c r="BL7045" s="14"/>
      <c r="BM7045" s="14"/>
      <c r="BN7045" s="14"/>
      <c r="BO7045" s="14"/>
      <c r="BP7045" s="14"/>
      <c r="BQ7045" s="14"/>
      <c r="BR7045" s="14"/>
      <c r="BS7045" s="14"/>
      <c r="BT7045" s="14"/>
      <c r="BU7045" s="14"/>
      <c r="BV7045" s="14"/>
      <c r="BW7045" s="14"/>
      <c r="BX7045" s="14"/>
      <c r="BY7045" s="14"/>
      <c r="BZ7045" s="14"/>
      <c r="CA7045" s="14"/>
      <c r="CB7045" s="14"/>
      <c r="CC7045" s="14"/>
      <c r="CD7045" s="14"/>
      <c r="CE7045" s="14"/>
      <c r="CF7045" s="14"/>
      <c r="CG7045" s="14"/>
      <c r="CH7045" s="14"/>
      <c r="CI7045" s="14"/>
      <c r="CJ7045" s="14"/>
      <c r="CK7045" s="14"/>
      <c r="CL7045" s="14"/>
      <c r="CM7045" s="14"/>
      <c r="CN7045" s="14"/>
      <c r="CO7045" s="14"/>
      <c r="CP7045" s="14"/>
    </row>
    <row r="7046">
      <c r="A7046" s="12"/>
      <c r="B7046" s="13"/>
      <c r="C7046" s="14"/>
      <c r="D7046" s="14"/>
      <c r="E7046" s="14"/>
      <c r="F7046" s="313"/>
      <c r="G7046" s="14"/>
      <c r="H7046" s="14"/>
      <c r="I7046" s="14"/>
      <c r="J7046" s="14"/>
      <c r="K7046" s="14"/>
      <c r="L7046" s="14"/>
      <c r="M7046" s="14"/>
      <c r="N7046" s="14"/>
      <c r="O7046" s="14"/>
      <c r="P7046" s="14"/>
      <c r="Q7046" s="14"/>
      <c r="R7046" s="14"/>
      <c r="S7046" s="14"/>
      <c r="T7046" s="14"/>
      <c r="U7046" s="14"/>
      <c r="V7046" s="14"/>
      <c r="W7046" s="14"/>
      <c r="X7046" s="14"/>
      <c r="Y7046" s="14"/>
      <c r="Z7046" s="14"/>
      <c r="AA7046" s="14"/>
      <c r="AB7046" s="14"/>
      <c r="AC7046" s="14"/>
      <c r="AD7046" s="14"/>
      <c r="AE7046" s="14"/>
      <c r="AF7046" s="14"/>
      <c r="AG7046" s="14"/>
      <c r="AH7046" s="14"/>
      <c r="AI7046" s="14"/>
      <c r="AJ7046" s="14"/>
      <c r="AK7046" s="14"/>
      <c r="AL7046" s="14"/>
      <c r="AM7046" s="14"/>
      <c r="AN7046" s="14"/>
      <c r="AO7046" s="14"/>
      <c r="AP7046" s="14"/>
      <c r="AQ7046" s="14"/>
      <c r="AR7046" s="14"/>
      <c r="AS7046" s="14"/>
      <c r="AT7046" s="14"/>
      <c r="AU7046" s="14"/>
      <c r="AV7046" s="14"/>
      <c r="AW7046" s="14"/>
      <c r="AX7046" s="14"/>
      <c r="AY7046" s="14"/>
      <c r="AZ7046" s="14"/>
      <c r="BA7046" s="14"/>
      <c r="BB7046" s="14"/>
      <c r="BC7046" s="14"/>
      <c r="BD7046" s="14"/>
      <c r="BE7046" s="14"/>
      <c r="BF7046" s="14"/>
      <c r="BG7046" s="14"/>
      <c r="BH7046" s="14"/>
      <c r="BI7046" s="14"/>
      <c r="BJ7046" s="14"/>
      <c r="BK7046" s="14"/>
      <c r="BL7046" s="14"/>
      <c r="BM7046" s="14"/>
      <c r="BN7046" s="14"/>
      <c r="BO7046" s="14"/>
      <c r="BP7046" s="14"/>
      <c r="BQ7046" s="14"/>
      <c r="BR7046" s="14"/>
      <c r="BS7046" s="14"/>
      <c r="BT7046" s="14"/>
      <c r="BU7046" s="14"/>
      <c r="BV7046" s="14"/>
      <c r="BW7046" s="14"/>
      <c r="BX7046" s="14"/>
      <c r="BY7046" s="14"/>
      <c r="BZ7046" s="14"/>
      <c r="CA7046" s="14"/>
      <c r="CB7046" s="14"/>
      <c r="CC7046" s="14"/>
      <c r="CD7046" s="14"/>
      <c r="CE7046" s="14"/>
      <c r="CF7046" s="14"/>
      <c r="CG7046" s="14"/>
      <c r="CH7046" s="14"/>
      <c r="CI7046" s="14"/>
      <c r="CJ7046" s="14"/>
      <c r="CK7046" s="14"/>
      <c r="CL7046" s="14"/>
      <c r="CM7046" s="14"/>
      <c r="CN7046" s="14"/>
      <c r="CO7046" s="14"/>
      <c r="CP7046" s="14"/>
    </row>
    <row r="7047">
      <c r="A7047" s="12"/>
      <c r="B7047" s="13"/>
      <c r="C7047" s="14"/>
      <c r="D7047" s="14"/>
      <c r="E7047" s="14"/>
      <c r="F7047" s="313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  <c r="AC7047" s="14"/>
      <c r="AD7047" s="14"/>
      <c r="AE7047" s="14"/>
      <c r="AF7047" s="14"/>
      <c r="AG7047" s="14"/>
      <c r="AH7047" s="14"/>
      <c r="AI7047" s="14"/>
      <c r="AJ7047" s="14"/>
      <c r="AK7047" s="14"/>
      <c r="AL7047" s="14"/>
      <c r="AM7047" s="14"/>
      <c r="AN7047" s="14"/>
      <c r="AO7047" s="14"/>
      <c r="AP7047" s="14"/>
      <c r="AQ7047" s="14"/>
      <c r="AR7047" s="14"/>
      <c r="AS7047" s="14"/>
      <c r="AT7047" s="14"/>
      <c r="AU7047" s="14"/>
      <c r="AV7047" s="14"/>
      <c r="AW7047" s="14"/>
      <c r="AX7047" s="14"/>
      <c r="AY7047" s="14"/>
      <c r="AZ7047" s="14"/>
      <c r="BA7047" s="14"/>
      <c r="BB7047" s="14"/>
      <c r="BC7047" s="14"/>
      <c r="BD7047" s="14"/>
      <c r="BE7047" s="14"/>
      <c r="BF7047" s="14"/>
      <c r="BG7047" s="14"/>
      <c r="BH7047" s="14"/>
      <c r="BI7047" s="14"/>
      <c r="BJ7047" s="14"/>
      <c r="BK7047" s="14"/>
      <c r="BL7047" s="14"/>
      <c r="BM7047" s="14"/>
      <c r="BN7047" s="14"/>
      <c r="BO7047" s="14"/>
      <c r="BP7047" s="14"/>
      <c r="BQ7047" s="14"/>
      <c r="BR7047" s="14"/>
      <c r="BS7047" s="14"/>
      <c r="BT7047" s="14"/>
      <c r="BU7047" s="14"/>
      <c r="BV7047" s="14"/>
      <c r="BW7047" s="14"/>
      <c r="BX7047" s="14"/>
      <c r="BY7047" s="14"/>
      <c r="BZ7047" s="14"/>
      <c r="CA7047" s="14"/>
      <c r="CB7047" s="14"/>
      <c r="CC7047" s="14"/>
      <c r="CD7047" s="14"/>
      <c r="CE7047" s="14"/>
      <c r="CF7047" s="14"/>
      <c r="CG7047" s="14"/>
      <c r="CH7047" s="14"/>
      <c r="CI7047" s="14"/>
      <c r="CJ7047" s="14"/>
      <c r="CK7047" s="14"/>
      <c r="CL7047" s="14"/>
      <c r="CM7047" s="14"/>
      <c r="CN7047" s="14"/>
      <c r="CO7047" s="14"/>
      <c r="CP7047" s="14"/>
    </row>
    <row r="7048">
      <c r="A7048" s="12"/>
      <c r="B7048" s="13"/>
      <c r="C7048" s="14"/>
      <c r="D7048" s="14"/>
      <c r="E7048" s="14"/>
      <c r="F7048" s="313"/>
      <c r="G7048" s="14"/>
      <c r="H7048" s="14"/>
      <c r="I7048" s="14"/>
      <c r="J7048" s="14"/>
      <c r="K7048" s="14"/>
      <c r="L7048" s="14"/>
      <c r="M7048" s="14"/>
      <c r="N7048" s="14"/>
      <c r="O7048" s="14"/>
      <c r="P7048" s="14"/>
      <c r="Q7048" s="14"/>
      <c r="R7048" s="14"/>
      <c r="S7048" s="14"/>
      <c r="T7048" s="14"/>
      <c r="U7048" s="14"/>
      <c r="V7048" s="14"/>
      <c r="W7048" s="14"/>
      <c r="X7048" s="14"/>
      <c r="Y7048" s="14"/>
      <c r="Z7048" s="14"/>
      <c r="AA7048" s="14"/>
      <c r="AB7048" s="14"/>
      <c r="AC7048" s="14"/>
      <c r="AD7048" s="14"/>
      <c r="AE7048" s="14"/>
      <c r="AF7048" s="14"/>
      <c r="AG7048" s="14"/>
      <c r="AH7048" s="14"/>
      <c r="AI7048" s="14"/>
      <c r="AJ7048" s="14"/>
      <c r="AK7048" s="14"/>
      <c r="AL7048" s="14"/>
      <c r="AM7048" s="14"/>
      <c r="AN7048" s="14"/>
      <c r="AO7048" s="14"/>
      <c r="AP7048" s="14"/>
      <c r="AQ7048" s="14"/>
      <c r="AR7048" s="14"/>
      <c r="AS7048" s="14"/>
      <c r="AT7048" s="14"/>
      <c r="AU7048" s="14"/>
      <c r="AV7048" s="14"/>
      <c r="AW7048" s="14"/>
      <c r="AX7048" s="14"/>
      <c r="AY7048" s="14"/>
      <c r="AZ7048" s="14"/>
      <c r="BA7048" s="14"/>
      <c r="BB7048" s="14"/>
      <c r="BC7048" s="14"/>
      <c r="BD7048" s="14"/>
      <c r="BE7048" s="14"/>
      <c r="BF7048" s="14"/>
      <c r="BG7048" s="14"/>
      <c r="BH7048" s="14"/>
      <c r="BI7048" s="14"/>
      <c r="BJ7048" s="14"/>
      <c r="BK7048" s="14"/>
      <c r="BL7048" s="14"/>
      <c r="BM7048" s="14"/>
      <c r="BN7048" s="14"/>
      <c r="BO7048" s="14"/>
      <c r="BP7048" s="14"/>
      <c r="BQ7048" s="14"/>
      <c r="BR7048" s="14"/>
      <c r="BS7048" s="14"/>
      <c r="BT7048" s="14"/>
      <c r="BU7048" s="14"/>
      <c r="BV7048" s="14"/>
      <c r="BW7048" s="14"/>
      <c r="BX7048" s="14"/>
      <c r="BY7048" s="14"/>
      <c r="BZ7048" s="14"/>
      <c r="CA7048" s="14"/>
      <c r="CB7048" s="14"/>
      <c r="CC7048" s="14"/>
      <c r="CD7048" s="14"/>
      <c r="CE7048" s="14"/>
      <c r="CF7048" s="14"/>
      <c r="CG7048" s="14"/>
      <c r="CH7048" s="14"/>
      <c r="CI7048" s="14"/>
      <c r="CJ7048" s="14"/>
      <c r="CK7048" s="14"/>
      <c r="CL7048" s="14"/>
      <c r="CM7048" s="14"/>
      <c r="CN7048" s="14"/>
      <c r="CO7048" s="14"/>
      <c r="CP7048" s="14"/>
    </row>
    <row r="7049">
      <c r="A7049" s="12"/>
      <c r="B7049" s="13"/>
      <c r="C7049" s="14"/>
      <c r="D7049" s="14"/>
      <c r="E7049" s="14"/>
      <c r="F7049" s="313"/>
      <c r="G7049" s="14"/>
      <c r="H7049" s="14"/>
      <c r="I7049" s="14"/>
      <c r="J7049" s="14"/>
      <c r="K7049" s="14"/>
      <c r="L7049" s="14"/>
      <c r="M7049" s="14"/>
      <c r="N7049" s="14"/>
      <c r="O7049" s="14"/>
      <c r="P7049" s="14"/>
      <c r="Q7049" s="14"/>
      <c r="R7049" s="14"/>
      <c r="S7049" s="14"/>
      <c r="T7049" s="14"/>
      <c r="U7049" s="14"/>
      <c r="V7049" s="14"/>
      <c r="W7049" s="14"/>
      <c r="X7049" s="14"/>
      <c r="Y7049" s="14"/>
      <c r="Z7049" s="14"/>
      <c r="AA7049" s="14"/>
      <c r="AB7049" s="14"/>
      <c r="AC7049" s="14"/>
      <c r="AD7049" s="14"/>
      <c r="AE7049" s="14"/>
      <c r="AF7049" s="14"/>
      <c r="AG7049" s="14"/>
      <c r="AH7049" s="14"/>
      <c r="AI7049" s="14"/>
      <c r="AJ7049" s="14"/>
      <c r="AK7049" s="14"/>
      <c r="AL7049" s="14"/>
      <c r="AM7049" s="14"/>
      <c r="AN7049" s="14"/>
      <c r="AO7049" s="14"/>
      <c r="AP7049" s="14"/>
      <c r="AQ7049" s="14"/>
      <c r="AR7049" s="14"/>
      <c r="AS7049" s="14"/>
      <c r="AT7049" s="14"/>
      <c r="AU7049" s="14"/>
      <c r="AV7049" s="14"/>
      <c r="AW7049" s="14"/>
      <c r="AX7049" s="14"/>
      <c r="AY7049" s="14"/>
      <c r="AZ7049" s="14"/>
      <c r="BA7049" s="14"/>
      <c r="BB7049" s="14"/>
      <c r="BC7049" s="14"/>
      <c r="BD7049" s="14"/>
      <c r="BE7049" s="14"/>
      <c r="BF7049" s="14"/>
      <c r="BG7049" s="14"/>
      <c r="BH7049" s="14"/>
      <c r="BI7049" s="14"/>
      <c r="BJ7049" s="14"/>
      <c r="BK7049" s="14"/>
      <c r="BL7049" s="14"/>
      <c r="BM7049" s="14"/>
      <c r="BN7049" s="14"/>
      <c r="BO7049" s="14"/>
      <c r="BP7049" s="14"/>
      <c r="BQ7049" s="14"/>
      <c r="BR7049" s="14"/>
      <c r="BS7049" s="14"/>
      <c r="BT7049" s="14"/>
      <c r="BU7049" s="14"/>
      <c r="BV7049" s="14"/>
      <c r="BW7049" s="14"/>
      <c r="BX7049" s="14"/>
      <c r="BY7049" s="14"/>
      <c r="BZ7049" s="14"/>
      <c r="CA7049" s="14"/>
      <c r="CB7049" s="14"/>
      <c r="CC7049" s="14"/>
      <c r="CD7049" s="14"/>
      <c r="CE7049" s="14"/>
      <c r="CF7049" s="14"/>
      <c r="CG7049" s="14"/>
      <c r="CH7049" s="14"/>
      <c r="CI7049" s="14"/>
      <c r="CJ7049" s="14"/>
      <c r="CK7049" s="14"/>
      <c r="CL7049" s="14"/>
      <c r="CM7049" s="14"/>
      <c r="CN7049" s="14"/>
      <c r="CO7049" s="14"/>
      <c r="CP7049" s="14"/>
    </row>
    <row r="7050">
      <c r="A7050" s="12"/>
      <c r="B7050" s="13"/>
      <c r="C7050" s="14"/>
      <c r="D7050" s="14"/>
      <c r="E7050" s="14"/>
      <c r="F7050" s="313"/>
      <c r="G7050" s="14"/>
      <c r="H7050" s="14"/>
      <c r="I7050" s="14"/>
      <c r="J7050" s="14"/>
      <c r="K7050" s="14"/>
      <c r="L7050" s="14"/>
      <c r="M7050" s="14"/>
      <c r="N7050" s="14"/>
      <c r="O7050" s="14"/>
      <c r="P7050" s="14"/>
      <c r="Q7050" s="14"/>
      <c r="R7050" s="14"/>
      <c r="S7050" s="14"/>
      <c r="T7050" s="14"/>
      <c r="U7050" s="14"/>
      <c r="V7050" s="14"/>
      <c r="W7050" s="14"/>
      <c r="X7050" s="14"/>
      <c r="Y7050" s="14"/>
      <c r="Z7050" s="14"/>
      <c r="AA7050" s="14"/>
      <c r="AB7050" s="14"/>
      <c r="AC7050" s="14"/>
      <c r="AD7050" s="14"/>
      <c r="AE7050" s="14"/>
      <c r="AF7050" s="14"/>
      <c r="AG7050" s="14"/>
      <c r="AH7050" s="14"/>
      <c r="AI7050" s="14"/>
      <c r="AJ7050" s="14"/>
      <c r="AK7050" s="14"/>
      <c r="AL7050" s="14"/>
      <c r="AM7050" s="14"/>
      <c r="AN7050" s="14"/>
      <c r="AO7050" s="14"/>
      <c r="AP7050" s="14"/>
      <c r="AQ7050" s="14"/>
      <c r="AR7050" s="14"/>
      <c r="AS7050" s="14"/>
      <c r="AT7050" s="14"/>
      <c r="AU7050" s="14"/>
      <c r="AV7050" s="14"/>
      <c r="AW7050" s="14"/>
      <c r="AX7050" s="14"/>
      <c r="AY7050" s="14"/>
      <c r="AZ7050" s="14"/>
      <c r="BA7050" s="14"/>
      <c r="BB7050" s="14"/>
      <c r="BC7050" s="14"/>
      <c r="BD7050" s="14"/>
      <c r="BE7050" s="14"/>
      <c r="BF7050" s="14"/>
      <c r="BG7050" s="14"/>
      <c r="BH7050" s="14"/>
      <c r="BI7050" s="14"/>
      <c r="BJ7050" s="14"/>
      <c r="BK7050" s="14"/>
      <c r="BL7050" s="14"/>
      <c r="BM7050" s="14"/>
      <c r="BN7050" s="14"/>
      <c r="BO7050" s="14"/>
      <c r="BP7050" s="14"/>
      <c r="BQ7050" s="14"/>
      <c r="BR7050" s="14"/>
      <c r="BS7050" s="14"/>
      <c r="BT7050" s="14"/>
      <c r="BU7050" s="14"/>
      <c r="BV7050" s="14"/>
      <c r="BW7050" s="14"/>
      <c r="BX7050" s="14"/>
      <c r="BY7050" s="14"/>
      <c r="BZ7050" s="14"/>
      <c r="CA7050" s="14"/>
      <c r="CB7050" s="14"/>
      <c r="CC7050" s="14"/>
      <c r="CD7050" s="14"/>
      <c r="CE7050" s="14"/>
      <c r="CF7050" s="14"/>
      <c r="CG7050" s="14"/>
      <c r="CH7050" s="14"/>
      <c r="CI7050" s="14"/>
      <c r="CJ7050" s="14"/>
      <c r="CK7050" s="14"/>
      <c r="CL7050" s="14"/>
      <c r="CM7050" s="14"/>
      <c r="CN7050" s="14"/>
      <c r="CO7050" s="14"/>
      <c r="CP7050" s="14"/>
    </row>
    <row r="7051">
      <c r="A7051" s="12"/>
      <c r="B7051" s="13"/>
      <c r="C7051" s="14"/>
      <c r="D7051" s="14"/>
      <c r="E7051" s="14"/>
      <c r="F7051" s="313"/>
      <c r="G7051" s="14"/>
      <c r="H7051" s="14"/>
      <c r="I7051" s="14"/>
      <c r="J7051" s="14"/>
      <c r="K7051" s="14"/>
      <c r="L7051" s="14"/>
      <c r="M7051" s="14"/>
      <c r="N7051" s="14"/>
      <c r="O7051" s="14"/>
      <c r="P7051" s="14"/>
      <c r="Q7051" s="14"/>
      <c r="R7051" s="14"/>
      <c r="S7051" s="14"/>
      <c r="T7051" s="14"/>
      <c r="U7051" s="14"/>
      <c r="V7051" s="14"/>
      <c r="W7051" s="14"/>
      <c r="X7051" s="14"/>
      <c r="Y7051" s="14"/>
      <c r="Z7051" s="14"/>
      <c r="AA7051" s="14"/>
      <c r="AB7051" s="14"/>
      <c r="AC7051" s="14"/>
      <c r="AD7051" s="14"/>
      <c r="AE7051" s="14"/>
      <c r="AF7051" s="14"/>
      <c r="AG7051" s="14"/>
      <c r="AH7051" s="14"/>
      <c r="AI7051" s="14"/>
      <c r="AJ7051" s="14"/>
      <c r="AK7051" s="14"/>
      <c r="AL7051" s="14"/>
      <c r="AM7051" s="14"/>
      <c r="AN7051" s="14"/>
      <c r="AO7051" s="14"/>
      <c r="AP7051" s="14"/>
      <c r="AQ7051" s="14"/>
      <c r="AR7051" s="14"/>
      <c r="AS7051" s="14"/>
      <c r="AT7051" s="14"/>
      <c r="AU7051" s="14"/>
      <c r="AV7051" s="14"/>
      <c r="AW7051" s="14"/>
      <c r="AX7051" s="14"/>
      <c r="AY7051" s="14"/>
      <c r="AZ7051" s="14"/>
      <c r="BA7051" s="14"/>
      <c r="BB7051" s="14"/>
      <c r="BC7051" s="14"/>
      <c r="BD7051" s="14"/>
      <c r="BE7051" s="14"/>
      <c r="BF7051" s="14"/>
      <c r="BG7051" s="14"/>
      <c r="BH7051" s="14"/>
      <c r="BI7051" s="14"/>
      <c r="BJ7051" s="14"/>
      <c r="BK7051" s="14"/>
      <c r="BL7051" s="14"/>
      <c r="BM7051" s="14"/>
      <c r="BN7051" s="14"/>
      <c r="BO7051" s="14"/>
      <c r="BP7051" s="14"/>
      <c r="BQ7051" s="14"/>
      <c r="BR7051" s="14"/>
      <c r="BS7051" s="14"/>
      <c r="BT7051" s="14"/>
      <c r="BU7051" s="14"/>
      <c r="BV7051" s="14"/>
      <c r="BW7051" s="14"/>
      <c r="BX7051" s="14"/>
      <c r="BY7051" s="14"/>
      <c r="BZ7051" s="14"/>
      <c r="CA7051" s="14"/>
      <c r="CB7051" s="14"/>
      <c r="CC7051" s="14"/>
      <c r="CD7051" s="14"/>
      <c r="CE7051" s="14"/>
      <c r="CF7051" s="14"/>
      <c r="CG7051" s="14"/>
      <c r="CH7051" s="14"/>
      <c r="CI7051" s="14"/>
      <c r="CJ7051" s="14"/>
      <c r="CK7051" s="14"/>
      <c r="CL7051" s="14"/>
      <c r="CM7051" s="14"/>
      <c r="CN7051" s="14"/>
      <c r="CO7051" s="14"/>
      <c r="CP7051" s="14"/>
    </row>
    <row r="7052">
      <c r="A7052" s="12"/>
      <c r="B7052" s="13"/>
      <c r="C7052" s="14"/>
      <c r="D7052" s="14"/>
      <c r="E7052" s="14"/>
      <c r="F7052" s="313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/>
      <c r="AA7052" s="14"/>
      <c r="AB7052" s="14"/>
      <c r="AC7052" s="14"/>
      <c r="AD7052" s="14"/>
      <c r="AE7052" s="14"/>
      <c r="AF7052" s="14"/>
      <c r="AG7052" s="14"/>
      <c r="AH7052" s="14"/>
      <c r="AI7052" s="14"/>
      <c r="AJ7052" s="14"/>
      <c r="AK7052" s="14"/>
      <c r="AL7052" s="14"/>
      <c r="AM7052" s="14"/>
      <c r="AN7052" s="14"/>
      <c r="AO7052" s="14"/>
      <c r="AP7052" s="14"/>
      <c r="AQ7052" s="14"/>
      <c r="AR7052" s="14"/>
      <c r="AS7052" s="14"/>
      <c r="AT7052" s="14"/>
      <c r="AU7052" s="14"/>
      <c r="AV7052" s="14"/>
      <c r="AW7052" s="14"/>
      <c r="AX7052" s="14"/>
      <c r="AY7052" s="14"/>
      <c r="AZ7052" s="14"/>
      <c r="BA7052" s="14"/>
      <c r="BB7052" s="14"/>
      <c r="BC7052" s="14"/>
      <c r="BD7052" s="14"/>
      <c r="BE7052" s="14"/>
      <c r="BF7052" s="14"/>
      <c r="BG7052" s="14"/>
      <c r="BH7052" s="14"/>
      <c r="BI7052" s="14"/>
      <c r="BJ7052" s="14"/>
      <c r="BK7052" s="14"/>
      <c r="BL7052" s="14"/>
      <c r="BM7052" s="14"/>
      <c r="BN7052" s="14"/>
      <c r="BO7052" s="14"/>
      <c r="BP7052" s="14"/>
      <c r="BQ7052" s="14"/>
      <c r="BR7052" s="14"/>
      <c r="BS7052" s="14"/>
      <c r="BT7052" s="14"/>
      <c r="BU7052" s="14"/>
      <c r="BV7052" s="14"/>
      <c r="BW7052" s="14"/>
      <c r="BX7052" s="14"/>
      <c r="BY7052" s="14"/>
      <c r="BZ7052" s="14"/>
      <c r="CA7052" s="14"/>
      <c r="CB7052" s="14"/>
      <c r="CC7052" s="14"/>
      <c r="CD7052" s="14"/>
      <c r="CE7052" s="14"/>
      <c r="CF7052" s="14"/>
      <c r="CG7052" s="14"/>
      <c r="CH7052" s="14"/>
      <c r="CI7052" s="14"/>
      <c r="CJ7052" s="14"/>
      <c r="CK7052" s="14"/>
      <c r="CL7052" s="14"/>
      <c r="CM7052" s="14"/>
      <c r="CN7052" s="14"/>
      <c r="CO7052" s="14"/>
      <c r="CP7052" s="14"/>
    </row>
    <row r="7053">
      <c r="A7053" s="12"/>
      <c r="B7053" s="13"/>
      <c r="C7053" s="14"/>
      <c r="D7053" s="14"/>
      <c r="E7053" s="14"/>
      <c r="F7053" s="313"/>
      <c r="G7053" s="14"/>
      <c r="H7053" s="14"/>
      <c r="I7053" s="14"/>
      <c r="J7053" s="14"/>
      <c r="K7053" s="14"/>
      <c r="L7053" s="14"/>
      <c r="M7053" s="14"/>
      <c r="N7053" s="14"/>
      <c r="O7053" s="14"/>
      <c r="P7053" s="14"/>
      <c r="Q7053" s="14"/>
      <c r="R7053" s="14"/>
      <c r="S7053" s="14"/>
      <c r="T7053" s="14"/>
      <c r="U7053" s="14"/>
      <c r="V7053" s="14"/>
      <c r="W7053" s="14"/>
      <c r="X7053" s="14"/>
      <c r="Y7053" s="14"/>
      <c r="Z7053" s="14"/>
      <c r="AA7053" s="14"/>
      <c r="AB7053" s="14"/>
      <c r="AC7053" s="14"/>
      <c r="AD7053" s="14"/>
      <c r="AE7053" s="14"/>
      <c r="AF7053" s="14"/>
      <c r="AG7053" s="14"/>
      <c r="AH7053" s="14"/>
      <c r="AI7053" s="14"/>
      <c r="AJ7053" s="14"/>
      <c r="AK7053" s="14"/>
      <c r="AL7053" s="14"/>
      <c r="AM7053" s="14"/>
      <c r="AN7053" s="14"/>
      <c r="AO7053" s="14"/>
      <c r="AP7053" s="14"/>
      <c r="AQ7053" s="14"/>
      <c r="AR7053" s="14"/>
      <c r="AS7053" s="14"/>
      <c r="AT7053" s="14"/>
      <c r="AU7053" s="14"/>
      <c r="AV7053" s="14"/>
      <c r="AW7053" s="14"/>
      <c r="AX7053" s="14"/>
      <c r="AY7053" s="14"/>
      <c r="AZ7053" s="14"/>
      <c r="BA7053" s="14"/>
      <c r="BB7053" s="14"/>
      <c r="BC7053" s="14"/>
      <c r="BD7053" s="14"/>
      <c r="BE7053" s="14"/>
      <c r="BF7053" s="14"/>
      <c r="BG7053" s="14"/>
      <c r="BH7053" s="14"/>
      <c r="BI7053" s="14"/>
      <c r="BJ7053" s="14"/>
      <c r="BK7053" s="14"/>
      <c r="BL7053" s="14"/>
      <c r="BM7053" s="14"/>
      <c r="BN7053" s="14"/>
      <c r="BO7053" s="14"/>
      <c r="BP7053" s="14"/>
      <c r="BQ7053" s="14"/>
      <c r="BR7053" s="14"/>
      <c r="BS7053" s="14"/>
      <c r="BT7053" s="14"/>
      <c r="BU7053" s="14"/>
      <c r="BV7053" s="14"/>
      <c r="BW7053" s="14"/>
      <c r="BX7053" s="14"/>
      <c r="BY7053" s="14"/>
      <c r="BZ7053" s="14"/>
      <c r="CA7053" s="14"/>
      <c r="CB7053" s="14"/>
      <c r="CC7053" s="14"/>
      <c r="CD7053" s="14"/>
      <c r="CE7053" s="14"/>
      <c r="CF7053" s="14"/>
      <c r="CG7053" s="14"/>
      <c r="CH7053" s="14"/>
      <c r="CI7053" s="14"/>
      <c r="CJ7053" s="14"/>
      <c r="CK7053" s="14"/>
      <c r="CL7053" s="14"/>
      <c r="CM7053" s="14"/>
      <c r="CN7053" s="14"/>
      <c r="CO7053" s="14"/>
      <c r="CP7053" s="14"/>
    </row>
    <row r="7054">
      <c r="A7054" s="12"/>
      <c r="B7054" s="13"/>
      <c r="C7054" s="14"/>
      <c r="D7054" s="14"/>
      <c r="E7054" s="14"/>
      <c r="F7054" s="313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  <c r="W7054" s="14"/>
      <c r="X7054" s="14"/>
      <c r="Y7054" s="14"/>
      <c r="Z7054" s="14"/>
      <c r="AA7054" s="14"/>
      <c r="AB7054" s="14"/>
      <c r="AC7054" s="14"/>
      <c r="AD7054" s="14"/>
      <c r="AE7054" s="14"/>
      <c r="AF7054" s="14"/>
      <c r="AG7054" s="14"/>
      <c r="AH7054" s="14"/>
      <c r="AI7054" s="14"/>
      <c r="AJ7054" s="14"/>
      <c r="AK7054" s="14"/>
      <c r="AL7054" s="14"/>
      <c r="AM7054" s="14"/>
      <c r="AN7054" s="14"/>
      <c r="AO7054" s="14"/>
      <c r="AP7054" s="14"/>
      <c r="AQ7054" s="14"/>
      <c r="AR7054" s="14"/>
      <c r="AS7054" s="14"/>
      <c r="AT7054" s="14"/>
      <c r="AU7054" s="14"/>
      <c r="AV7054" s="14"/>
      <c r="AW7054" s="14"/>
      <c r="AX7054" s="14"/>
      <c r="AY7054" s="14"/>
      <c r="AZ7054" s="14"/>
      <c r="BA7054" s="14"/>
      <c r="BB7054" s="14"/>
      <c r="BC7054" s="14"/>
      <c r="BD7054" s="14"/>
      <c r="BE7054" s="14"/>
      <c r="BF7054" s="14"/>
      <c r="BG7054" s="14"/>
      <c r="BH7054" s="14"/>
      <c r="BI7054" s="14"/>
      <c r="BJ7054" s="14"/>
      <c r="BK7054" s="14"/>
      <c r="BL7054" s="14"/>
      <c r="BM7054" s="14"/>
      <c r="BN7054" s="14"/>
      <c r="BO7054" s="14"/>
      <c r="BP7054" s="14"/>
      <c r="BQ7054" s="14"/>
      <c r="BR7054" s="14"/>
      <c r="BS7054" s="14"/>
      <c r="BT7054" s="14"/>
      <c r="BU7054" s="14"/>
      <c r="BV7054" s="14"/>
      <c r="BW7054" s="14"/>
      <c r="BX7054" s="14"/>
      <c r="BY7054" s="14"/>
      <c r="BZ7054" s="14"/>
      <c r="CA7054" s="14"/>
      <c r="CB7054" s="14"/>
      <c r="CC7054" s="14"/>
      <c r="CD7054" s="14"/>
      <c r="CE7054" s="14"/>
      <c r="CF7054" s="14"/>
      <c r="CG7054" s="14"/>
      <c r="CH7054" s="14"/>
      <c r="CI7054" s="14"/>
      <c r="CJ7054" s="14"/>
      <c r="CK7054" s="14"/>
      <c r="CL7054" s="14"/>
      <c r="CM7054" s="14"/>
      <c r="CN7054" s="14"/>
      <c r="CO7054" s="14"/>
      <c r="CP7054" s="14"/>
    </row>
    <row r="7055">
      <c r="A7055" s="12"/>
      <c r="B7055" s="13"/>
      <c r="C7055" s="14"/>
      <c r="D7055" s="14"/>
      <c r="E7055" s="14"/>
      <c r="F7055" s="313"/>
      <c r="G7055" s="14"/>
      <c r="H7055" s="14"/>
      <c r="I7055" s="14"/>
      <c r="J7055" s="14"/>
      <c r="K7055" s="14"/>
      <c r="L7055" s="14"/>
      <c r="M7055" s="14"/>
      <c r="N7055" s="14"/>
      <c r="O7055" s="14"/>
      <c r="P7055" s="14"/>
      <c r="Q7055" s="14"/>
      <c r="R7055" s="14"/>
      <c r="S7055" s="14"/>
      <c r="T7055" s="14"/>
      <c r="U7055" s="14"/>
      <c r="V7055" s="14"/>
      <c r="W7055" s="14"/>
      <c r="X7055" s="14"/>
      <c r="Y7055" s="14"/>
      <c r="Z7055" s="14"/>
      <c r="AA7055" s="14"/>
      <c r="AB7055" s="14"/>
      <c r="AC7055" s="14"/>
      <c r="AD7055" s="14"/>
      <c r="AE7055" s="14"/>
      <c r="AF7055" s="14"/>
      <c r="AG7055" s="14"/>
      <c r="AH7055" s="14"/>
      <c r="AI7055" s="14"/>
      <c r="AJ7055" s="14"/>
      <c r="AK7055" s="14"/>
      <c r="AL7055" s="14"/>
      <c r="AM7055" s="14"/>
      <c r="AN7055" s="14"/>
      <c r="AO7055" s="14"/>
      <c r="AP7055" s="14"/>
      <c r="AQ7055" s="14"/>
      <c r="AR7055" s="14"/>
      <c r="AS7055" s="14"/>
      <c r="AT7055" s="14"/>
      <c r="AU7055" s="14"/>
      <c r="AV7055" s="14"/>
      <c r="AW7055" s="14"/>
      <c r="AX7055" s="14"/>
      <c r="AY7055" s="14"/>
      <c r="AZ7055" s="14"/>
      <c r="BA7055" s="14"/>
      <c r="BB7055" s="14"/>
      <c r="BC7055" s="14"/>
      <c r="BD7055" s="14"/>
      <c r="BE7055" s="14"/>
      <c r="BF7055" s="14"/>
      <c r="BG7055" s="14"/>
      <c r="BH7055" s="14"/>
      <c r="BI7055" s="14"/>
      <c r="BJ7055" s="14"/>
      <c r="BK7055" s="14"/>
      <c r="BL7055" s="14"/>
      <c r="BM7055" s="14"/>
      <c r="BN7055" s="14"/>
      <c r="BO7055" s="14"/>
      <c r="BP7055" s="14"/>
      <c r="BQ7055" s="14"/>
      <c r="BR7055" s="14"/>
      <c r="BS7055" s="14"/>
      <c r="BT7055" s="14"/>
      <c r="BU7055" s="14"/>
      <c r="BV7055" s="14"/>
      <c r="BW7055" s="14"/>
      <c r="BX7055" s="14"/>
      <c r="BY7055" s="14"/>
      <c r="BZ7055" s="14"/>
      <c r="CA7055" s="14"/>
      <c r="CB7055" s="14"/>
      <c r="CC7055" s="14"/>
      <c r="CD7055" s="14"/>
      <c r="CE7055" s="14"/>
      <c r="CF7055" s="14"/>
      <c r="CG7055" s="14"/>
      <c r="CH7055" s="14"/>
      <c r="CI7055" s="14"/>
      <c r="CJ7055" s="14"/>
      <c r="CK7055" s="14"/>
      <c r="CL7055" s="14"/>
      <c r="CM7055" s="14"/>
      <c r="CN7055" s="14"/>
      <c r="CO7055" s="14"/>
      <c r="CP7055" s="14"/>
    </row>
    <row r="7056">
      <c r="A7056" s="12"/>
      <c r="B7056" s="13"/>
      <c r="C7056" s="14"/>
      <c r="D7056" s="14"/>
      <c r="E7056" s="14"/>
      <c r="F7056" s="313"/>
      <c r="G7056" s="14"/>
      <c r="H7056" s="14"/>
      <c r="I7056" s="14"/>
      <c r="J7056" s="14"/>
      <c r="K7056" s="14"/>
      <c r="L7056" s="14"/>
      <c r="M7056" s="14"/>
      <c r="N7056" s="14"/>
      <c r="O7056" s="14"/>
      <c r="P7056" s="14"/>
      <c r="Q7056" s="14"/>
      <c r="R7056" s="14"/>
      <c r="S7056" s="14"/>
      <c r="T7056" s="14"/>
      <c r="U7056" s="14"/>
      <c r="V7056" s="14"/>
      <c r="W7056" s="14"/>
      <c r="X7056" s="14"/>
      <c r="Y7056" s="14"/>
      <c r="Z7056" s="14"/>
      <c r="AA7056" s="14"/>
      <c r="AB7056" s="14"/>
      <c r="AC7056" s="14"/>
      <c r="AD7056" s="14"/>
      <c r="AE7056" s="14"/>
      <c r="AF7056" s="14"/>
      <c r="AG7056" s="14"/>
      <c r="AH7056" s="14"/>
      <c r="AI7056" s="14"/>
      <c r="AJ7056" s="14"/>
      <c r="AK7056" s="14"/>
      <c r="AL7056" s="14"/>
      <c r="AM7056" s="14"/>
      <c r="AN7056" s="14"/>
      <c r="AO7056" s="14"/>
      <c r="AP7056" s="14"/>
      <c r="AQ7056" s="14"/>
      <c r="AR7056" s="14"/>
      <c r="AS7056" s="14"/>
      <c r="AT7056" s="14"/>
      <c r="AU7056" s="14"/>
      <c r="AV7056" s="14"/>
      <c r="AW7056" s="14"/>
      <c r="AX7056" s="14"/>
      <c r="AY7056" s="14"/>
      <c r="AZ7056" s="14"/>
      <c r="BA7056" s="14"/>
      <c r="BB7056" s="14"/>
      <c r="BC7056" s="14"/>
      <c r="BD7056" s="14"/>
      <c r="BE7056" s="14"/>
      <c r="BF7056" s="14"/>
      <c r="BG7056" s="14"/>
      <c r="BH7056" s="14"/>
      <c r="BI7056" s="14"/>
      <c r="BJ7056" s="14"/>
      <c r="BK7056" s="14"/>
      <c r="BL7056" s="14"/>
      <c r="BM7056" s="14"/>
      <c r="BN7056" s="14"/>
      <c r="BO7056" s="14"/>
      <c r="BP7056" s="14"/>
      <c r="BQ7056" s="14"/>
      <c r="BR7056" s="14"/>
      <c r="BS7056" s="14"/>
      <c r="BT7056" s="14"/>
      <c r="BU7056" s="14"/>
      <c r="BV7056" s="14"/>
      <c r="BW7056" s="14"/>
      <c r="BX7056" s="14"/>
      <c r="BY7056" s="14"/>
      <c r="BZ7056" s="14"/>
      <c r="CA7056" s="14"/>
      <c r="CB7056" s="14"/>
      <c r="CC7056" s="14"/>
      <c r="CD7056" s="14"/>
      <c r="CE7056" s="14"/>
      <c r="CF7056" s="14"/>
      <c r="CG7056" s="14"/>
      <c r="CH7056" s="14"/>
      <c r="CI7056" s="14"/>
      <c r="CJ7056" s="14"/>
      <c r="CK7056" s="14"/>
      <c r="CL7056" s="14"/>
      <c r="CM7056" s="14"/>
      <c r="CN7056" s="14"/>
      <c r="CO7056" s="14"/>
      <c r="CP7056" s="14"/>
    </row>
    <row r="7057">
      <c r="A7057" s="12"/>
      <c r="B7057" s="13"/>
      <c r="C7057" s="14"/>
      <c r="D7057" s="14"/>
      <c r="E7057" s="14"/>
      <c r="F7057" s="313"/>
      <c r="G7057" s="14"/>
      <c r="H7057" s="14"/>
      <c r="I7057" s="14"/>
      <c r="J7057" s="14"/>
      <c r="K7057" s="14"/>
      <c r="L7057" s="14"/>
      <c r="M7057" s="14"/>
      <c r="N7057" s="14"/>
      <c r="O7057" s="14"/>
      <c r="P7057" s="14"/>
      <c r="Q7057" s="14"/>
      <c r="R7057" s="14"/>
      <c r="S7057" s="14"/>
      <c r="T7057" s="14"/>
      <c r="U7057" s="14"/>
      <c r="V7057" s="14"/>
      <c r="W7057" s="14"/>
      <c r="X7057" s="14"/>
      <c r="Y7057" s="14"/>
      <c r="Z7057" s="14"/>
      <c r="AA7057" s="14"/>
      <c r="AB7057" s="14"/>
      <c r="AC7057" s="14"/>
      <c r="AD7057" s="14"/>
      <c r="AE7057" s="14"/>
      <c r="AF7057" s="14"/>
      <c r="AG7057" s="14"/>
      <c r="AH7057" s="14"/>
      <c r="AI7057" s="14"/>
      <c r="AJ7057" s="14"/>
      <c r="AK7057" s="14"/>
      <c r="AL7057" s="14"/>
      <c r="AM7057" s="14"/>
      <c r="AN7057" s="14"/>
      <c r="AO7057" s="14"/>
      <c r="AP7057" s="14"/>
      <c r="AQ7057" s="14"/>
      <c r="AR7057" s="14"/>
      <c r="AS7057" s="14"/>
      <c r="AT7057" s="14"/>
      <c r="AU7057" s="14"/>
      <c r="AV7057" s="14"/>
      <c r="AW7057" s="14"/>
      <c r="AX7057" s="14"/>
      <c r="AY7057" s="14"/>
      <c r="AZ7057" s="14"/>
      <c r="BA7057" s="14"/>
      <c r="BB7057" s="14"/>
      <c r="BC7057" s="14"/>
      <c r="BD7057" s="14"/>
      <c r="BE7057" s="14"/>
      <c r="BF7057" s="14"/>
      <c r="BG7057" s="14"/>
      <c r="BH7057" s="14"/>
      <c r="BI7057" s="14"/>
      <c r="BJ7057" s="14"/>
      <c r="BK7057" s="14"/>
      <c r="BL7057" s="14"/>
      <c r="BM7057" s="14"/>
      <c r="BN7057" s="14"/>
      <c r="BO7057" s="14"/>
      <c r="BP7057" s="14"/>
      <c r="BQ7057" s="14"/>
      <c r="BR7057" s="14"/>
      <c r="BS7057" s="14"/>
      <c r="BT7057" s="14"/>
      <c r="BU7057" s="14"/>
      <c r="BV7057" s="14"/>
      <c r="BW7057" s="14"/>
      <c r="BX7057" s="14"/>
      <c r="BY7057" s="14"/>
      <c r="BZ7057" s="14"/>
      <c r="CA7057" s="14"/>
      <c r="CB7057" s="14"/>
      <c r="CC7057" s="14"/>
      <c r="CD7057" s="14"/>
      <c r="CE7057" s="14"/>
      <c r="CF7057" s="14"/>
      <c r="CG7057" s="14"/>
      <c r="CH7057" s="14"/>
      <c r="CI7057" s="14"/>
      <c r="CJ7057" s="14"/>
      <c r="CK7057" s="14"/>
      <c r="CL7057" s="14"/>
      <c r="CM7057" s="14"/>
      <c r="CN7057" s="14"/>
      <c r="CO7057" s="14"/>
      <c r="CP7057" s="14"/>
    </row>
    <row r="7058">
      <c r="A7058" s="12"/>
      <c r="B7058" s="13"/>
      <c r="C7058" s="14"/>
      <c r="D7058" s="14"/>
      <c r="E7058" s="14"/>
      <c r="F7058" s="313"/>
      <c r="G7058" s="14"/>
      <c r="H7058" s="14"/>
      <c r="I7058" s="14"/>
      <c r="J7058" s="14"/>
      <c r="K7058" s="14"/>
      <c r="L7058" s="14"/>
      <c r="M7058" s="14"/>
      <c r="N7058" s="14"/>
      <c r="O7058" s="14"/>
      <c r="P7058" s="14"/>
      <c r="Q7058" s="14"/>
      <c r="R7058" s="14"/>
      <c r="S7058" s="14"/>
      <c r="T7058" s="14"/>
      <c r="U7058" s="14"/>
      <c r="V7058" s="14"/>
      <c r="W7058" s="14"/>
      <c r="X7058" s="14"/>
      <c r="Y7058" s="14"/>
      <c r="Z7058" s="14"/>
      <c r="AA7058" s="14"/>
      <c r="AB7058" s="14"/>
      <c r="AC7058" s="14"/>
      <c r="AD7058" s="14"/>
      <c r="AE7058" s="14"/>
      <c r="AF7058" s="14"/>
      <c r="AG7058" s="14"/>
      <c r="AH7058" s="14"/>
      <c r="AI7058" s="14"/>
      <c r="AJ7058" s="14"/>
      <c r="AK7058" s="14"/>
      <c r="AL7058" s="14"/>
      <c r="AM7058" s="14"/>
      <c r="AN7058" s="14"/>
      <c r="AO7058" s="14"/>
      <c r="AP7058" s="14"/>
      <c r="AQ7058" s="14"/>
      <c r="AR7058" s="14"/>
      <c r="AS7058" s="14"/>
      <c r="AT7058" s="14"/>
      <c r="AU7058" s="14"/>
      <c r="AV7058" s="14"/>
      <c r="AW7058" s="14"/>
      <c r="AX7058" s="14"/>
      <c r="AY7058" s="14"/>
      <c r="AZ7058" s="14"/>
      <c r="BA7058" s="14"/>
      <c r="BB7058" s="14"/>
      <c r="BC7058" s="14"/>
      <c r="BD7058" s="14"/>
      <c r="BE7058" s="14"/>
      <c r="BF7058" s="14"/>
      <c r="BG7058" s="14"/>
      <c r="BH7058" s="14"/>
      <c r="BI7058" s="14"/>
      <c r="BJ7058" s="14"/>
      <c r="BK7058" s="14"/>
      <c r="BL7058" s="14"/>
      <c r="BM7058" s="14"/>
      <c r="BN7058" s="14"/>
      <c r="BO7058" s="14"/>
      <c r="BP7058" s="14"/>
      <c r="BQ7058" s="14"/>
      <c r="BR7058" s="14"/>
      <c r="BS7058" s="14"/>
      <c r="BT7058" s="14"/>
      <c r="BU7058" s="14"/>
      <c r="BV7058" s="14"/>
      <c r="BW7058" s="14"/>
      <c r="BX7058" s="14"/>
      <c r="BY7058" s="14"/>
      <c r="BZ7058" s="14"/>
      <c r="CA7058" s="14"/>
      <c r="CB7058" s="14"/>
      <c r="CC7058" s="14"/>
      <c r="CD7058" s="14"/>
      <c r="CE7058" s="14"/>
      <c r="CF7058" s="14"/>
      <c r="CG7058" s="14"/>
      <c r="CH7058" s="14"/>
      <c r="CI7058" s="14"/>
      <c r="CJ7058" s="14"/>
      <c r="CK7058" s="14"/>
      <c r="CL7058" s="14"/>
      <c r="CM7058" s="14"/>
      <c r="CN7058" s="14"/>
      <c r="CO7058" s="14"/>
      <c r="CP7058" s="14"/>
    </row>
    <row r="7059">
      <c r="A7059" s="12"/>
      <c r="B7059" s="13"/>
      <c r="C7059" s="14"/>
      <c r="D7059" s="14"/>
      <c r="E7059" s="14"/>
      <c r="F7059" s="313"/>
      <c r="G7059" s="14"/>
      <c r="H7059" s="14"/>
      <c r="I7059" s="14"/>
      <c r="J7059" s="14"/>
      <c r="K7059" s="14"/>
      <c r="L7059" s="14"/>
      <c r="M7059" s="14"/>
      <c r="N7059" s="14"/>
      <c r="O7059" s="14"/>
      <c r="P7059" s="14"/>
      <c r="Q7059" s="14"/>
      <c r="R7059" s="14"/>
      <c r="S7059" s="14"/>
      <c r="T7059" s="14"/>
      <c r="U7059" s="14"/>
      <c r="V7059" s="14"/>
      <c r="W7059" s="14"/>
      <c r="X7059" s="14"/>
      <c r="Y7059" s="14"/>
      <c r="Z7059" s="14"/>
      <c r="AA7059" s="14"/>
      <c r="AB7059" s="14"/>
      <c r="AC7059" s="14"/>
      <c r="AD7059" s="14"/>
      <c r="AE7059" s="14"/>
      <c r="AF7059" s="14"/>
      <c r="AG7059" s="14"/>
      <c r="AH7059" s="14"/>
      <c r="AI7059" s="14"/>
      <c r="AJ7059" s="14"/>
      <c r="AK7059" s="14"/>
      <c r="AL7059" s="14"/>
      <c r="AM7059" s="14"/>
      <c r="AN7059" s="14"/>
      <c r="AO7059" s="14"/>
      <c r="AP7059" s="14"/>
      <c r="AQ7059" s="14"/>
      <c r="AR7059" s="14"/>
      <c r="AS7059" s="14"/>
      <c r="AT7059" s="14"/>
      <c r="AU7059" s="14"/>
      <c r="AV7059" s="14"/>
      <c r="AW7059" s="14"/>
      <c r="AX7059" s="14"/>
      <c r="AY7059" s="14"/>
      <c r="AZ7059" s="14"/>
      <c r="BA7059" s="14"/>
      <c r="BB7059" s="14"/>
      <c r="BC7059" s="14"/>
      <c r="BD7059" s="14"/>
      <c r="BE7059" s="14"/>
      <c r="BF7059" s="14"/>
      <c r="BG7059" s="14"/>
      <c r="BH7059" s="14"/>
      <c r="BI7059" s="14"/>
      <c r="BJ7059" s="14"/>
      <c r="BK7059" s="14"/>
      <c r="BL7059" s="14"/>
      <c r="BM7059" s="14"/>
      <c r="BN7059" s="14"/>
      <c r="BO7059" s="14"/>
      <c r="BP7059" s="14"/>
      <c r="BQ7059" s="14"/>
      <c r="BR7059" s="14"/>
      <c r="BS7059" s="14"/>
      <c r="BT7059" s="14"/>
      <c r="BU7059" s="14"/>
      <c r="BV7059" s="14"/>
      <c r="BW7059" s="14"/>
      <c r="BX7059" s="14"/>
      <c r="BY7059" s="14"/>
      <c r="BZ7059" s="14"/>
      <c r="CA7059" s="14"/>
      <c r="CB7059" s="14"/>
      <c r="CC7059" s="14"/>
      <c r="CD7059" s="14"/>
      <c r="CE7059" s="14"/>
      <c r="CF7059" s="14"/>
      <c r="CG7059" s="14"/>
      <c r="CH7059" s="14"/>
      <c r="CI7059" s="14"/>
      <c r="CJ7059" s="14"/>
      <c r="CK7059" s="14"/>
      <c r="CL7059" s="14"/>
      <c r="CM7059" s="14"/>
      <c r="CN7059" s="14"/>
      <c r="CO7059" s="14"/>
      <c r="CP7059" s="14"/>
    </row>
    <row r="7060">
      <c r="A7060" s="12"/>
      <c r="B7060" s="13"/>
      <c r="C7060" s="14"/>
      <c r="D7060" s="14"/>
      <c r="E7060" s="14"/>
      <c r="F7060" s="313"/>
      <c r="G7060" s="14"/>
      <c r="H7060" s="14"/>
      <c r="I7060" s="14"/>
      <c r="J7060" s="14"/>
      <c r="K7060" s="14"/>
      <c r="L7060" s="14"/>
      <c r="M7060" s="14"/>
      <c r="N7060" s="14"/>
      <c r="O7060" s="14"/>
      <c r="P7060" s="14"/>
      <c r="Q7060" s="14"/>
      <c r="R7060" s="14"/>
      <c r="S7060" s="14"/>
      <c r="T7060" s="14"/>
      <c r="U7060" s="14"/>
      <c r="V7060" s="14"/>
      <c r="W7060" s="14"/>
      <c r="X7060" s="14"/>
      <c r="Y7060" s="14"/>
      <c r="Z7060" s="14"/>
      <c r="AA7060" s="14"/>
      <c r="AB7060" s="14"/>
      <c r="AC7060" s="14"/>
      <c r="AD7060" s="14"/>
      <c r="AE7060" s="14"/>
      <c r="AF7060" s="14"/>
      <c r="AG7060" s="14"/>
      <c r="AH7060" s="14"/>
      <c r="AI7060" s="14"/>
      <c r="AJ7060" s="14"/>
      <c r="AK7060" s="14"/>
      <c r="AL7060" s="14"/>
      <c r="AM7060" s="14"/>
      <c r="AN7060" s="14"/>
      <c r="AO7060" s="14"/>
      <c r="AP7060" s="14"/>
      <c r="AQ7060" s="14"/>
      <c r="AR7060" s="14"/>
      <c r="AS7060" s="14"/>
      <c r="AT7060" s="14"/>
      <c r="AU7060" s="14"/>
      <c r="AV7060" s="14"/>
      <c r="AW7060" s="14"/>
      <c r="AX7060" s="14"/>
      <c r="AY7060" s="14"/>
      <c r="AZ7060" s="14"/>
      <c r="BA7060" s="14"/>
      <c r="BB7060" s="14"/>
      <c r="BC7060" s="14"/>
      <c r="BD7060" s="14"/>
      <c r="BE7060" s="14"/>
      <c r="BF7060" s="14"/>
      <c r="BG7060" s="14"/>
      <c r="BH7060" s="14"/>
      <c r="BI7060" s="14"/>
      <c r="BJ7060" s="14"/>
      <c r="BK7060" s="14"/>
      <c r="BL7060" s="14"/>
      <c r="BM7060" s="14"/>
      <c r="BN7060" s="14"/>
      <c r="BO7060" s="14"/>
      <c r="BP7060" s="14"/>
      <c r="BQ7060" s="14"/>
      <c r="BR7060" s="14"/>
      <c r="BS7060" s="14"/>
      <c r="BT7060" s="14"/>
      <c r="BU7060" s="14"/>
      <c r="BV7060" s="14"/>
      <c r="BW7060" s="14"/>
      <c r="BX7060" s="14"/>
      <c r="BY7060" s="14"/>
      <c r="BZ7060" s="14"/>
      <c r="CA7060" s="14"/>
      <c r="CB7060" s="14"/>
      <c r="CC7060" s="14"/>
      <c r="CD7060" s="14"/>
      <c r="CE7060" s="14"/>
      <c r="CF7060" s="14"/>
      <c r="CG7060" s="14"/>
      <c r="CH7060" s="14"/>
      <c r="CI7060" s="14"/>
      <c r="CJ7060" s="14"/>
      <c r="CK7060" s="14"/>
      <c r="CL7060" s="14"/>
      <c r="CM7060" s="14"/>
      <c r="CN7060" s="14"/>
      <c r="CO7060" s="14"/>
      <c r="CP7060" s="14"/>
    </row>
    <row r="7061">
      <c r="A7061" s="12"/>
      <c r="B7061" s="13"/>
      <c r="C7061" s="14"/>
      <c r="D7061" s="14"/>
      <c r="E7061" s="14"/>
      <c r="F7061" s="313"/>
      <c r="G7061" s="14"/>
      <c r="H7061" s="14"/>
      <c r="I7061" s="14"/>
      <c r="J7061" s="14"/>
      <c r="K7061" s="14"/>
      <c r="L7061" s="14"/>
      <c r="M7061" s="14"/>
      <c r="N7061" s="14"/>
      <c r="O7061" s="14"/>
      <c r="P7061" s="14"/>
      <c r="Q7061" s="14"/>
      <c r="R7061" s="14"/>
      <c r="S7061" s="14"/>
      <c r="T7061" s="14"/>
      <c r="U7061" s="14"/>
      <c r="V7061" s="14"/>
      <c r="W7061" s="14"/>
      <c r="X7061" s="14"/>
      <c r="Y7061" s="14"/>
      <c r="Z7061" s="14"/>
      <c r="AA7061" s="14"/>
      <c r="AB7061" s="14"/>
      <c r="AC7061" s="14"/>
      <c r="AD7061" s="14"/>
      <c r="AE7061" s="14"/>
      <c r="AF7061" s="14"/>
      <c r="AG7061" s="14"/>
      <c r="AH7061" s="14"/>
      <c r="AI7061" s="14"/>
      <c r="AJ7061" s="14"/>
      <c r="AK7061" s="14"/>
      <c r="AL7061" s="14"/>
      <c r="AM7061" s="14"/>
      <c r="AN7061" s="14"/>
      <c r="AO7061" s="14"/>
      <c r="AP7061" s="14"/>
      <c r="AQ7061" s="14"/>
      <c r="AR7061" s="14"/>
      <c r="AS7061" s="14"/>
      <c r="AT7061" s="14"/>
      <c r="AU7061" s="14"/>
      <c r="AV7061" s="14"/>
      <c r="AW7061" s="14"/>
      <c r="AX7061" s="14"/>
      <c r="AY7061" s="14"/>
      <c r="AZ7061" s="14"/>
      <c r="BA7061" s="14"/>
      <c r="BB7061" s="14"/>
      <c r="BC7061" s="14"/>
      <c r="BD7061" s="14"/>
      <c r="BE7061" s="14"/>
      <c r="BF7061" s="14"/>
      <c r="BG7061" s="14"/>
      <c r="BH7061" s="14"/>
      <c r="BI7061" s="14"/>
      <c r="BJ7061" s="14"/>
      <c r="BK7061" s="14"/>
      <c r="BL7061" s="14"/>
      <c r="BM7061" s="14"/>
      <c r="BN7061" s="14"/>
      <c r="BO7061" s="14"/>
      <c r="BP7061" s="14"/>
      <c r="BQ7061" s="14"/>
      <c r="BR7061" s="14"/>
      <c r="BS7061" s="14"/>
      <c r="BT7061" s="14"/>
      <c r="BU7061" s="14"/>
      <c r="BV7061" s="14"/>
      <c r="BW7061" s="14"/>
      <c r="BX7061" s="14"/>
      <c r="BY7061" s="14"/>
      <c r="BZ7061" s="14"/>
      <c r="CA7061" s="14"/>
      <c r="CB7061" s="14"/>
      <c r="CC7061" s="14"/>
      <c r="CD7061" s="14"/>
      <c r="CE7061" s="14"/>
      <c r="CF7061" s="14"/>
      <c r="CG7061" s="14"/>
      <c r="CH7061" s="14"/>
      <c r="CI7061" s="14"/>
      <c r="CJ7061" s="14"/>
      <c r="CK7061" s="14"/>
      <c r="CL7061" s="14"/>
      <c r="CM7061" s="14"/>
      <c r="CN7061" s="14"/>
      <c r="CO7061" s="14"/>
      <c r="CP7061" s="14"/>
    </row>
    <row r="7062">
      <c r="A7062" s="12"/>
      <c r="B7062" s="13"/>
      <c r="C7062" s="14"/>
      <c r="D7062" s="14"/>
      <c r="E7062" s="14"/>
      <c r="F7062" s="313"/>
      <c r="G7062" s="14"/>
      <c r="H7062" s="14"/>
      <c r="I7062" s="14"/>
      <c r="J7062" s="14"/>
      <c r="K7062" s="14"/>
      <c r="L7062" s="14"/>
      <c r="M7062" s="14"/>
      <c r="N7062" s="14"/>
      <c r="O7062" s="14"/>
      <c r="P7062" s="14"/>
      <c r="Q7062" s="14"/>
      <c r="R7062" s="14"/>
      <c r="S7062" s="14"/>
      <c r="T7062" s="14"/>
      <c r="U7062" s="14"/>
      <c r="V7062" s="14"/>
      <c r="W7062" s="14"/>
      <c r="X7062" s="14"/>
      <c r="Y7062" s="14"/>
      <c r="Z7062" s="14"/>
      <c r="AA7062" s="14"/>
      <c r="AB7062" s="14"/>
      <c r="AC7062" s="14"/>
      <c r="AD7062" s="14"/>
      <c r="AE7062" s="14"/>
      <c r="AF7062" s="14"/>
      <c r="AG7062" s="14"/>
      <c r="AH7062" s="14"/>
      <c r="AI7062" s="14"/>
      <c r="AJ7062" s="14"/>
      <c r="AK7062" s="14"/>
      <c r="AL7062" s="14"/>
      <c r="AM7062" s="14"/>
      <c r="AN7062" s="14"/>
      <c r="AO7062" s="14"/>
      <c r="AP7062" s="14"/>
      <c r="AQ7062" s="14"/>
      <c r="AR7062" s="14"/>
      <c r="AS7062" s="14"/>
      <c r="AT7062" s="14"/>
      <c r="AU7062" s="14"/>
      <c r="AV7062" s="14"/>
      <c r="AW7062" s="14"/>
      <c r="AX7062" s="14"/>
      <c r="AY7062" s="14"/>
      <c r="AZ7062" s="14"/>
      <c r="BA7062" s="14"/>
      <c r="BB7062" s="14"/>
      <c r="BC7062" s="14"/>
      <c r="BD7062" s="14"/>
      <c r="BE7062" s="14"/>
      <c r="BF7062" s="14"/>
      <c r="BG7062" s="14"/>
      <c r="BH7062" s="14"/>
      <c r="BI7062" s="14"/>
      <c r="BJ7062" s="14"/>
      <c r="BK7062" s="14"/>
      <c r="BL7062" s="14"/>
      <c r="BM7062" s="14"/>
      <c r="BN7062" s="14"/>
      <c r="BO7062" s="14"/>
      <c r="BP7062" s="14"/>
      <c r="BQ7062" s="14"/>
      <c r="BR7062" s="14"/>
      <c r="BS7062" s="14"/>
      <c r="BT7062" s="14"/>
      <c r="BU7062" s="14"/>
      <c r="BV7062" s="14"/>
      <c r="BW7062" s="14"/>
      <c r="BX7062" s="14"/>
      <c r="BY7062" s="14"/>
      <c r="BZ7062" s="14"/>
      <c r="CA7062" s="14"/>
      <c r="CB7062" s="14"/>
      <c r="CC7062" s="14"/>
      <c r="CD7062" s="14"/>
      <c r="CE7062" s="14"/>
      <c r="CF7062" s="14"/>
      <c r="CG7062" s="14"/>
      <c r="CH7062" s="14"/>
      <c r="CI7062" s="14"/>
      <c r="CJ7062" s="14"/>
      <c r="CK7062" s="14"/>
      <c r="CL7062" s="14"/>
      <c r="CM7062" s="14"/>
      <c r="CN7062" s="14"/>
      <c r="CO7062" s="14"/>
      <c r="CP7062" s="14"/>
    </row>
    <row r="7063">
      <c r="A7063" s="12"/>
      <c r="B7063" s="13"/>
      <c r="C7063" s="14"/>
      <c r="D7063" s="14"/>
      <c r="E7063" s="14"/>
      <c r="F7063" s="313"/>
      <c r="G7063" s="14"/>
      <c r="H7063" s="14"/>
      <c r="I7063" s="14"/>
      <c r="J7063" s="14"/>
      <c r="K7063" s="14"/>
      <c r="L7063" s="14"/>
      <c r="M7063" s="14"/>
      <c r="N7063" s="14"/>
      <c r="O7063" s="14"/>
      <c r="P7063" s="14"/>
      <c r="Q7063" s="14"/>
      <c r="R7063" s="14"/>
      <c r="S7063" s="14"/>
      <c r="T7063" s="14"/>
      <c r="U7063" s="14"/>
      <c r="V7063" s="14"/>
      <c r="W7063" s="14"/>
      <c r="X7063" s="14"/>
      <c r="Y7063" s="14"/>
      <c r="Z7063" s="14"/>
      <c r="AA7063" s="14"/>
      <c r="AB7063" s="14"/>
      <c r="AC7063" s="14"/>
      <c r="AD7063" s="14"/>
      <c r="AE7063" s="14"/>
      <c r="AF7063" s="14"/>
      <c r="AG7063" s="14"/>
      <c r="AH7063" s="14"/>
      <c r="AI7063" s="14"/>
      <c r="AJ7063" s="14"/>
      <c r="AK7063" s="14"/>
      <c r="AL7063" s="14"/>
      <c r="AM7063" s="14"/>
      <c r="AN7063" s="14"/>
      <c r="AO7063" s="14"/>
      <c r="AP7063" s="14"/>
      <c r="AQ7063" s="14"/>
      <c r="AR7063" s="14"/>
      <c r="AS7063" s="14"/>
      <c r="AT7063" s="14"/>
      <c r="AU7063" s="14"/>
      <c r="AV7063" s="14"/>
      <c r="AW7063" s="14"/>
      <c r="AX7063" s="14"/>
      <c r="AY7063" s="14"/>
      <c r="AZ7063" s="14"/>
      <c r="BA7063" s="14"/>
      <c r="BB7063" s="14"/>
      <c r="BC7063" s="14"/>
      <c r="BD7063" s="14"/>
      <c r="BE7063" s="14"/>
      <c r="BF7063" s="14"/>
      <c r="BG7063" s="14"/>
      <c r="BH7063" s="14"/>
      <c r="BI7063" s="14"/>
      <c r="BJ7063" s="14"/>
      <c r="BK7063" s="14"/>
      <c r="BL7063" s="14"/>
      <c r="BM7063" s="14"/>
      <c r="BN7063" s="14"/>
      <c r="BO7063" s="14"/>
      <c r="BP7063" s="14"/>
      <c r="BQ7063" s="14"/>
      <c r="BR7063" s="14"/>
      <c r="BS7063" s="14"/>
      <c r="BT7063" s="14"/>
      <c r="BU7063" s="14"/>
      <c r="BV7063" s="14"/>
      <c r="BW7063" s="14"/>
      <c r="BX7063" s="14"/>
      <c r="BY7063" s="14"/>
      <c r="BZ7063" s="14"/>
      <c r="CA7063" s="14"/>
      <c r="CB7063" s="14"/>
      <c r="CC7063" s="14"/>
      <c r="CD7063" s="14"/>
      <c r="CE7063" s="14"/>
      <c r="CF7063" s="14"/>
      <c r="CG7063" s="14"/>
      <c r="CH7063" s="14"/>
      <c r="CI7063" s="14"/>
      <c r="CJ7063" s="14"/>
      <c r="CK7063" s="14"/>
      <c r="CL7063" s="14"/>
      <c r="CM7063" s="14"/>
      <c r="CN7063" s="14"/>
      <c r="CO7063" s="14"/>
      <c r="CP7063" s="14"/>
    </row>
    <row r="7064">
      <c r="A7064" s="12"/>
      <c r="B7064" s="13"/>
      <c r="C7064" s="14"/>
      <c r="D7064" s="14"/>
      <c r="E7064" s="14"/>
      <c r="F7064" s="313"/>
      <c r="G7064" s="14"/>
      <c r="H7064" s="14"/>
      <c r="I7064" s="14"/>
      <c r="J7064" s="14"/>
      <c r="K7064" s="14"/>
      <c r="L7064" s="14"/>
      <c r="M7064" s="14"/>
      <c r="N7064" s="14"/>
      <c r="O7064" s="14"/>
      <c r="P7064" s="14"/>
      <c r="Q7064" s="14"/>
      <c r="R7064" s="14"/>
      <c r="S7064" s="14"/>
      <c r="T7064" s="14"/>
      <c r="U7064" s="14"/>
      <c r="V7064" s="14"/>
      <c r="W7064" s="14"/>
      <c r="X7064" s="14"/>
      <c r="Y7064" s="14"/>
      <c r="Z7064" s="14"/>
      <c r="AA7064" s="14"/>
      <c r="AB7064" s="14"/>
      <c r="AC7064" s="14"/>
      <c r="AD7064" s="14"/>
      <c r="AE7064" s="14"/>
      <c r="AF7064" s="14"/>
      <c r="AG7064" s="14"/>
      <c r="AH7064" s="14"/>
      <c r="AI7064" s="14"/>
      <c r="AJ7064" s="14"/>
      <c r="AK7064" s="14"/>
      <c r="AL7064" s="14"/>
      <c r="AM7064" s="14"/>
      <c r="AN7064" s="14"/>
      <c r="AO7064" s="14"/>
      <c r="AP7064" s="14"/>
      <c r="AQ7064" s="14"/>
      <c r="AR7064" s="14"/>
      <c r="AS7064" s="14"/>
      <c r="AT7064" s="14"/>
      <c r="AU7064" s="14"/>
      <c r="AV7064" s="14"/>
      <c r="AW7064" s="14"/>
      <c r="AX7064" s="14"/>
      <c r="AY7064" s="14"/>
      <c r="AZ7064" s="14"/>
      <c r="BA7064" s="14"/>
      <c r="BB7064" s="14"/>
      <c r="BC7064" s="14"/>
      <c r="BD7064" s="14"/>
      <c r="BE7064" s="14"/>
      <c r="BF7064" s="14"/>
      <c r="BG7064" s="14"/>
      <c r="BH7064" s="14"/>
      <c r="BI7064" s="14"/>
      <c r="BJ7064" s="14"/>
      <c r="BK7064" s="14"/>
      <c r="BL7064" s="14"/>
      <c r="BM7064" s="14"/>
      <c r="BN7064" s="14"/>
      <c r="BO7064" s="14"/>
      <c r="BP7064" s="14"/>
      <c r="BQ7064" s="14"/>
      <c r="BR7064" s="14"/>
      <c r="BS7064" s="14"/>
      <c r="BT7064" s="14"/>
      <c r="BU7064" s="14"/>
      <c r="BV7064" s="14"/>
      <c r="BW7064" s="14"/>
      <c r="BX7064" s="14"/>
      <c r="BY7064" s="14"/>
      <c r="BZ7064" s="14"/>
      <c r="CA7064" s="14"/>
      <c r="CB7064" s="14"/>
      <c r="CC7064" s="14"/>
      <c r="CD7064" s="14"/>
      <c r="CE7064" s="14"/>
      <c r="CF7064" s="14"/>
      <c r="CG7064" s="14"/>
      <c r="CH7064" s="14"/>
      <c r="CI7064" s="14"/>
      <c r="CJ7064" s="14"/>
      <c r="CK7064" s="14"/>
      <c r="CL7064" s="14"/>
      <c r="CM7064" s="14"/>
      <c r="CN7064" s="14"/>
      <c r="CO7064" s="14"/>
      <c r="CP7064" s="14"/>
    </row>
    <row r="7065">
      <c r="A7065" s="12"/>
      <c r="B7065" s="13"/>
      <c r="C7065" s="14"/>
      <c r="D7065" s="14"/>
      <c r="E7065" s="14"/>
      <c r="F7065" s="313"/>
      <c r="G7065" s="14"/>
      <c r="H7065" s="14"/>
      <c r="I7065" s="14"/>
      <c r="J7065" s="14"/>
      <c r="K7065" s="14"/>
      <c r="L7065" s="14"/>
      <c r="M7065" s="14"/>
      <c r="N7065" s="14"/>
      <c r="O7065" s="14"/>
      <c r="P7065" s="14"/>
      <c r="Q7065" s="14"/>
      <c r="R7065" s="14"/>
      <c r="S7065" s="14"/>
      <c r="T7065" s="14"/>
      <c r="U7065" s="14"/>
      <c r="V7065" s="14"/>
      <c r="W7065" s="14"/>
      <c r="X7065" s="14"/>
      <c r="Y7065" s="14"/>
      <c r="Z7065" s="14"/>
      <c r="AA7065" s="14"/>
      <c r="AB7065" s="14"/>
      <c r="AC7065" s="14"/>
      <c r="AD7065" s="14"/>
      <c r="AE7065" s="14"/>
      <c r="AF7065" s="14"/>
      <c r="AG7065" s="14"/>
      <c r="AH7065" s="14"/>
      <c r="AI7065" s="14"/>
      <c r="AJ7065" s="14"/>
      <c r="AK7065" s="14"/>
      <c r="AL7065" s="14"/>
      <c r="AM7065" s="14"/>
      <c r="AN7065" s="14"/>
      <c r="AO7065" s="14"/>
      <c r="AP7065" s="14"/>
      <c r="AQ7065" s="14"/>
      <c r="AR7065" s="14"/>
      <c r="AS7065" s="14"/>
      <c r="AT7065" s="14"/>
      <c r="AU7065" s="14"/>
      <c r="AV7065" s="14"/>
      <c r="AW7065" s="14"/>
      <c r="AX7065" s="14"/>
      <c r="AY7065" s="14"/>
      <c r="AZ7065" s="14"/>
      <c r="BA7065" s="14"/>
      <c r="BB7065" s="14"/>
      <c r="BC7065" s="14"/>
      <c r="BD7065" s="14"/>
      <c r="BE7065" s="14"/>
      <c r="BF7065" s="14"/>
      <c r="BG7065" s="14"/>
      <c r="BH7065" s="14"/>
      <c r="BI7065" s="14"/>
      <c r="BJ7065" s="14"/>
      <c r="BK7065" s="14"/>
      <c r="BL7065" s="14"/>
      <c r="BM7065" s="14"/>
      <c r="BN7065" s="14"/>
      <c r="BO7065" s="14"/>
      <c r="BP7065" s="14"/>
      <c r="BQ7065" s="14"/>
      <c r="BR7065" s="14"/>
      <c r="BS7065" s="14"/>
      <c r="BT7065" s="14"/>
      <c r="BU7065" s="14"/>
      <c r="BV7065" s="14"/>
      <c r="BW7065" s="14"/>
      <c r="BX7065" s="14"/>
      <c r="BY7065" s="14"/>
      <c r="BZ7065" s="14"/>
      <c r="CA7065" s="14"/>
      <c r="CB7065" s="14"/>
      <c r="CC7065" s="14"/>
      <c r="CD7065" s="14"/>
      <c r="CE7065" s="14"/>
      <c r="CF7065" s="14"/>
      <c r="CG7065" s="14"/>
      <c r="CH7065" s="14"/>
      <c r="CI7065" s="14"/>
      <c r="CJ7065" s="14"/>
      <c r="CK7065" s="14"/>
      <c r="CL7065" s="14"/>
      <c r="CM7065" s="14"/>
      <c r="CN7065" s="14"/>
      <c r="CO7065" s="14"/>
      <c r="CP7065" s="14"/>
    </row>
    <row r="7066">
      <c r="A7066" s="12"/>
      <c r="B7066" s="13"/>
      <c r="C7066" s="14"/>
      <c r="D7066" s="14"/>
      <c r="E7066" s="14"/>
      <c r="F7066" s="313"/>
      <c r="G7066" s="14"/>
      <c r="H7066" s="14"/>
      <c r="I7066" s="14"/>
      <c r="J7066" s="14"/>
      <c r="K7066" s="14"/>
      <c r="L7066" s="14"/>
      <c r="M7066" s="14"/>
      <c r="N7066" s="14"/>
      <c r="O7066" s="14"/>
      <c r="P7066" s="14"/>
      <c r="Q7066" s="14"/>
      <c r="R7066" s="14"/>
      <c r="S7066" s="14"/>
      <c r="T7066" s="14"/>
      <c r="U7066" s="14"/>
      <c r="V7066" s="14"/>
      <c r="W7066" s="14"/>
      <c r="X7066" s="14"/>
      <c r="Y7066" s="14"/>
      <c r="Z7066" s="14"/>
      <c r="AA7066" s="14"/>
      <c r="AB7066" s="14"/>
      <c r="AC7066" s="14"/>
      <c r="AD7066" s="14"/>
      <c r="AE7066" s="14"/>
      <c r="AF7066" s="14"/>
      <c r="AG7066" s="14"/>
      <c r="AH7066" s="14"/>
      <c r="AI7066" s="14"/>
      <c r="AJ7066" s="14"/>
      <c r="AK7066" s="14"/>
      <c r="AL7066" s="14"/>
      <c r="AM7066" s="14"/>
      <c r="AN7066" s="14"/>
      <c r="AO7066" s="14"/>
      <c r="AP7066" s="14"/>
      <c r="AQ7066" s="14"/>
      <c r="AR7066" s="14"/>
      <c r="AS7066" s="14"/>
      <c r="AT7066" s="14"/>
      <c r="AU7066" s="14"/>
      <c r="AV7066" s="14"/>
      <c r="AW7066" s="14"/>
      <c r="AX7066" s="14"/>
      <c r="AY7066" s="14"/>
      <c r="AZ7066" s="14"/>
      <c r="BA7066" s="14"/>
      <c r="BB7066" s="14"/>
      <c r="BC7066" s="14"/>
      <c r="BD7066" s="14"/>
      <c r="BE7066" s="14"/>
      <c r="BF7066" s="14"/>
      <c r="BG7066" s="14"/>
      <c r="BH7066" s="14"/>
      <c r="BI7066" s="14"/>
      <c r="BJ7066" s="14"/>
      <c r="BK7066" s="14"/>
      <c r="BL7066" s="14"/>
      <c r="BM7066" s="14"/>
      <c r="BN7066" s="14"/>
      <c r="BO7066" s="14"/>
      <c r="BP7066" s="14"/>
      <c r="BQ7066" s="14"/>
      <c r="BR7066" s="14"/>
      <c r="BS7066" s="14"/>
      <c r="BT7066" s="14"/>
      <c r="BU7066" s="14"/>
      <c r="BV7066" s="14"/>
      <c r="BW7066" s="14"/>
      <c r="BX7066" s="14"/>
      <c r="BY7066" s="14"/>
      <c r="BZ7066" s="14"/>
      <c r="CA7066" s="14"/>
      <c r="CB7066" s="14"/>
      <c r="CC7066" s="14"/>
      <c r="CD7066" s="14"/>
      <c r="CE7066" s="14"/>
      <c r="CF7066" s="14"/>
      <c r="CG7066" s="14"/>
      <c r="CH7066" s="14"/>
      <c r="CI7066" s="14"/>
      <c r="CJ7066" s="14"/>
      <c r="CK7066" s="14"/>
      <c r="CL7066" s="14"/>
      <c r="CM7066" s="14"/>
      <c r="CN7066" s="14"/>
      <c r="CO7066" s="14"/>
      <c r="CP7066" s="14"/>
    </row>
    <row r="7067">
      <c r="A7067" s="12"/>
      <c r="B7067" s="13"/>
      <c r="C7067" s="14"/>
      <c r="D7067" s="14"/>
      <c r="E7067" s="14"/>
      <c r="F7067" s="313"/>
      <c r="G7067" s="14"/>
      <c r="H7067" s="14"/>
      <c r="I7067" s="14"/>
      <c r="J7067" s="14"/>
      <c r="K7067" s="14"/>
      <c r="L7067" s="14"/>
      <c r="M7067" s="14"/>
      <c r="N7067" s="14"/>
      <c r="O7067" s="14"/>
      <c r="P7067" s="14"/>
      <c r="Q7067" s="14"/>
      <c r="R7067" s="14"/>
      <c r="S7067" s="14"/>
      <c r="T7067" s="14"/>
      <c r="U7067" s="14"/>
      <c r="V7067" s="14"/>
      <c r="W7067" s="14"/>
      <c r="X7067" s="14"/>
      <c r="Y7067" s="14"/>
      <c r="Z7067" s="14"/>
      <c r="AA7067" s="14"/>
      <c r="AB7067" s="14"/>
      <c r="AC7067" s="14"/>
      <c r="AD7067" s="14"/>
      <c r="AE7067" s="14"/>
      <c r="AF7067" s="14"/>
      <c r="AG7067" s="14"/>
      <c r="AH7067" s="14"/>
      <c r="AI7067" s="14"/>
      <c r="AJ7067" s="14"/>
      <c r="AK7067" s="14"/>
      <c r="AL7067" s="14"/>
      <c r="AM7067" s="14"/>
      <c r="AN7067" s="14"/>
      <c r="AO7067" s="14"/>
      <c r="AP7067" s="14"/>
      <c r="AQ7067" s="14"/>
      <c r="AR7067" s="14"/>
      <c r="AS7067" s="14"/>
      <c r="AT7067" s="14"/>
      <c r="AU7067" s="14"/>
      <c r="AV7067" s="14"/>
      <c r="AW7067" s="14"/>
      <c r="AX7067" s="14"/>
      <c r="AY7067" s="14"/>
      <c r="AZ7067" s="14"/>
      <c r="BA7067" s="14"/>
      <c r="BB7067" s="14"/>
      <c r="BC7067" s="14"/>
      <c r="BD7067" s="14"/>
      <c r="BE7067" s="14"/>
      <c r="BF7067" s="14"/>
      <c r="BG7067" s="14"/>
      <c r="BH7067" s="14"/>
      <c r="BI7067" s="14"/>
      <c r="BJ7067" s="14"/>
      <c r="BK7067" s="14"/>
      <c r="BL7067" s="14"/>
      <c r="BM7067" s="14"/>
      <c r="BN7067" s="14"/>
      <c r="BO7067" s="14"/>
      <c r="BP7067" s="14"/>
      <c r="BQ7067" s="14"/>
      <c r="BR7067" s="14"/>
      <c r="BS7067" s="14"/>
      <c r="BT7067" s="14"/>
      <c r="BU7067" s="14"/>
      <c r="BV7067" s="14"/>
      <c r="BW7067" s="14"/>
      <c r="BX7067" s="14"/>
      <c r="BY7067" s="14"/>
      <c r="BZ7067" s="14"/>
      <c r="CA7067" s="14"/>
      <c r="CB7067" s="14"/>
      <c r="CC7067" s="14"/>
      <c r="CD7067" s="14"/>
      <c r="CE7067" s="14"/>
      <c r="CF7067" s="14"/>
      <c r="CG7067" s="14"/>
      <c r="CH7067" s="14"/>
      <c r="CI7067" s="14"/>
      <c r="CJ7067" s="14"/>
      <c r="CK7067" s="14"/>
      <c r="CL7067" s="14"/>
      <c r="CM7067" s="14"/>
      <c r="CN7067" s="14"/>
      <c r="CO7067" s="14"/>
      <c r="CP7067" s="14"/>
    </row>
    <row r="7068">
      <c r="A7068" s="12"/>
      <c r="B7068" s="13"/>
      <c r="C7068" s="14"/>
      <c r="D7068" s="14"/>
      <c r="E7068" s="14"/>
      <c r="F7068" s="313"/>
      <c r="G7068" s="14"/>
      <c r="H7068" s="14"/>
      <c r="I7068" s="14"/>
      <c r="J7068" s="14"/>
      <c r="K7068" s="14"/>
      <c r="L7068" s="14"/>
      <c r="M7068" s="14"/>
      <c r="N7068" s="14"/>
      <c r="O7068" s="14"/>
      <c r="P7068" s="14"/>
      <c r="Q7068" s="14"/>
      <c r="R7068" s="14"/>
      <c r="S7068" s="14"/>
      <c r="T7068" s="14"/>
      <c r="U7068" s="14"/>
      <c r="V7068" s="14"/>
      <c r="W7068" s="14"/>
      <c r="X7068" s="14"/>
      <c r="Y7068" s="14"/>
      <c r="Z7068" s="14"/>
      <c r="AA7068" s="14"/>
      <c r="AB7068" s="14"/>
      <c r="AC7068" s="14"/>
      <c r="AD7068" s="14"/>
      <c r="AE7068" s="14"/>
      <c r="AF7068" s="14"/>
      <c r="AG7068" s="14"/>
      <c r="AH7068" s="14"/>
      <c r="AI7068" s="14"/>
      <c r="AJ7068" s="14"/>
      <c r="AK7068" s="14"/>
      <c r="AL7068" s="14"/>
      <c r="AM7068" s="14"/>
      <c r="AN7068" s="14"/>
      <c r="AO7068" s="14"/>
      <c r="AP7068" s="14"/>
      <c r="AQ7068" s="14"/>
      <c r="AR7068" s="14"/>
      <c r="AS7068" s="14"/>
      <c r="AT7068" s="14"/>
      <c r="AU7068" s="14"/>
      <c r="AV7068" s="14"/>
      <c r="AW7068" s="14"/>
      <c r="AX7068" s="14"/>
      <c r="AY7068" s="14"/>
      <c r="AZ7068" s="14"/>
      <c r="BA7068" s="14"/>
      <c r="BB7068" s="14"/>
      <c r="BC7068" s="14"/>
      <c r="BD7068" s="14"/>
      <c r="BE7068" s="14"/>
      <c r="BF7068" s="14"/>
      <c r="BG7068" s="14"/>
      <c r="BH7068" s="14"/>
      <c r="BI7068" s="14"/>
      <c r="BJ7068" s="14"/>
      <c r="BK7068" s="14"/>
      <c r="BL7068" s="14"/>
      <c r="BM7068" s="14"/>
      <c r="BN7068" s="14"/>
      <c r="BO7068" s="14"/>
      <c r="BP7068" s="14"/>
      <c r="BQ7068" s="14"/>
      <c r="BR7068" s="14"/>
      <c r="BS7068" s="14"/>
      <c r="BT7068" s="14"/>
      <c r="BU7068" s="14"/>
      <c r="BV7068" s="14"/>
      <c r="BW7068" s="14"/>
      <c r="BX7068" s="14"/>
      <c r="BY7068" s="14"/>
      <c r="BZ7068" s="14"/>
      <c r="CA7068" s="14"/>
      <c r="CB7068" s="14"/>
      <c r="CC7068" s="14"/>
      <c r="CD7068" s="14"/>
      <c r="CE7068" s="14"/>
      <c r="CF7068" s="14"/>
      <c r="CG7068" s="14"/>
      <c r="CH7068" s="14"/>
      <c r="CI7068" s="14"/>
      <c r="CJ7068" s="14"/>
      <c r="CK7068" s="14"/>
      <c r="CL7068" s="14"/>
      <c r="CM7068" s="14"/>
      <c r="CN7068" s="14"/>
      <c r="CO7068" s="14"/>
      <c r="CP7068" s="14"/>
    </row>
    <row r="7069">
      <c r="A7069" s="12"/>
      <c r="B7069" s="13"/>
      <c r="C7069" s="14"/>
      <c r="D7069" s="14"/>
      <c r="E7069" s="14"/>
      <c r="F7069" s="313"/>
      <c r="G7069" s="14"/>
      <c r="H7069" s="14"/>
      <c r="I7069" s="14"/>
      <c r="J7069" s="14"/>
      <c r="K7069" s="14"/>
      <c r="L7069" s="14"/>
      <c r="M7069" s="14"/>
      <c r="N7069" s="14"/>
      <c r="O7069" s="14"/>
      <c r="P7069" s="14"/>
      <c r="Q7069" s="14"/>
      <c r="R7069" s="14"/>
      <c r="S7069" s="14"/>
      <c r="T7069" s="14"/>
      <c r="U7069" s="14"/>
      <c r="V7069" s="14"/>
      <c r="W7069" s="14"/>
      <c r="X7069" s="14"/>
      <c r="Y7069" s="14"/>
      <c r="Z7069" s="14"/>
      <c r="AA7069" s="14"/>
      <c r="AB7069" s="14"/>
      <c r="AC7069" s="14"/>
      <c r="AD7069" s="14"/>
      <c r="AE7069" s="14"/>
      <c r="AF7069" s="14"/>
      <c r="AG7069" s="14"/>
      <c r="AH7069" s="14"/>
      <c r="AI7069" s="14"/>
      <c r="AJ7069" s="14"/>
      <c r="AK7069" s="14"/>
      <c r="AL7069" s="14"/>
      <c r="AM7069" s="14"/>
      <c r="AN7069" s="14"/>
      <c r="AO7069" s="14"/>
      <c r="AP7069" s="14"/>
      <c r="AQ7069" s="14"/>
      <c r="AR7069" s="14"/>
      <c r="AS7069" s="14"/>
      <c r="AT7069" s="14"/>
      <c r="AU7069" s="14"/>
      <c r="AV7069" s="14"/>
      <c r="AW7069" s="14"/>
      <c r="AX7069" s="14"/>
      <c r="AY7069" s="14"/>
      <c r="AZ7069" s="14"/>
      <c r="BA7069" s="14"/>
      <c r="BB7069" s="14"/>
      <c r="BC7069" s="14"/>
      <c r="BD7069" s="14"/>
      <c r="BE7069" s="14"/>
      <c r="BF7069" s="14"/>
      <c r="BG7069" s="14"/>
      <c r="BH7069" s="14"/>
      <c r="BI7069" s="14"/>
      <c r="BJ7069" s="14"/>
      <c r="BK7069" s="14"/>
      <c r="BL7069" s="14"/>
      <c r="BM7069" s="14"/>
      <c r="BN7069" s="14"/>
      <c r="BO7069" s="14"/>
      <c r="BP7069" s="14"/>
      <c r="BQ7069" s="14"/>
      <c r="BR7069" s="14"/>
      <c r="BS7069" s="14"/>
      <c r="BT7069" s="14"/>
      <c r="BU7069" s="14"/>
      <c r="BV7069" s="14"/>
      <c r="BW7069" s="14"/>
      <c r="BX7069" s="14"/>
      <c r="BY7069" s="14"/>
      <c r="BZ7069" s="14"/>
      <c r="CA7069" s="14"/>
      <c r="CB7069" s="14"/>
      <c r="CC7069" s="14"/>
      <c r="CD7069" s="14"/>
      <c r="CE7069" s="14"/>
      <c r="CF7069" s="14"/>
      <c r="CG7069" s="14"/>
      <c r="CH7069" s="14"/>
      <c r="CI7069" s="14"/>
      <c r="CJ7069" s="14"/>
      <c r="CK7069" s="14"/>
      <c r="CL7069" s="14"/>
      <c r="CM7069" s="14"/>
      <c r="CN7069" s="14"/>
      <c r="CO7069" s="14"/>
      <c r="CP7069" s="14"/>
    </row>
    <row r="7070">
      <c r="A7070" s="12"/>
      <c r="B7070" s="13"/>
      <c r="C7070" s="14"/>
      <c r="D7070" s="14"/>
      <c r="E7070" s="14"/>
      <c r="F7070" s="313"/>
      <c r="G7070" s="14"/>
      <c r="H7070" s="14"/>
      <c r="I7070" s="14"/>
      <c r="J7070" s="14"/>
      <c r="K7070" s="14"/>
      <c r="L7070" s="14"/>
      <c r="M7070" s="14"/>
      <c r="N7070" s="14"/>
      <c r="O7070" s="14"/>
      <c r="P7070" s="14"/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  <c r="AC7070" s="14"/>
      <c r="AD7070" s="14"/>
      <c r="AE7070" s="14"/>
      <c r="AF7070" s="14"/>
      <c r="AG7070" s="14"/>
      <c r="AH7070" s="14"/>
      <c r="AI7070" s="14"/>
      <c r="AJ7070" s="14"/>
      <c r="AK7070" s="14"/>
      <c r="AL7070" s="14"/>
      <c r="AM7070" s="14"/>
      <c r="AN7070" s="14"/>
      <c r="AO7070" s="14"/>
      <c r="AP7070" s="14"/>
      <c r="AQ7070" s="14"/>
      <c r="AR7070" s="14"/>
      <c r="AS7070" s="14"/>
      <c r="AT7070" s="14"/>
      <c r="AU7070" s="14"/>
      <c r="AV7070" s="14"/>
      <c r="AW7070" s="14"/>
      <c r="AX7070" s="14"/>
      <c r="AY7070" s="14"/>
      <c r="AZ7070" s="14"/>
      <c r="BA7070" s="14"/>
      <c r="BB7070" s="14"/>
      <c r="BC7070" s="14"/>
      <c r="BD7070" s="14"/>
      <c r="BE7070" s="14"/>
      <c r="BF7070" s="14"/>
      <c r="BG7070" s="14"/>
      <c r="BH7070" s="14"/>
      <c r="BI7070" s="14"/>
      <c r="BJ7070" s="14"/>
      <c r="BK7070" s="14"/>
      <c r="BL7070" s="14"/>
      <c r="BM7070" s="14"/>
      <c r="BN7070" s="14"/>
      <c r="BO7070" s="14"/>
      <c r="BP7070" s="14"/>
      <c r="BQ7070" s="14"/>
      <c r="BR7070" s="14"/>
      <c r="BS7070" s="14"/>
      <c r="BT7070" s="14"/>
      <c r="BU7070" s="14"/>
      <c r="BV7070" s="14"/>
      <c r="BW7070" s="14"/>
      <c r="BX7070" s="14"/>
      <c r="BY7070" s="14"/>
      <c r="BZ7070" s="14"/>
      <c r="CA7070" s="14"/>
      <c r="CB7070" s="14"/>
      <c r="CC7070" s="14"/>
      <c r="CD7070" s="14"/>
      <c r="CE7070" s="14"/>
      <c r="CF7070" s="14"/>
      <c r="CG7070" s="14"/>
      <c r="CH7070" s="14"/>
      <c r="CI7070" s="14"/>
      <c r="CJ7070" s="14"/>
      <c r="CK7070" s="14"/>
      <c r="CL7070" s="14"/>
      <c r="CM7070" s="14"/>
      <c r="CN7070" s="14"/>
      <c r="CO7070" s="14"/>
      <c r="CP7070" s="14"/>
    </row>
    <row r="7071">
      <c r="A7071" s="12"/>
      <c r="B7071" s="13"/>
      <c r="C7071" s="14"/>
      <c r="D7071" s="14"/>
      <c r="E7071" s="14"/>
      <c r="F7071" s="313"/>
      <c r="G7071" s="14"/>
      <c r="H7071" s="14"/>
      <c r="I7071" s="14"/>
      <c r="J7071" s="14"/>
      <c r="K7071" s="14"/>
      <c r="L7071" s="14"/>
      <c r="M7071" s="14"/>
      <c r="N7071" s="14"/>
      <c r="O7071" s="14"/>
      <c r="P7071" s="14"/>
      <c r="Q7071" s="14"/>
      <c r="R7071" s="14"/>
      <c r="S7071" s="14"/>
      <c r="T7071" s="14"/>
      <c r="U7071" s="14"/>
      <c r="V7071" s="14"/>
      <c r="W7071" s="14"/>
      <c r="X7071" s="14"/>
      <c r="Y7071" s="14"/>
      <c r="Z7071" s="14"/>
      <c r="AA7071" s="14"/>
      <c r="AB7071" s="14"/>
      <c r="AC7071" s="14"/>
      <c r="AD7071" s="14"/>
      <c r="AE7071" s="14"/>
      <c r="AF7071" s="14"/>
      <c r="AG7071" s="14"/>
      <c r="AH7071" s="14"/>
      <c r="AI7071" s="14"/>
      <c r="AJ7071" s="14"/>
      <c r="AK7071" s="14"/>
      <c r="AL7071" s="14"/>
      <c r="AM7071" s="14"/>
      <c r="AN7071" s="14"/>
      <c r="AO7071" s="14"/>
      <c r="AP7071" s="14"/>
      <c r="AQ7071" s="14"/>
      <c r="AR7071" s="14"/>
      <c r="AS7071" s="14"/>
      <c r="AT7071" s="14"/>
      <c r="AU7071" s="14"/>
      <c r="AV7071" s="14"/>
      <c r="AW7071" s="14"/>
      <c r="AX7071" s="14"/>
      <c r="AY7071" s="14"/>
      <c r="AZ7071" s="14"/>
      <c r="BA7071" s="14"/>
      <c r="BB7071" s="14"/>
      <c r="BC7071" s="14"/>
      <c r="BD7071" s="14"/>
      <c r="BE7071" s="14"/>
      <c r="BF7071" s="14"/>
      <c r="BG7071" s="14"/>
      <c r="BH7071" s="14"/>
      <c r="BI7071" s="14"/>
      <c r="BJ7071" s="14"/>
      <c r="BK7071" s="14"/>
      <c r="BL7071" s="14"/>
      <c r="BM7071" s="14"/>
      <c r="BN7071" s="14"/>
      <c r="BO7071" s="14"/>
      <c r="BP7071" s="14"/>
      <c r="BQ7071" s="14"/>
      <c r="BR7071" s="14"/>
      <c r="BS7071" s="14"/>
      <c r="BT7071" s="14"/>
      <c r="BU7071" s="14"/>
      <c r="BV7071" s="14"/>
      <c r="BW7071" s="14"/>
      <c r="BX7071" s="14"/>
      <c r="BY7071" s="14"/>
      <c r="BZ7071" s="14"/>
      <c r="CA7071" s="14"/>
      <c r="CB7071" s="14"/>
      <c r="CC7071" s="14"/>
      <c r="CD7071" s="14"/>
      <c r="CE7071" s="14"/>
      <c r="CF7071" s="14"/>
      <c r="CG7071" s="14"/>
      <c r="CH7071" s="14"/>
      <c r="CI7071" s="14"/>
      <c r="CJ7071" s="14"/>
      <c r="CK7071" s="14"/>
      <c r="CL7071" s="14"/>
      <c r="CM7071" s="14"/>
      <c r="CN7071" s="14"/>
      <c r="CO7071" s="14"/>
      <c r="CP7071" s="14"/>
    </row>
    <row r="7072">
      <c r="A7072" s="12"/>
      <c r="B7072" s="13"/>
      <c r="C7072" s="14"/>
      <c r="D7072" s="14"/>
      <c r="E7072" s="14"/>
      <c r="F7072" s="313"/>
      <c r="G7072" s="14"/>
      <c r="H7072" s="14"/>
      <c r="I7072" s="14"/>
      <c r="J7072" s="14"/>
      <c r="K7072" s="14"/>
      <c r="L7072" s="14"/>
      <c r="M7072" s="14"/>
      <c r="N7072" s="14"/>
      <c r="O7072" s="14"/>
      <c r="P7072" s="14"/>
      <c r="Q7072" s="14"/>
      <c r="R7072" s="14"/>
      <c r="S7072" s="14"/>
      <c r="T7072" s="14"/>
      <c r="U7072" s="14"/>
      <c r="V7072" s="14"/>
      <c r="W7072" s="14"/>
      <c r="X7072" s="14"/>
      <c r="Y7072" s="14"/>
      <c r="Z7072" s="14"/>
      <c r="AA7072" s="14"/>
      <c r="AB7072" s="14"/>
      <c r="AC7072" s="14"/>
      <c r="AD7072" s="14"/>
      <c r="AE7072" s="14"/>
      <c r="AF7072" s="14"/>
      <c r="AG7072" s="14"/>
      <c r="AH7072" s="14"/>
      <c r="AI7072" s="14"/>
      <c r="AJ7072" s="14"/>
      <c r="AK7072" s="14"/>
      <c r="AL7072" s="14"/>
      <c r="AM7072" s="14"/>
      <c r="AN7072" s="14"/>
      <c r="AO7072" s="14"/>
      <c r="AP7072" s="14"/>
      <c r="AQ7072" s="14"/>
      <c r="AR7072" s="14"/>
      <c r="AS7072" s="14"/>
      <c r="AT7072" s="14"/>
      <c r="AU7072" s="14"/>
      <c r="AV7072" s="14"/>
      <c r="AW7072" s="14"/>
      <c r="AX7072" s="14"/>
      <c r="AY7072" s="14"/>
      <c r="AZ7072" s="14"/>
      <c r="BA7072" s="14"/>
      <c r="BB7072" s="14"/>
      <c r="BC7072" s="14"/>
      <c r="BD7072" s="14"/>
      <c r="BE7072" s="14"/>
      <c r="BF7072" s="14"/>
      <c r="BG7072" s="14"/>
      <c r="BH7072" s="14"/>
      <c r="BI7072" s="14"/>
      <c r="BJ7072" s="14"/>
      <c r="BK7072" s="14"/>
      <c r="BL7072" s="14"/>
      <c r="BM7072" s="14"/>
      <c r="BN7072" s="14"/>
      <c r="BO7072" s="14"/>
      <c r="BP7072" s="14"/>
      <c r="BQ7072" s="14"/>
      <c r="BR7072" s="14"/>
      <c r="BS7072" s="14"/>
      <c r="BT7072" s="14"/>
      <c r="BU7072" s="14"/>
      <c r="BV7072" s="14"/>
      <c r="BW7072" s="14"/>
      <c r="BX7072" s="14"/>
      <c r="BY7072" s="14"/>
      <c r="BZ7072" s="14"/>
      <c r="CA7072" s="14"/>
      <c r="CB7072" s="14"/>
      <c r="CC7072" s="14"/>
      <c r="CD7072" s="14"/>
      <c r="CE7072" s="14"/>
      <c r="CF7072" s="14"/>
      <c r="CG7072" s="14"/>
      <c r="CH7072" s="14"/>
      <c r="CI7072" s="14"/>
      <c r="CJ7072" s="14"/>
      <c r="CK7072" s="14"/>
      <c r="CL7072" s="14"/>
      <c r="CM7072" s="14"/>
      <c r="CN7072" s="14"/>
      <c r="CO7072" s="14"/>
      <c r="CP7072" s="14"/>
    </row>
    <row r="7073">
      <c r="A7073" s="12"/>
      <c r="B7073" s="13"/>
      <c r="C7073" s="14"/>
      <c r="D7073" s="14"/>
      <c r="E7073" s="14"/>
      <c r="F7073" s="313"/>
      <c r="G7073" s="14"/>
      <c r="H7073" s="14"/>
      <c r="I7073" s="14"/>
      <c r="J7073" s="14"/>
      <c r="K7073" s="14"/>
      <c r="L7073" s="14"/>
      <c r="M7073" s="14"/>
      <c r="N7073" s="14"/>
      <c r="O7073" s="14"/>
      <c r="P7073" s="14"/>
      <c r="Q7073" s="14"/>
      <c r="R7073" s="14"/>
      <c r="S7073" s="14"/>
      <c r="T7073" s="14"/>
      <c r="U7073" s="14"/>
      <c r="V7073" s="14"/>
      <c r="W7073" s="14"/>
      <c r="X7073" s="14"/>
      <c r="Y7073" s="14"/>
      <c r="Z7073" s="14"/>
      <c r="AA7073" s="14"/>
      <c r="AB7073" s="14"/>
      <c r="AC7073" s="14"/>
      <c r="AD7073" s="14"/>
      <c r="AE7073" s="14"/>
      <c r="AF7073" s="14"/>
      <c r="AG7073" s="14"/>
      <c r="AH7073" s="14"/>
      <c r="AI7073" s="14"/>
      <c r="AJ7073" s="14"/>
      <c r="AK7073" s="14"/>
      <c r="AL7073" s="14"/>
      <c r="AM7073" s="14"/>
      <c r="AN7073" s="14"/>
      <c r="AO7073" s="14"/>
      <c r="AP7073" s="14"/>
      <c r="AQ7073" s="14"/>
      <c r="AR7073" s="14"/>
      <c r="AS7073" s="14"/>
      <c r="AT7073" s="14"/>
      <c r="AU7073" s="14"/>
      <c r="AV7073" s="14"/>
      <c r="AW7073" s="14"/>
      <c r="AX7073" s="14"/>
      <c r="AY7073" s="14"/>
      <c r="AZ7073" s="14"/>
      <c r="BA7073" s="14"/>
      <c r="BB7073" s="14"/>
      <c r="BC7073" s="14"/>
      <c r="BD7073" s="14"/>
      <c r="BE7073" s="14"/>
      <c r="BF7073" s="14"/>
      <c r="BG7073" s="14"/>
      <c r="BH7073" s="14"/>
      <c r="BI7073" s="14"/>
      <c r="BJ7073" s="14"/>
      <c r="BK7073" s="14"/>
      <c r="BL7073" s="14"/>
      <c r="BM7073" s="14"/>
      <c r="BN7073" s="14"/>
      <c r="BO7073" s="14"/>
      <c r="BP7073" s="14"/>
      <c r="BQ7073" s="14"/>
      <c r="BR7073" s="14"/>
      <c r="BS7073" s="14"/>
      <c r="BT7073" s="14"/>
      <c r="BU7073" s="14"/>
      <c r="BV7073" s="14"/>
      <c r="BW7073" s="14"/>
      <c r="BX7073" s="14"/>
      <c r="BY7073" s="14"/>
      <c r="BZ7073" s="14"/>
      <c r="CA7073" s="14"/>
      <c r="CB7073" s="14"/>
      <c r="CC7073" s="14"/>
      <c r="CD7073" s="14"/>
      <c r="CE7073" s="14"/>
      <c r="CF7073" s="14"/>
      <c r="CG7073" s="14"/>
      <c r="CH7073" s="14"/>
      <c r="CI7073" s="14"/>
      <c r="CJ7073" s="14"/>
      <c r="CK7073" s="14"/>
      <c r="CL7073" s="14"/>
      <c r="CM7073" s="14"/>
      <c r="CN7073" s="14"/>
      <c r="CO7073" s="14"/>
      <c r="CP7073" s="14"/>
    </row>
    <row r="7074">
      <c r="A7074" s="12"/>
      <c r="B7074" s="13"/>
      <c r="C7074" s="14"/>
      <c r="D7074" s="14"/>
      <c r="E7074" s="14"/>
      <c r="F7074" s="313"/>
      <c r="G7074" s="14"/>
      <c r="H7074" s="14"/>
      <c r="I7074" s="14"/>
      <c r="J7074" s="14"/>
      <c r="K7074" s="14"/>
      <c r="L7074" s="14"/>
      <c r="M7074" s="14"/>
      <c r="N7074" s="14"/>
      <c r="O7074" s="14"/>
      <c r="P7074" s="14"/>
      <c r="Q7074" s="14"/>
      <c r="R7074" s="14"/>
      <c r="S7074" s="14"/>
      <c r="T7074" s="14"/>
      <c r="U7074" s="14"/>
      <c r="V7074" s="14"/>
      <c r="W7074" s="14"/>
      <c r="X7074" s="14"/>
      <c r="Y7074" s="14"/>
      <c r="Z7074" s="14"/>
      <c r="AA7074" s="14"/>
      <c r="AB7074" s="14"/>
      <c r="AC7074" s="14"/>
      <c r="AD7074" s="14"/>
      <c r="AE7074" s="14"/>
      <c r="AF7074" s="14"/>
      <c r="AG7074" s="14"/>
      <c r="AH7074" s="14"/>
      <c r="AI7074" s="14"/>
      <c r="AJ7074" s="14"/>
      <c r="AK7074" s="14"/>
      <c r="AL7074" s="14"/>
      <c r="AM7074" s="14"/>
      <c r="AN7074" s="14"/>
      <c r="AO7074" s="14"/>
      <c r="AP7074" s="14"/>
      <c r="AQ7074" s="14"/>
      <c r="AR7074" s="14"/>
      <c r="AS7074" s="14"/>
      <c r="AT7074" s="14"/>
      <c r="AU7074" s="14"/>
      <c r="AV7074" s="14"/>
      <c r="AW7074" s="14"/>
      <c r="AX7074" s="14"/>
      <c r="AY7074" s="14"/>
      <c r="AZ7074" s="14"/>
      <c r="BA7074" s="14"/>
      <c r="BB7074" s="14"/>
      <c r="BC7074" s="14"/>
      <c r="BD7074" s="14"/>
      <c r="BE7074" s="14"/>
      <c r="BF7074" s="14"/>
      <c r="BG7074" s="14"/>
      <c r="BH7074" s="14"/>
      <c r="BI7074" s="14"/>
      <c r="BJ7074" s="14"/>
      <c r="BK7074" s="14"/>
      <c r="BL7074" s="14"/>
      <c r="BM7074" s="14"/>
      <c r="BN7074" s="14"/>
      <c r="BO7074" s="14"/>
      <c r="BP7074" s="14"/>
      <c r="BQ7074" s="14"/>
      <c r="BR7074" s="14"/>
      <c r="BS7074" s="14"/>
      <c r="BT7074" s="14"/>
      <c r="BU7074" s="14"/>
      <c r="BV7074" s="14"/>
      <c r="BW7074" s="14"/>
      <c r="BX7074" s="14"/>
      <c r="BY7074" s="14"/>
      <c r="BZ7074" s="14"/>
      <c r="CA7074" s="14"/>
      <c r="CB7074" s="14"/>
      <c r="CC7074" s="14"/>
      <c r="CD7074" s="14"/>
      <c r="CE7074" s="14"/>
      <c r="CF7074" s="14"/>
      <c r="CG7074" s="14"/>
      <c r="CH7074" s="14"/>
      <c r="CI7074" s="14"/>
      <c r="CJ7074" s="14"/>
      <c r="CK7074" s="14"/>
      <c r="CL7074" s="14"/>
      <c r="CM7074" s="14"/>
      <c r="CN7074" s="14"/>
      <c r="CO7074" s="14"/>
      <c r="CP7074" s="14"/>
    </row>
    <row r="7075">
      <c r="A7075" s="12"/>
      <c r="B7075" s="13"/>
      <c r="C7075" s="14"/>
      <c r="D7075" s="14"/>
      <c r="E7075" s="14"/>
      <c r="F7075" s="313"/>
      <c r="G7075" s="14"/>
      <c r="H7075" s="14"/>
      <c r="I7075" s="14"/>
      <c r="J7075" s="14"/>
      <c r="K7075" s="14"/>
      <c r="L7075" s="14"/>
      <c r="M7075" s="14"/>
      <c r="N7075" s="14"/>
      <c r="O7075" s="14"/>
      <c r="P7075" s="14"/>
      <c r="Q7075" s="14"/>
      <c r="R7075" s="14"/>
      <c r="S7075" s="14"/>
      <c r="T7075" s="14"/>
      <c r="U7075" s="14"/>
      <c r="V7075" s="14"/>
      <c r="W7075" s="14"/>
      <c r="X7075" s="14"/>
      <c r="Y7075" s="14"/>
      <c r="Z7075" s="14"/>
      <c r="AA7075" s="14"/>
      <c r="AB7075" s="14"/>
      <c r="AC7075" s="14"/>
      <c r="AD7075" s="14"/>
      <c r="AE7075" s="14"/>
      <c r="AF7075" s="14"/>
      <c r="AG7075" s="14"/>
      <c r="AH7075" s="14"/>
      <c r="AI7075" s="14"/>
      <c r="AJ7075" s="14"/>
      <c r="AK7075" s="14"/>
      <c r="AL7075" s="14"/>
      <c r="AM7075" s="14"/>
      <c r="AN7075" s="14"/>
      <c r="AO7075" s="14"/>
      <c r="AP7075" s="14"/>
      <c r="AQ7075" s="14"/>
      <c r="AR7075" s="14"/>
      <c r="AS7075" s="14"/>
      <c r="AT7075" s="14"/>
      <c r="AU7075" s="14"/>
      <c r="AV7075" s="14"/>
      <c r="AW7075" s="14"/>
      <c r="AX7075" s="14"/>
      <c r="AY7075" s="14"/>
      <c r="AZ7075" s="14"/>
      <c r="BA7075" s="14"/>
      <c r="BB7075" s="14"/>
      <c r="BC7075" s="14"/>
      <c r="BD7075" s="14"/>
      <c r="BE7075" s="14"/>
      <c r="BF7075" s="14"/>
      <c r="BG7075" s="14"/>
      <c r="BH7075" s="14"/>
      <c r="BI7075" s="14"/>
      <c r="BJ7075" s="14"/>
      <c r="BK7075" s="14"/>
      <c r="BL7075" s="14"/>
      <c r="BM7075" s="14"/>
      <c r="BN7075" s="14"/>
      <c r="BO7075" s="14"/>
      <c r="BP7075" s="14"/>
      <c r="BQ7075" s="14"/>
      <c r="BR7075" s="14"/>
      <c r="BS7075" s="14"/>
      <c r="BT7075" s="14"/>
      <c r="BU7075" s="14"/>
      <c r="BV7075" s="14"/>
      <c r="BW7075" s="14"/>
      <c r="BX7075" s="14"/>
      <c r="BY7075" s="14"/>
      <c r="BZ7075" s="14"/>
      <c r="CA7075" s="14"/>
      <c r="CB7075" s="14"/>
      <c r="CC7075" s="14"/>
      <c r="CD7075" s="14"/>
      <c r="CE7075" s="14"/>
      <c r="CF7075" s="14"/>
      <c r="CG7075" s="14"/>
      <c r="CH7075" s="14"/>
      <c r="CI7075" s="14"/>
      <c r="CJ7075" s="14"/>
      <c r="CK7075" s="14"/>
      <c r="CL7075" s="14"/>
      <c r="CM7075" s="14"/>
      <c r="CN7075" s="14"/>
      <c r="CO7075" s="14"/>
      <c r="CP7075" s="14"/>
    </row>
    <row r="7076">
      <c r="A7076" s="12"/>
      <c r="B7076" s="13"/>
      <c r="C7076" s="14"/>
      <c r="D7076" s="14"/>
      <c r="E7076" s="14"/>
      <c r="F7076" s="313"/>
      <c r="G7076" s="14"/>
      <c r="H7076" s="14"/>
      <c r="I7076" s="14"/>
      <c r="J7076" s="14"/>
      <c r="K7076" s="14"/>
      <c r="L7076" s="14"/>
      <c r="M7076" s="14"/>
      <c r="N7076" s="14"/>
      <c r="O7076" s="14"/>
      <c r="P7076" s="14"/>
      <c r="Q7076" s="14"/>
      <c r="R7076" s="14"/>
      <c r="S7076" s="14"/>
      <c r="T7076" s="14"/>
      <c r="U7076" s="14"/>
      <c r="V7076" s="14"/>
      <c r="W7076" s="14"/>
      <c r="X7076" s="14"/>
      <c r="Y7076" s="14"/>
      <c r="Z7076" s="14"/>
      <c r="AA7076" s="14"/>
      <c r="AB7076" s="14"/>
      <c r="AC7076" s="14"/>
      <c r="AD7076" s="14"/>
      <c r="AE7076" s="14"/>
      <c r="AF7076" s="14"/>
      <c r="AG7076" s="14"/>
      <c r="AH7076" s="14"/>
      <c r="AI7076" s="14"/>
      <c r="AJ7076" s="14"/>
      <c r="AK7076" s="14"/>
      <c r="AL7076" s="14"/>
      <c r="AM7076" s="14"/>
      <c r="AN7076" s="14"/>
      <c r="AO7076" s="14"/>
      <c r="AP7076" s="14"/>
      <c r="AQ7076" s="14"/>
      <c r="AR7076" s="14"/>
      <c r="AS7076" s="14"/>
      <c r="AT7076" s="14"/>
      <c r="AU7076" s="14"/>
      <c r="AV7076" s="14"/>
      <c r="AW7076" s="14"/>
      <c r="AX7076" s="14"/>
      <c r="AY7076" s="14"/>
      <c r="AZ7076" s="14"/>
      <c r="BA7076" s="14"/>
      <c r="BB7076" s="14"/>
      <c r="BC7076" s="14"/>
      <c r="BD7076" s="14"/>
      <c r="BE7076" s="14"/>
      <c r="BF7076" s="14"/>
      <c r="BG7076" s="14"/>
      <c r="BH7076" s="14"/>
      <c r="BI7076" s="14"/>
      <c r="BJ7076" s="14"/>
      <c r="BK7076" s="14"/>
      <c r="BL7076" s="14"/>
      <c r="BM7076" s="14"/>
      <c r="BN7076" s="14"/>
      <c r="BO7076" s="14"/>
      <c r="BP7076" s="14"/>
      <c r="BQ7076" s="14"/>
      <c r="BR7076" s="14"/>
      <c r="BS7076" s="14"/>
      <c r="BT7076" s="14"/>
      <c r="BU7076" s="14"/>
      <c r="BV7076" s="14"/>
      <c r="BW7076" s="14"/>
      <c r="BX7076" s="14"/>
      <c r="BY7076" s="14"/>
      <c r="BZ7076" s="14"/>
      <c r="CA7076" s="14"/>
      <c r="CB7076" s="14"/>
      <c r="CC7076" s="14"/>
      <c r="CD7076" s="14"/>
      <c r="CE7076" s="14"/>
      <c r="CF7076" s="14"/>
      <c r="CG7076" s="14"/>
      <c r="CH7076" s="14"/>
      <c r="CI7076" s="14"/>
      <c r="CJ7076" s="14"/>
      <c r="CK7076" s="14"/>
      <c r="CL7076" s="14"/>
      <c r="CM7076" s="14"/>
      <c r="CN7076" s="14"/>
      <c r="CO7076" s="14"/>
      <c r="CP7076" s="14"/>
    </row>
    <row r="7077">
      <c r="A7077" s="12"/>
      <c r="B7077" s="13"/>
      <c r="C7077" s="14"/>
      <c r="D7077" s="14"/>
      <c r="E7077" s="14"/>
      <c r="F7077" s="313"/>
      <c r="G7077" s="14"/>
      <c r="H7077" s="14"/>
      <c r="I7077" s="14"/>
      <c r="J7077" s="14"/>
      <c r="K7077" s="14"/>
      <c r="L7077" s="14"/>
      <c r="M7077" s="14"/>
      <c r="N7077" s="14"/>
      <c r="O7077" s="14"/>
      <c r="P7077" s="14"/>
      <c r="Q7077" s="14"/>
      <c r="R7077" s="14"/>
      <c r="S7077" s="14"/>
      <c r="T7077" s="14"/>
      <c r="U7077" s="14"/>
      <c r="V7077" s="14"/>
      <c r="W7077" s="14"/>
      <c r="X7077" s="14"/>
      <c r="Y7077" s="14"/>
      <c r="Z7077" s="14"/>
      <c r="AA7077" s="14"/>
      <c r="AB7077" s="14"/>
      <c r="AC7077" s="14"/>
      <c r="AD7077" s="14"/>
      <c r="AE7077" s="14"/>
      <c r="AF7077" s="14"/>
      <c r="AG7077" s="14"/>
      <c r="AH7077" s="14"/>
      <c r="AI7077" s="14"/>
      <c r="AJ7077" s="14"/>
      <c r="AK7077" s="14"/>
      <c r="AL7077" s="14"/>
      <c r="AM7077" s="14"/>
      <c r="AN7077" s="14"/>
      <c r="AO7077" s="14"/>
      <c r="AP7077" s="14"/>
      <c r="AQ7077" s="14"/>
      <c r="AR7077" s="14"/>
      <c r="AS7077" s="14"/>
      <c r="AT7077" s="14"/>
      <c r="AU7077" s="14"/>
      <c r="AV7077" s="14"/>
      <c r="AW7077" s="14"/>
      <c r="AX7077" s="14"/>
      <c r="AY7077" s="14"/>
      <c r="AZ7077" s="14"/>
      <c r="BA7077" s="14"/>
      <c r="BB7077" s="14"/>
      <c r="BC7077" s="14"/>
      <c r="BD7077" s="14"/>
      <c r="BE7077" s="14"/>
      <c r="BF7077" s="14"/>
      <c r="BG7077" s="14"/>
      <c r="BH7077" s="14"/>
      <c r="BI7077" s="14"/>
      <c r="BJ7077" s="14"/>
      <c r="BK7077" s="14"/>
      <c r="BL7077" s="14"/>
      <c r="BM7077" s="14"/>
      <c r="BN7077" s="14"/>
      <c r="BO7077" s="14"/>
      <c r="BP7077" s="14"/>
      <c r="BQ7077" s="14"/>
      <c r="BR7077" s="14"/>
      <c r="BS7077" s="14"/>
      <c r="BT7077" s="14"/>
      <c r="BU7077" s="14"/>
      <c r="BV7077" s="14"/>
      <c r="BW7077" s="14"/>
      <c r="BX7077" s="14"/>
      <c r="BY7077" s="14"/>
      <c r="BZ7077" s="14"/>
      <c r="CA7077" s="14"/>
      <c r="CB7077" s="14"/>
      <c r="CC7077" s="14"/>
      <c r="CD7077" s="14"/>
      <c r="CE7077" s="14"/>
      <c r="CF7077" s="14"/>
      <c r="CG7077" s="14"/>
      <c r="CH7077" s="14"/>
      <c r="CI7077" s="14"/>
      <c r="CJ7077" s="14"/>
      <c r="CK7077" s="14"/>
      <c r="CL7077" s="14"/>
      <c r="CM7077" s="14"/>
      <c r="CN7077" s="14"/>
      <c r="CO7077" s="14"/>
      <c r="CP7077" s="14"/>
    </row>
    <row r="7078">
      <c r="A7078" s="12"/>
      <c r="B7078" s="13"/>
      <c r="C7078" s="14"/>
      <c r="D7078" s="14"/>
      <c r="E7078" s="14"/>
      <c r="F7078" s="313"/>
      <c r="G7078" s="14"/>
      <c r="H7078" s="14"/>
      <c r="I7078" s="14"/>
      <c r="J7078" s="14"/>
      <c r="K7078" s="14"/>
      <c r="L7078" s="14"/>
      <c r="M7078" s="14"/>
      <c r="N7078" s="14"/>
      <c r="O7078" s="14"/>
      <c r="P7078" s="14"/>
      <c r="Q7078" s="14"/>
      <c r="R7078" s="14"/>
      <c r="S7078" s="14"/>
      <c r="T7078" s="14"/>
      <c r="U7078" s="14"/>
      <c r="V7078" s="14"/>
      <c r="W7078" s="14"/>
      <c r="X7078" s="14"/>
      <c r="Y7078" s="14"/>
      <c r="Z7078" s="14"/>
      <c r="AA7078" s="14"/>
      <c r="AB7078" s="14"/>
      <c r="AC7078" s="14"/>
      <c r="AD7078" s="14"/>
      <c r="AE7078" s="14"/>
      <c r="AF7078" s="14"/>
      <c r="AG7078" s="14"/>
      <c r="AH7078" s="14"/>
      <c r="AI7078" s="14"/>
      <c r="AJ7078" s="14"/>
      <c r="AK7078" s="14"/>
      <c r="AL7078" s="14"/>
      <c r="AM7078" s="14"/>
      <c r="AN7078" s="14"/>
      <c r="AO7078" s="14"/>
      <c r="AP7078" s="14"/>
      <c r="AQ7078" s="14"/>
      <c r="AR7078" s="14"/>
      <c r="AS7078" s="14"/>
      <c r="AT7078" s="14"/>
      <c r="AU7078" s="14"/>
      <c r="AV7078" s="14"/>
      <c r="AW7078" s="14"/>
      <c r="AX7078" s="14"/>
      <c r="AY7078" s="14"/>
      <c r="AZ7078" s="14"/>
      <c r="BA7078" s="14"/>
      <c r="BB7078" s="14"/>
      <c r="BC7078" s="14"/>
      <c r="BD7078" s="14"/>
      <c r="BE7078" s="14"/>
      <c r="BF7078" s="14"/>
      <c r="BG7078" s="14"/>
      <c r="BH7078" s="14"/>
      <c r="BI7078" s="14"/>
      <c r="BJ7078" s="14"/>
      <c r="BK7078" s="14"/>
      <c r="BL7078" s="14"/>
      <c r="BM7078" s="14"/>
      <c r="BN7078" s="14"/>
      <c r="BO7078" s="14"/>
      <c r="BP7078" s="14"/>
      <c r="BQ7078" s="14"/>
      <c r="BR7078" s="14"/>
      <c r="BS7078" s="14"/>
      <c r="BT7078" s="14"/>
      <c r="BU7078" s="14"/>
      <c r="BV7078" s="14"/>
      <c r="BW7078" s="14"/>
      <c r="BX7078" s="14"/>
      <c r="BY7078" s="14"/>
      <c r="BZ7078" s="14"/>
      <c r="CA7078" s="14"/>
      <c r="CB7078" s="14"/>
      <c r="CC7078" s="14"/>
      <c r="CD7078" s="14"/>
      <c r="CE7078" s="14"/>
      <c r="CF7078" s="14"/>
      <c r="CG7078" s="14"/>
      <c r="CH7078" s="14"/>
      <c r="CI7078" s="14"/>
      <c r="CJ7078" s="14"/>
      <c r="CK7078" s="14"/>
      <c r="CL7078" s="14"/>
      <c r="CM7078" s="14"/>
      <c r="CN7078" s="14"/>
      <c r="CO7078" s="14"/>
      <c r="CP7078" s="14"/>
    </row>
    <row r="7079">
      <c r="A7079" s="12"/>
      <c r="B7079" s="13"/>
      <c r="C7079" s="14"/>
      <c r="D7079" s="14"/>
      <c r="E7079" s="14"/>
      <c r="F7079" s="313"/>
      <c r="G7079" s="14"/>
      <c r="H7079" s="14"/>
      <c r="I7079" s="14"/>
      <c r="J7079" s="14"/>
      <c r="K7079" s="14"/>
      <c r="L7079" s="14"/>
      <c r="M7079" s="14"/>
      <c r="N7079" s="14"/>
      <c r="O7079" s="14"/>
      <c r="P7079" s="14"/>
      <c r="Q7079" s="14"/>
      <c r="R7079" s="14"/>
      <c r="S7079" s="14"/>
      <c r="T7079" s="14"/>
      <c r="U7079" s="14"/>
      <c r="V7079" s="14"/>
      <c r="W7079" s="14"/>
      <c r="X7079" s="14"/>
      <c r="Y7079" s="14"/>
      <c r="Z7079" s="14"/>
      <c r="AA7079" s="14"/>
      <c r="AB7079" s="14"/>
      <c r="AC7079" s="14"/>
      <c r="AD7079" s="14"/>
      <c r="AE7079" s="14"/>
      <c r="AF7079" s="14"/>
      <c r="AG7079" s="14"/>
      <c r="AH7079" s="14"/>
      <c r="AI7079" s="14"/>
      <c r="AJ7079" s="14"/>
      <c r="AK7079" s="14"/>
      <c r="AL7079" s="14"/>
      <c r="AM7079" s="14"/>
      <c r="AN7079" s="14"/>
      <c r="AO7079" s="14"/>
      <c r="AP7079" s="14"/>
      <c r="AQ7079" s="14"/>
      <c r="AR7079" s="14"/>
      <c r="AS7079" s="14"/>
      <c r="AT7079" s="14"/>
      <c r="AU7079" s="14"/>
      <c r="AV7079" s="14"/>
      <c r="AW7079" s="14"/>
      <c r="AX7079" s="14"/>
      <c r="AY7079" s="14"/>
      <c r="AZ7079" s="14"/>
      <c r="BA7079" s="14"/>
      <c r="BB7079" s="14"/>
      <c r="BC7079" s="14"/>
      <c r="BD7079" s="14"/>
      <c r="BE7079" s="14"/>
      <c r="BF7079" s="14"/>
      <c r="BG7079" s="14"/>
      <c r="BH7079" s="14"/>
      <c r="BI7079" s="14"/>
      <c r="BJ7079" s="14"/>
      <c r="BK7079" s="14"/>
      <c r="BL7079" s="14"/>
      <c r="BM7079" s="14"/>
      <c r="BN7079" s="14"/>
      <c r="BO7079" s="14"/>
      <c r="BP7079" s="14"/>
      <c r="BQ7079" s="14"/>
      <c r="BR7079" s="14"/>
      <c r="BS7079" s="14"/>
      <c r="BT7079" s="14"/>
      <c r="BU7079" s="14"/>
      <c r="BV7079" s="14"/>
      <c r="BW7079" s="14"/>
      <c r="BX7079" s="14"/>
      <c r="BY7079" s="14"/>
      <c r="BZ7079" s="14"/>
      <c r="CA7079" s="14"/>
      <c r="CB7079" s="14"/>
      <c r="CC7079" s="14"/>
      <c r="CD7079" s="14"/>
      <c r="CE7079" s="14"/>
      <c r="CF7079" s="14"/>
      <c r="CG7079" s="14"/>
      <c r="CH7079" s="14"/>
      <c r="CI7079" s="14"/>
      <c r="CJ7079" s="14"/>
      <c r="CK7079" s="14"/>
      <c r="CL7079" s="14"/>
      <c r="CM7079" s="14"/>
      <c r="CN7079" s="14"/>
      <c r="CO7079" s="14"/>
      <c r="CP7079" s="14"/>
    </row>
    <row r="7080">
      <c r="A7080" s="12"/>
      <c r="B7080" s="13"/>
      <c r="C7080" s="14"/>
      <c r="D7080" s="14"/>
      <c r="E7080" s="14"/>
      <c r="F7080" s="313"/>
      <c r="G7080" s="14"/>
      <c r="H7080" s="14"/>
      <c r="I7080" s="14"/>
      <c r="J7080" s="14"/>
      <c r="K7080" s="14"/>
      <c r="L7080" s="14"/>
      <c r="M7080" s="14"/>
      <c r="N7080" s="14"/>
      <c r="O7080" s="14"/>
      <c r="P7080" s="14"/>
      <c r="Q7080" s="14"/>
      <c r="R7080" s="14"/>
      <c r="S7080" s="14"/>
      <c r="T7080" s="14"/>
      <c r="U7080" s="14"/>
      <c r="V7080" s="14"/>
      <c r="W7080" s="14"/>
      <c r="X7080" s="14"/>
      <c r="Y7080" s="14"/>
      <c r="Z7080" s="14"/>
      <c r="AA7080" s="14"/>
      <c r="AB7080" s="14"/>
      <c r="AC7080" s="14"/>
      <c r="AD7080" s="14"/>
      <c r="AE7080" s="14"/>
      <c r="AF7080" s="14"/>
      <c r="AG7080" s="14"/>
      <c r="AH7080" s="14"/>
      <c r="AI7080" s="14"/>
      <c r="AJ7080" s="14"/>
      <c r="AK7080" s="14"/>
      <c r="AL7080" s="14"/>
      <c r="AM7080" s="14"/>
      <c r="AN7080" s="14"/>
      <c r="AO7080" s="14"/>
      <c r="AP7080" s="14"/>
      <c r="AQ7080" s="14"/>
      <c r="AR7080" s="14"/>
      <c r="AS7080" s="14"/>
      <c r="AT7080" s="14"/>
      <c r="AU7080" s="14"/>
      <c r="AV7080" s="14"/>
      <c r="AW7080" s="14"/>
      <c r="AX7080" s="14"/>
      <c r="AY7080" s="14"/>
      <c r="AZ7080" s="14"/>
      <c r="BA7080" s="14"/>
      <c r="BB7080" s="14"/>
      <c r="BC7080" s="14"/>
      <c r="BD7080" s="14"/>
      <c r="BE7080" s="14"/>
      <c r="BF7080" s="14"/>
      <c r="BG7080" s="14"/>
      <c r="BH7080" s="14"/>
      <c r="BI7080" s="14"/>
      <c r="BJ7080" s="14"/>
      <c r="BK7080" s="14"/>
      <c r="BL7080" s="14"/>
      <c r="BM7080" s="14"/>
      <c r="BN7080" s="14"/>
      <c r="BO7080" s="14"/>
      <c r="BP7080" s="14"/>
      <c r="BQ7080" s="14"/>
      <c r="BR7080" s="14"/>
      <c r="BS7080" s="14"/>
      <c r="BT7080" s="14"/>
      <c r="BU7080" s="14"/>
      <c r="BV7080" s="14"/>
      <c r="BW7080" s="14"/>
      <c r="BX7080" s="14"/>
      <c r="BY7080" s="14"/>
      <c r="BZ7080" s="14"/>
      <c r="CA7080" s="14"/>
      <c r="CB7080" s="14"/>
      <c r="CC7080" s="14"/>
      <c r="CD7080" s="14"/>
      <c r="CE7080" s="14"/>
      <c r="CF7080" s="14"/>
      <c r="CG7080" s="14"/>
      <c r="CH7080" s="14"/>
      <c r="CI7080" s="14"/>
      <c r="CJ7080" s="14"/>
      <c r="CK7080" s="14"/>
      <c r="CL7080" s="14"/>
      <c r="CM7080" s="14"/>
      <c r="CN7080" s="14"/>
      <c r="CO7080" s="14"/>
      <c r="CP7080" s="14"/>
    </row>
    <row r="7081">
      <c r="A7081" s="12"/>
      <c r="B7081" s="13"/>
      <c r="C7081" s="14"/>
      <c r="D7081" s="14"/>
      <c r="E7081" s="14"/>
      <c r="F7081" s="313"/>
      <c r="G7081" s="14"/>
      <c r="H7081" s="14"/>
      <c r="I7081" s="14"/>
      <c r="J7081" s="14"/>
      <c r="K7081" s="14"/>
      <c r="L7081" s="14"/>
      <c r="M7081" s="14"/>
      <c r="N7081" s="14"/>
      <c r="O7081" s="14"/>
      <c r="P7081" s="14"/>
      <c r="Q7081" s="14"/>
      <c r="R7081" s="14"/>
      <c r="S7081" s="14"/>
      <c r="T7081" s="14"/>
      <c r="U7081" s="14"/>
      <c r="V7081" s="14"/>
      <c r="W7081" s="14"/>
      <c r="X7081" s="14"/>
      <c r="Y7081" s="14"/>
      <c r="Z7081" s="14"/>
      <c r="AA7081" s="14"/>
      <c r="AB7081" s="14"/>
      <c r="AC7081" s="14"/>
      <c r="AD7081" s="14"/>
      <c r="AE7081" s="14"/>
      <c r="AF7081" s="14"/>
      <c r="AG7081" s="14"/>
      <c r="AH7081" s="14"/>
      <c r="AI7081" s="14"/>
      <c r="AJ7081" s="14"/>
      <c r="AK7081" s="14"/>
      <c r="AL7081" s="14"/>
      <c r="AM7081" s="14"/>
      <c r="AN7081" s="14"/>
      <c r="AO7081" s="14"/>
      <c r="AP7081" s="14"/>
      <c r="AQ7081" s="14"/>
      <c r="AR7081" s="14"/>
      <c r="AS7081" s="14"/>
      <c r="AT7081" s="14"/>
      <c r="AU7081" s="14"/>
      <c r="AV7081" s="14"/>
      <c r="AW7081" s="14"/>
      <c r="AX7081" s="14"/>
      <c r="AY7081" s="14"/>
      <c r="AZ7081" s="14"/>
      <c r="BA7081" s="14"/>
      <c r="BB7081" s="14"/>
      <c r="BC7081" s="14"/>
      <c r="BD7081" s="14"/>
      <c r="BE7081" s="14"/>
      <c r="BF7081" s="14"/>
      <c r="BG7081" s="14"/>
      <c r="BH7081" s="14"/>
      <c r="BI7081" s="14"/>
      <c r="BJ7081" s="14"/>
      <c r="BK7081" s="14"/>
      <c r="BL7081" s="14"/>
      <c r="BM7081" s="14"/>
      <c r="BN7081" s="14"/>
      <c r="BO7081" s="14"/>
      <c r="BP7081" s="14"/>
      <c r="BQ7081" s="14"/>
      <c r="BR7081" s="14"/>
      <c r="BS7081" s="14"/>
      <c r="BT7081" s="14"/>
      <c r="BU7081" s="14"/>
      <c r="BV7081" s="14"/>
      <c r="BW7081" s="14"/>
      <c r="BX7081" s="14"/>
      <c r="BY7081" s="14"/>
      <c r="BZ7081" s="14"/>
      <c r="CA7081" s="14"/>
      <c r="CB7081" s="14"/>
      <c r="CC7081" s="14"/>
      <c r="CD7081" s="14"/>
      <c r="CE7081" s="14"/>
      <c r="CF7081" s="14"/>
      <c r="CG7081" s="14"/>
      <c r="CH7081" s="14"/>
      <c r="CI7081" s="14"/>
      <c r="CJ7081" s="14"/>
      <c r="CK7081" s="14"/>
      <c r="CL7081" s="14"/>
      <c r="CM7081" s="14"/>
      <c r="CN7081" s="14"/>
      <c r="CO7081" s="14"/>
      <c r="CP7081" s="14"/>
    </row>
    <row r="7082">
      <c r="A7082" s="12"/>
      <c r="B7082" s="13"/>
      <c r="C7082" s="14"/>
      <c r="D7082" s="14"/>
      <c r="E7082" s="14"/>
      <c r="F7082" s="313"/>
      <c r="G7082" s="14"/>
      <c r="H7082" s="14"/>
      <c r="I7082" s="14"/>
      <c r="J7082" s="14"/>
      <c r="K7082" s="14"/>
      <c r="L7082" s="14"/>
      <c r="M7082" s="14"/>
      <c r="N7082" s="14"/>
      <c r="O7082" s="14"/>
      <c r="P7082" s="14"/>
      <c r="Q7082" s="14"/>
      <c r="R7082" s="14"/>
      <c r="S7082" s="14"/>
      <c r="T7082" s="14"/>
      <c r="U7082" s="14"/>
      <c r="V7082" s="14"/>
      <c r="W7082" s="14"/>
      <c r="X7082" s="14"/>
      <c r="Y7082" s="14"/>
      <c r="Z7082" s="14"/>
      <c r="AA7082" s="14"/>
      <c r="AB7082" s="14"/>
      <c r="AC7082" s="14"/>
      <c r="AD7082" s="14"/>
      <c r="AE7082" s="14"/>
      <c r="AF7082" s="14"/>
      <c r="AG7082" s="14"/>
      <c r="AH7082" s="14"/>
      <c r="AI7082" s="14"/>
      <c r="AJ7082" s="14"/>
      <c r="AK7082" s="14"/>
      <c r="AL7082" s="14"/>
      <c r="AM7082" s="14"/>
      <c r="AN7082" s="14"/>
      <c r="AO7082" s="14"/>
      <c r="AP7082" s="14"/>
      <c r="AQ7082" s="14"/>
      <c r="AR7082" s="14"/>
      <c r="AS7082" s="14"/>
      <c r="AT7082" s="14"/>
      <c r="AU7082" s="14"/>
      <c r="AV7082" s="14"/>
      <c r="AW7082" s="14"/>
      <c r="AX7082" s="14"/>
      <c r="AY7082" s="14"/>
      <c r="AZ7082" s="14"/>
      <c r="BA7082" s="14"/>
      <c r="BB7082" s="14"/>
      <c r="BC7082" s="14"/>
      <c r="BD7082" s="14"/>
      <c r="BE7082" s="14"/>
      <c r="BF7082" s="14"/>
      <c r="BG7082" s="14"/>
      <c r="BH7082" s="14"/>
      <c r="BI7082" s="14"/>
      <c r="BJ7082" s="14"/>
      <c r="BK7082" s="14"/>
      <c r="BL7082" s="14"/>
      <c r="BM7082" s="14"/>
      <c r="BN7082" s="14"/>
      <c r="BO7082" s="14"/>
      <c r="BP7082" s="14"/>
      <c r="BQ7082" s="14"/>
      <c r="BR7082" s="14"/>
      <c r="BS7082" s="14"/>
      <c r="BT7082" s="14"/>
      <c r="BU7082" s="14"/>
      <c r="BV7082" s="14"/>
      <c r="BW7082" s="14"/>
      <c r="BX7082" s="14"/>
      <c r="BY7082" s="14"/>
      <c r="BZ7082" s="14"/>
      <c r="CA7082" s="14"/>
      <c r="CB7082" s="14"/>
      <c r="CC7082" s="14"/>
      <c r="CD7082" s="14"/>
      <c r="CE7082" s="14"/>
      <c r="CF7082" s="14"/>
      <c r="CG7082" s="14"/>
      <c r="CH7082" s="14"/>
      <c r="CI7082" s="14"/>
      <c r="CJ7082" s="14"/>
      <c r="CK7082" s="14"/>
      <c r="CL7082" s="14"/>
      <c r="CM7082" s="14"/>
      <c r="CN7082" s="14"/>
      <c r="CO7082" s="14"/>
      <c r="CP7082" s="14"/>
    </row>
    <row r="7083">
      <c r="A7083" s="12"/>
      <c r="B7083" s="13"/>
      <c r="C7083" s="14"/>
      <c r="D7083" s="14"/>
      <c r="E7083" s="14"/>
      <c r="F7083" s="313"/>
      <c r="G7083" s="14"/>
      <c r="H7083" s="14"/>
      <c r="I7083" s="14"/>
      <c r="J7083" s="14"/>
      <c r="K7083" s="14"/>
      <c r="L7083" s="14"/>
      <c r="M7083" s="14"/>
      <c r="N7083" s="14"/>
      <c r="O7083" s="14"/>
      <c r="P7083" s="14"/>
      <c r="Q7083" s="14"/>
      <c r="R7083" s="14"/>
      <c r="S7083" s="14"/>
      <c r="T7083" s="14"/>
      <c r="U7083" s="14"/>
      <c r="V7083" s="14"/>
      <c r="W7083" s="14"/>
      <c r="X7083" s="14"/>
      <c r="Y7083" s="14"/>
      <c r="Z7083" s="14"/>
      <c r="AA7083" s="14"/>
      <c r="AB7083" s="14"/>
      <c r="AC7083" s="14"/>
      <c r="AD7083" s="14"/>
      <c r="AE7083" s="14"/>
      <c r="AF7083" s="14"/>
      <c r="AG7083" s="14"/>
      <c r="AH7083" s="14"/>
      <c r="AI7083" s="14"/>
      <c r="AJ7083" s="14"/>
      <c r="AK7083" s="14"/>
      <c r="AL7083" s="14"/>
      <c r="AM7083" s="14"/>
      <c r="AN7083" s="14"/>
      <c r="AO7083" s="14"/>
      <c r="AP7083" s="14"/>
      <c r="AQ7083" s="14"/>
      <c r="AR7083" s="14"/>
      <c r="AS7083" s="14"/>
      <c r="AT7083" s="14"/>
      <c r="AU7083" s="14"/>
      <c r="AV7083" s="14"/>
      <c r="AW7083" s="14"/>
      <c r="AX7083" s="14"/>
      <c r="AY7083" s="14"/>
      <c r="AZ7083" s="14"/>
      <c r="BA7083" s="14"/>
      <c r="BB7083" s="14"/>
      <c r="BC7083" s="14"/>
      <c r="BD7083" s="14"/>
      <c r="BE7083" s="14"/>
      <c r="BF7083" s="14"/>
      <c r="BG7083" s="14"/>
      <c r="BH7083" s="14"/>
      <c r="BI7083" s="14"/>
      <c r="BJ7083" s="14"/>
      <c r="BK7083" s="14"/>
      <c r="BL7083" s="14"/>
      <c r="BM7083" s="14"/>
      <c r="BN7083" s="14"/>
      <c r="BO7083" s="14"/>
      <c r="BP7083" s="14"/>
      <c r="BQ7083" s="14"/>
      <c r="BR7083" s="14"/>
      <c r="BS7083" s="14"/>
      <c r="BT7083" s="14"/>
      <c r="BU7083" s="14"/>
      <c r="BV7083" s="14"/>
      <c r="BW7083" s="14"/>
      <c r="BX7083" s="14"/>
      <c r="BY7083" s="14"/>
      <c r="BZ7083" s="14"/>
      <c r="CA7083" s="14"/>
      <c r="CB7083" s="14"/>
      <c r="CC7083" s="14"/>
      <c r="CD7083" s="14"/>
      <c r="CE7083" s="14"/>
      <c r="CF7083" s="14"/>
      <c r="CG7083" s="14"/>
      <c r="CH7083" s="14"/>
      <c r="CI7083" s="14"/>
      <c r="CJ7083" s="14"/>
      <c r="CK7083" s="14"/>
      <c r="CL7083" s="14"/>
      <c r="CM7083" s="14"/>
      <c r="CN7083" s="14"/>
      <c r="CO7083" s="14"/>
      <c r="CP7083" s="14"/>
    </row>
    <row r="7084">
      <c r="A7084" s="12"/>
      <c r="B7084" s="13"/>
      <c r="C7084" s="14"/>
      <c r="D7084" s="14"/>
      <c r="E7084" s="14"/>
      <c r="F7084" s="313"/>
      <c r="G7084" s="14"/>
      <c r="H7084" s="14"/>
      <c r="I7084" s="14"/>
      <c r="J7084" s="14"/>
      <c r="K7084" s="14"/>
      <c r="L7084" s="14"/>
      <c r="M7084" s="14"/>
      <c r="N7084" s="14"/>
      <c r="O7084" s="14"/>
      <c r="P7084" s="14"/>
      <c r="Q7084" s="14"/>
      <c r="R7084" s="14"/>
      <c r="S7084" s="14"/>
      <c r="T7084" s="14"/>
      <c r="U7084" s="14"/>
      <c r="V7084" s="14"/>
      <c r="W7084" s="14"/>
      <c r="X7084" s="14"/>
      <c r="Y7084" s="14"/>
      <c r="Z7084" s="14"/>
      <c r="AA7084" s="14"/>
      <c r="AB7084" s="14"/>
      <c r="AC7084" s="14"/>
      <c r="AD7084" s="14"/>
      <c r="AE7084" s="14"/>
      <c r="AF7084" s="14"/>
      <c r="AG7084" s="14"/>
      <c r="AH7084" s="14"/>
      <c r="AI7084" s="14"/>
      <c r="AJ7084" s="14"/>
      <c r="AK7084" s="14"/>
      <c r="AL7084" s="14"/>
      <c r="AM7084" s="14"/>
      <c r="AN7084" s="14"/>
      <c r="AO7084" s="14"/>
      <c r="AP7084" s="14"/>
      <c r="AQ7084" s="14"/>
      <c r="AR7084" s="14"/>
      <c r="AS7084" s="14"/>
      <c r="AT7084" s="14"/>
      <c r="AU7084" s="14"/>
      <c r="AV7084" s="14"/>
      <c r="AW7084" s="14"/>
      <c r="AX7084" s="14"/>
      <c r="AY7084" s="14"/>
      <c r="AZ7084" s="14"/>
      <c r="BA7084" s="14"/>
      <c r="BB7084" s="14"/>
      <c r="BC7084" s="14"/>
      <c r="BD7084" s="14"/>
      <c r="BE7084" s="14"/>
      <c r="BF7084" s="14"/>
      <c r="BG7084" s="14"/>
      <c r="BH7084" s="14"/>
      <c r="BI7084" s="14"/>
      <c r="BJ7084" s="14"/>
      <c r="BK7084" s="14"/>
      <c r="BL7084" s="14"/>
      <c r="BM7084" s="14"/>
      <c r="BN7084" s="14"/>
      <c r="BO7084" s="14"/>
      <c r="BP7084" s="14"/>
      <c r="BQ7084" s="14"/>
      <c r="BR7084" s="14"/>
      <c r="BS7084" s="14"/>
      <c r="BT7084" s="14"/>
      <c r="BU7084" s="14"/>
      <c r="BV7084" s="14"/>
      <c r="BW7084" s="14"/>
      <c r="BX7084" s="14"/>
      <c r="BY7084" s="14"/>
      <c r="BZ7084" s="14"/>
      <c r="CA7084" s="14"/>
      <c r="CB7084" s="14"/>
      <c r="CC7084" s="14"/>
      <c r="CD7084" s="14"/>
      <c r="CE7084" s="14"/>
      <c r="CF7084" s="14"/>
      <c r="CG7084" s="14"/>
      <c r="CH7084" s="14"/>
      <c r="CI7084" s="14"/>
      <c r="CJ7084" s="14"/>
      <c r="CK7084" s="14"/>
      <c r="CL7084" s="14"/>
      <c r="CM7084" s="14"/>
      <c r="CN7084" s="14"/>
      <c r="CO7084" s="14"/>
      <c r="CP7084" s="14"/>
    </row>
    <row r="7085">
      <c r="A7085" s="12"/>
      <c r="B7085" s="13"/>
      <c r="C7085" s="14"/>
      <c r="D7085" s="14"/>
      <c r="E7085" s="14"/>
      <c r="F7085" s="313"/>
      <c r="G7085" s="14"/>
      <c r="H7085" s="14"/>
      <c r="I7085" s="14"/>
      <c r="J7085" s="14"/>
      <c r="K7085" s="14"/>
      <c r="L7085" s="14"/>
      <c r="M7085" s="14"/>
      <c r="N7085" s="14"/>
      <c r="O7085" s="14"/>
      <c r="P7085" s="14"/>
      <c r="Q7085" s="14"/>
      <c r="R7085" s="14"/>
      <c r="S7085" s="14"/>
      <c r="T7085" s="14"/>
      <c r="U7085" s="14"/>
      <c r="V7085" s="14"/>
      <c r="W7085" s="14"/>
      <c r="X7085" s="14"/>
      <c r="Y7085" s="14"/>
      <c r="Z7085" s="14"/>
      <c r="AA7085" s="14"/>
      <c r="AB7085" s="14"/>
      <c r="AC7085" s="14"/>
      <c r="AD7085" s="14"/>
      <c r="AE7085" s="14"/>
      <c r="AF7085" s="14"/>
      <c r="AG7085" s="14"/>
      <c r="AH7085" s="14"/>
      <c r="AI7085" s="14"/>
      <c r="AJ7085" s="14"/>
      <c r="AK7085" s="14"/>
      <c r="AL7085" s="14"/>
      <c r="AM7085" s="14"/>
      <c r="AN7085" s="14"/>
      <c r="AO7085" s="14"/>
      <c r="AP7085" s="14"/>
      <c r="AQ7085" s="14"/>
      <c r="AR7085" s="14"/>
      <c r="AS7085" s="14"/>
      <c r="AT7085" s="14"/>
      <c r="AU7085" s="14"/>
      <c r="AV7085" s="14"/>
      <c r="AW7085" s="14"/>
      <c r="AX7085" s="14"/>
      <c r="AY7085" s="14"/>
      <c r="AZ7085" s="14"/>
      <c r="BA7085" s="14"/>
      <c r="BB7085" s="14"/>
      <c r="BC7085" s="14"/>
      <c r="BD7085" s="14"/>
      <c r="BE7085" s="14"/>
      <c r="BF7085" s="14"/>
      <c r="BG7085" s="14"/>
      <c r="BH7085" s="14"/>
      <c r="BI7085" s="14"/>
      <c r="BJ7085" s="14"/>
      <c r="BK7085" s="14"/>
      <c r="BL7085" s="14"/>
      <c r="BM7085" s="14"/>
      <c r="BN7085" s="14"/>
      <c r="BO7085" s="14"/>
      <c r="BP7085" s="14"/>
      <c r="BQ7085" s="14"/>
      <c r="BR7085" s="14"/>
      <c r="BS7085" s="14"/>
      <c r="BT7085" s="14"/>
      <c r="BU7085" s="14"/>
      <c r="BV7085" s="14"/>
      <c r="BW7085" s="14"/>
      <c r="BX7085" s="14"/>
      <c r="BY7085" s="14"/>
      <c r="BZ7085" s="14"/>
      <c r="CA7085" s="14"/>
      <c r="CB7085" s="14"/>
      <c r="CC7085" s="14"/>
      <c r="CD7085" s="14"/>
      <c r="CE7085" s="14"/>
      <c r="CF7085" s="14"/>
      <c r="CG7085" s="14"/>
      <c r="CH7085" s="14"/>
      <c r="CI7085" s="14"/>
      <c r="CJ7085" s="14"/>
      <c r="CK7085" s="14"/>
      <c r="CL7085" s="14"/>
      <c r="CM7085" s="14"/>
      <c r="CN7085" s="14"/>
      <c r="CO7085" s="14"/>
      <c r="CP7085" s="14"/>
    </row>
    <row r="7086">
      <c r="A7086" s="12"/>
      <c r="B7086" s="13"/>
      <c r="C7086" s="14"/>
      <c r="D7086" s="14"/>
      <c r="E7086" s="14"/>
      <c r="F7086" s="313"/>
      <c r="G7086" s="14"/>
      <c r="H7086" s="14"/>
      <c r="I7086" s="14"/>
      <c r="J7086" s="14"/>
      <c r="K7086" s="14"/>
      <c r="L7086" s="14"/>
      <c r="M7086" s="14"/>
      <c r="N7086" s="14"/>
      <c r="O7086" s="14"/>
      <c r="P7086" s="14"/>
      <c r="Q7086" s="14"/>
      <c r="R7086" s="14"/>
      <c r="S7086" s="14"/>
      <c r="T7086" s="14"/>
      <c r="U7086" s="14"/>
      <c r="V7086" s="14"/>
      <c r="W7086" s="14"/>
      <c r="X7086" s="14"/>
      <c r="Y7086" s="14"/>
      <c r="Z7086" s="14"/>
      <c r="AA7086" s="14"/>
      <c r="AB7086" s="14"/>
      <c r="AC7086" s="14"/>
      <c r="AD7086" s="14"/>
      <c r="AE7086" s="14"/>
      <c r="AF7086" s="14"/>
      <c r="AG7086" s="14"/>
      <c r="AH7086" s="14"/>
      <c r="AI7086" s="14"/>
      <c r="AJ7086" s="14"/>
      <c r="AK7086" s="14"/>
      <c r="AL7086" s="14"/>
      <c r="AM7086" s="14"/>
      <c r="AN7086" s="14"/>
      <c r="AO7086" s="14"/>
      <c r="AP7086" s="14"/>
      <c r="AQ7086" s="14"/>
      <c r="AR7086" s="14"/>
      <c r="AS7086" s="14"/>
      <c r="AT7086" s="14"/>
      <c r="AU7086" s="14"/>
      <c r="AV7086" s="14"/>
      <c r="AW7086" s="14"/>
      <c r="AX7086" s="14"/>
      <c r="AY7086" s="14"/>
      <c r="AZ7086" s="14"/>
      <c r="BA7086" s="14"/>
      <c r="BB7086" s="14"/>
      <c r="BC7086" s="14"/>
      <c r="BD7086" s="14"/>
      <c r="BE7086" s="14"/>
      <c r="BF7086" s="14"/>
      <c r="BG7086" s="14"/>
      <c r="BH7086" s="14"/>
      <c r="BI7086" s="14"/>
      <c r="BJ7086" s="14"/>
      <c r="BK7086" s="14"/>
      <c r="BL7086" s="14"/>
      <c r="BM7086" s="14"/>
      <c r="BN7086" s="14"/>
      <c r="BO7086" s="14"/>
      <c r="BP7086" s="14"/>
      <c r="BQ7086" s="14"/>
      <c r="BR7086" s="14"/>
      <c r="BS7086" s="14"/>
      <c r="BT7086" s="14"/>
      <c r="BU7086" s="14"/>
      <c r="BV7086" s="14"/>
      <c r="BW7086" s="14"/>
      <c r="BX7086" s="14"/>
      <c r="BY7086" s="14"/>
      <c r="BZ7086" s="14"/>
      <c r="CA7086" s="14"/>
      <c r="CB7086" s="14"/>
      <c r="CC7086" s="14"/>
      <c r="CD7086" s="14"/>
      <c r="CE7086" s="14"/>
      <c r="CF7086" s="14"/>
      <c r="CG7086" s="14"/>
      <c r="CH7086" s="14"/>
      <c r="CI7086" s="14"/>
      <c r="CJ7086" s="14"/>
      <c r="CK7086" s="14"/>
      <c r="CL7086" s="14"/>
      <c r="CM7086" s="14"/>
      <c r="CN7086" s="14"/>
      <c r="CO7086" s="14"/>
      <c r="CP7086" s="14"/>
    </row>
    <row r="7087">
      <c r="A7087" s="12"/>
      <c r="B7087" s="13"/>
      <c r="C7087" s="14"/>
      <c r="D7087" s="14"/>
      <c r="E7087" s="14"/>
      <c r="F7087" s="313"/>
      <c r="G7087" s="14"/>
      <c r="H7087" s="14"/>
      <c r="I7087" s="14"/>
      <c r="J7087" s="14"/>
      <c r="K7087" s="14"/>
      <c r="L7087" s="14"/>
      <c r="M7087" s="14"/>
      <c r="N7087" s="14"/>
      <c r="O7087" s="14"/>
      <c r="P7087" s="14"/>
      <c r="Q7087" s="14"/>
      <c r="R7087" s="14"/>
      <c r="S7087" s="14"/>
      <c r="T7087" s="14"/>
      <c r="U7087" s="14"/>
      <c r="V7087" s="14"/>
      <c r="W7087" s="14"/>
      <c r="X7087" s="14"/>
      <c r="Y7087" s="14"/>
      <c r="Z7087" s="14"/>
      <c r="AA7087" s="14"/>
      <c r="AB7087" s="14"/>
      <c r="AC7087" s="14"/>
      <c r="AD7087" s="14"/>
      <c r="AE7087" s="14"/>
      <c r="AF7087" s="14"/>
      <c r="AG7087" s="14"/>
      <c r="AH7087" s="14"/>
      <c r="AI7087" s="14"/>
      <c r="AJ7087" s="14"/>
      <c r="AK7087" s="14"/>
      <c r="AL7087" s="14"/>
      <c r="AM7087" s="14"/>
      <c r="AN7087" s="14"/>
      <c r="AO7087" s="14"/>
      <c r="AP7087" s="14"/>
      <c r="AQ7087" s="14"/>
      <c r="AR7087" s="14"/>
      <c r="AS7087" s="14"/>
      <c r="AT7087" s="14"/>
      <c r="AU7087" s="14"/>
      <c r="AV7087" s="14"/>
      <c r="AW7087" s="14"/>
      <c r="AX7087" s="14"/>
      <c r="AY7087" s="14"/>
      <c r="AZ7087" s="14"/>
      <c r="BA7087" s="14"/>
      <c r="BB7087" s="14"/>
      <c r="BC7087" s="14"/>
      <c r="BD7087" s="14"/>
      <c r="BE7087" s="14"/>
      <c r="BF7087" s="14"/>
      <c r="BG7087" s="14"/>
      <c r="BH7087" s="14"/>
      <c r="BI7087" s="14"/>
      <c r="BJ7087" s="14"/>
      <c r="BK7087" s="14"/>
      <c r="BL7087" s="14"/>
      <c r="BM7087" s="14"/>
      <c r="BN7087" s="14"/>
      <c r="BO7087" s="14"/>
      <c r="BP7087" s="14"/>
      <c r="BQ7087" s="14"/>
      <c r="BR7087" s="14"/>
      <c r="BS7087" s="14"/>
      <c r="BT7087" s="14"/>
      <c r="BU7087" s="14"/>
      <c r="BV7087" s="14"/>
      <c r="BW7087" s="14"/>
      <c r="BX7087" s="14"/>
      <c r="BY7087" s="14"/>
      <c r="BZ7087" s="14"/>
      <c r="CA7087" s="14"/>
      <c r="CB7087" s="14"/>
      <c r="CC7087" s="14"/>
      <c r="CD7087" s="14"/>
      <c r="CE7087" s="14"/>
      <c r="CF7087" s="14"/>
      <c r="CG7087" s="14"/>
      <c r="CH7087" s="14"/>
      <c r="CI7087" s="14"/>
      <c r="CJ7087" s="14"/>
      <c r="CK7087" s="14"/>
      <c r="CL7087" s="14"/>
      <c r="CM7087" s="14"/>
      <c r="CN7087" s="14"/>
      <c r="CO7087" s="14"/>
      <c r="CP7087" s="14"/>
    </row>
    <row r="7088">
      <c r="A7088" s="12"/>
      <c r="B7088" s="13"/>
      <c r="C7088" s="14"/>
      <c r="D7088" s="14"/>
      <c r="E7088" s="14"/>
      <c r="F7088" s="313"/>
      <c r="G7088" s="14"/>
      <c r="H7088" s="14"/>
      <c r="I7088" s="14"/>
      <c r="J7088" s="14"/>
      <c r="K7088" s="14"/>
      <c r="L7088" s="14"/>
      <c r="M7088" s="14"/>
      <c r="N7088" s="14"/>
      <c r="O7088" s="14"/>
      <c r="P7088" s="14"/>
      <c r="Q7088" s="14"/>
      <c r="R7088" s="14"/>
      <c r="S7088" s="14"/>
      <c r="T7088" s="14"/>
      <c r="U7088" s="14"/>
      <c r="V7088" s="14"/>
      <c r="W7088" s="14"/>
      <c r="X7088" s="14"/>
      <c r="Y7088" s="14"/>
      <c r="Z7088" s="14"/>
      <c r="AA7088" s="14"/>
      <c r="AB7088" s="14"/>
      <c r="AC7088" s="14"/>
      <c r="AD7088" s="14"/>
      <c r="AE7088" s="14"/>
      <c r="AF7088" s="14"/>
      <c r="AG7088" s="14"/>
      <c r="AH7088" s="14"/>
      <c r="AI7088" s="14"/>
      <c r="AJ7088" s="14"/>
      <c r="AK7088" s="14"/>
      <c r="AL7088" s="14"/>
      <c r="AM7088" s="14"/>
      <c r="AN7088" s="14"/>
      <c r="AO7088" s="14"/>
      <c r="AP7088" s="14"/>
      <c r="AQ7088" s="14"/>
      <c r="AR7088" s="14"/>
      <c r="AS7088" s="14"/>
      <c r="AT7088" s="14"/>
      <c r="AU7088" s="14"/>
      <c r="AV7088" s="14"/>
      <c r="AW7088" s="14"/>
      <c r="AX7088" s="14"/>
      <c r="AY7088" s="14"/>
      <c r="AZ7088" s="14"/>
      <c r="BA7088" s="14"/>
      <c r="BB7088" s="14"/>
      <c r="BC7088" s="14"/>
      <c r="BD7088" s="14"/>
      <c r="BE7088" s="14"/>
      <c r="BF7088" s="14"/>
      <c r="BG7088" s="14"/>
      <c r="BH7088" s="14"/>
      <c r="BI7088" s="14"/>
      <c r="BJ7088" s="14"/>
      <c r="BK7088" s="14"/>
      <c r="BL7088" s="14"/>
      <c r="BM7088" s="14"/>
      <c r="BN7088" s="14"/>
      <c r="BO7088" s="14"/>
      <c r="BP7088" s="14"/>
      <c r="BQ7088" s="14"/>
      <c r="BR7088" s="14"/>
      <c r="BS7088" s="14"/>
      <c r="BT7088" s="14"/>
      <c r="BU7088" s="14"/>
      <c r="BV7088" s="14"/>
      <c r="BW7088" s="14"/>
      <c r="BX7088" s="14"/>
      <c r="BY7088" s="14"/>
      <c r="BZ7088" s="14"/>
      <c r="CA7088" s="14"/>
      <c r="CB7088" s="14"/>
      <c r="CC7088" s="14"/>
      <c r="CD7088" s="14"/>
      <c r="CE7088" s="14"/>
      <c r="CF7088" s="14"/>
      <c r="CG7088" s="14"/>
      <c r="CH7088" s="14"/>
      <c r="CI7088" s="14"/>
      <c r="CJ7088" s="14"/>
      <c r="CK7088" s="14"/>
      <c r="CL7088" s="14"/>
      <c r="CM7088" s="14"/>
      <c r="CN7088" s="14"/>
      <c r="CO7088" s="14"/>
      <c r="CP7088" s="14"/>
    </row>
    <row r="7089">
      <c r="A7089" s="12"/>
      <c r="B7089" s="13"/>
      <c r="C7089" s="14"/>
      <c r="D7089" s="14"/>
      <c r="E7089" s="14"/>
      <c r="F7089" s="313"/>
      <c r="G7089" s="14"/>
      <c r="H7089" s="14"/>
      <c r="I7089" s="14"/>
      <c r="J7089" s="14"/>
      <c r="K7089" s="14"/>
      <c r="L7089" s="14"/>
      <c r="M7089" s="14"/>
      <c r="N7089" s="14"/>
      <c r="O7089" s="14"/>
      <c r="P7089" s="14"/>
      <c r="Q7089" s="14"/>
      <c r="R7089" s="14"/>
      <c r="S7089" s="14"/>
      <c r="T7089" s="14"/>
      <c r="U7089" s="14"/>
      <c r="V7089" s="14"/>
      <c r="W7089" s="14"/>
      <c r="X7089" s="14"/>
      <c r="Y7089" s="14"/>
      <c r="Z7089" s="14"/>
      <c r="AA7089" s="14"/>
      <c r="AB7089" s="14"/>
      <c r="AC7089" s="14"/>
      <c r="AD7089" s="14"/>
      <c r="AE7089" s="14"/>
      <c r="AF7089" s="14"/>
      <c r="AG7089" s="14"/>
      <c r="AH7089" s="14"/>
      <c r="AI7089" s="14"/>
      <c r="AJ7089" s="14"/>
      <c r="AK7089" s="14"/>
      <c r="AL7089" s="14"/>
      <c r="AM7089" s="14"/>
      <c r="AN7089" s="14"/>
      <c r="AO7089" s="14"/>
      <c r="AP7089" s="14"/>
      <c r="AQ7089" s="14"/>
      <c r="AR7089" s="14"/>
      <c r="AS7089" s="14"/>
      <c r="AT7089" s="14"/>
      <c r="AU7089" s="14"/>
      <c r="AV7089" s="14"/>
      <c r="AW7089" s="14"/>
      <c r="AX7089" s="14"/>
      <c r="AY7089" s="14"/>
      <c r="AZ7089" s="14"/>
      <c r="BA7089" s="14"/>
      <c r="BB7089" s="14"/>
      <c r="BC7089" s="14"/>
      <c r="BD7089" s="14"/>
      <c r="BE7089" s="14"/>
      <c r="BF7089" s="14"/>
      <c r="BG7089" s="14"/>
      <c r="BH7089" s="14"/>
      <c r="BI7089" s="14"/>
      <c r="BJ7089" s="14"/>
      <c r="BK7089" s="14"/>
      <c r="BL7089" s="14"/>
      <c r="BM7089" s="14"/>
      <c r="BN7089" s="14"/>
      <c r="BO7089" s="14"/>
      <c r="BP7089" s="14"/>
      <c r="BQ7089" s="14"/>
      <c r="BR7089" s="14"/>
      <c r="BS7089" s="14"/>
      <c r="BT7089" s="14"/>
      <c r="BU7089" s="14"/>
      <c r="BV7089" s="14"/>
      <c r="BW7089" s="14"/>
      <c r="BX7089" s="14"/>
      <c r="BY7089" s="14"/>
      <c r="BZ7089" s="14"/>
      <c r="CA7089" s="14"/>
      <c r="CB7089" s="14"/>
      <c r="CC7089" s="14"/>
      <c r="CD7089" s="14"/>
      <c r="CE7089" s="14"/>
      <c r="CF7089" s="14"/>
      <c r="CG7089" s="14"/>
      <c r="CH7089" s="14"/>
      <c r="CI7089" s="14"/>
      <c r="CJ7089" s="14"/>
      <c r="CK7089" s="14"/>
      <c r="CL7089" s="14"/>
      <c r="CM7089" s="14"/>
      <c r="CN7089" s="14"/>
      <c r="CO7089" s="14"/>
      <c r="CP7089" s="14"/>
    </row>
    <row r="7090">
      <c r="A7090" s="12"/>
      <c r="B7090" s="13"/>
      <c r="C7090" s="14"/>
      <c r="D7090" s="14"/>
      <c r="E7090" s="14"/>
      <c r="F7090" s="313"/>
      <c r="G7090" s="14"/>
      <c r="H7090" s="14"/>
      <c r="I7090" s="14"/>
      <c r="J7090" s="14"/>
      <c r="K7090" s="14"/>
      <c r="L7090" s="14"/>
      <c r="M7090" s="14"/>
      <c r="N7090" s="14"/>
      <c r="O7090" s="14"/>
      <c r="P7090" s="14"/>
      <c r="Q7090" s="14"/>
      <c r="R7090" s="14"/>
      <c r="S7090" s="14"/>
      <c r="T7090" s="14"/>
      <c r="U7090" s="14"/>
      <c r="V7090" s="14"/>
      <c r="W7090" s="14"/>
      <c r="X7090" s="14"/>
      <c r="Y7090" s="14"/>
      <c r="Z7090" s="14"/>
      <c r="AA7090" s="14"/>
      <c r="AB7090" s="14"/>
      <c r="AC7090" s="14"/>
      <c r="AD7090" s="14"/>
      <c r="AE7090" s="14"/>
      <c r="AF7090" s="14"/>
      <c r="AG7090" s="14"/>
      <c r="AH7090" s="14"/>
      <c r="AI7090" s="14"/>
      <c r="AJ7090" s="14"/>
      <c r="AK7090" s="14"/>
      <c r="AL7090" s="14"/>
      <c r="AM7090" s="14"/>
      <c r="AN7090" s="14"/>
      <c r="AO7090" s="14"/>
      <c r="AP7090" s="14"/>
      <c r="AQ7090" s="14"/>
      <c r="AR7090" s="14"/>
      <c r="AS7090" s="14"/>
      <c r="AT7090" s="14"/>
      <c r="AU7090" s="14"/>
      <c r="AV7090" s="14"/>
      <c r="AW7090" s="14"/>
      <c r="AX7090" s="14"/>
      <c r="AY7090" s="14"/>
      <c r="AZ7090" s="14"/>
      <c r="BA7090" s="14"/>
      <c r="BB7090" s="14"/>
      <c r="BC7090" s="14"/>
      <c r="BD7090" s="14"/>
      <c r="BE7090" s="14"/>
      <c r="BF7090" s="14"/>
      <c r="BG7090" s="14"/>
      <c r="BH7090" s="14"/>
      <c r="BI7090" s="14"/>
      <c r="BJ7090" s="14"/>
      <c r="BK7090" s="14"/>
      <c r="BL7090" s="14"/>
      <c r="BM7090" s="14"/>
      <c r="BN7090" s="14"/>
      <c r="BO7090" s="14"/>
      <c r="BP7090" s="14"/>
      <c r="BQ7090" s="14"/>
      <c r="BR7090" s="14"/>
      <c r="BS7090" s="14"/>
      <c r="BT7090" s="14"/>
      <c r="BU7090" s="14"/>
      <c r="BV7090" s="14"/>
      <c r="BW7090" s="14"/>
      <c r="BX7090" s="14"/>
      <c r="BY7090" s="14"/>
      <c r="BZ7090" s="14"/>
      <c r="CA7090" s="14"/>
      <c r="CB7090" s="14"/>
      <c r="CC7090" s="14"/>
      <c r="CD7090" s="14"/>
      <c r="CE7090" s="14"/>
      <c r="CF7090" s="14"/>
      <c r="CG7090" s="14"/>
      <c r="CH7090" s="14"/>
      <c r="CI7090" s="14"/>
      <c r="CJ7090" s="14"/>
      <c r="CK7090" s="14"/>
      <c r="CL7090" s="14"/>
      <c r="CM7090" s="14"/>
      <c r="CN7090" s="14"/>
      <c r="CO7090" s="14"/>
      <c r="CP7090" s="14"/>
    </row>
    <row r="7091">
      <c r="A7091" s="12"/>
      <c r="B7091" s="13"/>
      <c r="C7091" s="14"/>
      <c r="D7091" s="14"/>
      <c r="E7091" s="14"/>
      <c r="F7091" s="313"/>
      <c r="G7091" s="14"/>
      <c r="H7091" s="14"/>
      <c r="I7091" s="14"/>
      <c r="J7091" s="14"/>
      <c r="K7091" s="14"/>
      <c r="L7091" s="14"/>
      <c r="M7091" s="14"/>
      <c r="N7091" s="14"/>
      <c r="O7091" s="14"/>
      <c r="P7091" s="14"/>
      <c r="Q7091" s="14"/>
      <c r="R7091" s="14"/>
      <c r="S7091" s="14"/>
      <c r="T7091" s="14"/>
      <c r="U7091" s="14"/>
      <c r="V7091" s="14"/>
      <c r="W7091" s="14"/>
      <c r="X7091" s="14"/>
      <c r="Y7091" s="14"/>
      <c r="Z7091" s="14"/>
      <c r="AA7091" s="14"/>
      <c r="AB7091" s="14"/>
      <c r="AC7091" s="14"/>
      <c r="AD7091" s="14"/>
      <c r="AE7091" s="14"/>
      <c r="AF7091" s="14"/>
      <c r="AG7091" s="14"/>
      <c r="AH7091" s="14"/>
      <c r="AI7091" s="14"/>
      <c r="AJ7091" s="14"/>
      <c r="AK7091" s="14"/>
      <c r="AL7091" s="14"/>
      <c r="AM7091" s="14"/>
      <c r="AN7091" s="14"/>
      <c r="AO7091" s="14"/>
      <c r="AP7091" s="14"/>
      <c r="AQ7091" s="14"/>
      <c r="AR7091" s="14"/>
      <c r="AS7091" s="14"/>
      <c r="AT7091" s="14"/>
      <c r="AU7091" s="14"/>
      <c r="AV7091" s="14"/>
      <c r="AW7091" s="14"/>
      <c r="AX7091" s="14"/>
      <c r="AY7091" s="14"/>
      <c r="AZ7091" s="14"/>
      <c r="BA7091" s="14"/>
      <c r="BB7091" s="14"/>
      <c r="BC7091" s="14"/>
      <c r="BD7091" s="14"/>
      <c r="BE7091" s="14"/>
      <c r="BF7091" s="14"/>
      <c r="BG7091" s="14"/>
      <c r="BH7091" s="14"/>
      <c r="BI7091" s="14"/>
      <c r="BJ7091" s="14"/>
      <c r="BK7091" s="14"/>
      <c r="BL7091" s="14"/>
      <c r="BM7091" s="14"/>
      <c r="BN7091" s="14"/>
      <c r="BO7091" s="14"/>
      <c r="BP7091" s="14"/>
      <c r="BQ7091" s="14"/>
      <c r="BR7091" s="14"/>
      <c r="BS7091" s="14"/>
      <c r="BT7091" s="14"/>
      <c r="BU7091" s="14"/>
      <c r="BV7091" s="14"/>
      <c r="BW7091" s="14"/>
      <c r="BX7091" s="14"/>
      <c r="BY7091" s="14"/>
      <c r="BZ7091" s="14"/>
      <c r="CA7091" s="14"/>
      <c r="CB7091" s="14"/>
      <c r="CC7091" s="14"/>
      <c r="CD7091" s="14"/>
      <c r="CE7091" s="14"/>
      <c r="CF7091" s="14"/>
      <c r="CG7091" s="14"/>
      <c r="CH7091" s="14"/>
      <c r="CI7091" s="14"/>
      <c r="CJ7091" s="14"/>
      <c r="CK7091" s="14"/>
      <c r="CL7091" s="14"/>
      <c r="CM7091" s="14"/>
      <c r="CN7091" s="14"/>
      <c r="CO7091" s="14"/>
      <c r="CP7091" s="14"/>
    </row>
    <row r="7092">
      <c r="A7092" s="12"/>
      <c r="B7092" s="13"/>
      <c r="C7092" s="14"/>
      <c r="D7092" s="14"/>
      <c r="E7092" s="14"/>
      <c r="F7092" s="313"/>
      <c r="G7092" s="14"/>
      <c r="H7092" s="14"/>
      <c r="I7092" s="14"/>
      <c r="J7092" s="14"/>
      <c r="K7092" s="14"/>
      <c r="L7092" s="14"/>
      <c r="M7092" s="14"/>
      <c r="N7092" s="14"/>
      <c r="O7092" s="14"/>
      <c r="P7092" s="14"/>
      <c r="Q7092" s="14"/>
      <c r="R7092" s="14"/>
      <c r="S7092" s="14"/>
      <c r="T7092" s="14"/>
      <c r="U7092" s="14"/>
      <c r="V7092" s="14"/>
      <c r="W7092" s="14"/>
      <c r="X7092" s="14"/>
      <c r="Y7092" s="14"/>
      <c r="Z7092" s="14"/>
      <c r="AA7092" s="14"/>
      <c r="AB7092" s="14"/>
      <c r="AC7092" s="14"/>
      <c r="AD7092" s="14"/>
      <c r="AE7092" s="14"/>
      <c r="AF7092" s="14"/>
      <c r="AG7092" s="14"/>
      <c r="AH7092" s="14"/>
      <c r="AI7092" s="14"/>
      <c r="AJ7092" s="14"/>
      <c r="AK7092" s="14"/>
      <c r="AL7092" s="14"/>
      <c r="AM7092" s="14"/>
      <c r="AN7092" s="14"/>
      <c r="AO7092" s="14"/>
      <c r="AP7092" s="14"/>
      <c r="AQ7092" s="14"/>
      <c r="AR7092" s="14"/>
      <c r="AS7092" s="14"/>
      <c r="AT7092" s="14"/>
      <c r="AU7092" s="14"/>
      <c r="AV7092" s="14"/>
      <c r="AW7092" s="14"/>
      <c r="AX7092" s="14"/>
      <c r="AY7092" s="14"/>
      <c r="AZ7092" s="14"/>
      <c r="BA7092" s="14"/>
      <c r="BB7092" s="14"/>
      <c r="BC7092" s="14"/>
      <c r="BD7092" s="14"/>
      <c r="BE7092" s="14"/>
      <c r="BF7092" s="14"/>
      <c r="BG7092" s="14"/>
      <c r="BH7092" s="14"/>
      <c r="BI7092" s="14"/>
      <c r="BJ7092" s="14"/>
      <c r="BK7092" s="14"/>
      <c r="BL7092" s="14"/>
      <c r="BM7092" s="14"/>
      <c r="BN7092" s="14"/>
      <c r="BO7092" s="14"/>
      <c r="BP7092" s="14"/>
      <c r="BQ7092" s="14"/>
      <c r="BR7092" s="14"/>
      <c r="BS7092" s="14"/>
      <c r="BT7092" s="14"/>
      <c r="BU7092" s="14"/>
      <c r="BV7092" s="14"/>
      <c r="BW7092" s="14"/>
      <c r="BX7092" s="14"/>
      <c r="BY7092" s="14"/>
      <c r="BZ7092" s="14"/>
      <c r="CA7092" s="14"/>
      <c r="CB7092" s="14"/>
      <c r="CC7092" s="14"/>
      <c r="CD7092" s="14"/>
      <c r="CE7092" s="14"/>
      <c r="CF7092" s="14"/>
      <c r="CG7092" s="14"/>
      <c r="CH7092" s="14"/>
      <c r="CI7092" s="14"/>
      <c r="CJ7092" s="14"/>
      <c r="CK7092" s="14"/>
      <c r="CL7092" s="14"/>
      <c r="CM7092" s="14"/>
      <c r="CN7092" s="14"/>
      <c r="CO7092" s="14"/>
      <c r="CP7092" s="14"/>
    </row>
    <row r="7093">
      <c r="A7093" s="12"/>
      <c r="B7093" s="13"/>
      <c r="C7093" s="14"/>
      <c r="D7093" s="14"/>
      <c r="E7093" s="14"/>
      <c r="F7093" s="313"/>
      <c r="G7093" s="14"/>
      <c r="H7093" s="14"/>
      <c r="I7093" s="14"/>
      <c r="J7093" s="14"/>
      <c r="K7093" s="14"/>
      <c r="L7093" s="14"/>
      <c r="M7093" s="14"/>
      <c r="N7093" s="14"/>
      <c r="O7093" s="14"/>
      <c r="P7093" s="14"/>
      <c r="Q7093" s="14"/>
      <c r="R7093" s="14"/>
      <c r="S7093" s="14"/>
      <c r="T7093" s="14"/>
      <c r="U7093" s="14"/>
      <c r="V7093" s="14"/>
      <c r="W7093" s="14"/>
      <c r="X7093" s="14"/>
      <c r="Y7093" s="14"/>
      <c r="Z7093" s="14"/>
      <c r="AA7093" s="14"/>
      <c r="AB7093" s="14"/>
      <c r="AC7093" s="14"/>
      <c r="AD7093" s="14"/>
      <c r="AE7093" s="14"/>
      <c r="AF7093" s="14"/>
      <c r="AG7093" s="14"/>
      <c r="AH7093" s="14"/>
      <c r="AI7093" s="14"/>
      <c r="AJ7093" s="14"/>
      <c r="AK7093" s="14"/>
      <c r="AL7093" s="14"/>
      <c r="AM7093" s="14"/>
      <c r="AN7093" s="14"/>
      <c r="AO7093" s="14"/>
      <c r="AP7093" s="14"/>
      <c r="AQ7093" s="14"/>
      <c r="AR7093" s="14"/>
      <c r="AS7093" s="14"/>
      <c r="AT7093" s="14"/>
      <c r="AU7093" s="14"/>
      <c r="AV7093" s="14"/>
      <c r="AW7093" s="14"/>
      <c r="AX7093" s="14"/>
      <c r="AY7093" s="14"/>
      <c r="AZ7093" s="14"/>
      <c r="BA7093" s="14"/>
      <c r="BB7093" s="14"/>
      <c r="BC7093" s="14"/>
      <c r="BD7093" s="14"/>
      <c r="BE7093" s="14"/>
      <c r="BF7093" s="14"/>
      <c r="BG7093" s="14"/>
      <c r="BH7093" s="14"/>
      <c r="BI7093" s="14"/>
      <c r="BJ7093" s="14"/>
      <c r="BK7093" s="14"/>
      <c r="BL7093" s="14"/>
      <c r="BM7093" s="14"/>
      <c r="BN7093" s="14"/>
      <c r="BO7093" s="14"/>
      <c r="BP7093" s="14"/>
      <c r="BQ7093" s="14"/>
      <c r="BR7093" s="14"/>
      <c r="BS7093" s="14"/>
      <c r="BT7093" s="14"/>
      <c r="BU7093" s="14"/>
      <c r="BV7093" s="14"/>
      <c r="BW7093" s="14"/>
      <c r="BX7093" s="14"/>
      <c r="BY7093" s="14"/>
      <c r="BZ7093" s="14"/>
      <c r="CA7093" s="14"/>
      <c r="CB7093" s="14"/>
      <c r="CC7093" s="14"/>
      <c r="CD7093" s="14"/>
      <c r="CE7093" s="14"/>
      <c r="CF7093" s="14"/>
      <c r="CG7093" s="14"/>
      <c r="CH7093" s="14"/>
      <c r="CI7093" s="14"/>
      <c r="CJ7093" s="14"/>
      <c r="CK7093" s="14"/>
      <c r="CL7093" s="14"/>
      <c r="CM7093" s="14"/>
      <c r="CN7093" s="14"/>
      <c r="CO7093" s="14"/>
      <c r="CP7093" s="14"/>
    </row>
    <row r="7094">
      <c r="A7094" s="12"/>
      <c r="B7094" s="13"/>
      <c r="C7094" s="14"/>
      <c r="D7094" s="14"/>
      <c r="E7094" s="14"/>
      <c r="F7094" s="313"/>
      <c r="G7094" s="14"/>
      <c r="H7094" s="14"/>
      <c r="I7094" s="14"/>
      <c r="J7094" s="14"/>
      <c r="K7094" s="14"/>
      <c r="L7094" s="14"/>
      <c r="M7094" s="14"/>
      <c r="N7094" s="14"/>
      <c r="O7094" s="14"/>
      <c r="P7094" s="14"/>
      <c r="Q7094" s="14"/>
      <c r="R7094" s="14"/>
      <c r="S7094" s="14"/>
      <c r="T7094" s="14"/>
      <c r="U7094" s="14"/>
      <c r="V7094" s="14"/>
      <c r="W7094" s="14"/>
      <c r="X7094" s="14"/>
      <c r="Y7094" s="14"/>
      <c r="Z7094" s="14"/>
      <c r="AA7094" s="14"/>
      <c r="AB7094" s="14"/>
      <c r="AC7094" s="14"/>
      <c r="AD7094" s="14"/>
      <c r="AE7094" s="14"/>
      <c r="AF7094" s="14"/>
      <c r="AG7094" s="14"/>
      <c r="AH7094" s="14"/>
      <c r="AI7094" s="14"/>
      <c r="AJ7094" s="14"/>
      <c r="AK7094" s="14"/>
      <c r="AL7094" s="14"/>
      <c r="AM7094" s="14"/>
      <c r="AN7094" s="14"/>
      <c r="AO7094" s="14"/>
      <c r="AP7094" s="14"/>
      <c r="AQ7094" s="14"/>
      <c r="AR7094" s="14"/>
      <c r="AS7094" s="14"/>
      <c r="AT7094" s="14"/>
      <c r="AU7094" s="14"/>
      <c r="AV7094" s="14"/>
      <c r="AW7094" s="14"/>
      <c r="AX7094" s="14"/>
      <c r="AY7094" s="14"/>
      <c r="AZ7094" s="14"/>
      <c r="BA7094" s="14"/>
      <c r="BB7094" s="14"/>
      <c r="BC7094" s="14"/>
      <c r="BD7094" s="14"/>
      <c r="BE7094" s="14"/>
      <c r="BF7094" s="14"/>
      <c r="BG7094" s="14"/>
      <c r="BH7094" s="14"/>
      <c r="BI7094" s="14"/>
      <c r="BJ7094" s="14"/>
      <c r="BK7094" s="14"/>
      <c r="BL7094" s="14"/>
      <c r="BM7094" s="14"/>
      <c r="BN7094" s="14"/>
      <c r="BO7094" s="14"/>
      <c r="BP7094" s="14"/>
      <c r="BQ7094" s="14"/>
      <c r="BR7094" s="14"/>
      <c r="BS7094" s="14"/>
      <c r="BT7094" s="14"/>
      <c r="BU7094" s="14"/>
      <c r="BV7094" s="14"/>
      <c r="BW7094" s="14"/>
      <c r="BX7094" s="14"/>
      <c r="BY7094" s="14"/>
      <c r="BZ7094" s="14"/>
      <c r="CA7094" s="14"/>
      <c r="CB7094" s="14"/>
      <c r="CC7094" s="14"/>
      <c r="CD7094" s="14"/>
      <c r="CE7094" s="14"/>
      <c r="CF7094" s="14"/>
      <c r="CG7094" s="14"/>
      <c r="CH7094" s="14"/>
      <c r="CI7094" s="14"/>
      <c r="CJ7094" s="14"/>
      <c r="CK7094" s="14"/>
      <c r="CL7094" s="14"/>
      <c r="CM7094" s="14"/>
      <c r="CN7094" s="14"/>
      <c r="CO7094" s="14"/>
      <c r="CP7094" s="14"/>
    </row>
    <row r="7095">
      <c r="A7095" s="12"/>
      <c r="B7095" s="13"/>
      <c r="C7095" s="14"/>
      <c r="D7095" s="14"/>
      <c r="E7095" s="14"/>
      <c r="F7095" s="313"/>
      <c r="G7095" s="14"/>
      <c r="H7095" s="14"/>
      <c r="I7095" s="14"/>
      <c r="J7095" s="14"/>
      <c r="K7095" s="14"/>
      <c r="L7095" s="14"/>
      <c r="M7095" s="14"/>
      <c r="N7095" s="14"/>
      <c r="O7095" s="14"/>
      <c r="P7095" s="14"/>
      <c r="Q7095" s="14"/>
      <c r="R7095" s="14"/>
      <c r="S7095" s="14"/>
      <c r="T7095" s="14"/>
      <c r="U7095" s="14"/>
      <c r="V7095" s="14"/>
      <c r="W7095" s="14"/>
      <c r="X7095" s="14"/>
      <c r="Y7095" s="14"/>
      <c r="Z7095" s="14"/>
      <c r="AA7095" s="14"/>
      <c r="AB7095" s="14"/>
      <c r="AC7095" s="14"/>
      <c r="AD7095" s="14"/>
      <c r="AE7095" s="14"/>
      <c r="AF7095" s="14"/>
      <c r="AG7095" s="14"/>
      <c r="AH7095" s="14"/>
      <c r="AI7095" s="14"/>
      <c r="AJ7095" s="14"/>
      <c r="AK7095" s="14"/>
      <c r="AL7095" s="14"/>
      <c r="AM7095" s="14"/>
      <c r="AN7095" s="14"/>
      <c r="AO7095" s="14"/>
      <c r="AP7095" s="14"/>
      <c r="AQ7095" s="14"/>
      <c r="AR7095" s="14"/>
      <c r="AS7095" s="14"/>
      <c r="AT7095" s="14"/>
      <c r="AU7095" s="14"/>
      <c r="AV7095" s="14"/>
      <c r="AW7095" s="14"/>
      <c r="AX7095" s="14"/>
      <c r="AY7095" s="14"/>
      <c r="AZ7095" s="14"/>
      <c r="BA7095" s="14"/>
      <c r="BB7095" s="14"/>
      <c r="BC7095" s="14"/>
      <c r="BD7095" s="14"/>
      <c r="BE7095" s="14"/>
      <c r="BF7095" s="14"/>
      <c r="BG7095" s="14"/>
      <c r="BH7095" s="14"/>
      <c r="BI7095" s="14"/>
      <c r="BJ7095" s="14"/>
      <c r="BK7095" s="14"/>
      <c r="BL7095" s="14"/>
      <c r="BM7095" s="14"/>
      <c r="BN7095" s="14"/>
      <c r="BO7095" s="14"/>
      <c r="BP7095" s="14"/>
      <c r="BQ7095" s="14"/>
      <c r="BR7095" s="14"/>
      <c r="BS7095" s="14"/>
      <c r="BT7095" s="14"/>
      <c r="BU7095" s="14"/>
      <c r="BV7095" s="14"/>
      <c r="BW7095" s="14"/>
      <c r="BX7095" s="14"/>
      <c r="BY7095" s="14"/>
      <c r="BZ7095" s="14"/>
      <c r="CA7095" s="14"/>
      <c r="CB7095" s="14"/>
      <c r="CC7095" s="14"/>
      <c r="CD7095" s="14"/>
      <c r="CE7095" s="14"/>
      <c r="CF7095" s="14"/>
      <c r="CG7095" s="14"/>
      <c r="CH7095" s="14"/>
      <c r="CI7095" s="14"/>
      <c r="CJ7095" s="14"/>
      <c r="CK7095" s="14"/>
      <c r="CL7095" s="14"/>
      <c r="CM7095" s="14"/>
      <c r="CN7095" s="14"/>
      <c r="CO7095" s="14"/>
      <c r="CP7095" s="14"/>
    </row>
    <row r="7096">
      <c r="A7096" s="12"/>
      <c r="B7096" s="13"/>
      <c r="C7096" s="14"/>
      <c r="D7096" s="14"/>
      <c r="E7096" s="14"/>
      <c r="F7096" s="313"/>
      <c r="G7096" s="14"/>
      <c r="H7096" s="14"/>
      <c r="I7096" s="14"/>
      <c r="J7096" s="14"/>
      <c r="K7096" s="14"/>
      <c r="L7096" s="14"/>
      <c r="M7096" s="14"/>
      <c r="N7096" s="14"/>
      <c r="O7096" s="14"/>
      <c r="P7096" s="14"/>
      <c r="Q7096" s="14"/>
      <c r="R7096" s="14"/>
      <c r="S7096" s="14"/>
      <c r="T7096" s="14"/>
      <c r="U7096" s="14"/>
      <c r="V7096" s="14"/>
      <c r="W7096" s="14"/>
      <c r="X7096" s="14"/>
      <c r="Y7096" s="14"/>
      <c r="Z7096" s="14"/>
      <c r="AA7096" s="14"/>
      <c r="AB7096" s="14"/>
      <c r="AC7096" s="14"/>
      <c r="AD7096" s="14"/>
      <c r="AE7096" s="14"/>
      <c r="AF7096" s="14"/>
      <c r="AG7096" s="14"/>
      <c r="AH7096" s="14"/>
      <c r="AI7096" s="14"/>
      <c r="AJ7096" s="14"/>
      <c r="AK7096" s="14"/>
      <c r="AL7096" s="14"/>
      <c r="AM7096" s="14"/>
      <c r="AN7096" s="14"/>
      <c r="AO7096" s="14"/>
      <c r="AP7096" s="14"/>
      <c r="AQ7096" s="14"/>
      <c r="AR7096" s="14"/>
      <c r="AS7096" s="14"/>
      <c r="AT7096" s="14"/>
      <c r="AU7096" s="14"/>
      <c r="AV7096" s="14"/>
      <c r="AW7096" s="14"/>
      <c r="AX7096" s="14"/>
      <c r="AY7096" s="14"/>
      <c r="AZ7096" s="14"/>
      <c r="BA7096" s="14"/>
      <c r="BB7096" s="14"/>
      <c r="BC7096" s="14"/>
      <c r="BD7096" s="14"/>
      <c r="BE7096" s="14"/>
      <c r="BF7096" s="14"/>
      <c r="BG7096" s="14"/>
      <c r="BH7096" s="14"/>
      <c r="BI7096" s="14"/>
      <c r="BJ7096" s="14"/>
      <c r="BK7096" s="14"/>
      <c r="BL7096" s="14"/>
      <c r="BM7096" s="14"/>
      <c r="BN7096" s="14"/>
      <c r="BO7096" s="14"/>
      <c r="BP7096" s="14"/>
      <c r="BQ7096" s="14"/>
      <c r="BR7096" s="14"/>
      <c r="BS7096" s="14"/>
      <c r="BT7096" s="14"/>
      <c r="BU7096" s="14"/>
      <c r="BV7096" s="14"/>
      <c r="BW7096" s="14"/>
      <c r="BX7096" s="14"/>
      <c r="BY7096" s="14"/>
      <c r="BZ7096" s="14"/>
      <c r="CA7096" s="14"/>
      <c r="CB7096" s="14"/>
      <c r="CC7096" s="14"/>
      <c r="CD7096" s="14"/>
      <c r="CE7096" s="14"/>
      <c r="CF7096" s="14"/>
      <c r="CG7096" s="14"/>
      <c r="CH7096" s="14"/>
      <c r="CI7096" s="14"/>
      <c r="CJ7096" s="14"/>
      <c r="CK7096" s="14"/>
      <c r="CL7096" s="14"/>
      <c r="CM7096" s="14"/>
      <c r="CN7096" s="14"/>
      <c r="CO7096" s="14"/>
      <c r="CP7096" s="14"/>
    </row>
    <row r="7097">
      <c r="A7097" s="12"/>
      <c r="B7097" s="13"/>
      <c r="C7097" s="14"/>
      <c r="D7097" s="14"/>
      <c r="E7097" s="14"/>
      <c r="F7097" s="313"/>
      <c r="G7097" s="14"/>
      <c r="H7097" s="14"/>
      <c r="I7097" s="14"/>
      <c r="J7097" s="14"/>
      <c r="K7097" s="14"/>
      <c r="L7097" s="14"/>
      <c r="M7097" s="14"/>
      <c r="N7097" s="14"/>
      <c r="O7097" s="14"/>
      <c r="P7097" s="14"/>
      <c r="Q7097" s="14"/>
      <c r="R7097" s="14"/>
      <c r="S7097" s="14"/>
      <c r="T7097" s="14"/>
      <c r="U7097" s="14"/>
      <c r="V7097" s="14"/>
      <c r="W7097" s="14"/>
      <c r="X7097" s="14"/>
      <c r="Y7097" s="14"/>
      <c r="Z7097" s="14"/>
      <c r="AA7097" s="14"/>
      <c r="AB7097" s="14"/>
      <c r="AC7097" s="14"/>
      <c r="AD7097" s="14"/>
      <c r="AE7097" s="14"/>
      <c r="AF7097" s="14"/>
      <c r="AG7097" s="14"/>
      <c r="AH7097" s="14"/>
      <c r="AI7097" s="14"/>
      <c r="AJ7097" s="14"/>
      <c r="AK7097" s="14"/>
      <c r="AL7097" s="14"/>
      <c r="AM7097" s="14"/>
      <c r="AN7097" s="14"/>
      <c r="AO7097" s="14"/>
      <c r="AP7097" s="14"/>
      <c r="AQ7097" s="14"/>
      <c r="AR7097" s="14"/>
      <c r="AS7097" s="14"/>
      <c r="AT7097" s="14"/>
      <c r="AU7097" s="14"/>
      <c r="AV7097" s="14"/>
      <c r="AW7097" s="14"/>
      <c r="AX7097" s="14"/>
      <c r="AY7097" s="14"/>
      <c r="AZ7097" s="14"/>
      <c r="BA7097" s="14"/>
      <c r="BB7097" s="14"/>
      <c r="BC7097" s="14"/>
      <c r="BD7097" s="14"/>
      <c r="BE7097" s="14"/>
      <c r="BF7097" s="14"/>
      <c r="BG7097" s="14"/>
      <c r="BH7097" s="14"/>
      <c r="BI7097" s="14"/>
      <c r="BJ7097" s="14"/>
      <c r="BK7097" s="14"/>
      <c r="BL7097" s="14"/>
      <c r="BM7097" s="14"/>
      <c r="BN7097" s="14"/>
      <c r="BO7097" s="14"/>
      <c r="BP7097" s="14"/>
      <c r="BQ7097" s="14"/>
      <c r="BR7097" s="14"/>
      <c r="BS7097" s="14"/>
      <c r="BT7097" s="14"/>
      <c r="BU7097" s="14"/>
      <c r="BV7097" s="14"/>
      <c r="BW7097" s="14"/>
      <c r="BX7097" s="14"/>
      <c r="BY7097" s="14"/>
      <c r="BZ7097" s="14"/>
      <c r="CA7097" s="14"/>
      <c r="CB7097" s="14"/>
      <c r="CC7097" s="14"/>
      <c r="CD7097" s="14"/>
      <c r="CE7097" s="14"/>
      <c r="CF7097" s="14"/>
      <c r="CG7097" s="14"/>
      <c r="CH7097" s="14"/>
      <c r="CI7097" s="14"/>
      <c r="CJ7097" s="14"/>
      <c r="CK7097" s="14"/>
      <c r="CL7097" s="14"/>
      <c r="CM7097" s="14"/>
      <c r="CN7097" s="14"/>
      <c r="CO7097" s="14"/>
      <c r="CP7097" s="14"/>
    </row>
    <row r="7098">
      <c r="A7098" s="12"/>
      <c r="B7098" s="13"/>
      <c r="C7098" s="14"/>
      <c r="D7098" s="14"/>
      <c r="E7098" s="14"/>
      <c r="F7098" s="313"/>
      <c r="G7098" s="14"/>
      <c r="H7098" s="14"/>
      <c r="I7098" s="14"/>
      <c r="J7098" s="14"/>
      <c r="K7098" s="14"/>
      <c r="L7098" s="14"/>
      <c r="M7098" s="14"/>
      <c r="N7098" s="14"/>
      <c r="O7098" s="14"/>
      <c r="P7098" s="14"/>
      <c r="Q7098" s="14"/>
      <c r="R7098" s="14"/>
      <c r="S7098" s="14"/>
      <c r="T7098" s="14"/>
      <c r="U7098" s="14"/>
      <c r="V7098" s="14"/>
      <c r="W7098" s="14"/>
      <c r="X7098" s="14"/>
      <c r="Y7098" s="14"/>
      <c r="Z7098" s="14"/>
      <c r="AA7098" s="14"/>
      <c r="AB7098" s="14"/>
      <c r="AC7098" s="14"/>
      <c r="AD7098" s="14"/>
      <c r="AE7098" s="14"/>
      <c r="AF7098" s="14"/>
      <c r="AG7098" s="14"/>
      <c r="AH7098" s="14"/>
      <c r="AI7098" s="14"/>
      <c r="AJ7098" s="14"/>
      <c r="AK7098" s="14"/>
      <c r="AL7098" s="14"/>
      <c r="AM7098" s="14"/>
      <c r="AN7098" s="14"/>
      <c r="AO7098" s="14"/>
      <c r="AP7098" s="14"/>
      <c r="AQ7098" s="14"/>
      <c r="AR7098" s="14"/>
      <c r="AS7098" s="14"/>
      <c r="AT7098" s="14"/>
      <c r="AU7098" s="14"/>
      <c r="AV7098" s="14"/>
      <c r="AW7098" s="14"/>
      <c r="AX7098" s="14"/>
      <c r="AY7098" s="14"/>
      <c r="AZ7098" s="14"/>
      <c r="BA7098" s="14"/>
      <c r="BB7098" s="14"/>
      <c r="BC7098" s="14"/>
      <c r="BD7098" s="14"/>
      <c r="BE7098" s="14"/>
      <c r="BF7098" s="14"/>
      <c r="BG7098" s="14"/>
      <c r="BH7098" s="14"/>
      <c r="BI7098" s="14"/>
      <c r="BJ7098" s="14"/>
      <c r="BK7098" s="14"/>
      <c r="BL7098" s="14"/>
      <c r="BM7098" s="14"/>
      <c r="BN7098" s="14"/>
      <c r="BO7098" s="14"/>
      <c r="BP7098" s="14"/>
      <c r="BQ7098" s="14"/>
      <c r="BR7098" s="14"/>
      <c r="BS7098" s="14"/>
      <c r="BT7098" s="14"/>
      <c r="BU7098" s="14"/>
      <c r="BV7098" s="14"/>
      <c r="BW7098" s="14"/>
      <c r="BX7098" s="14"/>
      <c r="BY7098" s="14"/>
      <c r="BZ7098" s="14"/>
      <c r="CA7098" s="14"/>
      <c r="CB7098" s="14"/>
      <c r="CC7098" s="14"/>
      <c r="CD7098" s="14"/>
      <c r="CE7098" s="14"/>
      <c r="CF7098" s="14"/>
      <c r="CG7098" s="14"/>
      <c r="CH7098" s="14"/>
      <c r="CI7098" s="14"/>
      <c r="CJ7098" s="14"/>
      <c r="CK7098" s="14"/>
      <c r="CL7098" s="14"/>
      <c r="CM7098" s="14"/>
      <c r="CN7098" s="14"/>
      <c r="CO7098" s="14"/>
      <c r="CP7098" s="14"/>
    </row>
    <row r="7099">
      <c r="A7099" s="12"/>
      <c r="B7099" s="13"/>
      <c r="C7099" s="14"/>
      <c r="D7099" s="14"/>
      <c r="E7099" s="14"/>
      <c r="F7099" s="313"/>
      <c r="G7099" s="14"/>
      <c r="H7099" s="14"/>
      <c r="I7099" s="14"/>
      <c r="J7099" s="14"/>
      <c r="K7099" s="14"/>
      <c r="L7099" s="14"/>
      <c r="M7099" s="14"/>
      <c r="N7099" s="14"/>
      <c r="O7099" s="14"/>
      <c r="P7099" s="14"/>
      <c r="Q7099" s="14"/>
      <c r="R7099" s="14"/>
      <c r="S7099" s="14"/>
      <c r="T7099" s="14"/>
      <c r="U7099" s="14"/>
      <c r="V7099" s="14"/>
      <c r="W7099" s="14"/>
      <c r="X7099" s="14"/>
      <c r="Y7099" s="14"/>
      <c r="Z7099" s="14"/>
      <c r="AA7099" s="14"/>
      <c r="AB7099" s="14"/>
      <c r="AC7099" s="14"/>
      <c r="AD7099" s="14"/>
      <c r="AE7099" s="14"/>
      <c r="AF7099" s="14"/>
      <c r="AG7099" s="14"/>
      <c r="AH7099" s="14"/>
      <c r="AI7099" s="14"/>
      <c r="AJ7099" s="14"/>
      <c r="AK7099" s="14"/>
      <c r="AL7099" s="14"/>
      <c r="AM7099" s="14"/>
      <c r="AN7099" s="14"/>
      <c r="AO7099" s="14"/>
      <c r="AP7099" s="14"/>
      <c r="AQ7099" s="14"/>
      <c r="AR7099" s="14"/>
      <c r="AS7099" s="14"/>
      <c r="AT7099" s="14"/>
      <c r="AU7099" s="14"/>
      <c r="AV7099" s="14"/>
      <c r="AW7099" s="14"/>
      <c r="AX7099" s="14"/>
      <c r="AY7099" s="14"/>
      <c r="AZ7099" s="14"/>
      <c r="BA7099" s="14"/>
      <c r="BB7099" s="14"/>
      <c r="BC7099" s="14"/>
      <c r="BD7099" s="14"/>
      <c r="BE7099" s="14"/>
      <c r="BF7099" s="14"/>
      <c r="BG7099" s="14"/>
      <c r="BH7099" s="14"/>
      <c r="BI7099" s="14"/>
      <c r="BJ7099" s="14"/>
      <c r="BK7099" s="14"/>
      <c r="BL7099" s="14"/>
      <c r="BM7099" s="14"/>
      <c r="BN7099" s="14"/>
      <c r="BO7099" s="14"/>
      <c r="BP7099" s="14"/>
      <c r="BQ7099" s="14"/>
      <c r="BR7099" s="14"/>
      <c r="BS7099" s="14"/>
      <c r="BT7099" s="14"/>
      <c r="BU7099" s="14"/>
      <c r="BV7099" s="14"/>
      <c r="BW7099" s="14"/>
      <c r="BX7099" s="14"/>
      <c r="BY7099" s="14"/>
      <c r="BZ7099" s="14"/>
      <c r="CA7099" s="14"/>
      <c r="CB7099" s="14"/>
      <c r="CC7099" s="14"/>
      <c r="CD7099" s="14"/>
      <c r="CE7099" s="14"/>
      <c r="CF7099" s="14"/>
      <c r="CG7099" s="14"/>
      <c r="CH7099" s="14"/>
      <c r="CI7099" s="14"/>
      <c r="CJ7099" s="14"/>
      <c r="CK7099" s="14"/>
      <c r="CL7099" s="14"/>
      <c r="CM7099" s="14"/>
      <c r="CN7099" s="14"/>
      <c r="CO7099" s="14"/>
      <c r="CP7099" s="14"/>
    </row>
    <row r="7100">
      <c r="A7100" s="12"/>
      <c r="B7100" s="13"/>
      <c r="C7100" s="14"/>
      <c r="D7100" s="14"/>
      <c r="E7100" s="14"/>
      <c r="F7100" s="313"/>
      <c r="G7100" s="14"/>
      <c r="H7100" s="14"/>
      <c r="I7100" s="14"/>
      <c r="J7100" s="14"/>
      <c r="K7100" s="14"/>
      <c r="L7100" s="14"/>
      <c r="M7100" s="14"/>
      <c r="N7100" s="14"/>
      <c r="O7100" s="14"/>
      <c r="P7100" s="14"/>
      <c r="Q7100" s="14"/>
      <c r="R7100" s="14"/>
      <c r="S7100" s="14"/>
      <c r="T7100" s="14"/>
      <c r="U7100" s="14"/>
      <c r="V7100" s="14"/>
      <c r="W7100" s="14"/>
      <c r="X7100" s="14"/>
      <c r="Y7100" s="14"/>
      <c r="Z7100" s="14"/>
      <c r="AA7100" s="14"/>
      <c r="AB7100" s="14"/>
      <c r="AC7100" s="14"/>
      <c r="AD7100" s="14"/>
      <c r="AE7100" s="14"/>
      <c r="AF7100" s="14"/>
      <c r="AG7100" s="14"/>
      <c r="AH7100" s="14"/>
      <c r="AI7100" s="14"/>
      <c r="AJ7100" s="14"/>
      <c r="AK7100" s="14"/>
      <c r="AL7100" s="14"/>
      <c r="AM7100" s="14"/>
      <c r="AN7100" s="14"/>
      <c r="AO7100" s="14"/>
      <c r="AP7100" s="14"/>
      <c r="AQ7100" s="14"/>
      <c r="AR7100" s="14"/>
      <c r="AS7100" s="14"/>
      <c r="AT7100" s="14"/>
      <c r="AU7100" s="14"/>
      <c r="AV7100" s="14"/>
      <c r="AW7100" s="14"/>
      <c r="AX7100" s="14"/>
      <c r="AY7100" s="14"/>
      <c r="AZ7100" s="14"/>
      <c r="BA7100" s="14"/>
      <c r="BB7100" s="14"/>
      <c r="BC7100" s="14"/>
      <c r="BD7100" s="14"/>
      <c r="BE7100" s="14"/>
      <c r="BF7100" s="14"/>
      <c r="BG7100" s="14"/>
      <c r="BH7100" s="14"/>
      <c r="BI7100" s="14"/>
      <c r="BJ7100" s="14"/>
      <c r="BK7100" s="14"/>
      <c r="BL7100" s="14"/>
      <c r="BM7100" s="14"/>
      <c r="BN7100" s="14"/>
      <c r="BO7100" s="14"/>
      <c r="BP7100" s="14"/>
      <c r="BQ7100" s="14"/>
      <c r="BR7100" s="14"/>
      <c r="BS7100" s="14"/>
      <c r="BT7100" s="14"/>
      <c r="BU7100" s="14"/>
      <c r="BV7100" s="14"/>
      <c r="BW7100" s="14"/>
      <c r="BX7100" s="14"/>
      <c r="BY7100" s="14"/>
      <c r="BZ7100" s="14"/>
      <c r="CA7100" s="14"/>
      <c r="CB7100" s="14"/>
      <c r="CC7100" s="14"/>
      <c r="CD7100" s="14"/>
      <c r="CE7100" s="14"/>
      <c r="CF7100" s="14"/>
      <c r="CG7100" s="14"/>
      <c r="CH7100" s="14"/>
      <c r="CI7100" s="14"/>
      <c r="CJ7100" s="14"/>
      <c r="CK7100" s="14"/>
      <c r="CL7100" s="14"/>
      <c r="CM7100" s="14"/>
      <c r="CN7100" s="14"/>
      <c r="CO7100" s="14"/>
      <c r="CP7100" s="14"/>
    </row>
    <row r="7101">
      <c r="A7101" s="12"/>
      <c r="B7101" s="13"/>
      <c r="C7101" s="14"/>
      <c r="D7101" s="14"/>
      <c r="E7101" s="14"/>
      <c r="F7101" s="313"/>
      <c r="G7101" s="14"/>
      <c r="H7101" s="14"/>
      <c r="I7101" s="14"/>
      <c r="J7101" s="14"/>
      <c r="K7101" s="14"/>
      <c r="L7101" s="14"/>
      <c r="M7101" s="14"/>
      <c r="N7101" s="14"/>
      <c r="O7101" s="14"/>
      <c r="P7101" s="14"/>
      <c r="Q7101" s="14"/>
      <c r="R7101" s="14"/>
      <c r="S7101" s="14"/>
      <c r="T7101" s="14"/>
      <c r="U7101" s="14"/>
      <c r="V7101" s="14"/>
      <c r="W7101" s="14"/>
      <c r="X7101" s="14"/>
      <c r="Y7101" s="14"/>
      <c r="Z7101" s="14"/>
      <c r="AA7101" s="14"/>
      <c r="AB7101" s="14"/>
      <c r="AC7101" s="14"/>
      <c r="AD7101" s="14"/>
      <c r="AE7101" s="14"/>
      <c r="AF7101" s="14"/>
      <c r="AG7101" s="14"/>
      <c r="AH7101" s="14"/>
      <c r="AI7101" s="14"/>
      <c r="AJ7101" s="14"/>
      <c r="AK7101" s="14"/>
      <c r="AL7101" s="14"/>
      <c r="AM7101" s="14"/>
      <c r="AN7101" s="14"/>
      <c r="AO7101" s="14"/>
      <c r="AP7101" s="14"/>
      <c r="AQ7101" s="14"/>
      <c r="AR7101" s="14"/>
      <c r="AS7101" s="14"/>
      <c r="AT7101" s="14"/>
      <c r="AU7101" s="14"/>
      <c r="AV7101" s="14"/>
      <c r="AW7101" s="14"/>
      <c r="AX7101" s="14"/>
      <c r="AY7101" s="14"/>
      <c r="AZ7101" s="14"/>
      <c r="BA7101" s="14"/>
      <c r="BB7101" s="14"/>
      <c r="BC7101" s="14"/>
      <c r="BD7101" s="14"/>
      <c r="BE7101" s="14"/>
      <c r="BF7101" s="14"/>
      <c r="BG7101" s="14"/>
      <c r="BH7101" s="14"/>
      <c r="BI7101" s="14"/>
      <c r="BJ7101" s="14"/>
      <c r="BK7101" s="14"/>
      <c r="BL7101" s="14"/>
      <c r="BM7101" s="14"/>
      <c r="BN7101" s="14"/>
      <c r="BO7101" s="14"/>
      <c r="BP7101" s="14"/>
      <c r="BQ7101" s="14"/>
      <c r="BR7101" s="14"/>
      <c r="BS7101" s="14"/>
      <c r="BT7101" s="14"/>
      <c r="BU7101" s="14"/>
      <c r="BV7101" s="14"/>
      <c r="BW7101" s="14"/>
      <c r="BX7101" s="14"/>
      <c r="BY7101" s="14"/>
      <c r="BZ7101" s="14"/>
      <c r="CA7101" s="14"/>
      <c r="CB7101" s="14"/>
      <c r="CC7101" s="14"/>
      <c r="CD7101" s="14"/>
      <c r="CE7101" s="14"/>
      <c r="CF7101" s="14"/>
      <c r="CG7101" s="14"/>
      <c r="CH7101" s="14"/>
      <c r="CI7101" s="14"/>
      <c r="CJ7101" s="14"/>
      <c r="CK7101" s="14"/>
      <c r="CL7101" s="14"/>
      <c r="CM7101" s="14"/>
      <c r="CN7101" s="14"/>
      <c r="CO7101" s="14"/>
      <c r="CP7101" s="14"/>
    </row>
    <row r="7102">
      <c r="A7102" s="12"/>
      <c r="B7102" s="13"/>
      <c r="C7102" s="14"/>
      <c r="D7102" s="14"/>
      <c r="E7102" s="14"/>
      <c r="F7102" s="313"/>
      <c r="G7102" s="14"/>
      <c r="H7102" s="14"/>
      <c r="I7102" s="14"/>
      <c r="J7102" s="14"/>
      <c r="K7102" s="14"/>
      <c r="L7102" s="14"/>
      <c r="M7102" s="14"/>
      <c r="N7102" s="14"/>
      <c r="O7102" s="14"/>
      <c r="P7102" s="14"/>
      <c r="Q7102" s="14"/>
      <c r="R7102" s="14"/>
      <c r="S7102" s="14"/>
      <c r="T7102" s="14"/>
      <c r="U7102" s="14"/>
      <c r="V7102" s="14"/>
      <c r="W7102" s="14"/>
      <c r="X7102" s="14"/>
      <c r="Y7102" s="14"/>
      <c r="Z7102" s="14"/>
      <c r="AA7102" s="14"/>
      <c r="AB7102" s="14"/>
      <c r="AC7102" s="14"/>
      <c r="AD7102" s="14"/>
      <c r="AE7102" s="14"/>
      <c r="AF7102" s="14"/>
      <c r="AG7102" s="14"/>
      <c r="AH7102" s="14"/>
      <c r="AI7102" s="14"/>
      <c r="AJ7102" s="14"/>
      <c r="AK7102" s="14"/>
      <c r="AL7102" s="14"/>
      <c r="AM7102" s="14"/>
      <c r="AN7102" s="14"/>
      <c r="AO7102" s="14"/>
      <c r="AP7102" s="14"/>
      <c r="AQ7102" s="14"/>
      <c r="AR7102" s="14"/>
      <c r="AS7102" s="14"/>
      <c r="AT7102" s="14"/>
      <c r="AU7102" s="14"/>
      <c r="AV7102" s="14"/>
      <c r="AW7102" s="14"/>
      <c r="AX7102" s="14"/>
      <c r="AY7102" s="14"/>
      <c r="AZ7102" s="14"/>
      <c r="BA7102" s="14"/>
      <c r="BB7102" s="14"/>
      <c r="BC7102" s="14"/>
      <c r="BD7102" s="14"/>
      <c r="BE7102" s="14"/>
      <c r="BF7102" s="14"/>
      <c r="BG7102" s="14"/>
      <c r="BH7102" s="14"/>
      <c r="BI7102" s="14"/>
      <c r="BJ7102" s="14"/>
      <c r="BK7102" s="14"/>
      <c r="BL7102" s="14"/>
      <c r="BM7102" s="14"/>
      <c r="BN7102" s="14"/>
      <c r="BO7102" s="14"/>
      <c r="BP7102" s="14"/>
      <c r="BQ7102" s="14"/>
      <c r="BR7102" s="14"/>
      <c r="BS7102" s="14"/>
      <c r="BT7102" s="14"/>
      <c r="BU7102" s="14"/>
      <c r="BV7102" s="14"/>
      <c r="BW7102" s="14"/>
      <c r="BX7102" s="14"/>
      <c r="BY7102" s="14"/>
      <c r="BZ7102" s="14"/>
      <c r="CA7102" s="14"/>
      <c r="CB7102" s="14"/>
      <c r="CC7102" s="14"/>
      <c r="CD7102" s="14"/>
      <c r="CE7102" s="14"/>
      <c r="CF7102" s="14"/>
      <c r="CG7102" s="14"/>
      <c r="CH7102" s="14"/>
      <c r="CI7102" s="14"/>
      <c r="CJ7102" s="14"/>
      <c r="CK7102" s="14"/>
      <c r="CL7102" s="14"/>
      <c r="CM7102" s="14"/>
      <c r="CN7102" s="14"/>
      <c r="CO7102" s="14"/>
      <c r="CP7102" s="14"/>
    </row>
    <row r="7103">
      <c r="A7103" s="12"/>
      <c r="B7103" s="13"/>
      <c r="C7103" s="14"/>
      <c r="D7103" s="14"/>
      <c r="E7103" s="14"/>
      <c r="F7103" s="313"/>
      <c r="G7103" s="14"/>
      <c r="H7103" s="14"/>
      <c r="I7103" s="14"/>
      <c r="J7103" s="14"/>
      <c r="K7103" s="14"/>
      <c r="L7103" s="14"/>
      <c r="M7103" s="14"/>
      <c r="N7103" s="14"/>
      <c r="O7103" s="14"/>
      <c r="P7103" s="14"/>
      <c r="Q7103" s="14"/>
      <c r="R7103" s="14"/>
      <c r="S7103" s="14"/>
      <c r="T7103" s="14"/>
      <c r="U7103" s="14"/>
      <c r="V7103" s="14"/>
      <c r="W7103" s="14"/>
      <c r="X7103" s="14"/>
      <c r="Y7103" s="14"/>
      <c r="Z7103" s="14"/>
      <c r="AA7103" s="14"/>
      <c r="AB7103" s="14"/>
      <c r="AC7103" s="14"/>
      <c r="AD7103" s="14"/>
      <c r="AE7103" s="14"/>
      <c r="AF7103" s="14"/>
      <c r="AG7103" s="14"/>
      <c r="AH7103" s="14"/>
      <c r="AI7103" s="14"/>
      <c r="AJ7103" s="14"/>
      <c r="AK7103" s="14"/>
      <c r="AL7103" s="14"/>
      <c r="AM7103" s="14"/>
      <c r="AN7103" s="14"/>
      <c r="AO7103" s="14"/>
      <c r="AP7103" s="14"/>
      <c r="AQ7103" s="14"/>
      <c r="AR7103" s="14"/>
      <c r="AS7103" s="14"/>
      <c r="AT7103" s="14"/>
      <c r="AU7103" s="14"/>
      <c r="AV7103" s="14"/>
      <c r="AW7103" s="14"/>
      <c r="AX7103" s="14"/>
      <c r="AY7103" s="14"/>
      <c r="AZ7103" s="14"/>
      <c r="BA7103" s="14"/>
      <c r="BB7103" s="14"/>
      <c r="BC7103" s="14"/>
      <c r="BD7103" s="14"/>
      <c r="BE7103" s="14"/>
      <c r="BF7103" s="14"/>
      <c r="BG7103" s="14"/>
      <c r="BH7103" s="14"/>
      <c r="BI7103" s="14"/>
      <c r="BJ7103" s="14"/>
      <c r="BK7103" s="14"/>
      <c r="BL7103" s="14"/>
      <c r="BM7103" s="14"/>
      <c r="BN7103" s="14"/>
      <c r="BO7103" s="14"/>
      <c r="BP7103" s="14"/>
      <c r="BQ7103" s="14"/>
      <c r="BR7103" s="14"/>
      <c r="BS7103" s="14"/>
      <c r="BT7103" s="14"/>
      <c r="BU7103" s="14"/>
      <c r="BV7103" s="14"/>
      <c r="BW7103" s="14"/>
      <c r="BX7103" s="14"/>
      <c r="BY7103" s="14"/>
      <c r="BZ7103" s="14"/>
      <c r="CA7103" s="14"/>
      <c r="CB7103" s="14"/>
      <c r="CC7103" s="14"/>
      <c r="CD7103" s="14"/>
      <c r="CE7103" s="14"/>
      <c r="CF7103" s="14"/>
      <c r="CG7103" s="14"/>
      <c r="CH7103" s="14"/>
      <c r="CI7103" s="14"/>
      <c r="CJ7103" s="14"/>
      <c r="CK7103" s="14"/>
      <c r="CL7103" s="14"/>
      <c r="CM7103" s="14"/>
      <c r="CN7103" s="14"/>
      <c r="CO7103" s="14"/>
      <c r="CP7103" s="14"/>
    </row>
    <row r="7104">
      <c r="A7104" s="12"/>
      <c r="B7104" s="13"/>
      <c r="C7104" s="14"/>
      <c r="D7104" s="14"/>
      <c r="E7104" s="14"/>
      <c r="F7104" s="313"/>
      <c r="G7104" s="14"/>
      <c r="H7104" s="14"/>
      <c r="I7104" s="14"/>
      <c r="J7104" s="14"/>
      <c r="K7104" s="14"/>
      <c r="L7104" s="14"/>
      <c r="M7104" s="14"/>
      <c r="N7104" s="14"/>
      <c r="O7104" s="14"/>
      <c r="P7104" s="14"/>
      <c r="Q7104" s="14"/>
      <c r="R7104" s="14"/>
      <c r="S7104" s="14"/>
      <c r="T7104" s="14"/>
      <c r="U7104" s="14"/>
      <c r="V7104" s="14"/>
      <c r="W7104" s="14"/>
      <c r="X7104" s="14"/>
      <c r="Y7104" s="14"/>
      <c r="Z7104" s="14"/>
      <c r="AA7104" s="14"/>
      <c r="AB7104" s="14"/>
      <c r="AC7104" s="14"/>
      <c r="AD7104" s="14"/>
      <c r="AE7104" s="14"/>
      <c r="AF7104" s="14"/>
      <c r="AG7104" s="14"/>
      <c r="AH7104" s="14"/>
      <c r="AI7104" s="14"/>
      <c r="AJ7104" s="14"/>
      <c r="AK7104" s="14"/>
      <c r="AL7104" s="14"/>
      <c r="AM7104" s="14"/>
      <c r="AN7104" s="14"/>
      <c r="AO7104" s="14"/>
      <c r="AP7104" s="14"/>
      <c r="AQ7104" s="14"/>
      <c r="AR7104" s="14"/>
      <c r="AS7104" s="14"/>
      <c r="AT7104" s="14"/>
      <c r="AU7104" s="14"/>
      <c r="AV7104" s="14"/>
      <c r="AW7104" s="14"/>
      <c r="AX7104" s="14"/>
      <c r="AY7104" s="14"/>
      <c r="AZ7104" s="14"/>
      <c r="BA7104" s="14"/>
      <c r="BB7104" s="14"/>
      <c r="BC7104" s="14"/>
      <c r="BD7104" s="14"/>
      <c r="BE7104" s="14"/>
      <c r="BF7104" s="14"/>
      <c r="BG7104" s="14"/>
      <c r="BH7104" s="14"/>
      <c r="BI7104" s="14"/>
      <c r="BJ7104" s="14"/>
      <c r="BK7104" s="14"/>
      <c r="BL7104" s="14"/>
      <c r="BM7104" s="14"/>
      <c r="BN7104" s="14"/>
      <c r="BO7104" s="14"/>
      <c r="BP7104" s="14"/>
      <c r="BQ7104" s="14"/>
      <c r="BR7104" s="14"/>
      <c r="BS7104" s="14"/>
      <c r="BT7104" s="14"/>
      <c r="BU7104" s="14"/>
      <c r="BV7104" s="14"/>
      <c r="BW7104" s="14"/>
      <c r="BX7104" s="14"/>
      <c r="BY7104" s="14"/>
      <c r="BZ7104" s="14"/>
      <c r="CA7104" s="14"/>
      <c r="CB7104" s="14"/>
      <c r="CC7104" s="14"/>
      <c r="CD7104" s="14"/>
      <c r="CE7104" s="14"/>
      <c r="CF7104" s="14"/>
      <c r="CG7104" s="14"/>
      <c r="CH7104" s="14"/>
      <c r="CI7104" s="14"/>
      <c r="CJ7104" s="14"/>
      <c r="CK7104" s="14"/>
      <c r="CL7104" s="14"/>
      <c r="CM7104" s="14"/>
      <c r="CN7104" s="14"/>
      <c r="CO7104" s="14"/>
      <c r="CP7104" s="14"/>
    </row>
    <row r="7105">
      <c r="A7105" s="12"/>
      <c r="B7105" s="13"/>
      <c r="C7105" s="14"/>
      <c r="D7105" s="14"/>
      <c r="E7105" s="14"/>
      <c r="F7105" s="313"/>
      <c r="G7105" s="14"/>
      <c r="H7105" s="14"/>
      <c r="I7105" s="14"/>
      <c r="J7105" s="14"/>
      <c r="K7105" s="14"/>
      <c r="L7105" s="14"/>
      <c r="M7105" s="14"/>
      <c r="N7105" s="14"/>
      <c r="O7105" s="14"/>
      <c r="P7105" s="14"/>
      <c r="Q7105" s="14"/>
      <c r="R7105" s="14"/>
      <c r="S7105" s="14"/>
      <c r="T7105" s="14"/>
      <c r="U7105" s="14"/>
      <c r="V7105" s="14"/>
      <c r="W7105" s="14"/>
      <c r="X7105" s="14"/>
      <c r="Y7105" s="14"/>
      <c r="Z7105" s="14"/>
      <c r="AA7105" s="14"/>
      <c r="AB7105" s="14"/>
      <c r="AC7105" s="14"/>
      <c r="AD7105" s="14"/>
      <c r="AE7105" s="14"/>
      <c r="AF7105" s="14"/>
      <c r="AG7105" s="14"/>
      <c r="AH7105" s="14"/>
      <c r="AI7105" s="14"/>
      <c r="AJ7105" s="14"/>
      <c r="AK7105" s="14"/>
      <c r="AL7105" s="14"/>
      <c r="AM7105" s="14"/>
      <c r="AN7105" s="14"/>
      <c r="AO7105" s="14"/>
      <c r="AP7105" s="14"/>
      <c r="AQ7105" s="14"/>
      <c r="AR7105" s="14"/>
      <c r="AS7105" s="14"/>
      <c r="AT7105" s="14"/>
      <c r="AU7105" s="14"/>
      <c r="AV7105" s="14"/>
      <c r="AW7105" s="14"/>
      <c r="AX7105" s="14"/>
      <c r="AY7105" s="14"/>
      <c r="AZ7105" s="14"/>
      <c r="BA7105" s="14"/>
      <c r="BB7105" s="14"/>
      <c r="BC7105" s="14"/>
      <c r="BD7105" s="14"/>
      <c r="BE7105" s="14"/>
      <c r="BF7105" s="14"/>
      <c r="BG7105" s="14"/>
      <c r="BH7105" s="14"/>
      <c r="BI7105" s="14"/>
      <c r="BJ7105" s="14"/>
      <c r="BK7105" s="14"/>
      <c r="BL7105" s="14"/>
      <c r="BM7105" s="14"/>
      <c r="BN7105" s="14"/>
      <c r="BO7105" s="14"/>
      <c r="BP7105" s="14"/>
      <c r="BQ7105" s="14"/>
      <c r="BR7105" s="14"/>
      <c r="BS7105" s="14"/>
      <c r="BT7105" s="14"/>
      <c r="BU7105" s="14"/>
      <c r="BV7105" s="14"/>
      <c r="BW7105" s="14"/>
      <c r="BX7105" s="14"/>
      <c r="BY7105" s="14"/>
      <c r="BZ7105" s="14"/>
      <c r="CA7105" s="14"/>
      <c r="CB7105" s="14"/>
      <c r="CC7105" s="14"/>
      <c r="CD7105" s="14"/>
      <c r="CE7105" s="14"/>
      <c r="CF7105" s="14"/>
      <c r="CG7105" s="14"/>
      <c r="CH7105" s="14"/>
      <c r="CI7105" s="14"/>
      <c r="CJ7105" s="14"/>
      <c r="CK7105" s="14"/>
      <c r="CL7105" s="14"/>
      <c r="CM7105" s="14"/>
      <c r="CN7105" s="14"/>
      <c r="CO7105" s="14"/>
      <c r="CP7105" s="14"/>
    </row>
    <row r="7106">
      <c r="A7106" s="12"/>
      <c r="B7106" s="13"/>
      <c r="C7106" s="14"/>
      <c r="D7106" s="14"/>
      <c r="E7106" s="14"/>
      <c r="F7106" s="313"/>
      <c r="G7106" s="14"/>
      <c r="H7106" s="14"/>
      <c r="I7106" s="14"/>
      <c r="J7106" s="14"/>
      <c r="K7106" s="14"/>
      <c r="L7106" s="14"/>
      <c r="M7106" s="14"/>
      <c r="N7106" s="14"/>
      <c r="O7106" s="14"/>
      <c r="P7106" s="14"/>
      <c r="Q7106" s="14"/>
      <c r="R7106" s="14"/>
      <c r="S7106" s="14"/>
      <c r="T7106" s="14"/>
      <c r="U7106" s="14"/>
      <c r="V7106" s="14"/>
      <c r="W7106" s="14"/>
      <c r="X7106" s="14"/>
      <c r="Y7106" s="14"/>
      <c r="Z7106" s="14"/>
      <c r="AA7106" s="14"/>
      <c r="AB7106" s="14"/>
      <c r="AC7106" s="14"/>
      <c r="AD7106" s="14"/>
      <c r="AE7106" s="14"/>
      <c r="AF7106" s="14"/>
      <c r="AG7106" s="14"/>
      <c r="AH7106" s="14"/>
      <c r="AI7106" s="14"/>
      <c r="AJ7106" s="14"/>
      <c r="AK7106" s="14"/>
      <c r="AL7106" s="14"/>
      <c r="AM7106" s="14"/>
      <c r="AN7106" s="14"/>
      <c r="AO7106" s="14"/>
      <c r="AP7106" s="14"/>
      <c r="AQ7106" s="14"/>
      <c r="AR7106" s="14"/>
      <c r="AS7106" s="14"/>
      <c r="AT7106" s="14"/>
      <c r="AU7106" s="14"/>
      <c r="AV7106" s="14"/>
      <c r="AW7106" s="14"/>
      <c r="AX7106" s="14"/>
      <c r="AY7106" s="14"/>
      <c r="AZ7106" s="14"/>
      <c r="BA7106" s="14"/>
      <c r="BB7106" s="14"/>
      <c r="BC7106" s="14"/>
      <c r="BD7106" s="14"/>
      <c r="BE7106" s="14"/>
      <c r="BF7106" s="14"/>
      <c r="BG7106" s="14"/>
      <c r="BH7106" s="14"/>
      <c r="BI7106" s="14"/>
      <c r="BJ7106" s="14"/>
      <c r="BK7106" s="14"/>
      <c r="BL7106" s="14"/>
      <c r="BM7106" s="14"/>
      <c r="BN7106" s="14"/>
      <c r="BO7106" s="14"/>
      <c r="BP7106" s="14"/>
      <c r="BQ7106" s="14"/>
      <c r="BR7106" s="14"/>
      <c r="BS7106" s="14"/>
      <c r="BT7106" s="14"/>
      <c r="BU7106" s="14"/>
      <c r="BV7106" s="14"/>
      <c r="BW7106" s="14"/>
      <c r="BX7106" s="14"/>
      <c r="BY7106" s="14"/>
      <c r="BZ7106" s="14"/>
      <c r="CA7106" s="14"/>
      <c r="CB7106" s="14"/>
      <c r="CC7106" s="14"/>
      <c r="CD7106" s="14"/>
      <c r="CE7106" s="14"/>
      <c r="CF7106" s="14"/>
      <c r="CG7106" s="14"/>
      <c r="CH7106" s="14"/>
      <c r="CI7106" s="14"/>
      <c r="CJ7106" s="14"/>
      <c r="CK7106" s="14"/>
      <c r="CL7106" s="14"/>
      <c r="CM7106" s="14"/>
      <c r="CN7106" s="14"/>
      <c r="CO7106" s="14"/>
      <c r="CP7106" s="14"/>
    </row>
    <row r="7107">
      <c r="A7107" s="12"/>
      <c r="B7107" s="13"/>
      <c r="C7107" s="14"/>
      <c r="D7107" s="14"/>
      <c r="E7107" s="14"/>
      <c r="F7107" s="313"/>
      <c r="G7107" s="14"/>
      <c r="H7107" s="14"/>
      <c r="I7107" s="14"/>
      <c r="J7107" s="14"/>
      <c r="K7107" s="14"/>
      <c r="L7107" s="14"/>
      <c r="M7107" s="14"/>
      <c r="N7107" s="14"/>
      <c r="O7107" s="14"/>
      <c r="P7107" s="14"/>
      <c r="Q7107" s="14"/>
      <c r="R7107" s="14"/>
      <c r="S7107" s="14"/>
      <c r="T7107" s="14"/>
      <c r="U7107" s="14"/>
      <c r="V7107" s="14"/>
      <c r="W7107" s="14"/>
      <c r="X7107" s="14"/>
      <c r="Y7107" s="14"/>
      <c r="Z7107" s="14"/>
      <c r="AA7107" s="14"/>
      <c r="AB7107" s="14"/>
      <c r="AC7107" s="14"/>
      <c r="AD7107" s="14"/>
      <c r="AE7107" s="14"/>
      <c r="AF7107" s="14"/>
      <c r="AG7107" s="14"/>
      <c r="AH7107" s="14"/>
      <c r="AI7107" s="14"/>
      <c r="AJ7107" s="14"/>
      <c r="AK7107" s="14"/>
      <c r="AL7107" s="14"/>
      <c r="AM7107" s="14"/>
      <c r="AN7107" s="14"/>
      <c r="AO7107" s="14"/>
      <c r="AP7107" s="14"/>
      <c r="AQ7107" s="14"/>
      <c r="AR7107" s="14"/>
      <c r="AS7107" s="14"/>
      <c r="AT7107" s="14"/>
      <c r="AU7107" s="14"/>
      <c r="AV7107" s="14"/>
      <c r="AW7107" s="14"/>
      <c r="AX7107" s="14"/>
      <c r="AY7107" s="14"/>
      <c r="AZ7107" s="14"/>
      <c r="BA7107" s="14"/>
      <c r="BB7107" s="14"/>
      <c r="BC7107" s="14"/>
      <c r="BD7107" s="14"/>
      <c r="BE7107" s="14"/>
      <c r="BF7107" s="14"/>
      <c r="BG7107" s="14"/>
      <c r="BH7107" s="14"/>
      <c r="BI7107" s="14"/>
      <c r="BJ7107" s="14"/>
      <c r="BK7107" s="14"/>
      <c r="BL7107" s="14"/>
      <c r="BM7107" s="14"/>
      <c r="BN7107" s="14"/>
      <c r="BO7107" s="14"/>
      <c r="BP7107" s="14"/>
      <c r="BQ7107" s="14"/>
      <c r="BR7107" s="14"/>
      <c r="BS7107" s="14"/>
      <c r="BT7107" s="14"/>
      <c r="BU7107" s="14"/>
      <c r="BV7107" s="14"/>
      <c r="BW7107" s="14"/>
      <c r="BX7107" s="14"/>
      <c r="BY7107" s="14"/>
      <c r="BZ7107" s="14"/>
      <c r="CA7107" s="14"/>
      <c r="CB7107" s="14"/>
      <c r="CC7107" s="14"/>
      <c r="CD7107" s="14"/>
      <c r="CE7107" s="14"/>
      <c r="CF7107" s="14"/>
      <c r="CG7107" s="14"/>
      <c r="CH7107" s="14"/>
      <c r="CI7107" s="14"/>
      <c r="CJ7107" s="14"/>
      <c r="CK7107" s="14"/>
      <c r="CL7107" s="14"/>
      <c r="CM7107" s="14"/>
      <c r="CN7107" s="14"/>
      <c r="CO7107" s="14"/>
      <c r="CP7107" s="14"/>
    </row>
    <row r="7108">
      <c r="A7108" s="12"/>
      <c r="B7108" s="13"/>
      <c r="C7108" s="14"/>
      <c r="D7108" s="14"/>
      <c r="E7108" s="14"/>
      <c r="F7108" s="313"/>
      <c r="G7108" s="14"/>
      <c r="H7108" s="14"/>
      <c r="I7108" s="14"/>
      <c r="J7108" s="14"/>
      <c r="K7108" s="14"/>
      <c r="L7108" s="14"/>
      <c r="M7108" s="14"/>
      <c r="N7108" s="14"/>
      <c r="O7108" s="14"/>
      <c r="P7108" s="14"/>
      <c r="Q7108" s="14"/>
      <c r="R7108" s="14"/>
      <c r="S7108" s="14"/>
      <c r="T7108" s="14"/>
      <c r="U7108" s="14"/>
      <c r="V7108" s="14"/>
      <c r="W7108" s="14"/>
      <c r="X7108" s="14"/>
      <c r="Y7108" s="14"/>
      <c r="Z7108" s="14"/>
      <c r="AA7108" s="14"/>
      <c r="AB7108" s="14"/>
      <c r="AC7108" s="14"/>
      <c r="AD7108" s="14"/>
      <c r="AE7108" s="14"/>
      <c r="AF7108" s="14"/>
      <c r="AG7108" s="14"/>
      <c r="AH7108" s="14"/>
      <c r="AI7108" s="14"/>
      <c r="AJ7108" s="14"/>
      <c r="AK7108" s="14"/>
      <c r="AL7108" s="14"/>
      <c r="AM7108" s="14"/>
      <c r="AN7108" s="14"/>
      <c r="AO7108" s="14"/>
      <c r="AP7108" s="14"/>
      <c r="AQ7108" s="14"/>
      <c r="AR7108" s="14"/>
      <c r="AS7108" s="14"/>
      <c r="AT7108" s="14"/>
      <c r="AU7108" s="14"/>
      <c r="AV7108" s="14"/>
      <c r="AW7108" s="14"/>
      <c r="AX7108" s="14"/>
      <c r="AY7108" s="14"/>
      <c r="AZ7108" s="14"/>
      <c r="BA7108" s="14"/>
      <c r="BB7108" s="14"/>
      <c r="BC7108" s="14"/>
      <c r="BD7108" s="14"/>
      <c r="BE7108" s="14"/>
      <c r="BF7108" s="14"/>
      <c r="BG7108" s="14"/>
      <c r="BH7108" s="14"/>
      <c r="BI7108" s="14"/>
      <c r="BJ7108" s="14"/>
      <c r="BK7108" s="14"/>
      <c r="BL7108" s="14"/>
      <c r="BM7108" s="14"/>
      <c r="BN7108" s="14"/>
      <c r="BO7108" s="14"/>
      <c r="BP7108" s="14"/>
      <c r="BQ7108" s="14"/>
      <c r="BR7108" s="14"/>
      <c r="BS7108" s="14"/>
      <c r="BT7108" s="14"/>
      <c r="BU7108" s="14"/>
      <c r="BV7108" s="14"/>
      <c r="BW7108" s="14"/>
      <c r="BX7108" s="14"/>
      <c r="BY7108" s="14"/>
      <c r="BZ7108" s="14"/>
      <c r="CA7108" s="14"/>
      <c r="CB7108" s="14"/>
      <c r="CC7108" s="14"/>
      <c r="CD7108" s="14"/>
      <c r="CE7108" s="14"/>
      <c r="CF7108" s="14"/>
      <c r="CG7108" s="14"/>
      <c r="CH7108" s="14"/>
      <c r="CI7108" s="14"/>
      <c r="CJ7108" s="14"/>
      <c r="CK7108" s="14"/>
      <c r="CL7108" s="14"/>
      <c r="CM7108" s="14"/>
      <c r="CN7108" s="14"/>
      <c r="CO7108" s="14"/>
      <c r="CP7108" s="14"/>
    </row>
    <row r="7109">
      <c r="A7109" s="12"/>
      <c r="B7109" s="13"/>
      <c r="C7109" s="14"/>
      <c r="D7109" s="14"/>
      <c r="E7109" s="14"/>
      <c r="F7109" s="313"/>
      <c r="G7109" s="14"/>
      <c r="H7109" s="14"/>
      <c r="I7109" s="14"/>
      <c r="J7109" s="14"/>
      <c r="K7109" s="14"/>
      <c r="L7109" s="14"/>
      <c r="M7109" s="14"/>
      <c r="N7109" s="14"/>
      <c r="O7109" s="14"/>
      <c r="P7109" s="14"/>
      <c r="Q7109" s="14"/>
      <c r="R7109" s="14"/>
      <c r="S7109" s="14"/>
      <c r="T7109" s="14"/>
      <c r="U7109" s="14"/>
      <c r="V7109" s="14"/>
      <c r="W7109" s="14"/>
      <c r="X7109" s="14"/>
      <c r="Y7109" s="14"/>
      <c r="Z7109" s="14"/>
      <c r="AA7109" s="14"/>
      <c r="AB7109" s="14"/>
      <c r="AC7109" s="14"/>
      <c r="AD7109" s="14"/>
      <c r="AE7109" s="14"/>
      <c r="AF7109" s="14"/>
      <c r="AG7109" s="14"/>
      <c r="AH7109" s="14"/>
      <c r="AI7109" s="14"/>
      <c r="AJ7109" s="14"/>
      <c r="AK7109" s="14"/>
      <c r="AL7109" s="14"/>
      <c r="AM7109" s="14"/>
      <c r="AN7109" s="14"/>
      <c r="AO7109" s="14"/>
      <c r="AP7109" s="14"/>
      <c r="AQ7109" s="14"/>
      <c r="AR7109" s="14"/>
      <c r="AS7109" s="14"/>
      <c r="AT7109" s="14"/>
      <c r="AU7109" s="14"/>
      <c r="AV7109" s="14"/>
      <c r="AW7109" s="14"/>
      <c r="AX7109" s="14"/>
      <c r="AY7109" s="14"/>
      <c r="AZ7109" s="14"/>
      <c r="BA7109" s="14"/>
      <c r="BB7109" s="14"/>
      <c r="BC7109" s="14"/>
      <c r="BD7109" s="14"/>
      <c r="BE7109" s="14"/>
      <c r="BF7109" s="14"/>
      <c r="BG7109" s="14"/>
      <c r="BH7109" s="14"/>
      <c r="BI7109" s="14"/>
      <c r="BJ7109" s="14"/>
      <c r="BK7109" s="14"/>
      <c r="BL7109" s="14"/>
      <c r="BM7109" s="14"/>
      <c r="BN7109" s="14"/>
      <c r="BO7109" s="14"/>
      <c r="BP7109" s="14"/>
      <c r="BQ7109" s="14"/>
      <c r="BR7109" s="14"/>
      <c r="BS7109" s="14"/>
      <c r="BT7109" s="14"/>
      <c r="BU7109" s="14"/>
      <c r="BV7109" s="14"/>
      <c r="BW7109" s="14"/>
      <c r="BX7109" s="14"/>
      <c r="BY7109" s="14"/>
      <c r="BZ7109" s="14"/>
      <c r="CA7109" s="14"/>
      <c r="CB7109" s="14"/>
      <c r="CC7109" s="14"/>
      <c r="CD7109" s="14"/>
      <c r="CE7109" s="14"/>
      <c r="CF7109" s="14"/>
      <c r="CG7109" s="14"/>
      <c r="CH7109" s="14"/>
      <c r="CI7109" s="14"/>
      <c r="CJ7109" s="14"/>
      <c r="CK7109" s="14"/>
      <c r="CL7109" s="14"/>
      <c r="CM7109" s="14"/>
      <c r="CN7109" s="14"/>
      <c r="CO7109" s="14"/>
      <c r="CP7109" s="14"/>
    </row>
    <row r="7110">
      <c r="A7110" s="12"/>
      <c r="B7110" s="13"/>
      <c r="C7110" s="14"/>
      <c r="D7110" s="14"/>
      <c r="E7110" s="14"/>
      <c r="F7110" s="313"/>
      <c r="G7110" s="14"/>
      <c r="H7110" s="14"/>
      <c r="I7110" s="14"/>
      <c r="J7110" s="14"/>
      <c r="K7110" s="14"/>
      <c r="L7110" s="14"/>
      <c r="M7110" s="14"/>
      <c r="N7110" s="14"/>
      <c r="O7110" s="14"/>
      <c r="P7110" s="14"/>
      <c r="Q7110" s="14"/>
      <c r="R7110" s="14"/>
      <c r="S7110" s="14"/>
      <c r="T7110" s="14"/>
      <c r="U7110" s="14"/>
      <c r="V7110" s="14"/>
      <c r="W7110" s="14"/>
      <c r="X7110" s="14"/>
      <c r="Y7110" s="14"/>
      <c r="Z7110" s="14"/>
      <c r="AA7110" s="14"/>
      <c r="AB7110" s="14"/>
      <c r="AC7110" s="14"/>
      <c r="AD7110" s="14"/>
      <c r="AE7110" s="14"/>
      <c r="AF7110" s="14"/>
      <c r="AG7110" s="14"/>
      <c r="AH7110" s="14"/>
      <c r="AI7110" s="14"/>
      <c r="AJ7110" s="14"/>
      <c r="AK7110" s="14"/>
      <c r="AL7110" s="14"/>
      <c r="AM7110" s="14"/>
      <c r="AN7110" s="14"/>
      <c r="AO7110" s="14"/>
      <c r="AP7110" s="14"/>
      <c r="AQ7110" s="14"/>
      <c r="AR7110" s="14"/>
      <c r="AS7110" s="14"/>
      <c r="AT7110" s="14"/>
      <c r="AU7110" s="14"/>
      <c r="AV7110" s="14"/>
      <c r="AW7110" s="14"/>
      <c r="AX7110" s="14"/>
      <c r="AY7110" s="14"/>
      <c r="AZ7110" s="14"/>
      <c r="BA7110" s="14"/>
      <c r="BB7110" s="14"/>
      <c r="BC7110" s="14"/>
      <c r="BD7110" s="14"/>
      <c r="BE7110" s="14"/>
      <c r="BF7110" s="14"/>
      <c r="BG7110" s="14"/>
      <c r="BH7110" s="14"/>
      <c r="BI7110" s="14"/>
      <c r="BJ7110" s="14"/>
      <c r="BK7110" s="14"/>
      <c r="BL7110" s="14"/>
      <c r="BM7110" s="14"/>
      <c r="BN7110" s="14"/>
      <c r="BO7110" s="14"/>
      <c r="BP7110" s="14"/>
      <c r="BQ7110" s="14"/>
      <c r="BR7110" s="14"/>
      <c r="BS7110" s="14"/>
      <c r="BT7110" s="14"/>
      <c r="BU7110" s="14"/>
      <c r="BV7110" s="14"/>
      <c r="BW7110" s="14"/>
      <c r="BX7110" s="14"/>
      <c r="BY7110" s="14"/>
      <c r="BZ7110" s="14"/>
      <c r="CA7110" s="14"/>
      <c r="CB7110" s="14"/>
      <c r="CC7110" s="14"/>
      <c r="CD7110" s="14"/>
      <c r="CE7110" s="14"/>
      <c r="CF7110" s="14"/>
      <c r="CG7110" s="14"/>
      <c r="CH7110" s="14"/>
      <c r="CI7110" s="14"/>
      <c r="CJ7110" s="14"/>
      <c r="CK7110" s="14"/>
      <c r="CL7110" s="14"/>
      <c r="CM7110" s="14"/>
      <c r="CN7110" s="14"/>
      <c r="CO7110" s="14"/>
      <c r="CP7110" s="14"/>
    </row>
    <row r="7111">
      <c r="A7111" s="12"/>
      <c r="B7111" s="13"/>
      <c r="C7111" s="14"/>
      <c r="D7111" s="14"/>
      <c r="E7111" s="14"/>
      <c r="F7111" s="313"/>
      <c r="G7111" s="14"/>
      <c r="H7111" s="14"/>
      <c r="I7111" s="14"/>
      <c r="J7111" s="14"/>
      <c r="K7111" s="14"/>
      <c r="L7111" s="14"/>
      <c r="M7111" s="14"/>
      <c r="N7111" s="14"/>
      <c r="O7111" s="14"/>
      <c r="P7111" s="14"/>
      <c r="Q7111" s="14"/>
      <c r="R7111" s="14"/>
      <c r="S7111" s="14"/>
      <c r="T7111" s="14"/>
      <c r="U7111" s="14"/>
      <c r="V7111" s="14"/>
      <c r="W7111" s="14"/>
      <c r="X7111" s="14"/>
      <c r="Y7111" s="14"/>
      <c r="Z7111" s="14"/>
      <c r="AA7111" s="14"/>
      <c r="AB7111" s="14"/>
      <c r="AC7111" s="14"/>
      <c r="AD7111" s="14"/>
      <c r="AE7111" s="14"/>
      <c r="AF7111" s="14"/>
      <c r="AG7111" s="14"/>
      <c r="AH7111" s="14"/>
      <c r="AI7111" s="14"/>
      <c r="AJ7111" s="14"/>
      <c r="AK7111" s="14"/>
      <c r="AL7111" s="14"/>
      <c r="AM7111" s="14"/>
      <c r="AN7111" s="14"/>
      <c r="AO7111" s="14"/>
      <c r="AP7111" s="14"/>
      <c r="AQ7111" s="14"/>
      <c r="AR7111" s="14"/>
      <c r="AS7111" s="14"/>
      <c r="AT7111" s="14"/>
      <c r="AU7111" s="14"/>
      <c r="AV7111" s="14"/>
      <c r="AW7111" s="14"/>
      <c r="AX7111" s="14"/>
      <c r="AY7111" s="14"/>
      <c r="AZ7111" s="14"/>
      <c r="BA7111" s="14"/>
      <c r="BB7111" s="14"/>
      <c r="BC7111" s="14"/>
      <c r="BD7111" s="14"/>
      <c r="BE7111" s="14"/>
      <c r="BF7111" s="14"/>
      <c r="BG7111" s="14"/>
      <c r="BH7111" s="14"/>
      <c r="BI7111" s="14"/>
      <c r="BJ7111" s="14"/>
      <c r="BK7111" s="14"/>
      <c r="BL7111" s="14"/>
      <c r="BM7111" s="14"/>
      <c r="BN7111" s="14"/>
      <c r="BO7111" s="14"/>
      <c r="BP7111" s="14"/>
      <c r="BQ7111" s="14"/>
      <c r="BR7111" s="14"/>
      <c r="BS7111" s="14"/>
      <c r="BT7111" s="14"/>
      <c r="BU7111" s="14"/>
      <c r="BV7111" s="14"/>
      <c r="BW7111" s="14"/>
      <c r="BX7111" s="14"/>
      <c r="BY7111" s="14"/>
      <c r="BZ7111" s="14"/>
      <c r="CA7111" s="14"/>
      <c r="CB7111" s="14"/>
      <c r="CC7111" s="14"/>
      <c r="CD7111" s="14"/>
      <c r="CE7111" s="14"/>
      <c r="CF7111" s="14"/>
      <c r="CG7111" s="14"/>
      <c r="CH7111" s="14"/>
      <c r="CI7111" s="14"/>
      <c r="CJ7111" s="14"/>
      <c r="CK7111" s="14"/>
      <c r="CL7111" s="14"/>
      <c r="CM7111" s="14"/>
      <c r="CN7111" s="14"/>
      <c r="CO7111" s="14"/>
      <c r="CP7111" s="14"/>
    </row>
    <row r="7112">
      <c r="A7112" s="12"/>
      <c r="B7112" s="13"/>
      <c r="C7112" s="14"/>
      <c r="D7112" s="14"/>
      <c r="E7112" s="14"/>
      <c r="F7112" s="313"/>
      <c r="G7112" s="14"/>
      <c r="H7112" s="14"/>
      <c r="I7112" s="14"/>
      <c r="J7112" s="14"/>
      <c r="K7112" s="14"/>
      <c r="L7112" s="14"/>
      <c r="M7112" s="14"/>
      <c r="N7112" s="14"/>
      <c r="O7112" s="14"/>
      <c r="P7112" s="14"/>
      <c r="Q7112" s="14"/>
      <c r="R7112" s="14"/>
      <c r="S7112" s="14"/>
      <c r="T7112" s="14"/>
      <c r="U7112" s="14"/>
      <c r="V7112" s="14"/>
      <c r="W7112" s="14"/>
      <c r="X7112" s="14"/>
      <c r="Y7112" s="14"/>
      <c r="Z7112" s="14"/>
      <c r="AA7112" s="14"/>
      <c r="AB7112" s="14"/>
      <c r="AC7112" s="14"/>
      <c r="AD7112" s="14"/>
      <c r="AE7112" s="14"/>
      <c r="AF7112" s="14"/>
      <c r="AG7112" s="14"/>
      <c r="AH7112" s="14"/>
      <c r="AI7112" s="14"/>
      <c r="AJ7112" s="14"/>
      <c r="AK7112" s="14"/>
      <c r="AL7112" s="14"/>
      <c r="AM7112" s="14"/>
      <c r="AN7112" s="14"/>
      <c r="AO7112" s="14"/>
      <c r="AP7112" s="14"/>
      <c r="AQ7112" s="14"/>
      <c r="AR7112" s="14"/>
      <c r="AS7112" s="14"/>
      <c r="AT7112" s="14"/>
      <c r="AU7112" s="14"/>
      <c r="AV7112" s="14"/>
      <c r="AW7112" s="14"/>
      <c r="AX7112" s="14"/>
      <c r="AY7112" s="14"/>
      <c r="AZ7112" s="14"/>
      <c r="BA7112" s="14"/>
      <c r="BB7112" s="14"/>
      <c r="BC7112" s="14"/>
      <c r="BD7112" s="14"/>
      <c r="BE7112" s="14"/>
      <c r="BF7112" s="14"/>
      <c r="BG7112" s="14"/>
      <c r="BH7112" s="14"/>
      <c r="BI7112" s="14"/>
      <c r="BJ7112" s="14"/>
      <c r="BK7112" s="14"/>
      <c r="BL7112" s="14"/>
      <c r="BM7112" s="14"/>
      <c r="BN7112" s="14"/>
      <c r="BO7112" s="14"/>
      <c r="BP7112" s="14"/>
      <c r="BQ7112" s="14"/>
      <c r="BR7112" s="14"/>
      <c r="BS7112" s="14"/>
      <c r="BT7112" s="14"/>
      <c r="BU7112" s="14"/>
      <c r="BV7112" s="14"/>
      <c r="BW7112" s="14"/>
      <c r="BX7112" s="14"/>
      <c r="BY7112" s="14"/>
      <c r="BZ7112" s="14"/>
      <c r="CA7112" s="14"/>
      <c r="CB7112" s="14"/>
      <c r="CC7112" s="14"/>
      <c r="CD7112" s="14"/>
      <c r="CE7112" s="14"/>
      <c r="CF7112" s="14"/>
      <c r="CG7112" s="14"/>
      <c r="CH7112" s="14"/>
      <c r="CI7112" s="14"/>
      <c r="CJ7112" s="14"/>
      <c r="CK7112" s="14"/>
      <c r="CL7112" s="14"/>
      <c r="CM7112" s="14"/>
      <c r="CN7112" s="14"/>
      <c r="CO7112" s="14"/>
      <c r="CP7112" s="14"/>
    </row>
    <row r="7113">
      <c r="A7113" s="12"/>
      <c r="B7113" s="13"/>
      <c r="C7113" s="14"/>
      <c r="D7113" s="14"/>
      <c r="E7113" s="14"/>
      <c r="F7113" s="313"/>
      <c r="G7113" s="14"/>
      <c r="H7113" s="14"/>
      <c r="I7113" s="14"/>
      <c r="J7113" s="14"/>
      <c r="K7113" s="14"/>
      <c r="L7113" s="14"/>
      <c r="M7113" s="14"/>
      <c r="N7113" s="14"/>
      <c r="O7113" s="14"/>
      <c r="P7113" s="14"/>
      <c r="Q7113" s="14"/>
      <c r="R7113" s="14"/>
      <c r="S7113" s="14"/>
      <c r="T7113" s="14"/>
      <c r="U7113" s="14"/>
      <c r="V7113" s="14"/>
      <c r="W7113" s="14"/>
      <c r="X7113" s="14"/>
      <c r="Y7113" s="14"/>
      <c r="Z7113" s="14"/>
      <c r="AA7113" s="14"/>
      <c r="AB7113" s="14"/>
      <c r="AC7113" s="14"/>
      <c r="AD7113" s="14"/>
      <c r="AE7113" s="14"/>
      <c r="AF7113" s="14"/>
      <c r="AG7113" s="14"/>
      <c r="AH7113" s="14"/>
      <c r="AI7113" s="14"/>
      <c r="AJ7113" s="14"/>
      <c r="AK7113" s="14"/>
      <c r="AL7113" s="14"/>
      <c r="AM7113" s="14"/>
      <c r="AN7113" s="14"/>
      <c r="AO7113" s="14"/>
      <c r="AP7113" s="14"/>
      <c r="AQ7113" s="14"/>
      <c r="AR7113" s="14"/>
      <c r="AS7113" s="14"/>
      <c r="AT7113" s="14"/>
      <c r="AU7113" s="14"/>
      <c r="AV7113" s="14"/>
      <c r="AW7113" s="14"/>
      <c r="AX7113" s="14"/>
      <c r="AY7113" s="14"/>
      <c r="AZ7113" s="14"/>
      <c r="BA7113" s="14"/>
      <c r="BB7113" s="14"/>
      <c r="BC7113" s="14"/>
      <c r="BD7113" s="14"/>
      <c r="BE7113" s="14"/>
      <c r="BF7113" s="14"/>
      <c r="BG7113" s="14"/>
      <c r="BH7113" s="14"/>
      <c r="BI7113" s="14"/>
      <c r="BJ7113" s="14"/>
      <c r="BK7113" s="14"/>
      <c r="BL7113" s="14"/>
      <c r="BM7113" s="14"/>
      <c r="BN7113" s="14"/>
      <c r="BO7113" s="14"/>
      <c r="BP7113" s="14"/>
      <c r="BQ7113" s="14"/>
      <c r="BR7113" s="14"/>
      <c r="BS7113" s="14"/>
      <c r="BT7113" s="14"/>
      <c r="BU7113" s="14"/>
      <c r="BV7113" s="14"/>
      <c r="BW7113" s="14"/>
      <c r="BX7113" s="14"/>
      <c r="BY7113" s="14"/>
      <c r="BZ7113" s="14"/>
      <c r="CA7113" s="14"/>
      <c r="CB7113" s="14"/>
      <c r="CC7113" s="14"/>
      <c r="CD7113" s="14"/>
      <c r="CE7113" s="14"/>
      <c r="CF7113" s="14"/>
      <c r="CG7113" s="14"/>
      <c r="CH7113" s="14"/>
      <c r="CI7113" s="14"/>
      <c r="CJ7113" s="14"/>
      <c r="CK7113" s="14"/>
      <c r="CL7113" s="14"/>
      <c r="CM7113" s="14"/>
      <c r="CN7113" s="14"/>
      <c r="CO7113" s="14"/>
      <c r="CP7113" s="14"/>
    </row>
    <row r="7114">
      <c r="A7114" s="12"/>
      <c r="B7114" s="13"/>
      <c r="C7114" s="14"/>
      <c r="D7114" s="14"/>
      <c r="E7114" s="14"/>
      <c r="F7114" s="313"/>
      <c r="G7114" s="14"/>
      <c r="H7114" s="14"/>
      <c r="I7114" s="14"/>
      <c r="J7114" s="14"/>
      <c r="K7114" s="14"/>
      <c r="L7114" s="14"/>
      <c r="M7114" s="14"/>
      <c r="N7114" s="14"/>
      <c r="O7114" s="14"/>
      <c r="P7114" s="14"/>
      <c r="Q7114" s="14"/>
      <c r="R7114" s="14"/>
      <c r="S7114" s="14"/>
      <c r="T7114" s="14"/>
      <c r="U7114" s="14"/>
      <c r="V7114" s="14"/>
      <c r="W7114" s="14"/>
      <c r="X7114" s="14"/>
      <c r="Y7114" s="14"/>
      <c r="Z7114" s="14"/>
      <c r="AA7114" s="14"/>
      <c r="AB7114" s="14"/>
      <c r="AC7114" s="14"/>
      <c r="AD7114" s="14"/>
      <c r="AE7114" s="14"/>
      <c r="AF7114" s="14"/>
      <c r="AG7114" s="14"/>
      <c r="AH7114" s="14"/>
      <c r="AI7114" s="14"/>
      <c r="AJ7114" s="14"/>
      <c r="AK7114" s="14"/>
      <c r="AL7114" s="14"/>
      <c r="AM7114" s="14"/>
      <c r="AN7114" s="14"/>
      <c r="AO7114" s="14"/>
      <c r="AP7114" s="14"/>
      <c r="AQ7114" s="14"/>
      <c r="AR7114" s="14"/>
      <c r="AS7114" s="14"/>
      <c r="AT7114" s="14"/>
      <c r="AU7114" s="14"/>
      <c r="AV7114" s="14"/>
      <c r="AW7114" s="14"/>
      <c r="AX7114" s="14"/>
      <c r="AY7114" s="14"/>
      <c r="AZ7114" s="14"/>
      <c r="BA7114" s="14"/>
      <c r="BB7114" s="14"/>
      <c r="BC7114" s="14"/>
      <c r="BD7114" s="14"/>
      <c r="BE7114" s="14"/>
      <c r="BF7114" s="14"/>
      <c r="BG7114" s="14"/>
      <c r="BH7114" s="14"/>
      <c r="BI7114" s="14"/>
      <c r="BJ7114" s="14"/>
      <c r="BK7114" s="14"/>
      <c r="BL7114" s="14"/>
      <c r="BM7114" s="14"/>
      <c r="BN7114" s="14"/>
      <c r="BO7114" s="14"/>
      <c r="BP7114" s="14"/>
      <c r="BQ7114" s="14"/>
      <c r="BR7114" s="14"/>
      <c r="BS7114" s="14"/>
      <c r="BT7114" s="14"/>
      <c r="BU7114" s="14"/>
      <c r="BV7114" s="14"/>
      <c r="BW7114" s="14"/>
      <c r="BX7114" s="14"/>
      <c r="BY7114" s="14"/>
      <c r="BZ7114" s="14"/>
      <c r="CA7114" s="14"/>
      <c r="CB7114" s="14"/>
      <c r="CC7114" s="14"/>
      <c r="CD7114" s="14"/>
      <c r="CE7114" s="14"/>
      <c r="CF7114" s="14"/>
      <c r="CG7114" s="14"/>
      <c r="CH7114" s="14"/>
      <c r="CI7114" s="14"/>
      <c r="CJ7114" s="14"/>
      <c r="CK7114" s="14"/>
      <c r="CL7114" s="14"/>
      <c r="CM7114" s="14"/>
      <c r="CN7114" s="14"/>
      <c r="CO7114" s="14"/>
      <c r="CP7114" s="14"/>
    </row>
    <row r="7115">
      <c r="A7115" s="12"/>
      <c r="B7115" s="13"/>
      <c r="C7115" s="14"/>
      <c r="D7115" s="14"/>
      <c r="E7115" s="14"/>
      <c r="F7115" s="313"/>
      <c r="G7115" s="14"/>
      <c r="H7115" s="14"/>
      <c r="I7115" s="14"/>
      <c r="J7115" s="14"/>
      <c r="K7115" s="14"/>
      <c r="L7115" s="14"/>
      <c r="M7115" s="14"/>
      <c r="N7115" s="14"/>
      <c r="O7115" s="14"/>
      <c r="P7115" s="14"/>
      <c r="Q7115" s="14"/>
      <c r="R7115" s="14"/>
      <c r="S7115" s="14"/>
      <c r="T7115" s="14"/>
      <c r="U7115" s="14"/>
      <c r="V7115" s="14"/>
      <c r="W7115" s="14"/>
      <c r="X7115" s="14"/>
      <c r="Y7115" s="14"/>
      <c r="Z7115" s="14"/>
      <c r="AA7115" s="14"/>
      <c r="AB7115" s="14"/>
      <c r="AC7115" s="14"/>
      <c r="AD7115" s="14"/>
      <c r="AE7115" s="14"/>
      <c r="AF7115" s="14"/>
      <c r="AG7115" s="14"/>
      <c r="AH7115" s="14"/>
      <c r="AI7115" s="14"/>
      <c r="AJ7115" s="14"/>
      <c r="AK7115" s="14"/>
      <c r="AL7115" s="14"/>
      <c r="AM7115" s="14"/>
      <c r="AN7115" s="14"/>
      <c r="AO7115" s="14"/>
      <c r="AP7115" s="14"/>
      <c r="AQ7115" s="14"/>
      <c r="AR7115" s="14"/>
      <c r="AS7115" s="14"/>
      <c r="AT7115" s="14"/>
      <c r="AU7115" s="14"/>
      <c r="AV7115" s="14"/>
      <c r="AW7115" s="14"/>
      <c r="AX7115" s="14"/>
      <c r="AY7115" s="14"/>
      <c r="AZ7115" s="14"/>
      <c r="BA7115" s="14"/>
      <c r="BB7115" s="14"/>
      <c r="BC7115" s="14"/>
      <c r="BD7115" s="14"/>
      <c r="BE7115" s="14"/>
      <c r="BF7115" s="14"/>
      <c r="BG7115" s="14"/>
      <c r="BH7115" s="14"/>
      <c r="BI7115" s="14"/>
      <c r="BJ7115" s="14"/>
      <c r="BK7115" s="14"/>
      <c r="BL7115" s="14"/>
      <c r="BM7115" s="14"/>
      <c r="BN7115" s="14"/>
      <c r="BO7115" s="14"/>
      <c r="BP7115" s="14"/>
      <c r="BQ7115" s="14"/>
      <c r="BR7115" s="14"/>
      <c r="BS7115" s="14"/>
      <c r="BT7115" s="14"/>
      <c r="BU7115" s="14"/>
      <c r="BV7115" s="14"/>
      <c r="BW7115" s="14"/>
      <c r="BX7115" s="14"/>
      <c r="BY7115" s="14"/>
      <c r="BZ7115" s="14"/>
      <c r="CA7115" s="14"/>
      <c r="CB7115" s="14"/>
      <c r="CC7115" s="14"/>
      <c r="CD7115" s="14"/>
      <c r="CE7115" s="14"/>
      <c r="CF7115" s="14"/>
      <c r="CG7115" s="14"/>
      <c r="CH7115" s="14"/>
      <c r="CI7115" s="14"/>
      <c r="CJ7115" s="14"/>
      <c r="CK7115" s="14"/>
      <c r="CL7115" s="14"/>
      <c r="CM7115" s="14"/>
      <c r="CN7115" s="14"/>
      <c r="CO7115" s="14"/>
      <c r="CP7115" s="14"/>
    </row>
    <row r="7116">
      <c r="A7116" s="12"/>
      <c r="B7116" s="13"/>
      <c r="C7116" s="14"/>
      <c r="D7116" s="14"/>
      <c r="E7116" s="14"/>
      <c r="F7116" s="313"/>
      <c r="G7116" s="14"/>
      <c r="H7116" s="14"/>
      <c r="I7116" s="14"/>
      <c r="J7116" s="14"/>
      <c r="K7116" s="14"/>
      <c r="L7116" s="14"/>
      <c r="M7116" s="14"/>
      <c r="N7116" s="14"/>
      <c r="O7116" s="14"/>
      <c r="P7116" s="14"/>
      <c r="Q7116" s="14"/>
      <c r="R7116" s="14"/>
      <c r="S7116" s="14"/>
      <c r="T7116" s="14"/>
      <c r="U7116" s="14"/>
      <c r="V7116" s="14"/>
      <c r="W7116" s="14"/>
      <c r="X7116" s="14"/>
      <c r="Y7116" s="14"/>
      <c r="Z7116" s="14"/>
      <c r="AA7116" s="14"/>
      <c r="AB7116" s="14"/>
      <c r="AC7116" s="14"/>
      <c r="AD7116" s="14"/>
      <c r="AE7116" s="14"/>
      <c r="AF7116" s="14"/>
      <c r="AG7116" s="14"/>
      <c r="AH7116" s="14"/>
      <c r="AI7116" s="14"/>
      <c r="AJ7116" s="14"/>
      <c r="AK7116" s="14"/>
      <c r="AL7116" s="14"/>
      <c r="AM7116" s="14"/>
      <c r="AN7116" s="14"/>
      <c r="AO7116" s="14"/>
      <c r="AP7116" s="14"/>
      <c r="AQ7116" s="14"/>
      <c r="AR7116" s="14"/>
      <c r="AS7116" s="14"/>
      <c r="AT7116" s="14"/>
      <c r="AU7116" s="14"/>
      <c r="AV7116" s="14"/>
      <c r="AW7116" s="14"/>
      <c r="AX7116" s="14"/>
      <c r="AY7116" s="14"/>
      <c r="AZ7116" s="14"/>
      <c r="BA7116" s="14"/>
      <c r="BB7116" s="14"/>
      <c r="BC7116" s="14"/>
      <c r="BD7116" s="14"/>
      <c r="BE7116" s="14"/>
      <c r="BF7116" s="14"/>
      <c r="BG7116" s="14"/>
      <c r="BH7116" s="14"/>
      <c r="BI7116" s="14"/>
      <c r="BJ7116" s="14"/>
      <c r="BK7116" s="14"/>
      <c r="BL7116" s="14"/>
      <c r="BM7116" s="14"/>
      <c r="BN7116" s="14"/>
      <c r="BO7116" s="14"/>
      <c r="BP7116" s="14"/>
      <c r="BQ7116" s="14"/>
      <c r="BR7116" s="14"/>
      <c r="BS7116" s="14"/>
      <c r="BT7116" s="14"/>
      <c r="BU7116" s="14"/>
      <c r="BV7116" s="14"/>
      <c r="BW7116" s="14"/>
      <c r="BX7116" s="14"/>
      <c r="BY7116" s="14"/>
      <c r="BZ7116" s="14"/>
      <c r="CA7116" s="14"/>
      <c r="CB7116" s="14"/>
      <c r="CC7116" s="14"/>
      <c r="CD7116" s="14"/>
      <c r="CE7116" s="14"/>
      <c r="CF7116" s="14"/>
      <c r="CG7116" s="14"/>
      <c r="CH7116" s="14"/>
      <c r="CI7116" s="14"/>
      <c r="CJ7116" s="14"/>
      <c r="CK7116" s="14"/>
      <c r="CL7116" s="14"/>
      <c r="CM7116" s="14"/>
      <c r="CN7116" s="14"/>
      <c r="CO7116" s="14"/>
      <c r="CP7116" s="14"/>
    </row>
    <row r="7117">
      <c r="A7117" s="12"/>
      <c r="B7117" s="13"/>
      <c r="C7117" s="14"/>
      <c r="D7117" s="14"/>
      <c r="E7117" s="14"/>
      <c r="F7117" s="313"/>
      <c r="G7117" s="14"/>
      <c r="H7117" s="14"/>
      <c r="I7117" s="14"/>
      <c r="J7117" s="14"/>
      <c r="K7117" s="14"/>
      <c r="L7117" s="14"/>
      <c r="M7117" s="14"/>
      <c r="N7117" s="14"/>
      <c r="O7117" s="14"/>
      <c r="P7117" s="14"/>
      <c r="Q7117" s="14"/>
      <c r="R7117" s="14"/>
      <c r="S7117" s="14"/>
      <c r="T7117" s="14"/>
      <c r="U7117" s="14"/>
      <c r="V7117" s="14"/>
      <c r="W7117" s="14"/>
      <c r="X7117" s="14"/>
      <c r="Y7117" s="14"/>
      <c r="Z7117" s="14"/>
      <c r="AA7117" s="14"/>
      <c r="AB7117" s="14"/>
      <c r="AC7117" s="14"/>
      <c r="AD7117" s="14"/>
      <c r="AE7117" s="14"/>
      <c r="AF7117" s="14"/>
      <c r="AG7117" s="14"/>
      <c r="AH7117" s="14"/>
      <c r="AI7117" s="14"/>
      <c r="AJ7117" s="14"/>
      <c r="AK7117" s="14"/>
      <c r="AL7117" s="14"/>
      <c r="AM7117" s="14"/>
      <c r="AN7117" s="14"/>
      <c r="AO7117" s="14"/>
      <c r="AP7117" s="14"/>
      <c r="AQ7117" s="14"/>
      <c r="AR7117" s="14"/>
      <c r="AS7117" s="14"/>
      <c r="AT7117" s="14"/>
      <c r="AU7117" s="14"/>
      <c r="AV7117" s="14"/>
      <c r="AW7117" s="14"/>
      <c r="AX7117" s="14"/>
      <c r="AY7117" s="14"/>
      <c r="AZ7117" s="14"/>
      <c r="BA7117" s="14"/>
      <c r="BB7117" s="14"/>
      <c r="BC7117" s="14"/>
      <c r="BD7117" s="14"/>
      <c r="BE7117" s="14"/>
      <c r="BF7117" s="14"/>
      <c r="BG7117" s="14"/>
      <c r="BH7117" s="14"/>
      <c r="BI7117" s="14"/>
      <c r="BJ7117" s="14"/>
      <c r="BK7117" s="14"/>
      <c r="BL7117" s="14"/>
      <c r="BM7117" s="14"/>
      <c r="BN7117" s="14"/>
      <c r="BO7117" s="14"/>
      <c r="BP7117" s="14"/>
      <c r="BQ7117" s="14"/>
      <c r="BR7117" s="14"/>
      <c r="BS7117" s="14"/>
      <c r="BT7117" s="14"/>
      <c r="BU7117" s="14"/>
      <c r="BV7117" s="14"/>
      <c r="BW7117" s="14"/>
      <c r="BX7117" s="14"/>
      <c r="BY7117" s="14"/>
      <c r="BZ7117" s="14"/>
      <c r="CA7117" s="14"/>
      <c r="CB7117" s="14"/>
      <c r="CC7117" s="14"/>
      <c r="CD7117" s="14"/>
      <c r="CE7117" s="14"/>
      <c r="CF7117" s="14"/>
      <c r="CG7117" s="14"/>
      <c r="CH7117" s="14"/>
      <c r="CI7117" s="14"/>
      <c r="CJ7117" s="14"/>
      <c r="CK7117" s="14"/>
      <c r="CL7117" s="14"/>
      <c r="CM7117" s="14"/>
      <c r="CN7117" s="14"/>
      <c r="CO7117" s="14"/>
      <c r="CP7117" s="14"/>
    </row>
    <row r="7118">
      <c r="A7118" s="12"/>
      <c r="B7118" s="13"/>
      <c r="C7118" s="14"/>
      <c r="D7118" s="14"/>
      <c r="E7118" s="14"/>
      <c r="F7118" s="313"/>
      <c r="G7118" s="14"/>
      <c r="H7118" s="14"/>
      <c r="I7118" s="14"/>
      <c r="J7118" s="14"/>
      <c r="K7118" s="14"/>
      <c r="L7118" s="14"/>
      <c r="M7118" s="14"/>
      <c r="N7118" s="14"/>
      <c r="O7118" s="14"/>
      <c r="P7118" s="14"/>
      <c r="Q7118" s="14"/>
      <c r="R7118" s="14"/>
      <c r="S7118" s="14"/>
      <c r="T7118" s="14"/>
      <c r="U7118" s="14"/>
      <c r="V7118" s="14"/>
      <c r="W7118" s="14"/>
      <c r="X7118" s="14"/>
      <c r="Y7118" s="14"/>
      <c r="Z7118" s="14"/>
      <c r="AA7118" s="14"/>
      <c r="AB7118" s="14"/>
      <c r="AC7118" s="14"/>
      <c r="AD7118" s="14"/>
      <c r="AE7118" s="14"/>
      <c r="AF7118" s="14"/>
      <c r="AG7118" s="14"/>
      <c r="AH7118" s="14"/>
      <c r="AI7118" s="14"/>
      <c r="AJ7118" s="14"/>
      <c r="AK7118" s="14"/>
      <c r="AL7118" s="14"/>
      <c r="AM7118" s="14"/>
      <c r="AN7118" s="14"/>
      <c r="AO7118" s="14"/>
      <c r="AP7118" s="14"/>
      <c r="AQ7118" s="14"/>
      <c r="AR7118" s="14"/>
      <c r="AS7118" s="14"/>
      <c r="AT7118" s="14"/>
      <c r="AU7118" s="14"/>
      <c r="AV7118" s="14"/>
      <c r="AW7118" s="14"/>
      <c r="AX7118" s="14"/>
      <c r="AY7118" s="14"/>
      <c r="AZ7118" s="14"/>
      <c r="BA7118" s="14"/>
      <c r="BB7118" s="14"/>
      <c r="BC7118" s="14"/>
      <c r="BD7118" s="14"/>
      <c r="BE7118" s="14"/>
      <c r="BF7118" s="14"/>
      <c r="BG7118" s="14"/>
      <c r="BH7118" s="14"/>
      <c r="BI7118" s="14"/>
      <c r="BJ7118" s="14"/>
      <c r="BK7118" s="14"/>
      <c r="BL7118" s="14"/>
      <c r="BM7118" s="14"/>
      <c r="BN7118" s="14"/>
      <c r="BO7118" s="14"/>
      <c r="BP7118" s="14"/>
      <c r="BQ7118" s="14"/>
      <c r="BR7118" s="14"/>
      <c r="BS7118" s="14"/>
      <c r="BT7118" s="14"/>
      <c r="BU7118" s="14"/>
      <c r="BV7118" s="14"/>
      <c r="BW7118" s="14"/>
      <c r="BX7118" s="14"/>
      <c r="BY7118" s="14"/>
      <c r="BZ7118" s="14"/>
      <c r="CA7118" s="14"/>
      <c r="CB7118" s="14"/>
      <c r="CC7118" s="14"/>
      <c r="CD7118" s="14"/>
      <c r="CE7118" s="14"/>
      <c r="CF7118" s="14"/>
      <c r="CG7118" s="14"/>
      <c r="CH7118" s="14"/>
      <c r="CI7118" s="14"/>
      <c r="CJ7118" s="14"/>
      <c r="CK7118" s="14"/>
      <c r="CL7118" s="14"/>
      <c r="CM7118" s="14"/>
      <c r="CN7118" s="14"/>
      <c r="CO7118" s="14"/>
      <c r="CP7118" s="14"/>
    </row>
    <row r="7119">
      <c r="A7119" s="12"/>
      <c r="B7119" s="13"/>
      <c r="C7119" s="14"/>
      <c r="D7119" s="14"/>
      <c r="E7119" s="14"/>
      <c r="F7119" s="313"/>
      <c r="G7119" s="14"/>
      <c r="H7119" s="14"/>
      <c r="I7119" s="14"/>
      <c r="J7119" s="14"/>
      <c r="K7119" s="14"/>
      <c r="L7119" s="14"/>
      <c r="M7119" s="14"/>
      <c r="N7119" s="14"/>
      <c r="O7119" s="14"/>
      <c r="P7119" s="14"/>
      <c r="Q7119" s="14"/>
      <c r="R7119" s="14"/>
      <c r="S7119" s="14"/>
      <c r="T7119" s="14"/>
      <c r="U7119" s="14"/>
      <c r="V7119" s="14"/>
      <c r="W7119" s="14"/>
      <c r="X7119" s="14"/>
      <c r="Y7119" s="14"/>
      <c r="Z7119" s="14"/>
      <c r="AA7119" s="14"/>
      <c r="AB7119" s="14"/>
      <c r="AC7119" s="14"/>
      <c r="AD7119" s="14"/>
      <c r="AE7119" s="14"/>
      <c r="AF7119" s="14"/>
      <c r="AG7119" s="14"/>
      <c r="AH7119" s="14"/>
      <c r="AI7119" s="14"/>
      <c r="AJ7119" s="14"/>
      <c r="AK7119" s="14"/>
      <c r="AL7119" s="14"/>
      <c r="AM7119" s="14"/>
      <c r="AN7119" s="14"/>
      <c r="AO7119" s="14"/>
      <c r="AP7119" s="14"/>
      <c r="AQ7119" s="14"/>
      <c r="AR7119" s="14"/>
      <c r="AS7119" s="14"/>
      <c r="AT7119" s="14"/>
      <c r="AU7119" s="14"/>
      <c r="AV7119" s="14"/>
      <c r="AW7119" s="14"/>
      <c r="AX7119" s="14"/>
      <c r="AY7119" s="14"/>
      <c r="AZ7119" s="14"/>
      <c r="BA7119" s="14"/>
      <c r="BB7119" s="14"/>
      <c r="BC7119" s="14"/>
      <c r="BD7119" s="14"/>
      <c r="BE7119" s="14"/>
      <c r="BF7119" s="14"/>
      <c r="BG7119" s="14"/>
      <c r="BH7119" s="14"/>
      <c r="BI7119" s="14"/>
      <c r="BJ7119" s="14"/>
      <c r="BK7119" s="14"/>
      <c r="BL7119" s="14"/>
      <c r="BM7119" s="14"/>
      <c r="BN7119" s="14"/>
      <c r="BO7119" s="14"/>
      <c r="BP7119" s="14"/>
      <c r="BQ7119" s="14"/>
      <c r="BR7119" s="14"/>
      <c r="BS7119" s="14"/>
      <c r="BT7119" s="14"/>
      <c r="BU7119" s="14"/>
      <c r="BV7119" s="14"/>
      <c r="BW7119" s="14"/>
      <c r="BX7119" s="14"/>
      <c r="BY7119" s="14"/>
      <c r="BZ7119" s="14"/>
      <c r="CA7119" s="14"/>
      <c r="CB7119" s="14"/>
      <c r="CC7119" s="14"/>
      <c r="CD7119" s="14"/>
      <c r="CE7119" s="14"/>
      <c r="CF7119" s="14"/>
      <c r="CG7119" s="14"/>
      <c r="CH7119" s="14"/>
      <c r="CI7119" s="14"/>
      <c r="CJ7119" s="14"/>
      <c r="CK7119" s="14"/>
      <c r="CL7119" s="14"/>
      <c r="CM7119" s="14"/>
      <c r="CN7119" s="14"/>
      <c r="CO7119" s="14"/>
      <c r="CP7119" s="14"/>
    </row>
    <row r="7120">
      <c r="A7120" s="12"/>
      <c r="B7120" s="13"/>
      <c r="C7120" s="14"/>
      <c r="D7120" s="14"/>
      <c r="E7120" s="14"/>
      <c r="F7120" s="313"/>
      <c r="G7120" s="14"/>
      <c r="H7120" s="14"/>
      <c r="I7120" s="14"/>
      <c r="J7120" s="14"/>
      <c r="K7120" s="14"/>
      <c r="L7120" s="14"/>
      <c r="M7120" s="14"/>
      <c r="N7120" s="14"/>
      <c r="O7120" s="14"/>
      <c r="P7120" s="14"/>
      <c r="Q7120" s="14"/>
      <c r="R7120" s="14"/>
      <c r="S7120" s="14"/>
      <c r="T7120" s="14"/>
      <c r="U7120" s="14"/>
      <c r="V7120" s="14"/>
      <c r="W7120" s="14"/>
      <c r="X7120" s="14"/>
      <c r="Y7120" s="14"/>
      <c r="Z7120" s="14"/>
      <c r="AA7120" s="14"/>
      <c r="AB7120" s="14"/>
      <c r="AC7120" s="14"/>
      <c r="AD7120" s="14"/>
      <c r="AE7120" s="14"/>
      <c r="AF7120" s="14"/>
      <c r="AG7120" s="14"/>
      <c r="AH7120" s="14"/>
      <c r="AI7120" s="14"/>
      <c r="AJ7120" s="14"/>
      <c r="AK7120" s="14"/>
      <c r="AL7120" s="14"/>
      <c r="AM7120" s="14"/>
      <c r="AN7120" s="14"/>
      <c r="AO7120" s="14"/>
      <c r="AP7120" s="14"/>
      <c r="AQ7120" s="14"/>
      <c r="AR7120" s="14"/>
      <c r="AS7120" s="14"/>
      <c r="AT7120" s="14"/>
      <c r="AU7120" s="14"/>
      <c r="AV7120" s="14"/>
      <c r="AW7120" s="14"/>
      <c r="AX7120" s="14"/>
      <c r="AY7120" s="14"/>
      <c r="AZ7120" s="14"/>
      <c r="BA7120" s="14"/>
      <c r="BB7120" s="14"/>
      <c r="BC7120" s="14"/>
      <c r="BD7120" s="14"/>
      <c r="BE7120" s="14"/>
      <c r="BF7120" s="14"/>
      <c r="BG7120" s="14"/>
      <c r="BH7120" s="14"/>
      <c r="BI7120" s="14"/>
      <c r="BJ7120" s="14"/>
      <c r="BK7120" s="14"/>
      <c r="BL7120" s="14"/>
      <c r="BM7120" s="14"/>
      <c r="BN7120" s="14"/>
      <c r="BO7120" s="14"/>
      <c r="BP7120" s="14"/>
      <c r="BQ7120" s="14"/>
      <c r="BR7120" s="14"/>
      <c r="BS7120" s="14"/>
      <c r="BT7120" s="14"/>
      <c r="BU7120" s="14"/>
      <c r="BV7120" s="14"/>
      <c r="BW7120" s="14"/>
      <c r="BX7120" s="14"/>
      <c r="BY7120" s="14"/>
      <c r="BZ7120" s="14"/>
      <c r="CA7120" s="14"/>
      <c r="CB7120" s="14"/>
      <c r="CC7120" s="14"/>
      <c r="CD7120" s="14"/>
      <c r="CE7120" s="14"/>
      <c r="CF7120" s="14"/>
      <c r="CG7120" s="14"/>
      <c r="CH7120" s="14"/>
      <c r="CI7120" s="14"/>
      <c r="CJ7120" s="14"/>
      <c r="CK7120" s="14"/>
      <c r="CL7120" s="14"/>
      <c r="CM7120" s="14"/>
      <c r="CN7120" s="14"/>
      <c r="CO7120" s="14"/>
      <c r="CP7120" s="14"/>
    </row>
    <row r="7121">
      <c r="A7121" s="12"/>
      <c r="B7121" s="13"/>
      <c r="C7121" s="14"/>
      <c r="D7121" s="14"/>
      <c r="E7121" s="14"/>
      <c r="F7121" s="313"/>
      <c r="G7121" s="14"/>
      <c r="H7121" s="14"/>
      <c r="I7121" s="14"/>
      <c r="J7121" s="14"/>
      <c r="K7121" s="14"/>
      <c r="L7121" s="14"/>
      <c r="M7121" s="14"/>
      <c r="N7121" s="14"/>
      <c r="O7121" s="14"/>
      <c r="P7121" s="14"/>
      <c r="Q7121" s="14"/>
      <c r="R7121" s="14"/>
      <c r="S7121" s="14"/>
      <c r="T7121" s="14"/>
      <c r="U7121" s="14"/>
      <c r="V7121" s="14"/>
      <c r="W7121" s="14"/>
      <c r="X7121" s="14"/>
      <c r="Y7121" s="14"/>
      <c r="Z7121" s="14"/>
      <c r="AA7121" s="14"/>
      <c r="AB7121" s="14"/>
      <c r="AC7121" s="14"/>
      <c r="AD7121" s="14"/>
      <c r="AE7121" s="14"/>
      <c r="AF7121" s="14"/>
      <c r="AG7121" s="14"/>
      <c r="AH7121" s="14"/>
      <c r="AI7121" s="14"/>
      <c r="AJ7121" s="14"/>
      <c r="AK7121" s="14"/>
      <c r="AL7121" s="14"/>
      <c r="AM7121" s="14"/>
      <c r="AN7121" s="14"/>
      <c r="AO7121" s="14"/>
      <c r="AP7121" s="14"/>
      <c r="AQ7121" s="14"/>
      <c r="AR7121" s="14"/>
      <c r="AS7121" s="14"/>
      <c r="AT7121" s="14"/>
      <c r="AU7121" s="14"/>
      <c r="AV7121" s="14"/>
      <c r="AW7121" s="14"/>
      <c r="AX7121" s="14"/>
      <c r="AY7121" s="14"/>
      <c r="AZ7121" s="14"/>
      <c r="BA7121" s="14"/>
      <c r="BB7121" s="14"/>
      <c r="BC7121" s="14"/>
      <c r="BD7121" s="14"/>
      <c r="BE7121" s="14"/>
      <c r="BF7121" s="14"/>
      <c r="BG7121" s="14"/>
      <c r="BH7121" s="14"/>
      <c r="BI7121" s="14"/>
      <c r="BJ7121" s="14"/>
      <c r="BK7121" s="14"/>
      <c r="BL7121" s="14"/>
      <c r="BM7121" s="14"/>
      <c r="BN7121" s="14"/>
      <c r="BO7121" s="14"/>
      <c r="BP7121" s="14"/>
      <c r="BQ7121" s="14"/>
      <c r="BR7121" s="14"/>
      <c r="BS7121" s="14"/>
      <c r="BT7121" s="14"/>
      <c r="BU7121" s="14"/>
      <c r="BV7121" s="14"/>
      <c r="BW7121" s="14"/>
      <c r="BX7121" s="14"/>
      <c r="BY7121" s="14"/>
      <c r="BZ7121" s="14"/>
      <c r="CA7121" s="14"/>
      <c r="CB7121" s="14"/>
      <c r="CC7121" s="14"/>
      <c r="CD7121" s="14"/>
      <c r="CE7121" s="14"/>
      <c r="CF7121" s="14"/>
      <c r="CG7121" s="14"/>
      <c r="CH7121" s="14"/>
      <c r="CI7121" s="14"/>
      <c r="CJ7121" s="14"/>
      <c r="CK7121" s="14"/>
      <c r="CL7121" s="14"/>
      <c r="CM7121" s="14"/>
      <c r="CN7121" s="14"/>
      <c r="CO7121" s="14"/>
      <c r="CP7121" s="14"/>
    </row>
    <row r="7122">
      <c r="A7122" s="12"/>
      <c r="B7122" s="13"/>
      <c r="C7122" s="14"/>
      <c r="D7122" s="14"/>
      <c r="E7122" s="14"/>
      <c r="F7122" s="313"/>
      <c r="G7122" s="14"/>
      <c r="H7122" s="14"/>
      <c r="I7122" s="14"/>
      <c r="J7122" s="14"/>
      <c r="K7122" s="14"/>
      <c r="L7122" s="14"/>
      <c r="M7122" s="14"/>
      <c r="N7122" s="14"/>
      <c r="O7122" s="14"/>
      <c r="P7122" s="14"/>
      <c r="Q7122" s="14"/>
      <c r="R7122" s="14"/>
      <c r="S7122" s="14"/>
      <c r="T7122" s="14"/>
      <c r="U7122" s="14"/>
      <c r="V7122" s="14"/>
      <c r="W7122" s="14"/>
      <c r="X7122" s="14"/>
      <c r="Y7122" s="14"/>
      <c r="Z7122" s="14"/>
      <c r="AA7122" s="14"/>
      <c r="AB7122" s="14"/>
      <c r="AC7122" s="14"/>
      <c r="AD7122" s="14"/>
      <c r="AE7122" s="14"/>
      <c r="AF7122" s="14"/>
      <c r="AG7122" s="14"/>
      <c r="AH7122" s="14"/>
      <c r="AI7122" s="14"/>
      <c r="AJ7122" s="14"/>
      <c r="AK7122" s="14"/>
      <c r="AL7122" s="14"/>
      <c r="AM7122" s="14"/>
      <c r="AN7122" s="14"/>
      <c r="AO7122" s="14"/>
      <c r="AP7122" s="14"/>
      <c r="AQ7122" s="14"/>
      <c r="AR7122" s="14"/>
      <c r="AS7122" s="14"/>
      <c r="AT7122" s="14"/>
      <c r="AU7122" s="14"/>
      <c r="AV7122" s="14"/>
      <c r="AW7122" s="14"/>
      <c r="AX7122" s="14"/>
      <c r="AY7122" s="14"/>
      <c r="AZ7122" s="14"/>
      <c r="BA7122" s="14"/>
      <c r="BB7122" s="14"/>
      <c r="BC7122" s="14"/>
      <c r="BD7122" s="14"/>
      <c r="BE7122" s="14"/>
      <c r="BF7122" s="14"/>
      <c r="BG7122" s="14"/>
      <c r="BH7122" s="14"/>
      <c r="BI7122" s="14"/>
      <c r="BJ7122" s="14"/>
      <c r="BK7122" s="14"/>
      <c r="BL7122" s="14"/>
      <c r="BM7122" s="14"/>
      <c r="BN7122" s="14"/>
      <c r="BO7122" s="14"/>
      <c r="BP7122" s="14"/>
      <c r="BQ7122" s="14"/>
      <c r="BR7122" s="14"/>
      <c r="BS7122" s="14"/>
      <c r="BT7122" s="14"/>
      <c r="BU7122" s="14"/>
      <c r="BV7122" s="14"/>
      <c r="BW7122" s="14"/>
      <c r="BX7122" s="14"/>
      <c r="BY7122" s="14"/>
      <c r="BZ7122" s="14"/>
      <c r="CA7122" s="14"/>
      <c r="CB7122" s="14"/>
      <c r="CC7122" s="14"/>
      <c r="CD7122" s="14"/>
      <c r="CE7122" s="14"/>
      <c r="CF7122" s="14"/>
      <c r="CG7122" s="14"/>
      <c r="CH7122" s="14"/>
      <c r="CI7122" s="14"/>
      <c r="CJ7122" s="14"/>
      <c r="CK7122" s="14"/>
      <c r="CL7122" s="14"/>
      <c r="CM7122" s="14"/>
      <c r="CN7122" s="14"/>
      <c r="CO7122" s="14"/>
      <c r="CP7122" s="14"/>
    </row>
    <row r="7123">
      <c r="A7123" s="12"/>
      <c r="B7123" s="13"/>
      <c r="C7123" s="14"/>
      <c r="D7123" s="14"/>
      <c r="E7123" s="14"/>
      <c r="F7123" s="313"/>
      <c r="G7123" s="14"/>
      <c r="H7123" s="14"/>
      <c r="I7123" s="14"/>
      <c r="J7123" s="14"/>
      <c r="K7123" s="14"/>
      <c r="L7123" s="14"/>
      <c r="M7123" s="14"/>
      <c r="N7123" s="14"/>
      <c r="O7123" s="14"/>
      <c r="P7123" s="14"/>
      <c r="Q7123" s="14"/>
      <c r="R7123" s="14"/>
      <c r="S7123" s="14"/>
      <c r="T7123" s="14"/>
      <c r="U7123" s="14"/>
      <c r="V7123" s="14"/>
      <c r="W7123" s="14"/>
      <c r="X7123" s="14"/>
      <c r="Y7123" s="14"/>
      <c r="Z7123" s="14"/>
      <c r="AA7123" s="14"/>
      <c r="AB7123" s="14"/>
      <c r="AC7123" s="14"/>
      <c r="AD7123" s="14"/>
      <c r="AE7123" s="14"/>
      <c r="AF7123" s="14"/>
      <c r="AG7123" s="14"/>
      <c r="AH7123" s="14"/>
      <c r="AI7123" s="14"/>
      <c r="AJ7123" s="14"/>
      <c r="AK7123" s="14"/>
      <c r="AL7123" s="14"/>
      <c r="AM7123" s="14"/>
      <c r="AN7123" s="14"/>
      <c r="AO7123" s="14"/>
      <c r="AP7123" s="14"/>
      <c r="AQ7123" s="14"/>
      <c r="AR7123" s="14"/>
      <c r="AS7123" s="14"/>
      <c r="AT7123" s="14"/>
      <c r="AU7123" s="14"/>
      <c r="AV7123" s="14"/>
      <c r="AW7123" s="14"/>
      <c r="AX7123" s="14"/>
      <c r="AY7123" s="14"/>
      <c r="AZ7123" s="14"/>
      <c r="BA7123" s="14"/>
      <c r="BB7123" s="14"/>
      <c r="BC7123" s="14"/>
      <c r="BD7123" s="14"/>
      <c r="BE7123" s="14"/>
      <c r="BF7123" s="14"/>
      <c r="BG7123" s="14"/>
      <c r="BH7123" s="14"/>
      <c r="BI7123" s="14"/>
      <c r="BJ7123" s="14"/>
      <c r="BK7123" s="14"/>
      <c r="BL7123" s="14"/>
      <c r="BM7123" s="14"/>
      <c r="BN7123" s="14"/>
      <c r="BO7123" s="14"/>
      <c r="BP7123" s="14"/>
      <c r="BQ7123" s="14"/>
      <c r="BR7123" s="14"/>
      <c r="BS7123" s="14"/>
      <c r="BT7123" s="14"/>
      <c r="BU7123" s="14"/>
      <c r="BV7123" s="14"/>
      <c r="BW7123" s="14"/>
      <c r="BX7123" s="14"/>
      <c r="BY7123" s="14"/>
      <c r="BZ7123" s="14"/>
      <c r="CA7123" s="14"/>
      <c r="CB7123" s="14"/>
      <c r="CC7123" s="14"/>
      <c r="CD7123" s="14"/>
      <c r="CE7123" s="14"/>
      <c r="CF7123" s="14"/>
      <c r="CG7123" s="14"/>
      <c r="CH7123" s="14"/>
      <c r="CI7123" s="14"/>
      <c r="CJ7123" s="14"/>
      <c r="CK7123" s="14"/>
      <c r="CL7123" s="14"/>
      <c r="CM7123" s="14"/>
      <c r="CN7123" s="14"/>
      <c r="CO7123" s="14"/>
      <c r="CP7123" s="14"/>
    </row>
    <row r="7124">
      <c r="A7124" s="12"/>
      <c r="B7124" s="13"/>
      <c r="C7124" s="14"/>
      <c r="D7124" s="14"/>
      <c r="E7124" s="14"/>
      <c r="F7124" s="313"/>
      <c r="G7124" s="14"/>
      <c r="H7124" s="14"/>
      <c r="I7124" s="14"/>
      <c r="J7124" s="14"/>
      <c r="K7124" s="14"/>
      <c r="L7124" s="14"/>
      <c r="M7124" s="14"/>
      <c r="N7124" s="14"/>
      <c r="O7124" s="14"/>
      <c r="P7124" s="14"/>
      <c r="Q7124" s="14"/>
      <c r="R7124" s="14"/>
      <c r="S7124" s="14"/>
      <c r="T7124" s="14"/>
      <c r="U7124" s="14"/>
      <c r="V7124" s="14"/>
      <c r="W7124" s="14"/>
      <c r="X7124" s="14"/>
      <c r="Y7124" s="14"/>
      <c r="Z7124" s="14"/>
      <c r="AA7124" s="14"/>
      <c r="AB7124" s="14"/>
      <c r="AC7124" s="14"/>
      <c r="AD7124" s="14"/>
      <c r="AE7124" s="14"/>
      <c r="AF7124" s="14"/>
      <c r="AG7124" s="14"/>
      <c r="AH7124" s="14"/>
      <c r="AI7124" s="14"/>
      <c r="AJ7124" s="14"/>
      <c r="AK7124" s="14"/>
      <c r="AL7124" s="14"/>
      <c r="AM7124" s="14"/>
      <c r="AN7124" s="14"/>
      <c r="AO7124" s="14"/>
      <c r="AP7124" s="14"/>
      <c r="AQ7124" s="14"/>
      <c r="AR7124" s="14"/>
      <c r="AS7124" s="14"/>
      <c r="AT7124" s="14"/>
      <c r="AU7124" s="14"/>
      <c r="AV7124" s="14"/>
      <c r="AW7124" s="14"/>
      <c r="AX7124" s="14"/>
      <c r="AY7124" s="14"/>
      <c r="AZ7124" s="14"/>
      <c r="BA7124" s="14"/>
      <c r="BB7124" s="14"/>
      <c r="BC7124" s="14"/>
      <c r="BD7124" s="14"/>
      <c r="BE7124" s="14"/>
      <c r="BF7124" s="14"/>
      <c r="BG7124" s="14"/>
      <c r="BH7124" s="14"/>
      <c r="BI7124" s="14"/>
      <c r="BJ7124" s="14"/>
      <c r="BK7124" s="14"/>
      <c r="BL7124" s="14"/>
      <c r="BM7124" s="14"/>
      <c r="BN7124" s="14"/>
      <c r="BO7124" s="14"/>
      <c r="BP7124" s="14"/>
      <c r="BQ7124" s="14"/>
      <c r="BR7124" s="14"/>
      <c r="BS7124" s="14"/>
      <c r="BT7124" s="14"/>
      <c r="BU7124" s="14"/>
      <c r="BV7124" s="14"/>
      <c r="BW7124" s="14"/>
      <c r="BX7124" s="14"/>
      <c r="BY7124" s="14"/>
      <c r="BZ7124" s="14"/>
      <c r="CA7124" s="14"/>
      <c r="CB7124" s="14"/>
      <c r="CC7124" s="14"/>
      <c r="CD7124" s="14"/>
      <c r="CE7124" s="14"/>
      <c r="CF7124" s="14"/>
      <c r="CG7124" s="14"/>
      <c r="CH7124" s="14"/>
      <c r="CI7124" s="14"/>
      <c r="CJ7124" s="14"/>
      <c r="CK7124" s="14"/>
      <c r="CL7124" s="14"/>
      <c r="CM7124" s="14"/>
      <c r="CN7124" s="14"/>
      <c r="CO7124" s="14"/>
      <c r="CP7124" s="14"/>
    </row>
    <row r="7125">
      <c r="A7125" s="12"/>
      <c r="B7125" s="13"/>
      <c r="C7125" s="14"/>
      <c r="D7125" s="14"/>
      <c r="E7125" s="14"/>
      <c r="F7125" s="313"/>
      <c r="G7125" s="14"/>
      <c r="H7125" s="14"/>
      <c r="I7125" s="14"/>
      <c r="J7125" s="14"/>
      <c r="K7125" s="14"/>
      <c r="L7125" s="14"/>
      <c r="M7125" s="14"/>
      <c r="N7125" s="14"/>
      <c r="O7125" s="14"/>
      <c r="P7125" s="14"/>
      <c r="Q7125" s="14"/>
      <c r="R7125" s="14"/>
      <c r="S7125" s="14"/>
      <c r="T7125" s="14"/>
      <c r="U7125" s="14"/>
      <c r="V7125" s="14"/>
      <c r="W7125" s="14"/>
      <c r="X7125" s="14"/>
      <c r="Y7125" s="14"/>
      <c r="Z7125" s="14"/>
      <c r="AA7125" s="14"/>
      <c r="AB7125" s="14"/>
      <c r="AC7125" s="14"/>
      <c r="AD7125" s="14"/>
      <c r="AE7125" s="14"/>
      <c r="AF7125" s="14"/>
      <c r="AG7125" s="14"/>
      <c r="AH7125" s="14"/>
      <c r="AI7125" s="14"/>
      <c r="AJ7125" s="14"/>
      <c r="AK7125" s="14"/>
      <c r="AL7125" s="14"/>
      <c r="AM7125" s="14"/>
      <c r="AN7125" s="14"/>
      <c r="AO7125" s="14"/>
      <c r="AP7125" s="14"/>
      <c r="AQ7125" s="14"/>
      <c r="AR7125" s="14"/>
      <c r="AS7125" s="14"/>
      <c r="AT7125" s="14"/>
      <c r="AU7125" s="14"/>
      <c r="AV7125" s="14"/>
      <c r="AW7125" s="14"/>
      <c r="AX7125" s="14"/>
      <c r="AY7125" s="14"/>
      <c r="AZ7125" s="14"/>
      <c r="BA7125" s="14"/>
      <c r="BB7125" s="14"/>
      <c r="BC7125" s="14"/>
      <c r="BD7125" s="14"/>
      <c r="BE7125" s="14"/>
      <c r="BF7125" s="14"/>
      <c r="BG7125" s="14"/>
      <c r="BH7125" s="14"/>
      <c r="BI7125" s="14"/>
      <c r="BJ7125" s="14"/>
      <c r="BK7125" s="14"/>
      <c r="BL7125" s="14"/>
      <c r="BM7125" s="14"/>
      <c r="BN7125" s="14"/>
      <c r="BO7125" s="14"/>
      <c r="BP7125" s="14"/>
      <c r="BQ7125" s="14"/>
      <c r="BR7125" s="14"/>
      <c r="BS7125" s="14"/>
      <c r="BT7125" s="14"/>
      <c r="BU7125" s="14"/>
      <c r="BV7125" s="14"/>
      <c r="BW7125" s="14"/>
      <c r="BX7125" s="14"/>
      <c r="BY7125" s="14"/>
      <c r="BZ7125" s="14"/>
      <c r="CA7125" s="14"/>
      <c r="CB7125" s="14"/>
      <c r="CC7125" s="14"/>
      <c r="CD7125" s="14"/>
      <c r="CE7125" s="14"/>
      <c r="CF7125" s="14"/>
      <c r="CG7125" s="14"/>
      <c r="CH7125" s="14"/>
      <c r="CI7125" s="14"/>
      <c r="CJ7125" s="14"/>
      <c r="CK7125" s="14"/>
      <c r="CL7125" s="14"/>
      <c r="CM7125" s="14"/>
      <c r="CN7125" s="14"/>
      <c r="CO7125" s="14"/>
      <c r="CP7125" s="14"/>
    </row>
    <row r="7126">
      <c r="A7126" s="12"/>
      <c r="B7126" s="13"/>
      <c r="C7126" s="14"/>
      <c r="D7126" s="14"/>
      <c r="E7126" s="14"/>
      <c r="F7126" s="313"/>
      <c r="G7126" s="14"/>
      <c r="H7126" s="14"/>
      <c r="I7126" s="14"/>
      <c r="J7126" s="14"/>
      <c r="K7126" s="14"/>
      <c r="L7126" s="14"/>
      <c r="M7126" s="14"/>
      <c r="N7126" s="14"/>
      <c r="O7126" s="14"/>
      <c r="P7126" s="14"/>
      <c r="Q7126" s="14"/>
      <c r="R7126" s="14"/>
      <c r="S7126" s="14"/>
      <c r="T7126" s="14"/>
      <c r="U7126" s="14"/>
      <c r="V7126" s="14"/>
      <c r="W7126" s="14"/>
      <c r="X7126" s="14"/>
      <c r="Y7126" s="14"/>
      <c r="Z7126" s="14"/>
      <c r="AA7126" s="14"/>
      <c r="AB7126" s="14"/>
      <c r="AC7126" s="14"/>
      <c r="AD7126" s="14"/>
      <c r="AE7126" s="14"/>
      <c r="AF7126" s="14"/>
      <c r="AG7126" s="14"/>
      <c r="AH7126" s="14"/>
      <c r="AI7126" s="14"/>
      <c r="AJ7126" s="14"/>
      <c r="AK7126" s="14"/>
      <c r="AL7126" s="14"/>
      <c r="AM7126" s="14"/>
      <c r="AN7126" s="14"/>
      <c r="AO7126" s="14"/>
      <c r="AP7126" s="14"/>
      <c r="AQ7126" s="14"/>
      <c r="AR7126" s="14"/>
      <c r="AS7126" s="14"/>
      <c r="AT7126" s="14"/>
      <c r="AU7126" s="14"/>
      <c r="AV7126" s="14"/>
      <c r="AW7126" s="14"/>
      <c r="AX7126" s="14"/>
      <c r="AY7126" s="14"/>
      <c r="AZ7126" s="14"/>
      <c r="BA7126" s="14"/>
      <c r="BB7126" s="14"/>
      <c r="BC7126" s="14"/>
      <c r="BD7126" s="14"/>
      <c r="BE7126" s="14"/>
      <c r="BF7126" s="14"/>
      <c r="BG7126" s="14"/>
      <c r="BH7126" s="14"/>
      <c r="BI7126" s="14"/>
      <c r="BJ7126" s="14"/>
      <c r="BK7126" s="14"/>
      <c r="BL7126" s="14"/>
      <c r="BM7126" s="14"/>
      <c r="BN7126" s="14"/>
      <c r="BO7126" s="14"/>
      <c r="BP7126" s="14"/>
      <c r="BQ7126" s="14"/>
      <c r="BR7126" s="14"/>
      <c r="BS7126" s="14"/>
      <c r="BT7126" s="14"/>
      <c r="BU7126" s="14"/>
      <c r="BV7126" s="14"/>
      <c r="BW7126" s="14"/>
      <c r="BX7126" s="14"/>
      <c r="BY7126" s="14"/>
      <c r="BZ7126" s="14"/>
      <c r="CA7126" s="14"/>
      <c r="CB7126" s="14"/>
      <c r="CC7126" s="14"/>
      <c r="CD7126" s="14"/>
      <c r="CE7126" s="14"/>
      <c r="CF7126" s="14"/>
      <c r="CG7126" s="14"/>
      <c r="CH7126" s="14"/>
      <c r="CI7126" s="14"/>
      <c r="CJ7126" s="14"/>
      <c r="CK7126" s="14"/>
      <c r="CL7126" s="14"/>
      <c r="CM7126" s="14"/>
      <c r="CN7126" s="14"/>
      <c r="CO7126" s="14"/>
      <c r="CP7126" s="14"/>
    </row>
    <row r="7127">
      <c r="A7127" s="12"/>
      <c r="B7127" s="13"/>
      <c r="C7127" s="14"/>
      <c r="D7127" s="14"/>
      <c r="E7127" s="14"/>
      <c r="F7127" s="313"/>
      <c r="G7127" s="14"/>
      <c r="H7127" s="14"/>
      <c r="I7127" s="14"/>
      <c r="J7127" s="14"/>
      <c r="K7127" s="14"/>
      <c r="L7127" s="14"/>
      <c r="M7127" s="14"/>
      <c r="N7127" s="14"/>
      <c r="O7127" s="14"/>
      <c r="P7127" s="14"/>
      <c r="Q7127" s="14"/>
      <c r="R7127" s="14"/>
      <c r="S7127" s="14"/>
      <c r="T7127" s="14"/>
      <c r="U7127" s="14"/>
      <c r="V7127" s="14"/>
      <c r="W7127" s="14"/>
      <c r="X7127" s="14"/>
      <c r="Y7127" s="14"/>
      <c r="Z7127" s="14"/>
      <c r="AA7127" s="14"/>
      <c r="AB7127" s="14"/>
      <c r="AC7127" s="14"/>
      <c r="AD7127" s="14"/>
      <c r="AE7127" s="14"/>
      <c r="AF7127" s="14"/>
      <c r="AG7127" s="14"/>
      <c r="AH7127" s="14"/>
      <c r="AI7127" s="14"/>
      <c r="AJ7127" s="14"/>
      <c r="AK7127" s="14"/>
      <c r="AL7127" s="14"/>
      <c r="AM7127" s="14"/>
      <c r="AN7127" s="14"/>
      <c r="AO7127" s="14"/>
      <c r="AP7127" s="14"/>
      <c r="AQ7127" s="14"/>
      <c r="AR7127" s="14"/>
      <c r="AS7127" s="14"/>
      <c r="AT7127" s="14"/>
      <c r="AU7127" s="14"/>
      <c r="AV7127" s="14"/>
      <c r="AW7127" s="14"/>
      <c r="AX7127" s="14"/>
      <c r="AY7127" s="14"/>
      <c r="AZ7127" s="14"/>
      <c r="BA7127" s="14"/>
      <c r="BB7127" s="14"/>
      <c r="BC7127" s="14"/>
      <c r="BD7127" s="14"/>
      <c r="BE7127" s="14"/>
      <c r="BF7127" s="14"/>
      <c r="BG7127" s="14"/>
      <c r="BH7127" s="14"/>
      <c r="BI7127" s="14"/>
      <c r="BJ7127" s="14"/>
      <c r="BK7127" s="14"/>
      <c r="BL7127" s="14"/>
      <c r="BM7127" s="14"/>
      <c r="BN7127" s="14"/>
      <c r="BO7127" s="14"/>
      <c r="BP7127" s="14"/>
      <c r="BQ7127" s="14"/>
      <c r="BR7127" s="14"/>
      <c r="BS7127" s="14"/>
      <c r="BT7127" s="14"/>
      <c r="BU7127" s="14"/>
      <c r="BV7127" s="14"/>
      <c r="BW7127" s="14"/>
      <c r="BX7127" s="14"/>
      <c r="BY7127" s="14"/>
      <c r="BZ7127" s="14"/>
      <c r="CA7127" s="14"/>
      <c r="CB7127" s="14"/>
      <c r="CC7127" s="14"/>
      <c r="CD7127" s="14"/>
      <c r="CE7127" s="14"/>
      <c r="CF7127" s="14"/>
      <c r="CG7127" s="14"/>
      <c r="CH7127" s="14"/>
      <c r="CI7127" s="14"/>
      <c r="CJ7127" s="14"/>
      <c r="CK7127" s="14"/>
      <c r="CL7127" s="14"/>
      <c r="CM7127" s="14"/>
      <c r="CN7127" s="14"/>
      <c r="CO7127" s="14"/>
      <c r="CP7127" s="14"/>
    </row>
    <row r="7128">
      <c r="A7128" s="12"/>
      <c r="B7128" s="13"/>
      <c r="C7128" s="14"/>
      <c r="D7128" s="14"/>
      <c r="E7128" s="14"/>
      <c r="F7128" s="313"/>
      <c r="G7128" s="14"/>
      <c r="H7128" s="14"/>
      <c r="I7128" s="14"/>
      <c r="J7128" s="14"/>
      <c r="K7128" s="14"/>
      <c r="L7128" s="14"/>
      <c r="M7128" s="14"/>
      <c r="N7128" s="14"/>
      <c r="O7128" s="14"/>
      <c r="P7128" s="14"/>
      <c r="Q7128" s="14"/>
      <c r="R7128" s="14"/>
      <c r="S7128" s="14"/>
      <c r="T7128" s="14"/>
      <c r="U7128" s="14"/>
      <c r="V7128" s="14"/>
      <c r="W7128" s="14"/>
      <c r="X7128" s="14"/>
      <c r="Y7128" s="14"/>
      <c r="Z7128" s="14"/>
      <c r="AA7128" s="14"/>
      <c r="AB7128" s="14"/>
      <c r="AC7128" s="14"/>
      <c r="AD7128" s="14"/>
      <c r="AE7128" s="14"/>
      <c r="AF7128" s="14"/>
      <c r="AG7128" s="14"/>
      <c r="AH7128" s="14"/>
      <c r="AI7128" s="14"/>
      <c r="AJ7128" s="14"/>
      <c r="AK7128" s="14"/>
      <c r="AL7128" s="14"/>
      <c r="AM7128" s="14"/>
      <c r="AN7128" s="14"/>
      <c r="AO7128" s="14"/>
      <c r="AP7128" s="14"/>
      <c r="AQ7128" s="14"/>
      <c r="AR7128" s="14"/>
      <c r="AS7128" s="14"/>
      <c r="AT7128" s="14"/>
      <c r="AU7128" s="14"/>
      <c r="AV7128" s="14"/>
      <c r="AW7128" s="14"/>
      <c r="AX7128" s="14"/>
      <c r="AY7128" s="14"/>
      <c r="AZ7128" s="14"/>
      <c r="BA7128" s="14"/>
      <c r="BB7128" s="14"/>
      <c r="BC7128" s="14"/>
      <c r="BD7128" s="14"/>
      <c r="BE7128" s="14"/>
      <c r="BF7128" s="14"/>
      <c r="BG7128" s="14"/>
      <c r="BH7128" s="14"/>
      <c r="BI7128" s="14"/>
      <c r="BJ7128" s="14"/>
      <c r="BK7128" s="14"/>
      <c r="BL7128" s="14"/>
      <c r="BM7128" s="14"/>
      <c r="BN7128" s="14"/>
      <c r="BO7128" s="14"/>
      <c r="BP7128" s="14"/>
      <c r="BQ7128" s="14"/>
      <c r="BR7128" s="14"/>
      <c r="BS7128" s="14"/>
      <c r="BT7128" s="14"/>
      <c r="BU7128" s="14"/>
      <c r="BV7128" s="14"/>
      <c r="BW7128" s="14"/>
      <c r="BX7128" s="14"/>
      <c r="BY7128" s="14"/>
      <c r="BZ7128" s="14"/>
      <c r="CA7128" s="14"/>
      <c r="CB7128" s="14"/>
      <c r="CC7128" s="14"/>
      <c r="CD7128" s="14"/>
      <c r="CE7128" s="14"/>
      <c r="CF7128" s="14"/>
      <c r="CG7128" s="14"/>
      <c r="CH7128" s="14"/>
      <c r="CI7128" s="14"/>
      <c r="CJ7128" s="14"/>
      <c r="CK7128" s="14"/>
      <c r="CL7128" s="14"/>
      <c r="CM7128" s="14"/>
      <c r="CN7128" s="14"/>
      <c r="CO7128" s="14"/>
      <c r="CP7128" s="14"/>
    </row>
    <row r="7129">
      <c r="A7129" s="12"/>
      <c r="B7129" s="13"/>
      <c r="C7129" s="14"/>
      <c r="D7129" s="14"/>
      <c r="E7129" s="14"/>
      <c r="F7129" s="313"/>
      <c r="G7129" s="14"/>
      <c r="H7129" s="14"/>
      <c r="I7129" s="14"/>
      <c r="J7129" s="14"/>
      <c r="K7129" s="14"/>
      <c r="L7129" s="14"/>
      <c r="M7129" s="14"/>
      <c r="N7129" s="14"/>
      <c r="O7129" s="14"/>
      <c r="P7129" s="14"/>
      <c r="Q7129" s="14"/>
      <c r="R7129" s="14"/>
      <c r="S7129" s="14"/>
      <c r="T7129" s="14"/>
      <c r="U7129" s="14"/>
      <c r="V7129" s="14"/>
      <c r="W7129" s="14"/>
      <c r="X7129" s="14"/>
      <c r="Y7129" s="14"/>
      <c r="Z7129" s="14"/>
      <c r="AA7129" s="14"/>
      <c r="AB7129" s="14"/>
      <c r="AC7129" s="14"/>
      <c r="AD7129" s="14"/>
      <c r="AE7129" s="14"/>
      <c r="AF7129" s="14"/>
      <c r="AG7129" s="14"/>
      <c r="AH7129" s="14"/>
      <c r="AI7129" s="14"/>
      <c r="AJ7129" s="14"/>
      <c r="AK7129" s="14"/>
      <c r="AL7129" s="14"/>
      <c r="AM7129" s="14"/>
      <c r="AN7129" s="14"/>
      <c r="AO7129" s="14"/>
      <c r="AP7129" s="14"/>
      <c r="AQ7129" s="14"/>
      <c r="AR7129" s="14"/>
      <c r="AS7129" s="14"/>
      <c r="AT7129" s="14"/>
      <c r="AU7129" s="14"/>
      <c r="AV7129" s="14"/>
      <c r="AW7129" s="14"/>
      <c r="AX7129" s="14"/>
      <c r="AY7129" s="14"/>
      <c r="AZ7129" s="14"/>
      <c r="BA7129" s="14"/>
      <c r="BB7129" s="14"/>
      <c r="BC7129" s="14"/>
      <c r="BD7129" s="14"/>
      <c r="BE7129" s="14"/>
      <c r="BF7129" s="14"/>
      <c r="BG7129" s="14"/>
      <c r="BH7129" s="14"/>
      <c r="BI7129" s="14"/>
      <c r="BJ7129" s="14"/>
      <c r="BK7129" s="14"/>
      <c r="BL7129" s="14"/>
      <c r="BM7129" s="14"/>
      <c r="BN7129" s="14"/>
      <c r="BO7129" s="14"/>
      <c r="BP7129" s="14"/>
      <c r="BQ7129" s="14"/>
      <c r="BR7129" s="14"/>
      <c r="BS7129" s="14"/>
      <c r="BT7129" s="14"/>
      <c r="BU7129" s="14"/>
      <c r="BV7129" s="14"/>
      <c r="BW7129" s="14"/>
      <c r="BX7129" s="14"/>
      <c r="BY7129" s="14"/>
      <c r="BZ7129" s="14"/>
      <c r="CA7129" s="14"/>
      <c r="CB7129" s="14"/>
      <c r="CC7129" s="14"/>
      <c r="CD7129" s="14"/>
      <c r="CE7129" s="14"/>
      <c r="CF7129" s="14"/>
      <c r="CG7129" s="14"/>
      <c r="CH7129" s="14"/>
      <c r="CI7129" s="14"/>
      <c r="CJ7129" s="14"/>
      <c r="CK7129" s="14"/>
      <c r="CL7129" s="14"/>
      <c r="CM7129" s="14"/>
      <c r="CN7129" s="14"/>
      <c r="CO7129" s="14"/>
      <c r="CP7129" s="14"/>
    </row>
    <row r="7130">
      <c r="A7130" s="12"/>
      <c r="B7130" s="13"/>
      <c r="C7130" s="14"/>
      <c r="D7130" s="14"/>
      <c r="E7130" s="14"/>
      <c r="F7130" s="313"/>
      <c r="G7130" s="14"/>
      <c r="H7130" s="14"/>
      <c r="I7130" s="14"/>
      <c r="J7130" s="14"/>
      <c r="K7130" s="14"/>
      <c r="L7130" s="14"/>
      <c r="M7130" s="14"/>
      <c r="N7130" s="14"/>
      <c r="O7130" s="14"/>
      <c r="P7130" s="14"/>
      <c r="Q7130" s="14"/>
      <c r="R7130" s="14"/>
      <c r="S7130" s="14"/>
      <c r="T7130" s="14"/>
      <c r="U7130" s="14"/>
      <c r="V7130" s="14"/>
      <c r="W7130" s="14"/>
      <c r="X7130" s="14"/>
      <c r="Y7130" s="14"/>
      <c r="Z7130" s="14"/>
      <c r="AA7130" s="14"/>
      <c r="AB7130" s="14"/>
      <c r="AC7130" s="14"/>
      <c r="AD7130" s="14"/>
      <c r="AE7130" s="14"/>
      <c r="AF7130" s="14"/>
      <c r="AG7130" s="14"/>
      <c r="AH7130" s="14"/>
      <c r="AI7130" s="14"/>
      <c r="AJ7130" s="14"/>
      <c r="AK7130" s="14"/>
      <c r="AL7130" s="14"/>
      <c r="AM7130" s="14"/>
      <c r="AN7130" s="14"/>
      <c r="AO7130" s="14"/>
      <c r="AP7130" s="14"/>
      <c r="AQ7130" s="14"/>
      <c r="AR7130" s="14"/>
      <c r="AS7130" s="14"/>
      <c r="AT7130" s="14"/>
      <c r="AU7130" s="14"/>
      <c r="AV7130" s="14"/>
      <c r="AW7130" s="14"/>
      <c r="AX7130" s="14"/>
      <c r="AY7130" s="14"/>
      <c r="AZ7130" s="14"/>
      <c r="BA7130" s="14"/>
      <c r="BB7130" s="14"/>
      <c r="BC7130" s="14"/>
      <c r="BD7130" s="14"/>
      <c r="BE7130" s="14"/>
      <c r="BF7130" s="14"/>
      <c r="BG7130" s="14"/>
      <c r="BH7130" s="14"/>
      <c r="BI7130" s="14"/>
      <c r="BJ7130" s="14"/>
      <c r="BK7130" s="14"/>
      <c r="BL7130" s="14"/>
      <c r="BM7130" s="14"/>
      <c r="BN7130" s="14"/>
      <c r="BO7130" s="14"/>
      <c r="BP7130" s="14"/>
      <c r="BQ7130" s="14"/>
      <c r="BR7130" s="14"/>
      <c r="BS7130" s="14"/>
      <c r="BT7130" s="14"/>
      <c r="BU7130" s="14"/>
      <c r="BV7130" s="14"/>
      <c r="BW7130" s="14"/>
      <c r="BX7130" s="14"/>
      <c r="BY7130" s="14"/>
      <c r="BZ7130" s="14"/>
      <c r="CA7130" s="14"/>
      <c r="CB7130" s="14"/>
      <c r="CC7130" s="14"/>
      <c r="CD7130" s="14"/>
      <c r="CE7130" s="14"/>
      <c r="CF7130" s="14"/>
      <c r="CG7130" s="14"/>
      <c r="CH7130" s="14"/>
      <c r="CI7130" s="14"/>
      <c r="CJ7130" s="14"/>
      <c r="CK7130" s="14"/>
      <c r="CL7130" s="14"/>
      <c r="CM7130" s="14"/>
      <c r="CN7130" s="14"/>
      <c r="CO7130" s="14"/>
      <c r="CP7130" s="14"/>
    </row>
    <row r="7131">
      <c r="A7131" s="12"/>
      <c r="B7131" s="13"/>
      <c r="C7131" s="14"/>
      <c r="D7131" s="14"/>
      <c r="E7131" s="14"/>
      <c r="F7131" s="313"/>
      <c r="G7131" s="14"/>
      <c r="H7131" s="14"/>
      <c r="I7131" s="14"/>
      <c r="J7131" s="14"/>
      <c r="K7131" s="14"/>
      <c r="L7131" s="14"/>
      <c r="M7131" s="14"/>
      <c r="N7131" s="14"/>
      <c r="O7131" s="14"/>
      <c r="P7131" s="14"/>
      <c r="Q7131" s="14"/>
      <c r="R7131" s="14"/>
      <c r="S7131" s="14"/>
      <c r="T7131" s="14"/>
      <c r="U7131" s="14"/>
      <c r="V7131" s="14"/>
      <c r="W7131" s="14"/>
      <c r="X7131" s="14"/>
      <c r="Y7131" s="14"/>
      <c r="Z7131" s="14"/>
      <c r="AA7131" s="14"/>
      <c r="AB7131" s="14"/>
      <c r="AC7131" s="14"/>
      <c r="AD7131" s="14"/>
      <c r="AE7131" s="14"/>
      <c r="AF7131" s="14"/>
      <c r="AG7131" s="14"/>
      <c r="AH7131" s="14"/>
      <c r="AI7131" s="14"/>
      <c r="AJ7131" s="14"/>
      <c r="AK7131" s="14"/>
      <c r="AL7131" s="14"/>
      <c r="AM7131" s="14"/>
      <c r="AN7131" s="14"/>
      <c r="AO7131" s="14"/>
      <c r="AP7131" s="14"/>
      <c r="AQ7131" s="14"/>
      <c r="AR7131" s="14"/>
      <c r="AS7131" s="14"/>
      <c r="AT7131" s="14"/>
      <c r="AU7131" s="14"/>
      <c r="AV7131" s="14"/>
      <c r="AW7131" s="14"/>
      <c r="AX7131" s="14"/>
      <c r="AY7131" s="14"/>
      <c r="AZ7131" s="14"/>
      <c r="BA7131" s="14"/>
      <c r="BB7131" s="14"/>
      <c r="BC7131" s="14"/>
      <c r="BD7131" s="14"/>
      <c r="BE7131" s="14"/>
      <c r="BF7131" s="14"/>
      <c r="BG7131" s="14"/>
      <c r="BH7131" s="14"/>
      <c r="BI7131" s="14"/>
      <c r="BJ7131" s="14"/>
      <c r="BK7131" s="14"/>
      <c r="BL7131" s="14"/>
      <c r="BM7131" s="14"/>
      <c r="BN7131" s="14"/>
      <c r="BO7131" s="14"/>
      <c r="BP7131" s="14"/>
      <c r="BQ7131" s="14"/>
      <c r="BR7131" s="14"/>
      <c r="BS7131" s="14"/>
      <c r="BT7131" s="14"/>
      <c r="BU7131" s="14"/>
      <c r="BV7131" s="14"/>
      <c r="BW7131" s="14"/>
      <c r="BX7131" s="14"/>
      <c r="BY7131" s="14"/>
      <c r="BZ7131" s="14"/>
      <c r="CA7131" s="14"/>
      <c r="CB7131" s="14"/>
      <c r="CC7131" s="14"/>
      <c r="CD7131" s="14"/>
      <c r="CE7131" s="14"/>
      <c r="CF7131" s="14"/>
      <c r="CG7131" s="14"/>
      <c r="CH7131" s="14"/>
      <c r="CI7131" s="14"/>
      <c r="CJ7131" s="14"/>
      <c r="CK7131" s="14"/>
      <c r="CL7131" s="14"/>
      <c r="CM7131" s="14"/>
      <c r="CN7131" s="14"/>
      <c r="CO7131" s="14"/>
      <c r="CP7131" s="14"/>
    </row>
    <row r="7132">
      <c r="A7132" s="12"/>
      <c r="B7132" s="13"/>
      <c r="C7132" s="14"/>
      <c r="D7132" s="14"/>
      <c r="E7132" s="14"/>
      <c r="F7132" s="313"/>
      <c r="G7132" s="14"/>
      <c r="H7132" s="14"/>
      <c r="I7132" s="14"/>
      <c r="J7132" s="14"/>
      <c r="K7132" s="14"/>
      <c r="L7132" s="14"/>
      <c r="M7132" s="14"/>
      <c r="N7132" s="14"/>
      <c r="O7132" s="14"/>
      <c r="P7132" s="14"/>
      <c r="Q7132" s="14"/>
      <c r="R7132" s="14"/>
      <c r="S7132" s="14"/>
      <c r="T7132" s="14"/>
      <c r="U7132" s="14"/>
      <c r="V7132" s="14"/>
      <c r="W7132" s="14"/>
      <c r="X7132" s="14"/>
      <c r="Y7132" s="14"/>
      <c r="Z7132" s="14"/>
      <c r="AA7132" s="14"/>
      <c r="AB7132" s="14"/>
      <c r="AC7132" s="14"/>
      <c r="AD7132" s="14"/>
      <c r="AE7132" s="14"/>
      <c r="AF7132" s="14"/>
      <c r="AG7132" s="14"/>
      <c r="AH7132" s="14"/>
      <c r="AI7132" s="14"/>
      <c r="AJ7132" s="14"/>
      <c r="AK7132" s="14"/>
      <c r="AL7132" s="14"/>
      <c r="AM7132" s="14"/>
      <c r="AN7132" s="14"/>
      <c r="AO7132" s="14"/>
      <c r="AP7132" s="14"/>
      <c r="AQ7132" s="14"/>
      <c r="AR7132" s="14"/>
      <c r="AS7132" s="14"/>
      <c r="AT7132" s="14"/>
      <c r="AU7132" s="14"/>
      <c r="AV7132" s="14"/>
      <c r="AW7132" s="14"/>
      <c r="AX7132" s="14"/>
      <c r="AY7132" s="14"/>
      <c r="AZ7132" s="14"/>
      <c r="BA7132" s="14"/>
      <c r="BB7132" s="14"/>
      <c r="BC7132" s="14"/>
      <c r="BD7132" s="14"/>
      <c r="BE7132" s="14"/>
      <c r="BF7132" s="14"/>
      <c r="BG7132" s="14"/>
      <c r="BH7132" s="14"/>
      <c r="BI7132" s="14"/>
      <c r="BJ7132" s="14"/>
      <c r="BK7132" s="14"/>
      <c r="BL7132" s="14"/>
      <c r="BM7132" s="14"/>
      <c r="BN7132" s="14"/>
      <c r="BO7132" s="14"/>
      <c r="BP7132" s="14"/>
      <c r="BQ7132" s="14"/>
      <c r="BR7132" s="14"/>
      <c r="BS7132" s="14"/>
      <c r="BT7132" s="14"/>
      <c r="BU7132" s="14"/>
      <c r="BV7132" s="14"/>
      <c r="BW7132" s="14"/>
      <c r="BX7132" s="14"/>
      <c r="BY7132" s="14"/>
      <c r="BZ7132" s="14"/>
      <c r="CA7132" s="14"/>
      <c r="CB7132" s="14"/>
      <c r="CC7132" s="14"/>
      <c r="CD7132" s="14"/>
      <c r="CE7132" s="14"/>
      <c r="CF7132" s="14"/>
      <c r="CG7132" s="14"/>
      <c r="CH7132" s="14"/>
      <c r="CI7132" s="14"/>
      <c r="CJ7132" s="14"/>
      <c r="CK7132" s="14"/>
      <c r="CL7132" s="14"/>
      <c r="CM7132" s="14"/>
      <c r="CN7132" s="14"/>
      <c r="CO7132" s="14"/>
      <c r="CP7132" s="14"/>
    </row>
    <row r="7133">
      <c r="A7133" s="12"/>
      <c r="B7133" s="13"/>
      <c r="C7133" s="14"/>
      <c r="D7133" s="14"/>
      <c r="E7133" s="14"/>
      <c r="F7133" s="313"/>
      <c r="G7133" s="14"/>
      <c r="H7133" s="14"/>
      <c r="I7133" s="14"/>
      <c r="J7133" s="14"/>
      <c r="K7133" s="14"/>
      <c r="L7133" s="14"/>
      <c r="M7133" s="14"/>
      <c r="N7133" s="14"/>
      <c r="O7133" s="14"/>
      <c r="P7133" s="14"/>
      <c r="Q7133" s="14"/>
      <c r="R7133" s="14"/>
      <c r="S7133" s="14"/>
      <c r="T7133" s="14"/>
      <c r="U7133" s="14"/>
      <c r="V7133" s="14"/>
      <c r="W7133" s="14"/>
      <c r="X7133" s="14"/>
      <c r="Y7133" s="14"/>
      <c r="Z7133" s="14"/>
      <c r="AA7133" s="14"/>
      <c r="AB7133" s="14"/>
      <c r="AC7133" s="14"/>
      <c r="AD7133" s="14"/>
      <c r="AE7133" s="14"/>
      <c r="AF7133" s="14"/>
      <c r="AG7133" s="14"/>
      <c r="AH7133" s="14"/>
      <c r="AI7133" s="14"/>
      <c r="AJ7133" s="14"/>
      <c r="AK7133" s="14"/>
      <c r="AL7133" s="14"/>
      <c r="AM7133" s="14"/>
      <c r="AN7133" s="14"/>
      <c r="AO7133" s="14"/>
      <c r="AP7133" s="14"/>
      <c r="AQ7133" s="14"/>
      <c r="AR7133" s="14"/>
      <c r="AS7133" s="14"/>
      <c r="AT7133" s="14"/>
      <c r="AU7133" s="14"/>
      <c r="AV7133" s="14"/>
      <c r="AW7133" s="14"/>
      <c r="AX7133" s="14"/>
      <c r="AY7133" s="14"/>
      <c r="AZ7133" s="14"/>
      <c r="BA7133" s="14"/>
      <c r="BB7133" s="14"/>
      <c r="BC7133" s="14"/>
      <c r="BD7133" s="14"/>
      <c r="BE7133" s="14"/>
      <c r="BF7133" s="14"/>
      <c r="BG7133" s="14"/>
      <c r="BH7133" s="14"/>
      <c r="BI7133" s="14"/>
      <c r="BJ7133" s="14"/>
      <c r="BK7133" s="14"/>
      <c r="BL7133" s="14"/>
      <c r="BM7133" s="14"/>
      <c r="BN7133" s="14"/>
      <c r="BO7133" s="14"/>
      <c r="BP7133" s="14"/>
      <c r="BQ7133" s="14"/>
      <c r="BR7133" s="14"/>
      <c r="BS7133" s="14"/>
      <c r="BT7133" s="14"/>
      <c r="BU7133" s="14"/>
      <c r="BV7133" s="14"/>
      <c r="BW7133" s="14"/>
      <c r="BX7133" s="14"/>
      <c r="BY7133" s="14"/>
      <c r="BZ7133" s="14"/>
      <c r="CA7133" s="14"/>
      <c r="CB7133" s="14"/>
      <c r="CC7133" s="14"/>
      <c r="CD7133" s="14"/>
      <c r="CE7133" s="14"/>
      <c r="CF7133" s="14"/>
      <c r="CG7133" s="14"/>
      <c r="CH7133" s="14"/>
      <c r="CI7133" s="14"/>
      <c r="CJ7133" s="14"/>
      <c r="CK7133" s="14"/>
      <c r="CL7133" s="14"/>
      <c r="CM7133" s="14"/>
      <c r="CN7133" s="14"/>
      <c r="CO7133" s="14"/>
      <c r="CP7133" s="14"/>
    </row>
    <row r="7134">
      <c r="A7134" s="12"/>
      <c r="B7134" s="13"/>
      <c r="C7134" s="14"/>
      <c r="D7134" s="14"/>
      <c r="E7134" s="14"/>
      <c r="F7134" s="313"/>
      <c r="G7134" s="14"/>
      <c r="H7134" s="14"/>
      <c r="I7134" s="14"/>
      <c r="J7134" s="14"/>
      <c r="K7134" s="14"/>
      <c r="L7134" s="14"/>
      <c r="M7134" s="14"/>
      <c r="N7134" s="14"/>
      <c r="O7134" s="14"/>
      <c r="P7134" s="14"/>
      <c r="Q7134" s="14"/>
      <c r="R7134" s="14"/>
      <c r="S7134" s="14"/>
      <c r="T7134" s="14"/>
      <c r="U7134" s="14"/>
      <c r="V7134" s="14"/>
      <c r="W7134" s="14"/>
      <c r="X7134" s="14"/>
      <c r="Y7134" s="14"/>
      <c r="Z7134" s="14"/>
      <c r="AA7134" s="14"/>
      <c r="AB7134" s="14"/>
      <c r="AC7134" s="14"/>
      <c r="AD7134" s="14"/>
      <c r="AE7134" s="14"/>
      <c r="AF7134" s="14"/>
      <c r="AG7134" s="14"/>
      <c r="AH7134" s="14"/>
      <c r="AI7134" s="14"/>
      <c r="AJ7134" s="14"/>
      <c r="AK7134" s="14"/>
      <c r="AL7134" s="14"/>
      <c r="AM7134" s="14"/>
      <c r="AN7134" s="14"/>
      <c r="AO7134" s="14"/>
      <c r="AP7134" s="14"/>
      <c r="AQ7134" s="14"/>
      <c r="AR7134" s="14"/>
      <c r="AS7134" s="14"/>
      <c r="AT7134" s="14"/>
      <c r="AU7134" s="14"/>
      <c r="AV7134" s="14"/>
      <c r="AW7134" s="14"/>
      <c r="AX7134" s="14"/>
      <c r="AY7134" s="14"/>
      <c r="AZ7134" s="14"/>
      <c r="BA7134" s="14"/>
      <c r="BB7134" s="14"/>
      <c r="BC7134" s="14"/>
      <c r="BD7134" s="14"/>
      <c r="BE7134" s="14"/>
      <c r="BF7134" s="14"/>
      <c r="BG7134" s="14"/>
      <c r="BH7134" s="14"/>
      <c r="BI7134" s="14"/>
      <c r="BJ7134" s="14"/>
      <c r="BK7134" s="14"/>
      <c r="BL7134" s="14"/>
      <c r="BM7134" s="14"/>
      <c r="BN7134" s="14"/>
      <c r="BO7134" s="14"/>
      <c r="BP7134" s="14"/>
      <c r="BQ7134" s="14"/>
      <c r="BR7134" s="14"/>
      <c r="BS7134" s="14"/>
      <c r="BT7134" s="14"/>
      <c r="BU7134" s="14"/>
      <c r="BV7134" s="14"/>
      <c r="BW7134" s="14"/>
      <c r="BX7134" s="14"/>
      <c r="BY7134" s="14"/>
      <c r="BZ7134" s="14"/>
      <c r="CA7134" s="14"/>
      <c r="CB7134" s="14"/>
      <c r="CC7134" s="14"/>
      <c r="CD7134" s="14"/>
      <c r="CE7134" s="14"/>
      <c r="CF7134" s="14"/>
      <c r="CG7134" s="14"/>
      <c r="CH7134" s="14"/>
      <c r="CI7134" s="14"/>
      <c r="CJ7134" s="14"/>
      <c r="CK7134" s="14"/>
      <c r="CL7134" s="14"/>
      <c r="CM7134" s="14"/>
      <c r="CN7134" s="14"/>
      <c r="CO7134" s="14"/>
      <c r="CP7134" s="14"/>
    </row>
    <row r="7135">
      <c r="A7135" s="12"/>
      <c r="B7135" s="13"/>
      <c r="C7135" s="14"/>
      <c r="D7135" s="14"/>
      <c r="E7135" s="14"/>
      <c r="F7135" s="313"/>
      <c r="G7135" s="14"/>
      <c r="H7135" s="14"/>
      <c r="I7135" s="14"/>
      <c r="J7135" s="14"/>
      <c r="K7135" s="14"/>
      <c r="L7135" s="14"/>
      <c r="M7135" s="14"/>
      <c r="N7135" s="14"/>
      <c r="O7135" s="14"/>
      <c r="P7135" s="14"/>
      <c r="Q7135" s="14"/>
      <c r="R7135" s="14"/>
      <c r="S7135" s="14"/>
      <c r="T7135" s="14"/>
      <c r="U7135" s="14"/>
      <c r="V7135" s="14"/>
      <c r="W7135" s="14"/>
      <c r="X7135" s="14"/>
      <c r="Y7135" s="14"/>
      <c r="Z7135" s="14"/>
      <c r="AA7135" s="14"/>
      <c r="AB7135" s="14"/>
      <c r="AC7135" s="14"/>
      <c r="AD7135" s="14"/>
      <c r="AE7135" s="14"/>
      <c r="AF7135" s="14"/>
      <c r="AG7135" s="14"/>
      <c r="AH7135" s="14"/>
      <c r="AI7135" s="14"/>
      <c r="AJ7135" s="14"/>
      <c r="AK7135" s="14"/>
      <c r="AL7135" s="14"/>
      <c r="AM7135" s="14"/>
      <c r="AN7135" s="14"/>
      <c r="AO7135" s="14"/>
      <c r="AP7135" s="14"/>
      <c r="AQ7135" s="14"/>
      <c r="AR7135" s="14"/>
      <c r="AS7135" s="14"/>
      <c r="AT7135" s="14"/>
      <c r="AU7135" s="14"/>
      <c r="AV7135" s="14"/>
      <c r="AW7135" s="14"/>
      <c r="AX7135" s="14"/>
      <c r="AY7135" s="14"/>
      <c r="AZ7135" s="14"/>
      <c r="BA7135" s="14"/>
      <c r="BB7135" s="14"/>
      <c r="BC7135" s="14"/>
      <c r="BD7135" s="14"/>
      <c r="BE7135" s="14"/>
      <c r="BF7135" s="14"/>
      <c r="BG7135" s="14"/>
      <c r="BH7135" s="14"/>
      <c r="BI7135" s="14"/>
      <c r="BJ7135" s="14"/>
      <c r="BK7135" s="14"/>
      <c r="BL7135" s="14"/>
      <c r="BM7135" s="14"/>
      <c r="BN7135" s="14"/>
      <c r="BO7135" s="14"/>
      <c r="BP7135" s="14"/>
      <c r="BQ7135" s="14"/>
      <c r="BR7135" s="14"/>
      <c r="BS7135" s="14"/>
      <c r="BT7135" s="14"/>
      <c r="BU7135" s="14"/>
      <c r="BV7135" s="14"/>
      <c r="BW7135" s="14"/>
      <c r="BX7135" s="14"/>
      <c r="BY7135" s="14"/>
      <c r="BZ7135" s="14"/>
      <c r="CA7135" s="14"/>
      <c r="CB7135" s="14"/>
      <c r="CC7135" s="14"/>
      <c r="CD7135" s="14"/>
      <c r="CE7135" s="14"/>
      <c r="CF7135" s="14"/>
      <c r="CG7135" s="14"/>
      <c r="CH7135" s="14"/>
      <c r="CI7135" s="14"/>
      <c r="CJ7135" s="14"/>
      <c r="CK7135" s="14"/>
      <c r="CL7135" s="14"/>
      <c r="CM7135" s="14"/>
      <c r="CN7135" s="14"/>
      <c r="CO7135" s="14"/>
      <c r="CP7135" s="14"/>
    </row>
    <row r="7136">
      <c r="A7136" s="12"/>
      <c r="B7136" s="13"/>
      <c r="C7136" s="14"/>
      <c r="D7136" s="14"/>
      <c r="E7136" s="14"/>
      <c r="F7136" s="313"/>
      <c r="G7136" s="14"/>
      <c r="H7136" s="14"/>
      <c r="I7136" s="14"/>
      <c r="J7136" s="14"/>
      <c r="K7136" s="14"/>
      <c r="L7136" s="14"/>
      <c r="M7136" s="14"/>
      <c r="N7136" s="14"/>
      <c r="O7136" s="14"/>
      <c r="P7136" s="14"/>
      <c r="Q7136" s="14"/>
      <c r="R7136" s="14"/>
      <c r="S7136" s="14"/>
      <c r="T7136" s="14"/>
      <c r="U7136" s="14"/>
      <c r="V7136" s="14"/>
      <c r="W7136" s="14"/>
      <c r="X7136" s="14"/>
      <c r="Y7136" s="14"/>
      <c r="Z7136" s="14"/>
      <c r="AA7136" s="14"/>
      <c r="AB7136" s="14"/>
      <c r="AC7136" s="14"/>
      <c r="AD7136" s="14"/>
      <c r="AE7136" s="14"/>
      <c r="AF7136" s="14"/>
      <c r="AG7136" s="14"/>
      <c r="AH7136" s="14"/>
      <c r="AI7136" s="14"/>
      <c r="AJ7136" s="14"/>
      <c r="AK7136" s="14"/>
      <c r="AL7136" s="14"/>
      <c r="AM7136" s="14"/>
      <c r="AN7136" s="14"/>
      <c r="AO7136" s="14"/>
      <c r="AP7136" s="14"/>
      <c r="AQ7136" s="14"/>
      <c r="AR7136" s="14"/>
      <c r="AS7136" s="14"/>
      <c r="AT7136" s="14"/>
      <c r="AU7136" s="14"/>
      <c r="AV7136" s="14"/>
      <c r="AW7136" s="14"/>
      <c r="AX7136" s="14"/>
      <c r="AY7136" s="14"/>
      <c r="AZ7136" s="14"/>
      <c r="BA7136" s="14"/>
      <c r="BB7136" s="14"/>
      <c r="BC7136" s="14"/>
      <c r="BD7136" s="14"/>
      <c r="BE7136" s="14"/>
      <c r="BF7136" s="14"/>
      <c r="BG7136" s="14"/>
      <c r="BH7136" s="14"/>
      <c r="BI7136" s="14"/>
      <c r="BJ7136" s="14"/>
      <c r="BK7136" s="14"/>
      <c r="BL7136" s="14"/>
      <c r="BM7136" s="14"/>
      <c r="BN7136" s="14"/>
      <c r="BO7136" s="14"/>
      <c r="BP7136" s="14"/>
      <c r="BQ7136" s="14"/>
      <c r="BR7136" s="14"/>
      <c r="BS7136" s="14"/>
      <c r="BT7136" s="14"/>
      <c r="BU7136" s="14"/>
      <c r="BV7136" s="14"/>
      <c r="BW7136" s="14"/>
      <c r="BX7136" s="14"/>
      <c r="BY7136" s="14"/>
      <c r="BZ7136" s="14"/>
      <c r="CA7136" s="14"/>
      <c r="CB7136" s="14"/>
      <c r="CC7136" s="14"/>
      <c r="CD7136" s="14"/>
      <c r="CE7136" s="14"/>
      <c r="CF7136" s="14"/>
      <c r="CG7136" s="14"/>
      <c r="CH7136" s="14"/>
      <c r="CI7136" s="14"/>
      <c r="CJ7136" s="14"/>
      <c r="CK7136" s="14"/>
      <c r="CL7136" s="14"/>
      <c r="CM7136" s="14"/>
      <c r="CN7136" s="14"/>
      <c r="CO7136" s="14"/>
      <c r="CP7136" s="14"/>
    </row>
    <row r="7137">
      <c r="A7137" s="12"/>
      <c r="B7137" s="13"/>
      <c r="C7137" s="14"/>
      <c r="D7137" s="14"/>
      <c r="E7137" s="14"/>
      <c r="F7137" s="313"/>
      <c r="G7137" s="14"/>
      <c r="H7137" s="14"/>
      <c r="I7137" s="14"/>
      <c r="J7137" s="14"/>
      <c r="K7137" s="14"/>
      <c r="L7137" s="14"/>
      <c r="M7137" s="14"/>
      <c r="N7137" s="14"/>
      <c r="O7137" s="14"/>
      <c r="P7137" s="14"/>
      <c r="Q7137" s="14"/>
      <c r="R7137" s="14"/>
      <c r="S7137" s="14"/>
      <c r="T7137" s="14"/>
      <c r="U7137" s="14"/>
      <c r="V7137" s="14"/>
      <c r="W7137" s="14"/>
      <c r="X7137" s="14"/>
      <c r="Y7137" s="14"/>
      <c r="Z7137" s="14"/>
      <c r="AA7137" s="14"/>
      <c r="AB7137" s="14"/>
      <c r="AC7137" s="14"/>
      <c r="AD7137" s="14"/>
      <c r="AE7137" s="14"/>
      <c r="AF7137" s="14"/>
      <c r="AG7137" s="14"/>
      <c r="AH7137" s="14"/>
      <c r="AI7137" s="14"/>
      <c r="AJ7137" s="14"/>
      <c r="AK7137" s="14"/>
      <c r="AL7137" s="14"/>
      <c r="AM7137" s="14"/>
      <c r="AN7137" s="14"/>
      <c r="AO7137" s="14"/>
      <c r="AP7137" s="14"/>
      <c r="AQ7137" s="14"/>
      <c r="AR7137" s="14"/>
      <c r="AS7137" s="14"/>
      <c r="AT7137" s="14"/>
      <c r="AU7137" s="14"/>
      <c r="AV7137" s="14"/>
      <c r="AW7137" s="14"/>
      <c r="AX7137" s="14"/>
      <c r="AY7137" s="14"/>
      <c r="AZ7137" s="14"/>
      <c r="BA7137" s="14"/>
      <c r="BB7137" s="14"/>
      <c r="BC7137" s="14"/>
      <c r="BD7137" s="14"/>
      <c r="BE7137" s="14"/>
      <c r="BF7137" s="14"/>
      <c r="BG7137" s="14"/>
      <c r="BH7137" s="14"/>
      <c r="BI7137" s="14"/>
      <c r="BJ7137" s="14"/>
      <c r="BK7137" s="14"/>
      <c r="BL7137" s="14"/>
      <c r="BM7137" s="14"/>
      <c r="BN7137" s="14"/>
      <c r="BO7137" s="14"/>
      <c r="BP7137" s="14"/>
      <c r="BQ7137" s="14"/>
      <c r="BR7137" s="14"/>
      <c r="BS7137" s="14"/>
      <c r="BT7137" s="14"/>
      <c r="BU7137" s="14"/>
      <c r="BV7137" s="14"/>
      <c r="BW7137" s="14"/>
      <c r="BX7137" s="14"/>
      <c r="BY7137" s="14"/>
      <c r="BZ7137" s="14"/>
      <c r="CA7137" s="14"/>
      <c r="CB7137" s="14"/>
      <c r="CC7137" s="14"/>
      <c r="CD7137" s="14"/>
      <c r="CE7137" s="14"/>
      <c r="CF7137" s="14"/>
      <c r="CG7137" s="14"/>
      <c r="CH7137" s="14"/>
      <c r="CI7137" s="14"/>
      <c r="CJ7137" s="14"/>
      <c r="CK7137" s="14"/>
      <c r="CL7137" s="14"/>
      <c r="CM7137" s="14"/>
      <c r="CN7137" s="14"/>
      <c r="CO7137" s="14"/>
      <c r="CP7137" s="14"/>
    </row>
    <row r="7138">
      <c r="A7138" s="12"/>
      <c r="B7138" s="13"/>
      <c r="C7138" s="14"/>
      <c r="D7138" s="14"/>
      <c r="E7138" s="14"/>
      <c r="F7138" s="313"/>
      <c r="G7138" s="14"/>
      <c r="H7138" s="14"/>
      <c r="I7138" s="14"/>
      <c r="J7138" s="14"/>
      <c r="K7138" s="14"/>
      <c r="L7138" s="14"/>
      <c r="M7138" s="14"/>
      <c r="N7138" s="14"/>
      <c r="O7138" s="14"/>
      <c r="P7138" s="14"/>
      <c r="Q7138" s="14"/>
      <c r="R7138" s="14"/>
      <c r="S7138" s="14"/>
      <c r="T7138" s="14"/>
      <c r="U7138" s="14"/>
      <c r="V7138" s="14"/>
      <c r="W7138" s="14"/>
      <c r="X7138" s="14"/>
      <c r="Y7138" s="14"/>
      <c r="Z7138" s="14"/>
      <c r="AA7138" s="14"/>
      <c r="AB7138" s="14"/>
      <c r="AC7138" s="14"/>
      <c r="AD7138" s="14"/>
      <c r="AE7138" s="14"/>
      <c r="AF7138" s="14"/>
      <c r="AG7138" s="14"/>
      <c r="AH7138" s="14"/>
      <c r="AI7138" s="14"/>
      <c r="AJ7138" s="14"/>
      <c r="AK7138" s="14"/>
      <c r="AL7138" s="14"/>
      <c r="AM7138" s="14"/>
      <c r="AN7138" s="14"/>
      <c r="AO7138" s="14"/>
      <c r="AP7138" s="14"/>
      <c r="AQ7138" s="14"/>
      <c r="AR7138" s="14"/>
      <c r="AS7138" s="14"/>
      <c r="AT7138" s="14"/>
      <c r="AU7138" s="14"/>
      <c r="AV7138" s="14"/>
      <c r="AW7138" s="14"/>
      <c r="AX7138" s="14"/>
      <c r="AY7138" s="14"/>
      <c r="AZ7138" s="14"/>
      <c r="BA7138" s="14"/>
      <c r="BB7138" s="14"/>
      <c r="BC7138" s="14"/>
      <c r="BD7138" s="14"/>
      <c r="BE7138" s="14"/>
      <c r="BF7138" s="14"/>
      <c r="BG7138" s="14"/>
      <c r="BH7138" s="14"/>
      <c r="BI7138" s="14"/>
      <c r="BJ7138" s="14"/>
      <c r="BK7138" s="14"/>
      <c r="BL7138" s="14"/>
      <c r="BM7138" s="14"/>
      <c r="BN7138" s="14"/>
      <c r="BO7138" s="14"/>
      <c r="BP7138" s="14"/>
      <c r="BQ7138" s="14"/>
      <c r="BR7138" s="14"/>
      <c r="BS7138" s="14"/>
      <c r="BT7138" s="14"/>
      <c r="BU7138" s="14"/>
      <c r="BV7138" s="14"/>
      <c r="BW7138" s="14"/>
      <c r="BX7138" s="14"/>
      <c r="BY7138" s="14"/>
      <c r="BZ7138" s="14"/>
      <c r="CA7138" s="14"/>
      <c r="CB7138" s="14"/>
      <c r="CC7138" s="14"/>
      <c r="CD7138" s="14"/>
      <c r="CE7138" s="14"/>
      <c r="CF7138" s="14"/>
      <c r="CG7138" s="14"/>
      <c r="CH7138" s="14"/>
      <c r="CI7138" s="14"/>
      <c r="CJ7138" s="14"/>
      <c r="CK7138" s="14"/>
      <c r="CL7138" s="14"/>
      <c r="CM7138" s="14"/>
      <c r="CN7138" s="14"/>
      <c r="CO7138" s="14"/>
      <c r="CP7138" s="14"/>
    </row>
    <row r="7139">
      <c r="A7139" s="12"/>
      <c r="B7139" s="13"/>
      <c r="C7139" s="14"/>
      <c r="D7139" s="14"/>
      <c r="E7139" s="14"/>
      <c r="F7139" s="313"/>
      <c r="G7139" s="14"/>
      <c r="H7139" s="14"/>
      <c r="I7139" s="14"/>
      <c r="J7139" s="14"/>
      <c r="K7139" s="14"/>
      <c r="L7139" s="14"/>
      <c r="M7139" s="14"/>
      <c r="N7139" s="14"/>
      <c r="O7139" s="14"/>
      <c r="P7139" s="14"/>
      <c r="Q7139" s="14"/>
      <c r="R7139" s="14"/>
      <c r="S7139" s="14"/>
      <c r="T7139" s="14"/>
      <c r="U7139" s="14"/>
      <c r="V7139" s="14"/>
      <c r="W7139" s="14"/>
      <c r="X7139" s="14"/>
      <c r="Y7139" s="14"/>
      <c r="Z7139" s="14"/>
      <c r="AA7139" s="14"/>
      <c r="AB7139" s="14"/>
      <c r="AC7139" s="14"/>
      <c r="AD7139" s="14"/>
      <c r="AE7139" s="14"/>
      <c r="AF7139" s="14"/>
      <c r="AG7139" s="14"/>
      <c r="AH7139" s="14"/>
      <c r="AI7139" s="14"/>
      <c r="AJ7139" s="14"/>
      <c r="AK7139" s="14"/>
      <c r="AL7139" s="14"/>
      <c r="AM7139" s="14"/>
      <c r="AN7139" s="14"/>
      <c r="AO7139" s="14"/>
      <c r="AP7139" s="14"/>
      <c r="AQ7139" s="14"/>
      <c r="AR7139" s="14"/>
      <c r="AS7139" s="14"/>
      <c r="AT7139" s="14"/>
      <c r="AU7139" s="14"/>
      <c r="AV7139" s="14"/>
      <c r="AW7139" s="14"/>
      <c r="AX7139" s="14"/>
      <c r="AY7139" s="14"/>
      <c r="AZ7139" s="14"/>
      <c r="BA7139" s="14"/>
      <c r="BB7139" s="14"/>
      <c r="BC7139" s="14"/>
      <c r="BD7139" s="14"/>
      <c r="BE7139" s="14"/>
      <c r="BF7139" s="14"/>
      <c r="BG7139" s="14"/>
      <c r="BH7139" s="14"/>
      <c r="BI7139" s="14"/>
      <c r="BJ7139" s="14"/>
      <c r="BK7139" s="14"/>
      <c r="BL7139" s="14"/>
      <c r="BM7139" s="14"/>
      <c r="BN7139" s="14"/>
      <c r="BO7139" s="14"/>
      <c r="BP7139" s="14"/>
      <c r="BQ7139" s="14"/>
      <c r="BR7139" s="14"/>
      <c r="BS7139" s="14"/>
      <c r="BT7139" s="14"/>
      <c r="BU7139" s="14"/>
      <c r="BV7139" s="14"/>
      <c r="BW7139" s="14"/>
      <c r="BX7139" s="14"/>
      <c r="BY7139" s="14"/>
      <c r="BZ7139" s="14"/>
      <c r="CA7139" s="14"/>
      <c r="CB7139" s="14"/>
      <c r="CC7139" s="14"/>
      <c r="CD7139" s="14"/>
      <c r="CE7139" s="14"/>
      <c r="CF7139" s="14"/>
      <c r="CG7139" s="14"/>
      <c r="CH7139" s="14"/>
      <c r="CI7139" s="14"/>
      <c r="CJ7139" s="14"/>
      <c r="CK7139" s="14"/>
      <c r="CL7139" s="14"/>
      <c r="CM7139" s="14"/>
      <c r="CN7139" s="14"/>
      <c r="CO7139" s="14"/>
      <c r="CP7139" s="14"/>
    </row>
    <row r="7140">
      <c r="A7140" s="12"/>
      <c r="B7140" s="13"/>
      <c r="C7140" s="14"/>
      <c r="D7140" s="14"/>
      <c r="E7140" s="14"/>
      <c r="F7140" s="313"/>
      <c r="G7140" s="14"/>
      <c r="H7140" s="14"/>
      <c r="I7140" s="14"/>
      <c r="J7140" s="14"/>
      <c r="K7140" s="14"/>
      <c r="L7140" s="14"/>
      <c r="M7140" s="14"/>
      <c r="N7140" s="14"/>
      <c r="O7140" s="14"/>
      <c r="P7140" s="14"/>
      <c r="Q7140" s="14"/>
      <c r="R7140" s="14"/>
      <c r="S7140" s="14"/>
      <c r="T7140" s="14"/>
      <c r="U7140" s="14"/>
      <c r="V7140" s="14"/>
      <c r="W7140" s="14"/>
      <c r="X7140" s="14"/>
      <c r="Y7140" s="14"/>
      <c r="Z7140" s="14"/>
      <c r="AA7140" s="14"/>
      <c r="AB7140" s="14"/>
      <c r="AC7140" s="14"/>
      <c r="AD7140" s="14"/>
      <c r="AE7140" s="14"/>
      <c r="AF7140" s="14"/>
      <c r="AG7140" s="14"/>
      <c r="AH7140" s="14"/>
      <c r="AI7140" s="14"/>
      <c r="AJ7140" s="14"/>
      <c r="AK7140" s="14"/>
      <c r="AL7140" s="14"/>
      <c r="AM7140" s="14"/>
      <c r="AN7140" s="14"/>
      <c r="AO7140" s="14"/>
      <c r="AP7140" s="14"/>
      <c r="AQ7140" s="14"/>
      <c r="AR7140" s="14"/>
      <c r="AS7140" s="14"/>
      <c r="AT7140" s="14"/>
      <c r="AU7140" s="14"/>
      <c r="AV7140" s="14"/>
      <c r="AW7140" s="14"/>
      <c r="AX7140" s="14"/>
      <c r="AY7140" s="14"/>
      <c r="AZ7140" s="14"/>
      <c r="BA7140" s="14"/>
      <c r="BB7140" s="14"/>
      <c r="BC7140" s="14"/>
      <c r="BD7140" s="14"/>
      <c r="BE7140" s="14"/>
      <c r="BF7140" s="14"/>
      <c r="BG7140" s="14"/>
      <c r="BH7140" s="14"/>
      <c r="BI7140" s="14"/>
      <c r="BJ7140" s="14"/>
      <c r="BK7140" s="14"/>
      <c r="BL7140" s="14"/>
      <c r="BM7140" s="14"/>
      <c r="BN7140" s="14"/>
      <c r="BO7140" s="14"/>
      <c r="BP7140" s="14"/>
      <c r="BQ7140" s="14"/>
      <c r="BR7140" s="14"/>
      <c r="BS7140" s="14"/>
      <c r="BT7140" s="14"/>
      <c r="BU7140" s="14"/>
      <c r="BV7140" s="14"/>
      <c r="BW7140" s="14"/>
      <c r="BX7140" s="14"/>
      <c r="BY7140" s="14"/>
      <c r="BZ7140" s="14"/>
      <c r="CA7140" s="14"/>
      <c r="CB7140" s="14"/>
      <c r="CC7140" s="14"/>
      <c r="CD7140" s="14"/>
      <c r="CE7140" s="14"/>
      <c r="CF7140" s="14"/>
      <c r="CG7140" s="14"/>
      <c r="CH7140" s="14"/>
      <c r="CI7140" s="14"/>
      <c r="CJ7140" s="14"/>
      <c r="CK7140" s="14"/>
      <c r="CL7140" s="14"/>
      <c r="CM7140" s="14"/>
      <c r="CN7140" s="14"/>
      <c r="CO7140" s="14"/>
      <c r="CP7140" s="14"/>
    </row>
    <row r="7141">
      <c r="A7141" s="12"/>
      <c r="B7141" s="13"/>
      <c r="C7141" s="14"/>
      <c r="D7141" s="14"/>
      <c r="E7141" s="14"/>
      <c r="F7141" s="313"/>
      <c r="G7141" s="14"/>
      <c r="H7141" s="14"/>
      <c r="I7141" s="14"/>
      <c r="J7141" s="14"/>
      <c r="K7141" s="14"/>
      <c r="L7141" s="14"/>
      <c r="M7141" s="14"/>
      <c r="N7141" s="14"/>
      <c r="O7141" s="14"/>
      <c r="P7141" s="14"/>
      <c r="Q7141" s="14"/>
      <c r="R7141" s="14"/>
      <c r="S7141" s="14"/>
      <c r="T7141" s="14"/>
      <c r="U7141" s="14"/>
      <c r="V7141" s="14"/>
      <c r="W7141" s="14"/>
      <c r="X7141" s="14"/>
      <c r="Y7141" s="14"/>
      <c r="Z7141" s="14"/>
      <c r="AA7141" s="14"/>
      <c r="AB7141" s="14"/>
      <c r="AC7141" s="14"/>
      <c r="AD7141" s="14"/>
      <c r="AE7141" s="14"/>
      <c r="AF7141" s="14"/>
      <c r="AG7141" s="14"/>
      <c r="AH7141" s="14"/>
      <c r="AI7141" s="14"/>
      <c r="AJ7141" s="14"/>
      <c r="AK7141" s="14"/>
      <c r="AL7141" s="14"/>
      <c r="AM7141" s="14"/>
      <c r="AN7141" s="14"/>
      <c r="AO7141" s="14"/>
      <c r="AP7141" s="14"/>
      <c r="AQ7141" s="14"/>
      <c r="AR7141" s="14"/>
      <c r="AS7141" s="14"/>
      <c r="AT7141" s="14"/>
      <c r="AU7141" s="14"/>
      <c r="AV7141" s="14"/>
      <c r="AW7141" s="14"/>
      <c r="AX7141" s="14"/>
      <c r="AY7141" s="14"/>
      <c r="AZ7141" s="14"/>
      <c r="BA7141" s="14"/>
      <c r="BB7141" s="14"/>
      <c r="BC7141" s="14"/>
      <c r="BD7141" s="14"/>
      <c r="BE7141" s="14"/>
      <c r="BF7141" s="14"/>
      <c r="BG7141" s="14"/>
      <c r="BH7141" s="14"/>
      <c r="BI7141" s="14"/>
      <c r="BJ7141" s="14"/>
      <c r="BK7141" s="14"/>
      <c r="BL7141" s="14"/>
      <c r="BM7141" s="14"/>
      <c r="BN7141" s="14"/>
      <c r="BO7141" s="14"/>
      <c r="BP7141" s="14"/>
      <c r="BQ7141" s="14"/>
      <c r="BR7141" s="14"/>
      <c r="BS7141" s="14"/>
      <c r="BT7141" s="14"/>
      <c r="BU7141" s="14"/>
      <c r="BV7141" s="14"/>
      <c r="BW7141" s="14"/>
      <c r="BX7141" s="14"/>
      <c r="BY7141" s="14"/>
      <c r="BZ7141" s="14"/>
      <c r="CA7141" s="14"/>
      <c r="CB7141" s="14"/>
      <c r="CC7141" s="14"/>
      <c r="CD7141" s="14"/>
      <c r="CE7141" s="14"/>
      <c r="CF7141" s="14"/>
      <c r="CG7141" s="14"/>
      <c r="CH7141" s="14"/>
      <c r="CI7141" s="14"/>
      <c r="CJ7141" s="14"/>
      <c r="CK7141" s="14"/>
      <c r="CL7141" s="14"/>
      <c r="CM7141" s="14"/>
      <c r="CN7141" s="14"/>
      <c r="CO7141" s="14"/>
      <c r="CP7141" s="14"/>
    </row>
    <row r="7142">
      <c r="A7142" s="12"/>
      <c r="B7142" s="13"/>
      <c r="C7142" s="14"/>
      <c r="D7142" s="14"/>
      <c r="E7142" s="14"/>
      <c r="F7142" s="313"/>
      <c r="G7142" s="14"/>
      <c r="H7142" s="14"/>
      <c r="I7142" s="14"/>
      <c r="J7142" s="14"/>
      <c r="K7142" s="14"/>
      <c r="L7142" s="14"/>
      <c r="M7142" s="14"/>
      <c r="N7142" s="14"/>
      <c r="O7142" s="14"/>
      <c r="P7142" s="14"/>
      <c r="Q7142" s="14"/>
      <c r="R7142" s="14"/>
      <c r="S7142" s="14"/>
      <c r="T7142" s="14"/>
      <c r="U7142" s="14"/>
      <c r="V7142" s="14"/>
      <c r="W7142" s="14"/>
      <c r="X7142" s="14"/>
      <c r="Y7142" s="14"/>
      <c r="Z7142" s="14"/>
      <c r="AA7142" s="14"/>
      <c r="AB7142" s="14"/>
      <c r="AC7142" s="14"/>
      <c r="AD7142" s="14"/>
      <c r="AE7142" s="14"/>
      <c r="AF7142" s="14"/>
      <c r="AG7142" s="14"/>
      <c r="AH7142" s="14"/>
      <c r="AI7142" s="14"/>
      <c r="AJ7142" s="14"/>
      <c r="AK7142" s="14"/>
      <c r="AL7142" s="14"/>
      <c r="AM7142" s="14"/>
      <c r="AN7142" s="14"/>
      <c r="AO7142" s="14"/>
      <c r="AP7142" s="14"/>
      <c r="AQ7142" s="14"/>
      <c r="AR7142" s="14"/>
      <c r="AS7142" s="14"/>
      <c r="AT7142" s="14"/>
      <c r="AU7142" s="14"/>
      <c r="AV7142" s="14"/>
      <c r="AW7142" s="14"/>
      <c r="AX7142" s="14"/>
      <c r="AY7142" s="14"/>
      <c r="AZ7142" s="14"/>
      <c r="BA7142" s="14"/>
      <c r="BB7142" s="14"/>
      <c r="BC7142" s="14"/>
      <c r="BD7142" s="14"/>
      <c r="BE7142" s="14"/>
      <c r="BF7142" s="14"/>
      <c r="BG7142" s="14"/>
      <c r="BH7142" s="14"/>
      <c r="BI7142" s="14"/>
      <c r="BJ7142" s="14"/>
      <c r="BK7142" s="14"/>
      <c r="BL7142" s="14"/>
      <c r="BM7142" s="14"/>
      <c r="BN7142" s="14"/>
      <c r="BO7142" s="14"/>
      <c r="BP7142" s="14"/>
      <c r="BQ7142" s="14"/>
      <c r="BR7142" s="14"/>
      <c r="BS7142" s="14"/>
      <c r="BT7142" s="14"/>
      <c r="BU7142" s="14"/>
      <c r="BV7142" s="14"/>
      <c r="BW7142" s="14"/>
      <c r="BX7142" s="14"/>
      <c r="BY7142" s="14"/>
      <c r="BZ7142" s="14"/>
      <c r="CA7142" s="14"/>
      <c r="CB7142" s="14"/>
      <c r="CC7142" s="14"/>
      <c r="CD7142" s="14"/>
      <c r="CE7142" s="14"/>
      <c r="CF7142" s="14"/>
      <c r="CG7142" s="14"/>
      <c r="CH7142" s="14"/>
      <c r="CI7142" s="14"/>
      <c r="CJ7142" s="14"/>
      <c r="CK7142" s="14"/>
      <c r="CL7142" s="14"/>
      <c r="CM7142" s="14"/>
      <c r="CN7142" s="14"/>
      <c r="CO7142" s="14"/>
      <c r="CP7142" s="14"/>
    </row>
    <row r="7143">
      <c r="A7143" s="12"/>
      <c r="B7143" s="13"/>
      <c r="C7143" s="14"/>
      <c r="D7143" s="14"/>
      <c r="E7143" s="14"/>
      <c r="F7143" s="313"/>
      <c r="G7143" s="14"/>
      <c r="H7143" s="14"/>
      <c r="I7143" s="14"/>
      <c r="J7143" s="14"/>
      <c r="K7143" s="14"/>
      <c r="L7143" s="14"/>
      <c r="M7143" s="14"/>
      <c r="N7143" s="14"/>
      <c r="O7143" s="14"/>
      <c r="P7143" s="14"/>
      <c r="Q7143" s="14"/>
      <c r="R7143" s="14"/>
      <c r="S7143" s="14"/>
      <c r="T7143" s="14"/>
      <c r="U7143" s="14"/>
      <c r="V7143" s="14"/>
      <c r="W7143" s="14"/>
      <c r="X7143" s="14"/>
      <c r="Y7143" s="14"/>
      <c r="Z7143" s="14"/>
      <c r="AA7143" s="14"/>
      <c r="AB7143" s="14"/>
      <c r="AC7143" s="14"/>
      <c r="AD7143" s="14"/>
      <c r="AE7143" s="14"/>
      <c r="AF7143" s="14"/>
      <c r="AG7143" s="14"/>
      <c r="AH7143" s="14"/>
      <c r="AI7143" s="14"/>
      <c r="AJ7143" s="14"/>
      <c r="AK7143" s="14"/>
      <c r="AL7143" s="14"/>
      <c r="AM7143" s="14"/>
      <c r="AN7143" s="14"/>
      <c r="AO7143" s="14"/>
      <c r="AP7143" s="14"/>
      <c r="AQ7143" s="14"/>
      <c r="AR7143" s="14"/>
      <c r="AS7143" s="14"/>
      <c r="AT7143" s="14"/>
      <c r="AU7143" s="14"/>
      <c r="AV7143" s="14"/>
      <c r="AW7143" s="14"/>
      <c r="AX7143" s="14"/>
      <c r="AY7143" s="14"/>
      <c r="AZ7143" s="14"/>
      <c r="BA7143" s="14"/>
      <c r="BB7143" s="14"/>
      <c r="BC7143" s="14"/>
      <c r="BD7143" s="14"/>
      <c r="BE7143" s="14"/>
      <c r="BF7143" s="14"/>
      <c r="BG7143" s="14"/>
      <c r="BH7143" s="14"/>
      <c r="BI7143" s="14"/>
      <c r="BJ7143" s="14"/>
      <c r="BK7143" s="14"/>
      <c r="BL7143" s="14"/>
      <c r="BM7143" s="14"/>
      <c r="BN7143" s="14"/>
      <c r="BO7143" s="14"/>
      <c r="BP7143" s="14"/>
      <c r="BQ7143" s="14"/>
      <c r="BR7143" s="14"/>
      <c r="BS7143" s="14"/>
      <c r="BT7143" s="14"/>
      <c r="BU7143" s="14"/>
      <c r="BV7143" s="14"/>
      <c r="BW7143" s="14"/>
      <c r="BX7143" s="14"/>
      <c r="BY7143" s="14"/>
      <c r="BZ7143" s="14"/>
      <c r="CA7143" s="14"/>
      <c r="CB7143" s="14"/>
      <c r="CC7143" s="14"/>
      <c r="CD7143" s="14"/>
      <c r="CE7143" s="14"/>
      <c r="CF7143" s="14"/>
      <c r="CG7143" s="14"/>
      <c r="CH7143" s="14"/>
      <c r="CI7143" s="14"/>
      <c r="CJ7143" s="14"/>
      <c r="CK7143" s="14"/>
      <c r="CL7143" s="14"/>
      <c r="CM7143" s="14"/>
      <c r="CN7143" s="14"/>
      <c r="CO7143" s="14"/>
      <c r="CP7143" s="14"/>
    </row>
    <row r="7144">
      <c r="A7144" s="12"/>
      <c r="B7144" s="13"/>
      <c r="C7144" s="14"/>
      <c r="D7144" s="14"/>
      <c r="E7144" s="14"/>
      <c r="F7144" s="313"/>
      <c r="G7144" s="14"/>
      <c r="H7144" s="14"/>
      <c r="I7144" s="14"/>
      <c r="J7144" s="14"/>
      <c r="K7144" s="14"/>
      <c r="L7144" s="14"/>
      <c r="M7144" s="14"/>
      <c r="N7144" s="14"/>
      <c r="O7144" s="14"/>
      <c r="P7144" s="14"/>
      <c r="Q7144" s="14"/>
      <c r="R7144" s="14"/>
      <c r="S7144" s="14"/>
      <c r="T7144" s="14"/>
      <c r="U7144" s="14"/>
      <c r="V7144" s="14"/>
      <c r="W7144" s="14"/>
      <c r="X7144" s="14"/>
      <c r="Y7144" s="14"/>
      <c r="Z7144" s="14"/>
      <c r="AA7144" s="14"/>
      <c r="AB7144" s="14"/>
      <c r="AC7144" s="14"/>
      <c r="AD7144" s="14"/>
      <c r="AE7144" s="14"/>
      <c r="AF7144" s="14"/>
      <c r="AG7144" s="14"/>
      <c r="AH7144" s="14"/>
      <c r="AI7144" s="14"/>
      <c r="AJ7144" s="14"/>
      <c r="AK7144" s="14"/>
      <c r="AL7144" s="14"/>
      <c r="AM7144" s="14"/>
      <c r="AN7144" s="14"/>
      <c r="AO7144" s="14"/>
      <c r="AP7144" s="14"/>
      <c r="AQ7144" s="14"/>
      <c r="AR7144" s="14"/>
      <c r="AS7144" s="14"/>
      <c r="AT7144" s="14"/>
      <c r="AU7144" s="14"/>
      <c r="AV7144" s="14"/>
      <c r="AW7144" s="14"/>
      <c r="AX7144" s="14"/>
      <c r="AY7144" s="14"/>
      <c r="AZ7144" s="14"/>
      <c r="BA7144" s="14"/>
      <c r="BB7144" s="14"/>
      <c r="BC7144" s="14"/>
      <c r="BD7144" s="14"/>
      <c r="BE7144" s="14"/>
      <c r="BF7144" s="14"/>
      <c r="BG7144" s="14"/>
      <c r="BH7144" s="14"/>
      <c r="BI7144" s="14"/>
      <c r="BJ7144" s="14"/>
      <c r="BK7144" s="14"/>
      <c r="BL7144" s="14"/>
      <c r="BM7144" s="14"/>
      <c r="BN7144" s="14"/>
      <c r="BO7144" s="14"/>
      <c r="BP7144" s="14"/>
      <c r="BQ7144" s="14"/>
      <c r="BR7144" s="14"/>
      <c r="BS7144" s="14"/>
      <c r="BT7144" s="14"/>
      <c r="BU7144" s="14"/>
      <c r="BV7144" s="14"/>
      <c r="BW7144" s="14"/>
      <c r="BX7144" s="14"/>
      <c r="BY7144" s="14"/>
      <c r="BZ7144" s="14"/>
      <c r="CA7144" s="14"/>
      <c r="CB7144" s="14"/>
      <c r="CC7144" s="14"/>
      <c r="CD7144" s="14"/>
      <c r="CE7144" s="14"/>
      <c r="CF7144" s="14"/>
      <c r="CG7144" s="14"/>
      <c r="CH7144" s="14"/>
      <c r="CI7144" s="14"/>
      <c r="CJ7144" s="14"/>
      <c r="CK7144" s="14"/>
      <c r="CL7144" s="14"/>
      <c r="CM7144" s="14"/>
      <c r="CN7144" s="14"/>
      <c r="CO7144" s="14"/>
      <c r="CP7144" s="14"/>
    </row>
    <row r="7145">
      <c r="A7145" s="12"/>
      <c r="B7145" s="13"/>
      <c r="C7145" s="14"/>
      <c r="D7145" s="14"/>
      <c r="E7145" s="14"/>
      <c r="F7145" s="313"/>
      <c r="G7145" s="14"/>
      <c r="H7145" s="14"/>
      <c r="I7145" s="14"/>
      <c r="J7145" s="14"/>
      <c r="K7145" s="14"/>
      <c r="L7145" s="14"/>
      <c r="M7145" s="14"/>
      <c r="N7145" s="14"/>
      <c r="O7145" s="14"/>
      <c r="P7145" s="14"/>
      <c r="Q7145" s="14"/>
      <c r="R7145" s="14"/>
      <c r="S7145" s="14"/>
      <c r="T7145" s="14"/>
      <c r="U7145" s="14"/>
      <c r="V7145" s="14"/>
      <c r="W7145" s="14"/>
      <c r="X7145" s="14"/>
      <c r="Y7145" s="14"/>
      <c r="Z7145" s="14"/>
      <c r="AA7145" s="14"/>
      <c r="AB7145" s="14"/>
      <c r="AC7145" s="14"/>
      <c r="AD7145" s="14"/>
      <c r="AE7145" s="14"/>
      <c r="AF7145" s="14"/>
      <c r="AG7145" s="14"/>
      <c r="AH7145" s="14"/>
      <c r="AI7145" s="14"/>
      <c r="AJ7145" s="14"/>
      <c r="AK7145" s="14"/>
      <c r="AL7145" s="14"/>
      <c r="AM7145" s="14"/>
      <c r="AN7145" s="14"/>
      <c r="AO7145" s="14"/>
      <c r="AP7145" s="14"/>
      <c r="AQ7145" s="14"/>
      <c r="AR7145" s="14"/>
      <c r="AS7145" s="14"/>
      <c r="AT7145" s="14"/>
      <c r="AU7145" s="14"/>
      <c r="AV7145" s="14"/>
      <c r="AW7145" s="14"/>
      <c r="AX7145" s="14"/>
      <c r="AY7145" s="14"/>
      <c r="AZ7145" s="14"/>
      <c r="BA7145" s="14"/>
      <c r="BB7145" s="14"/>
      <c r="BC7145" s="14"/>
      <c r="BD7145" s="14"/>
      <c r="BE7145" s="14"/>
      <c r="BF7145" s="14"/>
      <c r="BG7145" s="14"/>
      <c r="BH7145" s="14"/>
      <c r="BI7145" s="14"/>
      <c r="BJ7145" s="14"/>
      <c r="BK7145" s="14"/>
      <c r="BL7145" s="14"/>
      <c r="BM7145" s="14"/>
      <c r="BN7145" s="14"/>
      <c r="BO7145" s="14"/>
      <c r="BP7145" s="14"/>
      <c r="BQ7145" s="14"/>
      <c r="BR7145" s="14"/>
      <c r="BS7145" s="14"/>
      <c r="BT7145" s="14"/>
      <c r="BU7145" s="14"/>
      <c r="BV7145" s="14"/>
      <c r="BW7145" s="14"/>
      <c r="BX7145" s="14"/>
      <c r="BY7145" s="14"/>
      <c r="BZ7145" s="14"/>
      <c r="CA7145" s="14"/>
      <c r="CB7145" s="14"/>
      <c r="CC7145" s="14"/>
      <c r="CD7145" s="14"/>
      <c r="CE7145" s="14"/>
      <c r="CF7145" s="14"/>
      <c r="CG7145" s="14"/>
      <c r="CH7145" s="14"/>
      <c r="CI7145" s="14"/>
      <c r="CJ7145" s="14"/>
      <c r="CK7145" s="14"/>
      <c r="CL7145" s="14"/>
      <c r="CM7145" s="14"/>
      <c r="CN7145" s="14"/>
      <c r="CO7145" s="14"/>
      <c r="CP7145" s="14"/>
    </row>
    <row r="7146">
      <c r="A7146" s="12"/>
      <c r="B7146" s="13"/>
      <c r="C7146" s="14"/>
      <c r="D7146" s="14"/>
      <c r="E7146" s="14"/>
      <c r="F7146" s="313"/>
      <c r="G7146" s="14"/>
      <c r="H7146" s="14"/>
      <c r="I7146" s="14"/>
      <c r="J7146" s="14"/>
      <c r="K7146" s="14"/>
      <c r="L7146" s="14"/>
      <c r="M7146" s="14"/>
      <c r="N7146" s="14"/>
      <c r="O7146" s="14"/>
      <c r="P7146" s="14"/>
      <c r="Q7146" s="14"/>
      <c r="R7146" s="14"/>
      <c r="S7146" s="14"/>
      <c r="T7146" s="14"/>
      <c r="U7146" s="14"/>
      <c r="V7146" s="14"/>
      <c r="W7146" s="14"/>
      <c r="X7146" s="14"/>
      <c r="Y7146" s="14"/>
      <c r="Z7146" s="14"/>
      <c r="AA7146" s="14"/>
      <c r="AB7146" s="14"/>
      <c r="AC7146" s="14"/>
      <c r="AD7146" s="14"/>
      <c r="AE7146" s="14"/>
      <c r="AF7146" s="14"/>
      <c r="AG7146" s="14"/>
      <c r="AH7146" s="14"/>
      <c r="AI7146" s="14"/>
      <c r="AJ7146" s="14"/>
      <c r="AK7146" s="14"/>
      <c r="AL7146" s="14"/>
      <c r="AM7146" s="14"/>
      <c r="AN7146" s="14"/>
      <c r="AO7146" s="14"/>
      <c r="AP7146" s="14"/>
      <c r="AQ7146" s="14"/>
      <c r="AR7146" s="14"/>
      <c r="AS7146" s="14"/>
      <c r="AT7146" s="14"/>
      <c r="AU7146" s="14"/>
      <c r="AV7146" s="14"/>
      <c r="AW7146" s="14"/>
      <c r="AX7146" s="14"/>
      <c r="AY7146" s="14"/>
      <c r="AZ7146" s="14"/>
      <c r="BA7146" s="14"/>
      <c r="BB7146" s="14"/>
      <c r="BC7146" s="14"/>
      <c r="BD7146" s="14"/>
      <c r="BE7146" s="14"/>
      <c r="BF7146" s="14"/>
      <c r="BG7146" s="14"/>
      <c r="BH7146" s="14"/>
      <c r="BI7146" s="14"/>
      <c r="BJ7146" s="14"/>
      <c r="BK7146" s="14"/>
      <c r="BL7146" s="14"/>
      <c r="BM7146" s="14"/>
      <c r="BN7146" s="14"/>
      <c r="BO7146" s="14"/>
      <c r="BP7146" s="14"/>
      <c r="BQ7146" s="14"/>
      <c r="BR7146" s="14"/>
      <c r="BS7146" s="14"/>
      <c r="BT7146" s="14"/>
      <c r="BU7146" s="14"/>
      <c r="BV7146" s="14"/>
      <c r="BW7146" s="14"/>
      <c r="BX7146" s="14"/>
      <c r="BY7146" s="14"/>
      <c r="BZ7146" s="14"/>
      <c r="CA7146" s="14"/>
      <c r="CB7146" s="14"/>
      <c r="CC7146" s="14"/>
      <c r="CD7146" s="14"/>
      <c r="CE7146" s="14"/>
      <c r="CF7146" s="14"/>
      <c r="CG7146" s="14"/>
      <c r="CH7146" s="14"/>
      <c r="CI7146" s="14"/>
      <c r="CJ7146" s="14"/>
      <c r="CK7146" s="14"/>
      <c r="CL7146" s="14"/>
      <c r="CM7146" s="14"/>
      <c r="CN7146" s="14"/>
      <c r="CO7146" s="14"/>
      <c r="CP7146" s="14"/>
    </row>
    <row r="7147">
      <c r="A7147" s="12"/>
      <c r="B7147" s="13"/>
      <c r="C7147" s="14"/>
      <c r="D7147" s="14"/>
      <c r="E7147" s="14"/>
      <c r="F7147" s="313"/>
      <c r="G7147" s="14"/>
      <c r="H7147" s="14"/>
      <c r="I7147" s="14"/>
      <c r="J7147" s="14"/>
      <c r="K7147" s="14"/>
      <c r="L7147" s="14"/>
      <c r="M7147" s="14"/>
      <c r="N7147" s="14"/>
      <c r="O7147" s="14"/>
      <c r="P7147" s="14"/>
      <c r="Q7147" s="14"/>
      <c r="R7147" s="14"/>
      <c r="S7147" s="14"/>
      <c r="T7147" s="14"/>
      <c r="U7147" s="14"/>
      <c r="V7147" s="14"/>
      <c r="W7147" s="14"/>
      <c r="X7147" s="14"/>
      <c r="Y7147" s="14"/>
      <c r="Z7147" s="14"/>
      <c r="AA7147" s="14"/>
      <c r="AB7147" s="14"/>
      <c r="AC7147" s="14"/>
      <c r="AD7147" s="14"/>
      <c r="AE7147" s="14"/>
      <c r="AF7147" s="14"/>
      <c r="AG7147" s="14"/>
      <c r="AH7147" s="14"/>
      <c r="AI7147" s="14"/>
      <c r="AJ7147" s="14"/>
      <c r="AK7147" s="14"/>
      <c r="AL7147" s="14"/>
      <c r="AM7147" s="14"/>
      <c r="AN7147" s="14"/>
      <c r="AO7147" s="14"/>
      <c r="AP7147" s="14"/>
      <c r="AQ7147" s="14"/>
      <c r="AR7147" s="14"/>
      <c r="AS7147" s="14"/>
      <c r="AT7147" s="14"/>
      <c r="AU7147" s="14"/>
      <c r="AV7147" s="14"/>
      <c r="AW7147" s="14"/>
      <c r="AX7147" s="14"/>
      <c r="AY7147" s="14"/>
      <c r="AZ7147" s="14"/>
      <c r="BA7147" s="14"/>
      <c r="BB7147" s="14"/>
      <c r="BC7147" s="14"/>
      <c r="BD7147" s="14"/>
      <c r="BE7147" s="14"/>
      <c r="BF7147" s="14"/>
      <c r="BG7147" s="14"/>
      <c r="BH7147" s="14"/>
      <c r="BI7147" s="14"/>
      <c r="BJ7147" s="14"/>
      <c r="BK7147" s="14"/>
      <c r="BL7147" s="14"/>
      <c r="BM7147" s="14"/>
      <c r="BN7147" s="14"/>
      <c r="BO7147" s="14"/>
      <c r="BP7147" s="14"/>
      <c r="BQ7147" s="14"/>
      <c r="BR7147" s="14"/>
      <c r="BS7147" s="14"/>
      <c r="BT7147" s="14"/>
      <c r="BU7147" s="14"/>
      <c r="BV7147" s="14"/>
      <c r="BW7147" s="14"/>
      <c r="BX7147" s="14"/>
      <c r="BY7147" s="14"/>
      <c r="BZ7147" s="14"/>
      <c r="CA7147" s="14"/>
      <c r="CB7147" s="14"/>
      <c r="CC7147" s="14"/>
      <c r="CD7147" s="14"/>
      <c r="CE7147" s="14"/>
      <c r="CF7147" s="14"/>
      <c r="CG7147" s="14"/>
      <c r="CH7147" s="14"/>
      <c r="CI7147" s="14"/>
      <c r="CJ7147" s="14"/>
      <c r="CK7147" s="14"/>
      <c r="CL7147" s="14"/>
      <c r="CM7147" s="14"/>
      <c r="CN7147" s="14"/>
      <c r="CO7147" s="14"/>
      <c r="CP7147" s="14"/>
    </row>
    <row r="7148">
      <c r="A7148" s="12"/>
      <c r="B7148" s="13"/>
      <c r="C7148" s="14"/>
      <c r="D7148" s="14"/>
      <c r="E7148" s="14"/>
      <c r="F7148" s="313"/>
      <c r="G7148" s="14"/>
      <c r="H7148" s="14"/>
      <c r="I7148" s="14"/>
      <c r="J7148" s="14"/>
      <c r="K7148" s="14"/>
      <c r="L7148" s="14"/>
      <c r="M7148" s="14"/>
      <c r="N7148" s="14"/>
      <c r="O7148" s="14"/>
      <c r="P7148" s="14"/>
      <c r="Q7148" s="14"/>
      <c r="R7148" s="14"/>
      <c r="S7148" s="14"/>
      <c r="T7148" s="14"/>
      <c r="U7148" s="14"/>
      <c r="V7148" s="14"/>
      <c r="W7148" s="14"/>
      <c r="X7148" s="14"/>
      <c r="Y7148" s="14"/>
      <c r="Z7148" s="14"/>
      <c r="AA7148" s="14"/>
      <c r="AB7148" s="14"/>
      <c r="AC7148" s="14"/>
      <c r="AD7148" s="14"/>
      <c r="AE7148" s="14"/>
      <c r="AF7148" s="14"/>
      <c r="AG7148" s="14"/>
      <c r="AH7148" s="14"/>
      <c r="AI7148" s="14"/>
      <c r="AJ7148" s="14"/>
      <c r="AK7148" s="14"/>
      <c r="AL7148" s="14"/>
      <c r="AM7148" s="14"/>
      <c r="AN7148" s="14"/>
      <c r="AO7148" s="14"/>
      <c r="AP7148" s="14"/>
      <c r="AQ7148" s="14"/>
      <c r="AR7148" s="14"/>
      <c r="AS7148" s="14"/>
      <c r="AT7148" s="14"/>
      <c r="AU7148" s="14"/>
      <c r="AV7148" s="14"/>
      <c r="AW7148" s="14"/>
      <c r="AX7148" s="14"/>
      <c r="AY7148" s="14"/>
      <c r="AZ7148" s="14"/>
      <c r="BA7148" s="14"/>
      <c r="BB7148" s="14"/>
      <c r="BC7148" s="14"/>
      <c r="BD7148" s="14"/>
      <c r="BE7148" s="14"/>
      <c r="BF7148" s="14"/>
      <c r="BG7148" s="14"/>
      <c r="BH7148" s="14"/>
      <c r="BI7148" s="14"/>
      <c r="BJ7148" s="14"/>
      <c r="BK7148" s="14"/>
      <c r="BL7148" s="14"/>
      <c r="BM7148" s="14"/>
      <c r="BN7148" s="14"/>
      <c r="BO7148" s="14"/>
      <c r="BP7148" s="14"/>
      <c r="BQ7148" s="14"/>
      <c r="BR7148" s="14"/>
      <c r="BS7148" s="14"/>
      <c r="BT7148" s="14"/>
      <c r="BU7148" s="14"/>
      <c r="BV7148" s="14"/>
      <c r="BW7148" s="14"/>
      <c r="BX7148" s="14"/>
      <c r="BY7148" s="14"/>
      <c r="BZ7148" s="14"/>
      <c r="CA7148" s="14"/>
      <c r="CB7148" s="14"/>
      <c r="CC7148" s="14"/>
      <c r="CD7148" s="14"/>
      <c r="CE7148" s="14"/>
      <c r="CF7148" s="14"/>
      <c r="CG7148" s="14"/>
      <c r="CH7148" s="14"/>
      <c r="CI7148" s="14"/>
      <c r="CJ7148" s="14"/>
      <c r="CK7148" s="14"/>
      <c r="CL7148" s="14"/>
      <c r="CM7148" s="14"/>
      <c r="CN7148" s="14"/>
      <c r="CO7148" s="14"/>
      <c r="CP7148" s="14"/>
    </row>
    <row r="7149">
      <c r="A7149" s="12"/>
      <c r="B7149" s="13"/>
      <c r="C7149" s="14"/>
      <c r="D7149" s="14"/>
      <c r="E7149" s="14"/>
      <c r="F7149" s="313"/>
      <c r="G7149" s="14"/>
      <c r="H7149" s="14"/>
      <c r="I7149" s="14"/>
      <c r="J7149" s="14"/>
      <c r="K7149" s="14"/>
      <c r="L7149" s="14"/>
      <c r="M7149" s="14"/>
      <c r="N7149" s="14"/>
      <c r="O7149" s="14"/>
      <c r="P7149" s="14"/>
      <c r="Q7149" s="14"/>
      <c r="R7149" s="14"/>
      <c r="S7149" s="14"/>
      <c r="T7149" s="14"/>
      <c r="U7149" s="14"/>
      <c r="V7149" s="14"/>
      <c r="W7149" s="14"/>
      <c r="X7149" s="14"/>
      <c r="Y7149" s="14"/>
      <c r="Z7149" s="14"/>
      <c r="AA7149" s="14"/>
      <c r="AB7149" s="14"/>
      <c r="AC7149" s="14"/>
      <c r="AD7149" s="14"/>
      <c r="AE7149" s="14"/>
      <c r="AF7149" s="14"/>
      <c r="AG7149" s="14"/>
      <c r="AH7149" s="14"/>
      <c r="AI7149" s="14"/>
      <c r="AJ7149" s="14"/>
      <c r="AK7149" s="14"/>
      <c r="AL7149" s="14"/>
      <c r="AM7149" s="14"/>
      <c r="AN7149" s="14"/>
      <c r="AO7149" s="14"/>
      <c r="AP7149" s="14"/>
      <c r="AQ7149" s="14"/>
      <c r="AR7149" s="14"/>
      <c r="AS7149" s="14"/>
      <c r="AT7149" s="14"/>
      <c r="AU7149" s="14"/>
      <c r="AV7149" s="14"/>
      <c r="AW7149" s="14"/>
      <c r="AX7149" s="14"/>
      <c r="AY7149" s="14"/>
      <c r="AZ7149" s="14"/>
      <c r="BA7149" s="14"/>
      <c r="BB7149" s="14"/>
      <c r="BC7149" s="14"/>
      <c r="BD7149" s="14"/>
      <c r="BE7149" s="14"/>
      <c r="BF7149" s="14"/>
      <c r="BG7149" s="14"/>
      <c r="BH7149" s="14"/>
      <c r="BI7149" s="14"/>
      <c r="BJ7149" s="14"/>
      <c r="BK7149" s="14"/>
      <c r="BL7149" s="14"/>
      <c r="BM7149" s="14"/>
      <c r="BN7149" s="14"/>
      <c r="BO7149" s="14"/>
      <c r="BP7149" s="14"/>
      <c r="BQ7149" s="14"/>
      <c r="BR7149" s="14"/>
      <c r="BS7149" s="14"/>
      <c r="BT7149" s="14"/>
      <c r="BU7149" s="14"/>
      <c r="BV7149" s="14"/>
      <c r="BW7149" s="14"/>
      <c r="BX7149" s="14"/>
      <c r="BY7149" s="14"/>
      <c r="BZ7149" s="14"/>
      <c r="CA7149" s="14"/>
      <c r="CB7149" s="14"/>
      <c r="CC7149" s="14"/>
      <c r="CD7149" s="14"/>
      <c r="CE7149" s="14"/>
      <c r="CF7149" s="14"/>
      <c r="CG7149" s="14"/>
      <c r="CH7149" s="14"/>
      <c r="CI7149" s="14"/>
      <c r="CJ7149" s="14"/>
      <c r="CK7149" s="14"/>
      <c r="CL7149" s="14"/>
      <c r="CM7149" s="14"/>
      <c r="CN7149" s="14"/>
      <c r="CO7149" s="14"/>
      <c r="CP7149" s="14"/>
    </row>
    <row r="7150">
      <c r="A7150" s="12"/>
      <c r="B7150" s="13"/>
      <c r="C7150" s="14"/>
      <c r="D7150" s="14"/>
      <c r="E7150" s="14"/>
      <c r="F7150" s="313"/>
      <c r="G7150" s="14"/>
      <c r="H7150" s="14"/>
      <c r="I7150" s="14"/>
      <c r="J7150" s="14"/>
      <c r="K7150" s="14"/>
      <c r="L7150" s="14"/>
      <c r="M7150" s="14"/>
      <c r="N7150" s="14"/>
      <c r="O7150" s="14"/>
      <c r="P7150" s="14"/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  <c r="AC7150" s="14"/>
      <c r="AD7150" s="14"/>
      <c r="AE7150" s="14"/>
      <c r="AF7150" s="14"/>
      <c r="AG7150" s="14"/>
      <c r="AH7150" s="14"/>
      <c r="AI7150" s="14"/>
      <c r="AJ7150" s="14"/>
      <c r="AK7150" s="14"/>
      <c r="AL7150" s="14"/>
      <c r="AM7150" s="14"/>
      <c r="AN7150" s="14"/>
      <c r="AO7150" s="14"/>
      <c r="AP7150" s="14"/>
      <c r="AQ7150" s="14"/>
      <c r="AR7150" s="14"/>
      <c r="AS7150" s="14"/>
      <c r="AT7150" s="14"/>
      <c r="AU7150" s="14"/>
      <c r="AV7150" s="14"/>
      <c r="AW7150" s="14"/>
      <c r="AX7150" s="14"/>
      <c r="AY7150" s="14"/>
      <c r="AZ7150" s="14"/>
      <c r="BA7150" s="14"/>
      <c r="BB7150" s="14"/>
      <c r="BC7150" s="14"/>
      <c r="BD7150" s="14"/>
      <c r="BE7150" s="14"/>
      <c r="BF7150" s="14"/>
      <c r="BG7150" s="14"/>
      <c r="BH7150" s="14"/>
      <c r="BI7150" s="14"/>
      <c r="BJ7150" s="14"/>
      <c r="BK7150" s="14"/>
      <c r="BL7150" s="14"/>
      <c r="BM7150" s="14"/>
      <c r="BN7150" s="14"/>
      <c r="BO7150" s="14"/>
      <c r="BP7150" s="14"/>
      <c r="BQ7150" s="14"/>
      <c r="BR7150" s="14"/>
      <c r="BS7150" s="14"/>
      <c r="BT7150" s="14"/>
      <c r="BU7150" s="14"/>
      <c r="BV7150" s="14"/>
      <c r="BW7150" s="14"/>
      <c r="BX7150" s="14"/>
      <c r="BY7150" s="14"/>
      <c r="BZ7150" s="14"/>
      <c r="CA7150" s="14"/>
      <c r="CB7150" s="14"/>
      <c r="CC7150" s="14"/>
      <c r="CD7150" s="14"/>
      <c r="CE7150" s="14"/>
      <c r="CF7150" s="14"/>
      <c r="CG7150" s="14"/>
      <c r="CH7150" s="14"/>
      <c r="CI7150" s="14"/>
      <c r="CJ7150" s="14"/>
      <c r="CK7150" s="14"/>
      <c r="CL7150" s="14"/>
      <c r="CM7150" s="14"/>
      <c r="CN7150" s="14"/>
      <c r="CO7150" s="14"/>
      <c r="CP7150" s="14"/>
    </row>
    <row r="7151">
      <c r="A7151" s="12"/>
      <c r="B7151" s="13"/>
      <c r="C7151" s="14"/>
      <c r="D7151" s="14"/>
      <c r="E7151" s="14"/>
      <c r="F7151" s="313"/>
      <c r="G7151" s="14"/>
      <c r="H7151" s="14"/>
      <c r="I7151" s="14"/>
      <c r="J7151" s="14"/>
      <c r="K7151" s="14"/>
      <c r="L7151" s="14"/>
      <c r="M7151" s="14"/>
      <c r="N7151" s="14"/>
      <c r="O7151" s="14"/>
      <c r="P7151" s="14"/>
      <c r="Q7151" s="14"/>
      <c r="R7151" s="14"/>
      <c r="S7151" s="14"/>
      <c r="T7151" s="14"/>
      <c r="U7151" s="14"/>
      <c r="V7151" s="14"/>
      <c r="W7151" s="14"/>
      <c r="X7151" s="14"/>
      <c r="Y7151" s="14"/>
      <c r="Z7151" s="14"/>
      <c r="AA7151" s="14"/>
      <c r="AB7151" s="14"/>
      <c r="AC7151" s="14"/>
      <c r="AD7151" s="14"/>
      <c r="AE7151" s="14"/>
      <c r="AF7151" s="14"/>
      <c r="AG7151" s="14"/>
      <c r="AH7151" s="14"/>
      <c r="AI7151" s="14"/>
      <c r="AJ7151" s="14"/>
      <c r="AK7151" s="14"/>
      <c r="AL7151" s="14"/>
      <c r="AM7151" s="14"/>
      <c r="AN7151" s="14"/>
      <c r="AO7151" s="14"/>
      <c r="AP7151" s="14"/>
      <c r="AQ7151" s="14"/>
      <c r="AR7151" s="14"/>
      <c r="AS7151" s="14"/>
      <c r="AT7151" s="14"/>
      <c r="AU7151" s="14"/>
      <c r="AV7151" s="14"/>
      <c r="AW7151" s="14"/>
      <c r="AX7151" s="14"/>
      <c r="AY7151" s="14"/>
      <c r="AZ7151" s="14"/>
      <c r="BA7151" s="14"/>
      <c r="BB7151" s="14"/>
      <c r="BC7151" s="14"/>
      <c r="BD7151" s="14"/>
      <c r="BE7151" s="14"/>
      <c r="BF7151" s="14"/>
      <c r="BG7151" s="14"/>
      <c r="BH7151" s="14"/>
      <c r="BI7151" s="14"/>
      <c r="BJ7151" s="14"/>
      <c r="BK7151" s="14"/>
      <c r="BL7151" s="14"/>
      <c r="BM7151" s="14"/>
      <c r="BN7151" s="14"/>
      <c r="BO7151" s="14"/>
      <c r="BP7151" s="14"/>
      <c r="BQ7151" s="14"/>
      <c r="BR7151" s="14"/>
      <c r="BS7151" s="14"/>
      <c r="BT7151" s="14"/>
      <c r="BU7151" s="14"/>
      <c r="BV7151" s="14"/>
      <c r="BW7151" s="14"/>
      <c r="BX7151" s="14"/>
      <c r="BY7151" s="14"/>
      <c r="BZ7151" s="14"/>
      <c r="CA7151" s="14"/>
      <c r="CB7151" s="14"/>
      <c r="CC7151" s="14"/>
      <c r="CD7151" s="14"/>
      <c r="CE7151" s="14"/>
      <c r="CF7151" s="14"/>
      <c r="CG7151" s="14"/>
      <c r="CH7151" s="14"/>
      <c r="CI7151" s="14"/>
      <c r="CJ7151" s="14"/>
      <c r="CK7151" s="14"/>
      <c r="CL7151" s="14"/>
      <c r="CM7151" s="14"/>
      <c r="CN7151" s="14"/>
      <c r="CO7151" s="14"/>
      <c r="CP7151" s="14"/>
    </row>
    <row r="7152">
      <c r="A7152" s="12"/>
      <c r="B7152" s="13"/>
      <c r="C7152" s="14"/>
      <c r="D7152" s="14"/>
      <c r="E7152" s="14"/>
      <c r="F7152" s="313"/>
      <c r="G7152" s="14"/>
      <c r="H7152" s="14"/>
      <c r="I7152" s="14"/>
      <c r="J7152" s="14"/>
      <c r="K7152" s="14"/>
      <c r="L7152" s="14"/>
      <c r="M7152" s="14"/>
      <c r="N7152" s="14"/>
      <c r="O7152" s="14"/>
      <c r="P7152" s="14"/>
      <c r="Q7152" s="14"/>
      <c r="R7152" s="14"/>
      <c r="S7152" s="14"/>
      <c r="T7152" s="14"/>
      <c r="U7152" s="14"/>
      <c r="V7152" s="14"/>
      <c r="W7152" s="14"/>
      <c r="X7152" s="14"/>
      <c r="Y7152" s="14"/>
      <c r="Z7152" s="14"/>
      <c r="AA7152" s="14"/>
      <c r="AB7152" s="14"/>
      <c r="AC7152" s="14"/>
      <c r="AD7152" s="14"/>
      <c r="AE7152" s="14"/>
      <c r="AF7152" s="14"/>
      <c r="AG7152" s="14"/>
      <c r="AH7152" s="14"/>
      <c r="AI7152" s="14"/>
      <c r="AJ7152" s="14"/>
      <c r="AK7152" s="14"/>
      <c r="AL7152" s="14"/>
      <c r="AM7152" s="14"/>
      <c r="AN7152" s="14"/>
      <c r="AO7152" s="14"/>
      <c r="AP7152" s="14"/>
      <c r="AQ7152" s="14"/>
      <c r="AR7152" s="14"/>
      <c r="AS7152" s="14"/>
      <c r="AT7152" s="14"/>
      <c r="AU7152" s="14"/>
      <c r="AV7152" s="14"/>
      <c r="AW7152" s="14"/>
      <c r="AX7152" s="14"/>
      <c r="AY7152" s="14"/>
      <c r="AZ7152" s="14"/>
      <c r="BA7152" s="14"/>
      <c r="BB7152" s="14"/>
      <c r="BC7152" s="14"/>
      <c r="BD7152" s="14"/>
      <c r="BE7152" s="14"/>
      <c r="BF7152" s="14"/>
      <c r="BG7152" s="14"/>
      <c r="BH7152" s="14"/>
      <c r="BI7152" s="14"/>
      <c r="BJ7152" s="14"/>
      <c r="BK7152" s="14"/>
      <c r="BL7152" s="14"/>
      <c r="BM7152" s="14"/>
      <c r="BN7152" s="14"/>
      <c r="BO7152" s="14"/>
      <c r="BP7152" s="14"/>
      <c r="BQ7152" s="14"/>
      <c r="BR7152" s="14"/>
      <c r="BS7152" s="14"/>
      <c r="BT7152" s="14"/>
      <c r="BU7152" s="14"/>
      <c r="BV7152" s="14"/>
      <c r="BW7152" s="14"/>
      <c r="BX7152" s="14"/>
      <c r="BY7152" s="14"/>
      <c r="BZ7152" s="14"/>
      <c r="CA7152" s="14"/>
      <c r="CB7152" s="14"/>
      <c r="CC7152" s="14"/>
      <c r="CD7152" s="14"/>
      <c r="CE7152" s="14"/>
      <c r="CF7152" s="14"/>
      <c r="CG7152" s="14"/>
      <c r="CH7152" s="14"/>
      <c r="CI7152" s="14"/>
      <c r="CJ7152" s="14"/>
      <c r="CK7152" s="14"/>
      <c r="CL7152" s="14"/>
      <c r="CM7152" s="14"/>
      <c r="CN7152" s="14"/>
      <c r="CO7152" s="14"/>
      <c r="CP7152" s="14"/>
    </row>
    <row r="7153">
      <c r="A7153" s="12"/>
      <c r="B7153" s="13"/>
      <c r="C7153" s="14"/>
      <c r="D7153" s="14"/>
      <c r="E7153" s="14"/>
      <c r="F7153" s="313"/>
      <c r="G7153" s="14"/>
      <c r="H7153" s="14"/>
      <c r="I7153" s="14"/>
      <c r="J7153" s="14"/>
      <c r="K7153" s="14"/>
      <c r="L7153" s="14"/>
      <c r="M7153" s="14"/>
      <c r="N7153" s="14"/>
      <c r="O7153" s="14"/>
      <c r="P7153" s="14"/>
      <c r="Q7153" s="14"/>
      <c r="R7153" s="14"/>
      <c r="S7153" s="14"/>
      <c r="T7153" s="14"/>
      <c r="U7153" s="14"/>
      <c r="V7153" s="14"/>
      <c r="W7153" s="14"/>
      <c r="X7153" s="14"/>
      <c r="Y7153" s="14"/>
      <c r="Z7153" s="14"/>
      <c r="AA7153" s="14"/>
      <c r="AB7153" s="14"/>
      <c r="AC7153" s="14"/>
      <c r="AD7153" s="14"/>
      <c r="AE7153" s="14"/>
      <c r="AF7153" s="14"/>
      <c r="AG7153" s="14"/>
      <c r="AH7153" s="14"/>
      <c r="AI7153" s="14"/>
      <c r="AJ7153" s="14"/>
      <c r="AK7153" s="14"/>
      <c r="AL7153" s="14"/>
      <c r="AM7153" s="14"/>
      <c r="AN7153" s="14"/>
      <c r="AO7153" s="14"/>
      <c r="AP7153" s="14"/>
      <c r="AQ7153" s="14"/>
      <c r="AR7153" s="14"/>
      <c r="AS7153" s="14"/>
      <c r="AT7153" s="14"/>
      <c r="AU7153" s="14"/>
      <c r="AV7153" s="14"/>
      <c r="AW7153" s="14"/>
      <c r="AX7153" s="14"/>
      <c r="AY7153" s="14"/>
      <c r="AZ7153" s="14"/>
      <c r="BA7153" s="14"/>
      <c r="BB7153" s="14"/>
      <c r="BC7153" s="14"/>
      <c r="BD7153" s="14"/>
      <c r="BE7153" s="14"/>
      <c r="BF7153" s="14"/>
      <c r="BG7153" s="14"/>
      <c r="BH7153" s="14"/>
      <c r="BI7153" s="14"/>
      <c r="BJ7153" s="14"/>
      <c r="BK7153" s="14"/>
      <c r="BL7153" s="14"/>
      <c r="BM7153" s="14"/>
      <c r="BN7153" s="14"/>
      <c r="BO7153" s="14"/>
      <c r="BP7153" s="14"/>
      <c r="BQ7153" s="14"/>
      <c r="BR7153" s="14"/>
      <c r="BS7153" s="14"/>
      <c r="BT7153" s="14"/>
      <c r="BU7153" s="14"/>
      <c r="BV7153" s="14"/>
      <c r="BW7153" s="14"/>
      <c r="BX7153" s="14"/>
      <c r="BY7153" s="14"/>
      <c r="BZ7153" s="14"/>
      <c r="CA7153" s="14"/>
      <c r="CB7153" s="14"/>
      <c r="CC7153" s="14"/>
      <c r="CD7153" s="14"/>
      <c r="CE7153" s="14"/>
      <c r="CF7153" s="14"/>
      <c r="CG7153" s="14"/>
      <c r="CH7153" s="14"/>
      <c r="CI7153" s="14"/>
      <c r="CJ7153" s="14"/>
      <c r="CK7153" s="14"/>
      <c r="CL7153" s="14"/>
      <c r="CM7153" s="14"/>
      <c r="CN7153" s="14"/>
      <c r="CO7153" s="14"/>
      <c r="CP7153" s="14"/>
    </row>
    <row r="7154">
      <c r="A7154" s="12"/>
      <c r="B7154" s="13"/>
      <c r="C7154" s="14"/>
      <c r="D7154" s="14"/>
      <c r="E7154" s="14"/>
      <c r="F7154" s="313"/>
      <c r="G7154" s="14"/>
      <c r="H7154" s="14"/>
      <c r="I7154" s="14"/>
      <c r="J7154" s="14"/>
      <c r="K7154" s="14"/>
      <c r="L7154" s="14"/>
      <c r="M7154" s="14"/>
      <c r="N7154" s="14"/>
      <c r="O7154" s="14"/>
      <c r="P7154" s="14"/>
      <c r="Q7154" s="14"/>
      <c r="R7154" s="14"/>
      <c r="S7154" s="14"/>
      <c r="T7154" s="14"/>
      <c r="U7154" s="14"/>
      <c r="V7154" s="14"/>
      <c r="W7154" s="14"/>
      <c r="X7154" s="14"/>
      <c r="Y7154" s="14"/>
      <c r="Z7154" s="14"/>
      <c r="AA7154" s="14"/>
      <c r="AB7154" s="14"/>
      <c r="AC7154" s="14"/>
      <c r="AD7154" s="14"/>
      <c r="AE7154" s="14"/>
      <c r="AF7154" s="14"/>
      <c r="AG7154" s="14"/>
      <c r="AH7154" s="14"/>
      <c r="AI7154" s="14"/>
      <c r="AJ7154" s="14"/>
      <c r="AK7154" s="14"/>
      <c r="AL7154" s="14"/>
      <c r="AM7154" s="14"/>
      <c r="AN7154" s="14"/>
      <c r="AO7154" s="14"/>
      <c r="AP7154" s="14"/>
      <c r="AQ7154" s="14"/>
      <c r="AR7154" s="14"/>
      <c r="AS7154" s="14"/>
      <c r="AT7154" s="14"/>
      <c r="AU7154" s="14"/>
      <c r="AV7154" s="14"/>
      <c r="AW7154" s="14"/>
      <c r="AX7154" s="14"/>
      <c r="AY7154" s="14"/>
      <c r="AZ7154" s="14"/>
      <c r="BA7154" s="14"/>
      <c r="BB7154" s="14"/>
      <c r="BC7154" s="14"/>
      <c r="BD7154" s="14"/>
      <c r="BE7154" s="14"/>
      <c r="BF7154" s="14"/>
      <c r="BG7154" s="14"/>
      <c r="BH7154" s="14"/>
      <c r="BI7154" s="14"/>
      <c r="BJ7154" s="14"/>
      <c r="BK7154" s="14"/>
      <c r="BL7154" s="14"/>
      <c r="BM7154" s="14"/>
      <c r="BN7154" s="14"/>
      <c r="BO7154" s="14"/>
      <c r="BP7154" s="14"/>
      <c r="BQ7154" s="14"/>
      <c r="BR7154" s="14"/>
      <c r="BS7154" s="14"/>
      <c r="BT7154" s="14"/>
      <c r="BU7154" s="14"/>
      <c r="BV7154" s="14"/>
      <c r="BW7154" s="14"/>
      <c r="BX7154" s="14"/>
      <c r="BY7154" s="14"/>
      <c r="BZ7154" s="14"/>
      <c r="CA7154" s="14"/>
      <c r="CB7154" s="14"/>
      <c r="CC7154" s="14"/>
      <c r="CD7154" s="14"/>
      <c r="CE7154" s="14"/>
      <c r="CF7154" s="14"/>
      <c r="CG7154" s="14"/>
      <c r="CH7154" s="14"/>
      <c r="CI7154" s="14"/>
      <c r="CJ7154" s="14"/>
      <c r="CK7154" s="14"/>
      <c r="CL7154" s="14"/>
      <c r="CM7154" s="14"/>
      <c r="CN7154" s="14"/>
      <c r="CO7154" s="14"/>
      <c r="CP7154" s="14"/>
    </row>
    <row r="7155">
      <c r="A7155" s="12"/>
      <c r="B7155" s="13"/>
      <c r="C7155" s="14"/>
      <c r="D7155" s="14"/>
      <c r="E7155" s="14"/>
      <c r="F7155" s="313"/>
      <c r="G7155" s="14"/>
      <c r="H7155" s="14"/>
      <c r="I7155" s="14"/>
      <c r="J7155" s="14"/>
      <c r="K7155" s="14"/>
      <c r="L7155" s="14"/>
      <c r="M7155" s="14"/>
      <c r="N7155" s="14"/>
      <c r="O7155" s="14"/>
      <c r="P7155" s="14"/>
      <c r="Q7155" s="14"/>
      <c r="R7155" s="14"/>
      <c r="S7155" s="14"/>
      <c r="T7155" s="14"/>
      <c r="U7155" s="14"/>
      <c r="V7155" s="14"/>
      <c r="W7155" s="14"/>
      <c r="X7155" s="14"/>
      <c r="Y7155" s="14"/>
      <c r="Z7155" s="14"/>
      <c r="AA7155" s="14"/>
      <c r="AB7155" s="14"/>
      <c r="AC7155" s="14"/>
      <c r="AD7155" s="14"/>
      <c r="AE7155" s="14"/>
      <c r="AF7155" s="14"/>
      <c r="AG7155" s="14"/>
      <c r="AH7155" s="14"/>
      <c r="AI7155" s="14"/>
      <c r="AJ7155" s="14"/>
      <c r="AK7155" s="14"/>
      <c r="AL7155" s="14"/>
      <c r="AM7155" s="14"/>
      <c r="AN7155" s="14"/>
      <c r="AO7155" s="14"/>
      <c r="AP7155" s="14"/>
      <c r="AQ7155" s="14"/>
      <c r="AR7155" s="14"/>
      <c r="AS7155" s="14"/>
      <c r="AT7155" s="14"/>
      <c r="AU7155" s="14"/>
      <c r="AV7155" s="14"/>
      <c r="AW7155" s="14"/>
      <c r="AX7155" s="14"/>
      <c r="AY7155" s="14"/>
      <c r="AZ7155" s="14"/>
      <c r="BA7155" s="14"/>
      <c r="BB7155" s="14"/>
      <c r="BC7155" s="14"/>
      <c r="BD7155" s="14"/>
      <c r="BE7155" s="14"/>
      <c r="BF7155" s="14"/>
      <c r="BG7155" s="14"/>
      <c r="BH7155" s="14"/>
      <c r="BI7155" s="14"/>
      <c r="BJ7155" s="14"/>
      <c r="BK7155" s="14"/>
      <c r="BL7155" s="14"/>
      <c r="BM7155" s="14"/>
      <c r="BN7155" s="14"/>
      <c r="BO7155" s="14"/>
      <c r="BP7155" s="14"/>
      <c r="BQ7155" s="14"/>
      <c r="BR7155" s="14"/>
      <c r="BS7155" s="14"/>
      <c r="BT7155" s="14"/>
      <c r="BU7155" s="14"/>
      <c r="BV7155" s="14"/>
      <c r="BW7155" s="14"/>
      <c r="BX7155" s="14"/>
      <c r="BY7155" s="14"/>
      <c r="BZ7155" s="14"/>
      <c r="CA7155" s="14"/>
      <c r="CB7155" s="14"/>
      <c r="CC7155" s="14"/>
      <c r="CD7155" s="14"/>
      <c r="CE7155" s="14"/>
      <c r="CF7155" s="14"/>
      <c r="CG7155" s="14"/>
      <c r="CH7155" s="14"/>
      <c r="CI7155" s="14"/>
      <c r="CJ7155" s="14"/>
      <c r="CK7155" s="14"/>
      <c r="CL7155" s="14"/>
      <c r="CM7155" s="14"/>
      <c r="CN7155" s="14"/>
      <c r="CO7155" s="14"/>
      <c r="CP7155" s="14"/>
    </row>
    <row r="7156">
      <c r="A7156" s="12"/>
      <c r="B7156" s="13"/>
      <c r="C7156" s="14"/>
      <c r="D7156" s="14"/>
      <c r="E7156" s="14"/>
      <c r="F7156" s="313"/>
      <c r="G7156" s="14"/>
      <c r="H7156" s="14"/>
      <c r="I7156" s="14"/>
      <c r="J7156" s="14"/>
      <c r="K7156" s="14"/>
      <c r="L7156" s="14"/>
      <c r="M7156" s="14"/>
      <c r="N7156" s="14"/>
      <c r="O7156" s="14"/>
      <c r="P7156" s="14"/>
      <c r="Q7156" s="14"/>
      <c r="R7156" s="14"/>
      <c r="S7156" s="14"/>
      <c r="T7156" s="14"/>
      <c r="U7156" s="14"/>
      <c r="V7156" s="14"/>
      <c r="W7156" s="14"/>
      <c r="X7156" s="14"/>
      <c r="Y7156" s="14"/>
      <c r="Z7156" s="14"/>
      <c r="AA7156" s="14"/>
      <c r="AB7156" s="14"/>
      <c r="AC7156" s="14"/>
      <c r="AD7156" s="14"/>
      <c r="AE7156" s="14"/>
      <c r="AF7156" s="14"/>
      <c r="AG7156" s="14"/>
      <c r="AH7156" s="14"/>
      <c r="AI7156" s="14"/>
      <c r="AJ7156" s="14"/>
      <c r="AK7156" s="14"/>
      <c r="AL7156" s="14"/>
      <c r="AM7156" s="14"/>
      <c r="AN7156" s="14"/>
      <c r="AO7156" s="14"/>
      <c r="AP7156" s="14"/>
      <c r="AQ7156" s="14"/>
      <c r="AR7156" s="14"/>
      <c r="AS7156" s="14"/>
      <c r="AT7156" s="14"/>
      <c r="AU7156" s="14"/>
      <c r="AV7156" s="14"/>
      <c r="AW7156" s="14"/>
      <c r="AX7156" s="14"/>
      <c r="AY7156" s="14"/>
      <c r="AZ7156" s="14"/>
      <c r="BA7156" s="14"/>
      <c r="BB7156" s="14"/>
      <c r="BC7156" s="14"/>
      <c r="BD7156" s="14"/>
      <c r="BE7156" s="14"/>
      <c r="BF7156" s="14"/>
      <c r="BG7156" s="14"/>
      <c r="BH7156" s="14"/>
      <c r="BI7156" s="14"/>
      <c r="BJ7156" s="14"/>
      <c r="BK7156" s="14"/>
      <c r="BL7156" s="14"/>
      <c r="BM7156" s="14"/>
      <c r="BN7156" s="14"/>
      <c r="BO7156" s="14"/>
      <c r="BP7156" s="14"/>
      <c r="BQ7156" s="14"/>
      <c r="BR7156" s="14"/>
      <c r="BS7156" s="14"/>
      <c r="BT7156" s="14"/>
      <c r="BU7156" s="14"/>
      <c r="BV7156" s="14"/>
      <c r="BW7156" s="14"/>
      <c r="BX7156" s="14"/>
      <c r="BY7156" s="14"/>
      <c r="BZ7156" s="14"/>
      <c r="CA7156" s="14"/>
      <c r="CB7156" s="14"/>
      <c r="CC7156" s="14"/>
      <c r="CD7156" s="14"/>
      <c r="CE7156" s="14"/>
      <c r="CF7156" s="14"/>
      <c r="CG7156" s="14"/>
      <c r="CH7156" s="14"/>
      <c r="CI7156" s="14"/>
      <c r="CJ7156" s="14"/>
      <c r="CK7156" s="14"/>
      <c r="CL7156" s="14"/>
      <c r="CM7156" s="14"/>
      <c r="CN7156" s="14"/>
      <c r="CO7156" s="14"/>
      <c r="CP7156" s="14"/>
    </row>
    <row r="7157">
      <c r="A7157" s="12"/>
      <c r="B7157" s="13"/>
      <c r="C7157" s="14"/>
      <c r="D7157" s="14"/>
      <c r="E7157" s="14"/>
      <c r="F7157" s="313"/>
      <c r="G7157" s="14"/>
      <c r="H7157" s="14"/>
      <c r="I7157" s="14"/>
      <c r="J7157" s="14"/>
      <c r="K7157" s="14"/>
      <c r="L7157" s="14"/>
      <c r="M7157" s="14"/>
      <c r="N7157" s="14"/>
      <c r="O7157" s="14"/>
      <c r="P7157" s="14"/>
      <c r="Q7157" s="14"/>
      <c r="R7157" s="14"/>
      <c r="S7157" s="14"/>
      <c r="T7157" s="14"/>
      <c r="U7157" s="14"/>
      <c r="V7157" s="14"/>
      <c r="W7157" s="14"/>
      <c r="X7157" s="14"/>
      <c r="Y7157" s="14"/>
      <c r="Z7157" s="14"/>
      <c r="AA7157" s="14"/>
      <c r="AB7157" s="14"/>
      <c r="AC7157" s="14"/>
      <c r="AD7157" s="14"/>
      <c r="AE7157" s="14"/>
      <c r="AF7157" s="14"/>
      <c r="AG7157" s="14"/>
      <c r="AH7157" s="14"/>
      <c r="AI7157" s="14"/>
      <c r="AJ7157" s="14"/>
      <c r="AK7157" s="14"/>
      <c r="AL7157" s="14"/>
      <c r="AM7157" s="14"/>
      <c r="AN7157" s="14"/>
      <c r="AO7157" s="14"/>
      <c r="AP7157" s="14"/>
      <c r="AQ7157" s="14"/>
      <c r="AR7157" s="14"/>
      <c r="AS7157" s="14"/>
      <c r="AT7157" s="14"/>
      <c r="AU7157" s="14"/>
      <c r="AV7157" s="14"/>
      <c r="AW7157" s="14"/>
      <c r="AX7157" s="14"/>
      <c r="AY7157" s="14"/>
      <c r="AZ7157" s="14"/>
      <c r="BA7157" s="14"/>
      <c r="BB7157" s="14"/>
      <c r="BC7157" s="14"/>
      <c r="BD7157" s="14"/>
      <c r="BE7157" s="14"/>
      <c r="BF7157" s="14"/>
      <c r="BG7157" s="14"/>
      <c r="BH7157" s="14"/>
      <c r="BI7157" s="14"/>
      <c r="BJ7157" s="14"/>
      <c r="BK7157" s="14"/>
      <c r="BL7157" s="14"/>
      <c r="BM7157" s="14"/>
      <c r="BN7157" s="14"/>
      <c r="BO7157" s="14"/>
      <c r="BP7157" s="14"/>
      <c r="BQ7157" s="14"/>
      <c r="BR7157" s="14"/>
      <c r="BS7157" s="14"/>
      <c r="BT7157" s="14"/>
      <c r="BU7157" s="14"/>
      <c r="BV7157" s="14"/>
      <c r="BW7157" s="14"/>
      <c r="BX7157" s="14"/>
      <c r="BY7157" s="14"/>
      <c r="BZ7157" s="14"/>
      <c r="CA7157" s="14"/>
      <c r="CB7157" s="14"/>
      <c r="CC7157" s="14"/>
      <c r="CD7157" s="14"/>
      <c r="CE7157" s="14"/>
      <c r="CF7157" s="14"/>
      <c r="CG7157" s="14"/>
      <c r="CH7157" s="14"/>
      <c r="CI7157" s="14"/>
      <c r="CJ7157" s="14"/>
      <c r="CK7157" s="14"/>
      <c r="CL7157" s="14"/>
      <c r="CM7157" s="14"/>
      <c r="CN7157" s="14"/>
      <c r="CO7157" s="14"/>
      <c r="CP7157" s="14"/>
    </row>
    <row r="7158">
      <c r="A7158" s="12"/>
      <c r="B7158" s="13"/>
      <c r="C7158" s="14"/>
      <c r="D7158" s="14"/>
      <c r="E7158" s="14"/>
      <c r="F7158" s="313"/>
      <c r="G7158" s="14"/>
      <c r="H7158" s="14"/>
      <c r="I7158" s="14"/>
      <c r="J7158" s="14"/>
      <c r="K7158" s="14"/>
      <c r="L7158" s="14"/>
      <c r="M7158" s="14"/>
      <c r="N7158" s="14"/>
      <c r="O7158" s="14"/>
      <c r="P7158" s="14"/>
      <c r="Q7158" s="14"/>
      <c r="R7158" s="14"/>
      <c r="S7158" s="14"/>
      <c r="T7158" s="14"/>
      <c r="U7158" s="14"/>
      <c r="V7158" s="14"/>
      <c r="W7158" s="14"/>
      <c r="X7158" s="14"/>
      <c r="Y7158" s="14"/>
      <c r="Z7158" s="14"/>
      <c r="AA7158" s="14"/>
      <c r="AB7158" s="14"/>
      <c r="AC7158" s="14"/>
      <c r="AD7158" s="14"/>
      <c r="AE7158" s="14"/>
      <c r="AF7158" s="14"/>
      <c r="AG7158" s="14"/>
      <c r="AH7158" s="14"/>
      <c r="AI7158" s="14"/>
      <c r="AJ7158" s="14"/>
      <c r="AK7158" s="14"/>
      <c r="AL7158" s="14"/>
      <c r="AM7158" s="14"/>
      <c r="AN7158" s="14"/>
      <c r="AO7158" s="14"/>
      <c r="AP7158" s="14"/>
      <c r="AQ7158" s="14"/>
      <c r="AR7158" s="14"/>
      <c r="AS7158" s="14"/>
      <c r="AT7158" s="14"/>
      <c r="AU7158" s="14"/>
      <c r="AV7158" s="14"/>
      <c r="AW7158" s="14"/>
      <c r="AX7158" s="14"/>
      <c r="AY7158" s="14"/>
      <c r="AZ7158" s="14"/>
      <c r="BA7158" s="14"/>
      <c r="BB7158" s="14"/>
      <c r="BC7158" s="14"/>
      <c r="BD7158" s="14"/>
      <c r="BE7158" s="14"/>
      <c r="BF7158" s="14"/>
      <c r="BG7158" s="14"/>
      <c r="BH7158" s="14"/>
      <c r="BI7158" s="14"/>
      <c r="BJ7158" s="14"/>
      <c r="BK7158" s="14"/>
      <c r="BL7158" s="14"/>
      <c r="BM7158" s="14"/>
      <c r="BN7158" s="14"/>
      <c r="BO7158" s="14"/>
      <c r="BP7158" s="14"/>
      <c r="BQ7158" s="14"/>
      <c r="BR7158" s="14"/>
      <c r="BS7158" s="14"/>
      <c r="BT7158" s="14"/>
      <c r="BU7158" s="14"/>
      <c r="BV7158" s="14"/>
      <c r="BW7158" s="14"/>
      <c r="BX7158" s="14"/>
      <c r="BY7158" s="14"/>
      <c r="BZ7158" s="14"/>
      <c r="CA7158" s="14"/>
      <c r="CB7158" s="14"/>
      <c r="CC7158" s="14"/>
      <c r="CD7158" s="14"/>
      <c r="CE7158" s="14"/>
      <c r="CF7158" s="14"/>
      <c r="CG7158" s="14"/>
      <c r="CH7158" s="14"/>
      <c r="CI7158" s="14"/>
      <c r="CJ7158" s="14"/>
      <c r="CK7158" s="14"/>
      <c r="CL7158" s="14"/>
      <c r="CM7158" s="14"/>
      <c r="CN7158" s="14"/>
      <c r="CO7158" s="14"/>
      <c r="CP7158" s="14"/>
    </row>
    <row r="7159">
      <c r="A7159" s="12"/>
      <c r="B7159" s="13"/>
      <c r="C7159" s="14"/>
      <c r="D7159" s="14"/>
      <c r="E7159" s="14"/>
      <c r="F7159" s="313"/>
      <c r="G7159" s="14"/>
      <c r="H7159" s="14"/>
      <c r="I7159" s="14"/>
      <c r="J7159" s="14"/>
      <c r="K7159" s="14"/>
      <c r="L7159" s="14"/>
      <c r="M7159" s="14"/>
      <c r="N7159" s="14"/>
      <c r="O7159" s="14"/>
      <c r="P7159" s="14"/>
      <c r="Q7159" s="14"/>
      <c r="R7159" s="14"/>
      <c r="S7159" s="14"/>
      <c r="T7159" s="14"/>
      <c r="U7159" s="14"/>
      <c r="V7159" s="14"/>
      <c r="W7159" s="14"/>
      <c r="X7159" s="14"/>
      <c r="Y7159" s="14"/>
      <c r="Z7159" s="14"/>
      <c r="AA7159" s="14"/>
      <c r="AB7159" s="14"/>
      <c r="AC7159" s="14"/>
      <c r="AD7159" s="14"/>
      <c r="AE7159" s="14"/>
      <c r="AF7159" s="14"/>
      <c r="AG7159" s="14"/>
      <c r="AH7159" s="14"/>
      <c r="AI7159" s="14"/>
      <c r="AJ7159" s="14"/>
      <c r="AK7159" s="14"/>
      <c r="AL7159" s="14"/>
      <c r="AM7159" s="14"/>
      <c r="AN7159" s="14"/>
      <c r="AO7159" s="14"/>
      <c r="AP7159" s="14"/>
      <c r="AQ7159" s="14"/>
      <c r="AR7159" s="14"/>
      <c r="AS7159" s="14"/>
      <c r="AT7159" s="14"/>
      <c r="AU7159" s="14"/>
      <c r="AV7159" s="14"/>
      <c r="AW7159" s="14"/>
      <c r="AX7159" s="14"/>
      <c r="AY7159" s="14"/>
      <c r="AZ7159" s="14"/>
      <c r="BA7159" s="14"/>
      <c r="BB7159" s="14"/>
      <c r="BC7159" s="14"/>
      <c r="BD7159" s="14"/>
      <c r="BE7159" s="14"/>
      <c r="BF7159" s="14"/>
      <c r="BG7159" s="14"/>
      <c r="BH7159" s="14"/>
      <c r="BI7159" s="14"/>
      <c r="BJ7159" s="14"/>
      <c r="BK7159" s="14"/>
      <c r="BL7159" s="14"/>
      <c r="BM7159" s="14"/>
      <c r="BN7159" s="14"/>
      <c r="BO7159" s="14"/>
      <c r="BP7159" s="14"/>
      <c r="BQ7159" s="14"/>
      <c r="BR7159" s="14"/>
      <c r="BS7159" s="14"/>
      <c r="BT7159" s="14"/>
      <c r="BU7159" s="14"/>
      <c r="BV7159" s="14"/>
      <c r="BW7159" s="14"/>
      <c r="BX7159" s="14"/>
      <c r="BY7159" s="14"/>
      <c r="BZ7159" s="14"/>
      <c r="CA7159" s="14"/>
      <c r="CB7159" s="14"/>
      <c r="CC7159" s="14"/>
      <c r="CD7159" s="14"/>
      <c r="CE7159" s="14"/>
      <c r="CF7159" s="14"/>
      <c r="CG7159" s="14"/>
      <c r="CH7159" s="14"/>
      <c r="CI7159" s="14"/>
      <c r="CJ7159" s="14"/>
      <c r="CK7159" s="14"/>
      <c r="CL7159" s="14"/>
      <c r="CM7159" s="14"/>
      <c r="CN7159" s="14"/>
      <c r="CO7159" s="14"/>
      <c r="CP7159" s="14"/>
    </row>
    <row r="7160">
      <c r="A7160" s="12"/>
      <c r="B7160" s="13"/>
      <c r="C7160" s="14"/>
      <c r="D7160" s="14"/>
      <c r="E7160" s="14"/>
      <c r="F7160" s="313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  <c r="W7160" s="14"/>
      <c r="X7160" s="14"/>
      <c r="Y7160" s="14"/>
      <c r="Z7160" s="14"/>
      <c r="AA7160" s="14"/>
      <c r="AB7160" s="14"/>
      <c r="AC7160" s="14"/>
      <c r="AD7160" s="14"/>
      <c r="AE7160" s="14"/>
      <c r="AF7160" s="14"/>
      <c r="AG7160" s="14"/>
      <c r="AH7160" s="14"/>
      <c r="AI7160" s="14"/>
      <c r="AJ7160" s="14"/>
      <c r="AK7160" s="14"/>
      <c r="AL7160" s="14"/>
      <c r="AM7160" s="14"/>
      <c r="AN7160" s="14"/>
      <c r="AO7160" s="14"/>
      <c r="AP7160" s="14"/>
      <c r="AQ7160" s="14"/>
      <c r="AR7160" s="14"/>
      <c r="AS7160" s="14"/>
      <c r="AT7160" s="14"/>
      <c r="AU7160" s="14"/>
      <c r="AV7160" s="14"/>
      <c r="AW7160" s="14"/>
      <c r="AX7160" s="14"/>
      <c r="AY7160" s="14"/>
      <c r="AZ7160" s="14"/>
      <c r="BA7160" s="14"/>
      <c r="BB7160" s="14"/>
      <c r="BC7160" s="14"/>
      <c r="BD7160" s="14"/>
      <c r="BE7160" s="14"/>
      <c r="BF7160" s="14"/>
      <c r="BG7160" s="14"/>
      <c r="BH7160" s="14"/>
      <c r="BI7160" s="14"/>
      <c r="BJ7160" s="14"/>
      <c r="BK7160" s="14"/>
      <c r="BL7160" s="14"/>
      <c r="BM7160" s="14"/>
      <c r="BN7160" s="14"/>
      <c r="BO7160" s="14"/>
      <c r="BP7160" s="14"/>
      <c r="BQ7160" s="14"/>
      <c r="BR7160" s="14"/>
      <c r="BS7160" s="14"/>
      <c r="BT7160" s="14"/>
      <c r="BU7160" s="14"/>
      <c r="BV7160" s="14"/>
      <c r="BW7160" s="14"/>
      <c r="BX7160" s="14"/>
      <c r="BY7160" s="14"/>
      <c r="BZ7160" s="14"/>
      <c r="CA7160" s="14"/>
      <c r="CB7160" s="14"/>
      <c r="CC7160" s="14"/>
      <c r="CD7160" s="14"/>
      <c r="CE7160" s="14"/>
      <c r="CF7160" s="14"/>
      <c r="CG7160" s="14"/>
      <c r="CH7160" s="14"/>
      <c r="CI7160" s="14"/>
      <c r="CJ7160" s="14"/>
      <c r="CK7160" s="14"/>
      <c r="CL7160" s="14"/>
      <c r="CM7160" s="14"/>
      <c r="CN7160" s="14"/>
      <c r="CO7160" s="14"/>
      <c r="CP7160" s="14"/>
    </row>
    <row r="7161">
      <c r="A7161" s="12"/>
      <c r="B7161" s="13"/>
      <c r="C7161" s="14"/>
      <c r="D7161" s="14"/>
      <c r="E7161" s="14"/>
      <c r="F7161" s="313"/>
      <c r="G7161" s="14"/>
      <c r="H7161" s="14"/>
      <c r="I7161" s="14"/>
      <c r="J7161" s="14"/>
      <c r="K7161" s="14"/>
      <c r="L7161" s="14"/>
      <c r="M7161" s="14"/>
      <c r="N7161" s="14"/>
      <c r="O7161" s="14"/>
      <c r="P7161" s="14"/>
      <c r="Q7161" s="14"/>
      <c r="R7161" s="14"/>
      <c r="S7161" s="14"/>
      <c r="T7161" s="14"/>
      <c r="U7161" s="14"/>
      <c r="V7161" s="14"/>
      <c r="W7161" s="14"/>
      <c r="X7161" s="14"/>
      <c r="Y7161" s="14"/>
      <c r="Z7161" s="14"/>
      <c r="AA7161" s="14"/>
      <c r="AB7161" s="14"/>
      <c r="AC7161" s="14"/>
      <c r="AD7161" s="14"/>
      <c r="AE7161" s="14"/>
      <c r="AF7161" s="14"/>
      <c r="AG7161" s="14"/>
      <c r="AH7161" s="14"/>
      <c r="AI7161" s="14"/>
      <c r="AJ7161" s="14"/>
      <c r="AK7161" s="14"/>
      <c r="AL7161" s="14"/>
      <c r="AM7161" s="14"/>
      <c r="AN7161" s="14"/>
      <c r="AO7161" s="14"/>
      <c r="AP7161" s="14"/>
      <c r="AQ7161" s="14"/>
      <c r="AR7161" s="14"/>
      <c r="AS7161" s="14"/>
      <c r="AT7161" s="14"/>
      <c r="AU7161" s="14"/>
      <c r="AV7161" s="14"/>
      <c r="AW7161" s="14"/>
      <c r="AX7161" s="14"/>
      <c r="AY7161" s="14"/>
      <c r="AZ7161" s="14"/>
      <c r="BA7161" s="14"/>
      <c r="BB7161" s="14"/>
      <c r="BC7161" s="14"/>
      <c r="BD7161" s="14"/>
      <c r="BE7161" s="14"/>
      <c r="BF7161" s="14"/>
      <c r="BG7161" s="14"/>
      <c r="BH7161" s="14"/>
      <c r="BI7161" s="14"/>
      <c r="BJ7161" s="14"/>
      <c r="BK7161" s="14"/>
      <c r="BL7161" s="14"/>
      <c r="BM7161" s="14"/>
      <c r="BN7161" s="14"/>
      <c r="BO7161" s="14"/>
      <c r="BP7161" s="14"/>
      <c r="BQ7161" s="14"/>
      <c r="BR7161" s="14"/>
      <c r="BS7161" s="14"/>
      <c r="BT7161" s="14"/>
      <c r="BU7161" s="14"/>
      <c r="BV7161" s="14"/>
      <c r="BW7161" s="14"/>
      <c r="BX7161" s="14"/>
      <c r="BY7161" s="14"/>
      <c r="BZ7161" s="14"/>
      <c r="CA7161" s="14"/>
      <c r="CB7161" s="14"/>
      <c r="CC7161" s="14"/>
      <c r="CD7161" s="14"/>
      <c r="CE7161" s="14"/>
      <c r="CF7161" s="14"/>
      <c r="CG7161" s="14"/>
      <c r="CH7161" s="14"/>
      <c r="CI7161" s="14"/>
      <c r="CJ7161" s="14"/>
      <c r="CK7161" s="14"/>
      <c r="CL7161" s="14"/>
      <c r="CM7161" s="14"/>
      <c r="CN7161" s="14"/>
      <c r="CO7161" s="14"/>
      <c r="CP7161" s="14"/>
    </row>
    <row r="7162">
      <c r="A7162" s="12"/>
      <c r="B7162" s="13"/>
      <c r="C7162" s="14"/>
      <c r="D7162" s="14"/>
      <c r="E7162" s="14"/>
      <c r="F7162" s="313"/>
      <c r="G7162" s="14"/>
      <c r="H7162" s="14"/>
      <c r="I7162" s="14"/>
      <c r="J7162" s="14"/>
      <c r="K7162" s="14"/>
      <c r="L7162" s="14"/>
      <c r="M7162" s="14"/>
      <c r="N7162" s="14"/>
      <c r="O7162" s="14"/>
      <c r="P7162" s="14"/>
      <c r="Q7162" s="14"/>
      <c r="R7162" s="14"/>
      <c r="S7162" s="14"/>
      <c r="T7162" s="14"/>
      <c r="U7162" s="14"/>
      <c r="V7162" s="14"/>
      <c r="W7162" s="14"/>
      <c r="X7162" s="14"/>
      <c r="Y7162" s="14"/>
      <c r="Z7162" s="14"/>
      <c r="AA7162" s="14"/>
      <c r="AB7162" s="14"/>
      <c r="AC7162" s="14"/>
      <c r="AD7162" s="14"/>
      <c r="AE7162" s="14"/>
      <c r="AF7162" s="14"/>
      <c r="AG7162" s="14"/>
      <c r="AH7162" s="14"/>
      <c r="AI7162" s="14"/>
      <c r="AJ7162" s="14"/>
      <c r="AK7162" s="14"/>
      <c r="AL7162" s="14"/>
      <c r="AM7162" s="14"/>
      <c r="AN7162" s="14"/>
      <c r="AO7162" s="14"/>
      <c r="AP7162" s="14"/>
      <c r="AQ7162" s="14"/>
      <c r="AR7162" s="14"/>
      <c r="AS7162" s="14"/>
      <c r="AT7162" s="14"/>
      <c r="AU7162" s="14"/>
      <c r="AV7162" s="14"/>
      <c r="AW7162" s="14"/>
      <c r="AX7162" s="14"/>
      <c r="AY7162" s="14"/>
      <c r="AZ7162" s="14"/>
      <c r="BA7162" s="14"/>
      <c r="BB7162" s="14"/>
      <c r="BC7162" s="14"/>
      <c r="BD7162" s="14"/>
      <c r="BE7162" s="14"/>
      <c r="BF7162" s="14"/>
      <c r="BG7162" s="14"/>
      <c r="BH7162" s="14"/>
      <c r="BI7162" s="14"/>
      <c r="BJ7162" s="14"/>
      <c r="BK7162" s="14"/>
      <c r="BL7162" s="14"/>
      <c r="BM7162" s="14"/>
      <c r="BN7162" s="14"/>
      <c r="BO7162" s="14"/>
      <c r="BP7162" s="14"/>
      <c r="BQ7162" s="14"/>
      <c r="BR7162" s="14"/>
      <c r="BS7162" s="14"/>
      <c r="BT7162" s="14"/>
      <c r="BU7162" s="14"/>
      <c r="BV7162" s="14"/>
      <c r="BW7162" s="14"/>
      <c r="BX7162" s="14"/>
      <c r="BY7162" s="14"/>
      <c r="BZ7162" s="14"/>
      <c r="CA7162" s="14"/>
      <c r="CB7162" s="14"/>
      <c r="CC7162" s="14"/>
      <c r="CD7162" s="14"/>
      <c r="CE7162" s="14"/>
      <c r="CF7162" s="14"/>
      <c r="CG7162" s="14"/>
      <c r="CH7162" s="14"/>
      <c r="CI7162" s="14"/>
      <c r="CJ7162" s="14"/>
      <c r="CK7162" s="14"/>
      <c r="CL7162" s="14"/>
      <c r="CM7162" s="14"/>
      <c r="CN7162" s="14"/>
      <c r="CO7162" s="14"/>
      <c r="CP7162" s="14"/>
    </row>
    <row r="7163">
      <c r="A7163" s="12"/>
      <c r="B7163" s="13"/>
      <c r="C7163" s="14"/>
      <c r="D7163" s="14"/>
      <c r="E7163" s="14"/>
      <c r="F7163" s="313"/>
      <c r="G7163" s="14"/>
      <c r="H7163" s="14"/>
      <c r="I7163" s="14"/>
      <c r="J7163" s="14"/>
      <c r="K7163" s="14"/>
      <c r="L7163" s="14"/>
      <c r="M7163" s="14"/>
      <c r="N7163" s="14"/>
      <c r="O7163" s="14"/>
      <c r="P7163" s="14"/>
      <c r="Q7163" s="14"/>
      <c r="R7163" s="14"/>
      <c r="S7163" s="14"/>
      <c r="T7163" s="14"/>
      <c r="U7163" s="14"/>
      <c r="V7163" s="14"/>
      <c r="W7163" s="14"/>
      <c r="X7163" s="14"/>
      <c r="Y7163" s="14"/>
      <c r="Z7163" s="14"/>
      <c r="AA7163" s="14"/>
      <c r="AB7163" s="14"/>
      <c r="AC7163" s="14"/>
      <c r="AD7163" s="14"/>
      <c r="AE7163" s="14"/>
      <c r="AF7163" s="14"/>
      <c r="AG7163" s="14"/>
      <c r="AH7163" s="14"/>
      <c r="AI7163" s="14"/>
      <c r="AJ7163" s="14"/>
      <c r="AK7163" s="14"/>
      <c r="AL7163" s="14"/>
      <c r="AM7163" s="14"/>
      <c r="AN7163" s="14"/>
      <c r="AO7163" s="14"/>
      <c r="AP7163" s="14"/>
      <c r="AQ7163" s="14"/>
      <c r="AR7163" s="14"/>
      <c r="AS7163" s="14"/>
      <c r="AT7163" s="14"/>
      <c r="AU7163" s="14"/>
      <c r="AV7163" s="14"/>
      <c r="AW7163" s="14"/>
      <c r="AX7163" s="14"/>
      <c r="AY7163" s="14"/>
      <c r="AZ7163" s="14"/>
      <c r="BA7163" s="14"/>
      <c r="BB7163" s="14"/>
      <c r="BC7163" s="14"/>
      <c r="BD7163" s="14"/>
      <c r="BE7163" s="14"/>
      <c r="BF7163" s="14"/>
      <c r="BG7163" s="14"/>
      <c r="BH7163" s="14"/>
      <c r="BI7163" s="14"/>
      <c r="BJ7163" s="14"/>
      <c r="BK7163" s="14"/>
      <c r="BL7163" s="14"/>
      <c r="BM7163" s="14"/>
      <c r="BN7163" s="14"/>
      <c r="BO7163" s="14"/>
      <c r="BP7163" s="14"/>
      <c r="BQ7163" s="14"/>
      <c r="BR7163" s="14"/>
      <c r="BS7163" s="14"/>
      <c r="BT7163" s="14"/>
      <c r="BU7163" s="14"/>
      <c r="BV7163" s="14"/>
      <c r="BW7163" s="14"/>
      <c r="BX7163" s="14"/>
      <c r="BY7163" s="14"/>
      <c r="BZ7163" s="14"/>
      <c r="CA7163" s="14"/>
      <c r="CB7163" s="14"/>
      <c r="CC7163" s="14"/>
      <c r="CD7163" s="14"/>
      <c r="CE7163" s="14"/>
      <c r="CF7163" s="14"/>
      <c r="CG7163" s="14"/>
      <c r="CH7163" s="14"/>
      <c r="CI7163" s="14"/>
      <c r="CJ7163" s="14"/>
      <c r="CK7163" s="14"/>
      <c r="CL7163" s="14"/>
      <c r="CM7163" s="14"/>
      <c r="CN7163" s="14"/>
      <c r="CO7163" s="14"/>
      <c r="CP7163" s="14"/>
    </row>
    <row r="7164">
      <c r="A7164" s="12"/>
      <c r="B7164" s="13"/>
      <c r="C7164" s="14"/>
      <c r="D7164" s="14"/>
      <c r="E7164" s="14"/>
      <c r="F7164" s="313"/>
      <c r="G7164" s="14"/>
      <c r="H7164" s="14"/>
      <c r="I7164" s="14"/>
      <c r="J7164" s="14"/>
      <c r="K7164" s="14"/>
      <c r="L7164" s="14"/>
      <c r="M7164" s="14"/>
      <c r="N7164" s="14"/>
      <c r="O7164" s="14"/>
      <c r="P7164" s="14"/>
      <c r="Q7164" s="14"/>
      <c r="R7164" s="14"/>
      <c r="S7164" s="14"/>
      <c r="T7164" s="14"/>
      <c r="U7164" s="14"/>
      <c r="V7164" s="14"/>
      <c r="W7164" s="14"/>
      <c r="X7164" s="14"/>
      <c r="Y7164" s="14"/>
      <c r="Z7164" s="14"/>
      <c r="AA7164" s="14"/>
      <c r="AB7164" s="14"/>
      <c r="AC7164" s="14"/>
      <c r="AD7164" s="14"/>
      <c r="AE7164" s="14"/>
      <c r="AF7164" s="14"/>
      <c r="AG7164" s="14"/>
      <c r="AH7164" s="14"/>
      <c r="AI7164" s="14"/>
      <c r="AJ7164" s="14"/>
      <c r="AK7164" s="14"/>
      <c r="AL7164" s="14"/>
      <c r="AM7164" s="14"/>
      <c r="AN7164" s="14"/>
      <c r="AO7164" s="14"/>
      <c r="AP7164" s="14"/>
      <c r="AQ7164" s="14"/>
      <c r="AR7164" s="14"/>
      <c r="AS7164" s="14"/>
      <c r="AT7164" s="14"/>
      <c r="AU7164" s="14"/>
      <c r="AV7164" s="14"/>
      <c r="AW7164" s="14"/>
      <c r="AX7164" s="14"/>
      <c r="AY7164" s="14"/>
      <c r="AZ7164" s="14"/>
      <c r="BA7164" s="14"/>
      <c r="BB7164" s="14"/>
      <c r="BC7164" s="14"/>
      <c r="BD7164" s="14"/>
      <c r="BE7164" s="14"/>
      <c r="BF7164" s="14"/>
      <c r="BG7164" s="14"/>
      <c r="BH7164" s="14"/>
      <c r="BI7164" s="14"/>
      <c r="BJ7164" s="14"/>
      <c r="BK7164" s="14"/>
      <c r="BL7164" s="14"/>
      <c r="BM7164" s="14"/>
      <c r="BN7164" s="14"/>
      <c r="BO7164" s="14"/>
      <c r="BP7164" s="14"/>
      <c r="BQ7164" s="14"/>
      <c r="BR7164" s="14"/>
      <c r="BS7164" s="14"/>
      <c r="BT7164" s="14"/>
      <c r="BU7164" s="14"/>
      <c r="BV7164" s="14"/>
      <c r="BW7164" s="14"/>
      <c r="BX7164" s="14"/>
      <c r="BY7164" s="14"/>
      <c r="BZ7164" s="14"/>
      <c r="CA7164" s="14"/>
      <c r="CB7164" s="14"/>
      <c r="CC7164" s="14"/>
      <c r="CD7164" s="14"/>
      <c r="CE7164" s="14"/>
      <c r="CF7164" s="14"/>
      <c r="CG7164" s="14"/>
      <c r="CH7164" s="14"/>
      <c r="CI7164" s="14"/>
      <c r="CJ7164" s="14"/>
      <c r="CK7164" s="14"/>
      <c r="CL7164" s="14"/>
      <c r="CM7164" s="14"/>
      <c r="CN7164" s="14"/>
      <c r="CO7164" s="14"/>
      <c r="CP7164" s="14"/>
    </row>
    <row r="7165">
      <c r="A7165" s="12"/>
      <c r="B7165" s="13"/>
      <c r="C7165" s="14"/>
      <c r="D7165" s="14"/>
      <c r="E7165" s="14"/>
      <c r="F7165" s="313"/>
      <c r="G7165" s="14"/>
      <c r="H7165" s="14"/>
      <c r="I7165" s="14"/>
      <c r="J7165" s="14"/>
      <c r="K7165" s="14"/>
      <c r="L7165" s="14"/>
      <c r="M7165" s="14"/>
      <c r="N7165" s="14"/>
      <c r="O7165" s="14"/>
      <c r="P7165" s="14"/>
      <c r="Q7165" s="14"/>
      <c r="R7165" s="14"/>
      <c r="S7165" s="14"/>
      <c r="T7165" s="14"/>
      <c r="U7165" s="14"/>
      <c r="V7165" s="14"/>
      <c r="W7165" s="14"/>
      <c r="X7165" s="14"/>
      <c r="Y7165" s="14"/>
      <c r="Z7165" s="14"/>
      <c r="AA7165" s="14"/>
      <c r="AB7165" s="14"/>
      <c r="AC7165" s="14"/>
      <c r="AD7165" s="14"/>
      <c r="AE7165" s="14"/>
      <c r="AF7165" s="14"/>
      <c r="AG7165" s="14"/>
      <c r="AH7165" s="14"/>
      <c r="AI7165" s="14"/>
      <c r="AJ7165" s="14"/>
      <c r="AK7165" s="14"/>
      <c r="AL7165" s="14"/>
      <c r="AM7165" s="14"/>
      <c r="AN7165" s="14"/>
      <c r="AO7165" s="14"/>
      <c r="AP7165" s="14"/>
      <c r="AQ7165" s="14"/>
      <c r="AR7165" s="14"/>
      <c r="AS7165" s="14"/>
      <c r="AT7165" s="14"/>
      <c r="AU7165" s="14"/>
      <c r="AV7165" s="14"/>
      <c r="AW7165" s="14"/>
      <c r="AX7165" s="14"/>
      <c r="AY7165" s="14"/>
      <c r="AZ7165" s="14"/>
      <c r="BA7165" s="14"/>
      <c r="BB7165" s="14"/>
      <c r="BC7165" s="14"/>
      <c r="BD7165" s="14"/>
      <c r="BE7165" s="14"/>
      <c r="BF7165" s="14"/>
      <c r="BG7165" s="14"/>
      <c r="BH7165" s="14"/>
      <c r="BI7165" s="14"/>
      <c r="BJ7165" s="14"/>
      <c r="BK7165" s="14"/>
      <c r="BL7165" s="14"/>
      <c r="BM7165" s="14"/>
      <c r="BN7165" s="14"/>
      <c r="BO7165" s="14"/>
      <c r="BP7165" s="14"/>
      <c r="BQ7165" s="14"/>
      <c r="BR7165" s="14"/>
      <c r="BS7165" s="14"/>
      <c r="BT7165" s="14"/>
      <c r="BU7165" s="14"/>
      <c r="BV7165" s="14"/>
      <c r="BW7165" s="14"/>
      <c r="BX7165" s="14"/>
      <c r="BY7165" s="14"/>
      <c r="BZ7165" s="14"/>
      <c r="CA7165" s="14"/>
      <c r="CB7165" s="14"/>
      <c r="CC7165" s="14"/>
      <c r="CD7165" s="14"/>
      <c r="CE7165" s="14"/>
      <c r="CF7165" s="14"/>
      <c r="CG7165" s="14"/>
      <c r="CH7165" s="14"/>
      <c r="CI7165" s="14"/>
      <c r="CJ7165" s="14"/>
      <c r="CK7165" s="14"/>
      <c r="CL7165" s="14"/>
      <c r="CM7165" s="14"/>
      <c r="CN7165" s="14"/>
      <c r="CO7165" s="14"/>
      <c r="CP7165" s="14"/>
    </row>
    <row r="7166">
      <c r="A7166" s="12"/>
      <c r="B7166" s="13"/>
      <c r="C7166" s="14"/>
      <c r="D7166" s="14"/>
      <c r="E7166" s="14"/>
      <c r="F7166" s="313"/>
      <c r="G7166" s="14"/>
      <c r="H7166" s="14"/>
      <c r="I7166" s="14"/>
      <c r="J7166" s="14"/>
      <c r="K7166" s="14"/>
      <c r="L7166" s="14"/>
      <c r="M7166" s="14"/>
      <c r="N7166" s="14"/>
      <c r="O7166" s="14"/>
      <c r="P7166" s="14"/>
      <c r="Q7166" s="14"/>
      <c r="R7166" s="14"/>
      <c r="S7166" s="14"/>
      <c r="T7166" s="14"/>
      <c r="U7166" s="14"/>
      <c r="V7166" s="14"/>
      <c r="W7166" s="14"/>
      <c r="X7166" s="14"/>
      <c r="Y7166" s="14"/>
      <c r="Z7166" s="14"/>
      <c r="AA7166" s="14"/>
      <c r="AB7166" s="14"/>
      <c r="AC7166" s="14"/>
      <c r="AD7166" s="14"/>
      <c r="AE7166" s="14"/>
      <c r="AF7166" s="14"/>
      <c r="AG7166" s="14"/>
      <c r="AH7166" s="14"/>
      <c r="AI7166" s="14"/>
      <c r="AJ7166" s="14"/>
      <c r="AK7166" s="14"/>
      <c r="AL7166" s="14"/>
      <c r="AM7166" s="14"/>
      <c r="AN7166" s="14"/>
      <c r="AO7166" s="14"/>
      <c r="AP7166" s="14"/>
      <c r="AQ7166" s="14"/>
      <c r="AR7166" s="14"/>
      <c r="AS7166" s="14"/>
      <c r="AT7166" s="14"/>
      <c r="AU7166" s="14"/>
      <c r="AV7166" s="14"/>
      <c r="AW7166" s="14"/>
      <c r="AX7166" s="14"/>
      <c r="AY7166" s="14"/>
      <c r="AZ7166" s="14"/>
      <c r="BA7166" s="14"/>
      <c r="BB7166" s="14"/>
      <c r="BC7166" s="14"/>
      <c r="BD7166" s="14"/>
      <c r="BE7166" s="14"/>
      <c r="BF7166" s="14"/>
      <c r="BG7166" s="14"/>
      <c r="BH7166" s="14"/>
      <c r="BI7166" s="14"/>
      <c r="BJ7166" s="14"/>
      <c r="BK7166" s="14"/>
      <c r="BL7166" s="14"/>
      <c r="BM7166" s="14"/>
      <c r="BN7166" s="14"/>
      <c r="BO7166" s="14"/>
      <c r="BP7166" s="14"/>
      <c r="BQ7166" s="14"/>
      <c r="BR7166" s="14"/>
      <c r="BS7166" s="14"/>
      <c r="BT7166" s="14"/>
      <c r="BU7166" s="14"/>
      <c r="BV7166" s="14"/>
      <c r="BW7166" s="14"/>
      <c r="BX7166" s="14"/>
      <c r="BY7166" s="14"/>
      <c r="BZ7166" s="14"/>
      <c r="CA7166" s="14"/>
      <c r="CB7166" s="14"/>
      <c r="CC7166" s="14"/>
      <c r="CD7166" s="14"/>
      <c r="CE7166" s="14"/>
      <c r="CF7166" s="14"/>
      <c r="CG7166" s="14"/>
      <c r="CH7166" s="14"/>
      <c r="CI7166" s="14"/>
      <c r="CJ7166" s="14"/>
      <c r="CK7166" s="14"/>
      <c r="CL7166" s="14"/>
      <c r="CM7166" s="14"/>
      <c r="CN7166" s="14"/>
      <c r="CO7166" s="14"/>
      <c r="CP7166" s="14"/>
    </row>
    <row r="7167">
      <c r="A7167" s="12"/>
      <c r="B7167" s="13"/>
      <c r="C7167" s="14"/>
      <c r="D7167" s="14"/>
      <c r="E7167" s="14"/>
      <c r="F7167" s="313"/>
      <c r="G7167" s="14"/>
      <c r="H7167" s="14"/>
      <c r="I7167" s="14"/>
      <c r="J7167" s="14"/>
      <c r="K7167" s="14"/>
      <c r="L7167" s="14"/>
      <c r="M7167" s="14"/>
      <c r="N7167" s="14"/>
      <c r="O7167" s="14"/>
      <c r="P7167" s="14"/>
      <c r="Q7167" s="14"/>
      <c r="R7167" s="14"/>
      <c r="S7167" s="14"/>
      <c r="T7167" s="14"/>
      <c r="U7167" s="14"/>
      <c r="V7167" s="14"/>
      <c r="W7167" s="14"/>
      <c r="X7167" s="14"/>
      <c r="Y7167" s="14"/>
      <c r="Z7167" s="14"/>
      <c r="AA7167" s="14"/>
      <c r="AB7167" s="14"/>
      <c r="AC7167" s="14"/>
      <c r="AD7167" s="14"/>
      <c r="AE7167" s="14"/>
      <c r="AF7167" s="14"/>
      <c r="AG7167" s="14"/>
      <c r="AH7167" s="14"/>
      <c r="AI7167" s="14"/>
      <c r="AJ7167" s="14"/>
      <c r="AK7167" s="14"/>
      <c r="AL7167" s="14"/>
      <c r="AM7167" s="14"/>
      <c r="AN7167" s="14"/>
      <c r="AO7167" s="14"/>
      <c r="AP7167" s="14"/>
      <c r="AQ7167" s="14"/>
      <c r="AR7167" s="14"/>
      <c r="AS7167" s="14"/>
      <c r="AT7167" s="14"/>
      <c r="AU7167" s="14"/>
      <c r="AV7167" s="14"/>
      <c r="AW7167" s="14"/>
      <c r="AX7167" s="14"/>
      <c r="AY7167" s="14"/>
      <c r="AZ7167" s="14"/>
      <c r="BA7167" s="14"/>
      <c r="BB7167" s="14"/>
      <c r="BC7167" s="14"/>
      <c r="BD7167" s="14"/>
      <c r="BE7167" s="14"/>
      <c r="BF7167" s="14"/>
      <c r="BG7167" s="14"/>
      <c r="BH7167" s="14"/>
      <c r="BI7167" s="14"/>
      <c r="BJ7167" s="14"/>
      <c r="BK7167" s="14"/>
      <c r="BL7167" s="14"/>
      <c r="BM7167" s="14"/>
      <c r="BN7167" s="14"/>
      <c r="BO7167" s="14"/>
      <c r="BP7167" s="14"/>
      <c r="BQ7167" s="14"/>
      <c r="BR7167" s="14"/>
      <c r="BS7167" s="14"/>
      <c r="BT7167" s="14"/>
      <c r="BU7167" s="14"/>
      <c r="BV7167" s="14"/>
      <c r="BW7167" s="14"/>
      <c r="BX7167" s="14"/>
      <c r="BY7167" s="14"/>
      <c r="BZ7167" s="14"/>
      <c r="CA7167" s="14"/>
      <c r="CB7167" s="14"/>
      <c r="CC7167" s="14"/>
      <c r="CD7167" s="14"/>
      <c r="CE7167" s="14"/>
      <c r="CF7167" s="14"/>
      <c r="CG7167" s="14"/>
      <c r="CH7167" s="14"/>
      <c r="CI7167" s="14"/>
      <c r="CJ7167" s="14"/>
      <c r="CK7167" s="14"/>
      <c r="CL7167" s="14"/>
      <c r="CM7167" s="14"/>
      <c r="CN7167" s="14"/>
      <c r="CO7167" s="14"/>
      <c r="CP7167" s="14"/>
    </row>
    <row r="7168">
      <c r="A7168" s="12"/>
      <c r="B7168" s="13"/>
      <c r="C7168" s="14"/>
      <c r="D7168" s="14"/>
      <c r="E7168" s="14"/>
      <c r="F7168" s="313"/>
      <c r="G7168" s="14"/>
      <c r="H7168" s="14"/>
      <c r="I7168" s="14"/>
      <c r="J7168" s="14"/>
      <c r="K7168" s="14"/>
      <c r="L7168" s="14"/>
      <c r="M7168" s="14"/>
      <c r="N7168" s="14"/>
      <c r="O7168" s="14"/>
      <c r="P7168" s="14"/>
      <c r="Q7168" s="14"/>
      <c r="R7168" s="14"/>
      <c r="S7168" s="14"/>
      <c r="T7168" s="14"/>
      <c r="U7168" s="14"/>
      <c r="V7168" s="14"/>
      <c r="W7168" s="14"/>
      <c r="X7168" s="14"/>
      <c r="Y7168" s="14"/>
      <c r="Z7168" s="14"/>
      <c r="AA7168" s="14"/>
      <c r="AB7168" s="14"/>
      <c r="AC7168" s="14"/>
      <c r="AD7168" s="14"/>
      <c r="AE7168" s="14"/>
      <c r="AF7168" s="14"/>
      <c r="AG7168" s="14"/>
      <c r="AH7168" s="14"/>
      <c r="AI7168" s="14"/>
      <c r="AJ7168" s="14"/>
      <c r="AK7168" s="14"/>
      <c r="AL7168" s="14"/>
      <c r="AM7168" s="14"/>
      <c r="AN7168" s="14"/>
      <c r="AO7168" s="14"/>
      <c r="AP7168" s="14"/>
      <c r="AQ7168" s="14"/>
      <c r="AR7168" s="14"/>
      <c r="AS7168" s="14"/>
      <c r="AT7168" s="14"/>
      <c r="AU7168" s="14"/>
      <c r="AV7168" s="14"/>
      <c r="AW7168" s="14"/>
      <c r="AX7168" s="14"/>
      <c r="AY7168" s="14"/>
      <c r="AZ7168" s="14"/>
      <c r="BA7168" s="14"/>
      <c r="BB7168" s="14"/>
      <c r="BC7168" s="14"/>
      <c r="BD7168" s="14"/>
      <c r="BE7168" s="14"/>
      <c r="BF7168" s="14"/>
      <c r="BG7168" s="14"/>
      <c r="BH7168" s="14"/>
      <c r="BI7168" s="14"/>
      <c r="BJ7168" s="14"/>
      <c r="BK7168" s="14"/>
      <c r="BL7168" s="14"/>
      <c r="BM7168" s="14"/>
      <c r="BN7168" s="14"/>
      <c r="BO7168" s="14"/>
      <c r="BP7168" s="14"/>
      <c r="BQ7168" s="14"/>
      <c r="BR7168" s="14"/>
      <c r="BS7168" s="14"/>
      <c r="BT7168" s="14"/>
      <c r="BU7168" s="14"/>
      <c r="BV7168" s="14"/>
      <c r="BW7168" s="14"/>
      <c r="BX7168" s="14"/>
      <c r="BY7168" s="14"/>
      <c r="BZ7168" s="14"/>
      <c r="CA7168" s="14"/>
      <c r="CB7168" s="14"/>
      <c r="CC7168" s="14"/>
      <c r="CD7168" s="14"/>
      <c r="CE7168" s="14"/>
      <c r="CF7168" s="14"/>
      <c r="CG7168" s="14"/>
      <c r="CH7168" s="14"/>
      <c r="CI7168" s="14"/>
      <c r="CJ7168" s="14"/>
      <c r="CK7168" s="14"/>
      <c r="CL7168" s="14"/>
      <c r="CM7168" s="14"/>
      <c r="CN7168" s="14"/>
      <c r="CO7168" s="14"/>
      <c r="CP7168" s="14"/>
    </row>
    <row r="7169">
      <c r="A7169" s="12"/>
      <c r="B7169" s="13"/>
      <c r="C7169" s="14"/>
      <c r="D7169" s="14"/>
      <c r="E7169" s="14"/>
      <c r="F7169" s="313"/>
      <c r="G7169" s="14"/>
      <c r="H7169" s="14"/>
      <c r="I7169" s="14"/>
      <c r="J7169" s="14"/>
      <c r="K7169" s="14"/>
      <c r="L7169" s="14"/>
      <c r="M7169" s="14"/>
      <c r="N7169" s="14"/>
      <c r="O7169" s="14"/>
      <c r="P7169" s="14"/>
      <c r="Q7169" s="14"/>
      <c r="R7169" s="14"/>
      <c r="S7169" s="14"/>
      <c r="T7169" s="14"/>
      <c r="U7169" s="14"/>
      <c r="V7169" s="14"/>
      <c r="W7169" s="14"/>
      <c r="X7169" s="14"/>
      <c r="Y7169" s="14"/>
      <c r="Z7169" s="14"/>
      <c r="AA7169" s="14"/>
      <c r="AB7169" s="14"/>
      <c r="AC7169" s="14"/>
      <c r="AD7169" s="14"/>
      <c r="AE7169" s="14"/>
      <c r="AF7169" s="14"/>
      <c r="AG7169" s="14"/>
      <c r="AH7169" s="14"/>
      <c r="AI7169" s="14"/>
      <c r="AJ7169" s="14"/>
      <c r="AK7169" s="14"/>
      <c r="AL7169" s="14"/>
      <c r="AM7169" s="14"/>
      <c r="AN7169" s="14"/>
      <c r="AO7169" s="14"/>
      <c r="AP7169" s="14"/>
      <c r="AQ7169" s="14"/>
      <c r="AR7169" s="14"/>
      <c r="AS7169" s="14"/>
      <c r="AT7169" s="14"/>
      <c r="AU7169" s="14"/>
      <c r="AV7169" s="14"/>
      <c r="AW7169" s="14"/>
      <c r="AX7169" s="14"/>
      <c r="AY7169" s="14"/>
      <c r="AZ7169" s="14"/>
      <c r="BA7169" s="14"/>
      <c r="BB7169" s="14"/>
      <c r="BC7169" s="14"/>
      <c r="BD7169" s="14"/>
      <c r="BE7169" s="14"/>
      <c r="BF7169" s="14"/>
      <c r="BG7169" s="14"/>
      <c r="BH7169" s="14"/>
      <c r="BI7169" s="14"/>
      <c r="BJ7169" s="14"/>
      <c r="BK7169" s="14"/>
      <c r="BL7169" s="14"/>
      <c r="BM7169" s="14"/>
      <c r="BN7169" s="14"/>
      <c r="BO7169" s="14"/>
      <c r="BP7169" s="14"/>
      <c r="BQ7169" s="14"/>
      <c r="BR7169" s="14"/>
      <c r="BS7169" s="14"/>
      <c r="BT7169" s="14"/>
      <c r="BU7169" s="14"/>
      <c r="BV7169" s="14"/>
      <c r="BW7169" s="14"/>
      <c r="BX7169" s="14"/>
      <c r="BY7169" s="14"/>
      <c r="BZ7169" s="14"/>
      <c r="CA7169" s="14"/>
      <c r="CB7169" s="14"/>
      <c r="CC7169" s="14"/>
      <c r="CD7169" s="14"/>
      <c r="CE7169" s="14"/>
      <c r="CF7169" s="14"/>
      <c r="CG7169" s="14"/>
      <c r="CH7169" s="14"/>
      <c r="CI7169" s="14"/>
      <c r="CJ7169" s="14"/>
      <c r="CK7169" s="14"/>
      <c r="CL7169" s="14"/>
      <c r="CM7169" s="14"/>
      <c r="CN7169" s="14"/>
      <c r="CO7169" s="14"/>
      <c r="CP7169" s="14"/>
    </row>
    <row r="7170">
      <c r="A7170" s="12"/>
      <c r="B7170" s="13"/>
      <c r="C7170" s="14"/>
      <c r="D7170" s="14"/>
      <c r="E7170" s="14"/>
      <c r="F7170" s="313"/>
      <c r="G7170" s="14"/>
      <c r="H7170" s="14"/>
      <c r="I7170" s="14"/>
      <c r="J7170" s="14"/>
      <c r="K7170" s="14"/>
      <c r="L7170" s="14"/>
      <c r="M7170" s="14"/>
      <c r="N7170" s="14"/>
      <c r="O7170" s="14"/>
      <c r="P7170" s="14"/>
      <c r="Q7170" s="14"/>
      <c r="R7170" s="14"/>
      <c r="S7170" s="14"/>
      <c r="T7170" s="14"/>
      <c r="U7170" s="14"/>
      <c r="V7170" s="14"/>
      <c r="W7170" s="14"/>
      <c r="X7170" s="14"/>
      <c r="Y7170" s="14"/>
      <c r="Z7170" s="14"/>
      <c r="AA7170" s="14"/>
      <c r="AB7170" s="14"/>
      <c r="AC7170" s="14"/>
      <c r="AD7170" s="14"/>
      <c r="AE7170" s="14"/>
      <c r="AF7170" s="14"/>
      <c r="AG7170" s="14"/>
      <c r="AH7170" s="14"/>
      <c r="AI7170" s="14"/>
      <c r="AJ7170" s="14"/>
      <c r="AK7170" s="14"/>
      <c r="AL7170" s="14"/>
      <c r="AM7170" s="14"/>
      <c r="AN7170" s="14"/>
      <c r="AO7170" s="14"/>
      <c r="AP7170" s="14"/>
      <c r="AQ7170" s="14"/>
      <c r="AR7170" s="14"/>
      <c r="AS7170" s="14"/>
      <c r="AT7170" s="14"/>
      <c r="AU7170" s="14"/>
      <c r="AV7170" s="14"/>
      <c r="AW7170" s="14"/>
      <c r="AX7170" s="14"/>
      <c r="AY7170" s="14"/>
      <c r="AZ7170" s="14"/>
      <c r="BA7170" s="14"/>
      <c r="BB7170" s="14"/>
      <c r="BC7170" s="14"/>
      <c r="BD7170" s="14"/>
      <c r="BE7170" s="14"/>
      <c r="BF7170" s="14"/>
      <c r="BG7170" s="14"/>
      <c r="BH7170" s="14"/>
      <c r="BI7170" s="14"/>
      <c r="BJ7170" s="14"/>
      <c r="BK7170" s="14"/>
      <c r="BL7170" s="14"/>
      <c r="BM7170" s="14"/>
      <c r="BN7170" s="14"/>
      <c r="BO7170" s="14"/>
      <c r="BP7170" s="14"/>
      <c r="BQ7170" s="14"/>
      <c r="BR7170" s="14"/>
      <c r="BS7170" s="14"/>
      <c r="BT7170" s="14"/>
      <c r="BU7170" s="14"/>
      <c r="BV7170" s="14"/>
      <c r="BW7170" s="14"/>
      <c r="BX7170" s="14"/>
      <c r="BY7170" s="14"/>
      <c r="BZ7170" s="14"/>
      <c r="CA7170" s="14"/>
      <c r="CB7170" s="14"/>
      <c r="CC7170" s="14"/>
      <c r="CD7170" s="14"/>
      <c r="CE7170" s="14"/>
      <c r="CF7170" s="14"/>
      <c r="CG7170" s="14"/>
      <c r="CH7170" s="14"/>
      <c r="CI7170" s="14"/>
      <c r="CJ7170" s="14"/>
      <c r="CK7170" s="14"/>
      <c r="CL7170" s="14"/>
      <c r="CM7170" s="14"/>
      <c r="CN7170" s="14"/>
      <c r="CO7170" s="14"/>
      <c r="CP7170" s="14"/>
    </row>
    <row r="7171">
      <c r="A7171" s="12"/>
      <c r="B7171" s="13"/>
      <c r="C7171" s="14"/>
      <c r="D7171" s="14"/>
      <c r="E7171" s="14"/>
      <c r="F7171" s="313"/>
      <c r="G7171" s="14"/>
      <c r="H7171" s="14"/>
      <c r="I7171" s="14"/>
      <c r="J7171" s="14"/>
      <c r="K7171" s="14"/>
      <c r="L7171" s="14"/>
      <c r="M7171" s="14"/>
      <c r="N7171" s="14"/>
      <c r="O7171" s="14"/>
      <c r="P7171" s="14"/>
      <c r="Q7171" s="14"/>
      <c r="R7171" s="14"/>
      <c r="S7171" s="14"/>
      <c r="T7171" s="14"/>
      <c r="U7171" s="14"/>
      <c r="V7171" s="14"/>
      <c r="W7171" s="14"/>
      <c r="X7171" s="14"/>
      <c r="Y7171" s="14"/>
      <c r="Z7171" s="14"/>
      <c r="AA7171" s="14"/>
      <c r="AB7171" s="14"/>
      <c r="AC7171" s="14"/>
      <c r="AD7171" s="14"/>
      <c r="AE7171" s="14"/>
      <c r="AF7171" s="14"/>
      <c r="AG7171" s="14"/>
      <c r="AH7171" s="14"/>
      <c r="AI7171" s="14"/>
      <c r="AJ7171" s="14"/>
      <c r="AK7171" s="14"/>
      <c r="AL7171" s="14"/>
      <c r="AM7171" s="14"/>
      <c r="AN7171" s="14"/>
      <c r="AO7171" s="14"/>
      <c r="AP7171" s="14"/>
      <c r="AQ7171" s="14"/>
      <c r="AR7171" s="14"/>
      <c r="AS7171" s="14"/>
      <c r="AT7171" s="14"/>
      <c r="AU7171" s="14"/>
      <c r="AV7171" s="14"/>
      <c r="AW7171" s="14"/>
      <c r="AX7171" s="14"/>
      <c r="AY7171" s="14"/>
      <c r="AZ7171" s="14"/>
      <c r="BA7171" s="14"/>
      <c r="BB7171" s="14"/>
      <c r="BC7171" s="14"/>
      <c r="BD7171" s="14"/>
      <c r="BE7171" s="14"/>
      <c r="BF7171" s="14"/>
      <c r="BG7171" s="14"/>
      <c r="BH7171" s="14"/>
      <c r="BI7171" s="14"/>
      <c r="BJ7171" s="14"/>
      <c r="BK7171" s="14"/>
      <c r="BL7171" s="14"/>
      <c r="BM7171" s="14"/>
      <c r="BN7171" s="14"/>
      <c r="BO7171" s="14"/>
      <c r="BP7171" s="14"/>
      <c r="BQ7171" s="14"/>
      <c r="BR7171" s="14"/>
      <c r="BS7171" s="14"/>
      <c r="BT7171" s="14"/>
      <c r="BU7171" s="14"/>
      <c r="BV7171" s="14"/>
      <c r="BW7171" s="14"/>
      <c r="BX7171" s="14"/>
      <c r="BY7171" s="14"/>
      <c r="BZ7171" s="14"/>
      <c r="CA7171" s="14"/>
      <c r="CB7171" s="14"/>
      <c r="CC7171" s="14"/>
      <c r="CD7171" s="14"/>
      <c r="CE7171" s="14"/>
      <c r="CF7171" s="14"/>
      <c r="CG7171" s="14"/>
      <c r="CH7171" s="14"/>
      <c r="CI7171" s="14"/>
      <c r="CJ7171" s="14"/>
      <c r="CK7171" s="14"/>
      <c r="CL7171" s="14"/>
      <c r="CM7171" s="14"/>
      <c r="CN7171" s="14"/>
      <c r="CO7171" s="14"/>
      <c r="CP7171" s="14"/>
    </row>
    <row r="7172">
      <c r="A7172" s="12"/>
      <c r="B7172" s="13"/>
      <c r="C7172" s="14"/>
      <c r="D7172" s="14"/>
      <c r="E7172" s="14"/>
      <c r="F7172" s="313"/>
      <c r="G7172" s="14"/>
      <c r="H7172" s="14"/>
      <c r="I7172" s="14"/>
      <c r="J7172" s="14"/>
      <c r="K7172" s="14"/>
      <c r="L7172" s="14"/>
      <c r="M7172" s="14"/>
      <c r="N7172" s="14"/>
      <c r="O7172" s="14"/>
      <c r="P7172" s="14"/>
      <c r="Q7172" s="14"/>
      <c r="R7172" s="14"/>
      <c r="S7172" s="14"/>
      <c r="T7172" s="14"/>
      <c r="U7172" s="14"/>
      <c r="V7172" s="14"/>
      <c r="W7172" s="14"/>
      <c r="X7172" s="14"/>
      <c r="Y7172" s="14"/>
      <c r="Z7172" s="14"/>
      <c r="AA7172" s="14"/>
      <c r="AB7172" s="14"/>
      <c r="AC7172" s="14"/>
      <c r="AD7172" s="14"/>
      <c r="AE7172" s="14"/>
      <c r="AF7172" s="14"/>
      <c r="AG7172" s="14"/>
      <c r="AH7172" s="14"/>
      <c r="AI7172" s="14"/>
      <c r="AJ7172" s="14"/>
      <c r="AK7172" s="14"/>
      <c r="AL7172" s="14"/>
      <c r="AM7172" s="14"/>
      <c r="AN7172" s="14"/>
      <c r="AO7172" s="14"/>
      <c r="AP7172" s="14"/>
      <c r="AQ7172" s="14"/>
      <c r="AR7172" s="14"/>
      <c r="AS7172" s="14"/>
      <c r="AT7172" s="14"/>
      <c r="AU7172" s="14"/>
      <c r="AV7172" s="14"/>
      <c r="AW7172" s="14"/>
      <c r="AX7172" s="14"/>
      <c r="AY7172" s="14"/>
      <c r="AZ7172" s="14"/>
      <c r="BA7172" s="14"/>
      <c r="BB7172" s="14"/>
      <c r="BC7172" s="14"/>
      <c r="BD7172" s="14"/>
      <c r="BE7172" s="14"/>
      <c r="BF7172" s="14"/>
      <c r="BG7172" s="14"/>
      <c r="BH7172" s="14"/>
      <c r="BI7172" s="14"/>
      <c r="BJ7172" s="14"/>
      <c r="BK7172" s="14"/>
      <c r="BL7172" s="14"/>
      <c r="BM7172" s="14"/>
      <c r="BN7172" s="14"/>
      <c r="BO7172" s="14"/>
      <c r="BP7172" s="14"/>
      <c r="BQ7172" s="14"/>
      <c r="BR7172" s="14"/>
      <c r="BS7172" s="14"/>
      <c r="BT7172" s="14"/>
      <c r="BU7172" s="14"/>
      <c r="BV7172" s="14"/>
      <c r="BW7172" s="14"/>
      <c r="BX7172" s="14"/>
      <c r="BY7172" s="14"/>
      <c r="BZ7172" s="14"/>
      <c r="CA7172" s="14"/>
      <c r="CB7172" s="14"/>
      <c r="CC7172" s="14"/>
      <c r="CD7172" s="14"/>
      <c r="CE7172" s="14"/>
      <c r="CF7172" s="14"/>
      <c r="CG7172" s="14"/>
      <c r="CH7172" s="14"/>
      <c r="CI7172" s="14"/>
      <c r="CJ7172" s="14"/>
      <c r="CK7172" s="14"/>
      <c r="CL7172" s="14"/>
      <c r="CM7172" s="14"/>
      <c r="CN7172" s="14"/>
      <c r="CO7172" s="14"/>
      <c r="CP7172" s="14"/>
    </row>
    <row r="7173">
      <c r="A7173" s="12"/>
      <c r="B7173" s="13"/>
      <c r="C7173" s="14"/>
      <c r="D7173" s="14"/>
      <c r="E7173" s="14"/>
      <c r="F7173" s="313"/>
      <c r="G7173" s="14"/>
      <c r="H7173" s="14"/>
      <c r="I7173" s="14"/>
      <c r="J7173" s="14"/>
      <c r="K7173" s="14"/>
      <c r="L7173" s="14"/>
      <c r="M7173" s="14"/>
      <c r="N7173" s="14"/>
      <c r="O7173" s="14"/>
      <c r="P7173" s="14"/>
      <c r="Q7173" s="14"/>
      <c r="R7173" s="14"/>
      <c r="S7173" s="14"/>
      <c r="T7173" s="14"/>
      <c r="U7173" s="14"/>
      <c r="V7173" s="14"/>
      <c r="W7173" s="14"/>
      <c r="X7173" s="14"/>
      <c r="Y7173" s="14"/>
      <c r="Z7173" s="14"/>
      <c r="AA7173" s="14"/>
      <c r="AB7173" s="14"/>
      <c r="AC7173" s="14"/>
      <c r="AD7173" s="14"/>
      <c r="AE7173" s="14"/>
      <c r="AF7173" s="14"/>
      <c r="AG7173" s="14"/>
      <c r="AH7173" s="14"/>
      <c r="AI7173" s="14"/>
      <c r="AJ7173" s="14"/>
      <c r="AK7173" s="14"/>
      <c r="AL7173" s="14"/>
      <c r="AM7173" s="14"/>
      <c r="AN7173" s="14"/>
      <c r="AO7173" s="14"/>
      <c r="AP7173" s="14"/>
      <c r="AQ7173" s="14"/>
      <c r="AR7173" s="14"/>
      <c r="AS7173" s="14"/>
      <c r="AT7173" s="14"/>
      <c r="AU7173" s="14"/>
      <c r="AV7173" s="14"/>
      <c r="AW7173" s="14"/>
      <c r="AX7173" s="14"/>
      <c r="AY7173" s="14"/>
      <c r="AZ7173" s="14"/>
      <c r="BA7173" s="14"/>
      <c r="BB7173" s="14"/>
      <c r="BC7173" s="14"/>
      <c r="BD7173" s="14"/>
      <c r="BE7173" s="14"/>
      <c r="BF7173" s="14"/>
      <c r="BG7173" s="14"/>
      <c r="BH7173" s="14"/>
      <c r="BI7173" s="14"/>
      <c r="BJ7173" s="14"/>
      <c r="BK7173" s="14"/>
      <c r="BL7173" s="14"/>
      <c r="BM7173" s="14"/>
      <c r="BN7173" s="14"/>
      <c r="BO7173" s="14"/>
      <c r="BP7173" s="14"/>
      <c r="BQ7173" s="14"/>
      <c r="BR7173" s="14"/>
      <c r="BS7173" s="14"/>
      <c r="BT7173" s="14"/>
      <c r="BU7173" s="14"/>
      <c r="BV7173" s="14"/>
      <c r="BW7173" s="14"/>
      <c r="BX7173" s="14"/>
      <c r="BY7173" s="14"/>
      <c r="BZ7173" s="14"/>
      <c r="CA7173" s="14"/>
      <c r="CB7173" s="14"/>
      <c r="CC7173" s="14"/>
      <c r="CD7173" s="14"/>
      <c r="CE7173" s="14"/>
      <c r="CF7173" s="14"/>
      <c r="CG7173" s="14"/>
      <c r="CH7173" s="14"/>
      <c r="CI7173" s="14"/>
      <c r="CJ7173" s="14"/>
      <c r="CK7173" s="14"/>
      <c r="CL7173" s="14"/>
      <c r="CM7173" s="14"/>
      <c r="CN7173" s="14"/>
      <c r="CO7173" s="14"/>
      <c r="CP7173" s="14"/>
    </row>
    <row r="7174">
      <c r="A7174" s="12"/>
      <c r="B7174" s="13"/>
      <c r="C7174" s="14"/>
      <c r="D7174" s="14"/>
      <c r="E7174" s="14"/>
      <c r="F7174" s="313"/>
      <c r="G7174" s="14"/>
      <c r="H7174" s="14"/>
      <c r="I7174" s="14"/>
      <c r="J7174" s="14"/>
      <c r="K7174" s="14"/>
      <c r="L7174" s="14"/>
      <c r="M7174" s="14"/>
      <c r="N7174" s="14"/>
      <c r="O7174" s="14"/>
      <c r="P7174" s="14"/>
      <c r="Q7174" s="14"/>
      <c r="R7174" s="14"/>
      <c r="S7174" s="14"/>
      <c r="T7174" s="14"/>
      <c r="U7174" s="14"/>
      <c r="V7174" s="14"/>
      <c r="W7174" s="14"/>
      <c r="X7174" s="14"/>
      <c r="Y7174" s="14"/>
      <c r="Z7174" s="14"/>
      <c r="AA7174" s="14"/>
      <c r="AB7174" s="14"/>
      <c r="AC7174" s="14"/>
      <c r="AD7174" s="14"/>
      <c r="AE7174" s="14"/>
      <c r="AF7174" s="14"/>
      <c r="AG7174" s="14"/>
      <c r="AH7174" s="14"/>
      <c r="AI7174" s="14"/>
      <c r="AJ7174" s="14"/>
      <c r="AK7174" s="14"/>
      <c r="AL7174" s="14"/>
      <c r="AM7174" s="14"/>
      <c r="AN7174" s="14"/>
      <c r="AO7174" s="14"/>
      <c r="AP7174" s="14"/>
      <c r="AQ7174" s="14"/>
      <c r="AR7174" s="14"/>
      <c r="AS7174" s="14"/>
      <c r="AT7174" s="14"/>
      <c r="AU7174" s="14"/>
      <c r="AV7174" s="14"/>
      <c r="AW7174" s="14"/>
      <c r="AX7174" s="14"/>
      <c r="AY7174" s="14"/>
      <c r="AZ7174" s="14"/>
      <c r="BA7174" s="14"/>
      <c r="BB7174" s="14"/>
      <c r="BC7174" s="14"/>
      <c r="BD7174" s="14"/>
      <c r="BE7174" s="14"/>
      <c r="BF7174" s="14"/>
      <c r="BG7174" s="14"/>
      <c r="BH7174" s="14"/>
      <c r="BI7174" s="14"/>
      <c r="BJ7174" s="14"/>
      <c r="BK7174" s="14"/>
      <c r="BL7174" s="14"/>
      <c r="BM7174" s="14"/>
      <c r="BN7174" s="14"/>
      <c r="BO7174" s="14"/>
      <c r="BP7174" s="14"/>
      <c r="BQ7174" s="14"/>
      <c r="BR7174" s="14"/>
      <c r="BS7174" s="14"/>
      <c r="BT7174" s="14"/>
      <c r="BU7174" s="14"/>
      <c r="BV7174" s="14"/>
      <c r="BW7174" s="14"/>
      <c r="BX7174" s="14"/>
      <c r="BY7174" s="14"/>
      <c r="BZ7174" s="14"/>
      <c r="CA7174" s="14"/>
      <c r="CB7174" s="14"/>
      <c r="CC7174" s="14"/>
      <c r="CD7174" s="14"/>
      <c r="CE7174" s="14"/>
      <c r="CF7174" s="14"/>
      <c r="CG7174" s="14"/>
      <c r="CH7174" s="14"/>
      <c r="CI7174" s="14"/>
      <c r="CJ7174" s="14"/>
      <c r="CK7174" s="14"/>
      <c r="CL7174" s="14"/>
      <c r="CM7174" s="14"/>
      <c r="CN7174" s="14"/>
      <c r="CO7174" s="14"/>
      <c r="CP7174" s="14"/>
    </row>
    <row r="7175">
      <c r="A7175" s="12"/>
      <c r="B7175" s="13"/>
      <c r="C7175" s="14"/>
      <c r="D7175" s="14"/>
      <c r="E7175" s="14"/>
      <c r="F7175" s="313"/>
      <c r="G7175" s="14"/>
      <c r="H7175" s="14"/>
      <c r="I7175" s="14"/>
      <c r="J7175" s="14"/>
      <c r="K7175" s="14"/>
      <c r="L7175" s="14"/>
      <c r="M7175" s="14"/>
      <c r="N7175" s="14"/>
      <c r="O7175" s="14"/>
      <c r="P7175" s="14"/>
      <c r="Q7175" s="14"/>
      <c r="R7175" s="14"/>
      <c r="S7175" s="14"/>
      <c r="T7175" s="14"/>
      <c r="U7175" s="14"/>
      <c r="V7175" s="14"/>
      <c r="W7175" s="14"/>
      <c r="X7175" s="14"/>
      <c r="Y7175" s="14"/>
      <c r="Z7175" s="14"/>
      <c r="AA7175" s="14"/>
      <c r="AB7175" s="14"/>
      <c r="AC7175" s="14"/>
      <c r="AD7175" s="14"/>
      <c r="AE7175" s="14"/>
      <c r="AF7175" s="14"/>
      <c r="AG7175" s="14"/>
      <c r="AH7175" s="14"/>
      <c r="AI7175" s="14"/>
      <c r="AJ7175" s="14"/>
      <c r="AK7175" s="14"/>
      <c r="AL7175" s="14"/>
      <c r="AM7175" s="14"/>
      <c r="AN7175" s="14"/>
      <c r="AO7175" s="14"/>
      <c r="AP7175" s="14"/>
      <c r="AQ7175" s="14"/>
      <c r="AR7175" s="14"/>
      <c r="AS7175" s="14"/>
      <c r="AT7175" s="14"/>
      <c r="AU7175" s="14"/>
      <c r="AV7175" s="14"/>
      <c r="AW7175" s="14"/>
      <c r="AX7175" s="14"/>
      <c r="AY7175" s="14"/>
      <c r="AZ7175" s="14"/>
      <c r="BA7175" s="14"/>
      <c r="BB7175" s="14"/>
      <c r="BC7175" s="14"/>
      <c r="BD7175" s="14"/>
      <c r="BE7175" s="14"/>
      <c r="BF7175" s="14"/>
      <c r="BG7175" s="14"/>
      <c r="BH7175" s="14"/>
      <c r="BI7175" s="14"/>
      <c r="BJ7175" s="14"/>
      <c r="BK7175" s="14"/>
      <c r="BL7175" s="14"/>
      <c r="BM7175" s="14"/>
      <c r="BN7175" s="14"/>
      <c r="BO7175" s="14"/>
      <c r="BP7175" s="14"/>
      <c r="BQ7175" s="14"/>
      <c r="BR7175" s="14"/>
      <c r="BS7175" s="14"/>
      <c r="BT7175" s="14"/>
      <c r="BU7175" s="14"/>
      <c r="BV7175" s="14"/>
      <c r="BW7175" s="14"/>
      <c r="BX7175" s="14"/>
      <c r="BY7175" s="14"/>
      <c r="BZ7175" s="14"/>
      <c r="CA7175" s="14"/>
      <c r="CB7175" s="14"/>
      <c r="CC7175" s="14"/>
      <c r="CD7175" s="14"/>
      <c r="CE7175" s="14"/>
      <c r="CF7175" s="14"/>
      <c r="CG7175" s="14"/>
      <c r="CH7175" s="14"/>
      <c r="CI7175" s="14"/>
      <c r="CJ7175" s="14"/>
      <c r="CK7175" s="14"/>
      <c r="CL7175" s="14"/>
      <c r="CM7175" s="14"/>
      <c r="CN7175" s="14"/>
      <c r="CO7175" s="14"/>
      <c r="CP7175" s="14"/>
    </row>
    <row r="7176">
      <c r="A7176" s="12"/>
      <c r="B7176" s="13"/>
      <c r="C7176" s="14"/>
      <c r="D7176" s="14"/>
      <c r="E7176" s="14"/>
      <c r="F7176" s="313"/>
      <c r="G7176" s="14"/>
      <c r="H7176" s="14"/>
      <c r="I7176" s="14"/>
      <c r="J7176" s="14"/>
      <c r="K7176" s="14"/>
      <c r="L7176" s="14"/>
      <c r="M7176" s="14"/>
      <c r="N7176" s="14"/>
      <c r="O7176" s="14"/>
      <c r="P7176" s="14"/>
      <c r="Q7176" s="14"/>
      <c r="R7176" s="14"/>
      <c r="S7176" s="14"/>
      <c r="T7176" s="14"/>
      <c r="U7176" s="14"/>
      <c r="V7176" s="14"/>
      <c r="W7176" s="14"/>
      <c r="X7176" s="14"/>
      <c r="Y7176" s="14"/>
      <c r="Z7176" s="14"/>
      <c r="AA7176" s="14"/>
      <c r="AB7176" s="14"/>
      <c r="AC7176" s="14"/>
      <c r="AD7176" s="14"/>
      <c r="AE7176" s="14"/>
      <c r="AF7176" s="14"/>
      <c r="AG7176" s="14"/>
      <c r="AH7176" s="14"/>
      <c r="AI7176" s="14"/>
      <c r="AJ7176" s="14"/>
      <c r="AK7176" s="14"/>
      <c r="AL7176" s="14"/>
      <c r="AM7176" s="14"/>
      <c r="AN7176" s="14"/>
      <c r="AO7176" s="14"/>
      <c r="AP7176" s="14"/>
      <c r="AQ7176" s="14"/>
      <c r="AR7176" s="14"/>
      <c r="AS7176" s="14"/>
      <c r="AT7176" s="14"/>
      <c r="AU7176" s="14"/>
      <c r="AV7176" s="14"/>
      <c r="AW7176" s="14"/>
      <c r="AX7176" s="14"/>
      <c r="AY7176" s="14"/>
      <c r="AZ7176" s="14"/>
      <c r="BA7176" s="14"/>
      <c r="BB7176" s="14"/>
      <c r="BC7176" s="14"/>
      <c r="BD7176" s="14"/>
      <c r="BE7176" s="14"/>
      <c r="BF7176" s="14"/>
      <c r="BG7176" s="14"/>
      <c r="BH7176" s="14"/>
      <c r="BI7176" s="14"/>
      <c r="BJ7176" s="14"/>
      <c r="BK7176" s="14"/>
      <c r="BL7176" s="14"/>
      <c r="BM7176" s="14"/>
      <c r="BN7176" s="14"/>
      <c r="BO7176" s="14"/>
      <c r="BP7176" s="14"/>
      <c r="BQ7176" s="14"/>
      <c r="BR7176" s="14"/>
      <c r="BS7176" s="14"/>
      <c r="BT7176" s="14"/>
      <c r="BU7176" s="14"/>
      <c r="BV7176" s="14"/>
      <c r="BW7176" s="14"/>
      <c r="BX7176" s="14"/>
      <c r="BY7176" s="14"/>
      <c r="BZ7176" s="14"/>
      <c r="CA7176" s="14"/>
      <c r="CB7176" s="14"/>
      <c r="CC7176" s="14"/>
      <c r="CD7176" s="14"/>
      <c r="CE7176" s="14"/>
      <c r="CF7176" s="14"/>
      <c r="CG7176" s="14"/>
      <c r="CH7176" s="14"/>
      <c r="CI7176" s="14"/>
      <c r="CJ7176" s="14"/>
      <c r="CK7176" s="14"/>
      <c r="CL7176" s="14"/>
      <c r="CM7176" s="14"/>
      <c r="CN7176" s="14"/>
      <c r="CO7176" s="14"/>
      <c r="CP7176" s="14"/>
    </row>
    <row r="7177">
      <c r="A7177" s="12"/>
      <c r="B7177" s="13"/>
      <c r="C7177" s="14"/>
      <c r="D7177" s="14"/>
      <c r="E7177" s="14"/>
      <c r="F7177" s="313"/>
      <c r="G7177" s="14"/>
      <c r="H7177" s="14"/>
      <c r="I7177" s="14"/>
      <c r="J7177" s="14"/>
      <c r="K7177" s="14"/>
      <c r="L7177" s="14"/>
      <c r="M7177" s="14"/>
      <c r="N7177" s="14"/>
      <c r="O7177" s="14"/>
      <c r="P7177" s="14"/>
      <c r="Q7177" s="14"/>
      <c r="R7177" s="14"/>
      <c r="S7177" s="14"/>
      <c r="T7177" s="14"/>
      <c r="U7177" s="14"/>
      <c r="V7177" s="14"/>
      <c r="W7177" s="14"/>
      <c r="X7177" s="14"/>
      <c r="Y7177" s="14"/>
      <c r="Z7177" s="14"/>
      <c r="AA7177" s="14"/>
      <c r="AB7177" s="14"/>
      <c r="AC7177" s="14"/>
      <c r="AD7177" s="14"/>
      <c r="AE7177" s="14"/>
      <c r="AF7177" s="14"/>
      <c r="AG7177" s="14"/>
      <c r="AH7177" s="14"/>
      <c r="AI7177" s="14"/>
      <c r="AJ7177" s="14"/>
      <c r="AK7177" s="14"/>
      <c r="AL7177" s="14"/>
      <c r="AM7177" s="14"/>
      <c r="AN7177" s="14"/>
      <c r="AO7177" s="14"/>
      <c r="AP7177" s="14"/>
      <c r="AQ7177" s="14"/>
      <c r="AR7177" s="14"/>
      <c r="AS7177" s="14"/>
      <c r="AT7177" s="14"/>
      <c r="AU7177" s="14"/>
      <c r="AV7177" s="14"/>
      <c r="AW7177" s="14"/>
      <c r="AX7177" s="14"/>
      <c r="AY7177" s="14"/>
      <c r="AZ7177" s="14"/>
      <c r="BA7177" s="14"/>
      <c r="BB7177" s="14"/>
      <c r="BC7177" s="14"/>
      <c r="BD7177" s="14"/>
      <c r="BE7177" s="14"/>
      <c r="BF7177" s="14"/>
      <c r="BG7177" s="14"/>
      <c r="BH7177" s="14"/>
      <c r="BI7177" s="14"/>
      <c r="BJ7177" s="14"/>
      <c r="BK7177" s="14"/>
      <c r="BL7177" s="14"/>
      <c r="BM7177" s="14"/>
      <c r="BN7177" s="14"/>
      <c r="BO7177" s="14"/>
      <c r="BP7177" s="14"/>
      <c r="BQ7177" s="14"/>
      <c r="BR7177" s="14"/>
      <c r="BS7177" s="14"/>
      <c r="BT7177" s="14"/>
      <c r="BU7177" s="14"/>
      <c r="BV7177" s="14"/>
      <c r="BW7177" s="14"/>
      <c r="BX7177" s="14"/>
      <c r="BY7177" s="14"/>
      <c r="BZ7177" s="14"/>
      <c r="CA7177" s="14"/>
      <c r="CB7177" s="14"/>
      <c r="CC7177" s="14"/>
      <c r="CD7177" s="14"/>
      <c r="CE7177" s="14"/>
      <c r="CF7177" s="14"/>
      <c r="CG7177" s="14"/>
      <c r="CH7177" s="14"/>
      <c r="CI7177" s="14"/>
      <c r="CJ7177" s="14"/>
      <c r="CK7177" s="14"/>
      <c r="CL7177" s="14"/>
      <c r="CM7177" s="14"/>
      <c r="CN7177" s="14"/>
      <c r="CO7177" s="14"/>
      <c r="CP7177" s="14"/>
    </row>
    <row r="7178">
      <c r="A7178" s="12"/>
      <c r="B7178" s="13"/>
      <c r="C7178" s="14"/>
      <c r="D7178" s="14"/>
      <c r="E7178" s="14"/>
      <c r="F7178" s="313"/>
      <c r="G7178" s="14"/>
      <c r="H7178" s="14"/>
      <c r="I7178" s="14"/>
      <c r="J7178" s="14"/>
      <c r="K7178" s="14"/>
      <c r="L7178" s="14"/>
      <c r="M7178" s="14"/>
      <c r="N7178" s="14"/>
      <c r="O7178" s="14"/>
      <c r="P7178" s="14"/>
      <c r="Q7178" s="14"/>
      <c r="R7178" s="14"/>
      <c r="S7178" s="14"/>
      <c r="T7178" s="14"/>
      <c r="U7178" s="14"/>
      <c r="V7178" s="14"/>
      <c r="W7178" s="14"/>
      <c r="X7178" s="14"/>
      <c r="Y7178" s="14"/>
      <c r="Z7178" s="14"/>
      <c r="AA7178" s="14"/>
      <c r="AB7178" s="14"/>
      <c r="AC7178" s="14"/>
      <c r="AD7178" s="14"/>
      <c r="AE7178" s="14"/>
      <c r="AF7178" s="14"/>
      <c r="AG7178" s="14"/>
      <c r="AH7178" s="14"/>
      <c r="AI7178" s="14"/>
      <c r="AJ7178" s="14"/>
      <c r="AK7178" s="14"/>
      <c r="AL7178" s="14"/>
      <c r="AM7178" s="14"/>
      <c r="AN7178" s="14"/>
      <c r="AO7178" s="14"/>
      <c r="AP7178" s="14"/>
      <c r="AQ7178" s="14"/>
      <c r="AR7178" s="14"/>
      <c r="AS7178" s="14"/>
      <c r="AT7178" s="14"/>
      <c r="AU7178" s="14"/>
      <c r="AV7178" s="14"/>
      <c r="AW7178" s="14"/>
      <c r="AX7178" s="14"/>
      <c r="AY7178" s="14"/>
      <c r="AZ7178" s="14"/>
      <c r="BA7178" s="14"/>
      <c r="BB7178" s="14"/>
      <c r="BC7178" s="14"/>
      <c r="BD7178" s="14"/>
      <c r="BE7178" s="14"/>
      <c r="BF7178" s="14"/>
      <c r="BG7178" s="14"/>
      <c r="BH7178" s="14"/>
      <c r="BI7178" s="14"/>
      <c r="BJ7178" s="14"/>
      <c r="BK7178" s="14"/>
      <c r="BL7178" s="14"/>
      <c r="BM7178" s="14"/>
      <c r="BN7178" s="14"/>
      <c r="BO7178" s="14"/>
      <c r="BP7178" s="14"/>
      <c r="BQ7178" s="14"/>
      <c r="BR7178" s="14"/>
      <c r="BS7178" s="14"/>
      <c r="BT7178" s="14"/>
      <c r="BU7178" s="14"/>
      <c r="BV7178" s="14"/>
      <c r="BW7178" s="14"/>
      <c r="BX7178" s="14"/>
      <c r="BY7178" s="14"/>
      <c r="BZ7178" s="14"/>
      <c r="CA7178" s="14"/>
      <c r="CB7178" s="14"/>
      <c r="CC7178" s="14"/>
      <c r="CD7178" s="14"/>
      <c r="CE7178" s="14"/>
      <c r="CF7178" s="14"/>
      <c r="CG7178" s="14"/>
      <c r="CH7178" s="14"/>
      <c r="CI7178" s="14"/>
      <c r="CJ7178" s="14"/>
      <c r="CK7178" s="14"/>
      <c r="CL7178" s="14"/>
      <c r="CM7178" s="14"/>
      <c r="CN7178" s="14"/>
      <c r="CO7178" s="14"/>
      <c r="CP7178" s="14"/>
    </row>
    <row r="7179">
      <c r="A7179" s="12"/>
      <c r="B7179" s="13"/>
      <c r="C7179" s="14"/>
      <c r="D7179" s="14"/>
      <c r="E7179" s="14"/>
      <c r="F7179" s="313"/>
      <c r="G7179" s="14"/>
      <c r="H7179" s="14"/>
      <c r="I7179" s="14"/>
      <c r="J7179" s="14"/>
      <c r="K7179" s="14"/>
      <c r="L7179" s="14"/>
      <c r="M7179" s="14"/>
      <c r="N7179" s="14"/>
      <c r="O7179" s="14"/>
      <c r="P7179" s="14"/>
      <c r="Q7179" s="14"/>
      <c r="R7179" s="14"/>
      <c r="S7179" s="14"/>
      <c r="T7179" s="14"/>
      <c r="U7179" s="14"/>
      <c r="V7179" s="14"/>
      <c r="W7179" s="14"/>
      <c r="X7179" s="14"/>
      <c r="Y7179" s="14"/>
      <c r="Z7179" s="14"/>
      <c r="AA7179" s="14"/>
      <c r="AB7179" s="14"/>
      <c r="AC7179" s="14"/>
      <c r="AD7179" s="14"/>
      <c r="AE7179" s="14"/>
      <c r="AF7179" s="14"/>
      <c r="AG7179" s="14"/>
      <c r="AH7179" s="14"/>
      <c r="AI7179" s="14"/>
      <c r="AJ7179" s="14"/>
      <c r="AK7179" s="14"/>
      <c r="AL7179" s="14"/>
      <c r="AM7179" s="14"/>
      <c r="AN7179" s="14"/>
      <c r="AO7179" s="14"/>
      <c r="AP7179" s="14"/>
      <c r="AQ7179" s="14"/>
      <c r="AR7179" s="14"/>
      <c r="AS7179" s="14"/>
      <c r="AT7179" s="14"/>
      <c r="AU7179" s="14"/>
      <c r="AV7179" s="14"/>
      <c r="AW7179" s="14"/>
      <c r="AX7179" s="14"/>
      <c r="AY7179" s="14"/>
      <c r="AZ7179" s="14"/>
      <c r="BA7179" s="14"/>
      <c r="BB7179" s="14"/>
      <c r="BC7179" s="14"/>
      <c r="BD7179" s="14"/>
      <c r="BE7179" s="14"/>
      <c r="BF7179" s="14"/>
      <c r="BG7179" s="14"/>
      <c r="BH7179" s="14"/>
      <c r="BI7179" s="14"/>
      <c r="BJ7179" s="14"/>
      <c r="BK7179" s="14"/>
      <c r="BL7179" s="14"/>
      <c r="BM7179" s="14"/>
      <c r="BN7179" s="14"/>
      <c r="BO7179" s="14"/>
      <c r="BP7179" s="14"/>
      <c r="BQ7179" s="14"/>
      <c r="BR7179" s="14"/>
      <c r="BS7179" s="14"/>
      <c r="BT7179" s="14"/>
      <c r="BU7179" s="14"/>
      <c r="BV7179" s="14"/>
      <c r="BW7179" s="14"/>
      <c r="BX7179" s="14"/>
      <c r="BY7179" s="14"/>
      <c r="BZ7179" s="14"/>
      <c r="CA7179" s="14"/>
      <c r="CB7179" s="14"/>
      <c r="CC7179" s="14"/>
      <c r="CD7179" s="14"/>
      <c r="CE7179" s="14"/>
      <c r="CF7179" s="14"/>
      <c r="CG7179" s="14"/>
      <c r="CH7179" s="14"/>
      <c r="CI7179" s="14"/>
      <c r="CJ7179" s="14"/>
      <c r="CK7179" s="14"/>
      <c r="CL7179" s="14"/>
      <c r="CM7179" s="14"/>
      <c r="CN7179" s="14"/>
      <c r="CO7179" s="14"/>
      <c r="CP7179" s="14"/>
    </row>
    <row r="7180">
      <c r="A7180" s="12"/>
      <c r="B7180" s="13"/>
      <c r="C7180" s="14"/>
      <c r="D7180" s="14"/>
      <c r="E7180" s="14"/>
      <c r="F7180" s="313"/>
      <c r="G7180" s="14"/>
      <c r="H7180" s="14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/>
      <c r="U7180" s="14"/>
      <c r="V7180" s="14"/>
      <c r="W7180" s="14"/>
      <c r="X7180" s="14"/>
      <c r="Y7180" s="14"/>
      <c r="Z7180" s="14"/>
      <c r="AA7180" s="14"/>
      <c r="AB7180" s="14"/>
      <c r="AC7180" s="14"/>
      <c r="AD7180" s="14"/>
      <c r="AE7180" s="14"/>
      <c r="AF7180" s="14"/>
      <c r="AG7180" s="14"/>
      <c r="AH7180" s="14"/>
      <c r="AI7180" s="14"/>
      <c r="AJ7180" s="14"/>
      <c r="AK7180" s="14"/>
      <c r="AL7180" s="14"/>
      <c r="AM7180" s="14"/>
      <c r="AN7180" s="14"/>
      <c r="AO7180" s="14"/>
      <c r="AP7180" s="14"/>
      <c r="AQ7180" s="14"/>
      <c r="AR7180" s="14"/>
      <c r="AS7180" s="14"/>
      <c r="AT7180" s="14"/>
      <c r="AU7180" s="14"/>
      <c r="AV7180" s="14"/>
      <c r="AW7180" s="14"/>
      <c r="AX7180" s="14"/>
      <c r="AY7180" s="14"/>
      <c r="AZ7180" s="14"/>
      <c r="BA7180" s="14"/>
      <c r="BB7180" s="14"/>
      <c r="BC7180" s="14"/>
      <c r="BD7180" s="14"/>
      <c r="BE7180" s="14"/>
      <c r="BF7180" s="14"/>
      <c r="BG7180" s="14"/>
      <c r="BH7180" s="14"/>
      <c r="BI7180" s="14"/>
      <c r="BJ7180" s="14"/>
      <c r="BK7180" s="14"/>
      <c r="BL7180" s="14"/>
      <c r="BM7180" s="14"/>
      <c r="BN7180" s="14"/>
      <c r="BO7180" s="14"/>
      <c r="BP7180" s="14"/>
      <c r="BQ7180" s="14"/>
      <c r="BR7180" s="14"/>
      <c r="BS7180" s="14"/>
      <c r="BT7180" s="14"/>
      <c r="BU7180" s="14"/>
      <c r="BV7180" s="14"/>
      <c r="BW7180" s="14"/>
      <c r="BX7180" s="14"/>
      <c r="BY7180" s="14"/>
      <c r="BZ7180" s="14"/>
      <c r="CA7180" s="14"/>
      <c r="CB7180" s="14"/>
      <c r="CC7180" s="14"/>
      <c r="CD7180" s="14"/>
      <c r="CE7180" s="14"/>
      <c r="CF7180" s="14"/>
      <c r="CG7180" s="14"/>
      <c r="CH7180" s="14"/>
      <c r="CI7180" s="14"/>
      <c r="CJ7180" s="14"/>
      <c r="CK7180" s="14"/>
      <c r="CL7180" s="14"/>
      <c r="CM7180" s="14"/>
      <c r="CN7180" s="14"/>
      <c r="CO7180" s="14"/>
      <c r="CP7180" s="14"/>
    </row>
    <row r="7181">
      <c r="A7181" s="12"/>
      <c r="B7181" s="13"/>
      <c r="C7181" s="14"/>
      <c r="D7181" s="14"/>
      <c r="E7181" s="14"/>
      <c r="F7181" s="313"/>
      <c r="G7181" s="14"/>
      <c r="H7181" s="14"/>
      <c r="I7181" s="14"/>
      <c r="J7181" s="14"/>
      <c r="K7181" s="14"/>
      <c r="L7181" s="14"/>
      <c r="M7181" s="14"/>
      <c r="N7181" s="14"/>
      <c r="O7181" s="14"/>
      <c r="P7181" s="14"/>
      <c r="Q7181" s="14"/>
      <c r="R7181" s="14"/>
      <c r="S7181" s="14"/>
      <c r="T7181" s="14"/>
      <c r="U7181" s="14"/>
      <c r="V7181" s="14"/>
      <c r="W7181" s="14"/>
      <c r="X7181" s="14"/>
      <c r="Y7181" s="14"/>
      <c r="Z7181" s="14"/>
      <c r="AA7181" s="14"/>
      <c r="AB7181" s="14"/>
      <c r="AC7181" s="14"/>
      <c r="AD7181" s="14"/>
      <c r="AE7181" s="14"/>
      <c r="AF7181" s="14"/>
      <c r="AG7181" s="14"/>
      <c r="AH7181" s="14"/>
      <c r="AI7181" s="14"/>
      <c r="AJ7181" s="14"/>
      <c r="AK7181" s="14"/>
      <c r="AL7181" s="14"/>
      <c r="AM7181" s="14"/>
      <c r="AN7181" s="14"/>
      <c r="AO7181" s="14"/>
      <c r="AP7181" s="14"/>
      <c r="AQ7181" s="14"/>
      <c r="AR7181" s="14"/>
      <c r="AS7181" s="14"/>
      <c r="AT7181" s="14"/>
      <c r="AU7181" s="14"/>
      <c r="AV7181" s="14"/>
      <c r="AW7181" s="14"/>
      <c r="AX7181" s="14"/>
      <c r="AY7181" s="14"/>
      <c r="AZ7181" s="14"/>
      <c r="BA7181" s="14"/>
      <c r="BB7181" s="14"/>
      <c r="BC7181" s="14"/>
      <c r="BD7181" s="14"/>
      <c r="BE7181" s="14"/>
      <c r="BF7181" s="14"/>
      <c r="BG7181" s="14"/>
      <c r="BH7181" s="14"/>
      <c r="BI7181" s="14"/>
      <c r="BJ7181" s="14"/>
      <c r="BK7181" s="14"/>
      <c r="BL7181" s="14"/>
      <c r="BM7181" s="14"/>
      <c r="BN7181" s="14"/>
      <c r="BO7181" s="14"/>
      <c r="BP7181" s="14"/>
      <c r="BQ7181" s="14"/>
      <c r="BR7181" s="14"/>
      <c r="BS7181" s="14"/>
      <c r="BT7181" s="14"/>
      <c r="BU7181" s="14"/>
      <c r="BV7181" s="14"/>
      <c r="BW7181" s="14"/>
      <c r="BX7181" s="14"/>
      <c r="BY7181" s="14"/>
      <c r="BZ7181" s="14"/>
      <c r="CA7181" s="14"/>
      <c r="CB7181" s="14"/>
      <c r="CC7181" s="14"/>
      <c r="CD7181" s="14"/>
      <c r="CE7181" s="14"/>
      <c r="CF7181" s="14"/>
      <c r="CG7181" s="14"/>
      <c r="CH7181" s="14"/>
      <c r="CI7181" s="14"/>
      <c r="CJ7181" s="14"/>
      <c r="CK7181" s="14"/>
      <c r="CL7181" s="14"/>
      <c r="CM7181" s="14"/>
      <c r="CN7181" s="14"/>
      <c r="CO7181" s="14"/>
      <c r="CP7181" s="14"/>
    </row>
    <row r="7182">
      <c r="A7182" s="12"/>
      <c r="B7182" s="13"/>
      <c r="C7182" s="14"/>
      <c r="D7182" s="14"/>
      <c r="E7182" s="14"/>
      <c r="F7182" s="313"/>
      <c r="G7182" s="14"/>
      <c r="H7182" s="14"/>
      <c r="I7182" s="14"/>
      <c r="J7182" s="14"/>
      <c r="K7182" s="14"/>
      <c r="L7182" s="14"/>
      <c r="M7182" s="14"/>
      <c r="N7182" s="14"/>
      <c r="O7182" s="14"/>
      <c r="P7182" s="14"/>
      <c r="Q7182" s="14"/>
      <c r="R7182" s="14"/>
      <c r="S7182" s="14"/>
      <c r="T7182" s="14"/>
      <c r="U7182" s="14"/>
      <c r="V7182" s="14"/>
      <c r="W7182" s="14"/>
      <c r="X7182" s="14"/>
      <c r="Y7182" s="14"/>
      <c r="Z7182" s="14"/>
      <c r="AA7182" s="14"/>
      <c r="AB7182" s="14"/>
      <c r="AC7182" s="14"/>
      <c r="AD7182" s="14"/>
      <c r="AE7182" s="14"/>
      <c r="AF7182" s="14"/>
      <c r="AG7182" s="14"/>
      <c r="AH7182" s="14"/>
      <c r="AI7182" s="14"/>
      <c r="AJ7182" s="14"/>
      <c r="AK7182" s="14"/>
      <c r="AL7182" s="14"/>
      <c r="AM7182" s="14"/>
      <c r="AN7182" s="14"/>
      <c r="AO7182" s="14"/>
      <c r="AP7182" s="14"/>
      <c r="AQ7182" s="14"/>
      <c r="AR7182" s="14"/>
      <c r="AS7182" s="14"/>
      <c r="AT7182" s="14"/>
      <c r="AU7182" s="14"/>
      <c r="AV7182" s="14"/>
      <c r="AW7182" s="14"/>
      <c r="AX7182" s="14"/>
      <c r="AY7182" s="14"/>
      <c r="AZ7182" s="14"/>
      <c r="BA7182" s="14"/>
      <c r="BB7182" s="14"/>
      <c r="BC7182" s="14"/>
      <c r="BD7182" s="14"/>
      <c r="BE7182" s="14"/>
      <c r="BF7182" s="14"/>
      <c r="BG7182" s="14"/>
      <c r="BH7182" s="14"/>
      <c r="BI7182" s="14"/>
      <c r="BJ7182" s="14"/>
      <c r="BK7182" s="14"/>
      <c r="BL7182" s="14"/>
      <c r="BM7182" s="14"/>
      <c r="BN7182" s="14"/>
      <c r="BO7182" s="14"/>
      <c r="BP7182" s="14"/>
      <c r="BQ7182" s="14"/>
      <c r="BR7182" s="14"/>
      <c r="BS7182" s="14"/>
      <c r="BT7182" s="14"/>
      <c r="BU7182" s="14"/>
      <c r="BV7182" s="14"/>
      <c r="BW7182" s="14"/>
      <c r="BX7182" s="14"/>
      <c r="BY7182" s="14"/>
      <c r="BZ7182" s="14"/>
      <c r="CA7182" s="14"/>
      <c r="CB7182" s="14"/>
      <c r="CC7182" s="14"/>
      <c r="CD7182" s="14"/>
      <c r="CE7182" s="14"/>
      <c r="CF7182" s="14"/>
      <c r="CG7182" s="14"/>
      <c r="CH7182" s="14"/>
      <c r="CI7182" s="14"/>
      <c r="CJ7182" s="14"/>
      <c r="CK7182" s="14"/>
      <c r="CL7182" s="14"/>
      <c r="CM7182" s="14"/>
      <c r="CN7182" s="14"/>
      <c r="CO7182" s="14"/>
      <c r="CP7182" s="14"/>
    </row>
    <row r="7183">
      <c r="A7183" s="12"/>
      <c r="B7183" s="13"/>
      <c r="C7183" s="14"/>
      <c r="D7183" s="14"/>
      <c r="E7183" s="14"/>
      <c r="F7183" s="313"/>
      <c r="G7183" s="14"/>
      <c r="H7183" s="14"/>
      <c r="I7183" s="14"/>
      <c r="J7183" s="14"/>
      <c r="K7183" s="14"/>
      <c r="L7183" s="14"/>
      <c r="M7183" s="14"/>
      <c r="N7183" s="14"/>
      <c r="O7183" s="14"/>
      <c r="P7183" s="14"/>
      <c r="Q7183" s="14"/>
      <c r="R7183" s="14"/>
      <c r="S7183" s="14"/>
      <c r="T7183" s="14"/>
      <c r="U7183" s="14"/>
      <c r="V7183" s="14"/>
      <c r="W7183" s="14"/>
      <c r="X7183" s="14"/>
      <c r="Y7183" s="14"/>
      <c r="Z7183" s="14"/>
      <c r="AA7183" s="14"/>
      <c r="AB7183" s="14"/>
      <c r="AC7183" s="14"/>
      <c r="AD7183" s="14"/>
      <c r="AE7183" s="14"/>
      <c r="AF7183" s="14"/>
      <c r="AG7183" s="14"/>
      <c r="AH7183" s="14"/>
      <c r="AI7183" s="14"/>
      <c r="AJ7183" s="14"/>
      <c r="AK7183" s="14"/>
      <c r="AL7183" s="14"/>
      <c r="AM7183" s="14"/>
      <c r="AN7183" s="14"/>
      <c r="AO7183" s="14"/>
      <c r="AP7183" s="14"/>
      <c r="AQ7183" s="14"/>
      <c r="AR7183" s="14"/>
      <c r="AS7183" s="14"/>
      <c r="AT7183" s="14"/>
      <c r="AU7183" s="14"/>
      <c r="AV7183" s="14"/>
      <c r="AW7183" s="14"/>
      <c r="AX7183" s="14"/>
      <c r="AY7183" s="14"/>
      <c r="AZ7183" s="14"/>
      <c r="BA7183" s="14"/>
      <c r="BB7183" s="14"/>
      <c r="BC7183" s="14"/>
      <c r="BD7183" s="14"/>
      <c r="BE7183" s="14"/>
      <c r="BF7183" s="14"/>
      <c r="BG7183" s="14"/>
      <c r="BH7183" s="14"/>
      <c r="BI7183" s="14"/>
      <c r="BJ7183" s="14"/>
      <c r="BK7183" s="14"/>
      <c r="BL7183" s="14"/>
      <c r="BM7183" s="14"/>
      <c r="BN7183" s="14"/>
      <c r="BO7183" s="14"/>
      <c r="BP7183" s="14"/>
      <c r="BQ7183" s="14"/>
      <c r="BR7183" s="14"/>
      <c r="BS7183" s="14"/>
      <c r="BT7183" s="14"/>
      <c r="BU7183" s="14"/>
      <c r="BV7183" s="14"/>
      <c r="BW7183" s="14"/>
      <c r="BX7183" s="14"/>
      <c r="BY7183" s="14"/>
      <c r="BZ7183" s="14"/>
      <c r="CA7183" s="14"/>
      <c r="CB7183" s="14"/>
      <c r="CC7183" s="14"/>
      <c r="CD7183" s="14"/>
      <c r="CE7183" s="14"/>
      <c r="CF7183" s="14"/>
      <c r="CG7183" s="14"/>
      <c r="CH7183" s="14"/>
      <c r="CI7183" s="14"/>
      <c r="CJ7183" s="14"/>
      <c r="CK7183" s="14"/>
      <c r="CL7183" s="14"/>
      <c r="CM7183" s="14"/>
      <c r="CN7183" s="14"/>
      <c r="CO7183" s="14"/>
      <c r="CP7183" s="14"/>
    </row>
    <row r="7184">
      <c r="A7184" s="12"/>
      <c r="B7184" s="13"/>
      <c r="C7184" s="14"/>
      <c r="D7184" s="14"/>
      <c r="E7184" s="14"/>
      <c r="F7184" s="313"/>
      <c r="G7184" s="14"/>
      <c r="H7184" s="14"/>
      <c r="I7184" s="14"/>
      <c r="J7184" s="14"/>
      <c r="K7184" s="14"/>
      <c r="L7184" s="14"/>
      <c r="M7184" s="14"/>
      <c r="N7184" s="14"/>
      <c r="O7184" s="14"/>
      <c r="P7184" s="14"/>
      <c r="Q7184" s="14"/>
      <c r="R7184" s="14"/>
      <c r="S7184" s="14"/>
      <c r="T7184" s="14"/>
      <c r="U7184" s="14"/>
      <c r="V7184" s="14"/>
      <c r="W7184" s="14"/>
      <c r="X7184" s="14"/>
      <c r="Y7184" s="14"/>
      <c r="Z7184" s="14"/>
      <c r="AA7184" s="14"/>
      <c r="AB7184" s="14"/>
      <c r="AC7184" s="14"/>
      <c r="AD7184" s="14"/>
      <c r="AE7184" s="14"/>
      <c r="AF7184" s="14"/>
      <c r="AG7184" s="14"/>
      <c r="AH7184" s="14"/>
      <c r="AI7184" s="14"/>
      <c r="AJ7184" s="14"/>
      <c r="AK7184" s="14"/>
      <c r="AL7184" s="14"/>
      <c r="AM7184" s="14"/>
      <c r="AN7184" s="14"/>
      <c r="AO7184" s="14"/>
      <c r="AP7184" s="14"/>
      <c r="AQ7184" s="14"/>
      <c r="AR7184" s="14"/>
      <c r="AS7184" s="14"/>
      <c r="AT7184" s="14"/>
      <c r="AU7184" s="14"/>
      <c r="AV7184" s="14"/>
      <c r="AW7184" s="14"/>
      <c r="AX7184" s="14"/>
      <c r="AY7184" s="14"/>
      <c r="AZ7184" s="14"/>
      <c r="BA7184" s="14"/>
      <c r="BB7184" s="14"/>
      <c r="BC7184" s="14"/>
      <c r="BD7184" s="14"/>
      <c r="BE7184" s="14"/>
      <c r="BF7184" s="14"/>
      <c r="BG7184" s="14"/>
      <c r="BH7184" s="14"/>
      <c r="BI7184" s="14"/>
      <c r="BJ7184" s="14"/>
      <c r="BK7184" s="14"/>
      <c r="BL7184" s="14"/>
      <c r="BM7184" s="14"/>
      <c r="BN7184" s="14"/>
      <c r="BO7184" s="14"/>
      <c r="BP7184" s="14"/>
      <c r="BQ7184" s="14"/>
      <c r="BR7184" s="14"/>
      <c r="BS7184" s="14"/>
      <c r="BT7184" s="14"/>
      <c r="BU7184" s="14"/>
      <c r="BV7184" s="14"/>
      <c r="BW7184" s="14"/>
      <c r="BX7184" s="14"/>
      <c r="BY7184" s="14"/>
      <c r="BZ7184" s="14"/>
      <c r="CA7184" s="14"/>
      <c r="CB7184" s="14"/>
      <c r="CC7184" s="14"/>
      <c r="CD7184" s="14"/>
      <c r="CE7184" s="14"/>
      <c r="CF7184" s="14"/>
      <c r="CG7184" s="14"/>
      <c r="CH7184" s="14"/>
      <c r="CI7184" s="14"/>
      <c r="CJ7184" s="14"/>
      <c r="CK7184" s="14"/>
      <c r="CL7184" s="14"/>
      <c r="CM7184" s="14"/>
      <c r="CN7184" s="14"/>
      <c r="CO7184" s="14"/>
      <c r="CP7184" s="14"/>
    </row>
    <row r="7185">
      <c r="A7185" s="12"/>
      <c r="B7185" s="13"/>
      <c r="C7185" s="14"/>
      <c r="D7185" s="14"/>
      <c r="E7185" s="14"/>
      <c r="F7185" s="313"/>
      <c r="G7185" s="14"/>
      <c r="H7185" s="14"/>
      <c r="I7185" s="14"/>
      <c r="J7185" s="14"/>
      <c r="K7185" s="14"/>
      <c r="L7185" s="14"/>
      <c r="M7185" s="14"/>
      <c r="N7185" s="14"/>
      <c r="O7185" s="14"/>
      <c r="P7185" s="14"/>
      <c r="Q7185" s="14"/>
      <c r="R7185" s="14"/>
      <c r="S7185" s="14"/>
      <c r="T7185" s="14"/>
      <c r="U7185" s="14"/>
      <c r="V7185" s="14"/>
      <c r="W7185" s="14"/>
      <c r="X7185" s="14"/>
      <c r="Y7185" s="14"/>
      <c r="Z7185" s="14"/>
      <c r="AA7185" s="14"/>
      <c r="AB7185" s="14"/>
      <c r="AC7185" s="14"/>
      <c r="AD7185" s="14"/>
      <c r="AE7185" s="14"/>
      <c r="AF7185" s="14"/>
      <c r="AG7185" s="14"/>
      <c r="AH7185" s="14"/>
      <c r="AI7185" s="14"/>
      <c r="AJ7185" s="14"/>
      <c r="AK7185" s="14"/>
      <c r="AL7185" s="14"/>
      <c r="AM7185" s="14"/>
      <c r="AN7185" s="14"/>
      <c r="AO7185" s="14"/>
      <c r="AP7185" s="14"/>
      <c r="AQ7185" s="14"/>
      <c r="AR7185" s="14"/>
      <c r="AS7185" s="14"/>
      <c r="AT7185" s="14"/>
      <c r="AU7185" s="14"/>
      <c r="AV7185" s="14"/>
      <c r="AW7185" s="14"/>
      <c r="AX7185" s="14"/>
      <c r="AY7185" s="14"/>
      <c r="AZ7185" s="14"/>
      <c r="BA7185" s="14"/>
      <c r="BB7185" s="14"/>
      <c r="BC7185" s="14"/>
      <c r="BD7185" s="14"/>
      <c r="BE7185" s="14"/>
      <c r="BF7185" s="14"/>
      <c r="BG7185" s="14"/>
      <c r="BH7185" s="14"/>
      <c r="BI7185" s="14"/>
      <c r="BJ7185" s="14"/>
      <c r="BK7185" s="14"/>
      <c r="BL7185" s="14"/>
      <c r="BM7185" s="14"/>
      <c r="BN7185" s="14"/>
      <c r="BO7185" s="14"/>
      <c r="BP7185" s="14"/>
      <c r="BQ7185" s="14"/>
      <c r="BR7185" s="14"/>
      <c r="BS7185" s="14"/>
      <c r="BT7185" s="14"/>
      <c r="BU7185" s="14"/>
      <c r="BV7185" s="14"/>
      <c r="BW7185" s="14"/>
      <c r="BX7185" s="14"/>
      <c r="BY7185" s="14"/>
      <c r="BZ7185" s="14"/>
      <c r="CA7185" s="14"/>
      <c r="CB7185" s="14"/>
      <c r="CC7185" s="14"/>
      <c r="CD7185" s="14"/>
      <c r="CE7185" s="14"/>
      <c r="CF7185" s="14"/>
      <c r="CG7185" s="14"/>
      <c r="CH7185" s="14"/>
      <c r="CI7185" s="14"/>
      <c r="CJ7185" s="14"/>
      <c r="CK7185" s="14"/>
      <c r="CL7185" s="14"/>
      <c r="CM7185" s="14"/>
      <c r="CN7185" s="14"/>
      <c r="CO7185" s="14"/>
      <c r="CP7185" s="14"/>
    </row>
    <row r="7186">
      <c r="A7186" s="12"/>
      <c r="B7186" s="13"/>
      <c r="C7186" s="14"/>
      <c r="D7186" s="14"/>
      <c r="E7186" s="14"/>
      <c r="F7186" s="313"/>
      <c r="G7186" s="14"/>
      <c r="H7186" s="14"/>
      <c r="I7186" s="14"/>
      <c r="J7186" s="14"/>
      <c r="K7186" s="14"/>
      <c r="L7186" s="14"/>
      <c r="M7186" s="14"/>
      <c r="N7186" s="14"/>
      <c r="O7186" s="14"/>
      <c r="P7186" s="14"/>
      <c r="Q7186" s="14"/>
      <c r="R7186" s="14"/>
      <c r="S7186" s="14"/>
      <c r="T7186" s="14"/>
      <c r="U7186" s="14"/>
      <c r="V7186" s="14"/>
      <c r="W7186" s="14"/>
      <c r="X7186" s="14"/>
      <c r="Y7186" s="14"/>
      <c r="Z7186" s="14"/>
      <c r="AA7186" s="14"/>
      <c r="AB7186" s="14"/>
      <c r="AC7186" s="14"/>
      <c r="AD7186" s="14"/>
      <c r="AE7186" s="14"/>
      <c r="AF7186" s="14"/>
      <c r="AG7186" s="14"/>
      <c r="AH7186" s="14"/>
      <c r="AI7186" s="14"/>
      <c r="AJ7186" s="14"/>
      <c r="AK7186" s="14"/>
      <c r="AL7186" s="14"/>
      <c r="AM7186" s="14"/>
      <c r="AN7186" s="14"/>
      <c r="AO7186" s="14"/>
      <c r="AP7186" s="14"/>
      <c r="AQ7186" s="14"/>
      <c r="AR7186" s="14"/>
      <c r="AS7186" s="14"/>
      <c r="AT7186" s="14"/>
      <c r="AU7186" s="14"/>
      <c r="AV7186" s="14"/>
      <c r="AW7186" s="14"/>
      <c r="AX7186" s="14"/>
      <c r="AY7186" s="14"/>
      <c r="AZ7186" s="14"/>
      <c r="BA7186" s="14"/>
      <c r="BB7186" s="14"/>
      <c r="BC7186" s="14"/>
      <c r="BD7186" s="14"/>
      <c r="BE7186" s="14"/>
      <c r="BF7186" s="14"/>
      <c r="BG7186" s="14"/>
      <c r="BH7186" s="14"/>
      <c r="BI7186" s="14"/>
      <c r="BJ7186" s="14"/>
      <c r="BK7186" s="14"/>
      <c r="BL7186" s="14"/>
      <c r="BM7186" s="14"/>
      <c r="BN7186" s="14"/>
      <c r="BO7186" s="14"/>
      <c r="BP7186" s="14"/>
      <c r="BQ7186" s="14"/>
      <c r="BR7186" s="14"/>
      <c r="BS7186" s="14"/>
      <c r="BT7186" s="14"/>
      <c r="BU7186" s="14"/>
      <c r="BV7186" s="14"/>
      <c r="BW7186" s="14"/>
      <c r="BX7186" s="14"/>
      <c r="BY7186" s="14"/>
      <c r="BZ7186" s="14"/>
      <c r="CA7186" s="14"/>
      <c r="CB7186" s="14"/>
      <c r="CC7186" s="14"/>
      <c r="CD7186" s="14"/>
      <c r="CE7186" s="14"/>
      <c r="CF7186" s="14"/>
      <c r="CG7186" s="14"/>
      <c r="CH7186" s="14"/>
      <c r="CI7186" s="14"/>
      <c r="CJ7186" s="14"/>
      <c r="CK7186" s="14"/>
      <c r="CL7186" s="14"/>
      <c r="CM7186" s="14"/>
      <c r="CN7186" s="14"/>
      <c r="CO7186" s="14"/>
      <c r="CP7186" s="14"/>
    </row>
    <row r="7187">
      <c r="A7187" s="12"/>
      <c r="B7187" s="13"/>
      <c r="C7187" s="14"/>
      <c r="D7187" s="14"/>
      <c r="E7187" s="14"/>
      <c r="F7187" s="313"/>
      <c r="G7187" s="14"/>
      <c r="H7187" s="14"/>
      <c r="I7187" s="14"/>
      <c r="J7187" s="14"/>
      <c r="K7187" s="14"/>
      <c r="L7187" s="14"/>
      <c r="M7187" s="14"/>
      <c r="N7187" s="14"/>
      <c r="O7187" s="14"/>
      <c r="P7187" s="14"/>
      <c r="Q7187" s="14"/>
      <c r="R7187" s="14"/>
      <c r="S7187" s="14"/>
      <c r="T7187" s="14"/>
      <c r="U7187" s="14"/>
      <c r="V7187" s="14"/>
      <c r="W7187" s="14"/>
      <c r="X7187" s="14"/>
      <c r="Y7187" s="14"/>
      <c r="Z7187" s="14"/>
      <c r="AA7187" s="14"/>
      <c r="AB7187" s="14"/>
      <c r="AC7187" s="14"/>
      <c r="AD7187" s="14"/>
      <c r="AE7187" s="14"/>
      <c r="AF7187" s="14"/>
      <c r="AG7187" s="14"/>
      <c r="AH7187" s="14"/>
      <c r="AI7187" s="14"/>
      <c r="AJ7187" s="14"/>
      <c r="AK7187" s="14"/>
      <c r="AL7187" s="14"/>
      <c r="AM7187" s="14"/>
      <c r="AN7187" s="14"/>
      <c r="AO7187" s="14"/>
      <c r="AP7187" s="14"/>
      <c r="AQ7187" s="14"/>
      <c r="AR7187" s="14"/>
      <c r="AS7187" s="14"/>
      <c r="AT7187" s="14"/>
      <c r="AU7187" s="14"/>
      <c r="AV7187" s="14"/>
      <c r="AW7187" s="14"/>
      <c r="AX7187" s="14"/>
      <c r="AY7187" s="14"/>
      <c r="AZ7187" s="14"/>
      <c r="BA7187" s="14"/>
      <c r="BB7187" s="14"/>
      <c r="BC7187" s="14"/>
      <c r="BD7187" s="14"/>
      <c r="BE7187" s="14"/>
      <c r="BF7187" s="14"/>
      <c r="BG7187" s="14"/>
      <c r="BH7187" s="14"/>
      <c r="BI7187" s="14"/>
      <c r="BJ7187" s="14"/>
      <c r="BK7187" s="14"/>
      <c r="BL7187" s="14"/>
      <c r="BM7187" s="14"/>
      <c r="BN7187" s="14"/>
      <c r="BO7187" s="14"/>
      <c r="BP7187" s="14"/>
      <c r="BQ7187" s="14"/>
      <c r="BR7187" s="14"/>
      <c r="BS7187" s="14"/>
      <c r="BT7187" s="14"/>
      <c r="BU7187" s="14"/>
      <c r="BV7187" s="14"/>
      <c r="BW7187" s="14"/>
      <c r="BX7187" s="14"/>
      <c r="BY7187" s="14"/>
      <c r="BZ7187" s="14"/>
      <c r="CA7187" s="14"/>
      <c r="CB7187" s="14"/>
      <c r="CC7187" s="14"/>
      <c r="CD7187" s="14"/>
      <c r="CE7187" s="14"/>
      <c r="CF7187" s="14"/>
      <c r="CG7187" s="14"/>
      <c r="CH7187" s="14"/>
      <c r="CI7187" s="14"/>
      <c r="CJ7187" s="14"/>
      <c r="CK7187" s="14"/>
      <c r="CL7187" s="14"/>
      <c r="CM7187" s="14"/>
      <c r="CN7187" s="14"/>
      <c r="CO7187" s="14"/>
      <c r="CP7187" s="14"/>
    </row>
    <row r="7188">
      <c r="A7188" s="12"/>
      <c r="B7188" s="13"/>
      <c r="C7188" s="14"/>
      <c r="D7188" s="14"/>
      <c r="E7188" s="14"/>
      <c r="F7188" s="313"/>
      <c r="G7188" s="14"/>
      <c r="H7188" s="14"/>
      <c r="I7188" s="14"/>
      <c r="J7188" s="14"/>
      <c r="K7188" s="14"/>
      <c r="L7188" s="14"/>
      <c r="M7188" s="14"/>
      <c r="N7188" s="14"/>
      <c r="O7188" s="14"/>
      <c r="P7188" s="14"/>
      <c r="Q7188" s="14"/>
      <c r="R7188" s="14"/>
      <c r="S7188" s="14"/>
      <c r="T7188" s="14"/>
      <c r="U7188" s="14"/>
      <c r="V7188" s="14"/>
      <c r="W7188" s="14"/>
      <c r="X7188" s="14"/>
      <c r="Y7188" s="14"/>
      <c r="Z7188" s="14"/>
      <c r="AA7188" s="14"/>
      <c r="AB7188" s="14"/>
      <c r="AC7188" s="14"/>
      <c r="AD7188" s="14"/>
      <c r="AE7188" s="14"/>
      <c r="AF7188" s="14"/>
      <c r="AG7188" s="14"/>
      <c r="AH7188" s="14"/>
      <c r="AI7188" s="14"/>
      <c r="AJ7188" s="14"/>
      <c r="AK7188" s="14"/>
      <c r="AL7188" s="14"/>
      <c r="AM7188" s="14"/>
      <c r="AN7188" s="14"/>
      <c r="AO7188" s="14"/>
      <c r="AP7188" s="14"/>
      <c r="AQ7188" s="14"/>
      <c r="AR7188" s="14"/>
      <c r="AS7188" s="14"/>
      <c r="AT7188" s="14"/>
      <c r="AU7188" s="14"/>
      <c r="AV7188" s="14"/>
      <c r="AW7188" s="14"/>
      <c r="AX7188" s="14"/>
      <c r="AY7188" s="14"/>
      <c r="AZ7188" s="14"/>
      <c r="BA7188" s="14"/>
      <c r="BB7188" s="14"/>
      <c r="BC7188" s="14"/>
      <c r="BD7188" s="14"/>
      <c r="BE7188" s="14"/>
      <c r="BF7188" s="14"/>
      <c r="BG7188" s="14"/>
      <c r="BH7188" s="14"/>
      <c r="BI7188" s="14"/>
      <c r="BJ7188" s="14"/>
      <c r="BK7188" s="14"/>
      <c r="BL7188" s="14"/>
      <c r="BM7188" s="14"/>
      <c r="BN7188" s="14"/>
      <c r="BO7188" s="14"/>
      <c r="BP7188" s="14"/>
      <c r="BQ7188" s="14"/>
      <c r="BR7188" s="14"/>
      <c r="BS7188" s="14"/>
      <c r="BT7188" s="14"/>
      <c r="BU7188" s="14"/>
      <c r="BV7188" s="14"/>
      <c r="BW7188" s="14"/>
      <c r="BX7188" s="14"/>
      <c r="BY7188" s="14"/>
      <c r="BZ7188" s="14"/>
      <c r="CA7188" s="14"/>
      <c r="CB7188" s="14"/>
      <c r="CC7188" s="14"/>
      <c r="CD7188" s="14"/>
      <c r="CE7188" s="14"/>
      <c r="CF7188" s="14"/>
      <c r="CG7188" s="14"/>
      <c r="CH7188" s="14"/>
      <c r="CI7188" s="14"/>
      <c r="CJ7188" s="14"/>
      <c r="CK7188" s="14"/>
      <c r="CL7188" s="14"/>
      <c r="CM7188" s="14"/>
      <c r="CN7188" s="14"/>
      <c r="CO7188" s="14"/>
      <c r="CP7188" s="14"/>
    </row>
    <row r="7189">
      <c r="A7189" s="12"/>
      <c r="B7189" s="13"/>
      <c r="C7189" s="14"/>
      <c r="D7189" s="14"/>
      <c r="E7189" s="14"/>
      <c r="F7189" s="313"/>
      <c r="G7189" s="14"/>
      <c r="H7189" s="14"/>
      <c r="I7189" s="14"/>
      <c r="J7189" s="14"/>
      <c r="K7189" s="14"/>
      <c r="L7189" s="14"/>
      <c r="M7189" s="14"/>
      <c r="N7189" s="14"/>
      <c r="O7189" s="14"/>
      <c r="P7189" s="14"/>
      <c r="Q7189" s="14"/>
      <c r="R7189" s="14"/>
      <c r="S7189" s="14"/>
      <c r="T7189" s="14"/>
      <c r="U7189" s="14"/>
      <c r="V7189" s="14"/>
      <c r="W7189" s="14"/>
      <c r="X7189" s="14"/>
      <c r="Y7189" s="14"/>
      <c r="Z7189" s="14"/>
      <c r="AA7189" s="14"/>
      <c r="AB7189" s="14"/>
      <c r="AC7189" s="14"/>
      <c r="AD7189" s="14"/>
      <c r="AE7189" s="14"/>
      <c r="AF7189" s="14"/>
      <c r="AG7189" s="14"/>
      <c r="AH7189" s="14"/>
      <c r="AI7189" s="14"/>
      <c r="AJ7189" s="14"/>
      <c r="AK7189" s="14"/>
      <c r="AL7189" s="14"/>
      <c r="AM7189" s="14"/>
      <c r="AN7189" s="14"/>
      <c r="AO7189" s="14"/>
      <c r="AP7189" s="14"/>
      <c r="AQ7189" s="14"/>
      <c r="AR7189" s="14"/>
      <c r="AS7189" s="14"/>
      <c r="AT7189" s="14"/>
      <c r="AU7189" s="14"/>
      <c r="AV7189" s="14"/>
      <c r="AW7189" s="14"/>
      <c r="AX7189" s="14"/>
      <c r="AY7189" s="14"/>
      <c r="AZ7189" s="14"/>
      <c r="BA7189" s="14"/>
      <c r="BB7189" s="14"/>
      <c r="BC7189" s="14"/>
      <c r="BD7189" s="14"/>
      <c r="BE7189" s="14"/>
      <c r="BF7189" s="14"/>
      <c r="BG7189" s="14"/>
      <c r="BH7189" s="14"/>
      <c r="BI7189" s="14"/>
      <c r="BJ7189" s="14"/>
      <c r="BK7189" s="14"/>
      <c r="BL7189" s="14"/>
      <c r="BM7189" s="14"/>
      <c r="BN7189" s="14"/>
      <c r="BO7189" s="14"/>
      <c r="BP7189" s="14"/>
      <c r="BQ7189" s="14"/>
      <c r="BR7189" s="14"/>
      <c r="BS7189" s="14"/>
      <c r="BT7189" s="14"/>
      <c r="BU7189" s="14"/>
      <c r="BV7189" s="14"/>
      <c r="BW7189" s="14"/>
      <c r="BX7189" s="14"/>
      <c r="BY7189" s="14"/>
      <c r="BZ7189" s="14"/>
      <c r="CA7189" s="14"/>
      <c r="CB7189" s="14"/>
      <c r="CC7189" s="14"/>
      <c r="CD7189" s="14"/>
      <c r="CE7189" s="14"/>
      <c r="CF7189" s="14"/>
      <c r="CG7189" s="14"/>
      <c r="CH7189" s="14"/>
      <c r="CI7189" s="14"/>
      <c r="CJ7189" s="14"/>
      <c r="CK7189" s="14"/>
      <c r="CL7189" s="14"/>
      <c r="CM7189" s="14"/>
      <c r="CN7189" s="14"/>
      <c r="CO7189" s="14"/>
      <c r="CP7189" s="14"/>
    </row>
    <row r="7190">
      <c r="A7190" s="12"/>
      <c r="B7190" s="13"/>
      <c r="C7190" s="14"/>
      <c r="D7190" s="14"/>
      <c r="E7190" s="14"/>
      <c r="F7190" s="313"/>
      <c r="G7190" s="14"/>
      <c r="H7190" s="14"/>
      <c r="I7190" s="14"/>
      <c r="J7190" s="14"/>
      <c r="K7190" s="14"/>
      <c r="L7190" s="14"/>
      <c r="M7190" s="14"/>
      <c r="N7190" s="14"/>
      <c r="O7190" s="14"/>
      <c r="P7190" s="14"/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  <c r="AC7190" s="14"/>
      <c r="AD7190" s="14"/>
      <c r="AE7190" s="14"/>
      <c r="AF7190" s="14"/>
      <c r="AG7190" s="14"/>
      <c r="AH7190" s="14"/>
      <c r="AI7190" s="14"/>
      <c r="AJ7190" s="14"/>
      <c r="AK7190" s="14"/>
      <c r="AL7190" s="14"/>
      <c r="AM7190" s="14"/>
      <c r="AN7190" s="14"/>
      <c r="AO7190" s="14"/>
      <c r="AP7190" s="14"/>
      <c r="AQ7190" s="14"/>
      <c r="AR7190" s="14"/>
      <c r="AS7190" s="14"/>
      <c r="AT7190" s="14"/>
      <c r="AU7190" s="14"/>
      <c r="AV7190" s="14"/>
      <c r="AW7190" s="14"/>
      <c r="AX7190" s="14"/>
      <c r="AY7190" s="14"/>
      <c r="AZ7190" s="14"/>
      <c r="BA7190" s="14"/>
      <c r="BB7190" s="14"/>
      <c r="BC7190" s="14"/>
      <c r="BD7190" s="14"/>
      <c r="BE7190" s="14"/>
      <c r="BF7190" s="14"/>
      <c r="BG7190" s="14"/>
      <c r="BH7190" s="14"/>
      <c r="BI7190" s="14"/>
      <c r="BJ7190" s="14"/>
      <c r="BK7190" s="14"/>
      <c r="BL7190" s="14"/>
      <c r="BM7190" s="14"/>
      <c r="BN7190" s="14"/>
      <c r="BO7190" s="14"/>
      <c r="BP7190" s="14"/>
      <c r="BQ7190" s="14"/>
      <c r="BR7190" s="14"/>
      <c r="BS7190" s="14"/>
      <c r="BT7190" s="14"/>
      <c r="BU7190" s="14"/>
      <c r="BV7190" s="14"/>
      <c r="BW7190" s="14"/>
      <c r="BX7190" s="14"/>
      <c r="BY7190" s="14"/>
      <c r="BZ7190" s="14"/>
      <c r="CA7190" s="14"/>
      <c r="CB7190" s="14"/>
      <c r="CC7190" s="14"/>
      <c r="CD7190" s="14"/>
      <c r="CE7190" s="14"/>
      <c r="CF7190" s="14"/>
      <c r="CG7190" s="14"/>
      <c r="CH7190" s="14"/>
      <c r="CI7190" s="14"/>
      <c r="CJ7190" s="14"/>
      <c r="CK7190" s="14"/>
      <c r="CL7190" s="14"/>
      <c r="CM7190" s="14"/>
      <c r="CN7190" s="14"/>
      <c r="CO7190" s="14"/>
      <c r="CP7190" s="14"/>
    </row>
    <row r="7191">
      <c r="A7191" s="12"/>
      <c r="B7191" s="13"/>
      <c r="C7191" s="14"/>
      <c r="D7191" s="14"/>
      <c r="E7191" s="14"/>
      <c r="F7191" s="313"/>
      <c r="G7191" s="14"/>
      <c r="H7191" s="14"/>
      <c r="I7191" s="14"/>
      <c r="J7191" s="14"/>
      <c r="K7191" s="14"/>
      <c r="L7191" s="14"/>
      <c r="M7191" s="14"/>
      <c r="N7191" s="14"/>
      <c r="O7191" s="14"/>
      <c r="P7191" s="14"/>
      <c r="Q7191" s="14"/>
      <c r="R7191" s="14"/>
      <c r="S7191" s="14"/>
      <c r="T7191" s="14"/>
      <c r="U7191" s="14"/>
      <c r="V7191" s="14"/>
      <c r="W7191" s="14"/>
      <c r="X7191" s="14"/>
      <c r="Y7191" s="14"/>
      <c r="Z7191" s="14"/>
      <c r="AA7191" s="14"/>
      <c r="AB7191" s="14"/>
      <c r="AC7191" s="14"/>
      <c r="AD7191" s="14"/>
      <c r="AE7191" s="14"/>
      <c r="AF7191" s="14"/>
      <c r="AG7191" s="14"/>
      <c r="AH7191" s="14"/>
      <c r="AI7191" s="14"/>
      <c r="AJ7191" s="14"/>
      <c r="AK7191" s="14"/>
      <c r="AL7191" s="14"/>
      <c r="AM7191" s="14"/>
      <c r="AN7191" s="14"/>
      <c r="AO7191" s="14"/>
      <c r="AP7191" s="14"/>
      <c r="AQ7191" s="14"/>
      <c r="AR7191" s="14"/>
      <c r="AS7191" s="14"/>
      <c r="AT7191" s="14"/>
      <c r="AU7191" s="14"/>
      <c r="AV7191" s="14"/>
      <c r="AW7191" s="14"/>
      <c r="AX7191" s="14"/>
      <c r="AY7191" s="14"/>
      <c r="AZ7191" s="14"/>
      <c r="BA7191" s="14"/>
      <c r="BB7191" s="14"/>
      <c r="BC7191" s="14"/>
      <c r="BD7191" s="14"/>
      <c r="BE7191" s="14"/>
      <c r="BF7191" s="14"/>
      <c r="BG7191" s="14"/>
      <c r="BH7191" s="14"/>
      <c r="BI7191" s="14"/>
      <c r="BJ7191" s="14"/>
      <c r="BK7191" s="14"/>
      <c r="BL7191" s="14"/>
      <c r="BM7191" s="14"/>
      <c r="BN7191" s="14"/>
      <c r="BO7191" s="14"/>
      <c r="BP7191" s="14"/>
      <c r="BQ7191" s="14"/>
      <c r="BR7191" s="14"/>
      <c r="BS7191" s="14"/>
      <c r="BT7191" s="14"/>
      <c r="BU7191" s="14"/>
      <c r="BV7191" s="14"/>
      <c r="BW7191" s="14"/>
      <c r="BX7191" s="14"/>
      <c r="BY7191" s="14"/>
      <c r="BZ7191" s="14"/>
      <c r="CA7191" s="14"/>
      <c r="CB7191" s="14"/>
      <c r="CC7191" s="14"/>
      <c r="CD7191" s="14"/>
      <c r="CE7191" s="14"/>
      <c r="CF7191" s="14"/>
      <c r="CG7191" s="14"/>
      <c r="CH7191" s="14"/>
      <c r="CI7191" s="14"/>
      <c r="CJ7191" s="14"/>
      <c r="CK7191" s="14"/>
      <c r="CL7191" s="14"/>
      <c r="CM7191" s="14"/>
      <c r="CN7191" s="14"/>
      <c r="CO7191" s="14"/>
      <c r="CP7191" s="14"/>
    </row>
    <row r="7192">
      <c r="A7192" s="12"/>
      <c r="B7192" s="13"/>
      <c r="C7192" s="14"/>
      <c r="D7192" s="14"/>
      <c r="E7192" s="14"/>
      <c r="F7192" s="313"/>
      <c r="G7192" s="14"/>
      <c r="H7192" s="14"/>
      <c r="I7192" s="14"/>
      <c r="J7192" s="14"/>
      <c r="K7192" s="14"/>
      <c r="L7192" s="14"/>
      <c r="M7192" s="14"/>
      <c r="N7192" s="14"/>
      <c r="O7192" s="14"/>
      <c r="P7192" s="14"/>
      <c r="Q7192" s="14"/>
      <c r="R7192" s="14"/>
      <c r="S7192" s="14"/>
      <c r="T7192" s="14"/>
      <c r="U7192" s="14"/>
      <c r="V7192" s="14"/>
      <c r="W7192" s="14"/>
      <c r="X7192" s="14"/>
      <c r="Y7192" s="14"/>
      <c r="Z7192" s="14"/>
      <c r="AA7192" s="14"/>
      <c r="AB7192" s="14"/>
      <c r="AC7192" s="14"/>
      <c r="AD7192" s="14"/>
      <c r="AE7192" s="14"/>
      <c r="AF7192" s="14"/>
      <c r="AG7192" s="14"/>
      <c r="AH7192" s="14"/>
      <c r="AI7192" s="14"/>
      <c r="AJ7192" s="14"/>
      <c r="AK7192" s="14"/>
      <c r="AL7192" s="14"/>
      <c r="AM7192" s="14"/>
      <c r="AN7192" s="14"/>
      <c r="AO7192" s="14"/>
      <c r="AP7192" s="14"/>
      <c r="AQ7192" s="14"/>
      <c r="AR7192" s="14"/>
      <c r="AS7192" s="14"/>
      <c r="AT7192" s="14"/>
      <c r="AU7192" s="14"/>
      <c r="AV7192" s="14"/>
      <c r="AW7192" s="14"/>
      <c r="AX7192" s="14"/>
      <c r="AY7192" s="14"/>
      <c r="AZ7192" s="14"/>
      <c r="BA7192" s="14"/>
      <c r="BB7192" s="14"/>
      <c r="BC7192" s="14"/>
      <c r="BD7192" s="14"/>
      <c r="BE7192" s="14"/>
      <c r="BF7192" s="14"/>
      <c r="BG7192" s="14"/>
      <c r="BH7192" s="14"/>
      <c r="BI7192" s="14"/>
      <c r="BJ7192" s="14"/>
      <c r="BK7192" s="14"/>
      <c r="BL7192" s="14"/>
      <c r="BM7192" s="14"/>
      <c r="BN7192" s="14"/>
      <c r="BO7192" s="14"/>
      <c r="BP7192" s="14"/>
      <c r="BQ7192" s="14"/>
      <c r="BR7192" s="14"/>
      <c r="BS7192" s="14"/>
      <c r="BT7192" s="14"/>
      <c r="BU7192" s="14"/>
      <c r="BV7192" s="14"/>
      <c r="BW7192" s="14"/>
      <c r="BX7192" s="14"/>
      <c r="BY7192" s="14"/>
      <c r="BZ7192" s="14"/>
      <c r="CA7192" s="14"/>
      <c r="CB7192" s="14"/>
      <c r="CC7192" s="14"/>
      <c r="CD7192" s="14"/>
      <c r="CE7192" s="14"/>
      <c r="CF7192" s="14"/>
      <c r="CG7192" s="14"/>
      <c r="CH7192" s="14"/>
      <c r="CI7192" s="14"/>
      <c r="CJ7192" s="14"/>
      <c r="CK7192" s="14"/>
      <c r="CL7192" s="14"/>
      <c r="CM7192" s="14"/>
      <c r="CN7192" s="14"/>
      <c r="CO7192" s="14"/>
      <c r="CP7192" s="14"/>
    </row>
    <row r="7193">
      <c r="A7193" s="12"/>
      <c r="B7193" s="13"/>
      <c r="C7193" s="14"/>
      <c r="D7193" s="14"/>
      <c r="E7193" s="14"/>
      <c r="F7193" s="313"/>
      <c r="G7193" s="14"/>
      <c r="H7193" s="14"/>
      <c r="I7193" s="14"/>
      <c r="J7193" s="14"/>
      <c r="K7193" s="14"/>
      <c r="L7193" s="14"/>
      <c r="M7193" s="14"/>
      <c r="N7193" s="14"/>
      <c r="O7193" s="14"/>
      <c r="P7193" s="14"/>
      <c r="Q7193" s="14"/>
      <c r="R7193" s="14"/>
      <c r="S7193" s="14"/>
      <c r="T7193" s="14"/>
      <c r="U7193" s="14"/>
      <c r="V7193" s="14"/>
      <c r="W7193" s="14"/>
      <c r="X7193" s="14"/>
      <c r="Y7193" s="14"/>
      <c r="Z7193" s="14"/>
      <c r="AA7193" s="14"/>
      <c r="AB7193" s="14"/>
      <c r="AC7193" s="14"/>
      <c r="AD7193" s="14"/>
      <c r="AE7193" s="14"/>
      <c r="AF7193" s="14"/>
      <c r="AG7193" s="14"/>
      <c r="AH7193" s="14"/>
      <c r="AI7193" s="14"/>
      <c r="AJ7193" s="14"/>
      <c r="AK7193" s="14"/>
      <c r="AL7193" s="14"/>
      <c r="AM7193" s="14"/>
      <c r="AN7193" s="14"/>
      <c r="AO7193" s="14"/>
      <c r="AP7193" s="14"/>
      <c r="AQ7193" s="14"/>
      <c r="AR7193" s="14"/>
      <c r="AS7193" s="14"/>
      <c r="AT7193" s="14"/>
      <c r="AU7193" s="14"/>
      <c r="AV7193" s="14"/>
      <c r="AW7193" s="14"/>
      <c r="AX7193" s="14"/>
      <c r="AY7193" s="14"/>
      <c r="AZ7193" s="14"/>
      <c r="BA7193" s="14"/>
      <c r="BB7193" s="14"/>
      <c r="BC7193" s="14"/>
      <c r="BD7193" s="14"/>
      <c r="BE7193" s="14"/>
      <c r="BF7193" s="14"/>
      <c r="BG7193" s="14"/>
      <c r="BH7193" s="14"/>
      <c r="BI7193" s="14"/>
      <c r="BJ7193" s="14"/>
      <c r="BK7193" s="14"/>
      <c r="BL7193" s="14"/>
      <c r="BM7193" s="14"/>
      <c r="BN7193" s="14"/>
      <c r="BO7193" s="14"/>
      <c r="BP7193" s="14"/>
      <c r="BQ7193" s="14"/>
      <c r="BR7193" s="14"/>
      <c r="BS7193" s="14"/>
      <c r="BT7193" s="14"/>
      <c r="BU7193" s="14"/>
      <c r="BV7193" s="14"/>
      <c r="BW7193" s="14"/>
      <c r="BX7193" s="14"/>
      <c r="BY7193" s="14"/>
      <c r="BZ7193" s="14"/>
      <c r="CA7193" s="14"/>
      <c r="CB7193" s="14"/>
      <c r="CC7193" s="14"/>
      <c r="CD7193" s="14"/>
      <c r="CE7193" s="14"/>
      <c r="CF7193" s="14"/>
      <c r="CG7193" s="14"/>
      <c r="CH7193" s="14"/>
      <c r="CI7193" s="14"/>
      <c r="CJ7193" s="14"/>
      <c r="CK7193" s="14"/>
      <c r="CL7193" s="14"/>
      <c r="CM7193" s="14"/>
      <c r="CN7193" s="14"/>
      <c r="CO7193" s="14"/>
      <c r="CP7193" s="14"/>
    </row>
    <row r="7194">
      <c r="A7194" s="12"/>
      <c r="B7194" s="13"/>
      <c r="C7194" s="14"/>
      <c r="D7194" s="14"/>
      <c r="E7194" s="14"/>
      <c r="F7194" s="313"/>
      <c r="G7194" s="14"/>
      <c r="H7194" s="14"/>
      <c r="I7194" s="14"/>
      <c r="J7194" s="14"/>
      <c r="K7194" s="14"/>
      <c r="L7194" s="14"/>
      <c r="M7194" s="14"/>
      <c r="N7194" s="14"/>
      <c r="O7194" s="14"/>
      <c r="P7194" s="14"/>
      <c r="Q7194" s="14"/>
      <c r="R7194" s="14"/>
      <c r="S7194" s="14"/>
      <c r="T7194" s="14"/>
      <c r="U7194" s="14"/>
      <c r="V7194" s="14"/>
      <c r="W7194" s="14"/>
      <c r="X7194" s="14"/>
      <c r="Y7194" s="14"/>
      <c r="Z7194" s="14"/>
      <c r="AA7194" s="14"/>
      <c r="AB7194" s="14"/>
      <c r="AC7194" s="14"/>
      <c r="AD7194" s="14"/>
      <c r="AE7194" s="14"/>
      <c r="AF7194" s="14"/>
      <c r="AG7194" s="14"/>
      <c r="AH7194" s="14"/>
      <c r="AI7194" s="14"/>
      <c r="AJ7194" s="14"/>
      <c r="AK7194" s="14"/>
      <c r="AL7194" s="14"/>
      <c r="AM7194" s="14"/>
      <c r="AN7194" s="14"/>
      <c r="AO7194" s="14"/>
      <c r="AP7194" s="14"/>
      <c r="AQ7194" s="14"/>
      <c r="AR7194" s="14"/>
      <c r="AS7194" s="14"/>
      <c r="AT7194" s="14"/>
      <c r="AU7194" s="14"/>
      <c r="AV7194" s="14"/>
      <c r="AW7194" s="14"/>
      <c r="AX7194" s="14"/>
      <c r="AY7194" s="14"/>
      <c r="AZ7194" s="14"/>
      <c r="BA7194" s="14"/>
      <c r="BB7194" s="14"/>
      <c r="BC7194" s="14"/>
      <c r="BD7194" s="14"/>
      <c r="BE7194" s="14"/>
      <c r="BF7194" s="14"/>
      <c r="BG7194" s="14"/>
      <c r="BH7194" s="14"/>
      <c r="BI7194" s="14"/>
      <c r="BJ7194" s="14"/>
      <c r="BK7194" s="14"/>
      <c r="BL7194" s="14"/>
      <c r="BM7194" s="14"/>
      <c r="BN7194" s="14"/>
      <c r="BO7194" s="14"/>
      <c r="BP7194" s="14"/>
      <c r="BQ7194" s="14"/>
      <c r="BR7194" s="14"/>
      <c r="BS7194" s="14"/>
      <c r="BT7194" s="14"/>
      <c r="BU7194" s="14"/>
      <c r="BV7194" s="14"/>
      <c r="BW7194" s="14"/>
      <c r="BX7194" s="14"/>
      <c r="BY7194" s="14"/>
      <c r="BZ7194" s="14"/>
      <c r="CA7194" s="14"/>
      <c r="CB7194" s="14"/>
      <c r="CC7194" s="14"/>
      <c r="CD7194" s="14"/>
      <c r="CE7194" s="14"/>
      <c r="CF7194" s="14"/>
      <c r="CG7194" s="14"/>
      <c r="CH7194" s="14"/>
      <c r="CI7194" s="14"/>
      <c r="CJ7194" s="14"/>
      <c r="CK7194" s="14"/>
      <c r="CL7194" s="14"/>
      <c r="CM7194" s="14"/>
      <c r="CN7194" s="14"/>
      <c r="CO7194" s="14"/>
      <c r="CP7194" s="14"/>
    </row>
    <row r="7195">
      <c r="A7195" s="12"/>
      <c r="B7195" s="13"/>
      <c r="C7195" s="14"/>
      <c r="D7195" s="14"/>
      <c r="E7195" s="14"/>
      <c r="F7195" s="313"/>
      <c r="G7195" s="14"/>
      <c r="H7195" s="14"/>
      <c r="I7195" s="14"/>
      <c r="J7195" s="14"/>
      <c r="K7195" s="14"/>
      <c r="L7195" s="14"/>
      <c r="M7195" s="14"/>
      <c r="N7195" s="14"/>
      <c r="O7195" s="14"/>
      <c r="P7195" s="14"/>
      <c r="Q7195" s="14"/>
      <c r="R7195" s="14"/>
      <c r="S7195" s="14"/>
      <c r="T7195" s="14"/>
      <c r="U7195" s="14"/>
      <c r="V7195" s="14"/>
      <c r="W7195" s="14"/>
      <c r="X7195" s="14"/>
      <c r="Y7195" s="14"/>
      <c r="Z7195" s="14"/>
      <c r="AA7195" s="14"/>
      <c r="AB7195" s="14"/>
      <c r="AC7195" s="14"/>
      <c r="AD7195" s="14"/>
      <c r="AE7195" s="14"/>
      <c r="AF7195" s="14"/>
      <c r="AG7195" s="14"/>
      <c r="AH7195" s="14"/>
      <c r="AI7195" s="14"/>
      <c r="AJ7195" s="14"/>
      <c r="AK7195" s="14"/>
      <c r="AL7195" s="14"/>
      <c r="AM7195" s="14"/>
      <c r="AN7195" s="14"/>
      <c r="AO7195" s="14"/>
      <c r="AP7195" s="14"/>
      <c r="AQ7195" s="14"/>
      <c r="AR7195" s="14"/>
      <c r="AS7195" s="14"/>
      <c r="AT7195" s="14"/>
      <c r="AU7195" s="14"/>
      <c r="AV7195" s="14"/>
      <c r="AW7195" s="14"/>
      <c r="AX7195" s="14"/>
      <c r="AY7195" s="14"/>
      <c r="AZ7195" s="14"/>
      <c r="BA7195" s="14"/>
      <c r="BB7195" s="14"/>
      <c r="BC7195" s="14"/>
      <c r="BD7195" s="14"/>
      <c r="BE7195" s="14"/>
      <c r="BF7195" s="14"/>
      <c r="BG7195" s="14"/>
      <c r="BH7195" s="14"/>
      <c r="BI7195" s="14"/>
      <c r="BJ7195" s="14"/>
      <c r="BK7195" s="14"/>
      <c r="BL7195" s="14"/>
      <c r="BM7195" s="14"/>
      <c r="BN7195" s="14"/>
      <c r="BO7195" s="14"/>
      <c r="BP7195" s="14"/>
      <c r="BQ7195" s="14"/>
      <c r="BR7195" s="14"/>
      <c r="BS7195" s="14"/>
      <c r="BT7195" s="14"/>
      <c r="BU7195" s="14"/>
      <c r="BV7195" s="14"/>
      <c r="BW7195" s="14"/>
      <c r="BX7195" s="14"/>
      <c r="BY7195" s="14"/>
      <c r="BZ7195" s="14"/>
      <c r="CA7195" s="14"/>
      <c r="CB7195" s="14"/>
      <c r="CC7195" s="14"/>
      <c r="CD7195" s="14"/>
      <c r="CE7195" s="14"/>
      <c r="CF7195" s="14"/>
      <c r="CG7195" s="14"/>
      <c r="CH7195" s="14"/>
      <c r="CI7195" s="14"/>
      <c r="CJ7195" s="14"/>
      <c r="CK7195" s="14"/>
      <c r="CL7195" s="14"/>
      <c r="CM7195" s="14"/>
      <c r="CN7195" s="14"/>
      <c r="CO7195" s="14"/>
      <c r="CP7195" s="14"/>
    </row>
    <row r="7196">
      <c r="A7196" s="12"/>
      <c r="B7196" s="13"/>
      <c r="C7196" s="14"/>
      <c r="D7196" s="14"/>
      <c r="E7196" s="14"/>
      <c r="F7196" s="313"/>
      <c r="G7196" s="14"/>
      <c r="H7196" s="14"/>
      <c r="I7196" s="14"/>
      <c r="J7196" s="14"/>
      <c r="K7196" s="14"/>
      <c r="L7196" s="14"/>
      <c r="M7196" s="14"/>
      <c r="N7196" s="14"/>
      <c r="O7196" s="14"/>
      <c r="P7196" s="14"/>
      <c r="Q7196" s="14"/>
      <c r="R7196" s="14"/>
      <c r="S7196" s="14"/>
      <c r="T7196" s="14"/>
      <c r="U7196" s="14"/>
      <c r="V7196" s="14"/>
      <c r="W7196" s="14"/>
      <c r="X7196" s="14"/>
      <c r="Y7196" s="14"/>
      <c r="Z7196" s="14"/>
      <c r="AA7196" s="14"/>
      <c r="AB7196" s="14"/>
      <c r="AC7196" s="14"/>
      <c r="AD7196" s="14"/>
      <c r="AE7196" s="14"/>
      <c r="AF7196" s="14"/>
      <c r="AG7196" s="14"/>
      <c r="AH7196" s="14"/>
      <c r="AI7196" s="14"/>
      <c r="AJ7196" s="14"/>
      <c r="AK7196" s="14"/>
      <c r="AL7196" s="14"/>
      <c r="AM7196" s="14"/>
      <c r="AN7196" s="14"/>
      <c r="AO7196" s="14"/>
      <c r="AP7196" s="14"/>
      <c r="AQ7196" s="14"/>
      <c r="AR7196" s="14"/>
      <c r="AS7196" s="14"/>
      <c r="AT7196" s="14"/>
      <c r="AU7196" s="14"/>
      <c r="AV7196" s="14"/>
      <c r="AW7196" s="14"/>
      <c r="AX7196" s="14"/>
      <c r="AY7196" s="14"/>
      <c r="AZ7196" s="14"/>
      <c r="BA7196" s="14"/>
      <c r="BB7196" s="14"/>
      <c r="BC7196" s="14"/>
      <c r="BD7196" s="14"/>
      <c r="BE7196" s="14"/>
      <c r="BF7196" s="14"/>
      <c r="BG7196" s="14"/>
      <c r="BH7196" s="14"/>
      <c r="BI7196" s="14"/>
      <c r="BJ7196" s="14"/>
      <c r="BK7196" s="14"/>
      <c r="BL7196" s="14"/>
      <c r="BM7196" s="14"/>
      <c r="BN7196" s="14"/>
      <c r="BO7196" s="14"/>
      <c r="BP7196" s="14"/>
      <c r="BQ7196" s="14"/>
      <c r="BR7196" s="14"/>
      <c r="BS7196" s="14"/>
      <c r="BT7196" s="14"/>
      <c r="BU7196" s="14"/>
      <c r="BV7196" s="14"/>
      <c r="BW7196" s="14"/>
      <c r="BX7196" s="14"/>
      <c r="BY7196" s="14"/>
      <c r="BZ7196" s="14"/>
      <c r="CA7196" s="14"/>
      <c r="CB7196" s="14"/>
      <c r="CC7196" s="14"/>
      <c r="CD7196" s="14"/>
      <c r="CE7196" s="14"/>
      <c r="CF7196" s="14"/>
      <c r="CG7196" s="14"/>
      <c r="CH7196" s="14"/>
      <c r="CI7196" s="14"/>
      <c r="CJ7196" s="14"/>
      <c r="CK7196" s="14"/>
      <c r="CL7196" s="14"/>
      <c r="CM7196" s="14"/>
      <c r="CN7196" s="14"/>
      <c r="CO7196" s="14"/>
      <c r="CP7196" s="14"/>
    </row>
    <row r="7197">
      <c r="A7197" s="12"/>
      <c r="B7197" s="13"/>
      <c r="C7197" s="14"/>
      <c r="D7197" s="14"/>
      <c r="E7197" s="14"/>
      <c r="F7197" s="313"/>
      <c r="G7197" s="14"/>
      <c r="H7197" s="14"/>
      <c r="I7197" s="14"/>
      <c r="J7197" s="14"/>
      <c r="K7197" s="14"/>
      <c r="L7197" s="14"/>
      <c r="M7197" s="14"/>
      <c r="N7197" s="14"/>
      <c r="O7197" s="14"/>
      <c r="P7197" s="14"/>
      <c r="Q7197" s="14"/>
      <c r="R7197" s="14"/>
      <c r="S7197" s="14"/>
      <c r="T7197" s="14"/>
      <c r="U7197" s="14"/>
      <c r="V7197" s="14"/>
      <c r="W7197" s="14"/>
      <c r="X7197" s="14"/>
      <c r="Y7197" s="14"/>
      <c r="Z7197" s="14"/>
      <c r="AA7197" s="14"/>
      <c r="AB7197" s="14"/>
      <c r="AC7197" s="14"/>
      <c r="AD7197" s="14"/>
      <c r="AE7197" s="14"/>
      <c r="AF7197" s="14"/>
      <c r="AG7197" s="14"/>
      <c r="AH7197" s="14"/>
      <c r="AI7197" s="14"/>
      <c r="AJ7197" s="14"/>
      <c r="AK7197" s="14"/>
      <c r="AL7197" s="14"/>
      <c r="AM7197" s="14"/>
      <c r="AN7197" s="14"/>
      <c r="AO7197" s="14"/>
      <c r="AP7197" s="14"/>
      <c r="AQ7197" s="14"/>
      <c r="AR7197" s="14"/>
      <c r="AS7197" s="14"/>
      <c r="AT7197" s="14"/>
      <c r="AU7197" s="14"/>
      <c r="AV7197" s="14"/>
      <c r="AW7197" s="14"/>
      <c r="AX7197" s="14"/>
      <c r="AY7197" s="14"/>
      <c r="AZ7197" s="14"/>
      <c r="BA7197" s="14"/>
      <c r="BB7197" s="14"/>
      <c r="BC7197" s="14"/>
      <c r="BD7197" s="14"/>
      <c r="BE7197" s="14"/>
      <c r="BF7197" s="14"/>
      <c r="BG7197" s="14"/>
      <c r="BH7197" s="14"/>
      <c r="BI7197" s="14"/>
      <c r="BJ7197" s="14"/>
      <c r="BK7197" s="14"/>
      <c r="BL7197" s="14"/>
      <c r="BM7197" s="14"/>
      <c r="BN7197" s="14"/>
      <c r="BO7197" s="14"/>
      <c r="BP7197" s="14"/>
      <c r="BQ7197" s="14"/>
      <c r="BR7197" s="14"/>
      <c r="BS7197" s="14"/>
      <c r="BT7197" s="14"/>
      <c r="BU7197" s="14"/>
      <c r="BV7197" s="14"/>
      <c r="BW7197" s="14"/>
      <c r="BX7197" s="14"/>
      <c r="BY7197" s="14"/>
      <c r="BZ7197" s="14"/>
      <c r="CA7197" s="14"/>
      <c r="CB7197" s="14"/>
      <c r="CC7197" s="14"/>
      <c r="CD7197" s="14"/>
      <c r="CE7197" s="14"/>
      <c r="CF7197" s="14"/>
      <c r="CG7197" s="14"/>
      <c r="CH7197" s="14"/>
      <c r="CI7197" s="14"/>
      <c r="CJ7197" s="14"/>
      <c r="CK7197" s="14"/>
      <c r="CL7197" s="14"/>
      <c r="CM7197" s="14"/>
      <c r="CN7197" s="14"/>
      <c r="CO7197" s="14"/>
      <c r="CP7197" s="14"/>
    </row>
    <row r="7198">
      <c r="A7198" s="12"/>
      <c r="B7198" s="13"/>
      <c r="C7198" s="14"/>
      <c r="D7198" s="14"/>
      <c r="E7198" s="14"/>
      <c r="F7198" s="313"/>
      <c r="G7198" s="14"/>
      <c r="H7198" s="14"/>
      <c r="I7198" s="14"/>
      <c r="J7198" s="14"/>
      <c r="K7198" s="14"/>
      <c r="L7198" s="14"/>
      <c r="M7198" s="14"/>
      <c r="N7198" s="14"/>
      <c r="O7198" s="14"/>
      <c r="P7198" s="14"/>
      <c r="Q7198" s="14"/>
      <c r="R7198" s="14"/>
      <c r="S7198" s="14"/>
      <c r="T7198" s="14"/>
      <c r="U7198" s="14"/>
      <c r="V7198" s="14"/>
      <c r="W7198" s="14"/>
      <c r="X7198" s="14"/>
      <c r="Y7198" s="14"/>
      <c r="Z7198" s="14"/>
      <c r="AA7198" s="14"/>
      <c r="AB7198" s="14"/>
      <c r="AC7198" s="14"/>
      <c r="AD7198" s="14"/>
      <c r="AE7198" s="14"/>
      <c r="AF7198" s="14"/>
      <c r="AG7198" s="14"/>
      <c r="AH7198" s="14"/>
      <c r="AI7198" s="14"/>
      <c r="AJ7198" s="14"/>
      <c r="AK7198" s="14"/>
      <c r="AL7198" s="14"/>
      <c r="AM7198" s="14"/>
      <c r="AN7198" s="14"/>
      <c r="AO7198" s="14"/>
      <c r="AP7198" s="14"/>
      <c r="AQ7198" s="14"/>
      <c r="AR7198" s="14"/>
      <c r="AS7198" s="14"/>
      <c r="AT7198" s="14"/>
      <c r="AU7198" s="14"/>
      <c r="AV7198" s="14"/>
      <c r="AW7198" s="14"/>
      <c r="AX7198" s="14"/>
      <c r="AY7198" s="14"/>
      <c r="AZ7198" s="14"/>
      <c r="BA7198" s="14"/>
      <c r="BB7198" s="14"/>
      <c r="BC7198" s="14"/>
      <c r="BD7198" s="14"/>
      <c r="BE7198" s="14"/>
      <c r="BF7198" s="14"/>
      <c r="BG7198" s="14"/>
      <c r="BH7198" s="14"/>
      <c r="BI7198" s="14"/>
      <c r="BJ7198" s="14"/>
      <c r="BK7198" s="14"/>
      <c r="BL7198" s="14"/>
      <c r="BM7198" s="14"/>
      <c r="BN7198" s="14"/>
      <c r="BO7198" s="14"/>
      <c r="BP7198" s="14"/>
      <c r="BQ7198" s="14"/>
      <c r="BR7198" s="14"/>
      <c r="BS7198" s="14"/>
      <c r="BT7198" s="14"/>
      <c r="BU7198" s="14"/>
      <c r="BV7198" s="14"/>
      <c r="BW7198" s="14"/>
      <c r="BX7198" s="14"/>
      <c r="BY7198" s="14"/>
      <c r="BZ7198" s="14"/>
      <c r="CA7198" s="14"/>
      <c r="CB7198" s="14"/>
      <c r="CC7198" s="14"/>
      <c r="CD7198" s="14"/>
      <c r="CE7198" s="14"/>
      <c r="CF7198" s="14"/>
      <c r="CG7198" s="14"/>
      <c r="CH7198" s="14"/>
      <c r="CI7198" s="14"/>
      <c r="CJ7198" s="14"/>
      <c r="CK7198" s="14"/>
      <c r="CL7198" s="14"/>
      <c r="CM7198" s="14"/>
      <c r="CN7198" s="14"/>
      <c r="CO7198" s="14"/>
      <c r="CP7198" s="14"/>
    </row>
    <row r="7199">
      <c r="A7199" s="12"/>
      <c r="B7199" s="13"/>
      <c r="C7199" s="14"/>
      <c r="D7199" s="14"/>
      <c r="E7199" s="14"/>
      <c r="F7199" s="313"/>
      <c r="G7199" s="14"/>
      <c r="H7199" s="14"/>
      <c r="I7199" s="14"/>
      <c r="J7199" s="14"/>
      <c r="K7199" s="14"/>
      <c r="L7199" s="14"/>
      <c r="M7199" s="14"/>
      <c r="N7199" s="14"/>
      <c r="O7199" s="14"/>
      <c r="P7199" s="14"/>
      <c r="Q7199" s="14"/>
      <c r="R7199" s="14"/>
      <c r="S7199" s="14"/>
      <c r="T7199" s="14"/>
      <c r="U7199" s="14"/>
      <c r="V7199" s="14"/>
      <c r="W7199" s="14"/>
      <c r="X7199" s="14"/>
      <c r="Y7199" s="14"/>
      <c r="Z7199" s="14"/>
      <c r="AA7199" s="14"/>
      <c r="AB7199" s="14"/>
      <c r="AC7199" s="14"/>
      <c r="AD7199" s="14"/>
      <c r="AE7199" s="14"/>
      <c r="AF7199" s="14"/>
      <c r="AG7199" s="14"/>
      <c r="AH7199" s="14"/>
      <c r="AI7199" s="14"/>
      <c r="AJ7199" s="14"/>
      <c r="AK7199" s="14"/>
      <c r="AL7199" s="14"/>
      <c r="AM7199" s="14"/>
      <c r="AN7199" s="14"/>
      <c r="AO7199" s="14"/>
      <c r="AP7199" s="14"/>
      <c r="AQ7199" s="14"/>
      <c r="AR7199" s="14"/>
      <c r="AS7199" s="14"/>
      <c r="AT7199" s="14"/>
      <c r="AU7199" s="14"/>
      <c r="AV7199" s="14"/>
      <c r="AW7199" s="14"/>
      <c r="AX7199" s="14"/>
      <c r="AY7199" s="14"/>
      <c r="AZ7199" s="14"/>
      <c r="BA7199" s="14"/>
      <c r="BB7199" s="14"/>
      <c r="BC7199" s="14"/>
      <c r="BD7199" s="14"/>
      <c r="BE7199" s="14"/>
      <c r="BF7199" s="14"/>
      <c r="BG7199" s="14"/>
      <c r="BH7199" s="14"/>
      <c r="BI7199" s="14"/>
      <c r="BJ7199" s="14"/>
      <c r="BK7199" s="14"/>
      <c r="BL7199" s="14"/>
      <c r="BM7199" s="14"/>
      <c r="BN7199" s="14"/>
      <c r="BO7199" s="14"/>
      <c r="BP7199" s="14"/>
      <c r="BQ7199" s="14"/>
      <c r="BR7199" s="14"/>
      <c r="BS7199" s="14"/>
      <c r="BT7199" s="14"/>
      <c r="BU7199" s="14"/>
      <c r="BV7199" s="14"/>
      <c r="BW7199" s="14"/>
      <c r="BX7199" s="14"/>
      <c r="BY7199" s="14"/>
      <c r="BZ7199" s="14"/>
      <c r="CA7199" s="14"/>
      <c r="CB7199" s="14"/>
      <c r="CC7199" s="14"/>
      <c r="CD7199" s="14"/>
      <c r="CE7199" s="14"/>
      <c r="CF7199" s="14"/>
      <c r="CG7199" s="14"/>
      <c r="CH7199" s="14"/>
      <c r="CI7199" s="14"/>
      <c r="CJ7199" s="14"/>
      <c r="CK7199" s="14"/>
      <c r="CL7199" s="14"/>
      <c r="CM7199" s="14"/>
      <c r="CN7199" s="14"/>
      <c r="CO7199" s="14"/>
      <c r="CP7199" s="14"/>
    </row>
    <row r="7200">
      <c r="A7200" s="12"/>
      <c r="B7200" s="13"/>
      <c r="C7200" s="14"/>
      <c r="D7200" s="14"/>
      <c r="E7200" s="14"/>
      <c r="F7200" s="313"/>
      <c r="G7200" s="14"/>
      <c r="H7200" s="14"/>
      <c r="I7200" s="14"/>
      <c r="J7200" s="14"/>
      <c r="K7200" s="14"/>
      <c r="L7200" s="14"/>
      <c r="M7200" s="14"/>
      <c r="N7200" s="14"/>
      <c r="O7200" s="14"/>
      <c r="P7200" s="14"/>
      <c r="Q7200" s="14"/>
      <c r="R7200" s="14"/>
      <c r="S7200" s="14"/>
      <c r="T7200" s="14"/>
      <c r="U7200" s="14"/>
      <c r="V7200" s="14"/>
      <c r="W7200" s="14"/>
      <c r="X7200" s="14"/>
      <c r="Y7200" s="14"/>
      <c r="Z7200" s="14"/>
      <c r="AA7200" s="14"/>
      <c r="AB7200" s="14"/>
      <c r="AC7200" s="14"/>
      <c r="AD7200" s="14"/>
      <c r="AE7200" s="14"/>
      <c r="AF7200" s="14"/>
      <c r="AG7200" s="14"/>
      <c r="AH7200" s="14"/>
      <c r="AI7200" s="14"/>
      <c r="AJ7200" s="14"/>
      <c r="AK7200" s="14"/>
      <c r="AL7200" s="14"/>
      <c r="AM7200" s="14"/>
      <c r="AN7200" s="14"/>
      <c r="AO7200" s="14"/>
      <c r="AP7200" s="14"/>
      <c r="AQ7200" s="14"/>
      <c r="AR7200" s="14"/>
      <c r="AS7200" s="14"/>
      <c r="AT7200" s="14"/>
      <c r="AU7200" s="14"/>
      <c r="AV7200" s="14"/>
      <c r="AW7200" s="14"/>
      <c r="AX7200" s="14"/>
      <c r="AY7200" s="14"/>
      <c r="AZ7200" s="14"/>
      <c r="BA7200" s="14"/>
      <c r="BB7200" s="14"/>
      <c r="BC7200" s="14"/>
      <c r="BD7200" s="14"/>
      <c r="BE7200" s="14"/>
      <c r="BF7200" s="14"/>
      <c r="BG7200" s="14"/>
      <c r="BH7200" s="14"/>
      <c r="BI7200" s="14"/>
      <c r="BJ7200" s="14"/>
      <c r="BK7200" s="14"/>
      <c r="BL7200" s="14"/>
      <c r="BM7200" s="14"/>
      <c r="BN7200" s="14"/>
      <c r="BO7200" s="14"/>
      <c r="BP7200" s="14"/>
      <c r="BQ7200" s="14"/>
      <c r="BR7200" s="14"/>
      <c r="BS7200" s="14"/>
      <c r="BT7200" s="14"/>
      <c r="BU7200" s="14"/>
      <c r="BV7200" s="14"/>
      <c r="BW7200" s="14"/>
      <c r="BX7200" s="14"/>
      <c r="BY7200" s="14"/>
      <c r="BZ7200" s="14"/>
      <c r="CA7200" s="14"/>
      <c r="CB7200" s="14"/>
      <c r="CC7200" s="14"/>
      <c r="CD7200" s="14"/>
      <c r="CE7200" s="14"/>
      <c r="CF7200" s="14"/>
      <c r="CG7200" s="14"/>
      <c r="CH7200" s="14"/>
      <c r="CI7200" s="14"/>
      <c r="CJ7200" s="14"/>
      <c r="CK7200" s="14"/>
      <c r="CL7200" s="14"/>
      <c r="CM7200" s="14"/>
      <c r="CN7200" s="14"/>
      <c r="CO7200" s="14"/>
      <c r="CP7200" s="14"/>
    </row>
    <row r="7201">
      <c r="A7201" s="12"/>
      <c r="B7201" s="13"/>
      <c r="C7201" s="14"/>
      <c r="D7201" s="14"/>
      <c r="E7201" s="14"/>
      <c r="F7201" s="313"/>
      <c r="G7201" s="14"/>
      <c r="H7201" s="14"/>
      <c r="I7201" s="14"/>
      <c r="J7201" s="14"/>
      <c r="K7201" s="14"/>
      <c r="L7201" s="14"/>
      <c r="M7201" s="14"/>
      <c r="N7201" s="14"/>
      <c r="O7201" s="14"/>
      <c r="P7201" s="14"/>
      <c r="Q7201" s="14"/>
      <c r="R7201" s="14"/>
      <c r="S7201" s="14"/>
      <c r="T7201" s="14"/>
      <c r="U7201" s="14"/>
      <c r="V7201" s="14"/>
      <c r="W7201" s="14"/>
      <c r="X7201" s="14"/>
      <c r="Y7201" s="14"/>
      <c r="Z7201" s="14"/>
      <c r="AA7201" s="14"/>
      <c r="AB7201" s="14"/>
      <c r="AC7201" s="14"/>
      <c r="AD7201" s="14"/>
      <c r="AE7201" s="14"/>
      <c r="AF7201" s="14"/>
      <c r="AG7201" s="14"/>
      <c r="AH7201" s="14"/>
      <c r="AI7201" s="14"/>
      <c r="AJ7201" s="14"/>
      <c r="AK7201" s="14"/>
      <c r="AL7201" s="14"/>
      <c r="AM7201" s="14"/>
      <c r="AN7201" s="14"/>
      <c r="AO7201" s="14"/>
      <c r="AP7201" s="14"/>
      <c r="AQ7201" s="14"/>
      <c r="AR7201" s="14"/>
      <c r="AS7201" s="14"/>
      <c r="AT7201" s="14"/>
      <c r="AU7201" s="14"/>
      <c r="AV7201" s="14"/>
      <c r="AW7201" s="14"/>
      <c r="AX7201" s="14"/>
      <c r="AY7201" s="14"/>
      <c r="AZ7201" s="14"/>
      <c r="BA7201" s="14"/>
      <c r="BB7201" s="14"/>
      <c r="BC7201" s="14"/>
      <c r="BD7201" s="14"/>
      <c r="BE7201" s="14"/>
      <c r="BF7201" s="14"/>
      <c r="BG7201" s="14"/>
      <c r="BH7201" s="14"/>
      <c r="BI7201" s="14"/>
      <c r="BJ7201" s="14"/>
      <c r="BK7201" s="14"/>
      <c r="BL7201" s="14"/>
      <c r="BM7201" s="14"/>
      <c r="BN7201" s="14"/>
      <c r="BO7201" s="14"/>
      <c r="BP7201" s="14"/>
      <c r="BQ7201" s="14"/>
      <c r="BR7201" s="14"/>
      <c r="BS7201" s="14"/>
      <c r="BT7201" s="14"/>
      <c r="BU7201" s="14"/>
      <c r="BV7201" s="14"/>
      <c r="BW7201" s="14"/>
      <c r="BX7201" s="14"/>
      <c r="BY7201" s="14"/>
      <c r="BZ7201" s="14"/>
      <c r="CA7201" s="14"/>
      <c r="CB7201" s="14"/>
      <c r="CC7201" s="14"/>
      <c r="CD7201" s="14"/>
      <c r="CE7201" s="14"/>
      <c r="CF7201" s="14"/>
      <c r="CG7201" s="14"/>
      <c r="CH7201" s="14"/>
      <c r="CI7201" s="14"/>
      <c r="CJ7201" s="14"/>
      <c r="CK7201" s="14"/>
      <c r="CL7201" s="14"/>
      <c r="CM7201" s="14"/>
      <c r="CN7201" s="14"/>
      <c r="CO7201" s="14"/>
      <c r="CP7201" s="14"/>
    </row>
    <row r="7202">
      <c r="A7202" s="12"/>
      <c r="B7202" s="13"/>
      <c r="C7202" s="14"/>
      <c r="D7202" s="14"/>
      <c r="E7202" s="14"/>
      <c r="F7202" s="313"/>
      <c r="G7202" s="14"/>
      <c r="H7202" s="14"/>
      <c r="I7202" s="14"/>
      <c r="J7202" s="14"/>
      <c r="K7202" s="14"/>
      <c r="L7202" s="14"/>
      <c r="M7202" s="14"/>
      <c r="N7202" s="14"/>
      <c r="O7202" s="14"/>
      <c r="P7202" s="14"/>
      <c r="Q7202" s="14"/>
      <c r="R7202" s="14"/>
      <c r="S7202" s="14"/>
      <c r="T7202" s="14"/>
      <c r="U7202" s="14"/>
      <c r="V7202" s="14"/>
      <c r="W7202" s="14"/>
      <c r="X7202" s="14"/>
      <c r="Y7202" s="14"/>
      <c r="Z7202" s="14"/>
      <c r="AA7202" s="14"/>
      <c r="AB7202" s="14"/>
      <c r="AC7202" s="14"/>
      <c r="AD7202" s="14"/>
      <c r="AE7202" s="14"/>
      <c r="AF7202" s="14"/>
      <c r="AG7202" s="14"/>
      <c r="AH7202" s="14"/>
      <c r="AI7202" s="14"/>
      <c r="AJ7202" s="14"/>
      <c r="AK7202" s="14"/>
      <c r="AL7202" s="14"/>
      <c r="AM7202" s="14"/>
      <c r="AN7202" s="14"/>
      <c r="AO7202" s="14"/>
      <c r="AP7202" s="14"/>
      <c r="AQ7202" s="14"/>
      <c r="AR7202" s="14"/>
      <c r="AS7202" s="14"/>
      <c r="AT7202" s="14"/>
      <c r="AU7202" s="14"/>
      <c r="AV7202" s="14"/>
      <c r="AW7202" s="14"/>
      <c r="AX7202" s="14"/>
      <c r="AY7202" s="14"/>
      <c r="AZ7202" s="14"/>
      <c r="BA7202" s="14"/>
      <c r="BB7202" s="14"/>
      <c r="BC7202" s="14"/>
      <c r="BD7202" s="14"/>
      <c r="BE7202" s="14"/>
      <c r="BF7202" s="14"/>
      <c r="BG7202" s="14"/>
      <c r="BH7202" s="14"/>
      <c r="BI7202" s="14"/>
      <c r="BJ7202" s="14"/>
      <c r="BK7202" s="14"/>
      <c r="BL7202" s="14"/>
      <c r="BM7202" s="14"/>
      <c r="BN7202" s="14"/>
      <c r="BO7202" s="14"/>
      <c r="BP7202" s="14"/>
      <c r="BQ7202" s="14"/>
      <c r="BR7202" s="14"/>
      <c r="BS7202" s="14"/>
      <c r="BT7202" s="14"/>
      <c r="BU7202" s="14"/>
      <c r="BV7202" s="14"/>
      <c r="BW7202" s="14"/>
      <c r="BX7202" s="14"/>
      <c r="BY7202" s="14"/>
      <c r="BZ7202" s="14"/>
      <c r="CA7202" s="14"/>
      <c r="CB7202" s="14"/>
      <c r="CC7202" s="14"/>
      <c r="CD7202" s="14"/>
      <c r="CE7202" s="14"/>
      <c r="CF7202" s="14"/>
      <c r="CG7202" s="14"/>
      <c r="CH7202" s="14"/>
      <c r="CI7202" s="14"/>
      <c r="CJ7202" s="14"/>
      <c r="CK7202" s="14"/>
      <c r="CL7202" s="14"/>
      <c r="CM7202" s="14"/>
      <c r="CN7202" s="14"/>
      <c r="CO7202" s="14"/>
      <c r="CP7202" s="14"/>
    </row>
    <row r="7203">
      <c r="A7203" s="12"/>
      <c r="B7203" s="13"/>
      <c r="C7203" s="14"/>
      <c r="D7203" s="14"/>
      <c r="E7203" s="14"/>
      <c r="F7203" s="313"/>
      <c r="G7203" s="14"/>
      <c r="H7203" s="14"/>
      <c r="I7203" s="14"/>
      <c r="J7203" s="14"/>
      <c r="K7203" s="14"/>
      <c r="L7203" s="14"/>
      <c r="M7203" s="14"/>
      <c r="N7203" s="14"/>
      <c r="O7203" s="14"/>
      <c r="P7203" s="14"/>
      <c r="Q7203" s="14"/>
      <c r="R7203" s="14"/>
      <c r="S7203" s="14"/>
      <c r="T7203" s="14"/>
      <c r="U7203" s="14"/>
      <c r="V7203" s="14"/>
      <c r="W7203" s="14"/>
      <c r="X7203" s="14"/>
      <c r="Y7203" s="14"/>
      <c r="Z7203" s="14"/>
      <c r="AA7203" s="14"/>
      <c r="AB7203" s="14"/>
      <c r="AC7203" s="14"/>
      <c r="AD7203" s="14"/>
      <c r="AE7203" s="14"/>
      <c r="AF7203" s="14"/>
      <c r="AG7203" s="14"/>
      <c r="AH7203" s="14"/>
      <c r="AI7203" s="14"/>
      <c r="AJ7203" s="14"/>
      <c r="AK7203" s="14"/>
      <c r="AL7203" s="14"/>
      <c r="AM7203" s="14"/>
      <c r="AN7203" s="14"/>
      <c r="AO7203" s="14"/>
      <c r="AP7203" s="14"/>
      <c r="AQ7203" s="14"/>
      <c r="AR7203" s="14"/>
      <c r="AS7203" s="14"/>
      <c r="AT7203" s="14"/>
      <c r="AU7203" s="14"/>
      <c r="AV7203" s="14"/>
      <c r="AW7203" s="14"/>
      <c r="AX7203" s="14"/>
      <c r="AY7203" s="14"/>
      <c r="AZ7203" s="14"/>
      <c r="BA7203" s="14"/>
      <c r="BB7203" s="14"/>
      <c r="BC7203" s="14"/>
      <c r="BD7203" s="14"/>
      <c r="BE7203" s="14"/>
      <c r="BF7203" s="14"/>
      <c r="BG7203" s="14"/>
      <c r="BH7203" s="14"/>
      <c r="BI7203" s="14"/>
      <c r="BJ7203" s="14"/>
      <c r="BK7203" s="14"/>
      <c r="BL7203" s="14"/>
      <c r="BM7203" s="14"/>
      <c r="BN7203" s="14"/>
      <c r="BO7203" s="14"/>
      <c r="BP7203" s="14"/>
      <c r="BQ7203" s="14"/>
      <c r="BR7203" s="14"/>
      <c r="BS7203" s="14"/>
      <c r="BT7203" s="14"/>
      <c r="BU7203" s="14"/>
      <c r="BV7203" s="14"/>
      <c r="BW7203" s="14"/>
      <c r="BX7203" s="14"/>
      <c r="BY7203" s="14"/>
      <c r="BZ7203" s="14"/>
      <c r="CA7203" s="14"/>
      <c r="CB7203" s="14"/>
      <c r="CC7203" s="14"/>
      <c r="CD7203" s="14"/>
      <c r="CE7203" s="14"/>
      <c r="CF7203" s="14"/>
      <c r="CG7203" s="14"/>
      <c r="CH7203" s="14"/>
      <c r="CI7203" s="14"/>
      <c r="CJ7203" s="14"/>
      <c r="CK7203" s="14"/>
      <c r="CL7203" s="14"/>
      <c r="CM7203" s="14"/>
      <c r="CN7203" s="14"/>
      <c r="CO7203" s="14"/>
      <c r="CP7203" s="14"/>
    </row>
    <row r="7204">
      <c r="A7204" s="12"/>
      <c r="B7204" s="13"/>
      <c r="C7204" s="14"/>
      <c r="D7204" s="14"/>
      <c r="E7204" s="14"/>
      <c r="F7204" s="313"/>
      <c r="G7204" s="14"/>
      <c r="H7204" s="14"/>
      <c r="I7204" s="14"/>
      <c r="J7204" s="14"/>
      <c r="K7204" s="14"/>
      <c r="L7204" s="14"/>
      <c r="M7204" s="14"/>
      <c r="N7204" s="14"/>
      <c r="O7204" s="14"/>
      <c r="P7204" s="14"/>
      <c r="Q7204" s="14"/>
      <c r="R7204" s="14"/>
      <c r="S7204" s="14"/>
      <c r="T7204" s="14"/>
      <c r="U7204" s="14"/>
      <c r="V7204" s="14"/>
      <c r="W7204" s="14"/>
      <c r="X7204" s="14"/>
      <c r="Y7204" s="14"/>
      <c r="Z7204" s="14"/>
      <c r="AA7204" s="14"/>
      <c r="AB7204" s="14"/>
      <c r="AC7204" s="14"/>
      <c r="AD7204" s="14"/>
      <c r="AE7204" s="14"/>
      <c r="AF7204" s="14"/>
      <c r="AG7204" s="14"/>
      <c r="AH7204" s="14"/>
      <c r="AI7204" s="14"/>
      <c r="AJ7204" s="14"/>
      <c r="AK7204" s="14"/>
      <c r="AL7204" s="14"/>
      <c r="AM7204" s="14"/>
      <c r="AN7204" s="14"/>
      <c r="AO7204" s="14"/>
      <c r="AP7204" s="14"/>
      <c r="AQ7204" s="14"/>
      <c r="AR7204" s="14"/>
      <c r="AS7204" s="14"/>
      <c r="AT7204" s="14"/>
      <c r="AU7204" s="14"/>
      <c r="AV7204" s="14"/>
      <c r="AW7204" s="14"/>
      <c r="AX7204" s="14"/>
      <c r="AY7204" s="14"/>
      <c r="AZ7204" s="14"/>
      <c r="BA7204" s="14"/>
      <c r="BB7204" s="14"/>
      <c r="BC7204" s="14"/>
      <c r="BD7204" s="14"/>
      <c r="BE7204" s="14"/>
      <c r="BF7204" s="14"/>
      <c r="BG7204" s="14"/>
      <c r="BH7204" s="14"/>
      <c r="BI7204" s="14"/>
      <c r="BJ7204" s="14"/>
      <c r="BK7204" s="14"/>
      <c r="BL7204" s="14"/>
      <c r="BM7204" s="14"/>
      <c r="BN7204" s="14"/>
      <c r="BO7204" s="14"/>
      <c r="BP7204" s="14"/>
      <c r="BQ7204" s="14"/>
      <c r="BR7204" s="14"/>
      <c r="BS7204" s="14"/>
      <c r="BT7204" s="14"/>
      <c r="BU7204" s="14"/>
      <c r="BV7204" s="14"/>
      <c r="BW7204" s="14"/>
      <c r="BX7204" s="14"/>
      <c r="BY7204" s="14"/>
      <c r="BZ7204" s="14"/>
      <c r="CA7204" s="14"/>
      <c r="CB7204" s="14"/>
      <c r="CC7204" s="14"/>
      <c r="CD7204" s="14"/>
      <c r="CE7204" s="14"/>
      <c r="CF7204" s="14"/>
      <c r="CG7204" s="14"/>
      <c r="CH7204" s="14"/>
      <c r="CI7204" s="14"/>
      <c r="CJ7204" s="14"/>
      <c r="CK7204" s="14"/>
      <c r="CL7204" s="14"/>
      <c r="CM7204" s="14"/>
      <c r="CN7204" s="14"/>
      <c r="CO7204" s="14"/>
      <c r="CP7204" s="14"/>
    </row>
    <row r="7205">
      <c r="A7205" s="12"/>
      <c r="B7205" s="13"/>
      <c r="C7205" s="14"/>
      <c r="D7205" s="14"/>
      <c r="E7205" s="14"/>
      <c r="F7205" s="313"/>
      <c r="G7205" s="14"/>
      <c r="H7205" s="14"/>
      <c r="I7205" s="14"/>
      <c r="J7205" s="14"/>
      <c r="K7205" s="14"/>
      <c r="L7205" s="14"/>
      <c r="M7205" s="14"/>
      <c r="N7205" s="14"/>
      <c r="O7205" s="14"/>
      <c r="P7205" s="14"/>
      <c r="Q7205" s="14"/>
      <c r="R7205" s="14"/>
      <c r="S7205" s="14"/>
      <c r="T7205" s="14"/>
      <c r="U7205" s="14"/>
      <c r="V7205" s="14"/>
      <c r="W7205" s="14"/>
      <c r="X7205" s="14"/>
      <c r="Y7205" s="14"/>
      <c r="Z7205" s="14"/>
      <c r="AA7205" s="14"/>
      <c r="AB7205" s="14"/>
      <c r="AC7205" s="14"/>
      <c r="AD7205" s="14"/>
      <c r="AE7205" s="14"/>
      <c r="AF7205" s="14"/>
      <c r="AG7205" s="14"/>
      <c r="AH7205" s="14"/>
      <c r="AI7205" s="14"/>
      <c r="AJ7205" s="14"/>
      <c r="AK7205" s="14"/>
      <c r="AL7205" s="14"/>
      <c r="AM7205" s="14"/>
      <c r="AN7205" s="14"/>
      <c r="AO7205" s="14"/>
      <c r="AP7205" s="14"/>
      <c r="AQ7205" s="14"/>
      <c r="AR7205" s="14"/>
      <c r="AS7205" s="14"/>
      <c r="AT7205" s="14"/>
      <c r="AU7205" s="14"/>
      <c r="AV7205" s="14"/>
      <c r="AW7205" s="14"/>
      <c r="AX7205" s="14"/>
      <c r="AY7205" s="14"/>
      <c r="AZ7205" s="14"/>
      <c r="BA7205" s="14"/>
      <c r="BB7205" s="14"/>
      <c r="BC7205" s="14"/>
      <c r="BD7205" s="14"/>
      <c r="BE7205" s="14"/>
      <c r="BF7205" s="14"/>
      <c r="BG7205" s="14"/>
      <c r="BH7205" s="14"/>
      <c r="BI7205" s="14"/>
      <c r="BJ7205" s="14"/>
      <c r="BK7205" s="14"/>
      <c r="BL7205" s="14"/>
      <c r="BM7205" s="14"/>
      <c r="BN7205" s="14"/>
      <c r="BO7205" s="14"/>
      <c r="BP7205" s="14"/>
      <c r="BQ7205" s="14"/>
      <c r="BR7205" s="14"/>
      <c r="BS7205" s="14"/>
      <c r="BT7205" s="14"/>
      <c r="BU7205" s="14"/>
      <c r="BV7205" s="14"/>
      <c r="BW7205" s="14"/>
      <c r="BX7205" s="14"/>
      <c r="BY7205" s="14"/>
      <c r="BZ7205" s="14"/>
      <c r="CA7205" s="14"/>
      <c r="CB7205" s="14"/>
      <c r="CC7205" s="14"/>
      <c r="CD7205" s="14"/>
      <c r="CE7205" s="14"/>
      <c r="CF7205" s="14"/>
      <c r="CG7205" s="14"/>
      <c r="CH7205" s="14"/>
      <c r="CI7205" s="14"/>
      <c r="CJ7205" s="14"/>
      <c r="CK7205" s="14"/>
      <c r="CL7205" s="14"/>
      <c r="CM7205" s="14"/>
      <c r="CN7205" s="14"/>
      <c r="CO7205" s="14"/>
      <c r="CP7205" s="14"/>
    </row>
    <row r="7206">
      <c r="A7206" s="12"/>
      <c r="B7206" s="13"/>
      <c r="C7206" s="14"/>
      <c r="D7206" s="14"/>
      <c r="E7206" s="14"/>
      <c r="F7206" s="313"/>
      <c r="G7206" s="14"/>
      <c r="H7206" s="14"/>
      <c r="I7206" s="14"/>
      <c r="J7206" s="14"/>
      <c r="K7206" s="14"/>
      <c r="L7206" s="14"/>
      <c r="M7206" s="14"/>
      <c r="N7206" s="14"/>
      <c r="O7206" s="14"/>
      <c r="P7206" s="14"/>
      <c r="Q7206" s="14"/>
      <c r="R7206" s="14"/>
      <c r="S7206" s="14"/>
      <c r="T7206" s="14"/>
      <c r="U7206" s="14"/>
      <c r="V7206" s="14"/>
      <c r="W7206" s="14"/>
      <c r="X7206" s="14"/>
      <c r="Y7206" s="14"/>
      <c r="Z7206" s="14"/>
      <c r="AA7206" s="14"/>
      <c r="AB7206" s="14"/>
      <c r="AC7206" s="14"/>
      <c r="AD7206" s="14"/>
      <c r="AE7206" s="14"/>
      <c r="AF7206" s="14"/>
      <c r="AG7206" s="14"/>
      <c r="AH7206" s="14"/>
      <c r="AI7206" s="14"/>
      <c r="AJ7206" s="14"/>
      <c r="AK7206" s="14"/>
      <c r="AL7206" s="14"/>
      <c r="AM7206" s="14"/>
      <c r="AN7206" s="14"/>
      <c r="AO7206" s="14"/>
      <c r="AP7206" s="14"/>
      <c r="AQ7206" s="14"/>
      <c r="AR7206" s="14"/>
      <c r="AS7206" s="14"/>
      <c r="AT7206" s="14"/>
      <c r="AU7206" s="14"/>
      <c r="AV7206" s="14"/>
      <c r="AW7206" s="14"/>
      <c r="AX7206" s="14"/>
      <c r="AY7206" s="14"/>
      <c r="AZ7206" s="14"/>
      <c r="BA7206" s="14"/>
      <c r="BB7206" s="14"/>
      <c r="BC7206" s="14"/>
      <c r="BD7206" s="14"/>
      <c r="BE7206" s="14"/>
      <c r="BF7206" s="14"/>
      <c r="BG7206" s="14"/>
      <c r="BH7206" s="14"/>
      <c r="BI7206" s="14"/>
      <c r="BJ7206" s="14"/>
      <c r="BK7206" s="14"/>
      <c r="BL7206" s="14"/>
      <c r="BM7206" s="14"/>
      <c r="BN7206" s="14"/>
      <c r="BO7206" s="14"/>
      <c r="BP7206" s="14"/>
      <c r="BQ7206" s="14"/>
      <c r="BR7206" s="14"/>
      <c r="BS7206" s="14"/>
      <c r="BT7206" s="14"/>
      <c r="BU7206" s="14"/>
      <c r="BV7206" s="14"/>
      <c r="BW7206" s="14"/>
      <c r="BX7206" s="14"/>
      <c r="BY7206" s="14"/>
      <c r="BZ7206" s="14"/>
      <c r="CA7206" s="14"/>
      <c r="CB7206" s="14"/>
      <c r="CC7206" s="14"/>
      <c r="CD7206" s="14"/>
      <c r="CE7206" s="14"/>
      <c r="CF7206" s="14"/>
      <c r="CG7206" s="14"/>
      <c r="CH7206" s="14"/>
      <c r="CI7206" s="14"/>
      <c r="CJ7206" s="14"/>
      <c r="CK7206" s="14"/>
      <c r="CL7206" s="14"/>
      <c r="CM7206" s="14"/>
      <c r="CN7206" s="14"/>
      <c r="CO7206" s="14"/>
      <c r="CP7206" s="14"/>
    </row>
    <row r="7207">
      <c r="A7207" s="12"/>
      <c r="B7207" s="13"/>
      <c r="C7207" s="14"/>
      <c r="D7207" s="14"/>
      <c r="E7207" s="14"/>
      <c r="F7207" s="313"/>
      <c r="G7207" s="14"/>
      <c r="H7207" s="14"/>
      <c r="I7207" s="14"/>
      <c r="J7207" s="14"/>
      <c r="K7207" s="14"/>
      <c r="L7207" s="14"/>
      <c r="M7207" s="14"/>
      <c r="N7207" s="14"/>
      <c r="O7207" s="14"/>
      <c r="P7207" s="14"/>
      <c r="Q7207" s="14"/>
      <c r="R7207" s="14"/>
      <c r="S7207" s="14"/>
      <c r="T7207" s="14"/>
      <c r="U7207" s="14"/>
      <c r="V7207" s="14"/>
      <c r="W7207" s="14"/>
      <c r="X7207" s="14"/>
      <c r="Y7207" s="14"/>
      <c r="Z7207" s="14"/>
      <c r="AA7207" s="14"/>
      <c r="AB7207" s="14"/>
      <c r="AC7207" s="14"/>
      <c r="AD7207" s="14"/>
      <c r="AE7207" s="14"/>
      <c r="AF7207" s="14"/>
      <c r="AG7207" s="14"/>
      <c r="AH7207" s="14"/>
      <c r="AI7207" s="14"/>
      <c r="AJ7207" s="14"/>
      <c r="AK7207" s="14"/>
      <c r="AL7207" s="14"/>
      <c r="AM7207" s="14"/>
      <c r="AN7207" s="14"/>
      <c r="AO7207" s="14"/>
      <c r="AP7207" s="14"/>
      <c r="AQ7207" s="14"/>
      <c r="AR7207" s="14"/>
      <c r="AS7207" s="14"/>
      <c r="AT7207" s="14"/>
      <c r="AU7207" s="14"/>
      <c r="AV7207" s="14"/>
      <c r="AW7207" s="14"/>
      <c r="AX7207" s="14"/>
      <c r="AY7207" s="14"/>
      <c r="AZ7207" s="14"/>
      <c r="BA7207" s="14"/>
      <c r="BB7207" s="14"/>
      <c r="BC7207" s="14"/>
      <c r="BD7207" s="14"/>
      <c r="BE7207" s="14"/>
      <c r="BF7207" s="14"/>
      <c r="BG7207" s="14"/>
      <c r="BH7207" s="14"/>
      <c r="BI7207" s="14"/>
      <c r="BJ7207" s="14"/>
      <c r="BK7207" s="14"/>
      <c r="BL7207" s="14"/>
      <c r="BM7207" s="14"/>
      <c r="BN7207" s="14"/>
      <c r="BO7207" s="14"/>
      <c r="BP7207" s="14"/>
      <c r="BQ7207" s="14"/>
      <c r="BR7207" s="14"/>
      <c r="BS7207" s="14"/>
      <c r="BT7207" s="14"/>
      <c r="BU7207" s="14"/>
      <c r="BV7207" s="14"/>
      <c r="BW7207" s="14"/>
      <c r="BX7207" s="14"/>
      <c r="BY7207" s="14"/>
      <c r="BZ7207" s="14"/>
      <c r="CA7207" s="14"/>
      <c r="CB7207" s="14"/>
      <c r="CC7207" s="14"/>
      <c r="CD7207" s="14"/>
      <c r="CE7207" s="14"/>
      <c r="CF7207" s="14"/>
      <c r="CG7207" s="14"/>
      <c r="CH7207" s="14"/>
      <c r="CI7207" s="14"/>
      <c r="CJ7207" s="14"/>
      <c r="CK7207" s="14"/>
      <c r="CL7207" s="14"/>
      <c r="CM7207" s="14"/>
      <c r="CN7207" s="14"/>
      <c r="CO7207" s="14"/>
      <c r="CP7207" s="14"/>
    </row>
    <row r="7208">
      <c r="A7208" s="12"/>
      <c r="B7208" s="13"/>
      <c r="C7208" s="14"/>
      <c r="D7208" s="14"/>
      <c r="E7208" s="14"/>
      <c r="F7208" s="313"/>
      <c r="G7208" s="14"/>
      <c r="H7208" s="14"/>
      <c r="I7208" s="14"/>
      <c r="J7208" s="14"/>
      <c r="K7208" s="14"/>
      <c r="L7208" s="14"/>
      <c r="M7208" s="14"/>
      <c r="N7208" s="14"/>
      <c r="O7208" s="14"/>
      <c r="P7208" s="14"/>
      <c r="Q7208" s="14"/>
      <c r="R7208" s="14"/>
      <c r="S7208" s="14"/>
      <c r="T7208" s="14"/>
      <c r="U7208" s="14"/>
      <c r="V7208" s="14"/>
      <c r="W7208" s="14"/>
      <c r="X7208" s="14"/>
      <c r="Y7208" s="14"/>
      <c r="Z7208" s="14"/>
      <c r="AA7208" s="14"/>
      <c r="AB7208" s="14"/>
      <c r="AC7208" s="14"/>
      <c r="AD7208" s="14"/>
      <c r="AE7208" s="14"/>
      <c r="AF7208" s="14"/>
      <c r="AG7208" s="14"/>
      <c r="AH7208" s="14"/>
      <c r="AI7208" s="14"/>
      <c r="AJ7208" s="14"/>
      <c r="AK7208" s="14"/>
      <c r="AL7208" s="14"/>
      <c r="AM7208" s="14"/>
      <c r="AN7208" s="14"/>
      <c r="AO7208" s="14"/>
      <c r="AP7208" s="14"/>
      <c r="AQ7208" s="14"/>
      <c r="AR7208" s="14"/>
      <c r="AS7208" s="14"/>
      <c r="AT7208" s="14"/>
      <c r="AU7208" s="14"/>
      <c r="AV7208" s="14"/>
      <c r="AW7208" s="14"/>
      <c r="AX7208" s="14"/>
      <c r="AY7208" s="14"/>
      <c r="AZ7208" s="14"/>
      <c r="BA7208" s="14"/>
      <c r="BB7208" s="14"/>
      <c r="BC7208" s="14"/>
      <c r="BD7208" s="14"/>
      <c r="BE7208" s="14"/>
      <c r="BF7208" s="14"/>
      <c r="BG7208" s="14"/>
      <c r="BH7208" s="14"/>
      <c r="BI7208" s="14"/>
      <c r="BJ7208" s="14"/>
      <c r="BK7208" s="14"/>
      <c r="BL7208" s="14"/>
      <c r="BM7208" s="14"/>
      <c r="BN7208" s="14"/>
      <c r="BO7208" s="14"/>
      <c r="BP7208" s="14"/>
      <c r="BQ7208" s="14"/>
      <c r="BR7208" s="14"/>
      <c r="BS7208" s="14"/>
      <c r="BT7208" s="14"/>
      <c r="BU7208" s="14"/>
      <c r="BV7208" s="14"/>
      <c r="BW7208" s="14"/>
      <c r="BX7208" s="14"/>
      <c r="BY7208" s="14"/>
      <c r="BZ7208" s="14"/>
      <c r="CA7208" s="14"/>
      <c r="CB7208" s="14"/>
      <c r="CC7208" s="14"/>
      <c r="CD7208" s="14"/>
      <c r="CE7208" s="14"/>
      <c r="CF7208" s="14"/>
      <c r="CG7208" s="14"/>
      <c r="CH7208" s="14"/>
      <c r="CI7208" s="14"/>
      <c r="CJ7208" s="14"/>
      <c r="CK7208" s="14"/>
      <c r="CL7208" s="14"/>
      <c r="CM7208" s="14"/>
      <c r="CN7208" s="14"/>
      <c r="CO7208" s="14"/>
      <c r="CP7208" s="14"/>
    </row>
    <row r="7209">
      <c r="A7209" s="12"/>
      <c r="B7209" s="13"/>
      <c r="C7209" s="14"/>
      <c r="D7209" s="14"/>
      <c r="E7209" s="14"/>
      <c r="F7209" s="313"/>
      <c r="G7209" s="14"/>
      <c r="H7209" s="14"/>
      <c r="I7209" s="14"/>
      <c r="J7209" s="14"/>
      <c r="K7209" s="14"/>
      <c r="L7209" s="14"/>
      <c r="M7209" s="14"/>
      <c r="N7209" s="14"/>
      <c r="O7209" s="14"/>
      <c r="P7209" s="14"/>
      <c r="Q7209" s="14"/>
      <c r="R7209" s="14"/>
      <c r="S7209" s="14"/>
      <c r="T7209" s="14"/>
      <c r="U7209" s="14"/>
      <c r="V7209" s="14"/>
      <c r="W7209" s="14"/>
      <c r="X7209" s="14"/>
      <c r="Y7209" s="14"/>
      <c r="Z7209" s="14"/>
      <c r="AA7209" s="14"/>
      <c r="AB7209" s="14"/>
      <c r="AC7209" s="14"/>
      <c r="AD7209" s="14"/>
      <c r="AE7209" s="14"/>
      <c r="AF7209" s="14"/>
      <c r="AG7209" s="14"/>
      <c r="AH7209" s="14"/>
      <c r="AI7209" s="14"/>
      <c r="AJ7209" s="14"/>
      <c r="AK7209" s="14"/>
      <c r="AL7209" s="14"/>
      <c r="AM7209" s="14"/>
      <c r="AN7209" s="14"/>
      <c r="AO7209" s="14"/>
      <c r="AP7209" s="14"/>
      <c r="AQ7209" s="14"/>
      <c r="AR7209" s="14"/>
      <c r="AS7209" s="14"/>
      <c r="AT7209" s="14"/>
      <c r="AU7209" s="14"/>
      <c r="AV7209" s="14"/>
      <c r="AW7209" s="14"/>
      <c r="AX7209" s="14"/>
      <c r="AY7209" s="14"/>
      <c r="AZ7209" s="14"/>
      <c r="BA7209" s="14"/>
      <c r="BB7209" s="14"/>
      <c r="BC7209" s="14"/>
      <c r="BD7209" s="14"/>
      <c r="BE7209" s="14"/>
      <c r="BF7209" s="14"/>
      <c r="BG7209" s="14"/>
      <c r="BH7209" s="14"/>
      <c r="BI7209" s="14"/>
      <c r="BJ7209" s="14"/>
      <c r="BK7209" s="14"/>
      <c r="BL7209" s="14"/>
      <c r="BM7209" s="14"/>
      <c r="BN7209" s="14"/>
      <c r="BO7209" s="14"/>
      <c r="BP7209" s="14"/>
      <c r="BQ7209" s="14"/>
      <c r="BR7209" s="14"/>
      <c r="BS7209" s="14"/>
      <c r="BT7209" s="14"/>
      <c r="BU7209" s="14"/>
      <c r="BV7209" s="14"/>
      <c r="BW7209" s="14"/>
      <c r="BX7209" s="14"/>
      <c r="BY7209" s="14"/>
      <c r="BZ7209" s="14"/>
      <c r="CA7209" s="14"/>
      <c r="CB7209" s="14"/>
      <c r="CC7209" s="14"/>
      <c r="CD7209" s="14"/>
      <c r="CE7209" s="14"/>
      <c r="CF7209" s="14"/>
      <c r="CG7209" s="14"/>
      <c r="CH7209" s="14"/>
      <c r="CI7209" s="14"/>
      <c r="CJ7209" s="14"/>
      <c r="CK7209" s="14"/>
      <c r="CL7209" s="14"/>
      <c r="CM7209" s="14"/>
      <c r="CN7209" s="14"/>
      <c r="CO7209" s="14"/>
      <c r="CP7209" s="14"/>
    </row>
    <row r="7210">
      <c r="A7210" s="12"/>
      <c r="B7210" s="13"/>
      <c r="C7210" s="14"/>
      <c r="D7210" s="14"/>
      <c r="E7210" s="14"/>
      <c r="F7210" s="313"/>
      <c r="G7210" s="14"/>
      <c r="H7210" s="14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  <c r="W7210" s="14"/>
      <c r="X7210" s="14"/>
      <c r="Y7210" s="14"/>
      <c r="Z7210" s="14"/>
      <c r="AA7210" s="14"/>
      <c r="AB7210" s="14"/>
      <c r="AC7210" s="14"/>
      <c r="AD7210" s="14"/>
      <c r="AE7210" s="14"/>
      <c r="AF7210" s="14"/>
      <c r="AG7210" s="14"/>
      <c r="AH7210" s="14"/>
      <c r="AI7210" s="14"/>
      <c r="AJ7210" s="14"/>
      <c r="AK7210" s="14"/>
      <c r="AL7210" s="14"/>
      <c r="AM7210" s="14"/>
      <c r="AN7210" s="14"/>
      <c r="AO7210" s="14"/>
      <c r="AP7210" s="14"/>
      <c r="AQ7210" s="14"/>
      <c r="AR7210" s="14"/>
      <c r="AS7210" s="14"/>
      <c r="AT7210" s="14"/>
      <c r="AU7210" s="14"/>
      <c r="AV7210" s="14"/>
      <c r="AW7210" s="14"/>
      <c r="AX7210" s="14"/>
      <c r="AY7210" s="14"/>
      <c r="AZ7210" s="14"/>
      <c r="BA7210" s="14"/>
      <c r="BB7210" s="14"/>
      <c r="BC7210" s="14"/>
      <c r="BD7210" s="14"/>
      <c r="BE7210" s="14"/>
      <c r="BF7210" s="14"/>
      <c r="BG7210" s="14"/>
      <c r="BH7210" s="14"/>
      <c r="BI7210" s="14"/>
      <c r="BJ7210" s="14"/>
      <c r="BK7210" s="14"/>
      <c r="BL7210" s="14"/>
      <c r="BM7210" s="14"/>
      <c r="BN7210" s="14"/>
      <c r="BO7210" s="14"/>
      <c r="BP7210" s="14"/>
      <c r="BQ7210" s="14"/>
      <c r="BR7210" s="14"/>
      <c r="BS7210" s="14"/>
      <c r="BT7210" s="14"/>
      <c r="BU7210" s="14"/>
      <c r="BV7210" s="14"/>
      <c r="BW7210" s="14"/>
      <c r="BX7210" s="14"/>
      <c r="BY7210" s="14"/>
      <c r="BZ7210" s="14"/>
      <c r="CA7210" s="14"/>
      <c r="CB7210" s="14"/>
      <c r="CC7210" s="14"/>
      <c r="CD7210" s="14"/>
      <c r="CE7210" s="14"/>
      <c r="CF7210" s="14"/>
      <c r="CG7210" s="14"/>
      <c r="CH7210" s="14"/>
      <c r="CI7210" s="14"/>
      <c r="CJ7210" s="14"/>
      <c r="CK7210" s="14"/>
      <c r="CL7210" s="14"/>
      <c r="CM7210" s="14"/>
      <c r="CN7210" s="14"/>
      <c r="CO7210" s="14"/>
      <c r="CP7210" s="14"/>
    </row>
    <row r="7211">
      <c r="A7211" s="12"/>
      <c r="B7211" s="13"/>
      <c r="C7211" s="14"/>
      <c r="D7211" s="14"/>
      <c r="E7211" s="14"/>
      <c r="F7211" s="313"/>
      <c r="G7211" s="14"/>
      <c r="H7211" s="14"/>
      <c r="I7211" s="14"/>
      <c r="J7211" s="14"/>
      <c r="K7211" s="14"/>
      <c r="L7211" s="14"/>
      <c r="M7211" s="14"/>
      <c r="N7211" s="14"/>
      <c r="O7211" s="14"/>
      <c r="P7211" s="14"/>
      <c r="Q7211" s="14"/>
      <c r="R7211" s="14"/>
      <c r="S7211" s="14"/>
      <c r="T7211" s="14"/>
      <c r="U7211" s="14"/>
      <c r="V7211" s="14"/>
      <c r="W7211" s="14"/>
      <c r="X7211" s="14"/>
      <c r="Y7211" s="14"/>
      <c r="Z7211" s="14"/>
      <c r="AA7211" s="14"/>
      <c r="AB7211" s="14"/>
      <c r="AC7211" s="14"/>
      <c r="AD7211" s="14"/>
      <c r="AE7211" s="14"/>
      <c r="AF7211" s="14"/>
      <c r="AG7211" s="14"/>
      <c r="AH7211" s="14"/>
      <c r="AI7211" s="14"/>
      <c r="AJ7211" s="14"/>
      <c r="AK7211" s="14"/>
      <c r="AL7211" s="14"/>
      <c r="AM7211" s="14"/>
      <c r="AN7211" s="14"/>
      <c r="AO7211" s="14"/>
      <c r="AP7211" s="14"/>
      <c r="AQ7211" s="14"/>
      <c r="AR7211" s="14"/>
      <c r="AS7211" s="14"/>
      <c r="AT7211" s="14"/>
      <c r="AU7211" s="14"/>
      <c r="AV7211" s="14"/>
      <c r="AW7211" s="14"/>
      <c r="AX7211" s="14"/>
      <c r="AY7211" s="14"/>
      <c r="AZ7211" s="14"/>
      <c r="BA7211" s="14"/>
      <c r="BB7211" s="14"/>
      <c r="BC7211" s="14"/>
      <c r="BD7211" s="14"/>
      <c r="BE7211" s="14"/>
      <c r="BF7211" s="14"/>
      <c r="BG7211" s="14"/>
      <c r="BH7211" s="14"/>
      <c r="BI7211" s="14"/>
      <c r="BJ7211" s="14"/>
      <c r="BK7211" s="14"/>
      <c r="BL7211" s="14"/>
      <c r="BM7211" s="14"/>
      <c r="BN7211" s="14"/>
      <c r="BO7211" s="14"/>
      <c r="BP7211" s="14"/>
      <c r="BQ7211" s="14"/>
      <c r="BR7211" s="14"/>
      <c r="BS7211" s="14"/>
      <c r="BT7211" s="14"/>
      <c r="BU7211" s="14"/>
      <c r="BV7211" s="14"/>
      <c r="BW7211" s="14"/>
      <c r="BX7211" s="14"/>
      <c r="BY7211" s="14"/>
      <c r="BZ7211" s="14"/>
      <c r="CA7211" s="14"/>
      <c r="CB7211" s="14"/>
      <c r="CC7211" s="14"/>
      <c r="CD7211" s="14"/>
      <c r="CE7211" s="14"/>
      <c r="CF7211" s="14"/>
      <c r="CG7211" s="14"/>
      <c r="CH7211" s="14"/>
      <c r="CI7211" s="14"/>
      <c r="CJ7211" s="14"/>
      <c r="CK7211" s="14"/>
      <c r="CL7211" s="14"/>
      <c r="CM7211" s="14"/>
      <c r="CN7211" s="14"/>
      <c r="CO7211" s="14"/>
      <c r="CP7211" s="14"/>
    </row>
    <row r="7212">
      <c r="A7212" s="12"/>
      <c r="B7212" s="13"/>
      <c r="C7212" s="14"/>
      <c r="D7212" s="14"/>
      <c r="E7212" s="14"/>
      <c r="F7212" s="313"/>
      <c r="G7212" s="14"/>
      <c r="H7212" s="14"/>
      <c r="I7212" s="14"/>
      <c r="J7212" s="14"/>
      <c r="K7212" s="14"/>
      <c r="L7212" s="14"/>
      <c r="M7212" s="14"/>
      <c r="N7212" s="14"/>
      <c r="O7212" s="14"/>
      <c r="P7212" s="14"/>
      <c r="Q7212" s="14"/>
      <c r="R7212" s="14"/>
      <c r="S7212" s="14"/>
      <c r="T7212" s="14"/>
      <c r="U7212" s="14"/>
      <c r="V7212" s="14"/>
      <c r="W7212" s="14"/>
      <c r="X7212" s="14"/>
      <c r="Y7212" s="14"/>
      <c r="Z7212" s="14"/>
      <c r="AA7212" s="14"/>
      <c r="AB7212" s="14"/>
      <c r="AC7212" s="14"/>
      <c r="AD7212" s="14"/>
      <c r="AE7212" s="14"/>
      <c r="AF7212" s="14"/>
      <c r="AG7212" s="14"/>
      <c r="AH7212" s="14"/>
      <c r="AI7212" s="14"/>
      <c r="AJ7212" s="14"/>
      <c r="AK7212" s="14"/>
      <c r="AL7212" s="14"/>
      <c r="AM7212" s="14"/>
      <c r="AN7212" s="14"/>
      <c r="AO7212" s="14"/>
      <c r="AP7212" s="14"/>
      <c r="AQ7212" s="14"/>
      <c r="AR7212" s="14"/>
      <c r="AS7212" s="14"/>
      <c r="AT7212" s="14"/>
      <c r="AU7212" s="14"/>
      <c r="AV7212" s="14"/>
      <c r="AW7212" s="14"/>
      <c r="AX7212" s="14"/>
      <c r="AY7212" s="14"/>
      <c r="AZ7212" s="14"/>
      <c r="BA7212" s="14"/>
      <c r="BB7212" s="14"/>
      <c r="BC7212" s="14"/>
      <c r="BD7212" s="14"/>
      <c r="BE7212" s="14"/>
      <c r="BF7212" s="14"/>
      <c r="BG7212" s="14"/>
      <c r="BH7212" s="14"/>
      <c r="BI7212" s="14"/>
      <c r="BJ7212" s="14"/>
      <c r="BK7212" s="14"/>
      <c r="BL7212" s="14"/>
      <c r="BM7212" s="14"/>
      <c r="BN7212" s="14"/>
      <c r="BO7212" s="14"/>
      <c r="BP7212" s="14"/>
      <c r="BQ7212" s="14"/>
      <c r="BR7212" s="14"/>
      <c r="BS7212" s="14"/>
      <c r="BT7212" s="14"/>
      <c r="BU7212" s="14"/>
      <c r="BV7212" s="14"/>
      <c r="BW7212" s="14"/>
      <c r="BX7212" s="14"/>
      <c r="BY7212" s="14"/>
      <c r="BZ7212" s="14"/>
      <c r="CA7212" s="14"/>
      <c r="CB7212" s="14"/>
      <c r="CC7212" s="14"/>
      <c r="CD7212" s="14"/>
      <c r="CE7212" s="14"/>
      <c r="CF7212" s="14"/>
      <c r="CG7212" s="14"/>
      <c r="CH7212" s="14"/>
      <c r="CI7212" s="14"/>
      <c r="CJ7212" s="14"/>
      <c r="CK7212" s="14"/>
      <c r="CL7212" s="14"/>
      <c r="CM7212" s="14"/>
      <c r="CN7212" s="14"/>
      <c r="CO7212" s="14"/>
      <c r="CP7212" s="14"/>
    </row>
    <row r="7213">
      <c r="A7213" s="12"/>
      <c r="B7213" s="13"/>
      <c r="C7213" s="14"/>
      <c r="D7213" s="14"/>
      <c r="E7213" s="14"/>
      <c r="F7213" s="313"/>
      <c r="G7213" s="14"/>
      <c r="H7213" s="14"/>
      <c r="I7213" s="14"/>
      <c r="J7213" s="14"/>
      <c r="K7213" s="14"/>
      <c r="L7213" s="14"/>
      <c r="M7213" s="14"/>
      <c r="N7213" s="14"/>
      <c r="O7213" s="14"/>
      <c r="P7213" s="14"/>
      <c r="Q7213" s="14"/>
      <c r="R7213" s="14"/>
      <c r="S7213" s="14"/>
      <c r="T7213" s="14"/>
      <c r="U7213" s="14"/>
      <c r="V7213" s="14"/>
      <c r="W7213" s="14"/>
      <c r="X7213" s="14"/>
      <c r="Y7213" s="14"/>
      <c r="Z7213" s="14"/>
      <c r="AA7213" s="14"/>
      <c r="AB7213" s="14"/>
      <c r="AC7213" s="14"/>
      <c r="AD7213" s="14"/>
      <c r="AE7213" s="14"/>
      <c r="AF7213" s="14"/>
      <c r="AG7213" s="14"/>
      <c r="AH7213" s="14"/>
      <c r="AI7213" s="14"/>
      <c r="AJ7213" s="14"/>
      <c r="AK7213" s="14"/>
      <c r="AL7213" s="14"/>
      <c r="AM7213" s="14"/>
      <c r="AN7213" s="14"/>
      <c r="AO7213" s="14"/>
      <c r="AP7213" s="14"/>
      <c r="AQ7213" s="14"/>
      <c r="AR7213" s="14"/>
      <c r="AS7213" s="14"/>
      <c r="AT7213" s="14"/>
      <c r="AU7213" s="14"/>
      <c r="AV7213" s="14"/>
      <c r="AW7213" s="14"/>
      <c r="AX7213" s="14"/>
      <c r="AY7213" s="14"/>
      <c r="AZ7213" s="14"/>
      <c r="BA7213" s="14"/>
      <c r="BB7213" s="14"/>
      <c r="BC7213" s="14"/>
      <c r="BD7213" s="14"/>
      <c r="BE7213" s="14"/>
      <c r="BF7213" s="14"/>
      <c r="BG7213" s="14"/>
      <c r="BH7213" s="14"/>
      <c r="BI7213" s="14"/>
      <c r="BJ7213" s="14"/>
      <c r="BK7213" s="14"/>
      <c r="BL7213" s="14"/>
      <c r="BM7213" s="14"/>
      <c r="BN7213" s="14"/>
      <c r="BO7213" s="14"/>
      <c r="BP7213" s="14"/>
      <c r="BQ7213" s="14"/>
      <c r="BR7213" s="14"/>
      <c r="BS7213" s="14"/>
      <c r="BT7213" s="14"/>
      <c r="BU7213" s="14"/>
      <c r="BV7213" s="14"/>
      <c r="BW7213" s="14"/>
      <c r="BX7213" s="14"/>
      <c r="BY7213" s="14"/>
      <c r="BZ7213" s="14"/>
      <c r="CA7213" s="14"/>
      <c r="CB7213" s="14"/>
      <c r="CC7213" s="14"/>
      <c r="CD7213" s="14"/>
      <c r="CE7213" s="14"/>
      <c r="CF7213" s="14"/>
      <c r="CG7213" s="14"/>
      <c r="CH7213" s="14"/>
      <c r="CI7213" s="14"/>
      <c r="CJ7213" s="14"/>
      <c r="CK7213" s="14"/>
      <c r="CL7213" s="14"/>
      <c r="CM7213" s="14"/>
      <c r="CN7213" s="14"/>
      <c r="CO7213" s="14"/>
      <c r="CP7213" s="14"/>
    </row>
    <row r="7214">
      <c r="A7214" s="12"/>
      <c r="B7214" s="13"/>
      <c r="C7214" s="14"/>
      <c r="D7214" s="14"/>
      <c r="E7214" s="14"/>
      <c r="F7214" s="313"/>
      <c r="G7214" s="14"/>
      <c r="H7214" s="14"/>
      <c r="I7214" s="14"/>
      <c r="J7214" s="14"/>
      <c r="K7214" s="14"/>
      <c r="L7214" s="14"/>
      <c r="M7214" s="14"/>
      <c r="N7214" s="14"/>
      <c r="O7214" s="14"/>
      <c r="P7214" s="14"/>
      <c r="Q7214" s="14"/>
      <c r="R7214" s="14"/>
      <c r="S7214" s="14"/>
      <c r="T7214" s="14"/>
      <c r="U7214" s="14"/>
      <c r="V7214" s="14"/>
      <c r="W7214" s="14"/>
      <c r="X7214" s="14"/>
      <c r="Y7214" s="14"/>
      <c r="Z7214" s="14"/>
      <c r="AA7214" s="14"/>
      <c r="AB7214" s="14"/>
      <c r="AC7214" s="14"/>
      <c r="AD7214" s="14"/>
      <c r="AE7214" s="14"/>
      <c r="AF7214" s="14"/>
      <c r="AG7214" s="14"/>
      <c r="AH7214" s="14"/>
      <c r="AI7214" s="14"/>
      <c r="AJ7214" s="14"/>
      <c r="AK7214" s="14"/>
      <c r="AL7214" s="14"/>
      <c r="AM7214" s="14"/>
      <c r="AN7214" s="14"/>
      <c r="AO7214" s="14"/>
      <c r="AP7214" s="14"/>
      <c r="AQ7214" s="14"/>
      <c r="AR7214" s="14"/>
      <c r="AS7214" s="14"/>
      <c r="AT7214" s="14"/>
      <c r="AU7214" s="14"/>
      <c r="AV7214" s="14"/>
      <c r="AW7214" s="14"/>
      <c r="AX7214" s="14"/>
      <c r="AY7214" s="14"/>
      <c r="AZ7214" s="14"/>
      <c r="BA7214" s="14"/>
      <c r="BB7214" s="14"/>
      <c r="BC7214" s="14"/>
      <c r="BD7214" s="14"/>
      <c r="BE7214" s="14"/>
      <c r="BF7214" s="14"/>
      <c r="BG7214" s="14"/>
      <c r="BH7214" s="14"/>
      <c r="BI7214" s="14"/>
      <c r="BJ7214" s="14"/>
      <c r="BK7214" s="14"/>
      <c r="BL7214" s="14"/>
      <c r="BM7214" s="14"/>
      <c r="BN7214" s="14"/>
      <c r="BO7214" s="14"/>
      <c r="BP7214" s="14"/>
      <c r="BQ7214" s="14"/>
      <c r="BR7214" s="14"/>
      <c r="BS7214" s="14"/>
      <c r="BT7214" s="14"/>
      <c r="BU7214" s="14"/>
      <c r="BV7214" s="14"/>
      <c r="BW7214" s="14"/>
      <c r="BX7214" s="14"/>
      <c r="BY7214" s="14"/>
      <c r="BZ7214" s="14"/>
      <c r="CA7214" s="14"/>
      <c r="CB7214" s="14"/>
      <c r="CC7214" s="14"/>
      <c r="CD7214" s="14"/>
      <c r="CE7214" s="14"/>
      <c r="CF7214" s="14"/>
      <c r="CG7214" s="14"/>
      <c r="CH7214" s="14"/>
      <c r="CI7214" s="14"/>
      <c r="CJ7214" s="14"/>
      <c r="CK7214" s="14"/>
      <c r="CL7214" s="14"/>
      <c r="CM7214" s="14"/>
      <c r="CN7214" s="14"/>
      <c r="CO7214" s="14"/>
      <c r="CP7214" s="14"/>
    </row>
    <row r="7215">
      <c r="A7215" s="12"/>
      <c r="B7215" s="13"/>
      <c r="C7215" s="14"/>
      <c r="D7215" s="14"/>
      <c r="E7215" s="14"/>
      <c r="F7215" s="313"/>
      <c r="G7215" s="14"/>
      <c r="H7215" s="14"/>
      <c r="I7215" s="14"/>
      <c r="J7215" s="14"/>
      <c r="K7215" s="14"/>
      <c r="L7215" s="14"/>
      <c r="M7215" s="14"/>
      <c r="N7215" s="14"/>
      <c r="O7215" s="14"/>
      <c r="P7215" s="14"/>
      <c r="Q7215" s="14"/>
      <c r="R7215" s="14"/>
      <c r="S7215" s="14"/>
      <c r="T7215" s="14"/>
      <c r="U7215" s="14"/>
      <c r="V7215" s="14"/>
      <c r="W7215" s="14"/>
      <c r="X7215" s="14"/>
      <c r="Y7215" s="14"/>
      <c r="Z7215" s="14"/>
      <c r="AA7215" s="14"/>
      <c r="AB7215" s="14"/>
      <c r="AC7215" s="14"/>
      <c r="AD7215" s="14"/>
      <c r="AE7215" s="14"/>
      <c r="AF7215" s="14"/>
      <c r="AG7215" s="14"/>
      <c r="AH7215" s="14"/>
      <c r="AI7215" s="14"/>
      <c r="AJ7215" s="14"/>
      <c r="AK7215" s="14"/>
      <c r="AL7215" s="14"/>
      <c r="AM7215" s="14"/>
      <c r="AN7215" s="14"/>
      <c r="AO7215" s="14"/>
      <c r="AP7215" s="14"/>
      <c r="AQ7215" s="14"/>
      <c r="AR7215" s="14"/>
      <c r="AS7215" s="14"/>
      <c r="AT7215" s="14"/>
      <c r="AU7215" s="14"/>
      <c r="AV7215" s="14"/>
      <c r="AW7215" s="14"/>
      <c r="AX7215" s="14"/>
      <c r="AY7215" s="14"/>
      <c r="AZ7215" s="14"/>
      <c r="BA7215" s="14"/>
      <c r="BB7215" s="14"/>
      <c r="BC7215" s="14"/>
      <c r="BD7215" s="14"/>
      <c r="BE7215" s="14"/>
      <c r="BF7215" s="14"/>
      <c r="BG7215" s="14"/>
      <c r="BH7215" s="14"/>
      <c r="BI7215" s="14"/>
      <c r="BJ7215" s="14"/>
      <c r="BK7215" s="14"/>
      <c r="BL7215" s="14"/>
      <c r="BM7215" s="14"/>
      <c r="BN7215" s="14"/>
      <c r="BO7215" s="14"/>
      <c r="BP7215" s="14"/>
      <c r="BQ7215" s="14"/>
      <c r="BR7215" s="14"/>
      <c r="BS7215" s="14"/>
      <c r="BT7215" s="14"/>
      <c r="BU7215" s="14"/>
      <c r="BV7215" s="14"/>
      <c r="BW7215" s="14"/>
      <c r="BX7215" s="14"/>
      <c r="BY7215" s="14"/>
      <c r="BZ7215" s="14"/>
      <c r="CA7215" s="14"/>
      <c r="CB7215" s="14"/>
      <c r="CC7215" s="14"/>
      <c r="CD7215" s="14"/>
      <c r="CE7215" s="14"/>
      <c r="CF7215" s="14"/>
      <c r="CG7215" s="14"/>
      <c r="CH7215" s="14"/>
      <c r="CI7215" s="14"/>
      <c r="CJ7215" s="14"/>
      <c r="CK7215" s="14"/>
      <c r="CL7215" s="14"/>
      <c r="CM7215" s="14"/>
      <c r="CN7215" s="14"/>
      <c r="CO7215" s="14"/>
      <c r="CP7215" s="14"/>
    </row>
    <row r="7216">
      <c r="A7216" s="12"/>
      <c r="B7216" s="13"/>
      <c r="C7216" s="14"/>
      <c r="D7216" s="14"/>
      <c r="E7216" s="14"/>
      <c r="F7216" s="313"/>
      <c r="G7216" s="14"/>
      <c r="H7216" s="14"/>
      <c r="I7216" s="14"/>
      <c r="J7216" s="14"/>
      <c r="K7216" s="14"/>
      <c r="L7216" s="14"/>
      <c r="M7216" s="14"/>
      <c r="N7216" s="14"/>
      <c r="O7216" s="14"/>
      <c r="P7216" s="14"/>
      <c r="Q7216" s="14"/>
      <c r="R7216" s="14"/>
      <c r="S7216" s="14"/>
      <c r="T7216" s="14"/>
      <c r="U7216" s="14"/>
      <c r="V7216" s="14"/>
      <c r="W7216" s="14"/>
      <c r="X7216" s="14"/>
      <c r="Y7216" s="14"/>
      <c r="Z7216" s="14"/>
      <c r="AA7216" s="14"/>
      <c r="AB7216" s="14"/>
      <c r="AC7216" s="14"/>
      <c r="AD7216" s="14"/>
      <c r="AE7216" s="14"/>
      <c r="AF7216" s="14"/>
      <c r="AG7216" s="14"/>
      <c r="AH7216" s="14"/>
      <c r="AI7216" s="14"/>
      <c r="AJ7216" s="14"/>
      <c r="AK7216" s="14"/>
      <c r="AL7216" s="14"/>
      <c r="AM7216" s="14"/>
      <c r="AN7216" s="14"/>
      <c r="AO7216" s="14"/>
      <c r="AP7216" s="14"/>
      <c r="AQ7216" s="14"/>
      <c r="AR7216" s="14"/>
      <c r="AS7216" s="14"/>
      <c r="AT7216" s="14"/>
      <c r="AU7216" s="14"/>
      <c r="AV7216" s="14"/>
      <c r="AW7216" s="14"/>
      <c r="AX7216" s="14"/>
      <c r="AY7216" s="14"/>
      <c r="AZ7216" s="14"/>
      <c r="BA7216" s="14"/>
      <c r="BB7216" s="14"/>
      <c r="BC7216" s="14"/>
      <c r="BD7216" s="14"/>
      <c r="BE7216" s="14"/>
      <c r="BF7216" s="14"/>
      <c r="BG7216" s="14"/>
      <c r="BH7216" s="14"/>
      <c r="BI7216" s="14"/>
      <c r="BJ7216" s="14"/>
      <c r="BK7216" s="14"/>
      <c r="BL7216" s="14"/>
      <c r="BM7216" s="14"/>
      <c r="BN7216" s="14"/>
      <c r="BO7216" s="14"/>
      <c r="BP7216" s="14"/>
      <c r="BQ7216" s="14"/>
      <c r="BR7216" s="14"/>
      <c r="BS7216" s="14"/>
      <c r="BT7216" s="14"/>
      <c r="BU7216" s="14"/>
      <c r="BV7216" s="14"/>
      <c r="BW7216" s="14"/>
      <c r="BX7216" s="14"/>
      <c r="BY7216" s="14"/>
      <c r="BZ7216" s="14"/>
      <c r="CA7216" s="14"/>
      <c r="CB7216" s="14"/>
      <c r="CC7216" s="14"/>
      <c r="CD7216" s="14"/>
      <c r="CE7216" s="14"/>
      <c r="CF7216" s="14"/>
      <c r="CG7216" s="14"/>
      <c r="CH7216" s="14"/>
      <c r="CI7216" s="14"/>
      <c r="CJ7216" s="14"/>
      <c r="CK7216" s="14"/>
      <c r="CL7216" s="14"/>
      <c r="CM7216" s="14"/>
      <c r="CN7216" s="14"/>
      <c r="CO7216" s="14"/>
      <c r="CP7216" s="14"/>
    </row>
    <row r="7217">
      <c r="A7217" s="12"/>
      <c r="B7217" s="13"/>
      <c r="C7217" s="14"/>
      <c r="D7217" s="14"/>
      <c r="E7217" s="14"/>
      <c r="F7217" s="313"/>
      <c r="G7217" s="14"/>
      <c r="H7217" s="14"/>
      <c r="I7217" s="14"/>
      <c r="J7217" s="14"/>
      <c r="K7217" s="14"/>
      <c r="L7217" s="14"/>
      <c r="M7217" s="14"/>
      <c r="N7217" s="14"/>
      <c r="O7217" s="14"/>
      <c r="P7217" s="14"/>
      <c r="Q7217" s="14"/>
      <c r="R7217" s="14"/>
      <c r="S7217" s="14"/>
      <c r="T7217" s="14"/>
      <c r="U7217" s="14"/>
      <c r="V7217" s="14"/>
      <c r="W7217" s="14"/>
      <c r="X7217" s="14"/>
      <c r="Y7217" s="14"/>
      <c r="Z7217" s="14"/>
      <c r="AA7217" s="14"/>
      <c r="AB7217" s="14"/>
      <c r="AC7217" s="14"/>
      <c r="AD7217" s="14"/>
      <c r="AE7217" s="14"/>
      <c r="AF7217" s="14"/>
      <c r="AG7217" s="14"/>
      <c r="AH7217" s="14"/>
      <c r="AI7217" s="14"/>
      <c r="AJ7217" s="14"/>
      <c r="AK7217" s="14"/>
      <c r="AL7217" s="14"/>
      <c r="AM7217" s="14"/>
      <c r="AN7217" s="14"/>
      <c r="AO7217" s="14"/>
      <c r="AP7217" s="14"/>
      <c r="AQ7217" s="14"/>
      <c r="AR7217" s="14"/>
      <c r="AS7217" s="14"/>
      <c r="AT7217" s="14"/>
      <c r="AU7217" s="14"/>
      <c r="AV7217" s="14"/>
      <c r="AW7217" s="14"/>
      <c r="AX7217" s="14"/>
      <c r="AY7217" s="14"/>
      <c r="AZ7217" s="14"/>
      <c r="BA7217" s="14"/>
      <c r="BB7217" s="14"/>
      <c r="BC7217" s="14"/>
      <c r="BD7217" s="14"/>
      <c r="BE7217" s="14"/>
      <c r="BF7217" s="14"/>
      <c r="BG7217" s="14"/>
      <c r="BH7217" s="14"/>
      <c r="BI7217" s="14"/>
      <c r="BJ7217" s="14"/>
      <c r="BK7217" s="14"/>
      <c r="BL7217" s="14"/>
      <c r="BM7217" s="14"/>
      <c r="BN7217" s="14"/>
      <c r="BO7217" s="14"/>
      <c r="BP7217" s="14"/>
      <c r="BQ7217" s="14"/>
      <c r="BR7217" s="14"/>
      <c r="BS7217" s="14"/>
      <c r="BT7217" s="14"/>
      <c r="BU7217" s="14"/>
      <c r="BV7217" s="14"/>
      <c r="BW7217" s="14"/>
      <c r="BX7217" s="14"/>
      <c r="BY7217" s="14"/>
      <c r="BZ7217" s="14"/>
      <c r="CA7217" s="14"/>
      <c r="CB7217" s="14"/>
      <c r="CC7217" s="14"/>
      <c r="CD7217" s="14"/>
      <c r="CE7217" s="14"/>
      <c r="CF7217" s="14"/>
      <c r="CG7217" s="14"/>
      <c r="CH7217" s="14"/>
      <c r="CI7217" s="14"/>
      <c r="CJ7217" s="14"/>
      <c r="CK7217" s="14"/>
      <c r="CL7217" s="14"/>
      <c r="CM7217" s="14"/>
      <c r="CN7217" s="14"/>
      <c r="CO7217" s="14"/>
      <c r="CP7217" s="14"/>
    </row>
    <row r="7218">
      <c r="A7218" s="12"/>
      <c r="B7218" s="13"/>
      <c r="C7218" s="14"/>
      <c r="D7218" s="14"/>
      <c r="E7218" s="14"/>
      <c r="F7218" s="313"/>
      <c r="G7218" s="14"/>
      <c r="H7218" s="14"/>
      <c r="I7218" s="14"/>
      <c r="J7218" s="14"/>
      <c r="K7218" s="14"/>
      <c r="L7218" s="14"/>
      <c r="M7218" s="14"/>
      <c r="N7218" s="14"/>
      <c r="O7218" s="14"/>
      <c r="P7218" s="14"/>
      <c r="Q7218" s="14"/>
      <c r="R7218" s="14"/>
      <c r="S7218" s="14"/>
      <c r="T7218" s="14"/>
      <c r="U7218" s="14"/>
      <c r="V7218" s="14"/>
      <c r="W7218" s="14"/>
      <c r="X7218" s="14"/>
      <c r="Y7218" s="14"/>
      <c r="Z7218" s="14"/>
      <c r="AA7218" s="14"/>
      <c r="AB7218" s="14"/>
      <c r="AC7218" s="14"/>
      <c r="AD7218" s="14"/>
      <c r="AE7218" s="14"/>
      <c r="AF7218" s="14"/>
      <c r="AG7218" s="14"/>
      <c r="AH7218" s="14"/>
      <c r="AI7218" s="14"/>
      <c r="AJ7218" s="14"/>
      <c r="AK7218" s="14"/>
      <c r="AL7218" s="14"/>
      <c r="AM7218" s="14"/>
      <c r="AN7218" s="14"/>
      <c r="AO7218" s="14"/>
      <c r="AP7218" s="14"/>
      <c r="AQ7218" s="14"/>
      <c r="AR7218" s="14"/>
      <c r="AS7218" s="14"/>
      <c r="AT7218" s="14"/>
      <c r="AU7218" s="14"/>
      <c r="AV7218" s="14"/>
      <c r="AW7218" s="14"/>
      <c r="AX7218" s="14"/>
      <c r="AY7218" s="14"/>
      <c r="AZ7218" s="14"/>
      <c r="BA7218" s="14"/>
      <c r="BB7218" s="14"/>
      <c r="BC7218" s="14"/>
      <c r="BD7218" s="14"/>
      <c r="BE7218" s="14"/>
      <c r="BF7218" s="14"/>
      <c r="BG7218" s="14"/>
      <c r="BH7218" s="14"/>
      <c r="BI7218" s="14"/>
      <c r="BJ7218" s="14"/>
      <c r="BK7218" s="14"/>
      <c r="BL7218" s="14"/>
      <c r="BM7218" s="14"/>
      <c r="BN7218" s="14"/>
      <c r="BO7218" s="14"/>
      <c r="BP7218" s="14"/>
      <c r="BQ7218" s="14"/>
      <c r="BR7218" s="14"/>
      <c r="BS7218" s="14"/>
      <c r="BT7218" s="14"/>
      <c r="BU7218" s="14"/>
      <c r="BV7218" s="14"/>
      <c r="BW7218" s="14"/>
      <c r="BX7218" s="14"/>
      <c r="BY7218" s="14"/>
      <c r="BZ7218" s="14"/>
      <c r="CA7218" s="14"/>
      <c r="CB7218" s="14"/>
      <c r="CC7218" s="14"/>
      <c r="CD7218" s="14"/>
      <c r="CE7218" s="14"/>
      <c r="CF7218" s="14"/>
      <c r="CG7218" s="14"/>
      <c r="CH7218" s="14"/>
      <c r="CI7218" s="14"/>
      <c r="CJ7218" s="14"/>
      <c r="CK7218" s="14"/>
      <c r="CL7218" s="14"/>
      <c r="CM7218" s="14"/>
      <c r="CN7218" s="14"/>
      <c r="CO7218" s="14"/>
      <c r="CP7218" s="14"/>
    </row>
    <row r="7219">
      <c r="A7219" s="12"/>
      <c r="B7219" s="13"/>
      <c r="C7219" s="14"/>
      <c r="D7219" s="14"/>
      <c r="E7219" s="14"/>
      <c r="F7219" s="313"/>
      <c r="G7219" s="14"/>
      <c r="H7219" s="14"/>
      <c r="I7219" s="14"/>
      <c r="J7219" s="14"/>
      <c r="K7219" s="14"/>
      <c r="L7219" s="14"/>
      <c r="M7219" s="14"/>
      <c r="N7219" s="14"/>
      <c r="O7219" s="14"/>
      <c r="P7219" s="14"/>
      <c r="Q7219" s="14"/>
      <c r="R7219" s="14"/>
      <c r="S7219" s="14"/>
      <c r="T7219" s="14"/>
      <c r="U7219" s="14"/>
      <c r="V7219" s="14"/>
      <c r="W7219" s="14"/>
      <c r="X7219" s="14"/>
      <c r="Y7219" s="14"/>
      <c r="Z7219" s="14"/>
      <c r="AA7219" s="14"/>
      <c r="AB7219" s="14"/>
      <c r="AC7219" s="14"/>
      <c r="AD7219" s="14"/>
      <c r="AE7219" s="14"/>
      <c r="AF7219" s="14"/>
      <c r="AG7219" s="14"/>
      <c r="AH7219" s="14"/>
      <c r="AI7219" s="14"/>
      <c r="AJ7219" s="14"/>
      <c r="AK7219" s="14"/>
      <c r="AL7219" s="14"/>
      <c r="AM7219" s="14"/>
      <c r="AN7219" s="14"/>
      <c r="AO7219" s="14"/>
      <c r="AP7219" s="14"/>
      <c r="AQ7219" s="14"/>
      <c r="AR7219" s="14"/>
      <c r="AS7219" s="14"/>
      <c r="AT7219" s="14"/>
      <c r="AU7219" s="14"/>
      <c r="AV7219" s="14"/>
      <c r="AW7219" s="14"/>
      <c r="AX7219" s="14"/>
      <c r="AY7219" s="14"/>
      <c r="AZ7219" s="14"/>
      <c r="BA7219" s="14"/>
      <c r="BB7219" s="14"/>
      <c r="BC7219" s="14"/>
      <c r="BD7219" s="14"/>
      <c r="BE7219" s="14"/>
      <c r="BF7219" s="14"/>
      <c r="BG7219" s="14"/>
      <c r="BH7219" s="14"/>
      <c r="BI7219" s="14"/>
      <c r="BJ7219" s="14"/>
      <c r="BK7219" s="14"/>
      <c r="BL7219" s="14"/>
      <c r="BM7219" s="14"/>
      <c r="BN7219" s="14"/>
      <c r="BO7219" s="14"/>
      <c r="BP7219" s="14"/>
      <c r="BQ7219" s="14"/>
      <c r="BR7219" s="14"/>
      <c r="BS7219" s="14"/>
      <c r="BT7219" s="14"/>
      <c r="BU7219" s="14"/>
      <c r="BV7219" s="14"/>
      <c r="BW7219" s="14"/>
      <c r="BX7219" s="14"/>
      <c r="BY7219" s="14"/>
      <c r="BZ7219" s="14"/>
      <c r="CA7219" s="14"/>
      <c r="CB7219" s="14"/>
      <c r="CC7219" s="14"/>
      <c r="CD7219" s="14"/>
      <c r="CE7219" s="14"/>
      <c r="CF7219" s="14"/>
      <c r="CG7219" s="14"/>
      <c r="CH7219" s="14"/>
      <c r="CI7219" s="14"/>
      <c r="CJ7219" s="14"/>
      <c r="CK7219" s="14"/>
      <c r="CL7219" s="14"/>
      <c r="CM7219" s="14"/>
      <c r="CN7219" s="14"/>
      <c r="CO7219" s="14"/>
      <c r="CP7219" s="14"/>
    </row>
    <row r="7220">
      <c r="A7220" s="12"/>
      <c r="B7220" s="13"/>
      <c r="C7220" s="14"/>
      <c r="D7220" s="14"/>
      <c r="E7220" s="14"/>
      <c r="F7220" s="313"/>
      <c r="G7220" s="14"/>
      <c r="H7220" s="14"/>
      <c r="I7220" s="14"/>
      <c r="J7220" s="14"/>
      <c r="K7220" s="14"/>
      <c r="L7220" s="14"/>
      <c r="M7220" s="14"/>
      <c r="N7220" s="14"/>
      <c r="O7220" s="14"/>
      <c r="P7220" s="14"/>
      <c r="Q7220" s="14"/>
      <c r="R7220" s="14"/>
      <c r="S7220" s="14"/>
      <c r="T7220" s="14"/>
      <c r="U7220" s="14"/>
      <c r="V7220" s="14"/>
      <c r="W7220" s="14"/>
      <c r="X7220" s="14"/>
      <c r="Y7220" s="14"/>
      <c r="Z7220" s="14"/>
      <c r="AA7220" s="14"/>
      <c r="AB7220" s="14"/>
      <c r="AC7220" s="14"/>
      <c r="AD7220" s="14"/>
      <c r="AE7220" s="14"/>
      <c r="AF7220" s="14"/>
      <c r="AG7220" s="14"/>
      <c r="AH7220" s="14"/>
      <c r="AI7220" s="14"/>
      <c r="AJ7220" s="14"/>
      <c r="AK7220" s="14"/>
      <c r="AL7220" s="14"/>
      <c r="AM7220" s="14"/>
      <c r="AN7220" s="14"/>
      <c r="AO7220" s="14"/>
      <c r="AP7220" s="14"/>
      <c r="AQ7220" s="14"/>
      <c r="AR7220" s="14"/>
      <c r="AS7220" s="14"/>
      <c r="AT7220" s="14"/>
      <c r="AU7220" s="14"/>
      <c r="AV7220" s="14"/>
      <c r="AW7220" s="14"/>
      <c r="AX7220" s="14"/>
      <c r="AY7220" s="14"/>
      <c r="AZ7220" s="14"/>
      <c r="BA7220" s="14"/>
      <c r="BB7220" s="14"/>
      <c r="BC7220" s="14"/>
      <c r="BD7220" s="14"/>
      <c r="BE7220" s="14"/>
      <c r="BF7220" s="14"/>
      <c r="BG7220" s="14"/>
      <c r="BH7220" s="14"/>
      <c r="BI7220" s="14"/>
      <c r="BJ7220" s="14"/>
      <c r="BK7220" s="14"/>
      <c r="BL7220" s="14"/>
      <c r="BM7220" s="14"/>
      <c r="BN7220" s="14"/>
      <c r="BO7220" s="14"/>
      <c r="BP7220" s="14"/>
      <c r="BQ7220" s="14"/>
      <c r="BR7220" s="14"/>
      <c r="BS7220" s="14"/>
      <c r="BT7220" s="14"/>
      <c r="BU7220" s="14"/>
      <c r="BV7220" s="14"/>
      <c r="BW7220" s="14"/>
      <c r="BX7220" s="14"/>
      <c r="BY7220" s="14"/>
      <c r="BZ7220" s="14"/>
      <c r="CA7220" s="14"/>
      <c r="CB7220" s="14"/>
      <c r="CC7220" s="14"/>
      <c r="CD7220" s="14"/>
      <c r="CE7220" s="14"/>
      <c r="CF7220" s="14"/>
      <c r="CG7220" s="14"/>
      <c r="CH7220" s="14"/>
      <c r="CI7220" s="14"/>
      <c r="CJ7220" s="14"/>
      <c r="CK7220" s="14"/>
      <c r="CL7220" s="14"/>
      <c r="CM7220" s="14"/>
      <c r="CN7220" s="14"/>
      <c r="CO7220" s="14"/>
      <c r="CP7220" s="14"/>
    </row>
    <row r="7221">
      <c r="A7221" s="12"/>
      <c r="B7221" s="13"/>
      <c r="C7221" s="14"/>
      <c r="D7221" s="14"/>
      <c r="E7221" s="14"/>
      <c r="F7221" s="313"/>
      <c r="G7221" s="14"/>
      <c r="H7221" s="14"/>
      <c r="I7221" s="14"/>
      <c r="J7221" s="14"/>
      <c r="K7221" s="14"/>
      <c r="L7221" s="14"/>
      <c r="M7221" s="14"/>
      <c r="N7221" s="14"/>
      <c r="O7221" s="14"/>
      <c r="P7221" s="14"/>
      <c r="Q7221" s="14"/>
      <c r="R7221" s="14"/>
      <c r="S7221" s="14"/>
      <c r="T7221" s="14"/>
      <c r="U7221" s="14"/>
      <c r="V7221" s="14"/>
      <c r="W7221" s="14"/>
      <c r="X7221" s="14"/>
      <c r="Y7221" s="14"/>
      <c r="Z7221" s="14"/>
      <c r="AA7221" s="14"/>
      <c r="AB7221" s="14"/>
      <c r="AC7221" s="14"/>
      <c r="AD7221" s="14"/>
      <c r="AE7221" s="14"/>
      <c r="AF7221" s="14"/>
      <c r="AG7221" s="14"/>
      <c r="AH7221" s="14"/>
      <c r="AI7221" s="14"/>
      <c r="AJ7221" s="14"/>
      <c r="AK7221" s="14"/>
      <c r="AL7221" s="14"/>
      <c r="AM7221" s="14"/>
      <c r="AN7221" s="14"/>
      <c r="AO7221" s="14"/>
      <c r="AP7221" s="14"/>
      <c r="AQ7221" s="14"/>
      <c r="AR7221" s="14"/>
      <c r="AS7221" s="14"/>
      <c r="AT7221" s="14"/>
      <c r="AU7221" s="14"/>
      <c r="AV7221" s="14"/>
      <c r="AW7221" s="14"/>
      <c r="AX7221" s="14"/>
      <c r="AY7221" s="14"/>
      <c r="AZ7221" s="14"/>
      <c r="BA7221" s="14"/>
      <c r="BB7221" s="14"/>
      <c r="BC7221" s="14"/>
      <c r="BD7221" s="14"/>
      <c r="BE7221" s="14"/>
      <c r="BF7221" s="14"/>
      <c r="BG7221" s="14"/>
      <c r="BH7221" s="14"/>
      <c r="BI7221" s="14"/>
      <c r="BJ7221" s="14"/>
      <c r="BK7221" s="14"/>
      <c r="BL7221" s="14"/>
      <c r="BM7221" s="14"/>
      <c r="BN7221" s="14"/>
      <c r="BO7221" s="14"/>
      <c r="BP7221" s="14"/>
      <c r="BQ7221" s="14"/>
      <c r="BR7221" s="14"/>
      <c r="BS7221" s="14"/>
      <c r="BT7221" s="14"/>
      <c r="BU7221" s="14"/>
      <c r="BV7221" s="14"/>
      <c r="BW7221" s="14"/>
      <c r="BX7221" s="14"/>
      <c r="BY7221" s="14"/>
      <c r="BZ7221" s="14"/>
      <c r="CA7221" s="14"/>
      <c r="CB7221" s="14"/>
      <c r="CC7221" s="14"/>
      <c r="CD7221" s="14"/>
      <c r="CE7221" s="14"/>
      <c r="CF7221" s="14"/>
      <c r="CG7221" s="14"/>
      <c r="CH7221" s="14"/>
      <c r="CI7221" s="14"/>
      <c r="CJ7221" s="14"/>
      <c r="CK7221" s="14"/>
      <c r="CL7221" s="14"/>
      <c r="CM7221" s="14"/>
      <c r="CN7221" s="14"/>
      <c r="CO7221" s="14"/>
      <c r="CP7221" s="14"/>
    </row>
    <row r="7222">
      <c r="A7222" s="12"/>
      <c r="B7222" s="13"/>
      <c r="C7222" s="14"/>
      <c r="D7222" s="14"/>
      <c r="E7222" s="14"/>
      <c r="F7222" s="313"/>
      <c r="G7222" s="14"/>
      <c r="H7222" s="14"/>
      <c r="I7222" s="14"/>
      <c r="J7222" s="14"/>
      <c r="K7222" s="14"/>
      <c r="L7222" s="14"/>
      <c r="M7222" s="14"/>
      <c r="N7222" s="14"/>
      <c r="O7222" s="14"/>
      <c r="P7222" s="14"/>
      <c r="Q7222" s="14"/>
      <c r="R7222" s="14"/>
      <c r="S7222" s="14"/>
      <c r="T7222" s="14"/>
      <c r="U7222" s="14"/>
      <c r="V7222" s="14"/>
      <c r="W7222" s="14"/>
      <c r="X7222" s="14"/>
      <c r="Y7222" s="14"/>
      <c r="Z7222" s="14"/>
      <c r="AA7222" s="14"/>
      <c r="AB7222" s="14"/>
      <c r="AC7222" s="14"/>
      <c r="AD7222" s="14"/>
      <c r="AE7222" s="14"/>
      <c r="AF7222" s="14"/>
      <c r="AG7222" s="14"/>
      <c r="AH7222" s="14"/>
      <c r="AI7222" s="14"/>
      <c r="AJ7222" s="14"/>
      <c r="AK7222" s="14"/>
      <c r="AL7222" s="14"/>
      <c r="AM7222" s="14"/>
      <c r="AN7222" s="14"/>
      <c r="AO7222" s="14"/>
      <c r="AP7222" s="14"/>
      <c r="AQ7222" s="14"/>
      <c r="AR7222" s="14"/>
      <c r="AS7222" s="14"/>
      <c r="AT7222" s="14"/>
      <c r="AU7222" s="14"/>
      <c r="AV7222" s="14"/>
      <c r="AW7222" s="14"/>
      <c r="AX7222" s="14"/>
      <c r="AY7222" s="14"/>
      <c r="AZ7222" s="14"/>
      <c r="BA7222" s="14"/>
      <c r="BB7222" s="14"/>
      <c r="BC7222" s="14"/>
      <c r="BD7222" s="14"/>
      <c r="BE7222" s="14"/>
      <c r="BF7222" s="14"/>
      <c r="BG7222" s="14"/>
      <c r="BH7222" s="14"/>
      <c r="BI7222" s="14"/>
      <c r="BJ7222" s="14"/>
      <c r="BK7222" s="14"/>
      <c r="BL7222" s="14"/>
      <c r="BM7222" s="14"/>
      <c r="BN7222" s="14"/>
      <c r="BO7222" s="14"/>
      <c r="BP7222" s="14"/>
      <c r="BQ7222" s="14"/>
      <c r="BR7222" s="14"/>
      <c r="BS7222" s="14"/>
      <c r="BT7222" s="14"/>
      <c r="BU7222" s="14"/>
      <c r="BV7222" s="14"/>
      <c r="BW7222" s="14"/>
      <c r="BX7222" s="14"/>
      <c r="BY7222" s="14"/>
      <c r="BZ7222" s="14"/>
      <c r="CA7222" s="14"/>
      <c r="CB7222" s="14"/>
      <c r="CC7222" s="14"/>
      <c r="CD7222" s="14"/>
      <c r="CE7222" s="14"/>
      <c r="CF7222" s="14"/>
      <c r="CG7222" s="14"/>
      <c r="CH7222" s="14"/>
      <c r="CI7222" s="14"/>
      <c r="CJ7222" s="14"/>
      <c r="CK7222" s="14"/>
      <c r="CL7222" s="14"/>
      <c r="CM7222" s="14"/>
      <c r="CN7222" s="14"/>
      <c r="CO7222" s="14"/>
      <c r="CP7222" s="14"/>
    </row>
    <row r="7223">
      <c r="A7223" s="12"/>
      <c r="B7223" s="13"/>
      <c r="C7223" s="14"/>
      <c r="D7223" s="14"/>
      <c r="E7223" s="14"/>
      <c r="F7223" s="313"/>
      <c r="G7223" s="14"/>
      <c r="H7223" s="14"/>
      <c r="I7223" s="14"/>
      <c r="J7223" s="14"/>
      <c r="K7223" s="14"/>
      <c r="L7223" s="14"/>
      <c r="M7223" s="14"/>
      <c r="N7223" s="14"/>
      <c r="O7223" s="14"/>
      <c r="P7223" s="14"/>
      <c r="Q7223" s="14"/>
      <c r="R7223" s="14"/>
      <c r="S7223" s="14"/>
      <c r="T7223" s="14"/>
      <c r="U7223" s="14"/>
      <c r="V7223" s="14"/>
      <c r="W7223" s="14"/>
      <c r="X7223" s="14"/>
      <c r="Y7223" s="14"/>
      <c r="Z7223" s="14"/>
      <c r="AA7223" s="14"/>
      <c r="AB7223" s="14"/>
      <c r="AC7223" s="14"/>
      <c r="AD7223" s="14"/>
      <c r="AE7223" s="14"/>
      <c r="AF7223" s="14"/>
      <c r="AG7223" s="14"/>
      <c r="AH7223" s="14"/>
      <c r="AI7223" s="14"/>
      <c r="AJ7223" s="14"/>
      <c r="AK7223" s="14"/>
      <c r="AL7223" s="14"/>
      <c r="AM7223" s="14"/>
      <c r="AN7223" s="14"/>
      <c r="AO7223" s="14"/>
      <c r="AP7223" s="14"/>
      <c r="AQ7223" s="14"/>
      <c r="AR7223" s="14"/>
      <c r="AS7223" s="14"/>
      <c r="AT7223" s="14"/>
      <c r="AU7223" s="14"/>
      <c r="AV7223" s="14"/>
      <c r="AW7223" s="14"/>
      <c r="AX7223" s="14"/>
      <c r="AY7223" s="14"/>
      <c r="AZ7223" s="14"/>
      <c r="BA7223" s="14"/>
      <c r="BB7223" s="14"/>
      <c r="BC7223" s="14"/>
      <c r="BD7223" s="14"/>
      <c r="BE7223" s="14"/>
      <c r="BF7223" s="14"/>
      <c r="BG7223" s="14"/>
      <c r="BH7223" s="14"/>
      <c r="BI7223" s="14"/>
      <c r="BJ7223" s="14"/>
      <c r="BK7223" s="14"/>
      <c r="BL7223" s="14"/>
      <c r="BM7223" s="14"/>
      <c r="BN7223" s="14"/>
      <c r="BO7223" s="14"/>
      <c r="BP7223" s="14"/>
      <c r="BQ7223" s="14"/>
      <c r="BR7223" s="14"/>
      <c r="BS7223" s="14"/>
      <c r="BT7223" s="14"/>
      <c r="BU7223" s="14"/>
      <c r="BV7223" s="14"/>
      <c r="BW7223" s="14"/>
      <c r="BX7223" s="14"/>
      <c r="BY7223" s="14"/>
      <c r="BZ7223" s="14"/>
      <c r="CA7223" s="14"/>
      <c r="CB7223" s="14"/>
      <c r="CC7223" s="14"/>
      <c r="CD7223" s="14"/>
      <c r="CE7223" s="14"/>
      <c r="CF7223" s="14"/>
      <c r="CG7223" s="14"/>
      <c r="CH7223" s="14"/>
      <c r="CI7223" s="14"/>
      <c r="CJ7223" s="14"/>
      <c r="CK7223" s="14"/>
      <c r="CL7223" s="14"/>
      <c r="CM7223" s="14"/>
      <c r="CN7223" s="14"/>
      <c r="CO7223" s="14"/>
      <c r="CP7223" s="14"/>
    </row>
    <row r="7224">
      <c r="A7224" s="12"/>
      <c r="B7224" s="13"/>
      <c r="C7224" s="14"/>
      <c r="D7224" s="14"/>
      <c r="E7224" s="14"/>
      <c r="F7224" s="313"/>
      <c r="G7224" s="14"/>
      <c r="H7224" s="14"/>
      <c r="I7224" s="14"/>
      <c r="J7224" s="14"/>
      <c r="K7224" s="14"/>
      <c r="L7224" s="14"/>
      <c r="M7224" s="14"/>
      <c r="N7224" s="14"/>
      <c r="O7224" s="14"/>
      <c r="P7224" s="14"/>
      <c r="Q7224" s="14"/>
      <c r="R7224" s="14"/>
      <c r="S7224" s="14"/>
      <c r="T7224" s="14"/>
      <c r="U7224" s="14"/>
      <c r="V7224" s="14"/>
      <c r="W7224" s="14"/>
      <c r="X7224" s="14"/>
      <c r="Y7224" s="14"/>
      <c r="Z7224" s="14"/>
      <c r="AA7224" s="14"/>
      <c r="AB7224" s="14"/>
      <c r="AC7224" s="14"/>
      <c r="AD7224" s="14"/>
      <c r="AE7224" s="14"/>
      <c r="AF7224" s="14"/>
      <c r="AG7224" s="14"/>
      <c r="AH7224" s="14"/>
      <c r="AI7224" s="14"/>
      <c r="AJ7224" s="14"/>
      <c r="AK7224" s="14"/>
      <c r="AL7224" s="14"/>
      <c r="AM7224" s="14"/>
      <c r="AN7224" s="14"/>
      <c r="AO7224" s="14"/>
      <c r="AP7224" s="14"/>
      <c r="AQ7224" s="14"/>
      <c r="AR7224" s="14"/>
      <c r="AS7224" s="14"/>
      <c r="AT7224" s="14"/>
      <c r="AU7224" s="14"/>
      <c r="AV7224" s="14"/>
      <c r="AW7224" s="14"/>
      <c r="AX7224" s="14"/>
      <c r="AY7224" s="14"/>
      <c r="AZ7224" s="14"/>
      <c r="BA7224" s="14"/>
      <c r="BB7224" s="14"/>
      <c r="BC7224" s="14"/>
      <c r="BD7224" s="14"/>
      <c r="BE7224" s="14"/>
      <c r="BF7224" s="14"/>
      <c r="BG7224" s="14"/>
      <c r="BH7224" s="14"/>
      <c r="BI7224" s="14"/>
      <c r="BJ7224" s="14"/>
      <c r="BK7224" s="14"/>
      <c r="BL7224" s="14"/>
      <c r="BM7224" s="14"/>
      <c r="BN7224" s="14"/>
      <c r="BO7224" s="14"/>
      <c r="BP7224" s="14"/>
      <c r="BQ7224" s="14"/>
      <c r="BR7224" s="14"/>
      <c r="BS7224" s="14"/>
      <c r="BT7224" s="14"/>
      <c r="BU7224" s="14"/>
      <c r="BV7224" s="14"/>
      <c r="BW7224" s="14"/>
      <c r="BX7224" s="14"/>
      <c r="BY7224" s="14"/>
      <c r="BZ7224" s="14"/>
      <c r="CA7224" s="14"/>
      <c r="CB7224" s="14"/>
      <c r="CC7224" s="14"/>
      <c r="CD7224" s="14"/>
      <c r="CE7224" s="14"/>
      <c r="CF7224" s="14"/>
      <c r="CG7224" s="14"/>
      <c r="CH7224" s="14"/>
      <c r="CI7224" s="14"/>
      <c r="CJ7224" s="14"/>
      <c r="CK7224" s="14"/>
      <c r="CL7224" s="14"/>
      <c r="CM7224" s="14"/>
      <c r="CN7224" s="14"/>
      <c r="CO7224" s="14"/>
      <c r="CP7224" s="14"/>
    </row>
    <row r="7225">
      <c r="A7225" s="12"/>
      <c r="B7225" s="13"/>
      <c r="C7225" s="14"/>
      <c r="D7225" s="14"/>
      <c r="E7225" s="14"/>
      <c r="F7225" s="313"/>
      <c r="G7225" s="14"/>
      <c r="H7225" s="14"/>
      <c r="I7225" s="14"/>
      <c r="J7225" s="14"/>
      <c r="K7225" s="14"/>
      <c r="L7225" s="14"/>
      <c r="M7225" s="14"/>
      <c r="N7225" s="14"/>
      <c r="O7225" s="14"/>
      <c r="P7225" s="14"/>
      <c r="Q7225" s="14"/>
      <c r="R7225" s="14"/>
      <c r="S7225" s="14"/>
      <c r="T7225" s="14"/>
      <c r="U7225" s="14"/>
      <c r="V7225" s="14"/>
      <c r="W7225" s="14"/>
      <c r="X7225" s="14"/>
      <c r="Y7225" s="14"/>
      <c r="Z7225" s="14"/>
      <c r="AA7225" s="14"/>
      <c r="AB7225" s="14"/>
      <c r="AC7225" s="14"/>
      <c r="AD7225" s="14"/>
      <c r="AE7225" s="14"/>
      <c r="AF7225" s="14"/>
      <c r="AG7225" s="14"/>
      <c r="AH7225" s="14"/>
      <c r="AI7225" s="14"/>
      <c r="AJ7225" s="14"/>
      <c r="AK7225" s="14"/>
      <c r="AL7225" s="14"/>
      <c r="AM7225" s="14"/>
      <c r="AN7225" s="14"/>
      <c r="AO7225" s="14"/>
      <c r="AP7225" s="14"/>
      <c r="AQ7225" s="14"/>
      <c r="AR7225" s="14"/>
      <c r="AS7225" s="14"/>
      <c r="AT7225" s="14"/>
      <c r="AU7225" s="14"/>
      <c r="AV7225" s="14"/>
      <c r="AW7225" s="14"/>
      <c r="AX7225" s="14"/>
      <c r="AY7225" s="14"/>
      <c r="AZ7225" s="14"/>
      <c r="BA7225" s="14"/>
      <c r="BB7225" s="14"/>
      <c r="BC7225" s="14"/>
      <c r="BD7225" s="14"/>
      <c r="BE7225" s="14"/>
      <c r="BF7225" s="14"/>
      <c r="BG7225" s="14"/>
      <c r="BH7225" s="14"/>
      <c r="BI7225" s="14"/>
      <c r="BJ7225" s="14"/>
      <c r="BK7225" s="14"/>
      <c r="BL7225" s="14"/>
      <c r="BM7225" s="14"/>
      <c r="BN7225" s="14"/>
      <c r="BO7225" s="14"/>
      <c r="BP7225" s="14"/>
      <c r="BQ7225" s="14"/>
      <c r="BR7225" s="14"/>
      <c r="BS7225" s="14"/>
      <c r="BT7225" s="14"/>
      <c r="BU7225" s="14"/>
      <c r="BV7225" s="14"/>
      <c r="BW7225" s="14"/>
      <c r="BX7225" s="14"/>
      <c r="BY7225" s="14"/>
      <c r="BZ7225" s="14"/>
      <c r="CA7225" s="14"/>
      <c r="CB7225" s="14"/>
      <c r="CC7225" s="14"/>
      <c r="CD7225" s="14"/>
      <c r="CE7225" s="14"/>
      <c r="CF7225" s="14"/>
      <c r="CG7225" s="14"/>
      <c r="CH7225" s="14"/>
      <c r="CI7225" s="14"/>
      <c r="CJ7225" s="14"/>
      <c r="CK7225" s="14"/>
      <c r="CL7225" s="14"/>
      <c r="CM7225" s="14"/>
      <c r="CN7225" s="14"/>
      <c r="CO7225" s="14"/>
      <c r="CP7225" s="14"/>
    </row>
    <row r="7226">
      <c r="A7226" s="12"/>
      <c r="B7226" s="13"/>
      <c r="C7226" s="14"/>
      <c r="D7226" s="14"/>
      <c r="E7226" s="14"/>
      <c r="F7226" s="313"/>
      <c r="G7226" s="14"/>
      <c r="H7226" s="14"/>
      <c r="I7226" s="14"/>
      <c r="J7226" s="14"/>
      <c r="K7226" s="14"/>
      <c r="L7226" s="14"/>
      <c r="M7226" s="14"/>
      <c r="N7226" s="14"/>
      <c r="O7226" s="14"/>
      <c r="P7226" s="14"/>
      <c r="Q7226" s="14"/>
      <c r="R7226" s="14"/>
      <c r="S7226" s="14"/>
      <c r="T7226" s="14"/>
      <c r="U7226" s="14"/>
      <c r="V7226" s="14"/>
      <c r="W7226" s="14"/>
      <c r="X7226" s="14"/>
      <c r="Y7226" s="14"/>
      <c r="Z7226" s="14"/>
      <c r="AA7226" s="14"/>
      <c r="AB7226" s="14"/>
      <c r="AC7226" s="14"/>
      <c r="AD7226" s="14"/>
      <c r="AE7226" s="14"/>
      <c r="AF7226" s="14"/>
      <c r="AG7226" s="14"/>
      <c r="AH7226" s="14"/>
      <c r="AI7226" s="14"/>
      <c r="AJ7226" s="14"/>
      <c r="AK7226" s="14"/>
      <c r="AL7226" s="14"/>
      <c r="AM7226" s="14"/>
      <c r="AN7226" s="14"/>
      <c r="AO7226" s="14"/>
      <c r="AP7226" s="14"/>
      <c r="AQ7226" s="14"/>
      <c r="AR7226" s="14"/>
      <c r="AS7226" s="14"/>
      <c r="AT7226" s="14"/>
      <c r="AU7226" s="14"/>
      <c r="AV7226" s="14"/>
      <c r="AW7226" s="14"/>
      <c r="AX7226" s="14"/>
      <c r="AY7226" s="14"/>
      <c r="AZ7226" s="14"/>
      <c r="BA7226" s="14"/>
      <c r="BB7226" s="14"/>
      <c r="BC7226" s="14"/>
      <c r="BD7226" s="14"/>
      <c r="BE7226" s="14"/>
      <c r="BF7226" s="14"/>
      <c r="BG7226" s="14"/>
      <c r="BH7226" s="14"/>
      <c r="BI7226" s="14"/>
      <c r="BJ7226" s="14"/>
      <c r="BK7226" s="14"/>
      <c r="BL7226" s="14"/>
      <c r="BM7226" s="14"/>
      <c r="BN7226" s="14"/>
      <c r="BO7226" s="14"/>
      <c r="BP7226" s="14"/>
      <c r="BQ7226" s="14"/>
      <c r="BR7226" s="14"/>
      <c r="BS7226" s="14"/>
      <c r="BT7226" s="14"/>
      <c r="BU7226" s="14"/>
      <c r="BV7226" s="14"/>
      <c r="BW7226" s="14"/>
      <c r="BX7226" s="14"/>
      <c r="BY7226" s="14"/>
      <c r="BZ7226" s="14"/>
      <c r="CA7226" s="14"/>
      <c r="CB7226" s="14"/>
      <c r="CC7226" s="14"/>
      <c r="CD7226" s="14"/>
      <c r="CE7226" s="14"/>
      <c r="CF7226" s="14"/>
      <c r="CG7226" s="14"/>
      <c r="CH7226" s="14"/>
      <c r="CI7226" s="14"/>
      <c r="CJ7226" s="14"/>
      <c r="CK7226" s="14"/>
      <c r="CL7226" s="14"/>
      <c r="CM7226" s="14"/>
      <c r="CN7226" s="14"/>
      <c r="CO7226" s="14"/>
      <c r="CP7226" s="14"/>
    </row>
    <row r="7227">
      <c r="A7227" s="12"/>
      <c r="B7227" s="13"/>
      <c r="C7227" s="14"/>
      <c r="D7227" s="14"/>
      <c r="E7227" s="14"/>
      <c r="F7227" s="313"/>
      <c r="G7227" s="14"/>
      <c r="H7227" s="14"/>
      <c r="I7227" s="14"/>
      <c r="J7227" s="14"/>
      <c r="K7227" s="14"/>
      <c r="L7227" s="14"/>
      <c r="M7227" s="14"/>
      <c r="N7227" s="14"/>
      <c r="O7227" s="14"/>
      <c r="P7227" s="14"/>
      <c r="Q7227" s="14"/>
      <c r="R7227" s="14"/>
      <c r="S7227" s="14"/>
      <c r="T7227" s="14"/>
      <c r="U7227" s="14"/>
      <c r="V7227" s="14"/>
      <c r="W7227" s="14"/>
      <c r="X7227" s="14"/>
      <c r="Y7227" s="14"/>
      <c r="Z7227" s="14"/>
      <c r="AA7227" s="14"/>
      <c r="AB7227" s="14"/>
      <c r="AC7227" s="14"/>
      <c r="AD7227" s="14"/>
      <c r="AE7227" s="14"/>
      <c r="AF7227" s="14"/>
      <c r="AG7227" s="14"/>
      <c r="AH7227" s="14"/>
      <c r="AI7227" s="14"/>
      <c r="AJ7227" s="14"/>
      <c r="AK7227" s="14"/>
      <c r="AL7227" s="14"/>
      <c r="AM7227" s="14"/>
      <c r="AN7227" s="14"/>
      <c r="AO7227" s="14"/>
      <c r="AP7227" s="14"/>
      <c r="AQ7227" s="14"/>
      <c r="AR7227" s="14"/>
      <c r="AS7227" s="14"/>
      <c r="AT7227" s="14"/>
      <c r="AU7227" s="14"/>
      <c r="AV7227" s="14"/>
      <c r="AW7227" s="14"/>
      <c r="AX7227" s="14"/>
      <c r="AY7227" s="14"/>
      <c r="AZ7227" s="14"/>
      <c r="BA7227" s="14"/>
      <c r="BB7227" s="14"/>
      <c r="BC7227" s="14"/>
      <c r="BD7227" s="14"/>
      <c r="BE7227" s="14"/>
      <c r="BF7227" s="14"/>
      <c r="BG7227" s="14"/>
      <c r="BH7227" s="14"/>
      <c r="BI7227" s="14"/>
      <c r="BJ7227" s="14"/>
      <c r="BK7227" s="14"/>
      <c r="BL7227" s="14"/>
      <c r="BM7227" s="14"/>
      <c r="BN7227" s="14"/>
      <c r="BO7227" s="14"/>
      <c r="BP7227" s="14"/>
      <c r="BQ7227" s="14"/>
      <c r="BR7227" s="14"/>
      <c r="BS7227" s="14"/>
      <c r="BT7227" s="14"/>
      <c r="BU7227" s="14"/>
      <c r="BV7227" s="14"/>
      <c r="BW7227" s="14"/>
      <c r="BX7227" s="14"/>
      <c r="BY7227" s="14"/>
      <c r="BZ7227" s="14"/>
      <c r="CA7227" s="14"/>
      <c r="CB7227" s="14"/>
      <c r="CC7227" s="14"/>
      <c r="CD7227" s="14"/>
      <c r="CE7227" s="14"/>
      <c r="CF7227" s="14"/>
      <c r="CG7227" s="14"/>
      <c r="CH7227" s="14"/>
      <c r="CI7227" s="14"/>
      <c r="CJ7227" s="14"/>
      <c r="CK7227" s="14"/>
      <c r="CL7227" s="14"/>
      <c r="CM7227" s="14"/>
      <c r="CN7227" s="14"/>
      <c r="CO7227" s="14"/>
      <c r="CP7227" s="14"/>
    </row>
    <row r="7228">
      <c r="A7228" s="12"/>
      <c r="B7228" s="13"/>
      <c r="C7228" s="14"/>
      <c r="D7228" s="14"/>
      <c r="E7228" s="14"/>
      <c r="F7228" s="313"/>
      <c r="G7228" s="14"/>
      <c r="H7228" s="14"/>
      <c r="I7228" s="14"/>
      <c r="J7228" s="14"/>
      <c r="K7228" s="14"/>
      <c r="L7228" s="14"/>
      <c r="M7228" s="14"/>
      <c r="N7228" s="14"/>
      <c r="O7228" s="14"/>
      <c r="P7228" s="14"/>
      <c r="Q7228" s="14"/>
      <c r="R7228" s="14"/>
      <c r="S7228" s="14"/>
      <c r="T7228" s="14"/>
      <c r="U7228" s="14"/>
      <c r="V7228" s="14"/>
      <c r="W7228" s="14"/>
      <c r="X7228" s="14"/>
      <c r="Y7228" s="14"/>
      <c r="Z7228" s="14"/>
      <c r="AA7228" s="14"/>
      <c r="AB7228" s="14"/>
      <c r="AC7228" s="14"/>
      <c r="AD7228" s="14"/>
      <c r="AE7228" s="14"/>
      <c r="AF7228" s="14"/>
      <c r="AG7228" s="14"/>
      <c r="AH7228" s="14"/>
      <c r="AI7228" s="14"/>
      <c r="AJ7228" s="14"/>
      <c r="AK7228" s="14"/>
      <c r="AL7228" s="14"/>
      <c r="AM7228" s="14"/>
      <c r="AN7228" s="14"/>
      <c r="AO7228" s="14"/>
      <c r="AP7228" s="14"/>
      <c r="AQ7228" s="14"/>
      <c r="AR7228" s="14"/>
      <c r="AS7228" s="14"/>
      <c r="AT7228" s="14"/>
      <c r="AU7228" s="14"/>
      <c r="AV7228" s="14"/>
      <c r="AW7228" s="14"/>
      <c r="AX7228" s="14"/>
      <c r="AY7228" s="14"/>
      <c r="AZ7228" s="14"/>
      <c r="BA7228" s="14"/>
      <c r="BB7228" s="14"/>
      <c r="BC7228" s="14"/>
      <c r="BD7228" s="14"/>
      <c r="BE7228" s="14"/>
      <c r="BF7228" s="14"/>
      <c r="BG7228" s="14"/>
      <c r="BH7228" s="14"/>
      <c r="BI7228" s="14"/>
      <c r="BJ7228" s="14"/>
      <c r="BK7228" s="14"/>
      <c r="BL7228" s="14"/>
      <c r="BM7228" s="14"/>
      <c r="BN7228" s="14"/>
      <c r="BO7228" s="14"/>
      <c r="BP7228" s="14"/>
      <c r="BQ7228" s="14"/>
      <c r="BR7228" s="14"/>
      <c r="BS7228" s="14"/>
      <c r="BT7228" s="14"/>
      <c r="BU7228" s="14"/>
      <c r="BV7228" s="14"/>
      <c r="BW7228" s="14"/>
      <c r="BX7228" s="14"/>
      <c r="BY7228" s="14"/>
      <c r="BZ7228" s="14"/>
      <c r="CA7228" s="14"/>
      <c r="CB7228" s="14"/>
      <c r="CC7228" s="14"/>
      <c r="CD7228" s="14"/>
      <c r="CE7228" s="14"/>
      <c r="CF7228" s="14"/>
      <c r="CG7228" s="14"/>
      <c r="CH7228" s="14"/>
      <c r="CI7228" s="14"/>
      <c r="CJ7228" s="14"/>
      <c r="CK7228" s="14"/>
      <c r="CL7228" s="14"/>
      <c r="CM7228" s="14"/>
      <c r="CN7228" s="14"/>
      <c r="CO7228" s="14"/>
      <c r="CP7228" s="14"/>
    </row>
    <row r="7229">
      <c r="A7229" s="12"/>
      <c r="B7229" s="13"/>
      <c r="C7229" s="14"/>
      <c r="D7229" s="14"/>
      <c r="E7229" s="14"/>
      <c r="F7229" s="313"/>
      <c r="G7229" s="14"/>
      <c r="H7229" s="14"/>
      <c r="I7229" s="14"/>
      <c r="J7229" s="14"/>
      <c r="K7229" s="14"/>
      <c r="L7229" s="14"/>
      <c r="M7229" s="14"/>
      <c r="N7229" s="14"/>
      <c r="O7229" s="14"/>
      <c r="P7229" s="14"/>
      <c r="Q7229" s="14"/>
      <c r="R7229" s="14"/>
      <c r="S7229" s="14"/>
      <c r="T7229" s="14"/>
      <c r="U7229" s="14"/>
      <c r="V7229" s="14"/>
      <c r="W7229" s="14"/>
      <c r="X7229" s="14"/>
      <c r="Y7229" s="14"/>
      <c r="Z7229" s="14"/>
      <c r="AA7229" s="14"/>
      <c r="AB7229" s="14"/>
      <c r="AC7229" s="14"/>
      <c r="AD7229" s="14"/>
      <c r="AE7229" s="14"/>
      <c r="AF7229" s="14"/>
      <c r="AG7229" s="14"/>
      <c r="AH7229" s="14"/>
      <c r="AI7229" s="14"/>
      <c r="AJ7229" s="14"/>
      <c r="AK7229" s="14"/>
      <c r="AL7229" s="14"/>
      <c r="AM7229" s="14"/>
      <c r="AN7229" s="14"/>
      <c r="AO7229" s="14"/>
      <c r="AP7229" s="14"/>
      <c r="AQ7229" s="14"/>
      <c r="AR7229" s="14"/>
      <c r="AS7229" s="14"/>
      <c r="AT7229" s="14"/>
      <c r="AU7229" s="14"/>
      <c r="AV7229" s="14"/>
      <c r="AW7229" s="14"/>
      <c r="AX7229" s="14"/>
      <c r="AY7229" s="14"/>
      <c r="AZ7229" s="14"/>
      <c r="BA7229" s="14"/>
      <c r="BB7229" s="14"/>
      <c r="BC7229" s="14"/>
      <c r="BD7229" s="14"/>
      <c r="BE7229" s="14"/>
      <c r="BF7229" s="14"/>
      <c r="BG7229" s="14"/>
      <c r="BH7229" s="14"/>
      <c r="BI7229" s="14"/>
      <c r="BJ7229" s="14"/>
      <c r="BK7229" s="14"/>
      <c r="BL7229" s="14"/>
      <c r="BM7229" s="14"/>
      <c r="BN7229" s="14"/>
      <c r="BO7229" s="14"/>
      <c r="BP7229" s="14"/>
      <c r="BQ7229" s="14"/>
      <c r="BR7229" s="14"/>
      <c r="BS7229" s="14"/>
      <c r="BT7229" s="14"/>
      <c r="BU7229" s="14"/>
      <c r="BV7229" s="14"/>
      <c r="BW7229" s="14"/>
      <c r="BX7229" s="14"/>
      <c r="BY7229" s="14"/>
      <c r="BZ7229" s="14"/>
      <c r="CA7229" s="14"/>
      <c r="CB7229" s="14"/>
      <c r="CC7229" s="14"/>
      <c r="CD7229" s="14"/>
      <c r="CE7229" s="14"/>
      <c r="CF7229" s="14"/>
      <c r="CG7229" s="14"/>
      <c r="CH7229" s="14"/>
      <c r="CI7229" s="14"/>
      <c r="CJ7229" s="14"/>
      <c r="CK7229" s="14"/>
      <c r="CL7229" s="14"/>
      <c r="CM7229" s="14"/>
      <c r="CN7229" s="14"/>
      <c r="CO7229" s="14"/>
      <c r="CP7229" s="14"/>
    </row>
    <row r="7230">
      <c r="A7230" s="12"/>
      <c r="B7230" s="13"/>
      <c r="C7230" s="14"/>
      <c r="D7230" s="14"/>
      <c r="E7230" s="14"/>
      <c r="F7230" s="313"/>
      <c r="G7230" s="14"/>
      <c r="H7230" s="14"/>
      <c r="I7230" s="14"/>
      <c r="J7230" s="14"/>
      <c r="K7230" s="14"/>
      <c r="L7230" s="14"/>
      <c r="M7230" s="14"/>
      <c r="N7230" s="14"/>
      <c r="O7230" s="14"/>
      <c r="P7230" s="14"/>
      <c r="Q7230" s="14"/>
      <c r="R7230" s="14"/>
      <c r="S7230" s="14"/>
      <c r="T7230" s="14"/>
      <c r="U7230" s="14"/>
      <c r="V7230" s="14"/>
      <c r="W7230" s="14"/>
      <c r="X7230" s="14"/>
      <c r="Y7230" s="14"/>
      <c r="Z7230" s="14"/>
      <c r="AA7230" s="14"/>
      <c r="AB7230" s="14"/>
      <c r="AC7230" s="14"/>
      <c r="AD7230" s="14"/>
      <c r="AE7230" s="14"/>
      <c r="AF7230" s="14"/>
      <c r="AG7230" s="14"/>
      <c r="AH7230" s="14"/>
      <c r="AI7230" s="14"/>
      <c r="AJ7230" s="14"/>
      <c r="AK7230" s="14"/>
      <c r="AL7230" s="14"/>
      <c r="AM7230" s="14"/>
      <c r="AN7230" s="14"/>
      <c r="AO7230" s="14"/>
      <c r="AP7230" s="14"/>
      <c r="AQ7230" s="14"/>
      <c r="AR7230" s="14"/>
      <c r="AS7230" s="14"/>
      <c r="AT7230" s="14"/>
      <c r="AU7230" s="14"/>
      <c r="AV7230" s="14"/>
      <c r="AW7230" s="14"/>
      <c r="AX7230" s="14"/>
      <c r="AY7230" s="14"/>
      <c r="AZ7230" s="14"/>
      <c r="BA7230" s="14"/>
      <c r="BB7230" s="14"/>
      <c r="BC7230" s="14"/>
      <c r="BD7230" s="14"/>
      <c r="BE7230" s="14"/>
      <c r="BF7230" s="14"/>
      <c r="BG7230" s="14"/>
      <c r="BH7230" s="14"/>
      <c r="BI7230" s="14"/>
      <c r="BJ7230" s="14"/>
      <c r="BK7230" s="14"/>
      <c r="BL7230" s="14"/>
      <c r="BM7230" s="14"/>
      <c r="BN7230" s="14"/>
      <c r="BO7230" s="14"/>
      <c r="BP7230" s="14"/>
      <c r="BQ7230" s="14"/>
      <c r="BR7230" s="14"/>
      <c r="BS7230" s="14"/>
      <c r="BT7230" s="14"/>
      <c r="BU7230" s="14"/>
      <c r="BV7230" s="14"/>
      <c r="BW7230" s="14"/>
      <c r="BX7230" s="14"/>
      <c r="BY7230" s="14"/>
      <c r="BZ7230" s="14"/>
      <c r="CA7230" s="14"/>
      <c r="CB7230" s="14"/>
      <c r="CC7230" s="14"/>
      <c r="CD7230" s="14"/>
      <c r="CE7230" s="14"/>
      <c r="CF7230" s="14"/>
      <c r="CG7230" s="14"/>
      <c r="CH7230" s="14"/>
      <c r="CI7230" s="14"/>
      <c r="CJ7230" s="14"/>
      <c r="CK7230" s="14"/>
      <c r="CL7230" s="14"/>
      <c r="CM7230" s="14"/>
      <c r="CN7230" s="14"/>
      <c r="CO7230" s="14"/>
      <c r="CP7230" s="14"/>
    </row>
    <row r="7231">
      <c r="A7231" s="12"/>
      <c r="B7231" s="13"/>
      <c r="C7231" s="14"/>
      <c r="D7231" s="14"/>
      <c r="E7231" s="14"/>
      <c r="F7231" s="313"/>
      <c r="G7231" s="14"/>
      <c r="H7231" s="14"/>
      <c r="I7231" s="14"/>
      <c r="J7231" s="14"/>
      <c r="K7231" s="14"/>
      <c r="L7231" s="14"/>
      <c r="M7231" s="14"/>
      <c r="N7231" s="14"/>
      <c r="O7231" s="14"/>
      <c r="P7231" s="14"/>
      <c r="Q7231" s="14"/>
      <c r="R7231" s="14"/>
      <c r="S7231" s="14"/>
      <c r="T7231" s="14"/>
      <c r="U7231" s="14"/>
      <c r="V7231" s="14"/>
      <c r="W7231" s="14"/>
      <c r="X7231" s="14"/>
      <c r="Y7231" s="14"/>
      <c r="Z7231" s="14"/>
      <c r="AA7231" s="14"/>
      <c r="AB7231" s="14"/>
      <c r="AC7231" s="14"/>
      <c r="AD7231" s="14"/>
      <c r="AE7231" s="14"/>
      <c r="AF7231" s="14"/>
      <c r="AG7231" s="14"/>
      <c r="AH7231" s="14"/>
      <c r="AI7231" s="14"/>
      <c r="AJ7231" s="14"/>
      <c r="AK7231" s="14"/>
      <c r="AL7231" s="14"/>
      <c r="AM7231" s="14"/>
      <c r="AN7231" s="14"/>
      <c r="AO7231" s="14"/>
      <c r="AP7231" s="14"/>
      <c r="AQ7231" s="14"/>
      <c r="AR7231" s="14"/>
      <c r="AS7231" s="14"/>
      <c r="AT7231" s="14"/>
      <c r="AU7231" s="14"/>
      <c r="AV7231" s="14"/>
      <c r="AW7231" s="14"/>
      <c r="AX7231" s="14"/>
      <c r="AY7231" s="14"/>
      <c r="AZ7231" s="14"/>
      <c r="BA7231" s="14"/>
      <c r="BB7231" s="14"/>
      <c r="BC7231" s="14"/>
      <c r="BD7231" s="14"/>
      <c r="BE7231" s="14"/>
      <c r="BF7231" s="14"/>
      <c r="BG7231" s="14"/>
      <c r="BH7231" s="14"/>
      <c r="BI7231" s="14"/>
      <c r="BJ7231" s="14"/>
      <c r="BK7231" s="14"/>
      <c r="BL7231" s="14"/>
      <c r="BM7231" s="14"/>
      <c r="BN7231" s="14"/>
      <c r="BO7231" s="14"/>
      <c r="BP7231" s="14"/>
      <c r="BQ7231" s="14"/>
      <c r="BR7231" s="14"/>
      <c r="BS7231" s="14"/>
      <c r="BT7231" s="14"/>
      <c r="BU7231" s="14"/>
      <c r="BV7231" s="14"/>
      <c r="BW7231" s="14"/>
      <c r="BX7231" s="14"/>
      <c r="BY7231" s="14"/>
      <c r="BZ7231" s="14"/>
      <c r="CA7231" s="14"/>
      <c r="CB7231" s="14"/>
      <c r="CC7231" s="14"/>
      <c r="CD7231" s="14"/>
      <c r="CE7231" s="14"/>
      <c r="CF7231" s="14"/>
      <c r="CG7231" s="14"/>
      <c r="CH7231" s="14"/>
      <c r="CI7231" s="14"/>
      <c r="CJ7231" s="14"/>
      <c r="CK7231" s="14"/>
      <c r="CL7231" s="14"/>
      <c r="CM7231" s="14"/>
      <c r="CN7231" s="14"/>
      <c r="CO7231" s="14"/>
      <c r="CP7231" s="14"/>
    </row>
    <row r="7232">
      <c r="A7232" s="12"/>
      <c r="B7232" s="13"/>
      <c r="C7232" s="14"/>
      <c r="D7232" s="14"/>
      <c r="E7232" s="14"/>
      <c r="F7232" s="313"/>
      <c r="G7232" s="14"/>
      <c r="H7232" s="14"/>
      <c r="I7232" s="14"/>
      <c r="J7232" s="14"/>
      <c r="K7232" s="14"/>
      <c r="L7232" s="14"/>
      <c r="M7232" s="14"/>
      <c r="N7232" s="14"/>
      <c r="O7232" s="14"/>
      <c r="P7232" s="14"/>
      <c r="Q7232" s="14"/>
      <c r="R7232" s="14"/>
      <c r="S7232" s="14"/>
      <c r="T7232" s="14"/>
      <c r="U7232" s="14"/>
      <c r="V7232" s="14"/>
      <c r="W7232" s="14"/>
      <c r="X7232" s="14"/>
      <c r="Y7232" s="14"/>
      <c r="Z7232" s="14"/>
      <c r="AA7232" s="14"/>
      <c r="AB7232" s="14"/>
      <c r="AC7232" s="14"/>
      <c r="AD7232" s="14"/>
      <c r="AE7232" s="14"/>
      <c r="AF7232" s="14"/>
      <c r="AG7232" s="14"/>
      <c r="AH7232" s="14"/>
      <c r="AI7232" s="14"/>
      <c r="AJ7232" s="14"/>
      <c r="AK7232" s="14"/>
      <c r="AL7232" s="14"/>
      <c r="AM7232" s="14"/>
      <c r="AN7232" s="14"/>
      <c r="AO7232" s="14"/>
      <c r="AP7232" s="14"/>
      <c r="AQ7232" s="14"/>
      <c r="AR7232" s="14"/>
      <c r="AS7232" s="14"/>
      <c r="AT7232" s="14"/>
      <c r="AU7232" s="14"/>
      <c r="AV7232" s="14"/>
      <c r="AW7232" s="14"/>
      <c r="AX7232" s="14"/>
      <c r="AY7232" s="14"/>
      <c r="AZ7232" s="14"/>
      <c r="BA7232" s="14"/>
      <c r="BB7232" s="14"/>
      <c r="BC7232" s="14"/>
      <c r="BD7232" s="14"/>
      <c r="BE7232" s="14"/>
      <c r="BF7232" s="14"/>
      <c r="BG7232" s="14"/>
      <c r="BH7232" s="14"/>
      <c r="BI7232" s="14"/>
      <c r="BJ7232" s="14"/>
      <c r="BK7232" s="14"/>
      <c r="BL7232" s="14"/>
      <c r="BM7232" s="14"/>
      <c r="BN7232" s="14"/>
      <c r="BO7232" s="14"/>
      <c r="BP7232" s="14"/>
      <c r="BQ7232" s="14"/>
      <c r="BR7232" s="14"/>
      <c r="BS7232" s="14"/>
      <c r="BT7232" s="14"/>
      <c r="BU7232" s="14"/>
      <c r="BV7232" s="14"/>
      <c r="BW7232" s="14"/>
      <c r="BX7232" s="14"/>
      <c r="BY7232" s="14"/>
      <c r="BZ7232" s="14"/>
      <c r="CA7232" s="14"/>
      <c r="CB7232" s="14"/>
      <c r="CC7232" s="14"/>
      <c r="CD7232" s="14"/>
      <c r="CE7232" s="14"/>
      <c r="CF7232" s="14"/>
      <c r="CG7232" s="14"/>
      <c r="CH7232" s="14"/>
      <c r="CI7232" s="14"/>
      <c r="CJ7232" s="14"/>
      <c r="CK7232" s="14"/>
      <c r="CL7232" s="14"/>
      <c r="CM7232" s="14"/>
      <c r="CN7232" s="14"/>
      <c r="CO7232" s="14"/>
      <c r="CP7232" s="14"/>
    </row>
    <row r="7233">
      <c r="A7233" s="12"/>
      <c r="B7233" s="13"/>
      <c r="C7233" s="14"/>
      <c r="D7233" s="14"/>
      <c r="E7233" s="14"/>
      <c r="F7233" s="313"/>
      <c r="G7233" s="14"/>
      <c r="H7233" s="14"/>
      <c r="I7233" s="14"/>
      <c r="J7233" s="14"/>
      <c r="K7233" s="14"/>
      <c r="L7233" s="14"/>
      <c r="M7233" s="14"/>
      <c r="N7233" s="14"/>
      <c r="O7233" s="14"/>
      <c r="P7233" s="14"/>
      <c r="Q7233" s="14"/>
      <c r="R7233" s="14"/>
      <c r="S7233" s="14"/>
      <c r="T7233" s="14"/>
      <c r="U7233" s="14"/>
      <c r="V7233" s="14"/>
      <c r="W7233" s="14"/>
      <c r="X7233" s="14"/>
      <c r="Y7233" s="14"/>
      <c r="Z7233" s="14"/>
      <c r="AA7233" s="14"/>
      <c r="AB7233" s="14"/>
      <c r="AC7233" s="14"/>
      <c r="AD7233" s="14"/>
      <c r="AE7233" s="14"/>
      <c r="AF7233" s="14"/>
      <c r="AG7233" s="14"/>
      <c r="AH7233" s="14"/>
      <c r="AI7233" s="14"/>
      <c r="AJ7233" s="14"/>
      <c r="AK7233" s="14"/>
      <c r="AL7233" s="14"/>
      <c r="AM7233" s="14"/>
      <c r="AN7233" s="14"/>
      <c r="AO7233" s="14"/>
      <c r="AP7233" s="14"/>
      <c r="AQ7233" s="14"/>
      <c r="AR7233" s="14"/>
      <c r="AS7233" s="14"/>
      <c r="AT7233" s="14"/>
      <c r="AU7233" s="14"/>
      <c r="AV7233" s="14"/>
      <c r="AW7233" s="14"/>
      <c r="AX7233" s="14"/>
      <c r="AY7233" s="14"/>
      <c r="AZ7233" s="14"/>
      <c r="BA7233" s="14"/>
      <c r="BB7233" s="14"/>
      <c r="BC7233" s="14"/>
      <c r="BD7233" s="14"/>
      <c r="BE7233" s="14"/>
      <c r="BF7233" s="14"/>
      <c r="BG7233" s="14"/>
      <c r="BH7233" s="14"/>
      <c r="BI7233" s="14"/>
      <c r="BJ7233" s="14"/>
      <c r="BK7233" s="14"/>
      <c r="BL7233" s="14"/>
      <c r="BM7233" s="14"/>
      <c r="BN7233" s="14"/>
      <c r="BO7233" s="14"/>
      <c r="BP7233" s="14"/>
      <c r="BQ7233" s="14"/>
      <c r="BR7233" s="14"/>
      <c r="BS7233" s="14"/>
      <c r="BT7233" s="14"/>
      <c r="BU7233" s="14"/>
      <c r="BV7233" s="14"/>
      <c r="BW7233" s="14"/>
      <c r="BX7233" s="14"/>
      <c r="BY7233" s="14"/>
      <c r="BZ7233" s="14"/>
      <c r="CA7233" s="14"/>
      <c r="CB7233" s="14"/>
      <c r="CC7233" s="14"/>
      <c r="CD7233" s="14"/>
      <c r="CE7233" s="14"/>
      <c r="CF7233" s="14"/>
      <c r="CG7233" s="14"/>
      <c r="CH7233" s="14"/>
      <c r="CI7233" s="14"/>
      <c r="CJ7233" s="14"/>
      <c r="CK7233" s="14"/>
      <c r="CL7233" s="14"/>
      <c r="CM7233" s="14"/>
      <c r="CN7233" s="14"/>
      <c r="CO7233" s="14"/>
      <c r="CP7233" s="14"/>
    </row>
    <row r="7234">
      <c r="A7234" s="12"/>
      <c r="B7234" s="13"/>
      <c r="C7234" s="14"/>
      <c r="D7234" s="14"/>
      <c r="E7234" s="14"/>
      <c r="F7234" s="313"/>
      <c r="G7234" s="14"/>
      <c r="H7234" s="14"/>
      <c r="I7234" s="14"/>
      <c r="J7234" s="14"/>
      <c r="K7234" s="14"/>
      <c r="L7234" s="14"/>
      <c r="M7234" s="14"/>
      <c r="N7234" s="14"/>
      <c r="O7234" s="14"/>
      <c r="P7234" s="14"/>
      <c r="Q7234" s="14"/>
      <c r="R7234" s="14"/>
      <c r="S7234" s="14"/>
      <c r="T7234" s="14"/>
      <c r="U7234" s="14"/>
      <c r="V7234" s="14"/>
      <c r="W7234" s="14"/>
      <c r="X7234" s="14"/>
      <c r="Y7234" s="14"/>
      <c r="Z7234" s="14"/>
      <c r="AA7234" s="14"/>
      <c r="AB7234" s="14"/>
      <c r="AC7234" s="14"/>
      <c r="AD7234" s="14"/>
      <c r="AE7234" s="14"/>
      <c r="AF7234" s="14"/>
      <c r="AG7234" s="14"/>
      <c r="AH7234" s="14"/>
      <c r="AI7234" s="14"/>
      <c r="AJ7234" s="14"/>
      <c r="AK7234" s="14"/>
      <c r="AL7234" s="14"/>
      <c r="AM7234" s="14"/>
      <c r="AN7234" s="14"/>
      <c r="AO7234" s="14"/>
      <c r="AP7234" s="14"/>
      <c r="AQ7234" s="14"/>
      <c r="AR7234" s="14"/>
      <c r="AS7234" s="14"/>
      <c r="AT7234" s="14"/>
      <c r="AU7234" s="14"/>
      <c r="AV7234" s="14"/>
      <c r="AW7234" s="14"/>
      <c r="AX7234" s="14"/>
      <c r="AY7234" s="14"/>
      <c r="AZ7234" s="14"/>
      <c r="BA7234" s="14"/>
      <c r="BB7234" s="14"/>
      <c r="BC7234" s="14"/>
      <c r="BD7234" s="14"/>
      <c r="BE7234" s="14"/>
      <c r="BF7234" s="14"/>
      <c r="BG7234" s="14"/>
      <c r="BH7234" s="14"/>
      <c r="BI7234" s="14"/>
      <c r="BJ7234" s="14"/>
      <c r="BK7234" s="14"/>
      <c r="BL7234" s="14"/>
      <c r="BM7234" s="14"/>
      <c r="BN7234" s="14"/>
      <c r="BO7234" s="14"/>
      <c r="BP7234" s="14"/>
      <c r="BQ7234" s="14"/>
      <c r="BR7234" s="14"/>
      <c r="BS7234" s="14"/>
      <c r="BT7234" s="14"/>
      <c r="BU7234" s="14"/>
      <c r="BV7234" s="14"/>
      <c r="BW7234" s="14"/>
      <c r="BX7234" s="14"/>
      <c r="BY7234" s="14"/>
      <c r="BZ7234" s="14"/>
      <c r="CA7234" s="14"/>
      <c r="CB7234" s="14"/>
      <c r="CC7234" s="14"/>
      <c r="CD7234" s="14"/>
      <c r="CE7234" s="14"/>
      <c r="CF7234" s="14"/>
      <c r="CG7234" s="14"/>
      <c r="CH7234" s="14"/>
      <c r="CI7234" s="14"/>
      <c r="CJ7234" s="14"/>
      <c r="CK7234" s="14"/>
      <c r="CL7234" s="14"/>
      <c r="CM7234" s="14"/>
      <c r="CN7234" s="14"/>
      <c r="CO7234" s="14"/>
      <c r="CP7234" s="14"/>
    </row>
    <row r="7235">
      <c r="A7235" s="12"/>
      <c r="B7235" s="13"/>
      <c r="C7235" s="14"/>
      <c r="D7235" s="14"/>
      <c r="E7235" s="14"/>
      <c r="F7235" s="313"/>
      <c r="G7235" s="14"/>
      <c r="H7235" s="14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/>
      <c r="U7235" s="14"/>
      <c r="V7235" s="14"/>
      <c r="W7235" s="14"/>
      <c r="X7235" s="14"/>
      <c r="Y7235" s="14"/>
      <c r="Z7235" s="14"/>
      <c r="AA7235" s="14"/>
      <c r="AB7235" s="14"/>
      <c r="AC7235" s="14"/>
      <c r="AD7235" s="14"/>
      <c r="AE7235" s="14"/>
      <c r="AF7235" s="14"/>
      <c r="AG7235" s="14"/>
      <c r="AH7235" s="14"/>
      <c r="AI7235" s="14"/>
      <c r="AJ7235" s="14"/>
      <c r="AK7235" s="14"/>
      <c r="AL7235" s="14"/>
      <c r="AM7235" s="14"/>
      <c r="AN7235" s="14"/>
      <c r="AO7235" s="14"/>
      <c r="AP7235" s="14"/>
      <c r="AQ7235" s="14"/>
      <c r="AR7235" s="14"/>
      <c r="AS7235" s="14"/>
      <c r="AT7235" s="14"/>
      <c r="AU7235" s="14"/>
      <c r="AV7235" s="14"/>
      <c r="AW7235" s="14"/>
      <c r="AX7235" s="14"/>
      <c r="AY7235" s="14"/>
      <c r="AZ7235" s="14"/>
      <c r="BA7235" s="14"/>
      <c r="BB7235" s="14"/>
      <c r="BC7235" s="14"/>
      <c r="BD7235" s="14"/>
      <c r="BE7235" s="14"/>
      <c r="BF7235" s="14"/>
      <c r="BG7235" s="14"/>
      <c r="BH7235" s="14"/>
      <c r="BI7235" s="14"/>
      <c r="BJ7235" s="14"/>
      <c r="BK7235" s="14"/>
      <c r="BL7235" s="14"/>
      <c r="BM7235" s="14"/>
      <c r="BN7235" s="14"/>
      <c r="BO7235" s="14"/>
      <c r="BP7235" s="14"/>
      <c r="BQ7235" s="14"/>
      <c r="BR7235" s="14"/>
      <c r="BS7235" s="14"/>
      <c r="BT7235" s="14"/>
      <c r="BU7235" s="14"/>
      <c r="BV7235" s="14"/>
      <c r="BW7235" s="14"/>
      <c r="BX7235" s="14"/>
      <c r="BY7235" s="14"/>
      <c r="BZ7235" s="14"/>
      <c r="CA7235" s="14"/>
      <c r="CB7235" s="14"/>
      <c r="CC7235" s="14"/>
      <c r="CD7235" s="14"/>
      <c r="CE7235" s="14"/>
      <c r="CF7235" s="14"/>
      <c r="CG7235" s="14"/>
      <c r="CH7235" s="14"/>
      <c r="CI7235" s="14"/>
      <c r="CJ7235" s="14"/>
      <c r="CK7235" s="14"/>
      <c r="CL7235" s="14"/>
      <c r="CM7235" s="14"/>
      <c r="CN7235" s="14"/>
      <c r="CO7235" s="14"/>
      <c r="CP7235" s="14"/>
    </row>
    <row r="7236">
      <c r="A7236" s="12"/>
      <c r="B7236" s="13"/>
      <c r="C7236" s="14"/>
      <c r="D7236" s="14"/>
      <c r="E7236" s="14"/>
      <c r="F7236" s="313"/>
      <c r="G7236" s="14"/>
      <c r="H7236" s="14"/>
      <c r="I7236" s="14"/>
      <c r="J7236" s="14"/>
      <c r="K7236" s="14"/>
      <c r="L7236" s="14"/>
      <c r="M7236" s="14"/>
      <c r="N7236" s="14"/>
      <c r="O7236" s="14"/>
      <c r="P7236" s="14"/>
      <c r="Q7236" s="14"/>
      <c r="R7236" s="14"/>
      <c r="S7236" s="14"/>
      <c r="T7236" s="14"/>
      <c r="U7236" s="14"/>
      <c r="V7236" s="14"/>
      <c r="W7236" s="14"/>
      <c r="X7236" s="14"/>
      <c r="Y7236" s="14"/>
      <c r="Z7236" s="14"/>
      <c r="AA7236" s="14"/>
      <c r="AB7236" s="14"/>
      <c r="AC7236" s="14"/>
      <c r="AD7236" s="14"/>
      <c r="AE7236" s="14"/>
      <c r="AF7236" s="14"/>
      <c r="AG7236" s="14"/>
      <c r="AH7236" s="14"/>
      <c r="AI7236" s="14"/>
      <c r="AJ7236" s="14"/>
      <c r="AK7236" s="14"/>
      <c r="AL7236" s="14"/>
      <c r="AM7236" s="14"/>
      <c r="AN7236" s="14"/>
      <c r="AO7236" s="14"/>
      <c r="AP7236" s="14"/>
      <c r="AQ7236" s="14"/>
      <c r="AR7236" s="14"/>
      <c r="AS7236" s="14"/>
      <c r="AT7236" s="14"/>
      <c r="AU7236" s="14"/>
      <c r="AV7236" s="14"/>
      <c r="AW7236" s="14"/>
      <c r="AX7236" s="14"/>
      <c r="AY7236" s="14"/>
      <c r="AZ7236" s="14"/>
      <c r="BA7236" s="14"/>
      <c r="BB7236" s="14"/>
      <c r="BC7236" s="14"/>
      <c r="BD7236" s="14"/>
      <c r="BE7236" s="14"/>
      <c r="BF7236" s="14"/>
      <c r="BG7236" s="14"/>
      <c r="BH7236" s="14"/>
      <c r="BI7236" s="14"/>
      <c r="BJ7236" s="14"/>
      <c r="BK7236" s="14"/>
      <c r="BL7236" s="14"/>
      <c r="BM7236" s="14"/>
      <c r="BN7236" s="14"/>
      <c r="BO7236" s="14"/>
      <c r="BP7236" s="14"/>
      <c r="BQ7236" s="14"/>
      <c r="BR7236" s="14"/>
      <c r="BS7236" s="14"/>
      <c r="BT7236" s="14"/>
      <c r="BU7236" s="14"/>
      <c r="BV7236" s="14"/>
      <c r="BW7236" s="14"/>
      <c r="BX7236" s="14"/>
      <c r="BY7236" s="14"/>
      <c r="BZ7236" s="14"/>
      <c r="CA7236" s="14"/>
      <c r="CB7236" s="14"/>
      <c r="CC7236" s="14"/>
      <c r="CD7236" s="14"/>
      <c r="CE7236" s="14"/>
      <c r="CF7236" s="14"/>
      <c r="CG7236" s="14"/>
      <c r="CH7236" s="14"/>
      <c r="CI7236" s="14"/>
      <c r="CJ7236" s="14"/>
      <c r="CK7236" s="14"/>
      <c r="CL7236" s="14"/>
      <c r="CM7236" s="14"/>
      <c r="CN7236" s="14"/>
      <c r="CO7236" s="14"/>
      <c r="CP7236" s="14"/>
    </row>
    <row r="7237">
      <c r="A7237" s="12"/>
      <c r="B7237" s="13"/>
      <c r="C7237" s="14"/>
      <c r="D7237" s="14"/>
      <c r="E7237" s="14"/>
      <c r="F7237" s="313"/>
      <c r="G7237" s="14"/>
      <c r="H7237" s="14"/>
      <c r="I7237" s="14"/>
      <c r="J7237" s="14"/>
      <c r="K7237" s="14"/>
      <c r="L7237" s="14"/>
      <c r="M7237" s="14"/>
      <c r="N7237" s="14"/>
      <c r="O7237" s="14"/>
      <c r="P7237" s="14"/>
      <c r="Q7237" s="14"/>
      <c r="R7237" s="14"/>
      <c r="S7237" s="14"/>
      <c r="T7237" s="14"/>
      <c r="U7237" s="14"/>
      <c r="V7237" s="14"/>
      <c r="W7237" s="14"/>
      <c r="X7237" s="14"/>
      <c r="Y7237" s="14"/>
      <c r="Z7237" s="14"/>
      <c r="AA7237" s="14"/>
      <c r="AB7237" s="14"/>
      <c r="AC7237" s="14"/>
      <c r="AD7237" s="14"/>
      <c r="AE7237" s="14"/>
      <c r="AF7237" s="14"/>
      <c r="AG7237" s="14"/>
      <c r="AH7237" s="14"/>
      <c r="AI7237" s="14"/>
      <c r="AJ7237" s="14"/>
      <c r="AK7237" s="14"/>
      <c r="AL7237" s="14"/>
      <c r="AM7237" s="14"/>
      <c r="AN7237" s="14"/>
      <c r="AO7237" s="14"/>
      <c r="AP7237" s="14"/>
      <c r="AQ7237" s="14"/>
      <c r="AR7237" s="14"/>
      <c r="AS7237" s="14"/>
      <c r="AT7237" s="14"/>
      <c r="AU7237" s="14"/>
      <c r="AV7237" s="14"/>
      <c r="AW7237" s="14"/>
      <c r="AX7237" s="14"/>
      <c r="AY7237" s="14"/>
      <c r="AZ7237" s="14"/>
      <c r="BA7237" s="14"/>
      <c r="BB7237" s="14"/>
      <c r="BC7237" s="14"/>
      <c r="BD7237" s="14"/>
      <c r="BE7237" s="14"/>
      <c r="BF7237" s="14"/>
      <c r="BG7237" s="14"/>
      <c r="BH7237" s="14"/>
      <c r="BI7237" s="14"/>
      <c r="BJ7237" s="14"/>
      <c r="BK7237" s="14"/>
      <c r="BL7237" s="14"/>
      <c r="BM7237" s="14"/>
      <c r="BN7237" s="14"/>
      <c r="BO7237" s="14"/>
      <c r="BP7237" s="14"/>
      <c r="BQ7237" s="14"/>
      <c r="BR7237" s="14"/>
      <c r="BS7237" s="14"/>
      <c r="BT7237" s="14"/>
      <c r="BU7237" s="14"/>
      <c r="BV7237" s="14"/>
      <c r="BW7237" s="14"/>
      <c r="BX7237" s="14"/>
      <c r="BY7237" s="14"/>
      <c r="BZ7237" s="14"/>
      <c r="CA7237" s="14"/>
      <c r="CB7237" s="14"/>
      <c r="CC7237" s="14"/>
      <c r="CD7237" s="14"/>
      <c r="CE7237" s="14"/>
      <c r="CF7237" s="14"/>
      <c r="CG7237" s="14"/>
      <c r="CH7237" s="14"/>
      <c r="CI7237" s="14"/>
      <c r="CJ7237" s="14"/>
      <c r="CK7237" s="14"/>
      <c r="CL7237" s="14"/>
      <c r="CM7237" s="14"/>
      <c r="CN7237" s="14"/>
      <c r="CO7237" s="14"/>
      <c r="CP7237" s="14"/>
    </row>
    <row r="7238">
      <c r="A7238" s="12"/>
      <c r="B7238" s="13"/>
      <c r="C7238" s="14"/>
      <c r="D7238" s="14"/>
      <c r="E7238" s="14"/>
      <c r="F7238" s="313"/>
      <c r="G7238" s="14"/>
      <c r="H7238" s="14"/>
      <c r="I7238" s="14"/>
      <c r="J7238" s="14"/>
      <c r="K7238" s="14"/>
      <c r="L7238" s="14"/>
      <c r="M7238" s="14"/>
      <c r="N7238" s="14"/>
      <c r="O7238" s="14"/>
      <c r="P7238" s="14"/>
      <c r="Q7238" s="14"/>
      <c r="R7238" s="14"/>
      <c r="S7238" s="14"/>
      <c r="T7238" s="14"/>
      <c r="U7238" s="14"/>
      <c r="V7238" s="14"/>
      <c r="W7238" s="14"/>
      <c r="X7238" s="14"/>
      <c r="Y7238" s="14"/>
      <c r="Z7238" s="14"/>
      <c r="AA7238" s="14"/>
      <c r="AB7238" s="14"/>
      <c r="AC7238" s="14"/>
      <c r="AD7238" s="14"/>
      <c r="AE7238" s="14"/>
      <c r="AF7238" s="14"/>
      <c r="AG7238" s="14"/>
      <c r="AH7238" s="14"/>
      <c r="AI7238" s="14"/>
      <c r="AJ7238" s="14"/>
      <c r="AK7238" s="14"/>
      <c r="AL7238" s="14"/>
      <c r="AM7238" s="14"/>
      <c r="AN7238" s="14"/>
      <c r="AO7238" s="14"/>
      <c r="AP7238" s="14"/>
      <c r="AQ7238" s="14"/>
      <c r="AR7238" s="14"/>
      <c r="AS7238" s="14"/>
      <c r="AT7238" s="14"/>
      <c r="AU7238" s="14"/>
      <c r="AV7238" s="14"/>
      <c r="AW7238" s="14"/>
      <c r="AX7238" s="14"/>
      <c r="AY7238" s="14"/>
      <c r="AZ7238" s="14"/>
      <c r="BA7238" s="14"/>
      <c r="BB7238" s="14"/>
      <c r="BC7238" s="14"/>
      <c r="BD7238" s="14"/>
      <c r="BE7238" s="14"/>
      <c r="BF7238" s="14"/>
      <c r="BG7238" s="14"/>
      <c r="BH7238" s="14"/>
      <c r="BI7238" s="14"/>
      <c r="BJ7238" s="14"/>
      <c r="BK7238" s="14"/>
      <c r="BL7238" s="14"/>
      <c r="BM7238" s="14"/>
      <c r="BN7238" s="14"/>
      <c r="BO7238" s="14"/>
      <c r="BP7238" s="14"/>
      <c r="BQ7238" s="14"/>
      <c r="BR7238" s="14"/>
      <c r="BS7238" s="14"/>
      <c r="BT7238" s="14"/>
      <c r="BU7238" s="14"/>
      <c r="BV7238" s="14"/>
      <c r="BW7238" s="14"/>
      <c r="BX7238" s="14"/>
      <c r="BY7238" s="14"/>
      <c r="BZ7238" s="14"/>
      <c r="CA7238" s="14"/>
      <c r="CB7238" s="14"/>
      <c r="CC7238" s="14"/>
      <c r="CD7238" s="14"/>
      <c r="CE7238" s="14"/>
      <c r="CF7238" s="14"/>
      <c r="CG7238" s="14"/>
      <c r="CH7238" s="14"/>
      <c r="CI7238" s="14"/>
      <c r="CJ7238" s="14"/>
      <c r="CK7238" s="14"/>
      <c r="CL7238" s="14"/>
      <c r="CM7238" s="14"/>
      <c r="CN7238" s="14"/>
      <c r="CO7238" s="14"/>
      <c r="CP7238" s="14"/>
    </row>
    <row r="7239">
      <c r="A7239" s="12"/>
      <c r="B7239" s="13"/>
      <c r="C7239" s="14"/>
      <c r="D7239" s="14"/>
      <c r="E7239" s="14"/>
      <c r="F7239" s="313"/>
      <c r="G7239" s="14"/>
      <c r="H7239" s="14"/>
      <c r="I7239" s="14"/>
      <c r="J7239" s="14"/>
      <c r="K7239" s="14"/>
      <c r="L7239" s="14"/>
      <c r="M7239" s="14"/>
      <c r="N7239" s="14"/>
      <c r="O7239" s="14"/>
      <c r="P7239" s="14"/>
      <c r="Q7239" s="14"/>
      <c r="R7239" s="14"/>
      <c r="S7239" s="14"/>
      <c r="T7239" s="14"/>
      <c r="U7239" s="14"/>
      <c r="V7239" s="14"/>
      <c r="W7239" s="14"/>
      <c r="X7239" s="14"/>
      <c r="Y7239" s="14"/>
      <c r="Z7239" s="14"/>
      <c r="AA7239" s="14"/>
      <c r="AB7239" s="14"/>
      <c r="AC7239" s="14"/>
      <c r="AD7239" s="14"/>
      <c r="AE7239" s="14"/>
      <c r="AF7239" s="14"/>
      <c r="AG7239" s="14"/>
      <c r="AH7239" s="14"/>
      <c r="AI7239" s="14"/>
      <c r="AJ7239" s="14"/>
      <c r="AK7239" s="14"/>
      <c r="AL7239" s="14"/>
      <c r="AM7239" s="14"/>
      <c r="AN7239" s="14"/>
      <c r="AO7239" s="14"/>
      <c r="AP7239" s="14"/>
      <c r="AQ7239" s="14"/>
      <c r="AR7239" s="14"/>
      <c r="AS7239" s="14"/>
      <c r="AT7239" s="14"/>
      <c r="AU7239" s="14"/>
      <c r="AV7239" s="14"/>
      <c r="AW7239" s="14"/>
      <c r="AX7239" s="14"/>
      <c r="AY7239" s="14"/>
      <c r="AZ7239" s="14"/>
      <c r="BA7239" s="14"/>
      <c r="BB7239" s="14"/>
      <c r="BC7239" s="14"/>
      <c r="BD7239" s="14"/>
      <c r="BE7239" s="14"/>
      <c r="BF7239" s="14"/>
      <c r="BG7239" s="14"/>
      <c r="BH7239" s="14"/>
      <c r="BI7239" s="14"/>
      <c r="BJ7239" s="14"/>
      <c r="BK7239" s="14"/>
      <c r="BL7239" s="14"/>
      <c r="BM7239" s="14"/>
      <c r="BN7239" s="14"/>
      <c r="BO7239" s="14"/>
      <c r="BP7239" s="14"/>
      <c r="BQ7239" s="14"/>
      <c r="BR7239" s="14"/>
      <c r="BS7239" s="14"/>
      <c r="BT7239" s="14"/>
      <c r="BU7239" s="14"/>
      <c r="BV7239" s="14"/>
      <c r="BW7239" s="14"/>
      <c r="BX7239" s="14"/>
      <c r="BY7239" s="14"/>
      <c r="BZ7239" s="14"/>
      <c r="CA7239" s="14"/>
      <c r="CB7239" s="14"/>
      <c r="CC7239" s="14"/>
      <c r="CD7239" s="14"/>
      <c r="CE7239" s="14"/>
      <c r="CF7239" s="14"/>
      <c r="CG7239" s="14"/>
      <c r="CH7239" s="14"/>
      <c r="CI7239" s="14"/>
      <c r="CJ7239" s="14"/>
      <c r="CK7239" s="14"/>
      <c r="CL7239" s="14"/>
      <c r="CM7239" s="14"/>
      <c r="CN7239" s="14"/>
      <c r="CO7239" s="14"/>
      <c r="CP7239" s="14"/>
    </row>
    <row r="7240">
      <c r="A7240" s="12"/>
      <c r="B7240" s="13"/>
      <c r="C7240" s="14"/>
      <c r="D7240" s="14"/>
      <c r="E7240" s="14"/>
      <c r="F7240" s="313"/>
      <c r="G7240" s="14"/>
      <c r="H7240" s="14"/>
      <c r="I7240" s="14"/>
      <c r="J7240" s="14"/>
      <c r="K7240" s="14"/>
      <c r="L7240" s="14"/>
      <c r="M7240" s="14"/>
      <c r="N7240" s="14"/>
      <c r="O7240" s="14"/>
      <c r="P7240" s="14"/>
      <c r="Q7240" s="14"/>
      <c r="R7240" s="14"/>
      <c r="S7240" s="14"/>
      <c r="T7240" s="14"/>
      <c r="U7240" s="14"/>
      <c r="V7240" s="14"/>
      <c r="W7240" s="14"/>
      <c r="X7240" s="14"/>
      <c r="Y7240" s="14"/>
      <c r="Z7240" s="14"/>
      <c r="AA7240" s="14"/>
      <c r="AB7240" s="14"/>
      <c r="AC7240" s="14"/>
      <c r="AD7240" s="14"/>
      <c r="AE7240" s="14"/>
      <c r="AF7240" s="14"/>
      <c r="AG7240" s="14"/>
      <c r="AH7240" s="14"/>
      <c r="AI7240" s="14"/>
      <c r="AJ7240" s="14"/>
      <c r="AK7240" s="14"/>
      <c r="AL7240" s="14"/>
      <c r="AM7240" s="14"/>
      <c r="AN7240" s="14"/>
      <c r="AO7240" s="14"/>
      <c r="AP7240" s="14"/>
      <c r="AQ7240" s="14"/>
      <c r="AR7240" s="14"/>
      <c r="AS7240" s="14"/>
      <c r="AT7240" s="14"/>
      <c r="AU7240" s="14"/>
      <c r="AV7240" s="14"/>
      <c r="AW7240" s="14"/>
      <c r="AX7240" s="14"/>
      <c r="AY7240" s="14"/>
      <c r="AZ7240" s="14"/>
      <c r="BA7240" s="14"/>
      <c r="BB7240" s="14"/>
      <c r="BC7240" s="14"/>
      <c r="BD7240" s="14"/>
      <c r="BE7240" s="14"/>
      <c r="BF7240" s="14"/>
      <c r="BG7240" s="14"/>
      <c r="BH7240" s="14"/>
      <c r="BI7240" s="14"/>
      <c r="BJ7240" s="14"/>
      <c r="BK7240" s="14"/>
      <c r="BL7240" s="14"/>
      <c r="BM7240" s="14"/>
      <c r="BN7240" s="14"/>
      <c r="BO7240" s="14"/>
      <c r="BP7240" s="14"/>
      <c r="BQ7240" s="14"/>
      <c r="BR7240" s="14"/>
      <c r="BS7240" s="14"/>
      <c r="BT7240" s="14"/>
      <c r="BU7240" s="14"/>
      <c r="BV7240" s="14"/>
      <c r="BW7240" s="14"/>
      <c r="BX7240" s="14"/>
      <c r="BY7240" s="14"/>
      <c r="BZ7240" s="14"/>
      <c r="CA7240" s="14"/>
      <c r="CB7240" s="14"/>
      <c r="CC7240" s="14"/>
      <c r="CD7240" s="14"/>
      <c r="CE7240" s="14"/>
      <c r="CF7240" s="14"/>
      <c r="CG7240" s="14"/>
      <c r="CH7240" s="14"/>
      <c r="CI7240" s="14"/>
      <c r="CJ7240" s="14"/>
      <c r="CK7240" s="14"/>
      <c r="CL7240" s="14"/>
      <c r="CM7240" s="14"/>
      <c r="CN7240" s="14"/>
      <c r="CO7240" s="14"/>
      <c r="CP7240" s="14"/>
    </row>
    <row r="7241">
      <c r="A7241" s="12"/>
      <c r="B7241" s="13"/>
      <c r="C7241" s="14"/>
      <c r="D7241" s="14"/>
      <c r="E7241" s="14"/>
      <c r="F7241" s="313"/>
      <c r="G7241" s="14"/>
      <c r="H7241" s="14"/>
      <c r="I7241" s="14"/>
      <c r="J7241" s="14"/>
      <c r="K7241" s="14"/>
      <c r="L7241" s="14"/>
      <c r="M7241" s="14"/>
      <c r="N7241" s="14"/>
      <c r="O7241" s="14"/>
      <c r="P7241" s="14"/>
      <c r="Q7241" s="14"/>
      <c r="R7241" s="14"/>
      <c r="S7241" s="14"/>
      <c r="T7241" s="14"/>
      <c r="U7241" s="14"/>
      <c r="V7241" s="14"/>
      <c r="W7241" s="14"/>
      <c r="X7241" s="14"/>
      <c r="Y7241" s="14"/>
      <c r="Z7241" s="14"/>
      <c r="AA7241" s="14"/>
      <c r="AB7241" s="14"/>
      <c r="AC7241" s="14"/>
      <c r="AD7241" s="14"/>
      <c r="AE7241" s="14"/>
      <c r="AF7241" s="14"/>
      <c r="AG7241" s="14"/>
      <c r="AH7241" s="14"/>
      <c r="AI7241" s="14"/>
      <c r="AJ7241" s="14"/>
      <c r="AK7241" s="14"/>
      <c r="AL7241" s="14"/>
      <c r="AM7241" s="14"/>
      <c r="AN7241" s="14"/>
      <c r="AO7241" s="14"/>
      <c r="AP7241" s="14"/>
      <c r="AQ7241" s="14"/>
      <c r="AR7241" s="14"/>
      <c r="AS7241" s="14"/>
      <c r="AT7241" s="14"/>
      <c r="AU7241" s="14"/>
      <c r="AV7241" s="14"/>
      <c r="AW7241" s="14"/>
      <c r="AX7241" s="14"/>
      <c r="AY7241" s="14"/>
      <c r="AZ7241" s="14"/>
      <c r="BA7241" s="14"/>
      <c r="BB7241" s="14"/>
      <c r="BC7241" s="14"/>
      <c r="BD7241" s="14"/>
      <c r="BE7241" s="14"/>
      <c r="BF7241" s="14"/>
      <c r="BG7241" s="14"/>
      <c r="BH7241" s="14"/>
      <c r="BI7241" s="14"/>
      <c r="BJ7241" s="14"/>
      <c r="BK7241" s="14"/>
      <c r="BL7241" s="14"/>
      <c r="BM7241" s="14"/>
      <c r="BN7241" s="14"/>
      <c r="BO7241" s="14"/>
      <c r="BP7241" s="14"/>
      <c r="BQ7241" s="14"/>
      <c r="BR7241" s="14"/>
      <c r="BS7241" s="14"/>
      <c r="BT7241" s="14"/>
      <c r="BU7241" s="14"/>
      <c r="BV7241" s="14"/>
      <c r="BW7241" s="14"/>
      <c r="BX7241" s="14"/>
      <c r="BY7241" s="14"/>
      <c r="BZ7241" s="14"/>
      <c r="CA7241" s="14"/>
      <c r="CB7241" s="14"/>
      <c r="CC7241" s="14"/>
      <c r="CD7241" s="14"/>
      <c r="CE7241" s="14"/>
      <c r="CF7241" s="14"/>
      <c r="CG7241" s="14"/>
      <c r="CH7241" s="14"/>
      <c r="CI7241" s="14"/>
      <c r="CJ7241" s="14"/>
      <c r="CK7241" s="14"/>
      <c r="CL7241" s="14"/>
      <c r="CM7241" s="14"/>
      <c r="CN7241" s="14"/>
      <c r="CO7241" s="14"/>
      <c r="CP7241" s="14"/>
    </row>
    <row r="7242">
      <c r="A7242" s="12"/>
      <c r="B7242" s="13"/>
      <c r="C7242" s="14"/>
      <c r="D7242" s="14"/>
      <c r="E7242" s="14"/>
      <c r="F7242" s="313"/>
      <c r="G7242" s="14"/>
      <c r="H7242" s="14"/>
      <c r="I7242" s="14"/>
      <c r="J7242" s="14"/>
      <c r="K7242" s="14"/>
      <c r="L7242" s="14"/>
      <c r="M7242" s="14"/>
      <c r="N7242" s="14"/>
      <c r="O7242" s="14"/>
      <c r="P7242" s="14"/>
      <c r="Q7242" s="14"/>
      <c r="R7242" s="14"/>
      <c r="S7242" s="14"/>
      <c r="T7242" s="14"/>
      <c r="U7242" s="14"/>
      <c r="V7242" s="14"/>
      <c r="W7242" s="14"/>
      <c r="X7242" s="14"/>
      <c r="Y7242" s="14"/>
      <c r="Z7242" s="14"/>
      <c r="AA7242" s="14"/>
      <c r="AB7242" s="14"/>
      <c r="AC7242" s="14"/>
      <c r="AD7242" s="14"/>
      <c r="AE7242" s="14"/>
      <c r="AF7242" s="14"/>
      <c r="AG7242" s="14"/>
      <c r="AH7242" s="14"/>
      <c r="AI7242" s="14"/>
      <c r="AJ7242" s="14"/>
      <c r="AK7242" s="14"/>
      <c r="AL7242" s="14"/>
      <c r="AM7242" s="14"/>
      <c r="AN7242" s="14"/>
      <c r="AO7242" s="14"/>
      <c r="AP7242" s="14"/>
      <c r="AQ7242" s="14"/>
      <c r="AR7242" s="14"/>
      <c r="AS7242" s="14"/>
      <c r="AT7242" s="14"/>
      <c r="AU7242" s="14"/>
      <c r="AV7242" s="14"/>
      <c r="AW7242" s="14"/>
      <c r="AX7242" s="14"/>
      <c r="AY7242" s="14"/>
      <c r="AZ7242" s="14"/>
      <c r="BA7242" s="14"/>
      <c r="BB7242" s="14"/>
      <c r="BC7242" s="14"/>
      <c r="BD7242" s="14"/>
      <c r="BE7242" s="14"/>
      <c r="BF7242" s="14"/>
      <c r="BG7242" s="14"/>
      <c r="BH7242" s="14"/>
      <c r="BI7242" s="14"/>
      <c r="BJ7242" s="14"/>
      <c r="BK7242" s="14"/>
      <c r="BL7242" s="14"/>
      <c r="BM7242" s="14"/>
      <c r="BN7242" s="14"/>
      <c r="BO7242" s="14"/>
      <c r="BP7242" s="14"/>
      <c r="BQ7242" s="14"/>
      <c r="BR7242" s="14"/>
      <c r="BS7242" s="14"/>
      <c r="BT7242" s="14"/>
      <c r="BU7242" s="14"/>
      <c r="BV7242" s="14"/>
      <c r="BW7242" s="14"/>
      <c r="BX7242" s="14"/>
      <c r="BY7242" s="14"/>
      <c r="BZ7242" s="14"/>
      <c r="CA7242" s="14"/>
      <c r="CB7242" s="14"/>
      <c r="CC7242" s="14"/>
      <c r="CD7242" s="14"/>
      <c r="CE7242" s="14"/>
      <c r="CF7242" s="14"/>
      <c r="CG7242" s="14"/>
      <c r="CH7242" s="14"/>
      <c r="CI7242" s="14"/>
      <c r="CJ7242" s="14"/>
      <c r="CK7242" s="14"/>
      <c r="CL7242" s="14"/>
      <c r="CM7242" s="14"/>
      <c r="CN7242" s="14"/>
      <c r="CO7242" s="14"/>
      <c r="CP7242" s="14"/>
    </row>
    <row r="7243">
      <c r="A7243" s="12"/>
      <c r="B7243" s="13"/>
      <c r="C7243" s="14"/>
      <c r="D7243" s="14"/>
      <c r="E7243" s="14"/>
      <c r="F7243" s="313"/>
      <c r="G7243" s="14"/>
      <c r="H7243" s="14"/>
      <c r="I7243" s="14"/>
      <c r="J7243" s="14"/>
      <c r="K7243" s="14"/>
      <c r="L7243" s="14"/>
      <c r="M7243" s="14"/>
      <c r="N7243" s="14"/>
      <c r="O7243" s="14"/>
      <c r="P7243" s="14"/>
      <c r="Q7243" s="14"/>
      <c r="R7243" s="14"/>
      <c r="S7243" s="14"/>
      <c r="T7243" s="14"/>
      <c r="U7243" s="14"/>
      <c r="V7243" s="14"/>
      <c r="W7243" s="14"/>
      <c r="X7243" s="14"/>
      <c r="Y7243" s="14"/>
      <c r="Z7243" s="14"/>
      <c r="AA7243" s="14"/>
      <c r="AB7243" s="14"/>
      <c r="AC7243" s="14"/>
      <c r="AD7243" s="14"/>
      <c r="AE7243" s="14"/>
      <c r="AF7243" s="14"/>
      <c r="AG7243" s="14"/>
      <c r="AH7243" s="14"/>
      <c r="AI7243" s="14"/>
      <c r="AJ7243" s="14"/>
      <c r="AK7243" s="14"/>
      <c r="AL7243" s="14"/>
      <c r="AM7243" s="14"/>
      <c r="AN7243" s="14"/>
      <c r="AO7243" s="14"/>
      <c r="AP7243" s="14"/>
      <c r="AQ7243" s="14"/>
      <c r="AR7243" s="14"/>
      <c r="AS7243" s="14"/>
      <c r="AT7243" s="14"/>
      <c r="AU7243" s="14"/>
      <c r="AV7243" s="14"/>
      <c r="AW7243" s="14"/>
      <c r="AX7243" s="14"/>
      <c r="AY7243" s="14"/>
      <c r="AZ7243" s="14"/>
      <c r="BA7243" s="14"/>
      <c r="BB7243" s="14"/>
      <c r="BC7243" s="14"/>
      <c r="BD7243" s="14"/>
      <c r="BE7243" s="14"/>
      <c r="BF7243" s="14"/>
      <c r="BG7243" s="14"/>
      <c r="BH7243" s="14"/>
      <c r="BI7243" s="14"/>
      <c r="BJ7243" s="14"/>
      <c r="BK7243" s="14"/>
      <c r="BL7243" s="14"/>
      <c r="BM7243" s="14"/>
      <c r="BN7243" s="14"/>
      <c r="BO7243" s="14"/>
      <c r="BP7243" s="14"/>
      <c r="BQ7243" s="14"/>
      <c r="BR7243" s="14"/>
      <c r="BS7243" s="14"/>
      <c r="BT7243" s="14"/>
      <c r="BU7243" s="14"/>
      <c r="BV7243" s="14"/>
      <c r="BW7243" s="14"/>
      <c r="BX7243" s="14"/>
      <c r="BY7243" s="14"/>
      <c r="BZ7243" s="14"/>
      <c r="CA7243" s="14"/>
      <c r="CB7243" s="14"/>
      <c r="CC7243" s="14"/>
      <c r="CD7243" s="14"/>
      <c r="CE7243" s="14"/>
      <c r="CF7243" s="14"/>
      <c r="CG7243" s="14"/>
      <c r="CH7243" s="14"/>
      <c r="CI7243" s="14"/>
      <c r="CJ7243" s="14"/>
      <c r="CK7243" s="14"/>
      <c r="CL7243" s="14"/>
      <c r="CM7243" s="14"/>
      <c r="CN7243" s="14"/>
      <c r="CO7243" s="14"/>
      <c r="CP7243" s="14"/>
    </row>
    <row r="7244">
      <c r="A7244" s="12"/>
      <c r="B7244" s="13"/>
      <c r="C7244" s="14"/>
      <c r="D7244" s="14"/>
      <c r="E7244" s="14"/>
      <c r="F7244" s="313"/>
      <c r="G7244" s="14"/>
      <c r="H7244" s="14"/>
      <c r="I7244" s="14"/>
      <c r="J7244" s="14"/>
      <c r="K7244" s="14"/>
      <c r="L7244" s="14"/>
      <c r="M7244" s="14"/>
      <c r="N7244" s="14"/>
      <c r="O7244" s="14"/>
      <c r="P7244" s="14"/>
      <c r="Q7244" s="14"/>
      <c r="R7244" s="14"/>
      <c r="S7244" s="14"/>
      <c r="T7244" s="14"/>
      <c r="U7244" s="14"/>
      <c r="V7244" s="14"/>
      <c r="W7244" s="14"/>
      <c r="X7244" s="14"/>
      <c r="Y7244" s="14"/>
      <c r="Z7244" s="14"/>
      <c r="AA7244" s="14"/>
      <c r="AB7244" s="14"/>
      <c r="AC7244" s="14"/>
      <c r="AD7244" s="14"/>
      <c r="AE7244" s="14"/>
      <c r="AF7244" s="14"/>
      <c r="AG7244" s="14"/>
      <c r="AH7244" s="14"/>
      <c r="AI7244" s="14"/>
      <c r="AJ7244" s="14"/>
      <c r="AK7244" s="14"/>
      <c r="AL7244" s="14"/>
      <c r="AM7244" s="14"/>
      <c r="AN7244" s="14"/>
      <c r="AO7244" s="14"/>
      <c r="AP7244" s="14"/>
      <c r="AQ7244" s="14"/>
      <c r="AR7244" s="14"/>
      <c r="AS7244" s="14"/>
      <c r="AT7244" s="14"/>
      <c r="AU7244" s="14"/>
      <c r="AV7244" s="14"/>
      <c r="AW7244" s="14"/>
      <c r="AX7244" s="14"/>
      <c r="AY7244" s="14"/>
      <c r="AZ7244" s="14"/>
      <c r="BA7244" s="14"/>
      <c r="BB7244" s="14"/>
      <c r="BC7244" s="14"/>
      <c r="BD7244" s="14"/>
      <c r="BE7244" s="14"/>
      <c r="BF7244" s="14"/>
      <c r="BG7244" s="14"/>
      <c r="BH7244" s="14"/>
      <c r="BI7244" s="14"/>
      <c r="BJ7244" s="14"/>
      <c r="BK7244" s="14"/>
      <c r="BL7244" s="14"/>
      <c r="BM7244" s="14"/>
      <c r="BN7244" s="14"/>
      <c r="BO7244" s="14"/>
      <c r="BP7244" s="14"/>
      <c r="BQ7244" s="14"/>
      <c r="BR7244" s="14"/>
      <c r="BS7244" s="14"/>
      <c r="BT7244" s="14"/>
      <c r="BU7244" s="14"/>
      <c r="BV7244" s="14"/>
      <c r="BW7244" s="14"/>
      <c r="BX7244" s="14"/>
      <c r="BY7244" s="14"/>
      <c r="BZ7244" s="14"/>
      <c r="CA7244" s="14"/>
      <c r="CB7244" s="14"/>
      <c r="CC7244" s="14"/>
      <c r="CD7244" s="14"/>
      <c r="CE7244" s="14"/>
      <c r="CF7244" s="14"/>
      <c r="CG7244" s="14"/>
      <c r="CH7244" s="14"/>
      <c r="CI7244" s="14"/>
      <c r="CJ7244" s="14"/>
      <c r="CK7244" s="14"/>
      <c r="CL7244" s="14"/>
      <c r="CM7244" s="14"/>
      <c r="CN7244" s="14"/>
      <c r="CO7244" s="14"/>
      <c r="CP7244" s="14"/>
    </row>
    <row r="7245">
      <c r="A7245" s="12"/>
      <c r="B7245" s="13"/>
      <c r="C7245" s="14"/>
      <c r="D7245" s="14"/>
      <c r="E7245" s="14"/>
      <c r="F7245" s="313"/>
      <c r="G7245" s="14"/>
      <c r="H7245" s="14"/>
      <c r="I7245" s="14"/>
      <c r="J7245" s="14"/>
      <c r="K7245" s="14"/>
      <c r="L7245" s="14"/>
      <c r="M7245" s="14"/>
      <c r="N7245" s="14"/>
      <c r="O7245" s="14"/>
      <c r="P7245" s="14"/>
      <c r="Q7245" s="14"/>
      <c r="R7245" s="14"/>
      <c r="S7245" s="14"/>
      <c r="T7245" s="14"/>
      <c r="U7245" s="14"/>
      <c r="V7245" s="14"/>
      <c r="W7245" s="14"/>
      <c r="X7245" s="14"/>
      <c r="Y7245" s="14"/>
      <c r="Z7245" s="14"/>
      <c r="AA7245" s="14"/>
      <c r="AB7245" s="14"/>
      <c r="AC7245" s="14"/>
      <c r="AD7245" s="14"/>
      <c r="AE7245" s="14"/>
      <c r="AF7245" s="14"/>
      <c r="AG7245" s="14"/>
      <c r="AH7245" s="14"/>
      <c r="AI7245" s="14"/>
      <c r="AJ7245" s="14"/>
      <c r="AK7245" s="14"/>
      <c r="AL7245" s="14"/>
      <c r="AM7245" s="14"/>
      <c r="AN7245" s="14"/>
      <c r="AO7245" s="14"/>
      <c r="AP7245" s="14"/>
      <c r="AQ7245" s="14"/>
      <c r="AR7245" s="14"/>
      <c r="AS7245" s="14"/>
      <c r="AT7245" s="14"/>
      <c r="AU7245" s="14"/>
      <c r="AV7245" s="14"/>
      <c r="AW7245" s="14"/>
      <c r="AX7245" s="14"/>
      <c r="AY7245" s="14"/>
      <c r="AZ7245" s="14"/>
      <c r="BA7245" s="14"/>
      <c r="BB7245" s="14"/>
      <c r="BC7245" s="14"/>
      <c r="BD7245" s="14"/>
      <c r="BE7245" s="14"/>
      <c r="BF7245" s="14"/>
      <c r="BG7245" s="14"/>
      <c r="BH7245" s="14"/>
      <c r="BI7245" s="14"/>
      <c r="BJ7245" s="14"/>
      <c r="BK7245" s="14"/>
      <c r="BL7245" s="14"/>
      <c r="BM7245" s="14"/>
      <c r="BN7245" s="14"/>
      <c r="BO7245" s="14"/>
      <c r="BP7245" s="14"/>
      <c r="BQ7245" s="14"/>
      <c r="BR7245" s="14"/>
      <c r="BS7245" s="14"/>
      <c r="BT7245" s="14"/>
      <c r="BU7245" s="14"/>
      <c r="BV7245" s="14"/>
      <c r="BW7245" s="14"/>
      <c r="BX7245" s="14"/>
      <c r="BY7245" s="14"/>
      <c r="BZ7245" s="14"/>
      <c r="CA7245" s="14"/>
      <c r="CB7245" s="14"/>
      <c r="CC7245" s="14"/>
      <c r="CD7245" s="14"/>
      <c r="CE7245" s="14"/>
      <c r="CF7245" s="14"/>
      <c r="CG7245" s="14"/>
      <c r="CH7245" s="14"/>
      <c r="CI7245" s="14"/>
      <c r="CJ7245" s="14"/>
      <c r="CK7245" s="14"/>
      <c r="CL7245" s="14"/>
      <c r="CM7245" s="14"/>
      <c r="CN7245" s="14"/>
      <c r="CO7245" s="14"/>
      <c r="CP7245" s="14"/>
    </row>
    <row r="7246">
      <c r="A7246" s="12"/>
      <c r="B7246" s="13"/>
      <c r="C7246" s="14"/>
      <c r="D7246" s="14"/>
      <c r="E7246" s="14"/>
      <c r="F7246" s="313"/>
      <c r="G7246" s="14"/>
      <c r="H7246" s="14"/>
      <c r="I7246" s="14"/>
      <c r="J7246" s="14"/>
      <c r="K7246" s="14"/>
      <c r="L7246" s="14"/>
      <c r="M7246" s="14"/>
      <c r="N7246" s="14"/>
      <c r="O7246" s="14"/>
      <c r="P7246" s="14"/>
      <c r="Q7246" s="14"/>
      <c r="R7246" s="14"/>
      <c r="S7246" s="14"/>
      <c r="T7246" s="14"/>
      <c r="U7246" s="14"/>
      <c r="V7246" s="14"/>
      <c r="W7246" s="14"/>
      <c r="X7246" s="14"/>
      <c r="Y7246" s="14"/>
      <c r="Z7246" s="14"/>
      <c r="AA7246" s="14"/>
      <c r="AB7246" s="14"/>
      <c r="AC7246" s="14"/>
      <c r="AD7246" s="14"/>
      <c r="AE7246" s="14"/>
      <c r="AF7246" s="14"/>
      <c r="AG7246" s="14"/>
      <c r="AH7246" s="14"/>
      <c r="AI7246" s="14"/>
      <c r="AJ7246" s="14"/>
      <c r="AK7246" s="14"/>
      <c r="AL7246" s="14"/>
      <c r="AM7246" s="14"/>
      <c r="AN7246" s="14"/>
      <c r="AO7246" s="14"/>
      <c r="AP7246" s="14"/>
      <c r="AQ7246" s="14"/>
      <c r="AR7246" s="14"/>
      <c r="AS7246" s="14"/>
      <c r="AT7246" s="14"/>
      <c r="AU7246" s="14"/>
      <c r="AV7246" s="14"/>
      <c r="AW7246" s="14"/>
      <c r="AX7246" s="14"/>
      <c r="AY7246" s="14"/>
      <c r="AZ7246" s="14"/>
      <c r="BA7246" s="14"/>
      <c r="BB7246" s="14"/>
      <c r="BC7246" s="14"/>
      <c r="BD7246" s="14"/>
      <c r="BE7246" s="14"/>
      <c r="BF7246" s="14"/>
      <c r="BG7246" s="14"/>
      <c r="BH7246" s="14"/>
      <c r="BI7246" s="14"/>
      <c r="BJ7246" s="14"/>
      <c r="BK7246" s="14"/>
      <c r="BL7246" s="14"/>
      <c r="BM7246" s="14"/>
      <c r="BN7246" s="14"/>
      <c r="BO7246" s="14"/>
      <c r="BP7246" s="14"/>
      <c r="BQ7246" s="14"/>
      <c r="BR7246" s="14"/>
      <c r="BS7246" s="14"/>
      <c r="BT7246" s="14"/>
      <c r="BU7246" s="14"/>
      <c r="BV7246" s="14"/>
      <c r="BW7246" s="14"/>
      <c r="BX7246" s="14"/>
      <c r="BY7246" s="14"/>
      <c r="BZ7246" s="14"/>
      <c r="CA7246" s="14"/>
      <c r="CB7246" s="14"/>
      <c r="CC7246" s="14"/>
      <c r="CD7246" s="14"/>
      <c r="CE7246" s="14"/>
      <c r="CF7246" s="14"/>
      <c r="CG7246" s="14"/>
      <c r="CH7246" s="14"/>
      <c r="CI7246" s="14"/>
      <c r="CJ7246" s="14"/>
      <c r="CK7246" s="14"/>
      <c r="CL7246" s="14"/>
      <c r="CM7246" s="14"/>
      <c r="CN7246" s="14"/>
      <c r="CO7246" s="14"/>
      <c r="CP7246" s="14"/>
    </row>
    <row r="7247">
      <c r="A7247" s="12"/>
      <c r="B7247" s="13"/>
      <c r="C7247" s="14"/>
      <c r="D7247" s="14"/>
      <c r="E7247" s="14"/>
      <c r="F7247" s="313"/>
      <c r="G7247" s="14"/>
      <c r="H7247" s="14"/>
      <c r="I7247" s="14"/>
      <c r="J7247" s="14"/>
      <c r="K7247" s="14"/>
      <c r="L7247" s="14"/>
      <c r="M7247" s="14"/>
      <c r="N7247" s="14"/>
      <c r="O7247" s="14"/>
      <c r="P7247" s="14"/>
      <c r="Q7247" s="14"/>
      <c r="R7247" s="14"/>
      <c r="S7247" s="14"/>
      <c r="T7247" s="14"/>
      <c r="U7247" s="14"/>
      <c r="V7247" s="14"/>
      <c r="W7247" s="14"/>
      <c r="X7247" s="14"/>
      <c r="Y7247" s="14"/>
      <c r="Z7247" s="14"/>
      <c r="AA7247" s="14"/>
      <c r="AB7247" s="14"/>
      <c r="AC7247" s="14"/>
      <c r="AD7247" s="14"/>
      <c r="AE7247" s="14"/>
      <c r="AF7247" s="14"/>
      <c r="AG7247" s="14"/>
      <c r="AH7247" s="14"/>
      <c r="AI7247" s="14"/>
      <c r="AJ7247" s="14"/>
      <c r="AK7247" s="14"/>
      <c r="AL7247" s="14"/>
      <c r="AM7247" s="14"/>
      <c r="AN7247" s="14"/>
      <c r="AO7247" s="14"/>
      <c r="AP7247" s="14"/>
      <c r="AQ7247" s="14"/>
      <c r="AR7247" s="14"/>
      <c r="AS7247" s="14"/>
      <c r="AT7247" s="14"/>
      <c r="AU7247" s="14"/>
      <c r="AV7247" s="14"/>
      <c r="AW7247" s="14"/>
      <c r="AX7247" s="14"/>
      <c r="AY7247" s="14"/>
      <c r="AZ7247" s="14"/>
      <c r="BA7247" s="14"/>
      <c r="BB7247" s="14"/>
      <c r="BC7247" s="14"/>
      <c r="BD7247" s="14"/>
      <c r="BE7247" s="14"/>
      <c r="BF7247" s="14"/>
      <c r="BG7247" s="14"/>
      <c r="BH7247" s="14"/>
      <c r="BI7247" s="14"/>
      <c r="BJ7247" s="14"/>
      <c r="BK7247" s="14"/>
      <c r="BL7247" s="14"/>
      <c r="BM7247" s="14"/>
      <c r="BN7247" s="14"/>
      <c r="BO7247" s="14"/>
      <c r="BP7247" s="14"/>
      <c r="BQ7247" s="14"/>
      <c r="BR7247" s="14"/>
      <c r="BS7247" s="14"/>
      <c r="BT7247" s="14"/>
      <c r="BU7247" s="14"/>
      <c r="BV7247" s="14"/>
      <c r="BW7247" s="14"/>
      <c r="BX7247" s="14"/>
      <c r="BY7247" s="14"/>
      <c r="BZ7247" s="14"/>
      <c r="CA7247" s="14"/>
      <c r="CB7247" s="14"/>
      <c r="CC7247" s="14"/>
      <c r="CD7247" s="14"/>
      <c r="CE7247" s="14"/>
      <c r="CF7247" s="14"/>
      <c r="CG7247" s="14"/>
      <c r="CH7247" s="14"/>
      <c r="CI7247" s="14"/>
      <c r="CJ7247" s="14"/>
      <c r="CK7247" s="14"/>
      <c r="CL7247" s="14"/>
      <c r="CM7247" s="14"/>
      <c r="CN7247" s="14"/>
      <c r="CO7247" s="14"/>
      <c r="CP7247" s="14"/>
    </row>
    <row r="7248">
      <c r="A7248" s="12"/>
      <c r="B7248" s="13"/>
      <c r="C7248" s="14"/>
      <c r="D7248" s="14"/>
      <c r="E7248" s="14"/>
      <c r="F7248" s="313"/>
      <c r="G7248" s="14"/>
      <c r="H7248" s="14"/>
      <c r="I7248" s="14"/>
      <c r="J7248" s="14"/>
      <c r="K7248" s="14"/>
      <c r="L7248" s="14"/>
      <c r="M7248" s="14"/>
      <c r="N7248" s="14"/>
      <c r="O7248" s="14"/>
      <c r="P7248" s="14"/>
      <c r="Q7248" s="14"/>
      <c r="R7248" s="14"/>
      <c r="S7248" s="14"/>
      <c r="T7248" s="14"/>
      <c r="U7248" s="14"/>
      <c r="V7248" s="14"/>
      <c r="W7248" s="14"/>
      <c r="X7248" s="14"/>
      <c r="Y7248" s="14"/>
      <c r="Z7248" s="14"/>
      <c r="AA7248" s="14"/>
      <c r="AB7248" s="14"/>
      <c r="AC7248" s="14"/>
      <c r="AD7248" s="14"/>
      <c r="AE7248" s="14"/>
      <c r="AF7248" s="14"/>
      <c r="AG7248" s="14"/>
      <c r="AH7248" s="14"/>
      <c r="AI7248" s="14"/>
      <c r="AJ7248" s="14"/>
      <c r="AK7248" s="14"/>
      <c r="AL7248" s="14"/>
      <c r="AM7248" s="14"/>
      <c r="AN7248" s="14"/>
      <c r="AO7248" s="14"/>
      <c r="AP7248" s="14"/>
      <c r="AQ7248" s="14"/>
      <c r="AR7248" s="14"/>
      <c r="AS7248" s="14"/>
      <c r="AT7248" s="14"/>
      <c r="AU7248" s="14"/>
      <c r="AV7248" s="14"/>
      <c r="AW7248" s="14"/>
      <c r="AX7248" s="14"/>
      <c r="AY7248" s="14"/>
      <c r="AZ7248" s="14"/>
      <c r="BA7248" s="14"/>
      <c r="BB7248" s="14"/>
      <c r="BC7248" s="14"/>
      <c r="BD7248" s="14"/>
      <c r="BE7248" s="14"/>
      <c r="BF7248" s="14"/>
      <c r="BG7248" s="14"/>
      <c r="BH7248" s="14"/>
      <c r="BI7248" s="14"/>
      <c r="BJ7248" s="14"/>
      <c r="BK7248" s="14"/>
      <c r="BL7248" s="14"/>
      <c r="BM7248" s="14"/>
      <c r="BN7248" s="14"/>
      <c r="BO7248" s="14"/>
      <c r="BP7248" s="14"/>
      <c r="BQ7248" s="14"/>
      <c r="BR7248" s="14"/>
      <c r="BS7248" s="14"/>
      <c r="BT7248" s="14"/>
      <c r="BU7248" s="14"/>
      <c r="BV7248" s="14"/>
      <c r="BW7248" s="14"/>
      <c r="BX7248" s="14"/>
      <c r="BY7248" s="14"/>
      <c r="BZ7248" s="14"/>
      <c r="CA7248" s="14"/>
      <c r="CB7248" s="14"/>
      <c r="CC7248" s="14"/>
      <c r="CD7248" s="14"/>
      <c r="CE7248" s="14"/>
      <c r="CF7248" s="14"/>
      <c r="CG7248" s="14"/>
      <c r="CH7248" s="14"/>
      <c r="CI7248" s="14"/>
      <c r="CJ7248" s="14"/>
      <c r="CK7248" s="14"/>
      <c r="CL7248" s="14"/>
      <c r="CM7248" s="14"/>
      <c r="CN7248" s="14"/>
      <c r="CO7248" s="14"/>
      <c r="CP7248" s="14"/>
    </row>
    <row r="7249">
      <c r="A7249" s="12"/>
      <c r="B7249" s="13"/>
      <c r="C7249" s="14"/>
      <c r="D7249" s="14"/>
      <c r="E7249" s="14"/>
      <c r="F7249" s="313"/>
      <c r="G7249" s="14"/>
      <c r="H7249" s="14"/>
      <c r="I7249" s="14"/>
      <c r="J7249" s="14"/>
      <c r="K7249" s="14"/>
      <c r="L7249" s="14"/>
      <c r="M7249" s="14"/>
      <c r="N7249" s="14"/>
      <c r="O7249" s="14"/>
      <c r="P7249" s="14"/>
      <c r="Q7249" s="14"/>
      <c r="R7249" s="14"/>
      <c r="S7249" s="14"/>
      <c r="T7249" s="14"/>
      <c r="U7249" s="14"/>
      <c r="V7249" s="14"/>
      <c r="W7249" s="14"/>
      <c r="X7249" s="14"/>
      <c r="Y7249" s="14"/>
      <c r="Z7249" s="14"/>
      <c r="AA7249" s="14"/>
      <c r="AB7249" s="14"/>
      <c r="AC7249" s="14"/>
      <c r="AD7249" s="14"/>
      <c r="AE7249" s="14"/>
      <c r="AF7249" s="14"/>
      <c r="AG7249" s="14"/>
      <c r="AH7249" s="14"/>
      <c r="AI7249" s="14"/>
      <c r="AJ7249" s="14"/>
      <c r="AK7249" s="14"/>
      <c r="AL7249" s="14"/>
      <c r="AM7249" s="14"/>
      <c r="AN7249" s="14"/>
      <c r="AO7249" s="14"/>
      <c r="AP7249" s="14"/>
      <c r="AQ7249" s="14"/>
      <c r="AR7249" s="14"/>
      <c r="AS7249" s="14"/>
      <c r="AT7249" s="14"/>
      <c r="AU7249" s="14"/>
      <c r="AV7249" s="14"/>
      <c r="AW7249" s="14"/>
      <c r="AX7249" s="14"/>
      <c r="AY7249" s="14"/>
      <c r="AZ7249" s="14"/>
      <c r="BA7249" s="14"/>
      <c r="BB7249" s="14"/>
      <c r="BC7249" s="14"/>
      <c r="BD7249" s="14"/>
      <c r="BE7249" s="14"/>
      <c r="BF7249" s="14"/>
      <c r="BG7249" s="14"/>
      <c r="BH7249" s="14"/>
      <c r="BI7249" s="14"/>
      <c r="BJ7249" s="14"/>
      <c r="BK7249" s="14"/>
      <c r="BL7249" s="14"/>
      <c r="BM7249" s="14"/>
      <c r="BN7249" s="14"/>
      <c r="BO7249" s="14"/>
      <c r="BP7249" s="14"/>
      <c r="BQ7249" s="14"/>
      <c r="BR7249" s="14"/>
      <c r="BS7249" s="14"/>
      <c r="BT7249" s="14"/>
      <c r="BU7249" s="14"/>
      <c r="BV7249" s="14"/>
      <c r="BW7249" s="14"/>
      <c r="BX7249" s="14"/>
      <c r="BY7249" s="14"/>
      <c r="BZ7249" s="14"/>
      <c r="CA7249" s="14"/>
      <c r="CB7249" s="14"/>
      <c r="CC7249" s="14"/>
      <c r="CD7249" s="14"/>
      <c r="CE7249" s="14"/>
      <c r="CF7249" s="14"/>
      <c r="CG7249" s="14"/>
      <c r="CH7249" s="14"/>
      <c r="CI7249" s="14"/>
      <c r="CJ7249" s="14"/>
      <c r="CK7249" s="14"/>
      <c r="CL7249" s="14"/>
      <c r="CM7249" s="14"/>
      <c r="CN7249" s="14"/>
      <c r="CO7249" s="14"/>
      <c r="CP7249" s="14"/>
    </row>
    <row r="7250">
      <c r="A7250" s="12"/>
      <c r="B7250" s="13"/>
      <c r="C7250" s="14"/>
      <c r="D7250" s="14"/>
      <c r="E7250" s="14"/>
      <c r="F7250" s="313"/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  <c r="AC7250" s="14"/>
      <c r="AD7250" s="14"/>
      <c r="AE7250" s="14"/>
      <c r="AF7250" s="14"/>
      <c r="AG7250" s="14"/>
      <c r="AH7250" s="14"/>
      <c r="AI7250" s="14"/>
      <c r="AJ7250" s="14"/>
      <c r="AK7250" s="14"/>
      <c r="AL7250" s="14"/>
      <c r="AM7250" s="14"/>
      <c r="AN7250" s="14"/>
      <c r="AO7250" s="14"/>
      <c r="AP7250" s="14"/>
      <c r="AQ7250" s="14"/>
      <c r="AR7250" s="14"/>
      <c r="AS7250" s="14"/>
      <c r="AT7250" s="14"/>
      <c r="AU7250" s="14"/>
      <c r="AV7250" s="14"/>
      <c r="AW7250" s="14"/>
      <c r="AX7250" s="14"/>
      <c r="AY7250" s="14"/>
      <c r="AZ7250" s="14"/>
      <c r="BA7250" s="14"/>
      <c r="BB7250" s="14"/>
      <c r="BC7250" s="14"/>
      <c r="BD7250" s="14"/>
      <c r="BE7250" s="14"/>
      <c r="BF7250" s="14"/>
      <c r="BG7250" s="14"/>
      <c r="BH7250" s="14"/>
      <c r="BI7250" s="14"/>
      <c r="BJ7250" s="14"/>
      <c r="BK7250" s="14"/>
      <c r="BL7250" s="14"/>
      <c r="BM7250" s="14"/>
      <c r="BN7250" s="14"/>
      <c r="BO7250" s="14"/>
      <c r="BP7250" s="14"/>
      <c r="BQ7250" s="14"/>
      <c r="BR7250" s="14"/>
      <c r="BS7250" s="14"/>
      <c r="BT7250" s="14"/>
      <c r="BU7250" s="14"/>
      <c r="BV7250" s="14"/>
      <c r="BW7250" s="14"/>
      <c r="BX7250" s="14"/>
      <c r="BY7250" s="14"/>
      <c r="BZ7250" s="14"/>
      <c r="CA7250" s="14"/>
      <c r="CB7250" s="14"/>
      <c r="CC7250" s="14"/>
      <c r="CD7250" s="14"/>
      <c r="CE7250" s="14"/>
      <c r="CF7250" s="14"/>
      <c r="CG7250" s="14"/>
      <c r="CH7250" s="14"/>
      <c r="CI7250" s="14"/>
      <c r="CJ7250" s="14"/>
      <c r="CK7250" s="14"/>
      <c r="CL7250" s="14"/>
      <c r="CM7250" s="14"/>
      <c r="CN7250" s="14"/>
      <c r="CO7250" s="14"/>
      <c r="CP7250" s="14"/>
    </row>
    <row r="7251">
      <c r="A7251" s="12"/>
      <c r="B7251" s="13"/>
      <c r="C7251" s="14"/>
      <c r="D7251" s="14"/>
      <c r="E7251" s="14"/>
      <c r="F7251" s="313"/>
      <c r="G7251" s="14"/>
      <c r="H7251" s="14"/>
      <c r="I7251" s="14"/>
      <c r="J7251" s="14"/>
      <c r="K7251" s="14"/>
      <c r="L7251" s="14"/>
      <c r="M7251" s="14"/>
      <c r="N7251" s="14"/>
      <c r="O7251" s="14"/>
      <c r="P7251" s="14"/>
      <c r="Q7251" s="14"/>
      <c r="R7251" s="14"/>
      <c r="S7251" s="14"/>
      <c r="T7251" s="14"/>
      <c r="U7251" s="14"/>
      <c r="V7251" s="14"/>
      <c r="W7251" s="14"/>
      <c r="X7251" s="14"/>
      <c r="Y7251" s="14"/>
      <c r="Z7251" s="14"/>
      <c r="AA7251" s="14"/>
      <c r="AB7251" s="14"/>
      <c r="AC7251" s="14"/>
      <c r="AD7251" s="14"/>
      <c r="AE7251" s="14"/>
      <c r="AF7251" s="14"/>
      <c r="AG7251" s="14"/>
      <c r="AH7251" s="14"/>
      <c r="AI7251" s="14"/>
      <c r="AJ7251" s="14"/>
      <c r="AK7251" s="14"/>
      <c r="AL7251" s="14"/>
      <c r="AM7251" s="14"/>
      <c r="AN7251" s="14"/>
      <c r="AO7251" s="14"/>
      <c r="AP7251" s="14"/>
      <c r="AQ7251" s="14"/>
      <c r="AR7251" s="14"/>
      <c r="AS7251" s="14"/>
      <c r="AT7251" s="14"/>
      <c r="AU7251" s="14"/>
      <c r="AV7251" s="14"/>
      <c r="AW7251" s="14"/>
      <c r="AX7251" s="14"/>
      <c r="AY7251" s="14"/>
      <c r="AZ7251" s="14"/>
      <c r="BA7251" s="14"/>
      <c r="BB7251" s="14"/>
      <c r="BC7251" s="14"/>
      <c r="BD7251" s="14"/>
      <c r="BE7251" s="14"/>
      <c r="BF7251" s="14"/>
      <c r="BG7251" s="14"/>
      <c r="BH7251" s="14"/>
      <c r="BI7251" s="14"/>
      <c r="BJ7251" s="14"/>
      <c r="BK7251" s="14"/>
      <c r="BL7251" s="14"/>
      <c r="BM7251" s="14"/>
      <c r="BN7251" s="14"/>
      <c r="BO7251" s="14"/>
      <c r="BP7251" s="14"/>
      <c r="BQ7251" s="14"/>
      <c r="BR7251" s="14"/>
      <c r="BS7251" s="14"/>
      <c r="BT7251" s="14"/>
      <c r="BU7251" s="14"/>
      <c r="BV7251" s="14"/>
      <c r="BW7251" s="14"/>
      <c r="BX7251" s="14"/>
      <c r="BY7251" s="14"/>
      <c r="BZ7251" s="14"/>
      <c r="CA7251" s="14"/>
      <c r="CB7251" s="14"/>
      <c r="CC7251" s="14"/>
      <c r="CD7251" s="14"/>
      <c r="CE7251" s="14"/>
      <c r="CF7251" s="14"/>
      <c r="CG7251" s="14"/>
      <c r="CH7251" s="14"/>
      <c r="CI7251" s="14"/>
      <c r="CJ7251" s="14"/>
      <c r="CK7251" s="14"/>
      <c r="CL7251" s="14"/>
      <c r="CM7251" s="14"/>
      <c r="CN7251" s="14"/>
      <c r="CO7251" s="14"/>
      <c r="CP7251" s="14"/>
    </row>
    <row r="7252">
      <c r="A7252" s="12"/>
      <c r="B7252" s="13"/>
      <c r="C7252" s="14"/>
      <c r="D7252" s="14"/>
      <c r="E7252" s="14"/>
      <c r="F7252" s="313"/>
      <c r="G7252" s="14"/>
      <c r="H7252" s="14"/>
      <c r="I7252" s="14"/>
      <c r="J7252" s="14"/>
      <c r="K7252" s="14"/>
      <c r="L7252" s="14"/>
      <c r="M7252" s="14"/>
      <c r="N7252" s="14"/>
      <c r="O7252" s="14"/>
      <c r="P7252" s="14"/>
      <c r="Q7252" s="14"/>
      <c r="R7252" s="14"/>
      <c r="S7252" s="14"/>
      <c r="T7252" s="14"/>
      <c r="U7252" s="14"/>
      <c r="V7252" s="14"/>
      <c r="W7252" s="14"/>
      <c r="X7252" s="14"/>
      <c r="Y7252" s="14"/>
      <c r="Z7252" s="14"/>
      <c r="AA7252" s="14"/>
      <c r="AB7252" s="14"/>
      <c r="AC7252" s="14"/>
      <c r="AD7252" s="14"/>
      <c r="AE7252" s="14"/>
      <c r="AF7252" s="14"/>
      <c r="AG7252" s="14"/>
      <c r="AH7252" s="14"/>
      <c r="AI7252" s="14"/>
      <c r="AJ7252" s="14"/>
      <c r="AK7252" s="14"/>
      <c r="AL7252" s="14"/>
      <c r="AM7252" s="14"/>
      <c r="AN7252" s="14"/>
      <c r="AO7252" s="14"/>
      <c r="AP7252" s="14"/>
      <c r="AQ7252" s="14"/>
      <c r="AR7252" s="14"/>
      <c r="AS7252" s="14"/>
      <c r="AT7252" s="14"/>
      <c r="AU7252" s="14"/>
      <c r="AV7252" s="14"/>
      <c r="AW7252" s="14"/>
      <c r="AX7252" s="14"/>
      <c r="AY7252" s="14"/>
      <c r="AZ7252" s="14"/>
      <c r="BA7252" s="14"/>
      <c r="BB7252" s="14"/>
      <c r="BC7252" s="14"/>
      <c r="BD7252" s="14"/>
      <c r="BE7252" s="14"/>
      <c r="BF7252" s="14"/>
      <c r="BG7252" s="14"/>
      <c r="BH7252" s="14"/>
      <c r="BI7252" s="14"/>
      <c r="BJ7252" s="14"/>
      <c r="BK7252" s="14"/>
      <c r="BL7252" s="14"/>
      <c r="BM7252" s="14"/>
      <c r="BN7252" s="14"/>
      <c r="BO7252" s="14"/>
      <c r="BP7252" s="14"/>
      <c r="BQ7252" s="14"/>
      <c r="BR7252" s="14"/>
      <c r="BS7252" s="14"/>
      <c r="BT7252" s="14"/>
      <c r="BU7252" s="14"/>
      <c r="BV7252" s="14"/>
      <c r="BW7252" s="14"/>
      <c r="BX7252" s="14"/>
      <c r="BY7252" s="14"/>
      <c r="BZ7252" s="14"/>
      <c r="CA7252" s="14"/>
      <c r="CB7252" s="14"/>
      <c r="CC7252" s="14"/>
      <c r="CD7252" s="14"/>
      <c r="CE7252" s="14"/>
      <c r="CF7252" s="14"/>
      <c r="CG7252" s="14"/>
      <c r="CH7252" s="14"/>
      <c r="CI7252" s="14"/>
      <c r="CJ7252" s="14"/>
      <c r="CK7252" s="14"/>
      <c r="CL7252" s="14"/>
      <c r="CM7252" s="14"/>
      <c r="CN7252" s="14"/>
      <c r="CO7252" s="14"/>
      <c r="CP7252" s="14"/>
    </row>
    <row r="7253">
      <c r="A7253" s="12"/>
      <c r="B7253" s="13"/>
      <c r="C7253" s="14"/>
      <c r="D7253" s="14"/>
      <c r="E7253" s="14"/>
      <c r="F7253" s="313"/>
      <c r="G7253" s="14"/>
      <c r="H7253" s="14"/>
      <c r="I7253" s="14"/>
      <c r="J7253" s="14"/>
      <c r="K7253" s="14"/>
      <c r="L7253" s="14"/>
      <c r="M7253" s="14"/>
      <c r="N7253" s="14"/>
      <c r="O7253" s="14"/>
      <c r="P7253" s="14"/>
      <c r="Q7253" s="14"/>
      <c r="R7253" s="14"/>
      <c r="S7253" s="14"/>
      <c r="T7253" s="14"/>
      <c r="U7253" s="14"/>
      <c r="V7253" s="14"/>
      <c r="W7253" s="14"/>
      <c r="X7253" s="14"/>
      <c r="Y7253" s="14"/>
      <c r="Z7253" s="14"/>
      <c r="AA7253" s="14"/>
      <c r="AB7253" s="14"/>
      <c r="AC7253" s="14"/>
      <c r="AD7253" s="14"/>
      <c r="AE7253" s="14"/>
      <c r="AF7253" s="14"/>
      <c r="AG7253" s="14"/>
      <c r="AH7253" s="14"/>
      <c r="AI7253" s="14"/>
      <c r="AJ7253" s="14"/>
      <c r="AK7253" s="14"/>
      <c r="AL7253" s="14"/>
      <c r="AM7253" s="14"/>
      <c r="AN7253" s="14"/>
      <c r="AO7253" s="14"/>
      <c r="AP7253" s="14"/>
      <c r="AQ7253" s="14"/>
      <c r="AR7253" s="14"/>
      <c r="AS7253" s="14"/>
      <c r="AT7253" s="14"/>
      <c r="AU7253" s="14"/>
      <c r="AV7253" s="14"/>
      <c r="AW7253" s="14"/>
      <c r="AX7253" s="14"/>
      <c r="AY7253" s="14"/>
      <c r="AZ7253" s="14"/>
      <c r="BA7253" s="14"/>
      <c r="BB7253" s="14"/>
      <c r="BC7253" s="14"/>
      <c r="BD7253" s="14"/>
      <c r="BE7253" s="14"/>
      <c r="BF7253" s="14"/>
      <c r="BG7253" s="14"/>
      <c r="BH7253" s="14"/>
      <c r="BI7253" s="14"/>
      <c r="BJ7253" s="14"/>
      <c r="BK7253" s="14"/>
      <c r="BL7253" s="14"/>
      <c r="BM7253" s="14"/>
      <c r="BN7253" s="14"/>
      <c r="BO7253" s="14"/>
      <c r="BP7253" s="14"/>
      <c r="BQ7253" s="14"/>
      <c r="BR7253" s="14"/>
      <c r="BS7253" s="14"/>
      <c r="BT7253" s="14"/>
      <c r="BU7253" s="14"/>
      <c r="BV7253" s="14"/>
      <c r="BW7253" s="14"/>
      <c r="BX7253" s="14"/>
      <c r="BY7253" s="14"/>
      <c r="BZ7253" s="14"/>
      <c r="CA7253" s="14"/>
      <c r="CB7253" s="14"/>
      <c r="CC7253" s="14"/>
      <c r="CD7253" s="14"/>
      <c r="CE7253" s="14"/>
      <c r="CF7253" s="14"/>
      <c r="CG7253" s="14"/>
      <c r="CH7253" s="14"/>
      <c r="CI7253" s="14"/>
      <c r="CJ7253" s="14"/>
      <c r="CK7253" s="14"/>
      <c r="CL7253" s="14"/>
      <c r="CM7253" s="14"/>
      <c r="CN7253" s="14"/>
      <c r="CO7253" s="14"/>
      <c r="CP7253" s="14"/>
    </row>
    <row r="7254">
      <c r="A7254" s="12"/>
      <c r="B7254" s="13"/>
      <c r="C7254" s="14"/>
      <c r="D7254" s="14"/>
      <c r="E7254" s="14"/>
      <c r="F7254" s="313"/>
      <c r="G7254" s="14"/>
      <c r="H7254" s="14"/>
      <c r="I7254" s="14"/>
      <c r="J7254" s="14"/>
      <c r="K7254" s="14"/>
      <c r="L7254" s="14"/>
      <c r="M7254" s="14"/>
      <c r="N7254" s="14"/>
      <c r="O7254" s="14"/>
      <c r="P7254" s="14"/>
      <c r="Q7254" s="14"/>
      <c r="R7254" s="14"/>
      <c r="S7254" s="14"/>
      <c r="T7254" s="14"/>
      <c r="U7254" s="14"/>
      <c r="V7254" s="14"/>
      <c r="W7254" s="14"/>
      <c r="X7254" s="14"/>
      <c r="Y7254" s="14"/>
      <c r="Z7254" s="14"/>
      <c r="AA7254" s="14"/>
      <c r="AB7254" s="14"/>
      <c r="AC7254" s="14"/>
      <c r="AD7254" s="14"/>
      <c r="AE7254" s="14"/>
      <c r="AF7254" s="14"/>
      <c r="AG7254" s="14"/>
      <c r="AH7254" s="14"/>
      <c r="AI7254" s="14"/>
      <c r="AJ7254" s="14"/>
      <c r="AK7254" s="14"/>
      <c r="AL7254" s="14"/>
      <c r="AM7254" s="14"/>
      <c r="AN7254" s="14"/>
      <c r="AO7254" s="14"/>
      <c r="AP7254" s="14"/>
      <c r="AQ7254" s="14"/>
      <c r="AR7254" s="14"/>
      <c r="AS7254" s="14"/>
      <c r="AT7254" s="14"/>
      <c r="AU7254" s="14"/>
      <c r="AV7254" s="14"/>
      <c r="AW7254" s="14"/>
      <c r="AX7254" s="14"/>
      <c r="AY7254" s="14"/>
      <c r="AZ7254" s="14"/>
      <c r="BA7254" s="14"/>
      <c r="BB7254" s="14"/>
      <c r="BC7254" s="14"/>
      <c r="BD7254" s="14"/>
      <c r="BE7254" s="14"/>
      <c r="BF7254" s="14"/>
      <c r="BG7254" s="14"/>
      <c r="BH7254" s="14"/>
      <c r="BI7254" s="14"/>
      <c r="BJ7254" s="14"/>
      <c r="BK7254" s="14"/>
      <c r="BL7254" s="14"/>
      <c r="BM7254" s="14"/>
      <c r="BN7254" s="14"/>
      <c r="BO7254" s="14"/>
      <c r="BP7254" s="14"/>
      <c r="BQ7254" s="14"/>
      <c r="BR7254" s="14"/>
      <c r="BS7254" s="14"/>
      <c r="BT7254" s="14"/>
      <c r="BU7254" s="14"/>
      <c r="BV7254" s="14"/>
      <c r="BW7254" s="14"/>
      <c r="BX7254" s="14"/>
      <c r="BY7254" s="14"/>
      <c r="BZ7254" s="14"/>
      <c r="CA7254" s="14"/>
      <c r="CB7254" s="14"/>
      <c r="CC7254" s="14"/>
      <c r="CD7254" s="14"/>
      <c r="CE7254" s="14"/>
      <c r="CF7254" s="14"/>
      <c r="CG7254" s="14"/>
      <c r="CH7254" s="14"/>
      <c r="CI7254" s="14"/>
      <c r="CJ7254" s="14"/>
      <c r="CK7254" s="14"/>
      <c r="CL7254" s="14"/>
      <c r="CM7254" s="14"/>
      <c r="CN7254" s="14"/>
      <c r="CO7254" s="14"/>
      <c r="CP7254" s="14"/>
    </row>
    <row r="7255">
      <c r="A7255" s="12"/>
      <c r="B7255" s="13"/>
      <c r="C7255" s="14"/>
      <c r="D7255" s="14"/>
      <c r="E7255" s="14"/>
      <c r="F7255" s="313"/>
      <c r="G7255" s="14"/>
      <c r="H7255" s="14"/>
      <c r="I7255" s="14"/>
      <c r="J7255" s="14"/>
      <c r="K7255" s="14"/>
      <c r="L7255" s="14"/>
      <c r="M7255" s="14"/>
      <c r="N7255" s="14"/>
      <c r="O7255" s="14"/>
      <c r="P7255" s="14"/>
      <c r="Q7255" s="14"/>
      <c r="R7255" s="14"/>
      <c r="S7255" s="14"/>
      <c r="T7255" s="14"/>
      <c r="U7255" s="14"/>
      <c r="V7255" s="14"/>
      <c r="W7255" s="14"/>
      <c r="X7255" s="14"/>
      <c r="Y7255" s="14"/>
      <c r="Z7255" s="14"/>
      <c r="AA7255" s="14"/>
      <c r="AB7255" s="14"/>
      <c r="AC7255" s="14"/>
      <c r="AD7255" s="14"/>
      <c r="AE7255" s="14"/>
      <c r="AF7255" s="14"/>
      <c r="AG7255" s="14"/>
      <c r="AH7255" s="14"/>
      <c r="AI7255" s="14"/>
      <c r="AJ7255" s="14"/>
      <c r="AK7255" s="14"/>
      <c r="AL7255" s="14"/>
      <c r="AM7255" s="14"/>
      <c r="AN7255" s="14"/>
      <c r="AO7255" s="14"/>
      <c r="AP7255" s="14"/>
      <c r="AQ7255" s="14"/>
      <c r="AR7255" s="14"/>
      <c r="AS7255" s="14"/>
      <c r="AT7255" s="14"/>
      <c r="AU7255" s="14"/>
      <c r="AV7255" s="14"/>
      <c r="AW7255" s="14"/>
      <c r="AX7255" s="14"/>
      <c r="AY7255" s="14"/>
      <c r="AZ7255" s="14"/>
      <c r="BA7255" s="14"/>
      <c r="BB7255" s="14"/>
      <c r="BC7255" s="14"/>
      <c r="BD7255" s="14"/>
      <c r="BE7255" s="14"/>
      <c r="BF7255" s="14"/>
      <c r="BG7255" s="14"/>
      <c r="BH7255" s="14"/>
      <c r="BI7255" s="14"/>
      <c r="BJ7255" s="14"/>
      <c r="BK7255" s="14"/>
      <c r="BL7255" s="14"/>
      <c r="BM7255" s="14"/>
      <c r="BN7255" s="14"/>
      <c r="BO7255" s="14"/>
      <c r="BP7255" s="14"/>
      <c r="BQ7255" s="14"/>
      <c r="BR7255" s="14"/>
      <c r="BS7255" s="14"/>
      <c r="BT7255" s="14"/>
      <c r="BU7255" s="14"/>
      <c r="BV7255" s="14"/>
      <c r="BW7255" s="14"/>
      <c r="BX7255" s="14"/>
      <c r="BY7255" s="14"/>
      <c r="BZ7255" s="14"/>
      <c r="CA7255" s="14"/>
      <c r="CB7255" s="14"/>
      <c r="CC7255" s="14"/>
      <c r="CD7255" s="14"/>
      <c r="CE7255" s="14"/>
      <c r="CF7255" s="14"/>
      <c r="CG7255" s="14"/>
      <c r="CH7255" s="14"/>
      <c r="CI7255" s="14"/>
      <c r="CJ7255" s="14"/>
      <c r="CK7255" s="14"/>
      <c r="CL7255" s="14"/>
      <c r="CM7255" s="14"/>
      <c r="CN7255" s="14"/>
      <c r="CO7255" s="14"/>
      <c r="CP7255" s="14"/>
    </row>
    <row r="7256">
      <c r="A7256" s="12"/>
      <c r="B7256" s="13"/>
      <c r="C7256" s="14"/>
      <c r="D7256" s="14"/>
      <c r="E7256" s="14"/>
      <c r="F7256" s="313"/>
      <c r="G7256" s="14"/>
      <c r="H7256" s="14"/>
      <c r="I7256" s="14"/>
      <c r="J7256" s="14"/>
      <c r="K7256" s="14"/>
      <c r="L7256" s="14"/>
      <c r="M7256" s="14"/>
      <c r="N7256" s="14"/>
      <c r="O7256" s="14"/>
      <c r="P7256" s="14"/>
      <c r="Q7256" s="14"/>
      <c r="R7256" s="14"/>
      <c r="S7256" s="14"/>
      <c r="T7256" s="14"/>
      <c r="U7256" s="14"/>
      <c r="V7256" s="14"/>
      <c r="W7256" s="14"/>
      <c r="X7256" s="14"/>
      <c r="Y7256" s="14"/>
      <c r="Z7256" s="14"/>
      <c r="AA7256" s="14"/>
      <c r="AB7256" s="14"/>
      <c r="AC7256" s="14"/>
      <c r="AD7256" s="14"/>
      <c r="AE7256" s="14"/>
      <c r="AF7256" s="14"/>
      <c r="AG7256" s="14"/>
      <c r="AH7256" s="14"/>
      <c r="AI7256" s="14"/>
      <c r="AJ7256" s="14"/>
      <c r="AK7256" s="14"/>
      <c r="AL7256" s="14"/>
      <c r="AM7256" s="14"/>
      <c r="AN7256" s="14"/>
      <c r="AO7256" s="14"/>
      <c r="AP7256" s="14"/>
      <c r="AQ7256" s="14"/>
      <c r="AR7256" s="14"/>
      <c r="AS7256" s="14"/>
      <c r="AT7256" s="14"/>
      <c r="AU7256" s="14"/>
      <c r="AV7256" s="14"/>
      <c r="AW7256" s="14"/>
      <c r="AX7256" s="14"/>
      <c r="AY7256" s="14"/>
      <c r="AZ7256" s="14"/>
      <c r="BA7256" s="14"/>
      <c r="BB7256" s="14"/>
      <c r="BC7256" s="14"/>
      <c r="BD7256" s="14"/>
      <c r="BE7256" s="14"/>
      <c r="BF7256" s="14"/>
      <c r="BG7256" s="14"/>
      <c r="BH7256" s="14"/>
      <c r="BI7256" s="14"/>
      <c r="BJ7256" s="14"/>
      <c r="BK7256" s="14"/>
      <c r="BL7256" s="14"/>
      <c r="BM7256" s="14"/>
      <c r="BN7256" s="14"/>
      <c r="BO7256" s="14"/>
      <c r="BP7256" s="14"/>
      <c r="BQ7256" s="14"/>
      <c r="BR7256" s="14"/>
      <c r="BS7256" s="14"/>
      <c r="BT7256" s="14"/>
      <c r="BU7256" s="14"/>
      <c r="BV7256" s="14"/>
      <c r="BW7256" s="14"/>
      <c r="BX7256" s="14"/>
      <c r="BY7256" s="14"/>
      <c r="BZ7256" s="14"/>
      <c r="CA7256" s="14"/>
      <c r="CB7256" s="14"/>
      <c r="CC7256" s="14"/>
      <c r="CD7256" s="14"/>
      <c r="CE7256" s="14"/>
      <c r="CF7256" s="14"/>
      <c r="CG7256" s="14"/>
      <c r="CH7256" s="14"/>
      <c r="CI7256" s="14"/>
      <c r="CJ7256" s="14"/>
      <c r="CK7256" s="14"/>
      <c r="CL7256" s="14"/>
      <c r="CM7256" s="14"/>
      <c r="CN7256" s="14"/>
      <c r="CO7256" s="14"/>
      <c r="CP7256" s="14"/>
    </row>
    <row r="7257">
      <c r="A7257" s="12"/>
      <c r="B7257" s="13"/>
      <c r="C7257" s="14"/>
      <c r="D7257" s="14"/>
      <c r="E7257" s="14"/>
      <c r="F7257" s="313"/>
      <c r="G7257" s="14"/>
      <c r="H7257" s="14"/>
      <c r="I7257" s="14"/>
      <c r="J7257" s="14"/>
      <c r="K7257" s="14"/>
      <c r="L7257" s="14"/>
      <c r="M7257" s="14"/>
      <c r="N7257" s="14"/>
      <c r="O7257" s="14"/>
      <c r="P7257" s="14"/>
      <c r="Q7257" s="14"/>
      <c r="R7257" s="14"/>
      <c r="S7257" s="14"/>
      <c r="T7257" s="14"/>
      <c r="U7257" s="14"/>
      <c r="V7257" s="14"/>
      <c r="W7257" s="14"/>
      <c r="X7257" s="14"/>
      <c r="Y7257" s="14"/>
      <c r="Z7257" s="14"/>
      <c r="AA7257" s="14"/>
      <c r="AB7257" s="14"/>
      <c r="AC7257" s="14"/>
      <c r="AD7257" s="14"/>
      <c r="AE7257" s="14"/>
      <c r="AF7257" s="14"/>
      <c r="AG7257" s="14"/>
      <c r="AH7257" s="14"/>
      <c r="AI7257" s="14"/>
      <c r="AJ7257" s="14"/>
      <c r="AK7257" s="14"/>
      <c r="AL7257" s="14"/>
      <c r="AM7257" s="14"/>
      <c r="AN7257" s="14"/>
      <c r="AO7257" s="14"/>
      <c r="AP7257" s="14"/>
      <c r="AQ7257" s="14"/>
      <c r="AR7257" s="14"/>
      <c r="AS7257" s="14"/>
      <c r="AT7257" s="14"/>
      <c r="AU7257" s="14"/>
      <c r="AV7257" s="14"/>
      <c r="AW7257" s="14"/>
      <c r="AX7257" s="14"/>
      <c r="AY7257" s="14"/>
      <c r="AZ7257" s="14"/>
      <c r="BA7257" s="14"/>
      <c r="BB7257" s="14"/>
      <c r="BC7257" s="14"/>
      <c r="BD7257" s="14"/>
      <c r="BE7257" s="14"/>
      <c r="BF7257" s="14"/>
      <c r="BG7257" s="14"/>
      <c r="BH7257" s="14"/>
      <c r="BI7257" s="14"/>
      <c r="BJ7257" s="14"/>
      <c r="BK7257" s="14"/>
      <c r="BL7257" s="14"/>
      <c r="BM7257" s="14"/>
      <c r="BN7257" s="14"/>
      <c r="BO7257" s="14"/>
      <c r="BP7257" s="14"/>
      <c r="BQ7257" s="14"/>
      <c r="BR7257" s="14"/>
      <c r="BS7257" s="14"/>
      <c r="BT7257" s="14"/>
      <c r="BU7257" s="14"/>
      <c r="BV7257" s="14"/>
      <c r="BW7257" s="14"/>
      <c r="BX7257" s="14"/>
      <c r="BY7257" s="14"/>
      <c r="BZ7257" s="14"/>
      <c r="CA7257" s="14"/>
      <c r="CB7257" s="14"/>
      <c r="CC7257" s="14"/>
      <c r="CD7257" s="14"/>
      <c r="CE7257" s="14"/>
      <c r="CF7257" s="14"/>
      <c r="CG7257" s="14"/>
      <c r="CH7257" s="14"/>
      <c r="CI7257" s="14"/>
      <c r="CJ7257" s="14"/>
      <c r="CK7257" s="14"/>
      <c r="CL7257" s="14"/>
      <c r="CM7257" s="14"/>
      <c r="CN7257" s="14"/>
      <c r="CO7257" s="14"/>
      <c r="CP7257" s="14"/>
    </row>
    <row r="7258">
      <c r="A7258" s="12"/>
      <c r="B7258" s="13"/>
      <c r="C7258" s="14"/>
      <c r="D7258" s="14"/>
      <c r="E7258" s="14"/>
      <c r="F7258" s="313"/>
      <c r="G7258" s="14"/>
      <c r="H7258" s="14"/>
      <c r="I7258" s="14"/>
      <c r="J7258" s="14"/>
      <c r="K7258" s="14"/>
      <c r="L7258" s="14"/>
      <c r="M7258" s="14"/>
      <c r="N7258" s="14"/>
      <c r="O7258" s="14"/>
      <c r="P7258" s="14"/>
      <c r="Q7258" s="14"/>
      <c r="R7258" s="14"/>
      <c r="S7258" s="14"/>
      <c r="T7258" s="14"/>
      <c r="U7258" s="14"/>
      <c r="V7258" s="14"/>
      <c r="W7258" s="14"/>
      <c r="X7258" s="14"/>
      <c r="Y7258" s="14"/>
      <c r="Z7258" s="14"/>
      <c r="AA7258" s="14"/>
      <c r="AB7258" s="14"/>
      <c r="AC7258" s="14"/>
      <c r="AD7258" s="14"/>
      <c r="AE7258" s="14"/>
      <c r="AF7258" s="14"/>
      <c r="AG7258" s="14"/>
      <c r="AH7258" s="14"/>
      <c r="AI7258" s="14"/>
      <c r="AJ7258" s="14"/>
      <c r="AK7258" s="14"/>
      <c r="AL7258" s="14"/>
      <c r="AM7258" s="14"/>
      <c r="AN7258" s="14"/>
      <c r="AO7258" s="14"/>
      <c r="AP7258" s="14"/>
      <c r="AQ7258" s="14"/>
      <c r="AR7258" s="14"/>
      <c r="AS7258" s="14"/>
      <c r="AT7258" s="14"/>
      <c r="AU7258" s="14"/>
      <c r="AV7258" s="14"/>
      <c r="AW7258" s="14"/>
      <c r="AX7258" s="14"/>
      <c r="AY7258" s="14"/>
      <c r="AZ7258" s="14"/>
      <c r="BA7258" s="14"/>
      <c r="BB7258" s="14"/>
      <c r="BC7258" s="14"/>
      <c r="BD7258" s="14"/>
      <c r="BE7258" s="14"/>
      <c r="BF7258" s="14"/>
      <c r="BG7258" s="14"/>
      <c r="BH7258" s="14"/>
      <c r="BI7258" s="14"/>
      <c r="BJ7258" s="14"/>
      <c r="BK7258" s="14"/>
      <c r="BL7258" s="14"/>
      <c r="BM7258" s="14"/>
      <c r="BN7258" s="14"/>
      <c r="BO7258" s="14"/>
      <c r="BP7258" s="14"/>
      <c r="BQ7258" s="14"/>
      <c r="BR7258" s="14"/>
      <c r="BS7258" s="14"/>
      <c r="BT7258" s="14"/>
      <c r="BU7258" s="14"/>
      <c r="BV7258" s="14"/>
      <c r="BW7258" s="14"/>
      <c r="BX7258" s="14"/>
      <c r="BY7258" s="14"/>
      <c r="BZ7258" s="14"/>
      <c r="CA7258" s="14"/>
      <c r="CB7258" s="14"/>
      <c r="CC7258" s="14"/>
      <c r="CD7258" s="14"/>
      <c r="CE7258" s="14"/>
      <c r="CF7258" s="14"/>
      <c r="CG7258" s="14"/>
      <c r="CH7258" s="14"/>
      <c r="CI7258" s="14"/>
      <c r="CJ7258" s="14"/>
      <c r="CK7258" s="14"/>
      <c r="CL7258" s="14"/>
      <c r="CM7258" s="14"/>
      <c r="CN7258" s="14"/>
      <c r="CO7258" s="14"/>
      <c r="CP7258" s="14"/>
    </row>
    <row r="7259">
      <c r="A7259" s="12"/>
      <c r="B7259" s="13"/>
      <c r="C7259" s="14"/>
      <c r="D7259" s="14"/>
      <c r="E7259" s="14"/>
      <c r="F7259" s="313"/>
      <c r="G7259" s="14"/>
      <c r="H7259" s="14"/>
      <c r="I7259" s="14"/>
      <c r="J7259" s="14"/>
      <c r="K7259" s="14"/>
      <c r="L7259" s="14"/>
      <c r="M7259" s="14"/>
      <c r="N7259" s="14"/>
      <c r="O7259" s="14"/>
      <c r="P7259" s="14"/>
      <c r="Q7259" s="14"/>
      <c r="R7259" s="14"/>
      <c r="S7259" s="14"/>
      <c r="T7259" s="14"/>
      <c r="U7259" s="14"/>
      <c r="V7259" s="14"/>
      <c r="W7259" s="14"/>
      <c r="X7259" s="14"/>
      <c r="Y7259" s="14"/>
      <c r="Z7259" s="14"/>
      <c r="AA7259" s="14"/>
      <c r="AB7259" s="14"/>
      <c r="AC7259" s="14"/>
      <c r="AD7259" s="14"/>
      <c r="AE7259" s="14"/>
      <c r="AF7259" s="14"/>
      <c r="AG7259" s="14"/>
      <c r="AH7259" s="14"/>
      <c r="AI7259" s="14"/>
      <c r="AJ7259" s="14"/>
      <c r="AK7259" s="14"/>
      <c r="AL7259" s="14"/>
      <c r="AM7259" s="14"/>
      <c r="AN7259" s="14"/>
      <c r="AO7259" s="14"/>
      <c r="AP7259" s="14"/>
      <c r="AQ7259" s="14"/>
      <c r="AR7259" s="14"/>
      <c r="AS7259" s="14"/>
      <c r="AT7259" s="14"/>
      <c r="AU7259" s="14"/>
      <c r="AV7259" s="14"/>
      <c r="AW7259" s="14"/>
      <c r="AX7259" s="14"/>
      <c r="AY7259" s="14"/>
      <c r="AZ7259" s="14"/>
      <c r="BA7259" s="14"/>
      <c r="BB7259" s="14"/>
      <c r="BC7259" s="14"/>
      <c r="BD7259" s="14"/>
      <c r="BE7259" s="14"/>
      <c r="BF7259" s="14"/>
      <c r="BG7259" s="14"/>
      <c r="BH7259" s="14"/>
      <c r="BI7259" s="14"/>
      <c r="BJ7259" s="14"/>
      <c r="BK7259" s="14"/>
      <c r="BL7259" s="14"/>
      <c r="BM7259" s="14"/>
      <c r="BN7259" s="14"/>
      <c r="BO7259" s="14"/>
      <c r="BP7259" s="14"/>
      <c r="BQ7259" s="14"/>
      <c r="BR7259" s="14"/>
      <c r="BS7259" s="14"/>
      <c r="BT7259" s="14"/>
      <c r="BU7259" s="14"/>
      <c r="BV7259" s="14"/>
      <c r="BW7259" s="14"/>
      <c r="BX7259" s="14"/>
      <c r="BY7259" s="14"/>
      <c r="BZ7259" s="14"/>
      <c r="CA7259" s="14"/>
      <c r="CB7259" s="14"/>
      <c r="CC7259" s="14"/>
      <c r="CD7259" s="14"/>
      <c r="CE7259" s="14"/>
      <c r="CF7259" s="14"/>
      <c r="CG7259" s="14"/>
      <c r="CH7259" s="14"/>
      <c r="CI7259" s="14"/>
      <c r="CJ7259" s="14"/>
      <c r="CK7259" s="14"/>
      <c r="CL7259" s="14"/>
      <c r="CM7259" s="14"/>
      <c r="CN7259" s="14"/>
      <c r="CO7259" s="14"/>
      <c r="CP7259" s="14"/>
    </row>
    <row r="7260">
      <c r="A7260" s="12"/>
      <c r="B7260" s="13"/>
      <c r="C7260" s="14"/>
      <c r="D7260" s="14"/>
      <c r="E7260" s="14"/>
      <c r="F7260" s="313"/>
      <c r="G7260" s="14"/>
      <c r="H7260" s="14"/>
      <c r="I7260" s="14"/>
      <c r="J7260" s="14"/>
      <c r="K7260" s="14"/>
      <c r="L7260" s="14"/>
      <c r="M7260" s="14"/>
      <c r="N7260" s="14"/>
      <c r="O7260" s="14"/>
      <c r="P7260" s="14"/>
      <c r="Q7260" s="14"/>
      <c r="R7260" s="14"/>
      <c r="S7260" s="14"/>
      <c r="T7260" s="14"/>
      <c r="U7260" s="14"/>
      <c r="V7260" s="14"/>
      <c r="W7260" s="14"/>
      <c r="X7260" s="14"/>
      <c r="Y7260" s="14"/>
      <c r="Z7260" s="14"/>
      <c r="AA7260" s="14"/>
      <c r="AB7260" s="14"/>
      <c r="AC7260" s="14"/>
      <c r="AD7260" s="14"/>
      <c r="AE7260" s="14"/>
      <c r="AF7260" s="14"/>
      <c r="AG7260" s="14"/>
      <c r="AH7260" s="14"/>
      <c r="AI7260" s="14"/>
      <c r="AJ7260" s="14"/>
      <c r="AK7260" s="14"/>
      <c r="AL7260" s="14"/>
      <c r="AM7260" s="14"/>
      <c r="AN7260" s="14"/>
      <c r="AO7260" s="14"/>
      <c r="AP7260" s="14"/>
      <c r="AQ7260" s="14"/>
      <c r="AR7260" s="14"/>
      <c r="AS7260" s="14"/>
      <c r="AT7260" s="14"/>
      <c r="AU7260" s="14"/>
      <c r="AV7260" s="14"/>
      <c r="AW7260" s="14"/>
      <c r="AX7260" s="14"/>
      <c r="AY7260" s="14"/>
      <c r="AZ7260" s="14"/>
      <c r="BA7260" s="14"/>
      <c r="BB7260" s="14"/>
      <c r="BC7260" s="14"/>
      <c r="BD7260" s="14"/>
      <c r="BE7260" s="14"/>
      <c r="BF7260" s="14"/>
      <c r="BG7260" s="14"/>
      <c r="BH7260" s="14"/>
      <c r="BI7260" s="14"/>
      <c r="BJ7260" s="14"/>
      <c r="BK7260" s="14"/>
      <c r="BL7260" s="14"/>
      <c r="BM7260" s="14"/>
      <c r="BN7260" s="14"/>
      <c r="BO7260" s="14"/>
      <c r="BP7260" s="14"/>
      <c r="BQ7260" s="14"/>
      <c r="BR7260" s="14"/>
      <c r="BS7260" s="14"/>
      <c r="BT7260" s="14"/>
      <c r="BU7260" s="14"/>
      <c r="BV7260" s="14"/>
      <c r="BW7260" s="14"/>
      <c r="BX7260" s="14"/>
      <c r="BY7260" s="14"/>
      <c r="BZ7260" s="14"/>
      <c r="CA7260" s="14"/>
      <c r="CB7260" s="14"/>
      <c r="CC7260" s="14"/>
      <c r="CD7260" s="14"/>
      <c r="CE7260" s="14"/>
      <c r="CF7260" s="14"/>
      <c r="CG7260" s="14"/>
      <c r="CH7260" s="14"/>
      <c r="CI7260" s="14"/>
      <c r="CJ7260" s="14"/>
      <c r="CK7260" s="14"/>
      <c r="CL7260" s="14"/>
      <c r="CM7260" s="14"/>
      <c r="CN7260" s="14"/>
      <c r="CO7260" s="14"/>
      <c r="CP7260" s="14"/>
    </row>
    <row r="7261">
      <c r="A7261" s="12"/>
      <c r="B7261" s="13"/>
      <c r="C7261" s="14"/>
      <c r="D7261" s="14"/>
      <c r="E7261" s="14"/>
      <c r="F7261" s="313"/>
      <c r="G7261" s="14"/>
      <c r="H7261" s="14"/>
      <c r="I7261" s="14"/>
      <c r="J7261" s="14"/>
      <c r="K7261" s="14"/>
      <c r="L7261" s="14"/>
      <c r="M7261" s="14"/>
      <c r="N7261" s="14"/>
      <c r="O7261" s="14"/>
      <c r="P7261" s="14"/>
      <c r="Q7261" s="14"/>
      <c r="R7261" s="14"/>
      <c r="S7261" s="14"/>
      <c r="T7261" s="14"/>
      <c r="U7261" s="14"/>
      <c r="V7261" s="14"/>
      <c r="W7261" s="14"/>
      <c r="X7261" s="14"/>
      <c r="Y7261" s="14"/>
      <c r="Z7261" s="14"/>
      <c r="AA7261" s="14"/>
      <c r="AB7261" s="14"/>
      <c r="AC7261" s="14"/>
      <c r="AD7261" s="14"/>
      <c r="AE7261" s="14"/>
      <c r="AF7261" s="14"/>
      <c r="AG7261" s="14"/>
      <c r="AH7261" s="14"/>
      <c r="AI7261" s="14"/>
      <c r="AJ7261" s="14"/>
      <c r="AK7261" s="14"/>
      <c r="AL7261" s="14"/>
      <c r="AM7261" s="14"/>
      <c r="AN7261" s="14"/>
      <c r="AO7261" s="14"/>
      <c r="AP7261" s="14"/>
      <c r="AQ7261" s="14"/>
      <c r="AR7261" s="14"/>
      <c r="AS7261" s="14"/>
      <c r="AT7261" s="14"/>
      <c r="AU7261" s="14"/>
      <c r="AV7261" s="14"/>
      <c r="AW7261" s="14"/>
      <c r="AX7261" s="14"/>
      <c r="AY7261" s="14"/>
      <c r="AZ7261" s="14"/>
      <c r="BA7261" s="14"/>
      <c r="BB7261" s="14"/>
      <c r="BC7261" s="14"/>
      <c r="BD7261" s="14"/>
      <c r="BE7261" s="14"/>
      <c r="BF7261" s="14"/>
      <c r="BG7261" s="14"/>
      <c r="BH7261" s="14"/>
      <c r="BI7261" s="14"/>
      <c r="BJ7261" s="14"/>
      <c r="BK7261" s="14"/>
      <c r="BL7261" s="14"/>
      <c r="BM7261" s="14"/>
      <c r="BN7261" s="14"/>
      <c r="BO7261" s="14"/>
      <c r="BP7261" s="14"/>
      <c r="BQ7261" s="14"/>
      <c r="BR7261" s="14"/>
      <c r="BS7261" s="14"/>
      <c r="BT7261" s="14"/>
      <c r="BU7261" s="14"/>
      <c r="BV7261" s="14"/>
      <c r="BW7261" s="14"/>
      <c r="BX7261" s="14"/>
      <c r="BY7261" s="14"/>
      <c r="BZ7261" s="14"/>
      <c r="CA7261" s="14"/>
      <c r="CB7261" s="14"/>
      <c r="CC7261" s="14"/>
      <c r="CD7261" s="14"/>
      <c r="CE7261" s="14"/>
      <c r="CF7261" s="14"/>
      <c r="CG7261" s="14"/>
      <c r="CH7261" s="14"/>
      <c r="CI7261" s="14"/>
      <c r="CJ7261" s="14"/>
      <c r="CK7261" s="14"/>
      <c r="CL7261" s="14"/>
      <c r="CM7261" s="14"/>
      <c r="CN7261" s="14"/>
      <c r="CO7261" s="14"/>
      <c r="CP7261" s="14"/>
    </row>
    <row r="7262">
      <c r="A7262" s="12"/>
      <c r="B7262" s="13"/>
      <c r="C7262" s="14"/>
      <c r="D7262" s="14"/>
      <c r="E7262" s="14"/>
      <c r="F7262" s="313"/>
      <c r="G7262" s="14"/>
      <c r="H7262" s="14"/>
      <c r="I7262" s="14"/>
      <c r="J7262" s="14"/>
      <c r="K7262" s="14"/>
      <c r="L7262" s="14"/>
      <c r="M7262" s="14"/>
      <c r="N7262" s="14"/>
      <c r="O7262" s="14"/>
      <c r="P7262" s="14"/>
      <c r="Q7262" s="14"/>
      <c r="R7262" s="14"/>
      <c r="S7262" s="14"/>
      <c r="T7262" s="14"/>
      <c r="U7262" s="14"/>
      <c r="V7262" s="14"/>
      <c r="W7262" s="14"/>
      <c r="X7262" s="14"/>
      <c r="Y7262" s="14"/>
      <c r="Z7262" s="14"/>
      <c r="AA7262" s="14"/>
      <c r="AB7262" s="14"/>
      <c r="AC7262" s="14"/>
      <c r="AD7262" s="14"/>
      <c r="AE7262" s="14"/>
      <c r="AF7262" s="14"/>
      <c r="AG7262" s="14"/>
      <c r="AH7262" s="14"/>
      <c r="AI7262" s="14"/>
      <c r="AJ7262" s="14"/>
      <c r="AK7262" s="14"/>
      <c r="AL7262" s="14"/>
      <c r="AM7262" s="14"/>
      <c r="AN7262" s="14"/>
      <c r="AO7262" s="14"/>
      <c r="AP7262" s="14"/>
      <c r="AQ7262" s="14"/>
      <c r="AR7262" s="14"/>
      <c r="AS7262" s="14"/>
      <c r="AT7262" s="14"/>
      <c r="AU7262" s="14"/>
      <c r="AV7262" s="14"/>
      <c r="AW7262" s="14"/>
      <c r="AX7262" s="14"/>
      <c r="AY7262" s="14"/>
      <c r="AZ7262" s="14"/>
      <c r="BA7262" s="14"/>
      <c r="BB7262" s="14"/>
      <c r="BC7262" s="14"/>
      <c r="BD7262" s="14"/>
      <c r="BE7262" s="14"/>
      <c r="BF7262" s="14"/>
      <c r="BG7262" s="14"/>
      <c r="BH7262" s="14"/>
      <c r="BI7262" s="14"/>
      <c r="BJ7262" s="14"/>
      <c r="BK7262" s="14"/>
      <c r="BL7262" s="14"/>
      <c r="BM7262" s="14"/>
      <c r="BN7262" s="14"/>
      <c r="BO7262" s="14"/>
      <c r="BP7262" s="14"/>
      <c r="BQ7262" s="14"/>
      <c r="BR7262" s="14"/>
      <c r="BS7262" s="14"/>
      <c r="BT7262" s="14"/>
      <c r="BU7262" s="14"/>
      <c r="BV7262" s="14"/>
      <c r="BW7262" s="14"/>
      <c r="BX7262" s="14"/>
      <c r="BY7262" s="14"/>
      <c r="BZ7262" s="14"/>
      <c r="CA7262" s="14"/>
      <c r="CB7262" s="14"/>
      <c r="CC7262" s="14"/>
      <c r="CD7262" s="14"/>
      <c r="CE7262" s="14"/>
      <c r="CF7262" s="14"/>
      <c r="CG7262" s="14"/>
      <c r="CH7262" s="14"/>
      <c r="CI7262" s="14"/>
      <c r="CJ7262" s="14"/>
      <c r="CK7262" s="14"/>
      <c r="CL7262" s="14"/>
      <c r="CM7262" s="14"/>
      <c r="CN7262" s="14"/>
      <c r="CO7262" s="14"/>
      <c r="CP7262" s="14"/>
    </row>
    <row r="7263">
      <c r="A7263" s="12"/>
      <c r="B7263" s="13"/>
      <c r="C7263" s="14"/>
      <c r="D7263" s="14"/>
      <c r="E7263" s="14"/>
      <c r="F7263" s="313"/>
      <c r="G7263" s="14"/>
      <c r="H7263" s="14"/>
      <c r="I7263" s="14"/>
      <c r="J7263" s="14"/>
      <c r="K7263" s="14"/>
      <c r="L7263" s="14"/>
      <c r="M7263" s="14"/>
      <c r="N7263" s="14"/>
      <c r="O7263" s="14"/>
      <c r="P7263" s="14"/>
      <c r="Q7263" s="14"/>
      <c r="R7263" s="14"/>
      <c r="S7263" s="14"/>
      <c r="T7263" s="14"/>
      <c r="U7263" s="14"/>
      <c r="V7263" s="14"/>
      <c r="W7263" s="14"/>
      <c r="X7263" s="14"/>
      <c r="Y7263" s="14"/>
      <c r="Z7263" s="14"/>
      <c r="AA7263" s="14"/>
      <c r="AB7263" s="14"/>
      <c r="AC7263" s="14"/>
      <c r="AD7263" s="14"/>
      <c r="AE7263" s="14"/>
      <c r="AF7263" s="14"/>
      <c r="AG7263" s="14"/>
      <c r="AH7263" s="14"/>
      <c r="AI7263" s="14"/>
      <c r="AJ7263" s="14"/>
      <c r="AK7263" s="14"/>
      <c r="AL7263" s="14"/>
      <c r="AM7263" s="14"/>
      <c r="AN7263" s="14"/>
      <c r="AO7263" s="14"/>
      <c r="AP7263" s="14"/>
      <c r="AQ7263" s="14"/>
      <c r="AR7263" s="14"/>
      <c r="AS7263" s="14"/>
      <c r="AT7263" s="14"/>
      <c r="AU7263" s="14"/>
      <c r="AV7263" s="14"/>
      <c r="AW7263" s="14"/>
      <c r="AX7263" s="14"/>
      <c r="AY7263" s="14"/>
      <c r="AZ7263" s="14"/>
      <c r="BA7263" s="14"/>
      <c r="BB7263" s="14"/>
      <c r="BC7263" s="14"/>
      <c r="BD7263" s="14"/>
      <c r="BE7263" s="14"/>
      <c r="BF7263" s="14"/>
      <c r="BG7263" s="14"/>
      <c r="BH7263" s="14"/>
      <c r="BI7263" s="14"/>
      <c r="BJ7263" s="14"/>
      <c r="BK7263" s="14"/>
      <c r="BL7263" s="14"/>
      <c r="BM7263" s="14"/>
      <c r="BN7263" s="14"/>
      <c r="BO7263" s="14"/>
      <c r="BP7263" s="14"/>
      <c r="BQ7263" s="14"/>
      <c r="BR7263" s="14"/>
      <c r="BS7263" s="14"/>
      <c r="BT7263" s="14"/>
      <c r="BU7263" s="14"/>
      <c r="BV7263" s="14"/>
      <c r="BW7263" s="14"/>
      <c r="BX7263" s="14"/>
      <c r="BY7263" s="14"/>
      <c r="BZ7263" s="14"/>
      <c r="CA7263" s="14"/>
      <c r="CB7263" s="14"/>
      <c r="CC7263" s="14"/>
      <c r="CD7263" s="14"/>
      <c r="CE7263" s="14"/>
      <c r="CF7263" s="14"/>
      <c r="CG7263" s="14"/>
      <c r="CH7263" s="14"/>
      <c r="CI7263" s="14"/>
      <c r="CJ7263" s="14"/>
      <c r="CK7263" s="14"/>
      <c r="CL7263" s="14"/>
      <c r="CM7263" s="14"/>
      <c r="CN7263" s="14"/>
      <c r="CO7263" s="14"/>
      <c r="CP7263" s="14"/>
    </row>
    <row r="7264">
      <c r="A7264" s="12"/>
      <c r="B7264" s="13"/>
      <c r="C7264" s="14"/>
      <c r="D7264" s="14"/>
      <c r="E7264" s="14"/>
      <c r="F7264" s="313"/>
      <c r="G7264" s="14"/>
      <c r="H7264" s="14"/>
      <c r="I7264" s="14"/>
      <c r="J7264" s="14"/>
      <c r="K7264" s="14"/>
      <c r="L7264" s="14"/>
      <c r="M7264" s="14"/>
      <c r="N7264" s="14"/>
      <c r="O7264" s="14"/>
      <c r="P7264" s="14"/>
      <c r="Q7264" s="14"/>
      <c r="R7264" s="14"/>
      <c r="S7264" s="14"/>
      <c r="T7264" s="14"/>
      <c r="U7264" s="14"/>
      <c r="V7264" s="14"/>
      <c r="W7264" s="14"/>
      <c r="X7264" s="14"/>
      <c r="Y7264" s="14"/>
      <c r="Z7264" s="14"/>
      <c r="AA7264" s="14"/>
      <c r="AB7264" s="14"/>
      <c r="AC7264" s="14"/>
      <c r="AD7264" s="14"/>
      <c r="AE7264" s="14"/>
      <c r="AF7264" s="14"/>
      <c r="AG7264" s="14"/>
      <c r="AH7264" s="14"/>
      <c r="AI7264" s="14"/>
      <c r="AJ7264" s="14"/>
      <c r="AK7264" s="14"/>
      <c r="AL7264" s="14"/>
      <c r="AM7264" s="14"/>
      <c r="AN7264" s="14"/>
      <c r="AO7264" s="14"/>
      <c r="AP7264" s="14"/>
      <c r="AQ7264" s="14"/>
      <c r="AR7264" s="14"/>
      <c r="AS7264" s="14"/>
      <c r="AT7264" s="14"/>
      <c r="AU7264" s="14"/>
      <c r="AV7264" s="14"/>
      <c r="AW7264" s="14"/>
      <c r="AX7264" s="14"/>
      <c r="AY7264" s="14"/>
      <c r="AZ7264" s="14"/>
      <c r="BA7264" s="14"/>
      <c r="BB7264" s="14"/>
      <c r="BC7264" s="14"/>
      <c r="BD7264" s="14"/>
      <c r="BE7264" s="14"/>
      <c r="BF7264" s="14"/>
      <c r="BG7264" s="14"/>
      <c r="BH7264" s="14"/>
      <c r="BI7264" s="14"/>
      <c r="BJ7264" s="14"/>
      <c r="BK7264" s="14"/>
      <c r="BL7264" s="14"/>
      <c r="BM7264" s="14"/>
      <c r="BN7264" s="14"/>
      <c r="BO7264" s="14"/>
      <c r="BP7264" s="14"/>
      <c r="BQ7264" s="14"/>
      <c r="BR7264" s="14"/>
      <c r="BS7264" s="14"/>
      <c r="BT7264" s="14"/>
      <c r="BU7264" s="14"/>
      <c r="BV7264" s="14"/>
      <c r="BW7264" s="14"/>
      <c r="BX7264" s="14"/>
      <c r="BY7264" s="14"/>
      <c r="BZ7264" s="14"/>
      <c r="CA7264" s="14"/>
      <c r="CB7264" s="14"/>
      <c r="CC7264" s="14"/>
      <c r="CD7264" s="14"/>
      <c r="CE7264" s="14"/>
      <c r="CF7264" s="14"/>
      <c r="CG7264" s="14"/>
      <c r="CH7264" s="14"/>
      <c r="CI7264" s="14"/>
      <c r="CJ7264" s="14"/>
      <c r="CK7264" s="14"/>
      <c r="CL7264" s="14"/>
      <c r="CM7264" s="14"/>
      <c r="CN7264" s="14"/>
      <c r="CO7264" s="14"/>
      <c r="CP7264" s="14"/>
    </row>
    <row r="7265">
      <c r="A7265" s="12"/>
      <c r="B7265" s="13"/>
      <c r="C7265" s="14"/>
      <c r="D7265" s="14"/>
      <c r="E7265" s="14"/>
      <c r="F7265" s="313"/>
      <c r="G7265" s="14"/>
      <c r="H7265" s="14"/>
      <c r="I7265" s="14"/>
      <c r="J7265" s="14"/>
      <c r="K7265" s="14"/>
      <c r="L7265" s="14"/>
      <c r="M7265" s="14"/>
      <c r="N7265" s="14"/>
      <c r="O7265" s="14"/>
      <c r="P7265" s="14"/>
      <c r="Q7265" s="14"/>
      <c r="R7265" s="14"/>
      <c r="S7265" s="14"/>
      <c r="T7265" s="14"/>
      <c r="U7265" s="14"/>
      <c r="V7265" s="14"/>
      <c r="W7265" s="14"/>
      <c r="X7265" s="14"/>
      <c r="Y7265" s="14"/>
      <c r="Z7265" s="14"/>
      <c r="AA7265" s="14"/>
      <c r="AB7265" s="14"/>
      <c r="AC7265" s="14"/>
      <c r="AD7265" s="14"/>
      <c r="AE7265" s="14"/>
      <c r="AF7265" s="14"/>
      <c r="AG7265" s="14"/>
      <c r="AH7265" s="14"/>
      <c r="AI7265" s="14"/>
      <c r="AJ7265" s="14"/>
      <c r="AK7265" s="14"/>
      <c r="AL7265" s="14"/>
      <c r="AM7265" s="14"/>
      <c r="AN7265" s="14"/>
      <c r="AO7265" s="14"/>
      <c r="AP7265" s="14"/>
      <c r="AQ7265" s="14"/>
      <c r="AR7265" s="14"/>
      <c r="AS7265" s="14"/>
      <c r="AT7265" s="14"/>
      <c r="AU7265" s="14"/>
      <c r="AV7265" s="14"/>
      <c r="AW7265" s="14"/>
      <c r="AX7265" s="14"/>
      <c r="AY7265" s="14"/>
      <c r="AZ7265" s="14"/>
      <c r="BA7265" s="14"/>
      <c r="BB7265" s="14"/>
      <c r="BC7265" s="14"/>
      <c r="BD7265" s="14"/>
      <c r="BE7265" s="14"/>
      <c r="BF7265" s="14"/>
      <c r="BG7265" s="14"/>
      <c r="BH7265" s="14"/>
      <c r="BI7265" s="14"/>
      <c r="BJ7265" s="14"/>
      <c r="BK7265" s="14"/>
      <c r="BL7265" s="14"/>
      <c r="BM7265" s="14"/>
      <c r="BN7265" s="14"/>
      <c r="BO7265" s="14"/>
      <c r="BP7265" s="14"/>
      <c r="BQ7265" s="14"/>
      <c r="BR7265" s="14"/>
      <c r="BS7265" s="14"/>
      <c r="BT7265" s="14"/>
      <c r="BU7265" s="14"/>
      <c r="BV7265" s="14"/>
      <c r="BW7265" s="14"/>
      <c r="BX7265" s="14"/>
      <c r="BY7265" s="14"/>
      <c r="BZ7265" s="14"/>
      <c r="CA7265" s="14"/>
      <c r="CB7265" s="14"/>
      <c r="CC7265" s="14"/>
      <c r="CD7265" s="14"/>
      <c r="CE7265" s="14"/>
      <c r="CF7265" s="14"/>
      <c r="CG7265" s="14"/>
      <c r="CH7265" s="14"/>
      <c r="CI7265" s="14"/>
      <c r="CJ7265" s="14"/>
      <c r="CK7265" s="14"/>
      <c r="CL7265" s="14"/>
      <c r="CM7265" s="14"/>
      <c r="CN7265" s="14"/>
      <c r="CO7265" s="14"/>
      <c r="CP7265" s="14"/>
    </row>
    <row r="7266">
      <c r="A7266" s="12"/>
      <c r="B7266" s="13"/>
      <c r="C7266" s="14"/>
      <c r="D7266" s="14"/>
      <c r="E7266" s="14"/>
      <c r="F7266" s="313"/>
      <c r="G7266" s="14"/>
      <c r="H7266" s="14"/>
      <c r="I7266" s="14"/>
      <c r="J7266" s="14"/>
      <c r="K7266" s="14"/>
      <c r="L7266" s="14"/>
      <c r="M7266" s="14"/>
      <c r="N7266" s="14"/>
      <c r="O7266" s="14"/>
      <c r="P7266" s="14"/>
      <c r="Q7266" s="14"/>
      <c r="R7266" s="14"/>
      <c r="S7266" s="14"/>
      <c r="T7266" s="14"/>
      <c r="U7266" s="14"/>
      <c r="V7266" s="14"/>
      <c r="W7266" s="14"/>
      <c r="X7266" s="14"/>
      <c r="Y7266" s="14"/>
      <c r="Z7266" s="14"/>
      <c r="AA7266" s="14"/>
      <c r="AB7266" s="14"/>
      <c r="AC7266" s="14"/>
      <c r="AD7266" s="14"/>
      <c r="AE7266" s="14"/>
      <c r="AF7266" s="14"/>
      <c r="AG7266" s="14"/>
      <c r="AH7266" s="14"/>
      <c r="AI7266" s="14"/>
      <c r="AJ7266" s="14"/>
      <c r="AK7266" s="14"/>
      <c r="AL7266" s="14"/>
      <c r="AM7266" s="14"/>
      <c r="AN7266" s="14"/>
      <c r="AO7266" s="14"/>
      <c r="AP7266" s="14"/>
      <c r="AQ7266" s="14"/>
      <c r="AR7266" s="14"/>
      <c r="AS7266" s="14"/>
      <c r="AT7266" s="14"/>
      <c r="AU7266" s="14"/>
      <c r="AV7266" s="14"/>
      <c r="AW7266" s="14"/>
      <c r="AX7266" s="14"/>
      <c r="AY7266" s="14"/>
      <c r="AZ7266" s="14"/>
      <c r="BA7266" s="14"/>
      <c r="BB7266" s="14"/>
      <c r="BC7266" s="14"/>
      <c r="BD7266" s="14"/>
      <c r="BE7266" s="14"/>
      <c r="BF7266" s="14"/>
      <c r="BG7266" s="14"/>
      <c r="BH7266" s="14"/>
      <c r="BI7266" s="14"/>
      <c r="BJ7266" s="14"/>
      <c r="BK7266" s="14"/>
      <c r="BL7266" s="14"/>
      <c r="BM7266" s="14"/>
      <c r="BN7266" s="14"/>
      <c r="BO7266" s="14"/>
      <c r="BP7266" s="14"/>
      <c r="BQ7266" s="14"/>
      <c r="BR7266" s="14"/>
      <c r="BS7266" s="14"/>
      <c r="BT7266" s="14"/>
      <c r="BU7266" s="14"/>
      <c r="BV7266" s="14"/>
      <c r="BW7266" s="14"/>
      <c r="BX7266" s="14"/>
      <c r="BY7266" s="14"/>
      <c r="BZ7266" s="14"/>
      <c r="CA7266" s="14"/>
      <c r="CB7266" s="14"/>
      <c r="CC7266" s="14"/>
      <c r="CD7266" s="14"/>
      <c r="CE7266" s="14"/>
      <c r="CF7266" s="14"/>
      <c r="CG7266" s="14"/>
      <c r="CH7266" s="14"/>
      <c r="CI7266" s="14"/>
      <c r="CJ7266" s="14"/>
      <c r="CK7266" s="14"/>
      <c r="CL7266" s="14"/>
      <c r="CM7266" s="14"/>
      <c r="CN7266" s="14"/>
      <c r="CO7266" s="14"/>
      <c r="CP7266" s="14"/>
    </row>
    <row r="7267">
      <c r="A7267" s="12"/>
      <c r="B7267" s="13"/>
      <c r="C7267" s="14"/>
      <c r="D7267" s="14"/>
      <c r="E7267" s="14"/>
      <c r="F7267" s="313"/>
      <c r="G7267" s="14"/>
      <c r="H7267" s="14"/>
      <c r="I7267" s="14"/>
      <c r="J7267" s="14"/>
      <c r="K7267" s="14"/>
      <c r="L7267" s="14"/>
      <c r="M7267" s="14"/>
      <c r="N7267" s="14"/>
      <c r="O7267" s="14"/>
      <c r="P7267" s="14"/>
      <c r="Q7267" s="14"/>
      <c r="R7267" s="14"/>
      <c r="S7267" s="14"/>
      <c r="T7267" s="14"/>
      <c r="U7267" s="14"/>
      <c r="V7267" s="14"/>
      <c r="W7267" s="14"/>
      <c r="X7267" s="14"/>
      <c r="Y7267" s="14"/>
      <c r="Z7267" s="14"/>
      <c r="AA7267" s="14"/>
      <c r="AB7267" s="14"/>
      <c r="AC7267" s="14"/>
      <c r="AD7267" s="14"/>
      <c r="AE7267" s="14"/>
      <c r="AF7267" s="14"/>
      <c r="AG7267" s="14"/>
      <c r="AH7267" s="14"/>
      <c r="AI7267" s="14"/>
      <c r="AJ7267" s="14"/>
      <c r="AK7267" s="14"/>
      <c r="AL7267" s="14"/>
      <c r="AM7267" s="14"/>
      <c r="AN7267" s="14"/>
      <c r="AO7267" s="14"/>
      <c r="AP7267" s="14"/>
      <c r="AQ7267" s="14"/>
      <c r="AR7267" s="14"/>
      <c r="AS7267" s="14"/>
      <c r="AT7267" s="14"/>
      <c r="AU7267" s="14"/>
      <c r="AV7267" s="14"/>
      <c r="AW7267" s="14"/>
      <c r="AX7267" s="14"/>
      <c r="AY7267" s="14"/>
      <c r="AZ7267" s="14"/>
      <c r="BA7267" s="14"/>
      <c r="BB7267" s="14"/>
      <c r="BC7267" s="14"/>
      <c r="BD7267" s="14"/>
      <c r="BE7267" s="14"/>
      <c r="BF7267" s="14"/>
      <c r="BG7267" s="14"/>
      <c r="BH7267" s="14"/>
      <c r="BI7267" s="14"/>
      <c r="BJ7267" s="14"/>
      <c r="BK7267" s="14"/>
      <c r="BL7267" s="14"/>
      <c r="BM7267" s="14"/>
      <c r="BN7267" s="14"/>
      <c r="BO7267" s="14"/>
      <c r="BP7267" s="14"/>
      <c r="BQ7267" s="14"/>
      <c r="BR7267" s="14"/>
      <c r="BS7267" s="14"/>
      <c r="BT7267" s="14"/>
      <c r="BU7267" s="14"/>
      <c r="BV7267" s="14"/>
      <c r="BW7267" s="14"/>
      <c r="BX7267" s="14"/>
      <c r="BY7267" s="14"/>
      <c r="BZ7267" s="14"/>
      <c r="CA7267" s="14"/>
      <c r="CB7267" s="14"/>
      <c r="CC7267" s="14"/>
      <c r="CD7267" s="14"/>
      <c r="CE7267" s="14"/>
      <c r="CF7267" s="14"/>
      <c r="CG7267" s="14"/>
      <c r="CH7267" s="14"/>
      <c r="CI7267" s="14"/>
      <c r="CJ7267" s="14"/>
      <c r="CK7267" s="14"/>
      <c r="CL7267" s="14"/>
      <c r="CM7267" s="14"/>
      <c r="CN7267" s="14"/>
      <c r="CO7267" s="14"/>
      <c r="CP7267" s="14"/>
    </row>
    <row r="7268">
      <c r="A7268" s="12"/>
      <c r="B7268" s="13"/>
      <c r="C7268" s="14"/>
      <c r="D7268" s="14"/>
      <c r="E7268" s="14"/>
      <c r="F7268" s="313"/>
      <c r="G7268" s="14"/>
      <c r="H7268" s="14"/>
      <c r="I7268" s="14"/>
      <c r="J7268" s="14"/>
      <c r="K7268" s="14"/>
      <c r="L7268" s="14"/>
      <c r="M7268" s="14"/>
      <c r="N7268" s="14"/>
      <c r="O7268" s="14"/>
      <c r="P7268" s="14"/>
      <c r="Q7268" s="14"/>
      <c r="R7268" s="14"/>
      <c r="S7268" s="14"/>
      <c r="T7268" s="14"/>
      <c r="U7268" s="14"/>
      <c r="V7268" s="14"/>
      <c r="W7268" s="14"/>
      <c r="X7268" s="14"/>
      <c r="Y7268" s="14"/>
      <c r="Z7268" s="14"/>
      <c r="AA7268" s="14"/>
      <c r="AB7268" s="14"/>
      <c r="AC7268" s="14"/>
      <c r="AD7268" s="14"/>
      <c r="AE7268" s="14"/>
      <c r="AF7268" s="14"/>
      <c r="AG7268" s="14"/>
      <c r="AH7268" s="14"/>
      <c r="AI7268" s="14"/>
      <c r="AJ7268" s="14"/>
      <c r="AK7268" s="14"/>
      <c r="AL7268" s="14"/>
      <c r="AM7268" s="14"/>
      <c r="AN7268" s="14"/>
      <c r="AO7268" s="14"/>
      <c r="AP7268" s="14"/>
      <c r="AQ7268" s="14"/>
      <c r="AR7268" s="14"/>
      <c r="AS7268" s="14"/>
      <c r="AT7268" s="14"/>
      <c r="AU7268" s="14"/>
      <c r="AV7268" s="14"/>
      <c r="AW7268" s="14"/>
      <c r="AX7268" s="14"/>
      <c r="AY7268" s="14"/>
      <c r="AZ7268" s="14"/>
      <c r="BA7268" s="14"/>
      <c r="BB7268" s="14"/>
      <c r="BC7268" s="14"/>
      <c r="BD7268" s="14"/>
      <c r="BE7268" s="14"/>
      <c r="BF7268" s="14"/>
      <c r="BG7268" s="14"/>
      <c r="BH7268" s="14"/>
      <c r="BI7268" s="14"/>
      <c r="BJ7268" s="14"/>
      <c r="BK7268" s="14"/>
      <c r="BL7268" s="14"/>
      <c r="BM7268" s="14"/>
      <c r="BN7268" s="14"/>
      <c r="BO7268" s="14"/>
      <c r="BP7268" s="14"/>
      <c r="BQ7268" s="14"/>
      <c r="BR7268" s="14"/>
      <c r="BS7268" s="14"/>
      <c r="BT7268" s="14"/>
      <c r="BU7268" s="14"/>
      <c r="BV7268" s="14"/>
      <c r="BW7268" s="14"/>
      <c r="BX7268" s="14"/>
      <c r="BY7268" s="14"/>
      <c r="BZ7268" s="14"/>
      <c r="CA7268" s="14"/>
      <c r="CB7268" s="14"/>
      <c r="CC7268" s="14"/>
      <c r="CD7268" s="14"/>
      <c r="CE7268" s="14"/>
      <c r="CF7268" s="14"/>
      <c r="CG7268" s="14"/>
      <c r="CH7268" s="14"/>
      <c r="CI7268" s="14"/>
      <c r="CJ7268" s="14"/>
      <c r="CK7268" s="14"/>
      <c r="CL7268" s="14"/>
      <c r="CM7268" s="14"/>
      <c r="CN7268" s="14"/>
      <c r="CO7268" s="14"/>
      <c r="CP7268" s="14"/>
    </row>
    <row r="7269">
      <c r="A7269" s="12"/>
      <c r="B7269" s="13"/>
      <c r="C7269" s="14"/>
      <c r="D7269" s="14"/>
      <c r="E7269" s="14"/>
      <c r="F7269" s="313"/>
      <c r="G7269" s="14"/>
      <c r="H7269" s="14"/>
      <c r="I7269" s="14"/>
      <c r="J7269" s="14"/>
      <c r="K7269" s="14"/>
      <c r="L7269" s="14"/>
      <c r="M7269" s="14"/>
      <c r="N7269" s="14"/>
      <c r="O7269" s="14"/>
      <c r="P7269" s="14"/>
      <c r="Q7269" s="14"/>
      <c r="R7269" s="14"/>
      <c r="S7269" s="14"/>
      <c r="T7269" s="14"/>
      <c r="U7269" s="14"/>
      <c r="V7269" s="14"/>
      <c r="W7269" s="14"/>
      <c r="X7269" s="14"/>
      <c r="Y7269" s="14"/>
      <c r="Z7269" s="14"/>
      <c r="AA7269" s="14"/>
      <c r="AB7269" s="14"/>
      <c r="AC7269" s="14"/>
      <c r="AD7269" s="14"/>
      <c r="AE7269" s="14"/>
      <c r="AF7269" s="14"/>
      <c r="AG7269" s="14"/>
      <c r="AH7269" s="14"/>
      <c r="AI7269" s="14"/>
      <c r="AJ7269" s="14"/>
      <c r="AK7269" s="14"/>
      <c r="AL7269" s="14"/>
      <c r="AM7269" s="14"/>
      <c r="AN7269" s="14"/>
      <c r="AO7269" s="14"/>
      <c r="AP7269" s="14"/>
      <c r="AQ7269" s="14"/>
      <c r="AR7269" s="14"/>
      <c r="AS7269" s="14"/>
      <c r="AT7269" s="14"/>
      <c r="AU7269" s="14"/>
      <c r="AV7269" s="14"/>
      <c r="AW7269" s="14"/>
      <c r="AX7269" s="14"/>
      <c r="AY7269" s="14"/>
      <c r="AZ7269" s="14"/>
      <c r="BA7269" s="14"/>
      <c r="BB7269" s="14"/>
      <c r="BC7269" s="14"/>
      <c r="BD7269" s="14"/>
      <c r="BE7269" s="14"/>
      <c r="BF7269" s="14"/>
      <c r="BG7269" s="14"/>
      <c r="BH7269" s="14"/>
      <c r="BI7269" s="14"/>
      <c r="BJ7269" s="14"/>
      <c r="BK7269" s="14"/>
      <c r="BL7269" s="14"/>
      <c r="BM7269" s="14"/>
      <c r="BN7269" s="14"/>
      <c r="BO7269" s="14"/>
      <c r="BP7269" s="14"/>
      <c r="BQ7269" s="14"/>
      <c r="BR7269" s="14"/>
      <c r="BS7269" s="14"/>
      <c r="BT7269" s="14"/>
      <c r="BU7269" s="14"/>
      <c r="BV7269" s="14"/>
      <c r="BW7269" s="14"/>
      <c r="BX7269" s="14"/>
      <c r="BY7269" s="14"/>
      <c r="BZ7269" s="14"/>
      <c r="CA7269" s="14"/>
      <c r="CB7269" s="14"/>
      <c r="CC7269" s="14"/>
      <c r="CD7269" s="14"/>
      <c r="CE7269" s="14"/>
      <c r="CF7269" s="14"/>
      <c r="CG7269" s="14"/>
      <c r="CH7269" s="14"/>
      <c r="CI7269" s="14"/>
      <c r="CJ7269" s="14"/>
      <c r="CK7269" s="14"/>
      <c r="CL7269" s="14"/>
      <c r="CM7269" s="14"/>
      <c r="CN7269" s="14"/>
      <c r="CO7269" s="14"/>
      <c r="CP7269" s="14"/>
    </row>
    <row r="7270">
      <c r="A7270" s="12"/>
      <c r="B7270" s="13"/>
      <c r="C7270" s="14"/>
      <c r="D7270" s="14"/>
      <c r="E7270" s="14"/>
      <c r="F7270" s="313"/>
      <c r="G7270" s="14"/>
      <c r="H7270" s="14"/>
      <c r="I7270" s="14"/>
      <c r="J7270" s="14"/>
      <c r="K7270" s="14"/>
      <c r="L7270" s="14"/>
      <c r="M7270" s="14"/>
      <c r="N7270" s="14"/>
      <c r="O7270" s="14"/>
      <c r="P7270" s="14"/>
      <c r="Q7270" s="14"/>
      <c r="R7270" s="14"/>
      <c r="S7270" s="14"/>
      <c r="T7270" s="14"/>
      <c r="U7270" s="14"/>
      <c r="V7270" s="14"/>
      <c r="W7270" s="14"/>
      <c r="X7270" s="14"/>
      <c r="Y7270" s="14"/>
      <c r="Z7270" s="14"/>
      <c r="AA7270" s="14"/>
      <c r="AB7270" s="14"/>
      <c r="AC7270" s="14"/>
      <c r="AD7270" s="14"/>
      <c r="AE7270" s="14"/>
      <c r="AF7270" s="14"/>
      <c r="AG7270" s="14"/>
      <c r="AH7270" s="14"/>
      <c r="AI7270" s="14"/>
      <c r="AJ7270" s="14"/>
      <c r="AK7270" s="14"/>
      <c r="AL7270" s="14"/>
      <c r="AM7270" s="14"/>
      <c r="AN7270" s="14"/>
      <c r="AO7270" s="14"/>
      <c r="AP7270" s="14"/>
      <c r="AQ7270" s="14"/>
      <c r="AR7270" s="14"/>
      <c r="AS7270" s="14"/>
      <c r="AT7270" s="14"/>
      <c r="AU7270" s="14"/>
      <c r="AV7270" s="14"/>
      <c r="AW7270" s="14"/>
      <c r="AX7270" s="14"/>
      <c r="AY7270" s="14"/>
      <c r="AZ7270" s="14"/>
      <c r="BA7270" s="14"/>
      <c r="BB7270" s="14"/>
      <c r="BC7270" s="14"/>
      <c r="BD7270" s="14"/>
      <c r="BE7270" s="14"/>
      <c r="BF7270" s="14"/>
      <c r="BG7270" s="14"/>
      <c r="BH7270" s="14"/>
      <c r="BI7270" s="14"/>
      <c r="BJ7270" s="14"/>
      <c r="BK7270" s="14"/>
      <c r="BL7270" s="14"/>
      <c r="BM7270" s="14"/>
      <c r="BN7270" s="14"/>
      <c r="BO7270" s="14"/>
      <c r="BP7270" s="14"/>
      <c r="BQ7270" s="14"/>
      <c r="BR7270" s="14"/>
      <c r="BS7270" s="14"/>
      <c r="BT7270" s="14"/>
      <c r="BU7270" s="14"/>
      <c r="BV7270" s="14"/>
      <c r="BW7270" s="14"/>
      <c r="BX7270" s="14"/>
      <c r="BY7270" s="14"/>
      <c r="BZ7270" s="14"/>
      <c r="CA7270" s="14"/>
      <c r="CB7270" s="14"/>
      <c r="CC7270" s="14"/>
      <c r="CD7270" s="14"/>
      <c r="CE7270" s="14"/>
      <c r="CF7270" s="14"/>
      <c r="CG7270" s="14"/>
      <c r="CH7270" s="14"/>
      <c r="CI7270" s="14"/>
      <c r="CJ7270" s="14"/>
      <c r="CK7270" s="14"/>
      <c r="CL7270" s="14"/>
      <c r="CM7270" s="14"/>
      <c r="CN7270" s="14"/>
      <c r="CO7270" s="14"/>
      <c r="CP7270" s="14"/>
    </row>
    <row r="7271">
      <c r="A7271" s="12"/>
      <c r="B7271" s="13"/>
      <c r="C7271" s="14"/>
      <c r="D7271" s="14"/>
      <c r="E7271" s="14"/>
      <c r="F7271" s="313"/>
      <c r="G7271" s="14"/>
      <c r="H7271" s="14"/>
      <c r="I7271" s="14"/>
      <c r="J7271" s="14"/>
      <c r="K7271" s="14"/>
      <c r="L7271" s="14"/>
      <c r="M7271" s="14"/>
      <c r="N7271" s="14"/>
      <c r="O7271" s="14"/>
      <c r="P7271" s="14"/>
      <c r="Q7271" s="14"/>
      <c r="R7271" s="14"/>
      <c r="S7271" s="14"/>
      <c r="T7271" s="14"/>
      <c r="U7271" s="14"/>
      <c r="V7271" s="14"/>
      <c r="W7271" s="14"/>
      <c r="X7271" s="14"/>
      <c r="Y7271" s="14"/>
      <c r="Z7271" s="14"/>
      <c r="AA7271" s="14"/>
      <c r="AB7271" s="14"/>
      <c r="AC7271" s="14"/>
      <c r="AD7271" s="14"/>
      <c r="AE7271" s="14"/>
      <c r="AF7271" s="14"/>
      <c r="AG7271" s="14"/>
      <c r="AH7271" s="14"/>
      <c r="AI7271" s="14"/>
      <c r="AJ7271" s="14"/>
      <c r="AK7271" s="14"/>
      <c r="AL7271" s="14"/>
      <c r="AM7271" s="14"/>
      <c r="AN7271" s="14"/>
      <c r="AO7271" s="14"/>
      <c r="AP7271" s="14"/>
      <c r="AQ7271" s="14"/>
      <c r="AR7271" s="14"/>
      <c r="AS7271" s="14"/>
      <c r="AT7271" s="14"/>
      <c r="AU7271" s="14"/>
      <c r="AV7271" s="14"/>
      <c r="AW7271" s="14"/>
      <c r="AX7271" s="14"/>
      <c r="AY7271" s="14"/>
      <c r="AZ7271" s="14"/>
      <c r="BA7271" s="14"/>
      <c r="BB7271" s="14"/>
      <c r="BC7271" s="14"/>
      <c r="BD7271" s="14"/>
      <c r="BE7271" s="14"/>
      <c r="BF7271" s="14"/>
      <c r="BG7271" s="14"/>
      <c r="BH7271" s="14"/>
      <c r="BI7271" s="14"/>
      <c r="BJ7271" s="14"/>
      <c r="BK7271" s="14"/>
      <c r="BL7271" s="14"/>
      <c r="BM7271" s="14"/>
      <c r="BN7271" s="14"/>
      <c r="BO7271" s="14"/>
      <c r="BP7271" s="14"/>
      <c r="BQ7271" s="14"/>
      <c r="BR7271" s="14"/>
      <c r="BS7271" s="14"/>
      <c r="BT7271" s="14"/>
      <c r="BU7271" s="14"/>
      <c r="BV7271" s="14"/>
      <c r="BW7271" s="14"/>
      <c r="BX7271" s="14"/>
      <c r="BY7271" s="14"/>
      <c r="BZ7271" s="14"/>
      <c r="CA7271" s="14"/>
      <c r="CB7271" s="14"/>
      <c r="CC7271" s="14"/>
      <c r="CD7271" s="14"/>
      <c r="CE7271" s="14"/>
      <c r="CF7271" s="14"/>
      <c r="CG7271" s="14"/>
      <c r="CH7271" s="14"/>
      <c r="CI7271" s="14"/>
      <c r="CJ7271" s="14"/>
      <c r="CK7271" s="14"/>
      <c r="CL7271" s="14"/>
      <c r="CM7271" s="14"/>
      <c r="CN7271" s="14"/>
      <c r="CO7271" s="14"/>
      <c r="CP7271" s="14"/>
    </row>
    <row r="7272">
      <c r="A7272" s="12"/>
      <c r="B7272" s="13"/>
      <c r="C7272" s="14"/>
      <c r="D7272" s="14"/>
      <c r="E7272" s="14"/>
      <c r="F7272" s="313"/>
      <c r="G7272" s="14"/>
      <c r="H7272" s="14"/>
      <c r="I7272" s="14"/>
      <c r="J7272" s="14"/>
      <c r="K7272" s="14"/>
      <c r="L7272" s="14"/>
      <c r="M7272" s="14"/>
      <c r="N7272" s="14"/>
      <c r="O7272" s="14"/>
      <c r="P7272" s="14"/>
      <c r="Q7272" s="14"/>
      <c r="R7272" s="14"/>
      <c r="S7272" s="14"/>
      <c r="T7272" s="14"/>
      <c r="U7272" s="14"/>
      <c r="V7272" s="14"/>
      <c r="W7272" s="14"/>
      <c r="X7272" s="14"/>
      <c r="Y7272" s="14"/>
      <c r="Z7272" s="14"/>
      <c r="AA7272" s="14"/>
      <c r="AB7272" s="14"/>
      <c r="AC7272" s="14"/>
      <c r="AD7272" s="14"/>
      <c r="AE7272" s="14"/>
      <c r="AF7272" s="14"/>
      <c r="AG7272" s="14"/>
      <c r="AH7272" s="14"/>
      <c r="AI7272" s="14"/>
      <c r="AJ7272" s="14"/>
      <c r="AK7272" s="14"/>
      <c r="AL7272" s="14"/>
      <c r="AM7272" s="14"/>
      <c r="AN7272" s="14"/>
      <c r="AO7272" s="14"/>
      <c r="AP7272" s="14"/>
      <c r="AQ7272" s="14"/>
      <c r="AR7272" s="14"/>
      <c r="AS7272" s="14"/>
      <c r="AT7272" s="14"/>
      <c r="AU7272" s="14"/>
      <c r="AV7272" s="14"/>
      <c r="AW7272" s="14"/>
      <c r="AX7272" s="14"/>
      <c r="AY7272" s="14"/>
      <c r="AZ7272" s="14"/>
      <c r="BA7272" s="14"/>
      <c r="BB7272" s="14"/>
      <c r="BC7272" s="14"/>
      <c r="BD7272" s="14"/>
      <c r="BE7272" s="14"/>
      <c r="BF7272" s="14"/>
      <c r="BG7272" s="14"/>
      <c r="BH7272" s="14"/>
      <c r="BI7272" s="14"/>
      <c r="BJ7272" s="14"/>
      <c r="BK7272" s="14"/>
      <c r="BL7272" s="14"/>
      <c r="BM7272" s="14"/>
      <c r="BN7272" s="14"/>
      <c r="BO7272" s="14"/>
      <c r="BP7272" s="14"/>
      <c r="BQ7272" s="14"/>
      <c r="BR7272" s="14"/>
      <c r="BS7272" s="14"/>
      <c r="BT7272" s="14"/>
      <c r="BU7272" s="14"/>
      <c r="BV7272" s="14"/>
      <c r="BW7272" s="14"/>
      <c r="BX7272" s="14"/>
      <c r="BY7272" s="14"/>
      <c r="BZ7272" s="14"/>
      <c r="CA7272" s="14"/>
      <c r="CB7272" s="14"/>
      <c r="CC7272" s="14"/>
      <c r="CD7272" s="14"/>
      <c r="CE7272" s="14"/>
      <c r="CF7272" s="14"/>
      <c r="CG7272" s="14"/>
      <c r="CH7272" s="14"/>
      <c r="CI7272" s="14"/>
      <c r="CJ7272" s="14"/>
      <c r="CK7272" s="14"/>
      <c r="CL7272" s="14"/>
      <c r="CM7272" s="14"/>
      <c r="CN7272" s="14"/>
      <c r="CO7272" s="14"/>
      <c r="CP7272" s="14"/>
    </row>
    <row r="7273">
      <c r="A7273" s="12"/>
      <c r="B7273" s="13"/>
      <c r="C7273" s="14"/>
      <c r="D7273" s="14"/>
      <c r="E7273" s="14"/>
      <c r="F7273" s="313"/>
      <c r="G7273" s="14"/>
      <c r="H7273" s="14"/>
      <c r="I7273" s="14"/>
      <c r="J7273" s="14"/>
      <c r="K7273" s="14"/>
      <c r="L7273" s="14"/>
      <c r="M7273" s="14"/>
      <c r="N7273" s="14"/>
      <c r="O7273" s="14"/>
      <c r="P7273" s="14"/>
      <c r="Q7273" s="14"/>
      <c r="R7273" s="14"/>
      <c r="S7273" s="14"/>
      <c r="T7273" s="14"/>
      <c r="U7273" s="14"/>
      <c r="V7273" s="14"/>
      <c r="W7273" s="14"/>
      <c r="X7273" s="14"/>
      <c r="Y7273" s="14"/>
      <c r="Z7273" s="14"/>
      <c r="AA7273" s="14"/>
      <c r="AB7273" s="14"/>
      <c r="AC7273" s="14"/>
      <c r="AD7273" s="14"/>
      <c r="AE7273" s="14"/>
      <c r="AF7273" s="14"/>
      <c r="AG7273" s="14"/>
      <c r="AH7273" s="14"/>
      <c r="AI7273" s="14"/>
      <c r="AJ7273" s="14"/>
      <c r="AK7273" s="14"/>
      <c r="AL7273" s="14"/>
      <c r="AM7273" s="14"/>
      <c r="AN7273" s="14"/>
      <c r="AO7273" s="14"/>
      <c r="AP7273" s="14"/>
      <c r="AQ7273" s="14"/>
      <c r="AR7273" s="14"/>
      <c r="AS7273" s="14"/>
      <c r="AT7273" s="14"/>
      <c r="AU7273" s="14"/>
      <c r="AV7273" s="14"/>
      <c r="AW7273" s="14"/>
      <c r="AX7273" s="14"/>
      <c r="AY7273" s="14"/>
      <c r="AZ7273" s="14"/>
      <c r="BA7273" s="14"/>
      <c r="BB7273" s="14"/>
      <c r="BC7273" s="14"/>
      <c r="BD7273" s="14"/>
      <c r="BE7273" s="14"/>
      <c r="BF7273" s="14"/>
      <c r="BG7273" s="14"/>
      <c r="BH7273" s="14"/>
      <c r="BI7273" s="14"/>
      <c r="BJ7273" s="14"/>
      <c r="BK7273" s="14"/>
      <c r="BL7273" s="14"/>
      <c r="BM7273" s="14"/>
      <c r="BN7273" s="14"/>
      <c r="BO7273" s="14"/>
      <c r="BP7273" s="14"/>
      <c r="BQ7273" s="14"/>
      <c r="BR7273" s="14"/>
      <c r="BS7273" s="14"/>
      <c r="BT7273" s="14"/>
      <c r="BU7273" s="14"/>
      <c r="BV7273" s="14"/>
      <c r="BW7273" s="14"/>
      <c r="BX7273" s="14"/>
      <c r="BY7273" s="14"/>
      <c r="BZ7273" s="14"/>
      <c r="CA7273" s="14"/>
      <c r="CB7273" s="14"/>
      <c r="CC7273" s="14"/>
      <c r="CD7273" s="14"/>
      <c r="CE7273" s="14"/>
      <c r="CF7273" s="14"/>
      <c r="CG7273" s="14"/>
      <c r="CH7273" s="14"/>
      <c r="CI7273" s="14"/>
      <c r="CJ7273" s="14"/>
      <c r="CK7273" s="14"/>
      <c r="CL7273" s="14"/>
      <c r="CM7273" s="14"/>
      <c r="CN7273" s="14"/>
      <c r="CO7273" s="14"/>
      <c r="CP7273" s="14"/>
    </row>
    <row r="7274">
      <c r="A7274" s="12"/>
      <c r="B7274" s="13"/>
      <c r="C7274" s="14"/>
      <c r="D7274" s="14"/>
      <c r="E7274" s="14"/>
      <c r="F7274" s="313"/>
      <c r="G7274" s="14"/>
      <c r="H7274" s="14"/>
      <c r="I7274" s="14"/>
      <c r="J7274" s="14"/>
      <c r="K7274" s="14"/>
      <c r="L7274" s="14"/>
      <c r="M7274" s="14"/>
      <c r="N7274" s="14"/>
      <c r="O7274" s="14"/>
      <c r="P7274" s="14"/>
      <c r="Q7274" s="14"/>
      <c r="R7274" s="14"/>
      <c r="S7274" s="14"/>
      <c r="T7274" s="14"/>
      <c r="U7274" s="14"/>
      <c r="V7274" s="14"/>
      <c r="W7274" s="14"/>
      <c r="X7274" s="14"/>
      <c r="Y7274" s="14"/>
      <c r="Z7274" s="14"/>
      <c r="AA7274" s="14"/>
      <c r="AB7274" s="14"/>
      <c r="AC7274" s="14"/>
      <c r="AD7274" s="14"/>
      <c r="AE7274" s="14"/>
      <c r="AF7274" s="14"/>
      <c r="AG7274" s="14"/>
      <c r="AH7274" s="14"/>
      <c r="AI7274" s="14"/>
      <c r="AJ7274" s="14"/>
      <c r="AK7274" s="14"/>
      <c r="AL7274" s="14"/>
      <c r="AM7274" s="14"/>
      <c r="AN7274" s="14"/>
      <c r="AO7274" s="14"/>
      <c r="AP7274" s="14"/>
      <c r="AQ7274" s="14"/>
      <c r="AR7274" s="14"/>
      <c r="AS7274" s="14"/>
      <c r="AT7274" s="14"/>
      <c r="AU7274" s="14"/>
      <c r="AV7274" s="14"/>
      <c r="AW7274" s="14"/>
      <c r="AX7274" s="14"/>
      <c r="AY7274" s="14"/>
      <c r="AZ7274" s="14"/>
      <c r="BA7274" s="14"/>
      <c r="BB7274" s="14"/>
      <c r="BC7274" s="14"/>
      <c r="BD7274" s="14"/>
      <c r="BE7274" s="14"/>
      <c r="BF7274" s="14"/>
      <c r="BG7274" s="14"/>
      <c r="BH7274" s="14"/>
      <c r="BI7274" s="14"/>
      <c r="BJ7274" s="14"/>
      <c r="BK7274" s="14"/>
      <c r="BL7274" s="14"/>
      <c r="BM7274" s="14"/>
      <c r="BN7274" s="14"/>
      <c r="BO7274" s="14"/>
      <c r="BP7274" s="14"/>
      <c r="BQ7274" s="14"/>
      <c r="BR7274" s="14"/>
      <c r="BS7274" s="14"/>
      <c r="BT7274" s="14"/>
      <c r="BU7274" s="14"/>
      <c r="BV7274" s="14"/>
      <c r="BW7274" s="14"/>
      <c r="BX7274" s="14"/>
      <c r="BY7274" s="14"/>
      <c r="BZ7274" s="14"/>
      <c r="CA7274" s="14"/>
      <c r="CB7274" s="14"/>
      <c r="CC7274" s="14"/>
      <c r="CD7274" s="14"/>
      <c r="CE7274" s="14"/>
      <c r="CF7274" s="14"/>
      <c r="CG7274" s="14"/>
      <c r="CH7274" s="14"/>
      <c r="CI7274" s="14"/>
      <c r="CJ7274" s="14"/>
      <c r="CK7274" s="14"/>
      <c r="CL7274" s="14"/>
      <c r="CM7274" s="14"/>
      <c r="CN7274" s="14"/>
      <c r="CO7274" s="14"/>
      <c r="CP7274" s="14"/>
    </row>
    <row r="7275">
      <c r="A7275" s="12"/>
      <c r="B7275" s="13"/>
      <c r="C7275" s="14"/>
      <c r="D7275" s="14"/>
      <c r="E7275" s="14"/>
      <c r="F7275" s="313"/>
      <c r="G7275" s="14"/>
      <c r="H7275" s="14"/>
      <c r="I7275" s="14"/>
      <c r="J7275" s="14"/>
      <c r="K7275" s="14"/>
      <c r="L7275" s="14"/>
      <c r="M7275" s="14"/>
      <c r="N7275" s="14"/>
      <c r="O7275" s="14"/>
      <c r="P7275" s="14"/>
      <c r="Q7275" s="14"/>
      <c r="R7275" s="14"/>
      <c r="S7275" s="14"/>
      <c r="T7275" s="14"/>
      <c r="U7275" s="14"/>
      <c r="V7275" s="14"/>
      <c r="W7275" s="14"/>
      <c r="X7275" s="14"/>
      <c r="Y7275" s="14"/>
      <c r="Z7275" s="14"/>
      <c r="AA7275" s="14"/>
      <c r="AB7275" s="14"/>
      <c r="AC7275" s="14"/>
      <c r="AD7275" s="14"/>
      <c r="AE7275" s="14"/>
      <c r="AF7275" s="14"/>
      <c r="AG7275" s="14"/>
      <c r="AH7275" s="14"/>
      <c r="AI7275" s="14"/>
      <c r="AJ7275" s="14"/>
      <c r="AK7275" s="14"/>
      <c r="AL7275" s="14"/>
      <c r="AM7275" s="14"/>
      <c r="AN7275" s="14"/>
      <c r="AO7275" s="14"/>
      <c r="AP7275" s="14"/>
      <c r="AQ7275" s="14"/>
      <c r="AR7275" s="14"/>
      <c r="AS7275" s="14"/>
      <c r="AT7275" s="14"/>
      <c r="AU7275" s="14"/>
      <c r="AV7275" s="14"/>
      <c r="AW7275" s="14"/>
      <c r="AX7275" s="14"/>
      <c r="AY7275" s="14"/>
      <c r="AZ7275" s="14"/>
      <c r="BA7275" s="14"/>
      <c r="BB7275" s="14"/>
      <c r="BC7275" s="14"/>
      <c r="BD7275" s="14"/>
      <c r="BE7275" s="14"/>
      <c r="BF7275" s="14"/>
      <c r="BG7275" s="14"/>
      <c r="BH7275" s="14"/>
      <c r="BI7275" s="14"/>
      <c r="BJ7275" s="14"/>
      <c r="BK7275" s="14"/>
      <c r="BL7275" s="14"/>
      <c r="BM7275" s="14"/>
      <c r="BN7275" s="14"/>
      <c r="BO7275" s="14"/>
      <c r="BP7275" s="14"/>
      <c r="BQ7275" s="14"/>
      <c r="BR7275" s="14"/>
      <c r="BS7275" s="14"/>
      <c r="BT7275" s="14"/>
      <c r="BU7275" s="14"/>
      <c r="BV7275" s="14"/>
      <c r="BW7275" s="14"/>
      <c r="BX7275" s="14"/>
      <c r="BY7275" s="14"/>
      <c r="BZ7275" s="14"/>
      <c r="CA7275" s="14"/>
      <c r="CB7275" s="14"/>
      <c r="CC7275" s="14"/>
      <c r="CD7275" s="14"/>
      <c r="CE7275" s="14"/>
      <c r="CF7275" s="14"/>
      <c r="CG7275" s="14"/>
      <c r="CH7275" s="14"/>
      <c r="CI7275" s="14"/>
      <c r="CJ7275" s="14"/>
      <c r="CK7275" s="14"/>
      <c r="CL7275" s="14"/>
      <c r="CM7275" s="14"/>
      <c r="CN7275" s="14"/>
      <c r="CO7275" s="14"/>
      <c r="CP7275" s="14"/>
    </row>
    <row r="7276">
      <c r="A7276" s="12"/>
      <c r="B7276" s="13"/>
      <c r="C7276" s="14"/>
      <c r="D7276" s="14"/>
      <c r="E7276" s="14"/>
      <c r="F7276" s="313"/>
      <c r="G7276" s="14"/>
      <c r="H7276" s="14"/>
      <c r="I7276" s="14"/>
      <c r="J7276" s="14"/>
      <c r="K7276" s="14"/>
      <c r="L7276" s="14"/>
      <c r="M7276" s="14"/>
      <c r="N7276" s="14"/>
      <c r="O7276" s="14"/>
      <c r="P7276" s="14"/>
      <c r="Q7276" s="14"/>
      <c r="R7276" s="14"/>
      <c r="S7276" s="14"/>
      <c r="T7276" s="14"/>
      <c r="U7276" s="14"/>
      <c r="V7276" s="14"/>
      <c r="W7276" s="14"/>
      <c r="X7276" s="14"/>
      <c r="Y7276" s="14"/>
      <c r="Z7276" s="14"/>
      <c r="AA7276" s="14"/>
      <c r="AB7276" s="14"/>
      <c r="AC7276" s="14"/>
      <c r="AD7276" s="14"/>
      <c r="AE7276" s="14"/>
      <c r="AF7276" s="14"/>
      <c r="AG7276" s="14"/>
      <c r="AH7276" s="14"/>
      <c r="AI7276" s="14"/>
      <c r="AJ7276" s="14"/>
      <c r="AK7276" s="14"/>
      <c r="AL7276" s="14"/>
      <c r="AM7276" s="14"/>
      <c r="AN7276" s="14"/>
      <c r="AO7276" s="14"/>
      <c r="AP7276" s="14"/>
      <c r="AQ7276" s="14"/>
      <c r="AR7276" s="14"/>
      <c r="AS7276" s="14"/>
      <c r="AT7276" s="14"/>
      <c r="AU7276" s="14"/>
      <c r="AV7276" s="14"/>
      <c r="AW7276" s="14"/>
      <c r="AX7276" s="14"/>
      <c r="AY7276" s="14"/>
      <c r="AZ7276" s="14"/>
      <c r="BA7276" s="14"/>
      <c r="BB7276" s="14"/>
      <c r="BC7276" s="14"/>
      <c r="BD7276" s="14"/>
      <c r="BE7276" s="14"/>
      <c r="BF7276" s="14"/>
      <c r="BG7276" s="14"/>
      <c r="BH7276" s="14"/>
      <c r="BI7276" s="14"/>
      <c r="BJ7276" s="14"/>
      <c r="BK7276" s="14"/>
      <c r="BL7276" s="14"/>
      <c r="BM7276" s="14"/>
      <c r="BN7276" s="14"/>
      <c r="BO7276" s="14"/>
      <c r="BP7276" s="14"/>
      <c r="BQ7276" s="14"/>
      <c r="BR7276" s="14"/>
      <c r="BS7276" s="14"/>
      <c r="BT7276" s="14"/>
      <c r="BU7276" s="14"/>
      <c r="BV7276" s="14"/>
      <c r="BW7276" s="14"/>
      <c r="BX7276" s="14"/>
      <c r="BY7276" s="14"/>
      <c r="BZ7276" s="14"/>
      <c r="CA7276" s="14"/>
      <c r="CB7276" s="14"/>
      <c r="CC7276" s="14"/>
      <c r="CD7276" s="14"/>
      <c r="CE7276" s="14"/>
      <c r="CF7276" s="14"/>
      <c r="CG7276" s="14"/>
      <c r="CH7276" s="14"/>
      <c r="CI7276" s="14"/>
      <c r="CJ7276" s="14"/>
      <c r="CK7276" s="14"/>
      <c r="CL7276" s="14"/>
      <c r="CM7276" s="14"/>
      <c r="CN7276" s="14"/>
      <c r="CO7276" s="14"/>
      <c r="CP7276" s="14"/>
    </row>
    <row r="7277">
      <c r="A7277" s="12"/>
      <c r="B7277" s="13"/>
      <c r="C7277" s="14"/>
      <c r="D7277" s="14"/>
      <c r="E7277" s="14"/>
      <c r="F7277" s="313"/>
      <c r="G7277" s="14"/>
      <c r="H7277" s="14"/>
      <c r="I7277" s="14"/>
      <c r="J7277" s="14"/>
      <c r="K7277" s="14"/>
      <c r="L7277" s="14"/>
      <c r="M7277" s="14"/>
      <c r="N7277" s="14"/>
      <c r="O7277" s="14"/>
      <c r="P7277" s="14"/>
      <c r="Q7277" s="14"/>
      <c r="R7277" s="14"/>
      <c r="S7277" s="14"/>
      <c r="T7277" s="14"/>
      <c r="U7277" s="14"/>
      <c r="V7277" s="14"/>
      <c r="W7277" s="14"/>
      <c r="X7277" s="14"/>
      <c r="Y7277" s="14"/>
      <c r="Z7277" s="14"/>
      <c r="AA7277" s="14"/>
      <c r="AB7277" s="14"/>
      <c r="AC7277" s="14"/>
      <c r="AD7277" s="14"/>
      <c r="AE7277" s="14"/>
      <c r="AF7277" s="14"/>
      <c r="AG7277" s="14"/>
      <c r="AH7277" s="14"/>
      <c r="AI7277" s="14"/>
      <c r="AJ7277" s="14"/>
      <c r="AK7277" s="14"/>
      <c r="AL7277" s="14"/>
      <c r="AM7277" s="14"/>
      <c r="AN7277" s="14"/>
      <c r="AO7277" s="14"/>
      <c r="AP7277" s="14"/>
      <c r="AQ7277" s="14"/>
      <c r="AR7277" s="14"/>
      <c r="AS7277" s="14"/>
      <c r="AT7277" s="14"/>
      <c r="AU7277" s="14"/>
      <c r="AV7277" s="14"/>
      <c r="AW7277" s="14"/>
      <c r="AX7277" s="14"/>
      <c r="AY7277" s="14"/>
      <c r="AZ7277" s="14"/>
      <c r="BA7277" s="14"/>
      <c r="BB7277" s="14"/>
      <c r="BC7277" s="14"/>
      <c r="BD7277" s="14"/>
      <c r="BE7277" s="14"/>
      <c r="BF7277" s="14"/>
      <c r="BG7277" s="14"/>
      <c r="BH7277" s="14"/>
      <c r="BI7277" s="14"/>
      <c r="BJ7277" s="14"/>
      <c r="BK7277" s="14"/>
      <c r="BL7277" s="14"/>
      <c r="BM7277" s="14"/>
      <c r="BN7277" s="14"/>
      <c r="BO7277" s="14"/>
      <c r="BP7277" s="14"/>
      <c r="BQ7277" s="14"/>
      <c r="BR7277" s="14"/>
      <c r="BS7277" s="14"/>
      <c r="BT7277" s="14"/>
      <c r="BU7277" s="14"/>
      <c r="BV7277" s="14"/>
      <c r="BW7277" s="14"/>
      <c r="BX7277" s="14"/>
      <c r="BY7277" s="14"/>
      <c r="BZ7277" s="14"/>
      <c r="CA7277" s="14"/>
      <c r="CB7277" s="14"/>
      <c r="CC7277" s="14"/>
      <c r="CD7277" s="14"/>
      <c r="CE7277" s="14"/>
      <c r="CF7277" s="14"/>
      <c r="CG7277" s="14"/>
      <c r="CH7277" s="14"/>
      <c r="CI7277" s="14"/>
      <c r="CJ7277" s="14"/>
      <c r="CK7277" s="14"/>
      <c r="CL7277" s="14"/>
      <c r="CM7277" s="14"/>
      <c r="CN7277" s="14"/>
      <c r="CO7277" s="14"/>
      <c r="CP7277" s="14"/>
    </row>
    <row r="7278">
      <c r="A7278" s="12"/>
      <c r="B7278" s="13"/>
      <c r="C7278" s="14"/>
      <c r="D7278" s="14"/>
      <c r="E7278" s="14"/>
      <c r="F7278" s="313"/>
      <c r="G7278" s="14"/>
      <c r="H7278" s="14"/>
      <c r="I7278" s="14"/>
      <c r="J7278" s="14"/>
      <c r="K7278" s="14"/>
      <c r="L7278" s="14"/>
      <c r="M7278" s="14"/>
      <c r="N7278" s="14"/>
      <c r="O7278" s="14"/>
      <c r="P7278" s="14"/>
      <c r="Q7278" s="14"/>
      <c r="R7278" s="14"/>
      <c r="S7278" s="14"/>
      <c r="T7278" s="14"/>
      <c r="U7278" s="14"/>
      <c r="V7278" s="14"/>
      <c r="W7278" s="14"/>
      <c r="X7278" s="14"/>
      <c r="Y7278" s="14"/>
      <c r="Z7278" s="14"/>
      <c r="AA7278" s="14"/>
      <c r="AB7278" s="14"/>
      <c r="AC7278" s="14"/>
      <c r="AD7278" s="14"/>
      <c r="AE7278" s="14"/>
      <c r="AF7278" s="14"/>
      <c r="AG7278" s="14"/>
      <c r="AH7278" s="14"/>
      <c r="AI7278" s="14"/>
      <c r="AJ7278" s="14"/>
      <c r="AK7278" s="14"/>
      <c r="AL7278" s="14"/>
      <c r="AM7278" s="14"/>
      <c r="AN7278" s="14"/>
      <c r="AO7278" s="14"/>
      <c r="AP7278" s="14"/>
      <c r="AQ7278" s="14"/>
      <c r="AR7278" s="14"/>
      <c r="AS7278" s="14"/>
      <c r="AT7278" s="14"/>
      <c r="AU7278" s="14"/>
      <c r="AV7278" s="14"/>
      <c r="AW7278" s="14"/>
      <c r="AX7278" s="14"/>
      <c r="AY7278" s="14"/>
      <c r="AZ7278" s="14"/>
      <c r="BA7278" s="14"/>
      <c r="BB7278" s="14"/>
      <c r="BC7278" s="14"/>
      <c r="BD7278" s="14"/>
      <c r="BE7278" s="14"/>
      <c r="BF7278" s="14"/>
      <c r="BG7278" s="14"/>
      <c r="BH7278" s="14"/>
      <c r="BI7278" s="14"/>
      <c r="BJ7278" s="14"/>
      <c r="BK7278" s="14"/>
      <c r="BL7278" s="14"/>
      <c r="BM7278" s="14"/>
      <c r="BN7278" s="14"/>
      <c r="BO7278" s="14"/>
      <c r="BP7278" s="14"/>
      <c r="BQ7278" s="14"/>
      <c r="BR7278" s="14"/>
      <c r="BS7278" s="14"/>
      <c r="BT7278" s="14"/>
      <c r="BU7278" s="14"/>
      <c r="BV7278" s="14"/>
      <c r="BW7278" s="14"/>
      <c r="BX7278" s="14"/>
      <c r="BY7278" s="14"/>
      <c r="BZ7278" s="14"/>
      <c r="CA7278" s="14"/>
      <c r="CB7278" s="14"/>
      <c r="CC7278" s="14"/>
      <c r="CD7278" s="14"/>
      <c r="CE7278" s="14"/>
      <c r="CF7278" s="14"/>
      <c r="CG7278" s="14"/>
      <c r="CH7278" s="14"/>
      <c r="CI7278" s="14"/>
      <c r="CJ7278" s="14"/>
      <c r="CK7278" s="14"/>
      <c r="CL7278" s="14"/>
      <c r="CM7278" s="14"/>
      <c r="CN7278" s="14"/>
      <c r="CO7278" s="14"/>
      <c r="CP7278" s="14"/>
    </row>
    <row r="7279">
      <c r="A7279" s="12"/>
      <c r="B7279" s="13"/>
      <c r="C7279" s="14"/>
      <c r="D7279" s="14"/>
      <c r="E7279" s="14"/>
      <c r="F7279" s="313"/>
      <c r="G7279" s="14"/>
      <c r="H7279" s="14"/>
      <c r="I7279" s="14"/>
      <c r="J7279" s="14"/>
      <c r="K7279" s="14"/>
      <c r="L7279" s="14"/>
      <c r="M7279" s="14"/>
      <c r="N7279" s="14"/>
      <c r="O7279" s="14"/>
      <c r="P7279" s="14"/>
      <c r="Q7279" s="14"/>
      <c r="R7279" s="14"/>
      <c r="S7279" s="14"/>
      <c r="T7279" s="14"/>
      <c r="U7279" s="14"/>
      <c r="V7279" s="14"/>
      <c r="W7279" s="14"/>
      <c r="X7279" s="14"/>
      <c r="Y7279" s="14"/>
      <c r="Z7279" s="14"/>
      <c r="AA7279" s="14"/>
      <c r="AB7279" s="14"/>
      <c r="AC7279" s="14"/>
      <c r="AD7279" s="14"/>
      <c r="AE7279" s="14"/>
      <c r="AF7279" s="14"/>
      <c r="AG7279" s="14"/>
      <c r="AH7279" s="14"/>
      <c r="AI7279" s="14"/>
      <c r="AJ7279" s="14"/>
      <c r="AK7279" s="14"/>
      <c r="AL7279" s="14"/>
      <c r="AM7279" s="14"/>
      <c r="AN7279" s="14"/>
      <c r="AO7279" s="14"/>
      <c r="AP7279" s="14"/>
      <c r="AQ7279" s="14"/>
      <c r="AR7279" s="14"/>
      <c r="AS7279" s="14"/>
      <c r="AT7279" s="14"/>
      <c r="AU7279" s="14"/>
      <c r="AV7279" s="14"/>
      <c r="AW7279" s="14"/>
      <c r="AX7279" s="14"/>
      <c r="AY7279" s="14"/>
      <c r="AZ7279" s="14"/>
      <c r="BA7279" s="14"/>
      <c r="BB7279" s="14"/>
      <c r="BC7279" s="14"/>
      <c r="BD7279" s="14"/>
      <c r="BE7279" s="14"/>
      <c r="BF7279" s="14"/>
      <c r="BG7279" s="14"/>
      <c r="BH7279" s="14"/>
      <c r="BI7279" s="14"/>
      <c r="BJ7279" s="14"/>
      <c r="BK7279" s="14"/>
      <c r="BL7279" s="14"/>
      <c r="BM7279" s="14"/>
      <c r="BN7279" s="14"/>
      <c r="BO7279" s="14"/>
      <c r="BP7279" s="14"/>
      <c r="BQ7279" s="14"/>
      <c r="BR7279" s="14"/>
      <c r="BS7279" s="14"/>
      <c r="BT7279" s="14"/>
      <c r="BU7279" s="14"/>
      <c r="BV7279" s="14"/>
      <c r="BW7279" s="14"/>
      <c r="BX7279" s="14"/>
      <c r="BY7279" s="14"/>
      <c r="BZ7279" s="14"/>
      <c r="CA7279" s="14"/>
      <c r="CB7279" s="14"/>
      <c r="CC7279" s="14"/>
      <c r="CD7279" s="14"/>
      <c r="CE7279" s="14"/>
      <c r="CF7279" s="14"/>
      <c r="CG7279" s="14"/>
      <c r="CH7279" s="14"/>
      <c r="CI7279" s="14"/>
      <c r="CJ7279" s="14"/>
      <c r="CK7279" s="14"/>
      <c r="CL7279" s="14"/>
      <c r="CM7279" s="14"/>
      <c r="CN7279" s="14"/>
      <c r="CO7279" s="14"/>
      <c r="CP7279" s="14"/>
    </row>
    <row r="7280">
      <c r="A7280" s="12"/>
      <c r="B7280" s="13"/>
      <c r="C7280" s="14"/>
      <c r="D7280" s="14"/>
      <c r="E7280" s="14"/>
      <c r="F7280" s="313"/>
      <c r="G7280" s="14"/>
      <c r="H7280" s="14"/>
      <c r="I7280" s="14"/>
      <c r="J7280" s="14"/>
      <c r="K7280" s="14"/>
      <c r="L7280" s="14"/>
      <c r="M7280" s="14"/>
      <c r="N7280" s="14"/>
      <c r="O7280" s="14"/>
      <c r="P7280" s="14"/>
      <c r="Q7280" s="14"/>
      <c r="R7280" s="14"/>
      <c r="S7280" s="14"/>
      <c r="T7280" s="14"/>
      <c r="U7280" s="14"/>
      <c r="V7280" s="14"/>
      <c r="W7280" s="14"/>
      <c r="X7280" s="14"/>
      <c r="Y7280" s="14"/>
      <c r="Z7280" s="14"/>
      <c r="AA7280" s="14"/>
      <c r="AB7280" s="14"/>
      <c r="AC7280" s="14"/>
      <c r="AD7280" s="14"/>
      <c r="AE7280" s="14"/>
      <c r="AF7280" s="14"/>
      <c r="AG7280" s="14"/>
      <c r="AH7280" s="14"/>
      <c r="AI7280" s="14"/>
      <c r="AJ7280" s="14"/>
      <c r="AK7280" s="14"/>
      <c r="AL7280" s="14"/>
      <c r="AM7280" s="14"/>
      <c r="AN7280" s="14"/>
      <c r="AO7280" s="14"/>
      <c r="AP7280" s="14"/>
      <c r="AQ7280" s="14"/>
      <c r="AR7280" s="14"/>
      <c r="AS7280" s="14"/>
      <c r="AT7280" s="14"/>
      <c r="AU7280" s="14"/>
      <c r="AV7280" s="14"/>
      <c r="AW7280" s="14"/>
      <c r="AX7280" s="14"/>
      <c r="AY7280" s="14"/>
      <c r="AZ7280" s="14"/>
      <c r="BA7280" s="14"/>
      <c r="BB7280" s="14"/>
      <c r="BC7280" s="14"/>
      <c r="BD7280" s="14"/>
      <c r="BE7280" s="14"/>
      <c r="BF7280" s="14"/>
      <c r="BG7280" s="14"/>
      <c r="BH7280" s="14"/>
      <c r="BI7280" s="14"/>
      <c r="BJ7280" s="14"/>
      <c r="BK7280" s="14"/>
      <c r="BL7280" s="14"/>
      <c r="BM7280" s="14"/>
      <c r="BN7280" s="14"/>
      <c r="BO7280" s="14"/>
      <c r="BP7280" s="14"/>
      <c r="BQ7280" s="14"/>
      <c r="BR7280" s="14"/>
      <c r="BS7280" s="14"/>
      <c r="BT7280" s="14"/>
      <c r="BU7280" s="14"/>
      <c r="BV7280" s="14"/>
      <c r="BW7280" s="14"/>
      <c r="BX7280" s="14"/>
      <c r="BY7280" s="14"/>
      <c r="BZ7280" s="14"/>
      <c r="CA7280" s="14"/>
      <c r="CB7280" s="14"/>
      <c r="CC7280" s="14"/>
      <c r="CD7280" s="14"/>
      <c r="CE7280" s="14"/>
      <c r="CF7280" s="14"/>
      <c r="CG7280" s="14"/>
      <c r="CH7280" s="14"/>
      <c r="CI7280" s="14"/>
      <c r="CJ7280" s="14"/>
      <c r="CK7280" s="14"/>
      <c r="CL7280" s="14"/>
      <c r="CM7280" s="14"/>
      <c r="CN7280" s="14"/>
      <c r="CO7280" s="14"/>
      <c r="CP7280" s="14"/>
    </row>
    <row r="7281">
      <c r="A7281" s="12"/>
      <c r="B7281" s="13"/>
      <c r="C7281" s="14"/>
      <c r="D7281" s="14"/>
      <c r="E7281" s="14"/>
      <c r="F7281" s="313"/>
      <c r="G7281" s="14"/>
      <c r="H7281" s="14"/>
      <c r="I7281" s="14"/>
      <c r="J7281" s="14"/>
      <c r="K7281" s="14"/>
      <c r="L7281" s="14"/>
      <c r="M7281" s="14"/>
      <c r="N7281" s="14"/>
      <c r="O7281" s="14"/>
      <c r="P7281" s="14"/>
      <c r="Q7281" s="14"/>
      <c r="R7281" s="14"/>
      <c r="S7281" s="14"/>
      <c r="T7281" s="14"/>
      <c r="U7281" s="14"/>
      <c r="V7281" s="14"/>
      <c r="W7281" s="14"/>
      <c r="X7281" s="14"/>
      <c r="Y7281" s="14"/>
      <c r="Z7281" s="14"/>
      <c r="AA7281" s="14"/>
      <c r="AB7281" s="14"/>
      <c r="AC7281" s="14"/>
      <c r="AD7281" s="14"/>
      <c r="AE7281" s="14"/>
      <c r="AF7281" s="14"/>
      <c r="AG7281" s="14"/>
      <c r="AH7281" s="14"/>
      <c r="AI7281" s="14"/>
      <c r="AJ7281" s="14"/>
      <c r="AK7281" s="14"/>
      <c r="AL7281" s="14"/>
      <c r="AM7281" s="14"/>
      <c r="AN7281" s="14"/>
      <c r="AO7281" s="14"/>
      <c r="AP7281" s="14"/>
      <c r="AQ7281" s="14"/>
      <c r="AR7281" s="14"/>
      <c r="AS7281" s="14"/>
      <c r="AT7281" s="14"/>
      <c r="AU7281" s="14"/>
      <c r="AV7281" s="14"/>
      <c r="AW7281" s="14"/>
      <c r="AX7281" s="14"/>
      <c r="AY7281" s="14"/>
      <c r="AZ7281" s="14"/>
      <c r="BA7281" s="14"/>
      <c r="BB7281" s="14"/>
      <c r="BC7281" s="14"/>
      <c r="BD7281" s="14"/>
      <c r="BE7281" s="14"/>
      <c r="BF7281" s="14"/>
      <c r="BG7281" s="14"/>
      <c r="BH7281" s="14"/>
      <c r="BI7281" s="14"/>
      <c r="BJ7281" s="14"/>
      <c r="BK7281" s="14"/>
      <c r="BL7281" s="14"/>
      <c r="BM7281" s="14"/>
      <c r="BN7281" s="14"/>
      <c r="BO7281" s="14"/>
      <c r="BP7281" s="14"/>
      <c r="BQ7281" s="14"/>
      <c r="BR7281" s="14"/>
      <c r="BS7281" s="14"/>
      <c r="BT7281" s="14"/>
      <c r="BU7281" s="14"/>
      <c r="BV7281" s="14"/>
      <c r="BW7281" s="14"/>
      <c r="BX7281" s="14"/>
      <c r="BY7281" s="14"/>
      <c r="BZ7281" s="14"/>
      <c r="CA7281" s="14"/>
      <c r="CB7281" s="14"/>
      <c r="CC7281" s="14"/>
      <c r="CD7281" s="14"/>
      <c r="CE7281" s="14"/>
      <c r="CF7281" s="14"/>
      <c r="CG7281" s="14"/>
      <c r="CH7281" s="14"/>
      <c r="CI7281" s="14"/>
      <c r="CJ7281" s="14"/>
      <c r="CK7281" s="14"/>
      <c r="CL7281" s="14"/>
      <c r="CM7281" s="14"/>
      <c r="CN7281" s="14"/>
      <c r="CO7281" s="14"/>
      <c r="CP7281" s="14"/>
    </row>
    <row r="7282">
      <c r="A7282" s="12"/>
      <c r="B7282" s="13"/>
      <c r="C7282" s="14"/>
      <c r="D7282" s="14"/>
      <c r="E7282" s="14"/>
      <c r="F7282" s="313"/>
      <c r="G7282" s="14"/>
      <c r="H7282" s="14"/>
      <c r="I7282" s="14"/>
      <c r="J7282" s="14"/>
      <c r="K7282" s="14"/>
      <c r="L7282" s="14"/>
      <c r="M7282" s="14"/>
      <c r="N7282" s="14"/>
      <c r="O7282" s="14"/>
      <c r="P7282" s="14"/>
      <c r="Q7282" s="14"/>
      <c r="R7282" s="14"/>
      <c r="S7282" s="14"/>
      <c r="T7282" s="14"/>
      <c r="U7282" s="14"/>
      <c r="V7282" s="14"/>
      <c r="W7282" s="14"/>
      <c r="X7282" s="14"/>
      <c r="Y7282" s="14"/>
      <c r="Z7282" s="14"/>
      <c r="AA7282" s="14"/>
      <c r="AB7282" s="14"/>
      <c r="AC7282" s="14"/>
      <c r="AD7282" s="14"/>
      <c r="AE7282" s="14"/>
      <c r="AF7282" s="14"/>
      <c r="AG7282" s="14"/>
      <c r="AH7282" s="14"/>
      <c r="AI7282" s="14"/>
      <c r="AJ7282" s="14"/>
      <c r="AK7282" s="14"/>
      <c r="AL7282" s="14"/>
      <c r="AM7282" s="14"/>
      <c r="AN7282" s="14"/>
      <c r="AO7282" s="14"/>
      <c r="AP7282" s="14"/>
      <c r="AQ7282" s="14"/>
      <c r="AR7282" s="14"/>
      <c r="AS7282" s="14"/>
      <c r="AT7282" s="14"/>
      <c r="AU7282" s="14"/>
      <c r="AV7282" s="14"/>
      <c r="AW7282" s="14"/>
      <c r="AX7282" s="14"/>
      <c r="AY7282" s="14"/>
      <c r="AZ7282" s="14"/>
      <c r="BA7282" s="14"/>
      <c r="BB7282" s="14"/>
      <c r="BC7282" s="14"/>
      <c r="BD7282" s="14"/>
      <c r="BE7282" s="14"/>
      <c r="BF7282" s="14"/>
      <c r="BG7282" s="14"/>
      <c r="BH7282" s="14"/>
      <c r="BI7282" s="14"/>
      <c r="BJ7282" s="14"/>
      <c r="BK7282" s="14"/>
      <c r="BL7282" s="14"/>
      <c r="BM7282" s="14"/>
      <c r="BN7282" s="14"/>
      <c r="BO7282" s="14"/>
      <c r="BP7282" s="14"/>
      <c r="BQ7282" s="14"/>
      <c r="BR7282" s="14"/>
      <c r="BS7282" s="14"/>
      <c r="BT7282" s="14"/>
      <c r="BU7282" s="14"/>
      <c r="BV7282" s="14"/>
      <c r="BW7282" s="14"/>
      <c r="BX7282" s="14"/>
      <c r="BY7282" s="14"/>
      <c r="BZ7282" s="14"/>
      <c r="CA7282" s="14"/>
      <c r="CB7282" s="14"/>
      <c r="CC7282" s="14"/>
      <c r="CD7282" s="14"/>
      <c r="CE7282" s="14"/>
      <c r="CF7282" s="14"/>
      <c r="CG7282" s="14"/>
      <c r="CH7282" s="14"/>
      <c r="CI7282" s="14"/>
      <c r="CJ7282" s="14"/>
      <c r="CK7282" s="14"/>
      <c r="CL7282" s="14"/>
      <c r="CM7282" s="14"/>
      <c r="CN7282" s="14"/>
      <c r="CO7282" s="14"/>
      <c r="CP7282" s="14"/>
    </row>
    <row r="7283">
      <c r="A7283" s="12"/>
      <c r="B7283" s="13"/>
      <c r="C7283" s="14"/>
      <c r="D7283" s="14"/>
      <c r="E7283" s="14"/>
      <c r="F7283" s="313"/>
      <c r="G7283" s="14"/>
      <c r="H7283" s="14"/>
      <c r="I7283" s="14"/>
      <c r="J7283" s="14"/>
      <c r="K7283" s="14"/>
      <c r="L7283" s="14"/>
      <c r="M7283" s="14"/>
      <c r="N7283" s="14"/>
      <c r="O7283" s="14"/>
      <c r="P7283" s="14"/>
      <c r="Q7283" s="14"/>
      <c r="R7283" s="14"/>
      <c r="S7283" s="14"/>
      <c r="T7283" s="14"/>
      <c r="U7283" s="14"/>
      <c r="V7283" s="14"/>
      <c r="W7283" s="14"/>
      <c r="X7283" s="14"/>
      <c r="Y7283" s="14"/>
      <c r="Z7283" s="14"/>
      <c r="AA7283" s="14"/>
      <c r="AB7283" s="14"/>
      <c r="AC7283" s="14"/>
      <c r="AD7283" s="14"/>
      <c r="AE7283" s="14"/>
      <c r="AF7283" s="14"/>
      <c r="AG7283" s="14"/>
      <c r="AH7283" s="14"/>
      <c r="AI7283" s="14"/>
      <c r="AJ7283" s="14"/>
      <c r="AK7283" s="14"/>
      <c r="AL7283" s="14"/>
      <c r="AM7283" s="14"/>
      <c r="AN7283" s="14"/>
      <c r="AO7283" s="14"/>
      <c r="AP7283" s="14"/>
      <c r="AQ7283" s="14"/>
      <c r="AR7283" s="14"/>
      <c r="AS7283" s="14"/>
      <c r="AT7283" s="14"/>
      <c r="AU7283" s="14"/>
      <c r="AV7283" s="14"/>
      <c r="AW7283" s="14"/>
      <c r="AX7283" s="14"/>
      <c r="AY7283" s="14"/>
      <c r="AZ7283" s="14"/>
      <c r="BA7283" s="14"/>
      <c r="BB7283" s="14"/>
      <c r="BC7283" s="14"/>
      <c r="BD7283" s="14"/>
      <c r="BE7283" s="14"/>
      <c r="BF7283" s="14"/>
      <c r="BG7283" s="14"/>
      <c r="BH7283" s="14"/>
      <c r="BI7283" s="14"/>
      <c r="BJ7283" s="14"/>
      <c r="BK7283" s="14"/>
      <c r="BL7283" s="14"/>
      <c r="BM7283" s="14"/>
      <c r="BN7283" s="14"/>
      <c r="BO7283" s="14"/>
      <c r="BP7283" s="14"/>
      <c r="BQ7283" s="14"/>
      <c r="BR7283" s="14"/>
      <c r="BS7283" s="14"/>
      <c r="BT7283" s="14"/>
      <c r="BU7283" s="14"/>
      <c r="BV7283" s="14"/>
      <c r="BW7283" s="14"/>
      <c r="BX7283" s="14"/>
      <c r="BY7283" s="14"/>
      <c r="BZ7283" s="14"/>
      <c r="CA7283" s="14"/>
      <c r="CB7283" s="14"/>
      <c r="CC7283" s="14"/>
      <c r="CD7283" s="14"/>
      <c r="CE7283" s="14"/>
      <c r="CF7283" s="14"/>
      <c r="CG7283" s="14"/>
      <c r="CH7283" s="14"/>
      <c r="CI7283" s="14"/>
      <c r="CJ7283" s="14"/>
      <c r="CK7283" s="14"/>
      <c r="CL7283" s="14"/>
      <c r="CM7283" s="14"/>
      <c r="CN7283" s="14"/>
      <c r="CO7283" s="14"/>
      <c r="CP7283" s="14"/>
    </row>
    <row r="7284">
      <c r="A7284" s="12"/>
      <c r="B7284" s="13"/>
      <c r="C7284" s="14"/>
      <c r="D7284" s="14"/>
      <c r="E7284" s="14"/>
      <c r="F7284" s="313"/>
      <c r="G7284" s="14"/>
      <c r="H7284" s="14"/>
      <c r="I7284" s="14"/>
      <c r="J7284" s="14"/>
      <c r="K7284" s="14"/>
      <c r="L7284" s="14"/>
      <c r="M7284" s="14"/>
      <c r="N7284" s="14"/>
      <c r="O7284" s="14"/>
      <c r="P7284" s="14"/>
      <c r="Q7284" s="14"/>
      <c r="R7284" s="14"/>
      <c r="S7284" s="14"/>
      <c r="T7284" s="14"/>
      <c r="U7284" s="14"/>
      <c r="V7284" s="14"/>
      <c r="W7284" s="14"/>
      <c r="X7284" s="14"/>
      <c r="Y7284" s="14"/>
      <c r="Z7284" s="14"/>
      <c r="AA7284" s="14"/>
      <c r="AB7284" s="14"/>
      <c r="AC7284" s="14"/>
      <c r="AD7284" s="14"/>
      <c r="AE7284" s="14"/>
      <c r="AF7284" s="14"/>
      <c r="AG7284" s="14"/>
      <c r="AH7284" s="14"/>
      <c r="AI7284" s="14"/>
      <c r="AJ7284" s="14"/>
      <c r="AK7284" s="14"/>
      <c r="AL7284" s="14"/>
      <c r="AM7284" s="14"/>
      <c r="AN7284" s="14"/>
      <c r="AO7284" s="14"/>
      <c r="AP7284" s="14"/>
      <c r="AQ7284" s="14"/>
      <c r="AR7284" s="14"/>
      <c r="AS7284" s="14"/>
      <c r="AT7284" s="14"/>
      <c r="AU7284" s="14"/>
      <c r="AV7284" s="14"/>
      <c r="AW7284" s="14"/>
      <c r="AX7284" s="14"/>
      <c r="AY7284" s="14"/>
      <c r="AZ7284" s="14"/>
      <c r="BA7284" s="14"/>
      <c r="BB7284" s="14"/>
      <c r="BC7284" s="14"/>
      <c r="BD7284" s="14"/>
      <c r="BE7284" s="14"/>
      <c r="BF7284" s="14"/>
      <c r="BG7284" s="14"/>
      <c r="BH7284" s="14"/>
      <c r="BI7284" s="14"/>
      <c r="BJ7284" s="14"/>
      <c r="BK7284" s="14"/>
      <c r="BL7284" s="14"/>
      <c r="BM7284" s="14"/>
      <c r="BN7284" s="14"/>
      <c r="BO7284" s="14"/>
      <c r="BP7284" s="14"/>
      <c r="BQ7284" s="14"/>
      <c r="BR7284" s="14"/>
      <c r="BS7284" s="14"/>
      <c r="BT7284" s="14"/>
      <c r="BU7284" s="14"/>
      <c r="BV7284" s="14"/>
      <c r="BW7284" s="14"/>
      <c r="BX7284" s="14"/>
      <c r="BY7284" s="14"/>
      <c r="BZ7284" s="14"/>
      <c r="CA7284" s="14"/>
      <c r="CB7284" s="14"/>
      <c r="CC7284" s="14"/>
      <c r="CD7284" s="14"/>
      <c r="CE7284" s="14"/>
      <c r="CF7284" s="14"/>
      <c r="CG7284" s="14"/>
      <c r="CH7284" s="14"/>
      <c r="CI7284" s="14"/>
      <c r="CJ7284" s="14"/>
      <c r="CK7284" s="14"/>
      <c r="CL7284" s="14"/>
      <c r="CM7284" s="14"/>
      <c r="CN7284" s="14"/>
      <c r="CO7284" s="14"/>
      <c r="CP7284" s="14"/>
    </row>
    <row r="7285">
      <c r="A7285" s="12"/>
      <c r="B7285" s="13"/>
      <c r="C7285" s="14"/>
      <c r="D7285" s="14"/>
      <c r="E7285" s="14"/>
      <c r="F7285" s="313"/>
      <c r="G7285" s="14"/>
      <c r="H7285" s="14"/>
      <c r="I7285" s="14"/>
      <c r="J7285" s="14"/>
      <c r="K7285" s="14"/>
      <c r="L7285" s="14"/>
      <c r="M7285" s="14"/>
      <c r="N7285" s="14"/>
      <c r="O7285" s="14"/>
      <c r="P7285" s="14"/>
      <c r="Q7285" s="14"/>
      <c r="R7285" s="14"/>
      <c r="S7285" s="14"/>
      <c r="T7285" s="14"/>
      <c r="U7285" s="14"/>
      <c r="V7285" s="14"/>
      <c r="W7285" s="14"/>
      <c r="X7285" s="14"/>
      <c r="Y7285" s="14"/>
      <c r="Z7285" s="14"/>
      <c r="AA7285" s="14"/>
      <c r="AB7285" s="14"/>
      <c r="AC7285" s="14"/>
      <c r="AD7285" s="14"/>
      <c r="AE7285" s="14"/>
      <c r="AF7285" s="14"/>
      <c r="AG7285" s="14"/>
      <c r="AH7285" s="14"/>
      <c r="AI7285" s="14"/>
      <c r="AJ7285" s="14"/>
      <c r="AK7285" s="14"/>
      <c r="AL7285" s="14"/>
      <c r="AM7285" s="14"/>
      <c r="AN7285" s="14"/>
      <c r="AO7285" s="14"/>
      <c r="AP7285" s="14"/>
      <c r="AQ7285" s="14"/>
      <c r="AR7285" s="14"/>
      <c r="AS7285" s="14"/>
      <c r="AT7285" s="14"/>
      <c r="AU7285" s="14"/>
      <c r="AV7285" s="14"/>
      <c r="AW7285" s="14"/>
      <c r="AX7285" s="14"/>
      <c r="AY7285" s="14"/>
      <c r="AZ7285" s="14"/>
      <c r="BA7285" s="14"/>
      <c r="BB7285" s="14"/>
      <c r="BC7285" s="14"/>
      <c r="BD7285" s="14"/>
      <c r="BE7285" s="14"/>
      <c r="BF7285" s="14"/>
      <c r="BG7285" s="14"/>
      <c r="BH7285" s="14"/>
      <c r="BI7285" s="14"/>
      <c r="BJ7285" s="14"/>
      <c r="BK7285" s="14"/>
      <c r="BL7285" s="14"/>
      <c r="BM7285" s="14"/>
      <c r="BN7285" s="14"/>
      <c r="BO7285" s="14"/>
      <c r="BP7285" s="14"/>
      <c r="BQ7285" s="14"/>
      <c r="BR7285" s="14"/>
      <c r="BS7285" s="14"/>
      <c r="BT7285" s="14"/>
      <c r="BU7285" s="14"/>
      <c r="BV7285" s="14"/>
      <c r="BW7285" s="14"/>
      <c r="BX7285" s="14"/>
      <c r="BY7285" s="14"/>
      <c r="BZ7285" s="14"/>
      <c r="CA7285" s="14"/>
      <c r="CB7285" s="14"/>
      <c r="CC7285" s="14"/>
      <c r="CD7285" s="14"/>
      <c r="CE7285" s="14"/>
      <c r="CF7285" s="14"/>
      <c r="CG7285" s="14"/>
      <c r="CH7285" s="14"/>
      <c r="CI7285" s="14"/>
      <c r="CJ7285" s="14"/>
      <c r="CK7285" s="14"/>
      <c r="CL7285" s="14"/>
      <c r="CM7285" s="14"/>
      <c r="CN7285" s="14"/>
      <c r="CO7285" s="14"/>
      <c r="CP7285" s="14"/>
    </row>
    <row r="7286">
      <c r="A7286" s="12"/>
      <c r="B7286" s="13"/>
      <c r="C7286" s="14"/>
      <c r="D7286" s="14"/>
      <c r="E7286" s="14"/>
      <c r="F7286" s="313"/>
      <c r="G7286" s="14"/>
      <c r="H7286" s="14"/>
      <c r="I7286" s="14"/>
      <c r="J7286" s="14"/>
      <c r="K7286" s="14"/>
      <c r="L7286" s="14"/>
      <c r="M7286" s="14"/>
      <c r="N7286" s="14"/>
      <c r="O7286" s="14"/>
      <c r="P7286" s="14"/>
      <c r="Q7286" s="14"/>
      <c r="R7286" s="14"/>
      <c r="S7286" s="14"/>
      <c r="T7286" s="14"/>
      <c r="U7286" s="14"/>
      <c r="V7286" s="14"/>
      <c r="W7286" s="14"/>
      <c r="X7286" s="14"/>
      <c r="Y7286" s="14"/>
      <c r="Z7286" s="14"/>
      <c r="AA7286" s="14"/>
      <c r="AB7286" s="14"/>
      <c r="AC7286" s="14"/>
      <c r="AD7286" s="14"/>
      <c r="AE7286" s="14"/>
      <c r="AF7286" s="14"/>
      <c r="AG7286" s="14"/>
      <c r="AH7286" s="14"/>
      <c r="AI7286" s="14"/>
      <c r="AJ7286" s="14"/>
      <c r="AK7286" s="14"/>
      <c r="AL7286" s="14"/>
      <c r="AM7286" s="14"/>
      <c r="AN7286" s="14"/>
      <c r="AO7286" s="14"/>
      <c r="AP7286" s="14"/>
      <c r="AQ7286" s="14"/>
      <c r="AR7286" s="14"/>
      <c r="AS7286" s="14"/>
      <c r="AT7286" s="14"/>
      <c r="AU7286" s="14"/>
      <c r="AV7286" s="14"/>
      <c r="AW7286" s="14"/>
      <c r="AX7286" s="14"/>
      <c r="AY7286" s="14"/>
      <c r="AZ7286" s="14"/>
      <c r="BA7286" s="14"/>
      <c r="BB7286" s="14"/>
      <c r="BC7286" s="14"/>
      <c r="BD7286" s="14"/>
      <c r="BE7286" s="14"/>
      <c r="BF7286" s="14"/>
      <c r="BG7286" s="14"/>
      <c r="BH7286" s="14"/>
      <c r="BI7286" s="14"/>
      <c r="BJ7286" s="14"/>
      <c r="BK7286" s="14"/>
      <c r="BL7286" s="14"/>
      <c r="BM7286" s="14"/>
      <c r="BN7286" s="14"/>
      <c r="BO7286" s="14"/>
      <c r="BP7286" s="14"/>
      <c r="BQ7286" s="14"/>
      <c r="BR7286" s="14"/>
      <c r="BS7286" s="14"/>
      <c r="BT7286" s="14"/>
      <c r="BU7286" s="14"/>
      <c r="BV7286" s="14"/>
      <c r="BW7286" s="14"/>
      <c r="BX7286" s="14"/>
      <c r="BY7286" s="14"/>
      <c r="BZ7286" s="14"/>
      <c r="CA7286" s="14"/>
      <c r="CB7286" s="14"/>
      <c r="CC7286" s="14"/>
      <c r="CD7286" s="14"/>
      <c r="CE7286" s="14"/>
      <c r="CF7286" s="14"/>
      <c r="CG7286" s="14"/>
      <c r="CH7286" s="14"/>
      <c r="CI7286" s="14"/>
      <c r="CJ7286" s="14"/>
      <c r="CK7286" s="14"/>
      <c r="CL7286" s="14"/>
      <c r="CM7286" s="14"/>
      <c r="CN7286" s="14"/>
      <c r="CO7286" s="14"/>
      <c r="CP7286" s="14"/>
    </row>
    <row r="7287">
      <c r="A7287" s="12"/>
      <c r="B7287" s="13"/>
      <c r="C7287" s="14"/>
      <c r="D7287" s="14"/>
      <c r="E7287" s="14"/>
      <c r="F7287" s="313"/>
      <c r="G7287" s="14"/>
      <c r="H7287" s="14"/>
      <c r="I7287" s="14"/>
      <c r="J7287" s="14"/>
      <c r="K7287" s="14"/>
      <c r="L7287" s="14"/>
      <c r="M7287" s="14"/>
      <c r="N7287" s="14"/>
      <c r="O7287" s="14"/>
      <c r="P7287" s="14"/>
      <c r="Q7287" s="14"/>
      <c r="R7287" s="14"/>
      <c r="S7287" s="14"/>
      <c r="T7287" s="14"/>
      <c r="U7287" s="14"/>
      <c r="V7287" s="14"/>
      <c r="W7287" s="14"/>
      <c r="X7287" s="14"/>
      <c r="Y7287" s="14"/>
      <c r="Z7287" s="14"/>
      <c r="AA7287" s="14"/>
      <c r="AB7287" s="14"/>
      <c r="AC7287" s="14"/>
      <c r="AD7287" s="14"/>
      <c r="AE7287" s="14"/>
      <c r="AF7287" s="14"/>
      <c r="AG7287" s="14"/>
      <c r="AH7287" s="14"/>
      <c r="AI7287" s="14"/>
      <c r="AJ7287" s="14"/>
      <c r="AK7287" s="14"/>
      <c r="AL7287" s="14"/>
      <c r="AM7287" s="14"/>
      <c r="AN7287" s="14"/>
      <c r="AO7287" s="14"/>
      <c r="AP7287" s="14"/>
      <c r="AQ7287" s="14"/>
      <c r="AR7287" s="14"/>
      <c r="AS7287" s="14"/>
      <c r="AT7287" s="14"/>
      <c r="AU7287" s="14"/>
      <c r="AV7287" s="14"/>
      <c r="AW7287" s="14"/>
      <c r="AX7287" s="14"/>
      <c r="AY7287" s="14"/>
      <c r="AZ7287" s="14"/>
      <c r="BA7287" s="14"/>
      <c r="BB7287" s="14"/>
      <c r="BC7287" s="14"/>
      <c r="BD7287" s="14"/>
      <c r="BE7287" s="14"/>
      <c r="BF7287" s="14"/>
      <c r="BG7287" s="14"/>
      <c r="BH7287" s="14"/>
      <c r="BI7287" s="14"/>
      <c r="BJ7287" s="14"/>
      <c r="BK7287" s="14"/>
      <c r="BL7287" s="14"/>
      <c r="BM7287" s="14"/>
      <c r="BN7287" s="14"/>
      <c r="BO7287" s="14"/>
      <c r="BP7287" s="14"/>
      <c r="BQ7287" s="14"/>
      <c r="BR7287" s="14"/>
      <c r="BS7287" s="14"/>
      <c r="BT7287" s="14"/>
      <c r="BU7287" s="14"/>
      <c r="BV7287" s="14"/>
      <c r="BW7287" s="14"/>
      <c r="BX7287" s="14"/>
      <c r="BY7287" s="14"/>
      <c r="BZ7287" s="14"/>
      <c r="CA7287" s="14"/>
      <c r="CB7287" s="14"/>
      <c r="CC7287" s="14"/>
      <c r="CD7287" s="14"/>
      <c r="CE7287" s="14"/>
      <c r="CF7287" s="14"/>
      <c r="CG7287" s="14"/>
      <c r="CH7287" s="14"/>
      <c r="CI7287" s="14"/>
      <c r="CJ7287" s="14"/>
      <c r="CK7287" s="14"/>
      <c r="CL7287" s="14"/>
      <c r="CM7287" s="14"/>
      <c r="CN7287" s="14"/>
      <c r="CO7287" s="14"/>
      <c r="CP7287" s="14"/>
    </row>
    <row r="7288">
      <c r="A7288" s="12"/>
      <c r="B7288" s="13"/>
      <c r="C7288" s="14"/>
      <c r="D7288" s="14"/>
      <c r="E7288" s="14"/>
      <c r="F7288" s="313"/>
      <c r="G7288" s="14"/>
      <c r="H7288" s="14"/>
      <c r="I7288" s="14"/>
      <c r="J7288" s="14"/>
      <c r="K7288" s="14"/>
      <c r="L7288" s="14"/>
      <c r="M7288" s="14"/>
      <c r="N7288" s="14"/>
      <c r="O7288" s="14"/>
      <c r="P7288" s="14"/>
      <c r="Q7288" s="14"/>
      <c r="R7288" s="14"/>
      <c r="S7288" s="14"/>
      <c r="T7288" s="14"/>
      <c r="U7288" s="14"/>
      <c r="V7288" s="14"/>
      <c r="W7288" s="14"/>
      <c r="X7288" s="14"/>
      <c r="Y7288" s="14"/>
      <c r="Z7288" s="14"/>
      <c r="AA7288" s="14"/>
      <c r="AB7288" s="14"/>
      <c r="AC7288" s="14"/>
      <c r="AD7288" s="14"/>
      <c r="AE7288" s="14"/>
      <c r="AF7288" s="14"/>
      <c r="AG7288" s="14"/>
      <c r="AH7288" s="14"/>
      <c r="AI7288" s="14"/>
      <c r="AJ7288" s="14"/>
      <c r="AK7288" s="14"/>
      <c r="AL7288" s="14"/>
      <c r="AM7288" s="14"/>
      <c r="AN7288" s="14"/>
      <c r="AO7288" s="14"/>
      <c r="AP7288" s="14"/>
      <c r="AQ7288" s="14"/>
      <c r="AR7288" s="14"/>
      <c r="AS7288" s="14"/>
      <c r="AT7288" s="14"/>
      <c r="AU7288" s="14"/>
      <c r="AV7288" s="14"/>
      <c r="AW7288" s="14"/>
      <c r="AX7288" s="14"/>
      <c r="AY7288" s="14"/>
      <c r="AZ7288" s="14"/>
      <c r="BA7288" s="14"/>
      <c r="BB7288" s="14"/>
      <c r="BC7288" s="14"/>
      <c r="BD7288" s="14"/>
      <c r="BE7288" s="14"/>
      <c r="BF7288" s="14"/>
      <c r="BG7288" s="14"/>
      <c r="BH7288" s="14"/>
      <c r="BI7288" s="14"/>
      <c r="BJ7288" s="14"/>
      <c r="BK7288" s="14"/>
      <c r="BL7288" s="14"/>
      <c r="BM7288" s="14"/>
      <c r="BN7288" s="14"/>
      <c r="BO7288" s="14"/>
      <c r="BP7288" s="14"/>
      <c r="BQ7288" s="14"/>
      <c r="BR7288" s="14"/>
      <c r="BS7288" s="14"/>
      <c r="BT7288" s="14"/>
      <c r="BU7288" s="14"/>
      <c r="BV7288" s="14"/>
      <c r="BW7288" s="14"/>
      <c r="BX7288" s="14"/>
      <c r="BY7288" s="14"/>
      <c r="BZ7288" s="14"/>
      <c r="CA7288" s="14"/>
      <c r="CB7288" s="14"/>
      <c r="CC7288" s="14"/>
      <c r="CD7288" s="14"/>
      <c r="CE7288" s="14"/>
      <c r="CF7288" s="14"/>
      <c r="CG7288" s="14"/>
      <c r="CH7288" s="14"/>
      <c r="CI7288" s="14"/>
      <c r="CJ7288" s="14"/>
      <c r="CK7288" s="14"/>
      <c r="CL7288" s="14"/>
      <c r="CM7288" s="14"/>
      <c r="CN7288" s="14"/>
      <c r="CO7288" s="14"/>
      <c r="CP7288" s="14"/>
    </row>
    <row r="7289">
      <c r="A7289" s="12"/>
      <c r="B7289" s="13"/>
      <c r="C7289" s="14"/>
      <c r="D7289" s="14"/>
      <c r="E7289" s="14"/>
      <c r="F7289" s="313"/>
      <c r="G7289" s="14"/>
      <c r="H7289" s="14"/>
      <c r="I7289" s="14"/>
      <c r="J7289" s="14"/>
      <c r="K7289" s="14"/>
      <c r="L7289" s="14"/>
      <c r="M7289" s="14"/>
      <c r="N7289" s="14"/>
      <c r="O7289" s="14"/>
      <c r="P7289" s="14"/>
      <c r="Q7289" s="14"/>
      <c r="R7289" s="14"/>
      <c r="S7289" s="14"/>
      <c r="T7289" s="14"/>
      <c r="U7289" s="14"/>
      <c r="V7289" s="14"/>
      <c r="W7289" s="14"/>
      <c r="X7289" s="14"/>
      <c r="Y7289" s="14"/>
      <c r="Z7289" s="14"/>
      <c r="AA7289" s="14"/>
      <c r="AB7289" s="14"/>
      <c r="AC7289" s="14"/>
      <c r="AD7289" s="14"/>
      <c r="AE7289" s="14"/>
      <c r="AF7289" s="14"/>
      <c r="AG7289" s="14"/>
      <c r="AH7289" s="14"/>
      <c r="AI7289" s="14"/>
      <c r="AJ7289" s="14"/>
      <c r="AK7289" s="14"/>
      <c r="AL7289" s="14"/>
      <c r="AM7289" s="14"/>
      <c r="AN7289" s="14"/>
      <c r="AO7289" s="14"/>
      <c r="AP7289" s="14"/>
      <c r="AQ7289" s="14"/>
      <c r="AR7289" s="14"/>
      <c r="AS7289" s="14"/>
      <c r="AT7289" s="14"/>
      <c r="AU7289" s="14"/>
      <c r="AV7289" s="14"/>
      <c r="AW7289" s="14"/>
      <c r="AX7289" s="14"/>
      <c r="AY7289" s="14"/>
      <c r="AZ7289" s="14"/>
      <c r="BA7289" s="14"/>
      <c r="BB7289" s="14"/>
      <c r="BC7289" s="14"/>
      <c r="BD7289" s="14"/>
      <c r="BE7289" s="14"/>
      <c r="BF7289" s="14"/>
      <c r="BG7289" s="14"/>
      <c r="BH7289" s="14"/>
      <c r="BI7289" s="14"/>
      <c r="BJ7289" s="14"/>
      <c r="BK7289" s="14"/>
      <c r="BL7289" s="14"/>
      <c r="BM7289" s="14"/>
      <c r="BN7289" s="14"/>
      <c r="BO7289" s="14"/>
      <c r="BP7289" s="14"/>
      <c r="BQ7289" s="14"/>
      <c r="BR7289" s="14"/>
      <c r="BS7289" s="14"/>
      <c r="BT7289" s="14"/>
      <c r="BU7289" s="14"/>
      <c r="BV7289" s="14"/>
      <c r="BW7289" s="14"/>
      <c r="BX7289" s="14"/>
      <c r="BY7289" s="14"/>
      <c r="BZ7289" s="14"/>
      <c r="CA7289" s="14"/>
      <c r="CB7289" s="14"/>
      <c r="CC7289" s="14"/>
      <c r="CD7289" s="14"/>
      <c r="CE7289" s="14"/>
      <c r="CF7289" s="14"/>
      <c r="CG7289" s="14"/>
      <c r="CH7289" s="14"/>
      <c r="CI7289" s="14"/>
      <c r="CJ7289" s="14"/>
      <c r="CK7289" s="14"/>
      <c r="CL7289" s="14"/>
      <c r="CM7289" s="14"/>
      <c r="CN7289" s="14"/>
      <c r="CO7289" s="14"/>
      <c r="CP7289" s="14"/>
    </row>
    <row r="7290">
      <c r="A7290" s="12"/>
      <c r="B7290" s="13"/>
      <c r="C7290" s="14"/>
      <c r="D7290" s="14"/>
      <c r="E7290" s="14"/>
      <c r="F7290" s="313"/>
      <c r="G7290" s="14"/>
      <c r="H7290" s="14"/>
      <c r="I7290" s="14"/>
      <c r="J7290" s="14"/>
      <c r="K7290" s="14"/>
      <c r="L7290" s="14"/>
      <c r="M7290" s="14"/>
      <c r="N7290" s="14"/>
      <c r="O7290" s="14"/>
      <c r="P7290" s="14"/>
      <c r="Q7290" s="14"/>
      <c r="R7290" s="14"/>
      <c r="S7290" s="14"/>
      <c r="T7290" s="14"/>
      <c r="U7290" s="14"/>
      <c r="V7290" s="14"/>
      <c r="W7290" s="14"/>
      <c r="X7290" s="14"/>
      <c r="Y7290" s="14"/>
      <c r="Z7290" s="14"/>
      <c r="AA7290" s="14"/>
      <c r="AB7290" s="14"/>
      <c r="AC7290" s="14"/>
      <c r="AD7290" s="14"/>
      <c r="AE7290" s="14"/>
      <c r="AF7290" s="14"/>
      <c r="AG7290" s="14"/>
      <c r="AH7290" s="14"/>
      <c r="AI7290" s="14"/>
      <c r="AJ7290" s="14"/>
      <c r="AK7290" s="14"/>
      <c r="AL7290" s="14"/>
      <c r="AM7290" s="14"/>
      <c r="AN7290" s="14"/>
      <c r="AO7290" s="14"/>
      <c r="AP7290" s="14"/>
      <c r="AQ7290" s="14"/>
      <c r="AR7290" s="14"/>
      <c r="AS7290" s="14"/>
      <c r="AT7290" s="14"/>
      <c r="AU7290" s="14"/>
      <c r="AV7290" s="14"/>
      <c r="AW7290" s="14"/>
      <c r="AX7290" s="14"/>
      <c r="AY7290" s="14"/>
      <c r="AZ7290" s="14"/>
      <c r="BA7290" s="14"/>
      <c r="BB7290" s="14"/>
      <c r="BC7290" s="14"/>
      <c r="BD7290" s="14"/>
      <c r="BE7290" s="14"/>
      <c r="BF7290" s="14"/>
      <c r="BG7290" s="14"/>
      <c r="BH7290" s="14"/>
      <c r="BI7290" s="14"/>
      <c r="BJ7290" s="14"/>
      <c r="BK7290" s="14"/>
      <c r="BL7290" s="14"/>
      <c r="BM7290" s="14"/>
      <c r="BN7290" s="14"/>
      <c r="BO7290" s="14"/>
      <c r="BP7290" s="14"/>
      <c r="BQ7290" s="14"/>
      <c r="BR7290" s="14"/>
      <c r="BS7290" s="14"/>
      <c r="BT7290" s="14"/>
      <c r="BU7290" s="14"/>
      <c r="BV7290" s="14"/>
      <c r="BW7290" s="14"/>
      <c r="BX7290" s="14"/>
      <c r="BY7290" s="14"/>
      <c r="BZ7290" s="14"/>
      <c r="CA7290" s="14"/>
      <c r="CB7290" s="14"/>
      <c r="CC7290" s="14"/>
      <c r="CD7290" s="14"/>
      <c r="CE7290" s="14"/>
      <c r="CF7290" s="14"/>
      <c r="CG7290" s="14"/>
      <c r="CH7290" s="14"/>
      <c r="CI7290" s="14"/>
      <c r="CJ7290" s="14"/>
      <c r="CK7290" s="14"/>
      <c r="CL7290" s="14"/>
      <c r="CM7290" s="14"/>
      <c r="CN7290" s="14"/>
      <c r="CO7290" s="14"/>
      <c r="CP7290" s="14"/>
    </row>
    <row r="7291">
      <c r="A7291" s="12"/>
      <c r="B7291" s="13"/>
      <c r="C7291" s="14"/>
      <c r="D7291" s="14"/>
      <c r="E7291" s="14"/>
      <c r="F7291" s="313"/>
      <c r="G7291" s="14"/>
      <c r="H7291" s="14"/>
      <c r="I7291" s="14"/>
      <c r="J7291" s="14"/>
      <c r="K7291" s="14"/>
      <c r="L7291" s="14"/>
      <c r="M7291" s="14"/>
      <c r="N7291" s="14"/>
      <c r="O7291" s="14"/>
      <c r="P7291" s="14"/>
      <c r="Q7291" s="14"/>
      <c r="R7291" s="14"/>
      <c r="S7291" s="14"/>
      <c r="T7291" s="14"/>
      <c r="U7291" s="14"/>
      <c r="V7291" s="14"/>
      <c r="W7291" s="14"/>
      <c r="X7291" s="14"/>
      <c r="Y7291" s="14"/>
      <c r="Z7291" s="14"/>
      <c r="AA7291" s="14"/>
      <c r="AB7291" s="14"/>
      <c r="AC7291" s="14"/>
      <c r="AD7291" s="14"/>
      <c r="AE7291" s="14"/>
      <c r="AF7291" s="14"/>
      <c r="AG7291" s="14"/>
      <c r="AH7291" s="14"/>
      <c r="AI7291" s="14"/>
      <c r="AJ7291" s="14"/>
      <c r="AK7291" s="14"/>
      <c r="AL7291" s="14"/>
      <c r="AM7291" s="14"/>
      <c r="AN7291" s="14"/>
      <c r="AO7291" s="14"/>
      <c r="AP7291" s="14"/>
      <c r="AQ7291" s="14"/>
      <c r="AR7291" s="14"/>
      <c r="AS7291" s="14"/>
      <c r="AT7291" s="14"/>
      <c r="AU7291" s="14"/>
      <c r="AV7291" s="14"/>
      <c r="AW7291" s="14"/>
      <c r="AX7291" s="14"/>
      <c r="AY7291" s="14"/>
      <c r="AZ7291" s="14"/>
      <c r="BA7291" s="14"/>
      <c r="BB7291" s="14"/>
      <c r="BC7291" s="14"/>
      <c r="BD7291" s="14"/>
      <c r="BE7291" s="14"/>
      <c r="BF7291" s="14"/>
      <c r="BG7291" s="14"/>
      <c r="BH7291" s="14"/>
      <c r="BI7291" s="14"/>
      <c r="BJ7291" s="14"/>
      <c r="BK7291" s="14"/>
      <c r="BL7291" s="14"/>
      <c r="BM7291" s="14"/>
      <c r="BN7291" s="14"/>
      <c r="BO7291" s="14"/>
      <c r="BP7291" s="14"/>
      <c r="BQ7291" s="14"/>
      <c r="BR7291" s="14"/>
      <c r="BS7291" s="14"/>
      <c r="BT7291" s="14"/>
      <c r="BU7291" s="14"/>
      <c r="BV7291" s="14"/>
      <c r="BW7291" s="14"/>
      <c r="BX7291" s="14"/>
      <c r="BY7291" s="14"/>
      <c r="BZ7291" s="14"/>
      <c r="CA7291" s="14"/>
      <c r="CB7291" s="14"/>
      <c r="CC7291" s="14"/>
      <c r="CD7291" s="14"/>
      <c r="CE7291" s="14"/>
      <c r="CF7291" s="14"/>
      <c r="CG7291" s="14"/>
      <c r="CH7291" s="14"/>
      <c r="CI7291" s="14"/>
      <c r="CJ7291" s="14"/>
      <c r="CK7291" s="14"/>
      <c r="CL7291" s="14"/>
      <c r="CM7291" s="14"/>
      <c r="CN7291" s="14"/>
      <c r="CO7291" s="14"/>
      <c r="CP7291" s="14"/>
    </row>
    <row r="7292">
      <c r="A7292" s="12"/>
      <c r="B7292" s="13"/>
      <c r="C7292" s="14"/>
      <c r="D7292" s="14"/>
      <c r="E7292" s="14"/>
      <c r="F7292" s="313"/>
      <c r="G7292" s="14"/>
      <c r="H7292" s="14"/>
      <c r="I7292" s="14"/>
      <c r="J7292" s="14"/>
      <c r="K7292" s="14"/>
      <c r="L7292" s="14"/>
      <c r="M7292" s="14"/>
      <c r="N7292" s="14"/>
      <c r="O7292" s="14"/>
      <c r="P7292" s="14"/>
      <c r="Q7292" s="14"/>
      <c r="R7292" s="14"/>
      <c r="S7292" s="14"/>
      <c r="T7292" s="14"/>
      <c r="U7292" s="14"/>
      <c r="V7292" s="14"/>
      <c r="W7292" s="14"/>
      <c r="X7292" s="14"/>
      <c r="Y7292" s="14"/>
      <c r="Z7292" s="14"/>
      <c r="AA7292" s="14"/>
      <c r="AB7292" s="14"/>
      <c r="AC7292" s="14"/>
      <c r="AD7292" s="14"/>
      <c r="AE7292" s="14"/>
      <c r="AF7292" s="14"/>
      <c r="AG7292" s="14"/>
      <c r="AH7292" s="14"/>
      <c r="AI7292" s="14"/>
      <c r="AJ7292" s="14"/>
      <c r="AK7292" s="14"/>
      <c r="AL7292" s="14"/>
      <c r="AM7292" s="14"/>
      <c r="AN7292" s="14"/>
      <c r="AO7292" s="14"/>
      <c r="AP7292" s="14"/>
      <c r="AQ7292" s="14"/>
      <c r="AR7292" s="14"/>
      <c r="AS7292" s="14"/>
      <c r="AT7292" s="14"/>
      <c r="AU7292" s="14"/>
      <c r="AV7292" s="14"/>
      <c r="AW7292" s="14"/>
      <c r="AX7292" s="14"/>
      <c r="AY7292" s="14"/>
      <c r="AZ7292" s="14"/>
      <c r="BA7292" s="14"/>
      <c r="BB7292" s="14"/>
      <c r="BC7292" s="14"/>
      <c r="BD7292" s="14"/>
      <c r="BE7292" s="14"/>
      <c r="BF7292" s="14"/>
      <c r="BG7292" s="14"/>
      <c r="BH7292" s="14"/>
      <c r="BI7292" s="14"/>
      <c r="BJ7292" s="14"/>
      <c r="BK7292" s="14"/>
      <c r="BL7292" s="14"/>
      <c r="BM7292" s="14"/>
      <c r="BN7292" s="14"/>
      <c r="BO7292" s="14"/>
      <c r="BP7292" s="14"/>
      <c r="BQ7292" s="14"/>
      <c r="BR7292" s="14"/>
      <c r="BS7292" s="14"/>
      <c r="BT7292" s="14"/>
      <c r="BU7292" s="14"/>
      <c r="BV7292" s="14"/>
      <c r="BW7292" s="14"/>
      <c r="BX7292" s="14"/>
      <c r="BY7292" s="14"/>
      <c r="BZ7292" s="14"/>
      <c r="CA7292" s="14"/>
      <c r="CB7292" s="14"/>
      <c r="CC7292" s="14"/>
      <c r="CD7292" s="14"/>
      <c r="CE7292" s="14"/>
      <c r="CF7292" s="14"/>
      <c r="CG7292" s="14"/>
      <c r="CH7292" s="14"/>
      <c r="CI7292" s="14"/>
      <c r="CJ7292" s="14"/>
      <c r="CK7292" s="14"/>
      <c r="CL7292" s="14"/>
      <c r="CM7292" s="14"/>
      <c r="CN7292" s="14"/>
      <c r="CO7292" s="14"/>
      <c r="CP7292" s="14"/>
    </row>
    <row r="7293">
      <c r="A7293" s="12"/>
      <c r="B7293" s="13"/>
      <c r="C7293" s="14"/>
      <c r="D7293" s="14"/>
      <c r="E7293" s="14"/>
      <c r="F7293" s="313"/>
      <c r="G7293" s="14"/>
      <c r="H7293" s="14"/>
      <c r="I7293" s="14"/>
      <c r="J7293" s="14"/>
      <c r="K7293" s="14"/>
      <c r="L7293" s="14"/>
      <c r="M7293" s="14"/>
      <c r="N7293" s="14"/>
      <c r="O7293" s="14"/>
      <c r="P7293" s="14"/>
      <c r="Q7293" s="14"/>
      <c r="R7293" s="14"/>
      <c r="S7293" s="14"/>
      <c r="T7293" s="14"/>
      <c r="U7293" s="14"/>
      <c r="V7293" s="14"/>
      <c r="W7293" s="14"/>
      <c r="X7293" s="14"/>
      <c r="Y7293" s="14"/>
      <c r="Z7293" s="14"/>
      <c r="AA7293" s="14"/>
      <c r="AB7293" s="14"/>
      <c r="AC7293" s="14"/>
      <c r="AD7293" s="14"/>
      <c r="AE7293" s="14"/>
      <c r="AF7293" s="14"/>
      <c r="AG7293" s="14"/>
      <c r="AH7293" s="14"/>
      <c r="AI7293" s="14"/>
      <c r="AJ7293" s="14"/>
      <c r="AK7293" s="14"/>
      <c r="AL7293" s="14"/>
      <c r="AM7293" s="14"/>
      <c r="AN7293" s="14"/>
      <c r="AO7293" s="14"/>
      <c r="AP7293" s="14"/>
      <c r="AQ7293" s="14"/>
      <c r="AR7293" s="14"/>
      <c r="AS7293" s="14"/>
      <c r="AT7293" s="14"/>
      <c r="AU7293" s="14"/>
      <c r="AV7293" s="14"/>
      <c r="AW7293" s="14"/>
      <c r="AX7293" s="14"/>
      <c r="AY7293" s="14"/>
      <c r="AZ7293" s="14"/>
      <c r="BA7293" s="14"/>
      <c r="BB7293" s="14"/>
      <c r="BC7293" s="14"/>
      <c r="BD7293" s="14"/>
      <c r="BE7293" s="14"/>
      <c r="BF7293" s="14"/>
      <c r="BG7293" s="14"/>
      <c r="BH7293" s="14"/>
      <c r="BI7293" s="14"/>
      <c r="BJ7293" s="14"/>
      <c r="BK7293" s="14"/>
      <c r="BL7293" s="14"/>
      <c r="BM7293" s="14"/>
      <c r="BN7293" s="14"/>
      <c r="BO7293" s="14"/>
      <c r="BP7293" s="14"/>
      <c r="BQ7293" s="14"/>
      <c r="BR7293" s="14"/>
      <c r="BS7293" s="14"/>
      <c r="BT7293" s="14"/>
      <c r="BU7293" s="14"/>
      <c r="BV7293" s="14"/>
      <c r="BW7293" s="14"/>
      <c r="BX7293" s="14"/>
      <c r="BY7293" s="14"/>
      <c r="BZ7293" s="14"/>
      <c r="CA7293" s="14"/>
      <c r="CB7293" s="14"/>
      <c r="CC7293" s="14"/>
      <c r="CD7293" s="14"/>
      <c r="CE7293" s="14"/>
      <c r="CF7293" s="14"/>
      <c r="CG7293" s="14"/>
      <c r="CH7293" s="14"/>
      <c r="CI7293" s="14"/>
      <c r="CJ7293" s="14"/>
      <c r="CK7293" s="14"/>
      <c r="CL7293" s="14"/>
      <c r="CM7293" s="14"/>
      <c r="CN7293" s="14"/>
      <c r="CO7293" s="14"/>
      <c r="CP7293" s="14"/>
    </row>
    <row r="7294">
      <c r="A7294" s="12"/>
      <c r="B7294" s="13"/>
      <c r="C7294" s="14"/>
      <c r="D7294" s="14"/>
      <c r="E7294" s="14"/>
      <c r="F7294" s="313"/>
      <c r="G7294" s="14"/>
      <c r="H7294" s="14"/>
      <c r="I7294" s="14"/>
      <c r="J7294" s="14"/>
      <c r="K7294" s="14"/>
      <c r="L7294" s="14"/>
      <c r="M7294" s="14"/>
      <c r="N7294" s="14"/>
      <c r="O7294" s="14"/>
      <c r="P7294" s="14"/>
      <c r="Q7294" s="14"/>
      <c r="R7294" s="14"/>
      <c r="S7294" s="14"/>
      <c r="T7294" s="14"/>
      <c r="U7294" s="14"/>
      <c r="V7294" s="14"/>
      <c r="W7294" s="14"/>
      <c r="X7294" s="14"/>
      <c r="Y7294" s="14"/>
      <c r="Z7294" s="14"/>
      <c r="AA7294" s="14"/>
      <c r="AB7294" s="14"/>
      <c r="AC7294" s="14"/>
      <c r="AD7294" s="14"/>
      <c r="AE7294" s="14"/>
      <c r="AF7294" s="14"/>
      <c r="AG7294" s="14"/>
      <c r="AH7294" s="14"/>
      <c r="AI7294" s="14"/>
      <c r="AJ7294" s="14"/>
      <c r="AK7294" s="14"/>
      <c r="AL7294" s="14"/>
      <c r="AM7294" s="14"/>
      <c r="AN7294" s="14"/>
      <c r="AO7294" s="14"/>
      <c r="AP7294" s="14"/>
      <c r="AQ7294" s="14"/>
      <c r="AR7294" s="14"/>
      <c r="AS7294" s="14"/>
      <c r="AT7294" s="14"/>
      <c r="AU7294" s="14"/>
      <c r="AV7294" s="14"/>
      <c r="AW7294" s="14"/>
      <c r="AX7294" s="14"/>
      <c r="AY7294" s="14"/>
      <c r="AZ7294" s="14"/>
      <c r="BA7294" s="14"/>
      <c r="BB7294" s="14"/>
      <c r="BC7294" s="14"/>
      <c r="BD7294" s="14"/>
      <c r="BE7294" s="14"/>
      <c r="BF7294" s="14"/>
      <c r="BG7294" s="14"/>
      <c r="BH7294" s="14"/>
      <c r="BI7294" s="14"/>
      <c r="BJ7294" s="14"/>
      <c r="BK7294" s="14"/>
      <c r="BL7294" s="14"/>
      <c r="BM7294" s="14"/>
      <c r="BN7294" s="14"/>
      <c r="BO7294" s="14"/>
      <c r="BP7294" s="14"/>
      <c r="BQ7294" s="14"/>
      <c r="BR7294" s="14"/>
      <c r="BS7294" s="14"/>
      <c r="BT7294" s="14"/>
      <c r="BU7294" s="14"/>
      <c r="BV7294" s="14"/>
      <c r="BW7294" s="14"/>
      <c r="BX7294" s="14"/>
      <c r="BY7294" s="14"/>
      <c r="BZ7294" s="14"/>
      <c r="CA7294" s="14"/>
      <c r="CB7294" s="14"/>
      <c r="CC7294" s="14"/>
      <c r="CD7294" s="14"/>
      <c r="CE7294" s="14"/>
      <c r="CF7294" s="14"/>
      <c r="CG7294" s="14"/>
      <c r="CH7294" s="14"/>
      <c r="CI7294" s="14"/>
      <c r="CJ7294" s="14"/>
      <c r="CK7294" s="14"/>
      <c r="CL7294" s="14"/>
      <c r="CM7294" s="14"/>
      <c r="CN7294" s="14"/>
      <c r="CO7294" s="14"/>
      <c r="CP7294" s="14"/>
    </row>
    <row r="7295">
      <c r="A7295" s="12"/>
      <c r="B7295" s="13"/>
      <c r="C7295" s="14"/>
      <c r="D7295" s="14"/>
      <c r="E7295" s="14"/>
      <c r="F7295" s="313"/>
      <c r="G7295" s="14"/>
      <c r="H7295" s="14"/>
      <c r="I7295" s="14"/>
      <c r="J7295" s="14"/>
      <c r="K7295" s="14"/>
      <c r="L7295" s="14"/>
      <c r="M7295" s="14"/>
      <c r="N7295" s="14"/>
      <c r="O7295" s="14"/>
      <c r="P7295" s="14"/>
      <c r="Q7295" s="14"/>
      <c r="R7295" s="14"/>
      <c r="S7295" s="14"/>
      <c r="T7295" s="14"/>
      <c r="U7295" s="14"/>
      <c r="V7295" s="14"/>
      <c r="W7295" s="14"/>
      <c r="X7295" s="14"/>
      <c r="Y7295" s="14"/>
      <c r="Z7295" s="14"/>
      <c r="AA7295" s="14"/>
      <c r="AB7295" s="14"/>
      <c r="AC7295" s="14"/>
      <c r="AD7295" s="14"/>
      <c r="AE7295" s="14"/>
      <c r="AF7295" s="14"/>
      <c r="AG7295" s="14"/>
      <c r="AH7295" s="14"/>
      <c r="AI7295" s="14"/>
      <c r="AJ7295" s="14"/>
      <c r="AK7295" s="14"/>
      <c r="AL7295" s="14"/>
      <c r="AM7295" s="14"/>
      <c r="AN7295" s="14"/>
      <c r="AO7295" s="14"/>
      <c r="AP7295" s="14"/>
      <c r="AQ7295" s="14"/>
      <c r="AR7295" s="14"/>
      <c r="AS7295" s="14"/>
      <c r="AT7295" s="14"/>
      <c r="AU7295" s="14"/>
      <c r="AV7295" s="14"/>
      <c r="AW7295" s="14"/>
      <c r="AX7295" s="14"/>
      <c r="AY7295" s="14"/>
      <c r="AZ7295" s="14"/>
      <c r="BA7295" s="14"/>
      <c r="BB7295" s="14"/>
      <c r="BC7295" s="14"/>
      <c r="BD7295" s="14"/>
      <c r="BE7295" s="14"/>
      <c r="BF7295" s="14"/>
      <c r="BG7295" s="14"/>
      <c r="BH7295" s="14"/>
      <c r="BI7295" s="14"/>
      <c r="BJ7295" s="14"/>
      <c r="BK7295" s="14"/>
      <c r="BL7295" s="14"/>
      <c r="BM7295" s="14"/>
      <c r="BN7295" s="14"/>
      <c r="BO7295" s="14"/>
      <c r="BP7295" s="14"/>
      <c r="BQ7295" s="14"/>
      <c r="BR7295" s="14"/>
      <c r="BS7295" s="14"/>
      <c r="BT7295" s="14"/>
      <c r="BU7295" s="14"/>
      <c r="BV7295" s="14"/>
      <c r="BW7295" s="14"/>
      <c r="BX7295" s="14"/>
      <c r="BY7295" s="14"/>
      <c r="BZ7295" s="14"/>
      <c r="CA7295" s="14"/>
      <c r="CB7295" s="14"/>
      <c r="CC7295" s="14"/>
      <c r="CD7295" s="14"/>
      <c r="CE7295" s="14"/>
      <c r="CF7295" s="14"/>
      <c r="CG7295" s="14"/>
      <c r="CH7295" s="14"/>
      <c r="CI7295" s="14"/>
      <c r="CJ7295" s="14"/>
      <c r="CK7295" s="14"/>
      <c r="CL7295" s="14"/>
      <c r="CM7295" s="14"/>
      <c r="CN7295" s="14"/>
      <c r="CO7295" s="14"/>
      <c r="CP7295" s="14"/>
    </row>
    <row r="7296">
      <c r="A7296" s="12"/>
      <c r="B7296" s="13"/>
      <c r="C7296" s="14"/>
      <c r="D7296" s="14"/>
      <c r="E7296" s="14"/>
      <c r="F7296" s="313"/>
      <c r="G7296" s="14"/>
      <c r="H7296" s="14"/>
      <c r="I7296" s="14"/>
      <c r="J7296" s="14"/>
      <c r="K7296" s="14"/>
      <c r="L7296" s="14"/>
      <c r="M7296" s="14"/>
      <c r="N7296" s="14"/>
      <c r="O7296" s="14"/>
      <c r="P7296" s="14"/>
      <c r="Q7296" s="14"/>
      <c r="R7296" s="14"/>
      <c r="S7296" s="14"/>
      <c r="T7296" s="14"/>
      <c r="U7296" s="14"/>
      <c r="V7296" s="14"/>
      <c r="W7296" s="14"/>
      <c r="X7296" s="14"/>
      <c r="Y7296" s="14"/>
      <c r="Z7296" s="14"/>
      <c r="AA7296" s="14"/>
      <c r="AB7296" s="14"/>
      <c r="AC7296" s="14"/>
      <c r="AD7296" s="14"/>
      <c r="AE7296" s="14"/>
      <c r="AF7296" s="14"/>
      <c r="AG7296" s="14"/>
      <c r="AH7296" s="14"/>
      <c r="AI7296" s="14"/>
      <c r="AJ7296" s="14"/>
      <c r="AK7296" s="14"/>
      <c r="AL7296" s="14"/>
      <c r="AM7296" s="14"/>
      <c r="AN7296" s="14"/>
      <c r="AO7296" s="14"/>
      <c r="AP7296" s="14"/>
      <c r="AQ7296" s="14"/>
      <c r="AR7296" s="14"/>
      <c r="AS7296" s="14"/>
      <c r="AT7296" s="14"/>
      <c r="AU7296" s="14"/>
      <c r="AV7296" s="14"/>
      <c r="AW7296" s="14"/>
      <c r="AX7296" s="14"/>
      <c r="AY7296" s="14"/>
      <c r="AZ7296" s="14"/>
      <c r="BA7296" s="14"/>
      <c r="BB7296" s="14"/>
      <c r="BC7296" s="14"/>
      <c r="BD7296" s="14"/>
      <c r="BE7296" s="14"/>
      <c r="BF7296" s="14"/>
      <c r="BG7296" s="14"/>
      <c r="BH7296" s="14"/>
      <c r="BI7296" s="14"/>
      <c r="BJ7296" s="14"/>
      <c r="BK7296" s="14"/>
      <c r="BL7296" s="14"/>
      <c r="BM7296" s="14"/>
      <c r="BN7296" s="14"/>
      <c r="BO7296" s="14"/>
      <c r="BP7296" s="14"/>
      <c r="BQ7296" s="14"/>
      <c r="BR7296" s="14"/>
      <c r="BS7296" s="14"/>
      <c r="BT7296" s="14"/>
      <c r="BU7296" s="14"/>
      <c r="BV7296" s="14"/>
      <c r="BW7296" s="14"/>
      <c r="BX7296" s="14"/>
      <c r="BY7296" s="14"/>
      <c r="BZ7296" s="14"/>
      <c r="CA7296" s="14"/>
      <c r="CB7296" s="14"/>
      <c r="CC7296" s="14"/>
      <c r="CD7296" s="14"/>
      <c r="CE7296" s="14"/>
      <c r="CF7296" s="14"/>
      <c r="CG7296" s="14"/>
      <c r="CH7296" s="14"/>
      <c r="CI7296" s="14"/>
      <c r="CJ7296" s="14"/>
      <c r="CK7296" s="14"/>
      <c r="CL7296" s="14"/>
      <c r="CM7296" s="14"/>
      <c r="CN7296" s="14"/>
      <c r="CO7296" s="14"/>
      <c r="CP7296" s="14"/>
    </row>
    <row r="7297">
      <c r="A7297" s="12"/>
      <c r="B7297" s="13"/>
      <c r="C7297" s="14"/>
      <c r="D7297" s="14"/>
      <c r="E7297" s="14"/>
      <c r="F7297" s="313"/>
      <c r="G7297" s="14"/>
      <c r="H7297" s="14"/>
      <c r="I7297" s="14"/>
      <c r="J7297" s="14"/>
      <c r="K7297" s="14"/>
      <c r="L7297" s="14"/>
      <c r="M7297" s="14"/>
      <c r="N7297" s="14"/>
      <c r="O7297" s="14"/>
      <c r="P7297" s="14"/>
      <c r="Q7297" s="14"/>
      <c r="R7297" s="14"/>
      <c r="S7297" s="14"/>
      <c r="T7297" s="14"/>
      <c r="U7297" s="14"/>
      <c r="V7297" s="14"/>
      <c r="W7297" s="14"/>
      <c r="X7297" s="14"/>
      <c r="Y7297" s="14"/>
      <c r="Z7297" s="14"/>
      <c r="AA7297" s="14"/>
      <c r="AB7297" s="14"/>
      <c r="AC7297" s="14"/>
      <c r="AD7297" s="14"/>
      <c r="AE7297" s="14"/>
      <c r="AF7297" s="14"/>
      <c r="AG7297" s="14"/>
      <c r="AH7297" s="14"/>
      <c r="AI7297" s="14"/>
      <c r="AJ7297" s="14"/>
      <c r="AK7297" s="14"/>
      <c r="AL7297" s="14"/>
      <c r="AM7297" s="14"/>
      <c r="AN7297" s="14"/>
      <c r="AO7297" s="14"/>
      <c r="AP7297" s="14"/>
      <c r="AQ7297" s="14"/>
      <c r="AR7297" s="14"/>
      <c r="AS7297" s="14"/>
      <c r="AT7297" s="14"/>
      <c r="AU7297" s="14"/>
      <c r="AV7297" s="14"/>
      <c r="AW7297" s="14"/>
      <c r="AX7297" s="14"/>
      <c r="AY7297" s="14"/>
      <c r="AZ7297" s="14"/>
      <c r="BA7297" s="14"/>
      <c r="BB7297" s="14"/>
      <c r="BC7297" s="14"/>
      <c r="BD7297" s="14"/>
      <c r="BE7297" s="14"/>
      <c r="BF7297" s="14"/>
      <c r="BG7297" s="14"/>
      <c r="BH7297" s="14"/>
      <c r="BI7297" s="14"/>
      <c r="BJ7297" s="14"/>
      <c r="BK7297" s="14"/>
      <c r="BL7297" s="14"/>
      <c r="BM7297" s="14"/>
      <c r="BN7297" s="14"/>
      <c r="BO7297" s="14"/>
      <c r="BP7297" s="14"/>
      <c r="BQ7297" s="14"/>
      <c r="BR7297" s="14"/>
      <c r="BS7297" s="14"/>
      <c r="BT7297" s="14"/>
      <c r="BU7297" s="14"/>
      <c r="BV7297" s="14"/>
      <c r="BW7297" s="14"/>
      <c r="BX7297" s="14"/>
      <c r="BY7297" s="14"/>
      <c r="BZ7297" s="14"/>
      <c r="CA7297" s="14"/>
      <c r="CB7297" s="14"/>
      <c r="CC7297" s="14"/>
      <c r="CD7297" s="14"/>
      <c r="CE7297" s="14"/>
      <c r="CF7297" s="14"/>
      <c r="CG7297" s="14"/>
      <c r="CH7297" s="14"/>
      <c r="CI7297" s="14"/>
      <c r="CJ7297" s="14"/>
      <c r="CK7297" s="14"/>
      <c r="CL7297" s="14"/>
      <c r="CM7297" s="14"/>
      <c r="CN7297" s="14"/>
      <c r="CO7297" s="14"/>
      <c r="CP7297" s="14"/>
    </row>
    <row r="7298">
      <c r="A7298" s="12"/>
      <c r="B7298" s="13"/>
      <c r="C7298" s="14"/>
      <c r="D7298" s="14"/>
      <c r="E7298" s="14"/>
      <c r="F7298" s="313"/>
      <c r="G7298" s="14"/>
      <c r="H7298" s="14"/>
      <c r="I7298" s="14"/>
      <c r="J7298" s="14"/>
      <c r="K7298" s="14"/>
      <c r="L7298" s="14"/>
      <c r="M7298" s="14"/>
      <c r="N7298" s="14"/>
      <c r="O7298" s="14"/>
      <c r="P7298" s="14"/>
      <c r="Q7298" s="14"/>
      <c r="R7298" s="14"/>
      <c r="S7298" s="14"/>
      <c r="T7298" s="14"/>
      <c r="U7298" s="14"/>
      <c r="V7298" s="14"/>
      <c r="W7298" s="14"/>
      <c r="X7298" s="14"/>
      <c r="Y7298" s="14"/>
      <c r="Z7298" s="14"/>
      <c r="AA7298" s="14"/>
      <c r="AB7298" s="14"/>
      <c r="AC7298" s="14"/>
      <c r="AD7298" s="14"/>
      <c r="AE7298" s="14"/>
      <c r="AF7298" s="14"/>
      <c r="AG7298" s="14"/>
      <c r="AH7298" s="14"/>
      <c r="AI7298" s="14"/>
      <c r="AJ7298" s="14"/>
      <c r="AK7298" s="14"/>
      <c r="AL7298" s="14"/>
      <c r="AM7298" s="14"/>
      <c r="AN7298" s="14"/>
      <c r="AO7298" s="14"/>
      <c r="AP7298" s="14"/>
      <c r="AQ7298" s="14"/>
      <c r="AR7298" s="14"/>
      <c r="AS7298" s="14"/>
      <c r="AT7298" s="14"/>
      <c r="AU7298" s="14"/>
      <c r="AV7298" s="14"/>
      <c r="AW7298" s="14"/>
      <c r="AX7298" s="14"/>
      <c r="AY7298" s="14"/>
      <c r="AZ7298" s="14"/>
      <c r="BA7298" s="14"/>
      <c r="BB7298" s="14"/>
      <c r="BC7298" s="14"/>
      <c r="BD7298" s="14"/>
      <c r="BE7298" s="14"/>
      <c r="BF7298" s="14"/>
      <c r="BG7298" s="14"/>
      <c r="BH7298" s="14"/>
      <c r="BI7298" s="14"/>
      <c r="BJ7298" s="14"/>
      <c r="BK7298" s="14"/>
      <c r="BL7298" s="14"/>
      <c r="BM7298" s="14"/>
      <c r="BN7298" s="14"/>
      <c r="BO7298" s="14"/>
      <c r="BP7298" s="14"/>
      <c r="BQ7298" s="14"/>
      <c r="BR7298" s="14"/>
      <c r="BS7298" s="14"/>
      <c r="BT7298" s="14"/>
      <c r="BU7298" s="14"/>
      <c r="BV7298" s="14"/>
      <c r="BW7298" s="14"/>
      <c r="BX7298" s="14"/>
      <c r="BY7298" s="14"/>
      <c r="BZ7298" s="14"/>
      <c r="CA7298" s="14"/>
      <c r="CB7298" s="14"/>
      <c r="CC7298" s="14"/>
      <c r="CD7298" s="14"/>
      <c r="CE7298" s="14"/>
      <c r="CF7298" s="14"/>
      <c r="CG7298" s="14"/>
      <c r="CH7298" s="14"/>
      <c r="CI7298" s="14"/>
      <c r="CJ7298" s="14"/>
      <c r="CK7298" s="14"/>
      <c r="CL7298" s="14"/>
      <c r="CM7298" s="14"/>
      <c r="CN7298" s="14"/>
      <c r="CO7298" s="14"/>
      <c r="CP7298" s="14"/>
    </row>
    <row r="7299">
      <c r="A7299" s="12"/>
      <c r="B7299" s="13"/>
      <c r="C7299" s="14"/>
      <c r="D7299" s="14"/>
      <c r="E7299" s="14"/>
      <c r="F7299" s="313"/>
      <c r="G7299" s="14"/>
      <c r="H7299" s="14"/>
      <c r="I7299" s="14"/>
      <c r="J7299" s="14"/>
      <c r="K7299" s="14"/>
      <c r="L7299" s="14"/>
      <c r="M7299" s="14"/>
      <c r="N7299" s="14"/>
      <c r="O7299" s="14"/>
      <c r="P7299" s="14"/>
      <c r="Q7299" s="14"/>
      <c r="R7299" s="14"/>
      <c r="S7299" s="14"/>
      <c r="T7299" s="14"/>
      <c r="U7299" s="14"/>
      <c r="V7299" s="14"/>
      <c r="W7299" s="14"/>
      <c r="X7299" s="14"/>
      <c r="Y7299" s="14"/>
      <c r="Z7299" s="14"/>
      <c r="AA7299" s="14"/>
      <c r="AB7299" s="14"/>
      <c r="AC7299" s="14"/>
      <c r="AD7299" s="14"/>
      <c r="AE7299" s="14"/>
      <c r="AF7299" s="14"/>
      <c r="AG7299" s="14"/>
      <c r="AH7299" s="14"/>
      <c r="AI7299" s="14"/>
      <c r="AJ7299" s="14"/>
      <c r="AK7299" s="14"/>
      <c r="AL7299" s="14"/>
      <c r="AM7299" s="14"/>
      <c r="AN7299" s="14"/>
      <c r="AO7299" s="14"/>
      <c r="AP7299" s="14"/>
      <c r="AQ7299" s="14"/>
      <c r="AR7299" s="14"/>
      <c r="AS7299" s="14"/>
      <c r="AT7299" s="14"/>
      <c r="AU7299" s="14"/>
      <c r="AV7299" s="14"/>
      <c r="AW7299" s="14"/>
      <c r="AX7299" s="14"/>
      <c r="AY7299" s="14"/>
      <c r="AZ7299" s="14"/>
      <c r="BA7299" s="14"/>
      <c r="BB7299" s="14"/>
      <c r="BC7299" s="14"/>
      <c r="BD7299" s="14"/>
      <c r="BE7299" s="14"/>
      <c r="BF7299" s="14"/>
      <c r="BG7299" s="14"/>
      <c r="BH7299" s="14"/>
      <c r="BI7299" s="14"/>
      <c r="BJ7299" s="14"/>
      <c r="BK7299" s="14"/>
      <c r="BL7299" s="14"/>
      <c r="BM7299" s="14"/>
      <c r="BN7299" s="14"/>
      <c r="BO7299" s="14"/>
      <c r="BP7299" s="14"/>
      <c r="BQ7299" s="14"/>
      <c r="BR7299" s="14"/>
      <c r="BS7299" s="14"/>
      <c r="BT7299" s="14"/>
      <c r="BU7299" s="14"/>
      <c r="BV7299" s="14"/>
      <c r="BW7299" s="14"/>
      <c r="BX7299" s="14"/>
      <c r="BY7299" s="14"/>
      <c r="BZ7299" s="14"/>
      <c r="CA7299" s="14"/>
      <c r="CB7299" s="14"/>
      <c r="CC7299" s="14"/>
      <c r="CD7299" s="14"/>
      <c r="CE7299" s="14"/>
      <c r="CF7299" s="14"/>
      <c r="CG7299" s="14"/>
      <c r="CH7299" s="14"/>
      <c r="CI7299" s="14"/>
      <c r="CJ7299" s="14"/>
      <c r="CK7299" s="14"/>
      <c r="CL7299" s="14"/>
      <c r="CM7299" s="14"/>
      <c r="CN7299" s="14"/>
      <c r="CO7299" s="14"/>
      <c r="CP7299" s="14"/>
    </row>
    <row r="7300">
      <c r="A7300" s="12"/>
      <c r="B7300" s="13"/>
      <c r="C7300" s="14"/>
      <c r="D7300" s="14"/>
      <c r="E7300" s="14"/>
      <c r="F7300" s="313"/>
      <c r="G7300" s="14"/>
      <c r="H7300" s="14"/>
      <c r="I7300" s="14"/>
      <c r="J7300" s="14"/>
      <c r="K7300" s="14"/>
      <c r="L7300" s="14"/>
      <c r="M7300" s="14"/>
      <c r="N7300" s="14"/>
      <c r="O7300" s="14"/>
      <c r="P7300" s="14"/>
      <c r="Q7300" s="14"/>
      <c r="R7300" s="14"/>
      <c r="S7300" s="14"/>
      <c r="T7300" s="14"/>
      <c r="U7300" s="14"/>
      <c r="V7300" s="14"/>
      <c r="W7300" s="14"/>
      <c r="X7300" s="14"/>
      <c r="Y7300" s="14"/>
      <c r="Z7300" s="14"/>
      <c r="AA7300" s="14"/>
      <c r="AB7300" s="14"/>
      <c r="AC7300" s="14"/>
      <c r="AD7300" s="14"/>
      <c r="AE7300" s="14"/>
      <c r="AF7300" s="14"/>
      <c r="AG7300" s="14"/>
      <c r="AH7300" s="14"/>
      <c r="AI7300" s="14"/>
      <c r="AJ7300" s="14"/>
      <c r="AK7300" s="14"/>
      <c r="AL7300" s="14"/>
      <c r="AM7300" s="14"/>
      <c r="AN7300" s="14"/>
      <c r="AO7300" s="14"/>
      <c r="AP7300" s="14"/>
      <c r="AQ7300" s="14"/>
      <c r="AR7300" s="14"/>
      <c r="AS7300" s="14"/>
      <c r="AT7300" s="14"/>
      <c r="AU7300" s="14"/>
      <c r="AV7300" s="14"/>
      <c r="AW7300" s="14"/>
      <c r="AX7300" s="14"/>
      <c r="AY7300" s="14"/>
      <c r="AZ7300" s="14"/>
      <c r="BA7300" s="14"/>
      <c r="BB7300" s="14"/>
      <c r="BC7300" s="14"/>
      <c r="BD7300" s="14"/>
      <c r="BE7300" s="14"/>
      <c r="BF7300" s="14"/>
      <c r="BG7300" s="14"/>
      <c r="BH7300" s="14"/>
      <c r="BI7300" s="14"/>
      <c r="BJ7300" s="14"/>
      <c r="BK7300" s="14"/>
      <c r="BL7300" s="14"/>
      <c r="BM7300" s="14"/>
      <c r="BN7300" s="14"/>
      <c r="BO7300" s="14"/>
      <c r="BP7300" s="14"/>
      <c r="BQ7300" s="14"/>
      <c r="BR7300" s="14"/>
      <c r="BS7300" s="14"/>
      <c r="BT7300" s="14"/>
      <c r="BU7300" s="14"/>
      <c r="BV7300" s="14"/>
      <c r="BW7300" s="14"/>
      <c r="BX7300" s="14"/>
      <c r="BY7300" s="14"/>
      <c r="BZ7300" s="14"/>
      <c r="CA7300" s="14"/>
      <c r="CB7300" s="14"/>
      <c r="CC7300" s="14"/>
      <c r="CD7300" s="14"/>
      <c r="CE7300" s="14"/>
      <c r="CF7300" s="14"/>
      <c r="CG7300" s="14"/>
      <c r="CH7300" s="14"/>
      <c r="CI7300" s="14"/>
      <c r="CJ7300" s="14"/>
      <c r="CK7300" s="14"/>
      <c r="CL7300" s="14"/>
      <c r="CM7300" s="14"/>
      <c r="CN7300" s="14"/>
      <c r="CO7300" s="14"/>
      <c r="CP7300" s="14"/>
    </row>
    <row r="7301">
      <c r="A7301" s="12"/>
      <c r="B7301" s="13"/>
      <c r="C7301" s="14"/>
      <c r="D7301" s="14"/>
      <c r="E7301" s="14"/>
      <c r="F7301" s="313"/>
      <c r="G7301" s="14"/>
      <c r="H7301" s="14"/>
      <c r="I7301" s="14"/>
      <c r="J7301" s="14"/>
      <c r="K7301" s="14"/>
      <c r="L7301" s="14"/>
      <c r="M7301" s="14"/>
      <c r="N7301" s="14"/>
      <c r="O7301" s="14"/>
      <c r="P7301" s="14"/>
      <c r="Q7301" s="14"/>
      <c r="R7301" s="14"/>
      <c r="S7301" s="14"/>
      <c r="T7301" s="14"/>
      <c r="U7301" s="14"/>
      <c r="V7301" s="14"/>
      <c r="W7301" s="14"/>
      <c r="X7301" s="14"/>
      <c r="Y7301" s="14"/>
      <c r="Z7301" s="14"/>
      <c r="AA7301" s="14"/>
      <c r="AB7301" s="14"/>
      <c r="AC7301" s="14"/>
      <c r="AD7301" s="14"/>
      <c r="AE7301" s="14"/>
      <c r="AF7301" s="14"/>
      <c r="AG7301" s="14"/>
      <c r="AH7301" s="14"/>
      <c r="AI7301" s="14"/>
      <c r="AJ7301" s="14"/>
      <c r="AK7301" s="14"/>
      <c r="AL7301" s="14"/>
      <c r="AM7301" s="14"/>
      <c r="AN7301" s="14"/>
      <c r="AO7301" s="14"/>
      <c r="AP7301" s="14"/>
      <c r="AQ7301" s="14"/>
      <c r="AR7301" s="14"/>
      <c r="AS7301" s="14"/>
      <c r="AT7301" s="14"/>
      <c r="AU7301" s="14"/>
      <c r="AV7301" s="14"/>
      <c r="AW7301" s="14"/>
      <c r="AX7301" s="14"/>
      <c r="AY7301" s="14"/>
      <c r="AZ7301" s="14"/>
      <c r="BA7301" s="14"/>
      <c r="BB7301" s="14"/>
      <c r="BC7301" s="14"/>
      <c r="BD7301" s="14"/>
      <c r="BE7301" s="14"/>
      <c r="BF7301" s="14"/>
      <c r="BG7301" s="14"/>
      <c r="BH7301" s="14"/>
      <c r="BI7301" s="14"/>
      <c r="BJ7301" s="14"/>
      <c r="BK7301" s="14"/>
      <c r="BL7301" s="14"/>
      <c r="BM7301" s="14"/>
      <c r="BN7301" s="14"/>
      <c r="BO7301" s="14"/>
      <c r="BP7301" s="14"/>
      <c r="BQ7301" s="14"/>
      <c r="BR7301" s="14"/>
      <c r="BS7301" s="14"/>
      <c r="BT7301" s="14"/>
      <c r="BU7301" s="14"/>
      <c r="BV7301" s="14"/>
      <c r="BW7301" s="14"/>
      <c r="BX7301" s="14"/>
      <c r="BY7301" s="14"/>
      <c r="BZ7301" s="14"/>
      <c r="CA7301" s="14"/>
      <c r="CB7301" s="14"/>
      <c r="CC7301" s="14"/>
      <c r="CD7301" s="14"/>
      <c r="CE7301" s="14"/>
      <c r="CF7301" s="14"/>
      <c r="CG7301" s="14"/>
      <c r="CH7301" s="14"/>
      <c r="CI7301" s="14"/>
      <c r="CJ7301" s="14"/>
      <c r="CK7301" s="14"/>
      <c r="CL7301" s="14"/>
      <c r="CM7301" s="14"/>
      <c r="CN7301" s="14"/>
      <c r="CO7301" s="14"/>
      <c r="CP7301" s="14"/>
    </row>
    <row r="7302">
      <c r="A7302" s="12"/>
      <c r="B7302" s="13"/>
      <c r="C7302" s="14"/>
      <c r="D7302" s="14"/>
      <c r="E7302" s="14"/>
      <c r="F7302" s="313"/>
      <c r="G7302" s="14"/>
      <c r="H7302" s="14"/>
      <c r="I7302" s="14"/>
      <c r="J7302" s="14"/>
      <c r="K7302" s="14"/>
      <c r="L7302" s="14"/>
      <c r="M7302" s="14"/>
      <c r="N7302" s="14"/>
      <c r="O7302" s="14"/>
      <c r="P7302" s="14"/>
      <c r="Q7302" s="14"/>
      <c r="R7302" s="14"/>
      <c r="S7302" s="14"/>
      <c r="T7302" s="14"/>
      <c r="U7302" s="14"/>
      <c r="V7302" s="14"/>
      <c r="W7302" s="14"/>
      <c r="X7302" s="14"/>
      <c r="Y7302" s="14"/>
      <c r="Z7302" s="14"/>
      <c r="AA7302" s="14"/>
      <c r="AB7302" s="14"/>
      <c r="AC7302" s="14"/>
      <c r="AD7302" s="14"/>
      <c r="AE7302" s="14"/>
      <c r="AF7302" s="14"/>
      <c r="AG7302" s="14"/>
      <c r="AH7302" s="14"/>
      <c r="AI7302" s="14"/>
      <c r="AJ7302" s="14"/>
      <c r="AK7302" s="14"/>
      <c r="AL7302" s="14"/>
      <c r="AM7302" s="14"/>
      <c r="AN7302" s="14"/>
      <c r="AO7302" s="14"/>
      <c r="AP7302" s="14"/>
      <c r="AQ7302" s="14"/>
      <c r="AR7302" s="14"/>
      <c r="AS7302" s="14"/>
      <c r="AT7302" s="14"/>
      <c r="AU7302" s="14"/>
      <c r="AV7302" s="14"/>
      <c r="AW7302" s="14"/>
      <c r="AX7302" s="14"/>
      <c r="AY7302" s="14"/>
      <c r="AZ7302" s="14"/>
      <c r="BA7302" s="14"/>
      <c r="BB7302" s="14"/>
      <c r="BC7302" s="14"/>
      <c r="BD7302" s="14"/>
      <c r="BE7302" s="14"/>
      <c r="BF7302" s="14"/>
      <c r="BG7302" s="14"/>
      <c r="BH7302" s="14"/>
      <c r="BI7302" s="14"/>
      <c r="BJ7302" s="14"/>
      <c r="BK7302" s="14"/>
      <c r="BL7302" s="14"/>
      <c r="BM7302" s="14"/>
      <c r="BN7302" s="14"/>
      <c r="BO7302" s="14"/>
      <c r="BP7302" s="14"/>
      <c r="BQ7302" s="14"/>
      <c r="BR7302" s="14"/>
      <c r="BS7302" s="14"/>
      <c r="BT7302" s="14"/>
      <c r="BU7302" s="14"/>
      <c r="BV7302" s="14"/>
      <c r="BW7302" s="14"/>
      <c r="BX7302" s="14"/>
      <c r="BY7302" s="14"/>
      <c r="BZ7302" s="14"/>
      <c r="CA7302" s="14"/>
      <c r="CB7302" s="14"/>
      <c r="CC7302" s="14"/>
      <c r="CD7302" s="14"/>
      <c r="CE7302" s="14"/>
      <c r="CF7302" s="14"/>
      <c r="CG7302" s="14"/>
      <c r="CH7302" s="14"/>
      <c r="CI7302" s="14"/>
      <c r="CJ7302" s="14"/>
      <c r="CK7302" s="14"/>
      <c r="CL7302" s="14"/>
      <c r="CM7302" s="14"/>
      <c r="CN7302" s="14"/>
      <c r="CO7302" s="14"/>
      <c r="CP7302" s="14"/>
    </row>
    <row r="7303">
      <c r="A7303" s="12"/>
      <c r="B7303" s="13"/>
      <c r="C7303" s="14"/>
      <c r="D7303" s="14"/>
      <c r="E7303" s="14"/>
      <c r="F7303" s="313"/>
      <c r="G7303" s="14"/>
      <c r="H7303" s="14"/>
      <c r="I7303" s="14"/>
      <c r="J7303" s="14"/>
      <c r="K7303" s="14"/>
      <c r="L7303" s="14"/>
      <c r="M7303" s="14"/>
      <c r="N7303" s="14"/>
      <c r="O7303" s="14"/>
      <c r="P7303" s="14"/>
      <c r="Q7303" s="14"/>
      <c r="R7303" s="14"/>
      <c r="S7303" s="14"/>
      <c r="T7303" s="14"/>
      <c r="U7303" s="14"/>
      <c r="V7303" s="14"/>
      <c r="W7303" s="14"/>
      <c r="X7303" s="14"/>
      <c r="Y7303" s="14"/>
      <c r="Z7303" s="14"/>
      <c r="AA7303" s="14"/>
      <c r="AB7303" s="14"/>
      <c r="AC7303" s="14"/>
      <c r="AD7303" s="14"/>
      <c r="AE7303" s="14"/>
      <c r="AF7303" s="14"/>
      <c r="AG7303" s="14"/>
      <c r="AH7303" s="14"/>
      <c r="AI7303" s="14"/>
      <c r="AJ7303" s="14"/>
      <c r="AK7303" s="14"/>
      <c r="AL7303" s="14"/>
      <c r="AM7303" s="14"/>
      <c r="AN7303" s="14"/>
      <c r="AO7303" s="14"/>
      <c r="AP7303" s="14"/>
      <c r="AQ7303" s="14"/>
      <c r="AR7303" s="14"/>
      <c r="AS7303" s="14"/>
      <c r="AT7303" s="14"/>
      <c r="AU7303" s="14"/>
      <c r="AV7303" s="14"/>
      <c r="AW7303" s="14"/>
      <c r="AX7303" s="14"/>
      <c r="AY7303" s="14"/>
      <c r="AZ7303" s="14"/>
      <c r="BA7303" s="14"/>
      <c r="BB7303" s="14"/>
      <c r="BC7303" s="14"/>
      <c r="BD7303" s="14"/>
      <c r="BE7303" s="14"/>
      <c r="BF7303" s="14"/>
      <c r="BG7303" s="14"/>
      <c r="BH7303" s="14"/>
      <c r="BI7303" s="14"/>
      <c r="BJ7303" s="14"/>
      <c r="BK7303" s="14"/>
      <c r="BL7303" s="14"/>
      <c r="BM7303" s="14"/>
      <c r="BN7303" s="14"/>
      <c r="BO7303" s="14"/>
      <c r="BP7303" s="14"/>
      <c r="BQ7303" s="14"/>
      <c r="BR7303" s="14"/>
      <c r="BS7303" s="14"/>
      <c r="BT7303" s="14"/>
      <c r="BU7303" s="14"/>
      <c r="BV7303" s="14"/>
      <c r="BW7303" s="14"/>
      <c r="BX7303" s="14"/>
      <c r="BY7303" s="14"/>
      <c r="BZ7303" s="14"/>
      <c r="CA7303" s="14"/>
      <c r="CB7303" s="14"/>
      <c r="CC7303" s="14"/>
      <c r="CD7303" s="14"/>
      <c r="CE7303" s="14"/>
      <c r="CF7303" s="14"/>
      <c r="CG7303" s="14"/>
      <c r="CH7303" s="14"/>
      <c r="CI7303" s="14"/>
      <c r="CJ7303" s="14"/>
      <c r="CK7303" s="14"/>
      <c r="CL7303" s="14"/>
      <c r="CM7303" s="14"/>
      <c r="CN7303" s="14"/>
      <c r="CO7303" s="14"/>
      <c r="CP7303" s="14"/>
    </row>
    <row r="7304">
      <c r="A7304" s="12"/>
      <c r="B7304" s="13"/>
      <c r="C7304" s="14"/>
      <c r="D7304" s="14"/>
      <c r="E7304" s="14"/>
      <c r="F7304" s="313"/>
      <c r="G7304" s="14"/>
      <c r="H7304" s="14"/>
      <c r="I7304" s="14"/>
      <c r="J7304" s="14"/>
      <c r="K7304" s="14"/>
      <c r="L7304" s="14"/>
      <c r="M7304" s="14"/>
      <c r="N7304" s="14"/>
      <c r="O7304" s="14"/>
      <c r="P7304" s="14"/>
      <c r="Q7304" s="14"/>
      <c r="R7304" s="14"/>
      <c r="S7304" s="14"/>
      <c r="T7304" s="14"/>
      <c r="U7304" s="14"/>
      <c r="V7304" s="14"/>
      <c r="W7304" s="14"/>
      <c r="X7304" s="14"/>
      <c r="Y7304" s="14"/>
      <c r="Z7304" s="14"/>
      <c r="AA7304" s="14"/>
      <c r="AB7304" s="14"/>
      <c r="AC7304" s="14"/>
      <c r="AD7304" s="14"/>
      <c r="AE7304" s="14"/>
      <c r="AF7304" s="14"/>
      <c r="AG7304" s="14"/>
      <c r="AH7304" s="14"/>
      <c r="AI7304" s="14"/>
      <c r="AJ7304" s="14"/>
      <c r="AK7304" s="14"/>
      <c r="AL7304" s="14"/>
      <c r="AM7304" s="14"/>
      <c r="AN7304" s="14"/>
      <c r="AO7304" s="14"/>
      <c r="AP7304" s="14"/>
      <c r="AQ7304" s="14"/>
      <c r="AR7304" s="14"/>
      <c r="AS7304" s="14"/>
      <c r="AT7304" s="14"/>
      <c r="AU7304" s="14"/>
      <c r="AV7304" s="14"/>
      <c r="AW7304" s="14"/>
      <c r="AX7304" s="14"/>
      <c r="AY7304" s="14"/>
      <c r="AZ7304" s="14"/>
      <c r="BA7304" s="14"/>
      <c r="BB7304" s="14"/>
      <c r="BC7304" s="14"/>
      <c r="BD7304" s="14"/>
      <c r="BE7304" s="14"/>
      <c r="BF7304" s="14"/>
      <c r="BG7304" s="14"/>
      <c r="BH7304" s="14"/>
      <c r="BI7304" s="14"/>
      <c r="BJ7304" s="14"/>
      <c r="BK7304" s="14"/>
      <c r="BL7304" s="14"/>
      <c r="BM7304" s="14"/>
      <c r="BN7304" s="14"/>
      <c r="BO7304" s="14"/>
      <c r="BP7304" s="14"/>
      <c r="BQ7304" s="14"/>
      <c r="BR7304" s="14"/>
      <c r="BS7304" s="14"/>
      <c r="BT7304" s="14"/>
      <c r="BU7304" s="14"/>
      <c r="BV7304" s="14"/>
      <c r="BW7304" s="14"/>
      <c r="BX7304" s="14"/>
      <c r="BY7304" s="14"/>
      <c r="BZ7304" s="14"/>
      <c r="CA7304" s="14"/>
      <c r="CB7304" s="14"/>
      <c r="CC7304" s="14"/>
      <c r="CD7304" s="14"/>
      <c r="CE7304" s="14"/>
      <c r="CF7304" s="14"/>
      <c r="CG7304" s="14"/>
      <c r="CH7304" s="14"/>
      <c r="CI7304" s="14"/>
      <c r="CJ7304" s="14"/>
      <c r="CK7304" s="14"/>
      <c r="CL7304" s="14"/>
      <c r="CM7304" s="14"/>
      <c r="CN7304" s="14"/>
      <c r="CO7304" s="14"/>
      <c r="CP7304" s="14"/>
    </row>
    <row r="7305">
      <c r="A7305" s="12"/>
      <c r="B7305" s="13"/>
      <c r="C7305" s="14"/>
      <c r="D7305" s="14"/>
      <c r="E7305" s="14"/>
      <c r="F7305" s="313"/>
      <c r="G7305" s="14"/>
      <c r="H7305" s="14"/>
      <c r="I7305" s="14"/>
      <c r="J7305" s="14"/>
      <c r="K7305" s="14"/>
      <c r="L7305" s="14"/>
      <c r="M7305" s="14"/>
      <c r="N7305" s="14"/>
      <c r="O7305" s="14"/>
      <c r="P7305" s="14"/>
      <c r="Q7305" s="14"/>
      <c r="R7305" s="14"/>
      <c r="S7305" s="14"/>
      <c r="T7305" s="14"/>
      <c r="U7305" s="14"/>
      <c r="V7305" s="14"/>
      <c r="W7305" s="14"/>
      <c r="X7305" s="14"/>
      <c r="Y7305" s="14"/>
      <c r="Z7305" s="14"/>
      <c r="AA7305" s="14"/>
      <c r="AB7305" s="14"/>
      <c r="AC7305" s="14"/>
      <c r="AD7305" s="14"/>
      <c r="AE7305" s="14"/>
      <c r="AF7305" s="14"/>
      <c r="AG7305" s="14"/>
      <c r="AH7305" s="14"/>
      <c r="AI7305" s="14"/>
      <c r="AJ7305" s="14"/>
      <c r="AK7305" s="14"/>
      <c r="AL7305" s="14"/>
      <c r="AM7305" s="14"/>
      <c r="AN7305" s="14"/>
      <c r="AO7305" s="14"/>
      <c r="AP7305" s="14"/>
      <c r="AQ7305" s="14"/>
      <c r="AR7305" s="14"/>
      <c r="AS7305" s="14"/>
      <c r="AT7305" s="14"/>
      <c r="AU7305" s="14"/>
      <c r="AV7305" s="14"/>
      <c r="AW7305" s="14"/>
      <c r="AX7305" s="14"/>
      <c r="AY7305" s="14"/>
      <c r="AZ7305" s="14"/>
      <c r="BA7305" s="14"/>
      <c r="BB7305" s="14"/>
      <c r="BC7305" s="14"/>
      <c r="BD7305" s="14"/>
      <c r="BE7305" s="14"/>
      <c r="BF7305" s="14"/>
      <c r="BG7305" s="14"/>
      <c r="BH7305" s="14"/>
      <c r="BI7305" s="14"/>
      <c r="BJ7305" s="14"/>
      <c r="BK7305" s="14"/>
      <c r="BL7305" s="14"/>
      <c r="BM7305" s="14"/>
      <c r="BN7305" s="14"/>
      <c r="BO7305" s="14"/>
      <c r="BP7305" s="14"/>
      <c r="BQ7305" s="14"/>
      <c r="BR7305" s="14"/>
      <c r="BS7305" s="14"/>
      <c r="BT7305" s="14"/>
      <c r="BU7305" s="14"/>
      <c r="BV7305" s="14"/>
      <c r="BW7305" s="14"/>
      <c r="BX7305" s="14"/>
      <c r="BY7305" s="14"/>
      <c r="BZ7305" s="14"/>
      <c r="CA7305" s="14"/>
      <c r="CB7305" s="14"/>
      <c r="CC7305" s="14"/>
      <c r="CD7305" s="14"/>
      <c r="CE7305" s="14"/>
      <c r="CF7305" s="14"/>
      <c r="CG7305" s="14"/>
      <c r="CH7305" s="14"/>
      <c r="CI7305" s="14"/>
      <c r="CJ7305" s="14"/>
      <c r="CK7305" s="14"/>
      <c r="CL7305" s="14"/>
      <c r="CM7305" s="14"/>
      <c r="CN7305" s="14"/>
      <c r="CO7305" s="14"/>
      <c r="CP7305" s="14"/>
    </row>
    <row r="7306">
      <c r="A7306" s="12"/>
      <c r="B7306" s="13"/>
      <c r="C7306" s="14"/>
      <c r="D7306" s="14"/>
      <c r="E7306" s="14"/>
      <c r="F7306" s="313"/>
      <c r="G7306" s="14"/>
      <c r="H7306" s="14"/>
      <c r="I7306" s="14"/>
      <c r="J7306" s="14"/>
      <c r="K7306" s="14"/>
      <c r="L7306" s="14"/>
      <c r="M7306" s="14"/>
      <c r="N7306" s="14"/>
      <c r="O7306" s="14"/>
      <c r="P7306" s="14"/>
      <c r="Q7306" s="14"/>
      <c r="R7306" s="14"/>
      <c r="S7306" s="14"/>
      <c r="T7306" s="14"/>
      <c r="U7306" s="14"/>
      <c r="V7306" s="14"/>
      <c r="W7306" s="14"/>
      <c r="X7306" s="14"/>
      <c r="Y7306" s="14"/>
      <c r="Z7306" s="14"/>
      <c r="AA7306" s="14"/>
      <c r="AB7306" s="14"/>
      <c r="AC7306" s="14"/>
      <c r="AD7306" s="14"/>
      <c r="AE7306" s="14"/>
      <c r="AF7306" s="14"/>
      <c r="AG7306" s="14"/>
      <c r="AH7306" s="14"/>
      <c r="AI7306" s="14"/>
      <c r="AJ7306" s="14"/>
      <c r="AK7306" s="14"/>
      <c r="AL7306" s="14"/>
      <c r="AM7306" s="14"/>
      <c r="AN7306" s="14"/>
      <c r="AO7306" s="14"/>
      <c r="AP7306" s="14"/>
      <c r="AQ7306" s="14"/>
      <c r="AR7306" s="14"/>
      <c r="AS7306" s="14"/>
      <c r="AT7306" s="14"/>
      <c r="AU7306" s="14"/>
      <c r="AV7306" s="14"/>
      <c r="AW7306" s="14"/>
      <c r="AX7306" s="14"/>
      <c r="AY7306" s="14"/>
      <c r="AZ7306" s="14"/>
      <c r="BA7306" s="14"/>
      <c r="BB7306" s="14"/>
      <c r="BC7306" s="14"/>
      <c r="BD7306" s="14"/>
      <c r="BE7306" s="14"/>
      <c r="BF7306" s="14"/>
      <c r="BG7306" s="14"/>
      <c r="BH7306" s="14"/>
      <c r="BI7306" s="14"/>
      <c r="BJ7306" s="14"/>
      <c r="BK7306" s="14"/>
      <c r="BL7306" s="14"/>
      <c r="BM7306" s="14"/>
      <c r="BN7306" s="14"/>
      <c r="BO7306" s="14"/>
      <c r="BP7306" s="14"/>
      <c r="BQ7306" s="14"/>
      <c r="BR7306" s="14"/>
      <c r="BS7306" s="14"/>
      <c r="BT7306" s="14"/>
      <c r="BU7306" s="14"/>
      <c r="BV7306" s="14"/>
      <c r="BW7306" s="14"/>
      <c r="BX7306" s="14"/>
      <c r="BY7306" s="14"/>
      <c r="BZ7306" s="14"/>
      <c r="CA7306" s="14"/>
      <c r="CB7306" s="14"/>
      <c r="CC7306" s="14"/>
      <c r="CD7306" s="14"/>
      <c r="CE7306" s="14"/>
      <c r="CF7306" s="14"/>
      <c r="CG7306" s="14"/>
      <c r="CH7306" s="14"/>
      <c r="CI7306" s="14"/>
      <c r="CJ7306" s="14"/>
      <c r="CK7306" s="14"/>
      <c r="CL7306" s="14"/>
      <c r="CM7306" s="14"/>
      <c r="CN7306" s="14"/>
      <c r="CO7306" s="14"/>
      <c r="CP7306" s="14"/>
    </row>
    <row r="7307">
      <c r="A7307" s="12"/>
      <c r="B7307" s="13"/>
      <c r="C7307" s="14"/>
      <c r="D7307" s="14"/>
      <c r="E7307" s="14"/>
      <c r="F7307" s="313"/>
      <c r="G7307" s="14"/>
      <c r="H7307" s="14"/>
      <c r="I7307" s="14"/>
      <c r="J7307" s="14"/>
      <c r="K7307" s="14"/>
      <c r="L7307" s="14"/>
      <c r="M7307" s="14"/>
      <c r="N7307" s="14"/>
      <c r="O7307" s="14"/>
      <c r="P7307" s="14"/>
      <c r="Q7307" s="14"/>
      <c r="R7307" s="14"/>
      <c r="S7307" s="14"/>
      <c r="T7307" s="14"/>
      <c r="U7307" s="14"/>
      <c r="V7307" s="14"/>
      <c r="W7307" s="14"/>
      <c r="X7307" s="14"/>
      <c r="Y7307" s="14"/>
      <c r="Z7307" s="14"/>
      <c r="AA7307" s="14"/>
      <c r="AB7307" s="14"/>
      <c r="AC7307" s="14"/>
      <c r="AD7307" s="14"/>
      <c r="AE7307" s="14"/>
      <c r="AF7307" s="14"/>
      <c r="AG7307" s="14"/>
      <c r="AH7307" s="14"/>
      <c r="AI7307" s="14"/>
      <c r="AJ7307" s="14"/>
      <c r="AK7307" s="14"/>
      <c r="AL7307" s="14"/>
      <c r="AM7307" s="14"/>
      <c r="AN7307" s="14"/>
      <c r="AO7307" s="14"/>
      <c r="AP7307" s="14"/>
      <c r="AQ7307" s="14"/>
      <c r="AR7307" s="14"/>
      <c r="AS7307" s="14"/>
      <c r="AT7307" s="14"/>
      <c r="AU7307" s="14"/>
      <c r="AV7307" s="14"/>
      <c r="AW7307" s="14"/>
      <c r="AX7307" s="14"/>
      <c r="AY7307" s="14"/>
      <c r="AZ7307" s="14"/>
      <c r="BA7307" s="14"/>
      <c r="BB7307" s="14"/>
      <c r="BC7307" s="14"/>
      <c r="BD7307" s="14"/>
      <c r="BE7307" s="14"/>
      <c r="BF7307" s="14"/>
      <c r="BG7307" s="14"/>
      <c r="BH7307" s="14"/>
      <c r="BI7307" s="14"/>
      <c r="BJ7307" s="14"/>
      <c r="BK7307" s="14"/>
      <c r="BL7307" s="14"/>
      <c r="BM7307" s="14"/>
      <c r="BN7307" s="14"/>
      <c r="BO7307" s="14"/>
      <c r="BP7307" s="14"/>
      <c r="BQ7307" s="14"/>
      <c r="BR7307" s="14"/>
      <c r="BS7307" s="14"/>
      <c r="BT7307" s="14"/>
      <c r="BU7307" s="14"/>
      <c r="BV7307" s="14"/>
      <c r="BW7307" s="14"/>
      <c r="BX7307" s="14"/>
      <c r="BY7307" s="14"/>
      <c r="BZ7307" s="14"/>
      <c r="CA7307" s="14"/>
      <c r="CB7307" s="14"/>
      <c r="CC7307" s="14"/>
      <c r="CD7307" s="14"/>
      <c r="CE7307" s="14"/>
      <c r="CF7307" s="14"/>
      <c r="CG7307" s="14"/>
      <c r="CH7307" s="14"/>
      <c r="CI7307" s="14"/>
      <c r="CJ7307" s="14"/>
      <c r="CK7307" s="14"/>
      <c r="CL7307" s="14"/>
      <c r="CM7307" s="14"/>
      <c r="CN7307" s="14"/>
      <c r="CO7307" s="14"/>
      <c r="CP7307" s="14"/>
    </row>
    <row r="7308">
      <c r="A7308" s="12"/>
      <c r="B7308" s="13"/>
      <c r="C7308" s="14"/>
      <c r="D7308" s="14"/>
      <c r="E7308" s="14"/>
      <c r="F7308" s="313"/>
      <c r="G7308" s="14"/>
      <c r="H7308" s="14"/>
      <c r="I7308" s="14"/>
      <c r="J7308" s="14"/>
      <c r="K7308" s="14"/>
      <c r="L7308" s="14"/>
      <c r="M7308" s="14"/>
      <c r="N7308" s="14"/>
      <c r="O7308" s="14"/>
      <c r="P7308" s="14"/>
      <c r="Q7308" s="14"/>
      <c r="R7308" s="14"/>
      <c r="S7308" s="14"/>
      <c r="T7308" s="14"/>
      <c r="U7308" s="14"/>
      <c r="V7308" s="14"/>
      <c r="W7308" s="14"/>
      <c r="X7308" s="14"/>
      <c r="Y7308" s="14"/>
      <c r="Z7308" s="14"/>
      <c r="AA7308" s="14"/>
      <c r="AB7308" s="14"/>
      <c r="AC7308" s="14"/>
      <c r="AD7308" s="14"/>
      <c r="AE7308" s="14"/>
      <c r="AF7308" s="14"/>
      <c r="AG7308" s="14"/>
      <c r="AH7308" s="14"/>
      <c r="AI7308" s="14"/>
      <c r="AJ7308" s="14"/>
      <c r="AK7308" s="14"/>
      <c r="AL7308" s="14"/>
      <c r="AM7308" s="14"/>
      <c r="AN7308" s="14"/>
      <c r="AO7308" s="14"/>
      <c r="AP7308" s="14"/>
      <c r="AQ7308" s="14"/>
      <c r="AR7308" s="14"/>
      <c r="AS7308" s="14"/>
      <c r="AT7308" s="14"/>
      <c r="AU7308" s="14"/>
      <c r="AV7308" s="14"/>
      <c r="AW7308" s="14"/>
      <c r="AX7308" s="14"/>
      <c r="AY7308" s="14"/>
      <c r="AZ7308" s="14"/>
      <c r="BA7308" s="14"/>
      <c r="BB7308" s="14"/>
      <c r="BC7308" s="14"/>
      <c r="BD7308" s="14"/>
      <c r="BE7308" s="14"/>
      <c r="BF7308" s="14"/>
      <c r="BG7308" s="14"/>
      <c r="BH7308" s="14"/>
      <c r="BI7308" s="14"/>
      <c r="BJ7308" s="14"/>
      <c r="BK7308" s="14"/>
      <c r="BL7308" s="14"/>
      <c r="BM7308" s="14"/>
      <c r="BN7308" s="14"/>
      <c r="BO7308" s="14"/>
      <c r="BP7308" s="14"/>
      <c r="BQ7308" s="14"/>
      <c r="BR7308" s="14"/>
      <c r="BS7308" s="14"/>
      <c r="BT7308" s="14"/>
      <c r="BU7308" s="14"/>
      <c r="BV7308" s="14"/>
      <c r="BW7308" s="14"/>
      <c r="BX7308" s="14"/>
      <c r="BY7308" s="14"/>
      <c r="BZ7308" s="14"/>
      <c r="CA7308" s="14"/>
      <c r="CB7308" s="14"/>
      <c r="CC7308" s="14"/>
      <c r="CD7308" s="14"/>
      <c r="CE7308" s="14"/>
      <c r="CF7308" s="14"/>
      <c r="CG7308" s="14"/>
      <c r="CH7308" s="14"/>
      <c r="CI7308" s="14"/>
      <c r="CJ7308" s="14"/>
      <c r="CK7308" s="14"/>
      <c r="CL7308" s="14"/>
      <c r="CM7308" s="14"/>
      <c r="CN7308" s="14"/>
      <c r="CO7308" s="14"/>
      <c r="CP7308" s="14"/>
    </row>
    <row r="7309">
      <c r="A7309" s="12"/>
      <c r="B7309" s="13"/>
      <c r="C7309" s="14"/>
      <c r="D7309" s="14"/>
      <c r="E7309" s="14"/>
      <c r="F7309" s="313"/>
      <c r="G7309" s="14"/>
      <c r="H7309" s="14"/>
      <c r="I7309" s="14"/>
      <c r="J7309" s="14"/>
      <c r="K7309" s="14"/>
      <c r="L7309" s="14"/>
      <c r="M7309" s="14"/>
      <c r="N7309" s="14"/>
      <c r="O7309" s="14"/>
      <c r="P7309" s="14"/>
      <c r="Q7309" s="14"/>
      <c r="R7309" s="14"/>
      <c r="S7309" s="14"/>
      <c r="T7309" s="14"/>
      <c r="U7309" s="14"/>
      <c r="V7309" s="14"/>
      <c r="W7309" s="14"/>
      <c r="X7309" s="14"/>
      <c r="Y7309" s="14"/>
      <c r="Z7309" s="14"/>
      <c r="AA7309" s="14"/>
      <c r="AB7309" s="14"/>
      <c r="AC7309" s="14"/>
      <c r="AD7309" s="14"/>
      <c r="AE7309" s="14"/>
      <c r="AF7309" s="14"/>
      <c r="AG7309" s="14"/>
      <c r="AH7309" s="14"/>
      <c r="AI7309" s="14"/>
      <c r="AJ7309" s="14"/>
      <c r="AK7309" s="14"/>
      <c r="AL7309" s="14"/>
      <c r="AM7309" s="14"/>
      <c r="AN7309" s="14"/>
      <c r="AO7309" s="14"/>
      <c r="AP7309" s="14"/>
      <c r="AQ7309" s="14"/>
      <c r="AR7309" s="14"/>
      <c r="AS7309" s="14"/>
      <c r="AT7309" s="14"/>
      <c r="AU7309" s="14"/>
      <c r="AV7309" s="14"/>
      <c r="AW7309" s="14"/>
      <c r="AX7309" s="14"/>
      <c r="AY7309" s="14"/>
      <c r="AZ7309" s="14"/>
      <c r="BA7309" s="14"/>
      <c r="BB7309" s="14"/>
      <c r="BC7309" s="14"/>
      <c r="BD7309" s="14"/>
      <c r="BE7309" s="14"/>
      <c r="BF7309" s="14"/>
      <c r="BG7309" s="14"/>
      <c r="BH7309" s="14"/>
      <c r="BI7309" s="14"/>
      <c r="BJ7309" s="14"/>
      <c r="BK7309" s="14"/>
      <c r="BL7309" s="14"/>
      <c r="BM7309" s="14"/>
      <c r="BN7309" s="14"/>
      <c r="BO7309" s="14"/>
      <c r="BP7309" s="14"/>
      <c r="BQ7309" s="14"/>
      <c r="BR7309" s="14"/>
      <c r="BS7309" s="14"/>
      <c r="BT7309" s="14"/>
      <c r="BU7309" s="14"/>
      <c r="BV7309" s="14"/>
      <c r="BW7309" s="14"/>
      <c r="BX7309" s="14"/>
      <c r="BY7309" s="14"/>
      <c r="BZ7309" s="14"/>
      <c r="CA7309" s="14"/>
      <c r="CB7309" s="14"/>
      <c r="CC7309" s="14"/>
      <c r="CD7309" s="14"/>
      <c r="CE7309" s="14"/>
      <c r="CF7309" s="14"/>
      <c r="CG7309" s="14"/>
      <c r="CH7309" s="14"/>
      <c r="CI7309" s="14"/>
      <c r="CJ7309" s="14"/>
      <c r="CK7309" s="14"/>
      <c r="CL7309" s="14"/>
      <c r="CM7309" s="14"/>
      <c r="CN7309" s="14"/>
      <c r="CO7309" s="14"/>
      <c r="CP7309" s="14"/>
    </row>
    <row r="7310">
      <c r="A7310" s="12"/>
      <c r="B7310" s="13"/>
      <c r="C7310" s="14"/>
      <c r="D7310" s="14"/>
      <c r="E7310" s="14"/>
      <c r="F7310" s="313"/>
      <c r="G7310" s="14"/>
      <c r="H7310" s="14"/>
      <c r="I7310" s="14"/>
      <c r="J7310" s="14"/>
      <c r="K7310" s="14"/>
      <c r="L7310" s="14"/>
      <c r="M7310" s="14"/>
      <c r="N7310" s="14"/>
      <c r="O7310" s="14"/>
      <c r="P7310" s="14"/>
      <c r="Q7310" s="14"/>
      <c r="R7310" s="14"/>
      <c r="S7310" s="14"/>
      <c r="T7310" s="14"/>
      <c r="U7310" s="14"/>
      <c r="V7310" s="14"/>
      <c r="W7310" s="14"/>
      <c r="X7310" s="14"/>
      <c r="Y7310" s="14"/>
      <c r="Z7310" s="14"/>
      <c r="AA7310" s="14"/>
      <c r="AB7310" s="14"/>
      <c r="AC7310" s="14"/>
      <c r="AD7310" s="14"/>
      <c r="AE7310" s="14"/>
      <c r="AF7310" s="14"/>
      <c r="AG7310" s="14"/>
      <c r="AH7310" s="14"/>
      <c r="AI7310" s="14"/>
      <c r="AJ7310" s="14"/>
      <c r="AK7310" s="14"/>
      <c r="AL7310" s="14"/>
      <c r="AM7310" s="14"/>
      <c r="AN7310" s="14"/>
      <c r="AO7310" s="14"/>
      <c r="AP7310" s="14"/>
      <c r="AQ7310" s="14"/>
      <c r="AR7310" s="14"/>
      <c r="AS7310" s="14"/>
      <c r="AT7310" s="14"/>
      <c r="AU7310" s="14"/>
      <c r="AV7310" s="14"/>
      <c r="AW7310" s="14"/>
      <c r="AX7310" s="14"/>
      <c r="AY7310" s="14"/>
      <c r="AZ7310" s="14"/>
      <c r="BA7310" s="14"/>
      <c r="BB7310" s="14"/>
      <c r="BC7310" s="14"/>
      <c r="BD7310" s="14"/>
      <c r="BE7310" s="14"/>
      <c r="BF7310" s="14"/>
      <c r="BG7310" s="14"/>
      <c r="BH7310" s="14"/>
      <c r="BI7310" s="14"/>
      <c r="BJ7310" s="14"/>
      <c r="BK7310" s="14"/>
      <c r="BL7310" s="14"/>
      <c r="BM7310" s="14"/>
      <c r="BN7310" s="14"/>
      <c r="BO7310" s="14"/>
      <c r="BP7310" s="14"/>
      <c r="BQ7310" s="14"/>
      <c r="BR7310" s="14"/>
      <c r="BS7310" s="14"/>
      <c r="BT7310" s="14"/>
      <c r="BU7310" s="14"/>
      <c r="BV7310" s="14"/>
      <c r="BW7310" s="14"/>
      <c r="BX7310" s="14"/>
      <c r="BY7310" s="14"/>
      <c r="BZ7310" s="14"/>
      <c r="CA7310" s="14"/>
      <c r="CB7310" s="14"/>
      <c r="CC7310" s="14"/>
      <c r="CD7310" s="14"/>
      <c r="CE7310" s="14"/>
      <c r="CF7310" s="14"/>
      <c r="CG7310" s="14"/>
      <c r="CH7310" s="14"/>
      <c r="CI7310" s="14"/>
      <c r="CJ7310" s="14"/>
      <c r="CK7310" s="14"/>
      <c r="CL7310" s="14"/>
      <c r="CM7310" s="14"/>
      <c r="CN7310" s="14"/>
      <c r="CO7310" s="14"/>
      <c r="CP7310" s="14"/>
    </row>
    <row r="7311">
      <c r="A7311" s="12"/>
      <c r="B7311" s="13"/>
      <c r="C7311" s="14"/>
      <c r="D7311" s="14"/>
      <c r="E7311" s="14"/>
      <c r="F7311" s="313"/>
      <c r="G7311" s="14"/>
      <c r="H7311" s="14"/>
      <c r="I7311" s="14"/>
      <c r="J7311" s="14"/>
      <c r="K7311" s="14"/>
      <c r="L7311" s="14"/>
      <c r="M7311" s="14"/>
      <c r="N7311" s="14"/>
      <c r="O7311" s="14"/>
      <c r="P7311" s="14"/>
      <c r="Q7311" s="14"/>
      <c r="R7311" s="14"/>
      <c r="S7311" s="14"/>
      <c r="T7311" s="14"/>
      <c r="U7311" s="14"/>
      <c r="V7311" s="14"/>
      <c r="W7311" s="14"/>
      <c r="X7311" s="14"/>
      <c r="Y7311" s="14"/>
      <c r="Z7311" s="14"/>
      <c r="AA7311" s="14"/>
      <c r="AB7311" s="14"/>
      <c r="AC7311" s="14"/>
      <c r="AD7311" s="14"/>
      <c r="AE7311" s="14"/>
      <c r="AF7311" s="14"/>
      <c r="AG7311" s="14"/>
      <c r="AH7311" s="14"/>
      <c r="AI7311" s="14"/>
      <c r="AJ7311" s="14"/>
      <c r="AK7311" s="14"/>
      <c r="AL7311" s="14"/>
      <c r="AM7311" s="14"/>
      <c r="AN7311" s="14"/>
      <c r="AO7311" s="14"/>
      <c r="AP7311" s="14"/>
      <c r="AQ7311" s="14"/>
      <c r="AR7311" s="14"/>
      <c r="AS7311" s="14"/>
      <c r="AT7311" s="14"/>
      <c r="AU7311" s="14"/>
      <c r="AV7311" s="14"/>
      <c r="AW7311" s="14"/>
      <c r="AX7311" s="14"/>
      <c r="AY7311" s="14"/>
      <c r="AZ7311" s="14"/>
      <c r="BA7311" s="14"/>
      <c r="BB7311" s="14"/>
      <c r="BC7311" s="14"/>
      <c r="BD7311" s="14"/>
      <c r="BE7311" s="14"/>
      <c r="BF7311" s="14"/>
      <c r="BG7311" s="14"/>
      <c r="BH7311" s="14"/>
      <c r="BI7311" s="14"/>
      <c r="BJ7311" s="14"/>
      <c r="BK7311" s="14"/>
      <c r="BL7311" s="14"/>
      <c r="BM7311" s="14"/>
      <c r="BN7311" s="14"/>
      <c r="BO7311" s="14"/>
      <c r="BP7311" s="14"/>
      <c r="BQ7311" s="14"/>
      <c r="BR7311" s="14"/>
      <c r="BS7311" s="14"/>
      <c r="BT7311" s="14"/>
      <c r="BU7311" s="14"/>
      <c r="BV7311" s="14"/>
      <c r="BW7311" s="14"/>
      <c r="BX7311" s="14"/>
      <c r="BY7311" s="14"/>
      <c r="BZ7311" s="14"/>
      <c r="CA7311" s="14"/>
      <c r="CB7311" s="14"/>
      <c r="CC7311" s="14"/>
      <c r="CD7311" s="14"/>
      <c r="CE7311" s="14"/>
      <c r="CF7311" s="14"/>
      <c r="CG7311" s="14"/>
      <c r="CH7311" s="14"/>
      <c r="CI7311" s="14"/>
      <c r="CJ7311" s="14"/>
      <c r="CK7311" s="14"/>
      <c r="CL7311" s="14"/>
      <c r="CM7311" s="14"/>
      <c r="CN7311" s="14"/>
      <c r="CO7311" s="14"/>
      <c r="CP7311" s="14"/>
    </row>
    <row r="7312">
      <c r="A7312" s="12"/>
      <c r="B7312" s="13"/>
      <c r="C7312" s="14"/>
      <c r="D7312" s="14"/>
      <c r="E7312" s="14"/>
      <c r="F7312" s="313"/>
      <c r="G7312" s="14"/>
      <c r="H7312" s="14"/>
      <c r="I7312" s="14"/>
      <c r="J7312" s="14"/>
      <c r="K7312" s="14"/>
      <c r="L7312" s="14"/>
      <c r="M7312" s="14"/>
      <c r="N7312" s="14"/>
      <c r="O7312" s="14"/>
      <c r="P7312" s="14"/>
      <c r="Q7312" s="14"/>
      <c r="R7312" s="14"/>
      <c r="S7312" s="14"/>
      <c r="T7312" s="14"/>
      <c r="U7312" s="14"/>
      <c r="V7312" s="14"/>
      <c r="W7312" s="14"/>
      <c r="X7312" s="14"/>
      <c r="Y7312" s="14"/>
      <c r="Z7312" s="14"/>
      <c r="AA7312" s="14"/>
      <c r="AB7312" s="14"/>
      <c r="AC7312" s="14"/>
      <c r="AD7312" s="14"/>
      <c r="AE7312" s="14"/>
      <c r="AF7312" s="14"/>
      <c r="AG7312" s="14"/>
      <c r="AH7312" s="14"/>
      <c r="AI7312" s="14"/>
      <c r="AJ7312" s="14"/>
      <c r="AK7312" s="14"/>
      <c r="AL7312" s="14"/>
      <c r="AM7312" s="14"/>
      <c r="AN7312" s="14"/>
      <c r="AO7312" s="14"/>
      <c r="AP7312" s="14"/>
      <c r="AQ7312" s="14"/>
      <c r="AR7312" s="14"/>
      <c r="AS7312" s="14"/>
      <c r="AT7312" s="14"/>
      <c r="AU7312" s="14"/>
      <c r="AV7312" s="14"/>
      <c r="AW7312" s="14"/>
      <c r="AX7312" s="14"/>
      <c r="AY7312" s="14"/>
      <c r="AZ7312" s="14"/>
      <c r="BA7312" s="14"/>
      <c r="BB7312" s="14"/>
      <c r="BC7312" s="14"/>
      <c r="BD7312" s="14"/>
      <c r="BE7312" s="14"/>
      <c r="BF7312" s="14"/>
      <c r="BG7312" s="14"/>
      <c r="BH7312" s="14"/>
      <c r="BI7312" s="14"/>
      <c r="BJ7312" s="14"/>
      <c r="BK7312" s="14"/>
      <c r="BL7312" s="14"/>
      <c r="BM7312" s="14"/>
      <c r="BN7312" s="14"/>
      <c r="BO7312" s="14"/>
      <c r="BP7312" s="14"/>
      <c r="BQ7312" s="14"/>
      <c r="BR7312" s="14"/>
      <c r="BS7312" s="14"/>
      <c r="BT7312" s="14"/>
      <c r="BU7312" s="14"/>
      <c r="BV7312" s="14"/>
      <c r="BW7312" s="14"/>
      <c r="BX7312" s="14"/>
      <c r="BY7312" s="14"/>
      <c r="BZ7312" s="14"/>
      <c r="CA7312" s="14"/>
      <c r="CB7312" s="14"/>
      <c r="CC7312" s="14"/>
      <c r="CD7312" s="14"/>
      <c r="CE7312" s="14"/>
      <c r="CF7312" s="14"/>
      <c r="CG7312" s="14"/>
      <c r="CH7312" s="14"/>
      <c r="CI7312" s="14"/>
      <c r="CJ7312" s="14"/>
      <c r="CK7312" s="14"/>
      <c r="CL7312" s="14"/>
      <c r="CM7312" s="14"/>
      <c r="CN7312" s="14"/>
      <c r="CO7312" s="14"/>
      <c r="CP7312" s="14"/>
    </row>
    <row r="7313">
      <c r="A7313" s="12"/>
      <c r="B7313" s="13"/>
      <c r="C7313" s="14"/>
      <c r="D7313" s="14"/>
      <c r="E7313" s="14"/>
      <c r="F7313" s="313"/>
      <c r="G7313" s="14"/>
      <c r="H7313" s="14"/>
      <c r="I7313" s="14"/>
      <c r="J7313" s="14"/>
      <c r="K7313" s="14"/>
      <c r="L7313" s="14"/>
      <c r="M7313" s="14"/>
      <c r="N7313" s="14"/>
      <c r="O7313" s="14"/>
      <c r="P7313" s="14"/>
      <c r="Q7313" s="14"/>
      <c r="R7313" s="14"/>
      <c r="S7313" s="14"/>
      <c r="T7313" s="14"/>
      <c r="U7313" s="14"/>
      <c r="V7313" s="14"/>
      <c r="W7313" s="14"/>
      <c r="X7313" s="14"/>
      <c r="Y7313" s="14"/>
      <c r="Z7313" s="14"/>
      <c r="AA7313" s="14"/>
      <c r="AB7313" s="14"/>
      <c r="AC7313" s="14"/>
      <c r="AD7313" s="14"/>
      <c r="AE7313" s="14"/>
      <c r="AF7313" s="14"/>
      <c r="AG7313" s="14"/>
      <c r="AH7313" s="14"/>
      <c r="AI7313" s="14"/>
      <c r="AJ7313" s="14"/>
      <c r="AK7313" s="14"/>
      <c r="AL7313" s="14"/>
      <c r="AM7313" s="14"/>
      <c r="AN7313" s="14"/>
      <c r="AO7313" s="14"/>
      <c r="AP7313" s="14"/>
      <c r="AQ7313" s="14"/>
      <c r="AR7313" s="14"/>
      <c r="AS7313" s="14"/>
      <c r="AT7313" s="14"/>
      <c r="AU7313" s="14"/>
      <c r="AV7313" s="14"/>
      <c r="AW7313" s="14"/>
      <c r="AX7313" s="14"/>
      <c r="AY7313" s="14"/>
      <c r="AZ7313" s="14"/>
      <c r="BA7313" s="14"/>
      <c r="BB7313" s="14"/>
      <c r="BC7313" s="14"/>
      <c r="BD7313" s="14"/>
      <c r="BE7313" s="14"/>
      <c r="BF7313" s="14"/>
      <c r="BG7313" s="14"/>
      <c r="BH7313" s="14"/>
      <c r="BI7313" s="14"/>
      <c r="BJ7313" s="14"/>
      <c r="BK7313" s="14"/>
      <c r="BL7313" s="14"/>
      <c r="BM7313" s="14"/>
      <c r="BN7313" s="14"/>
      <c r="BO7313" s="14"/>
      <c r="BP7313" s="14"/>
      <c r="BQ7313" s="14"/>
      <c r="BR7313" s="14"/>
      <c r="BS7313" s="14"/>
      <c r="BT7313" s="14"/>
      <c r="BU7313" s="14"/>
      <c r="BV7313" s="14"/>
      <c r="BW7313" s="14"/>
      <c r="BX7313" s="14"/>
      <c r="BY7313" s="14"/>
      <c r="BZ7313" s="14"/>
      <c r="CA7313" s="14"/>
      <c r="CB7313" s="14"/>
      <c r="CC7313" s="14"/>
      <c r="CD7313" s="14"/>
      <c r="CE7313" s="14"/>
      <c r="CF7313" s="14"/>
      <c r="CG7313" s="14"/>
      <c r="CH7313" s="14"/>
      <c r="CI7313" s="14"/>
      <c r="CJ7313" s="14"/>
      <c r="CK7313" s="14"/>
      <c r="CL7313" s="14"/>
      <c r="CM7313" s="14"/>
      <c r="CN7313" s="14"/>
      <c r="CO7313" s="14"/>
      <c r="CP7313" s="14"/>
    </row>
    <row r="7314">
      <c r="A7314" s="12"/>
      <c r="B7314" s="13"/>
      <c r="C7314" s="14"/>
      <c r="D7314" s="14"/>
      <c r="E7314" s="14"/>
      <c r="F7314" s="313"/>
      <c r="G7314" s="14"/>
      <c r="H7314" s="14"/>
      <c r="I7314" s="14"/>
      <c r="J7314" s="14"/>
      <c r="K7314" s="14"/>
      <c r="L7314" s="14"/>
      <c r="M7314" s="14"/>
      <c r="N7314" s="14"/>
      <c r="O7314" s="14"/>
      <c r="P7314" s="14"/>
      <c r="Q7314" s="14"/>
      <c r="R7314" s="14"/>
      <c r="S7314" s="14"/>
      <c r="T7314" s="14"/>
      <c r="U7314" s="14"/>
      <c r="V7314" s="14"/>
      <c r="W7314" s="14"/>
      <c r="X7314" s="14"/>
      <c r="Y7314" s="14"/>
      <c r="Z7314" s="14"/>
      <c r="AA7314" s="14"/>
      <c r="AB7314" s="14"/>
      <c r="AC7314" s="14"/>
      <c r="AD7314" s="14"/>
      <c r="AE7314" s="14"/>
      <c r="AF7314" s="14"/>
      <c r="AG7314" s="14"/>
      <c r="AH7314" s="14"/>
      <c r="AI7314" s="14"/>
      <c r="AJ7314" s="14"/>
      <c r="AK7314" s="14"/>
      <c r="AL7314" s="14"/>
      <c r="AM7314" s="14"/>
      <c r="AN7314" s="14"/>
      <c r="AO7314" s="14"/>
      <c r="AP7314" s="14"/>
      <c r="AQ7314" s="14"/>
      <c r="AR7314" s="14"/>
      <c r="AS7314" s="14"/>
      <c r="AT7314" s="14"/>
      <c r="AU7314" s="14"/>
      <c r="AV7314" s="14"/>
      <c r="AW7314" s="14"/>
      <c r="AX7314" s="14"/>
      <c r="AY7314" s="14"/>
      <c r="AZ7314" s="14"/>
      <c r="BA7314" s="14"/>
      <c r="BB7314" s="14"/>
      <c r="BC7314" s="14"/>
      <c r="BD7314" s="14"/>
      <c r="BE7314" s="14"/>
      <c r="BF7314" s="14"/>
      <c r="BG7314" s="14"/>
      <c r="BH7314" s="14"/>
      <c r="BI7314" s="14"/>
      <c r="BJ7314" s="14"/>
      <c r="BK7314" s="14"/>
      <c r="BL7314" s="14"/>
      <c r="BM7314" s="14"/>
      <c r="BN7314" s="14"/>
      <c r="BO7314" s="14"/>
      <c r="BP7314" s="14"/>
      <c r="BQ7314" s="14"/>
      <c r="BR7314" s="14"/>
      <c r="BS7314" s="14"/>
      <c r="BT7314" s="14"/>
      <c r="BU7314" s="14"/>
      <c r="BV7314" s="14"/>
      <c r="BW7314" s="14"/>
      <c r="BX7314" s="14"/>
      <c r="BY7314" s="14"/>
      <c r="BZ7314" s="14"/>
      <c r="CA7314" s="14"/>
      <c r="CB7314" s="14"/>
      <c r="CC7314" s="14"/>
      <c r="CD7314" s="14"/>
      <c r="CE7314" s="14"/>
      <c r="CF7314" s="14"/>
      <c r="CG7314" s="14"/>
      <c r="CH7314" s="14"/>
      <c r="CI7314" s="14"/>
      <c r="CJ7314" s="14"/>
      <c r="CK7314" s="14"/>
      <c r="CL7314" s="14"/>
      <c r="CM7314" s="14"/>
      <c r="CN7314" s="14"/>
      <c r="CO7314" s="14"/>
      <c r="CP7314" s="14"/>
    </row>
    <row r="7315">
      <c r="A7315" s="12"/>
      <c r="B7315" s="13"/>
      <c r="C7315" s="14"/>
      <c r="D7315" s="14"/>
      <c r="E7315" s="14"/>
      <c r="F7315" s="313"/>
      <c r="G7315" s="14"/>
      <c r="H7315" s="14"/>
      <c r="I7315" s="14"/>
      <c r="J7315" s="14"/>
      <c r="K7315" s="14"/>
      <c r="L7315" s="14"/>
      <c r="M7315" s="14"/>
      <c r="N7315" s="14"/>
      <c r="O7315" s="14"/>
      <c r="P7315" s="14"/>
      <c r="Q7315" s="14"/>
      <c r="R7315" s="14"/>
      <c r="S7315" s="14"/>
      <c r="T7315" s="14"/>
      <c r="U7315" s="14"/>
      <c r="V7315" s="14"/>
      <c r="W7315" s="14"/>
      <c r="X7315" s="14"/>
      <c r="Y7315" s="14"/>
      <c r="Z7315" s="14"/>
      <c r="AA7315" s="14"/>
      <c r="AB7315" s="14"/>
      <c r="AC7315" s="14"/>
      <c r="AD7315" s="14"/>
      <c r="AE7315" s="14"/>
      <c r="AF7315" s="14"/>
      <c r="AG7315" s="14"/>
      <c r="AH7315" s="14"/>
      <c r="AI7315" s="14"/>
      <c r="AJ7315" s="14"/>
      <c r="AK7315" s="14"/>
      <c r="AL7315" s="14"/>
      <c r="AM7315" s="14"/>
      <c r="AN7315" s="14"/>
      <c r="AO7315" s="14"/>
      <c r="AP7315" s="14"/>
      <c r="AQ7315" s="14"/>
      <c r="AR7315" s="14"/>
      <c r="AS7315" s="14"/>
      <c r="AT7315" s="14"/>
      <c r="AU7315" s="14"/>
      <c r="AV7315" s="14"/>
      <c r="AW7315" s="14"/>
      <c r="AX7315" s="14"/>
      <c r="AY7315" s="14"/>
      <c r="AZ7315" s="14"/>
      <c r="BA7315" s="14"/>
      <c r="BB7315" s="14"/>
      <c r="BC7315" s="14"/>
      <c r="BD7315" s="14"/>
      <c r="BE7315" s="14"/>
      <c r="BF7315" s="14"/>
      <c r="BG7315" s="14"/>
      <c r="BH7315" s="14"/>
      <c r="BI7315" s="14"/>
      <c r="BJ7315" s="14"/>
      <c r="BK7315" s="14"/>
      <c r="BL7315" s="14"/>
      <c r="BM7315" s="14"/>
      <c r="BN7315" s="14"/>
      <c r="BO7315" s="14"/>
      <c r="BP7315" s="14"/>
      <c r="BQ7315" s="14"/>
      <c r="BR7315" s="14"/>
      <c r="BS7315" s="14"/>
      <c r="BT7315" s="14"/>
      <c r="BU7315" s="14"/>
      <c r="BV7315" s="14"/>
      <c r="BW7315" s="14"/>
      <c r="BX7315" s="14"/>
      <c r="BY7315" s="14"/>
      <c r="BZ7315" s="14"/>
      <c r="CA7315" s="14"/>
      <c r="CB7315" s="14"/>
      <c r="CC7315" s="14"/>
      <c r="CD7315" s="14"/>
      <c r="CE7315" s="14"/>
      <c r="CF7315" s="14"/>
      <c r="CG7315" s="14"/>
      <c r="CH7315" s="14"/>
      <c r="CI7315" s="14"/>
      <c r="CJ7315" s="14"/>
      <c r="CK7315" s="14"/>
      <c r="CL7315" s="14"/>
      <c r="CM7315" s="14"/>
      <c r="CN7315" s="14"/>
      <c r="CO7315" s="14"/>
      <c r="CP7315" s="14"/>
    </row>
    <row r="7316">
      <c r="A7316" s="12"/>
      <c r="B7316" s="13"/>
      <c r="C7316" s="14"/>
      <c r="D7316" s="14"/>
      <c r="E7316" s="14"/>
      <c r="F7316" s="313"/>
      <c r="G7316" s="14"/>
      <c r="H7316" s="14"/>
      <c r="I7316" s="14"/>
      <c r="J7316" s="14"/>
      <c r="K7316" s="14"/>
      <c r="L7316" s="14"/>
      <c r="M7316" s="14"/>
      <c r="N7316" s="14"/>
      <c r="O7316" s="14"/>
      <c r="P7316" s="14"/>
      <c r="Q7316" s="14"/>
      <c r="R7316" s="14"/>
      <c r="S7316" s="14"/>
      <c r="T7316" s="14"/>
      <c r="U7316" s="14"/>
      <c r="V7316" s="14"/>
      <c r="W7316" s="14"/>
      <c r="X7316" s="14"/>
      <c r="Y7316" s="14"/>
      <c r="Z7316" s="14"/>
      <c r="AA7316" s="14"/>
      <c r="AB7316" s="14"/>
      <c r="AC7316" s="14"/>
      <c r="AD7316" s="14"/>
      <c r="AE7316" s="14"/>
      <c r="AF7316" s="14"/>
      <c r="AG7316" s="14"/>
      <c r="AH7316" s="14"/>
      <c r="AI7316" s="14"/>
      <c r="AJ7316" s="14"/>
      <c r="AK7316" s="14"/>
      <c r="AL7316" s="14"/>
      <c r="AM7316" s="14"/>
      <c r="AN7316" s="14"/>
      <c r="AO7316" s="14"/>
      <c r="AP7316" s="14"/>
      <c r="AQ7316" s="14"/>
      <c r="AR7316" s="14"/>
      <c r="AS7316" s="14"/>
      <c r="AT7316" s="14"/>
      <c r="AU7316" s="14"/>
      <c r="AV7316" s="14"/>
      <c r="AW7316" s="14"/>
      <c r="AX7316" s="14"/>
      <c r="AY7316" s="14"/>
      <c r="AZ7316" s="14"/>
      <c r="BA7316" s="14"/>
      <c r="BB7316" s="14"/>
      <c r="BC7316" s="14"/>
      <c r="BD7316" s="14"/>
      <c r="BE7316" s="14"/>
      <c r="BF7316" s="14"/>
      <c r="BG7316" s="14"/>
      <c r="BH7316" s="14"/>
      <c r="BI7316" s="14"/>
      <c r="BJ7316" s="14"/>
      <c r="BK7316" s="14"/>
      <c r="BL7316" s="14"/>
      <c r="BM7316" s="14"/>
      <c r="BN7316" s="14"/>
      <c r="BO7316" s="14"/>
      <c r="BP7316" s="14"/>
      <c r="BQ7316" s="14"/>
      <c r="BR7316" s="14"/>
      <c r="BS7316" s="14"/>
      <c r="BT7316" s="14"/>
      <c r="BU7316" s="14"/>
      <c r="BV7316" s="14"/>
      <c r="BW7316" s="14"/>
      <c r="BX7316" s="14"/>
      <c r="BY7316" s="14"/>
      <c r="BZ7316" s="14"/>
      <c r="CA7316" s="14"/>
      <c r="CB7316" s="14"/>
      <c r="CC7316" s="14"/>
      <c r="CD7316" s="14"/>
      <c r="CE7316" s="14"/>
      <c r="CF7316" s="14"/>
      <c r="CG7316" s="14"/>
      <c r="CH7316" s="14"/>
      <c r="CI7316" s="14"/>
      <c r="CJ7316" s="14"/>
      <c r="CK7316" s="14"/>
      <c r="CL7316" s="14"/>
      <c r="CM7316" s="14"/>
      <c r="CN7316" s="14"/>
      <c r="CO7316" s="14"/>
      <c r="CP7316" s="14"/>
    </row>
    <row r="7317">
      <c r="A7317" s="12"/>
      <c r="B7317" s="13"/>
      <c r="C7317" s="14"/>
      <c r="D7317" s="14"/>
      <c r="E7317" s="14"/>
      <c r="F7317" s="313"/>
      <c r="G7317" s="14"/>
      <c r="H7317" s="14"/>
      <c r="I7317" s="14"/>
      <c r="J7317" s="14"/>
      <c r="K7317" s="14"/>
      <c r="L7317" s="14"/>
      <c r="M7317" s="14"/>
      <c r="N7317" s="14"/>
      <c r="O7317" s="14"/>
      <c r="P7317" s="14"/>
      <c r="Q7317" s="14"/>
      <c r="R7317" s="14"/>
      <c r="S7317" s="14"/>
      <c r="T7317" s="14"/>
      <c r="U7317" s="14"/>
      <c r="V7317" s="14"/>
      <c r="W7317" s="14"/>
      <c r="X7317" s="14"/>
      <c r="Y7317" s="14"/>
      <c r="Z7317" s="14"/>
      <c r="AA7317" s="14"/>
      <c r="AB7317" s="14"/>
      <c r="AC7317" s="14"/>
      <c r="AD7317" s="14"/>
      <c r="AE7317" s="14"/>
      <c r="AF7317" s="14"/>
      <c r="AG7317" s="14"/>
      <c r="AH7317" s="14"/>
      <c r="AI7317" s="14"/>
      <c r="AJ7317" s="14"/>
      <c r="AK7317" s="14"/>
      <c r="AL7317" s="14"/>
      <c r="AM7317" s="14"/>
      <c r="AN7317" s="14"/>
      <c r="AO7317" s="14"/>
      <c r="AP7317" s="14"/>
      <c r="AQ7317" s="14"/>
      <c r="AR7317" s="14"/>
      <c r="AS7317" s="14"/>
      <c r="AT7317" s="14"/>
      <c r="AU7317" s="14"/>
      <c r="AV7317" s="14"/>
      <c r="AW7317" s="14"/>
      <c r="AX7317" s="14"/>
      <c r="AY7317" s="14"/>
      <c r="AZ7317" s="14"/>
      <c r="BA7317" s="14"/>
      <c r="BB7317" s="14"/>
      <c r="BC7317" s="14"/>
      <c r="BD7317" s="14"/>
      <c r="BE7317" s="14"/>
      <c r="BF7317" s="14"/>
      <c r="BG7317" s="14"/>
      <c r="BH7317" s="14"/>
      <c r="BI7317" s="14"/>
      <c r="BJ7317" s="14"/>
      <c r="BK7317" s="14"/>
      <c r="BL7317" s="14"/>
      <c r="BM7317" s="14"/>
      <c r="BN7317" s="14"/>
      <c r="BO7317" s="14"/>
      <c r="BP7317" s="14"/>
      <c r="BQ7317" s="14"/>
      <c r="BR7317" s="14"/>
      <c r="BS7317" s="14"/>
      <c r="BT7317" s="14"/>
      <c r="BU7317" s="14"/>
      <c r="BV7317" s="14"/>
      <c r="BW7317" s="14"/>
      <c r="BX7317" s="14"/>
      <c r="BY7317" s="14"/>
      <c r="BZ7317" s="14"/>
      <c r="CA7317" s="14"/>
      <c r="CB7317" s="14"/>
      <c r="CC7317" s="14"/>
      <c r="CD7317" s="14"/>
      <c r="CE7317" s="14"/>
      <c r="CF7317" s="14"/>
      <c r="CG7317" s="14"/>
      <c r="CH7317" s="14"/>
      <c r="CI7317" s="14"/>
      <c r="CJ7317" s="14"/>
      <c r="CK7317" s="14"/>
      <c r="CL7317" s="14"/>
      <c r="CM7317" s="14"/>
      <c r="CN7317" s="14"/>
      <c r="CO7317" s="14"/>
      <c r="CP7317" s="14"/>
    </row>
    <row r="7318">
      <c r="A7318" s="12"/>
      <c r="B7318" s="13"/>
      <c r="C7318" s="14"/>
      <c r="D7318" s="14"/>
      <c r="E7318" s="14"/>
      <c r="F7318" s="313"/>
      <c r="G7318" s="14"/>
      <c r="H7318" s="14"/>
      <c r="I7318" s="14"/>
      <c r="J7318" s="14"/>
      <c r="K7318" s="14"/>
      <c r="L7318" s="14"/>
      <c r="M7318" s="14"/>
      <c r="N7318" s="14"/>
      <c r="O7318" s="14"/>
      <c r="P7318" s="14"/>
      <c r="Q7318" s="14"/>
      <c r="R7318" s="14"/>
      <c r="S7318" s="14"/>
      <c r="T7318" s="14"/>
      <c r="U7318" s="14"/>
      <c r="V7318" s="14"/>
      <c r="W7318" s="14"/>
      <c r="X7318" s="14"/>
      <c r="Y7318" s="14"/>
      <c r="Z7318" s="14"/>
      <c r="AA7318" s="14"/>
      <c r="AB7318" s="14"/>
      <c r="AC7318" s="14"/>
      <c r="AD7318" s="14"/>
      <c r="AE7318" s="14"/>
      <c r="AF7318" s="14"/>
      <c r="AG7318" s="14"/>
      <c r="AH7318" s="14"/>
      <c r="AI7318" s="14"/>
      <c r="AJ7318" s="14"/>
      <c r="AK7318" s="14"/>
      <c r="AL7318" s="14"/>
      <c r="AM7318" s="14"/>
      <c r="AN7318" s="14"/>
      <c r="AO7318" s="14"/>
      <c r="AP7318" s="14"/>
      <c r="AQ7318" s="14"/>
      <c r="AR7318" s="14"/>
      <c r="AS7318" s="14"/>
      <c r="AT7318" s="14"/>
      <c r="AU7318" s="14"/>
      <c r="AV7318" s="14"/>
      <c r="AW7318" s="14"/>
      <c r="AX7318" s="14"/>
      <c r="AY7318" s="14"/>
      <c r="AZ7318" s="14"/>
      <c r="BA7318" s="14"/>
      <c r="BB7318" s="14"/>
      <c r="BC7318" s="14"/>
      <c r="BD7318" s="14"/>
      <c r="BE7318" s="14"/>
      <c r="BF7318" s="14"/>
      <c r="BG7318" s="14"/>
      <c r="BH7318" s="14"/>
      <c r="BI7318" s="14"/>
      <c r="BJ7318" s="14"/>
      <c r="BK7318" s="14"/>
      <c r="BL7318" s="14"/>
      <c r="BM7318" s="14"/>
      <c r="BN7318" s="14"/>
      <c r="BO7318" s="14"/>
      <c r="BP7318" s="14"/>
      <c r="BQ7318" s="14"/>
      <c r="BR7318" s="14"/>
      <c r="BS7318" s="14"/>
      <c r="BT7318" s="14"/>
      <c r="BU7318" s="14"/>
      <c r="BV7318" s="14"/>
      <c r="BW7318" s="14"/>
      <c r="BX7318" s="14"/>
      <c r="BY7318" s="14"/>
      <c r="BZ7318" s="14"/>
      <c r="CA7318" s="14"/>
      <c r="CB7318" s="14"/>
      <c r="CC7318" s="14"/>
      <c r="CD7318" s="14"/>
      <c r="CE7318" s="14"/>
      <c r="CF7318" s="14"/>
      <c r="CG7318" s="14"/>
      <c r="CH7318" s="14"/>
      <c r="CI7318" s="14"/>
      <c r="CJ7318" s="14"/>
      <c r="CK7318" s="14"/>
      <c r="CL7318" s="14"/>
      <c r="CM7318" s="14"/>
      <c r="CN7318" s="14"/>
      <c r="CO7318" s="14"/>
      <c r="CP7318" s="14"/>
    </row>
    <row r="7319">
      <c r="A7319" s="12"/>
      <c r="B7319" s="13"/>
      <c r="C7319" s="14"/>
      <c r="D7319" s="14"/>
      <c r="E7319" s="14"/>
      <c r="F7319" s="313"/>
      <c r="G7319" s="14"/>
      <c r="H7319" s="14"/>
      <c r="I7319" s="14"/>
      <c r="J7319" s="14"/>
      <c r="K7319" s="14"/>
      <c r="L7319" s="14"/>
      <c r="M7319" s="14"/>
      <c r="N7319" s="14"/>
      <c r="O7319" s="14"/>
      <c r="P7319" s="14"/>
      <c r="Q7319" s="14"/>
      <c r="R7319" s="14"/>
      <c r="S7319" s="14"/>
      <c r="T7319" s="14"/>
      <c r="U7319" s="14"/>
      <c r="V7319" s="14"/>
      <c r="W7319" s="14"/>
      <c r="X7319" s="14"/>
      <c r="Y7319" s="14"/>
      <c r="Z7319" s="14"/>
      <c r="AA7319" s="14"/>
      <c r="AB7319" s="14"/>
      <c r="AC7319" s="14"/>
      <c r="AD7319" s="14"/>
      <c r="AE7319" s="14"/>
      <c r="AF7319" s="14"/>
      <c r="AG7319" s="14"/>
      <c r="AH7319" s="14"/>
      <c r="AI7319" s="14"/>
      <c r="AJ7319" s="14"/>
      <c r="AK7319" s="14"/>
      <c r="AL7319" s="14"/>
      <c r="AM7319" s="14"/>
      <c r="AN7319" s="14"/>
      <c r="AO7319" s="14"/>
      <c r="AP7319" s="14"/>
      <c r="AQ7319" s="14"/>
      <c r="AR7319" s="14"/>
      <c r="AS7319" s="14"/>
      <c r="AT7319" s="14"/>
      <c r="AU7319" s="14"/>
      <c r="AV7319" s="14"/>
      <c r="AW7319" s="14"/>
      <c r="AX7319" s="14"/>
      <c r="AY7319" s="14"/>
      <c r="AZ7319" s="14"/>
      <c r="BA7319" s="14"/>
      <c r="BB7319" s="14"/>
      <c r="BC7319" s="14"/>
      <c r="BD7319" s="14"/>
      <c r="BE7319" s="14"/>
      <c r="BF7319" s="14"/>
      <c r="BG7319" s="14"/>
      <c r="BH7319" s="14"/>
      <c r="BI7319" s="14"/>
      <c r="BJ7319" s="14"/>
      <c r="BK7319" s="14"/>
      <c r="BL7319" s="14"/>
      <c r="BM7319" s="14"/>
      <c r="BN7319" s="14"/>
      <c r="BO7319" s="14"/>
      <c r="BP7319" s="14"/>
      <c r="BQ7319" s="14"/>
      <c r="BR7319" s="14"/>
      <c r="BS7319" s="14"/>
      <c r="BT7319" s="14"/>
      <c r="BU7319" s="14"/>
      <c r="BV7319" s="14"/>
      <c r="BW7319" s="14"/>
      <c r="BX7319" s="14"/>
      <c r="BY7319" s="14"/>
      <c r="BZ7319" s="14"/>
      <c r="CA7319" s="14"/>
      <c r="CB7319" s="14"/>
      <c r="CC7319" s="14"/>
      <c r="CD7319" s="14"/>
      <c r="CE7319" s="14"/>
      <c r="CF7319" s="14"/>
      <c r="CG7319" s="14"/>
      <c r="CH7319" s="14"/>
      <c r="CI7319" s="14"/>
      <c r="CJ7319" s="14"/>
      <c r="CK7319" s="14"/>
      <c r="CL7319" s="14"/>
      <c r="CM7319" s="14"/>
      <c r="CN7319" s="14"/>
      <c r="CO7319" s="14"/>
      <c r="CP7319" s="14"/>
    </row>
    <row r="7320">
      <c r="A7320" s="12"/>
      <c r="B7320" s="13"/>
      <c r="C7320" s="14"/>
      <c r="D7320" s="14"/>
      <c r="E7320" s="14"/>
      <c r="F7320" s="313"/>
      <c r="G7320" s="14"/>
      <c r="H7320" s="14"/>
      <c r="I7320" s="14"/>
      <c r="J7320" s="14"/>
      <c r="K7320" s="14"/>
      <c r="L7320" s="14"/>
      <c r="M7320" s="14"/>
      <c r="N7320" s="14"/>
      <c r="O7320" s="14"/>
      <c r="P7320" s="14"/>
      <c r="Q7320" s="14"/>
      <c r="R7320" s="14"/>
      <c r="S7320" s="14"/>
      <c r="T7320" s="14"/>
      <c r="U7320" s="14"/>
      <c r="V7320" s="14"/>
      <c r="W7320" s="14"/>
      <c r="X7320" s="14"/>
      <c r="Y7320" s="14"/>
      <c r="Z7320" s="14"/>
      <c r="AA7320" s="14"/>
      <c r="AB7320" s="14"/>
      <c r="AC7320" s="14"/>
      <c r="AD7320" s="14"/>
      <c r="AE7320" s="14"/>
      <c r="AF7320" s="14"/>
      <c r="AG7320" s="14"/>
      <c r="AH7320" s="14"/>
      <c r="AI7320" s="14"/>
      <c r="AJ7320" s="14"/>
      <c r="AK7320" s="14"/>
      <c r="AL7320" s="14"/>
      <c r="AM7320" s="14"/>
      <c r="AN7320" s="14"/>
      <c r="AO7320" s="14"/>
      <c r="AP7320" s="14"/>
      <c r="AQ7320" s="14"/>
      <c r="AR7320" s="14"/>
      <c r="AS7320" s="14"/>
      <c r="AT7320" s="14"/>
      <c r="AU7320" s="14"/>
      <c r="AV7320" s="14"/>
      <c r="AW7320" s="14"/>
      <c r="AX7320" s="14"/>
      <c r="AY7320" s="14"/>
      <c r="AZ7320" s="14"/>
      <c r="BA7320" s="14"/>
      <c r="BB7320" s="14"/>
      <c r="BC7320" s="14"/>
      <c r="BD7320" s="14"/>
      <c r="BE7320" s="14"/>
      <c r="BF7320" s="14"/>
      <c r="BG7320" s="14"/>
      <c r="BH7320" s="14"/>
      <c r="BI7320" s="14"/>
      <c r="BJ7320" s="14"/>
      <c r="BK7320" s="14"/>
      <c r="BL7320" s="14"/>
      <c r="BM7320" s="14"/>
      <c r="BN7320" s="14"/>
      <c r="BO7320" s="14"/>
      <c r="BP7320" s="14"/>
      <c r="BQ7320" s="14"/>
      <c r="BR7320" s="14"/>
      <c r="BS7320" s="14"/>
      <c r="BT7320" s="14"/>
      <c r="BU7320" s="14"/>
      <c r="BV7320" s="14"/>
      <c r="BW7320" s="14"/>
      <c r="BX7320" s="14"/>
      <c r="BY7320" s="14"/>
      <c r="BZ7320" s="14"/>
      <c r="CA7320" s="14"/>
      <c r="CB7320" s="14"/>
      <c r="CC7320" s="14"/>
      <c r="CD7320" s="14"/>
      <c r="CE7320" s="14"/>
      <c r="CF7320" s="14"/>
      <c r="CG7320" s="14"/>
      <c r="CH7320" s="14"/>
      <c r="CI7320" s="14"/>
      <c r="CJ7320" s="14"/>
      <c r="CK7320" s="14"/>
      <c r="CL7320" s="14"/>
      <c r="CM7320" s="14"/>
      <c r="CN7320" s="14"/>
      <c r="CO7320" s="14"/>
      <c r="CP7320" s="14"/>
    </row>
    <row r="7321">
      <c r="A7321" s="12"/>
      <c r="B7321" s="13"/>
      <c r="C7321" s="14"/>
      <c r="D7321" s="14"/>
      <c r="E7321" s="14"/>
      <c r="F7321" s="313"/>
      <c r="G7321" s="14"/>
      <c r="H7321" s="14"/>
      <c r="I7321" s="14"/>
      <c r="J7321" s="14"/>
      <c r="K7321" s="14"/>
      <c r="L7321" s="14"/>
      <c r="M7321" s="14"/>
      <c r="N7321" s="14"/>
      <c r="O7321" s="14"/>
      <c r="P7321" s="14"/>
      <c r="Q7321" s="14"/>
      <c r="R7321" s="14"/>
      <c r="S7321" s="14"/>
      <c r="T7321" s="14"/>
      <c r="U7321" s="14"/>
      <c r="V7321" s="14"/>
      <c r="W7321" s="14"/>
      <c r="X7321" s="14"/>
      <c r="Y7321" s="14"/>
      <c r="Z7321" s="14"/>
      <c r="AA7321" s="14"/>
      <c r="AB7321" s="14"/>
      <c r="AC7321" s="14"/>
      <c r="AD7321" s="14"/>
      <c r="AE7321" s="14"/>
      <c r="AF7321" s="14"/>
      <c r="AG7321" s="14"/>
      <c r="AH7321" s="14"/>
      <c r="AI7321" s="14"/>
      <c r="AJ7321" s="14"/>
      <c r="AK7321" s="14"/>
      <c r="AL7321" s="14"/>
      <c r="AM7321" s="14"/>
      <c r="AN7321" s="14"/>
      <c r="AO7321" s="14"/>
      <c r="AP7321" s="14"/>
      <c r="AQ7321" s="14"/>
      <c r="AR7321" s="14"/>
      <c r="AS7321" s="14"/>
      <c r="AT7321" s="14"/>
      <c r="AU7321" s="14"/>
      <c r="AV7321" s="14"/>
      <c r="AW7321" s="14"/>
      <c r="AX7321" s="14"/>
      <c r="AY7321" s="14"/>
      <c r="AZ7321" s="14"/>
      <c r="BA7321" s="14"/>
      <c r="BB7321" s="14"/>
      <c r="BC7321" s="14"/>
      <c r="BD7321" s="14"/>
      <c r="BE7321" s="14"/>
      <c r="BF7321" s="14"/>
      <c r="BG7321" s="14"/>
      <c r="BH7321" s="14"/>
      <c r="BI7321" s="14"/>
      <c r="BJ7321" s="14"/>
      <c r="BK7321" s="14"/>
      <c r="BL7321" s="14"/>
      <c r="BM7321" s="14"/>
      <c r="BN7321" s="14"/>
      <c r="BO7321" s="14"/>
      <c r="BP7321" s="14"/>
      <c r="BQ7321" s="14"/>
      <c r="BR7321" s="14"/>
      <c r="BS7321" s="14"/>
      <c r="BT7321" s="14"/>
      <c r="BU7321" s="14"/>
      <c r="BV7321" s="14"/>
      <c r="BW7321" s="14"/>
      <c r="BX7321" s="14"/>
      <c r="BY7321" s="14"/>
      <c r="BZ7321" s="14"/>
      <c r="CA7321" s="14"/>
      <c r="CB7321" s="14"/>
      <c r="CC7321" s="14"/>
      <c r="CD7321" s="14"/>
      <c r="CE7321" s="14"/>
      <c r="CF7321" s="14"/>
      <c r="CG7321" s="14"/>
      <c r="CH7321" s="14"/>
      <c r="CI7321" s="14"/>
      <c r="CJ7321" s="14"/>
      <c r="CK7321" s="14"/>
      <c r="CL7321" s="14"/>
      <c r="CM7321" s="14"/>
      <c r="CN7321" s="14"/>
      <c r="CO7321" s="14"/>
      <c r="CP7321" s="14"/>
    </row>
    <row r="7322">
      <c r="A7322" s="12"/>
      <c r="B7322" s="13"/>
      <c r="C7322" s="14"/>
      <c r="D7322" s="14"/>
      <c r="E7322" s="14"/>
      <c r="F7322" s="313"/>
      <c r="G7322" s="14"/>
      <c r="H7322" s="14"/>
      <c r="I7322" s="14"/>
      <c r="J7322" s="14"/>
      <c r="K7322" s="14"/>
      <c r="L7322" s="14"/>
      <c r="M7322" s="14"/>
      <c r="N7322" s="14"/>
      <c r="O7322" s="14"/>
      <c r="P7322" s="14"/>
      <c r="Q7322" s="14"/>
      <c r="R7322" s="14"/>
      <c r="S7322" s="14"/>
      <c r="T7322" s="14"/>
      <c r="U7322" s="14"/>
      <c r="V7322" s="14"/>
      <c r="W7322" s="14"/>
      <c r="X7322" s="14"/>
      <c r="Y7322" s="14"/>
      <c r="Z7322" s="14"/>
      <c r="AA7322" s="14"/>
      <c r="AB7322" s="14"/>
      <c r="AC7322" s="14"/>
      <c r="AD7322" s="14"/>
      <c r="AE7322" s="14"/>
      <c r="AF7322" s="14"/>
      <c r="AG7322" s="14"/>
      <c r="AH7322" s="14"/>
      <c r="AI7322" s="14"/>
      <c r="AJ7322" s="14"/>
      <c r="AK7322" s="14"/>
      <c r="AL7322" s="14"/>
      <c r="AM7322" s="14"/>
      <c r="AN7322" s="14"/>
      <c r="AO7322" s="14"/>
      <c r="AP7322" s="14"/>
      <c r="AQ7322" s="14"/>
      <c r="AR7322" s="14"/>
      <c r="AS7322" s="14"/>
      <c r="AT7322" s="14"/>
      <c r="AU7322" s="14"/>
      <c r="AV7322" s="14"/>
      <c r="AW7322" s="14"/>
      <c r="AX7322" s="14"/>
      <c r="AY7322" s="14"/>
      <c r="AZ7322" s="14"/>
      <c r="BA7322" s="14"/>
      <c r="BB7322" s="14"/>
      <c r="BC7322" s="14"/>
      <c r="BD7322" s="14"/>
      <c r="BE7322" s="14"/>
      <c r="BF7322" s="14"/>
      <c r="BG7322" s="14"/>
      <c r="BH7322" s="14"/>
      <c r="BI7322" s="14"/>
      <c r="BJ7322" s="14"/>
      <c r="BK7322" s="14"/>
      <c r="BL7322" s="14"/>
      <c r="BM7322" s="14"/>
      <c r="BN7322" s="14"/>
      <c r="BO7322" s="14"/>
      <c r="BP7322" s="14"/>
      <c r="BQ7322" s="14"/>
      <c r="BR7322" s="14"/>
      <c r="BS7322" s="14"/>
      <c r="BT7322" s="14"/>
      <c r="BU7322" s="14"/>
      <c r="BV7322" s="14"/>
      <c r="BW7322" s="14"/>
      <c r="BX7322" s="14"/>
      <c r="BY7322" s="14"/>
      <c r="BZ7322" s="14"/>
      <c r="CA7322" s="14"/>
      <c r="CB7322" s="14"/>
      <c r="CC7322" s="14"/>
      <c r="CD7322" s="14"/>
      <c r="CE7322" s="14"/>
      <c r="CF7322" s="14"/>
      <c r="CG7322" s="14"/>
      <c r="CH7322" s="14"/>
      <c r="CI7322" s="14"/>
      <c r="CJ7322" s="14"/>
      <c r="CK7322" s="14"/>
      <c r="CL7322" s="14"/>
      <c r="CM7322" s="14"/>
      <c r="CN7322" s="14"/>
      <c r="CO7322" s="14"/>
      <c r="CP7322" s="14"/>
    </row>
    <row r="7323">
      <c r="A7323" s="12"/>
      <c r="B7323" s="13"/>
      <c r="C7323" s="14"/>
      <c r="D7323" s="14"/>
      <c r="E7323" s="14"/>
      <c r="F7323" s="313"/>
      <c r="G7323" s="14"/>
      <c r="H7323" s="14"/>
      <c r="I7323" s="14"/>
      <c r="J7323" s="14"/>
      <c r="K7323" s="14"/>
      <c r="L7323" s="14"/>
      <c r="M7323" s="14"/>
      <c r="N7323" s="14"/>
      <c r="O7323" s="14"/>
      <c r="P7323" s="14"/>
      <c r="Q7323" s="14"/>
      <c r="R7323" s="14"/>
      <c r="S7323" s="14"/>
      <c r="T7323" s="14"/>
      <c r="U7323" s="14"/>
      <c r="V7323" s="14"/>
      <c r="W7323" s="14"/>
      <c r="X7323" s="14"/>
      <c r="Y7323" s="14"/>
      <c r="Z7323" s="14"/>
      <c r="AA7323" s="14"/>
      <c r="AB7323" s="14"/>
      <c r="AC7323" s="14"/>
      <c r="AD7323" s="14"/>
      <c r="AE7323" s="14"/>
      <c r="AF7323" s="14"/>
      <c r="AG7323" s="14"/>
      <c r="AH7323" s="14"/>
      <c r="AI7323" s="14"/>
      <c r="AJ7323" s="14"/>
      <c r="AK7323" s="14"/>
      <c r="AL7323" s="14"/>
      <c r="AM7323" s="14"/>
      <c r="AN7323" s="14"/>
      <c r="AO7323" s="14"/>
      <c r="AP7323" s="14"/>
      <c r="AQ7323" s="14"/>
      <c r="AR7323" s="14"/>
      <c r="AS7323" s="14"/>
      <c r="AT7323" s="14"/>
      <c r="AU7323" s="14"/>
      <c r="AV7323" s="14"/>
      <c r="AW7323" s="14"/>
      <c r="AX7323" s="14"/>
      <c r="AY7323" s="14"/>
      <c r="AZ7323" s="14"/>
      <c r="BA7323" s="14"/>
      <c r="BB7323" s="14"/>
      <c r="BC7323" s="14"/>
      <c r="BD7323" s="14"/>
      <c r="BE7323" s="14"/>
      <c r="BF7323" s="14"/>
      <c r="BG7323" s="14"/>
      <c r="BH7323" s="14"/>
      <c r="BI7323" s="14"/>
      <c r="BJ7323" s="14"/>
      <c r="BK7323" s="14"/>
      <c r="BL7323" s="14"/>
      <c r="BM7323" s="14"/>
      <c r="BN7323" s="14"/>
      <c r="BO7323" s="14"/>
      <c r="BP7323" s="14"/>
      <c r="BQ7323" s="14"/>
      <c r="BR7323" s="14"/>
      <c r="BS7323" s="14"/>
      <c r="BT7323" s="14"/>
      <c r="BU7323" s="14"/>
      <c r="BV7323" s="14"/>
      <c r="BW7323" s="14"/>
      <c r="BX7323" s="14"/>
      <c r="BY7323" s="14"/>
      <c r="BZ7323" s="14"/>
      <c r="CA7323" s="14"/>
      <c r="CB7323" s="14"/>
      <c r="CC7323" s="14"/>
      <c r="CD7323" s="14"/>
      <c r="CE7323" s="14"/>
      <c r="CF7323" s="14"/>
      <c r="CG7323" s="14"/>
      <c r="CH7323" s="14"/>
      <c r="CI7323" s="14"/>
      <c r="CJ7323" s="14"/>
      <c r="CK7323" s="14"/>
      <c r="CL7323" s="14"/>
      <c r="CM7323" s="14"/>
      <c r="CN7323" s="14"/>
      <c r="CO7323" s="14"/>
      <c r="CP7323" s="14"/>
    </row>
    <row r="7324">
      <c r="A7324" s="12"/>
      <c r="B7324" s="13"/>
      <c r="C7324" s="14"/>
      <c r="D7324" s="14"/>
      <c r="E7324" s="14"/>
      <c r="F7324" s="313"/>
      <c r="G7324" s="14"/>
      <c r="H7324" s="14"/>
      <c r="I7324" s="14"/>
      <c r="J7324" s="14"/>
      <c r="K7324" s="14"/>
      <c r="L7324" s="14"/>
      <c r="M7324" s="14"/>
      <c r="N7324" s="14"/>
      <c r="O7324" s="14"/>
      <c r="P7324" s="14"/>
      <c r="Q7324" s="14"/>
      <c r="R7324" s="14"/>
      <c r="S7324" s="14"/>
      <c r="T7324" s="14"/>
      <c r="U7324" s="14"/>
      <c r="V7324" s="14"/>
      <c r="W7324" s="14"/>
      <c r="X7324" s="14"/>
      <c r="Y7324" s="14"/>
      <c r="Z7324" s="14"/>
      <c r="AA7324" s="14"/>
      <c r="AB7324" s="14"/>
      <c r="AC7324" s="14"/>
      <c r="AD7324" s="14"/>
      <c r="AE7324" s="14"/>
      <c r="AF7324" s="14"/>
      <c r="AG7324" s="14"/>
      <c r="AH7324" s="14"/>
      <c r="AI7324" s="14"/>
      <c r="AJ7324" s="14"/>
      <c r="AK7324" s="14"/>
      <c r="AL7324" s="14"/>
      <c r="AM7324" s="14"/>
      <c r="AN7324" s="14"/>
      <c r="AO7324" s="14"/>
      <c r="AP7324" s="14"/>
      <c r="AQ7324" s="14"/>
      <c r="AR7324" s="14"/>
      <c r="AS7324" s="14"/>
      <c r="AT7324" s="14"/>
      <c r="AU7324" s="14"/>
      <c r="AV7324" s="14"/>
      <c r="AW7324" s="14"/>
      <c r="AX7324" s="14"/>
      <c r="AY7324" s="14"/>
      <c r="AZ7324" s="14"/>
      <c r="BA7324" s="14"/>
      <c r="BB7324" s="14"/>
      <c r="BC7324" s="14"/>
      <c r="BD7324" s="14"/>
      <c r="BE7324" s="14"/>
      <c r="BF7324" s="14"/>
      <c r="BG7324" s="14"/>
      <c r="BH7324" s="14"/>
      <c r="BI7324" s="14"/>
      <c r="BJ7324" s="14"/>
      <c r="BK7324" s="14"/>
      <c r="BL7324" s="14"/>
      <c r="BM7324" s="14"/>
      <c r="BN7324" s="14"/>
      <c r="BO7324" s="14"/>
      <c r="BP7324" s="14"/>
      <c r="BQ7324" s="14"/>
      <c r="BR7324" s="14"/>
      <c r="BS7324" s="14"/>
      <c r="BT7324" s="14"/>
      <c r="BU7324" s="14"/>
      <c r="BV7324" s="14"/>
      <c r="BW7324" s="14"/>
      <c r="BX7324" s="14"/>
      <c r="BY7324" s="14"/>
      <c r="BZ7324" s="14"/>
      <c r="CA7324" s="14"/>
      <c r="CB7324" s="14"/>
      <c r="CC7324" s="14"/>
      <c r="CD7324" s="14"/>
      <c r="CE7324" s="14"/>
      <c r="CF7324" s="14"/>
      <c r="CG7324" s="14"/>
      <c r="CH7324" s="14"/>
      <c r="CI7324" s="14"/>
      <c r="CJ7324" s="14"/>
      <c r="CK7324" s="14"/>
      <c r="CL7324" s="14"/>
      <c r="CM7324" s="14"/>
      <c r="CN7324" s="14"/>
      <c r="CO7324" s="14"/>
      <c r="CP7324" s="14"/>
    </row>
    <row r="7325">
      <c r="A7325" s="12"/>
      <c r="B7325" s="13"/>
      <c r="C7325" s="14"/>
      <c r="D7325" s="14"/>
      <c r="E7325" s="14"/>
      <c r="F7325" s="313"/>
      <c r="G7325" s="14"/>
      <c r="H7325" s="14"/>
      <c r="I7325" s="14"/>
      <c r="J7325" s="14"/>
      <c r="K7325" s="14"/>
      <c r="L7325" s="14"/>
      <c r="M7325" s="14"/>
      <c r="N7325" s="14"/>
      <c r="O7325" s="14"/>
      <c r="P7325" s="14"/>
      <c r="Q7325" s="14"/>
      <c r="R7325" s="14"/>
      <c r="S7325" s="14"/>
      <c r="T7325" s="14"/>
      <c r="U7325" s="14"/>
      <c r="V7325" s="14"/>
      <c r="W7325" s="14"/>
      <c r="X7325" s="14"/>
      <c r="Y7325" s="14"/>
      <c r="Z7325" s="14"/>
      <c r="AA7325" s="14"/>
      <c r="AB7325" s="14"/>
      <c r="AC7325" s="14"/>
      <c r="AD7325" s="14"/>
      <c r="AE7325" s="14"/>
      <c r="AF7325" s="14"/>
      <c r="AG7325" s="14"/>
      <c r="AH7325" s="14"/>
      <c r="AI7325" s="14"/>
      <c r="AJ7325" s="14"/>
      <c r="AK7325" s="14"/>
      <c r="AL7325" s="14"/>
      <c r="AM7325" s="14"/>
      <c r="AN7325" s="14"/>
      <c r="AO7325" s="14"/>
      <c r="AP7325" s="14"/>
      <c r="AQ7325" s="14"/>
      <c r="AR7325" s="14"/>
      <c r="AS7325" s="14"/>
      <c r="AT7325" s="14"/>
      <c r="AU7325" s="14"/>
      <c r="AV7325" s="14"/>
      <c r="AW7325" s="14"/>
      <c r="AX7325" s="14"/>
      <c r="AY7325" s="14"/>
      <c r="AZ7325" s="14"/>
      <c r="BA7325" s="14"/>
      <c r="BB7325" s="14"/>
      <c r="BC7325" s="14"/>
      <c r="BD7325" s="14"/>
      <c r="BE7325" s="14"/>
      <c r="BF7325" s="14"/>
      <c r="BG7325" s="14"/>
      <c r="BH7325" s="14"/>
      <c r="BI7325" s="14"/>
      <c r="BJ7325" s="14"/>
      <c r="BK7325" s="14"/>
      <c r="BL7325" s="14"/>
      <c r="BM7325" s="14"/>
      <c r="BN7325" s="14"/>
      <c r="BO7325" s="14"/>
      <c r="BP7325" s="14"/>
      <c r="BQ7325" s="14"/>
      <c r="BR7325" s="14"/>
      <c r="BS7325" s="14"/>
      <c r="BT7325" s="14"/>
      <c r="BU7325" s="14"/>
      <c r="BV7325" s="14"/>
      <c r="BW7325" s="14"/>
      <c r="BX7325" s="14"/>
      <c r="BY7325" s="14"/>
      <c r="BZ7325" s="14"/>
      <c r="CA7325" s="14"/>
      <c r="CB7325" s="14"/>
      <c r="CC7325" s="14"/>
      <c r="CD7325" s="14"/>
      <c r="CE7325" s="14"/>
      <c r="CF7325" s="14"/>
      <c r="CG7325" s="14"/>
      <c r="CH7325" s="14"/>
      <c r="CI7325" s="14"/>
      <c r="CJ7325" s="14"/>
      <c r="CK7325" s="14"/>
      <c r="CL7325" s="14"/>
      <c r="CM7325" s="14"/>
      <c r="CN7325" s="14"/>
      <c r="CO7325" s="14"/>
      <c r="CP7325" s="14"/>
    </row>
    <row r="7326">
      <c r="A7326" s="12"/>
      <c r="B7326" s="13"/>
      <c r="C7326" s="14"/>
      <c r="D7326" s="14"/>
      <c r="E7326" s="14"/>
      <c r="F7326" s="313"/>
      <c r="G7326" s="14"/>
      <c r="H7326" s="14"/>
      <c r="I7326" s="14"/>
      <c r="J7326" s="14"/>
      <c r="K7326" s="14"/>
      <c r="L7326" s="14"/>
      <c r="M7326" s="14"/>
      <c r="N7326" s="14"/>
      <c r="O7326" s="14"/>
      <c r="P7326" s="14"/>
      <c r="Q7326" s="14"/>
      <c r="R7326" s="14"/>
      <c r="S7326" s="14"/>
      <c r="T7326" s="14"/>
      <c r="U7326" s="14"/>
      <c r="V7326" s="14"/>
      <c r="W7326" s="14"/>
      <c r="X7326" s="14"/>
      <c r="Y7326" s="14"/>
      <c r="Z7326" s="14"/>
      <c r="AA7326" s="14"/>
      <c r="AB7326" s="14"/>
      <c r="AC7326" s="14"/>
      <c r="AD7326" s="14"/>
      <c r="AE7326" s="14"/>
      <c r="AF7326" s="14"/>
      <c r="AG7326" s="14"/>
      <c r="AH7326" s="14"/>
      <c r="AI7326" s="14"/>
      <c r="AJ7326" s="14"/>
      <c r="AK7326" s="14"/>
      <c r="AL7326" s="14"/>
      <c r="AM7326" s="14"/>
      <c r="AN7326" s="14"/>
      <c r="AO7326" s="14"/>
      <c r="AP7326" s="14"/>
      <c r="AQ7326" s="14"/>
      <c r="AR7326" s="14"/>
      <c r="AS7326" s="14"/>
      <c r="AT7326" s="14"/>
      <c r="AU7326" s="14"/>
      <c r="AV7326" s="14"/>
      <c r="AW7326" s="14"/>
      <c r="AX7326" s="14"/>
      <c r="AY7326" s="14"/>
      <c r="AZ7326" s="14"/>
      <c r="BA7326" s="14"/>
      <c r="BB7326" s="14"/>
      <c r="BC7326" s="14"/>
      <c r="BD7326" s="14"/>
      <c r="BE7326" s="14"/>
      <c r="BF7326" s="14"/>
      <c r="BG7326" s="14"/>
      <c r="BH7326" s="14"/>
      <c r="BI7326" s="14"/>
      <c r="BJ7326" s="14"/>
      <c r="BK7326" s="14"/>
      <c r="BL7326" s="14"/>
      <c r="BM7326" s="14"/>
      <c r="BN7326" s="14"/>
      <c r="BO7326" s="14"/>
      <c r="BP7326" s="14"/>
      <c r="BQ7326" s="14"/>
      <c r="BR7326" s="14"/>
      <c r="BS7326" s="14"/>
      <c r="BT7326" s="14"/>
      <c r="BU7326" s="14"/>
      <c r="BV7326" s="14"/>
      <c r="BW7326" s="14"/>
      <c r="BX7326" s="14"/>
      <c r="BY7326" s="14"/>
      <c r="BZ7326" s="14"/>
      <c r="CA7326" s="14"/>
      <c r="CB7326" s="14"/>
      <c r="CC7326" s="14"/>
      <c r="CD7326" s="14"/>
      <c r="CE7326" s="14"/>
      <c r="CF7326" s="14"/>
      <c r="CG7326" s="14"/>
      <c r="CH7326" s="14"/>
      <c r="CI7326" s="14"/>
      <c r="CJ7326" s="14"/>
      <c r="CK7326" s="14"/>
      <c r="CL7326" s="14"/>
      <c r="CM7326" s="14"/>
      <c r="CN7326" s="14"/>
      <c r="CO7326" s="14"/>
      <c r="CP7326" s="14"/>
    </row>
    <row r="7327">
      <c r="A7327" s="12"/>
      <c r="B7327" s="13"/>
      <c r="C7327" s="14"/>
      <c r="D7327" s="14"/>
      <c r="E7327" s="14"/>
      <c r="F7327" s="313"/>
      <c r="G7327" s="14"/>
      <c r="H7327" s="14"/>
      <c r="I7327" s="14"/>
      <c r="J7327" s="14"/>
      <c r="K7327" s="14"/>
      <c r="L7327" s="14"/>
      <c r="M7327" s="14"/>
      <c r="N7327" s="14"/>
      <c r="O7327" s="14"/>
      <c r="P7327" s="14"/>
      <c r="Q7327" s="14"/>
      <c r="R7327" s="14"/>
      <c r="S7327" s="14"/>
      <c r="T7327" s="14"/>
      <c r="U7327" s="14"/>
      <c r="V7327" s="14"/>
      <c r="W7327" s="14"/>
      <c r="X7327" s="14"/>
      <c r="Y7327" s="14"/>
      <c r="Z7327" s="14"/>
      <c r="AA7327" s="14"/>
      <c r="AB7327" s="14"/>
      <c r="AC7327" s="14"/>
      <c r="AD7327" s="14"/>
      <c r="AE7327" s="14"/>
      <c r="AF7327" s="14"/>
      <c r="AG7327" s="14"/>
      <c r="AH7327" s="14"/>
      <c r="AI7327" s="14"/>
      <c r="AJ7327" s="14"/>
      <c r="AK7327" s="14"/>
      <c r="AL7327" s="14"/>
      <c r="AM7327" s="14"/>
      <c r="AN7327" s="14"/>
      <c r="AO7327" s="14"/>
      <c r="AP7327" s="14"/>
      <c r="AQ7327" s="14"/>
      <c r="AR7327" s="14"/>
      <c r="AS7327" s="14"/>
      <c r="AT7327" s="14"/>
      <c r="AU7327" s="14"/>
      <c r="AV7327" s="14"/>
      <c r="AW7327" s="14"/>
      <c r="AX7327" s="14"/>
      <c r="AY7327" s="14"/>
      <c r="AZ7327" s="14"/>
      <c r="BA7327" s="14"/>
      <c r="BB7327" s="14"/>
      <c r="BC7327" s="14"/>
      <c r="BD7327" s="14"/>
      <c r="BE7327" s="14"/>
      <c r="BF7327" s="14"/>
      <c r="BG7327" s="14"/>
      <c r="BH7327" s="14"/>
      <c r="BI7327" s="14"/>
      <c r="BJ7327" s="14"/>
      <c r="BK7327" s="14"/>
      <c r="BL7327" s="14"/>
      <c r="BM7327" s="14"/>
      <c r="BN7327" s="14"/>
      <c r="BO7327" s="14"/>
      <c r="BP7327" s="14"/>
      <c r="BQ7327" s="14"/>
      <c r="BR7327" s="14"/>
      <c r="BS7327" s="14"/>
      <c r="BT7327" s="14"/>
      <c r="BU7327" s="14"/>
      <c r="BV7327" s="14"/>
      <c r="BW7327" s="14"/>
      <c r="BX7327" s="14"/>
      <c r="BY7327" s="14"/>
      <c r="BZ7327" s="14"/>
      <c r="CA7327" s="14"/>
      <c r="CB7327" s="14"/>
      <c r="CC7327" s="14"/>
      <c r="CD7327" s="14"/>
      <c r="CE7327" s="14"/>
      <c r="CF7327" s="14"/>
      <c r="CG7327" s="14"/>
      <c r="CH7327" s="14"/>
      <c r="CI7327" s="14"/>
      <c r="CJ7327" s="14"/>
      <c r="CK7327" s="14"/>
      <c r="CL7327" s="14"/>
      <c r="CM7327" s="14"/>
      <c r="CN7327" s="14"/>
      <c r="CO7327" s="14"/>
      <c r="CP7327" s="14"/>
    </row>
    <row r="7328">
      <c r="A7328" s="12"/>
      <c r="B7328" s="13"/>
      <c r="C7328" s="14"/>
      <c r="D7328" s="14"/>
      <c r="E7328" s="14"/>
      <c r="F7328" s="313"/>
      <c r="G7328" s="14"/>
      <c r="H7328" s="14"/>
      <c r="I7328" s="14"/>
      <c r="J7328" s="14"/>
      <c r="K7328" s="14"/>
      <c r="L7328" s="14"/>
      <c r="M7328" s="14"/>
      <c r="N7328" s="14"/>
      <c r="O7328" s="14"/>
      <c r="P7328" s="14"/>
      <c r="Q7328" s="14"/>
      <c r="R7328" s="14"/>
      <c r="S7328" s="14"/>
      <c r="T7328" s="14"/>
      <c r="U7328" s="14"/>
      <c r="V7328" s="14"/>
      <c r="W7328" s="14"/>
      <c r="X7328" s="14"/>
      <c r="Y7328" s="14"/>
      <c r="Z7328" s="14"/>
      <c r="AA7328" s="14"/>
      <c r="AB7328" s="14"/>
      <c r="AC7328" s="14"/>
      <c r="AD7328" s="14"/>
      <c r="AE7328" s="14"/>
      <c r="AF7328" s="14"/>
      <c r="AG7328" s="14"/>
      <c r="AH7328" s="14"/>
      <c r="AI7328" s="14"/>
      <c r="AJ7328" s="14"/>
      <c r="AK7328" s="14"/>
      <c r="AL7328" s="14"/>
      <c r="AM7328" s="14"/>
      <c r="AN7328" s="14"/>
      <c r="AO7328" s="14"/>
      <c r="AP7328" s="14"/>
      <c r="AQ7328" s="14"/>
      <c r="AR7328" s="14"/>
      <c r="AS7328" s="14"/>
      <c r="AT7328" s="14"/>
      <c r="AU7328" s="14"/>
      <c r="AV7328" s="14"/>
      <c r="AW7328" s="14"/>
      <c r="AX7328" s="14"/>
      <c r="AY7328" s="14"/>
      <c r="AZ7328" s="14"/>
      <c r="BA7328" s="14"/>
      <c r="BB7328" s="14"/>
      <c r="BC7328" s="14"/>
      <c r="BD7328" s="14"/>
      <c r="BE7328" s="14"/>
      <c r="BF7328" s="14"/>
      <c r="BG7328" s="14"/>
      <c r="BH7328" s="14"/>
      <c r="BI7328" s="14"/>
      <c r="BJ7328" s="14"/>
      <c r="BK7328" s="14"/>
      <c r="BL7328" s="14"/>
      <c r="BM7328" s="14"/>
      <c r="BN7328" s="14"/>
      <c r="BO7328" s="14"/>
      <c r="BP7328" s="14"/>
      <c r="BQ7328" s="14"/>
      <c r="BR7328" s="14"/>
      <c r="BS7328" s="14"/>
      <c r="BT7328" s="14"/>
      <c r="BU7328" s="14"/>
      <c r="BV7328" s="14"/>
      <c r="BW7328" s="14"/>
      <c r="BX7328" s="14"/>
      <c r="BY7328" s="14"/>
      <c r="BZ7328" s="14"/>
      <c r="CA7328" s="14"/>
      <c r="CB7328" s="14"/>
      <c r="CC7328" s="14"/>
      <c r="CD7328" s="14"/>
      <c r="CE7328" s="14"/>
      <c r="CF7328" s="14"/>
      <c r="CG7328" s="14"/>
      <c r="CH7328" s="14"/>
      <c r="CI7328" s="14"/>
      <c r="CJ7328" s="14"/>
      <c r="CK7328" s="14"/>
      <c r="CL7328" s="14"/>
      <c r="CM7328" s="14"/>
      <c r="CN7328" s="14"/>
      <c r="CO7328" s="14"/>
      <c r="CP7328" s="14"/>
    </row>
    <row r="7329">
      <c r="A7329" s="12"/>
      <c r="B7329" s="13"/>
      <c r="C7329" s="14"/>
      <c r="D7329" s="14"/>
      <c r="E7329" s="14"/>
      <c r="F7329" s="313"/>
      <c r="G7329" s="14"/>
      <c r="H7329" s="14"/>
      <c r="I7329" s="14"/>
      <c r="J7329" s="14"/>
      <c r="K7329" s="14"/>
      <c r="L7329" s="14"/>
      <c r="M7329" s="14"/>
      <c r="N7329" s="14"/>
      <c r="O7329" s="14"/>
      <c r="P7329" s="14"/>
      <c r="Q7329" s="14"/>
      <c r="R7329" s="14"/>
      <c r="S7329" s="14"/>
      <c r="T7329" s="14"/>
      <c r="U7329" s="14"/>
      <c r="V7329" s="14"/>
      <c r="W7329" s="14"/>
      <c r="X7329" s="14"/>
      <c r="Y7329" s="14"/>
      <c r="Z7329" s="14"/>
      <c r="AA7329" s="14"/>
      <c r="AB7329" s="14"/>
      <c r="AC7329" s="14"/>
      <c r="AD7329" s="14"/>
      <c r="AE7329" s="14"/>
      <c r="AF7329" s="14"/>
      <c r="AG7329" s="14"/>
      <c r="AH7329" s="14"/>
      <c r="AI7329" s="14"/>
      <c r="AJ7329" s="14"/>
      <c r="AK7329" s="14"/>
      <c r="AL7329" s="14"/>
      <c r="AM7329" s="14"/>
      <c r="AN7329" s="14"/>
      <c r="AO7329" s="14"/>
      <c r="AP7329" s="14"/>
      <c r="AQ7329" s="14"/>
      <c r="AR7329" s="14"/>
      <c r="AS7329" s="14"/>
      <c r="AT7329" s="14"/>
      <c r="AU7329" s="14"/>
      <c r="AV7329" s="14"/>
      <c r="AW7329" s="14"/>
      <c r="AX7329" s="14"/>
      <c r="AY7329" s="14"/>
      <c r="AZ7329" s="14"/>
      <c r="BA7329" s="14"/>
      <c r="BB7329" s="14"/>
      <c r="BC7329" s="14"/>
      <c r="BD7329" s="14"/>
      <c r="BE7329" s="14"/>
      <c r="BF7329" s="14"/>
      <c r="BG7329" s="14"/>
      <c r="BH7329" s="14"/>
      <c r="BI7329" s="14"/>
      <c r="BJ7329" s="14"/>
      <c r="BK7329" s="14"/>
      <c r="BL7329" s="14"/>
      <c r="BM7329" s="14"/>
      <c r="BN7329" s="14"/>
      <c r="BO7329" s="14"/>
      <c r="BP7329" s="14"/>
      <c r="BQ7329" s="14"/>
      <c r="BR7329" s="14"/>
      <c r="BS7329" s="14"/>
      <c r="BT7329" s="14"/>
      <c r="BU7329" s="14"/>
      <c r="BV7329" s="14"/>
      <c r="BW7329" s="14"/>
      <c r="BX7329" s="14"/>
      <c r="BY7329" s="14"/>
      <c r="BZ7329" s="14"/>
      <c r="CA7329" s="14"/>
      <c r="CB7329" s="14"/>
      <c r="CC7329" s="14"/>
      <c r="CD7329" s="14"/>
      <c r="CE7329" s="14"/>
      <c r="CF7329" s="14"/>
      <c r="CG7329" s="14"/>
      <c r="CH7329" s="14"/>
      <c r="CI7329" s="14"/>
      <c r="CJ7329" s="14"/>
      <c r="CK7329" s="14"/>
      <c r="CL7329" s="14"/>
      <c r="CM7329" s="14"/>
      <c r="CN7329" s="14"/>
      <c r="CO7329" s="14"/>
      <c r="CP7329" s="14"/>
    </row>
    <row r="7330">
      <c r="A7330" s="12"/>
      <c r="B7330" s="13"/>
      <c r="C7330" s="14"/>
      <c r="D7330" s="14"/>
      <c r="E7330" s="14"/>
      <c r="F7330" s="313"/>
      <c r="G7330" s="14"/>
      <c r="H7330" s="14"/>
      <c r="I7330" s="14"/>
      <c r="J7330" s="14"/>
      <c r="K7330" s="14"/>
      <c r="L7330" s="14"/>
      <c r="M7330" s="14"/>
      <c r="N7330" s="14"/>
      <c r="O7330" s="14"/>
      <c r="P7330" s="14"/>
      <c r="Q7330" s="14"/>
      <c r="R7330" s="14"/>
      <c r="S7330" s="14"/>
      <c r="T7330" s="14"/>
      <c r="U7330" s="14"/>
      <c r="V7330" s="14"/>
      <c r="W7330" s="14"/>
      <c r="X7330" s="14"/>
      <c r="Y7330" s="14"/>
      <c r="Z7330" s="14"/>
      <c r="AA7330" s="14"/>
      <c r="AB7330" s="14"/>
      <c r="AC7330" s="14"/>
      <c r="AD7330" s="14"/>
      <c r="AE7330" s="14"/>
      <c r="AF7330" s="14"/>
      <c r="AG7330" s="14"/>
      <c r="AH7330" s="14"/>
      <c r="AI7330" s="14"/>
      <c r="AJ7330" s="14"/>
      <c r="AK7330" s="14"/>
      <c r="AL7330" s="14"/>
      <c r="AM7330" s="14"/>
      <c r="AN7330" s="14"/>
      <c r="AO7330" s="14"/>
      <c r="AP7330" s="14"/>
      <c r="AQ7330" s="14"/>
      <c r="AR7330" s="14"/>
      <c r="AS7330" s="14"/>
      <c r="AT7330" s="14"/>
      <c r="AU7330" s="14"/>
      <c r="AV7330" s="14"/>
      <c r="AW7330" s="14"/>
      <c r="AX7330" s="14"/>
      <c r="AY7330" s="14"/>
      <c r="AZ7330" s="14"/>
      <c r="BA7330" s="14"/>
      <c r="BB7330" s="14"/>
      <c r="BC7330" s="14"/>
      <c r="BD7330" s="14"/>
      <c r="BE7330" s="14"/>
      <c r="BF7330" s="14"/>
      <c r="BG7330" s="14"/>
      <c r="BH7330" s="14"/>
      <c r="BI7330" s="14"/>
      <c r="BJ7330" s="14"/>
      <c r="BK7330" s="14"/>
      <c r="BL7330" s="14"/>
      <c r="BM7330" s="14"/>
      <c r="BN7330" s="14"/>
      <c r="BO7330" s="14"/>
      <c r="BP7330" s="14"/>
      <c r="BQ7330" s="14"/>
      <c r="BR7330" s="14"/>
      <c r="BS7330" s="14"/>
      <c r="BT7330" s="14"/>
      <c r="BU7330" s="14"/>
      <c r="BV7330" s="14"/>
      <c r="BW7330" s="14"/>
      <c r="BX7330" s="14"/>
      <c r="BY7330" s="14"/>
      <c r="BZ7330" s="14"/>
      <c r="CA7330" s="14"/>
      <c r="CB7330" s="14"/>
      <c r="CC7330" s="14"/>
      <c r="CD7330" s="14"/>
      <c r="CE7330" s="14"/>
      <c r="CF7330" s="14"/>
      <c r="CG7330" s="14"/>
      <c r="CH7330" s="14"/>
      <c r="CI7330" s="14"/>
      <c r="CJ7330" s="14"/>
      <c r="CK7330" s="14"/>
      <c r="CL7330" s="14"/>
      <c r="CM7330" s="14"/>
      <c r="CN7330" s="14"/>
      <c r="CO7330" s="14"/>
      <c r="CP7330" s="14"/>
    </row>
    <row r="7331">
      <c r="A7331" s="12"/>
      <c r="B7331" s="13"/>
      <c r="C7331" s="14"/>
      <c r="D7331" s="14"/>
      <c r="E7331" s="14"/>
      <c r="F7331" s="313"/>
      <c r="G7331" s="14"/>
      <c r="H7331" s="14"/>
      <c r="I7331" s="14"/>
      <c r="J7331" s="14"/>
      <c r="K7331" s="14"/>
      <c r="L7331" s="14"/>
      <c r="M7331" s="14"/>
      <c r="N7331" s="14"/>
      <c r="O7331" s="14"/>
      <c r="P7331" s="14"/>
      <c r="Q7331" s="14"/>
      <c r="R7331" s="14"/>
      <c r="S7331" s="14"/>
      <c r="T7331" s="14"/>
      <c r="U7331" s="14"/>
      <c r="V7331" s="14"/>
      <c r="W7331" s="14"/>
      <c r="X7331" s="14"/>
      <c r="Y7331" s="14"/>
      <c r="Z7331" s="14"/>
      <c r="AA7331" s="14"/>
      <c r="AB7331" s="14"/>
      <c r="AC7331" s="14"/>
      <c r="AD7331" s="14"/>
      <c r="AE7331" s="14"/>
      <c r="AF7331" s="14"/>
      <c r="AG7331" s="14"/>
      <c r="AH7331" s="14"/>
      <c r="AI7331" s="14"/>
      <c r="AJ7331" s="14"/>
      <c r="AK7331" s="14"/>
      <c r="AL7331" s="14"/>
      <c r="AM7331" s="14"/>
      <c r="AN7331" s="14"/>
      <c r="AO7331" s="14"/>
      <c r="AP7331" s="14"/>
      <c r="AQ7331" s="14"/>
      <c r="AR7331" s="14"/>
      <c r="AS7331" s="14"/>
      <c r="AT7331" s="14"/>
      <c r="AU7331" s="14"/>
      <c r="AV7331" s="14"/>
      <c r="AW7331" s="14"/>
      <c r="AX7331" s="14"/>
      <c r="AY7331" s="14"/>
      <c r="AZ7331" s="14"/>
      <c r="BA7331" s="14"/>
      <c r="BB7331" s="14"/>
      <c r="BC7331" s="14"/>
      <c r="BD7331" s="14"/>
      <c r="BE7331" s="14"/>
      <c r="BF7331" s="14"/>
      <c r="BG7331" s="14"/>
      <c r="BH7331" s="14"/>
      <c r="BI7331" s="14"/>
      <c r="BJ7331" s="14"/>
      <c r="BK7331" s="14"/>
      <c r="BL7331" s="14"/>
      <c r="BM7331" s="14"/>
      <c r="BN7331" s="14"/>
      <c r="BO7331" s="14"/>
      <c r="BP7331" s="14"/>
      <c r="BQ7331" s="14"/>
      <c r="BR7331" s="14"/>
      <c r="BS7331" s="14"/>
      <c r="BT7331" s="14"/>
      <c r="BU7331" s="14"/>
      <c r="BV7331" s="14"/>
      <c r="BW7331" s="14"/>
      <c r="BX7331" s="14"/>
      <c r="BY7331" s="14"/>
      <c r="BZ7331" s="14"/>
      <c r="CA7331" s="14"/>
      <c r="CB7331" s="14"/>
      <c r="CC7331" s="14"/>
      <c r="CD7331" s="14"/>
      <c r="CE7331" s="14"/>
      <c r="CF7331" s="14"/>
      <c r="CG7331" s="14"/>
      <c r="CH7331" s="14"/>
      <c r="CI7331" s="14"/>
      <c r="CJ7331" s="14"/>
      <c r="CK7331" s="14"/>
      <c r="CL7331" s="14"/>
      <c r="CM7331" s="14"/>
      <c r="CN7331" s="14"/>
      <c r="CO7331" s="14"/>
      <c r="CP7331" s="14"/>
    </row>
    <row r="7332">
      <c r="A7332" s="12"/>
      <c r="B7332" s="13"/>
      <c r="C7332" s="14"/>
      <c r="D7332" s="14"/>
      <c r="E7332" s="14"/>
      <c r="F7332" s="313"/>
      <c r="G7332" s="14"/>
      <c r="H7332" s="14"/>
      <c r="I7332" s="14"/>
      <c r="J7332" s="14"/>
      <c r="K7332" s="14"/>
      <c r="L7332" s="14"/>
      <c r="M7332" s="14"/>
      <c r="N7332" s="14"/>
      <c r="O7332" s="14"/>
      <c r="P7332" s="14"/>
      <c r="Q7332" s="14"/>
      <c r="R7332" s="14"/>
      <c r="S7332" s="14"/>
      <c r="T7332" s="14"/>
      <c r="U7332" s="14"/>
      <c r="V7332" s="14"/>
      <c r="W7332" s="14"/>
      <c r="X7332" s="14"/>
      <c r="Y7332" s="14"/>
      <c r="Z7332" s="14"/>
      <c r="AA7332" s="14"/>
      <c r="AB7332" s="14"/>
      <c r="AC7332" s="14"/>
      <c r="AD7332" s="14"/>
      <c r="AE7332" s="14"/>
      <c r="AF7332" s="14"/>
      <c r="AG7332" s="14"/>
      <c r="AH7332" s="14"/>
      <c r="AI7332" s="14"/>
      <c r="AJ7332" s="14"/>
      <c r="AK7332" s="14"/>
      <c r="AL7332" s="14"/>
      <c r="AM7332" s="14"/>
      <c r="AN7332" s="14"/>
      <c r="AO7332" s="14"/>
      <c r="AP7332" s="14"/>
      <c r="AQ7332" s="14"/>
      <c r="AR7332" s="14"/>
      <c r="AS7332" s="14"/>
      <c r="AT7332" s="14"/>
      <c r="AU7332" s="14"/>
      <c r="AV7332" s="14"/>
      <c r="AW7332" s="14"/>
      <c r="AX7332" s="14"/>
      <c r="AY7332" s="14"/>
      <c r="AZ7332" s="14"/>
      <c r="BA7332" s="14"/>
      <c r="BB7332" s="14"/>
      <c r="BC7332" s="14"/>
      <c r="BD7332" s="14"/>
      <c r="BE7332" s="14"/>
      <c r="BF7332" s="14"/>
      <c r="BG7332" s="14"/>
      <c r="BH7332" s="14"/>
      <c r="BI7332" s="14"/>
      <c r="BJ7332" s="14"/>
      <c r="BK7332" s="14"/>
      <c r="BL7332" s="14"/>
      <c r="BM7332" s="14"/>
      <c r="BN7332" s="14"/>
      <c r="BO7332" s="14"/>
      <c r="BP7332" s="14"/>
      <c r="BQ7332" s="14"/>
      <c r="BR7332" s="14"/>
      <c r="BS7332" s="14"/>
      <c r="BT7332" s="14"/>
      <c r="BU7332" s="14"/>
      <c r="BV7332" s="14"/>
      <c r="BW7332" s="14"/>
      <c r="BX7332" s="14"/>
      <c r="BY7332" s="14"/>
      <c r="BZ7332" s="14"/>
      <c r="CA7332" s="14"/>
      <c r="CB7332" s="14"/>
      <c r="CC7332" s="14"/>
      <c r="CD7332" s="14"/>
      <c r="CE7332" s="14"/>
      <c r="CF7332" s="14"/>
      <c r="CG7332" s="14"/>
      <c r="CH7332" s="14"/>
      <c r="CI7332" s="14"/>
      <c r="CJ7332" s="14"/>
      <c r="CK7332" s="14"/>
      <c r="CL7332" s="14"/>
      <c r="CM7332" s="14"/>
      <c r="CN7332" s="14"/>
      <c r="CO7332" s="14"/>
      <c r="CP7332" s="14"/>
    </row>
    <row r="7333">
      <c r="A7333" s="12"/>
      <c r="B7333" s="13"/>
      <c r="C7333" s="14"/>
      <c r="D7333" s="14"/>
      <c r="E7333" s="14"/>
      <c r="F7333" s="313"/>
      <c r="G7333" s="14"/>
      <c r="H7333" s="14"/>
      <c r="I7333" s="14"/>
      <c r="J7333" s="14"/>
      <c r="K7333" s="14"/>
      <c r="L7333" s="14"/>
      <c r="M7333" s="14"/>
      <c r="N7333" s="14"/>
      <c r="O7333" s="14"/>
      <c r="P7333" s="14"/>
      <c r="Q7333" s="14"/>
      <c r="R7333" s="14"/>
      <c r="S7333" s="14"/>
      <c r="T7333" s="14"/>
      <c r="U7333" s="14"/>
      <c r="V7333" s="14"/>
      <c r="W7333" s="14"/>
      <c r="X7333" s="14"/>
      <c r="Y7333" s="14"/>
      <c r="Z7333" s="14"/>
      <c r="AA7333" s="14"/>
      <c r="AB7333" s="14"/>
      <c r="AC7333" s="14"/>
      <c r="AD7333" s="14"/>
      <c r="AE7333" s="14"/>
      <c r="AF7333" s="14"/>
      <c r="AG7333" s="14"/>
      <c r="AH7333" s="14"/>
      <c r="AI7333" s="14"/>
      <c r="AJ7333" s="14"/>
      <c r="AK7333" s="14"/>
      <c r="AL7333" s="14"/>
      <c r="AM7333" s="14"/>
      <c r="AN7333" s="14"/>
      <c r="AO7333" s="14"/>
      <c r="AP7333" s="14"/>
      <c r="AQ7333" s="14"/>
      <c r="AR7333" s="14"/>
      <c r="AS7333" s="14"/>
      <c r="AT7333" s="14"/>
      <c r="AU7333" s="14"/>
      <c r="AV7333" s="14"/>
      <c r="AW7333" s="14"/>
      <c r="AX7333" s="14"/>
      <c r="AY7333" s="14"/>
      <c r="AZ7333" s="14"/>
      <c r="BA7333" s="14"/>
      <c r="BB7333" s="14"/>
      <c r="BC7333" s="14"/>
      <c r="BD7333" s="14"/>
      <c r="BE7333" s="14"/>
      <c r="BF7333" s="14"/>
      <c r="BG7333" s="14"/>
      <c r="BH7333" s="14"/>
      <c r="BI7333" s="14"/>
      <c r="BJ7333" s="14"/>
      <c r="BK7333" s="14"/>
      <c r="BL7333" s="14"/>
      <c r="BM7333" s="14"/>
      <c r="BN7333" s="14"/>
      <c r="BO7333" s="14"/>
      <c r="BP7333" s="14"/>
      <c r="BQ7333" s="14"/>
      <c r="BR7333" s="14"/>
      <c r="BS7333" s="14"/>
      <c r="BT7333" s="14"/>
      <c r="BU7333" s="14"/>
      <c r="BV7333" s="14"/>
      <c r="BW7333" s="14"/>
      <c r="BX7333" s="14"/>
      <c r="BY7333" s="14"/>
      <c r="BZ7333" s="14"/>
      <c r="CA7333" s="14"/>
      <c r="CB7333" s="14"/>
      <c r="CC7333" s="14"/>
      <c r="CD7333" s="14"/>
      <c r="CE7333" s="14"/>
      <c r="CF7333" s="14"/>
      <c r="CG7333" s="14"/>
      <c r="CH7333" s="14"/>
      <c r="CI7333" s="14"/>
      <c r="CJ7333" s="14"/>
      <c r="CK7333" s="14"/>
      <c r="CL7333" s="14"/>
      <c r="CM7333" s="14"/>
      <c r="CN7333" s="14"/>
      <c r="CO7333" s="14"/>
      <c r="CP7333" s="14"/>
    </row>
    <row r="7334">
      <c r="A7334" s="12"/>
      <c r="B7334" s="13"/>
      <c r="C7334" s="14"/>
      <c r="D7334" s="14"/>
      <c r="E7334" s="14"/>
      <c r="F7334" s="313"/>
      <c r="G7334" s="14"/>
      <c r="H7334" s="14"/>
      <c r="I7334" s="14"/>
      <c r="J7334" s="14"/>
      <c r="K7334" s="14"/>
      <c r="L7334" s="14"/>
      <c r="M7334" s="14"/>
      <c r="N7334" s="14"/>
      <c r="O7334" s="14"/>
      <c r="P7334" s="14"/>
      <c r="Q7334" s="14"/>
      <c r="R7334" s="14"/>
      <c r="S7334" s="14"/>
      <c r="T7334" s="14"/>
      <c r="U7334" s="14"/>
      <c r="V7334" s="14"/>
      <c r="W7334" s="14"/>
      <c r="X7334" s="14"/>
      <c r="Y7334" s="14"/>
      <c r="Z7334" s="14"/>
      <c r="AA7334" s="14"/>
      <c r="AB7334" s="14"/>
      <c r="AC7334" s="14"/>
      <c r="AD7334" s="14"/>
      <c r="AE7334" s="14"/>
      <c r="AF7334" s="14"/>
      <c r="AG7334" s="14"/>
      <c r="AH7334" s="14"/>
      <c r="AI7334" s="14"/>
      <c r="AJ7334" s="14"/>
      <c r="AK7334" s="14"/>
      <c r="AL7334" s="14"/>
      <c r="AM7334" s="14"/>
      <c r="AN7334" s="14"/>
      <c r="AO7334" s="14"/>
      <c r="AP7334" s="14"/>
      <c r="AQ7334" s="14"/>
      <c r="AR7334" s="14"/>
      <c r="AS7334" s="14"/>
      <c r="AT7334" s="14"/>
      <c r="AU7334" s="14"/>
      <c r="AV7334" s="14"/>
      <c r="AW7334" s="14"/>
      <c r="AX7334" s="14"/>
      <c r="AY7334" s="14"/>
      <c r="AZ7334" s="14"/>
      <c r="BA7334" s="14"/>
      <c r="BB7334" s="14"/>
      <c r="BC7334" s="14"/>
      <c r="BD7334" s="14"/>
      <c r="BE7334" s="14"/>
      <c r="BF7334" s="14"/>
      <c r="BG7334" s="14"/>
      <c r="BH7334" s="14"/>
      <c r="BI7334" s="14"/>
      <c r="BJ7334" s="14"/>
      <c r="BK7334" s="14"/>
      <c r="BL7334" s="14"/>
      <c r="BM7334" s="14"/>
      <c r="BN7334" s="14"/>
      <c r="BO7334" s="14"/>
      <c r="BP7334" s="14"/>
      <c r="BQ7334" s="14"/>
      <c r="BR7334" s="14"/>
      <c r="BS7334" s="14"/>
      <c r="BT7334" s="14"/>
      <c r="BU7334" s="14"/>
      <c r="BV7334" s="14"/>
      <c r="BW7334" s="14"/>
      <c r="BX7334" s="14"/>
      <c r="BY7334" s="14"/>
      <c r="BZ7334" s="14"/>
      <c r="CA7334" s="14"/>
      <c r="CB7334" s="14"/>
      <c r="CC7334" s="14"/>
      <c r="CD7334" s="14"/>
      <c r="CE7334" s="14"/>
      <c r="CF7334" s="14"/>
      <c r="CG7334" s="14"/>
      <c r="CH7334" s="14"/>
      <c r="CI7334" s="14"/>
      <c r="CJ7334" s="14"/>
      <c r="CK7334" s="14"/>
      <c r="CL7334" s="14"/>
      <c r="CM7334" s="14"/>
      <c r="CN7334" s="14"/>
      <c r="CO7334" s="14"/>
      <c r="CP7334" s="14"/>
    </row>
    <row r="7335">
      <c r="A7335" s="12"/>
      <c r="B7335" s="13"/>
      <c r="C7335" s="14"/>
      <c r="D7335" s="14"/>
      <c r="E7335" s="14"/>
      <c r="F7335" s="313"/>
      <c r="G7335" s="14"/>
      <c r="H7335" s="14"/>
      <c r="I7335" s="14"/>
      <c r="J7335" s="14"/>
      <c r="K7335" s="14"/>
      <c r="L7335" s="14"/>
      <c r="M7335" s="14"/>
      <c r="N7335" s="14"/>
      <c r="O7335" s="14"/>
      <c r="P7335" s="14"/>
      <c r="Q7335" s="14"/>
      <c r="R7335" s="14"/>
      <c r="S7335" s="14"/>
      <c r="T7335" s="14"/>
      <c r="U7335" s="14"/>
      <c r="V7335" s="14"/>
      <c r="W7335" s="14"/>
      <c r="X7335" s="14"/>
      <c r="Y7335" s="14"/>
      <c r="Z7335" s="14"/>
      <c r="AA7335" s="14"/>
      <c r="AB7335" s="14"/>
      <c r="AC7335" s="14"/>
      <c r="AD7335" s="14"/>
      <c r="AE7335" s="14"/>
      <c r="AF7335" s="14"/>
      <c r="AG7335" s="14"/>
      <c r="AH7335" s="14"/>
      <c r="AI7335" s="14"/>
      <c r="AJ7335" s="14"/>
      <c r="AK7335" s="14"/>
      <c r="AL7335" s="14"/>
      <c r="AM7335" s="14"/>
      <c r="AN7335" s="14"/>
      <c r="AO7335" s="14"/>
      <c r="AP7335" s="14"/>
      <c r="AQ7335" s="14"/>
      <c r="AR7335" s="14"/>
      <c r="AS7335" s="14"/>
      <c r="AT7335" s="14"/>
      <c r="AU7335" s="14"/>
      <c r="AV7335" s="14"/>
      <c r="AW7335" s="14"/>
      <c r="AX7335" s="14"/>
      <c r="AY7335" s="14"/>
      <c r="AZ7335" s="14"/>
      <c r="BA7335" s="14"/>
      <c r="BB7335" s="14"/>
      <c r="BC7335" s="14"/>
      <c r="BD7335" s="14"/>
      <c r="BE7335" s="14"/>
      <c r="BF7335" s="14"/>
      <c r="BG7335" s="14"/>
      <c r="BH7335" s="14"/>
      <c r="BI7335" s="14"/>
      <c r="BJ7335" s="14"/>
      <c r="BK7335" s="14"/>
      <c r="BL7335" s="14"/>
      <c r="BM7335" s="14"/>
      <c r="BN7335" s="14"/>
      <c r="BO7335" s="14"/>
      <c r="BP7335" s="14"/>
      <c r="BQ7335" s="14"/>
      <c r="BR7335" s="14"/>
      <c r="BS7335" s="14"/>
      <c r="BT7335" s="14"/>
      <c r="BU7335" s="14"/>
      <c r="BV7335" s="14"/>
      <c r="BW7335" s="14"/>
      <c r="BX7335" s="14"/>
      <c r="BY7335" s="14"/>
      <c r="BZ7335" s="14"/>
      <c r="CA7335" s="14"/>
      <c r="CB7335" s="14"/>
      <c r="CC7335" s="14"/>
      <c r="CD7335" s="14"/>
      <c r="CE7335" s="14"/>
      <c r="CF7335" s="14"/>
      <c r="CG7335" s="14"/>
      <c r="CH7335" s="14"/>
      <c r="CI7335" s="14"/>
      <c r="CJ7335" s="14"/>
      <c r="CK7335" s="14"/>
      <c r="CL7335" s="14"/>
      <c r="CM7335" s="14"/>
      <c r="CN7335" s="14"/>
      <c r="CO7335" s="14"/>
      <c r="CP7335" s="14"/>
    </row>
    <row r="7336">
      <c r="A7336" s="12"/>
      <c r="B7336" s="13"/>
      <c r="C7336" s="14"/>
      <c r="D7336" s="14"/>
      <c r="E7336" s="14"/>
      <c r="F7336" s="313"/>
      <c r="G7336" s="14"/>
      <c r="H7336" s="14"/>
      <c r="I7336" s="14"/>
      <c r="J7336" s="14"/>
      <c r="K7336" s="14"/>
      <c r="L7336" s="14"/>
      <c r="M7336" s="14"/>
      <c r="N7336" s="14"/>
      <c r="O7336" s="14"/>
      <c r="P7336" s="14"/>
      <c r="Q7336" s="14"/>
      <c r="R7336" s="14"/>
      <c r="S7336" s="14"/>
      <c r="T7336" s="14"/>
      <c r="U7336" s="14"/>
      <c r="V7336" s="14"/>
      <c r="W7336" s="14"/>
      <c r="X7336" s="14"/>
      <c r="Y7336" s="14"/>
      <c r="Z7336" s="14"/>
      <c r="AA7336" s="14"/>
      <c r="AB7336" s="14"/>
      <c r="AC7336" s="14"/>
      <c r="AD7336" s="14"/>
      <c r="AE7336" s="14"/>
      <c r="AF7336" s="14"/>
      <c r="AG7336" s="14"/>
      <c r="AH7336" s="14"/>
      <c r="AI7336" s="14"/>
      <c r="AJ7336" s="14"/>
      <c r="AK7336" s="14"/>
      <c r="AL7336" s="14"/>
      <c r="AM7336" s="14"/>
      <c r="AN7336" s="14"/>
      <c r="AO7336" s="14"/>
      <c r="AP7336" s="14"/>
      <c r="AQ7336" s="14"/>
      <c r="AR7336" s="14"/>
      <c r="AS7336" s="14"/>
      <c r="AT7336" s="14"/>
      <c r="AU7336" s="14"/>
      <c r="AV7336" s="14"/>
      <c r="AW7336" s="14"/>
      <c r="AX7336" s="14"/>
      <c r="AY7336" s="14"/>
      <c r="AZ7336" s="14"/>
      <c r="BA7336" s="14"/>
      <c r="BB7336" s="14"/>
      <c r="BC7336" s="14"/>
      <c r="BD7336" s="14"/>
      <c r="BE7336" s="14"/>
      <c r="BF7336" s="14"/>
      <c r="BG7336" s="14"/>
      <c r="BH7336" s="14"/>
      <c r="BI7336" s="14"/>
      <c r="BJ7336" s="14"/>
      <c r="BK7336" s="14"/>
      <c r="BL7336" s="14"/>
      <c r="BM7336" s="14"/>
      <c r="BN7336" s="14"/>
      <c r="BO7336" s="14"/>
      <c r="BP7336" s="14"/>
      <c r="BQ7336" s="14"/>
      <c r="BR7336" s="14"/>
      <c r="BS7336" s="14"/>
      <c r="BT7336" s="14"/>
      <c r="BU7336" s="14"/>
      <c r="BV7336" s="14"/>
      <c r="BW7336" s="14"/>
      <c r="BX7336" s="14"/>
      <c r="BY7336" s="14"/>
      <c r="BZ7336" s="14"/>
      <c r="CA7336" s="14"/>
      <c r="CB7336" s="14"/>
      <c r="CC7336" s="14"/>
      <c r="CD7336" s="14"/>
      <c r="CE7336" s="14"/>
      <c r="CF7336" s="14"/>
      <c r="CG7336" s="14"/>
      <c r="CH7336" s="14"/>
      <c r="CI7336" s="14"/>
      <c r="CJ7336" s="14"/>
      <c r="CK7336" s="14"/>
      <c r="CL7336" s="14"/>
      <c r="CM7336" s="14"/>
      <c r="CN7336" s="14"/>
      <c r="CO7336" s="14"/>
      <c r="CP7336" s="14"/>
    </row>
    <row r="7337">
      <c r="A7337" s="12"/>
      <c r="B7337" s="13"/>
      <c r="C7337" s="14"/>
      <c r="D7337" s="14"/>
      <c r="E7337" s="14"/>
      <c r="F7337" s="313"/>
      <c r="G7337" s="14"/>
      <c r="H7337" s="14"/>
      <c r="I7337" s="14"/>
      <c r="J7337" s="14"/>
      <c r="K7337" s="14"/>
      <c r="L7337" s="14"/>
      <c r="M7337" s="14"/>
      <c r="N7337" s="14"/>
      <c r="O7337" s="14"/>
      <c r="P7337" s="14"/>
      <c r="Q7337" s="14"/>
      <c r="R7337" s="14"/>
      <c r="S7337" s="14"/>
      <c r="T7337" s="14"/>
      <c r="U7337" s="14"/>
      <c r="V7337" s="14"/>
      <c r="W7337" s="14"/>
      <c r="X7337" s="14"/>
      <c r="Y7337" s="14"/>
      <c r="Z7337" s="14"/>
      <c r="AA7337" s="14"/>
      <c r="AB7337" s="14"/>
      <c r="AC7337" s="14"/>
      <c r="AD7337" s="14"/>
      <c r="AE7337" s="14"/>
      <c r="AF7337" s="14"/>
      <c r="AG7337" s="14"/>
      <c r="AH7337" s="14"/>
      <c r="AI7337" s="14"/>
      <c r="AJ7337" s="14"/>
      <c r="AK7337" s="14"/>
      <c r="AL7337" s="14"/>
      <c r="AM7337" s="14"/>
      <c r="AN7337" s="14"/>
      <c r="AO7337" s="14"/>
      <c r="AP7337" s="14"/>
      <c r="AQ7337" s="14"/>
      <c r="AR7337" s="14"/>
      <c r="AS7337" s="14"/>
      <c r="AT7337" s="14"/>
      <c r="AU7337" s="14"/>
      <c r="AV7337" s="14"/>
      <c r="AW7337" s="14"/>
      <c r="AX7337" s="14"/>
      <c r="AY7337" s="14"/>
      <c r="AZ7337" s="14"/>
      <c r="BA7337" s="14"/>
      <c r="BB7337" s="14"/>
      <c r="BC7337" s="14"/>
      <c r="BD7337" s="14"/>
      <c r="BE7337" s="14"/>
      <c r="BF7337" s="14"/>
      <c r="BG7337" s="14"/>
      <c r="BH7337" s="14"/>
      <c r="BI7337" s="14"/>
      <c r="BJ7337" s="14"/>
      <c r="BK7337" s="14"/>
      <c r="BL7337" s="14"/>
      <c r="BM7337" s="14"/>
      <c r="BN7337" s="14"/>
      <c r="BO7337" s="14"/>
      <c r="BP7337" s="14"/>
      <c r="BQ7337" s="14"/>
      <c r="BR7337" s="14"/>
      <c r="BS7337" s="14"/>
      <c r="BT7337" s="14"/>
      <c r="BU7337" s="14"/>
      <c r="BV7337" s="14"/>
      <c r="BW7337" s="14"/>
      <c r="BX7337" s="14"/>
      <c r="BY7337" s="14"/>
      <c r="BZ7337" s="14"/>
      <c r="CA7337" s="14"/>
      <c r="CB7337" s="14"/>
      <c r="CC7337" s="14"/>
      <c r="CD7337" s="14"/>
      <c r="CE7337" s="14"/>
      <c r="CF7337" s="14"/>
      <c r="CG7337" s="14"/>
      <c r="CH7337" s="14"/>
      <c r="CI7337" s="14"/>
      <c r="CJ7337" s="14"/>
      <c r="CK7337" s="14"/>
      <c r="CL7337" s="14"/>
      <c r="CM7337" s="14"/>
      <c r="CN7337" s="14"/>
      <c r="CO7337" s="14"/>
      <c r="CP7337" s="14"/>
    </row>
    <row r="7338">
      <c r="A7338" s="12"/>
      <c r="B7338" s="13"/>
      <c r="C7338" s="14"/>
      <c r="D7338" s="14"/>
      <c r="E7338" s="14"/>
      <c r="F7338" s="313"/>
      <c r="G7338" s="14"/>
      <c r="H7338" s="14"/>
      <c r="I7338" s="14"/>
      <c r="J7338" s="14"/>
      <c r="K7338" s="14"/>
      <c r="L7338" s="14"/>
      <c r="M7338" s="14"/>
      <c r="N7338" s="14"/>
      <c r="O7338" s="14"/>
      <c r="P7338" s="14"/>
      <c r="Q7338" s="14"/>
      <c r="R7338" s="14"/>
      <c r="S7338" s="14"/>
      <c r="T7338" s="14"/>
      <c r="U7338" s="14"/>
      <c r="V7338" s="14"/>
      <c r="W7338" s="14"/>
      <c r="X7338" s="14"/>
      <c r="Y7338" s="14"/>
      <c r="Z7338" s="14"/>
      <c r="AA7338" s="14"/>
      <c r="AB7338" s="14"/>
      <c r="AC7338" s="14"/>
      <c r="AD7338" s="14"/>
      <c r="AE7338" s="14"/>
      <c r="AF7338" s="14"/>
      <c r="AG7338" s="14"/>
      <c r="AH7338" s="14"/>
      <c r="AI7338" s="14"/>
      <c r="AJ7338" s="14"/>
      <c r="AK7338" s="14"/>
      <c r="AL7338" s="14"/>
      <c r="AM7338" s="14"/>
      <c r="AN7338" s="14"/>
      <c r="AO7338" s="14"/>
      <c r="AP7338" s="14"/>
      <c r="AQ7338" s="14"/>
      <c r="AR7338" s="14"/>
      <c r="AS7338" s="14"/>
      <c r="AT7338" s="14"/>
      <c r="AU7338" s="14"/>
      <c r="AV7338" s="14"/>
      <c r="AW7338" s="14"/>
      <c r="AX7338" s="14"/>
      <c r="AY7338" s="14"/>
      <c r="AZ7338" s="14"/>
      <c r="BA7338" s="14"/>
      <c r="BB7338" s="14"/>
      <c r="BC7338" s="14"/>
      <c r="BD7338" s="14"/>
      <c r="BE7338" s="14"/>
      <c r="BF7338" s="14"/>
      <c r="BG7338" s="14"/>
      <c r="BH7338" s="14"/>
      <c r="BI7338" s="14"/>
      <c r="BJ7338" s="14"/>
      <c r="BK7338" s="14"/>
      <c r="BL7338" s="14"/>
      <c r="BM7338" s="14"/>
      <c r="BN7338" s="14"/>
      <c r="BO7338" s="14"/>
      <c r="BP7338" s="14"/>
      <c r="BQ7338" s="14"/>
      <c r="BR7338" s="14"/>
      <c r="BS7338" s="14"/>
      <c r="BT7338" s="14"/>
      <c r="BU7338" s="14"/>
      <c r="BV7338" s="14"/>
      <c r="BW7338" s="14"/>
      <c r="BX7338" s="14"/>
      <c r="BY7338" s="14"/>
      <c r="BZ7338" s="14"/>
      <c r="CA7338" s="14"/>
      <c r="CB7338" s="14"/>
      <c r="CC7338" s="14"/>
      <c r="CD7338" s="14"/>
      <c r="CE7338" s="14"/>
      <c r="CF7338" s="14"/>
      <c r="CG7338" s="14"/>
      <c r="CH7338" s="14"/>
      <c r="CI7338" s="14"/>
      <c r="CJ7338" s="14"/>
      <c r="CK7338" s="14"/>
      <c r="CL7338" s="14"/>
      <c r="CM7338" s="14"/>
      <c r="CN7338" s="14"/>
      <c r="CO7338" s="14"/>
      <c r="CP7338" s="14"/>
    </row>
    <row r="7339">
      <c r="A7339" s="12"/>
      <c r="B7339" s="13"/>
      <c r="C7339" s="14"/>
      <c r="D7339" s="14"/>
      <c r="E7339" s="14"/>
      <c r="F7339" s="313"/>
      <c r="G7339" s="14"/>
      <c r="H7339" s="14"/>
      <c r="I7339" s="14"/>
      <c r="J7339" s="14"/>
      <c r="K7339" s="14"/>
      <c r="L7339" s="14"/>
      <c r="M7339" s="14"/>
      <c r="N7339" s="14"/>
      <c r="O7339" s="14"/>
      <c r="P7339" s="14"/>
      <c r="Q7339" s="14"/>
      <c r="R7339" s="14"/>
      <c r="S7339" s="14"/>
      <c r="T7339" s="14"/>
      <c r="U7339" s="14"/>
      <c r="V7339" s="14"/>
      <c r="W7339" s="14"/>
      <c r="X7339" s="14"/>
      <c r="Y7339" s="14"/>
      <c r="Z7339" s="14"/>
      <c r="AA7339" s="14"/>
      <c r="AB7339" s="14"/>
      <c r="AC7339" s="14"/>
      <c r="AD7339" s="14"/>
      <c r="AE7339" s="14"/>
      <c r="AF7339" s="14"/>
      <c r="AG7339" s="14"/>
      <c r="AH7339" s="14"/>
      <c r="AI7339" s="14"/>
      <c r="AJ7339" s="14"/>
      <c r="AK7339" s="14"/>
      <c r="AL7339" s="14"/>
      <c r="AM7339" s="14"/>
      <c r="AN7339" s="14"/>
      <c r="AO7339" s="14"/>
      <c r="AP7339" s="14"/>
      <c r="AQ7339" s="14"/>
      <c r="AR7339" s="14"/>
      <c r="AS7339" s="14"/>
      <c r="AT7339" s="14"/>
      <c r="AU7339" s="14"/>
      <c r="AV7339" s="14"/>
      <c r="AW7339" s="14"/>
      <c r="AX7339" s="14"/>
      <c r="AY7339" s="14"/>
      <c r="AZ7339" s="14"/>
      <c r="BA7339" s="14"/>
      <c r="BB7339" s="14"/>
      <c r="BC7339" s="14"/>
      <c r="BD7339" s="14"/>
      <c r="BE7339" s="14"/>
      <c r="BF7339" s="14"/>
      <c r="BG7339" s="14"/>
      <c r="BH7339" s="14"/>
      <c r="BI7339" s="14"/>
      <c r="BJ7339" s="14"/>
      <c r="BK7339" s="14"/>
      <c r="BL7339" s="14"/>
      <c r="BM7339" s="14"/>
      <c r="BN7339" s="14"/>
      <c r="BO7339" s="14"/>
      <c r="BP7339" s="14"/>
      <c r="BQ7339" s="14"/>
      <c r="BR7339" s="14"/>
      <c r="BS7339" s="14"/>
      <c r="BT7339" s="14"/>
      <c r="BU7339" s="14"/>
      <c r="BV7339" s="14"/>
      <c r="BW7339" s="14"/>
      <c r="BX7339" s="14"/>
      <c r="BY7339" s="14"/>
      <c r="BZ7339" s="14"/>
      <c r="CA7339" s="14"/>
      <c r="CB7339" s="14"/>
      <c r="CC7339" s="14"/>
      <c r="CD7339" s="14"/>
      <c r="CE7339" s="14"/>
      <c r="CF7339" s="14"/>
      <c r="CG7339" s="14"/>
      <c r="CH7339" s="14"/>
      <c r="CI7339" s="14"/>
      <c r="CJ7339" s="14"/>
      <c r="CK7339" s="14"/>
      <c r="CL7339" s="14"/>
      <c r="CM7339" s="14"/>
      <c r="CN7339" s="14"/>
      <c r="CO7339" s="14"/>
      <c r="CP7339" s="14"/>
    </row>
    <row r="7340">
      <c r="A7340" s="12"/>
      <c r="B7340" s="13"/>
      <c r="C7340" s="14"/>
      <c r="D7340" s="14"/>
      <c r="E7340" s="14"/>
      <c r="F7340" s="313"/>
      <c r="G7340" s="14"/>
      <c r="H7340" s="14"/>
      <c r="I7340" s="14"/>
      <c r="J7340" s="14"/>
      <c r="K7340" s="14"/>
      <c r="L7340" s="14"/>
      <c r="M7340" s="14"/>
      <c r="N7340" s="14"/>
      <c r="O7340" s="14"/>
      <c r="P7340" s="14"/>
      <c r="Q7340" s="14"/>
      <c r="R7340" s="14"/>
      <c r="S7340" s="14"/>
      <c r="T7340" s="14"/>
      <c r="U7340" s="14"/>
      <c r="V7340" s="14"/>
      <c r="W7340" s="14"/>
      <c r="X7340" s="14"/>
      <c r="Y7340" s="14"/>
      <c r="Z7340" s="14"/>
      <c r="AA7340" s="14"/>
      <c r="AB7340" s="14"/>
      <c r="AC7340" s="14"/>
      <c r="AD7340" s="14"/>
      <c r="AE7340" s="14"/>
      <c r="AF7340" s="14"/>
      <c r="AG7340" s="14"/>
      <c r="AH7340" s="14"/>
      <c r="AI7340" s="14"/>
      <c r="AJ7340" s="14"/>
      <c r="AK7340" s="14"/>
      <c r="AL7340" s="14"/>
      <c r="AM7340" s="14"/>
      <c r="AN7340" s="14"/>
      <c r="AO7340" s="14"/>
      <c r="AP7340" s="14"/>
      <c r="AQ7340" s="14"/>
      <c r="AR7340" s="14"/>
      <c r="AS7340" s="14"/>
      <c r="AT7340" s="14"/>
      <c r="AU7340" s="14"/>
      <c r="AV7340" s="14"/>
      <c r="AW7340" s="14"/>
      <c r="AX7340" s="14"/>
      <c r="AY7340" s="14"/>
      <c r="AZ7340" s="14"/>
      <c r="BA7340" s="14"/>
      <c r="BB7340" s="14"/>
      <c r="BC7340" s="14"/>
      <c r="BD7340" s="14"/>
      <c r="BE7340" s="14"/>
      <c r="BF7340" s="14"/>
      <c r="BG7340" s="14"/>
      <c r="BH7340" s="14"/>
      <c r="BI7340" s="14"/>
      <c r="BJ7340" s="14"/>
      <c r="BK7340" s="14"/>
      <c r="BL7340" s="14"/>
      <c r="BM7340" s="14"/>
      <c r="BN7340" s="14"/>
      <c r="BO7340" s="14"/>
      <c r="BP7340" s="14"/>
      <c r="BQ7340" s="14"/>
      <c r="BR7340" s="14"/>
      <c r="BS7340" s="14"/>
      <c r="BT7340" s="14"/>
      <c r="BU7340" s="14"/>
      <c r="BV7340" s="14"/>
      <c r="BW7340" s="14"/>
      <c r="BX7340" s="14"/>
      <c r="BY7340" s="14"/>
      <c r="BZ7340" s="14"/>
      <c r="CA7340" s="14"/>
      <c r="CB7340" s="14"/>
      <c r="CC7340" s="14"/>
      <c r="CD7340" s="14"/>
      <c r="CE7340" s="14"/>
      <c r="CF7340" s="14"/>
      <c r="CG7340" s="14"/>
      <c r="CH7340" s="14"/>
      <c r="CI7340" s="14"/>
      <c r="CJ7340" s="14"/>
      <c r="CK7340" s="14"/>
      <c r="CL7340" s="14"/>
      <c r="CM7340" s="14"/>
      <c r="CN7340" s="14"/>
      <c r="CO7340" s="14"/>
      <c r="CP7340" s="14"/>
    </row>
    <row r="7341">
      <c r="A7341" s="12"/>
      <c r="B7341" s="13"/>
      <c r="C7341" s="14"/>
      <c r="D7341" s="14"/>
      <c r="E7341" s="14"/>
      <c r="F7341" s="313"/>
      <c r="G7341" s="14"/>
      <c r="H7341" s="14"/>
      <c r="I7341" s="14"/>
      <c r="J7341" s="14"/>
      <c r="K7341" s="14"/>
      <c r="L7341" s="14"/>
      <c r="M7341" s="14"/>
      <c r="N7341" s="14"/>
      <c r="O7341" s="14"/>
      <c r="P7341" s="14"/>
      <c r="Q7341" s="14"/>
      <c r="R7341" s="14"/>
      <c r="S7341" s="14"/>
      <c r="T7341" s="14"/>
      <c r="U7341" s="14"/>
      <c r="V7341" s="14"/>
      <c r="W7341" s="14"/>
      <c r="X7341" s="14"/>
      <c r="Y7341" s="14"/>
      <c r="Z7341" s="14"/>
      <c r="AA7341" s="14"/>
      <c r="AB7341" s="14"/>
      <c r="AC7341" s="14"/>
      <c r="AD7341" s="14"/>
      <c r="AE7341" s="14"/>
      <c r="AF7341" s="14"/>
      <c r="AG7341" s="14"/>
      <c r="AH7341" s="14"/>
      <c r="AI7341" s="14"/>
      <c r="AJ7341" s="14"/>
      <c r="AK7341" s="14"/>
      <c r="AL7341" s="14"/>
      <c r="AM7341" s="14"/>
      <c r="AN7341" s="14"/>
      <c r="AO7341" s="14"/>
      <c r="AP7341" s="14"/>
      <c r="AQ7341" s="14"/>
      <c r="AR7341" s="14"/>
      <c r="AS7341" s="14"/>
      <c r="AT7341" s="14"/>
      <c r="AU7341" s="14"/>
      <c r="AV7341" s="14"/>
      <c r="AW7341" s="14"/>
      <c r="AX7341" s="14"/>
      <c r="AY7341" s="14"/>
      <c r="AZ7341" s="14"/>
      <c r="BA7341" s="14"/>
      <c r="BB7341" s="14"/>
      <c r="BC7341" s="14"/>
      <c r="BD7341" s="14"/>
      <c r="BE7341" s="14"/>
      <c r="BF7341" s="14"/>
      <c r="BG7341" s="14"/>
      <c r="BH7341" s="14"/>
      <c r="BI7341" s="14"/>
      <c r="BJ7341" s="14"/>
      <c r="BK7341" s="14"/>
      <c r="BL7341" s="14"/>
      <c r="BM7341" s="14"/>
      <c r="BN7341" s="14"/>
      <c r="BO7341" s="14"/>
      <c r="BP7341" s="14"/>
      <c r="BQ7341" s="14"/>
      <c r="BR7341" s="14"/>
      <c r="BS7341" s="14"/>
      <c r="BT7341" s="14"/>
      <c r="BU7341" s="14"/>
      <c r="BV7341" s="14"/>
      <c r="BW7341" s="14"/>
      <c r="BX7341" s="14"/>
      <c r="BY7341" s="14"/>
      <c r="BZ7341" s="14"/>
      <c r="CA7341" s="14"/>
      <c r="CB7341" s="14"/>
      <c r="CC7341" s="14"/>
      <c r="CD7341" s="14"/>
      <c r="CE7341" s="14"/>
      <c r="CF7341" s="14"/>
      <c r="CG7341" s="14"/>
      <c r="CH7341" s="14"/>
      <c r="CI7341" s="14"/>
      <c r="CJ7341" s="14"/>
      <c r="CK7341" s="14"/>
      <c r="CL7341" s="14"/>
      <c r="CM7341" s="14"/>
      <c r="CN7341" s="14"/>
      <c r="CO7341" s="14"/>
      <c r="CP7341" s="14"/>
    </row>
    <row r="7342">
      <c r="A7342" s="12"/>
      <c r="B7342" s="13"/>
      <c r="C7342" s="14"/>
      <c r="D7342" s="14"/>
      <c r="E7342" s="14"/>
      <c r="F7342" s="313"/>
      <c r="G7342" s="14"/>
      <c r="H7342" s="14"/>
      <c r="I7342" s="14"/>
      <c r="J7342" s="14"/>
      <c r="K7342" s="14"/>
      <c r="L7342" s="14"/>
      <c r="M7342" s="14"/>
      <c r="N7342" s="14"/>
      <c r="O7342" s="14"/>
      <c r="P7342" s="14"/>
      <c r="Q7342" s="14"/>
      <c r="R7342" s="14"/>
      <c r="S7342" s="14"/>
      <c r="T7342" s="14"/>
      <c r="U7342" s="14"/>
      <c r="V7342" s="14"/>
      <c r="W7342" s="14"/>
      <c r="X7342" s="14"/>
      <c r="Y7342" s="14"/>
      <c r="Z7342" s="14"/>
      <c r="AA7342" s="14"/>
      <c r="AB7342" s="14"/>
      <c r="AC7342" s="14"/>
      <c r="AD7342" s="14"/>
      <c r="AE7342" s="14"/>
      <c r="AF7342" s="14"/>
      <c r="AG7342" s="14"/>
      <c r="AH7342" s="14"/>
      <c r="AI7342" s="14"/>
      <c r="AJ7342" s="14"/>
      <c r="AK7342" s="14"/>
      <c r="AL7342" s="14"/>
      <c r="AM7342" s="14"/>
      <c r="AN7342" s="14"/>
      <c r="AO7342" s="14"/>
      <c r="AP7342" s="14"/>
      <c r="AQ7342" s="14"/>
      <c r="AR7342" s="14"/>
      <c r="AS7342" s="14"/>
      <c r="AT7342" s="14"/>
      <c r="AU7342" s="14"/>
      <c r="AV7342" s="14"/>
      <c r="AW7342" s="14"/>
      <c r="AX7342" s="14"/>
      <c r="AY7342" s="14"/>
      <c r="AZ7342" s="14"/>
      <c r="BA7342" s="14"/>
      <c r="BB7342" s="14"/>
      <c r="BC7342" s="14"/>
      <c r="BD7342" s="14"/>
      <c r="BE7342" s="14"/>
      <c r="BF7342" s="14"/>
      <c r="BG7342" s="14"/>
      <c r="BH7342" s="14"/>
      <c r="BI7342" s="14"/>
      <c r="BJ7342" s="14"/>
      <c r="BK7342" s="14"/>
      <c r="BL7342" s="14"/>
      <c r="BM7342" s="14"/>
      <c r="BN7342" s="14"/>
      <c r="BO7342" s="14"/>
      <c r="BP7342" s="14"/>
      <c r="BQ7342" s="14"/>
      <c r="BR7342" s="14"/>
      <c r="BS7342" s="14"/>
      <c r="BT7342" s="14"/>
      <c r="BU7342" s="14"/>
      <c r="BV7342" s="14"/>
      <c r="BW7342" s="14"/>
      <c r="BX7342" s="14"/>
      <c r="BY7342" s="14"/>
      <c r="BZ7342" s="14"/>
      <c r="CA7342" s="14"/>
      <c r="CB7342" s="14"/>
      <c r="CC7342" s="14"/>
      <c r="CD7342" s="14"/>
      <c r="CE7342" s="14"/>
      <c r="CF7342" s="14"/>
      <c r="CG7342" s="14"/>
      <c r="CH7342" s="14"/>
      <c r="CI7342" s="14"/>
      <c r="CJ7342" s="14"/>
      <c r="CK7342" s="14"/>
      <c r="CL7342" s="14"/>
      <c r="CM7342" s="14"/>
      <c r="CN7342" s="14"/>
      <c r="CO7342" s="14"/>
      <c r="CP7342" s="14"/>
    </row>
    <row r="7343">
      <c r="A7343" s="12"/>
      <c r="B7343" s="13"/>
      <c r="C7343" s="14"/>
      <c r="D7343" s="14"/>
      <c r="E7343" s="14"/>
      <c r="F7343" s="313"/>
      <c r="G7343" s="14"/>
      <c r="H7343" s="14"/>
      <c r="I7343" s="14"/>
      <c r="J7343" s="14"/>
      <c r="K7343" s="14"/>
      <c r="L7343" s="14"/>
      <c r="M7343" s="14"/>
      <c r="N7343" s="14"/>
      <c r="O7343" s="14"/>
      <c r="P7343" s="14"/>
      <c r="Q7343" s="14"/>
      <c r="R7343" s="14"/>
      <c r="S7343" s="14"/>
      <c r="T7343" s="14"/>
      <c r="U7343" s="14"/>
      <c r="V7343" s="14"/>
      <c r="W7343" s="14"/>
      <c r="X7343" s="14"/>
      <c r="Y7343" s="14"/>
      <c r="Z7343" s="14"/>
      <c r="AA7343" s="14"/>
      <c r="AB7343" s="14"/>
      <c r="AC7343" s="14"/>
      <c r="AD7343" s="14"/>
      <c r="AE7343" s="14"/>
      <c r="AF7343" s="14"/>
      <c r="AG7343" s="14"/>
      <c r="AH7343" s="14"/>
      <c r="AI7343" s="14"/>
      <c r="AJ7343" s="14"/>
      <c r="AK7343" s="14"/>
      <c r="AL7343" s="14"/>
      <c r="AM7343" s="14"/>
      <c r="AN7343" s="14"/>
      <c r="AO7343" s="14"/>
      <c r="AP7343" s="14"/>
      <c r="AQ7343" s="14"/>
      <c r="AR7343" s="14"/>
      <c r="AS7343" s="14"/>
      <c r="AT7343" s="14"/>
      <c r="AU7343" s="14"/>
      <c r="AV7343" s="14"/>
      <c r="AW7343" s="14"/>
      <c r="AX7343" s="14"/>
      <c r="AY7343" s="14"/>
      <c r="AZ7343" s="14"/>
      <c r="BA7343" s="14"/>
      <c r="BB7343" s="14"/>
      <c r="BC7343" s="14"/>
      <c r="BD7343" s="14"/>
      <c r="BE7343" s="14"/>
      <c r="BF7343" s="14"/>
      <c r="BG7343" s="14"/>
      <c r="BH7343" s="14"/>
      <c r="BI7343" s="14"/>
      <c r="BJ7343" s="14"/>
      <c r="BK7343" s="14"/>
      <c r="BL7343" s="14"/>
      <c r="BM7343" s="14"/>
      <c r="BN7343" s="14"/>
      <c r="BO7343" s="14"/>
      <c r="BP7343" s="14"/>
      <c r="BQ7343" s="14"/>
      <c r="BR7343" s="14"/>
      <c r="BS7343" s="14"/>
      <c r="BT7343" s="14"/>
      <c r="BU7343" s="14"/>
      <c r="BV7343" s="14"/>
      <c r="BW7343" s="14"/>
      <c r="BX7343" s="14"/>
      <c r="BY7343" s="14"/>
      <c r="BZ7343" s="14"/>
      <c r="CA7343" s="14"/>
      <c r="CB7343" s="14"/>
      <c r="CC7343" s="14"/>
      <c r="CD7343" s="14"/>
      <c r="CE7343" s="14"/>
      <c r="CF7343" s="14"/>
      <c r="CG7343" s="14"/>
      <c r="CH7343" s="14"/>
      <c r="CI7343" s="14"/>
      <c r="CJ7343" s="14"/>
      <c r="CK7343" s="14"/>
      <c r="CL7343" s="14"/>
      <c r="CM7343" s="14"/>
      <c r="CN7343" s="14"/>
      <c r="CO7343" s="14"/>
      <c r="CP7343" s="14"/>
    </row>
    <row r="7344">
      <c r="A7344" s="12"/>
      <c r="B7344" s="13"/>
      <c r="C7344" s="14"/>
      <c r="D7344" s="14"/>
      <c r="E7344" s="14"/>
      <c r="F7344" s="313"/>
      <c r="G7344" s="14"/>
      <c r="H7344" s="14"/>
      <c r="I7344" s="14"/>
      <c r="J7344" s="14"/>
      <c r="K7344" s="14"/>
      <c r="L7344" s="14"/>
      <c r="M7344" s="14"/>
      <c r="N7344" s="14"/>
      <c r="O7344" s="14"/>
      <c r="P7344" s="14"/>
      <c r="Q7344" s="14"/>
      <c r="R7344" s="14"/>
      <c r="S7344" s="14"/>
      <c r="T7344" s="14"/>
      <c r="U7344" s="14"/>
      <c r="V7344" s="14"/>
      <c r="W7344" s="14"/>
      <c r="X7344" s="14"/>
      <c r="Y7344" s="14"/>
      <c r="Z7344" s="14"/>
      <c r="AA7344" s="14"/>
      <c r="AB7344" s="14"/>
      <c r="AC7344" s="14"/>
      <c r="AD7344" s="14"/>
      <c r="AE7344" s="14"/>
      <c r="AF7344" s="14"/>
      <c r="AG7344" s="14"/>
      <c r="AH7344" s="14"/>
      <c r="AI7344" s="14"/>
      <c r="AJ7344" s="14"/>
      <c r="AK7344" s="14"/>
      <c r="AL7344" s="14"/>
      <c r="AM7344" s="14"/>
      <c r="AN7344" s="14"/>
      <c r="AO7344" s="14"/>
      <c r="AP7344" s="14"/>
      <c r="AQ7344" s="14"/>
      <c r="AR7344" s="14"/>
      <c r="AS7344" s="14"/>
      <c r="AT7344" s="14"/>
      <c r="AU7344" s="14"/>
      <c r="AV7344" s="14"/>
      <c r="AW7344" s="14"/>
      <c r="AX7344" s="14"/>
      <c r="AY7344" s="14"/>
      <c r="AZ7344" s="14"/>
      <c r="BA7344" s="14"/>
      <c r="BB7344" s="14"/>
      <c r="BC7344" s="14"/>
      <c r="BD7344" s="14"/>
      <c r="BE7344" s="14"/>
      <c r="BF7344" s="14"/>
      <c r="BG7344" s="14"/>
      <c r="BH7344" s="14"/>
      <c r="BI7344" s="14"/>
      <c r="BJ7344" s="14"/>
      <c r="BK7344" s="14"/>
      <c r="BL7344" s="14"/>
      <c r="BM7344" s="14"/>
      <c r="BN7344" s="14"/>
      <c r="BO7344" s="14"/>
      <c r="BP7344" s="14"/>
      <c r="BQ7344" s="14"/>
      <c r="BR7344" s="14"/>
      <c r="BS7344" s="14"/>
      <c r="BT7344" s="14"/>
      <c r="BU7344" s="14"/>
      <c r="BV7344" s="14"/>
      <c r="BW7344" s="14"/>
      <c r="BX7344" s="14"/>
      <c r="BY7344" s="14"/>
      <c r="BZ7344" s="14"/>
      <c r="CA7344" s="14"/>
      <c r="CB7344" s="14"/>
      <c r="CC7344" s="14"/>
      <c r="CD7344" s="14"/>
      <c r="CE7344" s="14"/>
      <c r="CF7344" s="14"/>
      <c r="CG7344" s="14"/>
      <c r="CH7344" s="14"/>
      <c r="CI7344" s="14"/>
      <c r="CJ7344" s="14"/>
      <c r="CK7344" s="14"/>
      <c r="CL7344" s="14"/>
      <c r="CM7344" s="14"/>
      <c r="CN7344" s="14"/>
      <c r="CO7344" s="14"/>
      <c r="CP7344" s="14"/>
    </row>
    <row r="7345">
      <c r="A7345" s="12"/>
      <c r="B7345" s="13"/>
      <c r="C7345" s="14"/>
      <c r="D7345" s="14"/>
      <c r="E7345" s="14"/>
      <c r="F7345" s="313"/>
      <c r="G7345" s="14"/>
      <c r="H7345" s="14"/>
      <c r="I7345" s="14"/>
      <c r="J7345" s="14"/>
      <c r="K7345" s="14"/>
      <c r="L7345" s="14"/>
      <c r="M7345" s="14"/>
      <c r="N7345" s="14"/>
      <c r="O7345" s="14"/>
      <c r="P7345" s="14"/>
      <c r="Q7345" s="14"/>
      <c r="R7345" s="14"/>
      <c r="S7345" s="14"/>
      <c r="T7345" s="14"/>
      <c r="U7345" s="14"/>
      <c r="V7345" s="14"/>
      <c r="W7345" s="14"/>
      <c r="X7345" s="14"/>
      <c r="Y7345" s="14"/>
      <c r="Z7345" s="14"/>
      <c r="AA7345" s="14"/>
      <c r="AB7345" s="14"/>
      <c r="AC7345" s="14"/>
      <c r="AD7345" s="14"/>
      <c r="AE7345" s="14"/>
      <c r="AF7345" s="14"/>
      <c r="AG7345" s="14"/>
      <c r="AH7345" s="14"/>
      <c r="AI7345" s="14"/>
      <c r="AJ7345" s="14"/>
      <c r="AK7345" s="14"/>
      <c r="AL7345" s="14"/>
      <c r="AM7345" s="14"/>
      <c r="AN7345" s="14"/>
      <c r="AO7345" s="14"/>
      <c r="AP7345" s="14"/>
      <c r="AQ7345" s="14"/>
      <c r="AR7345" s="14"/>
      <c r="AS7345" s="14"/>
      <c r="AT7345" s="14"/>
      <c r="AU7345" s="14"/>
      <c r="AV7345" s="14"/>
      <c r="AW7345" s="14"/>
      <c r="AX7345" s="14"/>
      <c r="AY7345" s="14"/>
      <c r="AZ7345" s="14"/>
      <c r="BA7345" s="14"/>
      <c r="BB7345" s="14"/>
      <c r="BC7345" s="14"/>
      <c r="BD7345" s="14"/>
      <c r="BE7345" s="14"/>
      <c r="BF7345" s="14"/>
      <c r="BG7345" s="14"/>
      <c r="BH7345" s="14"/>
      <c r="BI7345" s="14"/>
      <c r="BJ7345" s="14"/>
      <c r="BK7345" s="14"/>
      <c r="BL7345" s="14"/>
      <c r="BM7345" s="14"/>
      <c r="BN7345" s="14"/>
      <c r="BO7345" s="14"/>
      <c r="BP7345" s="14"/>
      <c r="BQ7345" s="14"/>
      <c r="BR7345" s="14"/>
      <c r="BS7345" s="14"/>
      <c r="BT7345" s="14"/>
      <c r="BU7345" s="14"/>
      <c r="BV7345" s="14"/>
      <c r="BW7345" s="14"/>
      <c r="BX7345" s="14"/>
      <c r="BY7345" s="14"/>
      <c r="BZ7345" s="14"/>
      <c r="CA7345" s="14"/>
      <c r="CB7345" s="14"/>
      <c r="CC7345" s="14"/>
      <c r="CD7345" s="14"/>
      <c r="CE7345" s="14"/>
      <c r="CF7345" s="14"/>
      <c r="CG7345" s="14"/>
      <c r="CH7345" s="14"/>
      <c r="CI7345" s="14"/>
      <c r="CJ7345" s="14"/>
      <c r="CK7345" s="14"/>
      <c r="CL7345" s="14"/>
      <c r="CM7345" s="14"/>
      <c r="CN7345" s="14"/>
      <c r="CO7345" s="14"/>
      <c r="CP7345" s="14"/>
    </row>
    <row r="7346">
      <c r="A7346" s="12"/>
      <c r="B7346" s="13"/>
      <c r="C7346" s="14"/>
      <c r="D7346" s="14"/>
      <c r="E7346" s="14"/>
      <c r="F7346" s="313"/>
      <c r="G7346" s="14"/>
      <c r="H7346" s="14"/>
      <c r="I7346" s="14"/>
      <c r="J7346" s="14"/>
      <c r="K7346" s="14"/>
      <c r="L7346" s="14"/>
      <c r="M7346" s="14"/>
      <c r="N7346" s="14"/>
      <c r="O7346" s="14"/>
      <c r="P7346" s="14"/>
      <c r="Q7346" s="14"/>
      <c r="R7346" s="14"/>
      <c r="S7346" s="14"/>
      <c r="T7346" s="14"/>
      <c r="U7346" s="14"/>
      <c r="V7346" s="14"/>
      <c r="W7346" s="14"/>
      <c r="X7346" s="14"/>
      <c r="Y7346" s="14"/>
      <c r="Z7346" s="14"/>
      <c r="AA7346" s="14"/>
      <c r="AB7346" s="14"/>
      <c r="AC7346" s="14"/>
      <c r="AD7346" s="14"/>
      <c r="AE7346" s="14"/>
      <c r="AF7346" s="14"/>
      <c r="AG7346" s="14"/>
      <c r="AH7346" s="14"/>
      <c r="AI7346" s="14"/>
      <c r="AJ7346" s="14"/>
      <c r="AK7346" s="14"/>
      <c r="AL7346" s="14"/>
      <c r="AM7346" s="14"/>
      <c r="AN7346" s="14"/>
      <c r="AO7346" s="14"/>
      <c r="AP7346" s="14"/>
      <c r="AQ7346" s="14"/>
      <c r="AR7346" s="14"/>
      <c r="AS7346" s="14"/>
      <c r="AT7346" s="14"/>
      <c r="AU7346" s="14"/>
      <c r="AV7346" s="14"/>
      <c r="AW7346" s="14"/>
      <c r="AX7346" s="14"/>
      <c r="AY7346" s="14"/>
      <c r="AZ7346" s="14"/>
      <c r="BA7346" s="14"/>
      <c r="BB7346" s="14"/>
      <c r="BC7346" s="14"/>
      <c r="BD7346" s="14"/>
      <c r="BE7346" s="14"/>
      <c r="BF7346" s="14"/>
      <c r="BG7346" s="14"/>
      <c r="BH7346" s="14"/>
      <c r="BI7346" s="14"/>
      <c r="BJ7346" s="14"/>
      <c r="BK7346" s="14"/>
      <c r="BL7346" s="14"/>
      <c r="BM7346" s="14"/>
      <c r="BN7346" s="14"/>
      <c r="BO7346" s="14"/>
      <c r="BP7346" s="14"/>
      <c r="BQ7346" s="14"/>
      <c r="BR7346" s="14"/>
      <c r="BS7346" s="14"/>
      <c r="BT7346" s="14"/>
      <c r="BU7346" s="14"/>
      <c r="BV7346" s="14"/>
      <c r="BW7346" s="14"/>
      <c r="BX7346" s="14"/>
      <c r="BY7346" s="14"/>
      <c r="BZ7346" s="14"/>
      <c r="CA7346" s="14"/>
      <c r="CB7346" s="14"/>
      <c r="CC7346" s="14"/>
      <c r="CD7346" s="14"/>
      <c r="CE7346" s="14"/>
      <c r="CF7346" s="14"/>
      <c r="CG7346" s="14"/>
      <c r="CH7346" s="14"/>
      <c r="CI7346" s="14"/>
      <c r="CJ7346" s="14"/>
      <c r="CK7346" s="14"/>
      <c r="CL7346" s="14"/>
      <c r="CM7346" s="14"/>
      <c r="CN7346" s="14"/>
      <c r="CO7346" s="14"/>
      <c r="CP7346" s="14"/>
    </row>
    <row r="7347">
      <c r="A7347" s="12"/>
      <c r="B7347" s="13"/>
      <c r="C7347" s="14"/>
      <c r="D7347" s="14"/>
      <c r="E7347" s="14"/>
      <c r="F7347" s="313"/>
      <c r="G7347" s="14"/>
      <c r="H7347" s="14"/>
      <c r="I7347" s="14"/>
      <c r="J7347" s="14"/>
      <c r="K7347" s="14"/>
      <c r="L7347" s="14"/>
      <c r="M7347" s="14"/>
      <c r="N7347" s="14"/>
      <c r="O7347" s="14"/>
      <c r="P7347" s="14"/>
      <c r="Q7347" s="14"/>
      <c r="R7347" s="14"/>
      <c r="S7347" s="14"/>
      <c r="T7347" s="14"/>
      <c r="U7347" s="14"/>
      <c r="V7347" s="14"/>
      <c r="W7347" s="14"/>
      <c r="X7347" s="14"/>
      <c r="Y7347" s="14"/>
      <c r="Z7347" s="14"/>
      <c r="AA7347" s="14"/>
      <c r="AB7347" s="14"/>
      <c r="AC7347" s="14"/>
      <c r="AD7347" s="14"/>
      <c r="AE7347" s="14"/>
      <c r="AF7347" s="14"/>
      <c r="AG7347" s="14"/>
      <c r="AH7347" s="14"/>
      <c r="AI7347" s="14"/>
      <c r="AJ7347" s="14"/>
      <c r="AK7347" s="14"/>
      <c r="AL7347" s="14"/>
      <c r="AM7347" s="14"/>
      <c r="AN7347" s="14"/>
      <c r="AO7347" s="14"/>
      <c r="AP7347" s="14"/>
      <c r="AQ7347" s="14"/>
      <c r="AR7347" s="14"/>
      <c r="AS7347" s="14"/>
      <c r="AT7347" s="14"/>
      <c r="AU7347" s="14"/>
      <c r="AV7347" s="14"/>
      <c r="AW7347" s="14"/>
      <c r="AX7347" s="14"/>
      <c r="AY7347" s="14"/>
      <c r="AZ7347" s="14"/>
      <c r="BA7347" s="14"/>
      <c r="BB7347" s="14"/>
      <c r="BC7347" s="14"/>
      <c r="BD7347" s="14"/>
      <c r="BE7347" s="14"/>
      <c r="BF7347" s="14"/>
      <c r="BG7347" s="14"/>
      <c r="BH7347" s="14"/>
      <c r="BI7347" s="14"/>
      <c r="BJ7347" s="14"/>
      <c r="BK7347" s="14"/>
      <c r="BL7347" s="14"/>
      <c r="BM7347" s="14"/>
      <c r="BN7347" s="14"/>
      <c r="BO7347" s="14"/>
      <c r="BP7347" s="14"/>
      <c r="BQ7347" s="14"/>
      <c r="BR7347" s="14"/>
      <c r="BS7347" s="14"/>
      <c r="BT7347" s="14"/>
      <c r="BU7347" s="14"/>
      <c r="BV7347" s="14"/>
      <c r="BW7347" s="14"/>
      <c r="BX7347" s="14"/>
      <c r="BY7347" s="14"/>
      <c r="BZ7347" s="14"/>
      <c r="CA7347" s="14"/>
      <c r="CB7347" s="14"/>
      <c r="CC7347" s="14"/>
      <c r="CD7347" s="14"/>
      <c r="CE7347" s="14"/>
      <c r="CF7347" s="14"/>
      <c r="CG7347" s="14"/>
      <c r="CH7347" s="14"/>
      <c r="CI7347" s="14"/>
      <c r="CJ7347" s="14"/>
      <c r="CK7347" s="14"/>
      <c r="CL7347" s="14"/>
      <c r="CM7347" s="14"/>
      <c r="CN7347" s="14"/>
      <c r="CO7347" s="14"/>
      <c r="CP7347" s="14"/>
    </row>
    <row r="7348">
      <c r="A7348" s="12"/>
      <c r="B7348" s="13"/>
      <c r="C7348" s="14"/>
      <c r="D7348" s="14"/>
      <c r="E7348" s="14"/>
      <c r="F7348" s="313"/>
      <c r="G7348" s="14"/>
      <c r="H7348" s="14"/>
      <c r="I7348" s="14"/>
      <c r="J7348" s="14"/>
      <c r="K7348" s="14"/>
      <c r="L7348" s="14"/>
      <c r="M7348" s="14"/>
      <c r="N7348" s="14"/>
      <c r="O7348" s="14"/>
      <c r="P7348" s="14"/>
      <c r="Q7348" s="14"/>
      <c r="R7348" s="14"/>
      <c r="S7348" s="14"/>
      <c r="T7348" s="14"/>
      <c r="U7348" s="14"/>
      <c r="V7348" s="14"/>
      <c r="W7348" s="14"/>
      <c r="X7348" s="14"/>
      <c r="Y7348" s="14"/>
      <c r="Z7348" s="14"/>
      <c r="AA7348" s="14"/>
      <c r="AB7348" s="14"/>
      <c r="AC7348" s="14"/>
      <c r="AD7348" s="14"/>
      <c r="AE7348" s="14"/>
      <c r="AF7348" s="14"/>
      <c r="AG7348" s="14"/>
      <c r="AH7348" s="14"/>
      <c r="AI7348" s="14"/>
      <c r="AJ7348" s="14"/>
      <c r="AK7348" s="14"/>
      <c r="AL7348" s="14"/>
      <c r="AM7348" s="14"/>
      <c r="AN7348" s="14"/>
      <c r="AO7348" s="14"/>
      <c r="AP7348" s="14"/>
      <c r="AQ7348" s="14"/>
      <c r="AR7348" s="14"/>
      <c r="AS7348" s="14"/>
      <c r="AT7348" s="14"/>
      <c r="AU7348" s="14"/>
      <c r="AV7348" s="14"/>
      <c r="AW7348" s="14"/>
      <c r="AX7348" s="14"/>
      <c r="AY7348" s="14"/>
      <c r="AZ7348" s="14"/>
      <c r="BA7348" s="14"/>
      <c r="BB7348" s="14"/>
      <c r="BC7348" s="14"/>
      <c r="BD7348" s="14"/>
      <c r="BE7348" s="14"/>
      <c r="BF7348" s="14"/>
      <c r="BG7348" s="14"/>
      <c r="BH7348" s="14"/>
      <c r="BI7348" s="14"/>
      <c r="BJ7348" s="14"/>
      <c r="BK7348" s="14"/>
      <c r="BL7348" s="14"/>
      <c r="BM7348" s="14"/>
      <c r="BN7348" s="14"/>
      <c r="BO7348" s="14"/>
      <c r="BP7348" s="14"/>
      <c r="BQ7348" s="14"/>
      <c r="BR7348" s="14"/>
      <c r="BS7348" s="14"/>
      <c r="BT7348" s="14"/>
      <c r="BU7348" s="14"/>
      <c r="BV7348" s="14"/>
      <c r="BW7348" s="14"/>
      <c r="BX7348" s="14"/>
      <c r="BY7348" s="14"/>
      <c r="BZ7348" s="14"/>
      <c r="CA7348" s="14"/>
      <c r="CB7348" s="14"/>
      <c r="CC7348" s="14"/>
      <c r="CD7348" s="14"/>
      <c r="CE7348" s="14"/>
      <c r="CF7348" s="14"/>
      <c r="CG7348" s="14"/>
      <c r="CH7348" s="14"/>
      <c r="CI7348" s="14"/>
      <c r="CJ7348" s="14"/>
      <c r="CK7348" s="14"/>
      <c r="CL7348" s="14"/>
      <c r="CM7348" s="14"/>
      <c r="CN7348" s="14"/>
      <c r="CO7348" s="14"/>
      <c r="CP7348" s="14"/>
    </row>
    <row r="7349">
      <c r="A7349" s="12"/>
      <c r="B7349" s="13"/>
      <c r="C7349" s="14"/>
      <c r="D7349" s="14"/>
      <c r="E7349" s="14"/>
      <c r="F7349" s="313"/>
      <c r="G7349" s="14"/>
      <c r="H7349" s="14"/>
      <c r="I7349" s="14"/>
      <c r="J7349" s="14"/>
      <c r="K7349" s="14"/>
      <c r="L7349" s="14"/>
      <c r="M7349" s="14"/>
      <c r="N7349" s="14"/>
      <c r="O7349" s="14"/>
      <c r="P7349" s="14"/>
      <c r="Q7349" s="14"/>
      <c r="R7349" s="14"/>
      <c r="S7349" s="14"/>
      <c r="T7349" s="14"/>
      <c r="U7349" s="14"/>
      <c r="V7349" s="14"/>
      <c r="W7349" s="14"/>
      <c r="X7349" s="14"/>
      <c r="Y7349" s="14"/>
      <c r="Z7349" s="14"/>
      <c r="AA7349" s="14"/>
      <c r="AB7349" s="14"/>
      <c r="AC7349" s="14"/>
      <c r="AD7349" s="14"/>
      <c r="AE7349" s="14"/>
      <c r="AF7349" s="14"/>
      <c r="AG7349" s="14"/>
      <c r="AH7349" s="14"/>
      <c r="AI7349" s="14"/>
      <c r="AJ7349" s="14"/>
      <c r="AK7349" s="14"/>
      <c r="AL7349" s="14"/>
      <c r="AM7349" s="14"/>
      <c r="AN7349" s="14"/>
      <c r="AO7349" s="14"/>
      <c r="AP7349" s="14"/>
      <c r="AQ7349" s="14"/>
      <c r="AR7349" s="14"/>
      <c r="AS7349" s="14"/>
      <c r="AT7349" s="14"/>
      <c r="AU7349" s="14"/>
      <c r="AV7349" s="14"/>
      <c r="AW7349" s="14"/>
      <c r="AX7349" s="14"/>
      <c r="AY7349" s="14"/>
      <c r="AZ7349" s="14"/>
      <c r="BA7349" s="14"/>
      <c r="BB7349" s="14"/>
      <c r="BC7349" s="14"/>
      <c r="BD7349" s="14"/>
      <c r="BE7349" s="14"/>
      <c r="BF7349" s="14"/>
      <c r="BG7349" s="14"/>
      <c r="BH7349" s="14"/>
      <c r="BI7349" s="14"/>
      <c r="BJ7349" s="14"/>
      <c r="BK7349" s="14"/>
      <c r="BL7349" s="14"/>
      <c r="BM7349" s="14"/>
      <c r="BN7349" s="14"/>
      <c r="BO7349" s="14"/>
      <c r="BP7349" s="14"/>
      <c r="BQ7349" s="14"/>
      <c r="BR7349" s="14"/>
      <c r="BS7349" s="14"/>
      <c r="BT7349" s="14"/>
      <c r="BU7349" s="14"/>
      <c r="BV7349" s="14"/>
      <c r="BW7349" s="14"/>
      <c r="BX7349" s="14"/>
      <c r="BY7349" s="14"/>
      <c r="BZ7349" s="14"/>
      <c r="CA7349" s="14"/>
      <c r="CB7349" s="14"/>
      <c r="CC7349" s="14"/>
      <c r="CD7349" s="14"/>
      <c r="CE7349" s="14"/>
      <c r="CF7349" s="14"/>
      <c r="CG7349" s="14"/>
      <c r="CH7349" s="14"/>
      <c r="CI7349" s="14"/>
      <c r="CJ7349" s="14"/>
      <c r="CK7349" s="14"/>
      <c r="CL7349" s="14"/>
      <c r="CM7349" s="14"/>
      <c r="CN7349" s="14"/>
      <c r="CO7349" s="14"/>
      <c r="CP7349" s="14"/>
    </row>
    <row r="7350">
      <c r="A7350" s="12"/>
      <c r="B7350" s="13"/>
      <c r="C7350" s="14"/>
      <c r="D7350" s="14"/>
      <c r="E7350" s="14"/>
      <c r="F7350" s="313"/>
      <c r="G7350" s="14"/>
      <c r="H7350" s="14"/>
      <c r="I7350" s="14"/>
      <c r="J7350" s="14"/>
      <c r="K7350" s="14"/>
      <c r="L7350" s="14"/>
      <c r="M7350" s="14"/>
      <c r="N7350" s="14"/>
      <c r="O7350" s="14"/>
      <c r="P7350" s="14"/>
      <c r="Q7350" s="14"/>
      <c r="R7350" s="14"/>
      <c r="S7350" s="14"/>
      <c r="T7350" s="14"/>
      <c r="U7350" s="14"/>
      <c r="V7350" s="14"/>
      <c r="W7350" s="14"/>
      <c r="X7350" s="14"/>
      <c r="Y7350" s="14"/>
      <c r="Z7350" s="14"/>
      <c r="AA7350" s="14"/>
      <c r="AB7350" s="14"/>
      <c r="AC7350" s="14"/>
      <c r="AD7350" s="14"/>
      <c r="AE7350" s="14"/>
      <c r="AF7350" s="14"/>
      <c r="AG7350" s="14"/>
      <c r="AH7350" s="14"/>
      <c r="AI7350" s="14"/>
      <c r="AJ7350" s="14"/>
      <c r="AK7350" s="14"/>
      <c r="AL7350" s="14"/>
      <c r="AM7350" s="14"/>
      <c r="AN7350" s="14"/>
      <c r="AO7350" s="14"/>
      <c r="AP7350" s="14"/>
      <c r="AQ7350" s="14"/>
      <c r="AR7350" s="14"/>
      <c r="AS7350" s="14"/>
      <c r="AT7350" s="14"/>
      <c r="AU7350" s="14"/>
      <c r="AV7350" s="14"/>
      <c r="AW7350" s="14"/>
      <c r="AX7350" s="14"/>
      <c r="AY7350" s="14"/>
      <c r="AZ7350" s="14"/>
      <c r="BA7350" s="14"/>
      <c r="BB7350" s="14"/>
      <c r="BC7350" s="14"/>
      <c r="BD7350" s="14"/>
      <c r="BE7350" s="14"/>
      <c r="BF7350" s="14"/>
      <c r="BG7350" s="14"/>
      <c r="BH7350" s="14"/>
      <c r="BI7350" s="14"/>
      <c r="BJ7350" s="14"/>
      <c r="BK7350" s="14"/>
      <c r="BL7350" s="14"/>
      <c r="BM7350" s="14"/>
      <c r="BN7350" s="14"/>
      <c r="BO7350" s="14"/>
      <c r="BP7350" s="14"/>
      <c r="BQ7350" s="14"/>
      <c r="BR7350" s="14"/>
      <c r="BS7350" s="14"/>
      <c r="BT7350" s="14"/>
      <c r="BU7350" s="14"/>
      <c r="BV7350" s="14"/>
      <c r="BW7350" s="14"/>
      <c r="BX7350" s="14"/>
      <c r="BY7350" s="14"/>
      <c r="BZ7350" s="14"/>
      <c r="CA7350" s="14"/>
      <c r="CB7350" s="14"/>
      <c r="CC7350" s="14"/>
      <c r="CD7350" s="14"/>
      <c r="CE7350" s="14"/>
      <c r="CF7350" s="14"/>
      <c r="CG7350" s="14"/>
      <c r="CH7350" s="14"/>
      <c r="CI7350" s="14"/>
      <c r="CJ7350" s="14"/>
      <c r="CK7350" s="14"/>
      <c r="CL7350" s="14"/>
      <c r="CM7350" s="14"/>
      <c r="CN7350" s="14"/>
      <c r="CO7350" s="14"/>
      <c r="CP7350" s="14"/>
    </row>
    <row r="7351">
      <c r="A7351" s="12"/>
      <c r="B7351" s="13"/>
      <c r="C7351" s="14"/>
      <c r="D7351" s="14"/>
      <c r="E7351" s="14"/>
      <c r="F7351" s="313"/>
      <c r="G7351" s="14"/>
      <c r="H7351" s="14"/>
      <c r="I7351" s="14"/>
      <c r="J7351" s="14"/>
      <c r="K7351" s="14"/>
      <c r="L7351" s="14"/>
      <c r="M7351" s="14"/>
      <c r="N7351" s="14"/>
      <c r="O7351" s="14"/>
      <c r="P7351" s="14"/>
      <c r="Q7351" s="14"/>
      <c r="R7351" s="14"/>
      <c r="S7351" s="14"/>
      <c r="T7351" s="14"/>
      <c r="U7351" s="14"/>
      <c r="V7351" s="14"/>
      <c r="W7351" s="14"/>
      <c r="X7351" s="14"/>
      <c r="Y7351" s="14"/>
      <c r="Z7351" s="14"/>
      <c r="AA7351" s="14"/>
      <c r="AB7351" s="14"/>
      <c r="AC7351" s="14"/>
      <c r="AD7351" s="14"/>
      <c r="AE7351" s="14"/>
      <c r="AF7351" s="14"/>
      <c r="AG7351" s="14"/>
      <c r="AH7351" s="14"/>
      <c r="AI7351" s="14"/>
      <c r="AJ7351" s="14"/>
      <c r="AK7351" s="14"/>
      <c r="AL7351" s="14"/>
      <c r="AM7351" s="14"/>
      <c r="AN7351" s="14"/>
      <c r="AO7351" s="14"/>
      <c r="AP7351" s="14"/>
      <c r="AQ7351" s="14"/>
      <c r="AR7351" s="14"/>
      <c r="AS7351" s="14"/>
      <c r="AT7351" s="14"/>
      <c r="AU7351" s="14"/>
      <c r="AV7351" s="14"/>
      <c r="AW7351" s="14"/>
      <c r="AX7351" s="14"/>
      <c r="AY7351" s="14"/>
      <c r="AZ7351" s="14"/>
      <c r="BA7351" s="14"/>
      <c r="BB7351" s="14"/>
      <c r="BC7351" s="14"/>
      <c r="BD7351" s="14"/>
      <c r="BE7351" s="14"/>
      <c r="BF7351" s="14"/>
      <c r="BG7351" s="14"/>
      <c r="BH7351" s="14"/>
      <c r="BI7351" s="14"/>
      <c r="BJ7351" s="14"/>
      <c r="BK7351" s="14"/>
      <c r="BL7351" s="14"/>
      <c r="BM7351" s="14"/>
      <c r="BN7351" s="14"/>
      <c r="BO7351" s="14"/>
      <c r="BP7351" s="14"/>
      <c r="BQ7351" s="14"/>
      <c r="BR7351" s="14"/>
      <c r="BS7351" s="14"/>
      <c r="BT7351" s="14"/>
      <c r="BU7351" s="14"/>
      <c r="BV7351" s="14"/>
      <c r="BW7351" s="14"/>
      <c r="BX7351" s="14"/>
      <c r="BY7351" s="14"/>
      <c r="BZ7351" s="14"/>
      <c r="CA7351" s="14"/>
      <c r="CB7351" s="14"/>
      <c r="CC7351" s="14"/>
      <c r="CD7351" s="14"/>
      <c r="CE7351" s="14"/>
      <c r="CF7351" s="14"/>
      <c r="CG7351" s="14"/>
      <c r="CH7351" s="14"/>
      <c r="CI7351" s="14"/>
      <c r="CJ7351" s="14"/>
      <c r="CK7351" s="14"/>
      <c r="CL7351" s="14"/>
      <c r="CM7351" s="14"/>
      <c r="CN7351" s="14"/>
      <c r="CO7351" s="14"/>
      <c r="CP7351" s="14"/>
    </row>
    <row r="7352">
      <c r="A7352" s="12"/>
      <c r="B7352" s="13"/>
      <c r="C7352" s="14"/>
      <c r="D7352" s="14"/>
      <c r="E7352" s="14"/>
      <c r="F7352" s="313"/>
      <c r="G7352" s="14"/>
      <c r="H7352" s="14"/>
      <c r="I7352" s="14"/>
      <c r="J7352" s="14"/>
      <c r="K7352" s="14"/>
      <c r="L7352" s="14"/>
      <c r="M7352" s="14"/>
      <c r="N7352" s="14"/>
      <c r="O7352" s="14"/>
      <c r="P7352" s="14"/>
      <c r="Q7352" s="14"/>
      <c r="R7352" s="14"/>
      <c r="S7352" s="14"/>
      <c r="T7352" s="14"/>
      <c r="U7352" s="14"/>
      <c r="V7352" s="14"/>
      <c r="W7352" s="14"/>
      <c r="X7352" s="14"/>
      <c r="Y7352" s="14"/>
      <c r="Z7352" s="14"/>
      <c r="AA7352" s="14"/>
      <c r="AB7352" s="14"/>
      <c r="AC7352" s="14"/>
      <c r="AD7352" s="14"/>
      <c r="AE7352" s="14"/>
      <c r="AF7352" s="14"/>
      <c r="AG7352" s="14"/>
      <c r="AH7352" s="14"/>
      <c r="AI7352" s="14"/>
      <c r="AJ7352" s="14"/>
      <c r="AK7352" s="14"/>
      <c r="AL7352" s="14"/>
      <c r="AM7352" s="14"/>
      <c r="AN7352" s="14"/>
      <c r="AO7352" s="14"/>
      <c r="AP7352" s="14"/>
      <c r="AQ7352" s="14"/>
      <c r="AR7352" s="14"/>
      <c r="AS7352" s="14"/>
      <c r="AT7352" s="14"/>
      <c r="AU7352" s="14"/>
      <c r="AV7352" s="14"/>
      <c r="AW7352" s="14"/>
      <c r="AX7352" s="14"/>
      <c r="AY7352" s="14"/>
      <c r="AZ7352" s="14"/>
      <c r="BA7352" s="14"/>
      <c r="BB7352" s="14"/>
      <c r="BC7352" s="14"/>
      <c r="BD7352" s="14"/>
      <c r="BE7352" s="14"/>
      <c r="BF7352" s="14"/>
      <c r="BG7352" s="14"/>
      <c r="BH7352" s="14"/>
      <c r="BI7352" s="14"/>
      <c r="BJ7352" s="14"/>
      <c r="BK7352" s="14"/>
      <c r="BL7352" s="14"/>
      <c r="BM7352" s="14"/>
      <c r="BN7352" s="14"/>
      <c r="BO7352" s="14"/>
      <c r="BP7352" s="14"/>
      <c r="BQ7352" s="14"/>
      <c r="BR7352" s="14"/>
      <c r="BS7352" s="14"/>
      <c r="BT7352" s="14"/>
      <c r="BU7352" s="14"/>
      <c r="BV7352" s="14"/>
      <c r="BW7352" s="14"/>
      <c r="BX7352" s="14"/>
      <c r="BY7352" s="14"/>
      <c r="BZ7352" s="14"/>
      <c r="CA7352" s="14"/>
      <c r="CB7352" s="14"/>
      <c r="CC7352" s="14"/>
      <c r="CD7352" s="14"/>
      <c r="CE7352" s="14"/>
      <c r="CF7352" s="14"/>
      <c r="CG7352" s="14"/>
      <c r="CH7352" s="14"/>
      <c r="CI7352" s="14"/>
      <c r="CJ7352" s="14"/>
      <c r="CK7352" s="14"/>
      <c r="CL7352" s="14"/>
      <c r="CM7352" s="14"/>
      <c r="CN7352" s="14"/>
      <c r="CO7352" s="14"/>
      <c r="CP7352" s="14"/>
    </row>
    <row r="7353">
      <c r="A7353" s="12"/>
      <c r="B7353" s="13"/>
      <c r="C7353" s="14"/>
      <c r="D7353" s="14"/>
      <c r="E7353" s="14"/>
      <c r="F7353" s="313"/>
      <c r="G7353" s="14"/>
      <c r="H7353" s="14"/>
      <c r="I7353" s="14"/>
      <c r="J7353" s="14"/>
      <c r="K7353" s="14"/>
      <c r="L7353" s="14"/>
      <c r="M7353" s="14"/>
      <c r="N7353" s="14"/>
      <c r="O7353" s="14"/>
      <c r="P7353" s="14"/>
      <c r="Q7353" s="14"/>
      <c r="R7353" s="14"/>
      <c r="S7353" s="14"/>
      <c r="T7353" s="14"/>
      <c r="U7353" s="14"/>
      <c r="V7353" s="14"/>
      <c r="W7353" s="14"/>
      <c r="X7353" s="14"/>
      <c r="Y7353" s="14"/>
      <c r="Z7353" s="14"/>
      <c r="AA7353" s="14"/>
      <c r="AB7353" s="14"/>
      <c r="AC7353" s="14"/>
      <c r="AD7353" s="14"/>
      <c r="AE7353" s="14"/>
      <c r="AF7353" s="14"/>
      <c r="AG7353" s="14"/>
      <c r="AH7353" s="14"/>
      <c r="AI7353" s="14"/>
      <c r="AJ7353" s="14"/>
      <c r="AK7353" s="14"/>
      <c r="AL7353" s="14"/>
      <c r="AM7353" s="14"/>
      <c r="AN7353" s="14"/>
      <c r="AO7353" s="14"/>
      <c r="AP7353" s="14"/>
      <c r="AQ7353" s="14"/>
      <c r="AR7353" s="14"/>
      <c r="AS7353" s="14"/>
      <c r="AT7353" s="14"/>
      <c r="AU7353" s="14"/>
      <c r="AV7353" s="14"/>
      <c r="AW7353" s="14"/>
      <c r="AX7353" s="14"/>
      <c r="AY7353" s="14"/>
      <c r="AZ7353" s="14"/>
      <c r="BA7353" s="14"/>
      <c r="BB7353" s="14"/>
      <c r="BC7353" s="14"/>
      <c r="BD7353" s="14"/>
      <c r="BE7353" s="14"/>
      <c r="BF7353" s="14"/>
      <c r="BG7353" s="14"/>
      <c r="BH7353" s="14"/>
      <c r="BI7353" s="14"/>
      <c r="BJ7353" s="14"/>
      <c r="BK7353" s="14"/>
      <c r="BL7353" s="14"/>
      <c r="BM7353" s="14"/>
      <c r="BN7353" s="14"/>
      <c r="BO7353" s="14"/>
      <c r="BP7353" s="14"/>
      <c r="BQ7353" s="14"/>
      <c r="BR7353" s="14"/>
      <c r="BS7353" s="14"/>
      <c r="BT7353" s="14"/>
      <c r="BU7353" s="14"/>
      <c r="BV7353" s="14"/>
      <c r="BW7353" s="14"/>
      <c r="BX7353" s="14"/>
      <c r="BY7353" s="14"/>
      <c r="BZ7353" s="14"/>
      <c r="CA7353" s="14"/>
      <c r="CB7353" s="14"/>
      <c r="CC7353" s="14"/>
      <c r="CD7353" s="14"/>
      <c r="CE7353" s="14"/>
      <c r="CF7353" s="14"/>
      <c r="CG7353" s="14"/>
      <c r="CH7353" s="14"/>
      <c r="CI7353" s="14"/>
      <c r="CJ7353" s="14"/>
      <c r="CK7353" s="14"/>
      <c r="CL7353" s="14"/>
      <c r="CM7353" s="14"/>
      <c r="CN7353" s="14"/>
      <c r="CO7353" s="14"/>
      <c r="CP7353" s="14"/>
    </row>
    <row r="7354">
      <c r="A7354" s="12"/>
      <c r="B7354" s="13"/>
      <c r="C7354" s="14"/>
      <c r="D7354" s="14"/>
      <c r="E7354" s="14"/>
      <c r="F7354" s="313"/>
      <c r="G7354" s="14"/>
      <c r="H7354" s="14"/>
      <c r="I7354" s="14"/>
      <c r="J7354" s="14"/>
      <c r="K7354" s="14"/>
      <c r="L7354" s="14"/>
      <c r="M7354" s="14"/>
      <c r="N7354" s="14"/>
      <c r="O7354" s="14"/>
      <c r="P7354" s="14"/>
      <c r="Q7354" s="14"/>
      <c r="R7354" s="14"/>
      <c r="S7354" s="14"/>
      <c r="T7354" s="14"/>
      <c r="U7354" s="14"/>
      <c r="V7354" s="14"/>
      <c r="W7354" s="14"/>
      <c r="X7354" s="14"/>
      <c r="Y7354" s="14"/>
      <c r="Z7354" s="14"/>
      <c r="AA7354" s="14"/>
      <c r="AB7354" s="14"/>
      <c r="AC7354" s="14"/>
      <c r="AD7354" s="14"/>
      <c r="AE7354" s="14"/>
      <c r="AF7354" s="14"/>
      <c r="AG7354" s="14"/>
      <c r="AH7354" s="14"/>
      <c r="AI7354" s="14"/>
      <c r="AJ7354" s="14"/>
      <c r="AK7354" s="14"/>
      <c r="AL7354" s="14"/>
      <c r="AM7354" s="14"/>
      <c r="AN7354" s="14"/>
      <c r="AO7354" s="14"/>
      <c r="AP7354" s="14"/>
      <c r="AQ7354" s="14"/>
      <c r="AR7354" s="14"/>
      <c r="AS7354" s="14"/>
      <c r="AT7354" s="14"/>
      <c r="AU7354" s="14"/>
      <c r="AV7354" s="14"/>
      <c r="AW7354" s="14"/>
      <c r="AX7354" s="14"/>
      <c r="AY7354" s="14"/>
      <c r="AZ7354" s="14"/>
      <c r="BA7354" s="14"/>
      <c r="BB7354" s="14"/>
      <c r="BC7354" s="14"/>
      <c r="BD7354" s="14"/>
      <c r="BE7354" s="14"/>
      <c r="BF7354" s="14"/>
      <c r="BG7354" s="14"/>
      <c r="BH7354" s="14"/>
      <c r="BI7354" s="14"/>
      <c r="BJ7354" s="14"/>
      <c r="BK7354" s="14"/>
      <c r="BL7354" s="14"/>
      <c r="BM7354" s="14"/>
      <c r="BN7354" s="14"/>
      <c r="BO7354" s="14"/>
      <c r="BP7354" s="14"/>
      <c r="BQ7354" s="14"/>
      <c r="BR7354" s="14"/>
      <c r="BS7354" s="14"/>
      <c r="BT7354" s="14"/>
      <c r="BU7354" s="14"/>
      <c r="BV7354" s="14"/>
      <c r="BW7354" s="14"/>
      <c r="BX7354" s="14"/>
      <c r="BY7354" s="14"/>
      <c r="BZ7354" s="14"/>
      <c r="CA7354" s="14"/>
      <c r="CB7354" s="14"/>
      <c r="CC7354" s="14"/>
      <c r="CD7354" s="14"/>
      <c r="CE7354" s="14"/>
      <c r="CF7354" s="14"/>
      <c r="CG7354" s="14"/>
      <c r="CH7354" s="14"/>
      <c r="CI7354" s="14"/>
      <c r="CJ7354" s="14"/>
      <c r="CK7354" s="14"/>
      <c r="CL7354" s="14"/>
      <c r="CM7354" s="14"/>
      <c r="CN7354" s="14"/>
      <c r="CO7354" s="14"/>
      <c r="CP7354" s="14"/>
    </row>
    <row r="7355">
      <c r="A7355" s="12"/>
      <c r="B7355" s="13"/>
      <c r="C7355" s="14"/>
      <c r="D7355" s="14"/>
      <c r="E7355" s="14"/>
      <c r="F7355" s="313"/>
      <c r="G7355" s="14"/>
      <c r="H7355" s="14"/>
      <c r="I7355" s="14"/>
      <c r="J7355" s="14"/>
      <c r="K7355" s="14"/>
      <c r="L7355" s="14"/>
      <c r="M7355" s="14"/>
      <c r="N7355" s="14"/>
      <c r="O7355" s="14"/>
      <c r="P7355" s="14"/>
      <c r="Q7355" s="14"/>
      <c r="R7355" s="14"/>
      <c r="S7355" s="14"/>
      <c r="T7355" s="14"/>
      <c r="U7355" s="14"/>
      <c r="V7355" s="14"/>
      <c r="W7355" s="14"/>
      <c r="X7355" s="14"/>
      <c r="Y7355" s="14"/>
      <c r="Z7355" s="14"/>
      <c r="AA7355" s="14"/>
      <c r="AB7355" s="14"/>
      <c r="AC7355" s="14"/>
      <c r="AD7355" s="14"/>
      <c r="AE7355" s="14"/>
      <c r="AF7355" s="14"/>
      <c r="AG7355" s="14"/>
      <c r="AH7355" s="14"/>
      <c r="AI7355" s="14"/>
      <c r="AJ7355" s="14"/>
      <c r="AK7355" s="14"/>
      <c r="AL7355" s="14"/>
      <c r="AM7355" s="14"/>
      <c r="AN7355" s="14"/>
      <c r="AO7355" s="14"/>
      <c r="AP7355" s="14"/>
      <c r="AQ7355" s="14"/>
      <c r="AR7355" s="14"/>
      <c r="AS7355" s="14"/>
      <c r="AT7355" s="14"/>
      <c r="AU7355" s="14"/>
      <c r="AV7355" s="14"/>
      <c r="AW7355" s="14"/>
      <c r="AX7355" s="14"/>
      <c r="AY7355" s="14"/>
      <c r="AZ7355" s="14"/>
      <c r="BA7355" s="14"/>
      <c r="BB7355" s="14"/>
      <c r="BC7355" s="14"/>
      <c r="BD7355" s="14"/>
      <c r="BE7355" s="14"/>
      <c r="BF7355" s="14"/>
      <c r="BG7355" s="14"/>
      <c r="BH7355" s="14"/>
      <c r="BI7355" s="14"/>
      <c r="BJ7355" s="14"/>
      <c r="BK7355" s="14"/>
      <c r="BL7355" s="14"/>
      <c r="BM7355" s="14"/>
      <c r="BN7355" s="14"/>
      <c r="BO7355" s="14"/>
      <c r="BP7355" s="14"/>
      <c r="BQ7355" s="14"/>
      <c r="BR7355" s="14"/>
      <c r="BS7355" s="14"/>
      <c r="BT7355" s="14"/>
      <c r="BU7355" s="14"/>
      <c r="BV7355" s="14"/>
      <c r="BW7355" s="14"/>
      <c r="BX7355" s="14"/>
      <c r="BY7355" s="14"/>
      <c r="BZ7355" s="14"/>
      <c r="CA7355" s="14"/>
      <c r="CB7355" s="14"/>
      <c r="CC7355" s="14"/>
      <c r="CD7355" s="14"/>
      <c r="CE7355" s="14"/>
      <c r="CF7355" s="14"/>
      <c r="CG7355" s="14"/>
      <c r="CH7355" s="14"/>
      <c r="CI7355" s="14"/>
      <c r="CJ7355" s="14"/>
      <c r="CK7355" s="14"/>
      <c r="CL7355" s="14"/>
      <c r="CM7355" s="14"/>
      <c r="CN7355" s="14"/>
      <c r="CO7355" s="14"/>
      <c r="CP7355" s="14"/>
    </row>
    <row r="7356">
      <c r="A7356" s="12"/>
      <c r="B7356" s="13"/>
      <c r="C7356" s="14"/>
      <c r="D7356" s="14"/>
      <c r="E7356" s="14"/>
      <c r="F7356" s="313"/>
      <c r="G7356" s="14"/>
      <c r="H7356" s="14"/>
      <c r="I7356" s="14"/>
      <c r="J7356" s="14"/>
      <c r="K7356" s="14"/>
      <c r="L7356" s="14"/>
      <c r="M7356" s="14"/>
      <c r="N7356" s="14"/>
      <c r="O7356" s="14"/>
      <c r="P7356" s="14"/>
      <c r="Q7356" s="14"/>
      <c r="R7356" s="14"/>
      <c r="S7356" s="14"/>
      <c r="T7356" s="14"/>
      <c r="U7356" s="14"/>
      <c r="V7356" s="14"/>
      <c r="W7356" s="14"/>
      <c r="X7356" s="14"/>
      <c r="Y7356" s="14"/>
      <c r="Z7356" s="14"/>
      <c r="AA7356" s="14"/>
      <c r="AB7356" s="14"/>
      <c r="AC7356" s="14"/>
      <c r="AD7356" s="14"/>
      <c r="AE7356" s="14"/>
      <c r="AF7356" s="14"/>
      <c r="AG7356" s="14"/>
      <c r="AH7356" s="14"/>
      <c r="AI7356" s="14"/>
      <c r="AJ7356" s="14"/>
      <c r="AK7356" s="14"/>
      <c r="AL7356" s="14"/>
      <c r="AM7356" s="14"/>
      <c r="AN7356" s="14"/>
      <c r="AO7356" s="14"/>
      <c r="AP7356" s="14"/>
      <c r="AQ7356" s="14"/>
      <c r="AR7356" s="14"/>
      <c r="AS7356" s="14"/>
      <c r="AT7356" s="14"/>
      <c r="AU7356" s="14"/>
      <c r="AV7356" s="14"/>
      <c r="AW7356" s="14"/>
      <c r="AX7356" s="14"/>
      <c r="AY7356" s="14"/>
      <c r="AZ7356" s="14"/>
      <c r="BA7356" s="14"/>
      <c r="BB7356" s="14"/>
      <c r="BC7356" s="14"/>
      <c r="BD7356" s="14"/>
      <c r="BE7356" s="14"/>
      <c r="BF7356" s="14"/>
      <c r="BG7356" s="14"/>
      <c r="BH7356" s="14"/>
      <c r="BI7356" s="14"/>
      <c r="BJ7356" s="14"/>
      <c r="BK7356" s="14"/>
      <c r="BL7356" s="14"/>
      <c r="BM7356" s="14"/>
      <c r="BN7356" s="14"/>
      <c r="BO7356" s="14"/>
      <c r="BP7356" s="14"/>
      <c r="BQ7356" s="14"/>
      <c r="BR7356" s="14"/>
      <c r="BS7356" s="14"/>
      <c r="BT7356" s="14"/>
      <c r="BU7356" s="14"/>
      <c r="BV7356" s="14"/>
      <c r="BW7356" s="14"/>
      <c r="BX7356" s="14"/>
      <c r="BY7356" s="14"/>
      <c r="BZ7356" s="14"/>
      <c r="CA7356" s="14"/>
      <c r="CB7356" s="14"/>
      <c r="CC7356" s="14"/>
      <c r="CD7356" s="14"/>
      <c r="CE7356" s="14"/>
      <c r="CF7356" s="14"/>
      <c r="CG7356" s="14"/>
      <c r="CH7356" s="14"/>
      <c r="CI7356" s="14"/>
      <c r="CJ7356" s="14"/>
      <c r="CK7356" s="14"/>
      <c r="CL7356" s="14"/>
      <c r="CM7356" s="14"/>
      <c r="CN7356" s="14"/>
      <c r="CO7356" s="14"/>
      <c r="CP7356" s="14"/>
    </row>
    <row r="7357">
      <c r="A7357" s="12"/>
      <c r="B7357" s="13"/>
      <c r="C7357" s="14"/>
      <c r="D7357" s="14"/>
      <c r="E7357" s="14"/>
      <c r="F7357" s="313"/>
      <c r="G7357" s="14"/>
      <c r="H7357" s="14"/>
      <c r="I7357" s="14"/>
      <c r="J7357" s="14"/>
      <c r="K7357" s="14"/>
      <c r="L7357" s="14"/>
      <c r="M7357" s="14"/>
      <c r="N7357" s="14"/>
      <c r="O7357" s="14"/>
      <c r="P7357" s="14"/>
      <c r="Q7357" s="14"/>
      <c r="R7357" s="14"/>
      <c r="S7357" s="14"/>
      <c r="T7357" s="14"/>
      <c r="U7357" s="14"/>
      <c r="V7357" s="14"/>
      <c r="W7357" s="14"/>
      <c r="X7357" s="14"/>
      <c r="Y7357" s="14"/>
      <c r="Z7357" s="14"/>
      <c r="AA7357" s="14"/>
      <c r="AB7357" s="14"/>
      <c r="AC7357" s="14"/>
      <c r="AD7357" s="14"/>
      <c r="AE7357" s="14"/>
      <c r="AF7357" s="14"/>
      <c r="AG7357" s="14"/>
      <c r="AH7357" s="14"/>
      <c r="AI7357" s="14"/>
      <c r="AJ7357" s="14"/>
      <c r="AK7357" s="14"/>
      <c r="AL7357" s="14"/>
      <c r="AM7357" s="14"/>
      <c r="AN7357" s="14"/>
      <c r="AO7357" s="14"/>
      <c r="AP7357" s="14"/>
      <c r="AQ7357" s="14"/>
      <c r="AR7357" s="14"/>
      <c r="AS7357" s="14"/>
      <c r="AT7357" s="14"/>
      <c r="AU7357" s="14"/>
      <c r="AV7357" s="14"/>
      <c r="AW7357" s="14"/>
      <c r="AX7357" s="14"/>
      <c r="AY7357" s="14"/>
      <c r="AZ7357" s="14"/>
      <c r="BA7357" s="14"/>
      <c r="BB7357" s="14"/>
      <c r="BC7357" s="14"/>
      <c r="BD7357" s="14"/>
      <c r="BE7357" s="14"/>
      <c r="BF7357" s="14"/>
      <c r="BG7357" s="14"/>
      <c r="BH7357" s="14"/>
      <c r="BI7357" s="14"/>
      <c r="BJ7357" s="14"/>
      <c r="BK7357" s="14"/>
      <c r="BL7357" s="14"/>
      <c r="BM7357" s="14"/>
      <c r="BN7357" s="14"/>
      <c r="BO7357" s="14"/>
      <c r="BP7357" s="14"/>
      <c r="BQ7357" s="14"/>
      <c r="BR7357" s="14"/>
      <c r="BS7357" s="14"/>
      <c r="BT7357" s="14"/>
      <c r="BU7357" s="14"/>
      <c r="BV7357" s="14"/>
      <c r="BW7357" s="14"/>
      <c r="BX7357" s="14"/>
      <c r="BY7357" s="14"/>
      <c r="BZ7357" s="14"/>
      <c r="CA7357" s="14"/>
      <c r="CB7357" s="14"/>
      <c r="CC7357" s="14"/>
      <c r="CD7357" s="14"/>
      <c r="CE7357" s="14"/>
      <c r="CF7357" s="14"/>
      <c r="CG7357" s="14"/>
      <c r="CH7357" s="14"/>
      <c r="CI7357" s="14"/>
      <c r="CJ7357" s="14"/>
      <c r="CK7357" s="14"/>
      <c r="CL7357" s="14"/>
      <c r="CM7357" s="14"/>
      <c r="CN7357" s="14"/>
      <c r="CO7357" s="14"/>
      <c r="CP7357" s="14"/>
    </row>
    <row r="7358">
      <c r="A7358" s="12"/>
      <c r="B7358" s="13"/>
      <c r="C7358" s="14"/>
      <c r="D7358" s="14"/>
      <c r="E7358" s="14"/>
      <c r="F7358" s="313"/>
      <c r="G7358" s="14"/>
      <c r="H7358" s="14"/>
      <c r="I7358" s="14"/>
      <c r="J7358" s="14"/>
      <c r="K7358" s="14"/>
      <c r="L7358" s="14"/>
      <c r="M7358" s="14"/>
      <c r="N7358" s="14"/>
      <c r="O7358" s="14"/>
      <c r="P7358" s="14"/>
      <c r="Q7358" s="14"/>
      <c r="R7358" s="14"/>
      <c r="S7358" s="14"/>
      <c r="T7358" s="14"/>
      <c r="U7358" s="14"/>
      <c r="V7358" s="14"/>
      <c r="W7358" s="14"/>
      <c r="X7358" s="14"/>
      <c r="Y7358" s="14"/>
      <c r="Z7358" s="14"/>
      <c r="AA7358" s="14"/>
      <c r="AB7358" s="14"/>
      <c r="AC7358" s="14"/>
      <c r="AD7358" s="14"/>
      <c r="AE7358" s="14"/>
      <c r="AF7358" s="14"/>
      <c r="AG7358" s="14"/>
      <c r="AH7358" s="14"/>
      <c r="AI7358" s="14"/>
      <c r="AJ7358" s="14"/>
      <c r="AK7358" s="14"/>
      <c r="AL7358" s="14"/>
      <c r="AM7358" s="14"/>
      <c r="AN7358" s="14"/>
      <c r="AO7358" s="14"/>
      <c r="AP7358" s="14"/>
      <c r="AQ7358" s="14"/>
      <c r="AR7358" s="14"/>
      <c r="AS7358" s="14"/>
      <c r="AT7358" s="14"/>
      <c r="AU7358" s="14"/>
      <c r="AV7358" s="14"/>
      <c r="AW7358" s="14"/>
      <c r="AX7358" s="14"/>
      <c r="AY7358" s="14"/>
      <c r="AZ7358" s="14"/>
      <c r="BA7358" s="14"/>
      <c r="BB7358" s="14"/>
      <c r="BC7358" s="14"/>
      <c r="BD7358" s="14"/>
      <c r="BE7358" s="14"/>
      <c r="BF7358" s="14"/>
      <c r="BG7358" s="14"/>
      <c r="BH7358" s="14"/>
      <c r="BI7358" s="14"/>
      <c r="BJ7358" s="14"/>
      <c r="BK7358" s="14"/>
      <c r="BL7358" s="14"/>
      <c r="BM7358" s="14"/>
      <c r="BN7358" s="14"/>
      <c r="BO7358" s="14"/>
      <c r="BP7358" s="14"/>
      <c r="BQ7358" s="14"/>
      <c r="BR7358" s="14"/>
      <c r="BS7358" s="14"/>
      <c r="BT7358" s="14"/>
      <c r="BU7358" s="14"/>
      <c r="BV7358" s="14"/>
      <c r="BW7358" s="14"/>
      <c r="BX7358" s="14"/>
      <c r="BY7358" s="14"/>
      <c r="BZ7358" s="14"/>
      <c r="CA7358" s="14"/>
      <c r="CB7358" s="14"/>
      <c r="CC7358" s="14"/>
      <c r="CD7358" s="14"/>
      <c r="CE7358" s="14"/>
      <c r="CF7358" s="14"/>
      <c r="CG7358" s="14"/>
      <c r="CH7358" s="14"/>
      <c r="CI7358" s="14"/>
      <c r="CJ7358" s="14"/>
      <c r="CK7358" s="14"/>
      <c r="CL7358" s="14"/>
      <c r="CM7358" s="14"/>
      <c r="CN7358" s="14"/>
      <c r="CO7358" s="14"/>
      <c r="CP7358" s="14"/>
    </row>
    <row r="7359">
      <c r="A7359" s="12"/>
      <c r="B7359" s="13"/>
      <c r="C7359" s="14"/>
      <c r="D7359" s="14"/>
      <c r="E7359" s="14"/>
      <c r="F7359" s="313"/>
      <c r="G7359" s="14"/>
      <c r="H7359" s="14"/>
      <c r="I7359" s="14"/>
      <c r="J7359" s="14"/>
      <c r="K7359" s="14"/>
      <c r="L7359" s="14"/>
      <c r="M7359" s="14"/>
      <c r="N7359" s="14"/>
      <c r="O7359" s="14"/>
      <c r="P7359" s="14"/>
      <c r="Q7359" s="14"/>
      <c r="R7359" s="14"/>
      <c r="S7359" s="14"/>
      <c r="T7359" s="14"/>
      <c r="U7359" s="14"/>
      <c r="V7359" s="14"/>
      <c r="W7359" s="14"/>
      <c r="X7359" s="14"/>
      <c r="Y7359" s="14"/>
      <c r="Z7359" s="14"/>
      <c r="AA7359" s="14"/>
      <c r="AB7359" s="14"/>
      <c r="AC7359" s="14"/>
      <c r="AD7359" s="14"/>
      <c r="AE7359" s="14"/>
      <c r="AF7359" s="14"/>
      <c r="AG7359" s="14"/>
      <c r="AH7359" s="14"/>
      <c r="AI7359" s="14"/>
      <c r="AJ7359" s="14"/>
      <c r="AK7359" s="14"/>
      <c r="AL7359" s="14"/>
      <c r="AM7359" s="14"/>
      <c r="AN7359" s="14"/>
      <c r="AO7359" s="14"/>
      <c r="AP7359" s="14"/>
      <c r="AQ7359" s="14"/>
      <c r="AR7359" s="14"/>
      <c r="AS7359" s="14"/>
      <c r="AT7359" s="14"/>
      <c r="AU7359" s="14"/>
      <c r="AV7359" s="14"/>
      <c r="AW7359" s="14"/>
      <c r="AX7359" s="14"/>
      <c r="AY7359" s="14"/>
      <c r="AZ7359" s="14"/>
      <c r="BA7359" s="14"/>
      <c r="BB7359" s="14"/>
      <c r="BC7359" s="14"/>
      <c r="BD7359" s="14"/>
      <c r="BE7359" s="14"/>
      <c r="BF7359" s="14"/>
      <c r="BG7359" s="14"/>
      <c r="BH7359" s="14"/>
      <c r="BI7359" s="14"/>
      <c r="BJ7359" s="14"/>
      <c r="BK7359" s="14"/>
      <c r="BL7359" s="14"/>
      <c r="BM7359" s="14"/>
      <c r="BN7359" s="14"/>
      <c r="BO7359" s="14"/>
      <c r="BP7359" s="14"/>
      <c r="BQ7359" s="14"/>
      <c r="BR7359" s="14"/>
      <c r="BS7359" s="14"/>
      <c r="BT7359" s="14"/>
      <c r="BU7359" s="14"/>
      <c r="BV7359" s="14"/>
      <c r="BW7359" s="14"/>
      <c r="BX7359" s="14"/>
      <c r="BY7359" s="14"/>
      <c r="BZ7359" s="14"/>
      <c r="CA7359" s="14"/>
      <c r="CB7359" s="14"/>
      <c r="CC7359" s="14"/>
      <c r="CD7359" s="14"/>
      <c r="CE7359" s="14"/>
      <c r="CF7359" s="14"/>
      <c r="CG7359" s="14"/>
      <c r="CH7359" s="14"/>
      <c r="CI7359" s="14"/>
      <c r="CJ7359" s="14"/>
      <c r="CK7359" s="14"/>
      <c r="CL7359" s="14"/>
      <c r="CM7359" s="14"/>
      <c r="CN7359" s="14"/>
      <c r="CO7359" s="14"/>
      <c r="CP7359" s="14"/>
    </row>
    <row r="7360">
      <c r="A7360" s="12"/>
      <c r="B7360" s="13"/>
      <c r="C7360" s="14"/>
      <c r="D7360" s="14"/>
      <c r="E7360" s="14"/>
      <c r="F7360" s="313"/>
      <c r="G7360" s="14"/>
      <c r="H7360" s="14"/>
      <c r="I7360" s="14"/>
      <c r="J7360" s="14"/>
      <c r="K7360" s="14"/>
      <c r="L7360" s="14"/>
      <c r="M7360" s="14"/>
      <c r="N7360" s="14"/>
      <c r="O7360" s="14"/>
      <c r="P7360" s="14"/>
      <c r="Q7360" s="14"/>
      <c r="R7360" s="14"/>
      <c r="S7360" s="14"/>
      <c r="T7360" s="14"/>
      <c r="U7360" s="14"/>
      <c r="V7360" s="14"/>
      <c r="W7360" s="14"/>
      <c r="X7360" s="14"/>
      <c r="Y7360" s="14"/>
      <c r="Z7360" s="14"/>
      <c r="AA7360" s="14"/>
      <c r="AB7360" s="14"/>
      <c r="AC7360" s="14"/>
      <c r="AD7360" s="14"/>
      <c r="AE7360" s="14"/>
      <c r="AF7360" s="14"/>
      <c r="AG7360" s="14"/>
      <c r="AH7360" s="14"/>
      <c r="AI7360" s="14"/>
      <c r="AJ7360" s="14"/>
      <c r="AK7360" s="14"/>
      <c r="AL7360" s="14"/>
      <c r="AM7360" s="14"/>
      <c r="AN7360" s="14"/>
      <c r="AO7360" s="14"/>
      <c r="AP7360" s="14"/>
      <c r="AQ7360" s="14"/>
      <c r="AR7360" s="14"/>
      <c r="AS7360" s="14"/>
      <c r="AT7360" s="14"/>
      <c r="AU7360" s="14"/>
      <c r="AV7360" s="14"/>
      <c r="AW7360" s="14"/>
      <c r="AX7360" s="14"/>
      <c r="AY7360" s="14"/>
      <c r="AZ7360" s="14"/>
      <c r="BA7360" s="14"/>
      <c r="BB7360" s="14"/>
      <c r="BC7360" s="14"/>
      <c r="BD7360" s="14"/>
      <c r="BE7360" s="14"/>
      <c r="BF7360" s="14"/>
      <c r="BG7360" s="14"/>
      <c r="BH7360" s="14"/>
      <c r="BI7360" s="14"/>
      <c r="BJ7360" s="14"/>
      <c r="BK7360" s="14"/>
      <c r="BL7360" s="14"/>
      <c r="BM7360" s="14"/>
      <c r="BN7360" s="14"/>
      <c r="BO7360" s="14"/>
      <c r="BP7360" s="14"/>
      <c r="BQ7360" s="14"/>
      <c r="BR7360" s="14"/>
      <c r="BS7360" s="14"/>
      <c r="BT7360" s="14"/>
      <c r="BU7360" s="14"/>
      <c r="BV7360" s="14"/>
      <c r="BW7360" s="14"/>
      <c r="BX7360" s="14"/>
      <c r="BY7360" s="14"/>
      <c r="BZ7360" s="14"/>
      <c r="CA7360" s="14"/>
      <c r="CB7360" s="14"/>
      <c r="CC7360" s="14"/>
      <c r="CD7360" s="14"/>
      <c r="CE7360" s="14"/>
      <c r="CF7360" s="14"/>
      <c r="CG7360" s="14"/>
      <c r="CH7360" s="14"/>
      <c r="CI7360" s="14"/>
      <c r="CJ7360" s="14"/>
      <c r="CK7360" s="14"/>
      <c r="CL7360" s="14"/>
      <c r="CM7360" s="14"/>
      <c r="CN7360" s="14"/>
      <c r="CO7360" s="14"/>
      <c r="CP7360" s="14"/>
    </row>
    <row r="7361">
      <c r="A7361" s="12"/>
      <c r="B7361" s="13"/>
      <c r="C7361" s="14"/>
      <c r="D7361" s="14"/>
      <c r="E7361" s="14"/>
      <c r="F7361" s="313"/>
      <c r="G7361" s="14"/>
      <c r="H7361" s="14"/>
      <c r="I7361" s="14"/>
      <c r="J7361" s="14"/>
      <c r="K7361" s="14"/>
      <c r="L7361" s="14"/>
      <c r="M7361" s="14"/>
      <c r="N7361" s="14"/>
      <c r="O7361" s="14"/>
      <c r="P7361" s="14"/>
      <c r="Q7361" s="14"/>
      <c r="R7361" s="14"/>
      <c r="S7361" s="14"/>
      <c r="T7361" s="14"/>
      <c r="U7361" s="14"/>
      <c r="V7361" s="14"/>
      <c r="W7361" s="14"/>
      <c r="X7361" s="14"/>
      <c r="Y7361" s="14"/>
      <c r="Z7361" s="14"/>
      <c r="AA7361" s="14"/>
      <c r="AB7361" s="14"/>
      <c r="AC7361" s="14"/>
      <c r="AD7361" s="14"/>
      <c r="AE7361" s="14"/>
      <c r="AF7361" s="14"/>
      <c r="AG7361" s="14"/>
      <c r="AH7361" s="14"/>
      <c r="AI7361" s="14"/>
      <c r="AJ7361" s="14"/>
      <c r="AK7361" s="14"/>
      <c r="AL7361" s="14"/>
      <c r="AM7361" s="14"/>
      <c r="AN7361" s="14"/>
      <c r="AO7361" s="14"/>
      <c r="AP7361" s="14"/>
      <c r="AQ7361" s="14"/>
      <c r="AR7361" s="14"/>
      <c r="AS7361" s="14"/>
      <c r="AT7361" s="14"/>
      <c r="AU7361" s="14"/>
      <c r="AV7361" s="14"/>
      <c r="AW7361" s="14"/>
      <c r="AX7361" s="14"/>
      <c r="AY7361" s="14"/>
      <c r="AZ7361" s="14"/>
      <c r="BA7361" s="14"/>
      <c r="BB7361" s="14"/>
      <c r="BC7361" s="14"/>
      <c r="BD7361" s="14"/>
      <c r="BE7361" s="14"/>
      <c r="BF7361" s="14"/>
      <c r="BG7361" s="14"/>
      <c r="BH7361" s="14"/>
      <c r="BI7361" s="14"/>
      <c r="BJ7361" s="14"/>
      <c r="BK7361" s="14"/>
      <c r="BL7361" s="14"/>
      <c r="BM7361" s="14"/>
      <c r="BN7361" s="14"/>
      <c r="BO7361" s="14"/>
      <c r="BP7361" s="14"/>
      <c r="BQ7361" s="14"/>
      <c r="BR7361" s="14"/>
      <c r="BS7361" s="14"/>
      <c r="BT7361" s="14"/>
      <c r="BU7361" s="14"/>
      <c r="BV7361" s="14"/>
      <c r="BW7361" s="14"/>
      <c r="BX7361" s="14"/>
      <c r="BY7361" s="14"/>
      <c r="BZ7361" s="14"/>
      <c r="CA7361" s="14"/>
      <c r="CB7361" s="14"/>
      <c r="CC7361" s="14"/>
      <c r="CD7361" s="14"/>
      <c r="CE7361" s="14"/>
      <c r="CF7361" s="14"/>
      <c r="CG7361" s="14"/>
      <c r="CH7361" s="14"/>
      <c r="CI7361" s="14"/>
      <c r="CJ7361" s="14"/>
      <c r="CK7361" s="14"/>
      <c r="CL7361" s="14"/>
      <c r="CM7361" s="14"/>
      <c r="CN7361" s="14"/>
      <c r="CO7361" s="14"/>
      <c r="CP7361" s="14"/>
    </row>
    <row r="7362">
      <c r="A7362" s="12"/>
      <c r="B7362" s="13"/>
      <c r="C7362" s="14"/>
      <c r="D7362" s="14"/>
      <c r="E7362" s="14"/>
      <c r="F7362" s="313"/>
      <c r="G7362" s="14"/>
      <c r="H7362" s="14"/>
      <c r="I7362" s="14"/>
      <c r="J7362" s="14"/>
      <c r="K7362" s="14"/>
      <c r="L7362" s="14"/>
      <c r="M7362" s="14"/>
      <c r="N7362" s="14"/>
      <c r="O7362" s="14"/>
      <c r="P7362" s="14"/>
      <c r="Q7362" s="14"/>
      <c r="R7362" s="14"/>
      <c r="S7362" s="14"/>
      <c r="T7362" s="14"/>
      <c r="U7362" s="14"/>
      <c r="V7362" s="14"/>
      <c r="W7362" s="14"/>
      <c r="X7362" s="14"/>
      <c r="Y7362" s="14"/>
      <c r="Z7362" s="14"/>
      <c r="AA7362" s="14"/>
      <c r="AB7362" s="14"/>
      <c r="AC7362" s="14"/>
      <c r="AD7362" s="14"/>
      <c r="AE7362" s="14"/>
      <c r="AF7362" s="14"/>
      <c r="AG7362" s="14"/>
      <c r="AH7362" s="14"/>
      <c r="AI7362" s="14"/>
      <c r="AJ7362" s="14"/>
      <c r="AK7362" s="14"/>
      <c r="AL7362" s="14"/>
      <c r="AM7362" s="14"/>
      <c r="AN7362" s="14"/>
      <c r="AO7362" s="14"/>
      <c r="AP7362" s="14"/>
      <c r="AQ7362" s="14"/>
      <c r="AR7362" s="14"/>
      <c r="AS7362" s="14"/>
      <c r="AT7362" s="14"/>
      <c r="AU7362" s="14"/>
      <c r="AV7362" s="14"/>
      <c r="AW7362" s="14"/>
      <c r="AX7362" s="14"/>
      <c r="AY7362" s="14"/>
      <c r="AZ7362" s="14"/>
      <c r="BA7362" s="14"/>
      <c r="BB7362" s="14"/>
      <c r="BC7362" s="14"/>
      <c r="BD7362" s="14"/>
      <c r="BE7362" s="14"/>
      <c r="BF7362" s="14"/>
      <c r="BG7362" s="14"/>
      <c r="BH7362" s="14"/>
      <c r="BI7362" s="14"/>
      <c r="BJ7362" s="14"/>
      <c r="BK7362" s="14"/>
      <c r="BL7362" s="14"/>
      <c r="BM7362" s="14"/>
      <c r="BN7362" s="14"/>
      <c r="BO7362" s="14"/>
      <c r="BP7362" s="14"/>
      <c r="BQ7362" s="14"/>
      <c r="BR7362" s="14"/>
      <c r="BS7362" s="14"/>
      <c r="BT7362" s="14"/>
      <c r="BU7362" s="14"/>
      <c r="BV7362" s="14"/>
      <c r="BW7362" s="14"/>
      <c r="BX7362" s="14"/>
      <c r="BY7362" s="14"/>
      <c r="BZ7362" s="14"/>
      <c r="CA7362" s="14"/>
      <c r="CB7362" s="14"/>
      <c r="CC7362" s="14"/>
      <c r="CD7362" s="14"/>
      <c r="CE7362" s="14"/>
      <c r="CF7362" s="14"/>
      <c r="CG7362" s="14"/>
      <c r="CH7362" s="14"/>
      <c r="CI7362" s="14"/>
      <c r="CJ7362" s="14"/>
      <c r="CK7362" s="14"/>
      <c r="CL7362" s="14"/>
      <c r="CM7362" s="14"/>
      <c r="CN7362" s="14"/>
      <c r="CO7362" s="14"/>
      <c r="CP7362" s="14"/>
    </row>
    <row r="7363">
      <c r="A7363" s="12"/>
      <c r="B7363" s="13"/>
      <c r="C7363" s="14"/>
      <c r="D7363" s="14"/>
      <c r="E7363" s="14"/>
      <c r="F7363" s="313"/>
      <c r="G7363" s="14"/>
      <c r="H7363" s="14"/>
      <c r="I7363" s="14"/>
      <c r="J7363" s="14"/>
      <c r="K7363" s="14"/>
      <c r="L7363" s="14"/>
      <c r="M7363" s="14"/>
      <c r="N7363" s="14"/>
      <c r="O7363" s="14"/>
      <c r="P7363" s="14"/>
      <c r="Q7363" s="14"/>
      <c r="R7363" s="14"/>
      <c r="S7363" s="14"/>
      <c r="T7363" s="14"/>
      <c r="U7363" s="14"/>
      <c r="V7363" s="14"/>
      <c r="W7363" s="14"/>
      <c r="X7363" s="14"/>
      <c r="Y7363" s="14"/>
      <c r="Z7363" s="14"/>
      <c r="AA7363" s="14"/>
      <c r="AB7363" s="14"/>
      <c r="AC7363" s="14"/>
      <c r="AD7363" s="14"/>
      <c r="AE7363" s="14"/>
      <c r="AF7363" s="14"/>
      <c r="AG7363" s="14"/>
      <c r="AH7363" s="14"/>
      <c r="AI7363" s="14"/>
      <c r="AJ7363" s="14"/>
      <c r="AK7363" s="14"/>
      <c r="AL7363" s="14"/>
      <c r="AM7363" s="14"/>
      <c r="AN7363" s="14"/>
      <c r="AO7363" s="14"/>
      <c r="AP7363" s="14"/>
      <c r="AQ7363" s="14"/>
      <c r="AR7363" s="14"/>
      <c r="AS7363" s="14"/>
      <c r="AT7363" s="14"/>
      <c r="AU7363" s="14"/>
      <c r="AV7363" s="14"/>
      <c r="AW7363" s="14"/>
      <c r="AX7363" s="14"/>
      <c r="AY7363" s="14"/>
      <c r="AZ7363" s="14"/>
      <c r="BA7363" s="14"/>
      <c r="BB7363" s="14"/>
      <c r="BC7363" s="14"/>
      <c r="BD7363" s="14"/>
      <c r="BE7363" s="14"/>
      <c r="BF7363" s="14"/>
      <c r="BG7363" s="14"/>
      <c r="BH7363" s="14"/>
      <c r="BI7363" s="14"/>
      <c r="BJ7363" s="14"/>
      <c r="BK7363" s="14"/>
      <c r="BL7363" s="14"/>
      <c r="BM7363" s="14"/>
      <c r="BN7363" s="14"/>
      <c r="BO7363" s="14"/>
      <c r="BP7363" s="14"/>
      <c r="BQ7363" s="14"/>
      <c r="BR7363" s="14"/>
      <c r="BS7363" s="14"/>
      <c r="BT7363" s="14"/>
      <c r="BU7363" s="14"/>
      <c r="BV7363" s="14"/>
      <c r="BW7363" s="14"/>
      <c r="BX7363" s="14"/>
      <c r="BY7363" s="14"/>
      <c r="BZ7363" s="14"/>
      <c r="CA7363" s="14"/>
      <c r="CB7363" s="14"/>
      <c r="CC7363" s="14"/>
      <c r="CD7363" s="14"/>
      <c r="CE7363" s="14"/>
      <c r="CF7363" s="14"/>
      <c r="CG7363" s="14"/>
      <c r="CH7363" s="14"/>
      <c r="CI7363" s="14"/>
      <c r="CJ7363" s="14"/>
      <c r="CK7363" s="14"/>
      <c r="CL7363" s="14"/>
      <c r="CM7363" s="14"/>
      <c r="CN7363" s="14"/>
      <c r="CO7363" s="14"/>
      <c r="CP7363" s="14"/>
    </row>
    <row r="7364">
      <c r="A7364" s="12"/>
      <c r="B7364" s="13"/>
      <c r="C7364" s="14"/>
      <c r="D7364" s="14"/>
      <c r="E7364" s="14"/>
      <c r="F7364" s="313"/>
      <c r="G7364" s="14"/>
      <c r="H7364" s="14"/>
      <c r="I7364" s="14"/>
      <c r="J7364" s="14"/>
      <c r="K7364" s="14"/>
      <c r="L7364" s="14"/>
      <c r="M7364" s="14"/>
      <c r="N7364" s="14"/>
      <c r="O7364" s="14"/>
      <c r="P7364" s="14"/>
      <c r="Q7364" s="14"/>
      <c r="R7364" s="14"/>
      <c r="S7364" s="14"/>
      <c r="T7364" s="14"/>
      <c r="U7364" s="14"/>
      <c r="V7364" s="14"/>
      <c r="W7364" s="14"/>
      <c r="X7364" s="14"/>
      <c r="Y7364" s="14"/>
      <c r="Z7364" s="14"/>
      <c r="AA7364" s="14"/>
      <c r="AB7364" s="14"/>
      <c r="AC7364" s="14"/>
      <c r="AD7364" s="14"/>
      <c r="AE7364" s="14"/>
      <c r="AF7364" s="14"/>
      <c r="AG7364" s="14"/>
      <c r="AH7364" s="14"/>
      <c r="AI7364" s="14"/>
      <c r="AJ7364" s="14"/>
      <c r="AK7364" s="14"/>
      <c r="AL7364" s="14"/>
      <c r="AM7364" s="14"/>
      <c r="AN7364" s="14"/>
      <c r="AO7364" s="14"/>
      <c r="AP7364" s="14"/>
      <c r="AQ7364" s="14"/>
      <c r="AR7364" s="14"/>
      <c r="AS7364" s="14"/>
      <c r="AT7364" s="14"/>
      <c r="AU7364" s="14"/>
      <c r="AV7364" s="14"/>
      <c r="AW7364" s="14"/>
      <c r="AX7364" s="14"/>
      <c r="AY7364" s="14"/>
      <c r="AZ7364" s="14"/>
      <c r="BA7364" s="14"/>
      <c r="BB7364" s="14"/>
      <c r="BC7364" s="14"/>
      <c r="BD7364" s="14"/>
      <c r="BE7364" s="14"/>
      <c r="BF7364" s="14"/>
      <c r="BG7364" s="14"/>
      <c r="BH7364" s="14"/>
      <c r="BI7364" s="14"/>
      <c r="BJ7364" s="14"/>
      <c r="BK7364" s="14"/>
      <c r="BL7364" s="14"/>
      <c r="BM7364" s="14"/>
      <c r="BN7364" s="14"/>
      <c r="BO7364" s="14"/>
      <c r="BP7364" s="14"/>
      <c r="BQ7364" s="14"/>
      <c r="BR7364" s="14"/>
      <c r="BS7364" s="14"/>
      <c r="BT7364" s="14"/>
      <c r="BU7364" s="14"/>
      <c r="BV7364" s="14"/>
      <c r="BW7364" s="14"/>
      <c r="BX7364" s="14"/>
      <c r="BY7364" s="14"/>
      <c r="BZ7364" s="14"/>
      <c r="CA7364" s="14"/>
      <c r="CB7364" s="14"/>
      <c r="CC7364" s="14"/>
      <c r="CD7364" s="14"/>
      <c r="CE7364" s="14"/>
      <c r="CF7364" s="14"/>
      <c r="CG7364" s="14"/>
      <c r="CH7364" s="14"/>
      <c r="CI7364" s="14"/>
      <c r="CJ7364" s="14"/>
      <c r="CK7364" s="14"/>
      <c r="CL7364" s="14"/>
      <c r="CM7364" s="14"/>
      <c r="CN7364" s="14"/>
      <c r="CO7364" s="14"/>
      <c r="CP7364" s="14"/>
    </row>
    <row r="7365">
      <c r="A7365" s="12"/>
      <c r="B7365" s="13"/>
      <c r="C7365" s="14"/>
      <c r="D7365" s="14"/>
      <c r="E7365" s="14"/>
      <c r="F7365" s="313"/>
      <c r="G7365" s="14"/>
      <c r="H7365" s="14"/>
      <c r="I7365" s="14"/>
      <c r="J7365" s="14"/>
      <c r="K7365" s="14"/>
      <c r="L7365" s="14"/>
      <c r="M7365" s="14"/>
      <c r="N7365" s="14"/>
      <c r="O7365" s="14"/>
      <c r="P7365" s="14"/>
      <c r="Q7365" s="14"/>
      <c r="R7365" s="14"/>
      <c r="S7365" s="14"/>
      <c r="T7365" s="14"/>
      <c r="U7365" s="14"/>
      <c r="V7365" s="14"/>
      <c r="W7365" s="14"/>
      <c r="X7365" s="14"/>
      <c r="Y7365" s="14"/>
      <c r="Z7365" s="14"/>
      <c r="AA7365" s="14"/>
      <c r="AB7365" s="14"/>
      <c r="AC7365" s="14"/>
      <c r="AD7365" s="14"/>
      <c r="AE7365" s="14"/>
      <c r="AF7365" s="14"/>
      <c r="AG7365" s="14"/>
      <c r="AH7365" s="14"/>
      <c r="AI7365" s="14"/>
      <c r="AJ7365" s="14"/>
      <c r="AK7365" s="14"/>
      <c r="AL7365" s="14"/>
      <c r="AM7365" s="14"/>
      <c r="AN7365" s="14"/>
      <c r="AO7365" s="14"/>
      <c r="AP7365" s="14"/>
      <c r="AQ7365" s="14"/>
      <c r="AR7365" s="14"/>
      <c r="AS7365" s="14"/>
      <c r="AT7365" s="14"/>
      <c r="AU7365" s="14"/>
      <c r="AV7365" s="14"/>
      <c r="AW7365" s="14"/>
      <c r="AX7365" s="14"/>
      <c r="AY7365" s="14"/>
      <c r="AZ7365" s="14"/>
      <c r="BA7365" s="14"/>
      <c r="BB7365" s="14"/>
      <c r="BC7365" s="14"/>
      <c r="BD7365" s="14"/>
      <c r="BE7365" s="14"/>
      <c r="BF7365" s="14"/>
      <c r="BG7365" s="14"/>
      <c r="BH7365" s="14"/>
      <c r="BI7365" s="14"/>
      <c r="BJ7365" s="14"/>
      <c r="BK7365" s="14"/>
      <c r="BL7365" s="14"/>
      <c r="BM7365" s="14"/>
      <c r="BN7365" s="14"/>
      <c r="BO7365" s="14"/>
      <c r="BP7365" s="14"/>
      <c r="BQ7365" s="14"/>
      <c r="BR7365" s="14"/>
      <c r="BS7365" s="14"/>
      <c r="BT7365" s="14"/>
      <c r="BU7365" s="14"/>
      <c r="BV7365" s="14"/>
      <c r="BW7365" s="14"/>
      <c r="BX7365" s="14"/>
      <c r="BY7365" s="14"/>
      <c r="BZ7365" s="14"/>
      <c r="CA7365" s="14"/>
      <c r="CB7365" s="14"/>
      <c r="CC7365" s="14"/>
      <c r="CD7365" s="14"/>
      <c r="CE7365" s="14"/>
      <c r="CF7365" s="14"/>
      <c r="CG7365" s="14"/>
      <c r="CH7365" s="14"/>
      <c r="CI7365" s="14"/>
      <c r="CJ7365" s="14"/>
      <c r="CK7365" s="14"/>
      <c r="CL7365" s="14"/>
      <c r="CM7365" s="14"/>
      <c r="CN7365" s="14"/>
      <c r="CO7365" s="14"/>
      <c r="CP7365" s="14"/>
    </row>
    <row r="7366">
      <c r="A7366" s="12"/>
      <c r="B7366" s="13"/>
      <c r="C7366" s="14"/>
      <c r="D7366" s="14"/>
      <c r="E7366" s="14"/>
      <c r="F7366" s="313"/>
      <c r="G7366" s="14"/>
      <c r="H7366" s="14"/>
      <c r="I7366" s="14"/>
      <c r="J7366" s="14"/>
      <c r="K7366" s="14"/>
      <c r="L7366" s="14"/>
      <c r="M7366" s="14"/>
      <c r="N7366" s="14"/>
      <c r="O7366" s="14"/>
      <c r="P7366" s="14"/>
      <c r="Q7366" s="14"/>
      <c r="R7366" s="14"/>
      <c r="S7366" s="14"/>
      <c r="T7366" s="14"/>
      <c r="U7366" s="14"/>
      <c r="V7366" s="14"/>
      <c r="W7366" s="14"/>
      <c r="X7366" s="14"/>
      <c r="Y7366" s="14"/>
      <c r="Z7366" s="14"/>
      <c r="AA7366" s="14"/>
      <c r="AB7366" s="14"/>
      <c r="AC7366" s="14"/>
      <c r="AD7366" s="14"/>
      <c r="AE7366" s="14"/>
      <c r="AF7366" s="14"/>
      <c r="AG7366" s="14"/>
      <c r="AH7366" s="14"/>
      <c r="AI7366" s="14"/>
      <c r="AJ7366" s="14"/>
      <c r="AK7366" s="14"/>
      <c r="AL7366" s="14"/>
      <c r="AM7366" s="14"/>
      <c r="AN7366" s="14"/>
      <c r="AO7366" s="14"/>
      <c r="AP7366" s="14"/>
      <c r="AQ7366" s="14"/>
      <c r="AR7366" s="14"/>
      <c r="AS7366" s="14"/>
      <c r="AT7366" s="14"/>
      <c r="AU7366" s="14"/>
      <c r="AV7366" s="14"/>
      <c r="AW7366" s="14"/>
      <c r="AX7366" s="14"/>
      <c r="AY7366" s="14"/>
      <c r="AZ7366" s="14"/>
      <c r="BA7366" s="14"/>
      <c r="BB7366" s="14"/>
      <c r="BC7366" s="14"/>
      <c r="BD7366" s="14"/>
      <c r="BE7366" s="14"/>
      <c r="BF7366" s="14"/>
      <c r="BG7366" s="14"/>
      <c r="BH7366" s="14"/>
      <c r="BI7366" s="14"/>
      <c r="BJ7366" s="14"/>
      <c r="BK7366" s="14"/>
      <c r="BL7366" s="14"/>
      <c r="BM7366" s="14"/>
      <c r="BN7366" s="14"/>
      <c r="BO7366" s="14"/>
      <c r="BP7366" s="14"/>
      <c r="BQ7366" s="14"/>
      <c r="BR7366" s="14"/>
      <c r="BS7366" s="14"/>
      <c r="BT7366" s="14"/>
      <c r="BU7366" s="14"/>
      <c r="BV7366" s="14"/>
      <c r="BW7366" s="14"/>
      <c r="BX7366" s="14"/>
      <c r="BY7366" s="14"/>
      <c r="BZ7366" s="14"/>
      <c r="CA7366" s="14"/>
      <c r="CB7366" s="14"/>
      <c r="CC7366" s="14"/>
      <c r="CD7366" s="14"/>
      <c r="CE7366" s="14"/>
      <c r="CF7366" s="14"/>
      <c r="CG7366" s="14"/>
      <c r="CH7366" s="14"/>
      <c r="CI7366" s="14"/>
      <c r="CJ7366" s="14"/>
      <c r="CK7366" s="14"/>
      <c r="CL7366" s="14"/>
      <c r="CM7366" s="14"/>
      <c r="CN7366" s="14"/>
      <c r="CO7366" s="14"/>
      <c r="CP7366" s="14"/>
    </row>
    <row r="7367">
      <c r="A7367" s="12"/>
      <c r="B7367" s="13"/>
      <c r="C7367" s="14"/>
      <c r="D7367" s="14"/>
      <c r="E7367" s="14"/>
      <c r="F7367" s="313"/>
      <c r="G7367" s="14"/>
      <c r="H7367" s="14"/>
      <c r="I7367" s="14"/>
      <c r="J7367" s="14"/>
      <c r="K7367" s="14"/>
      <c r="L7367" s="14"/>
      <c r="M7367" s="14"/>
      <c r="N7367" s="14"/>
      <c r="O7367" s="14"/>
      <c r="P7367" s="14"/>
      <c r="Q7367" s="14"/>
      <c r="R7367" s="14"/>
      <c r="S7367" s="14"/>
      <c r="T7367" s="14"/>
      <c r="U7367" s="14"/>
      <c r="V7367" s="14"/>
      <c r="W7367" s="14"/>
      <c r="X7367" s="14"/>
      <c r="Y7367" s="14"/>
      <c r="Z7367" s="14"/>
      <c r="AA7367" s="14"/>
      <c r="AB7367" s="14"/>
      <c r="AC7367" s="14"/>
      <c r="AD7367" s="14"/>
      <c r="AE7367" s="14"/>
      <c r="AF7367" s="14"/>
      <c r="AG7367" s="14"/>
      <c r="AH7367" s="14"/>
      <c r="AI7367" s="14"/>
      <c r="AJ7367" s="14"/>
      <c r="AK7367" s="14"/>
      <c r="AL7367" s="14"/>
      <c r="AM7367" s="14"/>
      <c r="AN7367" s="14"/>
      <c r="AO7367" s="14"/>
      <c r="AP7367" s="14"/>
      <c r="AQ7367" s="14"/>
      <c r="AR7367" s="14"/>
      <c r="AS7367" s="14"/>
      <c r="AT7367" s="14"/>
      <c r="AU7367" s="14"/>
      <c r="AV7367" s="14"/>
      <c r="AW7367" s="14"/>
      <c r="AX7367" s="14"/>
      <c r="AY7367" s="14"/>
      <c r="AZ7367" s="14"/>
      <c r="BA7367" s="14"/>
      <c r="BB7367" s="14"/>
      <c r="BC7367" s="14"/>
      <c r="BD7367" s="14"/>
      <c r="BE7367" s="14"/>
      <c r="BF7367" s="14"/>
      <c r="BG7367" s="14"/>
      <c r="BH7367" s="14"/>
      <c r="BI7367" s="14"/>
      <c r="BJ7367" s="14"/>
      <c r="BK7367" s="14"/>
      <c r="BL7367" s="14"/>
      <c r="BM7367" s="14"/>
      <c r="BN7367" s="14"/>
      <c r="BO7367" s="14"/>
      <c r="BP7367" s="14"/>
      <c r="BQ7367" s="14"/>
      <c r="BR7367" s="14"/>
      <c r="BS7367" s="14"/>
      <c r="BT7367" s="14"/>
      <c r="BU7367" s="14"/>
      <c r="BV7367" s="14"/>
      <c r="BW7367" s="14"/>
      <c r="BX7367" s="14"/>
      <c r="BY7367" s="14"/>
      <c r="BZ7367" s="14"/>
      <c r="CA7367" s="14"/>
      <c r="CB7367" s="14"/>
      <c r="CC7367" s="14"/>
      <c r="CD7367" s="14"/>
      <c r="CE7367" s="14"/>
      <c r="CF7367" s="14"/>
      <c r="CG7367" s="14"/>
      <c r="CH7367" s="14"/>
      <c r="CI7367" s="14"/>
      <c r="CJ7367" s="14"/>
      <c r="CK7367" s="14"/>
      <c r="CL7367" s="14"/>
      <c r="CM7367" s="14"/>
      <c r="CN7367" s="14"/>
      <c r="CO7367" s="14"/>
      <c r="CP7367" s="14"/>
    </row>
    <row r="7368">
      <c r="A7368" s="12"/>
      <c r="B7368" s="13"/>
      <c r="C7368" s="14"/>
      <c r="D7368" s="14"/>
      <c r="E7368" s="14"/>
      <c r="F7368" s="313"/>
      <c r="G7368" s="14"/>
      <c r="H7368" s="14"/>
      <c r="I7368" s="14"/>
      <c r="J7368" s="14"/>
      <c r="K7368" s="14"/>
      <c r="L7368" s="14"/>
      <c r="M7368" s="14"/>
      <c r="N7368" s="14"/>
      <c r="O7368" s="14"/>
      <c r="P7368" s="14"/>
      <c r="Q7368" s="14"/>
      <c r="R7368" s="14"/>
      <c r="S7368" s="14"/>
      <c r="T7368" s="14"/>
      <c r="U7368" s="14"/>
      <c r="V7368" s="14"/>
      <c r="W7368" s="14"/>
      <c r="X7368" s="14"/>
      <c r="Y7368" s="14"/>
      <c r="Z7368" s="14"/>
      <c r="AA7368" s="14"/>
      <c r="AB7368" s="14"/>
      <c r="AC7368" s="14"/>
      <c r="AD7368" s="14"/>
      <c r="AE7368" s="14"/>
      <c r="AF7368" s="14"/>
      <c r="AG7368" s="14"/>
      <c r="AH7368" s="14"/>
      <c r="AI7368" s="14"/>
      <c r="AJ7368" s="14"/>
      <c r="AK7368" s="14"/>
      <c r="AL7368" s="14"/>
      <c r="AM7368" s="14"/>
      <c r="AN7368" s="14"/>
      <c r="AO7368" s="14"/>
      <c r="AP7368" s="14"/>
      <c r="AQ7368" s="14"/>
      <c r="AR7368" s="14"/>
      <c r="AS7368" s="14"/>
      <c r="AT7368" s="14"/>
      <c r="AU7368" s="14"/>
      <c r="AV7368" s="14"/>
      <c r="AW7368" s="14"/>
      <c r="AX7368" s="14"/>
      <c r="AY7368" s="14"/>
      <c r="AZ7368" s="14"/>
      <c r="BA7368" s="14"/>
      <c r="BB7368" s="14"/>
      <c r="BC7368" s="14"/>
      <c r="BD7368" s="14"/>
      <c r="BE7368" s="14"/>
      <c r="BF7368" s="14"/>
      <c r="BG7368" s="14"/>
      <c r="BH7368" s="14"/>
      <c r="BI7368" s="14"/>
      <c r="BJ7368" s="14"/>
      <c r="BK7368" s="14"/>
      <c r="BL7368" s="14"/>
      <c r="BM7368" s="14"/>
      <c r="BN7368" s="14"/>
      <c r="BO7368" s="14"/>
      <c r="BP7368" s="14"/>
      <c r="BQ7368" s="14"/>
      <c r="BR7368" s="14"/>
      <c r="BS7368" s="14"/>
      <c r="BT7368" s="14"/>
      <c r="BU7368" s="14"/>
      <c r="BV7368" s="14"/>
      <c r="BW7368" s="14"/>
      <c r="BX7368" s="14"/>
      <c r="BY7368" s="14"/>
      <c r="BZ7368" s="14"/>
      <c r="CA7368" s="14"/>
      <c r="CB7368" s="14"/>
      <c r="CC7368" s="14"/>
      <c r="CD7368" s="14"/>
      <c r="CE7368" s="14"/>
      <c r="CF7368" s="14"/>
      <c r="CG7368" s="14"/>
      <c r="CH7368" s="14"/>
      <c r="CI7368" s="14"/>
      <c r="CJ7368" s="14"/>
      <c r="CK7368" s="14"/>
      <c r="CL7368" s="14"/>
      <c r="CM7368" s="14"/>
      <c r="CN7368" s="14"/>
      <c r="CO7368" s="14"/>
      <c r="CP7368" s="14"/>
    </row>
    <row r="7369">
      <c r="A7369" s="12"/>
      <c r="B7369" s="13"/>
      <c r="C7369" s="14"/>
      <c r="D7369" s="14"/>
      <c r="E7369" s="14"/>
      <c r="F7369" s="313"/>
      <c r="G7369" s="14"/>
      <c r="H7369" s="14"/>
      <c r="I7369" s="14"/>
      <c r="J7369" s="14"/>
      <c r="K7369" s="14"/>
      <c r="L7369" s="14"/>
      <c r="M7369" s="14"/>
      <c r="N7369" s="14"/>
      <c r="O7369" s="14"/>
      <c r="P7369" s="14"/>
      <c r="Q7369" s="14"/>
      <c r="R7369" s="14"/>
      <c r="S7369" s="14"/>
      <c r="T7369" s="14"/>
      <c r="U7369" s="14"/>
      <c r="V7369" s="14"/>
      <c r="W7369" s="14"/>
      <c r="X7369" s="14"/>
      <c r="Y7369" s="14"/>
      <c r="Z7369" s="14"/>
      <c r="AA7369" s="14"/>
      <c r="AB7369" s="14"/>
      <c r="AC7369" s="14"/>
      <c r="AD7369" s="14"/>
      <c r="AE7369" s="14"/>
      <c r="AF7369" s="14"/>
      <c r="AG7369" s="14"/>
      <c r="AH7369" s="14"/>
      <c r="AI7369" s="14"/>
      <c r="AJ7369" s="14"/>
      <c r="AK7369" s="14"/>
      <c r="AL7369" s="14"/>
      <c r="AM7369" s="14"/>
      <c r="AN7369" s="14"/>
      <c r="AO7369" s="14"/>
      <c r="AP7369" s="14"/>
      <c r="AQ7369" s="14"/>
      <c r="AR7369" s="14"/>
      <c r="AS7369" s="14"/>
      <c r="AT7369" s="14"/>
      <c r="AU7369" s="14"/>
      <c r="AV7369" s="14"/>
      <c r="AW7369" s="14"/>
      <c r="AX7369" s="14"/>
      <c r="AY7369" s="14"/>
      <c r="AZ7369" s="14"/>
      <c r="BA7369" s="14"/>
      <c r="BB7369" s="14"/>
      <c r="BC7369" s="14"/>
      <c r="BD7369" s="14"/>
      <c r="BE7369" s="14"/>
      <c r="BF7369" s="14"/>
      <c r="BG7369" s="14"/>
      <c r="BH7369" s="14"/>
      <c r="BI7369" s="14"/>
      <c r="BJ7369" s="14"/>
      <c r="BK7369" s="14"/>
      <c r="BL7369" s="14"/>
      <c r="BM7369" s="14"/>
      <c r="BN7369" s="14"/>
      <c r="BO7369" s="14"/>
      <c r="BP7369" s="14"/>
      <c r="BQ7369" s="14"/>
      <c r="BR7369" s="14"/>
      <c r="BS7369" s="14"/>
      <c r="BT7369" s="14"/>
      <c r="BU7369" s="14"/>
      <c r="BV7369" s="14"/>
      <c r="BW7369" s="14"/>
      <c r="BX7369" s="14"/>
      <c r="BY7369" s="14"/>
      <c r="BZ7369" s="14"/>
      <c r="CA7369" s="14"/>
      <c r="CB7369" s="14"/>
      <c r="CC7369" s="14"/>
      <c r="CD7369" s="14"/>
      <c r="CE7369" s="14"/>
      <c r="CF7369" s="14"/>
      <c r="CG7369" s="14"/>
      <c r="CH7369" s="14"/>
      <c r="CI7369" s="14"/>
      <c r="CJ7369" s="14"/>
      <c r="CK7369" s="14"/>
      <c r="CL7369" s="14"/>
      <c r="CM7369" s="14"/>
      <c r="CN7369" s="14"/>
      <c r="CO7369" s="14"/>
      <c r="CP7369" s="14"/>
    </row>
    <row r="7370">
      <c r="A7370" s="12"/>
      <c r="B7370" s="13"/>
      <c r="C7370" s="14"/>
      <c r="D7370" s="14"/>
      <c r="E7370" s="14"/>
      <c r="F7370" s="313"/>
      <c r="G7370" s="14"/>
      <c r="H7370" s="14"/>
      <c r="I7370" s="14"/>
      <c r="J7370" s="14"/>
      <c r="K7370" s="14"/>
      <c r="L7370" s="14"/>
      <c r="M7370" s="14"/>
      <c r="N7370" s="14"/>
      <c r="O7370" s="14"/>
      <c r="P7370" s="14"/>
      <c r="Q7370" s="14"/>
      <c r="R7370" s="14"/>
      <c r="S7370" s="14"/>
      <c r="T7370" s="14"/>
      <c r="U7370" s="14"/>
      <c r="V7370" s="14"/>
      <c r="W7370" s="14"/>
      <c r="X7370" s="14"/>
      <c r="Y7370" s="14"/>
      <c r="Z7370" s="14"/>
      <c r="AA7370" s="14"/>
      <c r="AB7370" s="14"/>
      <c r="AC7370" s="14"/>
      <c r="AD7370" s="14"/>
      <c r="AE7370" s="14"/>
      <c r="AF7370" s="14"/>
      <c r="AG7370" s="14"/>
      <c r="AH7370" s="14"/>
      <c r="AI7370" s="14"/>
      <c r="AJ7370" s="14"/>
      <c r="AK7370" s="14"/>
      <c r="AL7370" s="14"/>
      <c r="AM7370" s="14"/>
      <c r="AN7370" s="14"/>
      <c r="AO7370" s="14"/>
      <c r="AP7370" s="14"/>
      <c r="AQ7370" s="14"/>
      <c r="AR7370" s="14"/>
      <c r="AS7370" s="14"/>
      <c r="AT7370" s="14"/>
      <c r="AU7370" s="14"/>
      <c r="AV7370" s="14"/>
      <c r="AW7370" s="14"/>
      <c r="AX7370" s="14"/>
      <c r="AY7370" s="14"/>
      <c r="AZ7370" s="14"/>
      <c r="BA7370" s="14"/>
      <c r="BB7370" s="14"/>
      <c r="BC7370" s="14"/>
      <c r="BD7370" s="14"/>
      <c r="BE7370" s="14"/>
      <c r="BF7370" s="14"/>
      <c r="BG7370" s="14"/>
      <c r="BH7370" s="14"/>
      <c r="BI7370" s="14"/>
      <c r="BJ7370" s="14"/>
      <c r="BK7370" s="14"/>
      <c r="BL7370" s="14"/>
      <c r="BM7370" s="14"/>
      <c r="BN7370" s="14"/>
      <c r="BO7370" s="14"/>
      <c r="BP7370" s="14"/>
      <c r="BQ7370" s="14"/>
      <c r="BR7370" s="14"/>
      <c r="BS7370" s="14"/>
      <c r="BT7370" s="14"/>
      <c r="BU7370" s="14"/>
      <c r="BV7370" s="14"/>
      <c r="BW7370" s="14"/>
      <c r="BX7370" s="14"/>
      <c r="BY7370" s="14"/>
      <c r="BZ7370" s="14"/>
      <c r="CA7370" s="14"/>
      <c r="CB7370" s="14"/>
      <c r="CC7370" s="14"/>
      <c r="CD7370" s="14"/>
      <c r="CE7370" s="14"/>
      <c r="CF7370" s="14"/>
      <c r="CG7370" s="14"/>
      <c r="CH7370" s="14"/>
      <c r="CI7370" s="14"/>
      <c r="CJ7370" s="14"/>
      <c r="CK7370" s="14"/>
      <c r="CL7370" s="14"/>
      <c r="CM7370" s="14"/>
      <c r="CN7370" s="14"/>
      <c r="CO7370" s="14"/>
      <c r="CP7370" s="14"/>
    </row>
    <row r="7371">
      <c r="A7371" s="12"/>
      <c r="B7371" s="13"/>
      <c r="C7371" s="14"/>
      <c r="D7371" s="14"/>
      <c r="E7371" s="14"/>
      <c r="F7371" s="313"/>
      <c r="G7371" s="14"/>
      <c r="H7371" s="14"/>
      <c r="I7371" s="14"/>
      <c r="J7371" s="14"/>
      <c r="K7371" s="14"/>
      <c r="L7371" s="14"/>
      <c r="M7371" s="14"/>
      <c r="N7371" s="14"/>
      <c r="O7371" s="14"/>
      <c r="P7371" s="14"/>
      <c r="Q7371" s="14"/>
      <c r="R7371" s="14"/>
      <c r="S7371" s="14"/>
      <c r="T7371" s="14"/>
      <c r="U7371" s="14"/>
      <c r="V7371" s="14"/>
      <c r="W7371" s="14"/>
      <c r="X7371" s="14"/>
      <c r="Y7371" s="14"/>
      <c r="Z7371" s="14"/>
      <c r="AA7371" s="14"/>
      <c r="AB7371" s="14"/>
      <c r="AC7371" s="14"/>
      <c r="AD7371" s="14"/>
      <c r="AE7371" s="14"/>
      <c r="AF7371" s="14"/>
      <c r="AG7371" s="14"/>
      <c r="AH7371" s="14"/>
      <c r="AI7371" s="14"/>
      <c r="AJ7371" s="14"/>
      <c r="AK7371" s="14"/>
      <c r="AL7371" s="14"/>
      <c r="AM7371" s="14"/>
      <c r="AN7371" s="14"/>
      <c r="AO7371" s="14"/>
      <c r="AP7371" s="14"/>
      <c r="AQ7371" s="14"/>
      <c r="AR7371" s="14"/>
      <c r="AS7371" s="14"/>
      <c r="AT7371" s="14"/>
      <c r="AU7371" s="14"/>
      <c r="AV7371" s="14"/>
      <c r="AW7371" s="14"/>
      <c r="AX7371" s="14"/>
      <c r="AY7371" s="14"/>
      <c r="AZ7371" s="14"/>
      <c r="BA7371" s="14"/>
      <c r="BB7371" s="14"/>
      <c r="BC7371" s="14"/>
      <c r="BD7371" s="14"/>
      <c r="BE7371" s="14"/>
      <c r="BF7371" s="14"/>
      <c r="BG7371" s="14"/>
      <c r="BH7371" s="14"/>
      <c r="BI7371" s="14"/>
      <c r="BJ7371" s="14"/>
      <c r="BK7371" s="14"/>
      <c r="BL7371" s="14"/>
      <c r="BM7371" s="14"/>
      <c r="BN7371" s="14"/>
      <c r="BO7371" s="14"/>
      <c r="BP7371" s="14"/>
      <c r="BQ7371" s="14"/>
      <c r="BR7371" s="14"/>
      <c r="BS7371" s="14"/>
      <c r="BT7371" s="14"/>
      <c r="BU7371" s="14"/>
      <c r="BV7371" s="14"/>
      <c r="BW7371" s="14"/>
      <c r="BX7371" s="14"/>
      <c r="BY7371" s="14"/>
      <c r="BZ7371" s="14"/>
      <c r="CA7371" s="14"/>
      <c r="CB7371" s="14"/>
      <c r="CC7371" s="14"/>
      <c r="CD7371" s="14"/>
      <c r="CE7371" s="14"/>
      <c r="CF7371" s="14"/>
      <c r="CG7371" s="14"/>
      <c r="CH7371" s="14"/>
      <c r="CI7371" s="14"/>
      <c r="CJ7371" s="14"/>
      <c r="CK7371" s="14"/>
      <c r="CL7371" s="14"/>
      <c r="CM7371" s="14"/>
      <c r="CN7371" s="14"/>
      <c r="CO7371" s="14"/>
      <c r="CP7371" s="14"/>
    </row>
    <row r="7372">
      <c r="A7372" s="12"/>
      <c r="B7372" s="13"/>
      <c r="C7372" s="14"/>
      <c r="D7372" s="14"/>
      <c r="E7372" s="14"/>
      <c r="F7372" s="313"/>
      <c r="G7372" s="14"/>
      <c r="H7372" s="14"/>
      <c r="I7372" s="14"/>
      <c r="J7372" s="14"/>
      <c r="K7372" s="14"/>
      <c r="L7372" s="14"/>
      <c r="M7372" s="14"/>
      <c r="N7372" s="14"/>
      <c r="O7372" s="14"/>
      <c r="P7372" s="14"/>
      <c r="Q7372" s="14"/>
      <c r="R7372" s="14"/>
      <c r="S7372" s="14"/>
      <c r="T7372" s="14"/>
      <c r="U7372" s="14"/>
      <c r="V7372" s="14"/>
      <c r="W7372" s="14"/>
      <c r="X7372" s="14"/>
      <c r="Y7372" s="14"/>
      <c r="Z7372" s="14"/>
      <c r="AA7372" s="14"/>
      <c r="AB7372" s="14"/>
      <c r="AC7372" s="14"/>
      <c r="AD7372" s="14"/>
      <c r="AE7372" s="14"/>
      <c r="AF7372" s="14"/>
      <c r="AG7372" s="14"/>
      <c r="AH7372" s="14"/>
      <c r="AI7372" s="14"/>
      <c r="AJ7372" s="14"/>
      <c r="AK7372" s="14"/>
      <c r="AL7372" s="14"/>
      <c r="AM7372" s="14"/>
      <c r="AN7372" s="14"/>
      <c r="AO7372" s="14"/>
      <c r="AP7372" s="14"/>
      <c r="AQ7372" s="14"/>
      <c r="AR7372" s="14"/>
      <c r="AS7372" s="14"/>
      <c r="AT7372" s="14"/>
      <c r="AU7372" s="14"/>
      <c r="AV7372" s="14"/>
      <c r="AW7372" s="14"/>
      <c r="AX7372" s="14"/>
      <c r="AY7372" s="14"/>
      <c r="AZ7372" s="14"/>
      <c r="BA7372" s="14"/>
      <c r="BB7372" s="14"/>
      <c r="BC7372" s="14"/>
      <c r="BD7372" s="14"/>
      <c r="BE7372" s="14"/>
      <c r="BF7372" s="14"/>
      <c r="BG7372" s="14"/>
      <c r="BH7372" s="14"/>
      <c r="BI7372" s="14"/>
      <c r="BJ7372" s="14"/>
      <c r="BK7372" s="14"/>
      <c r="BL7372" s="14"/>
      <c r="BM7372" s="14"/>
      <c r="BN7372" s="14"/>
      <c r="BO7372" s="14"/>
      <c r="BP7372" s="14"/>
      <c r="BQ7372" s="14"/>
      <c r="BR7372" s="14"/>
      <c r="BS7372" s="14"/>
      <c r="BT7372" s="14"/>
      <c r="BU7372" s="14"/>
      <c r="BV7372" s="14"/>
      <c r="BW7372" s="14"/>
      <c r="BX7372" s="14"/>
      <c r="BY7372" s="14"/>
      <c r="BZ7372" s="14"/>
      <c r="CA7372" s="14"/>
      <c r="CB7372" s="14"/>
      <c r="CC7372" s="14"/>
      <c r="CD7372" s="14"/>
      <c r="CE7372" s="14"/>
      <c r="CF7372" s="14"/>
      <c r="CG7372" s="14"/>
      <c r="CH7372" s="14"/>
      <c r="CI7372" s="14"/>
      <c r="CJ7372" s="14"/>
      <c r="CK7372" s="14"/>
      <c r="CL7372" s="14"/>
      <c r="CM7372" s="14"/>
      <c r="CN7372" s="14"/>
      <c r="CO7372" s="14"/>
      <c r="CP7372" s="14"/>
    </row>
    <row r="7373">
      <c r="A7373" s="12"/>
      <c r="B7373" s="13"/>
      <c r="C7373" s="14"/>
      <c r="D7373" s="14"/>
      <c r="E7373" s="14"/>
      <c r="F7373" s="313"/>
      <c r="G7373" s="14"/>
      <c r="H7373" s="14"/>
      <c r="I7373" s="14"/>
      <c r="J7373" s="14"/>
      <c r="K7373" s="14"/>
      <c r="L7373" s="14"/>
      <c r="M7373" s="14"/>
      <c r="N7373" s="14"/>
      <c r="O7373" s="14"/>
      <c r="P7373" s="14"/>
      <c r="Q7373" s="14"/>
      <c r="R7373" s="14"/>
      <c r="S7373" s="14"/>
      <c r="T7373" s="14"/>
      <c r="U7373" s="14"/>
      <c r="V7373" s="14"/>
      <c r="W7373" s="14"/>
      <c r="X7373" s="14"/>
      <c r="Y7373" s="14"/>
      <c r="Z7373" s="14"/>
      <c r="AA7373" s="14"/>
      <c r="AB7373" s="14"/>
      <c r="AC7373" s="14"/>
      <c r="AD7373" s="14"/>
      <c r="AE7373" s="14"/>
      <c r="AF7373" s="14"/>
      <c r="AG7373" s="14"/>
      <c r="AH7373" s="14"/>
      <c r="AI7373" s="14"/>
      <c r="AJ7373" s="14"/>
      <c r="AK7373" s="14"/>
      <c r="AL7373" s="14"/>
      <c r="AM7373" s="14"/>
      <c r="AN7373" s="14"/>
      <c r="AO7373" s="14"/>
      <c r="AP7373" s="14"/>
      <c r="AQ7373" s="14"/>
      <c r="AR7373" s="14"/>
      <c r="AS7373" s="14"/>
      <c r="AT7373" s="14"/>
      <c r="AU7373" s="14"/>
      <c r="AV7373" s="14"/>
      <c r="AW7373" s="14"/>
      <c r="AX7373" s="14"/>
      <c r="AY7373" s="14"/>
      <c r="AZ7373" s="14"/>
      <c r="BA7373" s="14"/>
      <c r="BB7373" s="14"/>
      <c r="BC7373" s="14"/>
      <c r="BD7373" s="14"/>
      <c r="BE7373" s="14"/>
      <c r="BF7373" s="14"/>
      <c r="BG7373" s="14"/>
      <c r="BH7373" s="14"/>
      <c r="BI7373" s="14"/>
      <c r="BJ7373" s="14"/>
      <c r="BK7373" s="14"/>
      <c r="BL7373" s="14"/>
      <c r="BM7373" s="14"/>
      <c r="BN7373" s="14"/>
      <c r="BO7373" s="14"/>
      <c r="BP7373" s="14"/>
      <c r="BQ7373" s="14"/>
      <c r="BR7373" s="14"/>
      <c r="BS7373" s="14"/>
      <c r="BT7373" s="14"/>
      <c r="BU7373" s="14"/>
      <c r="BV7373" s="14"/>
      <c r="BW7373" s="14"/>
      <c r="BX7373" s="14"/>
      <c r="BY7373" s="14"/>
      <c r="BZ7373" s="14"/>
      <c r="CA7373" s="14"/>
      <c r="CB7373" s="14"/>
      <c r="CC7373" s="14"/>
      <c r="CD7373" s="14"/>
      <c r="CE7373" s="14"/>
      <c r="CF7373" s="14"/>
      <c r="CG7373" s="14"/>
      <c r="CH7373" s="14"/>
      <c r="CI7373" s="14"/>
      <c r="CJ7373" s="14"/>
      <c r="CK7373" s="14"/>
      <c r="CL7373" s="14"/>
      <c r="CM7373" s="14"/>
      <c r="CN7373" s="14"/>
      <c r="CO7373" s="14"/>
      <c r="CP7373" s="14"/>
    </row>
    <row r="7374">
      <c r="A7374" s="12"/>
      <c r="B7374" s="13"/>
      <c r="C7374" s="14"/>
      <c r="D7374" s="14"/>
      <c r="E7374" s="14"/>
      <c r="F7374" s="313"/>
      <c r="G7374" s="14"/>
      <c r="H7374" s="14"/>
      <c r="I7374" s="14"/>
      <c r="J7374" s="14"/>
      <c r="K7374" s="14"/>
      <c r="L7374" s="14"/>
      <c r="M7374" s="14"/>
      <c r="N7374" s="14"/>
      <c r="O7374" s="14"/>
      <c r="P7374" s="14"/>
      <c r="Q7374" s="14"/>
      <c r="R7374" s="14"/>
      <c r="S7374" s="14"/>
      <c r="T7374" s="14"/>
      <c r="U7374" s="14"/>
      <c r="V7374" s="14"/>
      <c r="W7374" s="14"/>
      <c r="X7374" s="14"/>
      <c r="Y7374" s="14"/>
      <c r="Z7374" s="14"/>
      <c r="AA7374" s="14"/>
      <c r="AB7374" s="14"/>
      <c r="AC7374" s="14"/>
      <c r="AD7374" s="14"/>
      <c r="AE7374" s="14"/>
      <c r="AF7374" s="14"/>
      <c r="AG7374" s="14"/>
      <c r="AH7374" s="14"/>
      <c r="AI7374" s="14"/>
      <c r="AJ7374" s="14"/>
      <c r="AK7374" s="14"/>
      <c r="AL7374" s="14"/>
      <c r="AM7374" s="14"/>
      <c r="AN7374" s="14"/>
      <c r="AO7374" s="14"/>
      <c r="AP7374" s="14"/>
      <c r="AQ7374" s="14"/>
      <c r="AR7374" s="14"/>
      <c r="AS7374" s="14"/>
      <c r="AT7374" s="14"/>
      <c r="AU7374" s="14"/>
      <c r="AV7374" s="14"/>
      <c r="AW7374" s="14"/>
      <c r="AX7374" s="14"/>
      <c r="AY7374" s="14"/>
      <c r="AZ7374" s="14"/>
      <c r="BA7374" s="14"/>
      <c r="BB7374" s="14"/>
      <c r="BC7374" s="14"/>
      <c r="BD7374" s="14"/>
      <c r="BE7374" s="14"/>
      <c r="BF7374" s="14"/>
      <c r="BG7374" s="14"/>
      <c r="BH7374" s="14"/>
      <c r="BI7374" s="14"/>
      <c r="BJ7374" s="14"/>
      <c r="BK7374" s="14"/>
      <c r="BL7374" s="14"/>
      <c r="BM7374" s="14"/>
      <c r="BN7374" s="14"/>
      <c r="BO7374" s="14"/>
      <c r="BP7374" s="14"/>
      <c r="BQ7374" s="14"/>
      <c r="BR7374" s="14"/>
      <c r="BS7374" s="14"/>
      <c r="BT7374" s="14"/>
      <c r="BU7374" s="14"/>
      <c r="BV7374" s="14"/>
      <c r="BW7374" s="14"/>
      <c r="BX7374" s="14"/>
      <c r="BY7374" s="14"/>
      <c r="BZ7374" s="14"/>
      <c r="CA7374" s="14"/>
      <c r="CB7374" s="14"/>
      <c r="CC7374" s="14"/>
      <c r="CD7374" s="14"/>
      <c r="CE7374" s="14"/>
      <c r="CF7374" s="14"/>
      <c r="CG7374" s="14"/>
      <c r="CH7374" s="14"/>
      <c r="CI7374" s="14"/>
      <c r="CJ7374" s="14"/>
      <c r="CK7374" s="14"/>
      <c r="CL7374" s="14"/>
      <c r="CM7374" s="14"/>
      <c r="CN7374" s="14"/>
      <c r="CO7374" s="14"/>
      <c r="CP7374" s="14"/>
    </row>
    <row r="7375">
      <c r="A7375" s="12"/>
      <c r="B7375" s="13"/>
      <c r="C7375" s="14"/>
      <c r="D7375" s="14"/>
      <c r="E7375" s="14"/>
      <c r="F7375" s="313"/>
      <c r="G7375" s="14"/>
      <c r="H7375" s="14"/>
      <c r="I7375" s="14"/>
      <c r="J7375" s="14"/>
      <c r="K7375" s="14"/>
      <c r="L7375" s="14"/>
      <c r="M7375" s="14"/>
      <c r="N7375" s="14"/>
      <c r="O7375" s="14"/>
      <c r="P7375" s="14"/>
      <c r="Q7375" s="14"/>
      <c r="R7375" s="14"/>
      <c r="S7375" s="14"/>
      <c r="T7375" s="14"/>
      <c r="U7375" s="14"/>
      <c r="V7375" s="14"/>
      <c r="W7375" s="14"/>
      <c r="X7375" s="14"/>
      <c r="Y7375" s="14"/>
      <c r="Z7375" s="14"/>
      <c r="AA7375" s="14"/>
      <c r="AB7375" s="14"/>
      <c r="AC7375" s="14"/>
      <c r="AD7375" s="14"/>
      <c r="AE7375" s="14"/>
      <c r="AF7375" s="14"/>
      <c r="AG7375" s="14"/>
      <c r="AH7375" s="14"/>
      <c r="AI7375" s="14"/>
      <c r="AJ7375" s="14"/>
      <c r="AK7375" s="14"/>
      <c r="AL7375" s="14"/>
      <c r="AM7375" s="14"/>
      <c r="AN7375" s="14"/>
      <c r="AO7375" s="14"/>
      <c r="AP7375" s="14"/>
      <c r="AQ7375" s="14"/>
      <c r="AR7375" s="14"/>
      <c r="AS7375" s="14"/>
      <c r="AT7375" s="14"/>
      <c r="AU7375" s="14"/>
      <c r="AV7375" s="14"/>
      <c r="AW7375" s="14"/>
      <c r="AX7375" s="14"/>
      <c r="AY7375" s="14"/>
      <c r="AZ7375" s="14"/>
      <c r="BA7375" s="14"/>
      <c r="BB7375" s="14"/>
      <c r="BC7375" s="14"/>
      <c r="BD7375" s="14"/>
      <c r="BE7375" s="14"/>
      <c r="BF7375" s="14"/>
      <c r="BG7375" s="14"/>
      <c r="BH7375" s="14"/>
      <c r="BI7375" s="14"/>
      <c r="BJ7375" s="14"/>
      <c r="BK7375" s="14"/>
      <c r="BL7375" s="14"/>
      <c r="BM7375" s="14"/>
      <c r="BN7375" s="14"/>
      <c r="BO7375" s="14"/>
      <c r="BP7375" s="14"/>
      <c r="BQ7375" s="14"/>
      <c r="BR7375" s="14"/>
      <c r="BS7375" s="14"/>
      <c r="BT7375" s="14"/>
      <c r="BU7375" s="14"/>
      <c r="BV7375" s="14"/>
      <c r="BW7375" s="14"/>
      <c r="BX7375" s="14"/>
      <c r="BY7375" s="14"/>
      <c r="BZ7375" s="14"/>
      <c r="CA7375" s="14"/>
      <c r="CB7375" s="14"/>
      <c r="CC7375" s="14"/>
      <c r="CD7375" s="14"/>
      <c r="CE7375" s="14"/>
      <c r="CF7375" s="14"/>
      <c r="CG7375" s="14"/>
      <c r="CH7375" s="14"/>
      <c r="CI7375" s="14"/>
      <c r="CJ7375" s="14"/>
      <c r="CK7375" s="14"/>
      <c r="CL7375" s="14"/>
      <c r="CM7375" s="14"/>
      <c r="CN7375" s="14"/>
      <c r="CO7375" s="14"/>
      <c r="CP7375" s="14"/>
    </row>
    <row r="7376">
      <c r="A7376" s="12"/>
      <c r="B7376" s="13"/>
      <c r="C7376" s="14"/>
      <c r="D7376" s="14"/>
      <c r="E7376" s="14"/>
      <c r="F7376" s="313"/>
      <c r="G7376" s="14"/>
      <c r="H7376" s="14"/>
      <c r="I7376" s="14"/>
      <c r="J7376" s="14"/>
      <c r="K7376" s="14"/>
      <c r="L7376" s="14"/>
      <c r="M7376" s="14"/>
      <c r="N7376" s="14"/>
      <c r="O7376" s="14"/>
      <c r="P7376" s="14"/>
      <c r="Q7376" s="14"/>
      <c r="R7376" s="14"/>
      <c r="S7376" s="14"/>
      <c r="T7376" s="14"/>
      <c r="U7376" s="14"/>
      <c r="V7376" s="14"/>
      <c r="W7376" s="14"/>
      <c r="X7376" s="14"/>
      <c r="Y7376" s="14"/>
      <c r="Z7376" s="14"/>
      <c r="AA7376" s="14"/>
      <c r="AB7376" s="14"/>
      <c r="AC7376" s="14"/>
      <c r="AD7376" s="14"/>
      <c r="AE7376" s="14"/>
      <c r="AF7376" s="14"/>
      <c r="AG7376" s="14"/>
      <c r="AH7376" s="14"/>
      <c r="AI7376" s="14"/>
      <c r="AJ7376" s="14"/>
      <c r="AK7376" s="14"/>
      <c r="AL7376" s="14"/>
      <c r="AM7376" s="14"/>
      <c r="AN7376" s="14"/>
      <c r="AO7376" s="14"/>
      <c r="AP7376" s="14"/>
      <c r="AQ7376" s="14"/>
      <c r="AR7376" s="14"/>
      <c r="AS7376" s="14"/>
      <c r="AT7376" s="14"/>
      <c r="AU7376" s="14"/>
      <c r="AV7376" s="14"/>
      <c r="AW7376" s="14"/>
      <c r="AX7376" s="14"/>
      <c r="AY7376" s="14"/>
      <c r="AZ7376" s="14"/>
      <c r="BA7376" s="14"/>
      <c r="BB7376" s="14"/>
      <c r="BC7376" s="14"/>
      <c r="BD7376" s="14"/>
      <c r="BE7376" s="14"/>
      <c r="BF7376" s="14"/>
      <c r="BG7376" s="14"/>
      <c r="BH7376" s="14"/>
      <c r="BI7376" s="14"/>
      <c r="BJ7376" s="14"/>
      <c r="BK7376" s="14"/>
      <c r="BL7376" s="14"/>
      <c r="BM7376" s="14"/>
      <c r="BN7376" s="14"/>
      <c r="BO7376" s="14"/>
      <c r="BP7376" s="14"/>
      <c r="BQ7376" s="14"/>
      <c r="BR7376" s="14"/>
      <c r="BS7376" s="14"/>
      <c r="BT7376" s="14"/>
      <c r="BU7376" s="14"/>
      <c r="BV7376" s="14"/>
      <c r="BW7376" s="14"/>
      <c r="BX7376" s="14"/>
      <c r="BY7376" s="14"/>
      <c r="BZ7376" s="14"/>
      <c r="CA7376" s="14"/>
      <c r="CB7376" s="14"/>
      <c r="CC7376" s="14"/>
      <c r="CD7376" s="14"/>
      <c r="CE7376" s="14"/>
      <c r="CF7376" s="14"/>
      <c r="CG7376" s="14"/>
      <c r="CH7376" s="14"/>
      <c r="CI7376" s="14"/>
      <c r="CJ7376" s="14"/>
      <c r="CK7376" s="14"/>
      <c r="CL7376" s="14"/>
      <c r="CM7376" s="14"/>
      <c r="CN7376" s="14"/>
      <c r="CO7376" s="14"/>
      <c r="CP7376" s="14"/>
    </row>
    <row r="7377">
      <c r="A7377" s="12"/>
      <c r="B7377" s="13"/>
      <c r="C7377" s="14"/>
      <c r="D7377" s="14"/>
      <c r="E7377" s="14"/>
      <c r="F7377" s="313"/>
      <c r="G7377" s="14"/>
      <c r="H7377" s="14"/>
      <c r="I7377" s="14"/>
      <c r="J7377" s="14"/>
      <c r="K7377" s="14"/>
      <c r="L7377" s="14"/>
      <c r="M7377" s="14"/>
      <c r="N7377" s="14"/>
      <c r="O7377" s="14"/>
      <c r="P7377" s="14"/>
      <c r="Q7377" s="14"/>
      <c r="R7377" s="14"/>
      <c r="S7377" s="14"/>
      <c r="T7377" s="14"/>
      <c r="U7377" s="14"/>
      <c r="V7377" s="14"/>
      <c r="W7377" s="14"/>
      <c r="X7377" s="14"/>
      <c r="Y7377" s="14"/>
      <c r="Z7377" s="14"/>
      <c r="AA7377" s="14"/>
      <c r="AB7377" s="14"/>
      <c r="AC7377" s="14"/>
      <c r="AD7377" s="14"/>
      <c r="AE7377" s="14"/>
      <c r="AF7377" s="14"/>
      <c r="AG7377" s="14"/>
      <c r="AH7377" s="14"/>
      <c r="AI7377" s="14"/>
      <c r="AJ7377" s="14"/>
      <c r="AK7377" s="14"/>
      <c r="AL7377" s="14"/>
      <c r="AM7377" s="14"/>
      <c r="AN7377" s="14"/>
      <c r="AO7377" s="14"/>
      <c r="AP7377" s="14"/>
      <c r="AQ7377" s="14"/>
      <c r="AR7377" s="14"/>
      <c r="AS7377" s="14"/>
      <c r="AT7377" s="14"/>
      <c r="AU7377" s="14"/>
      <c r="AV7377" s="14"/>
      <c r="AW7377" s="14"/>
      <c r="AX7377" s="14"/>
      <c r="AY7377" s="14"/>
      <c r="AZ7377" s="14"/>
      <c r="BA7377" s="14"/>
      <c r="BB7377" s="14"/>
      <c r="BC7377" s="14"/>
      <c r="BD7377" s="14"/>
      <c r="BE7377" s="14"/>
      <c r="BF7377" s="14"/>
      <c r="BG7377" s="14"/>
      <c r="BH7377" s="14"/>
      <c r="BI7377" s="14"/>
      <c r="BJ7377" s="14"/>
      <c r="BK7377" s="14"/>
      <c r="BL7377" s="14"/>
      <c r="BM7377" s="14"/>
      <c r="BN7377" s="14"/>
      <c r="BO7377" s="14"/>
      <c r="BP7377" s="14"/>
      <c r="BQ7377" s="14"/>
      <c r="BR7377" s="14"/>
      <c r="BS7377" s="14"/>
      <c r="BT7377" s="14"/>
      <c r="BU7377" s="14"/>
      <c r="BV7377" s="14"/>
      <c r="BW7377" s="14"/>
      <c r="BX7377" s="14"/>
      <c r="BY7377" s="14"/>
      <c r="BZ7377" s="14"/>
      <c r="CA7377" s="14"/>
      <c r="CB7377" s="14"/>
      <c r="CC7377" s="14"/>
      <c r="CD7377" s="14"/>
      <c r="CE7377" s="14"/>
      <c r="CF7377" s="14"/>
      <c r="CG7377" s="14"/>
      <c r="CH7377" s="14"/>
      <c r="CI7377" s="14"/>
      <c r="CJ7377" s="14"/>
      <c r="CK7377" s="14"/>
      <c r="CL7377" s="14"/>
      <c r="CM7377" s="14"/>
      <c r="CN7377" s="14"/>
      <c r="CO7377" s="14"/>
      <c r="CP7377" s="14"/>
    </row>
    <row r="7378">
      <c r="A7378" s="12"/>
      <c r="B7378" s="13"/>
      <c r="C7378" s="14"/>
      <c r="D7378" s="14"/>
      <c r="E7378" s="14"/>
      <c r="F7378" s="313"/>
      <c r="G7378" s="14"/>
      <c r="H7378" s="14"/>
      <c r="I7378" s="14"/>
      <c r="J7378" s="14"/>
      <c r="K7378" s="14"/>
      <c r="L7378" s="14"/>
      <c r="M7378" s="14"/>
      <c r="N7378" s="14"/>
      <c r="O7378" s="14"/>
      <c r="P7378" s="14"/>
      <c r="Q7378" s="14"/>
      <c r="R7378" s="14"/>
      <c r="S7378" s="14"/>
      <c r="T7378" s="14"/>
      <c r="U7378" s="14"/>
      <c r="V7378" s="14"/>
      <c r="W7378" s="14"/>
      <c r="X7378" s="14"/>
      <c r="Y7378" s="14"/>
      <c r="Z7378" s="14"/>
      <c r="AA7378" s="14"/>
      <c r="AB7378" s="14"/>
      <c r="AC7378" s="14"/>
      <c r="AD7378" s="14"/>
      <c r="AE7378" s="14"/>
      <c r="AF7378" s="14"/>
      <c r="AG7378" s="14"/>
      <c r="AH7378" s="14"/>
      <c r="AI7378" s="14"/>
      <c r="AJ7378" s="14"/>
      <c r="AK7378" s="14"/>
      <c r="AL7378" s="14"/>
      <c r="AM7378" s="14"/>
      <c r="AN7378" s="14"/>
      <c r="AO7378" s="14"/>
      <c r="AP7378" s="14"/>
      <c r="AQ7378" s="14"/>
      <c r="AR7378" s="14"/>
      <c r="AS7378" s="14"/>
      <c r="AT7378" s="14"/>
      <c r="AU7378" s="14"/>
      <c r="AV7378" s="14"/>
      <c r="AW7378" s="14"/>
      <c r="AX7378" s="14"/>
      <c r="AY7378" s="14"/>
      <c r="AZ7378" s="14"/>
      <c r="BA7378" s="14"/>
      <c r="BB7378" s="14"/>
      <c r="BC7378" s="14"/>
      <c r="BD7378" s="14"/>
      <c r="BE7378" s="14"/>
      <c r="BF7378" s="14"/>
      <c r="BG7378" s="14"/>
      <c r="BH7378" s="14"/>
      <c r="BI7378" s="14"/>
      <c r="BJ7378" s="14"/>
      <c r="BK7378" s="14"/>
      <c r="BL7378" s="14"/>
      <c r="BM7378" s="14"/>
      <c r="BN7378" s="14"/>
      <c r="BO7378" s="14"/>
      <c r="BP7378" s="14"/>
      <c r="BQ7378" s="14"/>
      <c r="BR7378" s="14"/>
      <c r="BS7378" s="14"/>
      <c r="BT7378" s="14"/>
      <c r="BU7378" s="14"/>
      <c r="BV7378" s="14"/>
      <c r="BW7378" s="14"/>
      <c r="BX7378" s="14"/>
      <c r="BY7378" s="14"/>
      <c r="BZ7378" s="14"/>
      <c r="CA7378" s="14"/>
      <c r="CB7378" s="14"/>
      <c r="CC7378" s="14"/>
      <c r="CD7378" s="14"/>
      <c r="CE7378" s="14"/>
      <c r="CF7378" s="14"/>
      <c r="CG7378" s="14"/>
      <c r="CH7378" s="14"/>
      <c r="CI7378" s="14"/>
      <c r="CJ7378" s="14"/>
      <c r="CK7378" s="14"/>
      <c r="CL7378" s="14"/>
      <c r="CM7378" s="14"/>
      <c r="CN7378" s="14"/>
      <c r="CO7378" s="14"/>
      <c r="CP7378" s="14"/>
    </row>
    <row r="7379">
      <c r="A7379" s="12"/>
      <c r="B7379" s="13"/>
      <c r="C7379" s="14"/>
      <c r="D7379" s="14"/>
      <c r="E7379" s="14"/>
      <c r="F7379" s="313"/>
      <c r="G7379" s="14"/>
      <c r="H7379" s="14"/>
      <c r="I7379" s="14"/>
      <c r="J7379" s="14"/>
      <c r="K7379" s="14"/>
      <c r="L7379" s="14"/>
      <c r="M7379" s="14"/>
      <c r="N7379" s="14"/>
      <c r="O7379" s="14"/>
      <c r="P7379" s="14"/>
      <c r="Q7379" s="14"/>
      <c r="R7379" s="14"/>
      <c r="S7379" s="14"/>
      <c r="T7379" s="14"/>
      <c r="U7379" s="14"/>
      <c r="V7379" s="14"/>
      <c r="W7379" s="14"/>
      <c r="X7379" s="14"/>
      <c r="Y7379" s="14"/>
      <c r="Z7379" s="14"/>
      <c r="AA7379" s="14"/>
      <c r="AB7379" s="14"/>
      <c r="AC7379" s="14"/>
      <c r="AD7379" s="14"/>
      <c r="AE7379" s="14"/>
      <c r="AF7379" s="14"/>
      <c r="AG7379" s="14"/>
      <c r="AH7379" s="14"/>
      <c r="AI7379" s="14"/>
      <c r="AJ7379" s="14"/>
      <c r="AK7379" s="14"/>
      <c r="AL7379" s="14"/>
      <c r="AM7379" s="14"/>
      <c r="AN7379" s="14"/>
      <c r="AO7379" s="14"/>
      <c r="AP7379" s="14"/>
      <c r="AQ7379" s="14"/>
      <c r="AR7379" s="14"/>
      <c r="AS7379" s="14"/>
      <c r="AT7379" s="14"/>
      <c r="AU7379" s="14"/>
      <c r="AV7379" s="14"/>
      <c r="AW7379" s="14"/>
      <c r="AX7379" s="14"/>
      <c r="AY7379" s="14"/>
      <c r="AZ7379" s="14"/>
      <c r="BA7379" s="14"/>
      <c r="BB7379" s="14"/>
      <c r="BC7379" s="14"/>
      <c r="BD7379" s="14"/>
      <c r="BE7379" s="14"/>
      <c r="BF7379" s="14"/>
      <c r="BG7379" s="14"/>
      <c r="BH7379" s="14"/>
      <c r="BI7379" s="14"/>
      <c r="BJ7379" s="14"/>
      <c r="BK7379" s="14"/>
      <c r="BL7379" s="14"/>
      <c r="BM7379" s="14"/>
      <c r="BN7379" s="14"/>
      <c r="BO7379" s="14"/>
      <c r="BP7379" s="14"/>
      <c r="BQ7379" s="14"/>
      <c r="BR7379" s="14"/>
      <c r="BS7379" s="14"/>
      <c r="BT7379" s="14"/>
      <c r="BU7379" s="14"/>
      <c r="BV7379" s="14"/>
      <c r="BW7379" s="14"/>
      <c r="BX7379" s="14"/>
      <c r="BY7379" s="14"/>
      <c r="BZ7379" s="14"/>
      <c r="CA7379" s="14"/>
      <c r="CB7379" s="14"/>
      <c r="CC7379" s="14"/>
      <c r="CD7379" s="14"/>
      <c r="CE7379" s="14"/>
      <c r="CF7379" s="14"/>
      <c r="CG7379" s="14"/>
      <c r="CH7379" s="14"/>
      <c r="CI7379" s="14"/>
      <c r="CJ7379" s="14"/>
      <c r="CK7379" s="14"/>
      <c r="CL7379" s="14"/>
      <c r="CM7379" s="14"/>
      <c r="CN7379" s="14"/>
      <c r="CO7379" s="14"/>
      <c r="CP7379" s="14"/>
    </row>
    <row r="7380">
      <c r="A7380" s="12"/>
      <c r="B7380" s="13"/>
      <c r="C7380" s="14"/>
      <c r="D7380" s="14"/>
      <c r="E7380" s="14"/>
      <c r="F7380" s="313"/>
      <c r="G7380" s="14"/>
      <c r="H7380" s="14"/>
      <c r="I7380" s="14"/>
      <c r="J7380" s="14"/>
      <c r="K7380" s="14"/>
      <c r="L7380" s="14"/>
      <c r="M7380" s="14"/>
      <c r="N7380" s="14"/>
      <c r="O7380" s="14"/>
      <c r="P7380" s="14"/>
      <c r="Q7380" s="14"/>
      <c r="R7380" s="14"/>
      <c r="S7380" s="14"/>
      <c r="T7380" s="14"/>
      <c r="U7380" s="14"/>
      <c r="V7380" s="14"/>
      <c r="W7380" s="14"/>
      <c r="X7380" s="14"/>
      <c r="Y7380" s="14"/>
      <c r="Z7380" s="14"/>
      <c r="AA7380" s="14"/>
      <c r="AB7380" s="14"/>
      <c r="AC7380" s="14"/>
      <c r="AD7380" s="14"/>
      <c r="AE7380" s="14"/>
      <c r="AF7380" s="14"/>
      <c r="AG7380" s="14"/>
      <c r="AH7380" s="14"/>
      <c r="AI7380" s="14"/>
      <c r="AJ7380" s="14"/>
      <c r="AK7380" s="14"/>
      <c r="AL7380" s="14"/>
      <c r="AM7380" s="14"/>
      <c r="AN7380" s="14"/>
      <c r="AO7380" s="14"/>
      <c r="AP7380" s="14"/>
      <c r="AQ7380" s="14"/>
      <c r="AR7380" s="14"/>
      <c r="AS7380" s="14"/>
      <c r="AT7380" s="14"/>
      <c r="AU7380" s="14"/>
      <c r="AV7380" s="14"/>
      <c r="AW7380" s="14"/>
      <c r="AX7380" s="14"/>
      <c r="AY7380" s="14"/>
      <c r="AZ7380" s="14"/>
      <c r="BA7380" s="14"/>
      <c r="BB7380" s="14"/>
      <c r="BC7380" s="14"/>
      <c r="BD7380" s="14"/>
      <c r="BE7380" s="14"/>
      <c r="BF7380" s="14"/>
      <c r="BG7380" s="14"/>
      <c r="BH7380" s="14"/>
      <c r="BI7380" s="14"/>
      <c r="BJ7380" s="14"/>
      <c r="BK7380" s="14"/>
      <c r="BL7380" s="14"/>
      <c r="BM7380" s="14"/>
      <c r="BN7380" s="14"/>
      <c r="BO7380" s="14"/>
      <c r="BP7380" s="14"/>
      <c r="BQ7380" s="14"/>
      <c r="BR7380" s="14"/>
      <c r="BS7380" s="14"/>
      <c r="BT7380" s="14"/>
      <c r="BU7380" s="14"/>
      <c r="BV7380" s="14"/>
      <c r="BW7380" s="14"/>
      <c r="BX7380" s="14"/>
      <c r="BY7380" s="14"/>
      <c r="BZ7380" s="14"/>
      <c r="CA7380" s="14"/>
      <c r="CB7380" s="14"/>
      <c r="CC7380" s="14"/>
      <c r="CD7380" s="14"/>
      <c r="CE7380" s="14"/>
      <c r="CF7380" s="14"/>
      <c r="CG7380" s="14"/>
      <c r="CH7380" s="14"/>
      <c r="CI7380" s="14"/>
      <c r="CJ7380" s="14"/>
      <c r="CK7380" s="14"/>
      <c r="CL7380" s="14"/>
      <c r="CM7380" s="14"/>
      <c r="CN7380" s="14"/>
      <c r="CO7380" s="14"/>
      <c r="CP7380" s="14"/>
    </row>
    <row r="7381">
      <c r="A7381" s="12"/>
      <c r="B7381" s="13"/>
      <c r="C7381" s="14"/>
      <c r="D7381" s="14"/>
      <c r="E7381" s="14"/>
      <c r="F7381" s="313"/>
      <c r="G7381" s="14"/>
      <c r="H7381" s="14"/>
      <c r="I7381" s="14"/>
      <c r="J7381" s="14"/>
      <c r="K7381" s="14"/>
      <c r="L7381" s="14"/>
      <c r="M7381" s="14"/>
      <c r="N7381" s="14"/>
      <c r="O7381" s="14"/>
      <c r="P7381" s="14"/>
      <c r="Q7381" s="14"/>
      <c r="R7381" s="14"/>
      <c r="S7381" s="14"/>
      <c r="T7381" s="14"/>
      <c r="U7381" s="14"/>
      <c r="V7381" s="14"/>
      <c r="W7381" s="14"/>
      <c r="X7381" s="14"/>
      <c r="Y7381" s="14"/>
      <c r="Z7381" s="14"/>
      <c r="AA7381" s="14"/>
      <c r="AB7381" s="14"/>
      <c r="AC7381" s="14"/>
      <c r="AD7381" s="14"/>
      <c r="AE7381" s="14"/>
      <c r="AF7381" s="14"/>
      <c r="AG7381" s="14"/>
      <c r="AH7381" s="14"/>
      <c r="AI7381" s="14"/>
      <c r="AJ7381" s="14"/>
      <c r="AK7381" s="14"/>
      <c r="AL7381" s="14"/>
      <c r="AM7381" s="14"/>
      <c r="AN7381" s="14"/>
      <c r="AO7381" s="14"/>
      <c r="AP7381" s="14"/>
      <c r="AQ7381" s="14"/>
      <c r="AR7381" s="14"/>
      <c r="AS7381" s="14"/>
      <c r="AT7381" s="14"/>
      <c r="AU7381" s="14"/>
      <c r="AV7381" s="14"/>
      <c r="AW7381" s="14"/>
      <c r="AX7381" s="14"/>
      <c r="AY7381" s="14"/>
      <c r="AZ7381" s="14"/>
      <c r="BA7381" s="14"/>
      <c r="BB7381" s="14"/>
      <c r="BC7381" s="14"/>
      <c r="BD7381" s="14"/>
      <c r="BE7381" s="14"/>
      <c r="BF7381" s="14"/>
      <c r="BG7381" s="14"/>
      <c r="BH7381" s="14"/>
      <c r="BI7381" s="14"/>
      <c r="BJ7381" s="14"/>
      <c r="BK7381" s="14"/>
      <c r="BL7381" s="14"/>
      <c r="BM7381" s="14"/>
      <c r="BN7381" s="14"/>
      <c r="BO7381" s="14"/>
      <c r="BP7381" s="14"/>
      <c r="BQ7381" s="14"/>
      <c r="BR7381" s="14"/>
      <c r="BS7381" s="14"/>
      <c r="BT7381" s="14"/>
      <c r="BU7381" s="14"/>
      <c r="BV7381" s="14"/>
      <c r="BW7381" s="14"/>
      <c r="BX7381" s="14"/>
      <c r="BY7381" s="14"/>
      <c r="BZ7381" s="14"/>
      <c r="CA7381" s="14"/>
      <c r="CB7381" s="14"/>
      <c r="CC7381" s="14"/>
      <c r="CD7381" s="14"/>
      <c r="CE7381" s="14"/>
      <c r="CF7381" s="14"/>
      <c r="CG7381" s="14"/>
      <c r="CH7381" s="14"/>
      <c r="CI7381" s="14"/>
      <c r="CJ7381" s="14"/>
      <c r="CK7381" s="14"/>
      <c r="CL7381" s="14"/>
      <c r="CM7381" s="14"/>
      <c r="CN7381" s="14"/>
      <c r="CO7381" s="14"/>
      <c r="CP7381" s="14"/>
    </row>
    <row r="7382">
      <c r="A7382" s="12"/>
      <c r="B7382" s="13"/>
      <c r="C7382" s="14"/>
      <c r="D7382" s="14"/>
      <c r="E7382" s="14"/>
      <c r="F7382" s="313"/>
      <c r="G7382" s="14"/>
      <c r="H7382" s="14"/>
      <c r="I7382" s="14"/>
      <c r="J7382" s="14"/>
      <c r="K7382" s="14"/>
      <c r="L7382" s="14"/>
      <c r="M7382" s="14"/>
      <c r="N7382" s="14"/>
      <c r="O7382" s="14"/>
      <c r="P7382" s="14"/>
      <c r="Q7382" s="14"/>
      <c r="R7382" s="14"/>
      <c r="S7382" s="14"/>
      <c r="T7382" s="14"/>
      <c r="U7382" s="14"/>
      <c r="V7382" s="14"/>
      <c r="W7382" s="14"/>
      <c r="X7382" s="14"/>
      <c r="Y7382" s="14"/>
      <c r="Z7382" s="14"/>
      <c r="AA7382" s="14"/>
      <c r="AB7382" s="14"/>
      <c r="AC7382" s="14"/>
      <c r="AD7382" s="14"/>
      <c r="AE7382" s="14"/>
      <c r="AF7382" s="14"/>
      <c r="AG7382" s="14"/>
      <c r="AH7382" s="14"/>
      <c r="AI7382" s="14"/>
      <c r="AJ7382" s="14"/>
      <c r="AK7382" s="14"/>
      <c r="AL7382" s="14"/>
      <c r="AM7382" s="14"/>
      <c r="AN7382" s="14"/>
      <c r="AO7382" s="14"/>
      <c r="AP7382" s="14"/>
      <c r="AQ7382" s="14"/>
      <c r="AR7382" s="14"/>
      <c r="AS7382" s="14"/>
      <c r="AT7382" s="14"/>
      <c r="AU7382" s="14"/>
      <c r="AV7382" s="14"/>
      <c r="AW7382" s="14"/>
      <c r="AX7382" s="14"/>
      <c r="AY7382" s="14"/>
      <c r="AZ7382" s="14"/>
      <c r="BA7382" s="14"/>
      <c r="BB7382" s="14"/>
      <c r="BC7382" s="14"/>
      <c r="BD7382" s="14"/>
      <c r="BE7382" s="14"/>
      <c r="BF7382" s="14"/>
      <c r="BG7382" s="14"/>
      <c r="BH7382" s="14"/>
      <c r="BI7382" s="14"/>
      <c r="BJ7382" s="14"/>
      <c r="BK7382" s="14"/>
      <c r="BL7382" s="14"/>
      <c r="BM7382" s="14"/>
      <c r="BN7382" s="14"/>
      <c r="BO7382" s="14"/>
      <c r="BP7382" s="14"/>
      <c r="BQ7382" s="14"/>
      <c r="BR7382" s="14"/>
      <c r="BS7382" s="14"/>
      <c r="BT7382" s="14"/>
      <c r="BU7382" s="14"/>
      <c r="BV7382" s="14"/>
      <c r="BW7382" s="14"/>
      <c r="BX7382" s="14"/>
      <c r="BY7382" s="14"/>
      <c r="BZ7382" s="14"/>
      <c r="CA7382" s="14"/>
      <c r="CB7382" s="14"/>
      <c r="CC7382" s="14"/>
      <c r="CD7382" s="14"/>
      <c r="CE7382" s="14"/>
      <c r="CF7382" s="14"/>
      <c r="CG7382" s="14"/>
      <c r="CH7382" s="14"/>
      <c r="CI7382" s="14"/>
      <c r="CJ7382" s="14"/>
      <c r="CK7382" s="14"/>
      <c r="CL7382" s="14"/>
      <c r="CM7382" s="14"/>
      <c r="CN7382" s="14"/>
      <c r="CO7382" s="14"/>
      <c r="CP7382" s="14"/>
    </row>
    <row r="7383">
      <c r="A7383" s="12"/>
      <c r="B7383" s="13"/>
      <c r="C7383" s="14"/>
      <c r="D7383" s="14"/>
      <c r="E7383" s="14"/>
      <c r="F7383" s="313"/>
      <c r="G7383" s="14"/>
      <c r="H7383" s="14"/>
      <c r="I7383" s="14"/>
      <c r="J7383" s="14"/>
      <c r="K7383" s="14"/>
      <c r="L7383" s="14"/>
      <c r="M7383" s="14"/>
      <c r="N7383" s="14"/>
      <c r="O7383" s="14"/>
      <c r="P7383" s="14"/>
      <c r="Q7383" s="14"/>
      <c r="R7383" s="14"/>
      <c r="S7383" s="14"/>
      <c r="T7383" s="14"/>
      <c r="U7383" s="14"/>
      <c r="V7383" s="14"/>
      <c r="W7383" s="14"/>
      <c r="X7383" s="14"/>
      <c r="Y7383" s="14"/>
      <c r="Z7383" s="14"/>
      <c r="AA7383" s="14"/>
      <c r="AB7383" s="14"/>
      <c r="AC7383" s="14"/>
      <c r="AD7383" s="14"/>
      <c r="AE7383" s="14"/>
      <c r="AF7383" s="14"/>
      <c r="AG7383" s="14"/>
      <c r="AH7383" s="14"/>
      <c r="AI7383" s="14"/>
      <c r="AJ7383" s="14"/>
      <c r="AK7383" s="14"/>
      <c r="AL7383" s="14"/>
      <c r="AM7383" s="14"/>
      <c r="AN7383" s="14"/>
      <c r="AO7383" s="14"/>
      <c r="AP7383" s="14"/>
      <c r="AQ7383" s="14"/>
      <c r="AR7383" s="14"/>
      <c r="AS7383" s="14"/>
      <c r="AT7383" s="14"/>
      <c r="AU7383" s="14"/>
      <c r="AV7383" s="14"/>
      <c r="AW7383" s="14"/>
      <c r="AX7383" s="14"/>
      <c r="AY7383" s="14"/>
      <c r="AZ7383" s="14"/>
      <c r="BA7383" s="14"/>
      <c r="BB7383" s="14"/>
      <c r="BC7383" s="14"/>
      <c r="BD7383" s="14"/>
      <c r="BE7383" s="14"/>
      <c r="BF7383" s="14"/>
      <c r="BG7383" s="14"/>
      <c r="BH7383" s="14"/>
      <c r="BI7383" s="14"/>
      <c r="BJ7383" s="14"/>
      <c r="BK7383" s="14"/>
      <c r="BL7383" s="14"/>
      <c r="BM7383" s="14"/>
      <c r="BN7383" s="14"/>
      <c r="BO7383" s="14"/>
      <c r="BP7383" s="14"/>
      <c r="BQ7383" s="14"/>
      <c r="BR7383" s="14"/>
      <c r="BS7383" s="14"/>
      <c r="BT7383" s="14"/>
      <c r="BU7383" s="14"/>
      <c r="BV7383" s="14"/>
      <c r="BW7383" s="14"/>
      <c r="BX7383" s="14"/>
      <c r="BY7383" s="14"/>
      <c r="BZ7383" s="14"/>
      <c r="CA7383" s="14"/>
      <c r="CB7383" s="14"/>
      <c r="CC7383" s="14"/>
      <c r="CD7383" s="14"/>
      <c r="CE7383" s="14"/>
      <c r="CF7383" s="14"/>
      <c r="CG7383" s="14"/>
      <c r="CH7383" s="14"/>
      <c r="CI7383" s="14"/>
      <c r="CJ7383" s="14"/>
      <c r="CK7383" s="14"/>
      <c r="CL7383" s="14"/>
      <c r="CM7383" s="14"/>
      <c r="CN7383" s="14"/>
      <c r="CO7383" s="14"/>
      <c r="CP7383" s="14"/>
    </row>
    <row r="7384">
      <c r="A7384" s="12"/>
      <c r="B7384" s="13"/>
      <c r="C7384" s="14"/>
      <c r="D7384" s="14"/>
      <c r="E7384" s="14"/>
      <c r="F7384" s="313"/>
      <c r="G7384" s="14"/>
      <c r="H7384" s="14"/>
      <c r="I7384" s="14"/>
      <c r="J7384" s="14"/>
      <c r="K7384" s="14"/>
      <c r="L7384" s="14"/>
      <c r="M7384" s="14"/>
      <c r="N7384" s="14"/>
      <c r="O7384" s="14"/>
      <c r="P7384" s="14"/>
      <c r="Q7384" s="14"/>
      <c r="R7384" s="14"/>
      <c r="S7384" s="14"/>
      <c r="T7384" s="14"/>
      <c r="U7384" s="14"/>
      <c r="V7384" s="14"/>
      <c r="W7384" s="14"/>
      <c r="X7384" s="14"/>
      <c r="Y7384" s="14"/>
      <c r="Z7384" s="14"/>
      <c r="AA7384" s="14"/>
      <c r="AB7384" s="14"/>
      <c r="AC7384" s="14"/>
      <c r="AD7384" s="14"/>
      <c r="AE7384" s="14"/>
      <c r="AF7384" s="14"/>
      <c r="AG7384" s="14"/>
      <c r="AH7384" s="14"/>
      <c r="AI7384" s="14"/>
      <c r="AJ7384" s="14"/>
      <c r="AK7384" s="14"/>
      <c r="AL7384" s="14"/>
      <c r="AM7384" s="14"/>
      <c r="AN7384" s="14"/>
      <c r="AO7384" s="14"/>
      <c r="AP7384" s="14"/>
      <c r="AQ7384" s="14"/>
      <c r="AR7384" s="14"/>
      <c r="AS7384" s="14"/>
      <c r="AT7384" s="14"/>
      <c r="AU7384" s="14"/>
      <c r="AV7384" s="14"/>
      <c r="AW7384" s="14"/>
      <c r="AX7384" s="14"/>
      <c r="AY7384" s="14"/>
      <c r="AZ7384" s="14"/>
      <c r="BA7384" s="14"/>
      <c r="BB7384" s="14"/>
      <c r="BC7384" s="14"/>
      <c r="BD7384" s="14"/>
      <c r="BE7384" s="14"/>
      <c r="BF7384" s="14"/>
      <c r="BG7384" s="14"/>
      <c r="BH7384" s="14"/>
      <c r="BI7384" s="14"/>
      <c r="BJ7384" s="14"/>
      <c r="BK7384" s="14"/>
      <c r="BL7384" s="14"/>
      <c r="BM7384" s="14"/>
      <c r="BN7384" s="14"/>
      <c r="BO7384" s="14"/>
      <c r="BP7384" s="14"/>
      <c r="BQ7384" s="14"/>
      <c r="BR7384" s="14"/>
      <c r="BS7384" s="14"/>
      <c r="BT7384" s="14"/>
      <c r="BU7384" s="14"/>
      <c r="BV7384" s="14"/>
      <c r="BW7384" s="14"/>
      <c r="BX7384" s="14"/>
      <c r="BY7384" s="14"/>
      <c r="BZ7384" s="14"/>
      <c r="CA7384" s="14"/>
      <c r="CB7384" s="14"/>
      <c r="CC7384" s="14"/>
      <c r="CD7384" s="14"/>
      <c r="CE7384" s="14"/>
      <c r="CF7384" s="14"/>
      <c r="CG7384" s="14"/>
      <c r="CH7384" s="14"/>
      <c r="CI7384" s="14"/>
      <c r="CJ7384" s="14"/>
      <c r="CK7384" s="14"/>
      <c r="CL7384" s="14"/>
      <c r="CM7384" s="14"/>
      <c r="CN7384" s="14"/>
      <c r="CO7384" s="14"/>
      <c r="CP7384" s="14"/>
    </row>
    <row r="7385">
      <c r="A7385" s="12"/>
      <c r="B7385" s="13"/>
      <c r="C7385" s="14"/>
      <c r="D7385" s="14"/>
      <c r="E7385" s="14"/>
      <c r="F7385" s="313"/>
      <c r="G7385" s="14"/>
      <c r="H7385" s="14"/>
      <c r="I7385" s="14"/>
      <c r="J7385" s="14"/>
      <c r="K7385" s="14"/>
      <c r="L7385" s="14"/>
      <c r="M7385" s="14"/>
      <c r="N7385" s="14"/>
      <c r="O7385" s="14"/>
      <c r="P7385" s="14"/>
      <c r="Q7385" s="14"/>
      <c r="R7385" s="14"/>
      <c r="S7385" s="14"/>
      <c r="T7385" s="14"/>
      <c r="U7385" s="14"/>
      <c r="V7385" s="14"/>
      <c r="W7385" s="14"/>
      <c r="X7385" s="14"/>
      <c r="Y7385" s="14"/>
      <c r="Z7385" s="14"/>
      <c r="AA7385" s="14"/>
      <c r="AB7385" s="14"/>
      <c r="AC7385" s="14"/>
      <c r="AD7385" s="14"/>
      <c r="AE7385" s="14"/>
      <c r="AF7385" s="14"/>
      <c r="AG7385" s="14"/>
      <c r="AH7385" s="14"/>
      <c r="AI7385" s="14"/>
      <c r="AJ7385" s="14"/>
      <c r="AK7385" s="14"/>
      <c r="AL7385" s="14"/>
      <c r="AM7385" s="14"/>
      <c r="AN7385" s="14"/>
      <c r="AO7385" s="14"/>
      <c r="AP7385" s="14"/>
      <c r="AQ7385" s="14"/>
      <c r="AR7385" s="14"/>
      <c r="AS7385" s="14"/>
      <c r="AT7385" s="14"/>
      <c r="AU7385" s="14"/>
      <c r="AV7385" s="14"/>
      <c r="AW7385" s="14"/>
      <c r="AX7385" s="14"/>
      <c r="AY7385" s="14"/>
      <c r="AZ7385" s="14"/>
      <c r="BA7385" s="14"/>
      <c r="BB7385" s="14"/>
      <c r="BC7385" s="14"/>
      <c r="BD7385" s="14"/>
      <c r="BE7385" s="14"/>
      <c r="BF7385" s="14"/>
      <c r="BG7385" s="14"/>
      <c r="BH7385" s="14"/>
      <c r="BI7385" s="14"/>
      <c r="BJ7385" s="14"/>
      <c r="BK7385" s="14"/>
      <c r="BL7385" s="14"/>
      <c r="BM7385" s="14"/>
      <c r="BN7385" s="14"/>
      <c r="BO7385" s="14"/>
      <c r="BP7385" s="14"/>
      <c r="BQ7385" s="14"/>
      <c r="BR7385" s="14"/>
      <c r="BS7385" s="14"/>
      <c r="BT7385" s="14"/>
      <c r="BU7385" s="14"/>
      <c r="BV7385" s="14"/>
      <c r="BW7385" s="14"/>
      <c r="BX7385" s="14"/>
      <c r="BY7385" s="14"/>
      <c r="BZ7385" s="14"/>
      <c r="CA7385" s="14"/>
      <c r="CB7385" s="14"/>
      <c r="CC7385" s="14"/>
      <c r="CD7385" s="14"/>
      <c r="CE7385" s="14"/>
      <c r="CF7385" s="14"/>
      <c r="CG7385" s="14"/>
      <c r="CH7385" s="14"/>
      <c r="CI7385" s="14"/>
      <c r="CJ7385" s="14"/>
      <c r="CK7385" s="14"/>
      <c r="CL7385" s="14"/>
      <c r="CM7385" s="14"/>
      <c r="CN7385" s="14"/>
      <c r="CO7385" s="14"/>
      <c r="CP7385" s="14"/>
    </row>
    <row r="7386">
      <c r="A7386" s="12"/>
      <c r="B7386" s="13"/>
      <c r="C7386" s="14"/>
      <c r="D7386" s="14"/>
      <c r="E7386" s="14"/>
      <c r="F7386" s="313"/>
      <c r="G7386" s="14"/>
      <c r="H7386" s="14"/>
      <c r="I7386" s="14"/>
      <c r="J7386" s="14"/>
      <c r="K7386" s="14"/>
      <c r="L7386" s="14"/>
      <c r="M7386" s="14"/>
      <c r="N7386" s="14"/>
      <c r="O7386" s="14"/>
      <c r="P7386" s="14"/>
      <c r="Q7386" s="14"/>
      <c r="R7386" s="14"/>
      <c r="S7386" s="14"/>
      <c r="T7386" s="14"/>
      <c r="U7386" s="14"/>
      <c r="V7386" s="14"/>
      <c r="W7386" s="14"/>
      <c r="X7386" s="14"/>
      <c r="Y7386" s="14"/>
      <c r="Z7386" s="14"/>
      <c r="AA7386" s="14"/>
      <c r="AB7386" s="14"/>
      <c r="AC7386" s="14"/>
      <c r="AD7386" s="14"/>
      <c r="AE7386" s="14"/>
      <c r="AF7386" s="14"/>
      <c r="AG7386" s="14"/>
      <c r="AH7386" s="14"/>
      <c r="AI7386" s="14"/>
      <c r="AJ7386" s="14"/>
      <c r="AK7386" s="14"/>
      <c r="AL7386" s="14"/>
      <c r="AM7386" s="14"/>
      <c r="AN7386" s="14"/>
      <c r="AO7386" s="14"/>
      <c r="AP7386" s="14"/>
      <c r="AQ7386" s="14"/>
      <c r="AR7386" s="14"/>
      <c r="AS7386" s="14"/>
      <c r="AT7386" s="14"/>
      <c r="AU7386" s="14"/>
      <c r="AV7386" s="14"/>
      <c r="AW7386" s="14"/>
      <c r="AX7386" s="14"/>
      <c r="AY7386" s="14"/>
      <c r="AZ7386" s="14"/>
      <c r="BA7386" s="14"/>
      <c r="BB7386" s="14"/>
      <c r="BC7386" s="14"/>
      <c r="BD7386" s="14"/>
      <c r="BE7386" s="14"/>
      <c r="BF7386" s="14"/>
      <c r="BG7386" s="14"/>
      <c r="BH7386" s="14"/>
      <c r="BI7386" s="14"/>
      <c r="BJ7386" s="14"/>
      <c r="BK7386" s="14"/>
      <c r="BL7386" s="14"/>
      <c r="BM7386" s="14"/>
      <c r="BN7386" s="14"/>
      <c r="BO7386" s="14"/>
      <c r="BP7386" s="14"/>
      <c r="BQ7386" s="14"/>
      <c r="BR7386" s="14"/>
      <c r="BS7386" s="14"/>
      <c r="BT7386" s="14"/>
      <c r="BU7386" s="14"/>
      <c r="BV7386" s="14"/>
      <c r="BW7386" s="14"/>
      <c r="BX7386" s="14"/>
      <c r="BY7386" s="14"/>
      <c r="BZ7386" s="14"/>
      <c r="CA7386" s="14"/>
      <c r="CB7386" s="14"/>
      <c r="CC7386" s="14"/>
      <c r="CD7386" s="14"/>
      <c r="CE7386" s="14"/>
      <c r="CF7386" s="14"/>
      <c r="CG7386" s="14"/>
      <c r="CH7386" s="14"/>
      <c r="CI7386" s="14"/>
      <c r="CJ7386" s="14"/>
      <c r="CK7386" s="14"/>
      <c r="CL7386" s="14"/>
      <c r="CM7386" s="14"/>
      <c r="CN7386" s="14"/>
      <c r="CO7386" s="14"/>
      <c r="CP7386" s="14"/>
    </row>
    <row r="7387">
      <c r="A7387" s="12"/>
      <c r="B7387" s="13"/>
      <c r="C7387" s="14"/>
      <c r="D7387" s="14"/>
      <c r="E7387" s="14"/>
      <c r="F7387" s="313"/>
      <c r="G7387" s="14"/>
      <c r="H7387" s="14"/>
      <c r="I7387" s="14"/>
      <c r="J7387" s="14"/>
      <c r="K7387" s="14"/>
      <c r="L7387" s="14"/>
      <c r="M7387" s="14"/>
      <c r="N7387" s="14"/>
      <c r="O7387" s="14"/>
      <c r="P7387" s="14"/>
      <c r="Q7387" s="14"/>
      <c r="R7387" s="14"/>
      <c r="S7387" s="14"/>
      <c r="T7387" s="14"/>
      <c r="U7387" s="14"/>
      <c r="V7387" s="14"/>
      <c r="W7387" s="14"/>
      <c r="X7387" s="14"/>
      <c r="Y7387" s="14"/>
      <c r="Z7387" s="14"/>
      <c r="AA7387" s="14"/>
      <c r="AB7387" s="14"/>
      <c r="AC7387" s="14"/>
      <c r="AD7387" s="14"/>
      <c r="AE7387" s="14"/>
      <c r="AF7387" s="14"/>
      <c r="AG7387" s="14"/>
      <c r="AH7387" s="14"/>
      <c r="AI7387" s="14"/>
      <c r="AJ7387" s="14"/>
      <c r="AK7387" s="14"/>
      <c r="AL7387" s="14"/>
      <c r="AM7387" s="14"/>
      <c r="AN7387" s="14"/>
      <c r="AO7387" s="14"/>
      <c r="AP7387" s="14"/>
      <c r="AQ7387" s="14"/>
      <c r="AR7387" s="14"/>
      <c r="AS7387" s="14"/>
      <c r="AT7387" s="14"/>
      <c r="AU7387" s="14"/>
      <c r="AV7387" s="14"/>
      <c r="AW7387" s="14"/>
      <c r="AX7387" s="14"/>
      <c r="AY7387" s="14"/>
      <c r="AZ7387" s="14"/>
      <c r="BA7387" s="14"/>
      <c r="BB7387" s="14"/>
      <c r="BC7387" s="14"/>
      <c r="BD7387" s="14"/>
      <c r="BE7387" s="14"/>
      <c r="BF7387" s="14"/>
      <c r="BG7387" s="14"/>
      <c r="BH7387" s="14"/>
      <c r="BI7387" s="14"/>
      <c r="BJ7387" s="14"/>
      <c r="BK7387" s="14"/>
      <c r="BL7387" s="14"/>
      <c r="BM7387" s="14"/>
      <c r="BN7387" s="14"/>
      <c r="BO7387" s="14"/>
      <c r="BP7387" s="14"/>
      <c r="BQ7387" s="14"/>
      <c r="BR7387" s="14"/>
      <c r="BS7387" s="14"/>
      <c r="BT7387" s="14"/>
      <c r="BU7387" s="14"/>
      <c r="BV7387" s="14"/>
      <c r="BW7387" s="14"/>
      <c r="BX7387" s="14"/>
      <c r="BY7387" s="14"/>
      <c r="BZ7387" s="14"/>
      <c r="CA7387" s="14"/>
      <c r="CB7387" s="14"/>
      <c r="CC7387" s="14"/>
      <c r="CD7387" s="14"/>
      <c r="CE7387" s="14"/>
      <c r="CF7387" s="14"/>
      <c r="CG7387" s="14"/>
      <c r="CH7387" s="14"/>
      <c r="CI7387" s="14"/>
      <c r="CJ7387" s="14"/>
      <c r="CK7387" s="14"/>
      <c r="CL7387" s="14"/>
      <c r="CM7387" s="14"/>
      <c r="CN7387" s="14"/>
      <c r="CO7387" s="14"/>
      <c r="CP7387" s="14"/>
    </row>
    <row r="7388">
      <c r="A7388" s="12"/>
      <c r="B7388" s="13"/>
      <c r="C7388" s="14"/>
      <c r="D7388" s="14"/>
      <c r="E7388" s="14"/>
      <c r="F7388" s="313"/>
      <c r="G7388" s="14"/>
      <c r="H7388" s="14"/>
      <c r="I7388" s="14"/>
      <c r="J7388" s="14"/>
      <c r="K7388" s="14"/>
      <c r="L7388" s="14"/>
      <c r="M7388" s="14"/>
      <c r="N7388" s="14"/>
      <c r="O7388" s="14"/>
      <c r="P7388" s="14"/>
      <c r="Q7388" s="14"/>
      <c r="R7388" s="14"/>
      <c r="S7388" s="14"/>
      <c r="T7388" s="14"/>
      <c r="U7388" s="14"/>
      <c r="V7388" s="14"/>
      <c r="W7388" s="14"/>
      <c r="X7388" s="14"/>
      <c r="Y7388" s="14"/>
      <c r="Z7388" s="14"/>
      <c r="AA7388" s="14"/>
      <c r="AB7388" s="14"/>
      <c r="AC7388" s="14"/>
      <c r="AD7388" s="14"/>
      <c r="AE7388" s="14"/>
      <c r="AF7388" s="14"/>
      <c r="AG7388" s="14"/>
      <c r="AH7388" s="14"/>
      <c r="AI7388" s="14"/>
      <c r="AJ7388" s="14"/>
      <c r="AK7388" s="14"/>
      <c r="AL7388" s="14"/>
      <c r="AM7388" s="14"/>
      <c r="AN7388" s="14"/>
      <c r="AO7388" s="14"/>
      <c r="AP7388" s="14"/>
      <c r="AQ7388" s="14"/>
      <c r="AR7388" s="14"/>
      <c r="AS7388" s="14"/>
      <c r="AT7388" s="14"/>
      <c r="AU7388" s="14"/>
      <c r="AV7388" s="14"/>
      <c r="AW7388" s="14"/>
      <c r="AX7388" s="14"/>
      <c r="AY7388" s="14"/>
      <c r="AZ7388" s="14"/>
      <c r="BA7388" s="14"/>
      <c r="BB7388" s="14"/>
      <c r="BC7388" s="14"/>
      <c r="BD7388" s="14"/>
      <c r="BE7388" s="14"/>
      <c r="BF7388" s="14"/>
      <c r="BG7388" s="14"/>
      <c r="BH7388" s="14"/>
      <c r="BI7388" s="14"/>
      <c r="BJ7388" s="14"/>
      <c r="BK7388" s="14"/>
      <c r="BL7388" s="14"/>
      <c r="BM7388" s="14"/>
      <c r="BN7388" s="14"/>
      <c r="BO7388" s="14"/>
      <c r="BP7388" s="14"/>
      <c r="BQ7388" s="14"/>
      <c r="BR7388" s="14"/>
      <c r="BS7388" s="14"/>
      <c r="BT7388" s="14"/>
      <c r="BU7388" s="14"/>
      <c r="BV7388" s="14"/>
      <c r="BW7388" s="14"/>
      <c r="BX7388" s="14"/>
      <c r="BY7388" s="14"/>
      <c r="BZ7388" s="14"/>
      <c r="CA7388" s="14"/>
      <c r="CB7388" s="14"/>
      <c r="CC7388" s="14"/>
      <c r="CD7388" s="14"/>
      <c r="CE7388" s="14"/>
      <c r="CF7388" s="14"/>
      <c r="CG7388" s="14"/>
      <c r="CH7388" s="14"/>
      <c r="CI7388" s="14"/>
      <c r="CJ7388" s="14"/>
      <c r="CK7388" s="14"/>
      <c r="CL7388" s="14"/>
      <c r="CM7388" s="14"/>
      <c r="CN7388" s="14"/>
      <c r="CO7388" s="14"/>
      <c r="CP7388" s="14"/>
    </row>
    <row r="7389">
      <c r="A7389" s="12"/>
      <c r="B7389" s="13"/>
      <c r="C7389" s="14"/>
      <c r="D7389" s="14"/>
      <c r="E7389" s="14"/>
      <c r="F7389" s="313"/>
      <c r="G7389" s="14"/>
      <c r="H7389" s="14"/>
      <c r="I7389" s="14"/>
      <c r="J7389" s="14"/>
      <c r="K7389" s="14"/>
      <c r="L7389" s="14"/>
      <c r="M7389" s="14"/>
      <c r="N7389" s="14"/>
      <c r="O7389" s="14"/>
      <c r="P7389" s="14"/>
      <c r="Q7389" s="14"/>
      <c r="R7389" s="14"/>
      <c r="S7389" s="14"/>
      <c r="T7389" s="14"/>
      <c r="U7389" s="14"/>
      <c r="V7389" s="14"/>
      <c r="W7389" s="14"/>
      <c r="X7389" s="14"/>
      <c r="Y7389" s="14"/>
      <c r="Z7389" s="14"/>
      <c r="AA7389" s="14"/>
      <c r="AB7389" s="14"/>
      <c r="AC7389" s="14"/>
      <c r="AD7389" s="14"/>
      <c r="AE7389" s="14"/>
      <c r="AF7389" s="14"/>
      <c r="AG7389" s="14"/>
      <c r="AH7389" s="14"/>
      <c r="AI7389" s="14"/>
      <c r="AJ7389" s="14"/>
      <c r="AK7389" s="14"/>
      <c r="AL7389" s="14"/>
      <c r="AM7389" s="14"/>
      <c r="AN7389" s="14"/>
      <c r="AO7389" s="14"/>
      <c r="AP7389" s="14"/>
      <c r="AQ7389" s="14"/>
      <c r="AR7389" s="14"/>
      <c r="AS7389" s="14"/>
      <c r="AT7389" s="14"/>
      <c r="AU7389" s="14"/>
      <c r="AV7389" s="14"/>
      <c r="AW7389" s="14"/>
      <c r="AX7389" s="14"/>
      <c r="AY7389" s="14"/>
      <c r="AZ7389" s="14"/>
      <c r="BA7389" s="14"/>
      <c r="BB7389" s="14"/>
      <c r="BC7389" s="14"/>
      <c r="BD7389" s="14"/>
      <c r="BE7389" s="14"/>
      <c r="BF7389" s="14"/>
      <c r="BG7389" s="14"/>
      <c r="BH7389" s="14"/>
      <c r="BI7389" s="14"/>
      <c r="BJ7389" s="14"/>
      <c r="BK7389" s="14"/>
      <c r="BL7389" s="14"/>
      <c r="BM7389" s="14"/>
      <c r="BN7389" s="14"/>
      <c r="BO7389" s="14"/>
      <c r="BP7389" s="14"/>
      <c r="BQ7389" s="14"/>
      <c r="BR7389" s="14"/>
      <c r="BS7389" s="14"/>
      <c r="BT7389" s="14"/>
      <c r="BU7389" s="14"/>
      <c r="BV7389" s="14"/>
      <c r="BW7389" s="14"/>
      <c r="BX7389" s="14"/>
      <c r="BY7389" s="14"/>
      <c r="BZ7389" s="14"/>
      <c r="CA7389" s="14"/>
      <c r="CB7389" s="14"/>
      <c r="CC7389" s="14"/>
      <c r="CD7389" s="14"/>
      <c r="CE7389" s="14"/>
      <c r="CF7389" s="14"/>
      <c r="CG7389" s="14"/>
      <c r="CH7389" s="14"/>
      <c r="CI7389" s="14"/>
      <c r="CJ7389" s="14"/>
      <c r="CK7389" s="14"/>
      <c r="CL7389" s="14"/>
      <c r="CM7389" s="14"/>
      <c r="CN7389" s="14"/>
      <c r="CO7389" s="14"/>
      <c r="CP7389" s="14"/>
    </row>
    <row r="7390">
      <c r="A7390" s="12"/>
      <c r="B7390" s="13"/>
      <c r="C7390" s="14"/>
      <c r="D7390" s="14"/>
      <c r="E7390" s="14"/>
      <c r="F7390" s="313"/>
      <c r="G7390" s="14"/>
      <c r="H7390" s="14"/>
      <c r="I7390" s="14"/>
      <c r="J7390" s="14"/>
      <c r="K7390" s="14"/>
      <c r="L7390" s="14"/>
      <c r="M7390" s="14"/>
      <c r="N7390" s="14"/>
      <c r="O7390" s="14"/>
      <c r="P7390" s="14"/>
      <c r="Q7390" s="14"/>
      <c r="R7390" s="14"/>
      <c r="S7390" s="14"/>
      <c r="T7390" s="14"/>
      <c r="U7390" s="14"/>
      <c r="V7390" s="14"/>
      <c r="W7390" s="14"/>
      <c r="X7390" s="14"/>
      <c r="Y7390" s="14"/>
      <c r="Z7390" s="14"/>
      <c r="AA7390" s="14"/>
      <c r="AB7390" s="14"/>
      <c r="AC7390" s="14"/>
      <c r="AD7390" s="14"/>
      <c r="AE7390" s="14"/>
      <c r="AF7390" s="14"/>
      <c r="AG7390" s="14"/>
      <c r="AH7390" s="14"/>
      <c r="AI7390" s="14"/>
      <c r="AJ7390" s="14"/>
      <c r="AK7390" s="14"/>
      <c r="AL7390" s="14"/>
      <c r="AM7390" s="14"/>
      <c r="AN7390" s="14"/>
      <c r="AO7390" s="14"/>
      <c r="AP7390" s="14"/>
      <c r="AQ7390" s="14"/>
      <c r="AR7390" s="14"/>
      <c r="AS7390" s="14"/>
      <c r="AT7390" s="14"/>
      <c r="AU7390" s="14"/>
      <c r="AV7390" s="14"/>
      <c r="AW7390" s="14"/>
      <c r="AX7390" s="14"/>
      <c r="AY7390" s="14"/>
      <c r="AZ7390" s="14"/>
      <c r="BA7390" s="14"/>
      <c r="BB7390" s="14"/>
      <c r="BC7390" s="14"/>
      <c r="BD7390" s="14"/>
      <c r="BE7390" s="14"/>
      <c r="BF7390" s="14"/>
      <c r="BG7390" s="14"/>
      <c r="BH7390" s="14"/>
      <c r="BI7390" s="14"/>
      <c r="BJ7390" s="14"/>
      <c r="BK7390" s="14"/>
      <c r="BL7390" s="14"/>
      <c r="BM7390" s="14"/>
      <c r="BN7390" s="14"/>
      <c r="BO7390" s="14"/>
      <c r="BP7390" s="14"/>
      <c r="BQ7390" s="14"/>
      <c r="BR7390" s="14"/>
      <c r="BS7390" s="14"/>
      <c r="BT7390" s="14"/>
      <c r="BU7390" s="14"/>
      <c r="BV7390" s="14"/>
      <c r="BW7390" s="14"/>
      <c r="BX7390" s="14"/>
      <c r="BY7390" s="14"/>
      <c r="BZ7390" s="14"/>
      <c r="CA7390" s="14"/>
      <c r="CB7390" s="14"/>
      <c r="CC7390" s="14"/>
      <c r="CD7390" s="14"/>
      <c r="CE7390" s="14"/>
      <c r="CF7390" s="14"/>
      <c r="CG7390" s="14"/>
      <c r="CH7390" s="14"/>
      <c r="CI7390" s="14"/>
      <c r="CJ7390" s="14"/>
      <c r="CK7390" s="14"/>
      <c r="CL7390" s="14"/>
      <c r="CM7390" s="14"/>
      <c r="CN7390" s="14"/>
      <c r="CO7390" s="14"/>
      <c r="CP7390" s="14"/>
    </row>
    <row r="7391">
      <c r="A7391" s="12"/>
      <c r="B7391" s="13"/>
      <c r="C7391" s="14"/>
      <c r="D7391" s="14"/>
      <c r="E7391" s="14"/>
      <c r="F7391" s="313"/>
      <c r="G7391" s="14"/>
      <c r="H7391" s="14"/>
      <c r="I7391" s="14"/>
      <c r="J7391" s="14"/>
      <c r="K7391" s="14"/>
      <c r="L7391" s="14"/>
      <c r="M7391" s="14"/>
      <c r="N7391" s="14"/>
      <c r="O7391" s="14"/>
      <c r="P7391" s="14"/>
      <c r="Q7391" s="14"/>
      <c r="R7391" s="14"/>
      <c r="S7391" s="14"/>
      <c r="T7391" s="14"/>
      <c r="U7391" s="14"/>
      <c r="V7391" s="14"/>
      <c r="W7391" s="14"/>
      <c r="X7391" s="14"/>
      <c r="Y7391" s="14"/>
      <c r="Z7391" s="14"/>
      <c r="AA7391" s="14"/>
      <c r="AB7391" s="14"/>
      <c r="AC7391" s="14"/>
      <c r="AD7391" s="14"/>
      <c r="AE7391" s="14"/>
      <c r="AF7391" s="14"/>
      <c r="AG7391" s="14"/>
      <c r="AH7391" s="14"/>
      <c r="AI7391" s="14"/>
      <c r="AJ7391" s="14"/>
      <c r="AK7391" s="14"/>
      <c r="AL7391" s="14"/>
      <c r="AM7391" s="14"/>
      <c r="AN7391" s="14"/>
      <c r="AO7391" s="14"/>
      <c r="AP7391" s="14"/>
      <c r="AQ7391" s="14"/>
      <c r="AR7391" s="14"/>
      <c r="AS7391" s="14"/>
      <c r="AT7391" s="14"/>
      <c r="AU7391" s="14"/>
      <c r="AV7391" s="14"/>
      <c r="AW7391" s="14"/>
      <c r="AX7391" s="14"/>
      <c r="AY7391" s="14"/>
      <c r="AZ7391" s="14"/>
      <c r="BA7391" s="14"/>
      <c r="BB7391" s="14"/>
      <c r="BC7391" s="14"/>
      <c r="BD7391" s="14"/>
      <c r="BE7391" s="14"/>
      <c r="BF7391" s="14"/>
      <c r="BG7391" s="14"/>
      <c r="BH7391" s="14"/>
      <c r="BI7391" s="14"/>
      <c r="BJ7391" s="14"/>
      <c r="BK7391" s="14"/>
      <c r="BL7391" s="14"/>
      <c r="BM7391" s="14"/>
      <c r="BN7391" s="14"/>
      <c r="BO7391" s="14"/>
      <c r="BP7391" s="14"/>
      <c r="BQ7391" s="14"/>
      <c r="BR7391" s="14"/>
      <c r="BS7391" s="14"/>
      <c r="BT7391" s="14"/>
      <c r="BU7391" s="14"/>
      <c r="BV7391" s="14"/>
      <c r="BW7391" s="14"/>
      <c r="BX7391" s="14"/>
      <c r="BY7391" s="14"/>
      <c r="BZ7391" s="14"/>
      <c r="CA7391" s="14"/>
      <c r="CB7391" s="14"/>
      <c r="CC7391" s="14"/>
      <c r="CD7391" s="14"/>
      <c r="CE7391" s="14"/>
      <c r="CF7391" s="14"/>
      <c r="CG7391" s="14"/>
      <c r="CH7391" s="14"/>
      <c r="CI7391" s="14"/>
      <c r="CJ7391" s="14"/>
      <c r="CK7391" s="14"/>
      <c r="CL7391" s="14"/>
      <c r="CM7391" s="14"/>
      <c r="CN7391" s="14"/>
      <c r="CO7391" s="14"/>
      <c r="CP7391" s="14"/>
    </row>
    <row r="7392">
      <c r="A7392" s="12"/>
      <c r="B7392" s="13"/>
      <c r="C7392" s="14"/>
      <c r="D7392" s="14"/>
      <c r="E7392" s="14"/>
      <c r="F7392" s="313"/>
      <c r="G7392" s="14"/>
      <c r="H7392" s="14"/>
      <c r="I7392" s="14"/>
      <c r="J7392" s="14"/>
      <c r="K7392" s="14"/>
      <c r="L7392" s="14"/>
      <c r="M7392" s="14"/>
      <c r="N7392" s="14"/>
      <c r="O7392" s="14"/>
      <c r="P7392" s="14"/>
      <c r="Q7392" s="14"/>
      <c r="R7392" s="14"/>
      <c r="S7392" s="14"/>
      <c r="T7392" s="14"/>
      <c r="U7392" s="14"/>
      <c r="V7392" s="14"/>
      <c r="W7392" s="14"/>
      <c r="X7392" s="14"/>
      <c r="Y7392" s="14"/>
      <c r="Z7392" s="14"/>
      <c r="AA7392" s="14"/>
      <c r="AB7392" s="14"/>
      <c r="AC7392" s="14"/>
      <c r="AD7392" s="14"/>
      <c r="AE7392" s="14"/>
      <c r="AF7392" s="14"/>
      <c r="AG7392" s="14"/>
      <c r="AH7392" s="14"/>
      <c r="AI7392" s="14"/>
      <c r="AJ7392" s="14"/>
      <c r="AK7392" s="14"/>
      <c r="AL7392" s="14"/>
      <c r="AM7392" s="14"/>
      <c r="AN7392" s="14"/>
      <c r="AO7392" s="14"/>
      <c r="AP7392" s="14"/>
      <c r="AQ7392" s="14"/>
      <c r="AR7392" s="14"/>
      <c r="AS7392" s="14"/>
      <c r="AT7392" s="14"/>
      <c r="AU7392" s="14"/>
      <c r="AV7392" s="14"/>
      <c r="AW7392" s="14"/>
      <c r="AX7392" s="14"/>
      <c r="AY7392" s="14"/>
      <c r="AZ7392" s="14"/>
      <c r="BA7392" s="14"/>
      <c r="BB7392" s="14"/>
      <c r="BC7392" s="14"/>
      <c r="BD7392" s="14"/>
      <c r="BE7392" s="14"/>
      <c r="BF7392" s="14"/>
      <c r="BG7392" s="14"/>
      <c r="BH7392" s="14"/>
      <c r="BI7392" s="14"/>
      <c r="BJ7392" s="14"/>
      <c r="BK7392" s="14"/>
      <c r="BL7392" s="14"/>
      <c r="BM7392" s="14"/>
      <c r="BN7392" s="14"/>
      <c r="BO7392" s="14"/>
      <c r="BP7392" s="14"/>
      <c r="BQ7392" s="14"/>
      <c r="BR7392" s="14"/>
      <c r="BS7392" s="14"/>
      <c r="BT7392" s="14"/>
      <c r="BU7392" s="14"/>
      <c r="BV7392" s="14"/>
      <c r="BW7392" s="14"/>
      <c r="BX7392" s="14"/>
      <c r="BY7392" s="14"/>
      <c r="BZ7392" s="14"/>
      <c r="CA7392" s="14"/>
      <c r="CB7392" s="14"/>
      <c r="CC7392" s="14"/>
      <c r="CD7392" s="14"/>
      <c r="CE7392" s="14"/>
      <c r="CF7392" s="14"/>
      <c r="CG7392" s="14"/>
      <c r="CH7392" s="14"/>
      <c r="CI7392" s="14"/>
      <c r="CJ7392" s="14"/>
      <c r="CK7392" s="14"/>
      <c r="CL7392" s="14"/>
      <c r="CM7392" s="14"/>
      <c r="CN7392" s="14"/>
      <c r="CO7392" s="14"/>
      <c r="CP7392" s="14"/>
    </row>
    <row r="7393">
      <c r="A7393" s="12"/>
      <c r="B7393" s="13"/>
      <c r="C7393" s="14"/>
      <c r="D7393" s="14"/>
      <c r="E7393" s="14"/>
      <c r="F7393" s="313"/>
      <c r="G7393" s="14"/>
      <c r="H7393" s="14"/>
      <c r="I7393" s="14"/>
      <c r="J7393" s="14"/>
      <c r="K7393" s="14"/>
      <c r="L7393" s="14"/>
      <c r="M7393" s="14"/>
      <c r="N7393" s="14"/>
      <c r="O7393" s="14"/>
      <c r="P7393" s="14"/>
      <c r="Q7393" s="14"/>
      <c r="R7393" s="14"/>
      <c r="S7393" s="14"/>
      <c r="T7393" s="14"/>
      <c r="U7393" s="14"/>
      <c r="V7393" s="14"/>
      <c r="W7393" s="14"/>
      <c r="X7393" s="14"/>
      <c r="Y7393" s="14"/>
      <c r="Z7393" s="14"/>
      <c r="AA7393" s="14"/>
      <c r="AB7393" s="14"/>
      <c r="AC7393" s="14"/>
      <c r="AD7393" s="14"/>
      <c r="AE7393" s="14"/>
      <c r="AF7393" s="14"/>
      <c r="AG7393" s="14"/>
      <c r="AH7393" s="14"/>
      <c r="AI7393" s="14"/>
      <c r="AJ7393" s="14"/>
      <c r="AK7393" s="14"/>
      <c r="AL7393" s="14"/>
      <c r="AM7393" s="14"/>
      <c r="AN7393" s="14"/>
      <c r="AO7393" s="14"/>
      <c r="AP7393" s="14"/>
      <c r="AQ7393" s="14"/>
      <c r="AR7393" s="14"/>
      <c r="AS7393" s="14"/>
      <c r="AT7393" s="14"/>
      <c r="AU7393" s="14"/>
      <c r="AV7393" s="14"/>
      <c r="AW7393" s="14"/>
      <c r="AX7393" s="14"/>
      <c r="AY7393" s="14"/>
      <c r="AZ7393" s="14"/>
      <c r="BA7393" s="14"/>
      <c r="BB7393" s="14"/>
      <c r="BC7393" s="14"/>
      <c r="BD7393" s="14"/>
      <c r="BE7393" s="14"/>
      <c r="BF7393" s="14"/>
      <c r="BG7393" s="14"/>
      <c r="BH7393" s="14"/>
      <c r="BI7393" s="14"/>
      <c r="BJ7393" s="14"/>
      <c r="BK7393" s="14"/>
      <c r="BL7393" s="14"/>
      <c r="BM7393" s="14"/>
      <c r="BN7393" s="14"/>
      <c r="BO7393" s="14"/>
      <c r="BP7393" s="14"/>
      <c r="BQ7393" s="14"/>
      <c r="BR7393" s="14"/>
      <c r="BS7393" s="14"/>
      <c r="BT7393" s="14"/>
      <c r="BU7393" s="14"/>
      <c r="BV7393" s="14"/>
      <c r="BW7393" s="14"/>
      <c r="BX7393" s="14"/>
      <c r="BY7393" s="14"/>
      <c r="BZ7393" s="14"/>
      <c r="CA7393" s="14"/>
      <c r="CB7393" s="14"/>
      <c r="CC7393" s="14"/>
      <c r="CD7393" s="14"/>
      <c r="CE7393" s="14"/>
      <c r="CF7393" s="14"/>
      <c r="CG7393" s="14"/>
      <c r="CH7393" s="14"/>
      <c r="CI7393" s="14"/>
      <c r="CJ7393" s="14"/>
      <c r="CK7393" s="14"/>
      <c r="CL7393" s="14"/>
      <c r="CM7393" s="14"/>
      <c r="CN7393" s="14"/>
      <c r="CO7393" s="14"/>
      <c r="CP7393" s="14"/>
    </row>
    <row r="7394">
      <c r="A7394" s="12"/>
      <c r="B7394" s="13"/>
      <c r="C7394" s="14"/>
      <c r="D7394" s="14"/>
      <c r="E7394" s="14"/>
      <c r="F7394" s="313"/>
      <c r="G7394" s="14"/>
      <c r="H7394" s="14"/>
      <c r="I7394" s="14"/>
      <c r="J7394" s="14"/>
      <c r="K7394" s="14"/>
      <c r="L7394" s="14"/>
      <c r="M7394" s="14"/>
      <c r="N7394" s="14"/>
      <c r="O7394" s="14"/>
      <c r="P7394" s="14"/>
      <c r="Q7394" s="14"/>
      <c r="R7394" s="14"/>
      <c r="S7394" s="14"/>
      <c r="T7394" s="14"/>
      <c r="U7394" s="14"/>
      <c r="V7394" s="14"/>
      <c r="W7394" s="14"/>
      <c r="X7394" s="14"/>
      <c r="Y7394" s="14"/>
      <c r="Z7394" s="14"/>
      <c r="AA7394" s="14"/>
      <c r="AB7394" s="14"/>
      <c r="AC7394" s="14"/>
      <c r="AD7394" s="14"/>
      <c r="AE7394" s="14"/>
      <c r="AF7394" s="14"/>
      <c r="AG7394" s="14"/>
      <c r="AH7394" s="14"/>
      <c r="AI7394" s="14"/>
      <c r="AJ7394" s="14"/>
      <c r="AK7394" s="14"/>
      <c r="AL7394" s="14"/>
      <c r="AM7394" s="14"/>
      <c r="AN7394" s="14"/>
      <c r="AO7394" s="14"/>
      <c r="AP7394" s="14"/>
      <c r="AQ7394" s="14"/>
      <c r="AR7394" s="14"/>
      <c r="AS7394" s="14"/>
      <c r="AT7394" s="14"/>
      <c r="AU7394" s="14"/>
      <c r="AV7394" s="14"/>
      <c r="AW7394" s="14"/>
      <c r="AX7394" s="14"/>
      <c r="AY7394" s="14"/>
      <c r="AZ7394" s="14"/>
      <c r="BA7394" s="14"/>
      <c r="BB7394" s="14"/>
      <c r="BC7394" s="14"/>
      <c r="BD7394" s="14"/>
      <c r="BE7394" s="14"/>
      <c r="BF7394" s="14"/>
      <c r="BG7394" s="14"/>
      <c r="BH7394" s="14"/>
      <c r="BI7394" s="14"/>
      <c r="BJ7394" s="14"/>
      <c r="BK7394" s="14"/>
      <c r="BL7394" s="14"/>
      <c r="BM7394" s="14"/>
      <c r="BN7394" s="14"/>
      <c r="BO7394" s="14"/>
      <c r="BP7394" s="14"/>
      <c r="BQ7394" s="14"/>
      <c r="BR7394" s="14"/>
      <c r="BS7394" s="14"/>
      <c r="BT7394" s="14"/>
      <c r="BU7394" s="14"/>
      <c r="BV7394" s="14"/>
      <c r="BW7394" s="14"/>
      <c r="BX7394" s="14"/>
      <c r="BY7394" s="14"/>
      <c r="BZ7394" s="14"/>
      <c r="CA7394" s="14"/>
      <c r="CB7394" s="14"/>
      <c r="CC7394" s="14"/>
      <c r="CD7394" s="14"/>
      <c r="CE7394" s="14"/>
      <c r="CF7394" s="14"/>
      <c r="CG7394" s="14"/>
      <c r="CH7394" s="14"/>
      <c r="CI7394" s="14"/>
      <c r="CJ7394" s="14"/>
      <c r="CK7394" s="14"/>
      <c r="CL7394" s="14"/>
      <c r="CM7394" s="14"/>
      <c r="CN7394" s="14"/>
      <c r="CO7394" s="14"/>
      <c r="CP7394" s="14"/>
    </row>
    <row r="7395">
      <c r="A7395" s="12"/>
      <c r="B7395" s="13"/>
      <c r="C7395" s="14"/>
      <c r="D7395" s="14"/>
      <c r="E7395" s="14"/>
      <c r="F7395" s="313"/>
      <c r="G7395" s="14"/>
      <c r="H7395" s="14"/>
      <c r="I7395" s="14"/>
      <c r="J7395" s="14"/>
      <c r="K7395" s="14"/>
      <c r="L7395" s="14"/>
      <c r="M7395" s="14"/>
      <c r="N7395" s="14"/>
      <c r="O7395" s="14"/>
      <c r="P7395" s="14"/>
      <c r="Q7395" s="14"/>
      <c r="R7395" s="14"/>
      <c r="S7395" s="14"/>
      <c r="T7395" s="14"/>
      <c r="U7395" s="14"/>
      <c r="V7395" s="14"/>
      <c r="W7395" s="14"/>
      <c r="X7395" s="14"/>
      <c r="Y7395" s="14"/>
      <c r="Z7395" s="14"/>
      <c r="AA7395" s="14"/>
      <c r="AB7395" s="14"/>
      <c r="AC7395" s="14"/>
      <c r="AD7395" s="14"/>
      <c r="AE7395" s="14"/>
      <c r="AF7395" s="14"/>
      <c r="AG7395" s="14"/>
      <c r="AH7395" s="14"/>
      <c r="AI7395" s="14"/>
      <c r="AJ7395" s="14"/>
      <c r="AK7395" s="14"/>
      <c r="AL7395" s="14"/>
      <c r="AM7395" s="14"/>
      <c r="AN7395" s="14"/>
      <c r="AO7395" s="14"/>
      <c r="AP7395" s="14"/>
      <c r="AQ7395" s="14"/>
      <c r="AR7395" s="14"/>
      <c r="AS7395" s="14"/>
      <c r="AT7395" s="14"/>
      <c r="AU7395" s="14"/>
      <c r="AV7395" s="14"/>
      <c r="AW7395" s="14"/>
      <c r="AX7395" s="14"/>
      <c r="AY7395" s="14"/>
      <c r="AZ7395" s="14"/>
      <c r="BA7395" s="14"/>
      <c r="BB7395" s="14"/>
      <c r="BC7395" s="14"/>
      <c r="BD7395" s="14"/>
      <c r="BE7395" s="14"/>
      <c r="BF7395" s="14"/>
      <c r="BG7395" s="14"/>
      <c r="BH7395" s="14"/>
      <c r="BI7395" s="14"/>
      <c r="BJ7395" s="14"/>
      <c r="BK7395" s="14"/>
      <c r="BL7395" s="14"/>
      <c r="BM7395" s="14"/>
      <c r="BN7395" s="14"/>
      <c r="BO7395" s="14"/>
      <c r="BP7395" s="14"/>
      <c r="BQ7395" s="14"/>
      <c r="BR7395" s="14"/>
      <c r="BS7395" s="14"/>
      <c r="BT7395" s="14"/>
      <c r="BU7395" s="14"/>
      <c r="BV7395" s="14"/>
      <c r="BW7395" s="14"/>
      <c r="BX7395" s="14"/>
      <c r="BY7395" s="14"/>
      <c r="BZ7395" s="14"/>
      <c r="CA7395" s="14"/>
      <c r="CB7395" s="14"/>
      <c r="CC7395" s="14"/>
      <c r="CD7395" s="14"/>
      <c r="CE7395" s="14"/>
      <c r="CF7395" s="14"/>
      <c r="CG7395" s="14"/>
      <c r="CH7395" s="14"/>
      <c r="CI7395" s="14"/>
      <c r="CJ7395" s="14"/>
      <c r="CK7395" s="14"/>
      <c r="CL7395" s="14"/>
      <c r="CM7395" s="14"/>
      <c r="CN7395" s="14"/>
      <c r="CO7395" s="14"/>
      <c r="CP7395" s="14"/>
    </row>
    <row r="7396">
      <c r="A7396" s="12"/>
      <c r="B7396" s="13"/>
      <c r="C7396" s="14"/>
      <c r="D7396" s="14"/>
      <c r="E7396" s="14"/>
      <c r="F7396" s="313"/>
      <c r="G7396" s="14"/>
      <c r="H7396" s="14"/>
      <c r="I7396" s="14"/>
      <c r="J7396" s="14"/>
      <c r="K7396" s="14"/>
      <c r="L7396" s="14"/>
      <c r="M7396" s="14"/>
      <c r="N7396" s="14"/>
      <c r="O7396" s="14"/>
      <c r="P7396" s="14"/>
      <c r="Q7396" s="14"/>
      <c r="R7396" s="14"/>
      <c r="S7396" s="14"/>
      <c r="T7396" s="14"/>
      <c r="U7396" s="14"/>
      <c r="V7396" s="14"/>
      <c r="W7396" s="14"/>
      <c r="X7396" s="14"/>
      <c r="Y7396" s="14"/>
      <c r="Z7396" s="14"/>
      <c r="AA7396" s="14"/>
      <c r="AB7396" s="14"/>
      <c r="AC7396" s="14"/>
      <c r="AD7396" s="14"/>
      <c r="AE7396" s="14"/>
      <c r="AF7396" s="14"/>
      <c r="AG7396" s="14"/>
      <c r="AH7396" s="14"/>
      <c r="AI7396" s="14"/>
      <c r="AJ7396" s="14"/>
      <c r="AK7396" s="14"/>
      <c r="AL7396" s="14"/>
      <c r="AM7396" s="14"/>
      <c r="AN7396" s="14"/>
      <c r="AO7396" s="14"/>
      <c r="AP7396" s="14"/>
      <c r="AQ7396" s="14"/>
      <c r="AR7396" s="14"/>
      <c r="AS7396" s="14"/>
      <c r="AT7396" s="14"/>
      <c r="AU7396" s="14"/>
      <c r="AV7396" s="14"/>
      <c r="AW7396" s="14"/>
      <c r="AX7396" s="14"/>
      <c r="AY7396" s="14"/>
      <c r="AZ7396" s="14"/>
      <c r="BA7396" s="14"/>
      <c r="BB7396" s="14"/>
      <c r="BC7396" s="14"/>
      <c r="BD7396" s="14"/>
      <c r="BE7396" s="14"/>
      <c r="BF7396" s="14"/>
      <c r="BG7396" s="14"/>
      <c r="BH7396" s="14"/>
      <c r="BI7396" s="14"/>
      <c r="BJ7396" s="14"/>
      <c r="BK7396" s="14"/>
      <c r="BL7396" s="14"/>
      <c r="BM7396" s="14"/>
      <c r="BN7396" s="14"/>
      <c r="BO7396" s="14"/>
      <c r="BP7396" s="14"/>
      <c r="BQ7396" s="14"/>
      <c r="BR7396" s="14"/>
      <c r="BS7396" s="14"/>
      <c r="BT7396" s="14"/>
      <c r="BU7396" s="14"/>
      <c r="BV7396" s="14"/>
      <c r="BW7396" s="14"/>
      <c r="BX7396" s="14"/>
      <c r="BY7396" s="14"/>
      <c r="BZ7396" s="14"/>
      <c r="CA7396" s="14"/>
      <c r="CB7396" s="14"/>
      <c r="CC7396" s="14"/>
      <c r="CD7396" s="14"/>
      <c r="CE7396" s="14"/>
      <c r="CF7396" s="14"/>
      <c r="CG7396" s="14"/>
      <c r="CH7396" s="14"/>
      <c r="CI7396" s="14"/>
      <c r="CJ7396" s="14"/>
      <c r="CK7396" s="14"/>
      <c r="CL7396" s="14"/>
      <c r="CM7396" s="14"/>
      <c r="CN7396" s="14"/>
      <c r="CO7396" s="14"/>
      <c r="CP7396" s="14"/>
    </row>
    <row r="7397">
      <c r="A7397" s="12"/>
      <c r="B7397" s="13"/>
      <c r="C7397" s="14"/>
      <c r="D7397" s="14"/>
      <c r="E7397" s="14"/>
      <c r="F7397" s="313"/>
      <c r="G7397" s="14"/>
      <c r="H7397" s="14"/>
      <c r="I7397" s="14"/>
      <c r="J7397" s="14"/>
      <c r="K7397" s="14"/>
      <c r="L7397" s="14"/>
      <c r="M7397" s="14"/>
      <c r="N7397" s="14"/>
      <c r="O7397" s="14"/>
      <c r="P7397" s="14"/>
      <c r="Q7397" s="14"/>
      <c r="R7397" s="14"/>
      <c r="S7397" s="14"/>
      <c r="T7397" s="14"/>
      <c r="U7397" s="14"/>
      <c r="V7397" s="14"/>
      <c r="W7397" s="14"/>
      <c r="X7397" s="14"/>
      <c r="Y7397" s="14"/>
      <c r="Z7397" s="14"/>
      <c r="AA7397" s="14"/>
      <c r="AB7397" s="14"/>
      <c r="AC7397" s="14"/>
      <c r="AD7397" s="14"/>
      <c r="AE7397" s="14"/>
      <c r="AF7397" s="14"/>
      <c r="AG7397" s="14"/>
      <c r="AH7397" s="14"/>
      <c r="AI7397" s="14"/>
      <c r="AJ7397" s="14"/>
      <c r="AK7397" s="14"/>
      <c r="AL7397" s="14"/>
      <c r="AM7397" s="14"/>
      <c r="AN7397" s="14"/>
      <c r="AO7397" s="14"/>
      <c r="AP7397" s="14"/>
      <c r="AQ7397" s="14"/>
      <c r="AR7397" s="14"/>
      <c r="AS7397" s="14"/>
      <c r="AT7397" s="14"/>
      <c r="AU7397" s="14"/>
      <c r="AV7397" s="14"/>
      <c r="AW7397" s="14"/>
      <c r="AX7397" s="14"/>
      <c r="AY7397" s="14"/>
      <c r="AZ7397" s="14"/>
      <c r="BA7397" s="14"/>
      <c r="BB7397" s="14"/>
      <c r="BC7397" s="14"/>
      <c r="BD7397" s="14"/>
      <c r="BE7397" s="14"/>
      <c r="BF7397" s="14"/>
      <c r="BG7397" s="14"/>
      <c r="BH7397" s="14"/>
      <c r="BI7397" s="14"/>
      <c r="BJ7397" s="14"/>
      <c r="BK7397" s="14"/>
      <c r="BL7397" s="14"/>
      <c r="BM7397" s="14"/>
      <c r="BN7397" s="14"/>
      <c r="BO7397" s="14"/>
      <c r="BP7397" s="14"/>
      <c r="BQ7397" s="14"/>
      <c r="BR7397" s="14"/>
      <c r="BS7397" s="14"/>
      <c r="BT7397" s="14"/>
      <c r="BU7397" s="14"/>
      <c r="BV7397" s="14"/>
      <c r="BW7397" s="14"/>
      <c r="BX7397" s="14"/>
      <c r="BY7397" s="14"/>
      <c r="BZ7397" s="14"/>
      <c r="CA7397" s="14"/>
      <c r="CB7397" s="14"/>
      <c r="CC7397" s="14"/>
      <c r="CD7397" s="14"/>
      <c r="CE7397" s="14"/>
      <c r="CF7397" s="14"/>
      <c r="CG7397" s="14"/>
      <c r="CH7397" s="14"/>
      <c r="CI7397" s="14"/>
      <c r="CJ7397" s="14"/>
      <c r="CK7397" s="14"/>
      <c r="CL7397" s="14"/>
      <c r="CM7397" s="14"/>
      <c r="CN7397" s="14"/>
      <c r="CO7397" s="14"/>
      <c r="CP7397" s="14"/>
    </row>
    <row r="7398">
      <c r="A7398" s="12"/>
      <c r="B7398" s="13"/>
      <c r="C7398" s="14"/>
      <c r="D7398" s="14"/>
      <c r="E7398" s="14"/>
      <c r="F7398" s="313"/>
      <c r="G7398" s="14"/>
      <c r="H7398" s="14"/>
      <c r="I7398" s="14"/>
      <c r="J7398" s="14"/>
      <c r="K7398" s="14"/>
      <c r="L7398" s="14"/>
      <c r="M7398" s="14"/>
      <c r="N7398" s="14"/>
      <c r="O7398" s="14"/>
      <c r="P7398" s="14"/>
      <c r="Q7398" s="14"/>
      <c r="R7398" s="14"/>
      <c r="S7398" s="14"/>
      <c r="T7398" s="14"/>
      <c r="U7398" s="14"/>
      <c r="V7398" s="14"/>
      <c r="W7398" s="14"/>
      <c r="X7398" s="14"/>
      <c r="Y7398" s="14"/>
      <c r="Z7398" s="14"/>
      <c r="AA7398" s="14"/>
      <c r="AB7398" s="14"/>
      <c r="AC7398" s="14"/>
      <c r="AD7398" s="14"/>
      <c r="AE7398" s="14"/>
      <c r="AF7398" s="14"/>
      <c r="AG7398" s="14"/>
      <c r="AH7398" s="14"/>
      <c r="AI7398" s="14"/>
      <c r="AJ7398" s="14"/>
      <c r="AK7398" s="14"/>
      <c r="AL7398" s="14"/>
      <c r="AM7398" s="14"/>
      <c r="AN7398" s="14"/>
      <c r="AO7398" s="14"/>
      <c r="AP7398" s="14"/>
      <c r="AQ7398" s="14"/>
      <c r="AR7398" s="14"/>
      <c r="AS7398" s="14"/>
      <c r="AT7398" s="14"/>
      <c r="AU7398" s="14"/>
      <c r="AV7398" s="14"/>
      <c r="AW7398" s="14"/>
      <c r="AX7398" s="14"/>
      <c r="AY7398" s="14"/>
      <c r="AZ7398" s="14"/>
      <c r="BA7398" s="14"/>
      <c r="BB7398" s="14"/>
      <c r="BC7398" s="14"/>
      <c r="BD7398" s="14"/>
      <c r="BE7398" s="14"/>
      <c r="BF7398" s="14"/>
      <c r="BG7398" s="14"/>
      <c r="BH7398" s="14"/>
      <c r="BI7398" s="14"/>
      <c r="BJ7398" s="14"/>
      <c r="BK7398" s="14"/>
      <c r="BL7398" s="14"/>
      <c r="BM7398" s="14"/>
      <c r="BN7398" s="14"/>
      <c r="BO7398" s="14"/>
      <c r="BP7398" s="14"/>
      <c r="BQ7398" s="14"/>
      <c r="BR7398" s="14"/>
      <c r="BS7398" s="14"/>
      <c r="BT7398" s="14"/>
      <c r="BU7398" s="14"/>
      <c r="BV7398" s="14"/>
      <c r="BW7398" s="14"/>
      <c r="BX7398" s="14"/>
      <c r="BY7398" s="14"/>
      <c r="BZ7398" s="14"/>
      <c r="CA7398" s="14"/>
      <c r="CB7398" s="14"/>
      <c r="CC7398" s="14"/>
      <c r="CD7398" s="14"/>
      <c r="CE7398" s="14"/>
      <c r="CF7398" s="14"/>
      <c r="CG7398" s="14"/>
      <c r="CH7398" s="14"/>
      <c r="CI7398" s="14"/>
      <c r="CJ7398" s="14"/>
      <c r="CK7398" s="14"/>
      <c r="CL7398" s="14"/>
      <c r="CM7398" s="14"/>
      <c r="CN7398" s="14"/>
      <c r="CO7398" s="14"/>
      <c r="CP7398" s="14"/>
    </row>
    <row r="7399">
      <c r="A7399" s="12"/>
      <c r="B7399" s="13"/>
      <c r="C7399" s="14"/>
      <c r="D7399" s="14"/>
      <c r="E7399" s="14"/>
      <c r="F7399" s="313"/>
      <c r="G7399" s="14"/>
      <c r="H7399" s="14"/>
      <c r="I7399" s="14"/>
      <c r="J7399" s="14"/>
      <c r="K7399" s="14"/>
      <c r="L7399" s="14"/>
      <c r="M7399" s="14"/>
      <c r="N7399" s="14"/>
      <c r="O7399" s="14"/>
      <c r="P7399" s="14"/>
      <c r="Q7399" s="14"/>
      <c r="R7399" s="14"/>
      <c r="S7399" s="14"/>
      <c r="T7399" s="14"/>
      <c r="U7399" s="14"/>
      <c r="V7399" s="14"/>
      <c r="W7399" s="14"/>
      <c r="X7399" s="14"/>
      <c r="Y7399" s="14"/>
      <c r="Z7399" s="14"/>
      <c r="AA7399" s="14"/>
      <c r="AB7399" s="14"/>
      <c r="AC7399" s="14"/>
      <c r="AD7399" s="14"/>
      <c r="AE7399" s="14"/>
      <c r="AF7399" s="14"/>
      <c r="AG7399" s="14"/>
      <c r="AH7399" s="14"/>
      <c r="AI7399" s="14"/>
      <c r="AJ7399" s="14"/>
      <c r="AK7399" s="14"/>
      <c r="AL7399" s="14"/>
      <c r="AM7399" s="14"/>
      <c r="AN7399" s="14"/>
      <c r="AO7399" s="14"/>
      <c r="AP7399" s="14"/>
      <c r="AQ7399" s="14"/>
      <c r="AR7399" s="14"/>
      <c r="AS7399" s="14"/>
      <c r="AT7399" s="14"/>
      <c r="AU7399" s="14"/>
      <c r="AV7399" s="14"/>
      <c r="AW7399" s="14"/>
      <c r="AX7399" s="14"/>
      <c r="AY7399" s="14"/>
      <c r="AZ7399" s="14"/>
      <c r="BA7399" s="14"/>
      <c r="BB7399" s="14"/>
      <c r="BC7399" s="14"/>
      <c r="BD7399" s="14"/>
      <c r="BE7399" s="14"/>
      <c r="BF7399" s="14"/>
      <c r="BG7399" s="14"/>
      <c r="BH7399" s="14"/>
      <c r="BI7399" s="14"/>
      <c r="BJ7399" s="14"/>
      <c r="BK7399" s="14"/>
      <c r="BL7399" s="14"/>
      <c r="BM7399" s="14"/>
      <c r="BN7399" s="14"/>
      <c r="BO7399" s="14"/>
      <c r="BP7399" s="14"/>
      <c r="BQ7399" s="14"/>
      <c r="BR7399" s="14"/>
      <c r="BS7399" s="14"/>
      <c r="BT7399" s="14"/>
      <c r="BU7399" s="14"/>
      <c r="BV7399" s="14"/>
      <c r="BW7399" s="14"/>
      <c r="BX7399" s="14"/>
      <c r="BY7399" s="14"/>
      <c r="BZ7399" s="14"/>
      <c r="CA7399" s="14"/>
      <c r="CB7399" s="14"/>
      <c r="CC7399" s="14"/>
      <c r="CD7399" s="14"/>
      <c r="CE7399" s="14"/>
      <c r="CF7399" s="14"/>
      <c r="CG7399" s="14"/>
      <c r="CH7399" s="14"/>
      <c r="CI7399" s="14"/>
      <c r="CJ7399" s="14"/>
      <c r="CK7399" s="14"/>
      <c r="CL7399" s="14"/>
      <c r="CM7399" s="14"/>
      <c r="CN7399" s="14"/>
      <c r="CO7399" s="14"/>
      <c r="CP7399" s="14"/>
    </row>
    <row r="7400">
      <c r="A7400" s="12"/>
      <c r="B7400" s="13"/>
      <c r="C7400" s="14"/>
      <c r="D7400" s="14"/>
      <c r="E7400" s="14"/>
      <c r="F7400" s="313"/>
      <c r="G7400" s="14"/>
      <c r="H7400" s="14"/>
      <c r="I7400" s="14"/>
      <c r="J7400" s="14"/>
      <c r="K7400" s="14"/>
      <c r="L7400" s="14"/>
      <c r="M7400" s="14"/>
      <c r="N7400" s="14"/>
      <c r="O7400" s="14"/>
      <c r="P7400" s="14"/>
      <c r="Q7400" s="14"/>
      <c r="R7400" s="14"/>
      <c r="S7400" s="14"/>
      <c r="T7400" s="14"/>
      <c r="U7400" s="14"/>
      <c r="V7400" s="14"/>
      <c r="W7400" s="14"/>
      <c r="X7400" s="14"/>
      <c r="Y7400" s="14"/>
      <c r="Z7400" s="14"/>
      <c r="AA7400" s="14"/>
      <c r="AB7400" s="14"/>
      <c r="AC7400" s="14"/>
      <c r="AD7400" s="14"/>
      <c r="AE7400" s="14"/>
      <c r="AF7400" s="14"/>
      <c r="AG7400" s="14"/>
      <c r="AH7400" s="14"/>
      <c r="AI7400" s="14"/>
      <c r="AJ7400" s="14"/>
      <c r="AK7400" s="14"/>
      <c r="AL7400" s="14"/>
      <c r="AM7400" s="14"/>
      <c r="AN7400" s="14"/>
      <c r="AO7400" s="14"/>
      <c r="AP7400" s="14"/>
      <c r="AQ7400" s="14"/>
      <c r="AR7400" s="14"/>
      <c r="AS7400" s="14"/>
      <c r="AT7400" s="14"/>
      <c r="AU7400" s="14"/>
      <c r="AV7400" s="14"/>
      <c r="AW7400" s="14"/>
      <c r="AX7400" s="14"/>
      <c r="AY7400" s="14"/>
      <c r="AZ7400" s="14"/>
      <c r="BA7400" s="14"/>
      <c r="BB7400" s="14"/>
      <c r="BC7400" s="14"/>
      <c r="BD7400" s="14"/>
      <c r="BE7400" s="14"/>
      <c r="BF7400" s="14"/>
      <c r="BG7400" s="14"/>
      <c r="BH7400" s="14"/>
      <c r="BI7400" s="14"/>
      <c r="BJ7400" s="14"/>
      <c r="BK7400" s="14"/>
      <c r="BL7400" s="14"/>
      <c r="BM7400" s="14"/>
      <c r="BN7400" s="14"/>
      <c r="BO7400" s="14"/>
      <c r="BP7400" s="14"/>
      <c r="BQ7400" s="14"/>
      <c r="BR7400" s="14"/>
      <c r="BS7400" s="14"/>
      <c r="BT7400" s="14"/>
      <c r="BU7400" s="14"/>
      <c r="BV7400" s="14"/>
      <c r="BW7400" s="14"/>
      <c r="BX7400" s="14"/>
      <c r="BY7400" s="14"/>
      <c r="BZ7400" s="14"/>
      <c r="CA7400" s="14"/>
      <c r="CB7400" s="14"/>
      <c r="CC7400" s="14"/>
      <c r="CD7400" s="14"/>
      <c r="CE7400" s="14"/>
      <c r="CF7400" s="14"/>
      <c r="CG7400" s="14"/>
      <c r="CH7400" s="14"/>
      <c r="CI7400" s="14"/>
      <c r="CJ7400" s="14"/>
      <c r="CK7400" s="14"/>
      <c r="CL7400" s="14"/>
      <c r="CM7400" s="14"/>
      <c r="CN7400" s="14"/>
      <c r="CO7400" s="14"/>
      <c r="CP7400" s="14"/>
    </row>
    <row r="7401">
      <c r="A7401" s="12"/>
      <c r="B7401" s="13"/>
      <c r="C7401" s="14"/>
      <c r="D7401" s="14"/>
      <c r="E7401" s="14"/>
      <c r="F7401" s="313"/>
      <c r="G7401" s="14"/>
      <c r="H7401" s="14"/>
      <c r="I7401" s="14"/>
      <c r="J7401" s="14"/>
      <c r="K7401" s="14"/>
      <c r="L7401" s="14"/>
      <c r="M7401" s="14"/>
      <c r="N7401" s="14"/>
      <c r="O7401" s="14"/>
      <c r="P7401" s="14"/>
      <c r="Q7401" s="14"/>
      <c r="R7401" s="14"/>
      <c r="S7401" s="14"/>
      <c r="T7401" s="14"/>
      <c r="U7401" s="14"/>
      <c r="V7401" s="14"/>
      <c r="W7401" s="14"/>
      <c r="X7401" s="14"/>
      <c r="Y7401" s="14"/>
      <c r="Z7401" s="14"/>
      <c r="AA7401" s="14"/>
      <c r="AB7401" s="14"/>
      <c r="AC7401" s="14"/>
      <c r="AD7401" s="14"/>
      <c r="AE7401" s="14"/>
      <c r="AF7401" s="14"/>
      <c r="AG7401" s="14"/>
      <c r="AH7401" s="14"/>
      <c r="AI7401" s="14"/>
      <c r="AJ7401" s="14"/>
      <c r="AK7401" s="14"/>
      <c r="AL7401" s="14"/>
      <c r="AM7401" s="14"/>
      <c r="AN7401" s="14"/>
      <c r="AO7401" s="14"/>
      <c r="AP7401" s="14"/>
      <c r="AQ7401" s="14"/>
      <c r="AR7401" s="14"/>
      <c r="AS7401" s="14"/>
      <c r="AT7401" s="14"/>
      <c r="AU7401" s="14"/>
      <c r="AV7401" s="14"/>
      <c r="AW7401" s="14"/>
      <c r="AX7401" s="14"/>
      <c r="AY7401" s="14"/>
      <c r="AZ7401" s="14"/>
      <c r="BA7401" s="14"/>
      <c r="BB7401" s="14"/>
      <c r="BC7401" s="14"/>
      <c r="BD7401" s="14"/>
      <c r="BE7401" s="14"/>
      <c r="BF7401" s="14"/>
      <c r="BG7401" s="14"/>
      <c r="BH7401" s="14"/>
      <c r="BI7401" s="14"/>
      <c r="BJ7401" s="14"/>
      <c r="BK7401" s="14"/>
      <c r="BL7401" s="14"/>
      <c r="BM7401" s="14"/>
      <c r="BN7401" s="14"/>
      <c r="BO7401" s="14"/>
      <c r="BP7401" s="14"/>
      <c r="BQ7401" s="14"/>
      <c r="BR7401" s="14"/>
      <c r="BS7401" s="14"/>
      <c r="BT7401" s="14"/>
      <c r="BU7401" s="14"/>
      <c r="BV7401" s="14"/>
      <c r="BW7401" s="14"/>
      <c r="BX7401" s="14"/>
      <c r="BY7401" s="14"/>
      <c r="BZ7401" s="14"/>
      <c r="CA7401" s="14"/>
      <c r="CB7401" s="14"/>
      <c r="CC7401" s="14"/>
      <c r="CD7401" s="14"/>
      <c r="CE7401" s="14"/>
      <c r="CF7401" s="14"/>
      <c r="CG7401" s="14"/>
      <c r="CH7401" s="14"/>
      <c r="CI7401" s="14"/>
      <c r="CJ7401" s="14"/>
      <c r="CK7401" s="14"/>
      <c r="CL7401" s="14"/>
      <c r="CM7401" s="14"/>
      <c r="CN7401" s="14"/>
      <c r="CO7401" s="14"/>
      <c r="CP7401" s="14"/>
    </row>
    <row r="7402">
      <c r="A7402" s="12"/>
      <c r="B7402" s="13"/>
      <c r="C7402" s="14"/>
      <c r="D7402" s="14"/>
      <c r="E7402" s="14"/>
      <c r="F7402" s="313"/>
      <c r="G7402" s="14"/>
      <c r="H7402" s="14"/>
      <c r="I7402" s="14"/>
      <c r="J7402" s="14"/>
      <c r="K7402" s="14"/>
      <c r="L7402" s="14"/>
      <c r="M7402" s="14"/>
      <c r="N7402" s="14"/>
      <c r="O7402" s="14"/>
      <c r="P7402" s="14"/>
      <c r="Q7402" s="14"/>
      <c r="R7402" s="14"/>
      <c r="S7402" s="14"/>
      <c r="T7402" s="14"/>
      <c r="U7402" s="14"/>
      <c r="V7402" s="14"/>
      <c r="W7402" s="14"/>
      <c r="X7402" s="14"/>
      <c r="Y7402" s="14"/>
      <c r="Z7402" s="14"/>
      <c r="AA7402" s="14"/>
      <c r="AB7402" s="14"/>
      <c r="AC7402" s="14"/>
      <c r="AD7402" s="14"/>
      <c r="AE7402" s="14"/>
      <c r="AF7402" s="14"/>
      <c r="AG7402" s="14"/>
      <c r="AH7402" s="14"/>
      <c r="AI7402" s="14"/>
      <c r="AJ7402" s="14"/>
      <c r="AK7402" s="14"/>
      <c r="AL7402" s="14"/>
      <c r="AM7402" s="14"/>
      <c r="AN7402" s="14"/>
      <c r="AO7402" s="14"/>
      <c r="AP7402" s="14"/>
      <c r="AQ7402" s="14"/>
      <c r="AR7402" s="14"/>
      <c r="AS7402" s="14"/>
      <c r="AT7402" s="14"/>
      <c r="AU7402" s="14"/>
      <c r="AV7402" s="14"/>
      <c r="AW7402" s="14"/>
      <c r="AX7402" s="14"/>
      <c r="AY7402" s="14"/>
      <c r="AZ7402" s="14"/>
      <c r="BA7402" s="14"/>
      <c r="BB7402" s="14"/>
      <c r="BC7402" s="14"/>
      <c r="BD7402" s="14"/>
      <c r="BE7402" s="14"/>
      <c r="BF7402" s="14"/>
      <c r="BG7402" s="14"/>
      <c r="BH7402" s="14"/>
      <c r="BI7402" s="14"/>
      <c r="BJ7402" s="14"/>
      <c r="BK7402" s="14"/>
      <c r="BL7402" s="14"/>
      <c r="BM7402" s="14"/>
      <c r="BN7402" s="14"/>
      <c r="BO7402" s="14"/>
      <c r="BP7402" s="14"/>
      <c r="BQ7402" s="14"/>
      <c r="BR7402" s="14"/>
      <c r="BS7402" s="14"/>
      <c r="BT7402" s="14"/>
      <c r="BU7402" s="14"/>
      <c r="BV7402" s="14"/>
      <c r="BW7402" s="14"/>
      <c r="BX7402" s="14"/>
      <c r="BY7402" s="14"/>
      <c r="BZ7402" s="14"/>
      <c r="CA7402" s="14"/>
      <c r="CB7402" s="14"/>
      <c r="CC7402" s="14"/>
      <c r="CD7402" s="14"/>
      <c r="CE7402" s="14"/>
      <c r="CF7402" s="14"/>
      <c r="CG7402" s="14"/>
      <c r="CH7402" s="14"/>
      <c r="CI7402" s="14"/>
      <c r="CJ7402" s="14"/>
      <c r="CK7402" s="14"/>
      <c r="CL7402" s="14"/>
      <c r="CM7402" s="14"/>
      <c r="CN7402" s="14"/>
      <c r="CO7402" s="14"/>
      <c r="CP7402" s="14"/>
    </row>
    <row r="7403">
      <c r="A7403" s="12"/>
      <c r="B7403" s="13"/>
      <c r="C7403" s="14"/>
      <c r="D7403" s="14"/>
      <c r="E7403" s="14"/>
      <c r="F7403" s="313"/>
      <c r="G7403" s="14"/>
      <c r="H7403" s="14"/>
      <c r="I7403" s="14"/>
      <c r="J7403" s="14"/>
      <c r="K7403" s="14"/>
      <c r="L7403" s="14"/>
      <c r="M7403" s="14"/>
      <c r="N7403" s="14"/>
      <c r="O7403" s="14"/>
      <c r="P7403" s="14"/>
      <c r="Q7403" s="14"/>
      <c r="R7403" s="14"/>
      <c r="S7403" s="14"/>
      <c r="T7403" s="14"/>
      <c r="U7403" s="14"/>
      <c r="V7403" s="14"/>
      <c r="W7403" s="14"/>
      <c r="X7403" s="14"/>
      <c r="Y7403" s="14"/>
      <c r="Z7403" s="14"/>
      <c r="AA7403" s="14"/>
      <c r="AB7403" s="14"/>
      <c r="AC7403" s="14"/>
      <c r="AD7403" s="14"/>
      <c r="AE7403" s="14"/>
      <c r="AF7403" s="14"/>
      <c r="AG7403" s="14"/>
      <c r="AH7403" s="14"/>
      <c r="AI7403" s="14"/>
      <c r="AJ7403" s="14"/>
      <c r="AK7403" s="14"/>
      <c r="AL7403" s="14"/>
      <c r="AM7403" s="14"/>
      <c r="AN7403" s="14"/>
      <c r="AO7403" s="14"/>
      <c r="AP7403" s="14"/>
      <c r="AQ7403" s="14"/>
      <c r="AR7403" s="14"/>
      <c r="AS7403" s="14"/>
      <c r="AT7403" s="14"/>
      <c r="AU7403" s="14"/>
      <c r="AV7403" s="14"/>
      <c r="AW7403" s="14"/>
      <c r="AX7403" s="14"/>
      <c r="AY7403" s="14"/>
      <c r="AZ7403" s="14"/>
      <c r="BA7403" s="14"/>
      <c r="BB7403" s="14"/>
      <c r="BC7403" s="14"/>
      <c r="BD7403" s="14"/>
      <c r="BE7403" s="14"/>
      <c r="BF7403" s="14"/>
      <c r="BG7403" s="14"/>
      <c r="BH7403" s="14"/>
      <c r="BI7403" s="14"/>
      <c r="BJ7403" s="14"/>
      <c r="BK7403" s="14"/>
      <c r="BL7403" s="14"/>
      <c r="BM7403" s="14"/>
      <c r="BN7403" s="14"/>
      <c r="BO7403" s="14"/>
      <c r="BP7403" s="14"/>
      <c r="BQ7403" s="14"/>
      <c r="BR7403" s="14"/>
      <c r="BS7403" s="14"/>
      <c r="BT7403" s="14"/>
      <c r="BU7403" s="14"/>
      <c r="BV7403" s="14"/>
      <c r="BW7403" s="14"/>
      <c r="BX7403" s="14"/>
      <c r="BY7403" s="14"/>
      <c r="BZ7403" s="14"/>
      <c r="CA7403" s="14"/>
      <c r="CB7403" s="14"/>
      <c r="CC7403" s="14"/>
      <c r="CD7403" s="14"/>
      <c r="CE7403" s="14"/>
      <c r="CF7403" s="14"/>
      <c r="CG7403" s="14"/>
      <c r="CH7403" s="14"/>
      <c r="CI7403" s="14"/>
      <c r="CJ7403" s="14"/>
      <c r="CK7403" s="14"/>
      <c r="CL7403" s="14"/>
      <c r="CM7403" s="14"/>
      <c r="CN7403" s="14"/>
      <c r="CO7403" s="14"/>
      <c r="CP7403" s="14"/>
    </row>
    <row r="7404">
      <c r="A7404" s="12"/>
      <c r="B7404" s="13"/>
      <c r="C7404" s="14"/>
      <c r="D7404" s="14"/>
      <c r="E7404" s="14"/>
      <c r="F7404" s="313"/>
      <c r="G7404" s="14"/>
      <c r="H7404" s="14"/>
      <c r="I7404" s="14"/>
      <c r="J7404" s="14"/>
      <c r="K7404" s="14"/>
      <c r="L7404" s="14"/>
      <c r="M7404" s="14"/>
      <c r="N7404" s="14"/>
      <c r="O7404" s="14"/>
      <c r="P7404" s="14"/>
      <c r="Q7404" s="14"/>
      <c r="R7404" s="14"/>
      <c r="S7404" s="14"/>
      <c r="T7404" s="14"/>
      <c r="U7404" s="14"/>
      <c r="V7404" s="14"/>
      <c r="W7404" s="14"/>
      <c r="X7404" s="14"/>
      <c r="Y7404" s="14"/>
      <c r="Z7404" s="14"/>
      <c r="AA7404" s="14"/>
      <c r="AB7404" s="14"/>
      <c r="AC7404" s="14"/>
      <c r="AD7404" s="14"/>
      <c r="AE7404" s="14"/>
      <c r="AF7404" s="14"/>
      <c r="AG7404" s="14"/>
      <c r="AH7404" s="14"/>
      <c r="AI7404" s="14"/>
      <c r="AJ7404" s="14"/>
      <c r="AK7404" s="14"/>
      <c r="AL7404" s="14"/>
      <c r="AM7404" s="14"/>
      <c r="AN7404" s="14"/>
      <c r="AO7404" s="14"/>
      <c r="AP7404" s="14"/>
      <c r="AQ7404" s="14"/>
      <c r="AR7404" s="14"/>
      <c r="AS7404" s="14"/>
      <c r="AT7404" s="14"/>
      <c r="AU7404" s="14"/>
      <c r="AV7404" s="14"/>
      <c r="AW7404" s="14"/>
      <c r="AX7404" s="14"/>
      <c r="AY7404" s="14"/>
      <c r="AZ7404" s="14"/>
      <c r="BA7404" s="14"/>
      <c r="BB7404" s="14"/>
      <c r="BC7404" s="14"/>
      <c r="BD7404" s="14"/>
      <c r="BE7404" s="14"/>
      <c r="BF7404" s="14"/>
      <c r="BG7404" s="14"/>
      <c r="BH7404" s="14"/>
      <c r="BI7404" s="14"/>
      <c r="BJ7404" s="14"/>
      <c r="BK7404" s="14"/>
      <c r="BL7404" s="14"/>
      <c r="BM7404" s="14"/>
      <c r="BN7404" s="14"/>
      <c r="BO7404" s="14"/>
      <c r="BP7404" s="14"/>
      <c r="BQ7404" s="14"/>
      <c r="BR7404" s="14"/>
      <c r="BS7404" s="14"/>
      <c r="BT7404" s="14"/>
      <c r="BU7404" s="14"/>
      <c r="BV7404" s="14"/>
      <c r="BW7404" s="14"/>
      <c r="BX7404" s="14"/>
      <c r="BY7404" s="14"/>
      <c r="BZ7404" s="14"/>
      <c r="CA7404" s="14"/>
      <c r="CB7404" s="14"/>
      <c r="CC7404" s="14"/>
      <c r="CD7404" s="14"/>
      <c r="CE7404" s="14"/>
      <c r="CF7404" s="14"/>
      <c r="CG7404" s="14"/>
      <c r="CH7404" s="14"/>
      <c r="CI7404" s="14"/>
      <c r="CJ7404" s="14"/>
      <c r="CK7404" s="14"/>
      <c r="CL7404" s="14"/>
      <c r="CM7404" s="14"/>
      <c r="CN7404" s="14"/>
      <c r="CO7404" s="14"/>
      <c r="CP7404" s="14"/>
    </row>
    <row r="7405">
      <c r="A7405" s="12"/>
      <c r="B7405" s="13"/>
      <c r="C7405" s="14"/>
      <c r="D7405" s="14"/>
      <c r="E7405" s="14"/>
      <c r="F7405" s="313"/>
      <c r="G7405" s="14"/>
      <c r="H7405" s="14"/>
      <c r="I7405" s="14"/>
      <c r="J7405" s="14"/>
      <c r="K7405" s="14"/>
      <c r="L7405" s="14"/>
      <c r="M7405" s="14"/>
      <c r="N7405" s="14"/>
      <c r="O7405" s="14"/>
      <c r="P7405" s="14"/>
      <c r="Q7405" s="14"/>
      <c r="R7405" s="14"/>
      <c r="S7405" s="14"/>
      <c r="T7405" s="14"/>
      <c r="U7405" s="14"/>
      <c r="V7405" s="14"/>
      <c r="W7405" s="14"/>
      <c r="X7405" s="14"/>
      <c r="Y7405" s="14"/>
      <c r="Z7405" s="14"/>
      <c r="AA7405" s="14"/>
      <c r="AB7405" s="14"/>
      <c r="AC7405" s="14"/>
      <c r="AD7405" s="14"/>
      <c r="AE7405" s="14"/>
      <c r="AF7405" s="14"/>
      <c r="AG7405" s="14"/>
      <c r="AH7405" s="14"/>
      <c r="AI7405" s="14"/>
      <c r="AJ7405" s="14"/>
      <c r="AK7405" s="14"/>
      <c r="AL7405" s="14"/>
      <c r="AM7405" s="14"/>
      <c r="AN7405" s="14"/>
      <c r="AO7405" s="14"/>
      <c r="AP7405" s="14"/>
      <c r="AQ7405" s="14"/>
      <c r="AR7405" s="14"/>
      <c r="AS7405" s="14"/>
      <c r="AT7405" s="14"/>
      <c r="AU7405" s="14"/>
      <c r="AV7405" s="14"/>
      <c r="AW7405" s="14"/>
      <c r="AX7405" s="14"/>
      <c r="AY7405" s="14"/>
      <c r="AZ7405" s="14"/>
      <c r="BA7405" s="14"/>
      <c r="BB7405" s="14"/>
      <c r="BC7405" s="14"/>
      <c r="BD7405" s="14"/>
      <c r="BE7405" s="14"/>
      <c r="BF7405" s="14"/>
      <c r="BG7405" s="14"/>
      <c r="BH7405" s="14"/>
      <c r="BI7405" s="14"/>
      <c r="BJ7405" s="14"/>
      <c r="BK7405" s="14"/>
      <c r="BL7405" s="14"/>
      <c r="BM7405" s="14"/>
      <c r="BN7405" s="14"/>
      <c r="BO7405" s="14"/>
      <c r="BP7405" s="14"/>
      <c r="BQ7405" s="14"/>
      <c r="BR7405" s="14"/>
      <c r="BS7405" s="14"/>
      <c r="BT7405" s="14"/>
      <c r="BU7405" s="14"/>
      <c r="BV7405" s="14"/>
      <c r="BW7405" s="14"/>
      <c r="BX7405" s="14"/>
      <c r="BY7405" s="14"/>
      <c r="BZ7405" s="14"/>
      <c r="CA7405" s="14"/>
      <c r="CB7405" s="14"/>
      <c r="CC7405" s="14"/>
      <c r="CD7405" s="14"/>
      <c r="CE7405" s="14"/>
      <c r="CF7405" s="14"/>
      <c r="CG7405" s="14"/>
      <c r="CH7405" s="14"/>
      <c r="CI7405" s="14"/>
      <c r="CJ7405" s="14"/>
      <c r="CK7405" s="14"/>
      <c r="CL7405" s="14"/>
      <c r="CM7405" s="14"/>
      <c r="CN7405" s="14"/>
      <c r="CO7405" s="14"/>
      <c r="CP7405" s="14"/>
    </row>
    <row r="7406">
      <c r="A7406" s="12"/>
      <c r="B7406" s="13"/>
      <c r="C7406" s="14"/>
      <c r="D7406" s="14"/>
      <c r="E7406" s="14"/>
      <c r="F7406" s="313"/>
      <c r="G7406" s="14"/>
      <c r="H7406" s="14"/>
      <c r="I7406" s="14"/>
      <c r="J7406" s="14"/>
      <c r="K7406" s="14"/>
      <c r="L7406" s="14"/>
      <c r="M7406" s="14"/>
      <c r="N7406" s="14"/>
      <c r="O7406" s="14"/>
      <c r="P7406" s="14"/>
      <c r="Q7406" s="14"/>
      <c r="R7406" s="14"/>
      <c r="S7406" s="14"/>
      <c r="T7406" s="14"/>
      <c r="U7406" s="14"/>
      <c r="V7406" s="14"/>
      <c r="W7406" s="14"/>
      <c r="X7406" s="14"/>
      <c r="Y7406" s="14"/>
      <c r="Z7406" s="14"/>
      <c r="AA7406" s="14"/>
      <c r="AB7406" s="14"/>
      <c r="AC7406" s="14"/>
      <c r="AD7406" s="14"/>
      <c r="AE7406" s="14"/>
      <c r="AF7406" s="14"/>
      <c r="AG7406" s="14"/>
      <c r="AH7406" s="14"/>
      <c r="AI7406" s="14"/>
      <c r="AJ7406" s="14"/>
      <c r="AK7406" s="14"/>
      <c r="AL7406" s="14"/>
      <c r="AM7406" s="14"/>
      <c r="AN7406" s="14"/>
      <c r="AO7406" s="14"/>
      <c r="AP7406" s="14"/>
      <c r="AQ7406" s="14"/>
      <c r="AR7406" s="14"/>
      <c r="AS7406" s="14"/>
      <c r="AT7406" s="14"/>
      <c r="AU7406" s="14"/>
      <c r="AV7406" s="14"/>
      <c r="AW7406" s="14"/>
      <c r="AX7406" s="14"/>
      <c r="AY7406" s="14"/>
      <c r="AZ7406" s="14"/>
      <c r="BA7406" s="14"/>
      <c r="BB7406" s="14"/>
      <c r="BC7406" s="14"/>
      <c r="BD7406" s="14"/>
      <c r="BE7406" s="14"/>
      <c r="BF7406" s="14"/>
      <c r="BG7406" s="14"/>
      <c r="BH7406" s="14"/>
      <c r="BI7406" s="14"/>
      <c r="BJ7406" s="14"/>
      <c r="BK7406" s="14"/>
      <c r="BL7406" s="14"/>
      <c r="BM7406" s="14"/>
      <c r="BN7406" s="14"/>
      <c r="BO7406" s="14"/>
      <c r="BP7406" s="14"/>
      <c r="BQ7406" s="14"/>
      <c r="BR7406" s="14"/>
      <c r="BS7406" s="14"/>
      <c r="BT7406" s="14"/>
      <c r="BU7406" s="14"/>
      <c r="BV7406" s="14"/>
      <c r="BW7406" s="14"/>
      <c r="BX7406" s="14"/>
      <c r="BY7406" s="14"/>
      <c r="BZ7406" s="14"/>
      <c r="CA7406" s="14"/>
      <c r="CB7406" s="14"/>
      <c r="CC7406" s="14"/>
      <c r="CD7406" s="14"/>
      <c r="CE7406" s="14"/>
      <c r="CF7406" s="14"/>
      <c r="CG7406" s="14"/>
      <c r="CH7406" s="14"/>
      <c r="CI7406" s="14"/>
      <c r="CJ7406" s="14"/>
      <c r="CK7406" s="14"/>
      <c r="CL7406" s="14"/>
      <c r="CM7406" s="14"/>
      <c r="CN7406" s="14"/>
      <c r="CO7406" s="14"/>
      <c r="CP7406" s="14"/>
    </row>
    <row r="7407">
      <c r="A7407" s="12"/>
      <c r="B7407" s="13"/>
      <c r="C7407" s="14"/>
      <c r="D7407" s="14"/>
      <c r="E7407" s="14"/>
      <c r="F7407" s="313"/>
      <c r="G7407" s="14"/>
      <c r="H7407" s="14"/>
      <c r="I7407" s="14"/>
      <c r="J7407" s="14"/>
      <c r="K7407" s="14"/>
      <c r="L7407" s="14"/>
      <c r="M7407" s="14"/>
      <c r="N7407" s="14"/>
      <c r="O7407" s="14"/>
      <c r="P7407" s="14"/>
      <c r="Q7407" s="14"/>
      <c r="R7407" s="14"/>
      <c r="S7407" s="14"/>
      <c r="T7407" s="14"/>
      <c r="U7407" s="14"/>
      <c r="V7407" s="14"/>
      <c r="W7407" s="14"/>
      <c r="X7407" s="14"/>
      <c r="Y7407" s="14"/>
      <c r="Z7407" s="14"/>
      <c r="AA7407" s="14"/>
      <c r="AB7407" s="14"/>
      <c r="AC7407" s="14"/>
      <c r="AD7407" s="14"/>
      <c r="AE7407" s="14"/>
      <c r="AF7407" s="14"/>
      <c r="AG7407" s="14"/>
      <c r="AH7407" s="14"/>
      <c r="AI7407" s="14"/>
      <c r="AJ7407" s="14"/>
      <c r="AK7407" s="14"/>
      <c r="AL7407" s="14"/>
      <c r="AM7407" s="14"/>
      <c r="AN7407" s="14"/>
      <c r="AO7407" s="14"/>
      <c r="AP7407" s="14"/>
      <c r="AQ7407" s="14"/>
      <c r="AR7407" s="14"/>
      <c r="AS7407" s="14"/>
      <c r="AT7407" s="14"/>
      <c r="AU7407" s="14"/>
      <c r="AV7407" s="14"/>
      <c r="AW7407" s="14"/>
      <c r="AX7407" s="14"/>
      <c r="AY7407" s="14"/>
      <c r="AZ7407" s="14"/>
      <c r="BA7407" s="14"/>
      <c r="BB7407" s="14"/>
      <c r="BC7407" s="14"/>
      <c r="BD7407" s="14"/>
      <c r="BE7407" s="14"/>
      <c r="BF7407" s="14"/>
      <c r="BG7407" s="14"/>
      <c r="BH7407" s="14"/>
      <c r="BI7407" s="14"/>
      <c r="BJ7407" s="14"/>
      <c r="BK7407" s="14"/>
      <c r="BL7407" s="14"/>
      <c r="BM7407" s="14"/>
      <c r="BN7407" s="14"/>
      <c r="BO7407" s="14"/>
      <c r="BP7407" s="14"/>
      <c r="BQ7407" s="14"/>
      <c r="BR7407" s="14"/>
      <c r="BS7407" s="14"/>
      <c r="BT7407" s="14"/>
      <c r="BU7407" s="14"/>
      <c r="BV7407" s="14"/>
      <c r="BW7407" s="14"/>
      <c r="BX7407" s="14"/>
      <c r="BY7407" s="14"/>
      <c r="BZ7407" s="14"/>
      <c r="CA7407" s="14"/>
      <c r="CB7407" s="14"/>
      <c r="CC7407" s="14"/>
      <c r="CD7407" s="14"/>
      <c r="CE7407" s="14"/>
      <c r="CF7407" s="14"/>
      <c r="CG7407" s="14"/>
      <c r="CH7407" s="14"/>
      <c r="CI7407" s="14"/>
      <c r="CJ7407" s="14"/>
      <c r="CK7407" s="14"/>
      <c r="CL7407" s="14"/>
      <c r="CM7407" s="14"/>
      <c r="CN7407" s="14"/>
      <c r="CO7407" s="14"/>
      <c r="CP7407" s="14"/>
    </row>
    <row r="7408">
      <c r="A7408" s="12"/>
      <c r="B7408" s="13"/>
      <c r="C7408" s="14"/>
      <c r="D7408" s="14"/>
      <c r="E7408" s="14"/>
      <c r="F7408" s="313"/>
      <c r="G7408" s="14"/>
      <c r="H7408" s="14"/>
      <c r="I7408" s="14"/>
      <c r="J7408" s="14"/>
      <c r="K7408" s="14"/>
      <c r="L7408" s="14"/>
      <c r="M7408" s="14"/>
      <c r="N7408" s="14"/>
      <c r="O7408" s="14"/>
      <c r="P7408" s="14"/>
      <c r="Q7408" s="14"/>
      <c r="R7408" s="14"/>
      <c r="S7408" s="14"/>
      <c r="T7408" s="14"/>
      <c r="U7408" s="14"/>
      <c r="V7408" s="14"/>
      <c r="W7408" s="14"/>
      <c r="X7408" s="14"/>
      <c r="Y7408" s="14"/>
      <c r="Z7408" s="14"/>
      <c r="AA7408" s="14"/>
      <c r="AB7408" s="14"/>
      <c r="AC7408" s="14"/>
      <c r="AD7408" s="14"/>
      <c r="AE7408" s="14"/>
      <c r="AF7408" s="14"/>
      <c r="AG7408" s="14"/>
      <c r="AH7408" s="14"/>
      <c r="AI7408" s="14"/>
      <c r="AJ7408" s="14"/>
      <c r="AK7408" s="14"/>
      <c r="AL7408" s="14"/>
      <c r="AM7408" s="14"/>
      <c r="AN7408" s="14"/>
      <c r="AO7408" s="14"/>
      <c r="AP7408" s="14"/>
      <c r="AQ7408" s="14"/>
      <c r="AR7408" s="14"/>
      <c r="AS7408" s="14"/>
      <c r="AT7408" s="14"/>
      <c r="AU7408" s="14"/>
      <c r="AV7408" s="14"/>
      <c r="AW7408" s="14"/>
      <c r="AX7408" s="14"/>
      <c r="AY7408" s="14"/>
      <c r="AZ7408" s="14"/>
      <c r="BA7408" s="14"/>
      <c r="BB7408" s="14"/>
      <c r="BC7408" s="14"/>
      <c r="BD7408" s="14"/>
      <c r="BE7408" s="14"/>
      <c r="BF7408" s="14"/>
      <c r="BG7408" s="14"/>
      <c r="BH7408" s="14"/>
      <c r="BI7408" s="14"/>
      <c r="BJ7408" s="14"/>
      <c r="BK7408" s="14"/>
      <c r="BL7408" s="14"/>
      <c r="BM7408" s="14"/>
      <c r="BN7408" s="14"/>
      <c r="BO7408" s="14"/>
      <c r="BP7408" s="14"/>
      <c r="BQ7408" s="14"/>
      <c r="BR7408" s="14"/>
      <c r="BS7408" s="14"/>
      <c r="BT7408" s="14"/>
      <c r="BU7408" s="14"/>
      <c r="BV7408" s="14"/>
      <c r="BW7408" s="14"/>
      <c r="BX7408" s="14"/>
      <c r="BY7408" s="14"/>
      <c r="BZ7408" s="14"/>
      <c r="CA7408" s="14"/>
      <c r="CB7408" s="14"/>
      <c r="CC7408" s="14"/>
      <c r="CD7408" s="14"/>
      <c r="CE7408" s="14"/>
      <c r="CF7408" s="14"/>
      <c r="CG7408" s="14"/>
      <c r="CH7408" s="14"/>
      <c r="CI7408" s="14"/>
      <c r="CJ7408" s="14"/>
      <c r="CK7408" s="14"/>
      <c r="CL7408" s="14"/>
      <c r="CM7408" s="14"/>
      <c r="CN7408" s="14"/>
      <c r="CO7408" s="14"/>
      <c r="CP7408" s="14"/>
    </row>
    <row r="7409">
      <c r="A7409" s="12"/>
      <c r="B7409" s="13"/>
      <c r="C7409" s="14"/>
      <c r="D7409" s="14"/>
      <c r="E7409" s="14"/>
      <c r="F7409" s="313"/>
      <c r="G7409" s="14"/>
      <c r="H7409" s="14"/>
      <c r="I7409" s="14"/>
      <c r="J7409" s="14"/>
      <c r="K7409" s="14"/>
      <c r="L7409" s="14"/>
      <c r="M7409" s="14"/>
      <c r="N7409" s="14"/>
      <c r="O7409" s="14"/>
      <c r="P7409" s="14"/>
      <c r="Q7409" s="14"/>
      <c r="R7409" s="14"/>
      <c r="S7409" s="14"/>
      <c r="T7409" s="14"/>
      <c r="U7409" s="14"/>
      <c r="V7409" s="14"/>
      <c r="W7409" s="14"/>
      <c r="X7409" s="14"/>
      <c r="Y7409" s="14"/>
      <c r="Z7409" s="14"/>
      <c r="AA7409" s="14"/>
      <c r="AB7409" s="14"/>
      <c r="AC7409" s="14"/>
      <c r="AD7409" s="14"/>
      <c r="AE7409" s="14"/>
      <c r="AF7409" s="14"/>
      <c r="AG7409" s="14"/>
      <c r="AH7409" s="14"/>
      <c r="AI7409" s="14"/>
      <c r="AJ7409" s="14"/>
      <c r="AK7409" s="14"/>
      <c r="AL7409" s="14"/>
      <c r="AM7409" s="14"/>
      <c r="AN7409" s="14"/>
      <c r="AO7409" s="14"/>
      <c r="AP7409" s="14"/>
      <c r="AQ7409" s="14"/>
      <c r="AR7409" s="14"/>
      <c r="AS7409" s="14"/>
      <c r="AT7409" s="14"/>
      <c r="AU7409" s="14"/>
      <c r="AV7409" s="14"/>
      <c r="AW7409" s="14"/>
      <c r="AX7409" s="14"/>
      <c r="AY7409" s="14"/>
      <c r="AZ7409" s="14"/>
      <c r="BA7409" s="14"/>
      <c r="BB7409" s="14"/>
      <c r="BC7409" s="14"/>
      <c r="BD7409" s="14"/>
      <c r="BE7409" s="14"/>
      <c r="BF7409" s="14"/>
      <c r="BG7409" s="14"/>
      <c r="BH7409" s="14"/>
      <c r="BI7409" s="14"/>
      <c r="BJ7409" s="14"/>
      <c r="BK7409" s="14"/>
      <c r="BL7409" s="14"/>
      <c r="BM7409" s="14"/>
      <c r="BN7409" s="14"/>
      <c r="BO7409" s="14"/>
      <c r="BP7409" s="14"/>
      <c r="BQ7409" s="14"/>
      <c r="BR7409" s="14"/>
      <c r="BS7409" s="14"/>
      <c r="BT7409" s="14"/>
      <c r="BU7409" s="14"/>
      <c r="BV7409" s="14"/>
      <c r="BW7409" s="14"/>
      <c r="BX7409" s="14"/>
      <c r="BY7409" s="14"/>
      <c r="BZ7409" s="14"/>
      <c r="CA7409" s="14"/>
      <c r="CB7409" s="14"/>
      <c r="CC7409" s="14"/>
      <c r="CD7409" s="14"/>
      <c r="CE7409" s="14"/>
      <c r="CF7409" s="14"/>
      <c r="CG7409" s="14"/>
      <c r="CH7409" s="14"/>
      <c r="CI7409" s="14"/>
      <c r="CJ7409" s="14"/>
      <c r="CK7409" s="14"/>
      <c r="CL7409" s="14"/>
      <c r="CM7409" s="14"/>
      <c r="CN7409" s="14"/>
      <c r="CO7409" s="14"/>
      <c r="CP7409" s="14"/>
    </row>
    <row r="7410">
      <c r="A7410" s="12"/>
      <c r="B7410" s="13"/>
      <c r="C7410" s="14"/>
      <c r="D7410" s="14"/>
      <c r="E7410" s="14"/>
      <c r="F7410" s="313"/>
      <c r="G7410" s="14"/>
      <c r="H7410" s="14"/>
      <c r="I7410" s="14"/>
      <c r="J7410" s="14"/>
      <c r="K7410" s="14"/>
      <c r="L7410" s="14"/>
      <c r="M7410" s="14"/>
      <c r="N7410" s="14"/>
      <c r="O7410" s="14"/>
      <c r="P7410" s="14"/>
      <c r="Q7410" s="14"/>
      <c r="R7410" s="14"/>
      <c r="S7410" s="14"/>
      <c r="T7410" s="14"/>
      <c r="U7410" s="14"/>
      <c r="V7410" s="14"/>
      <c r="W7410" s="14"/>
      <c r="X7410" s="14"/>
      <c r="Y7410" s="14"/>
      <c r="Z7410" s="14"/>
      <c r="AA7410" s="14"/>
      <c r="AB7410" s="14"/>
      <c r="AC7410" s="14"/>
      <c r="AD7410" s="14"/>
      <c r="AE7410" s="14"/>
      <c r="AF7410" s="14"/>
      <c r="AG7410" s="14"/>
      <c r="AH7410" s="14"/>
      <c r="AI7410" s="14"/>
      <c r="AJ7410" s="14"/>
      <c r="AK7410" s="14"/>
      <c r="AL7410" s="14"/>
      <c r="AM7410" s="14"/>
      <c r="AN7410" s="14"/>
      <c r="AO7410" s="14"/>
      <c r="AP7410" s="14"/>
      <c r="AQ7410" s="14"/>
      <c r="AR7410" s="14"/>
      <c r="AS7410" s="14"/>
      <c r="AT7410" s="14"/>
      <c r="AU7410" s="14"/>
      <c r="AV7410" s="14"/>
      <c r="AW7410" s="14"/>
      <c r="AX7410" s="14"/>
      <c r="AY7410" s="14"/>
      <c r="AZ7410" s="14"/>
      <c r="BA7410" s="14"/>
      <c r="BB7410" s="14"/>
      <c r="BC7410" s="14"/>
      <c r="BD7410" s="14"/>
      <c r="BE7410" s="14"/>
      <c r="BF7410" s="14"/>
      <c r="BG7410" s="14"/>
      <c r="BH7410" s="14"/>
      <c r="BI7410" s="14"/>
      <c r="BJ7410" s="14"/>
      <c r="BK7410" s="14"/>
      <c r="BL7410" s="14"/>
      <c r="BM7410" s="14"/>
      <c r="BN7410" s="14"/>
      <c r="BO7410" s="14"/>
      <c r="BP7410" s="14"/>
      <c r="BQ7410" s="14"/>
      <c r="BR7410" s="14"/>
      <c r="BS7410" s="14"/>
      <c r="BT7410" s="14"/>
      <c r="BU7410" s="14"/>
      <c r="BV7410" s="14"/>
      <c r="BW7410" s="14"/>
      <c r="BX7410" s="14"/>
      <c r="BY7410" s="14"/>
      <c r="BZ7410" s="14"/>
      <c r="CA7410" s="14"/>
      <c r="CB7410" s="14"/>
      <c r="CC7410" s="14"/>
      <c r="CD7410" s="14"/>
      <c r="CE7410" s="14"/>
      <c r="CF7410" s="14"/>
      <c r="CG7410" s="14"/>
      <c r="CH7410" s="14"/>
      <c r="CI7410" s="14"/>
      <c r="CJ7410" s="14"/>
      <c r="CK7410" s="14"/>
      <c r="CL7410" s="14"/>
      <c r="CM7410" s="14"/>
      <c r="CN7410" s="14"/>
      <c r="CO7410" s="14"/>
      <c r="CP7410" s="14"/>
    </row>
    <row r="7411">
      <c r="A7411" s="12"/>
      <c r="B7411" s="13"/>
      <c r="C7411" s="14"/>
      <c r="D7411" s="14"/>
      <c r="E7411" s="14"/>
      <c r="F7411" s="313"/>
      <c r="G7411" s="14"/>
      <c r="H7411" s="14"/>
      <c r="I7411" s="14"/>
      <c r="J7411" s="14"/>
      <c r="K7411" s="14"/>
      <c r="L7411" s="14"/>
      <c r="M7411" s="14"/>
      <c r="N7411" s="14"/>
      <c r="O7411" s="14"/>
      <c r="P7411" s="14"/>
      <c r="Q7411" s="14"/>
      <c r="R7411" s="14"/>
      <c r="S7411" s="14"/>
      <c r="T7411" s="14"/>
      <c r="U7411" s="14"/>
      <c r="V7411" s="14"/>
      <c r="W7411" s="14"/>
      <c r="X7411" s="14"/>
      <c r="Y7411" s="14"/>
      <c r="Z7411" s="14"/>
      <c r="AA7411" s="14"/>
      <c r="AB7411" s="14"/>
      <c r="AC7411" s="14"/>
      <c r="AD7411" s="14"/>
      <c r="AE7411" s="14"/>
      <c r="AF7411" s="14"/>
      <c r="AG7411" s="14"/>
      <c r="AH7411" s="14"/>
      <c r="AI7411" s="14"/>
      <c r="AJ7411" s="14"/>
      <c r="AK7411" s="14"/>
      <c r="AL7411" s="14"/>
      <c r="AM7411" s="14"/>
      <c r="AN7411" s="14"/>
      <c r="AO7411" s="14"/>
      <c r="AP7411" s="14"/>
      <c r="AQ7411" s="14"/>
      <c r="AR7411" s="14"/>
      <c r="AS7411" s="14"/>
      <c r="AT7411" s="14"/>
      <c r="AU7411" s="14"/>
      <c r="AV7411" s="14"/>
      <c r="AW7411" s="14"/>
      <c r="AX7411" s="14"/>
      <c r="AY7411" s="14"/>
      <c r="AZ7411" s="14"/>
      <c r="BA7411" s="14"/>
      <c r="BB7411" s="14"/>
      <c r="BC7411" s="14"/>
      <c r="BD7411" s="14"/>
      <c r="BE7411" s="14"/>
      <c r="BF7411" s="14"/>
      <c r="BG7411" s="14"/>
      <c r="BH7411" s="14"/>
      <c r="BI7411" s="14"/>
      <c r="BJ7411" s="14"/>
      <c r="BK7411" s="14"/>
      <c r="BL7411" s="14"/>
      <c r="BM7411" s="14"/>
      <c r="BN7411" s="14"/>
      <c r="BO7411" s="14"/>
      <c r="BP7411" s="14"/>
      <c r="BQ7411" s="14"/>
      <c r="BR7411" s="14"/>
      <c r="BS7411" s="14"/>
      <c r="BT7411" s="14"/>
      <c r="BU7411" s="14"/>
      <c r="BV7411" s="14"/>
      <c r="BW7411" s="14"/>
      <c r="BX7411" s="14"/>
      <c r="BY7411" s="14"/>
      <c r="BZ7411" s="14"/>
      <c r="CA7411" s="14"/>
      <c r="CB7411" s="14"/>
      <c r="CC7411" s="14"/>
      <c r="CD7411" s="14"/>
      <c r="CE7411" s="14"/>
      <c r="CF7411" s="14"/>
      <c r="CG7411" s="14"/>
      <c r="CH7411" s="14"/>
      <c r="CI7411" s="14"/>
      <c r="CJ7411" s="14"/>
      <c r="CK7411" s="14"/>
      <c r="CL7411" s="14"/>
      <c r="CM7411" s="14"/>
      <c r="CN7411" s="14"/>
      <c r="CO7411" s="14"/>
      <c r="CP7411" s="14"/>
    </row>
    <row r="7412">
      <c r="A7412" s="12"/>
      <c r="B7412" s="13"/>
      <c r="C7412" s="14"/>
      <c r="D7412" s="14"/>
      <c r="E7412" s="14"/>
      <c r="F7412" s="313"/>
      <c r="G7412" s="14"/>
      <c r="H7412" s="14"/>
      <c r="I7412" s="14"/>
      <c r="J7412" s="14"/>
      <c r="K7412" s="14"/>
      <c r="L7412" s="14"/>
      <c r="M7412" s="14"/>
      <c r="N7412" s="14"/>
      <c r="O7412" s="14"/>
      <c r="P7412" s="14"/>
      <c r="Q7412" s="14"/>
      <c r="R7412" s="14"/>
      <c r="S7412" s="14"/>
      <c r="T7412" s="14"/>
      <c r="U7412" s="14"/>
      <c r="V7412" s="14"/>
      <c r="W7412" s="14"/>
      <c r="X7412" s="14"/>
      <c r="Y7412" s="14"/>
      <c r="Z7412" s="14"/>
      <c r="AA7412" s="14"/>
      <c r="AB7412" s="14"/>
      <c r="AC7412" s="14"/>
      <c r="AD7412" s="14"/>
      <c r="AE7412" s="14"/>
      <c r="AF7412" s="14"/>
      <c r="AG7412" s="14"/>
      <c r="AH7412" s="14"/>
      <c r="AI7412" s="14"/>
      <c r="AJ7412" s="14"/>
      <c r="AK7412" s="14"/>
      <c r="AL7412" s="14"/>
      <c r="AM7412" s="14"/>
      <c r="AN7412" s="14"/>
      <c r="AO7412" s="14"/>
      <c r="AP7412" s="14"/>
      <c r="AQ7412" s="14"/>
      <c r="AR7412" s="14"/>
      <c r="AS7412" s="14"/>
      <c r="AT7412" s="14"/>
      <c r="AU7412" s="14"/>
      <c r="AV7412" s="14"/>
      <c r="AW7412" s="14"/>
      <c r="AX7412" s="14"/>
      <c r="AY7412" s="14"/>
      <c r="AZ7412" s="14"/>
      <c r="BA7412" s="14"/>
      <c r="BB7412" s="14"/>
      <c r="BC7412" s="14"/>
      <c r="BD7412" s="14"/>
      <c r="BE7412" s="14"/>
      <c r="BF7412" s="14"/>
      <c r="BG7412" s="14"/>
      <c r="BH7412" s="14"/>
      <c r="BI7412" s="14"/>
      <c r="BJ7412" s="14"/>
      <c r="BK7412" s="14"/>
      <c r="BL7412" s="14"/>
      <c r="BM7412" s="14"/>
      <c r="BN7412" s="14"/>
      <c r="BO7412" s="14"/>
      <c r="BP7412" s="14"/>
      <c r="BQ7412" s="14"/>
      <c r="BR7412" s="14"/>
      <c r="BS7412" s="14"/>
      <c r="BT7412" s="14"/>
      <c r="BU7412" s="14"/>
      <c r="BV7412" s="14"/>
      <c r="BW7412" s="14"/>
      <c r="BX7412" s="14"/>
      <c r="BY7412" s="14"/>
      <c r="BZ7412" s="14"/>
      <c r="CA7412" s="14"/>
      <c r="CB7412" s="14"/>
      <c r="CC7412" s="14"/>
      <c r="CD7412" s="14"/>
      <c r="CE7412" s="14"/>
      <c r="CF7412" s="14"/>
      <c r="CG7412" s="14"/>
      <c r="CH7412" s="14"/>
      <c r="CI7412" s="14"/>
      <c r="CJ7412" s="14"/>
      <c r="CK7412" s="14"/>
      <c r="CL7412" s="14"/>
      <c r="CM7412" s="14"/>
      <c r="CN7412" s="14"/>
      <c r="CO7412" s="14"/>
      <c r="CP7412" s="14"/>
    </row>
    <row r="7413">
      <c r="A7413" s="12"/>
      <c r="B7413" s="13"/>
      <c r="C7413" s="14"/>
      <c r="D7413" s="14"/>
      <c r="E7413" s="14"/>
      <c r="F7413" s="313"/>
      <c r="G7413" s="14"/>
      <c r="H7413" s="14"/>
      <c r="I7413" s="14"/>
      <c r="J7413" s="14"/>
      <c r="K7413" s="14"/>
      <c r="L7413" s="14"/>
      <c r="M7413" s="14"/>
      <c r="N7413" s="14"/>
      <c r="O7413" s="14"/>
      <c r="P7413" s="14"/>
      <c r="Q7413" s="14"/>
      <c r="R7413" s="14"/>
      <c r="S7413" s="14"/>
      <c r="T7413" s="14"/>
      <c r="U7413" s="14"/>
      <c r="V7413" s="14"/>
      <c r="W7413" s="14"/>
      <c r="X7413" s="14"/>
      <c r="Y7413" s="14"/>
      <c r="Z7413" s="14"/>
      <c r="AA7413" s="14"/>
      <c r="AB7413" s="14"/>
      <c r="AC7413" s="14"/>
      <c r="AD7413" s="14"/>
      <c r="AE7413" s="14"/>
      <c r="AF7413" s="14"/>
      <c r="AG7413" s="14"/>
      <c r="AH7413" s="14"/>
      <c r="AI7413" s="14"/>
      <c r="AJ7413" s="14"/>
      <c r="AK7413" s="14"/>
      <c r="AL7413" s="14"/>
      <c r="AM7413" s="14"/>
      <c r="AN7413" s="14"/>
      <c r="AO7413" s="14"/>
      <c r="AP7413" s="14"/>
      <c r="AQ7413" s="14"/>
      <c r="AR7413" s="14"/>
      <c r="AS7413" s="14"/>
      <c r="AT7413" s="14"/>
      <c r="AU7413" s="14"/>
      <c r="AV7413" s="14"/>
      <c r="AW7413" s="14"/>
      <c r="AX7413" s="14"/>
      <c r="AY7413" s="14"/>
      <c r="AZ7413" s="14"/>
      <c r="BA7413" s="14"/>
      <c r="BB7413" s="14"/>
      <c r="BC7413" s="14"/>
      <c r="BD7413" s="14"/>
      <c r="BE7413" s="14"/>
      <c r="BF7413" s="14"/>
      <c r="BG7413" s="14"/>
      <c r="BH7413" s="14"/>
      <c r="BI7413" s="14"/>
      <c r="BJ7413" s="14"/>
      <c r="BK7413" s="14"/>
      <c r="BL7413" s="14"/>
      <c r="BM7413" s="14"/>
      <c r="BN7413" s="14"/>
      <c r="BO7413" s="14"/>
      <c r="BP7413" s="14"/>
      <c r="BQ7413" s="14"/>
      <c r="BR7413" s="14"/>
      <c r="BS7413" s="14"/>
      <c r="BT7413" s="14"/>
      <c r="BU7413" s="14"/>
      <c r="BV7413" s="14"/>
      <c r="BW7413" s="14"/>
      <c r="BX7413" s="14"/>
      <c r="BY7413" s="14"/>
      <c r="BZ7413" s="14"/>
      <c r="CA7413" s="14"/>
      <c r="CB7413" s="14"/>
      <c r="CC7413" s="14"/>
      <c r="CD7413" s="14"/>
      <c r="CE7413" s="14"/>
      <c r="CF7413" s="14"/>
      <c r="CG7413" s="14"/>
      <c r="CH7413" s="14"/>
      <c r="CI7413" s="14"/>
      <c r="CJ7413" s="14"/>
      <c r="CK7413" s="14"/>
      <c r="CL7413" s="14"/>
      <c r="CM7413" s="14"/>
      <c r="CN7413" s="14"/>
      <c r="CO7413" s="14"/>
      <c r="CP7413" s="14"/>
    </row>
    <row r="7414">
      <c r="A7414" s="12"/>
      <c r="B7414" s="13"/>
      <c r="C7414" s="14"/>
      <c r="D7414" s="14"/>
      <c r="E7414" s="14"/>
      <c r="F7414" s="313"/>
      <c r="G7414" s="14"/>
      <c r="H7414" s="14"/>
      <c r="I7414" s="14"/>
      <c r="J7414" s="14"/>
      <c r="K7414" s="14"/>
      <c r="L7414" s="14"/>
      <c r="M7414" s="14"/>
      <c r="N7414" s="14"/>
      <c r="O7414" s="14"/>
      <c r="P7414" s="14"/>
      <c r="Q7414" s="14"/>
      <c r="R7414" s="14"/>
      <c r="S7414" s="14"/>
      <c r="T7414" s="14"/>
      <c r="U7414" s="14"/>
      <c r="V7414" s="14"/>
      <c r="W7414" s="14"/>
      <c r="X7414" s="14"/>
      <c r="Y7414" s="14"/>
      <c r="Z7414" s="14"/>
      <c r="AA7414" s="14"/>
      <c r="AB7414" s="14"/>
      <c r="AC7414" s="14"/>
      <c r="AD7414" s="14"/>
      <c r="AE7414" s="14"/>
      <c r="AF7414" s="14"/>
      <c r="AG7414" s="14"/>
      <c r="AH7414" s="14"/>
      <c r="AI7414" s="14"/>
      <c r="AJ7414" s="14"/>
      <c r="AK7414" s="14"/>
      <c r="AL7414" s="14"/>
      <c r="AM7414" s="14"/>
      <c r="AN7414" s="14"/>
      <c r="AO7414" s="14"/>
      <c r="AP7414" s="14"/>
      <c r="AQ7414" s="14"/>
      <c r="AR7414" s="14"/>
      <c r="AS7414" s="14"/>
      <c r="AT7414" s="14"/>
      <c r="AU7414" s="14"/>
      <c r="AV7414" s="14"/>
      <c r="AW7414" s="14"/>
      <c r="AX7414" s="14"/>
      <c r="AY7414" s="14"/>
      <c r="AZ7414" s="14"/>
      <c r="BA7414" s="14"/>
      <c r="BB7414" s="14"/>
      <c r="BC7414" s="14"/>
      <c r="BD7414" s="14"/>
      <c r="BE7414" s="14"/>
      <c r="BF7414" s="14"/>
      <c r="BG7414" s="14"/>
      <c r="BH7414" s="14"/>
      <c r="BI7414" s="14"/>
      <c r="BJ7414" s="14"/>
      <c r="BK7414" s="14"/>
      <c r="BL7414" s="14"/>
      <c r="BM7414" s="14"/>
      <c r="BN7414" s="14"/>
      <c r="BO7414" s="14"/>
      <c r="BP7414" s="14"/>
      <c r="BQ7414" s="14"/>
      <c r="BR7414" s="14"/>
      <c r="BS7414" s="14"/>
      <c r="BT7414" s="14"/>
      <c r="BU7414" s="14"/>
      <c r="BV7414" s="14"/>
      <c r="BW7414" s="14"/>
      <c r="BX7414" s="14"/>
      <c r="BY7414" s="14"/>
      <c r="BZ7414" s="14"/>
      <c r="CA7414" s="14"/>
      <c r="CB7414" s="14"/>
      <c r="CC7414" s="14"/>
      <c r="CD7414" s="14"/>
      <c r="CE7414" s="14"/>
      <c r="CF7414" s="14"/>
      <c r="CG7414" s="14"/>
      <c r="CH7414" s="14"/>
      <c r="CI7414" s="14"/>
      <c r="CJ7414" s="14"/>
      <c r="CK7414" s="14"/>
      <c r="CL7414" s="14"/>
      <c r="CM7414" s="14"/>
      <c r="CN7414" s="14"/>
      <c r="CO7414" s="14"/>
      <c r="CP7414" s="14"/>
    </row>
    <row r="7415">
      <c r="A7415" s="12"/>
      <c r="B7415" s="13"/>
      <c r="C7415" s="14"/>
      <c r="D7415" s="14"/>
      <c r="E7415" s="14"/>
      <c r="F7415" s="313"/>
      <c r="G7415" s="14"/>
      <c r="H7415" s="14"/>
      <c r="I7415" s="14"/>
      <c r="J7415" s="14"/>
      <c r="K7415" s="14"/>
      <c r="L7415" s="14"/>
      <c r="M7415" s="14"/>
      <c r="N7415" s="14"/>
      <c r="O7415" s="14"/>
      <c r="P7415" s="14"/>
      <c r="Q7415" s="14"/>
      <c r="R7415" s="14"/>
      <c r="S7415" s="14"/>
      <c r="T7415" s="14"/>
      <c r="U7415" s="14"/>
      <c r="V7415" s="14"/>
      <c r="W7415" s="14"/>
      <c r="X7415" s="14"/>
      <c r="Y7415" s="14"/>
      <c r="Z7415" s="14"/>
      <c r="AA7415" s="14"/>
      <c r="AB7415" s="14"/>
      <c r="AC7415" s="14"/>
      <c r="AD7415" s="14"/>
      <c r="AE7415" s="14"/>
      <c r="AF7415" s="14"/>
      <c r="AG7415" s="14"/>
      <c r="AH7415" s="14"/>
      <c r="AI7415" s="14"/>
      <c r="AJ7415" s="14"/>
      <c r="AK7415" s="14"/>
      <c r="AL7415" s="14"/>
      <c r="AM7415" s="14"/>
      <c r="AN7415" s="14"/>
      <c r="AO7415" s="14"/>
      <c r="AP7415" s="14"/>
      <c r="AQ7415" s="14"/>
      <c r="AR7415" s="14"/>
      <c r="AS7415" s="14"/>
      <c r="AT7415" s="14"/>
      <c r="AU7415" s="14"/>
      <c r="AV7415" s="14"/>
      <c r="AW7415" s="14"/>
      <c r="AX7415" s="14"/>
      <c r="AY7415" s="14"/>
      <c r="AZ7415" s="14"/>
      <c r="BA7415" s="14"/>
      <c r="BB7415" s="14"/>
      <c r="BC7415" s="14"/>
      <c r="BD7415" s="14"/>
      <c r="BE7415" s="14"/>
      <c r="BF7415" s="14"/>
      <c r="BG7415" s="14"/>
      <c r="BH7415" s="14"/>
      <c r="BI7415" s="14"/>
      <c r="BJ7415" s="14"/>
      <c r="BK7415" s="14"/>
      <c r="BL7415" s="14"/>
      <c r="BM7415" s="14"/>
      <c r="BN7415" s="14"/>
      <c r="BO7415" s="14"/>
      <c r="BP7415" s="14"/>
      <c r="BQ7415" s="14"/>
      <c r="BR7415" s="14"/>
      <c r="BS7415" s="14"/>
      <c r="BT7415" s="14"/>
      <c r="BU7415" s="14"/>
      <c r="BV7415" s="14"/>
      <c r="BW7415" s="14"/>
      <c r="BX7415" s="14"/>
      <c r="BY7415" s="14"/>
      <c r="BZ7415" s="14"/>
      <c r="CA7415" s="14"/>
      <c r="CB7415" s="14"/>
      <c r="CC7415" s="14"/>
      <c r="CD7415" s="14"/>
      <c r="CE7415" s="14"/>
      <c r="CF7415" s="14"/>
      <c r="CG7415" s="14"/>
      <c r="CH7415" s="14"/>
      <c r="CI7415" s="14"/>
      <c r="CJ7415" s="14"/>
      <c r="CK7415" s="14"/>
      <c r="CL7415" s="14"/>
      <c r="CM7415" s="14"/>
      <c r="CN7415" s="14"/>
      <c r="CO7415" s="14"/>
      <c r="CP7415" s="14"/>
    </row>
    <row r="7416">
      <c r="A7416" s="12"/>
      <c r="B7416" s="13"/>
      <c r="C7416" s="14"/>
      <c r="D7416" s="14"/>
      <c r="E7416" s="14"/>
      <c r="F7416" s="313"/>
      <c r="G7416" s="14"/>
      <c r="H7416" s="14"/>
      <c r="I7416" s="14"/>
      <c r="J7416" s="14"/>
      <c r="K7416" s="14"/>
      <c r="L7416" s="14"/>
      <c r="M7416" s="14"/>
      <c r="N7416" s="14"/>
      <c r="O7416" s="14"/>
      <c r="P7416" s="14"/>
      <c r="Q7416" s="14"/>
      <c r="R7416" s="14"/>
      <c r="S7416" s="14"/>
      <c r="T7416" s="14"/>
      <c r="U7416" s="14"/>
      <c r="V7416" s="14"/>
      <c r="W7416" s="14"/>
      <c r="X7416" s="14"/>
      <c r="Y7416" s="14"/>
      <c r="Z7416" s="14"/>
      <c r="AA7416" s="14"/>
      <c r="AB7416" s="14"/>
      <c r="AC7416" s="14"/>
      <c r="AD7416" s="14"/>
      <c r="AE7416" s="14"/>
      <c r="AF7416" s="14"/>
      <c r="AG7416" s="14"/>
      <c r="AH7416" s="14"/>
      <c r="AI7416" s="14"/>
      <c r="AJ7416" s="14"/>
      <c r="AK7416" s="14"/>
      <c r="AL7416" s="14"/>
      <c r="AM7416" s="14"/>
      <c r="AN7416" s="14"/>
      <c r="AO7416" s="14"/>
      <c r="AP7416" s="14"/>
      <c r="AQ7416" s="14"/>
      <c r="AR7416" s="14"/>
      <c r="AS7416" s="14"/>
      <c r="AT7416" s="14"/>
      <c r="AU7416" s="14"/>
      <c r="AV7416" s="14"/>
      <c r="AW7416" s="14"/>
      <c r="AX7416" s="14"/>
      <c r="AY7416" s="14"/>
      <c r="AZ7416" s="14"/>
      <c r="BA7416" s="14"/>
      <c r="BB7416" s="14"/>
      <c r="BC7416" s="14"/>
      <c r="BD7416" s="14"/>
      <c r="BE7416" s="14"/>
      <c r="BF7416" s="14"/>
      <c r="BG7416" s="14"/>
      <c r="BH7416" s="14"/>
      <c r="BI7416" s="14"/>
      <c r="BJ7416" s="14"/>
      <c r="BK7416" s="14"/>
      <c r="BL7416" s="14"/>
      <c r="BM7416" s="14"/>
      <c r="BN7416" s="14"/>
      <c r="BO7416" s="14"/>
      <c r="BP7416" s="14"/>
      <c r="BQ7416" s="14"/>
      <c r="BR7416" s="14"/>
      <c r="BS7416" s="14"/>
      <c r="BT7416" s="14"/>
      <c r="BU7416" s="14"/>
      <c r="BV7416" s="14"/>
      <c r="BW7416" s="14"/>
      <c r="BX7416" s="14"/>
      <c r="BY7416" s="14"/>
      <c r="BZ7416" s="14"/>
      <c r="CA7416" s="14"/>
      <c r="CB7416" s="14"/>
      <c r="CC7416" s="14"/>
      <c r="CD7416" s="14"/>
      <c r="CE7416" s="14"/>
      <c r="CF7416" s="14"/>
      <c r="CG7416" s="14"/>
      <c r="CH7416" s="14"/>
      <c r="CI7416" s="14"/>
      <c r="CJ7416" s="14"/>
      <c r="CK7416" s="14"/>
      <c r="CL7416" s="14"/>
      <c r="CM7416" s="14"/>
      <c r="CN7416" s="14"/>
      <c r="CO7416" s="14"/>
      <c r="CP7416" s="14"/>
    </row>
    <row r="7417">
      <c r="A7417" s="12"/>
      <c r="B7417" s="13"/>
      <c r="C7417" s="14"/>
      <c r="D7417" s="14"/>
      <c r="E7417" s="14"/>
      <c r="F7417" s="313"/>
      <c r="G7417" s="14"/>
      <c r="H7417" s="14"/>
      <c r="I7417" s="14"/>
      <c r="J7417" s="14"/>
      <c r="K7417" s="14"/>
      <c r="L7417" s="14"/>
      <c r="M7417" s="14"/>
      <c r="N7417" s="14"/>
      <c r="O7417" s="14"/>
      <c r="P7417" s="14"/>
      <c r="Q7417" s="14"/>
      <c r="R7417" s="14"/>
      <c r="S7417" s="14"/>
      <c r="T7417" s="14"/>
      <c r="U7417" s="14"/>
      <c r="V7417" s="14"/>
      <c r="W7417" s="14"/>
      <c r="X7417" s="14"/>
      <c r="Y7417" s="14"/>
      <c r="Z7417" s="14"/>
      <c r="AA7417" s="14"/>
      <c r="AB7417" s="14"/>
      <c r="AC7417" s="14"/>
      <c r="AD7417" s="14"/>
      <c r="AE7417" s="14"/>
      <c r="AF7417" s="14"/>
      <c r="AG7417" s="14"/>
      <c r="AH7417" s="14"/>
      <c r="AI7417" s="14"/>
      <c r="AJ7417" s="14"/>
      <c r="AK7417" s="14"/>
      <c r="AL7417" s="14"/>
      <c r="AM7417" s="14"/>
      <c r="AN7417" s="14"/>
      <c r="AO7417" s="14"/>
      <c r="AP7417" s="14"/>
      <c r="AQ7417" s="14"/>
      <c r="AR7417" s="14"/>
      <c r="AS7417" s="14"/>
      <c r="AT7417" s="14"/>
      <c r="AU7417" s="14"/>
      <c r="AV7417" s="14"/>
      <c r="AW7417" s="14"/>
      <c r="AX7417" s="14"/>
      <c r="AY7417" s="14"/>
      <c r="AZ7417" s="14"/>
      <c r="BA7417" s="14"/>
      <c r="BB7417" s="14"/>
      <c r="BC7417" s="14"/>
      <c r="BD7417" s="14"/>
      <c r="BE7417" s="14"/>
      <c r="BF7417" s="14"/>
      <c r="BG7417" s="14"/>
      <c r="BH7417" s="14"/>
      <c r="BI7417" s="14"/>
      <c r="BJ7417" s="14"/>
      <c r="BK7417" s="14"/>
      <c r="BL7417" s="14"/>
      <c r="BM7417" s="14"/>
      <c r="BN7417" s="14"/>
      <c r="BO7417" s="14"/>
      <c r="BP7417" s="14"/>
      <c r="BQ7417" s="14"/>
      <c r="BR7417" s="14"/>
      <c r="BS7417" s="14"/>
      <c r="BT7417" s="14"/>
      <c r="BU7417" s="14"/>
      <c r="BV7417" s="14"/>
      <c r="BW7417" s="14"/>
      <c r="BX7417" s="14"/>
      <c r="BY7417" s="14"/>
      <c r="BZ7417" s="14"/>
      <c r="CA7417" s="14"/>
      <c r="CB7417" s="14"/>
      <c r="CC7417" s="14"/>
      <c r="CD7417" s="14"/>
      <c r="CE7417" s="14"/>
      <c r="CF7417" s="14"/>
      <c r="CG7417" s="14"/>
      <c r="CH7417" s="14"/>
      <c r="CI7417" s="14"/>
      <c r="CJ7417" s="14"/>
      <c r="CK7417" s="14"/>
      <c r="CL7417" s="14"/>
      <c r="CM7417" s="14"/>
      <c r="CN7417" s="14"/>
      <c r="CO7417" s="14"/>
      <c r="CP7417" s="14"/>
    </row>
    <row r="7418">
      <c r="A7418" s="12"/>
      <c r="B7418" s="13"/>
      <c r="C7418" s="14"/>
      <c r="D7418" s="14"/>
      <c r="E7418" s="14"/>
      <c r="F7418" s="313"/>
      <c r="G7418" s="14"/>
      <c r="H7418" s="14"/>
      <c r="I7418" s="14"/>
      <c r="J7418" s="14"/>
      <c r="K7418" s="14"/>
      <c r="L7418" s="14"/>
      <c r="M7418" s="14"/>
      <c r="N7418" s="14"/>
      <c r="O7418" s="14"/>
      <c r="P7418" s="14"/>
      <c r="Q7418" s="14"/>
      <c r="R7418" s="14"/>
      <c r="S7418" s="14"/>
      <c r="T7418" s="14"/>
      <c r="U7418" s="14"/>
      <c r="V7418" s="14"/>
      <c r="W7418" s="14"/>
      <c r="X7418" s="14"/>
      <c r="Y7418" s="14"/>
      <c r="Z7418" s="14"/>
      <c r="AA7418" s="14"/>
      <c r="AB7418" s="14"/>
      <c r="AC7418" s="14"/>
      <c r="AD7418" s="14"/>
      <c r="AE7418" s="14"/>
      <c r="AF7418" s="14"/>
      <c r="AG7418" s="14"/>
      <c r="AH7418" s="14"/>
      <c r="AI7418" s="14"/>
      <c r="AJ7418" s="14"/>
      <c r="AK7418" s="14"/>
      <c r="AL7418" s="14"/>
      <c r="AM7418" s="14"/>
      <c r="AN7418" s="14"/>
      <c r="AO7418" s="14"/>
      <c r="AP7418" s="14"/>
      <c r="AQ7418" s="14"/>
      <c r="AR7418" s="14"/>
      <c r="AS7418" s="14"/>
      <c r="AT7418" s="14"/>
      <c r="AU7418" s="14"/>
      <c r="AV7418" s="14"/>
      <c r="AW7418" s="14"/>
      <c r="AX7418" s="14"/>
      <c r="AY7418" s="14"/>
      <c r="AZ7418" s="14"/>
      <c r="BA7418" s="14"/>
      <c r="BB7418" s="14"/>
      <c r="BC7418" s="14"/>
      <c r="BD7418" s="14"/>
      <c r="BE7418" s="14"/>
      <c r="BF7418" s="14"/>
      <c r="BG7418" s="14"/>
      <c r="BH7418" s="14"/>
      <c r="BI7418" s="14"/>
      <c r="BJ7418" s="14"/>
      <c r="BK7418" s="14"/>
      <c r="BL7418" s="14"/>
      <c r="BM7418" s="14"/>
      <c r="BN7418" s="14"/>
      <c r="BO7418" s="14"/>
      <c r="BP7418" s="14"/>
      <c r="BQ7418" s="14"/>
      <c r="BR7418" s="14"/>
      <c r="BS7418" s="14"/>
      <c r="BT7418" s="14"/>
      <c r="BU7418" s="14"/>
      <c r="BV7418" s="14"/>
      <c r="BW7418" s="14"/>
      <c r="BX7418" s="14"/>
      <c r="BY7418" s="14"/>
      <c r="BZ7418" s="14"/>
      <c r="CA7418" s="14"/>
      <c r="CB7418" s="14"/>
      <c r="CC7418" s="14"/>
      <c r="CD7418" s="14"/>
      <c r="CE7418" s="14"/>
      <c r="CF7418" s="14"/>
      <c r="CG7418" s="14"/>
      <c r="CH7418" s="14"/>
      <c r="CI7418" s="14"/>
      <c r="CJ7418" s="14"/>
      <c r="CK7418" s="14"/>
      <c r="CL7418" s="14"/>
      <c r="CM7418" s="14"/>
      <c r="CN7418" s="14"/>
      <c r="CO7418" s="14"/>
      <c r="CP7418" s="14"/>
    </row>
    <row r="7419">
      <c r="A7419" s="12"/>
      <c r="B7419" s="13"/>
      <c r="C7419" s="14"/>
      <c r="D7419" s="14"/>
      <c r="E7419" s="14"/>
      <c r="F7419" s="313"/>
      <c r="G7419" s="14"/>
      <c r="H7419" s="14"/>
      <c r="I7419" s="14"/>
      <c r="J7419" s="14"/>
      <c r="K7419" s="14"/>
      <c r="L7419" s="14"/>
      <c r="M7419" s="14"/>
      <c r="N7419" s="14"/>
      <c r="O7419" s="14"/>
      <c r="P7419" s="14"/>
      <c r="Q7419" s="14"/>
      <c r="R7419" s="14"/>
      <c r="S7419" s="14"/>
      <c r="T7419" s="14"/>
      <c r="U7419" s="14"/>
      <c r="V7419" s="14"/>
      <c r="W7419" s="14"/>
      <c r="X7419" s="14"/>
      <c r="Y7419" s="14"/>
      <c r="Z7419" s="14"/>
      <c r="AA7419" s="14"/>
      <c r="AB7419" s="14"/>
      <c r="AC7419" s="14"/>
      <c r="AD7419" s="14"/>
      <c r="AE7419" s="14"/>
      <c r="AF7419" s="14"/>
      <c r="AG7419" s="14"/>
      <c r="AH7419" s="14"/>
      <c r="AI7419" s="14"/>
      <c r="AJ7419" s="14"/>
      <c r="AK7419" s="14"/>
      <c r="AL7419" s="14"/>
      <c r="AM7419" s="14"/>
      <c r="AN7419" s="14"/>
      <c r="AO7419" s="14"/>
      <c r="AP7419" s="14"/>
      <c r="AQ7419" s="14"/>
      <c r="AR7419" s="14"/>
      <c r="AS7419" s="14"/>
      <c r="AT7419" s="14"/>
      <c r="AU7419" s="14"/>
      <c r="AV7419" s="14"/>
      <c r="AW7419" s="14"/>
      <c r="AX7419" s="14"/>
      <c r="AY7419" s="14"/>
      <c r="AZ7419" s="14"/>
      <c r="BA7419" s="14"/>
      <c r="BB7419" s="14"/>
      <c r="BC7419" s="14"/>
      <c r="BD7419" s="14"/>
      <c r="BE7419" s="14"/>
      <c r="BF7419" s="14"/>
      <c r="BG7419" s="14"/>
      <c r="BH7419" s="14"/>
      <c r="BI7419" s="14"/>
      <c r="BJ7419" s="14"/>
      <c r="BK7419" s="14"/>
      <c r="BL7419" s="14"/>
      <c r="BM7419" s="14"/>
      <c r="BN7419" s="14"/>
      <c r="BO7419" s="14"/>
      <c r="BP7419" s="14"/>
      <c r="BQ7419" s="14"/>
      <c r="BR7419" s="14"/>
      <c r="BS7419" s="14"/>
      <c r="BT7419" s="14"/>
      <c r="BU7419" s="14"/>
      <c r="BV7419" s="14"/>
      <c r="BW7419" s="14"/>
      <c r="BX7419" s="14"/>
      <c r="BY7419" s="14"/>
      <c r="BZ7419" s="14"/>
      <c r="CA7419" s="14"/>
      <c r="CB7419" s="14"/>
      <c r="CC7419" s="14"/>
      <c r="CD7419" s="14"/>
      <c r="CE7419" s="14"/>
      <c r="CF7419" s="14"/>
      <c r="CG7419" s="14"/>
      <c r="CH7419" s="14"/>
      <c r="CI7419" s="14"/>
      <c r="CJ7419" s="14"/>
      <c r="CK7419" s="14"/>
      <c r="CL7419" s="14"/>
      <c r="CM7419" s="14"/>
      <c r="CN7419" s="14"/>
      <c r="CO7419" s="14"/>
      <c r="CP7419" s="14"/>
    </row>
    <row r="7420">
      <c r="A7420" s="12"/>
      <c r="B7420" s="13"/>
      <c r="C7420" s="14"/>
      <c r="D7420" s="14"/>
      <c r="E7420" s="14"/>
      <c r="F7420" s="313"/>
      <c r="G7420" s="14"/>
      <c r="H7420" s="14"/>
      <c r="I7420" s="14"/>
      <c r="J7420" s="14"/>
      <c r="K7420" s="14"/>
      <c r="L7420" s="14"/>
      <c r="M7420" s="14"/>
      <c r="N7420" s="14"/>
      <c r="O7420" s="14"/>
      <c r="P7420" s="14"/>
      <c r="Q7420" s="14"/>
      <c r="R7420" s="14"/>
      <c r="S7420" s="14"/>
      <c r="T7420" s="14"/>
      <c r="U7420" s="14"/>
      <c r="V7420" s="14"/>
      <c r="W7420" s="14"/>
      <c r="X7420" s="14"/>
      <c r="Y7420" s="14"/>
      <c r="Z7420" s="14"/>
      <c r="AA7420" s="14"/>
      <c r="AB7420" s="14"/>
      <c r="AC7420" s="14"/>
      <c r="AD7420" s="14"/>
      <c r="AE7420" s="14"/>
      <c r="AF7420" s="14"/>
      <c r="AG7420" s="14"/>
      <c r="AH7420" s="14"/>
      <c r="AI7420" s="14"/>
      <c r="AJ7420" s="14"/>
      <c r="AK7420" s="14"/>
      <c r="AL7420" s="14"/>
      <c r="AM7420" s="14"/>
      <c r="AN7420" s="14"/>
      <c r="AO7420" s="14"/>
      <c r="AP7420" s="14"/>
      <c r="AQ7420" s="14"/>
      <c r="AR7420" s="14"/>
      <c r="AS7420" s="14"/>
      <c r="AT7420" s="14"/>
      <c r="AU7420" s="14"/>
      <c r="AV7420" s="14"/>
      <c r="AW7420" s="14"/>
      <c r="AX7420" s="14"/>
      <c r="AY7420" s="14"/>
      <c r="AZ7420" s="14"/>
      <c r="BA7420" s="14"/>
      <c r="BB7420" s="14"/>
      <c r="BC7420" s="14"/>
      <c r="BD7420" s="14"/>
      <c r="BE7420" s="14"/>
      <c r="BF7420" s="14"/>
      <c r="BG7420" s="14"/>
      <c r="BH7420" s="14"/>
      <c r="BI7420" s="14"/>
      <c r="BJ7420" s="14"/>
      <c r="BK7420" s="14"/>
      <c r="BL7420" s="14"/>
      <c r="BM7420" s="14"/>
      <c r="BN7420" s="14"/>
      <c r="BO7420" s="14"/>
      <c r="BP7420" s="14"/>
      <c r="BQ7420" s="14"/>
      <c r="BR7420" s="14"/>
      <c r="BS7420" s="14"/>
      <c r="BT7420" s="14"/>
      <c r="BU7420" s="14"/>
      <c r="BV7420" s="14"/>
      <c r="BW7420" s="14"/>
      <c r="BX7420" s="14"/>
      <c r="BY7420" s="14"/>
      <c r="BZ7420" s="14"/>
      <c r="CA7420" s="14"/>
      <c r="CB7420" s="14"/>
      <c r="CC7420" s="14"/>
      <c r="CD7420" s="14"/>
      <c r="CE7420" s="14"/>
      <c r="CF7420" s="14"/>
      <c r="CG7420" s="14"/>
      <c r="CH7420" s="14"/>
      <c r="CI7420" s="14"/>
      <c r="CJ7420" s="14"/>
      <c r="CK7420" s="14"/>
      <c r="CL7420" s="14"/>
      <c r="CM7420" s="14"/>
      <c r="CN7420" s="14"/>
      <c r="CO7420" s="14"/>
      <c r="CP7420" s="14"/>
    </row>
    <row r="7421">
      <c r="A7421" s="12"/>
      <c r="B7421" s="13"/>
      <c r="C7421" s="14"/>
      <c r="D7421" s="14"/>
      <c r="E7421" s="14"/>
      <c r="F7421" s="313"/>
      <c r="G7421" s="14"/>
      <c r="H7421" s="14"/>
      <c r="I7421" s="14"/>
      <c r="J7421" s="14"/>
      <c r="K7421" s="14"/>
      <c r="L7421" s="14"/>
      <c r="M7421" s="14"/>
      <c r="N7421" s="14"/>
      <c r="O7421" s="14"/>
      <c r="P7421" s="14"/>
      <c r="Q7421" s="14"/>
      <c r="R7421" s="14"/>
      <c r="S7421" s="14"/>
      <c r="T7421" s="14"/>
      <c r="U7421" s="14"/>
      <c r="V7421" s="14"/>
      <c r="W7421" s="14"/>
      <c r="X7421" s="14"/>
      <c r="Y7421" s="14"/>
      <c r="Z7421" s="14"/>
      <c r="AA7421" s="14"/>
      <c r="AB7421" s="14"/>
      <c r="AC7421" s="14"/>
      <c r="AD7421" s="14"/>
      <c r="AE7421" s="14"/>
      <c r="AF7421" s="14"/>
      <c r="AG7421" s="14"/>
      <c r="AH7421" s="14"/>
      <c r="AI7421" s="14"/>
      <c r="AJ7421" s="14"/>
      <c r="AK7421" s="14"/>
      <c r="AL7421" s="14"/>
      <c r="AM7421" s="14"/>
      <c r="AN7421" s="14"/>
      <c r="AO7421" s="14"/>
      <c r="AP7421" s="14"/>
      <c r="AQ7421" s="14"/>
      <c r="AR7421" s="14"/>
      <c r="AS7421" s="14"/>
      <c r="AT7421" s="14"/>
      <c r="AU7421" s="14"/>
      <c r="AV7421" s="14"/>
      <c r="AW7421" s="14"/>
      <c r="AX7421" s="14"/>
      <c r="AY7421" s="14"/>
      <c r="AZ7421" s="14"/>
      <c r="BA7421" s="14"/>
      <c r="BB7421" s="14"/>
      <c r="BC7421" s="14"/>
      <c r="BD7421" s="14"/>
      <c r="BE7421" s="14"/>
      <c r="BF7421" s="14"/>
      <c r="BG7421" s="14"/>
      <c r="BH7421" s="14"/>
      <c r="BI7421" s="14"/>
      <c r="BJ7421" s="14"/>
      <c r="BK7421" s="14"/>
      <c r="BL7421" s="14"/>
      <c r="BM7421" s="14"/>
      <c r="BN7421" s="14"/>
      <c r="BO7421" s="14"/>
      <c r="BP7421" s="14"/>
      <c r="BQ7421" s="14"/>
      <c r="BR7421" s="14"/>
      <c r="BS7421" s="14"/>
      <c r="BT7421" s="14"/>
      <c r="BU7421" s="14"/>
      <c r="BV7421" s="14"/>
      <c r="BW7421" s="14"/>
      <c r="BX7421" s="14"/>
      <c r="BY7421" s="14"/>
      <c r="BZ7421" s="14"/>
      <c r="CA7421" s="14"/>
      <c r="CB7421" s="14"/>
      <c r="CC7421" s="14"/>
      <c r="CD7421" s="14"/>
      <c r="CE7421" s="14"/>
      <c r="CF7421" s="14"/>
      <c r="CG7421" s="14"/>
      <c r="CH7421" s="14"/>
      <c r="CI7421" s="14"/>
      <c r="CJ7421" s="14"/>
      <c r="CK7421" s="14"/>
      <c r="CL7421" s="14"/>
      <c r="CM7421" s="14"/>
      <c r="CN7421" s="14"/>
      <c r="CO7421" s="14"/>
      <c r="CP7421" s="14"/>
    </row>
    <row r="7422">
      <c r="A7422" s="12"/>
      <c r="B7422" s="13"/>
      <c r="C7422" s="14"/>
      <c r="D7422" s="14"/>
      <c r="E7422" s="14"/>
      <c r="F7422" s="313"/>
      <c r="G7422" s="14"/>
      <c r="H7422" s="14"/>
      <c r="I7422" s="14"/>
      <c r="J7422" s="14"/>
      <c r="K7422" s="14"/>
      <c r="L7422" s="14"/>
      <c r="M7422" s="14"/>
      <c r="N7422" s="14"/>
      <c r="O7422" s="14"/>
      <c r="P7422" s="14"/>
      <c r="Q7422" s="14"/>
      <c r="R7422" s="14"/>
      <c r="S7422" s="14"/>
      <c r="T7422" s="14"/>
      <c r="U7422" s="14"/>
      <c r="V7422" s="14"/>
      <c r="W7422" s="14"/>
      <c r="X7422" s="14"/>
      <c r="Y7422" s="14"/>
      <c r="Z7422" s="14"/>
      <c r="AA7422" s="14"/>
      <c r="AB7422" s="14"/>
      <c r="AC7422" s="14"/>
      <c r="AD7422" s="14"/>
      <c r="AE7422" s="14"/>
      <c r="AF7422" s="14"/>
      <c r="AG7422" s="14"/>
      <c r="AH7422" s="14"/>
      <c r="AI7422" s="14"/>
      <c r="AJ7422" s="14"/>
      <c r="AK7422" s="14"/>
      <c r="AL7422" s="14"/>
      <c r="AM7422" s="14"/>
      <c r="AN7422" s="14"/>
      <c r="AO7422" s="14"/>
      <c r="AP7422" s="14"/>
      <c r="AQ7422" s="14"/>
      <c r="AR7422" s="14"/>
      <c r="AS7422" s="14"/>
      <c r="AT7422" s="14"/>
      <c r="AU7422" s="14"/>
      <c r="AV7422" s="14"/>
      <c r="AW7422" s="14"/>
      <c r="AX7422" s="14"/>
      <c r="AY7422" s="14"/>
      <c r="AZ7422" s="14"/>
      <c r="BA7422" s="14"/>
      <c r="BB7422" s="14"/>
      <c r="BC7422" s="14"/>
      <c r="BD7422" s="14"/>
      <c r="BE7422" s="14"/>
      <c r="BF7422" s="14"/>
      <c r="BG7422" s="14"/>
      <c r="BH7422" s="14"/>
      <c r="BI7422" s="14"/>
      <c r="BJ7422" s="14"/>
      <c r="BK7422" s="14"/>
      <c r="BL7422" s="14"/>
      <c r="BM7422" s="14"/>
      <c r="BN7422" s="14"/>
      <c r="BO7422" s="14"/>
      <c r="BP7422" s="14"/>
      <c r="BQ7422" s="14"/>
      <c r="BR7422" s="14"/>
      <c r="BS7422" s="14"/>
      <c r="BT7422" s="14"/>
      <c r="BU7422" s="14"/>
      <c r="BV7422" s="14"/>
      <c r="BW7422" s="14"/>
      <c r="BX7422" s="14"/>
      <c r="BY7422" s="14"/>
      <c r="BZ7422" s="14"/>
      <c r="CA7422" s="14"/>
      <c r="CB7422" s="14"/>
      <c r="CC7422" s="14"/>
      <c r="CD7422" s="14"/>
      <c r="CE7422" s="14"/>
      <c r="CF7422" s="14"/>
      <c r="CG7422" s="14"/>
      <c r="CH7422" s="14"/>
      <c r="CI7422" s="14"/>
      <c r="CJ7422" s="14"/>
      <c r="CK7422" s="14"/>
      <c r="CL7422" s="14"/>
      <c r="CM7422" s="14"/>
      <c r="CN7422" s="14"/>
      <c r="CO7422" s="14"/>
      <c r="CP7422" s="14"/>
    </row>
    <row r="7423">
      <c r="A7423" s="12"/>
      <c r="B7423" s="13"/>
      <c r="C7423" s="14"/>
      <c r="D7423" s="14"/>
      <c r="E7423" s="14"/>
      <c r="F7423" s="313"/>
      <c r="G7423" s="14"/>
      <c r="H7423" s="14"/>
      <c r="I7423" s="14"/>
      <c r="J7423" s="14"/>
      <c r="K7423" s="14"/>
      <c r="L7423" s="14"/>
      <c r="M7423" s="14"/>
      <c r="N7423" s="14"/>
      <c r="O7423" s="14"/>
      <c r="P7423" s="14"/>
      <c r="Q7423" s="14"/>
      <c r="R7423" s="14"/>
      <c r="S7423" s="14"/>
      <c r="T7423" s="14"/>
      <c r="U7423" s="14"/>
      <c r="V7423" s="14"/>
      <c r="W7423" s="14"/>
      <c r="X7423" s="14"/>
      <c r="Y7423" s="14"/>
      <c r="Z7423" s="14"/>
      <c r="AA7423" s="14"/>
      <c r="AB7423" s="14"/>
      <c r="AC7423" s="14"/>
      <c r="AD7423" s="14"/>
      <c r="AE7423" s="14"/>
      <c r="AF7423" s="14"/>
      <c r="AG7423" s="14"/>
      <c r="AH7423" s="14"/>
      <c r="AI7423" s="14"/>
      <c r="AJ7423" s="14"/>
      <c r="AK7423" s="14"/>
      <c r="AL7423" s="14"/>
      <c r="AM7423" s="14"/>
      <c r="AN7423" s="14"/>
      <c r="AO7423" s="14"/>
      <c r="AP7423" s="14"/>
      <c r="AQ7423" s="14"/>
      <c r="AR7423" s="14"/>
      <c r="AS7423" s="14"/>
      <c r="AT7423" s="14"/>
      <c r="AU7423" s="14"/>
      <c r="AV7423" s="14"/>
      <c r="AW7423" s="14"/>
      <c r="AX7423" s="14"/>
      <c r="AY7423" s="14"/>
      <c r="AZ7423" s="14"/>
      <c r="BA7423" s="14"/>
      <c r="BB7423" s="14"/>
      <c r="BC7423" s="14"/>
      <c r="BD7423" s="14"/>
      <c r="BE7423" s="14"/>
      <c r="BF7423" s="14"/>
      <c r="BG7423" s="14"/>
      <c r="BH7423" s="14"/>
      <c r="BI7423" s="14"/>
      <c r="BJ7423" s="14"/>
      <c r="BK7423" s="14"/>
      <c r="BL7423" s="14"/>
      <c r="BM7423" s="14"/>
      <c r="BN7423" s="14"/>
      <c r="BO7423" s="14"/>
      <c r="BP7423" s="14"/>
      <c r="BQ7423" s="14"/>
      <c r="BR7423" s="14"/>
      <c r="BS7423" s="14"/>
      <c r="BT7423" s="14"/>
      <c r="BU7423" s="14"/>
      <c r="BV7423" s="14"/>
      <c r="BW7423" s="14"/>
      <c r="BX7423" s="14"/>
      <c r="BY7423" s="14"/>
      <c r="BZ7423" s="14"/>
      <c r="CA7423" s="14"/>
      <c r="CB7423" s="14"/>
      <c r="CC7423" s="14"/>
      <c r="CD7423" s="14"/>
      <c r="CE7423" s="14"/>
      <c r="CF7423" s="14"/>
      <c r="CG7423" s="14"/>
      <c r="CH7423" s="14"/>
      <c r="CI7423" s="14"/>
      <c r="CJ7423" s="14"/>
      <c r="CK7423" s="14"/>
      <c r="CL7423" s="14"/>
      <c r="CM7423" s="14"/>
      <c r="CN7423" s="14"/>
      <c r="CO7423" s="14"/>
      <c r="CP7423" s="14"/>
    </row>
    <row r="7424">
      <c r="A7424" s="12"/>
      <c r="B7424" s="13"/>
      <c r="C7424" s="14"/>
      <c r="D7424" s="14"/>
      <c r="E7424" s="14"/>
      <c r="F7424" s="313"/>
      <c r="G7424" s="14"/>
      <c r="H7424" s="14"/>
      <c r="I7424" s="14"/>
      <c r="J7424" s="14"/>
      <c r="K7424" s="14"/>
      <c r="L7424" s="14"/>
      <c r="M7424" s="14"/>
      <c r="N7424" s="14"/>
      <c r="O7424" s="14"/>
      <c r="P7424" s="14"/>
      <c r="Q7424" s="14"/>
      <c r="R7424" s="14"/>
      <c r="S7424" s="14"/>
      <c r="T7424" s="14"/>
      <c r="U7424" s="14"/>
      <c r="V7424" s="14"/>
      <c r="W7424" s="14"/>
      <c r="X7424" s="14"/>
      <c r="Y7424" s="14"/>
      <c r="Z7424" s="14"/>
      <c r="AA7424" s="14"/>
      <c r="AB7424" s="14"/>
      <c r="AC7424" s="14"/>
      <c r="AD7424" s="14"/>
      <c r="AE7424" s="14"/>
      <c r="AF7424" s="14"/>
      <c r="AG7424" s="14"/>
      <c r="AH7424" s="14"/>
      <c r="AI7424" s="14"/>
      <c r="AJ7424" s="14"/>
      <c r="AK7424" s="14"/>
      <c r="AL7424" s="14"/>
      <c r="AM7424" s="14"/>
      <c r="AN7424" s="14"/>
      <c r="AO7424" s="14"/>
      <c r="AP7424" s="14"/>
      <c r="AQ7424" s="14"/>
      <c r="AR7424" s="14"/>
      <c r="AS7424" s="14"/>
      <c r="AT7424" s="14"/>
      <c r="AU7424" s="14"/>
      <c r="AV7424" s="14"/>
      <c r="AW7424" s="14"/>
      <c r="AX7424" s="14"/>
      <c r="AY7424" s="14"/>
      <c r="AZ7424" s="14"/>
      <c r="BA7424" s="14"/>
      <c r="BB7424" s="14"/>
      <c r="BC7424" s="14"/>
      <c r="BD7424" s="14"/>
      <c r="BE7424" s="14"/>
      <c r="BF7424" s="14"/>
      <c r="BG7424" s="14"/>
      <c r="BH7424" s="14"/>
      <c r="BI7424" s="14"/>
      <c r="BJ7424" s="14"/>
      <c r="BK7424" s="14"/>
      <c r="BL7424" s="14"/>
      <c r="BM7424" s="14"/>
      <c r="BN7424" s="14"/>
      <c r="BO7424" s="14"/>
      <c r="BP7424" s="14"/>
      <c r="BQ7424" s="14"/>
      <c r="BR7424" s="14"/>
      <c r="BS7424" s="14"/>
      <c r="BT7424" s="14"/>
      <c r="BU7424" s="14"/>
      <c r="BV7424" s="14"/>
      <c r="BW7424" s="14"/>
      <c r="BX7424" s="14"/>
      <c r="BY7424" s="14"/>
      <c r="BZ7424" s="14"/>
      <c r="CA7424" s="14"/>
      <c r="CB7424" s="14"/>
      <c r="CC7424" s="14"/>
      <c r="CD7424" s="14"/>
      <c r="CE7424" s="14"/>
      <c r="CF7424" s="14"/>
      <c r="CG7424" s="14"/>
      <c r="CH7424" s="14"/>
      <c r="CI7424" s="14"/>
      <c r="CJ7424" s="14"/>
      <c r="CK7424" s="14"/>
      <c r="CL7424" s="14"/>
      <c r="CM7424" s="14"/>
      <c r="CN7424" s="14"/>
      <c r="CO7424" s="14"/>
      <c r="CP7424" s="14"/>
    </row>
    <row r="7425">
      <c r="A7425" s="12"/>
      <c r="B7425" s="13"/>
      <c r="C7425" s="14"/>
      <c r="D7425" s="14"/>
      <c r="E7425" s="14"/>
      <c r="F7425" s="313"/>
      <c r="G7425" s="14"/>
      <c r="H7425" s="14"/>
      <c r="I7425" s="14"/>
      <c r="J7425" s="14"/>
      <c r="K7425" s="14"/>
      <c r="L7425" s="14"/>
      <c r="M7425" s="14"/>
      <c r="N7425" s="14"/>
      <c r="O7425" s="14"/>
      <c r="P7425" s="14"/>
      <c r="Q7425" s="14"/>
      <c r="R7425" s="14"/>
      <c r="S7425" s="14"/>
      <c r="T7425" s="14"/>
      <c r="U7425" s="14"/>
      <c r="V7425" s="14"/>
      <c r="W7425" s="14"/>
      <c r="X7425" s="14"/>
      <c r="Y7425" s="14"/>
      <c r="Z7425" s="14"/>
      <c r="AA7425" s="14"/>
      <c r="AB7425" s="14"/>
      <c r="AC7425" s="14"/>
      <c r="AD7425" s="14"/>
      <c r="AE7425" s="14"/>
      <c r="AF7425" s="14"/>
      <c r="AG7425" s="14"/>
      <c r="AH7425" s="14"/>
      <c r="AI7425" s="14"/>
      <c r="AJ7425" s="14"/>
      <c r="AK7425" s="14"/>
      <c r="AL7425" s="14"/>
      <c r="AM7425" s="14"/>
      <c r="AN7425" s="14"/>
      <c r="AO7425" s="14"/>
      <c r="AP7425" s="14"/>
      <c r="AQ7425" s="14"/>
      <c r="AR7425" s="14"/>
      <c r="AS7425" s="14"/>
      <c r="AT7425" s="14"/>
      <c r="AU7425" s="14"/>
      <c r="AV7425" s="14"/>
      <c r="AW7425" s="14"/>
      <c r="AX7425" s="14"/>
      <c r="AY7425" s="14"/>
      <c r="AZ7425" s="14"/>
      <c r="BA7425" s="14"/>
      <c r="BB7425" s="14"/>
      <c r="BC7425" s="14"/>
      <c r="BD7425" s="14"/>
      <c r="BE7425" s="14"/>
      <c r="BF7425" s="14"/>
      <c r="BG7425" s="14"/>
      <c r="BH7425" s="14"/>
      <c r="BI7425" s="14"/>
      <c r="BJ7425" s="14"/>
      <c r="BK7425" s="14"/>
      <c r="BL7425" s="14"/>
      <c r="BM7425" s="14"/>
      <c r="BN7425" s="14"/>
      <c r="BO7425" s="14"/>
      <c r="BP7425" s="14"/>
      <c r="BQ7425" s="14"/>
      <c r="BR7425" s="14"/>
      <c r="BS7425" s="14"/>
      <c r="BT7425" s="14"/>
      <c r="BU7425" s="14"/>
      <c r="BV7425" s="14"/>
      <c r="BW7425" s="14"/>
      <c r="BX7425" s="14"/>
      <c r="BY7425" s="14"/>
      <c r="BZ7425" s="14"/>
      <c r="CA7425" s="14"/>
      <c r="CB7425" s="14"/>
      <c r="CC7425" s="14"/>
      <c r="CD7425" s="14"/>
      <c r="CE7425" s="14"/>
      <c r="CF7425" s="14"/>
      <c r="CG7425" s="14"/>
      <c r="CH7425" s="14"/>
      <c r="CI7425" s="14"/>
      <c r="CJ7425" s="14"/>
      <c r="CK7425" s="14"/>
      <c r="CL7425" s="14"/>
      <c r="CM7425" s="14"/>
      <c r="CN7425" s="14"/>
      <c r="CO7425" s="14"/>
      <c r="CP7425" s="14"/>
    </row>
    <row r="7426">
      <c r="A7426" s="12"/>
      <c r="B7426" s="13"/>
      <c r="C7426" s="14"/>
      <c r="D7426" s="14"/>
      <c r="E7426" s="14"/>
      <c r="F7426" s="313"/>
      <c r="G7426" s="14"/>
      <c r="H7426" s="14"/>
      <c r="I7426" s="14"/>
      <c r="J7426" s="14"/>
      <c r="K7426" s="14"/>
      <c r="L7426" s="14"/>
      <c r="M7426" s="14"/>
      <c r="N7426" s="14"/>
      <c r="O7426" s="14"/>
      <c r="P7426" s="14"/>
      <c r="Q7426" s="14"/>
      <c r="R7426" s="14"/>
      <c r="S7426" s="14"/>
      <c r="T7426" s="14"/>
      <c r="U7426" s="14"/>
      <c r="V7426" s="14"/>
      <c r="W7426" s="14"/>
      <c r="X7426" s="14"/>
      <c r="Y7426" s="14"/>
      <c r="Z7426" s="14"/>
      <c r="AA7426" s="14"/>
      <c r="AB7426" s="14"/>
      <c r="AC7426" s="14"/>
      <c r="AD7426" s="14"/>
      <c r="AE7426" s="14"/>
      <c r="AF7426" s="14"/>
      <c r="AG7426" s="14"/>
      <c r="AH7426" s="14"/>
      <c r="AI7426" s="14"/>
      <c r="AJ7426" s="14"/>
      <c r="AK7426" s="14"/>
      <c r="AL7426" s="14"/>
      <c r="AM7426" s="14"/>
      <c r="AN7426" s="14"/>
      <c r="AO7426" s="14"/>
      <c r="AP7426" s="14"/>
      <c r="AQ7426" s="14"/>
      <c r="AR7426" s="14"/>
      <c r="AS7426" s="14"/>
      <c r="AT7426" s="14"/>
      <c r="AU7426" s="14"/>
      <c r="AV7426" s="14"/>
      <c r="AW7426" s="14"/>
      <c r="AX7426" s="14"/>
      <c r="AY7426" s="14"/>
      <c r="AZ7426" s="14"/>
      <c r="BA7426" s="14"/>
      <c r="BB7426" s="14"/>
      <c r="BC7426" s="14"/>
      <c r="BD7426" s="14"/>
      <c r="BE7426" s="14"/>
      <c r="BF7426" s="14"/>
      <c r="BG7426" s="14"/>
      <c r="BH7426" s="14"/>
      <c r="BI7426" s="14"/>
      <c r="BJ7426" s="14"/>
      <c r="BK7426" s="14"/>
      <c r="BL7426" s="14"/>
      <c r="BM7426" s="14"/>
      <c r="BN7426" s="14"/>
      <c r="BO7426" s="14"/>
      <c r="BP7426" s="14"/>
      <c r="BQ7426" s="14"/>
      <c r="BR7426" s="14"/>
      <c r="BS7426" s="14"/>
      <c r="BT7426" s="14"/>
      <c r="BU7426" s="14"/>
      <c r="BV7426" s="14"/>
      <c r="BW7426" s="14"/>
      <c r="BX7426" s="14"/>
      <c r="BY7426" s="14"/>
      <c r="BZ7426" s="14"/>
      <c r="CA7426" s="14"/>
      <c r="CB7426" s="14"/>
      <c r="CC7426" s="14"/>
      <c r="CD7426" s="14"/>
      <c r="CE7426" s="14"/>
      <c r="CF7426" s="14"/>
      <c r="CG7426" s="14"/>
      <c r="CH7426" s="14"/>
      <c r="CI7426" s="14"/>
      <c r="CJ7426" s="14"/>
      <c r="CK7426" s="14"/>
      <c r="CL7426" s="14"/>
      <c r="CM7426" s="14"/>
      <c r="CN7426" s="14"/>
      <c r="CO7426" s="14"/>
      <c r="CP7426" s="14"/>
    </row>
    <row r="7427">
      <c r="A7427" s="12"/>
      <c r="B7427" s="13"/>
      <c r="C7427" s="14"/>
      <c r="D7427" s="14"/>
      <c r="E7427" s="14"/>
      <c r="F7427" s="313"/>
      <c r="G7427" s="14"/>
      <c r="H7427" s="14"/>
      <c r="I7427" s="14"/>
      <c r="J7427" s="14"/>
      <c r="K7427" s="14"/>
      <c r="L7427" s="14"/>
      <c r="M7427" s="14"/>
      <c r="N7427" s="14"/>
      <c r="O7427" s="14"/>
      <c r="P7427" s="14"/>
      <c r="Q7427" s="14"/>
      <c r="R7427" s="14"/>
      <c r="S7427" s="14"/>
      <c r="T7427" s="14"/>
      <c r="U7427" s="14"/>
      <c r="V7427" s="14"/>
      <c r="W7427" s="14"/>
      <c r="X7427" s="14"/>
      <c r="Y7427" s="14"/>
      <c r="Z7427" s="14"/>
      <c r="AA7427" s="14"/>
      <c r="AB7427" s="14"/>
      <c r="AC7427" s="14"/>
      <c r="AD7427" s="14"/>
      <c r="AE7427" s="14"/>
      <c r="AF7427" s="14"/>
      <c r="AG7427" s="14"/>
      <c r="AH7427" s="14"/>
      <c r="AI7427" s="14"/>
      <c r="AJ7427" s="14"/>
      <c r="AK7427" s="14"/>
      <c r="AL7427" s="14"/>
      <c r="AM7427" s="14"/>
      <c r="AN7427" s="14"/>
      <c r="AO7427" s="14"/>
      <c r="AP7427" s="14"/>
      <c r="AQ7427" s="14"/>
      <c r="AR7427" s="14"/>
      <c r="AS7427" s="14"/>
      <c r="AT7427" s="14"/>
      <c r="AU7427" s="14"/>
      <c r="AV7427" s="14"/>
      <c r="AW7427" s="14"/>
      <c r="AX7427" s="14"/>
      <c r="AY7427" s="14"/>
      <c r="AZ7427" s="14"/>
      <c r="BA7427" s="14"/>
      <c r="BB7427" s="14"/>
      <c r="BC7427" s="14"/>
      <c r="BD7427" s="14"/>
      <c r="BE7427" s="14"/>
      <c r="BF7427" s="14"/>
      <c r="BG7427" s="14"/>
      <c r="BH7427" s="14"/>
      <c r="BI7427" s="14"/>
      <c r="BJ7427" s="14"/>
      <c r="BK7427" s="14"/>
      <c r="BL7427" s="14"/>
      <c r="BM7427" s="14"/>
      <c r="BN7427" s="14"/>
      <c r="BO7427" s="14"/>
      <c r="BP7427" s="14"/>
      <c r="BQ7427" s="14"/>
      <c r="BR7427" s="14"/>
      <c r="BS7427" s="14"/>
      <c r="BT7427" s="14"/>
      <c r="BU7427" s="14"/>
      <c r="BV7427" s="14"/>
      <c r="BW7427" s="14"/>
      <c r="BX7427" s="14"/>
      <c r="BY7427" s="14"/>
      <c r="BZ7427" s="14"/>
      <c r="CA7427" s="14"/>
      <c r="CB7427" s="14"/>
      <c r="CC7427" s="14"/>
      <c r="CD7427" s="14"/>
      <c r="CE7427" s="14"/>
      <c r="CF7427" s="14"/>
      <c r="CG7427" s="14"/>
      <c r="CH7427" s="14"/>
      <c r="CI7427" s="14"/>
      <c r="CJ7427" s="14"/>
      <c r="CK7427" s="14"/>
      <c r="CL7427" s="14"/>
      <c r="CM7427" s="14"/>
      <c r="CN7427" s="14"/>
      <c r="CO7427" s="14"/>
      <c r="CP7427" s="14"/>
    </row>
    <row r="7428">
      <c r="A7428" s="12"/>
      <c r="B7428" s="13"/>
      <c r="C7428" s="14"/>
      <c r="D7428" s="14"/>
      <c r="E7428" s="14"/>
      <c r="F7428" s="313"/>
      <c r="G7428" s="14"/>
      <c r="H7428" s="14"/>
      <c r="I7428" s="14"/>
      <c r="J7428" s="14"/>
      <c r="K7428" s="14"/>
      <c r="L7428" s="14"/>
      <c r="M7428" s="14"/>
      <c r="N7428" s="14"/>
      <c r="O7428" s="14"/>
      <c r="P7428" s="14"/>
      <c r="Q7428" s="14"/>
      <c r="R7428" s="14"/>
      <c r="S7428" s="14"/>
      <c r="T7428" s="14"/>
      <c r="U7428" s="14"/>
      <c r="V7428" s="14"/>
      <c r="W7428" s="14"/>
      <c r="X7428" s="14"/>
      <c r="Y7428" s="14"/>
      <c r="Z7428" s="14"/>
      <c r="AA7428" s="14"/>
      <c r="AB7428" s="14"/>
      <c r="AC7428" s="14"/>
      <c r="AD7428" s="14"/>
      <c r="AE7428" s="14"/>
      <c r="AF7428" s="14"/>
      <c r="AG7428" s="14"/>
      <c r="AH7428" s="14"/>
      <c r="AI7428" s="14"/>
      <c r="AJ7428" s="14"/>
      <c r="AK7428" s="14"/>
      <c r="AL7428" s="14"/>
      <c r="AM7428" s="14"/>
      <c r="AN7428" s="14"/>
      <c r="AO7428" s="14"/>
      <c r="AP7428" s="14"/>
      <c r="AQ7428" s="14"/>
      <c r="AR7428" s="14"/>
      <c r="AS7428" s="14"/>
      <c r="AT7428" s="14"/>
      <c r="AU7428" s="14"/>
      <c r="AV7428" s="14"/>
      <c r="AW7428" s="14"/>
      <c r="AX7428" s="14"/>
      <c r="AY7428" s="14"/>
      <c r="AZ7428" s="14"/>
      <c r="BA7428" s="14"/>
      <c r="BB7428" s="14"/>
      <c r="BC7428" s="14"/>
      <c r="BD7428" s="14"/>
      <c r="BE7428" s="14"/>
      <c r="BF7428" s="14"/>
      <c r="BG7428" s="14"/>
      <c r="BH7428" s="14"/>
      <c r="BI7428" s="14"/>
      <c r="BJ7428" s="14"/>
      <c r="BK7428" s="14"/>
      <c r="BL7428" s="14"/>
      <c r="BM7428" s="14"/>
      <c r="BN7428" s="14"/>
      <c r="BO7428" s="14"/>
      <c r="BP7428" s="14"/>
      <c r="BQ7428" s="14"/>
      <c r="BR7428" s="14"/>
      <c r="BS7428" s="14"/>
      <c r="BT7428" s="14"/>
      <c r="BU7428" s="14"/>
      <c r="BV7428" s="14"/>
      <c r="BW7428" s="14"/>
      <c r="BX7428" s="14"/>
      <c r="BY7428" s="14"/>
      <c r="BZ7428" s="14"/>
      <c r="CA7428" s="14"/>
      <c r="CB7428" s="14"/>
      <c r="CC7428" s="14"/>
      <c r="CD7428" s="14"/>
      <c r="CE7428" s="14"/>
      <c r="CF7428" s="14"/>
      <c r="CG7428" s="14"/>
      <c r="CH7428" s="14"/>
      <c r="CI7428" s="14"/>
      <c r="CJ7428" s="14"/>
      <c r="CK7428" s="14"/>
      <c r="CL7428" s="14"/>
      <c r="CM7428" s="14"/>
      <c r="CN7428" s="14"/>
      <c r="CO7428" s="14"/>
      <c r="CP7428" s="14"/>
    </row>
    <row r="7429">
      <c r="A7429" s="12"/>
      <c r="B7429" s="13"/>
      <c r="C7429" s="14"/>
      <c r="D7429" s="14"/>
      <c r="E7429" s="14"/>
      <c r="F7429" s="313"/>
      <c r="G7429" s="14"/>
      <c r="H7429" s="14"/>
      <c r="I7429" s="14"/>
      <c r="J7429" s="14"/>
      <c r="K7429" s="14"/>
      <c r="L7429" s="14"/>
      <c r="M7429" s="14"/>
      <c r="N7429" s="14"/>
      <c r="O7429" s="14"/>
      <c r="P7429" s="14"/>
      <c r="Q7429" s="14"/>
      <c r="R7429" s="14"/>
      <c r="S7429" s="14"/>
      <c r="T7429" s="14"/>
      <c r="U7429" s="14"/>
      <c r="V7429" s="14"/>
      <c r="W7429" s="14"/>
      <c r="X7429" s="14"/>
      <c r="Y7429" s="14"/>
      <c r="Z7429" s="14"/>
      <c r="AA7429" s="14"/>
      <c r="AB7429" s="14"/>
      <c r="AC7429" s="14"/>
      <c r="AD7429" s="14"/>
      <c r="AE7429" s="14"/>
      <c r="AF7429" s="14"/>
      <c r="AG7429" s="14"/>
      <c r="AH7429" s="14"/>
      <c r="AI7429" s="14"/>
      <c r="AJ7429" s="14"/>
      <c r="AK7429" s="14"/>
      <c r="AL7429" s="14"/>
      <c r="AM7429" s="14"/>
      <c r="AN7429" s="14"/>
      <c r="AO7429" s="14"/>
      <c r="AP7429" s="14"/>
      <c r="AQ7429" s="14"/>
      <c r="AR7429" s="14"/>
      <c r="AS7429" s="14"/>
      <c r="AT7429" s="14"/>
      <c r="AU7429" s="14"/>
      <c r="AV7429" s="14"/>
      <c r="AW7429" s="14"/>
      <c r="AX7429" s="14"/>
      <c r="AY7429" s="14"/>
      <c r="AZ7429" s="14"/>
      <c r="BA7429" s="14"/>
      <c r="BB7429" s="14"/>
      <c r="BC7429" s="14"/>
      <c r="BD7429" s="14"/>
      <c r="BE7429" s="14"/>
      <c r="BF7429" s="14"/>
      <c r="BG7429" s="14"/>
      <c r="BH7429" s="14"/>
      <c r="BI7429" s="14"/>
      <c r="BJ7429" s="14"/>
      <c r="BK7429" s="14"/>
      <c r="BL7429" s="14"/>
      <c r="BM7429" s="14"/>
      <c r="BN7429" s="14"/>
      <c r="BO7429" s="14"/>
      <c r="BP7429" s="14"/>
      <c r="BQ7429" s="14"/>
      <c r="BR7429" s="14"/>
      <c r="BS7429" s="14"/>
      <c r="BT7429" s="14"/>
      <c r="BU7429" s="14"/>
      <c r="BV7429" s="14"/>
      <c r="BW7429" s="14"/>
      <c r="BX7429" s="14"/>
      <c r="BY7429" s="14"/>
      <c r="BZ7429" s="14"/>
      <c r="CA7429" s="14"/>
      <c r="CB7429" s="14"/>
      <c r="CC7429" s="14"/>
      <c r="CD7429" s="14"/>
      <c r="CE7429" s="14"/>
      <c r="CF7429" s="14"/>
      <c r="CG7429" s="14"/>
      <c r="CH7429" s="14"/>
      <c r="CI7429" s="14"/>
      <c r="CJ7429" s="14"/>
      <c r="CK7429" s="14"/>
      <c r="CL7429" s="14"/>
      <c r="CM7429" s="14"/>
      <c r="CN7429" s="14"/>
      <c r="CO7429" s="14"/>
      <c r="CP7429" s="14"/>
    </row>
    <row r="7430">
      <c r="A7430" s="12"/>
      <c r="B7430" s="13"/>
      <c r="C7430" s="14"/>
      <c r="D7430" s="14"/>
      <c r="E7430" s="14"/>
      <c r="F7430" s="313"/>
      <c r="G7430" s="14"/>
      <c r="H7430" s="14"/>
      <c r="I7430" s="14"/>
      <c r="J7430" s="14"/>
      <c r="K7430" s="14"/>
      <c r="L7430" s="14"/>
      <c r="M7430" s="14"/>
      <c r="N7430" s="14"/>
      <c r="O7430" s="14"/>
      <c r="P7430" s="14"/>
      <c r="Q7430" s="14"/>
      <c r="R7430" s="14"/>
      <c r="S7430" s="14"/>
      <c r="T7430" s="14"/>
      <c r="U7430" s="14"/>
      <c r="V7430" s="14"/>
      <c r="W7430" s="14"/>
      <c r="X7430" s="14"/>
      <c r="Y7430" s="14"/>
      <c r="Z7430" s="14"/>
      <c r="AA7430" s="14"/>
      <c r="AB7430" s="14"/>
      <c r="AC7430" s="14"/>
      <c r="AD7430" s="14"/>
      <c r="AE7430" s="14"/>
      <c r="AF7430" s="14"/>
      <c r="AG7430" s="14"/>
      <c r="AH7430" s="14"/>
      <c r="AI7430" s="14"/>
      <c r="AJ7430" s="14"/>
      <c r="AK7430" s="14"/>
      <c r="AL7430" s="14"/>
      <c r="AM7430" s="14"/>
      <c r="AN7430" s="14"/>
      <c r="AO7430" s="14"/>
      <c r="AP7430" s="14"/>
      <c r="AQ7430" s="14"/>
      <c r="AR7430" s="14"/>
      <c r="AS7430" s="14"/>
      <c r="AT7430" s="14"/>
      <c r="AU7430" s="14"/>
      <c r="AV7430" s="14"/>
      <c r="AW7430" s="14"/>
      <c r="AX7430" s="14"/>
      <c r="AY7430" s="14"/>
      <c r="AZ7430" s="14"/>
      <c r="BA7430" s="14"/>
      <c r="BB7430" s="14"/>
      <c r="BC7430" s="14"/>
      <c r="BD7430" s="14"/>
      <c r="BE7430" s="14"/>
      <c r="BF7430" s="14"/>
      <c r="BG7430" s="14"/>
      <c r="BH7430" s="14"/>
      <c r="BI7430" s="14"/>
      <c r="BJ7430" s="14"/>
      <c r="BK7430" s="14"/>
      <c r="BL7430" s="14"/>
      <c r="BM7430" s="14"/>
      <c r="BN7430" s="14"/>
      <c r="BO7430" s="14"/>
      <c r="BP7430" s="14"/>
      <c r="BQ7430" s="14"/>
      <c r="BR7430" s="14"/>
      <c r="BS7430" s="14"/>
      <c r="BT7430" s="14"/>
      <c r="BU7430" s="14"/>
      <c r="BV7430" s="14"/>
      <c r="BW7430" s="14"/>
      <c r="BX7430" s="14"/>
      <c r="BY7430" s="14"/>
      <c r="BZ7430" s="14"/>
      <c r="CA7430" s="14"/>
      <c r="CB7430" s="14"/>
      <c r="CC7430" s="14"/>
      <c r="CD7430" s="14"/>
      <c r="CE7430" s="14"/>
      <c r="CF7430" s="14"/>
      <c r="CG7430" s="14"/>
      <c r="CH7430" s="14"/>
      <c r="CI7430" s="14"/>
      <c r="CJ7430" s="14"/>
      <c r="CK7430" s="14"/>
      <c r="CL7430" s="14"/>
      <c r="CM7430" s="14"/>
      <c r="CN7430" s="14"/>
      <c r="CO7430" s="14"/>
      <c r="CP7430" s="14"/>
    </row>
    <row r="7431">
      <c r="A7431" s="12"/>
      <c r="B7431" s="13"/>
      <c r="C7431" s="14"/>
      <c r="D7431" s="14"/>
      <c r="E7431" s="14"/>
      <c r="F7431" s="313"/>
      <c r="G7431" s="14"/>
      <c r="H7431" s="14"/>
      <c r="I7431" s="14"/>
      <c r="J7431" s="14"/>
      <c r="K7431" s="14"/>
      <c r="L7431" s="14"/>
      <c r="M7431" s="14"/>
      <c r="N7431" s="14"/>
      <c r="O7431" s="14"/>
      <c r="P7431" s="14"/>
      <c r="Q7431" s="14"/>
      <c r="R7431" s="14"/>
      <c r="S7431" s="14"/>
      <c r="T7431" s="14"/>
      <c r="U7431" s="14"/>
      <c r="V7431" s="14"/>
      <c r="W7431" s="14"/>
      <c r="X7431" s="14"/>
      <c r="Y7431" s="14"/>
      <c r="Z7431" s="14"/>
      <c r="AA7431" s="14"/>
      <c r="AB7431" s="14"/>
      <c r="AC7431" s="14"/>
      <c r="AD7431" s="14"/>
      <c r="AE7431" s="14"/>
      <c r="AF7431" s="14"/>
      <c r="AG7431" s="14"/>
      <c r="AH7431" s="14"/>
      <c r="AI7431" s="14"/>
      <c r="AJ7431" s="14"/>
      <c r="AK7431" s="14"/>
      <c r="AL7431" s="14"/>
      <c r="AM7431" s="14"/>
      <c r="AN7431" s="14"/>
      <c r="AO7431" s="14"/>
      <c r="AP7431" s="14"/>
      <c r="AQ7431" s="14"/>
      <c r="AR7431" s="14"/>
      <c r="AS7431" s="14"/>
      <c r="AT7431" s="14"/>
      <c r="AU7431" s="14"/>
      <c r="AV7431" s="14"/>
      <c r="AW7431" s="14"/>
      <c r="AX7431" s="14"/>
      <c r="AY7431" s="14"/>
      <c r="AZ7431" s="14"/>
      <c r="BA7431" s="14"/>
      <c r="BB7431" s="14"/>
      <c r="BC7431" s="14"/>
      <c r="BD7431" s="14"/>
      <c r="BE7431" s="14"/>
      <c r="BF7431" s="14"/>
      <c r="BG7431" s="14"/>
      <c r="BH7431" s="14"/>
      <c r="BI7431" s="14"/>
      <c r="BJ7431" s="14"/>
      <c r="BK7431" s="14"/>
      <c r="BL7431" s="14"/>
      <c r="BM7431" s="14"/>
      <c r="BN7431" s="14"/>
      <c r="BO7431" s="14"/>
      <c r="BP7431" s="14"/>
      <c r="BQ7431" s="14"/>
      <c r="BR7431" s="14"/>
      <c r="BS7431" s="14"/>
      <c r="BT7431" s="14"/>
      <c r="BU7431" s="14"/>
      <c r="BV7431" s="14"/>
      <c r="BW7431" s="14"/>
      <c r="BX7431" s="14"/>
      <c r="BY7431" s="14"/>
      <c r="BZ7431" s="14"/>
      <c r="CA7431" s="14"/>
      <c r="CB7431" s="14"/>
      <c r="CC7431" s="14"/>
      <c r="CD7431" s="14"/>
      <c r="CE7431" s="14"/>
      <c r="CF7431" s="14"/>
      <c r="CG7431" s="14"/>
      <c r="CH7431" s="14"/>
      <c r="CI7431" s="14"/>
      <c r="CJ7431" s="14"/>
      <c r="CK7431" s="14"/>
      <c r="CL7431" s="14"/>
      <c r="CM7431" s="14"/>
      <c r="CN7431" s="14"/>
      <c r="CO7431" s="14"/>
      <c r="CP7431" s="14"/>
    </row>
    <row r="7432">
      <c r="A7432" s="12"/>
      <c r="B7432" s="13"/>
      <c r="C7432" s="14"/>
      <c r="D7432" s="14"/>
      <c r="E7432" s="14"/>
      <c r="F7432" s="313"/>
      <c r="G7432" s="14"/>
      <c r="H7432" s="14"/>
      <c r="I7432" s="14"/>
      <c r="J7432" s="14"/>
      <c r="K7432" s="14"/>
      <c r="L7432" s="14"/>
      <c r="M7432" s="14"/>
      <c r="N7432" s="14"/>
      <c r="O7432" s="14"/>
      <c r="P7432" s="14"/>
      <c r="Q7432" s="14"/>
      <c r="R7432" s="14"/>
      <c r="S7432" s="14"/>
      <c r="T7432" s="14"/>
      <c r="U7432" s="14"/>
      <c r="V7432" s="14"/>
      <c r="W7432" s="14"/>
      <c r="X7432" s="14"/>
      <c r="Y7432" s="14"/>
      <c r="Z7432" s="14"/>
      <c r="AA7432" s="14"/>
      <c r="AB7432" s="14"/>
      <c r="AC7432" s="14"/>
      <c r="AD7432" s="14"/>
      <c r="AE7432" s="14"/>
      <c r="AF7432" s="14"/>
      <c r="AG7432" s="14"/>
      <c r="AH7432" s="14"/>
      <c r="AI7432" s="14"/>
      <c r="AJ7432" s="14"/>
      <c r="AK7432" s="14"/>
      <c r="AL7432" s="14"/>
      <c r="AM7432" s="14"/>
      <c r="AN7432" s="14"/>
      <c r="AO7432" s="14"/>
      <c r="AP7432" s="14"/>
      <c r="AQ7432" s="14"/>
      <c r="AR7432" s="14"/>
      <c r="AS7432" s="14"/>
      <c r="AT7432" s="14"/>
      <c r="AU7432" s="14"/>
      <c r="AV7432" s="14"/>
      <c r="AW7432" s="14"/>
      <c r="AX7432" s="14"/>
      <c r="AY7432" s="14"/>
      <c r="AZ7432" s="14"/>
      <c r="BA7432" s="14"/>
      <c r="BB7432" s="14"/>
      <c r="BC7432" s="14"/>
      <c r="BD7432" s="14"/>
      <c r="BE7432" s="14"/>
      <c r="BF7432" s="14"/>
      <c r="BG7432" s="14"/>
      <c r="BH7432" s="14"/>
      <c r="BI7432" s="14"/>
      <c r="BJ7432" s="14"/>
      <c r="BK7432" s="14"/>
      <c r="BL7432" s="14"/>
      <c r="BM7432" s="14"/>
      <c r="BN7432" s="14"/>
      <c r="BO7432" s="14"/>
      <c r="BP7432" s="14"/>
      <c r="BQ7432" s="14"/>
      <c r="BR7432" s="14"/>
      <c r="BS7432" s="14"/>
      <c r="BT7432" s="14"/>
      <c r="BU7432" s="14"/>
      <c r="BV7432" s="14"/>
      <c r="BW7432" s="14"/>
      <c r="BX7432" s="14"/>
      <c r="BY7432" s="14"/>
      <c r="BZ7432" s="14"/>
      <c r="CA7432" s="14"/>
      <c r="CB7432" s="14"/>
      <c r="CC7432" s="14"/>
      <c r="CD7432" s="14"/>
      <c r="CE7432" s="14"/>
      <c r="CF7432" s="14"/>
      <c r="CG7432" s="14"/>
      <c r="CH7432" s="14"/>
      <c r="CI7432" s="14"/>
      <c r="CJ7432" s="14"/>
      <c r="CK7432" s="14"/>
      <c r="CL7432" s="14"/>
      <c r="CM7432" s="14"/>
      <c r="CN7432" s="14"/>
      <c r="CO7432" s="14"/>
      <c r="CP7432" s="14"/>
    </row>
    <row r="7433">
      <c r="A7433" s="12"/>
      <c r="B7433" s="13"/>
      <c r="C7433" s="14"/>
      <c r="D7433" s="14"/>
      <c r="E7433" s="14"/>
      <c r="F7433" s="313"/>
      <c r="G7433" s="14"/>
      <c r="H7433" s="14"/>
      <c r="I7433" s="14"/>
      <c r="J7433" s="14"/>
      <c r="K7433" s="14"/>
      <c r="L7433" s="14"/>
      <c r="M7433" s="14"/>
      <c r="N7433" s="14"/>
      <c r="O7433" s="14"/>
      <c r="P7433" s="14"/>
      <c r="Q7433" s="14"/>
      <c r="R7433" s="14"/>
      <c r="S7433" s="14"/>
      <c r="T7433" s="14"/>
      <c r="U7433" s="14"/>
      <c r="V7433" s="14"/>
      <c r="W7433" s="14"/>
      <c r="X7433" s="14"/>
      <c r="Y7433" s="14"/>
      <c r="Z7433" s="14"/>
      <c r="AA7433" s="14"/>
      <c r="AB7433" s="14"/>
      <c r="AC7433" s="14"/>
      <c r="AD7433" s="14"/>
      <c r="AE7433" s="14"/>
      <c r="AF7433" s="14"/>
      <c r="AG7433" s="14"/>
      <c r="AH7433" s="14"/>
      <c r="AI7433" s="14"/>
      <c r="AJ7433" s="14"/>
      <c r="AK7433" s="14"/>
      <c r="AL7433" s="14"/>
      <c r="AM7433" s="14"/>
      <c r="AN7433" s="14"/>
      <c r="AO7433" s="14"/>
      <c r="AP7433" s="14"/>
      <c r="AQ7433" s="14"/>
      <c r="AR7433" s="14"/>
      <c r="AS7433" s="14"/>
      <c r="AT7433" s="14"/>
      <c r="AU7433" s="14"/>
      <c r="AV7433" s="14"/>
      <c r="AW7433" s="14"/>
      <c r="AX7433" s="14"/>
      <c r="AY7433" s="14"/>
      <c r="AZ7433" s="14"/>
      <c r="BA7433" s="14"/>
      <c r="BB7433" s="14"/>
      <c r="BC7433" s="14"/>
      <c r="BD7433" s="14"/>
      <c r="BE7433" s="14"/>
      <c r="BF7433" s="14"/>
      <c r="BG7433" s="14"/>
      <c r="BH7433" s="14"/>
      <c r="BI7433" s="14"/>
      <c r="BJ7433" s="14"/>
      <c r="BK7433" s="14"/>
      <c r="BL7433" s="14"/>
      <c r="BM7433" s="14"/>
      <c r="BN7433" s="14"/>
      <c r="BO7433" s="14"/>
      <c r="BP7433" s="14"/>
      <c r="BQ7433" s="14"/>
      <c r="BR7433" s="14"/>
      <c r="BS7433" s="14"/>
      <c r="BT7433" s="14"/>
      <c r="BU7433" s="14"/>
      <c r="BV7433" s="14"/>
      <c r="BW7433" s="14"/>
      <c r="BX7433" s="14"/>
      <c r="BY7433" s="14"/>
      <c r="BZ7433" s="14"/>
      <c r="CA7433" s="14"/>
      <c r="CB7433" s="14"/>
      <c r="CC7433" s="14"/>
      <c r="CD7433" s="14"/>
      <c r="CE7433" s="14"/>
      <c r="CF7433" s="14"/>
      <c r="CG7433" s="14"/>
      <c r="CH7433" s="14"/>
      <c r="CI7433" s="14"/>
      <c r="CJ7433" s="14"/>
      <c r="CK7433" s="14"/>
      <c r="CL7433" s="14"/>
      <c r="CM7433" s="14"/>
      <c r="CN7433" s="14"/>
      <c r="CO7433" s="14"/>
      <c r="CP7433" s="14"/>
    </row>
    <row r="7434">
      <c r="A7434" s="12"/>
      <c r="B7434" s="13"/>
      <c r="C7434" s="14"/>
      <c r="D7434" s="14"/>
      <c r="E7434" s="14"/>
      <c r="F7434" s="313"/>
      <c r="G7434" s="14"/>
      <c r="H7434" s="14"/>
      <c r="I7434" s="14"/>
      <c r="J7434" s="14"/>
      <c r="K7434" s="14"/>
      <c r="L7434" s="14"/>
      <c r="M7434" s="14"/>
      <c r="N7434" s="14"/>
      <c r="O7434" s="14"/>
      <c r="P7434" s="14"/>
      <c r="Q7434" s="14"/>
      <c r="R7434" s="14"/>
      <c r="S7434" s="14"/>
      <c r="T7434" s="14"/>
      <c r="U7434" s="14"/>
      <c r="V7434" s="14"/>
      <c r="W7434" s="14"/>
      <c r="X7434" s="14"/>
      <c r="Y7434" s="14"/>
      <c r="Z7434" s="14"/>
      <c r="AA7434" s="14"/>
      <c r="AB7434" s="14"/>
      <c r="AC7434" s="14"/>
      <c r="AD7434" s="14"/>
      <c r="AE7434" s="14"/>
      <c r="AF7434" s="14"/>
      <c r="AG7434" s="14"/>
      <c r="AH7434" s="14"/>
      <c r="AI7434" s="14"/>
      <c r="AJ7434" s="14"/>
      <c r="AK7434" s="14"/>
      <c r="AL7434" s="14"/>
      <c r="AM7434" s="14"/>
      <c r="AN7434" s="14"/>
      <c r="AO7434" s="14"/>
      <c r="AP7434" s="14"/>
      <c r="AQ7434" s="14"/>
      <c r="AR7434" s="14"/>
      <c r="AS7434" s="14"/>
      <c r="AT7434" s="14"/>
      <c r="AU7434" s="14"/>
      <c r="AV7434" s="14"/>
      <c r="AW7434" s="14"/>
      <c r="AX7434" s="14"/>
      <c r="AY7434" s="14"/>
      <c r="AZ7434" s="14"/>
      <c r="BA7434" s="14"/>
      <c r="BB7434" s="14"/>
      <c r="BC7434" s="14"/>
      <c r="BD7434" s="14"/>
      <c r="BE7434" s="14"/>
      <c r="BF7434" s="14"/>
      <c r="BG7434" s="14"/>
      <c r="BH7434" s="14"/>
      <c r="BI7434" s="14"/>
      <c r="BJ7434" s="14"/>
      <c r="BK7434" s="14"/>
      <c r="BL7434" s="14"/>
      <c r="BM7434" s="14"/>
      <c r="BN7434" s="14"/>
      <c r="BO7434" s="14"/>
      <c r="BP7434" s="14"/>
      <c r="BQ7434" s="14"/>
      <c r="BR7434" s="14"/>
      <c r="BS7434" s="14"/>
      <c r="BT7434" s="14"/>
      <c r="BU7434" s="14"/>
      <c r="BV7434" s="14"/>
      <c r="BW7434" s="14"/>
      <c r="BX7434" s="14"/>
      <c r="BY7434" s="14"/>
      <c r="BZ7434" s="14"/>
      <c r="CA7434" s="14"/>
      <c r="CB7434" s="14"/>
      <c r="CC7434" s="14"/>
      <c r="CD7434" s="14"/>
      <c r="CE7434" s="14"/>
      <c r="CF7434" s="14"/>
      <c r="CG7434" s="14"/>
      <c r="CH7434" s="14"/>
      <c r="CI7434" s="14"/>
      <c r="CJ7434" s="14"/>
      <c r="CK7434" s="14"/>
      <c r="CL7434" s="14"/>
      <c r="CM7434" s="14"/>
      <c r="CN7434" s="14"/>
      <c r="CO7434" s="14"/>
      <c r="CP7434" s="14"/>
    </row>
    <row r="7435">
      <c r="A7435" s="12"/>
      <c r="B7435" s="13"/>
      <c r="C7435" s="14"/>
      <c r="D7435" s="14"/>
      <c r="E7435" s="14"/>
      <c r="F7435" s="313"/>
      <c r="G7435" s="14"/>
      <c r="H7435" s="14"/>
      <c r="I7435" s="14"/>
      <c r="J7435" s="14"/>
      <c r="K7435" s="14"/>
      <c r="L7435" s="14"/>
      <c r="M7435" s="14"/>
      <c r="N7435" s="14"/>
      <c r="O7435" s="14"/>
      <c r="P7435" s="14"/>
      <c r="Q7435" s="14"/>
      <c r="R7435" s="14"/>
      <c r="S7435" s="14"/>
      <c r="T7435" s="14"/>
      <c r="U7435" s="14"/>
      <c r="V7435" s="14"/>
      <c r="W7435" s="14"/>
      <c r="X7435" s="14"/>
      <c r="Y7435" s="14"/>
      <c r="Z7435" s="14"/>
      <c r="AA7435" s="14"/>
      <c r="AB7435" s="14"/>
      <c r="AC7435" s="14"/>
      <c r="AD7435" s="14"/>
      <c r="AE7435" s="14"/>
      <c r="AF7435" s="14"/>
      <c r="AG7435" s="14"/>
      <c r="AH7435" s="14"/>
      <c r="AI7435" s="14"/>
      <c r="AJ7435" s="14"/>
      <c r="AK7435" s="14"/>
      <c r="AL7435" s="14"/>
      <c r="AM7435" s="14"/>
      <c r="AN7435" s="14"/>
      <c r="AO7435" s="14"/>
      <c r="AP7435" s="14"/>
      <c r="AQ7435" s="14"/>
      <c r="AR7435" s="14"/>
      <c r="AS7435" s="14"/>
      <c r="AT7435" s="14"/>
      <c r="AU7435" s="14"/>
      <c r="AV7435" s="14"/>
      <c r="AW7435" s="14"/>
      <c r="AX7435" s="14"/>
      <c r="AY7435" s="14"/>
      <c r="AZ7435" s="14"/>
      <c r="BA7435" s="14"/>
      <c r="BB7435" s="14"/>
      <c r="BC7435" s="14"/>
      <c r="BD7435" s="14"/>
      <c r="BE7435" s="14"/>
      <c r="BF7435" s="14"/>
      <c r="BG7435" s="14"/>
      <c r="BH7435" s="14"/>
      <c r="BI7435" s="14"/>
      <c r="BJ7435" s="14"/>
      <c r="BK7435" s="14"/>
      <c r="BL7435" s="14"/>
      <c r="BM7435" s="14"/>
      <c r="BN7435" s="14"/>
      <c r="BO7435" s="14"/>
      <c r="BP7435" s="14"/>
      <c r="BQ7435" s="14"/>
      <c r="BR7435" s="14"/>
      <c r="BS7435" s="14"/>
      <c r="BT7435" s="14"/>
      <c r="BU7435" s="14"/>
      <c r="BV7435" s="14"/>
      <c r="BW7435" s="14"/>
      <c r="BX7435" s="14"/>
      <c r="BY7435" s="14"/>
      <c r="BZ7435" s="14"/>
      <c r="CA7435" s="14"/>
      <c r="CB7435" s="14"/>
      <c r="CC7435" s="14"/>
      <c r="CD7435" s="14"/>
      <c r="CE7435" s="14"/>
      <c r="CF7435" s="14"/>
      <c r="CG7435" s="14"/>
      <c r="CH7435" s="14"/>
      <c r="CI7435" s="14"/>
      <c r="CJ7435" s="14"/>
      <c r="CK7435" s="14"/>
      <c r="CL7435" s="14"/>
      <c r="CM7435" s="14"/>
      <c r="CN7435" s="14"/>
      <c r="CO7435" s="14"/>
      <c r="CP7435" s="14"/>
    </row>
    <row r="7436">
      <c r="A7436" s="12"/>
      <c r="B7436" s="13"/>
      <c r="C7436" s="14"/>
      <c r="D7436" s="14"/>
      <c r="E7436" s="14"/>
      <c r="F7436" s="313"/>
      <c r="G7436" s="14"/>
      <c r="H7436" s="14"/>
      <c r="I7436" s="14"/>
      <c r="J7436" s="14"/>
      <c r="K7436" s="14"/>
      <c r="L7436" s="14"/>
      <c r="M7436" s="14"/>
      <c r="N7436" s="14"/>
      <c r="O7436" s="14"/>
      <c r="P7436" s="14"/>
      <c r="Q7436" s="14"/>
      <c r="R7436" s="14"/>
      <c r="S7436" s="14"/>
      <c r="T7436" s="14"/>
      <c r="U7436" s="14"/>
      <c r="V7436" s="14"/>
      <c r="W7436" s="14"/>
      <c r="X7436" s="14"/>
      <c r="Y7436" s="14"/>
      <c r="Z7436" s="14"/>
      <c r="AA7436" s="14"/>
      <c r="AB7436" s="14"/>
      <c r="AC7436" s="14"/>
      <c r="AD7436" s="14"/>
      <c r="AE7436" s="14"/>
      <c r="AF7436" s="14"/>
      <c r="AG7436" s="14"/>
      <c r="AH7436" s="14"/>
      <c r="AI7436" s="14"/>
      <c r="AJ7436" s="14"/>
      <c r="AK7436" s="14"/>
      <c r="AL7436" s="14"/>
      <c r="AM7436" s="14"/>
      <c r="AN7436" s="14"/>
      <c r="AO7436" s="14"/>
      <c r="AP7436" s="14"/>
      <c r="AQ7436" s="14"/>
      <c r="AR7436" s="14"/>
      <c r="AS7436" s="14"/>
      <c r="AT7436" s="14"/>
      <c r="AU7436" s="14"/>
      <c r="AV7436" s="14"/>
      <c r="AW7436" s="14"/>
      <c r="AX7436" s="14"/>
      <c r="AY7436" s="14"/>
      <c r="AZ7436" s="14"/>
      <c r="BA7436" s="14"/>
      <c r="BB7436" s="14"/>
      <c r="BC7436" s="14"/>
      <c r="BD7436" s="14"/>
      <c r="BE7436" s="14"/>
      <c r="BF7436" s="14"/>
      <c r="BG7436" s="14"/>
      <c r="BH7436" s="14"/>
      <c r="BI7436" s="14"/>
      <c r="BJ7436" s="14"/>
      <c r="BK7436" s="14"/>
      <c r="BL7436" s="14"/>
      <c r="BM7436" s="14"/>
      <c r="BN7436" s="14"/>
      <c r="BO7436" s="14"/>
      <c r="BP7436" s="14"/>
      <c r="BQ7436" s="14"/>
      <c r="BR7436" s="14"/>
      <c r="BS7436" s="14"/>
      <c r="BT7436" s="14"/>
      <c r="BU7436" s="14"/>
      <c r="BV7436" s="14"/>
      <c r="BW7436" s="14"/>
      <c r="BX7436" s="14"/>
      <c r="BY7436" s="14"/>
      <c r="BZ7436" s="14"/>
      <c r="CA7436" s="14"/>
      <c r="CB7436" s="14"/>
      <c r="CC7436" s="14"/>
      <c r="CD7436" s="14"/>
      <c r="CE7436" s="14"/>
      <c r="CF7436" s="14"/>
      <c r="CG7436" s="14"/>
      <c r="CH7436" s="14"/>
      <c r="CI7436" s="14"/>
      <c r="CJ7436" s="14"/>
      <c r="CK7436" s="14"/>
      <c r="CL7436" s="14"/>
      <c r="CM7436" s="14"/>
      <c r="CN7436" s="14"/>
      <c r="CO7436" s="14"/>
      <c r="CP7436" s="14"/>
    </row>
    <row r="7437">
      <c r="A7437" s="12"/>
      <c r="B7437" s="13"/>
      <c r="C7437" s="14"/>
      <c r="D7437" s="14"/>
      <c r="E7437" s="14"/>
      <c r="F7437" s="313"/>
      <c r="G7437" s="14"/>
      <c r="H7437" s="14"/>
      <c r="I7437" s="14"/>
      <c r="J7437" s="14"/>
      <c r="K7437" s="14"/>
      <c r="L7437" s="14"/>
      <c r="M7437" s="14"/>
      <c r="N7437" s="14"/>
      <c r="O7437" s="14"/>
      <c r="P7437" s="14"/>
      <c r="Q7437" s="14"/>
      <c r="R7437" s="14"/>
      <c r="S7437" s="14"/>
      <c r="T7437" s="14"/>
      <c r="U7437" s="14"/>
      <c r="V7437" s="14"/>
      <c r="W7437" s="14"/>
      <c r="X7437" s="14"/>
      <c r="Y7437" s="14"/>
      <c r="Z7437" s="14"/>
      <c r="AA7437" s="14"/>
      <c r="AB7437" s="14"/>
      <c r="AC7437" s="14"/>
      <c r="AD7437" s="14"/>
      <c r="AE7437" s="14"/>
      <c r="AF7437" s="14"/>
      <c r="AG7437" s="14"/>
      <c r="AH7437" s="14"/>
      <c r="AI7437" s="14"/>
      <c r="AJ7437" s="14"/>
      <c r="AK7437" s="14"/>
      <c r="AL7437" s="14"/>
      <c r="AM7437" s="14"/>
      <c r="AN7437" s="14"/>
      <c r="AO7437" s="14"/>
      <c r="AP7437" s="14"/>
      <c r="AQ7437" s="14"/>
      <c r="AR7437" s="14"/>
      <c r="AS7437" s="14"/>
      <c r="AT7437" s="14"/>
      <c r="AU7437" s="14"/>
      <c r="AV7437" s="14"/>
      <c r="AW7437" s="14"/>
      <c r="AX7437" s="14"/>
      <c r="AY7437" s="14"/>
      <c r="AZ7437" s="14"/>
      <c r="BA7437" s="14"/>
      <c r="BB7437" s="14"/>
      <c r="BC7437" s="14"/>
      <c r="BD7437" s="14"/>
      <c r="BE7437" s="14"/>
      <c r="BF7437" s="14"/>
      <c r="BG7437" s="14"/>
      <c r="BH7437" s="14"/>
      <c r="BI7437" s="14"/>
      <c r="BJ7437" s="14"/>
      <c r="BK7437" s="14"/>
      <c r="BL7437" s="14"/>
      <c r="BM7437" s="14"/>
      <c r="BN7437" s="14"/>
      <c r="BO7437" s="14"/>
      <c r="BP7437" s="14"/>
      <c r="BQ7437" s="14"/>
      <c r="BR7437" s="14"/>
      <c r="BS7437" s="14"/>
      <c r="BT7437" s="14"/>
      <c r="BU7437" s="14"/>
      <c r="BV7437" s="14"/>
      <c r="BW7437" s="14"/>
      <c r="BX7437" s="14"/>
      <c r="BY7437" s="14"/>
      <c r="BZ7437" s="14"/>
      <c r="CA7437" s="14"/>
      <c r="CB7437" s="14"/>
      <c r="CC7437" s="14"/>
      <c r="CD7437" s="14"/>
      <c r="CE7437" s="14"/>
      <c r="CF7437" s="14"/>
      <c r="CG7437" s="14"/>
      <c r="CH7437" s="14"/>
      <c r="CI7437" s="14"/>
      <c r="CJ7437" s="14"/>
      <c r="CK7437" s="14"/>
      <c r="CL7437" s="14"/>
      <c r="CM7437" s="14"/>
      <c r="CN7437" s="14"/>
      <c r="CO7437" s="14"/>
      <c r="CP7437" s="14"/>
    </row>
    <row r="7438">
      <c r="A7438" s="12"/>
      <c r="B7438" s="13"/>
      <c r="C7438" s="14"/>
      <c r="D7438" s="14"/>
      <c r="E7438" s="14"/>
      <c r="F7438" s="313"/>
      <c r="G7438" s="14"/>
      <c r="H7438" s="14"/>
      <c r="I7438" s="14"/>
      <c r="J7438" s="14"/>
      <c r="K7438" s="14"/>
      <c r="L7438" s="14"/>
      <c r="M7438" s="14"/>
      <c r="N7438" s="14"/>
      <c r="O7438" s="14"/>
      <c r="P7438" s="14"/>
      <c r="Q7438" s="14"/>
      <c r="R7438" s="14"/>
      <c r="S7438" s="14"/>
      <c r="T7438" s="14"/>
      <c r="U7438" s="14"/>
      <c r="V7438" s="14"/>
      <c r="W7438" s="14"/>
      <c r="X7438" s="14"/>
      <c r="Y7438" s="14"/>
      <c r="Z7438" s="14"/>
      <c r="AA7438" s="14"/>
      <c r="AB7438" s="14"/>
      <c r="AC7438" s="14"/>
      <c r="AD7438" s="14"/>
      <c r="AE7438" s="14"/>
      <c r="AF7438" s="14"/>
      <c r="AG7438" s="14"/>
      <c r="AH7438" s="14"/>
      <c r="AI7438" s="14"/>
      <c r="AJ7438" s="14"/>
      <c r="AK7438" s="14"/>
      <c r="AL7438" s="14"/>
      <c r="AM7438" s="14"/>
      <c r="AN7438" s="14"/>
      <c r="AO7438" s="14"/>
      <c r="AP7438" s="14"/>
      <c r="AQ7438" s="14"/>
      <c r="AR7438" s="14"/>
      <c r="AS7438" s="14"/>
      <c r="AT7438" s="14"/>
      <c r="AU7438" s="14"/>
      <c r="AV7438" s="14"/>
      <c r="AW7438" s="14"/>
      <c r="AX7438" s="14"/>
      <c r="AY7438" s="14"/>
      <c r="AZ7438" s="14"/>
      <c r="BA7438" s="14"/>
      <c r="BB7438" s="14"/>
      <c r="BC7438" s="14"/>
      <c r="BD7438" s="14"/>
      <c r="BE7438" s="14"/>
      <c r="BF7438" s="14"/>
      <c r="BG7438" s="14"/>
      <c r="BH7438" s="14"/>
      <c r="BI7438" s="14"/>
      <c r="BJ7438" s="14"/>
      <c r="BK7438" s="14"/>
      <c r="BL7438" s="14"/>
      <c r="BM7438" s="14"/>
      <c r="BN7438" s="14"/>
      <c r="BO7438" s="14"/>
      <c r="BP7438" s="14"/>
      <c r="BQ7438" s="14"/>
      <c r="BR7438" s="14"/>
      <c r="BS7438" s="14"/>
      <c r="BT7438" s="14"/>
      <c r="BU7438" s="14"/>
      <c r="BV7438" s="14"/>
      <c r="BW7438" s="14"/>
      <c r="BX7438" s="14"/>
      <c r="BY7438" s="14"/>
      <c r="BZ7438" s="14"/>
      <c r="CA7438" s="14"/>
      <c r="CB7438" s="14"/>
      <c r="CC7438" s="14"/>
      <c r="CD7438" s="14"/>
      <c r="CE7438" s="14"/>
      <c r="CF7438" s="14"/>
      <c r="CG7438" s="14"/>
      <c r="CH7438" s="14"/>
      <c r="CI7438" s="14"/>
      <c r="CJ7438" s="14"/>
      <c r="CK7438" s="14"/>
      <c r="CL7438" s="14"/>
      <c r="CM7438" s="14"/>
      <c r="CN7438" s="14"/>
      <c r="CO7438" s="14"/>
      <c r="CP7438" s="14"/>
    </row>
    <row r="7439">
      <c r="A7439" s="12"/>
      <c r="B7439" s="13"/>
      <c r="C7439" s="14"/>
      <c r="D7439" s="14"/>
      <c r="E7439" s="14"/>
      <c r="F7439" s="313"/>
      <c r="G7439" s="14"/>
      <c r="H7439" s="14"/>
      <c r="I7439" s="14"/>
      <c r="J7439" s="14"/>
      <c r="K7439" s="14"/>
      <c r="L7439" s="14"/>
      <c r="M7439" s="14"/>
      <c r="N7439" s="14"/>
      <c r="O7439" s="14"/>
      <c r="P7439" s="14"/>
      <c r="Q7439" s="14"/>
      <c r="R7439" s="14"/>
      <c r="S7439" s="14"/>
      <c r="T7439" s="14"/>
      <c r="U7439" s="14"/>
      <c r="V7439" s="14"/>
      <c r="W7439" s="14"/>
      <c r="X7439" s="14"/>
      <c r="Y7439" s="14"/>
      <c r="Z7439" s="14"/>
      <c r="AA7439" s="14"/>
      <c r="AB7439" s="14"/>
      <c r="AC7439" s="14"/>
      <c r="AD7439" s="14"/>
      <c r="AE7439" s="14"/>
      <c r="AF7439" s="14"/>
      <c r="AG7439" s="14"/>
      <c r="AH7439" s="14"/>
      <c r="AI7439" s="14"/>
      <c r="AJ7439" s="14"/>
      <c r="AK7439" s="14"/>
      <c r="AL7439" s="14"/>
      <c r="AM7439" s="14"/>
      <c r="AN7439" s="14"/>
      <c r="AO7439" s="14"/>
      <c r="AP7439" s="14"/>
      <c r="AQ7439" s="14"/>
      <c r="AR7439" s="14"/>
      <c r="AS7439" s="14"/>
      <c r="AT7439" s="14"/>
      <c r="AU7439" s="14"/>
      <c r="AV7439" s="14"/>
      <c r="AW7439" s="14"/>
      <c r="AX7439" s="14"/>
      <c r="AY7439" s="14"/>
      <c r="AZ7439" s="14"/>
      <c r="BA7439" s="14"/>
      <c r="BB7439" s="14"/>
      <c r="BC7439" s="14"/>
      <c r="BD7439" s="14"/>
      <c r="BE7439" s="14"/>
      <c r="BF7439" s="14"/>
      <c r="BG7439" s="14"/>
      <c r="BH7439" s="14"/>
      <c r="BI7439" s="14"/>
      <c r="BJ7439" s="14"/>
      <c r="BK7439" s="14"/>
      <c r="BL7439" s="14"/>
      <c r="BM7439" s="14"/>
      <c r="BN7439" s="14"/>
      <c r="BO7439" s="14"/>
      <c r="BP7439" s="14"/>
      <c r="BQ7439" s="14"/>
      <c r="BR7439" s="14"/>
      <c r="BS7439" s="14"/>
      <c r="BT7439" s="14"/>
      <c r="BU7439" s="14"/>
      <c r="BV7439" s="14"/>
      <c r="BW7439" s="14"/>
      <c r="BX7439" s="14"/>
      <c r="BY7439" s="14"/>
      <c r="BZ7439" s="14"/>
      <c r="CA7439" s="14"/>
      <c r="CB7439" s="14"/>
      <c r="CC7439" s="14"/>
      <c r="CD7439" s="14"/>
      <c r="CE7439" s="14"/>
      <c r="CF7439" s="14"/>
      <c r="CG7439" s="14"/>
      <c r="CH7439" s="14"/>
      <c r="CI7439" s="14"/>
      <c r="CJ7439" s="14"/>
      <c r="CK7439" s="14"/>
      <c r="CL7439" s="14"/>
      <c r="CM7439" s="14"/>
      <c r="CN7439" s="14"/>
      <c r="CO7439" s="14"/>
      <c r="CP7439" s="14"/>
    </row>
    <row r="7440">
      <c r="A7440" s="12"/>
      <c r="B7440" s="13"/>
      <c r="C7440" s="14"/>
      <c r="D7440" s="14"/>
      <c r="E7440" s="14"/>
      <c r="F7440" s="313"/>
      <c r="G7440" s="14"/>
      <c r="H7440" s="14"/>
      <c r="I7440" s="14"/>
      <c r="J7440" s="14"/>
      <c r="K7440" s="14"/>
      <c r="L7440" s="14"/>
      <c r="M7440" s="14"/>
      <c r="N7440" s="14"/>
      <c r="O7440" s="14"/>
      <c r="P7440" s="14"/>
      <c r="Q7440" s="14"/>
      <c r="R7440" s="14"/>
      <c r="S7440" s="14"/>
      <c r="T7440" s="14"/>
      <c r="U7440" s="14"/>
      <c r="V7440" s="14"/>
      <c r="W7440" s="14"/>
      <c r="X7440" s="14"/>
      <c r="Y7440" s="14"/>
      <c r="Z7440" s="14"/>
      <c r="AA7440" s="14"/>
      <c r="AB7440" s="14"/>
      <c r="AC7440" s="14"/>
      <c r="AD7440" s="14"/>
      <c r="AE7440" s="14"/>
      <c r="AF7440" s="14"/>
      <c r="AG7440" s="14"/>
      <c r="AH7440" s="14"/>
      <c r="AI7440" s="14"/>
      <c r="AJ7440" s="14"/>
      <c r="AK7440" s="14"/>
      <c r="AL7440" s="14"/>
      <c r="AM7440" s="14"/>
      <c r="AN7440" s="14"/>
      <c r="AO7440" s="14"/>
      <c r="AP7440" s="14"/>
      <c r="AQ7440" s="14"/>
      <c r="AR7440" s="14"/>
      <c r="AS7440" s="14"/>
      <c r="AT7440" s="14"/>
      <c r="AU7440" s="14"/>
      <c r="AV7440" s="14"/>
      <c r="AW7440" s="14"/>
      <c r="AX7440" s="14"/>
      <c r="AY7440" s="14"/>
      <c r="AZ7440" s="14"/>
      <c r="BA7440" s="14"/>
      <c r="BB7440" s="14"/>
      <c r="BC7440" s="14"/>
      <c r="BD7440" s="14"/>
      <c r="BE7440" s="14"/>
      <c r="BF7440" s="14"/>
      <c r="BG7440" s="14"/>
      <c r="BH7440" s="14"/>
      <c r="BI7440" s="14"/>
      <c r="BJ7440" s="14"/>
      <c r="BK7440" s="14"/>
      <c r="BL7440" s="14"/>
      <c r="BM7440" s="14"/>
      <c r="BN7440" s="14"/>
      <c r="BO7440" s="14"/>
      <c r="BP7440" s="14"/>
      <c r="BQ7440" s="14"/>
      <c r="BR7440" s="14"/>
      <c r="BS7440" s="14"/>
      <c r="BT7440" s="14"/>
      <c r="BU7440" s="14"/>
      <c r="BV7440" s="14"/>
      <c r="BW7440" s="14"/>
      <c r="BX7440" s="14"/>
      <c r="BY7440" s="14"/>
      <c r="BZ7440" s="14"/>
      <c r="CA7440" s="14"/>
      <c r="CB7440" s="14"/>
      <c r="CC7440" s="14"/>
      <c r="CD7440" s="14"/>
      <c r="CE7440" s="14"/>
      <c r="CF7440" s="14"/>
      <c r="CG7440" s="14"/>
      <c r="CH7440" s="14"/>
      <c r="CI7440" s="14"/>
      <c r="CJ7440" s="14"/>
      <c r="CK7440" s="14"/>
      <c r="CL7440" s="14"/>
      <c r="CM7440" s="14"/>
      <c r="CN7440" s="14"/>
      <c r="CO7440" s="14"/>
      <c r="CP7440" s="14"/>
    </row>
    <row r="7441">
      <c r="A7441" s="12"/>
      <c r="B7441" s="13"/>
      <c r="C7441" s="14"/>
      <c r="D7441" s="14"/>
      <c r="E7441" s="14"/>
      <c r="F7441" s="313"/>
      <c r="G7441" s="14"/>
      <c r="H7441" s="14"/>
      <c r="I7441" s="14"/>
      <c r="J7441" s="14"/>
      <c r="K7441" s="14"/>
      <c r="L7441" s="14"/>
      <c r="M7441" s="14"/>
      <c r="N7441" s="14"/>
      <c r="O7441" s="14"/>
      <c r="P7441" s="14"/>
      <c r="Q7441" s="14"/>
      <c r="R7441" s="14"/>
      <c r="S7441" s="14"/>
      <c r="T7441" s="14"/>
      <c r="U7441" s="14"/>
      <c r="V7441" s="14"/>
      <c r="W7441" s="14"/>
      <c r="X7441" s="14"/>
      <c r="Y7441" s="14"/>
      <c r="Z7441" s="14"/>
      <c r="AA7441" s="14"/>
      <c r="AB7441" s="14"/>
      <c r="AC7441" s="14"/>
      <c r="AD7441" s="14"/>
      <c r="AE7441" s="14"/>
      <c r="AF7441" s="14"/>
      <c r="AG7441" s="14"/>
      <c r="AH7441" s="14"/>
      <c r="AI7441" s="14"/>
      <c r="AJ7441" s="14"/>
      <c r="AK7441" s="14"/>
      <c r="AL7441" s="14"/>
      <c r="AM7441" s="14"/>
      <c r="AN7441" s="14"/>
      <c r="AO7441" s="14"/>
      <c r="AP7441" s="14"/>
      <c r="AQ7441" s="14"/>
      <c r="AR7441" s="14"/>
      <c r="AS7441" s="14"/>
      <c r="AT7441" s="14"/>
      <c r="AU7441" s="14"/>
      <c r="AV7441" s="14"/>
      <c r="AW7441" s="14"/>
      <c r="AX7441" s="14"/>
      <c r="AY7441" s="14"/>
      <c r="AZ7441" s="14"/>
      <c r="BA7441" s="14"/>
      <c r="BB7441" s="14"/>
      <c r="BC7441" s="14"/>
      <c r="BD7441" s="14"/>
      <c r="BE7441" s="14"/>
      <c r="BF7441" s="14"/>
      <c r="BG7441" s="14"/>
      <c r="BH7441" s="14"/>
      <c r="BI7441" s="14"/>
      <c r="BJ7441" s="14"/>
      <c r="BK7441" s="14"/>
      <c r="BL7441" s="14"/>
      <c r="BM7441" s="14"/>
      <c r="BN7441" s="14"/>
      <c r="BO7441" s="14"/>
      <c r="BP7441" s="14"/>
      <c r="BQ7441" s="14"/>
      <c r="BR7441" s="14"/>
      <c r="BS7441" s="14"/>
      <c r="BT7441" s="14"/>
      <c r="BU7441" s="14"/>
      <c r="BV7441" s="14"/>
      <c r="BW7441" s="14"/>
      <c r="BX7441" s="14"/>
      <c r="BY7441" s="14"/>
      <c r="BZ7441" s="14"/>
      <c r="CA7441" s="14"/>
      <c r="CB7441" s="14"/>
      <c r="CC7441" s="14"/>
      <c r="CD7441" s="14"/>
      <c r="CE7441" s="14"/>
      <c r="CF7441" s="14"/>
      <c r="CG7441" s="14"/>
      <c r="CH7441" s="14"/>
      <c r="CI7441" s="14"/>
      <c r="CJ7441" s="14"/>
      <c r="CK7441" s="14"/>
      <c r="CL7441" s="14"/>
      <c r="CM7441" s="14"/>
      <c r="CN7441" s="14"/>
      <c r="CO7441" s="14"/>
      <c r="CP7441" s="14"/>
    </row>
    <row r="7442">
      <c r="A7442" s="12"/>
      <c r="B7442" s="13"/>
      <c r="C7442" s="14"/>
      <c r="D7442" s="14"/>
      <c r="E7442" s="14"/>
      <c r="F7442" s="313"/>
      <c r="G7442" s="14"/>
      <c r="H7442" s="14"/>
      <c r="I7442" s="14"/>
      <c r="J7442" s="14"/>
      <c r="K7442" s="14"/>
      <c r="L7442" s="14"/>
      <c r="M7442" s="14"/>
      <c r="N7442" s="14"/>
      <c r="O7442" s="14"/>
      <c r="P7442" s="14"/>
      <c r="Q7442" s="14"/>
      <c r="R7442" s="14"/>
      <c r="S7442" s="14"/>
      <c r="T7442" s="14"/>
      <c r="U7442" s="14"/>
      <c r="V7442" s="14"/>
      <c r="W7442" s="14"/>
      <c r="X7442" s="14"/>
      <c r="Y7442" s="14"/>
      <c r="Z7442" s="14"/>
      <c r="AA7442" s="14"/>
      <c r="AB7442" s="14"/>
      <c r="AC7442" s="14"/>
      <c r="AD7442" s="14"/>
      <c r="AE7442" s="14"/>
      <c r="AF7442" s="14"/>
      <c r="AG7442" s="14"/>
      <c r="AH7442" s="14"/>
      <c r="AI7442" s="14"/>
      <c r="AJ7442" s="14"/>
      <c r="AK7442" s="14"/>
      <c r="AL7442" s="14"/>
      <c r="AM7442" s="14"/>
      <c r="AN7442" s="14"/>
      <c r="AO7442" s="14"/>
      <c r="AP7442" s="14"/>
      <c r="AQ7442" s="14"/>
      <c r="AR7442" s="14"/>
      <c r="AS7442" s="14"/>
      <c r="AT7442" s="14"/>
      <c r="AU7442" s="14"/>
      <c r="AV7442" s="14"/>
      <c r="AW7442" s="14"/>
      <c r="AX7442" s="14"/>
      <c r="AY7442" s="14"/>
      <c r="AZ7442" s="14"/>
      <c r="BA7442" s="14"/>
      <c r="BB7442" s="14"/>
      <c r="BC7442" s="14"/>
      <c r="BD7442" s="14"/>
      <c r="BE7442" s="14"/>
      <c r="BF7442" s="14"/>
      <c r="BG7442" s="14"/>
      <c r="BH7442" s="14"/>
      <c r="BI7442" s="14"/>
      <c r="BJ7442" s="14"/>
      <c r="BK7442" s="14"/>
      <c r="BL7442" s="14"/>
      <c r="BM7442" s="14"/>
      <c r="BN7442" s="14"/>
      <c r="BO7442" s="14"/>
      <c r="BP7442" s="14"/>
      <c r="BQ7442" s="14"/>
      <c r="BR7442" s="14"/>
      <c r="BS7442" s="14"/>
      <c r="BT7442" s="14"/>
      <c r="BU7442" s="14"/>
      <c r="BV7442" s="14"/>
      <c r="BW7442" s="14"/>
      <c r="BX7442" s="14"/>
      <c r="BY7442" s="14"/>
      <c r="BZ7442" s="14"/>
      <c r="CA7442" s="14"/>
      <c r="CB7442" s="14"/>
      <c r="CC7442" s="14"/>
      <c r="CD7442" s="14"/>
      <c r="CE7442" s="14"/>
      <c r="CF7442" s="14"/>
      <c r="CG7442" s="14"/>
      <c r="CH7442" s="14"/>
      <c r="CI7442" s="14"/>
      <c r="CJ7442" s="14"/>
      <c r="CK7442" s="14"/>
      <c r="CL7442" s="14"/>
      <c r="CM7442" s="14"/>
      <c r="CN7442" s="14"/>
      <c r="CO7442" s="14"/>
      <c r="CP7442" s="14"/>
    </row>
    <row r="7443">
      <c r="A7443" s="12"/>
      <c r="B7443" s="13"/>
      <c r="C7443" s="14"/>
      <c r="D7443" s="14"/>
      <c r="E7443" s="14"/>
      <c r="F7443" s="313"/>
      <c r="G7443" s="14"/>
      <c r="H7443" s="14"/>
      <c r="I7443" s="14"/>
      <c r="J7443" s="14"/>
      <c r="K7443" s="14"/>
      <c r="L7443" s="14"/>
      <c r="M7443" s="14"/>
      <c r="N7443" s="14"/>
      <c r="O7443" s="14"/>
      <c r="P7443" s="14"/>
      <c r="Q7443" s="14"/>
      <c r="R7443" s="14"/>
      <c r="S7443" s="14"/>
      <c r="T7443" s="14"/>
      <c r="U7443" s="14"/>
      <c r="V7443" s="14"/>
      <c r="W7443" s="14"/>
      <c r="X7443" s="14"/>
      <c r="Y7443" s="14"/>
      <c r="Z7443" s="14"/>
      <c r="AA7443" s="14"/>
      <c r="AB7443" s="14"/>
      <c r="AC7443" s="14"/>
      <c r="AD7443" s="14"/>
      <c r="AE7443" s="14"/>
      <c r="AF7443" s="14"/>
      <c r="AG7443" s="14"/>
      <c r="AH7443" s="14"/>
      <c r="AI7443" s="14"/>
      <c r="AJ7443" s="14"/>
      <c r="AK7443" s="14"/>
      <c r="AL7443" s="14"/>
      <c r="AM7443" s="14"/>
      <c r="AN7443" s="14"/>
      <c r="AO7443" s="14"/>
      <c r="AP7443" s="14"/>
      <c r="AQ7443" s="14"/>
      <c r="AR7443" s="14"/>
      <c r="AS7443" s="14"/>
      <c r="AT7443" s="14"/>
      <c r="AU7443" s="14"/>
      <c r="AV7443" s="14"/>
      <c r="AW7443" s="14"/>
      <c r="AX7443" s="14"/>
      <c r="AY7443" s="14"/>
      <c r="AZ7443" s="14"/>
      <c r="BA7443" s="14"/>
      <c r="BB7443" s="14"/>
      <c r="BC7443" s="14"/>
      <c r="BD7443" s="14"/>
      <c r="BE7443" s="14"/>
      <c r="BF7443" s="14"/>
      <c r="BG7443" s="14"/>
      <c r="BH7443" s="14"/>
      <c r="BI7443" s="14"/>
      <c r="BJ7443" s="14"/>
      <c r="BK7443" s="14"/>
      <c r="BL7443" s="14"/>
      <c r="BM7443" s="14"/>
      <c r="BN7443" s="14"/>
      <c r="BO7443" s="14"/>
      <c r="BP7443" s="14"/>
      <c r="BQ7443" s="14"/>
      <c r="BR7443" s="14"/>
      <c r="BS7443" s="14"/>
      <c r="BT7443" s="14"/>
      <c r="BU7443" s="14"/>
      <c r="BV7443" s="14"/>
      <c r="BW7443" s="14"/>
      <c r="BX7443" s="14"/>
      <c r="BY7443" s="14"/>
      <c r="BZ7443" s="14"/>
      <c r="CA7443" s="14"/>
      <c r="CB7443" s="14"/>
      <c r="CC7443" s="14"/>
      <c r="CD7443" s="14"/>
      <c r="CE7443" s="14"/>
      <c r="CF7443" s="14"/>
      <c r="CG7443" s="14"/>
      <c r="CH7443" s="14"/>
      <c r="CI7443" s="14"/>
      <c r="CJ7443" s="14"/>
      <c r="CK7443" s="14"/>
      <c r="CL7443" s="14"/>
      <c r="CM7443" s="14"/>
      <c r="CN7443" s="14"/>
      <c r="CO7443" s="14"/>
      <c r="CP7443" s="14"/>
    </row>
    <row r="7444">
      <c r="A7444" s="12"/>
      <c r="B7444" s="13"/>
      <c r="C7444" s="14"/>
      <c r="D7444" s="14"/>
      <c r="E7444" s="14"/>
      <c r="F7444" s="313"/>
      <c r="G7444" s="14"/>
      <c r="H7444" s="14"/>
      <c r="I7444" s="14"/>
      <c r="J7444" s="14"/>
      <c r="K7444" s="14"/>
      <c r="L7444" s="14"/>
      <c r="M7444" s="14"/>
      <c r="N7444" s="14"/>
      <c r="O7444" s="14"/>
      <c r="P7444" s="14"/>
      <c r="Q7444" s="14"/>
      <c r="R7444" s="14"/>
      <c r="S7444" s="14"/>
      <c r="T7444" s="14"/>
      <c r="U7444" s="14"/>
      <c r="V7444" s="14"/>
      <c r="W7444" s="14"/>
      <c r="X7444" s="14"/>
      <c r="Y7444" s="14"/>
      <c r="Z7444" s="14"/>
      <c r="AA7444" s="14"/>
      <c r="AB7444" s="14"/>
      <c r="AC7444" s="14"/>
      <c r="AD7444" s="14"/>
      <c r="AE7444" s="14"/>
      <c r="AF7444" s="14"/>
      <c r="AG7444" s="14"/>
      <c r="AH7444" s="14"/>
      <c r="AI7444" s="14"/>
      <c r="AJ7444" s="14"/>
      <c r="AK7444" s="14"/>
      <c r="AL7444" s="14"/>
      <c r="AM7444" s="14"/>
      <c r="AN7444" s="14"/>
      <c r="AO7444" s="14"/>
      <c r="AP7444" s="14"/>
      <c r="AQ7444" s="14"/>
      <c r="AR7444" s="14"/>
      <c r="AS7444" s="14"/>
      <c r="AT7444" s="14"/>
      <c r="AU7444" s="14"/>
      <c r="AV7444" s="14"/>
      <c r="AW7444" s="14"/>
      <c r="AX7444" s="14"/>
      <c r="AY7444" s="14"/>
      <c r="AZ7444" s="14"/>
      <c r="BA7444" s="14"/>
      <c r="BB7444" s="14"/>
      <c r="BC7444" s="14"/>
      <c r="BD7444" s="14"/>
      <c r="BE7444" s="14"/>
      <c r="BF7444" s="14"/>
      <c r="BG7444" s="14"/>
      <c r="BH7444" s="14"/>
      <c r="BI7444" s="14"/>
      <c r="BJ7444" s="14"/>
      <c r="BK7444" s="14"/>
      <c r="BL7444" s="14"/>
      <c r="BM7444" s="14"/>
      <c r="BN7444" s="14"/>
      <c r="BO7444" s="14"/>
      <c r="BP7444" s="14"/>
      <c r="BQ7444" s="14"/>
      <c r="BR7444" s="14"/>
      <c r="BS7444" s="14"/>
      <c r="BT7444" s="14"/>
      <c r="BU7444" s="14"/>
      <c r="BV7444" s="14"/>
      <c r="BW7444" s="14"/>
      <c r="BX7444" s="14"/>
      <c r="BY7444" s="14"/>
      <c r="BZ7444" s="14"/>
      <c r="CA7444" s="14"/>
      <c r="CB7444" s="14"/>
      <c r="CC7444" s="14"/>
      <c r="CD7444" s="14"/>
      <c r="CE7444" s="14"/>
      <c r="CF7444" s="14"/>
      <c r="CG7444" s="14"/>
      <c r="CH7444" s="14"/>
      <c r="CI7444" s="14"/>
      <c r="CJ7444" s="14"/>
      <c r="CK7444" s="14"/>
      <c r="CL7444" s="14"/>
      <c r="CM7444" s="14"/>
      <c r="CN7444" s="14"/>
      <c r="CO7444" s="14"/>
      <c r="CP7444" s="14"/>
    </row>
    <row r="7445">
      <c r="A7445" s="12"/>
      <c r="B7445" s="13"/>
      <c r="C7445" s="14"/>
      <c r="D7445" s="14"/>
      <c r="E7445" s="14"/>
      <c r="F7445" s="313"/>
      <c r="G7445" s="14"/>
      <c r="H7445" s="14"/>
      <c r="I7445" s="14"/>
      <c r="J7445" s="14"/>
      <c r="K7445" s="14"/>
      <c r="L7445" s="14"/>
      <c r="M7445" s="14"/>
      <c r="N7445" s="14"/>
      <c r="O7445" s="14"/>
      <c r="P7445" s="14"/>
      <c r="Q7445" s="14"/>
      <c r="R7445" s="14"/>
      <c r="S7445" s="14"/>
      <c r="T7445" s="14"/>
      <c r="U7445" s="14"/>
      <c r="V7445" s="14"/>
      <c r="W7445" s="14"/>
      <c r="X7445" s="14"/>
      <c r="Y7445" s="14"/>
      <c r="Z7445" s="14"/>
      <c r="AA7445" s="14"/>
      <c r="AB7445" s="14"/>
      <c r="AC7445" s="14"/>
      <c r="AD7445" s="14"/>
      <c r="AE7445" s="14"/>
      <c r="AF7445" s="14"/>
      <c r="AG7445" s="14"/>
      <c r="AH7445" s="14"/>
      <c r="AI7445" s="14"/>
      <c r="AJ7445" s="14"/>
      <c r="AK7445" s="14"/>
      <c r="AL7445" s="14"/>
      <c r="AM7445" s="14"/>
      <c r="AN7445" s="14"/>
      <c r="AO7445" s="14"/>
      <c r="AP7445" s="14"/>
      <c r="AQ7445" s="14"/>
      <c r="AR7445" s="14"/>
      <c r="AS7445" s="14"/>
      <c r="AT7445" s="14"/>
      <c r="AU7445" s="14"/>
      <c r="AV7445" s="14"/>
      <c r="AW7445" s="14"/>
      <c r="AX7445" s="14"/>
      <c r="AY7445" s="14"/>
      <c r="AZ7445" s="14"/>
      <c r="BA7445" s="14"/>
      <c r="BB7445" s="14"/>
      <c r="BC7445" s="14"/>
      <c r="BD7445" s="14"/>
      <c r="BE7445" s="14"/>
      <c r="BF7445" s="14"/>
      <c r="BG7445" s="14"/>
      <c r="BH7445" s="14"/>
      <c r="BI7445" s="14"/>
      <c r="BJ7445" s="14"/>
      <c r="BK7445" s="14"/>
      <c r="BL7445" s="14"/>
      <c r="BM7445" s="14"/>
      <c r="BN7445" s="14"/>
      <c r="BO7445" s="14"/>
      <c r="BP7445" s="14"/>
      <c r="BQ7445" s="14"/>
      <c r="BR7445" s="14"/>
      <c r="BS7445" s="14"/>
      <c r="BT7445" s="14"/>
      <c r="BU7445" s="14"/>
      <c r="BV7445" s="14"/>
      <c r="BW7445" s="14"/>
      <c r="BX7445" s="14"/>
      <c r="BY7445" s="14"/>
      <c r="BZ7445" s="14"/>
      <c r="CA7445" s="14"/>
      <c r="CB7445" s="14"/>
      <c r="CC7445" s="14"/>
      <c r="CD7445" s="14"/>
      <c r="CE7445" s="14"/>
      <c r="CF7445" s="14"/>
      <c r="CG7445" s="14"/>
      <c r="CH7445" s="14"/>
      <c r="CI7445" s="14"/>
      <c r="CJ7445" s="14"/>
      <c r="CK7445" s="14"/>
      <c r="CL7445" s="14"/>
      <c r="CM7445" s="14"/>
      <c r="CN7445" s="14"/>
      <c r="CO7445" s="14"/>
      <c r="CP7445" s="14"/>
    </row>
    <row r="7446">
      <c r="A7446" s="12"/>
      <c r="B7446" s="13"/>
      <c r="C7446" s="14"/>
      <c r="D7446" s="14"/>
      <c r="E7446" s="14"/>
      <c r="F7446" s="313"/>
      <c r="G7446" s="14"/>
      <c r="H7446" s="14"/>
      <c r="I7446" s="14"/>
      <c r="J7446" s="14"/>
      <c r="K7446" s="14"/>
      <c r="L7446" s="14"/>
      <c r="M7446" s="14"/>
      <c r="N7446" s="14"/>
      <c r="O7446" s="14"/>
      <c r="P7446" s="14"/>
      <c r="Q7446" s="14"/>
      <c r="R7446" s="14"/>
      <c r="S7446" s="14"/>
      <c r="T7446" s="14"/>
      <c r="U7446" s="14"/>
      <c r="V7446" s="14"/>
      <c r="W7446" s="14"/>
      <c r="X7446" s="14"/>
      <c r="Y7446" s="14"/>
      <c r="Z7446" s="14"/>
      <c r="AA7446" s="14"/>
      <c r="AB7446" s="14"/>
      <c r="AC7446" s="14"/>
      <c r="AD7446" s="14"/>
      <c r="AE7446" s="14"/>
      <c r="AF7446" s="14"/>
      <c r="AG7446" s="14"/>
      <c r="AH7446" s="14"/>
      <c r="AI7446" s="14"/>
      <c r="AJ7446" s="14"/>
      <c r="AK7446" s="14"/>
      <c r="AL7446" s="14"/>
      <c r="AM7446" s="14"/>
      <c r="AN7446" s="14"/>
      <c r="AO7446" s="14"/>
      <c r="AP7446" s="14"/>
      <c r="AQ7446" s="14"/>
      <c r="AR7446" s="14"/>
      <c r="AS7446" s="14"/>
      <c r="AT7446" s="14"/>
      <c r="AU7446" s="14"/>
      <c r="AV7446" s="14"/>
      <c r="AW7446" s="14"/>
      <c r="AX7446" s="14"/>
      <c r="AY7446" s="14"/>
      <c r="AZ7446" s="14"/>
      <c r="BA7446" s="14"/>
      <c r="BB7446" s="14"/>
      <c r="BC7446" s="14"/>
      <c r="BD7446" s="14"/>
      <c r="BE7446" s="14"/>
      <c r="BF7446" s="14"/>
      <c r="BG7446" s="14"/>
      <c r="BH7446" s="14"/>
      <c r="BI7446" s="14"/>
      <c r="BJ7446" s="14"/>
      <c r="BK7446" s="14"/>
      <c r="BL7446" s="14"/>
      <c r="BM7446" s="14"/>
      <c r="BN7446" s="14"/>
      <c r="BO7446" s="14"/>
      <c r="BP7446" s="14"/>
      <c r="BQ7446" s="14"/>
      <c r="BR7446" s="14"/>
      <c r="BS7446" s="14"/>
      <c r="BT7446" s="14"/>
      <c r="BU7446" s="14"/>
      <c r="BV7446" s="14"/>
      <c r="BW7446" s="14"/>
      <c r="BX7446" s="14"/>
      <c r="BY7446" s="14"/>
      <c r="BZ7446" s="14"/>
      <c r="CA7446" s="14"/>
      <c r="CB7446" s="14"/>
      <c r="CC7446" s="14"/>
      <c r="CD7446" s="14"/>
      <c r="CE7446" s="14"/>
      <c r="CF7446" s="14"/>
      <c r="CG7446" s="14"/>
      <c r="CH7446" s="14"/>
      <c r="CI7446" s="14"/>
      <c r="CJ7446" s="14"/>
      <c r="CK7446" s="14"/>
      <c r="CL7446" s="14"/>
      <c r="CM7446" s="14"/>
      <c r="CN7446" s="14"/>
      <c r="CO7446" s="14"/>
      <c r="CP7446" s="14"/>
    </row>
    <row r="7447">
      <c r="A7447" s="12"/>
      <c r="B7447" s="13"/>
      <c r="C7447" s="14"/>
      <c r="D7447" s="14"/>
      <c r="E7447" s="14"/>
      <c r="F7447" s="313"/>
      <c r="G7447" s="14"/>
      <c r="H7447" s="14"/>
      <c r="I7447" s="14"/>
      <c r="J7447" s="14"/>
      <c r="K7447" s="14"/>
      <c r="L7447" s="14"/>
      <c r="M7447" s="14"/>
      <c r="N7447" s="14"/>
      <c r="O7447" s="14"/>
      <c r="P7447" s="14"/>
      <c r="Q7447" s="14"/>
      <c r="R7447" s="14"/>
      <c r="S7447" s="14"/>
      <c r="T7447" s="14"/>
      <c r="U7447" s="14"/>
      <c r="V7447" s="14"/>
      <c r="W7447" s="14"/>
      <c r="X7447" s="14"/>
      <c r="Y7447" s="14"/>
      <c r="Z7447" s="14"/>
      <c r="AA7447" s="14"/>
      <c r="AB7447" s="14"/>
      <c r="AC7447" s="14"/>
      <c r="AD7447" s="14"/>
      <c r="AE7447" s="14"/>
      <c r="AF7447" s="14"/>
      <c r="AG7447" s="14"/>
      <c r="AH7447" s="14"/>
      <c r="AI7447" s="14"/>
      <c r="AJ7447" s="14"/>
      <c r="AK7447" s="14"/>
      <c r="AL7447" s="14"/>
      <c r="AM7447" s="14"/>
      <c r="AN7447" s="14"/>
      <c r="AO7447" s="14"/>
      <c r="AP7447" s="14"/>
      <c r="AQ7447" s="14"/>
      <c r="AR7447" s="14"/>
      <c r="AS7447" s="14"/>
      <c r="AT7447" s="14"/>
      <c r="AU7447" s="14"/>
      <c r="AV7447" s="14"/>
      <c r="AW7447" s="14"/>
      <c r="AX7447" s="14"/>
      <c r="AY7447" s="14"/>
      <c r="AZ7447" s="14"/>
      <c r="BA7447" s="14"/>
      <c r="BB7447" s="14"/>
      <c r="BC7447" s="14"/>
      <c r="BD7447" s="14"/>
      <c r="BE7447" s="14"/>
      <c r="BF7447" s="14"/>
      <c r="BG7447" s="14"/>
      <c r="BH7447" s="14"/>
      <c r="BI7447" s="14"/>
      <c r="BJ7447" s="14"/>
      <c r="BK7447" s="14"/>
      <c r="BL7447" s="14"/>
      <c r="BM7447" s="14"/>
      <c r="BN7447" s="14"/>
      <c r="BO7447" s="14"/>
      <c r="BP7447" s="14"/>
      <c r="BQ7447" s="14"/>
      <c r="BR7447" s="14"/>
      <c r="BS7447" s="14"/>
      <c r="BT7447" s="14"/>
      <c r="BU7447" s="14"/>
      <c r="BV7447" s="14"/>
      <c r="BW7447" s="14"/>
      <c r="BX7447" s="14"/>
      <c r="BY7447" s="14"/>
      <c r="BZ7447" s="14"/>
      <c r="CA7447" s="14"/>
      <c r="CB7447" s="14"/>
      <c r="CC7447" s="14"/>
      <c r="CD7447" s="14"/>
      <c r="CE7447" s="14"/>
      <c r="CF7447" s="14"/>
      <c r="CG7447" s="14"/>
      <c r="CH7447" s="14"/>
      <c r="CI7447" s="14"/>
      <c r="CJ7447" s="14"/>
      <c r="CK7447" s="14"/>
      <c r="CL7447" s="14"/>
      <c r="CM7447" s="14"/>
      <c r="CN7447" s="14"/>
      <c r="CO7447" s="14"/>
      <c r="CP7447" s="14"/>
    </row>
    <row r="7448">
      <c r="A7448" s="12"/>
      <c r="B7448" s="13"/>
      <c r="C7448" s="14"/>
      <c r="D7448" s="14"/>
      <c r="E7448" s="14"/>
      <c r="F7448" s="313"/>
      <c r="G7448" s="14"/>
      <c r="H7448" s="14"/>
      <c r="I7448" s="14"/>
      <c r="J7448" s="14"/>
      <c r="K7448" s="14"/>
      <c r="L7448" s="14"/>
      <c r="M7448" s="14"/>
      <c r="N7448" s="14"/>
      <c r="O7448" s="14"/>
      <c r="P7448" s="14"/>
      <c r="Q7448" s="14"/>
      <c r="R7448" s="14"/>
      <c r="S7448" s="14"/>
      <c r="T7448" s="14"/>
      <c r="U7448" s="14"/>
      <c r="V7448" s="14"/>
      <c r="W7448" s="14"/>
      <c r="X7448" s="14"/>
      <c r="Y7448" s="14"/>
      <c r="Z7448" s="14"/>
      <c r="AA7448" s="14"/>
      <c r="AB7448" s="14"/>
      <c r="AC7448" s="14"/>
      <c r="AD7448" s="14"/>
      <c r="AE7448" s="14"/>
      <c r="AF7448" s="14"/>
      <c r="AG7448" s="14"/>
      <c r="AH7448" s="14"/>
      <c r="AI7448" s="14"/>
      <c r="AJ7448" s="14"/>
      <c r="AK7448" s="14"/>
      <c r="AL7448" s="14"/>
      <c r="AM7448" s="14"/>
      <c r="AN7448" s="14"/>
      <c r="AO7448" s="14"/>
      <c r="AP7448" s="14"/>
      <c r="AQ7448" s="14"/>
      <c r="AR7448" s="14"/>
      <c r="AS7448" s="14"/>
      <c r="AT7448" s="14"/>
      <c r="AU7448" s="14"/>
      <c r="AV7448" s="14"/>
      <c r="AW7448" s="14"/>
      <c r="AX7448" s="14"/>
      <c r="AY7448" s="14"/>
      <c r="AZ7448" s="14"/>
      <c r="BA7448" s="14"/>
      <c r="BB7448" s="14"/>
      <c r="BC7448" s="14"/>
      <c r="BD7448" s="14"/>
      <c r="BE7448" s="14"/>
      <c r="BF7448" s="14"/>
      <c r="BG7448" s="14"/>
      <c r="BH7448" s="14"/>
      <c r="BI7448" s="14"/>
      <c r="BJ7448" s="14"/>
      <c r="BK7448" s="14"/>
      <c r="BL7448" s="14"/>
      <c r="BM7448" s="14"/>
      <c r="BN7448" s="14"/>
      <c r="BO7448" s="14"/>
      <c r="BP7448" s="14"/>
      <c r="BQ7448" s="14"/>
      <c r="BR7448" s="14"/>
      <c r="BS7448" s="14"/>
      <c r="BT7448" s="14"/>
      <c r="BU7448" s="14"/>
      <c r="BV7448" s="14"/>
      <c r="BW7448" s="14"/>
      <c r="BX7448" s="14"/>
      <c r="BY7448" s="14"/>
      <c r="BZ7448" s="14"/>
      <c r="CA7448" s="14"/>
      <c r="CB7448" s="14"/>
      <c r="CC7448" s="14"/>
      <c r="CD7448" s="14"/>
      <c r="CE7448" s="14"/>
      <c r="CF7448" s="14"/>
      <c r="CG7448" s="14"/>
      <c r="CH7448" s="14"/>
      <c r="CI7448" s="14"/>
      <c r="CJ7448" s="14"/>
      <c r="CK7448" s="14"/>
      <c r="CL7448" s="14"/>
      <c r="CM7448" s="14"/>
      <c r="CN7448" s="14"/>
      <c r="CO7448" s="14"/>
      <c r="CP7448" s="14"/>
    </row>
    <row r="7449">
      <c r="A7449" s="12"/>
      <c r="B7449" s="13"/>
      <c r="C7449" s="14"/>
      <c r="D7449" s="14"/>
      <c r="E7449" s="14"/>
      <c r="F7449" s="313"/>
      <c r="G7449" s="14"/>
      <c r="H7449" s="14"/>
      <c r="I7449" s="14"/>
      <c r="J7449" s="14"/>
      <c r="K7449" s="14"/>
      <c r="L7449" s="14"/>
      <c r="M7449" s="14"/>
      <c r="N7449" s="14"/>
      <c r="O7449" s="14"/>
      <c r="P7449" s="14"/>
      <c r="Q7449" s="14"/>
      <c r="R7449" s="14"/>
      <c r="S7449" s="14"/>
      <c r="T7449" s="14"/>
      <c r="U7449" s="14"/>
      <c r="V7449" s="14"/>
      <c r="W7449" s="14"/>
      <c r="X7449" s="14"/>
      <c r="Y7449" s="14"/>
      <c r="Z7449" s="14"/>
      <c r="AA7449" s="14"/>
      <c r="AB7449" s="14"/>
      <c r="AC7449" s="14"/>
      <c r="AD7449" s="14"/>
      <c r="AE7449" s="14"/>
      <c r="AF7449" s="14"/>
      <c r="AG7449" s="14"/>
      <c r="AH7449" s="14"/>
      <c r="AI7449" s="14"/>
      <c r="AJ7449" s="14"/>
      <c r="AK7449" s="14"/>
      <c r="AL7449" s="14"/>
      <c r="AM7449" s="14"/>
      <c r="AN7449" s="14"/>
      <c r="AO7449" s="14"/>
      <c r="AP7449" s="14"/>
      <c r="AQ7449" s="14"/>
      <c r="AR7449" s="14"/>
      <c r="AS7449" s="14"/>
      <c r="AT7449" s="14"/>
      <c r="AU7449" s="14"/>
      <c r="AV7449" s="14"/>
      <c r="AW7449" s="14"/>
      <c r="AX7449" s="14"/>
      <c r="AY7449" s="14"/>
      <c r="AZ7449" s="14"/>
      <c r="BA7449" s="14"/>
      <c r="BB7449" s="14"/>
      <c r="BC7449" s="14"/>
      <c r="BD7449" s="14"/>
      <c r="BE7449" s="14"/>
      <c r="BF7449" s="14"/>
      <c r="BG7449" s="14"/>
      <c r="BH7449" s="14"/>
      <c r="BI7449" s="14"/>
      <c r="BJ7449" s="14"/>
      <c r="BK7449" s="14"/>
      <c r="BL7449" s="14"/>
      <c r="BM7449" s="14"/>
      <c r="BN7449" s="14"/>
      <c r="BO7449" s="14"/>
      <c r="BP7449" s="14"/>
      <c r="BQ7449" s="14"/>
      <c r="BR7449" s="14"/>
      <c r="BS7449" s="14"/>
      <c r="BT7449" s="14"/>
      <c r="BU7449" s="14"/>
      <c r="BV7449" s="14"/>
      <c r="BW7449" s="14"/>
      <c r="BX7449" s="14"/>
      <c r="BY7449" s="14"/>
      <c r="BZ7449" s="14"/>
      <c r="CA7449" s="14"/>
      <c r="CB7449" s="14"/>
      <c r="CC7449" s="14"/>
      <c r="CD7449" s="14"/>
      <c r="CE7449" s="14"/>
      <c r="CF7449" s="14"/>
      <c r="CG7449" s="14"/>
      <c r="CH7449" s="14"/>
      <c r="CI7449" s="14"/>
      <c r="CJ7449" s="14"/>
      <c r="CK7449" s="14"/>
      <c r="CL7449" s="14"/>
      <c r="CM7449" s="14"/>
      <c r="CN7449" s="14"/>
      <c r="CO7449" s="14"/>
      <c r="CP7449" s="14"/>
    </row>
    <row r="7450">
      <c r="A7450" s="12"/>
      <c r="B7450" s="13"/>
      <c r="C7450" s="14"/>
      <c r="D7450" s="14"/>
      <c r="E7450" s="14"/>
      <c r="F7450" s="313"/>
      <c r="G7450" s="14"/>
      <c r="H7450" s="14"/>
      <c r="I7450" s="14"/>
      <c r="J7450" s="14"/>
      <c r="K7450" s="14"/>
      <c r="L7450" s="14"/>
      <c r="M7450" s="14"/>
      <c r="N7450" s="14"/>
      <c r="O7450" s="14"/>
      <c r="P7450" s="14"/>
      <c r="Q7450" s="14"/>
      <c r="R7450" s="14"/>
      <c r="S7450" s="14"/>
      <c r="T7450" s="14"/>
      <c r="U7450" s="14"/>
      <c r="V7450" s="14"/>
      <c r="W7450" s="14"/>
      <c r="X7450" s="14"/>
      <c r="Y7450" s="14"/>
      <c r="Z7450" s="14"/>
      <c r="AA7450" s="14"/>
      <c r="AB7450" s="14"/>
      <c r="AC7450" s="14"/>
      <c r="AD7450" s="14"/>
      <c r="AE7450" s="14"/>
      <c r="AF7450" s="14"/>
      <c r="AG7450" s="14"/>
      <c r="AH7450" s="14"/>
      <c r="AI7450" s="14"/>
      <c r="AJ7450" s="14"/>
      <c r="AK7450" s="14"/>
      <c r="AL7450" s="14"/>
      <c r="AM7450" s="14"/>
      <c r="AN7450" s="14"/>
      <c r="AO7450" s="14"/>
      <c r="AP7450" s="14"/>
      <c r="AQ7450" s="14"/>
      <c r="AR7450" s="14"/>
      <c r="AS7450" s="14"/>
      <c r="AT7450" s="14"/>
      <c r="AU7450" s="14"/>
      <c r="AV7450" s="14"/>
      <c r="AW7450" s="14"/>
      <c r="AX7450" s="14"/>
      <c r="AY7450" s="14"/>
      <c r="AZ7450" s="14"/>
      <c r="BA7450" s="14"/>
      <c r="BB7450" s="14"/>
      <c r="BC7450" s="14"/>
      <c r="BD7450" s="14"/>
      <c r="BE7450" s="14"/>
      <c r="BF7450" s="14"/>
      <c r="BG7450" s="14"/>
      <c r="BH7450" s="14"/>
      <c r="BI7450" s="14"/>
      <c r="BJ7450" s="14"/>
      <c r="BK7450" s="14"/>
      <c r="BL7450" s="14"/>
      <c r="BM7450" s="14"/>
      <c r="BN7450" s="14"/>
      <c r="BO7450" s="14"/>
      <c r="BP7450" s="14"/>
      <c r="BQ7450" s="14"/>
      <c r="BR7450" s="14"/>
      <c r="BS7450" s="14"/>
      <c r="BT7450" s="14"/>
      <c r="BU7450" s="14"/>
      <c r="BV7450" s="14"/>
      <c r="BW7450" s="14"/>
      <c r="BX7450" s="14"/>
      <c r="BY7450" s="14"/>
      <c r="BZ7450" s="14"/>
      <c r="CA7450" s="14"/>
      <c r="CB7450" s="14"/>
      <c r="CC7450" s="14"/>
      <c r="CD7450" s="14"/>
      <c r="CE7450" s="14"/>
      <c r="CF7450" s="14"/>
      <c r="CG7450" s="14"/>
      <c r="CH7450" s="14"/>
      <c r="CI7450" s="14"/>
      <c r="CJ7450" s="14"/>
      <c r="CK7450" s="14"/>
      <c r="CL7450" s="14"/>
      <c r="CM7450" s="14"/>
      <c r="CN7450" s="14"/>
      <c r="CO7450" s="14"/>
      <c r="CP7450" s="14"/>
    </row>
    <row r="7451">
      <c r="A7451" s="12"/>
      <c r="B7451" s="13"/>
      <c r="C7451" s="14"/>
      <c r="D7451" s="14"/>
      <c r="E7451" s="14"/>
      <c r="F7451" s="313"/>
      <c r="G7451" s="14"/>
      <c r="H7451" s="14"/>
      <c r="I7451" s="14"/>
      <c r="J7451" s="14"/>
      <c r="K7451" s="14"/>
      <c r="L7451" s="14"/>
      <c r="M7451" s="14"/>
      <c r="N7451" s="14"/>
      <c r="O7451" s="14"/>
      <c r="P7451" s="14"/>
      <c r="Q7451" s="14"/>
      <c r="R7451" s="14"/>
      <c r="S7451" s="14"/>
      <c r="T7451" s="14"/>
      <c r="U7451" s="14"/>
      <c r="V7451" s="14"/>
      <c r="W7451" s="14"/>
      <c r="X7451" s="14"/>
      <c r="Y7451" s="14"/>
      <c r="Z7451" s="14"/>
      <c r="AA7451" s="14"/>
      <c r="AB7451" s="14"/>
      <c r="AC7451" s="14"/>
      <c r="AD7451" s="14"/>
      <c r="AE7451" s="14"/>
      <c r="AF7451" s="14"/>
      <c r="AG7451" s="14"/>
      <c r="AH7451" s="14"/>
      <c r="AI7451" s="14"/>
      <c r="AJ7451" s="14"/>
      <c r="AK7451" s="14"/>
      <c r="AL7451" s="14"/>
      <c r="AM7451" s="14"/>
      <c r="AN7451" s="14"/>
      <c r="AO7451" s="14"/>
      <c r="AP7451" s="14"/>
      <c r="AQ7451" s="14"/>
      <c r="AR7451" s="14"/>
      <c r="AS7451" s="14"/>
      <c r="AT7451" s="14"/>
      <c r="AU7451" s="14"/>
      <c r="AV7451" s="14"/>
      <c r="AW7451" s="14"/>
      <c r="AX7451" s="14"/>
      <c r="AY7451" s="14"/>
      <c r="AZ7451" s="14"/>
      <c r="BA7451" s="14"/>
      <c r="BB7451" s="14"/>
      <c r="BC7451" s="14"/>
      <c r="BD7451" s="14"/>
      <c r="BE7451" s="14"/>
      <c r="BF7451" s="14"/>
      <c r="BG7451" s="14"/>
      <c r="BH7451" s="14"/>
      <c r="BI7451" s="14"/>
      <c r="BJ7451" s="14"/>
      <c r="BK7451" s="14"/>
      <c r="BL7451" s="14"/>
      <c r="BM7451" s="14"/>
      <c r="BN7451" s="14"/>
      <c r="BO7451" s="14"/>
      <c r="BP7451" s="14"/>
      <c r="BQ7451" s="14"/>
      <c r="BR7451" s="14"/>
      <c r="BS7451" s="14"/>
      <c r="BT7451" s="14"/>
      <c r="BU7451" s="14"/>
      <c r="BV7451" s="14"/>
      <c r="BW7451" s="14"/>
      <c r="BX7451" s="14"/>
      <c r="BY7451" s="14"/>
      <c r="BZ7451" s="14"/>
      <c r="CA7451" s="14"/>
      <c r="CB7451" s="14"/>
      <c r="CC7451" s="14"/>
      <c r="CD7451" s="14"/>
      <c r="CE7451" s="14"/>
      <c r="CF7451" s="14"/>
      <c r="CG7451" s="14"/>
      <c r="CH7451" s="14"/>
      <c r="CI7451" s="14"/>
      <c r="CJ7451" s="14"/>
      <c r="CK7451" s="14"/>
      <c r="CL7451" s="14"/>
      <c r="CM7451" s="14"/>
      <c r="CN7451" s="14"/>
      <c r="CO7451" s="14"/>
      <c r="CP7451" s="14"/>
    </row>
    <row r="7452">
      <c r="A7452" s="12"/>
      <c r="B7452" s="13"/>
      <c r="C7452" s="14"/>
      <c r="D7452" s="14"/>
      <c r="E7452" s="14"/>
      <c r="F7452" s="313"/>
      <c r="G7452" s="14"/>
      <c r="H7452" s="14"/>
      <c r="I7452" s="14"/>
      <c r="J7452" s="14"/>
      <c r="K7452" s="14"/>
      <c r="L7452" s="14"/>
      <c r="M7452" s="14"/>
      <c r="N7452" s="14"/>
      <c r="O7452" s="14"/>
      <c r="P7452" s="14"/>
      <c r="Q7452" s="14"/>
      <c r="R7452" s="14"/>
      <c r="S7452" s="14"/>
      <c r="T7452" s="14"/>
      <c r="U7452" s="14"/>
      <c r="V7452" s="14"/>
      <c r="W7452" s="14"/>
      <c r="X7452" s="14"/>
      <c r="Y7452" s="14"/>
      <c r="Z7452" s="14"/>
      <c r="AA7452" s="14"/>
      <c r="AB7452" s="14"/>
      <c r="AC7452" s="14"/>
      <c r="AD7452" s="14"/>
      <c r="AE7452" s="14"/>
      <c r="AF7452" s="14"/>
      <c r="AG7452" s="14"/>
      <c r="AH7452" s="14"/>
      <c r="AI7452" s="14"/>
      <c r="AJ7452" s="14"/>
      <c r="AK7452" s="14"/>
      <c r="AL7452" s="14"/>
      <c r="AM7452" s="14"/>
      <c r="AN7452" s="14"/>
      <c r="AO7452" s="14"/>
      <c r="AP7452" s="14"/>
      <c r="AQ7452" s="14"/>
      <c r="AR7452" s="14"/>
      <c r="AS7452" s="14"/>
      <c r="AT7452" s="14"/>
      <c r="AU7452" s="14"/>
      <c r="AV7452" s="14"/>
      <c r="AW7452" s="14"/>
      <c r="AX7452" s="14"/>
      <c r="AY7452" s="14"/>
      <c r="AZ7452" s="14"/>
      <c r="BA7452" s="14"/>
      <c r="BB7452" s="14"/>
      <c r="BC7452" s="14"/>
      <c r="BD7452" s="14"/>
      <c r="BE7452" s="14"/>
      <c r="BF7452" s="14"/>
      <c r="BG7452" s="14"/>
      <c r="BH7452" s="14"/>
      <c r="BI7452" s="14"/>
      <c r="BJ7452" s="14"/>
      <c r="BK7452" s="14"/>
      <c r="BL7452" s="14"/>
      <c r="BM7452" s="14"/>
      <c r="BN7452" s="14"/>
      <c r="BO7452" s="14"/>
      <c r="BP7452" s="14"/>
      <c r="BQ7452" s="14"/>
      <c r="BR7452" s="14"/>
      <c r="BS7452" s="14"/>
      <c r="BT7452" s="14"/>
      <c r="BU7452" s="14"/>
      <c r="BV7452" s="14"/>
      <c r="BW7452" s="14"/>
      <c r="BX7452" s="14"/>
      <c r="BY7452" s="14"/>
      <c r="BZ7452" s="14"/>
      <c r="CA7452" s="14"/>
      <c r="CB7452" s="14"/>
      <c r="CC7452" s="14"/>
      <c r="CD7452" s="14"/>
      <c r="CE7452" s="14"/>
      <c r="CF7452" s="14"/>
      <c r="CG7452" s="14"/>
      <c r="CH7452" s="14"/>
      <c r="CI7452" s="14"/>
      <c r="CJ7452" s="14"/>
      <c r="CK7452" s="14"/>
      <c r="CL7452" s="14"/>
      <c r="CM7452" s="14"/>
      <c r="CN7452" s="14"/>
      <c r="CO7452" s="14"/>
      <c r="CP7452" s="14"/>
    </row>
    <row r="7453">
      <c r="A7453" s="12"/>
      <c r="B7453" s="13"/>
      <c r="C7453" s="14"/>
      <c r="D7453" s="14"/>
      <c r="E7453" s="14"/>
      <c r="F7453" s="313"/>
      <c r="G7453" s="14"/>
      <c r="H7453" s="14"/>
      <c r="I7453" s="14"/>
      <c r="J7453" s="14"/>
      <c r="K7453" s="14"/>
      <c r="L7453" s="14"/>
      <c r="M7453" s="14"/>
      <c r="N7453" s="14"/>
      <c r="O7453" s="14"/>
      <c r="P7453" s="14"/>
      <c r="Q7453" s="14"/>
      <c r="R7453" s="14"/>
      <c r="S7453" s="14"/>
      <c r="T7453" s="14"/>
      <c r="U7453" s="14"/>
      <c r="V7453" s="14"/>
      <c r="W7453" s="14"/>
      <c r="X7453" s="14"/>
      <c r="Y7453" s="14"/>
      <c r="Z7453" s="14"/>
      <c r="AA7453" s="14"/>
      <c r="AB7453" s="14"/>
      <c r="AC7453" s="14"/>
      <c r="AD7453" s="14"/>
      <c r="AE7453" s="14"/>
      <c r="AF7453" s="14"/>
      <c r="AG7453" s="14"/>
      <c r="AH7453" s="14"/>
      <c r="AI7453" s="14"/>
      <c r="AJ7453" s="14"/>
      <c r="AK7453" s="14"/>
      <c r="AL7453" s="14"/>
      <c r="AM7453" s="14"/>
      <c r="AN7453" s="14"/>
      <c r="AO7453" s="14"/>
      <c r="AP7453" s="14"/>
      <c r="AQ7453" s="14"/>
      <c r="AR7453" s="14"/>
      <c r="AS7453" s="14"/>
      <c r="AT7453" s="14"/>
      <c r="AU7453" s="14"/>
      <c r="AV7453" s="14"/>
      <c r="AW7453" s="14"/>
      <c r="AX7453" s="14"/>
      <c r="AY7453" s="14"/>
      <c r="AZ7453" s="14"/>
      <c r="BA7453" s="14"/>
      <c r="BB7453" s="14"/>
      <c r="BC7453" s="14"/>
      <c r="BD7453" s="14"/>
      <c r="BE7453" s="14"/>
      <c r="BF7453" s="14"/>
      <c r="BG7453" s="14"/>
      <c r="BH7453" s="14"/>
      <c r="BI7453" s="14"/>
      <c r="BJ7453" s="14"/>
      <c r="BK7453" s="14"/>
      <c r="BL7453" s="14"/>
      <c r="BM7453" s="14"/>
      <c r="BN7453" s="14"/>
      <c r="BO7453" s="14"/>
      <c r="BP7453" s="14"/>
      <c r="BQ7453" s="14"/>
      <c r="BR7453" s="14"/>
      <c r="BS7453" s="14"/>
      <c r="BT7453" s="14"/>
      <c r="BU7453" s="14"/>
      <c r="BV7453" s="14"/>
      <c r="BW7453" s="14"/>
      <c r="BX7453" s="14"/>
      <c r="BY7453" s="14"/>
      <c r="BZ7453" s="14"/>
      <c r="CA7453" s="14"/>
      <c r="CB7453" s="14"/>
      <c r="CC7453" s="14"/>
      <c r="CD7453" s="14"/>
      <c r="CE7453" s="14"/>
      <c r="CF7453" s="14"/>
      <c r="CG7453" s="14"/>
      <c r="CH7453" s="14"/>
      <c r="CI7453" s="14"/>
      <c r="CJ7453" s="14"/>
      <c r="CK7453" s="14"/>
      <c r="CL7453" s="14"/>
      <c r="CM7453" s="14"/>
      <c r="CN7453" s="14"/>
      <c r="CO7453" s="14"/>
      <c r="CP7453" s="14"/>
    </row>
    <row r="7454">
      <c r="A7454" s="12"/>
      <c r="B7454" s="13"/>
      <c r="C7454" s="14"/>
      <c r="D7454" s="14"/>
      <c r="E7454" s="14"/>
      <c r="F7454" s="313"/>
      <c r="G7454" s="14"/>
      <c r="H7454" s="14"/>
      <c r="I7454" s="14"/>
      <c r="J7454" s="14"/>
      <c r="K7454" s="14"/>
      <c r="L7454" s="14"/>
      <c r="M7454" s="14"/>
      <c r="N7454" s="14"/>
      <c r="O7454" s="14"/>
      <c r="P7454" s="14"/>
      <c r="Q7454" s="14"/>
      <c r="R7454" s="14"/>
      <c r="S7454" s="14"/>
      <c r="T7454" s="14"/>
      <c r="U7454" s="14"/>
      <c r="V7454" s="14"/>
      <c r="W7454" s="14"/>
      <c r="X7454" s="14"/>
      <c r="Y7454" s="14"/>
      <c r="Z7454" s="14"/>
      <c r="AA7454" s="14"/>
      <c r="AB7454" s="14"/>
      <c r="AC7454" s="14"/>
      <c r="AD7454" s="14"/>
      <c r="AE7454" s="14"/>
      <c r="AF7454" s="14"/>
      <c r="AG7454" s="14"/>
      <c r="AH7454" s="14"/>
      <c r="AI7454" s="14"/>
      <c r="AJ7454" s="14"/>
      <c r="AK7454" s="14"/>
      <c r="AL7454" s="14"/>
      <c r="AM7454" s="14"/>
      <c r="AN7454" s="14"/>
      <c r="AO7454" s="14"/>
      <c r="AP7454" s="14"/>
      <c r="AQ7454" s="14"/>
      <c r="AR7454" s="14"/>
      <c r="AS7454" s="14"/>
      <c r="AT7454" s="14"/>
      <c r="AU7454" s="14"/>
      <c r="AV7454" s="14"/>
      <c r="AW7454" s="14"/>
      <c r="AX7454" s="14"/>
      <c r="AY7454" s="14"/>
      <c r="AZ7454" s="14"/>
      <c r="BA7454" s="14"/>
      <c r="BB7454" s="14"/>
      <c r="BC7454" s="14"/>
      <c r="BD7454" s="14"/>
      <c r="BE7454" s="14"/>
      <c r="BF7454" s="14"/>
      <c r="BG7454" s="14"/>
      <c r="BH7454" s="14"/>
      <c r="BI7454" s="14"/>
      <c r="BJ7454" s="14"/>
      <c r="BK7454" s="14"/>
      <c r="BL7454" s="14"/>
      <c r="BM7454" s="14"/>
      <c r="BN7454" s="14"/>
      <c r="BO7454" s="14"/>
      <c r="BP7454" s="14"/>
      <c r="BQ7454" s="14"/>
      <c r="BR7454" s="14"/>
      <c r="BS7454" s="14"/>
      <c r="BT7454" s="14"/>
      <c r="BU7454" s="14"/>
      <c r="BV7454" s="14"/>
      <c r="BW7454" s="14"/>
      <c r="BX7454" s="14"/>
      <c r="BY7454" s="14"/>
      <c r="BZ7454" s="14"/>
      <c r="CA7454" s="14"/>
      <c r="CB7454" s="14"/>
      <c r="CC7454" s="14"/>
      <c r="CD7454" s="14"/>
      <c r="CE7454" s="14"/>
      <c r="CF7454" s="14"/>
      <c r="CG7454" s="14"/>
      <c r="CH7454" s="14"/>
      <c r="CI7454" s="14"/>
      <c r="CJ7454" s="14"/>
      <c r="CK7454" s="14"/>
      <c r="CL7454" s="14"/>
      <c r="CM7454" s="14"/>
      <c r="CN7454" s="14"/>
      <c r="CO7454" s="14"/>
      <c r="CP7454" s="14"/>
    </row>
    <row r="7455">
      <c r="A7455" s="12"/>
      <c r="B7455" s="13"/>
      <c r="C7455" s="14"/>
      <c r="D7455" s="14"/>
      <c r="E7455" s="14"/>
      <c r="F7455" s="313"/>
      <c r="G7455" s="14"/>
      <c r="H7455" s="14"/>
      <c r="I7455" s="14"/>
      <c r="J7455" s="14"/>
      <c r="K7455" s="14"/>
      <c r="L7455" s="14"/>
      <c r="M7455" s="14"/>
      <c r="N7455" s="14"/>
      <c r="O7455" s="14"/>
      <c r="P7455" s="14"/>
      <c r="Q7455" s="14"/>
      <c r="R7455" s="14"/>
      <c r="S7455" s="14"/>
      <c r="T7455" s="14"/>
      <c r="U7455" s="14"/>
      <c r="V7455" s="14"/>
      <c r="W7455" s="14"/>
      <c r="X7455" s="14"/>
      <c r="Y7455" s="14"/>
      <c r="Z7455" s="14"/>
      <c r="AA7455" s="14"/>
      <c r="AB7455" s="14"/>
      <c r="AC7455" s="14"/>
      <c r="AD7455" s="14"/>
      <c r="AE7455" s="14"/>
      <c r="AF7455" s="14"/>
      <c r="AG7455" s="14"/>
      <c r="AH7455" s="14"/>
      <c r="AI7455" s="14"/>
      <c r="AJ7455" s="14"/>
      <c r="AK7455" s="14"/>
      <c r="AL7455" s="14"/>
      <c r="AM7455" s="14"/>
      <c r="AN7455" s="14"/>
      <c r="AO7455" s="14"/>
      <c r="AP7455" s="14"/>
      <c r="AQ7455" s="14"/>
      <c r="AR7455" s="14"/>
      <c r="AS7455" s="14"/>
      <c r="AT7455" s="14"/>
      <c r="AU7455" s="14"/>
      <c r="AV7455" s="14"/>
      <c r="AW7455" s="14"/>
      <c r="AX7455" s="14"/>
      <c r="AY7455" s="14"/>
      <c r="AZ7455" s="14"/>
      <c r="BA7455" s="14"/>
      <c r="BB7455" s="14"/>
      <c r="BC7455" s="14"/>
      <c r="BD7455" s="14"/>
      <c r="BE7455" s="14"/>
      <c r="BF7455" s="14"/>
      <c r="BG7455" s="14"/>
      <c r="BH7455" s="14"/>
      <c r="BI7455" s="14"/>
      <c r="BJ7455" s="14"/>
      <c r="BK7455" s="14"/>
      <c r="BL7455" s="14"/>
      <c r="BM7455" s="14"/>
      <c r="BN7455" s="14"/>
      <c r="BO7455" s="14"/>
      <c r="BP7455" s="14"/>
      <c r="BQ7455" s="14"/>
      <c r="BR7455" s="14"/>
      <c r="BS7455" s="14"/>
      <c r="BT7455" s="14"/>
      <c r="BU7455" s="14"/>
      <c r="BV7455" s="14"/>
      <c r="BW7455" s="14"/>
      <c r="BX7455" s="14"/>
      <c r="BY7455" s="14"/>
      <c r="BZ7455" s="14"/>
      <c r="CA7455" s="14"/>
      <c r="CB7455" s="14"/>
      <c r="CC7455" s="14"/>
      <c r="CD7455" s="14"/>
      <c r="CE7455" s="14"/>
      <c r="CF7455" s="14"/>
      <c r="CG7455" s="14"/>
      <c r="CH7455" s="14"/>
      <c r="CI7455" s="14"/>
      <c r="CJ7455" s="14"/>
      <c r="CK7455" s="14"/>
      <c r="CL7455" s="14"/>
      <c r="CM7455" s="14"/>
      <c r="CN7455" s="14"/>
      <c r="CO7455" s="14"/>
      <c r="CP7455" s="14"/>
    </row>
    <row r="7456">
      <c r="A7456" s="12"/>
      <c r="B7456" s="13"/>
      <c r="C7456" s="14"/>
      <c r="D7456" s="14"/>
      <c r="E7456" s="14"/>
      <c r="F7456" s="313"/>
      <c r="G7456" s="14"/>
      <c r="H7456" s="14"/>
      <c r="I7456" s="14"/>
      <c r="J7456" s="14"/>
      <c r="K7456" s="14"/>
      <c r="L7456" s="14"/>
      <c r="M7456" s="14"/>
      <c r="N7456" s="14"/>
      <c r="O7456" s="14"/>
      <c r="P7456" s="14"/>
      <c r="Q7456" s="14"/>
      <c r="R7456" s="14"/>
      <c r="S7456" s="14"/>
      <c r="T7456" s="14"/>
      <c r="U7456" s="14"/>
      <c r="V7456" s="14"/>
      <c r="W7456" s="14"/>
      <c r="X7456" s="14"/>
      <c r="Y7456" s="14"/>
      <c r="Z7456" s="14"/>
      <c r="AA7456" s="14"/>
      <c r="AB7456" s="14"/>
      <c r="AC7456" s="14"/>
      <c r="AD7456" s="14"/>
      <c r="AE7456" s="14"/>
      <c r="AF7456" s="14"/>
      <c r="AG7456" s="14"/>
      <c r="AH7456" s="14"/>
      <c r="AI7456" s="14"/>
      <c r="AJ7456" s="14"/>
      <c r="AK7456" s="14"/>
      <c r="AL7456" s="14"/>
      <c r="AM7456" s="14"/>
      <c r="AN7456" s="14"/>
      <c r="AO7456" s="14"/>
      <c r="AP7456" s="14"/>
      <c r="AQ7456" s="14"/>
      <c r="AR7456" s="14"/>
      <c r="AS7456" s="14"/>
      <c r="AT7456" s="14"/>
      <c r="AU7456" s="14"/>
      <c r="AV7456" s="14"/>
      <c r="AW7456" s="14"/>
      <c r="AX7456" s="14"/>
      <c r="AY7456" s="14"/>
      <c r="AZ7456" s="14"/>
      <c r="BA7456" s="14"/>
      <c r="BB7456" s="14"/>
      <c r="BC7456" s="14"/>
      <c r="BD7456" s="14"/>
      <c r="BE7456" s="14"/>
      <c r="BF7456" s="14"/>
      <c r="BG7456" s="14"/>
      <c r="BH7456" s="14"/>
      <c r="BI7456" s="14"/>
      <c r="BJ7456" s="14"/>
      <c r="BK7456" s="14"/>
      <c r="BL7456" s="14"/>
      <c r="BM7456" s="14"/>
      <c r="BN7456" s="14"/>
      <c r="BO7456" s="14"/>
      <c r="BP7456" s="14"/>
      <c r="BQ7456" s="14"/>
      <c r="BR7456" s="14"/>
      <c r="BS7456" s="14"/>
      <c r="BT7456" s="14"/>
      <c r="BU7456" s="14"/>
      <c r="BV7456" s="14"/>
      <c r="BW7456" s="14"/>
      <c r="BX7456" s="14"/>
      <c r="BY7456" s="14"/>
      <c r="BZ7456" s="14"/>
      <c r="CA7456" s="14"/>
      <c r="CB7456" s="14"/>
      <c r="CC7456" s="14"/>
      <c r="CD7456" s="14"/>
      <c r="CE7456" s="14"/>
      <c r="CF7456" s="14"/>
      <c r="CG7456" s="14"/>
      <c r="CH7456" s="14"/>
      <c r="CI7456" s="14"/>
      <c r="CJ7456" s="14"/>
      <c r="CK7456" s="14"/>
      <c r="CL7456" s="14"/>
      <c r="CM7456" s="14"/>
      <c r="CN7456" s="14"/>
      <c r="CO7456" s="14"/>
      <c r="CP7456" s="14"/>
    </row>
    <row r="7457">
      <c r="A7457" s="12"/>
      <c r="B7457" s="13"/>
      <c r="C7457" s="14"/>
      <c r="D7457" s="14"/>
      <c r="E7457" s="14"/>
      <c r="F7457" s="313"/>
      <c r="G7457" s="14"/>
      <c r="H7457" s="14"/>
      <c r="I7457" s="14"/>
      <c r="J7457" s="14"/>
      <c r="K7457" s="14"/>
      <c r="L7457" s="14"/>
      <c r="M7457" s="14"/>
      <c r="N7457" s="14"/>
      <c r="O7457" s="14"/>
      <c r="P7457" s="14"/>
      <c r="Q7457" s="14"/>
      <c r="R7457" s="14"/>
      <c r="S7457" s="14"/>
      <c r="T7457" s="14"/>
      <c r="U7457" s="14"/>
      <c r="V7457" s="14"/>
      <c r="W7457" s="14"/>
      <c r="X7457" s="14"/>
      <c r="Y7457" s="14"/>
      <c r="Z7457" s="14"/>
      <c r="AA7457" s="14"/>
      <c r="AB7457" s="14"/>
      <c r="AC7457" s="14"/>
      <c r="AD7457" s="14"/>
      <c r="AE7457" s="14"/>
      <c r="AF7457" s="14"/>
      <c r="AG7457" s="14"/>
      <c r="AH7457" s="14"/>
      <c r="AI7457" s="14"/>
      <c r="AJ7457" s="14"/>
      <c r="AK7457" s="14"/>
      <c r="AL7457" s="14"/>
      <c r="AM7457" s="14"/>
      <c r="AN7457" s="14"/>
      <c r="AO7457" s="14"/>
      <c r="AP7457" s="14"/>
      <c r="AQ7457" s="14"/>
      <c r="AR7457" s="14"/>
      <c r="AS7457" s="14"/>
      <c r="AT7457" s="14"/>
      <c r="AU7457" s="14"/>
      <c r="AV7457" s="14"/>
      <c r="AW7457" s="14"/>
      <c r="AX7457" s="14"/>
      <c r="AY7457" s="14"/>
      <c r="AZ7457" s="14"/>
      <c r="BA7457" s="14"/>
      <c r="BB7457" s="14"/>
      <c r="BC7457" s="14"/>
      <c r="BD7457" s="14"/>
      <c r="BE7457" s="14"/>
      <c r="BF7457" s="14"/>
      <c r="BG7457" s="14"/>
      <c r="BH7457" s="14"/>
      <c r="BI7457" s="14"/>
      <c r="BJ7457" s="14"/>
      <c r="BK7457" s="14"/>
      <c r="BL7457" s="14"/>
      <c r="BM7457" s="14"/>
      <c r="BN7457" s="14"/>
      <c r="BO7457" s="14"/>
      <c r="BP7457" s="14"/>
      <c r="BQ7457" s="14"/>
      <c r="BR7457" s="14"/>
      <c r="BS7457" s="14"/>
      <c r="BT7457" s="14"/>
      <c r="BU7457" s="14"/>
      <c r="BV7457" s="14"/>
      <c r="BW7457" s="14"/>
      <c r="BX7457" s="14"/>
      <c r="BY7457" s="14"/>
      <c r="BZ7457" s="14"/>
      <c r="CA7457" s="14"/>
      <c r="CB7457" s="14"/>
      <c r="CC7457" s="14"/>
      <c r="CD7457" s="14"/>
      <c r="CE7457" s="14"/>
      <c r="CF7457" s="14"/>
      <c r="CG7457" s="14"/>
      <c r="CH7457" s="14"/>
      <c r="CI7457" s="14"/>
      <c r="CJ7457" s="14"/>
      <c r="CK7457" s="14"/>
      <c r="CL7457" s="14"/>
      <c r="CM7457" s="14"/>
      <c r="CN7457" s="14"/>
      <c r="CO7457" s="14"/>
      <c r="CP7457" s="14"/>
    </row>
    <row r="7458">
      <c r="A7458" s="12"/>
      <c r="B7458" s="13"/>
      <c r="C7458" s="14"/>
      <c r="D7458" s="14"/>
      <c r="E7458" s="14"/>
      <c r="F7458" s="313"/>
      <c r="G7458" s="14"/>
      <c r="H7458" s="14"/>
      <c r="I7458" s="14"/>
      <c r="J7458" s="14"/>
      <c r="K7458" s="14"/>
      <c r="L7458" s="14"/>
      <c r="M7458" s="14"/>
      <c r="N7458" s="14"/>
      <c r="O7458" s="14"/>
      <c r="P7458" s="14"/>
      <c r="Q7458" s="14"/>
      <c r="R7458" s="14"/>
      <c r="S7458" s="14"/>
      <c r="T7458" s="14"/>
      <c r="U7458" s="14"/>
      <c r="V7458" s="14"/>
      <c r="W7458" s="14"/>
      <c r="X7458" s="14"/>
      <c r="Y7458" s="14"/>
      <c r="Z7458" s="14"/>
      <c r="AA7458" s="14"/>
      <c r="AB7458" s="14"/>
      <c r="AC7458" s="14"/>
      <c r="AD7458" s="14"/>
      <c r="AE7458" s="14"/>
      <c r="AF7458" s="14"/>
      <c r="AG7458" s="14"/>
      <c r="AH7458" s="14"/>
      <c r="AI7458" s="14"/>
      <c r="AJ7458" s="14"/>
      <c r="AK7458" s="14"/>
      <c r="AL7458" s="14"/>
      <c r="AM7458" s="14"/>
      <c r="AN7458" s="14"/>
      <c r="AO7458" s="14"/>
      <c r="AP7458" s="14"/>
      <c r="AQ7458" s="14"/>
      <c r="AR7458" s="14"/>
      <c r="AS7458" s="14"/>
      <c r="AT7458" s="14"/>
      <c r="AU7458" s="14"/>
      <c r="AV7458" s="14"/>
      <c r="AW7458" s="14"/>
      <c r="AX7458" s="14"/>
      <c r="AY7458" s="14"/>
      <c r="AZ7458" s="14"/>
      <c r="BA7458" s="14"/>
      <c r="BB7458" s="14"/>
      <c r="BC7458" s="14"/>
      <c r="BD7458" s="14"/>
      <c r="BE7458" s="14"/>
      <c r="BF7458" s="14"/>
      <c r="BG7458" s="14"/>
      <c r="BH7458" s="14"/>
      <c r="BI7458" s="14"/>
      <c r="BJ7458" s="14"/>
      <c r="BK7458" s="14"/>
      <c r="BL7458" s="14"/>
      <c r="BM7458" s="14"/>
      <c r="BN7458" s="14"/>
      <c r="BO7458" s="14"/>
      <c r="BP7458" s="14"/>
      <c r="BQ7458" s="14"/>
      <c r="BR7458" s="14"/>
      <c r="BS7458" s="14"/>
      <c r="BT7458" s="14"/>
      <c r="BU7458" s="14"/>
      <c r="BV7458" s="14"/>
      <c r="BW7458" s="14"/>
      <c r="BX7458" s="14"/>
      <c r="BY7458" s="14"/>
      <c r="BZ7458" s="14"/>
      <c r="CA7458" s="14"/>
      <c r="CB7458" s="14"/>
      <c r="CC7458" s="14"/>
      <c r="CD7458" s="14"/>
      <c r="CE7458" s="14"/>
      <c r="CF7458" s="14"/>
      <c r="CG7458" s="14"/>
      <c r="CH7458" s="14"/>
      <c r="CI7458" s="14"/>
      <c r="CJ7458" s="14"/>
      <c r="CK7458" s="14"/>
      <c r="CL7458" s="14"/>
      <c r="CM7458" s="14"/>
      <c r="CN7458" s="14"/>
      <c r="CO7458" s="14"/>
      <c r="CP7458" s="14"/>
    </row>
    <row r="7459">
      <c r="A7459" s="12"/>
      <c r="B7459" s="13"/>
      <c r="C7459" s="14"/>
      <c r="D7459" s="14"/>
      <c r="E7459" s="14"/>
      <c r="F7459" s="313"/>
      <c r="G7459" s="14"/>
      <c r="H7459" s="14"/>
      <c r="I7459" s="14"/>
      <c r="J7459" s="14"/>
      <c r="K7459" s="14"/>
      <c r="L7459" s="14"/>
      <c r="M7459" s="14"/>
      <c r="N7459" s="14"/>
      <c r="O7459" s="14"/>
      <c r="P7459" s="14"/>
      <c r="Q7459" s="14"/>
      <c r="R7459" s="14"/>
      <c r="S7459" s="14"/>
      <c r="T7459" s="14"/>
      <c r="U7459" s="14"/>
      <c r="V7459" s="14"/>
      <c r="W7459" s="14"/>
      <c r="X7459" s="14"/>
      <c r="Y7459" s="14"/>
      <c r="Z7459" s="14"/>
      <c r="AA7459" s="14"/>
      <c r="AB7459" s="14"/>
      <c r="AC7459" s="14"/>
      <c r="AD7459" s="14"/>
      <c r="AE7459" s="14"/>
      <c r="AF7459" s="14"/>
      <c r="AG7459" s="14"/>
      <c r="AH7459" s="14"/>
      <c r="AI7459" s="14"/>
      <c r="AJ7459" s="14"/>
      <c r="AK7459" s="14"/>
      <c r="AL7459" s="14"/>
      <c r="AM7459" s="14"/>
      <c r="AN7459" s="14"/>
      <c r="AO7459" s="14"/>
      <c r="AP7459" s="14"/>
      <c r="AQ7459" s="14"/>
      <c r="AR7459" s="14"/>
      <c r="AS7459" s="14"/>
      <c r="AT7459" s="14"/>
      <c r="AU7459" s="14"/>
      <c r="AV7459" s="14"/>
      <c r="AW7459" s="14"/>
      <c r="AX7459" s="14"/>
      <c r="AY7459" s="14"/>
      <c r="AZ7459" s="14"/>
      <c r="BA7459" s="14"/>
      <c r="BB7459" s="14"/>
      <c r="BC7459" s="14"/>
      <c r="BD7459" s="14"/>
      <c r="BE7459" s="14"/>
      <c r="BF7459" s="14"/>
      <c r="BG7459" s="14"/>
      <c r="BH7459" s="14"/>
      <c r="BI7459" s="14"/>
      <c r="BJ7459" s="14"/>
      <c r="BK7459" s="14"/>
      <c r="BL7459" s="14"/>
      <c r="BM7459" s="14"/>
      <c r="BN7459" s="14"/>
      <c r="BO7459" s="14"/>
      <c r="BP7459" s="14"/>
      <c r="BQ7459" s="14"/>
      <c r="BR7459" s="14"/>
      <c r="BS7459" s="14"/>
      <c r="BT7459" s="14"/>
      <c r="BU7459" s="14"/>
      <c r="BV7459" s="14"/>
      <c r="BW7459" s="14"/>
      <c r="BX7459" s="14"/>
      <c r="BY7459" s="14"/>
      <c r="BZ7459" s="14"/>
      <c r="CA7459" s="14"/>
      <c r="CB7459" s="14"/>
      <c r="CC7459" s="14"/>
      <c r="CD7459" s="14"/>
      <c r="CE7459" s="14"/>
      <c r="CF7459" s="14"/>
      <c r="CG7459" s="14"/>
      <c r="CH7459" s="14"/>
      <c r="CI7459" s="14"/>
      <c r="CJ7459" s="14"/>
      <c r="CK7459" s="14"/>
      <c r="CL7459" s="14"/>
      <c r="CM7459" s="14"/>
      <c r="CN7459" s="14"/>
      <c r="CO7459" s="14"/>
      <c r="CP7459" s="14"/>
    </row>
    <row r="7460">
      <c r="A7460" s="12"/>
      <c r="B7460" s="13"/>
      <c r="C7460" s="14"/>
      <c r="D7460" s="14"/>
      <c r="E7460" s="14"/>
      <c r="F7460" s="313"/>
      <c r="G7460" s="14"/>
      <c r="H7460" s="14"/>
      <c r="I7460" s="14"/>
      <c r="J7460" s="14"/>
      <c r="K7460" s="14"/>
      <c r="L7460" s="14"/>
      <c r="M7460" s="14"/>
      <c r="N7460" s="14"/>
      <c r="O7460" s="14"/>
      <c r="P7460" s="14"/>
      <c r="Q7460" s="14"/>
      <c r="R7460" s="14"/>
      <c r="S7460" s="14"/>
      <c r="T7460" s="14"/>
      <c r="U7460" s="14"/>
      <c r="V7460" s="14"/>
      <c r="W7460" s="14"/>
      <c r="X7460" s="14"/>
      <c r="Y7460" s="14"/>
      <c r="Z7460" s="14"/>
      <c r="AA7460" s="14"/>
      <c r="AB7460" s="14"/>
      <c r="AC7460" s="14"/>
      <c r="AD7460" s="14"/>
      <c r="AE7460" s="14"/>
      <c r="AF7460" s="14"/>
      <c r="AG7460" s="14"/>
      <c r="AH7460" s="14"/>
      <c r="AI7460" s="14"/>
      <c r="AJ7460" s="14"/>
      <c r="AK7460" s="14"/>
      <c r="AL7460" s="14"/>
      <c r="AM7460" s="14"/>
      <c r="AN7460" s="14"/>
      <c r="AO7460" s="14"/>
      <c r="AP7460" s="14"/>
      <c r="AQ7460" s="14"/>
      <c r="AR7460" s="14"/>
      <c r="AS7460" s="14"/>
      <c r="AT7460" s="14"/>
      <c r="AU7460" s="14"/>
      <c r="AV7460" s="14"/>
      <c r="AW7460" s="14"/>
      <c r="AX7460" s="14"/>
      <c r="AY7460" s="14"/>
      <c r="AZ7460" s="14"/>
      <c r="BA7460" s="14"/>
      <c r="BB7460" s="14"/>
      <c r="BC7460" s="14"/>
      <c r="BD7460" s="14"/>
      <c r="BE7460" s="14"/>
      <c r="BF7460" s="14"/>
      <c r="BG7460" s="14"/>
      <c r="BH7460" s="14"/>
      <c r="BI7460" s="14"/>
      <c r="BJ7460" s="14"/>
      <c r="BK7460" s="14"/>
      <c r="BL7460" s="14"/>
      <c r="BM7460" s="14"/>
      <c r="BN7460" s="14"/>
      <c r="BO7460" s="14"/>
      <c r="BP7460" s="14"/>
      <c r="BQ7460" s="14"/>
      <c r="BR7460" s="14"/>
      <c r="BS7460" s="14"/>
      <c r="BT7460" s="14"/>
      <c r="BU7460" s="14"/>
      <c r="BV7460" s="14"/>
      <c r="BW7460" s="14"/>
      <c r="BX7460" s="14"/>
      <c r="BY7460" s="14"/>
      <c r="BZ7460" s="14"/>
      <c r="CA7460" s="14"/>
      <c r="CB7460" s="14"/>
      <c r="CC7460" s="14"/>
      <c r="CD7460" s="14"/>
      <c r="CE7460" s="14"/>
      <c r="CF7460" s="14"/>
      <c r="CG7460" s="14"/>
      <c r="CH7460" s="14"/>
      <c r="CI7460" s="14"/>
      <c r="CJ7460" s="14"/>
      <c r="CK7460" s="14"/>
      <c r="CL7460" s="14"/>
      <c r="CM7460" s="14"/>
      <c r="CN7460" s="14"/>
      <c r="CO7460" s="14"/>
      <c r="CP7460" s="14"/>
    </row>
    <row r="7461">
      <c r="A7461" s="12"/>
      <c r="B7461" s="13"/>
      <c r="C7461" s="14"/>
      <c r="D7461" s="14"/>
      <c r="E7461" s="14"/>
      <c r="F7461" s="313"/>
      <c r="G7461" s="14"/>
      <c r="H7461" s="14"/>
      <c r="I7461" s="14"/>
      <c r="J7461" s="14"/>
      <c r="K7461" s="14"/>
      <c r="L7461" s="14"/>
      <c r="M7461" s="14"/>
      <c r="N7461" s="14"/>
      <c r="O7461" s="14"/>
      <c r="P7461" s="14"/>
      <c r="Q7461" s="14"/>
      <c r="R7461" s="14"/>
      <c r="S7461" s="14"/>
      <c r="T7461" s="14"/>
      <c r="U7461" s="14"/>
      <c r="V7461" s="14"/>
      <c r="W7461" s="14"/>
      <c r="X7461" s="14"/>
      <c r="Y7461" s="14"/>
      <c r="Z7461" s="14"/>
      <c r="AA7461" s="14"/>
      <c r="AB7461" s="14"/>
      <c r="AC7461" s="14"/>
      <c r="AD7461" s="14"/>
      <c r="AE7461" s="14"/>
      <c r="AF7461" s="14"/>
      <c r="AG7461" s="14"/>
      <c r="AH7461" s="14"/>
      <c r="AI7461" s="14"/>
      <c r="AJ7461" s="14"/>
      <c r="AK7461" s="14"/>
      <c r="AL7461" s="14"/>
      <c r="AM7461" s="14"/>
      <c r="AN7461" s="14"/>
      <c r="AO7461" s="14"/>
      <c r="AP7461" s="14"/>
      <c r="AQ7461" s="14"/>
      <c r="AR7461" s="14"/>
      <c r="AS7461" s="14"/>
      <c r="AT7461" s="14"/>
      <c r="AU7461" s="14"/>
      <c r="AV7461" s="14"/>
      <c r="AW7461" s="14"/>
      <c r="AX7461" s="14"/>
      <c r="AY7461" s="14"/>
      <c r="AZ7461" s="14"/>
      <c r="BA7461" s="14"/>
      <c r="BB7461" s="14"/>
      <c r="BC7461" s="14"/>
      <c r="BD7461" s="14"/>
      <c r="BE7461" s="14"/>
      <c r="BF7461" s="14"/>
      <c r="BG7461" s="14"/>
      <c r="BH7461" s="14"/>
      <c r="BI7461" s="14"/>
      <c r="BJ7461" s="14"/>
      <c r="BK7461" s="14"/>
      <c r="BL7461" s="14"/>
      <c r="BM7461" s="14"/>
      <c r="BN7461" s="14"/>
      <c r="BO7461" s="14"/>
      <c r="BP7461" s="14"/>
      <c r="BQ7461" s="14"/>
      <c r="BR7461" s="14"/>
      <c r="BS7461" s="14"/>
      <c r="BT7461" s="14"/>
      <c r="BU7461" s="14"/>
      <c r="BV7461" s="14"/>
      <c r="BW7461" s="14"/>
      <c r="BX7461" s="14"/>
      <c r="BY7461" s="14"/>
      <c r="BZ7461" s="14"/>
      <c r="CA7461" s="14"/>
      <c r="CB7461" s="14"/>
      <c r="CC7461" s="14"/>
      <c r="CD7461" s="14"/>
      <c r="CE7461" s="14"/>
      <c r="CF7461" s="14"/>
      <c r="CG7461" s="14"/>
      <c r="CH7461" s="14"/>
      <c r="CI7461" s="14"/>
      <c r="CJ7461" s="14"/>
      <c r="CK7461" s="14"/>
      <c r="CL7461" s="14"/>
      <c r="CM7461" s="14"/>
      <c r="CN7461" s="14"/>
      <c r="CO7461" s="14"/>
      <c r="CP7461" s="14"/>
    </row>
    <row r="7462">
      <c r="A7462" s="12"/>
      <c r="B7462" s="13"/>
      <c r="C7462" s="14"/>
      <c r="D7462" s="14"/>
      <c r="E7462" s="14"/>
      <c r="F7462" s="313"/>
      <c r="G7462" s="14"/>
      <c r="H7462" s="14"/>
      <c r="I7462" s="14"/>
      <c r="J7462" s="14"/>
      <c r="K7462" s="14"/>
      <c r="L7462" s="14"/>
      <c r="M7462" s="14"/>
      <c r="N7462" s="14"/>
      <c r="O7462" s="14"/>
      <c r="P7462" s="14"/>
      <c r="Q7462" s="14"/>
      <c r="R7462" s="14"/>
      <c r="S7462" s="14"/>
      <c r="T7462" s="14"/>
      <c r="U7462" s="14"/>
      <c r="V7462" s="14"/>
      <c r="W7462" s="14"/>
      <c r="X7462" s="14"/>
      <c r="Y7462" s="14"/>
      <c r="Z7462" s="14"/>
      <c r="AA7462" s="14"/>
      <c r="AB7462" s="14"/>
      <c r="AC7462" s="14"/>
      <c r="AD7462" s="14"/>
      <c r="AE7462" s="14"/>
      <c r="AF7462" s="14"/>
      <c r="AG7462" s="14"/>
      <c r="AH7462" s="14"/>
      <c r="AI7462" s="14"/>
      <c r="AJ7462" s="14"/>
      <c r="AK7462" s="14"/>
      <c r="AL7462" s="14"/>
      <c r="AM7462" s="14"/>
      <c r="AN7462" s="14"/>
      <c r="AO7462" s="14"/>
      <c r="AP7462" s="14"/>
      <c r="AQ7462" s="14"/>
      <c r="AR7462" s="14"/>
      <c r="AS7462" s="14"/>
      <c r="AT7462" s="14"/>
      <c r="AU7462" s="14"/>
      <c r="AV7462" s="14"/>
      <c r="AW7462" s="14"/>
      <c r="AX7462" s="14"/>
      <c r="AY7462" s="14"/>
      <c r="AZ7462" s="14"/>
      <c r="BA7462" s="14"/>
      <c r="BB7462" s="14"/>
      <c r="BC7462" s="14"/>
      <c r="BD7462" s="14"/>
      <c r="BE7462" s="14"/>
      <c r="BF7462" s="14"/>
      <c r="BG7462" s="14"/>
      <c r="BH7462" s="14"/>
      <c r="BI7462" s="14"/>
      <c r="BJ7462" s="14"/>
      <c r="BK7462" s="14"/>
      <c r="BL7462" s="14"/>
      <c r="BM7462" s="14"/>
      <c r="BN7462" s="14"/>
      <c r="BO7462" s="14"/>
      <c r="BP7462" s="14"/>
      <c r="BQ7462" s="14"/>
      <c r="BR7462" s="14"/>
      <c r="BS7462" s="14"/>
      <c r="BT7462" s="14"/>
      <c r="BU7462" s="14"/>
      <c r="BV7462" s="14"/>
      <c r="BW7462" s="14"/>
      <c r="BX7462" s="14"/>
      <c r="BY7462" s="14"/>
      <c r="BZ7462" s="14"/>
      <c r="CA7462" s="14"/>
      <c r="CB7462" s="14"/>
      <c r="CC7462" s="14"/>
      <c r="CD7462" s="14"/>
      <c r="CE7462" s="14"/>
      <c r="CF7462" s="14"/>
      <c r="CG7462" s="14"/>
      <c r="CH7462" s="14"/>
      <c r="CI7462" s="14"/>
      <c r="CJ7462" s="14"/>
      <c r="CK7462" s="14"/>
      <c r="CL7462" s="14"/>
      <c r="CM7462" s="14"/>
      <c r="CN7462" s="14"/>
      <c r="CO7462" s="14"/>
      <c r="CP7462" s="14"/>
    </row>
    <row r="7463">
      <c r="A7463" s="12"/>
      <c r="B7463" s="13"/>
      <c r="C7463" s="14"/>
      <c r="D7463" s="14"/>
      <c r="E7463" s="14"/>
      <c r="F7463" s="313"/>
      <c r="G7463" s="14"/>
      <c r="H7463" s="14"/>
      <c r="I7463" s="14"/>
      <c r="J7463" s="14"/>
      <c r="K7463" s="14"/>
      <c r="L7463" s="14"/>
      <c r="M7463" s="14"/>
      <c r="N7463" s="14"/>
      <c r="O7463" s="14"/>
      <c r="P7463" s="14"/>
      <c r="Q7463" s="14"/>
      <c r="R7463" s="14"/>
      <c r="S7463" s="14"/>
      <c r="T7463" s="14"/>
      <c r="U7463" s="14"/>
      <c r="V7463" s="14"/>
      <c r="W7463" s="14"/>
      <c r="X7463" s="14"/>
      <c r="Y7463" s="14"/>
      <c r="Z7463" s="14"/>
      <c r="AA7463" s="14"/>
      <c r="AB7463" s="14"/>
      <c r="AC7463" s="14"/>
      <c r="AD7463" s="14"/>
      <c r="AE7463" s="14"/>
      <c r="AF7463" s="14"/>
      <c r="AG7463" s="14"/>
      <c r="AH7463" s="14"/>
      <c r="AI7463" s="14"/>
      <c r="AJ7463" s="14"/>
      <c r="AK7463" s="14"/>
      <c r="AL7463" s="14"/>
      <c r="AM7463" s="14"/>
      <c r="AN7463" s="14"/>
      <c r="AO7463" s="14"/>
      <c r="AP7463" s="14"/>
      <c r="AQ7463" s="14"/>
      <c r="AR7463" s="14"/>
      <c r="AS7463" s="14"/>
      <c r="AT7463" s="14"/>
      <c r="AU7463" s="14"/>
      <c r="AV7463" s="14"/>
      <c r="AW7463" s="14"/>
      <c r="AX7463" s="14"/>
      <c r="AY7463" s="14"/>
      <c r="AZ7463" s="14"/>
      <c r="BA7463" s="14"/>
      <c r="BB7463" s="14"/>
      <c r="BC7463" s="14"/>
      <c r="BD7463" s="14"/>
      <c r="BE7463" s="14"/>
      <c r="BF7463" s="14"/>
      <c r="BG7463" s="14"/>
      <c r="BH7463" s="14"/>
      <c r="BI7463" s="14"/>
      <c r="BJ7463" s="14"/>
      <c r="BK7463" s="14"/>
      <c r="BL7463" s="14"/>
      <c r="BM7463" s="14"/>
      <c r="BN7463" s="14"/>
      <c r="BO7463" s="14"/>
      <c r="BP7463" s="14"/>
      <c r="BQ7463" s="14"/>
      <c r="BR7463" s="14"/>
      <c r="BS7463" s="14"/>
      <c r="BT7463" s="14"/>
      <c r="BU7463" s="14"/>
      <c r="BV7463" s="14"/>
      <c r="BW7463" s="14"/>
      <c r="BX7463" s="14"/>
      <c r="BY7463" s="14"/>
      <c r="BZ7463" s="14"/>
      <c r="CA7463" s="14"/>
      <c r="CB7463" s="14"/>
      <c r="CC7463" s="14"/>
      <c r="CD7463" s="14"/>
      <c r="CE7463" s="14"/>
      <c r="CF7463" s="14"/>
      <c r="CG7463" s="14"/>
      <c r="CH7463" s="14"/>
      <c r="CI7463" s="14"/>
      <c r="CJ7463" s="14"/>
      <c r="CK7463" s="14"/>
      <c r="CL7463" s="14"/>
      <c r="CM7463" s="14"/>
      <c r="CN7463" s="14"/>
      <c r="CO7463" s="14"/>
      <c r="CP7463" s="14"/>
    </row>
    <row r="7464">
      <c r="A7464" s="12"/>
      <c r="B7464" s="13"/>
      <c r="C7464" s="14"/>
      <c r="D7464" s="14"/>
      <c r="E7464" s="14"/>
      <c r="F7464" s="313"/>
      <c r="G7464" s="14"/>
      <c r="H7464" s="14"/>
      <c r="I7464" s="14"/>
      <c r="J7464" s="14"/>
      <c r="K7464" s="14"/>
      <c r="L7464" s="14"/>
      <c r="M7464" s="14"/>
      <c r="N7464" s="14"/>
      <c r="O7464" s="14"/>
      <c r="P7464" s="14"/>
      <c r="Q7464" s="14"/>
      <c r="R7464" s="14"/>
      <c r="S7464" s="14"/>
      <c r="T7464" s="14"/>
      <c r="U7464" s="14"/>
      <c r="V7464" s="14"/>
      <c r="W7464" s="14"/>
      <c r="X7464" s="14"/>
      <c r="Y7464" s="14"/>
      <c r="Z7464" s="14"/>
      <c r="AA7464" s="14"/>
      <c r="AB7464" s="14"/>
      <c r="AC7464" s="14"/>
      <c r="AD7464" s="14"/>
      <c r="AE7464" s="14"/>
      <c r="AF7464" s="14"/>
      <c r="AG7464" s="14"/>
      <c r="AH7464" s="14"/>
      <c r="AI7464" s="14"/>
      <c r="AJ7464" s="14"/>
      <c r="AK7464" s="14"/>
      <c r="AL7464" s="14"/>
      <c r="AM7464" s="14"/>
      <c r="AN7464" s="14"/>
      <c r="AO7464" s="14"/>
      <c r="AP7464" s="14"/>
      <c r="AQ7464" s="14"/>
      <c r="AR7464" s="14"/>
      <c r="AS7464" s="14"/>
      <c r="AT7464" s="14"/>
      <c r="AU7464" s="14"/>
      <c r="AV7464" s="14"/>
      <c r="AW7464" s="14"/>
      <c r="AX7464" s="14"/>
      <c r="AY7464" s="14"/>
      <c r="AZ7464" s="14"/>
      <c r="BA7464" s="14"/>
      <c r="BB7464" s="14"/>
      <c r="BC7464" s="14"/>
      <c r="BD7464" s="14"/>
      <c r="BE7464" s="14"/>
      <c r="BF7464" s="14"/>
      <c r="BG7464" s="14"/>
      <c r="BH7464" s="14"/>
      <c r="BI7464" s="14"/>
      <c r="BJ7464" s="14"/>
      <c r="BK7464" s="14"/>
      <c r="BL7464" s="14"/>
      <c r="BM7464" s="14"/>
      <c r="BN7464" s="14"/>
      <c r="BO7464" s="14"/>
      <c r="BP7464" s="14"/>
      <c r="BQ7464" s="14"/>
      <c r="BR7464" s="14"/>
      <c r="BS7464" s="14"/>
      <c r="BT7464" s="14"/>
      <c r="BU7464" s="14"/>
      <c r="BV7464" s="14"/>
      <c r="BW7464" s="14"/>
      <c r="BX7464" s="14"/>
      <c r="BY7464" s="14"/>
      <c r="BZ7464" s="14"/>
      <c r="CA7464" s="14"/>
      <c r="CB7464" s="14"/>
      <c r="CC7464" s="14"/>
      <c r="CD7464" s="14"/>
      <c r="CE7464" s="14"/>
      <c r="CF7464" s="14"/>
      <c r="CG7464" s="14"/>
      <c r="CH7464" s="14"/>
      <c r="CI7464" s="14"/>
      <c r="CJ7464" s="14"/>
      <c r="CK7464" s="14"/>
      <c r="CL7464" s="14"/>
      <c r="CM7464" s="14"/>
      <c r="CN7464" s="14"/>
      <c r="CO7464" s="14"/>
      <c r="CP7464" s="14"/>
    </row>
    <row r="7465">
      <c r="A7465" s="12"/>
      <c r="B7465" s="13"/>
      <c r="C7465" s="14"/>
      <c r="D7465" s="14"/>
      <c r="E7465" s="14"/>
      <c r="F7465" s="313"/>
      <c r="G7465" s="14"/>
      <c r="H7465" s="14"/>
      <c r="I7465" s="14"/>
      <c r="J7465" s="14"/>
      <c r="K7465" s="14"/>
      <c r="L7465" s="14"/>
      <c r="M7465" s="14"/>
      <c r="N7465" s="14"/>
      <c r="O7465" s="14"/>
      <c r="P7465" s="14"/>
      <c r="Q7465" s="14"/>
      <c r="R7465" s="14"/>
      <c r="S7465" s="14"/>
      <c r="T7465" s="14"/>
      <c r="U7465" s="14"/>
      <c r="V7465" s="14"/>
      <c r="W7465" s="14"/>
      <c r="X7465" s="14"/>
      <c r="Y7465" s="14"/>
      <c r="Z7465" s="14"/>
      <c r="AA7465" s="14"/>
      <c r="AB7465" s="14"/>
      <c r="AC7465" s="14"/>
      <c r="AD7465" s="14"/>
      <c r="AE7465" s="14"/>
      <c r="AF7465" s="14"/>
      <c r="AG7465" s="14"/>
      <c r="AH7465" s="14"/>
      <c r="AI7465" s="14"/>
      <c r="AJ7465" s="14"/>
      <c r="AK7465" s="14"/>
      <c r="AL7465" s="14"/>
      <c r="AM7465" s="14"/>
      <c r="AN7465" s="14"/>
      <c r="AO7465" s="14"/>
      <c r="AP7465" s="14"/>
      <c r="AQ7465" s="14"/>
      <c r="AR7465" s="14"/>
      <c r="AS7465" s="14"/>
      <c r="AT7465" s="14"/>
      <c r="AU7465" s="14"/>
      <c r="AV7465" s="14"/>
      <c r="AW7465" s="14"/>
      <c r="AX7465" s="14"/>
      <c r="AY7465" s="14"/>
      <c r="AZ7465" s="14"/>
      <c r="BA7465" s="14"/>
      <c r="BB7465" s="14"/>
      <c r="BC7465" s="14"/>
      <c r="BD7465" s="14"/>
      <c r="BE7465" s="14"/>
      <c r="BF7465" s="14"/>
      <c r="BG7465" s="14"/>
      <c r="BH7465" s="14"/>
      <c r="BI7465" s="14"/>
      <c r="BJ7465" s="14"/>
      <c r="BK7465" s="14"/>
      <c r="BL7465" s="14"/>
      <c r="BM7465" s="14"/>
      <c r="BN7465" s="14"/>
      <c r="BO7465" s="14"/>
      <c r="BP7465" s="14"/>
      <c r="BQ7465" s="14"/>
      <c r="BR7465" s="14"/>
      <c r="BS7465" s="14"/>
      <c r="BT7465" s="14"/>
      <c r="BU7465" s="14"/>
      <c r="BV7465" s="14"/>
      <c r="BW7465" s="14"/>
      <c r="BX7465" s="14"/>
      <c r="BY7465" s="14"/>
      <c r="BZ7465" s="14"/>
      <c r="CA7465" s="14"/>
      <c r="CB7465" s="14"/>
      <c r="CC7465" s="14"/>
      <c r="CD7465" s="14"/>
      <c r="CE7465" s="14"/>
      <c r="CF7465" s="14"/>
      <c r="CG7465" s="14"/>
      <c r="CH7465" s="14"/>
      <c r="CI7465" s="14"/>
      <c r="CJ7465" s="14"/>
      <c r="CK7465" s="14"/>
      <c r="CL7465" s="14"/>
      <c r="CM7465" s="14"/>
      <c r="CN7465" s="14"/>
      <c r="CO7465" s="14"/>
      <c r="CP7465" s="14"/>
    </row>
    <row r="7466">
      <c r="A7466" s="12"/>
      <c r="B7466" s="13"/>
      <c r="C7466" s="14"/>
      <c r="D7466" s="14"/>
      <c r="E7466" s="14"/>
      <c r="F7466" s="313"/>
      <c r="G7466" s="14"/>
      <c r="H7466" s="14"/>
      <c r="I7466" s="14"/>
      <c r="J7466" s="14"/>
      <c r="K7466" s="14"/>
      <c r="L7466" s="14"/>
      <c r="M7466" s="14"/>
      <c r="N7466" s="14"/>
      <c r="O7466" s="14"/>
      <c r="P7466" s="14"/>
      <c r="Q7466" s="14"/>
      <c r="R7466" s="14"/>
      <c r="S7466" s="14"/>
      <c r="T7466" s="14"/>
      <c r="U7466" s="14"/>
      <c r="V7466" s="14"/>
      <c r="W7466" s="14"/>
      <c r="X7466" s="14"/>
      <c r="Y7466" s="14"/>
      <c r="Z7466" s="14"/>
      <c r="AA7466" s="14"/>
      <c r="AB7466" s="14"/>
      <c r="AC7466" s="14"/>
      <c r="AD7466" s="14"/>
      <c r="AE7466" s="14"/>
      <c r="AF7466" s="14"/>
      <c r="AG7466" s="14"/>
      <c r="AH7466" s="14"/>
      <c r="AI7466" s="14"/>
      <c r="AJ7466" s="14"/>
      <c r="AK7466" s="14"/>
      <c r="AL7466" s="14"/>
      <c r="AM7466" s="14"/>
      <c r="AN7466" s="14"/>
      <c r="AO7466" s="14"/>
      <c r="AP7466" s="14"/>
      <c r="AQ7466" s="14"/>
      <c r="AR7466" s="14"/>
      <c r="AS7466" s="14"/>
      <c r="AT7466" s="14"/>
      <c r="AU7466" s="14"/>
      <c r="AV7466" s="14"/>
      <c r="AW7466" s="14"/>
      <c r="AX7466" s="14"/>
      <c r="AY7466" s="14"/>
      <c r="AZ7466" s="14"/>
      <c r="BA7466" s="14"/>
      <c r="BB7466" s="14"/>
      <c r="BC7466" s="14"/>
      <c r="BD7466" s="14"/>
      <c r="BE7466" s="14"/>
      <c r="BF7466" s="14"/>
      <c r="BG7466" s="14"/>
      <c r="BH7466" s="14"/>
      <c r="BI7466" s="14"/>
      <c r="BJ7466" s="14"/>
      <c r="BK7466" s="14"/>
      <c r="BL7466" s="14"/>
      <c r="BM7466" s="14"/>
      <c r="BN7466" s="14"/>
      <c r="BO7466" s="14"/>
      <c r="BP7466" s="14"/>
      <c r="BQ7466" s="14"/>
      <c r="BR7466" s="14"/>
      <c r="BS7466" s="14"/>
      <c r="BT7466" s="14"/>
      <c r="BU7466" s="14"/>
      <c r="BV7466" s="14"/>
      <c r="BW7466" s="14"/>
      <c r="BX7466" s="14"/>
      <c r="BY7466" s="14"/>
      <c r="BZ7466" s="14"/>
      <c r="CA7466" s="14"/>
      <c r="CB7466" s="14"/>
      <c r="CC7466" s="14"/>
      <c r="CD7466" s="14"/>
      <c r="CE7466" s="14"/>
      <c r="CF7466" s="14"/>
      <c r="CG7466" s="14"/>
      <c r="CH7466" s="14"/>
      <c r="CI7466" s="14"/>
      <c r="CJ7466" s="14"/>
      <c r="CK7466" s="14"/>
      <c r="CL7466" s="14"/>
      <c r="CM7466" s="14"/>
      <c r="CN7466" s="14"/>
      <c r="CO7466" s="14"/>
      <c r="CP7466" s="14"/>
    </row>
    <row r="7467">
      <c r="A7467" s="12"/>
      <c r="B7467" s="13"/>
      <c r="C7467" s="14"/>
      <c r="D7467" s="14"/>
      <c r="E7467" s="14"/>
      <c r="F7467" s="313"/>
      <c r="G7467" s="14"/>
      <c r="H7467" s="14"/>
      <c r="I7467" s="14"/>
      <c r="J7467" s="14"/>
      <c r="K7467" s="14"/>
      <c r="L7467" s="14"/>
      <c r="M7467" s="14"/>
      <c r="N7467" s="14"/>
      <c r="O7467" s="14"/>
      <c r="P7467" s="14"/>
      <c r="Q7467" s="14"/>
      <c r="R7467" s="14"/>
      <c r="S7467" s="14"/>
      <c r="T7467" s="14"/>
      <c r="U7467" s="14"/>
      <c r="V7467" s="14"/>
      <c r="W7467" s="14"/>
      <c r="X7467" s="14"/>
      <c r="Y7467" s="14"/>
      <c r="Z7467" s="14"/>
      <c r="AA7467" s="14"/>
      <c r="AB7467" s="14"/>
      <c r="AC7467" s="14"/>
      <c r="AD7467" s="14"/>
      <c r="AE7467" s="14"/>
      <c r="AF7467" s="14"/>
      <c r="AG7467" s="14"/>
      <c r="AH7467" s="14"/>
      <c r="AI7467" s="14"/>
      <c r="AJ7467" s="14"/>
      <c r="AK7467" s="14"/>
      <c r="AL7467" s="14"/>
      <c r="AM7467" s="14"/>
      <c r="AN7467" s="14"/>
      <c r="AO7467" s="14"/>
      <c r="AP7467" s="14"/>
      <c r="AQ7467" s="14"/>
      <c r="AR7467" s="14"/>
      <c r="AS7467" s="14"/>
      <c r="AT7467" s="14"/>
      <c r="AU7467" s="14"/>
      <c r="AV7467" s="14"/>
      <c r="AW7467" s="14"/>
      <c r="AX7467" s="14"/>
      <c r="AY7467" s="14"/>
      <c r="AZ7467" s="14"/>
      <c r="BA7467" s="14"/>
      <c r="BB7467" s="14"/>
      <c r="BC7467" s="14"/>
      <c r="BD7467" s="14"/>
      <c r="BE7467" s="14"/>
      <c r="BF7467" s="14"/>
      <c r="BG7467" s="14"/>
      <c r="BH7467" s="14"/>
      <c r="BI7467" s="14"/>
      <c r="BJ7467" s="14"/>
      <c r="BK7467" s="14"/>
      <c r="BL7467" s="14"/>
      <c r="BM7467" s="14"/>
      <c r="BN7467" s="14"/>
      <c r="BO7467" s="14"/>
      <c r="BP7467" s="14"/>
      <c r="BQ7467" s="14"/>
      <c r="BR7467" s="14"/>
      <c r="BS7467" s="14"/>
      <c r="BT7467" s="14"/>
      <c r="BU7467" s="14"/>
      <c r="BV7467" s="14"/>
      <c r="BW7467" s="14"/>
      <c r="BX7467" s="14"/>
      <c r="BY7467" s="14"/>
      <c r="BZ7467" s="14"/>
      <c r="CA7467" s="14"/>
      <c r="CB7467" s="14"/>
      <c r="CC7467" s="14"/>
      <c r="CD7467" s="14"/>
      <c r="CE7467" s="14"/>
      <c r="CF7467" s="14"/>
      <c r="CG7467" s="14"/>
      <c r="CH7467" s="14"/>
      <c r="CI7467" s="14"/>
      <c r="CJ7467" s="14"/>
      <c r="CK7467" s="14"/>
      <c r="CL7467" s="14"/>
      <c r="CM7467" s="14"/>
      <c r="CN7467" s="14"/>
      <c r="CO7467" s="14"/>
      <c r="CP7467" s="14"/>
    </row>
    <row r="7468">
      <c r="A7468" s="12"/>
      <c r="B7468" s="13"/>
      <c r="C7468" s="14"/>
      <c r="D7468" s="14"/>
      <c r="E7468" s="14"/>
      <c r="F7468" s="313"/>
      <c r="G7468" s="14"/>
      <c r="H7468" s="14"/>
      <c r="I7468" s="14"/>
      <c r="J7468" s="14"/>
      <c r="K7468" s="14"/>
      <c r="L7468" s="14"/>
      <c r="M7468" s="14"/>
      <c r="N7468" s="14"/>
      <c r="O7468" s="14"/>
      <c r="P7468" s="14"/>
      <c r="Q7468" s="14"/>
      <c r="R7468" s="14"/>
      <c r="S7468" s="14"/>
      <c r="T7468" s="14"/>
      <c r="U7468" s="14"/>
      <c r="V7468" s="14"/>
      <c r="W7468" s="14"/>
      <c r="X7468" s="14"/>
      <c r="Y7468" s="14"/>
      <c r="Z7468" s="14"/>
      <c r="AA7468" s="14"/>
      <c r="AB7468" s="14"/>
      <c r="AC7468" s="14"/>
      <c r="AD7468" s="14"/>
      <c r="AE7468" s="14"/>
      <c r="AF7468" s="14"/>
      <c r="AG7468" s="14"/>
      <c r="AH7468" s="14"/>
      <c r="AI7468" s="14"/>
      <c r="AJ7468" s="14"/>
      <c r="AK7468" s="14"/>
      <c r="AL7468" s="14"/>
      <c r="AM7468" s="14"/>
      <c r="AN7468" s="14"/>
      <c r="AO7468" s="14"/>
      <c r="AP7468" s="14"/>
      <c r="AQ7468" s="14"/>
      <c r="AR7468" s="14"/>
      <c r="AS7468" s="14"/>
      <c r="AT7468" s="14"/>
      <c r="AU7468" s="14"/>
      <c r="AV7468" s="14"/>
      <c r="AW7468" s="14"/>
      <c r="AX7468" s="14"/>
      <c r="AY7468" s="14"/>
      <c r="AZ7468" s="14"/>
      <c r="BA7468" s="14"/>
      <c r="BB7468" s="14"/>
      <c r="BC7468" s="14"/>
      <c r="BD7468" s="14"/>
      <c r="BE7468" s="14"/>
      <c r="BF7468" s="14"/>
      <c r="BG7468" s="14"/>
      <c r="BH7468" s="14"/>
      <c r="BI7468" s="14"/>
      <c r="BJ7468" s="14"/>
      <c r="BK7468" s="14"/>
      <c r="BL7468" s="14"/>
      <c r="BM7468" s="14"/>
      <c r="BN7468" s="14"/>
      <c r="BO7468" s="14"/>
      <c r="BP7468" s="14"/>
      <c r="BQ7468" s="14"/>
      <c r="BR7468" s="14"/>
      <c r="BS7468" s="14"/>
      <c r="BT7468" s="14"/>
      <c r="BU7468" s="14"/>
      <c r="BV7468" s="14"/>
      <c r="BW7468" s="14"/>
      <c r="BX7468" s="14"/>
      <c r="BY7468" s="14"/>
      <c r="BZ7468" s="14"/>
      <c r="CA7468" s="14"/>
      <c r="CB7468" s="14"/>
      <c r="CC7468" s="14"/>
      <c r="CD7468" s="14"/>
      <c r="CE7468" s="14"/>
      <c r="CF7468" s="14"/>
      <c r="CG7468" s="14"/>
      <c r="CH7468" s="14"/>
      <c r="CI7468" s="14"/>
      <c r="CJ7468" s="14"/>
      <c r="CK7468" s="14"/>
      <c r="CL7468" s="14"/>
      <c r="CM7468" s="14"/>
      <c r="CN7468" s="14"/>
      <c r="CO7468" s="14"/>
      <c r="CP7468" s="14"/>
    </row>
    <row r="7469">
      <c r="A7469" s="12"/>
      <c r="B7469" s="13"/>
      <c r="C7469" s="14"/>
      <c r="D7469" s="14"/>
      <c r="E7469" s="14"/>
      <c r="F7469" s="313"/>
      <c r="G7469" s="14"/>
      <c r="H7469" s="14"/>
      <c r="I7469" s="14"/>
      <c r="J7469" s="14"/>
      <c r="K7469" s="14"/>
      <c r="L7469" s="14"/>
      <c r="M7469" s="14"/>
      <c r="N7469" s="14"/>
      <c r="O7469" s="14"/>
      <c r="P7469" s="14"/>
      <c r="Q7469" s="14"/>
      <c r="R7469" s="14"/>
      <c r="S7469" s="14"/>
      <c r="T7469" s="14"/>
      <c r="U7469" s="14"/>
      <c r="V7469" s="14"/>
      <c r="W7469" s="14"/>
      <c r="X7469" s="14"/>
      <c r="Y7469" s="14"/>
      <c r="Z7469" s="14"/>
      <c r="AA7469" s="14"/>
      <c r="AB7469" s="14"/>
      <c r="AC7469" s="14"/>
      <c r="AD7469" s="14"/>
      <c r="AE7469" s="14"/>
      <c r="AF7469" s="14"/>
      <c r="AG7469" s="14"/>
      <c r="AH7469" s="14"/>
      <c r="AI7469" s="14"/>
      <c r="AJ7469" s="14"/>
      <c r="AK7469" s="14"/>
      <c r="AL7469" s="14"/>
      <c r="AM7469" s="14"/>
      <c r="AN7469" s="14"/>
      <c r="AO7469" s="14"/>
      <c r="AP7469" s="14"/>
      <c r="AQ7469" s="14"/>
      <c r="AR7469" s="14"/>
      <c r="AS7469" s="14"/>
      <c r="AT7469" s="14"/>
      <c r="AU7469" s="14"/>
      <c r="AV7469" s="14"/>
      <c r="AW7469" s="14"/>
      <c r="AX7469" s="14"/>
      <c r="AY7469" s="14"/>
      <c r="AZ7469" s="14"/>
      <c r="BA7469" s="14"/>
      <c r="BB7469" s="14"/>
      <c r="BC7469" s="14"/>
      <c r="BD7469" s="14"/>
      <c r="BE7469" s="14"/>
      <c r="BF7469" s="14"/>
      <c r="BG7469" s="14"/>
      <c r="BH7469" s="14"/>
      <c r="BI7469" s="14"/>
      <c r="BJ7469" s="14"/>
      <c r="BK7469" s="14"/>
      <c r="BL7469" s="14"/>
      <c r="BM7469" s="14"/>
      <c r="BN7469" s="14"/>
      <c r="BO7469" s="14"/>
      <c r="BP7469" s="14"/>
      <c r="BQ7469" s="14"/>
      <c r="BR7469" s="14"/>
      <c r="BS7469" s="14"/>
      <c r="BT7469" s="14"/>
      <c r="BU7469" s="14"/>
      <c r="BV7469" s="14"/>
      <c r="BW7469" s="14"/>
      <c r="BX7469" s="14"/>
      <c r="BY7469" s="14"/>
      <c r="BZ7469" s="14"/>
      <c r="CA7469" s="14"/>
      <c r="CB7469" s="14"/>
      <c r="CC7469" s="14"/>
      <c r="CD7469" s="14"/>
      <c r="CE7469" s="14"/>
      <c r="CF7469" s="14"/>
      <c r="CG7469" s="14"/>
      <c r="CH7469" s="14"/>
      <c r="CI7469" s="14"/>
      <c r="CJ7469" s="14"/>
      <c r="CK7469" s="14"/>
      <c r="CL7469" s="14"/>
      <c r="CM7469" s="14"/>
      <c r="CN7469" s="14"/>
      <c r="CO7469" s="14"/>
      <c r="CP7469" s="14"/>
    </row>
    <row r="7470">
      <c r="A7470" s="12"/>
      <c r="B7470" s="13"/>
      <c r="C7470" s="14"/>
      <c r="D7470" s="14"/>
      <c r="E7470" s="14"/>
      <c r="F7470" s="313"/>
      <c r="G7470" s="14"/>
      <c r="H7470" s="14"/>
      <c r="I7470" s="14"/>
      <c r="J7470" s="14"/>
      <c r="K7470" s="14"/>
      <c r="L7470" s="14"/>
      <c r="M7470" s="14"/>
      <c r="N7470" s="14"/>
      <c r="O7470" s="14"/>
      <c r="P7470" s="14"/>
      <c r="Q7470" s="14"/>
      <c r="R7470" s="14"/>
      <c r="S7470" s="14"/>
      <c r="T7470" s="14"/>
      <c r="U7470" s="14"/>
      <c r="V7470" s="14"/>
      <c r="W7470" s="14"/>
      <c r="X7470" s="14"/>
      <c r="Y7470" s="14"/>
      <c r="Z7470" s="14"/>
      <c r="AA7470" s="14"/>
      <c r="AB7470" s="14"/>
      <c r="AC7470" s="14"/>
      <c r="AD7470" s="14"/>
      <c r="AE7470" s="14"/>
      <c r="AF7470" s="14"/>
      <c r="AG7470" s="14"/>
      <c r="AH7470" s="14"/>
      <c r="AI7470" s="14"/>
      <c r="AJ7470" s="14"/>
      <c r="AK7470" s="14"/>
      <c r="AL7470" s="14"/>
      <c r="AM7470" s="14"/>
      <c r="AN7470" s="14"/>
      <c r="AO7470" s="14"/>
      <c r="AP7470" s="14"/>
      <c r="AQ7470" s="14"/>
      <c r="AR7470" s="14"/>
      <c r="AS7470" s="14"/>
      <c r="AT7470" s="14"/>
      <c r="AU7470" s="14"/>
      <c r="AV7470" s="14"/>
      <c r="AW7470" s="14"/>
      <c r="AX7470" s="14"/>
      <c r="AY7470" s="14"/>
      <c r="AZ7470" s="14"/>
      <c r="BA7470" s="14"/>
      <c r="BB7470" s="14"/>
      <c r="BC7470" s="14"/>
      <c r="BD7470" s="14"/>
      <c r="BE7470" s="14"/>
      <c r="BF7470" s="14"/>
      <c r="BG7470" s="14"/>
      <c r="BH7470" s="14"/>
      <c r="BI7470" s="14"/>
      <c r="BJ7470" s="14"/>
      <c r="BK7470" s="14"/>
      <c r="BL7470" s="14"/>
      <c r="BM7470" s="14"/>
      <c r="BN7470" s="14"/>
      <c r="BO7470" s="14"/>
      <c r="BP7470" s="14"/>
      <c r="BQ7470" s="14"/>
      <c r="BR7470" s="14"/>
      <c r="BS7470" s="14"/>
      <c r="BT7470" s="14"/>
      <c r="BU7470" s="14"/>
      <c r="BV7470" s="14"/>
      <c r="BW7470" s="14"/>
      <c r="BX7470" s="14"/>
      <c r="BY7470" s="14"/>
      <c r="BZ7470" s="14"/>
      <c r="CA7470" s="14"/>
      <c r="CB7470" s="14"/>
      <c r="CC7470" s="14"/>
      <c r="CD7470" s="14"/>
      <c r="CE7470" s="14"/>
      <c r="CF7470" s="14"/>
      <c r="CG7470" s="14"/>
      <c r="CH7470" s="14"/>
      <c r="CI7470" s="14"/>
      <c r="CJ7470" s="14"/>
      <c r="CK7470" s="14"/>
      <c r="CL7470" s="14"/>
      <c r="CM7470" s="14"/>
      <c r="CN7470" s="14"/>
      <c r="CO7470" s="14"/>
      <c r="CP7470" s="14"/>
    </row>
    <row r="7471">
      <c r="A7471" s="12"/>
      <c r="B7471" s="13"/>
      <c r="C7471" s="14"/>
      <c r="D7471" s="14"/>
      <c r="E7471" s="14"/>
      <c r="F7471" s="313"/>
      <c r="G7471" s="14"/>
      <c r="H7471" s="14"/>
      <c r="I7471" s="14"/>
      <c r="J7471" s="14"/>
      <c r="K7471" s="14"/>
      <c r="L7471" s="14"/>
      <c r="M7471" s="14"/>
      <c r="N7471" s="14"/>
      <c r="O7471" s="14"/>
      <c r="P7471" s="14"/>
      <c r="Q7471" s="14"/>
      <c r="R7471" s="14"/>
      <c r="S7471" s="14"/>
      <c r="T7471" s="14"/>
      <c r="U7471" s="14"/>
      <c r="V7471" s="14"/>
      <c r="W7471" s="14"/>
      <c r="X7471" s="14"/>
      <c r="Y7471" s="14"/>
      <c r="Z7471" s="14"/>
      <c r="AA7471" s="14"/>
      <c r="AB7471" s="14"/>
      <c r="AC7471" s="14"/>
      <c r="AD7471" s="14"/>
      <c r="AE7471" s="14"/>
      <c r="AF7471" s="14"/>
      <c r="AG7471" s="14"/>
      <c r="AH7471" s="14"/>
      <c r="AI7471" s="14"/>
      <c r="AJ7471" s="14"/>
      <c r="AK7471" s="14"/>
      <c r="AL7471" s="14"/>
      <c r="AM7471" s="14"/>
      <c r="AN7471" s="14"/>
      <c r="AO7471" s="14"/>
      <c r="AP7471" s="14"/>
      <c r="AQ7471" s="14"/>
      <c r="AR7471" s="14"/>
      <c r="AS7471" s="14"/>
      <c r="AT7471" s="14"/>
      <c r="AU7471" s="14"/>
      <c r="AV7471" s="14"/>
      <c r="AW7471" s="14"/>
      <c r="AX7471" s="14"/>
      <c r="AY7471" s="14"/>
      <c r="AZ7471" s="14"/>
      <c r="BA7471" s="14"/>
      <c r="BB7471" s="14"/>
      <c r="BC7471" s="14"/>
      <c r="BD7471" s="14"/>
      <c r="BE7471" s="14"/>
      <c r="BF7471" s="14"/>
      <c r="BG7471" s="14"/>
      <c r="BH7471" s="14"/>
      <c r="BI7471" s="14"/>
      <c r="BJ7471" s="14"/>
      <c r="BK7471" s="14"/>
      <c r="BL7471" s="14"/>
      <c r="BM7471" s="14"/>
      <c r="BN7471" s="14"/>
      <c r="BO7471" s="14"/>
      <c r="BP7471" s="14"/>
      <c r="BQ7471" s="14"/>
      <c r="BR7471" s="14"/>
      <c r="BS7471" s="14"/>
      <c r="BT7471" s="14"/>
      <c r="BU7471" s="14"/>
      <c r="BV7471" s="14"/>
      <c r="BW7471" s="14"/>
      <c r="BX7471" s="14"/>
      <c r="BY7471" s="14"/>
      <c r="BZ7471" s="14"/>
      <c r="CA7471" s="14"/>
      <c r="CB7471" s="14"/>
      <c r="CC7471" s="14"/>
      <c r="CD7471" s="14"/>
      <c r="CE7471" s="14"/>
      <c r="CF7471" s="14"/>
      <c r="CG7471" s="14"/>
      <c r="CH7471" s="14"/>
      <c r="CI7471" s="14"/>
      <c r="CJ7471" s="14"/>
      <c r="CK7471" s="14"/>
      <c r="CL7471" s="14"/>
      <c r="CM7471" s="14"/>
      <c r="CN7471" s="14"/>
      <c r="CO7471" s="14"/>
      <c r="CP7471" s="14"/>
    </row>
    <row r="7472">
      <c r="A7472" s="12"/>
      <c r="B7472" s="13"/>
      <c r="C7472" s="14"/>
      <c r="D7472" s="14"/>
      <c r="E7472" s="14"/>
      <c r="F7472" s="313"/>
      <c r="G7472" s="14"/>
      <c r="H7472" s="14"/>
      <c r="I7472" s="14"/>
      <c r="J7472" s="14"/>
      <c r="K7472" s="14"/>
      <c r="L7472" s="14"/>
      <c r="M7472" s="14"/>
      <c r="N7472" s="14"/>
      <c r="O7472" s="14"/>
      <c r="P7472" s="14"/>
      <c r="Q7472" s="14"/>
      <c r="R7472" s="14"/>
      <c r="S7472" s="14"/>
      <c r="T7472" s="14"/>
      <c r="U7472" s="14"/>
      <c r="V7472" s="14"/>
      <c r="W7472" s="14"/>
      <c r="X7472" s="14"/>
      <c r="Y7472" s="14"/>
      <c r="Z7472" s="14"/>
      <c r="AA7472" s="14"/>
      <c r="AB7472" s="14"/>
      <c r="AC7472" s="14"/>
      <c r="AD7472" s="14"/>
      <c r="AE7472" s="14"/>
      <c r="AF7472" s="14"/>
      <c r="AG7472" s="14"/>
      <c r="AH7472" s="14"/>
      <c r="AI7472" s="14"/>
      <c r="AJ7472" s="14"/>
      <c r="AK7472" s="14"/>
      <c r="AL7472" s="14"/>
      <c r="AM7472" s="14"/>
      <c r="AN7472" s="14"/>
      <c r="AO7472" s="14"/>
      <c r="AP7472" s="14"/>
      <c r="AQ7472" s="14"/>
      <c r="AR7472" s="14"/>
      <c r="AS7472" s="14"/>
      <c r="AT7472" s="14"/>
      <c r="AU7472" s="14"/>
      <c r="AV7472" s="14"/>
      <c r="AW7472" s="14"/>
      <c r="AX7472" s="14"/>
      <c r="AY7472" s="14"/>
      <c r="AZ7472" s="14"/>
      <c r="BA7472" s="14"/>
      <c r="BB7472" s="14"/>
      <c r="BC7472" s="14"/>
      <c r="BD7472" s="14"/>
      <c r="BE7472" s="14"/>
      <c r="BF7472" s="14"/>
      <c r="BG7472" s="14"/>
      <c r="BH7472" s="14"/>
      <c r="BI7472" s="14"/>
      <c r="BJ7472" s="14"/>
      <c r="BK7472" s="14"/>
      <c r="BL7472" s="14"/>
      <c r="BM7472" s="14"/>
      <c r="BN7472" s="14"/>
      <c r="BO7472" s="14"/>
      <c r="BP7472" s="14"/>
      <c r="BQ7472" s="14"/>
      <c r="BR7472" s="14"/>
      <c r="BS7472" s="14"/>
      <c r="BT7472" s="14"/>
      <c r="BU7472" s="14"/>
      <c r="BV7472" s="14"/>
      <c r="BW7472" s="14"/>
      <c r="BX7472" s="14"/>
      <c r="BY7472" s="14"/>
      <c r="BZ7472" s="14"/>
      <c r="CA7472" s="14"/>
      <c r="CB7472" s="14"/>
      <c r="CC7472" s="14"/>
      <c r="CD7472" s="14"/>
      <c r="CE7472" s="14"/>
      <c r="CF7472" s="14"/>
      <c r="CG7472" s="14"/>
      <c r="CH7472" s="14"/>
      <c r="CI7472" s="14"/>
      <c r="CJ7472" s="14"/>
      <c r="CK7472" s="14"/>
      <c r="CL7472" s="14"/>
      <c r="CM7472" s="14"/>
      <c r="CN7472" s="14"/>
      <c r="CO7472" s="14"/>
      <c r="CP7472" s="14"/>
    </row>
    <row r="7473">
      <c r="A7473" s="12"/>
      <c r="B7473" s="13"/>
      <c r="C7473" s="14"/>
      <c r="D7473" s="14"/>
      <c r="E7473" s="14"/>
      <c r="F7473" s="313"/>
      <c r="G7473" s="14"/>
      <c r="H7473" s="14"/>
      <c r="I7473" s="14"/>
      <c r="J7473" s="14"/>
      <c r="K7473" s="14"/>
      <c r="L7473" s="14"/>
      <c r="M7473" s="14"/>
      <c r="N7473" s="14"/>
      <c r="O7473" s="14"/>
      <c r="P7473" s="14"/>
      <c r="Q7473" s="14"/>
      <c r="R7473" s="14"/>
      <c r="S7473" s="14"/>
      <c r="T7473" s="14"/>
      <c r="U7473" s="14"/>
      <c r="V7473" s="14"/>
      <c r="W7473" s="14"/>
      <c r="X7473" s="14"/>
      <c r="Y7473" s="14"/>
      <c r="Z7473" s="14"/>
      <c r="AA7473" s="14"/>
      <c r="AB7473" s="14"/>
      <c r="AC7473" s="14"/>
      <c r="AD7473" s="14"/>
      <c r="AE7473" s="14"/>
      <c r="AF7473" s="14"/>
      <c r="AG7473" s="14"/>
      <c r="AH7473" s="14"/>
      <c r="AI7473" s="14"/>
      <c r="AJ7473" s="14"/>
      <c r="AK7473" s="14"/>
      <c r="AL7473" s="14"/>
      <c r="AM7473" s="14"/>
      <c r="AN7473" s="14"/>
      <c r="AO7473" s="14"/>
      <c r="AP7473" s="14"/>
      <c r="AQ7473" s="14"/>
      <c r="AR7473" s="14"/>
      <c r="AS7473" s="14"/>
      <c r="AT7473" s="14"/>
      <c r="AU7473" s="14"/>
      <c r="AV7473" s="14"/>
      <c r="AW7473" s="14"/>
      <c r="AX7473" s="14"/>
      <c r="AY7473" s="14"/>
      <c r="AZ7473" s="14"/>
      <c r="BA7473" s="14"/>
      <c r="BB7473" s="14"/>
      <c r="BC7473" s="14"/>
      <c r="BD7473" s="14"/>
      <c r="BE7473" s="14"/>
      <c r="BF7473" s="14"/>
      <c r="BG7473" s="14"/>
      <c r="BH7473" s="14"/>
      <c r="BI7473" s="14"/>
      <c r="BJ7473" s="14"/>
      <c r="BK7473" s="14"/>
      <c r="BL7473" s="14"/>
      <c r="BM7473" s="14"/>
      <c r="BN7473" s="14"/>
      <c r="BO7473" s="14"/>
      <c r="BP7473" s="14"/>
      <c r="BQ7473" s="14"/>
      <c r="BR7473" s="14"/>
      <c r="BS7473" s="14"/>
      <c r="BT7473" s="14"/>
      <c r="BU7473" s="14"/>
      <c r="BV7473" s="14"/>
      <c r="BW7473" s="14"/>
      <c r="BX7473" s="14"/>
      <c r="BY7473" s="14"/>
      <c r="BZ7473" s="14"/>
      <c r="CA7473" s="14"/>
      <c r="CB7473" s="14"/>
      <c r="CC7473" s="14"/>
      <c r="CD7473" s="14"/>
      <c r="CE7473" s="14"/>
      <c r="CF7473" s="14"/>
      <c r="CG7473" s="14"/>
      <c r="CH7473" s="14"/>
      <c r="CI7473" s="14"/>
      <c r="CJ7473" s="14"/>
      <c r="CK7473" s="14"/>
      <c r="CL7473" s="14"/>
      <c r="CM7473" s="14"/>
      <c r="CN7473" s="14"/>
      <c r="CO7473" s="14"/>
      <c r="CP7473" s="14"/>
    </row>
    <row r="7474">
      <c r="A7474" s="12"/>
      <c r="B7474" s="13"/>
      <c r="C7474" s="14"/>
      <c r="D7474" s="14"/>
      <c r="E7474" s="14"/>
      <c r="F7474" s="313"/>
      <c r="G7474" s="14"/>
      <c r="H7474" s="14"/>
      <c r="I7474" s="14"/>
      <c r="J7474" s="14"/>
      <c r="K7474" s="14"/>
      <c r="L7474" s="14"/>
      <c r="M7474" s="14"/>
      <c r="N7474" s="14"/>
      <c r="O7474" s="14"/>
      <c r="P7474" s="14"/>
      <c r="Q7474" s="14"/>
      <c r="R7474" s="14"/>
      <c r="S7474" s="14"/>
      <c r="T7474" s="14"/>
      <c r="U7474" s="14"/>
      <c r="V7474" s="14"/>
      <c r="W7474" s="14"/>
      <c r="X7474" s="14"/>
      <c r="Y7474" s="14"/>
      <c r="Z7474" s="14"/>
      <c r="AA7474" s="14"/>
      <c r="AB7474" s="14"/>
      <c r="AC7474" s="14"/>
      <c r="AD7474" s="14"/>
      <c r="AE7474" s="14"/>
      <c r="AF7474" s="14"/>
      <c r="AG7474" s="14"/>
      <c r="AH7474" s="14"/>
      <c r="AI7474" s="14"/>
      <c r="AJ7474" s="14"/>
      <c r="AK7474" s="14"/>
      <c r="AL7474" s="14"/>
      <c r="AM7474" s="14"/>
      <c r="AN7474" s="14"/>
      <c r="AO7474" s="14"/>
      <c r="AP7474" s="14"/>
      <c r="AQ7474" s="14"/>
      <c r="AR7474" s="14"/>
      <c r="AS7474" s="14"/>
      <c r="AT7474" s="14"/>
      <c r="AU7474" s="14"/>
      <c r="AV7474" s="14"/>
      <c r="AW7474" s="14"/>
      <c r="AX7474" s="14"/>
      <c r="AY7474" s="14"/>
      <c r="AZ7474" s="14"/>
      <c r="BA7474" s="14"/>
      <c r="BB7474" s="14"/>
      <c r="BC7474" s="14"/>
      <c r="BD7474" s="14"/>
      <c r="BE7474" s="14"/>
      <c r="BF7474" s="14"/>
      <c r="BG7474" s="14"/>
      <c r="BH7474" s="14"/>
      <c r="BI7474" s="14"/>
      <c r="BJ7474" s="14"/>
      <c r="BK7474" s="14"/>
      <c r="BL7474" s="14"/>
      <c r="BM7474" s="14"/>
      <c r="BN7474" s="14"/>
      <c r="BO7474" s="14"/>
      <c r="BP7474" s="14"/>
      <c r="BQ7474" s="14"/>
      <c r="BR7474" s="14"/>
      <c r="BS7474" s="14"/>
      <c r="BT7474" s="14"/>
      <c r="BU7474" s="14"/>
      <c r="BV7474" s="14"/>
      <c r="BW7474" s="14"/>
      <c r="BX7474" s="14"/>
      <c r="BY7474" s="14"/>
      <c r="BZ7474" s="14"/>
      <c r="CA7474" s="14"/>
      <c r="CB7474" s="14"/>
      <c r="CC7474" s="14"/>
      <c r="CD7474" s="14"/>
      <c r="CE7474" s="14"/>
      <c r="CF7474" s="14"/>
      <c r="CG7474" s="14"/>
      <c r="CH7474" s="14"/>
      <c r="CI7474" s="14"/>
      <c r="CJ7474" s="14"/>
      <c r="CK7474" s="14"/>
      <c r="CL7474" s="14"/>
      <c r="CM7474" s="14"/>
      <c r="CN7474" s="14"/>
      <c r="CO7474" s="14"/>
      <c r="CP7474" s="14"/>
    </row>
    <row r="7475">
      <c r="A7475" s="12"/>
      <c r="B7475" s="13"/>
      <c r="C7475" s="14"/>
      <c r="D7475" s="14"/>
      <c r="E7475" s="14"/>
      <c r="F7475" s="313"/>
      <c r="G7475" s="14"/>
      <c r="H7475" s="14"/>
      <c r="I7475" s="14"/>
      <c r="J7475" s="14"/>
      <c r="K7475" s="14"/>
      <c r="L7475" s="14"/>
      <c r="M7475" s="14"/>
      <c r="N7475" s="14"/>
      <c r="O7475" s="14"/>
      <c r="P7475" s="14"/>
      <c r="Q7475" s="14"/>
      <c r="R7475" s="14"/>
      <c r="S7475" s="14"/>
      <c r="T7475" s="14"/>
      <c r="U7475" s="14"/>
      <c r="V7475" s="14"/>
      <c r="W7475" s="14"/>
      <c r="X7475" s="14"/>
      <c r="Y7475" s="14"/>
      <c r="Z7475" s="14"/>
      <c r="AA7475" s="14"/>
      <c r="AB7475" s="14"/>
      <c r="AC7475" s="14"/>
      <c r="AD7475" s="14"/>
      <c r="AE7475" s="14"/>
      <c r="AF7475" s="14"/>
      <c r="AG7475" s="14"/>
      <c r="AH7475" s="14"/>
      <c r="AI7475" s="14"/>
      <c r="AJ7475" s="14"/>
      <c r="AK7475" s="14"/>
      <c r="AL7475" s="14"/>
      <c r="AM7475" s="14"/>
      <c r="AN7475" s="14"/>
      <c r="AO7475" s="14"/>
      <c r="AP7475" s="14"/>
      <c r="AQ7475" s="14"/>
      <c r="AR7475" s="14"/>
      <c r="AS7475" s="14"/>
      <c r="AT7475" s="14"/>
      <c r="AU7475" s="14"/>
      <c r="AV7475" s="14"/>
      <c r="AW7475" s="14"/>
      <c r="AX7475" s="14"/>
      <c r="AY7475" s="14"/>
      <c r="AZ7475" s="14"/>
      <c r="BA7475" s="14"/>
      <c r="BB7475" s="14"/>
      <c r="BC7475" s="14"/>
      <c r="BD7475" s="14"/>
      <c r="BE7475" s="14"/>
      <c r="BF7475" s="14"/>
      <c r="BG7475" s="14"/>
      <c r="BH7475" s="14"/>
      <c r="BI7475" s="14"/>
      <c r="BJ7475" s="14"/>
      <c r="BK7475" s="14"/>
      <c r="BL7475" s="14"/>
      <c r="BM7475" s="14"/>
      <c r="BN7475" s="14"/>
      <c r="BO7475" s="14"/>
      <c r="BP7475" s="14"/>
      <c r="BQ7475" s="14"/>
      <c r="BR7475" s="14"/>
      <c r="BS7475" s="14"/>
      <c r="BT7475" s="14"/>
      <c r="BU7475" s="14"/>
      <c r="BV7475" s="14"/>
      <c r="BW7475" s="14"/>
      <c r="BX7475" s="14"/>
      <c r="BY7475" s="14"/>
      <c r="BZ7475" s="14"/>
      <c r="CA7475" s="14"/>
      <c r="CB7475" s="14"/>
      <c r="CC7475" s="14"/>
      <c r="CD7475" s="14"/>
      <c r="CE7475" s="14"/>
      <c r="CF7475" s="14"/>
      <c r="CG7475" s="14"/>
      <c r="CH7475" s="14"/>
      <c r="CI7475" s="14"/>
      <c r="CJ7475" s="14"/>
      <c r="CK7475" s="14"/>
      <c r="CL7475" s="14"/>
      <c r="CM7475" s="14"/>
      <c r="CN7475" s="14"/>
      <c r="CO7475" s="14"/>
      <c r="CP7475" s="14"/>
    </row>
    <row r="7476">
      <c r="A7476" s="12"/>
      <c r="B7476" s="13"/>
      <c r="C7476" s="14"/>
      <c r="D7476" s="14"/>
      <c r="E7476" s="14"/>
      <c r="F7476" s="313"/>
      <c r="G7476" s="14"/>
      <c r="H7476" s="14"/>
      <c r="I7476" s="14"/>
      <c r="J7476" s="14"/>
      <c r="K7476" s="14"/>
      <c r="L7476" s="14"/>
      <c r="M7476" s="14"/>
      <c r="N7476" s="14"/>
      <c r="O7476" s="14"/>
      <c r="P7476" s="14"/>
      <c r="Q7476" s="14"/>
      <c r="R7476" s="14"/>
      <c r="S7476" s="14"/>
      <c r="T7476" s="14"/>
      <c r="U7476" s="14"/>
      <c r="V7476" s="14"/>
      <c r="W7476" s="14"/>
      <c r="X7476" s="14"/>
      <c r="Y7476" s="14"/>
      <c r="Z7476" s="14"/>
      <c r="AA7476" s="14"/>
      <c r="AB7476" s="14"/>
      <c r="AC7476" s="14"/>
      <c r="AD7476" s="14"/>
      <c r="AE7476" s="14"/>
      <c r="AF7476" s="14"/>
      <c r="AG7476" s="14"/>
      <c r="AH7476" s="14"/>
      <c r="AI7476" s="14"/>
      <c r="AJ7476" s="14"/>
      <c r="AK7476" s="14"/>
      <c r="AL7476" s="14"/>
      <c r="AM7476" s="14"/>
      <c r="AN7476" s="14"/>
      <c r="AO7476" s="14"/>
      <c r="AP7476" s="14"/>
      <c r="AQ7476" s="14"/>
      <c r="AR7476" s="14"/>
      <c r="AS7476" s="14"/>
      <c r="AT7476" s="14"/>
      <c r="AU7476" s="14"/>
      <c r="AV7476" s="14"/>
      <c r="AW7476" s="14"/>
      <c r="AX7476" s="14"/>
      <c r="AY7476" s="14"/>
      <c r="AZ7476" s="14"/>
      <c r="BA7476" s="14"/>
      <c r="BB7476" s="14"/>
      <c r="BC7476" s="14"/>
      <c r="BD7476" s="14"/>
      <c r="BE7476" s="14"/>
      <c r="BF7476" s="14"/>
      <c r="BG7476" s="14"/>
      <c r="BH7476" s="14"/>
      <c r="BI7476" s="14"/>
      <c r="BJ7476" s="14"/>
      <c r="BK7476" s="14"/>
      <c r="BL7476" s="14"/>
      <c r="BM7476" s="14"/>
      <c r="BN7476" s="14"/>
      <c r="BO7476" s="14"/>
      <c r="BP7476" s="14"/>
      <c r="BQ7476" s="14"/>
      <c r="BR7476" s="14"/>
      <c r="BS7476" s="14"/>
      <c r="BT7476" s="14"/>
      <c r="BU7476" s="14"/>
      <c r="BV7476" s="14"/>
      <c r="BW7476" s="14"/>
      <c r="BX7476" s="14"/>
      <c r="BY7476" s="14"/>
      <c r="BZ7476" s="14"/>
      <c r="CA7476" s="14"/>
      <c r="CB7476" s="14"/>
      <c r="CC7476" s="14"/>
      <c r="CD7476" s="14"/>
      <c r="CE7476" s="14"/>
      <c r="CF7476" s="14"/>
      <c r="CG7476" s="14"/>
      <c r="CH7476" s="14"/>
      <c r="CI7476" s="14"/>
      <c r="CJ7476" s="14"/>
      <c r="CK7476" s="14"/>
      <c r="CL7476" s="14"/>
      <c r="CM7476" s="14"/>
      <c r="CN7476" s="14"/>
      <c r="CO7476" s="14"/>
      <c r="CP7476" s="14"/>
    </row>
    <row r="7477">
      <c r="A7477" s="12"/>
      <c r="B7477" s="13"/>
      <c r="C7477" s="14"/>
      <c r="D7477" s="14"/>
      <c r="E7477" s="14"/>
      <c r="F7477" s="313"/>
      <c r="G7477" s="14"/>
      <c r="H7477" s="14"/>
      <c r="I7477" s="14"/>
      <c r="J7477" s="14"/>
      <c r="K7477" s="14"/>
      <c r="L7477" s="14"/>
      <c r="M7477" s="14"/>
      <c r="N7477" s="14"/>
      <c r="O7477" s="14"/>
      <c r="P7477" s="14"/>
      <c r="Q7477" s="14"/>
      <c r="R7477" s="14"/>
      <c r="S7477" s="14"/>
      <c r="T7477" s="14"/>
      <c r="U7477" s="14"/>
      <c r="V7477" s="14"/>
      <c r="W7477" s="14"/>
      <c r="X7477" s="14"/>
      <c r="Y7477" s="14"/>
      <c r="Z7477" s="14"/>
      <c r="AA7477" s="14"/>
      <c r="AB7477" s="14"/>
      <c r="AC7477" s="14"/>
      <c r="AD7477" s="14"/>
      <c r="AE7477" s="14"/>
      <c r="AF7477" s="14"/>
      <c r="AG7477" s="14"/>
      <c r="AH7477" s="14"/>
      <c r="AI7477" s="14"/>
      <c r="AJ7477" s="14"/>
      <c r="AK7477" s="14"/>
      <c r="AL7477" s="14"/>
      <c r="AM7477" s="14"/>
      <c r="AN7477" s="14"/>
      <c r="AO7477" s="14"/>
      <c r="AP7477" s="14"/>
      <c r="AQ7477" s="14"/>
      <c r="AR7477" s="14"/>
      <c r="AS7477" s="14"/>
      <c r="AT7477" s="14"/>
      <c r="AU7477" s="14"/>
      <c r="AV7477" s="14"/>
      <c r="AW7477" s="14"/>
      <c r="AX7477" s="14"/>
      <c r="AY7477" s="14"/>
      <c r="AZ7477" s="14"/>
      <c r="BA7477" s="14"/>
      <c r="BB7477" s="14"/>
      <c r="BC7477" s="14"/>
      <c r="BD7477" s="14"/>
      <c r="BE7477" s="14"/>
      <c r="BF7477" s="14"/>
      <c r="BG7477" s="14"/>
      <c r="BH7477" s="14"/>
      <c r="BI7477" s="14"/>
      <c r="BJ7477" s="14"/>
      <c r="BK7477" s="14"/>
      <c r="BL7477" s="14"/>
      <c r="BM7477" s="14"/>
      <c r="BN7477" s="14"/>
      <c r="BO7477" s="14"/>
      <c r="BP7477" s="14"/>
      <c r="BQ7477" s="14"/>
      <c r="BR7477" s="14"/>
      <c r="BS7477" s="14"/>
      <c r="BT7477" s="14"/>
      <c r="BU7477" s="14"/>
      <c r="BV7477" s="14"/>
      <c r="BW7477" s="14"/>
      <c r="BX7477" s="14"/>
      <c r="BY7477" s="14"/>
      <c r="BZ7477" s="14"/>
      <c r="CA7477" s="14"/>
      <c r="CB7477" s="14"/>
      <c r="CC7477" s="14"/>
      <c r="CD7477" s="14"/>
      <c r="CE7477" s="14"/>
      <c r="CF7477" s="14"/>
      <c r="CG7477" s="14"/>
      <c r="CH7477" s="14"/>
      <c r="CI7477" s="14"/>
      <c r="CJ7477" s="14"/>
      <c r="CK7477" s="14"/>
      <c r="CL7477" s="14"/>
      <c r="CM7477" s="14"/>
      <c r="CN7477" s="14"/>
      <c r="CO7477" s="14"/>
      <c r="CP7477" s="14"/>
    </row>
    <row r="7478">
      <c r="A7478" s="12"/>
      <c r="B7478" s="13"/>
      <c r="C7478" s="14"/>
      <c r="D7478" s="14"/>
      <c r="E7478" s="14"/>
      <c r="F7478" s="313"/>
      <c r="G7478" s="14"/>
      <c r="H7478" s="14"/>
      <c r="I7478" s="14"/>
      <c r="J7478" s="14"/>
      <c r="K7478" s="14"/>
      <c r="L7478" s="14"/>
      <c r="M7478" s="14"/>
      <c r="N7478" s="14"/>
      <c r="O7478" s="14"/>
      <c r="P7478" s="14"/>
      <c r="Q7478" s="14"/>
      <c r="R7478" s="14"/>
      <c r="S7478" s="14"/>
      <c r="T7478" s="14"/>
      <c r="U7478" s="14"/>
      <c r="V7478" s="14"/>
      <c r="W7478" s="14"/>
      <c r="X7478" s="14"/>
      <c r="Y7478" s="14"/>
      <c r="Z7478" s="14"/>
      <c r="AA7478" s="14"/>
      <c r="AB7478" s="14"/>
      <c r="AC7478" s="14"/>
      <c r="AD7478" s="14"/>
      <c r="AE7478" s="14"/>
      <c r="AF7478" s="14"/>
      <c r="AG7478" s="14"/>
      <c r="AH7478" s="14"/>
      <c r="AI7478" s="14"/>
      <c r="AJ7478" s="14"/>
      <c r="AK7478" s="14"/>
      <c r="AL7478" s="14"/>
      <c r="AM7478" s="14"/>
      <c r="AN7478" s="14"/>
      <c r="AO7478" s="14"/>
      <c r="AP7478" s="14"/>
      <c r="AQ7478" s="14"/>
      <c r="AR7478" s="14"/>
      <c r="AS7478" s="14"/>
      <c r="AT7478" s="14"/>
      <c r="AU7478" s="14"/>
      <c r="AV7478" s="14"/>
      <c r="AW7478" s="14"/>
      <c r="AX7478" s="14"/>
      <c r="AY7478" s="14"/>
      <c r="AZ7478" s="14"/>
      <c r="BA7478" s="14"/>
      <c r="BB7478" s="14"/>
      <c r="BC7478" s="14"/>
      <c r="BD7478" s="14"/>
      <c r="BE7478" s="14"/>
      <c r="BF7478" s="14"/>
      <c r="BG7478" s="14"/>
      <c r="BH7478" s="14"/>
      <c r="BI7478" s="14"/>
      <c r="BJ7478" s="14"/>
      <c r="BK7478" s="14"/>
      <c r="BL7478" s="14"/>
      <c r="BM7478" s="14"/>
      <c r="BN7478" s="14"/>
      <c r="BO7478" s="14"/>
      <c r="BP7478" s="14"/>
      <c r="BQ7478" s="14"/>
      <c r="BR7478" s="14"/>
      <c r="BS7478" s="14"/>
      <c r="BT7478" s="14"/>
      <c r="BU7478" s="14"/>
      <c r="BV7478" s="14"/>
      <c r="BW7478" s="14"/>
      <c r="BX7478" s="14"/>
      <c r="BY7478" s="14"/>
      <c r="BZ7478" s="14"/>
      <c r="CA7478" s="14"/>
      <c r="CB7478" s="14"/>
      <c r="CC7478" s="14"/>
      <c r="CD7478" s="14"/>
      <c r="CE7478" s="14"/>
      <c r="CF7478" s="14"/>
      <c r="CG7478" s="14"/>
      <c r="CH7478" s="14"/>
      <c r="CI7478" s="14"/>
      <c r="CJ7478" s="14"/>
      <c r="CK7478" s="14"/>
      <c r="CL7478" s="14"/>
      <c r="CM7478" s="14"/>
      <c r="CN7478" s="14"/>
      <c r="CO7478" s="14"/>
      <c r="CP7478" s="14"/>
    </row>
    <row r="7479">
      <c r="A7479" s="12"/>
      <c r="B7479" s="13"/>
      <c r="C7479" s="14"/>
      <c r="D7479" s="14"/>
      <c r="E7479" s="14"/>
      <c r="F7479" s="313"/>
      <c r="G7479" s="14"/>
      <c r="H7479" s="14"/>
      <c r="I7479" s="14"/>
      <c r="J7479" s="14"/>
      <c r="K7479" s="14"/>
      <c r="L7479" s="14"/>
      <c r="M7479" s="14"/>
      <c r="N7479" s="14"/>
      <c r="O7479" s="14"/>
      <c r="P7479" s="14"/>
      <c r="Q7479" s="14"/>
      <c r="R7479" s="14"/>
      <c r="S7479" s="14"/>
      <c r="T7479" s="14"/>
      <c r="U7479" s="14"/>
      <c r="V7479" s="14"/>
      <c r="W7479" s="14"/>
      <c r="X7479" s="14"/>
      <c r="Y7479" s="14"/>
      <c r="Z7479" s="14"/>
      <c r="AA7479" s="14"/>
      <c r="AB7479" s="14"/>
      <c r="AC7479" s="14"/>
      <c r="AD7479" s="14"/>
      <c r="AE7479" s="14"/>
      <c r="AF7479" s="14"/>
      <c r="AG7479" s="14"/>
      <c r="AH7479" s="14"/>
      <c r="AI7479" s="14"/>
      <c r="AJ7479" s="14"/>
      <c r="AK7479" s="14"/>
      <c r="AL7479" s="14"/>
      <c r="AM7479" s="14"/>
      <c r="AN7479" s="14"/>
      <c r="AO7479" s="14"/>
      <c r="AP7479" s="14"/>
      <c r="AQ7479" s="14"/>
      <c r="AR7479" s="14"/>
      <c r="AS7479" s="14"/>
      <c r="AT7479" s="14"/>
      <c r="AU7479" s="14"/>
      <c r="AV7479" s="14"/>
      <c r="AW7479" s="14"/>
      <c r="AX7479" s="14"/>
      <c r="AY7479" s="14"/>
      <c r="AZ7479" s="14"/>
      <c r="BA7479" s="14"/>
      <c r="BB7479" s="14"/>
      <c r="BC7479" s="14"/>
      <c r="BD7479" s="14"/>
      <c r="BE7479" s="14"/>
      <c r="BF7479" s="14"/>
      <c r="BG7479" s="14"/>
      <c r="BH7479" s="14"/>
      <c r="BI7479" s="14"/>
      <c r="BJ7479" s="14"/>
      <c r="BK7479" s="14"/>
      <c r="BL7479" s="14"/>
      <c r="BM7479" s="14"/>
      <c r="BN7479" s="14"/>
      <c r="BO7479" s="14"/>
      <c r="BP7479" s="14"/>
      <c r="BQ7479" s="14"/>
      <c r="BR7479" s="14"/>
      <c r="BS7479" s="14"/>
      <c r="BT7479" s="14"/>
      <c r="BU7479" s="14"/>
      <c r="BV7479" s="14"/>
      <c r="BW7479" s="14"/>
      <c r="BX7479" s="14"/>
      <c r="BY7479" s="14"/>
      <c r="BZ7479" s="14"/>
      <c r="CA7479" s="14"/>
      <c r="CB7479" s="14"/>
      <c r="CC7479" s="14"/>
      <c r="CD7479" s="14"/>
      <c r="CE7479" s="14"/>
      <c r="CF7479" s="14"/>
      <c r="CG7479" s="14"/>
      <c r="CH7479" s="14"/>
      <c r="CI7479" s="14"/>
      <c r="CJ7479" s="14"/>
      <c r="CK7479" s="14"/>
      <c r="CL7479" s="14"/>
      <c r="CM7479" s="14"/>
      <c r="CN7479" s="14"/>
      <c r="CO7479" s="14"/>
      <c r="CP7479" s="14"/>
    </row>
    <row r="7480">
      <c r="A7480" s="12"/>
      <c r="B7480" s="13"/>
      <c r="C7480" s="14"/>
      <c r="D7480" s="14"/>
      <c r="E7480" s="14"/>
      <c r="F7480" s="313"/>
      <c r="G7480" s="14"/>
      <c r="H7480" s="14"/>
      <c r="I7480" s="14"/>
      <c r="J7480" s="14"/>
      <c r="K7480" s="14"/>
      <c r="L7480" s="14"/>
      <c r="M7480" s="14"/>
      <c r="N7480" s="14"/>
      <c r="O7480" s="14"/>
      <c r="P7480" s="14"/>
      <c r="Q7480" s="14"/>
      <c r="R7480" s="14"/>
      <c r="S7480" s="14"/>
      <c r="T7480" s="14"/>
      <c r="U7480" s="14"/>
      <c r="V7480" s="14"/>
      <c r="W7480" s="14"/>
      <c r="X7480" s="14"/>
      <c r="Y7480" s="14"/>
      <c r="Z7480" s="14"/>
      <c r="AA7480" s="14"/>
      <c r="AB7480" s="14"/>
      <c r="AC7480" s="14"/>
      <c r="AD7480" s="14"/>
      <c r="AE7480" s="14"/>
      <c r="AF7480" s="14"/>
      <c r="AG7480" s="14"/>
      <c r="AH7480" s="14"/>
      <c r="AI7480" s="14"/>
      <c r="AJ7480" s="14"/>
      <c r="AK7480" s="14"/>
      <c r="AL7480" s="14"/>
      <c r="AM7480" s="14"/>
      <c r="AN7480" s="14"/>
      <c r="AO7480" s="14"/>
      <c r="AP7480" s="14"/>
      <c r="AQ7480" s="14"/>
      <c r="AR7480" s="14"/>
      <c r="AS7480" s="14"/>
      <c r="AT7480" s="14"/>
      <c r="AU7480" s="14"/>
      <c r="AV7480" s="14"/>
      <c r="AW7480" s="14"/>
      <c r="AX7480" s="14"/>
      <c r="AY7480" s="14"/>
      <c r="AZ7480" s="14"/>
      <c r="BA7480" s="14"/>
      <c r="BB7480" s="14"/>
      <c r="BC7480" s="14"/>
      <c r="BD7480" s="14"/>
      <c r="BE7480" s="14"/>
      <c r="BF7480" s="14"/>
      <c r="BG7480" s="14"/>
      <c r="BH7480" s="14"/>
      <c r="BI7480" s="14"/>
      <c r="BJ7480" s="14"/>
      <c r="BK7480" s="14"/>
      <c r="BL7480" s="14"/>
      <c r="BM7480" s="14"/>
      <c r="BN7480" s="14"/>
      <c r="BO7480" s="14"/>
      <c r="BP7480" s="14"/>
      <c r="BQ7480" s="14"/>
      <c r="BR7480" s="14"/>
      <c r="BS7480" s="14"/>
      <c r="BT7480" s="14"/>
      <c r="BU7480" s="14"/>
      <c r="BV7480" s="14"/>
      <c r="BW7480" s="14"/>
      <c r="BX7480" s="14"/>
      <c r="BY7480" s="14"/>
      <c r="BZ7480" s="14"/>
      <c r="CA7480" s="14"/>
      <c r="CB7480" s="14"/>
      <c r="CC7480" s="14"/>
      <c r="CD7480" s="14"/>
      <c r="CE7480" s="14"/>
      <c r="CF7480" s="14"/>
      <c r="CG7480" s="14"/>
      <c r="CH7480" s="14"/>
      <c r="CI7480" s="14"/>
      <c r="CJ7480" s="14"/>
      <c r="CK7480" s="14"/>
      <c r="CL7480" s="14"/>
      <c r="CM7480" s="14"/>
      <c r="CN7480" s="14"/>
      <c r="CO7480" s="14"/>
      <c r="CP7480" s="14"/>
    </row>
    <row r="7481">
      <c r="A7481" s="12"/>
      <c r="B7481" s="13"/>
      <c r="C7481" s="14"/>
      <c r="D7481" s="14"/>
      <c r="E7481" s="14"/>
      <c r="F7481" s="313"/>
      <c r="G7481" s="14"/>
      <c r="H7481" s="14"/>
      <c r="I7481" s="14"/>
      <c r="J7481" s="14"/>
      <c r="K7481" s="14"/>
      <c r="L7481" s="14"/>
      <c r="M7481" s="14"/>
      <c r="N7481" s="14"/>
      <c r="O7481" s="14"/>
      <c r="P7481" s="14"/>
      <c r="Q7481" s="14"/>
      <c r="R7481" s="14"/>
      <c r="S7481" s="14"/>
      <c r="T7481" s="14"/>
      <c r="U7481" s="14"/>
      <c r="V7481" s="14"/>
      <c r="W7481" s="14"/>
      <c r="X7481" s="14"/>
      <c r="Y7481" s="14"/>
      <c r="Z7481" s="14"/>
      <c r="AA7481" s="14"/>
      <c r="AB7481" s="14"/>
      <c r="AC7481" s="14"/>
      <c r="AD7481" s="14"/>
      <c r="AE7481" s="14"/>
      <c r="AF7481" s="14"/>
      <c r="AG7481" s="14"/>
      <c r="AH7481" s="14"/>
      <c r="AI7481" s="14"/>
      <c r="AJ7481" s="14"/>
      <c r="AK7481" s="14"/>
      <c r="AL7481" s="14"/>
      <c r="AM7481" s="14"/>
      <c r="AN7481" s="14"/>
      <c r="AO7481" s="14"/>
      <c r="AP7481" s="14"/>
      <c r="AQ7481" s="14"/>
      <c r="AR7481" s="14"/>
      <c r="AS7481" s="14"/>
      <c r="AT7481" s="14"/>
      <c r="AU7481" s="14"/>
      <c r="AV7481" s="14"/>
      <c r="AW7481" s="14"/>
      <c r="AX7481" s="14"/>
      <c r="AY7481" s="14"/>
      <c r="AZ7481" s="14"/>
      <c r="BA7481" s="14"/>
      <c r="BB7481" s="14"/>
      <c r="BC7481" s="14"/>
      <c r="BD7481" s="14"/>
      <c r="BE7481" s="14"/>
      <c r="BF7481" s="14"/>
      <c r="BG7481" s="14"/>
      <c r="BH7481" s="14"/>
      <c r="BI7481" s="14"/>
      <c r="BJ7481" s="14"/>
      <c r="BK7481" s="14"/>
      <c r="BL7481" s="14"/>
      <c r="BM7481" s="14"/>
      <c r="BN7481" s="14"/>
      <c r="BO7481" s="14"/>
      <c r="BP7481" s="14"/>
      <c r="BQ7481" s="14"/>
      <c r="BR7481" s="14"/>
      <c r="BS7481" s="14"/>
      <c r="BT7481" s="14"/>
      <c r="BU7481" s="14"/>
      <c r="BV7481" s="14"/>
      <c r="BW7481" s="14"/>
      <c r="BX7481" s="14"/>
      <c r="BY7481" s="14"/>
      <c r="BZ7481" s="14"/>
      <c r="CA7481" s="14"/>
      <c r="CB7481" s="14"/>
      <c r="CC7481" s="14"/>
      <c r="CD7481" s="14"/>
      <c r="CE7481" s="14"/>
      <c r="CF7481" s="14"/>
      <c r="CG7481" s="14"/>
      <c r="CH7481" s="14"/>
      <c r="CI7481" s="14"/>
      <c r="CJ7481" s="14"/>
      <c r="CK7481" s="14"/>
      <c r="CL7481" s="14"/>
      <c r="CM7481" s="14"/>
      <c r="CN7481" s="14"/>
      <c r="CO7481" s="14"/>
      <c r="CP7481" s="14"/>
    </row>
    <row r="7482">
      <c r="A7482" s="12"/>
      <c r="B7482" s="13"/>
      <c r="C7482" s="14"/>
      <c r="D7482" s="14"/>
      <c r="E7482" s="14"/>
      <c r="F7482" s="313"/>
      <c r="G7482" s="14"/>
      <c r="H7482" s="14"/>
      <c r="I7482" s="14"/>
      <c r="J7482" s="14"/>
      <c r="K7482" s="14"/>
      <c r="L7482" s="14"/>
      <c r="M7482" s="14"/>
      <c r="N7482" s="14"/>
      <c r="O7482" s="14"/>
      <c r="P7482" s="14"/>
      <c r="Q7482" s="14"/>
      <c r="R7482" s="14"/>
      <c r="S7482" s="14"/>
      <c r="T7482" s="14"/>
      <c r="U7482" s="14"/>
      <c r="V7482" s="14"/>
      <c r="W7482" s="14"/>
      <c r="X7482" s="14"/>
      <c r="Y7482" s="14"/>
      <c r="Z7482" s="14"/>
      <c r="AA7482" s="14"/>
      <c r="AB7482" s="14"/>
      <c r="AC7482" s="14"/>
      <c r="AD7482" s="14"/>
      <c r="AE7482" s="14"/>
      <c r="AF7482" s="14"/>
      <c r="AG7482" s="14"/>
      <c r="AH7482" s="14"/>
      <c r="AI7482" s="14"/>
      <c r="AJ7482" s="14"/>
      <c r="AK7482" s="14"/>
      <c r="AL7482" s="14"/>
      <c r="AM7482" s="14"/>
      <c r="AN7482" s="14"/>
      <c r="AO7482" s="14"/>
      <c r="AP7482" s="14"/>
      <c r="AQ7482" s="14"/>
      <c r="AR7482" s="14"/>
      <c r="AS7482" s="14"/>
      <c r="AT7482" s="14"/>
      <c r="AU7482" s="14"/>
      <c r="AV7482" s="14"/>
      <c r="AW7482" s="14"/>
      <c r="AX7482" s="14"/>
      <c r="AY7482" s="14"/>
      <c r="AZ7482" s="14"/>
      <c r="BA7482" s="14"/>
      <c r="BB7482" s="14"/>
      <c r="BC7482" s="14"/>
      <c r="BD7482" s="14"/>
      <c r="BE7482" s="14"/>
      <c r="BF7482" s="14"/>
      <c r="BG7482" s="14"/>
      <c r="BH7482" s="14"/>
      <c r="BI7482" s="14"/>
      <c r="BJ7482" s="14"/>
      <c r="BK7482" s="14"/>
      <c r="BL7482" s="14"/>
      <c r="BM7482" s="14"/>
      <c r="BN7482" s="14"/>
      <c r="BO7482" s="14"/>
      <c r="BP7482" s="14"/>
      <c r="BQ7482" s="14"/>
      <c r="BR7482" s="14"/>
      <c r="BS7482" s="14"/>
      <c r="BT7482" s="14"/>
      <c r="BU7482" s="14"/>
      <c r="BV7482" s="14"/>
      <c r="BW7482" s="14"/>
      <c r="BX7482" s="14"/>
      <c r="BY7482" s="14"/>
      <c r="BZ7482" s="14"/>
      <c r="CA7482" s="14"/>
      <c r="CB7482" s="14"/>
      <c r="CC7482" s="14"/>
      <c r="CD7482" s="14"/>
      <c r="CE7482" s="14"/>
      <c r="CF7482" s="14"/>
      <c r="CG7482" s="14"/>
      <c r="CH7482" s="14"/>
      <c r="CI7482" s="14"/>
      <c r="CJ7482" s="14"/>
      <c r="CK7482" s="14"/>
      <c r="CL7482" s="14"/>
      <c r="CM7482" s="14"/>
      <c r="CN7482" s="14"/>
      <c r="CO7482" s="14"/>
      <c r="CP7482" s="14"/>
    </row>
    <row r="7483">
      <c r="A7483" s="12"/>
      <c r="B7483" s="13"/>
      <c r="C7483" s="14"/>
      <c r="D7483" s="14"/>
      <c r="E7483" s="14"/>
      <c r="F7483" s="313"/>
      <c r="G7483" s="14"/>
      <c r="H7483" s="14"/>
      <c r="I7483" s="14"/>
      <c r="J7483" s="14"/>
      <c r="K7483" s="14"/>
      <c r="L7483" s="14"/>
      <c r="M7483" s="14"/>
      <c r="N7483" s="14"/>
      <c r="O7483" s="14"/>
      <c r="P7483" s="14"/>
      <c r="Q7483" s="14"/>
      <c r="R7483" s="14"/>
      <c r="S7483" s="14"/>
      <c r="T7483" s="14"/>
      <c r="U7483" s="14"/>
      <c r="V7483" s="14"/>
      <c r="W7483" s="14"/>
      <c r="X7483" s="14"/>
      <c r="Y7483" s="14"/>
      <c r="Z7483" s="14"/>
      <c r="AA7483" s="14"/>
      <c r="AB7483" s="14"/>
      <c r="AC7483" s="14"/>
      <c r="AD7483" s="14"/>
      <c r="AE7483" s="14"/>
      <c r="AF7483" s="14"/>
      <c r="AG7483" s="14"/>
      <c r="AH7483" s="14"/>
      <c r="AI7483" s="14"/>
      <c r="AJ7483" s="14"/>
      <c r="AK7483" s="14"/>
      <c r="AL7483" s="14"/>
      <c r="AM7483" s="14"/>
      <c r="AN7483" s="14"/>
      <c r="AO7483" s="14"/>
      <c r="AP7483" s="14"/>
      <c r="AQ7483" s="14"/>
      <c r="AR7483" s="14"/>
      <c r="AS7483" s="14"/>
      <c r="AT7483" s="14"/>
      <c r="AU7483" s="14"/>
      <c r="AV7483" s="14"/>
      <c r="AW7483" s="14"/>
      <c r="AX7483" s="14"/>
      <c r="AY7483" s="14"/>
      <c r="AZ7483" s="14"/>
      <c r="BA7483" s="14"/>
      <c r="BB7483" s="14"/>
      <c r="BC7483" s="14"/>
      <c r="BD7483" s="14"/>
      <c r="BE7483" s="14"/>
      <c r="BF7483" s="14"/>
      <c r="BG7483" s="14"/>
      <c r="BH7483" s="14"/>
      <c r="BI7483" s="14"/>
      <c r="BJ7483" s="14"/>
      <c r="BK7483" s="14"/>
      <c r="BL7483" s="14"/>
      <c r="BM7483" s="14"/>
      <c r="BN7483" s="14"/>
      <c r="BO7483" s="14"/>
      <c r="BP7483" s="14"/>
      <c r="BQ7483" s="14"/>
      <c r="BR7483" s="14"/>
      <c r="BS7483" s="14"/>
      <c r="BT7483" s="14"/>
      <c r="BU7483" s="14"/>
      <c r="BV7483" s="14"/>
      <c r="BW7483" s="14"/>
      <c r="BX7483" s="14"/>
      <c r="BY7483" s="14"/>
      <c r="BZ7483" s="14"/>
      <c r="CA7483" s="14"/>
      <c r="CB7483" s="14"/>
      <c r="CC7483" s="14"/>
      <c r="CD7483" s="14"/>
      <c r="CE7483" s="14"/>
      <c r="CF7483" s="14"/>
      <c r="CG7483" s="14"/>
      <c r="CH7483" s="14"/>
      <c r="CI7483" s="14"/>
      <c r="CJ7483" s="14"/>
      <c r="CK7483" s="14"/>
      <c r="CL7483" s="14"/>
      <c r="CM7483" s="14"/>
      <c r="CN7483" s="14"/>
      <c r="CO7483" s="14"/>
      <c r="CP7483" s="14"/>
    </row>
    <row r="7484">
      <c r="A7484" s="12"/>
      <c r="B7484" s="13"/>
      <c r="C7484" s="14"/>
      <c r="D7484" s="14"/>
      <c r="E7484" s="14"/>
      <c r="F7484" s="313"/>
      <c r="G7484" s="14"/>
      <c r="H7484" s="14"/>
      <c r="I7484" s="14"/>
      <c r="J7484" s="14"/>
      <c r="K7484" s="14"/>
      <c r="L7484" s="14"/>
      <c r="M7484" s="14"/>
      <c r="N7484" s="14"/>
      <c r="O7484" s="14"/>
      <c r="P7484" s="14"/>
      <c r="Q7484" s="14"/>
      <c r="R7484" s="14"/>
      <c r="S7484" s="14"/>
      <c r="T7484" s="14"/>
      <c r="U7484" s="14"/>
      <c r="V7484" s="14"/>
      <c r="W7484" s="14"/>
      <c r="X7484" s="14"/>
      <c r="Y7484" s="14"/>
      <c r="Z7484" s="14"/>
      <c r="AA7484" s="14"/>
      <c r="AB7484" s="14"/>
      <c r="AC7484" s="14"/>
      <c r="AD7484" s="14"/>
      <c r="AE7484" s="14"/>
      <c r="AF7484" s="14"/>
      <c r="AG7484" s="14"/>
      <c r="AH7484" s="14"/>
      <c r="AI7484" s="14"/>
      <c r="AJ7484" s="14"/>
      <c r="AK7484" s="14"/>
      <c r="AL7484" s="14"/>
      <c r="AM7484" s="14"/>
      <c r="AN7484" s="14"/>
      <c r="AO7484" s="14"/>
      <c r="AP7484" s="14"/>
      <c r="AQ7484" s="14"/>
      <c r="AR7484" s="14"/>
      <c r="AS7484" s="14"/>
      <c r="AT7484" s="14"/>
      <c r="AU7484" s="14"/>
      <c r="AV7484" s="14"/>
      <c r="AW7484" s="14"/>
      <c r="AX7484" s="14"/>
      <c r="AY7484" s="14"/>
      <c r="AZ7484" s="14"/>
      <c r="BA7484" s="14"/>
      <c r="BB7484" s="14"/>
      <c r="BC7484" s="14"/>
      <c r="BD7484" s="14"/>
      <c r="BE7484" s="14"/>
      <c r="BF7484" s="14"/>
      <c r="BG7484" s="14"/>
      <c r="BH7484" s="14"/>
      <c r="BI7484" s="14"/>
      <c r="BJ7484" s="14"/>
      <c r="BK7484" s="14"/>
      <c r="BL7484" s="14"/>
      <c r="BM7484" s="14"/>
      <c r="BN7484" s="14"/>
      <c r="BO7484" s="14"/>
      <c r="BP7484" s="14"/>
      <c r="BQ7484" s="14"/>
      <c r="BR7484" s="14"/>
      <c r="BS7484" s="14"/>
      <c r="BT7484" s="14"/>
      <c r="BU7484" s="14"/>
      <c r="BV7484" s="14"/>
      <c r="BW7484" s="14"/>
      <c r="BX7484" s="14"/>
      <c r="BY7484" s="14"/>
      <c r="BZ7484" s="14"/>
      <c r="CA7484" s="14"/>
      <c r="CB7484" s="14"/>
      <c r="CC7484" s="14"/>
      <c r="CD7484" s="14"/>
      <c r="CE7484" s="14"/>
      <c r="CF7484" s="14"/>
      <c r="CG7484" s="14"/>
      <c r="CH7484" s="14"/>
      <c r="CI7484" s="14"/>
      <c r="CJ7484" s="14"/>
      <c r="CK7484" s="14"/>
      <c r="CL7484" s="14"/>
      <c r="CM7484" s="14"/>
      <c r="CN7484" s="14"/>
      <c r="CO7484" s="14"/>
      <c r="CP7484" s="14"/>
    </row>
    <row r="7485">
      <c r="A7485" s="12"/>
      <c r="B7485" s="13"/>
      <c r="C7485" s="14"/>
      <c r="D7485" s="14"/>
      <c r="E7485" s="14"/>
      <c r="F7485" s="313"/>
      <c r="G7485" s="14"/>
      <c r="H7485" s="14"/>
      <c r="I7485" s="14"/>
      <c r="J7485" s="14"/>
      <c r="K7485" s="14"/>
      <c r="L7485" s="14"/>
      <c r="M7485" s="14"/>
      <c r="N7485" s="14"/>
      <c r="O7485" s="14"/>
      <c r="P7485" s="14"/>
      <c r="Q7485" s="14"/>
      <c r="R7485" s="14"/>
      <c r="S7485" s="14"/>
      <c r="T7485" s="14"/>
      <c r="U7485" s="14"/>
      <c r="V7485" s="14"/>
      <c r="W7485" s="14"/>
      <c r="X7485" s="14"/>
      <c r="Y7485" s="14"/>
      <c r="Z7485" s="14"/>
      <c r="AA7485" s="14"/>
      <c r="AB7485" s="14"/>
      <c r="AC7485" s="14"/>
      <c r="AD7485" s="14"/>
      <c r="AE7485" s="14"/>
      <c r="AF7485" s="14"/>
      <c r="AG7485" s="14"/>
      <c r="AH7485" s="14"/>
      <c r="AI7485" s="14"/>
      <c r="AJ7485" s="14"/>
      <c r="AK7485" s="14"/>
      <c r="AL7485" s="14"/>
      <c r="AM7485" s="14"/>
      <c r="AN7485" s="14"/>
      <c r="AO7485" s="14"/>
      <c r="AP7485" s="14"/>
      <c r="AQ7485" s="14"/>
      <c r="AR7485" s="14"/>
      <c r="AS7485" s="14"/>
      <c r="AT7485" s="14"/>
      <c r="AU7485" s="14"/>
      <c r="AV7485" s="14"/>
      <c r="AW7485" s="14"/>
      <c r="AX7485" s="14"/>
      <c r="AY7485" s="14"/>
      <c r="AZ7485" s="14"/>
      <c r="BA7485" s="14"/>
      <c r="BB7485" s="14"/>
      <c r="BC7485" s="14"/>
      <c r="BD7485" s="14"/>
      <c r="BE7485" s="14"/>
      <c r="BF7485" s="14"/>
      <c r="BG7485" s="14"/>
      <c r="BH7485" s="14"/>
      <c r="BI7485" s="14"/>
      <c r="BJ7485" s="14"/>
      <c r="BK7485" s="14"/>
      <c r="BL7485" s="14"/>
      <c r="BM7485" s="14"/>
      <c r="BN7485" s="14"/>
      <c r="BO7485" s="14"/>
      <c r="BP7485" s="14"/>
      <c r="BQ7485" s="14"/>
      <c r="BR7485" s="14"/>
      <c r="BS7485" s="14"/>
      <c r="BT7485" s="14"/>
      <c r="BU7485" s="14"/>
      <c r="BV7485" s="14"/>
      <c r="BW7485" s="14"/>
      <c r="BX7485" s="14"/>
      <c r="BY7485" s="14"/>
      <c r="BZ7485" s="14"/>
      <c r="CA7485" s="14"/>
      <c r="CB7485" s="14"/>
      <c r="CC7485" s="14"/>
      <c r="CD7485" s="14"/>
      <c r="CE7485" s="14"/>
      <c r="CF7485" s="14"/>
      <c r="CG7485" s="14"/>
      <c r="CH7485" s="14"/>
      <c r="CI7485" s="14"/>
      <c r="CJ7485" s="14"/>
      <c r="CK7485" s="14"/>
      <c r="CL7485" s="14"/>
      <c r="CM7485" s="14"/>
      <c r="CN7485" s="14"/>
      <c r="CO7485" s="14"/>
      <c r="CP7485" s="14"/>
    </row>
    <row r="7486">
      <c r="A7486" s="12"/>
      <c r="B7486" s="13"/>
      <c r="C7486" s="14"/>
      <c r="D7486" s="14"/>
      <c r="E7486" s="14"/>
      <c r="F7486" s="313"/>
      <c r="G7486" s="14"/>
      <c r="H7486" s="14"/>
      <c r="I7486" s="14"/>
      <c r="J7486" s="14"/>
      <c r="K7486" s="14"/>
      <c r="L7486" s="14"/>
      <c r="M7486" s="14"/>
      <c r="N7486" s="14"/>
      <c r="O7486" s="14"/>
      <c r="P7486" s="14"/>
      <c r="Q7486" s="14"/>
      <c r="R7486" s="14"/>
      <c r="S7486" s="14"/>
      <c r="T7486" s="14"/>
      <c r="U7486" s="14"/>
      <c r="V7486" s="14"/>
      <c r="W7486" s="14"/>
      <c r="X7486" s="14"/>
      <c r="Y7486" s="14"/>
      <c r="Z7486" s="14"/>
      <c r="AA7486" s="14"/>
      <c r="AB7486" s="14"/>
      <c r="AC7486" s="14"/>
      <c r="AD7486" s="14"/>
      <c r="AE7486" s="14"/>
      <c r="AF7486" s="14"/>
      <c r="AG7486" s="14"/>
      <c r="AH7486" s="14"/>
      <c r="AI7486" s="14"/>
      <c r="AJ7486" s="14"/>
      <c r="AK7486" s="14"/>
      <c r="AL7486" s="14"/>
      <c r="AM7486" s="14"/>
      <c r="AN7486" s="14"/>
      <c r="AO7486" s="14"/>
      <c r="AP7486" s="14"/>
      <c r="AQ7486" s="14"/>
      <c r="AR7486" s="14"/>
      <c r="AS7486" s="14"/>
      <c r="AT7486" s="14"/>
      <c r="AU7486" s="14"/>
      <c r="AV7486" s="14"/>
      <c r="AW7486" s="14"/>
      <c r="AX7486" s="14"/>
      <c r="AY7486" s="14"/>
      <c r="AZ7486" s="14"/>
      <c r="BA7486" s="14"/>
      <c r="BB7486" s="14"/>
      <c r="BC7486" s="14"/>
      <c r="BD7486" s="14"/>
      <c r="BE7486" s="14"/>
      <c r="BF7486" s="14"/>
      <c r="BG7486" s="14"/>
      <c r="BH7486" s="14"/>
      <c r="BI7486" s="14"/>
      <c r="BJ7486" s="14"/>
      <c r="BK7486" s="14"/>
      <c r="BL7486" s="14"/>
      <c r="BM7486" s="14"/>
      <c r="BN7486" s="14"/>
      <c r="BO7486" s="14"/>
      <c r="BP7486" s="14"/>
      <c r="BQ7486" s="14"/>
      <c r="BR7486" s="14"/>
      <c r="BS7486" s="14"/>
      <c r="BT7486" s="14"/>
      <c r="BU7486" s="14"/>
      <c r="BV7486" s="14"/>
      <c r="BW7486" s="14"/>
      <c r="BX7486" s="14"/>
      <c r="BY7486" s="14"/>
      <c r="BZ7486" s="14"/>
      <c r="CA7486" s="14"/>
      <c r="CB7486" s="14"/>
      <c r="CC7486" s="14"/>
      <c r="CD7486" s="14"/>
      <c r="CE7486" s="14"/>
      <c r="CF7486" s="14"/>
      <c r="CG7486" s="14"/>
      <c r="CH7486" s="14"/>
      <c r="CI7486" s="14"/>
      <c r="CJ7486" s="14"/>
      <c r="CK7486" s="14"/>
      <c r="CL7486" s="14"/>
      <c r="CM7486" s="14"/>
      <c r="CN7486" s="14"/>
      <c r="CO7486" s="14"/>
      <c r="CP7486" s="14"/>
    </row>
    <row r="7487">
      <c r="A7487" s="12"/>
      <c r="B7487" s="13"/>
      <c r="C7487" s="14"/>
      <c r="D7487" s="14"/>
      <c r="E7487" s="14"/>
      <c r="F7487" s="313"/>
      <c r="G7487" s="14"/>
      <c r="H7487" s="14"/>
      <c r="I7487" s="14"/>
      <c r="J7487" s="14"/>
      <c r="K7487" s="14"/>
      <c r="L7487" s="14"/>
      <c r="M7487" s="14"/>
      <c r="N7487" s="14"/>
      <c r="O7487" s="14"/>
      <c r="P7487" s="14"/>
      <c r="Q7487" s="14"/>
      <c r="R7487" s="14"/>
      <c r="S7487" s="14"/>
      <c r="T7487" s="14"/>
      <c r="U7487" s="14"/>
      <c r="V7487" s="14"/>
      <c r="W7487" s="14"/>
      <c r="X7487" s="14"/>
      <c r="Y7487" s="14"/>
      <c r="Z7487" s="14"/>
      <c r="AA7487" s="14"/>
      <c r="AB7487" s="14"/>
      <c r="AC7487" s="14"/>
      <c r="AD7487" s="14"/>
      <c r="AE7487" s="14"/>
      <c r="AF7487" s="14"/>
      <c r="AG7487" s="14"/>
      <c r="AH7487" s="14"/>
      <c r="AI7487" s="14"/>
      <c r="AJ7487" s="14"/>
      <c r="AK7487" s="14"/>
      <c r="AL7487" s="14"/>
      <c r="AM7487" s="14"/>
      <c r="AN7487" s="14"/>
      <c r="AO7487" s="14"/>
      <c r="AP7487" s="14"/>
      <c r="AQ7487" s="14"/>
      <c r="AR7487" s="14"/>
      <c r="AS7487" s="14"/>
      <c r="AT7487" s="14"/>
      <c r="AU7487" s="14"/>
      <c r="AV7487" s="14"/>
      <c r="AW7487" s="14"/>
      <c r="AX7487" s="14"/>
      <c r="AY7487" s="14"/>
      <c r="AZ7487" s="14"/>
      <c r="BA7487" s="14"/>
      <c r="BB7487" s="14"/>
      <c r="BC7487" s="14"/>
      <c r="BD7487" s="14"/>
      <c r="BE7487" s="14"/>
      <c r="BF7487" s="14"/>
      <c r="BG7487" s="14"/>
      <c r="BH7487" s="14"/>
      <c r="BI7487" s="14"/>
      <c r="BJ7487" s="14"/>
      <c r="BK7487" s="14"/>
      <c r="BL7487" s="14"/>
      <c r="BM7487" s="14"/>
      <c r="BN7487" s="14"/>
      <c r="BO7487" s="14"/>
      <c r="BP7487" s="14"/>
      <c r="BQ7487" s="14"/>
      <c r="BR7487" s="14"/>
      <c r="BS7487" s="14"/>
      <c r="BT7487" s="14"/>
      <c r="BU7487" s="14"/>
      <c r="BV7487" s="14"/>
      <c r="BW7487" s="14"/>
      <c r="BX7487" s="14"/>
      <c r="BY7487" s="14"/>
      <c r="BZ7487" s="14"/>
      <c r="CA7487" s="14"/>
      <c r="CB7487" s="14"/>
      <c r="CC7487" s="14"/>
      <c r="CD7487" s="14"/>
      <c r="CE7487" s="14"/>
      <c r="CF7487" s="14"/>
      <c r="CG7487" s="14"/>
      <c r="CH7487" s="14"/>
      <c r="CI7487" s="14"/>
      <c r="CJ7487" s="14"/>
      <c r="CK7487" s="14"/>
      <c r="CL7487" s="14"/>
      <c r="CM7487" s="14"/>
      <c r="CN7487" s="14"/>
      <c r="CO7487" s="14"/>
      <c r="CP7487" s="14"/>
    </row>
    <row r="7488">
      <c r="A7488" s="12"/>
      <c r="B7488" s="13"/>
      <c r="C7488" s="14"/>
      <c r="D7488" s="14"/>
      <c r="E7488" s="14"/>
      <c r="F7488" s="313"/>
      <c r="G7488" s="14"/>
      <c r="H7488" s="14"/>
      <c r="I7488" s="14"/>
      <c r="J7488" s="14"/>
      <c r="K7488" s="14"/>
      <c r="L7488" s="14"/>
      <c r="M7488" s="14"/>
      <c r="N7488" s="14"/>
      <c r="O7488" s="14"/>
      <c r="P7488" s="14"/>
      <c r="Q7488" s="14"/>
      <c r="R7488" s="14"/>
      <c r="S7488" s="14"/>
      <c r="T7488" s="14"/>
      <c r="U7488" s="14"/>
      <c r="V7488" s="14"/>
      <c r="W7488" s="14"/>
      <c r="X7488" s="14"/>
      <c r="Y7488" s="14"/>
      <c r="Z7488" s="14"/>
      <c r="AA7488" s="14"/>
      <c r="AB7488" s="14"/>
      <c r="AC7488" s="14"/>
      <c r="AD7488" s="14"/>
      <c r="AE7488" s="14"/>
      <c r="AF7488" s="14"/>
      <c r="AG7488" s="14"/>
      <c r="AH7488" s="14"/>
      <c r="AI7488" s="14"/>
      <c r="AJ7488" s="14"/>
      <c r="AK7488" s="14"/>
      <c r="AL7488" s="14"/>
      <c r="AM7488" s="14"/>
      <c r="AN7488" s="14"/>
      <c r="AO7488" s="14"/>
      <c r="AP7488" s="14"/>
      <c r="AQ7488" s="14"/>
      <c r="AR7488" s="14"/>
      <c r="AS7488" s="14"/>
      <c r="AT7488" s="14"/>
      <c r="AU7488" s="14"/>
      <c r="AV7488" s="14"/>
      <c r="AW7488" s="14"/>
      <c r="AX7488" s="14"/>
      <c r="AY7488" s="14"/>
      <c r="AZ7488" s="14"/>
      <c r="BA7488" s="14"/>
      <c r="BB7488" s="14"/>
      <c r="BC7488" s="14"/>
      <c r="BD7488" s="14"/>
      <c r="BE7488" s="14"/>
      <c r="BF7488" s="14"/>
      <c r="BG7488" s="14"/>
      <c r="BH7488" s="14"/>
      <c r="BI7488" s="14"/>
      <c r="BJ7488" s="14"/>
      <c r="BK7488" s="14"/>
      <c r="BL7488" s="14"/>
      <c r="BM7488" s="14"/>
      <c r="BN7488" s="14"/>
      <c r="BO7488" s="14"/>
      <c r="BP7488" s="14"/>
      <c r="BQ7488" s="14"/>
      <c r="BR7488" s="14"/>
      <c r="BS7488" s="14"/>
      <c r="BT7488" s="14"/>
      <c r="BU7488" s="14"/>
      <c r="BV7488" s="14"/>
      <c r="BW7488" s="14"/>
      <c r="BX7488" s="14"/>
      <c r="BY7488" s="14"/>
      <c r="BZ7488" s="14"/>
      <c r="CA7488" s="14"/>
      <c r="CB7488" s="14"/>
      <c r="CC7488" s="14"/>
      <c r="CD7488" s="14"/>
      <c r="CE7488" s="14"/>
      <c r="CF7488" s="14"/>
      <c r="CG7488" s="14"/>
      <c r="CH7488" s="14"/>
      <c r="CI7488" s="14"/>
      <c r="CJ7488" s="14"/>
      <c r="CK7488" s="14"/>
      <c r="CL7488" s="14"/>
      <c r="CM7488" s="14"/>
      <c r="CN7488" s="14"/>
      <c r="CO7488" s="14"/>
      <c r="CP7488" s="14"/>
    </row>
    <row r="7489">
      <c r="A7489" s="12"/>
      <c r="B7489" s="13"/>
      <c r="C7489" s="14"/>
      <c r="D7489" s="14"/>
      <c r="E7489" s="14"/>
      <c r="F7489" s="313"/>
      <c r="G7489" s="14"/>
      <c r="H7489" s="14"/>
      <c r="I7489" s="14"/>
      <c r="J7489" s="14"/>
      <c r="K7489" s="14"/>
      <c r="L7489" s="14"/>
      <c r="M7489" s="14"/>
      <c r="N7489" s="14"/>
      <c r="O7489" s="14"/>
      <c r="P7489" s="14"/>
      <c r="Q7489" s="14"/>
      <c r="R7489" s="14"/>
      <c r="S7489" s="14"/>
      <c r="T7489" s="14"/>
      <c r="U7489" s="14"/>
      <c r="V7489" s="14"/>
      <c r="W7489" s="14"/>
      <c r="X7489" s="14"/>
      <c r="Y7489" s="14"/>
      <c r="Z7489" s="14"/>
      <c r="AA7489" s="14"/>
      <c r="AB7489" s="14"/>
      <c r="AC7489" s="14"/>
      <c r="AD7489" s="14"/>
      <c r="AE7489" s="14"/>
      <c r="AF7489" s="14"/>
      <c r="AG7489" s="14"/>
      <c r="AH7489" s="14"/>
      <c r="AI7489" s="14"/>
      <c r="AJ7489" s="14"/>
      <c r="AK7489" s="14"/>
      <c r="AL7489" s="14"/>
      <c r="AM7489" s="14"/>
      <c r="AN7489" s="14"/>
      <c r="AO7489" s="14"/>
      <c r="AP7489" s="14"/>
      <c r="AQ7489" s="14"/>
      <c r="AR7489" s="14"/>
      <c r="AS7489" s="14"/>
      <c r="AT7489" s="14"/>
      <c r="AU7489" s="14"/>
      <c r="AV7489" s="14"/>
      <c r="AW7489" s="14"/>
      <c r="AX7489" s="14"/>
      <c r="AY7489" s="14"/>
      <c r="AZ7489" s="14"/>
      <c r="BA7489" s="14"/>
      <c r="BB7489" s="14"/>
      <c r="BC7489" s="14"/>
      <c r="BD7489" s="14"/>
      <c r="BE7489" s="14"/>
      <c r="BF7489" s="14"/>
      <c r="BG7489" s="14"/>
      <c r="BH7489" s="14"/>
      <c r="BI7489" s="14"/>
      <c r="BJ7489" s="14"/>
      <c r="BK7489" s="14"/>
      <c r="BL7489" s="14"/>
      <c r="BM7489" s="14"/>
      <c r="BN7489" s="14"/>
      <c r="BO7489" s="14"/>
      <c r="BP7489" s="14"/>
      <c r="BQ7489" s="14"/>
      <c r="BR7489" s="14"/>
      <c r="BS7489" s="14"/>
      <c r="BT7489" s="14"/>
      <c r="BU7489" s="14"/>
      <c r="BV7489" s="14"/>
      <c r="BW7489" s="14"/>
      <c r="BX7489" s="14"/>
      <c r="BY7489" s="14"/>
      <c r="BZ7489" s="14"/>
      <c r="CA7489" s="14"/>
      <c r="CB7489" s="14"/>
      <c r="CC7489" s="14"/>
      <c r="CD7489" s="14"/>
      <c r="CE7489" s="14"/>
      <c r="CF7489" s="14"/>
      <c r="CG7489" s="14"/>
      <c r="CH7489" s="14"/>
      <c r="CI7489" s="14"/>
      <c r="CJ7489" s="14"/>
      <c r="CK7489" s="14"/>
      <c r="CL7489" s="14"/>
      <c r="CM7489" s="14"/>
      <c r="CN7489" s="14"/>
      <c r="CO7489" s="14"/>
      <c r="CP7489" s="14"/>
    </row>
    <row r="7490">
      <c r="A7490" s="12"/>
      <c r="B7490" s="13"/>
      <c r="C7490" s="14"/>
      <c r="D7490" s="14"/>
      <c r="E7490" s="14"/>
      <c r="F7490" s="313"/>
      <c r="G7490" s="14"/>
      <c r="H7490" s="14"/>
      <c r="I7490" s="14"/>
      <c r="J7490" s="14"/>
      <c r="K7490" s="14"/>
      <c r="L7490" s="14"/>
      <c r="M7490" s="14"/>
      <c r="N7490" s="14"/>
      <c r="O7490" s="14"/>
      <c r="P7490" s="14"/>
      <c r="Q7490" s="14"/>
      <c r="R7490" s="14"/>
      <c r="S7490" s="14"/>
      <c r="T7490" s="14"/>
      <c r="U7490" s="14"/>
      <c r="V7490" s="14"/>
      <c r="W7490" s="14"/>
      <c r="X7490" s="14"/>
      <c r="Y7490" s="14"/>
      <c r="Z7490" s="14"/>
      <c r="AA7490" s="14"/>
      <c r="AB7490" s="14"/>
      <c r="AC7490" s="14"/>
      <c r="AD7490" s="14"/>
      <c r="AE7490" s="14"/>
      <c r="AF7490" s="14"/>
      <c r="AG7490" s="14"/>
      <c r="AH7490" s="14"/>
      <c r="AI7490" s="14"/>
      <c r="AJ7490" s="14"/>
      <c r="AK7490" s="14"/>
      <c r="AL7490" s="14"/>
      <c r="AM7490" s="14"/>
      <c r="AN7490" s="14"/>
      <c r="AO7490" s="14"/>
      <c r="AP7490" s="14"/>
      <c r="AQ7490" s="14"/>
      <c r="AR7490" s="14"/>
      <c r="AS7490" s="14"/>
      <c r="AT7490" s="14"/>
      <c r="AU7490" s="14"/>
      <c r="AV7490" s="14"/>
      <c r="AW7490" s="14"/>
      <c r="AX7490" s="14"/>
      <c r="AY7490" s="14"/>
      <c r="AZ7490" s="14"/>
      <c r="BA7490" s="14"/>
      <c r="BB7490" s="14"/>
      <c r="BC7490" s="14"/>
      <c r="BD7490" s="14"/>
      <c r="BE7490" s="14"/>
      <c r="BF7490" s="14"/>
      <c r="BG7490" s="14"/>
      <c r="BH7490" s="14"/>
      <c r="BI7490" s="14"/>
      <c r="BJ7490" s="14"/>
      <c r="BK7490" s="14"/>
      <c r="BL7490" s="14"/>
      <c r="BM7490" s="14"/>
      <c r="BN7490" s="14"/>
      <c r="BO7490" s="14"/>
      <c r="BP7490" s="14"/>
      <c r="BQ7490" s="14"/>
      <c r="BR7490" s="14"/>
      <c r="BS7490" s="14"/>
      <c r="BT7490" s="14"/>
      <c r="BU7490" s="14"/>
      <c r="BV7490" s="14"/>
      <c r="BW7490" s="14"/>
      <c r="BX7490" s="14"/>
      <c r="BY7490" s="14"/>
      <c r="BZ7490" s="14"/>
      <c r="CA7490" s="14"/>
      <c r="CB7490" s="14"/>
      <c r="CC7490" s="14"/>
      <c r="CD7490" s="14"/>
      <c r="CE7490" s="14"/>
      <c r="CF7490" s="14"/>
      <c r="CG7490" s="14"/>
      <c r="CH7490" s="14"/>
      <c r="CI7490" s="14"/>
      <c r="CJ7490" s="14"/>
      <c r="CK7490" s="14"/>
      <c r="CL7490" s="14"/>
      <c r="CM7490" s="14"/>
      <c r="CN7490" s="14"/>
      <c r="CO7490" s="14"/>
      <c r="CP7490" s="14"/>
    </row>
    <row r="7491">
      <c r="A7491" s="12"/>
      <c r="B7491" s="13"/>
      <c r="C7491" s="14"/>
      <c r="D7491" s="14"/>
      <c r="E7491" s="14"/>
      <c r="F7491" s="313"/>
      <c r="G7491" s="14"/>
      <c r="H7491" s="14"/>
      <c r="I7491" s="14"/>
      <c r="J7491" s="14"/>
      <c r="K7491" s="14"/>
      <c r="L7491" s="14"/>
      <c r="M7491" s="14"/>
      <c r="N7491" s="14"/>
      <c r="O7491" s="14"/>
      <c r="P7491" s="14"/>
      <c r="Q7491" s="14"/>
      <c r="R7491" s="14"/>
      <c r="S7491" s="14"/>
      <c r="T7491" s="14"/>
      <c r="U7491" s="14"/>
      <c r="V7491" s="14"/>
      <c r="W7491" s="14"/>
      <c r="X7491" s="14"/>
      <c r="Y7491" s="14"/>
      <c r="Z7491" s="14"/>
      <c r="AA7491" s="14"/>
      <c r="AB7491" s="14"/>
      <c r="AC7491" s="14"/>
      <c r="AD7491" s="14"/>
      <c r="AE7491" s="14"/>
      <c r="AF7491" s="14"/>
      <c r="AG7491" s="14"/>
      <c r="AH7491" s="14"/>
      <c r="AI7491" s="14"/>
      <c r="AJ7491" s="14"/>
      <c r="AK7491" s="14"/>
      <c r="AL7491" s="14"/>
      <c r="AM7491" s="14"/>
      <c r="AN7491" s="14"/>
      <c r="AO7491" s="14"/>
      <c r="AP7491" s="14"/>
      <c r="AQ7491" s="14"/>
      <c r="AR7491" s="14"/>
      <c r="AS7491" s="14"/>
      <c r="AT7491" s="14"/>
      <c r="AU7491" s="14"/>
      <c r="AV7491" s="14"/>
      <c r="AW7491" s="14"/>
      <c r="AX7491" s="14"/>
      <c r="AY7491" s="14"/>
      <c r="AZ7491" s="14"/>
      <c r="BA7491" s="14"/>
      <c r="BB7491" s="14"/>
      <c r="BC7491" s="14"/>
      <c r="BD7491" s="14"/>
      <c r="BE7491" s="14"/>
      <c r="BF7491" s="14"/>
      <c r="BG7491" s="14"/>
      <c r="BH7491" s="14"/>
      <c r="BI7491" s="14"/>
      <c r="BJ7491" s="14"/>
      <c r="BK7491" s="14"/>
      <c r="BL7491" s="14"/>
      <c r="BM7491" s="14"/>
      <c r="BN7491" s="14"/>
      <c r="BO7491" s="14"/>
      <c r="BP7491" s="14"/>
      <c r="BQ7491" s="14"/>
      <c r="BR7491" s="14"/>
      <c r="BS7491" s="14"/>
      <c r="BT7491" s="14"/>
      <c r="BU7491" s="14"/>
      <c r="BV7491" s="14"/>
      <c r="BW7491" s="14"/>
      <c r="BX7491" s="14"/>
      <c r="BY7491" s="14"/>
      <c r="BZ7491" s="14"/>
      <c r="CA7491" s="14"/>
      <c r="CB7491" s="14"/>
      <c r="CC7491" s="14"/>
      <c r="CD7491" s="14"/>
      <c r="CE7491" s="14"/>
      <c r="CF7491" s="14"/>
      <c r="CG7491" s="14"/>
      <c r="CH7491" s="14"/>
      <c r="CI7491" s="14"/>
      <c r="CJ7491" s="14"/>
      <c r="CK7491" s="14"/>
      <c r="CL7491" s="14"/>
      <c r="CM7491" s="14"/>
      <c r="CN7491" s="14"/>
      <c r="CO7491" s="14"/>
      <c r="CP7491" s="14"/>
    </row>
    <row r="7492">
      <c r="A7492" s="12"/>
      <c r="B7492" s="13"/>
      <c r="C7492" s="14"/>
      <c r="D7492" s="14"/>
      <c r="E7492" s="14"/>
      <c r="F7492" s="313"/>
      <c r="G7492" s="14"/>
      <c r="H7492" s="14"/>
      <c r="I7492" s="14"/>
      <c r="J7492" s="14"/>
      <c r="K7492" s="14"/>
      <c r="L7492" s="14"/>
      <c r="M7492" s="14"/>
      <c r="N7492" s="14"/>
      <c r="O7492" s="14"/>
      <c r="P7492" s="14"/>
      <c r="Q7492" s="14"/>
      <c r="R7492" s="14"/>
      <c r="S7492" s="14"/>
      <c r="T7492" s="14"/>
      <c r="U7492" s="14"/>
      <c r="V7492" s="14"/>
      <c r="W7492" s="14"/>
      <c r="X7492" s="14"/>
      <c r="Y7492" s="14"/>
      <c r="Z7492" s="14"/>
      <c r="AA7492" s="14"/>
      <c r="AB7492" s="14"/>
      <c r="AC7492" s="14"/>
      <c r="AD7492" s="14"/>
      <c r="AE7492" s="14"/>
      <c r="AF7492" s="14"/>
      <c r="AG7492" s="14"/>
      <c r="AH7492" s="14"/>
      <c r="AI7492" s="14"/>
      <c r="AJ7492" s="14"/>
      <c r="AK7492" s="14"/>
      <c r="AL7492" s="14"/>
      <c r="AM7492" s="14"/>
      <c r="AN7492" s="14"/>
      <c r="AO7492" s="14"/>
      <c r="AP7492" s="14"/>
      <c r="AQ7492" s="14"/>
      <c r="AR7492" s="14"/>
      <c r="AS7492" s="14"/>
      <c r="AT7492" s="14"/>
      <c r="AU7492" s="14"/>
      <c r="AV7492" s="14"/>
      <c r="AW7492" s="14"/>
      <c r="AX7492" s="14"/>
      <c r="AY7492" s="14"/>
      <c r="AZ7492" s="14"/>
      <c r="BA7492" s="14"/>
      <c r="BB7492" s="14"/>
      <c r="BC7492" s="14"/>
      <c r="BD7492" s="14"/>
      <c r="BE7492" s="14"/>
      <c r="BF7492" s="14"/>
      <c r="BG7492" s="14"/>
      <c r="BH7492" s="14"/>
      <c r="BI7492" s="14"/>
      <c r="BJ7492" s="14"/>
      <c r="BK7492" s="14"/>
      <c r="BL7492" s="14"/>
      <c r="BM7492" s="14"/>
      <c r="BN7492" s="14"/>
      <c r="BO7492" s="14"/>
      <c r="BP7492" s="14"/>
      <c r="BQ7492" s="14"/>
      <c r="BR7492" s="14"/>
      <c r="BS7492" s="14"/>
      <c r="BT7492" s="14"/>
      <c r="BU7492" s="14"/>
      <c r="BV7492" s="14"/>
      <c r="BW7492" s="14"/>
      <c r="BX7492" s="14"/>
      <c r="BY7492" s="14"/>
      <c r="BZ7492" s="14"/>
      <c r="CA7492" s="14"/>
      <c r="CB7492" s="14"/>
      <c r="CC7492" s="14"/>
      <c r="CD7492" s="14"/>
      <c r="CE7492" s="14"/>
      <c r="CF7492" s="14"/>
      <c r="CG7492" s="14"/>
      <c r="CH7492" s="14"/>
      <c r="CI7492" s="14"/>
      <c r="CJ7492" s="14"/>
      <c r="CK7492" s="14"/>
      <c r="CL7492" s="14"/>
      <c r="CM7492" s="14"/>
      <c r="CN7492" s="14"/>
      <c r="CO7492" s="14"/>
      <c r="CP7492" s="14"/>
    </row>
    <row r="7493">
      <c r="A7493" s="12"/>
      <c r="B7493" s="13"/>
      <c r="C7493" s="14"/>
      <c r="D7493" s="14"/>
      <c r="E7493" s="14"/>
      <c r="F7493" s="313"/>
      <c r="G7493" s="14"/>
      <c r="H7493" s="14"/>
      <c r="I7493" s="14"/>
      <c r="J7493" s="14"/>
      <c r="K7493" s="14"/>
      <c r="L7493" s="14"/>
      <c r="M7493" s="14"/>
      <c r="N7493" s="14"/>
      <c r="O7493" s="14"/>
      <c r="P7493" s="14"/>
      <c r="Q7493" s="14"/>
      <c r="R7493" s="14"/>
      <c r="S7493" s="14"/>
      <c r="T7493" s="14"/>
      <c r="U7493" s="14"/>
      <c r="V7493" s="14"/>
      <c r="W7493" s="14"/>
      <c r="X7493" s="14"/>
      <c r="Y7493" s="14"/>
      <c r="Z7493" s="14"/>
      <c r="AA7493" s="14"/>
      <c r="AB7493" s="14"/>
      <c r="AC7493" s="14"/>
      <c r="AD7493" s="14"/>
      <c r="AE7493" s="14"/>
      <c r="AF7493" s="14"/>
      <c r="AG7493" s="14"/>
      <c r="AH7493" s="14"/>
      <c r="AI7493" s="14"/>
      <c r="AJ7493" s="14"/>
      <c r="AK7493" s="14"/>
      <c r="AL7493" s="14"/>
      <c r="AM7493" s="14"/>
      <c r="AN7493" s="14"/>
      <c r="AO7493" s="14"/>
      <c r="AP7493" s="14"/>
      <c r="AQ7493" s="14"/>
      <c r="AR7493" s="14"/>
      <c r="AS7493" s="14"/>
      <c r="AT7493" s="14"/>
      <c r="AU7493" s="14"/>
      <c r="AV7493" s="14"/>
      <c r="AW7493" s="14"/>
      <c r="AX7493" s="14"/>
      <c r="AY7493" s="14"/>
      <c r="AZ7493" s="14"/>
      <c r="BA7493" s="14"/>
      <c r="BB7493" s="14"/>
      <c r="BC7493" s="14"/>
      <c r="BD7493" s="14"/>
      <c r="BE7493" s="14"/>
      <c r="BF7493" s="14"/>
      <c r="BG7493" s="14"/>
      <c r="BH7493" s="14"/>
      <c r="BI7493" s="14"/>
      <c r="BJ7493" s="14"/>
      <c r="BK7493" s="14"/>
      <c r="BL7493" s="14"/>
      <c r="BM7493" s="14"/>
      <c r="BN7493" s="14"/>
      <c r="BO7493" s="14"/>
      <c r="BP7493" s="14"/>
      <c r="BQ7493" s="14"/>
      <c r="BR7493" s="14"/>
      <c r="BS7493" s="14"/>
      <c r="BT7493" s="14"/>
      <c r="BU7493" s="14"/>
      <c r="BV7493" s="14"/>
      <c r="BW7493" s="14"/>
      <c r="BX7493" s="14"/>
      <c r="BY7493" s="14"/>
      <c r="BZ7493" s="14"/>
      <c r="CA7493" s="14"/>
      <c r="CB7493" s="14"/>
      <c r="CC7493" s="14"/>
      <c r="CD7493" s="14"/>
      <c r="CE7493" s="14"/>
      <c r="CF7493" s="14"/>
      <c r="CG7493" s="14"/>
      <c r="CH7493" s="14"/>
      <c r="CI7493" s="14"/>
      <c r="CJ7493" s="14"/>
      <c r="CK7493" s="14"/>
      <c r="CL7493" s="14"/>
      <c r="CM7493" s="14"/>
      <c r="CN7493" s="14"/>
      <c r="CO7493" s="14"/>
      <c r="CP7493" s="14"/>
    </row>
    <row r="7494">
      <c r="A7494" s="12"/>
      <c r="B7494" s="13"/>
      <c r="C7494" s="14"/>
      <c r="D7494" s="14"/>
      <c r="E7494" s="14"/>
      <c r="F7494" s="313"/>
      <c r="G7494" s="14"/>
      <c r="H7494" s="14"/>
      <c r="I7494" s="14"/>
      <c r="J7494" s="14"/>
      <c r="K7494" s="14"/>
      <c r="L7494" s="14"/>
      <c r="M7494" s="14"/>
      <c r="N7494" s="14"/>
      <c r="O7494" s="14"/>
      <c r="P7494" s="14"/>
      <c r="Q7494" s="14"/>
      <c r="R7494" s="14"/>
      <c r="S7494" s="14"/>
      <c r="T7494" s="14"/>
      <c r="U7494" s="14"/>
      <c r="V7494" s="14"/>
      <c r="W7494" s="14"/>
      <c r="X7494" s="14"/>
      <c r="Y7494" s="14"/>
      <c r="Z7494" s="14"/>
      <c r="AA7494" s="14"/>
      <c r="AB7494" s="14"/>
      <c r="AC7494" s="14"/>
      <c r="AD7494" s="14"/>
      <c r="AE7494" s="14"/>
      <c r="AF7494" s="14"/>
      <c r="AG7494" s="14"/>
      <c r="AH7494" s="14"/>
      <c r="AI7494" s="14"/>
      <c r="AJ7494" s="14"/>
      <c r="AK7494" s="14"/>
      <c r="AL7494" s="14"/>
      <c r="AM7494" s="14"/>
      <c r="AN7494" s="14"/>
      <c r="AO7494" s="14"/>
      <c r="AP7494" s="14"/>
      <c r="AQ7494" s="14"/>
      <c r="AR7494" s="14"/>
      <c r="AS7494" s="14"/>
      <c r="AT7494" s="14"/>
      <c r="AU7494" s="14"/>
      <c r="AV7494" s="14"/>
      <c r="AW7494" s="14"/>
      <c r="AX7494" s="14"/>
      <c r="AY7494" s="14"/>
      <c r="AZ7494" s="14"/>
      <c r="BA7494" s="14"/>
      <c r="BB7494" s="14"/>
      <c r="BC7494" s="14"/>
      <c r="BD7494" s="14"/>
      <c r="BE7494" s="14"/>
      <c r="BF7494" s="14"/>
      <c r="BG7494" s="14"/>
      <c r="BH7494" s="14"/>
      <c r="BI7494" s="14"/>
      <c r="BJ7494" s="14"/>
      <c r="BK7494" s="14"/>
      <c r="BL7494" s="14"/>
      <c r="BM7494" s="14"/>
      <c r="BN7494" s="14"/>
      <c r="BO7494" s="14"/>
      <c r="BP7494" s="14"/>
      <c r="BQ7494" s="14"/>
      <c r="BR7494" s="14"/>
      <c r="BS7494" s="14"/>
      <c r="BT7494" s="14"/>
      <c r="BU7494" s="14"/>
      <c r="BV7494" s="14"/>
      <c r="BW7494" s="14"/>
      <c r="BX7494" s="14"/>
      <c r="BY7494" s="14"/>
      <c r="BZ7494" s="14"/>
      <c r="CA7494" s="14"/>
      <c r="CB7494" s="14"/>
      <c r="CC7494" s="14"/>
      <c r="CD7494" s="14"/>
      <c r="CE7494" s="14"/>
      <c r="CF7494" s="14"/>
      <c r="CG7494" s="14"/>
      <c r="CH7494" s="14"/>
      <c r="CI7494" s="14"/>
      <c r="CJ7494" s="14"/>
      <c r="CK7494" s="14"/>
      <c r="CL7494" s="14"/>
      <c r="CM7494" s="14"/>
      <c r="CN7494" s="14"/>
      <c r="CO7494" s="14"/>
      <c r="CP7494" s="14"/>
    </row>
    <row r="7495">
      <c r="A7495" s="12"/>
      <c r="B7495" s="13"/>
      <c r="C7495" s="14"/>
      <c r="D7495" s="14"/>
      <c r="E7495" s="14"/>
      <c r="F7495" s="313"/>
      <c r="G7495" s="14"/>
      <c r="H7495" s="14"/>
      <c r="I7495" s="14"/>
      <c r="J7495" s="14"/>
      <c r="K7495" s="14"/>
      <c r="L7495" s="14"/>
      <c r="M7495" s="14"/>
      <c r="N7495" s="14"/>
      <c r="O7495" s="14"/>
      <c r="P7495" s="14"/>
      <c r="Q7495" s="14"/>
      <c r="R7495" s="14"/>
      <c r="S7495" s="14"/>
      <c r="T7495" s="14"/>
      <c r="U7495" s="14"/>
      <c r="V7495" s="14"/>
      <c r="W7495" s="14"/>
      <c r="X7495" s="14"/>
      <c r="Y7495" s="14"/>
      <c r="Z7495" s="14"/>
      <c r="AA7495" s="14"/>
      <c r="AB7495" s="14"/>
      <c r="AC7495" s="14"/>
      <c r="AD7495" s="14"/>
      <c r="AE7495" s="14"/>
      <c r="AF7495" s="14"/>
      <c r="AG7495" s="14"/>
      <c r="AH7495" s="14"/>
      <c r="AI7495" s="14"/>
      <c r="AJ7495" s="14"/>
      <c r="AK7495" s="14"/>
      <c r="AL7495" s="14"/>
      <c r="AM7495" s="14"/>
      <c r="AN7495" s="14"/>
      <c r="AO7495" s="14"/>
      <c r="AP7495" s="14"/>
      <c r="AQ7495" s="14"/>
      <c r="AR7495" s="14"/>
      <c r="AS7495" s="14"/>
      <c r="AT7495" s="14"/>
      <c r="AU7495" s="14"/>
      <c r="AV7495" s="14"/>
      <c r="AW7495" s="14"/>
      <c r="AX7495" s="14"/>
      <c r="AY7495" s="14"/>
      <c r="AZ7495" s="14"/>
      <c r="BA7495" s="14"/>
      <c r="BB7495" s="14"/>
      <c r="BC7495" s="14"/>
      <c r="BD7495" s="14"/>
      <c r="BE7495" s="14"/>
      <c r="BF7495" s="14"/>
      <c r="BG7495" s="14"/>
      <c r="BH7495" s="14"/>
      <c r="BI7495" s="14"/>
      <c r="BJ7495" s="14"/>
      <c r="BK7495" s="14"/>
      <c r="BL7495" s="14"/>
      <c r="BM7495" s="14"/>
      <c r="BN7495" s="14"/>
      <c r="BO7495" s="14"/>
      <c r="BP7495" s="14"/>
      <c r="BQ7495" s="14"/>
      <c r="BR7495" s="14"/>
      <c r="BS7495" s="14"/>
      <c r="BT7495" s="14"/>
      <c r="BU7495" s="14"/>
      <c r="BV7495" s="14"/>
      <c r="BW7495" s="14"/>
      <c r="BX7495" s="14"/>
      <c r="BY7495" s="14"/>
      <c r="BZ7495" s="14"/>
      <c r="CA7495" s="14"/>
      <c r="CB7495" s="14"/>
      <c r="CC7495" s="14"/>
      <c r="CD7495" s="14"/>
      <c r="CE7495" s="14"/>
      <c r="CF7495" s="14"/>
      <c r="CG7495" s="14"/>
      <c r="CH7495" s="14"/>
      <c r="CI7495" s="14"/>
      <c r="CJ7495" s="14"/>
      <c r="CK7495" s="14"/>
      <c r="CL7495" s="14"/>
      <c r="CM7495" s="14"/>
      <c r="CN7495" s="14"/>
      <c r="CO7495" s="14"/>
      <c r="CP7495" s="14"/>
    </row>
    <row r="7496">
      <c r="A7496" s="12"/>
      <c r="B7496" s="13"/>
      <c r="C7496" s="14"/>
      <c r="D7496" s="14"/>
      <c r="E7496" s="14"/>
      <c r="F7496" s="313"/>
      <c r="G7496" s="14"/>
      <c r="H7496" s="14"/>
      <c r="I7496" s="14"/>
      <c r="J7496" s="14"/>
      <c r="K7496" s="14"/>
      <c r="L7496" s="14"/>
      <c r="M7496" s="14"/>
      <c r="N7496" s="14"/>
      <c r="O7496" s="14"/>
      <c r="P7496" s="14"/>
      <c r="Q7496" s="14"/>
      <c r="R7496" s="14"/>
      <c r="S7496" s="14"/>
      <c r="T7496" s="14"/>
      <c r="U7496" s="14"/>
      <c r="V7496" s="14"/>
      <c r="W7496" s="14"/>
      <c r="X7496" s="14"/>
      <c r="Y7496" s="14"/>
      <c r="Z7496" s="14"/>
      <c r="AA7496" s="14"/>
      <c r="AB7496" s="14"/>
      <c r="AC7496" s="14"/>
      <c r="AD7496" s="14"/>
      <c r="AE7496" s="14"/>
      <c r="AF7496" s="14"/>
      <c r="AG7496" s="14"/>
      <c r="AH7496" s="14"/>
      <c r="AI7496" s="14"/>
      <c r="AJ7496" s="14"/>
      <c r="AK7496" s="14"/>
      <c r="AL7496" s="14"/>
      <c r="AM7496" s="14"/>
      <c r="AN7496" s="14"/>
      <c r="AO7496" s="14"/>
      <c r="AP7496" s="14"/>
      <c r="AQ7496" s="14"/>
      <c r="AR7496" s="14"/>
      <c r="AS7496" s="14"/>
      <c r="AT7496" s="14"/>
      <c r="AU7496" s="14"/>
      <c r="AV7496" s="14"/>
      <c r="AW7496" s="14"/>
      <c r="AX7496" s="14"/>
      <c r="AY7496" s="14"/>
      <c r="AZ7496" s="14"/>
      <c r="BA7496" s="14"/>
      <c r="BB7496" s="14"/>
      <c r="BC7496" s="14"/>
      <c r="BD7496" s="14"/>
      <c r="BE7496" s="14"/>
      <c r="BF7496" s="14"/>
      <c r="BG7496" s="14"/>
      <c r="BH7496" s="14"/>
      <c r="BI7496" s="14"/>
      <c r="BJ7496" s="14"/>
      <c r="BK7496" s="14"/>
      <c r="BL7496" s="14"/>
      <c r="BM7496" s="14"/>
      <c r="BN7496" s="14"/>
      <c r="BO7496" s="14"/>
      <c r="BP7496" s="14"/>
      <c r="BQ7496" s="14"/>
      <c r="BR7496" s="14"/>
      <c r="BS7496" s="14"/>
      <c r="BT7496" s="14"/>
      <c r="BU7496" s="14"/>
      <c r="BV7496" s="14"/>
      <c r="BW7496" s="14"/>
      <c r="BX7496" s="14"/>
      <c r="BY7496" s="14"/>
      <c r="BZ7496" s="14"/>
      <c r="CA7496" s="14"/>
      <c r="CB7496" s="14"/>
      <c r="CC7496" s="14"/>
      <c r="CD7496" s="14"/>
      <c r="CE7496" s="14"/>
      <c r="CF7496" s="14"/>
      <c r="CG7496" s="14"/>
      <c r="CH7496" s="14"/>
      <c r="CI7496" s="14"/>
      <c r="CJ7496" s="14"/>
      <c r="CK7496" s="14"/>
      <c r="CL7496" s="14"/>
      <c r="CM7496" s="14"/>
      <c r="CN7496" s="14"/>
      <c r="CO7496" s="14"/>
      <c r="CP7496" s="14"/>
    </row>
    <row r="7497">
      <c r="A7497" s="12"/>
      <c r="B7497" s="13"/>
      <c r="C7497" s="14"/>
      <c r="D7497" s="14"/>
      <c r="E7497" s="14"/>
      <c r="F7497" s="313"/>
      <c r="G7497" s="14"/>
      <c r="H7497" s="14"/>
      <c r="I7497" s="14"/>
      <c r="J7497" s="14"/>
      <c r="K7497" s="14"/>
      <c r="L7497" s="14"/>
      <c r="M7497" s="14"/>
      <c r="N7497" s="14"/>
      <c r="O7497" s="14"/>
      <c r="P7497" s="14"/>
      <c r="Q7497" s="14"/>
      <c r="R7497" s="14"/>
      <c r="S7497" s="14"/>
      <c r="T7497" s="14"/>
      <c r="U7497" s="14"/>
      <c r="V7497" s="14"/>
      <c r="W7497" s="14"/>
      <c r="X7497" s="14"/>
      <c r="Y7497" s="14"/>
      <c r="Z7497" s="14"/>
      <c r="AA7497" s="14"/>
      <c r="AB7497" s="14"/>
      <c r="AC7497" s="14"/>
      <c r="AD7497" s="14"/>
      <c r="AE7497" s="14"/>
      <c r="AF7497" s="14"/>
      <c r="AG7497" s="14"/>
      <c r="AH7497" s="14"/>
      <c r="AI7497" s="14"/>
      <c r="AJ7497" s="14"/>
      <c r="AK7497" s="14"/>
      <c r="AL7497" s="14"/>
      <c r="AM7497" s="14"/>
      <c r="AN7497" s="14"/>
      <c r="AO7497" s="14"/>
      <c r="AP7497" s="14"/>
      <c r="AQ7497" s="14"/>
      <c r="AR7497" s="14"/>
      <c r="AS7497" s="14"/>
      <c r="AT7497" s="14"/>
      <c r="AU7497" s="14"/>
      <c r="AV7497" s="14"/>
      <c r="AW7497" s="14"/>
      <c r="AX7497" s="14"/>
      <c r="AY7497" s="14"/>
      <c r="AZ7497" s="14"/>
      <c r="BA7497" s="14"/>
      <c r="BB7497" s="14"/>
      <c r="BC7497" s="14"/>
      <c r="BD7497" s="14"/>
      <c r="BE7497" s="14"/>
      <c r="BF7497" s="14"/>
      <c r="BG7497" s="14"/>
      <c r="BH7497" s="14"/>
      <c r="BI7497" s="14"/>
      <c r="BJ7497" s="14"/>
      <c r="BK7497" s="14"/>
      <c r="BL7497" s="14"/>
      <c r="BM7497" s="14"/>
      <c r="BN7497" s="14"/>
      <c r="BO7497" s="14"/>
      <c r="BP7497" s="14"/>
      <c r="BQ7497" s="14"/>
      <c r="BR7497" s="14"/>
      <c r="BS7497" s="14"/>
      <c r="BT7497" s="14"/>
      <c r="BU7497" s="14"/>
      <c r="BV7497" s="14"/>
      <c r="BW7497" s="14"/>
      <c r="BX7497" s="14"/>
      <c r="BY7497" s="14"/>
      <c r="BZ7497" s="14"/>
      <c r="CA7497" s="14"/>
      <c r="CB7497" s="14"/>
      <c r="CC7497" s="14"/>
      <c r="CD7497" s="14"/>
      <c r="CE7497" s="14"/>
      <c r="CF7497" s="14"/>
      <c r="CG7497" s="14"/>
      <c r="CH7497" s="14"/>
      <c r="CI7497" s="14"/>
      <c r="CJ7497" s="14"/>
      <c r="CK7497" s="14"/>
      <c r="CL7497" s="14"/>
      <c r="CM7497" s="14"/>
      <c r="CN7497" s="14"/>
      <c r="CO7497" s="14"/>
      <c r="CP7497" s="14"/>
    </row>
    <row r="7498">
      <c r="A7498" s="12"/>
      <c r="B7498" s="13"/>
      <c r="C7498" s="14"/>
      <c r="D7498" s="14"/>
      <c r="E7498" s="14"/>
      <c r="F7498" s="313"/>
      <c r="G7498" s="14"/>
      <c r="H7498" s="14"/>
      <c r="I7498" s="14"/>
      <c r="J7498" s="14"/>
      <c r="K7498" s="14"/>
      <c r="L7498" s="14"/>
      <c r="M7498" s="14"/>
      <c r="N7498" s="14"/>
      <c r="O7498" s="14"/>
      <c r="P7498" s="14"/>
      <c r="Q7498" s="14"/>
      <c r="R7498" s="14"/>
      <c r="S7498" s="14"/>
      <c r="T7498" s="14"/>
      <c r="U7498" s="14"/>
      <c r="V7498" s="14"/>
      <c r="W7498" s="14"/>
      <c r="X7498" s="14"/>
      <c r="Y7498" s="14"/>
      <c r="Z7498" s="14"/>
      <c r="AA7498" s="14"/>
      <c r="AB7498" s="14"/>
      <c r="AC7498" s="14"/>
      <c r="AD7498" s="14"/>
      <c r="AE7498" s="14"/>
      <c r="AF7498" s="14"/>
      <c r="AG7498" s="14"/>
      <c r="AH7498" s="14"/>
      <c r="AI7498" s="14"/>
      <c r="AJ7498" s="14"/>
      <c r="AK7498" s="14"/>
      <c r="AL7498" s="14"/>
      <c r="AM7498" s="14"/>
      <c r="AN7498" s="14"/>
      <c r="AO7498" s="14"/>
      <c r="AP7498" s="14"/>
      <c r="AQ7498" s="14"/>
      <c r="AR7498" s="14"/>
      <c r="AS7498" s="14"/>
      <c r="AT7498" s="14"/>
      <c r="AU7498" s="14"/>
      <c r="AV7498" s="14"/>
      <c r="AW7498" s="14"/>
      <c r="AX7498" s="14"/>
      <c r="AY7498" s="14"/>
      <c r="AZ7498" s="14"/>
      <c r="BA7498" s="14"/>
      <c r="BB7498" s="14"/>
      <c r="BC7498" s="14"/>
      <c r="BD7498" s="14"/>
      <c r="BE7498" s="14"/>
      <c r="BF7498" s="14"/>
      <c r="BG7498" s="14"/>
      <c r="BH7498" s="14"/>
      <c r="BI7498" s="14"/>
      <c r="BJ7498" s="14"/>
      <c r="BK7498" s="14"/>
      <c r="BL7498" s="14"/>
      <c r="BM7498" s="14"/>
      <c r="BN7498" s="14"/>
      <c r="BO7498" s="14"/>
      <c r="BP7498" s="14"/>
      <c r="BQ7498" s="14"/>
      <c r="BR7498" s="14"/>
      <c r="BS7498" s="14"/>
      <c r="BT7498" s="14"/>
      <c r="BU7498" s="14"/>
      <c r="BV7498" s="14"/>
      <c r="BW7498" s="14"/>
      <c r="BX7498" s="14"/>
      <c r="BY7498" s="14"/>
      <c r="BZ7498" s="14"/>
      <c r="CA7498" s="14"/>
      <c r="CB7498" s="14"/>
      <c r="CC7498" s="14"/>
      <c r="CD7498" s="14"/>
      <c r="CE7498" s="14"/>
      <c r="CF7498" s="14"/>
      <c r="CG7498" s="14"/>
      <c r="CH7498" s="14"/>
      <c r="CI7498" s="14"/>
      <c r="CJ7498" s="14"/>
      <c r="CK7498" s="14"/>
      <c r="CL7498" s="14"/>
      <c r="CM7498" s="14"/>
      <c r="CN7498" s="14"/>
      <c r="CO7498" s="14"/>
      <c r="CP7498" s="14"/>
    </row>
    <row r="7499">
      <c r="A7499" s="12"/>
      <c r="B7499" s="13"/>
      <c r="C7499" s="14"/>
      <c r="D7499" s="14"/>
      <c r="E7499" s="14"/>
      <c r="F7499" s="313"/>
      <c r="G7499" s="14"/>
      <c r="H7499" s="14"/>
      <c r="I7499" s="14"/>
      <c r="J7499" s="14"/>
      <c r="K7499" s="14"/>
      <c r="L7499" s="14"/>
      <c r="M7499" s="14"/>
      <c r="N7499" s="14"/>
      <c r="O7499" s="14"/>
      <c r="P7499" s="14"/>
      <c r="Q7499" s="14"/>
      <c r="R7499" s="14"/>
      <c r="S7499" s="14"/>
      <c r="T7499" s="14"/>
      <c r="U7499" s="14"/>
      <c r="V7499" s="14"/>
      <c r="W7499" s="14"/>
      <c r="X7499" s="14"/>
      <c r="Y7499" s="14"/>
      <c r="Z7499" s="14"/>
      <c r="AA7499" s="14"/>
      <c r="AB7499" s="14"/>
      <c r="AC7499" s="14"/>
      <c r="AD7499" s="14"/>
      <c r="AE7499" s="14"/>
      <c r="AF7499" s="14"/>
      <c r="AG7499" s="14"/>
      <c r="AH7499" s="14"/>
      <c r="AI7499" s="14"/>
      <c r="AJ7499" s="14"/>
      <c r="AK7499" s="14"/>
      <c r="AL7499" s="14"/>
      <c r="AM7499" s="14"/>
      <c r="AN7499" s="14"/>
      <c r="AO7499" s="14"/>
      <c r="AP7499" s="14"/>
      <c r="AQ7499" s="14"/>
      <c r="AR7499" s="14"/>
      <c r="AS7499" s="14"/>
      <c r="AT7499" s="14"/>
      <c r="AU7499" s="14"/>
      <c r="AV7499" s="14"/>
      <c r="AW7499" s="14"/>
      <c r="AX7499" s="14"/>
      <c r="AY7499" s="14"/>
      <c r="AZ7499" s="14"/>
      <c r="BA7499" s="14"/>
      <c r="BB7499" s="14"/>
      <c r="BC7499" s="14"/>
      <c r="BD7499" s="14"/>
      <c r="BE7499" s="14"/>
      <c r="BF7499" s="14"/>
      <c r="BG7499" s="14"/>
      <c r="BH7499" s="14"/>
      <c r="BI7499" s="14"/>
      <c r="BJ7499" s="14"/>
      <c r="BK7499" s="14"/>
      <c r="BL7499" s="14"/>
      <c r="BM7499" s="14"/>
      <c r="BN7499" s="14"/>
      <c r="BO7499" s="14"/>
      <c r="BP7499" s="14"/>
      <c r="BQ7499" s="14"/>
      <c r="BR7499" s="14"/>
      <c r="BS7499" s="14"/>
      <c r="BT7499" s="14"/>
      <c r="BU7499" s="14"/>
      <c r="BV7499" s="14"/>
      <c r="BW7499" s="14"/>
      <c r="BX7499" s="14"/>
      <c r="BY7499" s="14"/>
      <c r="BZ7499" s="14"/>
      <c r="CA7499" s="14"/>
      <c r="CB7499" s="14"/>
      <c r="CC7499" s="14"/>
      <c r="CD7499" s="14"/>
      <c r="CE7499" s="14"/>
      <c r="CF7499" s="14"/>
      <c r="CG7499" s="14"/>
      <c r="CH7499" s="14"/>
      <c r="CI7499" s="14"/>
      <c r="CJ7499" s="14"/>
      <c r="CK7499" s="14"/>
      <c r="CL7499" s="14"/>
      <c r="CM7499" s="14"/>
      <c r="CN7499" s="14"/>
      <c r="CO7499" s="14"/>
      <c r="CP7499" s="14"/>
    </row>
    <row r="7500">
      <c r="A7500" s="12"/>
      <c r="B7500" s="13"/>
      <c r="C7500" s="14"/>
      <c r="D7500" s="14"/>
      <c r="E7500" s="14"/>
      <c r="F7500" s="313"/>
      <c r="G7500" s="14"/>
      <c r="H7500" s="14"/>
      <c r="I7500" s="14"/>
      <c r="J7500" s="14"/>
      <c r="K7500" s="14"/>
      <c r="L7500" s="14"/>
      <c r="M7500" s="14"/>
      <c r="N7500" s="14"/>
      <c r="O7500" s="14"/>
      <c r="P7500" s="14"/>
      <c r="Q7500" s="14"/>
      <c r="R7500" s="14"/>
      <c r="S7500" s="14"/>
      <c r="T7500" s="14"/>
      <c r="U7500" s="14"/>
      <c r="V7500" s="14"/>
      <c r="W7500" s="14"/>
      <c r="X7500" s="14"/>
      <c r="Y7500" s="14"/>
      <c r="Z7500" s="14"/>
      <c r="AA7500" s="14"/>
      <c r="AB7500" s="14"/>
      <c r="AC7500" s="14"/>
      <c r="AD7500" s="14"/>
      <c r="AE7500" s="14"/>
      <c r="AF7500" s="14"/>
      <c r="AG7500" s="14"/>
      <c r="AH7500" s="14"/>
      <c r="AI7500" s="14"/>
      <c r="AJ7500" s="14"/>
      <c r="AK7500" s="14"/>
      <c r="AL7500" s="14"/>
      <c r="AM7500" s="14"/>
      <c r="AN7500" s="14"/>
      <c r="AO7500" s="14"/>
      <c r="AP7500" s="14"/>
      <c r="AQ7500" s="14"/>
      <c r="AR7500" s="14"/>
      <c r="AS7500" s="14"/>
      <c r="AT7500" s="14"/>
      <c r="AU7500" s="14"/>
      <c r="AV7500" s="14"/>
      <c r="AW7500" s="14"/>
      <c r="AX7500" s="14"/>
      <c r="AY7500" s="14"/>
      <c r="AZ7500" s="14"/>
      <c r="BA7500" s="14"/>
      <c r="BB7500" s="14"/>
      <c r="BC7500" s="14"/>
      <c r="BD7500" s="14"/>
      <c r="BE7500" s="14"/>
      <c r="BF7500" s="14"/>
      <c r="BG7500" s="14"/>
      <c r="BH7500" s="14"/>
      <c r="BI7500" s="14"/>
      <c r="BJ7500" s="14"/>
      <c r="BK7500" s="14"/>
      <c r="BL7500" s="14"/>
      <c r="BM7500" s="14"/>
      <c r="BN7500" s="14"/>
      <c r="BO7500" s="14"/>
      <c r="BP7500" s="14"/>
      <c r="BQ7500" s="14"/>
      <c r="BR7500" s="14"/>
      <c r="BS7500" s="14"/>
      <c r="BT7500" s="14"/>
      <c r="BU7500" s="14"/>
      <c r="BV7500" s="14"/>
      <c r="BW7500" s="14"/>
      <c r="BX7500" s="14"/>
      <c r="BY7500" s="14"/>
      <c r="BZ7500" s="14"/>
      <c r="CA7500" s="14"/>
      <c r="CB7500" s="14"/>
      <c r="CC7500" s="14"/>
      <c r="CD7500" s="14"/>
      <c r="CE7500" s="14"/>
      <c r="CF7500" s="14"/>
      <c r="CG7500" s="14"/>
      <c r="CH7500" s="14"/>
      <c r="CI7500" s="14"/>
      <c r="CJ7500" s="14"/>
      <c r="CK7500" s="14"/>
      <c r="CL7500" s="14"/>
      <c r="CM7500" s="14"/>
      <c r="CN7500" s="14"/>
      <c r="CO7500" s="14"/>
      <c r="CP7500" s="14"/>
    </row>
    <row r="7501">
      <c r="A7501" s="12"/>
      <c r="B7501" s="13"/>
      <c r="C7501" s="14"/>
      <c r="D7501" s="14"/>
      <c r="E7501" s="14"/>
      <c r="F7501" s="313"/>
      <c r="G7501" s="14"/>
      <c r="H7501" s="14"/>
      <c r="I7501" s="14"/>
      <c r="J7501" s="14"/>
      <c r="K7501" s="14"/>
      <c r="L7501" s="14"/>
      <c r="M7501" s="14"/>
      <c r="N7501" s="14"/>
      <c r="O7501" s="14"/>
      <c r="P7501" s="14"/>
      <c r="Q7501" s="14"/>
      <c r="R7501" s="14"/>
      <c r="S7501" s="14"/>
      <c r="T7501" s="14"/>
      <c r="U7501" s="14"/>
      <c r="V7501" s="14"/>
      <c r="W7501" s="14"/>
      <c r="X7501" s="14"/>
      <c r="Y7501" s="14"/>
      <c r="Z7501" s="14"/>
      <c r="AA7501" s="14"/>
      <c r="AB7501" s="14"/>
      <c r="AC7501" s="14"/>
      <c r="AD7501" s="14"/>
      <c r="AE7501" s="14"/>
      <c r="AF7501" s="14"/>
      <c r="AG7501" s="14"/>
      <c r="AH7501" s="14"/>
      <c r="AI7501" s="14"/>
      <c r="AJ7501" s="14"/>
      <c r="AK7501" s="14"/>
      <c r="AL7501" s="14"/>
      <c r="AM7501" s="14"/>
      <c r="AN7501" s="14"/>
      <c r="AO7501" s="14"/>
      <c r="AP7501" s="14"/>
      <c r="AQ7501" s="14"/>
      <c r="AR7501" s="14"/>
      <c r="AS7501" s="14"/>
      <c r="AT7501" s="14"/>
      <c r="AU7501" s="14"/>
      <c r="AV7501" s="14"/>
      <c r="AW7501" s="14"/>
      <c r="AX7501" s="14"/>
      <c r="AY7501" s="14"/>
      <c r="AZ7501" s="14"/>
      <c r="BA7501" s="14"/>
      <c r="BB7501" s="14"/>
      <c r="BC7501" s="14"/>
      <c r="BD7501" s="14"/>
      <c r="BE7501" s="14"/>
      <c r="BF7501" s="14"/>
      <c r="BG7501" s="14"/>
      <c r="BH7501" s="14"/>
      <c r="BI7501" s="14"/>
      <c r="BJ7501" s="14"/>
      <c r="BK7501" s="14"/>
      <c r="BL7501" s="14"/>
      <c r="BM7501" s="14"/>
      <c r="BN7501" s="14"/>
      <c r="BO7501" s="14"/>
      <c r="BP7501" s="14"/>
      <c r="BQ7501" s="14"/>
      <c r="BR7501" s="14"/>
      <c r="BS7501" s="14"/>
      <c r="BT7501" s="14"/>
      <c r="BU7501" s="14"/>
      <c r="BV7501" s="14"/>
      <c r="BW7501" s="14"/>
      <c r="BX7501" s="14"/>
      <c r="BY7501" s="14"/>
      <c r="BZ7501" s="14"/>
      <c r="CA7501" s="14"/>
      <c r="CB7501" s="14"/>
      <c r="CC7501" s="14"/>
      <c r="CD7501" s="14"/>
      <c r="CE7501" s="14"/>
      <c r="CF7501" s="14"/>
      <c r="CG7501" s="14"/>
      <c r="CH7501" s="14"/>
      <c r="CI7501" s="14"/>
      <c r="CJ7501" s="14"/>
      <c r="CK7501" s="14"/>
      <c r="CL7501" s="14"/>
      <c r="CM7501" s="14"/>
      <c r="CN7501" s="14"/>
      <c r="CO7501" s="14"/>
      <c r="CP7501" s="14"/>
    </row>
    <row r="7502">
      <c r="A7502" s="12"/>
      <c r="B7502" s="13"/>
      <c r="C7502" s="14"/>
      <c r="D7502" s="14"/>
      <c r="E7502" s="14"/>
      <c r="F7502" s="313"/>
      <c r="G7502" s="14"/>
      <c r="H7502" s="14"/>
      <c r="I7502" s="14"/>
      <c r="J7502" s="14"/>
      <c r="K7502" s="14"/>
      <c r="L7502" s="14"/>
      <c r="M7502" s="14"/>
      <c r="N7502" s="14"/>
      <c r="O7502" s="14"/>
      <c r="P7502" s="14"/>
      <c r="Q7502" s="14"/>
      <c r="R7502" s="14"/>
      <c r="S7502" s="14"/>
      <c r="T7502" s="14"/>
      <c r="U7502" s="14"/>
      <c r="V7502" s="14"/>
      <c r="W7502" s="14"/>
      <c r="X7502" s="14"/>
      <c r="Y7502" s="14"/>
      <c r="Z7502" s="14"/>
      <c r="AA7502" s="14"/>
      <c r="AB7502" s="14"/>
      <c r="AC7502" s="14"/>
      <c r="AD7502" s="14"/>
      <c r="AE7502" s="14"/>
      <c r="AF7502" s="14"/>
      <c r="AG7502" s="14"/>
      <c r="AH7502" s="14"/>
      <c r="AI7502" s="14"/>
      <c r="AJ7502" s="14"/>
      <c r="AK7502" s="14"/>
      <c r="AL7502" s="14"/>
      <c r="AM7502" s="14"/>
      <c r="AN7502" s="14"/>
      <c r="AO7502" s="14"/>
      <c r="AP7502" s="14"/>
      <c r="AQ7502" s="14"/>
      <c r="AR7502" s="14"/>
      <c r="AS7502" s="14"/>
      <c r="AT7502" s="14"/>
      <c r="AU7502" s="14"/>
      <c r="AV7502" s="14"/>
      <c r="AW7502" s="14"/>
      <c r="AX7502" s="14"/>
      <c r="AY7502" s="14"/>
      <c r="AZ7502" s="14"/>
      <c r="BA7502" s="14"/>
      <c r="BB7502" s="14"/>
      <c r="BC7502" s="14"/>
      <c r="BD7502" s="14"/>
      <c r="BE7502" s="14"/>
      <c r="BF7502" s="14"/>
      <c r="BG7502" s="14"/>
      <c r="BH7502" s="14"/>
      <c r="BI7502" s="14"/>
      <c r="BJ7502" s="14"/>
      <c r="BK7502" s="14"/>
      <c r="BL7502" s="14"/>
      <c r="BM7502" s="14"/>
      <c r="BN7502" s="14"/>
      <c r="BO7502" s="14"/>
      <c r="BP7502" s="14"/>
      <c r="BQ7502" s="14"/>
      <c r="BR7502" s="14"/>
      <c r="BS7502" s="14"/>
      <c r="BT7502" s="14"/>
      <c r="BU7502" s="14"/>
      <c r="BV7502" s="14"/>
      <c r="BW7502" s="14"/>
      <c r="BX7502" s="14"/>
      <c r="BY7502" s="14"/>
      <c r="BZ7502" s="14"/>
      <c r="CA7502" s="14"/>
      <c r="CB7502" s="14"/>
      <c r="CC7502" s="14"/>
      <c r="CD7502" s="14"/>
      <c r="CE7502" s="14"/>
      <c r="CF7502" s="14"/>
      <c r="CG7502" s="14"/>
      <c r="CH7502" s="14"/>
      <c r="CI7502" s="14"/>
      <c r="CJ7502" s="14"/>
      <c r="CK7502" s="14"/>
      <c r="CL7502" s="14"/>
      <c r="CM7502" s="14"/>
      <c r="CN7502" s="14"/>
      <c r="CO7502" s="14"/>
      <c r="CP7502" s="14"/>
    </row>
    <row r="7503">
      <c r="A7503" s="12"/>
      <c r="B7503" s="13"/>
      <c r="C7503" s="14"/>
      <c r="D7503" s="14"/>
      <c r="E7503" s="14"/>
      <c r="F7503" s="313"/>
      <c r="G7503" s="14"/>
      <c r="H7503" s="14"/>
      <c r="I7503" s="14"/>
      <c r="J7503" s="14"/>
      <c r="K7503" s="14"/>
      <c r="L7503" s="14"/>
      <c r="M7503" s="14"/>
      <c r="N7503" s="14"/>
      <c r="O7503" s="14"/>
      <c r="P7503" s="14"/>
      <c r="Q7503" s="14"/>
      <c r="R7503" s="14"/>
      <c r="S7503" s="14"/>
      <c r="T7503" s="14"/>
      <c r="U7503" s="14"/>
      <c r="V7503" s="14"/>
      <c r="W7503" s="14"/>
      <c r="X7503" s="14"/>
      <c r="Y7503" s="14"/>
      <c r="Z7503" s="14"/>
      <c r="AA7503" s="14"/>
      <c r="AB7503" s="14"/>
      <c r="AC7503" s="14"/>
      <c r="AD7503" s="14"/>
      <c r="AE7503" s="14"/>
      <c r="AF7503" s="14"/>
      <c r="AG7503" s="14"/>
      <c r="AH7503" s="14"/>
      <c r="AI7503" s="14"/>
      <c r="AJ7503" s="14"/>
      <c r="AK7503" s="14"/>
      <c r="AL7503" s="14"/>
      <c r="AM7503" s="14"/>
      <c r="AN7503" s="14"/>
      <c r="AO7503" s="14"/>
      <c r="AP7503" s="14"/>
      <c r="AQ7503" s="14"/>
      <c r="AR7503" s="14"/>
      <c r="AS7503" s="14"/>
      <c r="AT7503" s="14"/>
      <c r="AU7503" s="14"/>
      <c r="AV7503" s="14"/>
      <c r="AW7503" s="14"/>
      <c r="AX7503" s="14"/>
      <c r="AY7503" s="14"/>
      <c r="AZ7503" s="14"/>
      <c r="BA7503" s="14"/>
      <c r="BB7503" s="14"/>
      <c r="BC7503" s="14"/>
      <c r="BD7503" s="14"/>
      <c r="BE7503" s="14"/>
      <c r="BF7503" s="14"/>
      <c r="BG7503" s="14"/>
      <c r="BH7503" s="14"/>
      <c r="BI7503" s="14"/>
      <c r="BJ7503" s="14"/>
      <c r="BK7503" s="14"/>
      <c r="BL7503" s="14"/>
      <c r="BM7503" s="14"/>
      <c r="BN7503" s="14"/>
      <c r="BO7503" s="14"/>
      <c r="BP7503" s="14"/>
      <c r="BQ7503" s="14"/>
      <c r="BR7503" s="14"/>
      <c r="BS7503" s="14"/>
      <c r="BT7503" s="14"/>
      <c r="BU7503" s="14"/>
      <c r="BV7503" s="14"/>
      <c r="BW7503" s="14"/>
      <c r="BX7503" s="14"/>
      <c r="BY7503" s="14"/>
      <c r="BZ7503" s="14"/>
      <c r="CA7503" s="14"/>
      <c r="CB7503" s="14"/>
      <c r="CC7503" s="14"/>
      <c r="CD7503" s="14"/>
      <c r="CE7503" s="14"/>
      <c r="CF7503" s="14"/>
      <c r="CG7503" s="14"/>
      <c r="CH7503" s="14"/>
      <c r="CI7503" s="14"/>
      <c r="CJ7503" s="14"/>
      <c r="CK7503" s="14"/>
      <c r="CL7503" s="14"/>
      <c r="CM7503" s="14"/>
      <c r="CN7503" s="14"/>
      <c r="CO7503" s="14"/>
      <c r="CP7503" s="14"/>
    </row>
    <row r="7504">
      <c r="A7504" s="12"/>
      <c r="B7504" s="13"/>
      <c r="C7504" s="14"/>
      <c r="D7504" s="14"/>
      <c r="E7504" s="14"/>
      <c r="F7504" s="313"/>
      <c r="G7504" s="14"/>
      <c r="H7504" s="14"/>
      <c r="I7504" s="14"/>
      <c r="J7504" s="14"/>
      <c r="K7504" s="14"/>
      <c r="L7504" s="14"/>
      <c r="M7504" s="14"/>
      <c r="N7504" s="14"/>
      <c r="O7504" s="14"/>
      <c r="P7504" s="14"/>
      <c r="Q7504" s="14"/>
      <c r="R7504" s="14"/>
      <c r="S7504" s="14"/>
      <c r="T7504" s="14"/>
      <c r="U7504" s="14"/>
      <c r="V7504" s="14"/>
      <c r="W7504" s="14"/>
      <c r="X7504" s="14"/>
      <c r="Y7504" s="14"/>
      <c r="Z7504" s="14"/>
      <c r="AA7504" s="14"/>
      <c r="AB7504" s="14"/>
      <c r="AC7504" s="14"/>
      <c r="AD7504" s="14"/>
      <c r="AE7504" s="14"/>
      <c r="AF7504" s="14"/>
      <c r="AG7504" s="14"/>
      <c r="AH7504" s="14"/>
      <c r="AI7504" s="14"/>
      <c r="AJ7504" s="14"/>
      <c r="AK7504" s="14"/>
      <c r="AL7504" s="14"/>
      <c r="AM7504" s="14"/>
      <c r="AN7504" s="14"/>
      <c r="AO7504" s="14"/>
      <c r="AP7504" s="14"/>
      <c r="AQ7504" s="14"/>
      <c r="AR7504" s="14"/>
      <c r="AS7504" s="14"/>
      <c r="AT7504" s="14"/>
      <c r="AU7504" s="14"/>
      <c r="AV7504" s="14"/>
      <c r="AW7504" s="14"/>
      <c r="AX7504" s="14"/>
      <c r="AY7504" s="14"/>
      <c r="AZ7504" s="14"/>
      <c r="BA7504" s="14"/>
      <c r="BB7504" s="14"/>
      <c r="BC7504" s="14"/>
      <c r="BD7504" s="14"/>
      <c r="BE7504" s="14"/>
      <c r="BF7504" s="14"/>
      <c r="BG7504" s="14"/>
      <c r="BH7504" s="14"/>
      <c r="BI7504" s="14"/>
      <c r="BJ7504" s="14"/>
      <c r="BK7504" s="14"/>
      <c r="BL7504" s="14"/>
      <c r="BM7504" s="14"/>
      <c r="BN7504" s="14"/>
      <c r="BO7504" s="14"/>
      <c r="BP7504" s="14"/>
      <c r="BQ7504" s="14"/>
      <c r="BR7504" s="14"/>
      <c r="BS7504" s="14"/>
      <c r="BT7504" s="14"/>
      <c r="BU7504" s="14"/>
      <c r="BV7504" s="14"/>
      <c r="BW7504" s="14"/>
      <c r="BX7504" s="14"/>
      <c r="BY7504" s="14"/>
      <c r="BZ7504" s="14"/>
      <c r="CA7504" s="14"/>
      <c r="CB7504" s="14"/>
      <c r="CC7504" s="14"/>
      <c r="CD7504" s="14"/>
      <c r="CE7504" s="14"/>
      <c r="CF7504" s="14"/>
      <c r="CG7504" s="14"/>
      <c r="CH7504" s="14"/>
      <c r="CI7504" s="14"/>
      <c r="CJ7504" s="14"/>
      <c r="CK7504" s="14"/>
      <c r="CL7504" s="14"/>
      <c r="CM7504" s="14"/>
      <c r="CN7504" s="14"/>
      <c r="CO7504" s="14"/>
      <c r="CP7504" s="14"/>
    </row>
    <row r="7505">
      <c r="A7505" s="12"/>
      <c r="B7505" s="13"/>
      <c r="C7505" s="14"/>
      <c r="D7505" s="14"/>
      <c r="E7505" s="14"/>
      <c r="F7505" s="313"/>
      <c r="G7505" s="14"/>
      <c r="H7505" s="14"/>
      <c r="I7505" s="14"/>
      <c r="J7505" s="14"/>
      <c r="K7505" s="14"/>
      <c r="L7505" s="14"/>
      <c r="M7505" s="14"/>
      <c r="N7505" s="14"/>
      <c r="O7505" s="14"/>
      <c r="P7505" s="14"/>
      <c r="Q7505" s="14"/>
      <c r="R7505" s="14"/>
      <c r="S7505" s="14"/>
      <c r="T7505" s="14"/>
      <c r="U7505" s="14"/>
      <c r="V7505" s="14"/>
      <c r="W7505" s="14"/>
      <c r="X7505" s="14"/>
      <c r="Y7505" s="14"/>
      <c r="Z7505" s="14"/>
      <c r="AA7505" s="14"/>
      <c r="AB7505" s="14"/>
      <c r="AC7505" s="14"/>
      <c r="AD7505" s="14"/>
      <c r="AE7505" s="14"/>
      <c r="AF7505" s="14"/>
      <c r="AG7505" s="14"/>
      <c r="AH7505" s="14"/>
      <c r="AI7505" s="14"/>
      <c r="AJ7505" s="14"/>
      <c r="AK7505" s="14"/>
      <c r="AL7505" s="14"/>
      <c r="AM7505" s="14"/>
      <c r="AN7505" s="14"/>
      <c r="AO7505" s="14"/>
      <c r="AP7505" s="14"/>
      <c r="AQ7505" s="14"/>
      <c r="AR7505" s="14"/>
      <c r="AS7505" s="14"/>
      <c r="AT7505" s="14"/>
      <c r="AU7505" s="14"/>
      <c r="AV7505" s="14"/>
      <c r="AW7505" s="14"/>
      <c r="AX7505" s="14"/>
      <c r="AY7505" s="14"/>
      <c r="AZ7505" s="14"/>
      <c r="BA7505" s="14"/>
      <c r="BB7505" s="14"/>
      <c r="BC7505" s="14"/>
      <c r="BD7505" s="14"/>
      <c r="BE7505" s="14"/>
      <c r="BF7505" s="14"/>
      <c r="BG7505" s="14"/>
      <c r="BH7505" s="14"/>
      <c r="BI7505" s="14"/>
      <c r="BJ7505" s="14"/>
      <c r="BK7505" s="14"/>
      <c r="BL7505" s="14"/>
      <c r="BM7505" s="14"/>
      <c r="BN7505" s="14"/>
      <c r="BO7505" s="14"/>
      <c r="BP7505" s="14"/>
      <c r="BQ7505" s="14"/>
      <c r="BR7505" s="14"/>
      <c r="BS7505" s="14"/>
      <c r="BT7505" s="14"/>
      <c r="BU7505" s="14"/>
      <c r="BV7505" s="14"/>
      <c r="BW7505" s="14"/>
      <c r="BX7505" s="14"/>
      <c r="BY7505" s="14"/>
      <c r="BZ7505" s="14"/>
      <c r="CA7505" s="14"/>
      <c r="CB7505" s="14"/>
      <c r="CC7505" s="14"/>
      <c r="CD7505" s="14"/>
      <c r="CE7505" s="14"/>
      <c r="CF7505" s="14"/>
      <c r="CG7505" s="14"/>
      <c r="CH7505" s="14"/>
      <c r="CI7505" s="14"/>
      <c r="CJ7505" s="14"/>
      <c r="CK7505" s="14"/>
      <c r="CL7505" s="14"/>
      <c r="CM7505" s="14"/>
      <c r="CN7505" s="14"/>
      <c r="CO7505" s="14"/>
      <c r="CP7505" s="14"/>
    </row>
    <row r="7506">
      <c r="A7506" s="12"/>
      <c r="B7506" s="13"/>
      <c r="C7506" s="14"/>
      <c r="D7506" s="14"/>
      <c r="E7506" s="14"/>
      <c r="F7506" s="313"/>
      <c r="G7506" s="14"/>
      <c r="H7506" s="14"/>
      <c r="I7506" s="14"/>
      <c r="J7506" s="14"/>
      <c r="K7506" s="14"/>
      <c r="L7506" s="14"/>
      <c r="M7506" s="14"/>
      <c r="N7506" s="14"/>
      <c r="O7506" s="14"/>
      <c r="P7506" s="14"/>
      <c r="Q7506" s="14"/>
      <c r="R7506" s="14"/>
      <c r="S7506" s="14"/>
      <c r="T7506" s="14"/>
      <c r="U7506" s="14"/>
      <c r="V7506" s="14"/>
      <c r="W7506" s="14"/>
      <c r="X7506" s="14"/>
      <c r="Y7506" s="14"/>
      <c r="Z7506" s="14"/>
      <c r="AA7506" s="14"/>
      <c r="AB7506" s="14"/>
      <c r="AC7506" s="14"/>
      <c r="AD7506" s="14"/>
      <c r="AE7506" s="14"/>
      <c r="AF7506" s="14"/>
      <c r="AG7506" s="14"/>
      <c r="AH7506" s="14"/>
      <c r="AI7506" s="14"/>
      <c r="AJ7506" s="14"/>
      <c r="AK7506" s="14"/>
      <c r="AL7506" s="14"/>
      <c r="AM7506" s="14"/>
      <c r="AN7506" s="14"/>
      <c r="AO7506" s="14"/>
      <c r="AP7506" s="14"/>
      <c r="AQ7506" s="14"/>
      <c r="AR7506" s="14"/>
      <c r="AS7506" s="14"/>
      <c r="AT7506" s="14"/>
      <c r="AU7506" s="14"/>
      <c r="AV7506" s="14"/>
      <c r="AW7506" s="14"/>
      <c r="AX7506" s="14"/>
      <c r="AY7506" s="14"/>
      <c r="AZ7506" s="14"/>
      <c r="BA7506" s="14"/>
      <c r="BB7506" s="14"/>
      <c r="BC7506" s="14"/>
      <c r="BD7506" s="14"/>
      <c r="BE7506" s="14"/>
      <c r="BF7506" s="14"/>
      <c r="BG7506" s="14"/>
      <c r="BH7506" s="14"/>
      <c r="BI7506" s="14"/>
      <c r="BJ7506" s="14"/>
      <c r="BK7506" s="14"/>
      <c r="BL7506" s="14"/>
      <c r="BM7506" s="14"/>
      <c r="BN7506" s="14"/>
      <c r="BO7506" s="14"/>
      <c r="BP7506" s="14"/>
      <c r="BQ7506" s="14"/>
      <c r="BR7506" s="14"/>
      <c r="BS7506" s="14"/>
      <c r="BT7506" s="14"/>
      <c r="BU7506" s="14"/>
      <c r="BV7506" s="14"/>
      <c r="BW7506" s="14"/>
      <c r="BX7506" s="14"/>
      <c r="BY7506" s="14"/>
      <c r="BZ7506" s="14"/>
      <c r="CA7506" s="14"/>
      <c r="CB7506" s="14"/>
      <c r="CC7506" s="14"/>
      <c r="CD7506" s="14"/>
      <c r="CE7506" s="14"/>
      <c r="CF7506" s="14"/>
      <c r="CG7506" s="14"/>
      <c r="CH7506" s="14"/>
      <c r="CI7506" s="14"/>
      <c r="CJ7506" s="14"/>
      <c r="CK7506" s="14"/>
      <c r="CL7506" s="14"/>
      <c r="CM7506" s="14"/>
      <c r="CN7506" s="14"/>
      <c r="CO7506" s="14"/>
      <c r="CP7506" s="14"/>
    </row>
    <row r="7507">
      <c r="A7507" s="12"/>
      <c r="B7507" s="13"/>
      <c r="C7507" s="14"/>
      <c r="D7507" s="14"/>
      <c r="E7507" s="14"/>
      <c r="F7507" s="313"/>
      <c r="G7507" s="14"/>
      <c r="H7507" s="14"/>
      <c r="I7507" s="14"/>
      <c r="J7507" s="14"/>
      <c r="K7507" s="14"/>
      <c r="L7507" s="14"/>
      <c r="M7507" s="14"/>
      <c r="N7507" s="14"/>
      <c r="O7507" s="14"/>
      <c r="P7507" s="14"/>
      <c r="Q7507" s="14"/>
      <c r="R7507" s="14"/>
      <c r="S7507" s="14"/>
      <c r="T7507" s="14"/>
      <c r="U7507" s="14"/>
      <c r="V7507" s="14"/>
      <c r="W7507" s="14"/>
      <c r="X7507" s="14"/>
      <c r="Y7507" s="14"/>
      <c r="Z7507" s="14"/>
      <c r="AA7507" s="14"/>
      <c r="AB7507" s="14"/>
      <c r="AC7507" s="14"/>
      <c r="AD7507" s="14"/>
      <c r="AE7507" s="14"/>
      <c r="AF7507" s="14"/>
      <c r="AG7507" s="14"/>
      <c r="AH7507" s="14"/>
      <c r="AI7507" s="14"/>
      <c r="AJ7507" s="14"/>
      <c r="AK7507" s="14"/>
      <c r="AL7507" s="14"/>
      <c r="AM7507" s="14"/>
      <c r="AN7507" s="14"/>
      <c r="AO7507" s="14"/>
      <c r="AP7507" s="14"/>
      <c r="AQ7507" s="14"/>
      <c r="AR7507" s="14"/>
      <c r="AS7507" s="14"/>
      <c r="AT7507" s="14"/>
      <c r="AU7507" s="14"/>
      <c r="AV7507" s="14"/>
      <c r="AW7507" s="14"/>
      <c r="AX7507" s="14"/>
      <c r="AY7507" s="14"/>
      <c r="AZ7507" s="14"/>
      <c r="BA7507" s="14"/>
      <c r="BB7507" s="14"/>
      <c r="BC7507" s="14"/>
      <c r="BD7507" s="14"/>
      <c r="BE7507" s="14"/>
      <c r="BF7507" s="14"/>
      <c r="BG7507" s="14"/>
      <c r="BH7507" s="14"/>
      <c r="BI7507" s="14"/>
      <c r="BJ7507" s="14"/>
      <c r="BK7507" s="14"/>
      <c r="BL7507" s="14"/>
      <c r="BM7507" s="14"/>
      <c r="BN7507" s="14"/>
      <c r="BO7507" s="14"/>
      <c r="BP7507" s="14"/>
      <c r="BQ7507" s="14"/>
      <c r="BR7507" s="14"/>
      <c r="BS7507" s="14"/>
      <c r="BT7507" s="14"/>
      <c r="BU7507" s="14"/>
      <c r="BV7507" s="14"/>
      <c r="BW7507" s="14"/>
      <c r="BX7507" s="14"/>
      <c r="BY7507" s="14"/>
      <c r="BZ7507" s="14"/>
      <c r="CA7507" s="14"/>
      <c r="CB7507" s="14"/>
      <c r="CC7507" s="14"/>
      <c r="CD7507" s="14"/>
      <c r="CE7507" s="14"/>
      <c r="CF7507" s="14"/>
      <c r="CG7507" s="14"/>
      <c r="CH7507" s="14"/>
      <c r="CI7507" s="14"/>
      <c r="CJ7507" s="14"/>
      <c r="CK7507" s="14"/>
      <c r="CL7507" s="14"/>
      <c r="CM7507" s="14"/>
      <c r="CN7507" s="14"/>
      <c r="CO7507" s="14"/>
      <c r="CP7507" s="14"/>
    </row>
    <row r="7508">
      <c r="A7508" s="12"/>
      <c r="B7508" s="13"/>
      <c r="C7508" s="14"/>
      <c r="D7508" s="14"/>
      <c r="E7508" s="14"/>
      <c r="F7508" s="313"/>
      <c r="G7508" s="14"/>
      <c r="H7508" s="14"/>
      <c r="I7508" s="14"/>
      <c r="J7508" s="14"/>
      <c r="K7508" s="14"/>
      <c r="L7508" s="14"/>
      <c r="M7508" s="14"/>
      <c r="N7508" s="14"/>
      <c r="O7508" s="14"/>
      <c r="P7508" s="14"/>
      <c r="Q7508" s="14"/>
      <c r="R7508" s="14"/>
      <c r="S7508" s="14"/>
      <c r="T7508" s="14"/>
      <c r="U7508" s="14"/>
      <c r="V7508" s="14"/>
      <c r="W7508" s="14"/>
      <c r="X7508" s="14"/>
      <c r="Y7508" s="14"/>
      <c r="Z7508" s="14"/>
      <c r="AA7508" s="14"/>
      <c r="AB7508" s="14"/>
      <c r="AC7508" s="14"/>
      <c r="AD7508" s="14"/>
      <c r="AE7508" s="14"/>
      <c r="AF7508" s="14"/>
      <c r="AG7508" s="14"/>
      <c r="AH7508" s="14"/>
      <c r="AI7508" s="14"/>
      <c r="AJ7508" s="14"/>
      <c r="AK7508" s="14"/>
      <c r="AL7508" s="14"/>
      <c r="AM7508" s="14"/>
      <c r="AN7508" s="14"/>
      <c r="AO7508" s="14"/>
      <c r="AP7508" s="14"/>
      <c r="AQ7508" s="14"/>
      <c r="AR7508" s="14"/>
      <c r="AS7508" s="14"/>
      <c r="AT7508" s="14"/>
      <c r="AU7508" s="14"/>
      <c r="AV7508" s="14"/>
      <c r="AW7508" s="14"/>
      <c r="AX7508" s="14"/>
      <c r="AY7508" s="14"/>
      <c r="AZ7508" s="14"/>
      <c r="BA7508" s="14"/>
      <c r="BB7508" s="14"/>
      <c r="BC7508" s="14"/>
      <c r="BD7508" s="14"/>
      <c r="BE7508" s="14"/>
      <c r="BF7508" s="14"/>
      <c r="BG7508" s="14"/>
      <c r="BH7508" s="14"/>
      <c r="BI7508" s="14"/>
      <c r="BJ7508" s="14"/>
      <c r="BK7508" s="14"/>
      <c r="BL7508" s="14"/>
      <c r="BM7508" s="14"/>
      <c r="BN7508" s="14"/>
      <c r="BO7508" s="14"/>
      <c r="BP7508" s="14"/>
      <c r="BQ7508" s="14"/>
      <c r="BR7508" s="14"/>
      <c r="BS7508" s="14"/>
      <c r="BT7508" s="14"/>
      <c r="BU7508" s="14"/>
      <c r="BV7508" s="14"/>
      <c r="BW7508" s="14"/>
      <c r="BX7508" s="14"/>
      <c r="BY7508" s="14"/>
      <c r="BZ7508" s="14"/>
      <c r="CA7508" s="14"/>
      <c r="CB7508" s="14"/>
      <c r="CC7508" s="14"/>
      <c r="CD7508" s="14"/>
      <c r="CE7508" s="14"/>
      <c r="CF7508" s="14"/>
      <c r="CG7508" s="14"/>
      <c r="CH7508" s="14"/>
      <c r="CI7508" s="14"/>
      <c r="CJ7508" s="14"/>
      <c r="CK7508" s="14"/>
      <c r="CL7508" s="14"/>
      <c r="CM7508" s="14"/>
      <c r="CN7508" s="14"/>
      <c r="CO7508" s="14"/>
      <c r="CP7508" s="14"/>
    </row>
    <row r="7509">
      <c r="A7509" s="12"/>
      <c r="B7509" s="13"/>
      <c r="C7509" s="14"/>
      <c r="D7509" s="14"/>
      <c r="E7509" s="14"/>
      <c r="F7509" s="313"/>
      <c r="G7509" s="14"/>
      <c r="H7509" s="14"/>
      <c r="I7509" s="14"/>
      <c r="J7509" s="14"/>
      <c r="K7509" s="14"/>
      <c r="L7509" s="14"/>
      <c r="M7509" s="14"/>
      <c r="N7509" s="14"/>
      <c r="O7509" s="14"/>
      <c r="P7509" s="14"/>
      <c r="Q7509" s="14"/>
      <c r="R7509" s="14"/>
      <c r="S7509" s="14"/>
      <c r="T7509" s="14"/>
      <c r="U7509" s="14"/>
      <c r="V7509" s="14"/>
      <c r="W7509" s="14"/>
      <c r="X7509" s="14"/>
      <c r="Y7509" s="14"/>
      <c r="Z7509" s="14"/>
      <c r="AA7509" s="14"/>
      <c r="AB7509" s="14"/>
      <c r="AC7509" s="14"/>
      <c r="AD7509" s="14"/>
      <c r="AE7509" s="14"/>
      <c r="AF7509" s="14"/>
      <c r="AG7509" s="14"/>
      <c r="AH7509" s="14"/>
      <c r="AI7509" s="14"/>
      <c r="AJ7509" s="14"/>
      <c r="AK7509" s="14"/>
      <c r="AL7509" s="14"/>
      <c r="AM7509" s="14"/>
      <c r="AN7509" s="14"/>
      <c r="AO7509" s="14"/>
      <c r="AP7509" s="14"/>
      <c r="AQ7509" s="14"/>
      <c r="AR7509" s="14"/>
      <c r="AS7509" s="14"/>
      <c r="AT7509" s="14"/>
      <c r="AU7509" s="14"/>
      <c r="AV7509" s="14"/>
      <c r="AW7509" s="14"/>
      <c r="AX7509" s="14"/>
      <c r="AY7509" s="14"/>
      <c r="AZ7509" s="14"/>
      <c r="BA7509" s="14"/>
      <c r="BB7509" s="14"/>
      <c r="BC7509" s="14"/>
      <c r="BD7509" s="14"/>
      <c r="BE7509" s="14"/>
      <c r="BF7509" s="14"/>
      <c r="BG7509" s="14"/>
      <c r="BH7509" s="14"/>
      <c r="BI7509" s="14"/>
      <c r="BJ7509" s="14"/>
      <c r="BK7509" s="14"/>
      <c r="BL7509" s="14"/>
      <c r="BM7509" s="14"/>
      <c r="BN7509" s="14"/>
      <c r="BO7509" s="14"/>
      <c r="BP7509" s="14"/>
      <c r="BQ7509" s="14"/>
      <c r="BR7509" s="14"/>
      <c r="BS7509" s="14"/>
      <c r="BT7509" s="14"/>
      <c r="BU7509" s="14"/>
      <c r="BV7509" s="14"/>
      <c r="BW7509" s="14"/>
      <c r="BX7509" s="14"/>
      <c r="BY7509" s="14"/>
      <c r="BZ7509" s="14"/>
      <c r="CA7509" s="14"/>
      <c r="CB7509" s="14"/>
      <c r="CC7509" s="14"/>
      <c r="CD7509" s="14"/>
      <c r="CE7509" s="14"/>
      <c r="CF7509" s="14"/>
      <c r="CG7509" s="14"/>
      <c r="CH7509" s="14"/>
      <c r="CI7509" s="14"/>
      <c r="CJ7509" s="14"/>
      <c r="CK7509" s="14"/>
      <c r="CL7509" s="14"/>
      <c r="CM7509" s="14"/>
      <c r="CN7509" s="14"/>
      <c r="CO7509" s="14"/>
      <c r="CP7509" s="14"/>
    </row>
    <row r="7510">
      <c r="A7510" s="12"/>
      <c r="B7510" s="13"/>
      <c r="C7510" s="14"/>
      <c r="D7510" s="14"/>
      <c r="E7510" s="14"/>
      <c r="F7510" s="313"/>
      <c r="G7510" s="14"/>
      <c r="H7510" s="14"/>
      <c r="I7510" s="14"/>
      <c r="J7510" s="14"/>
      <c r="K7510" s="14"/>
      <c r="L7510" s="14"/>
      <c r="M7510" s="14"/>
      <c r="N7510" s="14"/>
      <c r="O7510" s="14"/>
      <c r="P7510" s="14"/>
      <c r="Q7510" s="14"/>
      <c r="R7510" s="14"/>
      <c r="S7510" s="14"/>
      <c r="T7510" s="14"/>
      <c r="U7510" s="14"/>
      <c r="V7510" s="14"/>
      <c r="W7510" s="14"/>
      <c r="X7510" s="14"/>
      <c r="Y7510" s="14"/>
      <c r="Z7510" s="14"/>
      <c r="AA7510" s="14"/>
      <c r="AB7510" s="14"/>
      <c r="AC7510" s="14"/>
      <c r="AD7510" s="14"/>
      <c r="AE7510" s="14"/>
      <c r="AF7510" s="14"/>
      <c r="AG7510" s="14"/>
      <c r="AH7510" s="14"/>
      <c r="AI7510" s="14"/>
      <c r="AJ7510" s="14"/>
      <c r="AK7510" s="14"/>
      <c r="AL7510" s="14"/>
      <c r="AM7510" s="14"/>
      <c r="AN7510" s="14"/>
      <c r="AO7510" s="14"/>
      <c r="AP7510" s="14"/>
      <c r="AQ7510" s="14"/>
      <c r="AR7510" s="14"/>
      <c r="AS7510" s="14"/>
      <c r="AT7510" s="14"/>
      <c r="AU7510" s="14"/>
      <c r="AV7510" s="14"/>
      <c r="AW7510" s="14"/>
      <c r="AX7510" s="14"/>
      <c r="AY7510" s="14"/>
      <c r="AZ7510" s="14"/>
      <c r="BA7510" s="14"/>
      <c r="BB7510" s="14"/>
      <c r="BC7510" s="14"/>
      <c r="BD7510" s="14"/>
      <c r="BE7510" s="14"/>
      <c r="BF7510" s="14"/>
      <c r="BG7510" s="14"/>
      <c r="BH7510" s="14"/>
      <c r="BI7510" s="14"/>
      <c r="BJ7510" s="14"/>
      <c r="BK7510" s="14"/>
      <c r="BL7510" s="14"/>
      <c r="BM7510" s="14"/>
      <c r="BN7510" s="14"/>
      <c r="BO7510" s="14"/>
      <c r="BP7510" s="14"/>
      <c r="BQ7510" s="14"/>
      <c r="BR7510" s="14"/>
      <c r="BS7510" s="14"/>
      <c r="BT7510" s="14"/>
      <c r="BU7510" s="14"/>
      <c r="BV7510" s="14"/>
      <c r="BW7510" s="14"/>
      <c r="BX7510" s="14"/>
      <c r="BY7510" s="14"/>
      <c r="BZ7510" s="14"/>
      <c r="CA7510" s="14"/>
      <c r="CB7510" s="14"/>
      <c r="CC7510" s="14"/>
      <c r="CD7510" s="14"/>
      <c r="CE7510" s="14"/>
      <c r="CF7510" s="14"/>
      <c r="CG7510" s="14"/>
      <c r="CH7510" s="14"/>
      <c r="CI7510" s="14"/>
      <c r="CJ7510" s="14"/>
      <c r="CK7510" s="14"/>
      <c r="CL7510" s="14"/>
      <c r="CM7510" s="14"/>
      <c r="CN7510" s="14"/>
      <c r="CO7510" s="14"/>
      <c r="CP7510" s="14"/>
    </row>
    <row r="7511">
      <c r="A7511" s="12"/>
      <c r="B7511" s="13"/>
      <c r="C7511" s="14"/>
      <c r="D7511" s="14"/>
      <c r="E7511" s="14"/>
      <c r="F7511" s="313"/>
      <c r="G7511" s="14"/>
      <c r="H7511" s="14"/>
      <c r="I7511" s="14"/>
      <c r="J7511" s="14"/>
      <c r="K7511" s="14"/>
      <c r="L7511" s="14"/>
      <c r="M7511" s="14"/>
      <c r="N7511" s="14"/>
      <c r="O7511" s="14"/>
      <c r="P7511" s="14"/>
      <c r="Q7511" s="14"/>
      <c r="R7511" s="14"/>
      <c r="S7511" s="14"/>
      <c r="T7511" s="14"/>
      <c r="U7511" s="14"/>
      <c r="V7511" s="14"/>
      <c r="W7511" s="14"/>
      <c r="X7511" s="14"/>
      <c r="Y7511" s="14"/>
      <c r="Z7511" s="14"/>
      <c r="AA7511" s="14"/>
      <c r="AB7511" s="14"/>
      <c r="AC7511" s="14"/>
      <c r="AD7511" s="14"/>
      <c r="AE7511" s="14"/>
      <c r="AF7511" s="14"/>
      <c r="AG7511" s="14"/>
      <c r="AH7511" s="14"/>
      <c r="AI7511" s="14"/>
      <c r="AJ7511" s="14"/>
      <c r="AK7511" s="14"/>
      <c r="AL7511" s="14"/>
      <c r="AM7511" s="14"/>
      <c r="AN7511" s="14"/>
      <c r="AO7511" s="14"/>
      <c r="AP7511" s="14"/>
      <c r="AQ7511" s="14"/>
      <c r="AR7511" s="14"/>
      <c r="AS7511" s="14"/>
      <c r="AT7511" s="14"/>
      <c r="AU7511" s="14"/>
      <c r="AV7511" s="14"/>
      <c r="AW7511" s="14"/>
      <c r="AX7511" s="14"/>
      <c r="AY7511" s="14"/>
      <c r="AZ7511" s="14"/>
      <c r="BA7511" s="14"/>
      <c r="BB7511" s="14"/>
      <c r="BC7511" s="14"/>
      <c r="BD7511" s="14"/>
      <c r="BE7511" s="14"/>
      <c r="BF7511" s="14"/>
      <c r="BG7511" s="14"/>
      <c r="BH7511" s="14"/>
      <c r="BI7511" s="14"/>
      <c r="BJ7511" s="14"/>
      <c r="BK7511" s="14"/>
      <c r="BL7511" s="14"/>
      <c r="BM7511" s="14"/>
      <c r="BN7511" s="14"/>
      <c r="BO7511" s="14"/>
      <c r="BP7511" s="14"/>
      <c r="BQ7511" s="14"/>
      <c r="BR7511" s="14"/>
      <c r="BS7511" s="14"/>
      <c r="BT7511" s="14"/>
      <c r="BU7511" s="14"/>
      <c r="BV7511" s="14"/>
      <c r="BW7511" s="14"/>
      <c r="BX7511" s="14"/>
      <c r="BY7511" s="14"/>
      <c r="BZ7511" s="14"/>
      <c r="CA7511" s="14"/>
      <c r="CB7511" s="14"/>
      <c r="CC7511" s="14"/>
      <c r="CD7511" s="14"/>
      <c r="CE7511" s="14"/>
      <c r="CF7511" s="14"/>
      <c r="CG7511" s="14"/>
      <c r="CH7511" s="14"/>
      <c r="CI7511" s="14"/>
      <c r="CJ7511" s="14"/>
      <c r="CK7511" s="14"/>
      <c r="CL7511" s="14"/>
      <c r="CM7511" s="14"/>
      <c r="CN7511" s="14"/>
      <c r="CO7511" s="14"/>
      <c r="CP7511" s="14"/>
    </row>
    <row r="7512">
      <c r="A7512" s="12"/>
      <c r="B7512" s="13"/>
      <c r="C7512" s="14"/>
      <c r="D7512" s="14"/>
      <c r="E7512" s="14"/>
      <c r="F7512" s="313"/>
      <c r="G7512" s="14"/>
      <c r="H7512" s="14"/>
      <c r="I7512" s="14"/>
      <c r="J7512" s="14"/>
      <c r="K7512" s="14"/>
      <c r="L7512" s="14"/>
      <c r="M7512" s="14"/>
      <c r="N7512" s="14"/>
      <c r="O7512" s="14"/>
      <c r="P7512" s="14"/>
      <c r="Q7512" s="14"/>
      <c r="R7512" s="14"/>
      <c r="S7512" s="14"/>
      <c r="T7512" s="14"/>
      <c r="U7512" s="14"/>
      <c r="V7512" s="14"/>
      <c r="W7512" s="14"/>
      <c r="X7512" s="14"/>
      <c r="Y7512" s="14"/>
      <c r="Z7512" s="14"/>
      <c r="AA7512" s="14"/>
      <c r="AB7512" s="14"/>
      <c r="AC7512" s="14"/>
      <c r="AD7512" s="14"/>
      <c r="AE7512" s="14"/>
      <c r="AF7512" s="14"/>
      <c r="AG7512" s="14"/>
      <c r="AH7512" s="14"/>
      <c r="AI7512" s="14"/>
      <c r="AJ7512" s="14"/>
      <c r="AK7512" s="14"/>
      <c r="AL7512" s="14"/>
      <c r="AM7512" s="14"/>
      <c r="AN7512" s="14"/>
      <c r="AO7512" s="14"/>
      <c r="AP7512" s="14"/>
      <c r="AQ7512" s="14"/>
      <c r="AR7512" s="14"/>
      <c r="AS7512" s="14"/>
      <c r="AT7512" s="14"/>
      <c r="AU7512" s="14"/>
      <c r="AV7512" s="14"/>
      <c r="AW7512" s="14"/>
      <c r="AX7512" s="14"/>
      <c r="AY7512" s="14"/>
      <c r="AZ7512" s="14"/>
      <c r="BA7512" s="14"/>
      <c r="BB7512" s="14"/>
      <c r="BC7512" s="14"/>
      <c r="BD7512" s="14"/>
      <c r="BE7512" s="14"/>
      <c r="BF7512" s="14"/>
      <c r="BG7512" s="14"/>
      <c r="BH7512" s="14"/>
      <c r="BI7512" s="14"/>
      <c r="BJ7512" s="14"/>
      <c r="BK7512" s="14"/>
      <c r="BL7512" s="14"/>
      <c r="BM7512" s="14"/>
      <c r="BN7512" s="14"/>
      <c r="BO7512" s="14"/>
      <c r="BP7512" s="14"/>
      <c r="BQ7512" s="14"/>
      <c r="BR7512" s="14"/>
      <c r="BS7512" s="14"/>
      <c r="BT7512" s="14"/>
      <c r="BU7512" s="14"/>
      <c r="BV7512" s="14"/>
      <c r="BW7512" s="14"/>
      <c r="BX7512" s="14"/>
      <c r="BY7512" s="14"/>
      <c r="BZ7512" s="14"/>
      <c r="CA7512" s="14"/>
      <c r="CB7512" s="14"/>
      <c r="CC7512" s="14"/>
      <c r="CD7512" s="14"/>
      <c r="CE7512" s="14"/>
      <c r="CF7512" s="14"/>
      <c r="CG7512" s="14"/>
      <c r="CH7512" s="14"/>
      <c r="CI7512" s="14"/>
      <c r="CJ7512" s="14"/>
      <c r="CK7512" s="14"/>
      <c r="CL7512" s="14"/>
      <c r="CM7512" s="14"/>
      <c r="CN7512" s="14"/>
      <c r="CO7512" s="14"/>
      <c r="CP7512" s="14"/>
    </row>
    <row r="7513">
      <c r="A7513" s="12"/>
      <c r="B7513" s="13"/>
      <c r="C7513" s="14"/>
      <c r="D7513" s="14"/>
      <c r="E7513" s="14"/>
      <c r="F7513" s="313"/>
      <c r="G7513" s="14"/>
      <c r="H7513" s="14"/>
      <c r="I7513" s="14"/>
      <c r="J7513" s="14"/>
      <c r="K7513" s="14"/>
      <c r="L7513" s="14"/>
      <c r="M7513" s="14"/>
      <c r="N7513" s="14"/>
      <c r="O7513" s="14"/>
      <c r="P7513" s="14"/>
      <c r="Q7513" s="14"/>
      <c r="R7513" s="14"/>
      <c r="S7513" s="14"/>
      <c r="T7513" s="14"/>
      <c r="U7513" s="14"/>
      <c r="V7513" s="14"/>
      <c r="W7513" s="14"/>
      <c r="X7513" s="14"/>
      <c r="Y7513" s="14"/>
      <c r="Z7513" s="14"/>
      <c r="AA7513" s="14"/>
      <c r="AB7513" s="14"/>
      <c r="AC7513" s="14"/>
      <c r="AD7513" s="14"/>
      <c r="AE7513" s="14"/>
      <c r="AF7513" s="14"/>
      <c r="AG7513" s="14"/>
      <c r="AH7513" s="14"/>
      <c r="AI7513" s="14"/>
      <c r="AJ7513" s="14"/>
      <c r="AK7513" s="14"/>
      <c r="AL7513" s="14"/>
      <c r="AM7513" s="14"/>
      <c r="AN7513" s="14"/>
      <c r="AO7513" s="14"/>
      <c r="AP7513" s="14"/>
      <c r="AQ7513" s="14"/>
      <c r="AR7513" s="14"/>
      <c r="AS7513" s="14"/>
      <c r="AT7513" s="14"/>
      <c r="AU7513" s="14"/>
      <c r="AV7513" s="14"/>
      <c r="AW7513" s="14"/>
      <c r="AX7513" s="14"/>
      <c r="AY7513" s="14"/>
      <c r="AZ7513" s="14"/>
      <c r="BA7513" s="14"/>
      <c r="BB7513" s="14"/>
      <c r="BC7513" s="14"/>
      <c r="BD7513" s="14"/>
      <c r="BE7513" s="14"/>
      <c r="BF7513" s="14"/>
      <c r="BG7513" s="14"/>
      <c r="BH7513" s="14"/>
      <c r="BI7513" s="14"/>
      <c r="BJ7513" s="14"/>
      <c r="BK7513" s="14"/>
      <c r="BL7513" s="14"/>
      <c r="BM7513" s="14"/>
      <c r="BN7513" s="14"/>
      <c r="BO7513" s="14"/>
      <c r="BP7513" s="14"/>
      <c r="BQ7513" s="14"/>
      <c r="BR7513" s="14"/>
      <c r="BS7513" s="14"/>
      <c r="BT7513" s="14"/>
      <c r="BU7513" s="14"/>
      <c r="BV7513" s="14"/>
      <c r="BW7513" s="14"/>
      <c r="BX7513" s="14"/>
      <c r="BY7513" s="14"/>
      <c r="BZ7513" s="14"/>
      <c r="CA7513" s="14"/>
      <c r="CB7513" s="14"/>
      <c r="CC7513" s="14"/>
      <c r="CD7513" s="14"/>
      <c r="CE7513" s="14"/>
      <c r="CF7513" s="14"/>
      <c r="CG7513" s="14"/>
      <c r="CH7513" s="14"/>
      <c r="CI7513" s="14"/>
      <c r="CJ7513" s="14"/>
      <c r="CK7513" s="14"/>
      <c r="CL7513" s="14"/>
      <c r="CM7513" s="14"/>
      <c r="CN7513" s="14"/>
      <c r="CO7513" s="14"/>
      <c r="CP7513" s="14"/>
    </row>
    <row r="7514">
      <c r="A7514" s="12"/>
      <c r="B7514" s="13"/>
      <c r="C7514" s="14"/>
      <c r="D7514" s="14"/>
      <c r="E7514" s="14"/>
      <c r="F7514" s="313"/>
      <c r="G7514" s="14"/>
      <c r="H7514" s="14"/>
      <c r="I7514" s="14"/>
      <c r="J7514" s="14"/>
      <c r="K7514" s="14"/>
      <c r="L7514" s="14"/>
      <c r="M7514" s="14"/>
      <c r="N7514" s="14"/>
      <c r="O7514" s="14"/>
      <c r="P7514" s="14"/>
      <c r="Q7514" s="14"/>
      <c r="R7514" s="14"/>
      <c r="S7514" s="14"/>
      <c r="T7514" s="14"/>
      <c r="U7514" s="14"/>
      <c r="V7514" s="14"/>
      <c r="W7514" s="14"/>
      <c r="X7514" s="14"/>
      <c r="Y7514" s="14"/>
      <c r="Z7514" s="14"/>
      <c r="AA7514" s="14"/>
      <c r="AB7514" s="14"/>
      <c r="AC7514" s="14"/>
      <c r="AD7514" s="14"/>
      <c r="AE7514" s="14"/>
      <c r="AF7514" s="14"/>
      <c r="AG7514" s="14"/>
      <c r="AH7514" s="14"/>
      <c r="AI7514" s="14"/>
      <c r="AJ7514" s="14"/>
      <c r="AK7514" s="14"/>
      <c r="AL7514" s="14"/>
      <c r="AM7514" s="14"/>
      <c r="AN7514" s="14"/>
      <c r="AO7514" s="14"/>
      <c r="AP7514" s="14"/>
      <c r="AQ7514" s="14"/>
      <c r="AR7514" s="14"/>
      <c r="AS7514" s="14"/>
      <c r="AT7514" s="14"/>
      <c r="AU7514" s="14"/>
      <c r="AV7514" s="14"/>
      <c r="AW7514" s="14"/>
      <c r="AX7514" s="14"/>
      <c r="AY7514" s="14"/>
      <c r="AZ7514" s="14"/>
      <c r="BA7514" s="14"/>
      <c r="BB7514" s="14"/>
      <c r="BC7514" s="14"/>
      <c r="BD7514" s="14"/>
      <c r="BE7514" s="14"/>
      <c r="BF7514" s="14"/>
      <c r="BG7514" s="14"/>
      <c r="BH7514" s="14"/>
      <c r="BI7514" s="14"/>
      <c r="BJ7514" s="14"/>
      <c r="BK7514" s="14"/>
      <c r="BL7514" s="14"/>
      <c r="BM7514" s="14"/>
      <c r="BN7514" s="14"/>
      <c r="BO7514" s="14"/>
      <c r="BP7514" s="14"/>
      <c r="BQ7514" s="14"/>
      <c r="BR7514" s="14"/>
      <c r="BS7514" s="14"/>
      <c r="BT7514" s="14"/>
      <c r="BU7514" s="14"/>
      <c r="BV7514" s="14"/>
      <c r="BW7514" s="14"/>
      <c r="BX7514" s="14"/>
      <c r="BY7514" s="14"/>
      <c r="BZ7514" s="14"/>
      <c r="CA7514" s="14"/>
      <c r="CB7514" s="14"/>
      <c r="CC7514" s="14"/>
      <c r="CD7514" s="14"/>
      <c r="CE7514" s="14"/>
      <c r="CF7514" s="14"/>
      <c r="CG7514" s="14"/>
      <c r="CH7514" s="14"/>
      <c r="CI7514" s="14"/>
      <c r="CJ7514" s="14"/>
      <c r="CK7514" s="14"/>
      <c r="CL7514" s="14"/>
      <c r="CM7514" s="14"/>
      <c r="CN7514" s="14"/>
      <c r="CO7514" s="14"/>
      <c r="CP7514" s="14"/>
    </row>
    <row r="7515">
      <c r="A7515" s="12"/>
      <c r="B7515" s="13"/>
      <c r="C7515" s="14"/>
      <c r="D7515" s="14"/>
      <c r="E7515" s="14"/>
      <c r="F7515" s="313"/>
      <c r="G7515" s="14"/>
      <c r="H7515" s="14"/>
      <c r="I7515" s="14"/>
      <c r="J7515" s="14"/>
      <c r="K7515" s="14"/>
      <c r="L7515" s="14"/>
      <c r="M7515" s="14"/>
      <c r="N7515" s="14"/>
      <c r="O7515" s="14"/>
      <c r="P7515" s="14"/>
      <c r="Q7515" s="14"/>
      <c r="R7515" s="14"/>
      <c r="S7515" s="14"/>
      <c r="T7515" s="14"/>
      <c r="U7515" s="14"/>
      <c r="V7515" s="14"/>
      <c r="W7515" s="14"/>
      <c r="X7515" s="14"/>
      <c r="Y7515" s="14"/>
      <c r="Z7515" s="14"/>
      <c r="AA7515" s="14"/>
      <c r="AB7515" s="14"/>
      <c r="AC7515" s="14"/>
      <c r="AD7515" s="14"/>
      <c r="AE7515" s="14"/>
      <c r="AF7515" s="14"/>
      <c r="AG7515" s="14"/>
      <c r="AH7515" s="14"/>
      <c r="AI7515" s="14"/>
      <c r="AJ7515" s="14"/>
      <c r="AK7515" s="14"/>
      <c r="AL7515" s="14"/>
      <c r="AM7515" s="14"/>
      <c r="AN7515" s="14"/>
      <c r="AO7515" s="14"/>
      <c r="AP7515" s="14"/>
      <c r="AQ7515" s="14"/>
      <c r="AR7515" s="14"/>
      <c r="AS7515" s="14"/>
      <c r="AT7515" s="14"/>
      <c r="AU7515" s="14"/>
      <c r="AV7515" s="14"/>
      <c r="AW7515" s="14"/>
      <c r="AX7515" s="14"/>
      <c r="AY7515" s="14"/>
      <c r="AZ7515" s="14"/>
      <c r="BA7515" s="14"/>
      <c r="BB7515" s="14"/>
      <c r="BC7515" s="14"/>
      <c r="BD7515" s="14"/>
      <c r="BE7515" s="14"/>
      <c r="BF7515" s="14"/>
      <c r="BG7515" s="14"/>
      <c r="BH7515" s="14"/>
      <c r="BI7515" s="14"/>
      <c r="BJ7515" s="14"/>
      <c r="BK7515" s="14"/>
      <c r="BL7515" s="14"/>
      <c r="BM7515" s="14"/>
      <c r="BN7515" s="14"/>
      <c r="BO7515" s="14"/>
      <c r="BP7515" s="14"/>
      <c r="BQ7515" s="14"/>
      <c r="BR7515" s="14"/>
      <c r="BS7515" s="14"/>
      <c r="BT7515" s="14"/>
      <c r="BU7515" s="14"/>
      <c r="BV7515" s="14"/>
      <c r="BW7515" s="14"/>
      <c r="BX7515" s="14"/>
      <c r="BY7515" s="14"/>
      <c r="BZ7515" s="14"/>
      <c r="CA7515" s="14"/>
      <c r="CB7515" s="14"/>
      <c r="CC7515" s="14"/>
      <c r="CD7515" s="14"/>
      <c r="CE7515" s="14"/>
      <c r="CF7515" s="14"/>
      <c r="CG7515" s="14"/>
      <c r="CH7515" s="14"/>
      <c r="CI7515" s="14"/>
      <c r="CJ7515" s="14"/>
      <c r="CK7515" s="14"/>
      <c r="CL7515" s="14"/>
      <c r="CM7515" s="14"/>
      <c r="CN7515" s="14"/>
      <c r="CO7515" s="14"/>
      <c r="CP7515" s="14"/>
    </row>
    <row r="7516">
      <c r="A7516" s="12"/>
      <c r="B7516" s="13"/>
      <c r="C7516" s="14"/>
      <c r="D7516" s="14"/>
      <c r="E7516" s="14"/>
      <c r="F7516" s="313"/>
      <c r="G7516" s="14"/>
      <c r="H7516" s="14"/>
      <c r="I7516" s="14"/>
      <c r="J7516" s="14"/>
      <c r="K7516" s="14"/>
      <c r="L7516" s="14"/>
      <c r="M7516" s="14"/>
      <c r="N7516" s="14"/>
      <c r="O7516" s="14"/>
      <c r="P7516" s="14"/>
      <c r="Q7516" s="14"/>
      <c r="R7516" s="14"/>
      <c r="S7516" s="14"/>
      <c r="T7516" s="14"/>
      <c r="U7516" s="14"/>
      <c r="V7516" s="14"/>
      <c r="W7516" s="14"/>
      <c r="X7516" s="14"/>
      <c r="Y7516" s="14"/>
      <c r="Z7516" s="14"/>
      <c r="AA7516" s="14"/>
      <c r="AB7516" s="14"/>
      <c r="AC7516" s="14"/>
      <c r="AD7516" s="14"/>
      <c r="AE7516" s="14"/>
      <c r="AF7516" s="14"/>
      <c r="AG7516" s="14"/>
      <c r="AH7516" s="14"/>
      <c r="AI7516" s="14"/>
      <c r="AJ7516" s="14"/>
      <c r="AK7516" s="14"/>
      <c r="AL7516" s="14"/>
      <c r="AM7516" s="14"/>
      <c r="AN7516" s="14"/>
      <c r="AO7516" s="14"/>
      <c r="AP7516" s="14"/>
      <c r="AQ7516" s="14"/>
      <c r="AR7516" s="14"/>
      <c r="AS7516" s="14"/>
      <c r="AT7516" s="14"/>
      <c r="AU7516" s="14"/>
      <c r="AV7516" s="14"/>
      <c r="AW7516" s="14"/>
      <c r="AX7516" s="14"/>
      <c r="AY7516" s="14"/>
      <c r="AZ7516" s="14"/>
      <c r="BA7516" s="14"/>
      <c r="BB7516" s="14"/>
      <c r="BC7516" s="14"/>
      <c r="BD7516" s="14"/>
      <c r="BE7516" s="14"/>
      <c r="BF7516" s="14"/>
      <c r="BG7516" s="14"/>
      <c r="BH7516" s="14"/>
      <c r="BI7516" s="14"/>
      <c r="BJ7516" s="14"/>
      <c r="BK7516" s="14"/>
      <c r="BL7516" s="14"/>
      <c r="BM7516" s="14"/>
      <c r="BN7516" s="14"/>
      <c r="BO7516" s="14"/>
      <c r="BP7516" s="14"/>
      <c r="BQ7516" s="14"/>
      <c r="BR7516" s="14"/>
      <c r="BS7516" s="14"/>
      <c r="BT7516" s="14"/>
      <c r="BU7516" s="14"/>
      <c r="BV7516" s="14"/>
      <c r="BW7516" s="14"/>
      <c r="BX7516" s="14"/>
      <c r="BY7516" s="14"/>
      <c r="BZ7516" s="14"/>
      <c r="CA7516" s="14"/>
      <c r="CB7516" s="14"/>
      <c r="CC7516" s="14"/>
      <c r="CD7516" s="14"/>
      <c r="CE7516" s="14"/>
      <c r="CF7516" s="14"/>
      <c r="CG7516" s="14"/>
      <c r="CH7516" s="14"/>
      <c r="CI7516" s="14"/>
      <c r="CJ7516" s="14"/>
      <c r="CK7516" s="14"/>
      <c r="CL7516" s="14"/>
      <c r="CM7516" s="14"/>
      <c r="CN7516" s="14"/>
      <c r="CO7516" s="14"/>
      <c r="CP7516" s="14"/>
    </row>
    <row r="7517">
      <c r="A7517" s="12"/>
      <c r="B7517" s="13"/>
      <c r="C7517" s="14"/>
      <c r="D7517" s="14"/>
      <c r="E7517" s="14"/>
      <c r="F7517" s="313"/>
      <c r="G7517" s="14"/>
      <c r="H7517" s="14"/>
      <c r="I7517" s="14"/>
      <c r="J7517" s="14"/>
      <c r="K7517" s="14"/>
      <c r="L7517" s="14"/>
      <c r="M7517" s="14"/>
      <c r="N7517" s="14"/>
      <c r="O7517" s="14"/>
      <c r="P7517" s="14"/>
      <c r="Q7517" s="14"/>
      <c r="R7517" s="14"/>
      <c r="S7517" s="14"/>
      <c r="T7517" s="14"/>
      <c r="U7517" s="14"/>
      <c r="V7517" s="14"/>
      <c r="W7517" s="14"/>
      <c r="X7517" s="14"/>
      <c r="Y7517" s="14"/>
      <c r="Z7517" s="14"/>
      <c r="AA7517" s="14"/>
      <c r="AB7517" s="14"/>
      <c r="AC7517" s="14"/>
      <c r="AD7517" s="14"/>
      <c r="AE7517" s="14"/>
      <c r="AF7517" s="14"/>
      <c r="AG7517" s="14"/>
      <c r="AH7517" s="14"/>
      <c r="AI7517" s="14"/>
      <c r="AJ7517" s="14"/>
      <c r="AK7517" s="14"/>
      <c r="AL7517" s="14"/>
      <c r="AM7517" s="14"/>
      <c r="AN7517" s="14"/>
      <c r="AO7517" s="14"/>
      <c r="AP7517" s="14"/>
      <c r="AQ7517" s="14"/>
      <c r="AR7517" s="14"/>
      <c r="AS7517" s="14"/>
      <c r="AT7517" s="14"/>
      <c r="AU7517" s="14"/>
      <c r="AV7517" s="14"/>
      <c r="AW7517" s="14"/>
      <c r="AX7517" s="14"/>
      <c r="AY7517" s="14"/>
      <c r="AZ7517" s="14"/>
      <c r="BA7517" s="14"/>
      <c r="BB7517" s="14"/>
      <c r="BC7517" s="14"/>
      <c r="BD7517" s="14"/>
      <c r="BE7517" s="14"/>
      <c r="BF7517" s="14"/>
      <c r="BG7517" s="14"/>
      <c r="BH7517" s="14"/>
      <c r="BI7517" s="14"/>
      <c r="BJ7517" s="14"/>
      <c r="BK7517" s="14"/>
      <c r="BL7517" s="14"/>
      <c r="BM7517" s="14"/>
      <c r="BN7517" s="14"/>
      <c r="BO7517" s="14"/>
      <c r="BP7517" s="14"/>
      <c r="BQ7517" s="14"/>
      <c r="BR7517" s="14"/>
      <c r="BS7517" s="14"/>
      <c r="BT7517" s="14"/>
      <c r="BU7517" s="14"/>
      <c r="BV7517" s="14"/>
      <c r="BW7517" s="14"/>
      <c r="BX7517" s="14"/>
      <c r="BY7517" s="14"/>
      <c r="BZ7517" s="14"/>
      <c r="CA7517" s="14"/>
      <c r="CB7517" s="14"/>
      <c r="CC7517" s="14"/>
      <c r="CD7517" s="14"/>
      <c r="CE7517" s="14"/>
      <c r="CF7517" s="14"/>
      <c r="CG7517" s="14"/>
      <c r="CH7517" s="14"/>
      <c r="CI7517" s="14"/>
      <c r="CJ7517" s="14"/>
      <c r="CK7517" s="14"/>
      <c r="CL7517" s="14"/>
      <c r="CM7517" s="14"/>
      <c r="CN7517" s="14"/>
      <c r="CO7517" s="14"/>
      <c r="CP7517" s="14"/>
    </row>
    <row r="7518">
      <c r="A7518" s="12"/>
      <c r="B7518" s="13"/>
      <c r="C7518" s="14"/>
      <c r="D7518" s="14"/>
      <c r="E7518" s="14"/>
      <c r="F7518" s="313"/>
      <c r="G7518" s="14"/>
      <c r="H7518" s="14"/>
      <c r="I7518" s="14"/>
      <c r="J7518" s="14"/>
      <c r="K7518" s="14"/>
      <c r="L7518" s="14"/>
      <c r="M7518" s="14"/>
      <c r="N7518" s="14"/>
      <c r="O7518" s="14"/>
      <c r="P7518" s="14"/>
      <c r="Q7518" s="14"/>
      <c r="R7518" s="14"/>
      <c r="S7518" s="14"/>
      <c r="T7518" s="14"/>
      <c r="U7518" s="14"/>
      <c r="V7518" s="14"/>
      <c r="W7518" s="14"/>
      <c r="X7518" s="14"/>
      <c r="Y7518" s="14"/>
      <c r="Z7518" s="14"/>
      <c r="AA7518" s="14"/>
      <c r="AB7518" s="14"/>
      <c r="AC7518" s="14"/>
      <c r="AD7518" s="14"/>
      <c r="AE7518" s="14"/>
      <c r="AF7518" s="14"/>
      <c r="AG7518" s="14"/>
      <c r="AH7518" s="14"/>
      <c r="AI7518" s="14"/>
      <c r="AJ7518" s="14"/>
      <c r="AK7518" s="14"/>
      <c r="AL7518" s="14"/>
      <c r="AM7518" s="14"/>
      <c r="AN7518" s="14"/>
      <c r="AO7518" s="14"/>
      <c r="AP7518" s="14"/>
      <c r="AQ7518" s="14"/>
      <c r="AR7518" s="14"/>
      <c r="AS7518" s="14"/>
      <c r="AT7518" s="14"/>
      <c r="AU7518" s="14"/>
      <c r="AV7518" s="14"/>
      <c r="AW7518" s="14"/>
      <c r="AX7518" s="14"/>
      <c r="AY7518" s="14"/>
      <c r="AZ7518" s="14"/>
      <c r="BA7518" s="14"/>
      <c r="BB7518" s="14"/>
      <c r="BC7518" s="14"/>
      <c r="BD7518" s="14"/>
      <c r="BE7518" s="14"/>
      <c r="BF7518" s="14"/>
      <c r="BG7518" s="14"/>
      <c r="BH7518" s="14"/>
      <c r="BI7518" s="14"/>
      <c r="BJ7518" s="14"/>
      <c r="BK7518" s="14"/>
      <c r="BL7518" s="14"/>
      <c r="BM7518" s="14"/>
      <c r="BN7518" s="14"/>
      <c r="BO7518" s="14"/>
      <c r="BP7518" s="14"/>
      <c r="BQ7518" s="14"/>
      <c r="BR7518" s="14"/>
      <c r="BS7518" s="14"/>
      <c r="BT7518" s="14"/>
      <c r="BU7518" s="14"/>
      <c r="BV7518" s="14"/>
      <c r="BW7518" s="14"/>
      <c r="BX7518" s="14"/>
      <c r="BY7518" s="14"/>
      <c r="BZ7518" s="14"/>
      <c r="CA7518" s="14"/>
      <c r="CB7518" s="14"/>
      <c r="CC7518" s="14"/>
      <c r="CD7518" s="14"/>
      <c r="CE7518" s="14"/>
      <c r="CF7518" s="14"/>
      <c r="CG7518" s="14"/>
      <c r="CH7518" s="14"/>
      <c r="CI7518" s="14"/>
      <c r="CJ7518" s="14"/>
      <c r="CK7518" s="14"/>
      <c r="CL7518" s="14"/>
      <c r="CM7518" s="14"/>
      <c r="CN7518" s="14"/>
      <c r="CO7518" s="14"/>
      <c r="CP7518" s="14"/>
    </row>
    <row r="7519">
      <c r="A7519" s="12"/>
      <c r="B7519" s="13"/>
      <c r="C7519" s="14"/>
      <c r="D7519" s="14"/>
      <c r="E7519" s="14"/>
      <c r="F7519" s="313"/>
      <c r="G7519" s="14"/>
      <c r="H7519" s="14"/>
      <c r="I7519" s="14"/>
      <c r="J7519" s="14"/>
      <c r="K7519" s="14"/>
      <c r="L7519" s="14"/>
      <c r="M7519" s="14"/>
      <c r="N7519" s="14"/>
      <c r="O7519" s="14"/>
      <c r="P7519" s="14"/>
      <c r="Q7519" s="14"/>
      <c r="R7519" s="14"/>
      <c r="S7519" s="14"/>
      <c r="T7519" s="14"/>
      <c r="U7519" s="14"/>
      <c r="V7519" s="14"/>
      <c r="W7519" s="14"/>
      <c r="X7519" s="14"/>
      <c r="Y7519" s="14"/>
      <c r="Z7519" s="14"/>
      <c r="AA7519" s="14"/>
      <c r="AB7519" s="14"/>
      <c r="AC7519" s="14"/>
      <c r="AD7519" s="14"/>
      <c r="AE7519" s="14"/>
      <c r="AF7519" s="14"/>
      <c r="AG7519" s="14"/>
      <c r="AH7519" s="14"/>
      <c r="AI7519" s="14"/>
      <c r="AJ7519" s="14"/>
      <c r="AK7519" s="14"/>
      <c r="AL7519" s="14"/>
      <c r="AM7519" s="14"/>
      <c r="AN7519" s="14"/>
      <c r="AO7519" s="14"/>
      <c r="AP7519" s="14"/>
      <c r="AQ7519" s="14"/>
      <c r="AR7519" s="14"/>
      <c r="AS7519" s="14"/>
      <c r="AT7519" s="14"/>
      <c r="AU7519" s="14"/>
      <c r="AV7519" s="14"/>
      <c r="AW7519" s="14"/>
      <c r="AX7519" s="14"/>
      <c r="AY7519" s="14"/>
      <c r="AZ7519" s="14"/>
      <c r="BA7519" s="14"/>
      <c r="BB7519" s="14"/>
      <c r="BC7519" s="14"/>
      <c r="BD7519" s="14"/>
      <c r="BE7519" s="14"/>
      <c r="BF7519" s="14"/>
      <c r="BG7519" s="14"/>
      <c r="BH7519" s="14"/>
      <c r="BI7519" s="14"/>
      <c r="BJ7519" s="14"/>
      <c r="BK7519" s="14"/>
      <c r="BL7519" s="14"/>
      <c r="BM7519" s="14"/>
      <c r="BN7519" s="14"/>
      <c r="BO7519" s="14"/>
      <c r="BP7519" s="14"/>
      <c r="BQ7519" s="14"/>
      <c r="BR7519" s="14"/>
      <c r="BS7519" s="14"/>
      <c r="BT7519" s="14"/>
      <c r="BU7519" s="14"/>
      <c r="BV7519" s="14"/>
      <c r="BW7519" s="14"/>
      <c r="BX7519" s="14"/>
      <c r="BY7519" s="14"/>
      <c r="BZ7519" s="14"/>
      <c r="CA7519" s="14"/>
      <c r="CB7519" s="14"/>
      <c r="CC7519" s="14"/>
      <c r="CD7519" s="14"/>
      <c r="CE7519" s="14"/>
      <c r="CF7519" s="14"/>
      <c r="CG7519" s="14"/>
      <c r="CH7519" s="14"/>
      <c r="CI7519" s="14"/>
      <c r="CJ7519" s="14"/>
      <c r="CK7519" s="14"/>
      <c r="CL7519" s="14"/>
      <c r="CM7519" s="14"/>
      <c r="CN7519" s="14"/>
      <c r="CO7519" s="14"/>
      <c r="CP7519" s="14"/>
    </row>
    <row r="7520">
      <c r="A7520" s="12"/>
      <c r="B7520" s="13"/>
      <c r="C7520" s="14"/>
      <c r="D7520" s="14"/>
      <c r="E7520" s="14"/>
      <c r="F7520" s="313"/>
      <c r="G7520" s="14"/>
      <c r="H7520" s="14"/>
      <c r="I7520" s="14"/>
      <c r="J7520" s="14"/>
      <c r="K7520" s="14"/>
      <c r="L7520" s="14"/>
      <c r="M7520" s="14"/>
      <c r="N7520" s="14"/>
      <c r="O7520" s="14"/>
      <c r="P7520" s="14"/>
      <c r="Q7520" s="14"/>
      <c r="R7520" s="14"/>
      <c r="S7520" s="14"/>
      <c r="T7520" s="14"/>
      <c r="U7520" s="14"/>
      <c r="V7520" s="14"/>
      <c r="W7520" s="14"/>
      <c r="X7520" s="14"/>
      <c r="Y7520" s="14"/>
      <c r="Z7520" s="14"/>
      <c r="AA7520" s="14"/>
      <c r="AB7520" s="14"/>
      <c r="AC7520" s="14"/>
      <c r="AD7520" s="14"/>
      <c r="AE7520" s="14"/>
      <c r="AF7520" s="14"/>
      <c r="AG7520" s="14"/>
      <c r="AH7520" s="14"/>
      <c r="AI7520" s="14"/>
      <c r="AJ7520" s="14"/>
      <c r="AK7520" s="14"/>
      <c r="AL7520" s="14"/>
      <c r="AM7520" s="14"/>
      <c r="AN7520" s="14"/>
      <c r="AO7520" s="14"/>
      <c r="AP7520" s="14"/>
      <c r="AQ7520" s="14"/>
      <c r="AR7520" s="14"/>
      <c r="AS7520" s="14"/>
      <c r="AT7520" s="14"/>
      <c r="AU7520" s="14"/>
      <c r="AV7520" s="14"/>
      <c r="AW7520" s="14"/>
      <c r="AX7520" s="14"/>
      <c r="AY7520" s="14"/>
      <c r="AZ7520" s="14"/>
      <c r="BA7520" s="14"/>
      <c r="BB7520" s="14"/>
      <c r="BC7520" s="14"/>
      <c r="BD7520" s="14"/>
      <c r="BE7520" s="14"/>
      <c r="BF7520" s="14"/>
      <c r="BG7520" s="14"/>
      <c r="BH7520" s="14"/>
      <c r="BI7520" s="14"/>
      <c r="BJ7520" s="14"/>
      <c r="BK7520" s="14"/>
      <c r="BL7520" s="14"/>
      <c r="BM7520" s="14"/>
      <c r="BN7520" s="14"/>
      <c r="BO7520" s="14"/>
      <c r="BP7520" s="14"/>
      <c r="BQ7520" s="14"/>
      <c r="BR7520" s="14"/>
      <c r="BS7520" s="14"/>
      <c r="BT7520" s="14"/>
      <c r="BU7520" s="14"/>
      <c r="BV7520" s="14"/>
      <c r="BW7520" s="14"/>
      <c r="BX7520" s="14"/>
      <c r="BY7520" s="14"/>
      <c r="BZ7520" s="14"/>
      <c r="CA7520" s="14"/>
      <c r="CB7520" s="14"/>
      <c r="CC7520" s="14"/>
      <c r="CD7520" s="14"/>
      <c r="CE7520" s="14"/>
      <c r="CF7520" s="14"/>
      <c r="CG7520" s="14"/>
      <c r="CH7520" s="14"/>
      <c r="CI7520" s="14"/>
      <c r="CJ7520" s="14"/>
      <c r="CK7520" s="14"/>
      <c r="CL7520" s="14"/>
      <c r="CM7520" s="14"/>
      <c r="CN7520" s="14"/>
      <c r="CO7520" s="14"/>
      <c r="CP7520" s="14"/>
    </row>
    <row r="7521">
      <c r="A7521" s="12"/>
      <c r="B7521" s="13"/>
      <c r="C7521" s="14"/>
      <c r="D7521" s="14"/>
      <c r="E7521" s="14"/>
      <c r="F7521" s="313"/>
      <c r="G7521" s="14"/>
      <c r="H7521" s="14"/>
      <c r="I7521" s="14"/>
      <c r="J7521" s="14"/>
      <c r="K7521" s="14"/>
      <c r="L7521" s="14"/>
      <c r="M7521" s="14"/>
      <c r="N7521" s="14"/>
      <c r="O7521" s="14"/>
      <c r="P7521" s="14"/>
      <c r="Q7521" s="14"/>
      <c r="R7521" s="14"/>
      <c r="S7521" s="14"/>
      <c r="T7521" s="14"/>
      <c r="U7521" s="14"/>
      <c r="V7521" s="14"/>
      <c r="W7521" s="14"/>
      <c r="X7521" s="14"/>
      <c r="Y7521" s="14"/>
      <c r="Z7521" s="14"/>
      <c r="AA7521" s="14"/>
      <c r="AB7521" s="14"/>
      <c r="AC7521" s="14"/>
      <c r="AD7521" s="14"/>
      <c r="AE7521" s="14"/>
      <c r="AF7521" s="14"/>
      <c r="AG7521" s="14"/>
      <c r="AH7521" s="14"/>
      <c r="AI7521" s="14"/>
      <c r="AJ7521" s="14"/>
      <c r="AK7521" s="14"/>
      <c r="AL7521" s="14"/>
      <c r="AM7521" s="14"/>
      <c r="AN7521" s="14"/>
      <c r="AO7521" s="14"/>
      <c r="AP7521" s="14"/>
      <c r="AQ7521" s="14"/>
      <c r="AR7521" s="14"/>
      <c r="AS7521" s="14"/>
      <c r="AT7521" s="14"/>
      <c r="AU7521" s="14"/>
      <c r="AV7521" s="14"/>
      <c r="AW7521" s="14"/>
      <c r="AX7521" s="14"/>
      <c r="AY7521" s="14"/>
      <c r="AZ7521" s="14"/>
      <c r="BA7521" s="14"/>
      <c r="BB7521" s="14"/>
      <c r="BC7521" s="14"/>
      <c r="BD7521" s="14"/>
      <c r="BE7521" s="14"/>
      <c r="BF7521" s="14"/>
      <c r="BG7521" s="14"/>
      <c r="BH7521" s="14"/>
      <c r="BI7521" s="14"/>
      <c r="BJ7521" s="14"/>
      <c r="BK7521" s="14"/>
      <c r="BL7521" s="14"/>
      <c r="BM7521" s="14"/>
      <c r="BN7521" s="14"/>
      <c r="BO7521" s="14"/>
      <c r="BP7521" s="14"/>
      <c r="BQ7521" s="14"/>
      <c r="BR7521" s="14"/>
      <c r="BS7521" s="14"/>
      <c r="BT7521" s="14"/>
      <c r="BU7521" s="14"/>
      <c r="BV7521" s="14"/>
      <c r="BW7521" s="14"/>
      <c r="BX7521" s="14"/>
      <c r="BY7521" s="14"/>
      <c r="BZ7521" s="14"/>
      <c r="CA7521" s="14"/>
      <c r="CB7521" s="14"/>
      <c r="CC7521" s="14"/>
      <c r="CD7521" s="14"/>
      <c r="CE7521" s="14"/>
      <c r="CF7521" s="14"/>
      <c r="CG7521" s="14"/>
      <c r="CH7521" s="14"/>
      <c r="CI7521" s="14"/>
      <c r="CJ7521" s="14"/>
      <c r="CK7521" s="14"/>
      <c r="CL7521" s="14"/>
      <c r="CM7521" s="14"/>
      <c r="CN7521" s="14"/>
      <c r="CO7521" s="14"/>
      <c r="CP7521" s="14"/>
    </row>
    <row r="7522">
      <c r="A7522" s="12"/>
      <c r="B7522" s="13"/>
      <c r="C7522" s="14"/>
      <c r="D7522" s="14"/>
      <c r="E7522" s="14"/>
      <c r="F7522" s="313"/>
      <c r="G7522" s="14"/>
      <c r="H7522" s="14"/>
      <c r="I7522" s="14"/>
      <c r="J7522" s="14"/>
      <c r="K7522" s="14"/>
      <c r="L7522" s="14"/>
      <c r="M7522" s="14"/>
      <c r="N7522" s="14"/>
      <c r="O7522" s="14"/>
      <c r="P7522" s="14"/>
      <c r="Q7522" s="14"/>
      <c r="R7522" s="14"/>
      <c r="S7522" s="14"/>
      <c r="T7522" s="14"/>
      <c r="U7522" s="14"/>
      <c r="V7522" s="14"/>
      <c r="W7522" s="14"/>
      <c r="X7522" s="14"/>
      <c r="Y7522" s="14"/>
      <c r="Z7522" s="14"/>
      <c r="AA7522" s="14"/>
      <c r="AB7522" s="14"/>
      <c r="AC7522" s="14"/>
      <c r="AD7522" s="14"/>
      <c r="AE7522" s="14"/>
      <c r="AF7522" s="14"/>
      <c r="AG7522" s="14"/>
      <c r="AH7522" s="14"/>
      <c r="AI7522" s="14"/>
      <c r="AJ7522" s="14"/>
      <c r="AK7522" s="14"/>
      <c r="AL7522" s="14"/>
      <c r="AM7522" s="14"/>
      <c r="AN7522" s="14"/>
      <c r="AO7522" s="14"/>
      <c r="AP7522" s="14"/>
      <c r="AQ7522" s="14"/>
      <c r="AR7522" s="14"/>
      <c r="AS7522" s="14"/>
      <c r="AT7522" s="14"/>
      <c r="AU7522" s="14"/>
      <c r="AV7522" s="14"/>
      <c r="AW7522" s="14"/>
      <c r="AX7522" s="14"/>
      <c r="AY7522" s="14"/>
      <c r="AZ7522" s="14"/>
      <c r="BA7522" s="14"/>
      <c r="BB7522" s="14"/>
      <c r="BC7522" s="14"/>
      <c r="BD7522" s="14"/>
      <c r="BE7522" s="14"/>
      <c r="BF7522" s="14"/>
      <c r="BG7522" s="14"/>
      <c r="BH7522" s="14"/>
      <c r="BI7522" s="14"/>
      <c r="BJ7522" s="14"/>
      <c r="BK7522" s="14"/>
      <c r="BL7522" s="14"/>
      <c r="BM7522" s="14"/>
      <c r="BN7522" s="14"/>
      <c r="BO7522" s="14"/>
      <c r="BP7522" s="14"/>
      <c r="BQ7522" s="14"/>
      <c r="BR7522" s="14"/>
      <c r="BS7522" s="14"/>
      <c r="BT7522" s="14"/>
      <c r="BU7522" s="14"/>
      <c r="BV7522" s="14"/>
      <c r="BW7522" s="14"/>
      <c r="BX7522" s="14"/>
      <c r="BY7522" s="14"/>
      <c r="BZ7522" s="14"/>
      <c r="CA7522" s="14"/>
      <c r="CB7522" s="14"/>
      <c r="CC7522" s="14"/>
      <c r="CD7522" s="14"/>
      <c r="CE7522" s="14"/>
      <c r="CF7522" s="14"/>
      <c r="CG7522" s="14"/>
      <c r="CH7522" s="14"/>
      <c r="CI7522" s="14"/>
      <c r="CJ7522" s="14"/>
      <c r="CK7522" s="14"/>
      <c r="CL7522" s="14"/>
      <c r="CM7522" s="14"/>
      <c r="CN7522" s="14"/>
      <c r="CO7522" s="14"/>
      <c r="CP7522" s="14"/>
    </row>
    <row r="7523">
      <c r="A7523" s="12"/>
      <c r="B7523" s="13"/>
      <c r="C7523" s="14"/>
      <c r="D7523" s="14"/>
      <c r="E7523" s="14"/>
      <c r="F7523" s="313"/>
      <c r="G7523" s="14"/>
      <c r="H7523" s="14"/>
      <c r="I7523" s="14"/>
      <c r="J7523" s="14"/>
      <c r="K7523" s="14"/>
      <c r="L7523" s="14"/>
      <c r="M7523" s="14"/>
      <c r="N7523" s="14"/>
      <c r="O7523" s="14"/>
      <c r="P7523" s="14"/>
      <c r="Q7523" s="14"/>
      <c r="R7523" s="14"/>
      <c r="S7523" s="14"/>
      <c r="T7523" s="14"/>
      <c r="U7523" s="14"/>
      <c r="V7523" s="14"/>
      <c r="W7523" s="14"/>
      <c r="X7523" s="14"/>
      <c r="Y7523" s="14"/>
      <c r="Z7523" s="14"/>
      <c r="AA7523" s="14"/>
      <c r="AB7523" s="14"/>
      <c r="AC7523" s="14"/>
      <c r="AD7523" s="14"/>
      <c r="AE7523" s="14"/>
      <c r="AF7523" s="14"/>
      <c r="AG7523" s="14"/>
      <c r="AH7523" s="14"/>
      <c r="AI7523" s="14"/>
      <c r="AJ7523" s="14"/>
      <c r="AK7523" s="14"/>
      <c r="AL7523" s="14"/>
      <c r="AM7523" s="14"/>
      <c r="AN7523" s="14"/>
      <c r="AO7523" s="14"/>
      <c r="AP7523" s="14"/>
      <c r="AQ7523" s="14"/>
      <c r="AR7523" s="14"/>
      <c r="AS7523" s="14"/>
      <c r="AT7523" s="14"/>
      <c r="AU7523" s="14"/>
      <c r="AV7523" s="14"/>
      <c r="AW7523" s="14"/>
      <c r="AX7523" s="14"/>
      <c r="AY7523" s="14"/>
      <c r="AZ7523" s="14"/>
      <c r="BA7523" s="14"/>
      <c r="BB7523" s="14"/>
      <c r="BC7523" s="14"/>
      <c r="BD7523" s="14"/>
      <c r="BE7523" s="14"/>
      <c r="BF7523" s="14"/>
      <c r="BG7523" s="14"/>
      <c r="BH7523" s="14"/>
      <c r="BI7523" s="14"/>
      <c r="BJ7523" s="14"/>
      <c r="BK7523" s="14"/>
      <c r="BL7523" s="14"/>
      <c r="BM7523" s="14"/>
      <c r="BN7523" s="14"/>
      <c r="BO7523" s="14"/>
      <c r="BP7523" s="14"/>
      <c r="BQ7523" s="14"/>
      <c r="BR7523" s="14"/>
      <c r="BS7523" s="14"/>
      <c r="BT7523" s="14"/>
      <c r="BU7523" s="14"/>
      <c r="BV7523" s="14"/>
      <c r="BW7523" s="14"/>
      <c r="BX7523" s="14"/>
      <c r="BY7523" s="14"/>
      <c r="BZ7523" s="14"/>
      <c r="CA7523" s="14"/>
      <c r="CB7523" s="14"/>
      <c r="CC7523" s="14"/>
      <c r="CD7523" s="14"/>
      <c r="CE7523" s="14"/>
      <c r="CF7523" s="14"/>
      <c r="CG7523" s="14"/>
      <c r="CH7523" s="14"/>
      <c r="CI7523" s="14"/>
      <c r="CJ7523" s="14"/>
      <c r="CK7523" s="14"/>
      <c r="CL7523" s="14"/>
      <c r="CM7523" s="14"/>
      <c r="CN7523" s="14"/>
      <c r="CO7523" s="14"/>
      <c r="CP7523" s="14"/>
    </row>
    <row r="7524">
      <c r="A7524" s="12"/>
      <c r="B7524" s="13"/>
      <c r="C7524" s="14"/>
      <c r="D7524" s="14"/>
      <c r="E7524" s="14"/>
      <c r="F7524" s="313"/>
      <c r="G7524" s="14"/>
      <c r="H7524" s="14"/>
      <c r="I7524" s="14"/>
      <c r="J7524" s="14"/>
      <c r="K7524" s="14"/>
      <c r="L7524" s="14"/>
      <c r="M7524" s="14"/>
      <c r="N7524" s="14"/>
      <c r="O7524" s="14"/>
      <c r="P7524" s="14"/>
      <c r="Q7524" s="14"/>
      <c r="R7524" s="14"/>
      <c r="S7524" s="14"/>
      <c r="T7524" s="14"/>
      <c r="U7524" s="14"/>
      <c r="V7524" s="14"/>
      <c r="W7524" s="14"/>
      <c r="X7524" s="14"/>
      <c r="Y7524" s="14"/>
      <c r="Z7524" s="14"/>
      <c r="AA7524" s="14"/>
      <c r="AB7524" s="14"/>
      <c r="AC7524" s="14"/>
      <c r="AD7524" s="14"/>
      <c r="AE7524" s="14"/>
      <c r="AF7524" s="14"/>
      <c r="AG7524" s="14"/>
      <c r="AH7524" s="14"/>
      <c r="AI7524" s="14"/>
      <c r="AJ7524" s="14"/>
      <c r="AK7524" s="14"/>
      <c r="AL7524" s="14"/>
      <c r="AM7524" s="14"/>
      <c r="AN7524" s="14"/>
      <c r="AO7524" s="14"/>
      <c r="AP7524" s="14"/>
      <c r="AQ7524" s="14"/>
      <c r="AR7524" s="14"/>
      <c r="AS7524" s="14"/>
      <c r="AT7524" s="14"/>
      <c r="AU7524" s="14"/>
      <c r="AV7524" s="14"/>
      <c r="AW7524" s="14"/>
      <c r="AX7524" s="14"/>
      <c r="AY7524" s="14"/>
      <c r="AZ7524" s="14"/>
      <c r="BA7524" s="14"/>
      <c r="BB7524" s="14"/>
      <c r="BC7524" s="14"/>
      <c r="BD7524" s="14"/>
      <c r="BE7524" s="14"/>
      <c r="BF7524" s="14"/>
      <c r="BG7524" s="14"/>
      <c r="BH7524" s="14"/>
      <c r="BI7524" s="14"/>
      <c r="BJ7524" s="14"/>
      <c r="BK7524" s="14"/>
      <c r="BL7524" s="14"/>
      <c r="BM7524" s="14"/>
      <c r="BN7524" s="14"/>
      <c r="BO7524" s="14"/>
      <c r="BP7524" s="14"/>
      <c r="BQ7524" s="14"/>
      <c r="BR7524" s="14"/>
      <c r="BS7524" s="14"/>
      <c r="BT7524" s="14"/>
      <c r="BU7524" s="14"/>
      <c r="BV7524" s="14"/>
      <c r="BW7524" s="14"/>
      <c r="BX7524" s="14"/>
      <c r="BY7524" s="14"/>
      <c r="BZ7524" s="14"/>
      <c r="CA7524" s="14"/>
      <c r="CB7524" s="14"/>
      <c r="CC7524" s="14"/>
      <c r="CD7524" s="14"/>
      <c r="CE7524" s="14"/>
      <c r="CF7524" s="14"/>
      <c r="CG7524" s="14"/>
      <c r="CH7524" s="14"/>
      <c r="CI7524" s="14"/>
      <c r="CJ7524" s="14"/>
      <c r="CK7524" s="14"/>
      <c r="CL7524" s="14"/>
      <c r="CM7524" s="14"/>
      <c r="CN7524" s="14"/>
      <c r="CO7524" s="14"/>
      <c r="CP7524" s="14"/>
    </row>
    <row r="7525">
      <c r="A7525" s="12"/>
      <c r="B7525" s="13"/>
      <c r="C7525" s="14"/>
      <c r="D7525" s="14"/>
      <c r="E7525" s="14"/>
      <c r="F7525" s="313"/>
      <c r="G7525" s="14"/>
      <c r="H7525" s="14"/>
      <c r="I7525" s="14"/>
      <c r="J7525" s="14"/>
      <c r="K7525" s="14"/>
      <c r="L7525" s="14"/>
      <c r="M7525" s="14"/>
      <c r="N7525" s="14"/>
      <c r="O7525" s="14"/>
      <c r="P7525" s="14"/>
      <c r="Q7525" s="14"/>
      <c r="R7525" s="14"/>
      <c r="S7525" s="14"/>
      <c r="T7525" s="14"/>
      <c r="U7525" s="14"/>
      <c r="V7525" s="14"/>
      <c r="W7525" s="14"/>
      <c r="X7525" s="14"/>
      <c r="Y7525" s="14"/>
      <c r="Z7525" s="14"/>
      <c r="AA7525" s="14"/>
      <c r="AB7525" s="14"/>
      <c r="AC7525" s="14"/>
      <c r="AD7525" s="14"/>
      <c r="AE7525" s="14"/>
      <c r="AF7525" s="14"/>
      <c r="AG7525" s="14"/>
      <c r="AH7525" s="14"/>
      <c r="AI7525" s="14"/>
      <c r="AJ7525" s="14"/>
      <c r="AK7525" s="14"/>
      <c r="AL7525" s="14"/>
      <c r="AM7525" s="14"/>
      <c r="AN7525" s="14"/>
      <c r="AO7525" s="14"/>
      <c r="AP7525" s="14"/>
      <c r="AQ7525" s="14"/>
      <c r="AR7525" s="14"/>
      <c r="AS7525" s="14"/>
      <c r="AT7525" s="14"/>
      <c r="AU7525" s="14"/>
      <c r="AV7525" s="14"/>
      <c r="AW7525" s="14"/>
      <c r="AX7525" s="14"/>
      <c r="AY7525" s="14"/>
      <c r="AZ7525" s="14"/>
      <c r="BA7525" s="14"/>
      <c r="BB7525" s="14"/>
      <c r="BC7525" s="14"/>
      <c r="BD7525" s="14"/>
      <c r="BE7525" s="14"/>
      <c r="BF7525" s="14"/>
      <c r="BG7525" s="14"/>
      <c r="BH7525" s="14"/>
      <c r="BI7525" s="14"/>
      <c r="BJ7525" s="14"/>
      <c r="BK7525" s="14"/>
      <c r="BL7525" s="14"/>
      <c r="BM7525" s="14"/>
      <c r="BN7525" s="14"/>
      <c r="BO7525" s="14"/>
      <c r="BP7525" s="14"/>
      <c r="BQ7525" s="14"/>
      <c r="BR7525" s="14"/>
      <c r="BS7525" s="14"/>
      <c r="BT7525" s="14"/>
      <c r="BU7525" s="14"/>
      <c r="BV7525" s="14"/>
      <c r="BW7525" s="14"/>
      <c r="BX7525" s="14"/>
      <c r="BY7525" s="14"/>
      <c r="BZ7525" s="14"/>
      <c r="CA7525" s="14"/>
      <c r="CB7525" s="14"/>
      <c r="CC7525" s="14"/>
      <c r="CD7525" s="14"/>
      <c r="CE7525" s="14"/>
      <c r="CF7525" s="14"/>
      <c r="CG7525" s="14"/>
      <c r="CH7525" s="14"/>
      <c r="CI7525" s="14"/>
      <c r="CJ7525" s="14"/>
      <c r="CK7525" s="14"/>
      <c r="CL7525" s="14"/>
      <c r="CM7525" s="14"/>
      <c r="CN7525" s="14"/>
      <c r="CO7525" s="14"/>
      <c r="CP7525" s="14"/>
    </row>
    <row r="7526">
      <c r="A7526" s="12"/>
      <c r="B7526" s="13"/>
      <c r="C7526" s="14"/>
      <c r="D7526" s="14"/>
      <c r="E7526" s="14"/>
      <c r="F7526" s="313"/>
      <c r="G7526" s="14"/>
      <c r="H7526" s="14"/>
      <c r="I7526" s="14"/>
      <c r="J7526" s="14"/>
      <c r="K7526" s="14"/>
      <c r="L7526" s="14"/>
      <c r="M7526" s="14"/>
      <c r="N7526" s="14"/>
      <c r="O7526" s="14"/>
      <c r="P7526" s="14"/>
      <c r="Q7526" s="14"/>
      <c r="R7526" s="14"/>
      <c r="S7526" s="14"/>
      <c r="T7526" s="14"/>
      <c r="U7526" s="14"/>
      <c r="V7526" s="14"/>
      <c r="W7526" s="14"/>
      <c r="X7526" s="14"/>
      <c r="Y7526" s="14"/>
      <c r="Z7526" s="14"/>
      <c r="AA7526" s="14"/>
      <c r="AB7526" s="14"/>
      <c r="AC7526" s="14"/>
      <c r="AD7526" s="14"/>
      <c r="AE7526" s="14"/>
      <c r="AF7526" s="14"/>
      <c r="AG7526" s="14"/>
      <c r="AH7526" s="14"/>
      <c r="AI7526" s="14"/>
      <c r="AJ7526" s="14"/>
      <c r="AK7526" s="14"/>
      <c r="AL7526" s="14"/>
      <c r="AM7526" s="14"/>
      <c r="AN7526" s="14"/>
      <c r="AO7526" s="14"/>
      <c r="AP7526" s="14"/>
      <c r="AQ7526" s="14"/>
      <c r="AR7526" s="14"/>
      <c r="AS7526" s="14"/>
      <c r="AT7526" s="14"/>
      <c r="AU7526" s="14"/>
      <c r="AV7526" s="14"/>
      <c r="AW7526" s="14"/>
      <c r="AX7526" s="14"/>
      <c r="AY7526" s="14"/>
      <c r="AZ7526" s="14"/>
      <c r="BA7526" s="14"/>
      <c r="BB7526" s="14"/>
      <c r="BC7526" s="14"/>
      <c r="BD7526" s="14"/>
      <c r="BE7526" s="14"/>
      <c r="BF7526" s="14"/>
      <c r="BG7526" s="14"/>
      <c r="BH7526" s="14"/>
      <c r="BI7526" s="14"/>
      <c r="BJ7526" s="14"/>
      <c r="BK7526" s="14"/>
      <c r="BL7526" s="14"/>
      <c r="BM7526" s="14"/>
      <c r="BN7526" s="14"/>
      <c r="BO7526" s="14"/>
      <c r="BP7526" s="14"/>
      <c r="BQ7526" s="14"/>
      <c r="BR7526" s="14"/>
      <c r="BS7526" s="14"/>
      <c r="BT7526" s="14"/>
      <c r="BU7526" s="14"/>
      <c r="BV7526" s="14"/>
      <c r="BW7526" s="14"/>
      <c r="BX7526" s="14"/>
      <c r="BY7526" s="14"/>
      <c r="BZ7526" s="14"/>
      <c r="CA7526" s="14"/>
      <c r="CB7526" s="14"/>
      <c r="CC7526" s="14"/>
      <c r="CD7526" s="14"/>
      <c r="CE7526" s="14"/>
      <c r="CF7526" s="14"/>
      <c r="CG7526" s="14"/>
      <c r="CH7526" s="14"/>
      <c r="CI7526" s="14"/>
      <c r="CJ7526" s="14"/>
      <c r="CK7526" s="14"/>
      <c r="CL7526" s="14"/>
      <c r="CM7526" s="14"/>
      <c r="CN7526" s="14"/>
      <c r="CO7526" s="14"/>
      <c r="CP7526" s="14"/>
    </row>
    <row r="7527">
      <c r="A7527" s="12"/>
      <c r="B7527" s="13"/>
      <c r="C7527" s="14"/>
      <c r="D7527" s="14"/>
      <c r="E7527" s="14"/>
      <c r="F7527" s="313"/>
      <c r="G7527" s="14"/>
      <c r="H7527" s="14"/>
      <c r="I7527" s="14"/>
      <c r="J7527" s="14"/>
      <c r="K7527" s="14"/>
      <c r="L7527" s="14"/>
      <c r="M7527" s="14"/>
      <c r="N7527" s="14"/>
      <c r="O7527" s="14"/>
      <c r="P7527" s="14"/>
      <c r="Q7527" s="14"/>
      <c r="R7527" s="14"/>
      <c r="S7527" s="14"/>
      <c r="T7527" s="14"/>
      <c r="U7527" s="14"/>
      <c r="V7527" s="14"/>
      <c r="W7527" s="14"/>
      <c r="X7527" s="14"/>
      <c r="Y7527" s="14"/>
      <c r="Z7527" s="14"/>
      <c r="AA7527" s="14"/>
      <c r="AB7527" s="14"/>
      <c r="AC7527" s="14"/>
      <c r="AD7527" s="14"/>
      <c r="AE7527" s="14"/>
      <c r="AF7527" s="14"/>
      <c r="AG7527" s="14"/>
      <c r="AH7527" s="14"/>
      <c r="AI7527" s="14"/>
      <c r="AJ7527" s="14"/>
      <c r="AK7527" s="14"/>
      <c r="AL7527" s="14"/>
      <c r="AM7527" s="14"/>
      <c r="AN7527" s="14"/>
      <c r="AO7527" s="14"/>
      <c r="AP7527" s="14"/>
      <c r="AQ7527" s="14"/>
      <c r="AR7527" s="14"/>
      <c r="AS7527" s="14"/>
      <c r="AT7527" s="14"/>
      <c r="AU7527" s="14"/>
      <c r="AV7527" s="14"/>
      <c r="AW7527" s="14"/>
      <c r="AX7527" s="14"/>
      <c r="AY7527" s="14"/>
      <c r="AZ7527" s="14"/>
      <c r="BA7527" s="14"/>
      <c r="BB7527" s="14"/>
      <c r="BC7527" s="14"/>
      <c r="BD7527" s="14"/>
      <c r="BE7527" s="14"/>
      <c r="BF7527" s="14"/>
      <c r="BG7527" s="14"/>
      <c r="BH7527" s="14"/>
      <c r="BI7527" s="14"/>
      <c r="BJ7527" s="14"/>
      <c r="BK7527" s="14"/>
      <c r="BL7527" s="14"/>
      <c r="BM7527" s="14"/>
      <c r="BN7527" s="14"/>
      <c r="BO7527" s="14"/>
      <c r="BP7527" s="14"/>
      <c r="BQ7527" s="14"/>
      <c r="BR7527" s="14"/>
      <c r="BS7527" s="14"/>
      <c r="BT7527" s="14"/>
      <c r="BU7527" s="14"/>
      <c r="BV7527" s="14"/>
      <c r="BW7527" s="14"/>
      <c r="BX7527" s="14"/>
      <c r="BY7527" s="14"/>
      <c r="BZ7527" s="14"/>
      <c r="CA7527" s="14"/>
      <c r="CB7527" s="14"/>
      <c r="CC7527" s="14"/>
      <c r="CD7527" s="14"/>
      <c r="CE7527" s="14"/>
      <c r="CF7527" s="14"/>
      <c r="CG7527" s="14"/>
      <c r="CH7527" s="14"/>
      <c r="CI7527" s="14"/>
      <c r="CJ7527" s="14"/>
      <c r="CK7527" s="14"/>
      <c r="CL7527" s="14"/>
      <c r="CM7527" s="14"/>
      <c r="CN7527" s="14"/>
      <c r="CO7527" s="14"/>
      <c r="CP7527" s="14"/>
    </row>
    <row r="7528">
      <c r="A7528" s="12"/>
      <c r="B7528" s="13"/>
      <c r="C7528" s="14"/>
      <c r="D7528" s="14"/>
      <c r="E7528" s="14"/>
      <c r="F7528" s="313"/>
      <c r="G7528" s="14"/>
      <c r="H7528" s="14"/>
      <c r="I7528" s="14"/>
      <c r="J7528" s="14"/>
      <c r="K7528" s="14"/>
      <c r="L7528" s="14"/>
      <c r="M7528" s="14"/>
      <c r="N7528" s="14"/>
      <c r="O7528" s="14"/>
      <c r="P7528" s="14"/>
      <c r="Q7528" s="14"/>
      <c r="R7528" s="14"/>
      <c r="S7528" s="14"/>
      <c r="T7528" s="14"/>
      <c r="U7528" s="14"/>
      <c r="V7528" s="14"/>
      <c r="W7528" s="14"/>
      <c r="X7528" s="14"/>
      <c r="Y7528" s="14"/>
      <c r="Z7528" s="14"/>
      <c r="AA7528" s="14"/>
      <c r="AB7528" s="14"/>
      <c r="AC7528" s="14"/>
      <c r="AD7528" s="14"/>
      <c r="AE7528" s="14"/>
      <c r="AF7528" s="14"/>
      <c r="AG7528" s="14"/>
      <c r="AH7528" s="14"/>
      <c r="AI7528" s="14"/>
      <c r="AJ7528" s="14"/>
      <c r="AK7528" s="14"/>
      <c r="AL7528" s="14"/>
      <c r="AM7528" s="14"/>
      <c r="AN7528" s="14"/>
      <c r="AO7528" s="14"/>
      <c r="AP7528" s="14"/>
      <c r="AQ7528" s="14"/>
      <c r="AR7528" s="14"/>
      <c r="AS7528" s="14"/>
      <c r="AT7528" s="14"/>
      <c r="AU7528" s="14"/>
      <c r="AV7528" s="14"/>
      <c r="AW7528" s="14"/>
      <c r="AX7528" s="14"/>
      <c r="AY7528" s="14"/>
      <c r="AZ7528" s="14"/>
      <c r="BA7528" s="14"/>
      <c r="BB7528" s="14"/>
      <c r="BC7528" s="14"/>
      <c r="BD7528" s="14"/>
      <c r="BE7528" s="14"/>
      <c r="BF7528" s="14"/>
      <c r="BG7528" s="14"/>
      <c r="BH7528" s="14"/>
      <c r="BI7528" s="14"/>
      <c r="BJ7528" s="14"/>
      <c r="BK7528" s="14"/>
      <c r="BL7528" s="14"/>
      <c r="BM7528" s="14"/>
      <c r="BN7528" s="14"/>
      <c r="BO7528" s="14"/>
      <c r="BP7528" s="14"/>
      <c r="BQ7528" s="14"/>
      <c r="BR7528" s="14"/>
      <c r="BS7528" s="14"/>
      <c r="BT7528" s="14"/>
      <c r="BU7528" s="14"/>
      <c r="BV7528" s="14"/>
      <c r="BW7528" s="14"/>
      <c r="BX7528" s="14"/>
      <c r="BY7528" s="14"/>
      <c r="BZ7528" s="14"/>
      <c r="CA7528" s="14"/>
      <c r="CB7528" s="14"/>
      <c r="CC7528" s="14"/>
      <c r="CD7528" s="14"/>
      <c r="CE7528" s="14"/>
      <c r="CF7528" s="14"/>
      <c r="CG7528" s="14"/>
      <c r="CH7528" s="14"/>
      <c r="CI7528" s="14"/>
      <c r="CJ7528" s="14"/>
      <c r="CK7528" s="14"/>
      <c r="CL7528" s="14"/>
      <c r="CM7528" s="14"/>
      <c r="CN7528" s="14"/>
      <c r="CO7528" s="14"/>
      <c r="CP7528" s="14"/>
    </row>
    <row r="7529">
      <c r="A7529" s="12"/>
      <c r="B7529" s="13"/>
      <c r="C7529" s="14"/>
      <c r="D7529" s="14"/>
      <c r="E7529" s="14"/>
      <c r="F7529" s="313"/>
      <c r="G7529" s="14"/>
      <c r="H7529" s="14"/>
      <c r="I7529" s="14"/>
      <c r="J7529" s="14"/>
      <c r="K7529" s="14"/>
      <c r="L7529" s="14"/>
      <c r="M7529" s="14"/>
      <c r="N7529" s="14"/>
      <c r="O7529" s="14"/>
      <c r="P7529" s="14"/>
      <c r="Q7529" s="14"/>
      <c r="R7529" s="14"/>
      <c r="S7529" s="14"/>
      <c r="T7529" s="14"/>
      <c r="U7529" s="14"/>
      <c r="V7529" s="14"/>
      <c r="W7529" s="14"/>
      <c r="X7529" s="14"/>
      <c r="Y7529" s="14"/>
      <c r="Z7529" s="14"/>
      <c r="AA7529" s="14"/>
      <c r="AB7529" s="14"/>
      <c r="AC7529" s="14"/>
      <c r="AD7529" s="14"/>
      <c r="AE7529" s="14"/>
      <c r="AF7529" s="14"/>
      <c r="AG7529" s="14"/>
      <c r="AH7529" s="14"/>
      <c r="AI7529" s="14"/>
      <c r="AJ7529" s="14"/>
      <c r="AK7529" s="14"/>
      <c r="AL7529" s="14"/>
      <c r="AM7529" s="14"/>
      <c r="AN7529" s="14"/>
      <c r="AO7529" s="14"/>
      <c r="AP7529" s="14"/>
      <c r="AQ7529" s="14"/>
      <c r="AR7529" s="14"/>
      <c r="AS7529" s="14"/>
      <c r="AT7529" s="14"/>
      <c r="AU7529" s="14"/>
      <c r="AV7529" s="14"/>
      <c r="AW7529" s="14"/>
      <c r="AX7529" s="14"/>
      <c r="AY7529" s="14"/>
      <c r="AZ7529" s="14"/>
      <c r="BA7529" s="14"/>
      <c r="BB7529" s="14"/>
      <c r="BC7529" s="14"/>
      <c r="BD7529" s="14"/>
      <c r="BE7529" s="14"/>
      <c r="BF7529" s="14"/>
      <c r="BG7529" s="14"/>
      <c r="BH7529" s="14"/>
      <c r="BI7529" s="14"/>
      <c r="BJ7529" s="14"/>
      <c r="BK7529" s="14"/>
      <c r="BL7529" s="14"/>
      <c r="BM7529" s="14"/>
      <c r="BN7529" s="14"/>
      <c r="BO7529" s="14"/>
      <c r="BP7529" s="14"/>
      <c r="BQ7529" s="14"/>
      <c r="BR7529" s="14"/>
      <c r="BS7529" s="14"/>
      <c r="BT7529" s="14"/>
      <c r="BU7529" s="14"/>
      <c r="BV7529" s="14"/>
      <c r="BW7529" s="14"/>
      <c r="BX7529" s="14"/>
      <c r="BY7529" s="14"/>
      <c r="BZ7529" s="14"/>
      <c r="CA7529" s="14"/>
      <c r="CB7529" s="14"/>
      <c r="CC7529" s="14"/>
      <c r="CD7529" s="14"/>
      <c r="CE7529" s="14"/>
      <c r="CF7529" s="14"/>
      <c r="CG7529" s="14"/>
      <c r="CH7529" s="14"/>
      <c r="CI7529" s="14"/>
      <c r="CJ7529" s="14"/>
      <c r="CK7529" s="14"/>
      <c r="CL7529" s="14"/>
      <c r="CM7529" s="14"/>
      <c r="CN7529" s="14"/>
      <c r="CO7529" s="14"/>
      <c r="CP7529" s="14"/>
    </row>
    <row r="7530">
      <c r="A7530" s="12"/>
      <c r="B7530" s="13"/>
      <c r="C7530" s="14"/>
      <c r="D7530" s="14"/>
      <c r="E7530" s="14"/>
      <c r="F7530" s="313"/>
      <c r="G7530" s="14"/>
      <c r="H7530" s="14"/>
      <c r="I7530" s="14"/>
      <c r="J7530" s="14"/>
      <c r="K7530" s="14"/>
      <c r="L7530" s="14"/>
      <c r="M7530" s="14"/>
      <c r="N7530" s="14"/>
      <c r="O7530" s="14"/>
      <c r="P7530" s="14"/>
      <c r="Q7530" s="14"/>
      <c r="R7530" s="14"/>
      <c r="S7530" s="14"/>
      <c r="T7530" s="14"/>
      <c r="U7530" s="14"/>
      <c r="V7530" s="14"/>
      <c r="W7530" s="14"/>
      <c r="X7530" s="14"/>
      <c r="Y7530" s="14"/>
      <c r="Z7530" s="14"/>
      <c r="AA7530" s="14"/>
      <c r="AB7530" s="14"/>
      <c r="AC7530" s="14"/>
      <c r="AD7530" s="14"/>
      <c r="AE7530" s="14"/>
      <c r="AF7530" s="14"/>
      <c r="AG7530" s="14"/>
      <c r="AH7530" s="14"/>
      <c r="AI7530" s="14"/>
      <c r="AJ7530" s="14"/>
      <c r="AK7530" s="14"/>
      <c r="AL7530" s="14"/>
      <c r="AM7530" s="14"/>
      <c r="AN7530" s="14"/>
      <c r="AO7530" s="14"/>
      <c r="AP7530" s="14"/>
      <c r="AQ7530" s="14"/>
      <c r="AR7530" s="14"/>
      <c r="AS7530" s="14"/>
      <c r="AT7530" s="14"/>
      <c r="AU7530" s="14"/>
      <c r="AV7530" s="14"/>
      <c r="AW7530" s="14"/>
      <c r="AX7530" s="14"/>
      <c r="AY7530" s="14"/>
      <c r="AZ7530" s="14"/>
      <c r="BA7530" s="14"/>
      <c r="BB7530" s="14"/>
      <c r="BC7530" s="14"/>
      <c r="BD7530" s="14"/>
      <c r="BE7530" s="14"/>
      <c r="BF7530" s="14"/>
      <c r="BG7530" s="14"/>
      <c r="BH7530" s="14"/>
      <c r="BI7530" s="14"/>
      <c r="BJ7530" s="14"/>
      <c r="BK7530" s="14"/>
      <c r="BL7530" s="14"/>
      <c r="BM7530" s="14"/>
      <c r="BN7530" s="14"/>
      <c r="BO7530" s="14"/>
      <c r="BP7530" s="14"/>
      <c r="BQ7530" s="14"/>
      <c r="BR7530" s="14"/>
      <c r="BS7530" s="14"/>
      <c r="BT7530" s="14"/>
      <c r="BU7530" s="14"/>
      <c r="BV7530" s="14"/>
      <c r="BW7530" s="14"/>
      <c r="BX7530" s="14"/>
      <c r="BY7530" s="14"/>
      <c r="BZ7530" s="14"/>
      <c r="CA7530" s="14"/>
      <c r="CB7530" s="14"/>
      <c r="CC7530" s="14"/>
      <c r="CD7530" s="14"/>
      <c r="CE7530" s="14"/>
      <c r="CF7530" s="14"/>
      <c r="CG7530" s="14"/>
      <c r="CH7530" s="14"/>
      <c r="CI7530" s="14"/>
      <c r="CJ7530" s="14"/>
      <c r="CK7530" s="14"/>
      <c r="CL7530" s="14"/>
      <c r="CM7530" s="14"/>
      <c r="CN7530" s="14"/>
      <c r="CO7530" s="14"/>
      <c r="CP7530" s="14"/>
    </row>
    <row r="7531">
      <c r="A7531" s="12"/>
      <c r="B7531" s="13"/>
      <c r="C7531" s="14"/>
      <c r="D7531" s="14"/>
      <c r="E7531" s="14"/>
      <c r="F7531" s="313"/>
      <c r="G7531" s="14"/>
      <c r="H7531" s="14"/>
      <c r="I7531" s="14"/>
      <c r="J7531" s="14"/>
      <c r="K7531" s="14"/>
      <c r="L7531" s="14"/>
      <c r="M7531" s="14"/>
      <c r="N7531" s="14"/>
      <c r="O7531" s="14"/>
      <c r="P7531" s="14"/>
      <c r="Q7531" s="14"/>
      <c r="R7531" s="14"/>
      <c r="S7531" s="14"/>
      <c r="T7531" s="14"/>
      <c r="U7531" s="14"/>
      <c r="V7531" s="14"/>
      <c r="W7531" s="14"/>
      <c r="X7531" s="14"/>
      <c r="Y7531" s="14"/>
      <c r="Z7531" s="14"/>
      <c r="AA7531" s="14"/>
      <c r="AB7531" s="14"/>
      <c r="AC7531" s="14"/>
      <c r="AD7531" s="14"/>
      <c r="AE7531" s="14"/>
      <c r="AF7531" s="14"/>
      <c r="AG7531" s="14"/>
      <c r="AH7531" s="14"/>
      <c r="AI7531" s="14"/>
      <c r="AJ7531" s="14"/>
      <c r="AK7531" s="14"/>
      <c r="AL7531" s="14"/>
      <c r="AM7531" s="14"/>
      <c r="AN7531" s="14"/>
      <c r="AO7531" s="14"/>
      <c r="AP7531" s="14"/>
      <c r="AQ7531" s="14"/>
      <c r="AR7531" s="14"/>
      <c r="AS7531" s="14"/>
      <c r="AT7531" s="14"/>
      <c r="AU7531" s="14"/>
      <c r="AV7531" s="14"/>
      <c r="AW7531" s="14"/>
      <c r="AX7531" s="14"/>
      <c r="AY7531" s="14"/>
      <c r="AZ7531" s="14"/>
      <c r="BA7531" s="14"/>
      <c r="BB7531" s="14"/>
      <c r="BC7531" s="14"/>
      <c r="BD7531" s="14"/>
      <c r="BE7531" s="14"/>
      <c r="BF7531" s="14"/>
      <c r="BG7531" s="14"/>
      <c r="BH7531" s="14"/>
      <c r="BI7531" s="14"/>
      <c r="BJ7531" s="14"/>
      <c r="BK7531" s="14"/>
      <c r="BL7531" s="14"/>
      <c r="BM7531" s="14"/>
      <c r="BN7531" s="14"/>
      <c r="BO7531" s="14"/>
      <c r="BP7531" s="14"/>
      <c r="BQ7531" s="14"/>
      <c r="BR7531" s="14"/>
      <c r="BS7531" s="14"/>
      <c r="BT7531" s="14"/>
      <c r="BU7531" s="14"/>
      <c r="BV7531" s="14"/>
      <c r="BW7531" s="14"/>
      <c r="BX7531" s="14"/>
      <c r="BY7531" s="14"/>
      <c r="BZ7531" s="14"/>
      <c r="CA7531" s="14"/>
      <c r="CB7531" s="14"/>
      <c r="CC7531" s="14"/>
      <c r="CD7531" s="14"/>
      <c r="CE7531" s="14"/>
      <c r="CF7531" s="14"/>
      <c r="CG7531" s="14"/>
      <c r="CH7531" s="14"/>
      <c r="CI7531" s="14"/>
      <c r="CJ7531" s="14"/>
      <c r="CK7531" s="14"/>
      <c r="CL7531" s="14"/>
      <c r="CM7531" s="14"/>
      <c r="CN7531" s="14"/>
      <c r="CO7531" s="14"/>
      <c r="CP7531" s="14"/>
    </row>
    <row r="7532">
      <c r="A7532" s="12"/>
      <c r="B7532" s="13"/>
      <c r="C7532" s="14"/>
      <c r="D7532" s="14"/>
      <c r="E7532" s="14"/>
      <c r="F7532" s="313"/>
      <c r="G7532" s="14"/>
      <c r="H7532" s="14"/>
      <c r="I7532" s="14"/>
      <c r="J7532" s="14"/>
      <c r="K7532" s="14"/>
      <c r="L7532" s="14"/>
      <c r="M7532" s="14"/>
      <c r="N7532" s="14"/>
      <c r="O7532" s="14"/>
      <c r="P7532" s="14"/>
      <c r="Q7532" s="14"/>
      <c r="R7532" s="14"/>
      <c r="S7532" s="14"/>
      <c r="T7532" s="14"/>
      <c r="U7532" s="14"/>
      <c r="V7532" s="14"/>
      <c r="W7532" s="14"/>
      <c r="X7532" s="14"/>
      <c r="Y7532" s="14"/>
      <c r="Z7532" s="14"/>
      <c r="AA7532" s="14"/>
      <c r="AB7532" s="14"/>
      <c r="AC7532" s="14"/>
      <c r="AD7532" s="14"/>
      <c r="AE7532" s="14"/>
      <c r="AF7532" s="14"/>
      <c r="AG7532" s="14"/>
      <c r="AH7532" s="14"/>
      <c r="AI7532" s="14"/>
      <c r="AJ7532" s="14"/>
      <c r="AK7532" s="14"/>
      <c r="AL7532" s="14"/>
      <c r="AM7532" s="14"/>
      <c r="AN7532" s="14"/>
      <c r="AO7532" s="14"/>
      <c r="AP7532" s="14"/>
      <c r="AQ7532" s="14"/>
      <c r="AR7532" s="14"/>
      <c r="AS7532" s="14"/>
      <c r="AT7532" s="14"/>
      <c r="AU7532" s="14"/>
      <c r="AV7532" s="14"/>
      <c r="AW7532" s="14"/>
      <c r="AX7532" s="14"/>
      <c r="AY7532" s="14"/>
      <c r="AZ7532" s="14"/>
      <c r="BA7532" s="14"/>
      <c r="BB7532" s="14"/>
      <c r="BC7532" s="14"/>
      <c r="BD7532" s="14"/>
      <c r="BE7532" s="14"/>
      <c r="BF7532" s="14"/>
      <c r="BG7532" s="14"/>
      <c r="BH7532" s="14"/>
      <c r="BI7532" s="14"/>
      <c r="BJ7532" s="14"/>
      <c r="BK7532" s="14"/>
      <c r="BL7532" s="14"/>
      <c r="BM7532" s="14"/>
      <c r="BN7532" s="14"/>
      <c r="BO7532" s="14"/>
      <c r="BP7532" s="14"/>
      <c r="BQ7532" s="14"/>
      <c r="BR7532" s="14"/>
      <c r="BS7532" s="14"/>
      <c r="BT7532" s="14"/>
      <c r="BU7532" s="14"/>
      <c r="BV7532" s="14"/>
      <c r="BW7532" s="14"/>
      <c r="BX7532" s="14"/>
      <c r="BY7532" s="14"/>
      <c r="BZ7532" s="14"/>
      <c r="CA7532" s="14"/>
      <c r="CB7532" s="14"/>
      <c r="CC7532" s="14"/>
      <c r="CD7532" s="14"/>
      <c r="CE7532" s="14"/>
      <c r="CF7532" s="14"/>
      <c r="CG7532" s="14"/>
      <c r="CH7532" s="14"/>
      <c r="CI7532" s="14"/>
      <c r="CJ7532" s="14"/>
      <c r="CK7532" s="14"/>
      <c r="CL7532" s="14"/>
      <c r="CM7532" s="14"/>
      <c r="CN7532" s="14"/>
      <c r="CO7532" s="14"/>
      <c r="CP7532" s="14"/>
    </row>
    <row r="7533">
      <c r="A7533" s="12"/>
      <c r="B7533" s="13"/>
      <c r="C7533" s="14"/>
      <c r="D7533" s="14"/>
      <c r="E7533" s="14"/>
      <c r="F7533" s="313"/>
      <c r="G7533" s="14"/>
      <c r="H7533" s="14"/>
      <c r="I7533" s="14"/>
      <c r="J7533" s="14"/>
      <c r="K7533" s="14"/>
      <c r="L7533" s="14"/>
      <c r="M7533" s="14"/>
      <c r="N7533" s="14"/>
      <c r="O7533" s="14"/>
      <c r="P7533" s="14"/>
      <c r="Q7533" s="14"/>
      <c r="R7533" s="14"/>
      <c r="S7533" s="14"/>
      <c r="T7533" s="14"/>
      <c r="U7533" s="14"/>
      <c r="V7533" s="14"/>
      <c r="W7533" s="14"/>
      <c r="X7533" s="14"/>
      <c r="Y7533" s="14"/>
      <c r="Z7533" s="14"/>
      <c r="AA7533" s="14"/>
      <c r="AB7533" s="14"/>
      <c r="AC7533" s="14"/>
      <c r="AD7533" s="14"/>
      <c r="AE7533" s="14"/>
      <c r="AF7533" s="14"/>
      <c r="AG7533" s="14"/>
      <c r="AH7533" s="14"/>
      <c r="AI7533" s="14"/>
      <c r="AJ7533" s="14"/>
      <c r="AK7533" s="14"/>
      <c r="AL7533" s="14"/>
      <c r="AM7533" s="14"/>
      <c r="AN7533" s="14"/>
      <c r="AO7533" s="14"/>
      <c r="AP7533" s="14"/>
      <c r="AQ7533" s="14"/>
      <c r="AR7533" s="14"/>
      <c r="AS7533" s="14"/>
      <c r="AT7533" s="14"/>
      <c r="AU7533" s="14"/>
      <c r="AV7533" s="14"/>
      <c r="AW7533" s="14"/>
      <c r="AX7533" s="14"/>
      <c r="AY7533" s="14"/>
      <c r="AZ7533" s="14"/>
      <c r="BA7533" s="14"/>
      <c r="BB7533" s="14"/>
      <c r="BC7533" s="14"/>
      <c r="BD7533" s="14"/>
      <c r="BE7533" s="14"/>
      <c r="BF7533" s="14"/>
      <c r="BG7533" s="14"/>
      <c r="BH7533" s="14"/>
      <c r="BI7533" s="14"/>
      <c r="BJ7533" s="14"/>
      <c r="BK7533" s="14"/>
      <c r="BL7533" s="14"/>
      <c r="BM7533" s="14"/>
      <c r="BN7533" s="14"/>
      <c r="BO7533" s="14"/>
      <c r="BP7533" s="14"/>
      <c r="BQ7533" s="14"/>
      <c r="BR7533" s="14"/>
      <c r="BS7533" s="14"/>
      <c r="BT7533" s="14"/>
      <c r="BU7533" s="14"/>
      <c r="BV7533" s="14"/>
      <c r="BW7533" s="14"/>
      <c r="BX7533" s="14"/>
      <c r="BY7533" s="14"/>
      <c r="BZ7533" s="14"/>
      <c r="CA7533" s="14"/>
      <c r="CB7533" s="14"/>
      <c r="CC7533" s="14"/>
      <c r="CD7533" s="14"/>
      <c r="CE7533" s="14"/>
      <c r="CF7533" s="14"/>
      <c r="CG7533" s="14"/>
      <c r="CH7533" s="14"/>
      <c r="CI7533" s="14"/>
      <c r="CJ7533" s="14"/>
      <c r="CK7533" s="14"/>
      <c r="CL7533" s="14"/>
      <c r="CM7533" s="14"/>
      <c r="CN7533" s="14"/>
      <c r="CO7533" s="14"/>
      <c r="CP7533" s="14"/>
    </row>
    <row r="7534">
      <c r="A7534" s="12"/>
      <c r="B7534" s="13"/>
      <c r="C7534" s="14"/>
      <c r="D7534" s="14"/>
      <c r="E7534" s="14"/>
      <c r="F7534" s="313"/>
      <c r="G7534" s="14"/>
      <c r="H7534" s="14"/>
      <c r="I7534" s="14"/>
      <c r="J7534" s="14"/>
      <c r="K7534" s="14"/>
      <c r="L7534" s="14"/>
      <c r="M7534" s="14"/>
      <c r="N7534" s="14"/>
      <c r="O7534" s="14"/>
      <c r="P7534" s="14"/>
      <c r="Q7534" s="14"/>
      <c r="R7534" s="14"/>
      <c r="S7534" s="14"/>
      <c r="T7534" s="14"/>
      <c r="U7534" s="14"/>
      <c r="V7534" s="14"/>
      <c r="W7534" s="14"/>
      <c r="X7534" s="14"/>
      <c r="Y7534" s="14"/>
      <c r="Z7534" s="14"/>
      <c r="AA7534" s="14"/>
      <c r="AB7534" s="14"/>
      <c r="AC7534" s="14"/>
      <c r="AD7534" s="14"/>
      <c r="AE7534" s="14"/>
      <c r="AF7534" s="14"/>
      <c r="AG7534" s="14"/>
      <c r="AH7534" s="14"/>
      <c r="AI7534" s="14"/>
      <c r="AJ7534" s="14"/>
      <c r="AK7534" s="14"/>
      <c r="AL7534" s="14"/>
      <c r="AM7534" s="14"/>
      <c r="AN7534" s="14"/>
      <c r="AO7534" s="14"/>
      <c r="AP7534" s="14"/>
      <c r="AQ7534" s="14"/>
      <c r="AR7534" s="14"/>
      <c r="AS7534" s="14"/>
      <c r="AT7534" s="14"/>
      <c r="AU7534" s="14"/>
      <c r="AV7534" s="14"/>
      <c r="AW7534" s="14"/>
      <c r="AX7534" s="14"/>
      <c r="AY7534" s="14"/>
      <c r="AZ7534" s="14"/>
      <c r="BA7534" s="14"/>
      <c r="BB7534" s="14"/>
      <c r="BC7534" s="14"/>
      <c r="BD7534" s="14"/>
      <c r="BE7534" s="14"/>
      <c r="BF7534" s="14"/>
      <c r="BG7534" s="14"/>
      <c r="BH7534" s="14"/>
      <c r="BI7534" s="14"/>
      <c r="BJ7534" s="14"/>
      <c r="BK7534" s="14"/>
      <c r="BL7534" s="14"/>
      <c r="BM7534" s="14"/>
      <c r="BN7534" s="14"/>
      <c r="BO7534" s="14"/>
      <c r="BP7534" s="14"/>
      <c r="BQ7534" s="14"/>
      <c r="BR7534" s="14"/>
      <c r="BS7534" s="14"/>
      <c r="BT7534" s="14"/>
      <c r="BU7534" s="14"/>
      <c r="BV7534" s="14"/>
      <c r="BW7534" s="14"/>
      <c r="BX7534" s="14"/>
      <c r="BY7534" s="14"/>
      <c r="BZ7534" s="14"/>
      <c r="CA7534" s="14"/>
      <c r="CB7534" s="14"/>
      <c r="CC7534" s="14"/>
      <c r="CD7534" s="14"/>
      <c r="CE7534" s="14"/>
      <c r="CF7534" s="14"/>
      <c r="CG7534" s="14"/>
      <c r="CH7534" s="14"/>
      <c r="CI7534" s="14"/>
      <c r="CJ7534" s="14"/>
      <c r="CK7534" s="14"/>
      <c r="CL7534" s="14"/>
      <c r="CM7534" s="14"/>
      <c r="CN7534" s="14"/>
      <c r="CO7534" s="14"/>
      <c r="CP7534" s="14"/>
    </row>
    <row r="7535">
      <c r="A7535" s="12"/>
      <c r="B7535" s="13"/>
      <c r="C7535" s="14"/>
      <c r="D7535" s="14"/>
      <c r="E7535" s="14"/>
      <c r="F7535" s="313"/>
      <c r="G7535" s="14"/>
      <c r="H7535" s="14"/>
      <c r="I7535" s="14"/>
      <c r="J7535" s="14"/>
      <c r="K7535" s="14"/>
      <c r="L7535" s="14"/>
      <c r="M7535" s="14"/>
      <c r="N7535" s="14"/>
      <c r="O7535" s="14"/>
      <c r="P7535" s="14"/>
      <c r="Q7535" s="14"/>
      <c r="R7535" s="14"/>
      <c r="S7535" s="14"/>
      <c r="T7535" s="14"/>
      <c r="U7535" s="14"/>
      <c r="V7535" s="14"/>
      <c r="W7535" s="14"/>
      <c r="X7535" s="14"/>
      <c r="Y7535" s="14"/>
      <c r="Z7535" s="14"/>
      <c r="AA7535" s="14"/>
      <c r="AB7535" s="14"/>
      <c r="AC7535" s="14"/>
      <c r="AD7535" s="14"/>
      <c r="AE7535" s="14"/>
      <c r="AF7535" s="14"/>
      <c r="AG7535" s="14"/>
      <c r="AH7535" s="14"/>
      <c r="AI7535" s="14"/>
      <c r="AJ7535" s="14"/>
      <c r="AK7535" s="14"/>
      <c r="AL7535" s="14"/>
      <c r="AM7535" s="14"/>
      <c r="AN7535" s="14"/>
      <c r="AO7535" s="14"/>
      <c r="AP7535" s="14"/>
      <c r="AQ7535" s="14"/>
      <c r="AR7535" s="14"/>
      <c r="AS7535" s="14"/>
      <c r="AT7535" s="14"/>
      <c r="AU7535" s="14"/>
      <c r="AV7535" s="14"/>
      <c r="AW7535" s="14"/>
      <c r="AX7535" s="14"/>
      <c r="AY7535" s="14"/>
      <c r="AZ7535" s="14"/>
      <c r="BA7535" s="14"/>
      <c r="BB7535" s="14"/>
      <c r="BC7535" s="14"/>
      <c r="BD7535" s="14"/>
      <c r="BE7535" s="14"/>
      <c r="BF7535" s="14"/>
      <c r="BG7535" s="14"/>
      <c r="BH7535" s="14"/>
      <c r="BI7535" s="14"/>
      <c r="BJ7535" s="14"/>
      <c r="BK7535" s="14"/>
      <c r="BL7535" s="14"/>
      <c r="BM7535" s="14"/>
      <c r="BN7535" s="14"/>
      <c r="BO7535" s="14"/>
      <c r="BP7535" s="14"/>
      <c r="BQ7535" s="14"/>
      <c r="BR7535" s="14"/>
      <c r="BS7535" s="14"/>
      <c r="BT7535" s="14"/>
      <c r="BU7535" s="14"/>
      <c r="BV7535" s="14"/>
      <c r="BW7535" s="14"/>
      <c r="BX7535" s="14"/>
      <c r="BY7535" s="14"/>
      <c r="BZ7535" s="14"/>
      <c r="CA7535" s="14"/>
      <c r="CB7535" s="14"/>
      <c r="CC7535" s="14"/>
      <c r="CD7535" s="14"/>
      <c r="CE7535" s="14"/>
      <c r="CF7535" s="14"/>
      <c r="CG7535" s="14"/>
      <c r="CH7535" s="14"/>
      <c r="CI7535" s="14"/>
      <c r="CJ7535" s="14"/>
      <c r="CK7535" s="14"/>
      <c r="CL7535" s="14"/>
      <c r="CM7535" s="14"/>
      <c r="CN7535" s="14"/>
      <c r="CO7535" s="14"/>
      <c r="CP7535" s="14"/>
    </row>
    <row r="7536">
      <c r="A7536" s="12"/>
      <c r="B7536" s="13"/>
      <c r="C7536" s="14"/>
      <c r="D7536" s="14"/>
      <c r="E7536" s="14"/>
      <c r="F7536" s="313"/>
      <c r="G7536" s="14"/>
      <c r="H7536" s="14"/>
      <c r="I7536" s="14"/>
      <c r="J7536" s="14"/>
      <c r="K7536" s="14"/>
      <c r="L7536" s="14"/>
      <c r="M7536" s="14"/>
      <c r="N7536" s="14"/>
      <c r="O7536" s="14"/>
      <c r="P7536" s="14"/>
      <c r="Q7536" s="14"/>
      <c r="R7536" s="14"/>
      <c r="S7536" s="14"/>
      <c r="T7536" s="14"/>
      <c r="U7536" s="14"/>
      <c r="V7536" s="14"/>
      <c r="W7536" s="14"/>
      <c r="X7536" s="14"/>
      <c r="Y7536" s="14"/>
      <c r="Z7536" s="14"/>
      <c r="AA7536" s="14"/>
      <c r="AB7536" s="14"/>
      <c r="AC7536" s="14"/>
      <c r="AD7536" s="14"/>
      <c r="AE7536" s="14"/>
      <c r="AF7536" s="14"/>
      <c r="AG7536" s="14"/>
      <c r="AH7536" s="14"/>
      <c r="AI7536" s="14"/>
      <c r="AJ7536" s="14"/>
      <c r="AK7536" s="14"/>
      <c r="AL7536" s="14"/>
      <c r="AM7536" s="14"/>
      <c r="AN7536" s="14"/>
      <c r="AO7536" s="14"/>
      <c r="AP7536" s="14"/>
      <c r="AQ7536" s="14"/>
      <c r="AR7536" s="14"/>
      <c r="AS7536" s="14"/>
      <c r="AT7536" s="14"/>
      <c r="AU7536" s="14"/>
      <c r="AV7536" s="14"/>
      <c r="AW7536" s="14"/>
      <c r="AX7536" s="14"/>
      <c r="AY7536" s="14"/>
      <c r="AZ7536" s="14"/>
      <c r="BA7536" s="14"/>
      <c r="BB7536" s="14"/>
      <c r="BC7536" s="14"/>
      <c r="BD7536" s="14"/>
      <c r="BE7536" s="14"/>
      <c r="BF7536" s="14"/>
      <c r="BG7536" s="14"/>
      <c r="BH7536" s="14"/>
      <c r="BI7536" s="14"/>
      <c r="BJ7536" s="14"/>
      <c r="BK7536" s="14"/>
      <c r="BL7536" s="14"/>
      <c r="BM7536" s="14"/>
      <c r="BN7536" s="14"/>
      <c r="BO7536" s="14"/>
      <c r="BP7536" s="14"/>
      <c r="BQ7536" s="14"/>
      <c r="BR7536" s="14"/>
      <c r="BS7536" s="14"/>
      <c r="BT7536" s="14"/>
      <c r="BU7536" s="14"/>
      <c r="BV7536" s="14"/>
      <c r="BW7536" s="14"/>
      <c r="BX7536" s="14"/>
      <c r="BY7536" s="14"/>
      <c r="BZ7536" s="14"/>
      <c r="CA7536" s="14"/>
      <c r="CB7536" s="14"/>
      <c r="CC7536" s="14"/>
      <c r="CD7536" s="14"/>
      <c r="CE7536" s="14"/>
      <c r="CF7536" s="14"/>
      <c r="CG7536" s="14"/>
      <c r="CH7536" s="14"/>
      <c r="CI7536" s="14"/>
      <c r="CJ7536" s="14"/>
      <c r="CK7536" s="14"/>
      <c r="CL7536" s="14"/>
      <c r="CM7536" s="14"/>
      <c r="CN7536" s="14"/>
      <c r="CO7536" s="14"/>
      <c r="CP7536" s="14"/>
    </row>
    <row r="7537">
      <c r="A7537" s="12"/>
      <c r="B7537" s="13"/>
      <c r="C7537" s="14"/>
      <c r="D7537" s="14"/>
      <c r="E7537" s="14"/>
      <c r="F7537" s="313"/>
      <c r="G7537" s="14"/>
      <c r="H7537" s="14"/>
      <c r="I7537" s="14"/>
      <c r="J7537" s="14"/>
      <c r="K7537" s="14"/>
      <c r="L7537" s="14"/>
      <c r="M7537" s="14"/>
      <c r="N7537" s="14"/>
      <c r="O7537" s="14"/>
      <c r="P7537" s="14"/>
      <c r="Q7537" s="14"/>
      <c r="R7537" s="14"/>
      <c r="S7537" s="14"/>
      <c r="T7537" s="14"/>
      <c r="U7537" s="14"/>
      <c r="V7537" s="14"/>
      <c r="W7537" s="14"/>
      <c r="X7537" s="14"/>
      <c r="Y7537" s="14"/>
      <c r="Z7537" s="14"/>
      <c r="AA7537" s="14"/>
      <c r="AB7537" s="14"/>
      <c r="AC7537" s="14"/>
      <c r="AD7537" s="14"/>
      <c r="AE7537" s="14"/>
      <c r="AF7537" s="14"/>
      <c r="AG7537" s="14"/>
      <c r="AH7537" s="14"/>
      <c r="AI7537" s="14"/>
      <c r="AJ7537" s="14"/>
      <c r="AK7537" s="14"/>
      <c r="AL7537" s="14"/>
      <c r="AM7537" s="14"/>
      <c r="AN7537" s="14"/>
      <c r="AO7537" s="14"/>
      <c r="AP7537" s="14"/>
      <c r="AQ7537" s="14"/>
      <c r="AR7537" s="14"/>
      <c r="AS7537" s="14"/>
      <c r="AT7537" s="14"/>
      <c r="AU7537" s="14"/>
      <c r="AV7537" s="14"/>
      <c r="AW7537" s="14"/>
      <c r="AX7537" s="14"/>
      <c r="AY7537" s="14"/>
      <c r="AZ7537" s="14"/>
      <c r="BA7537" s="14"/>
      <c r="BB7537" s="14"/>
      <c r="BC7537" s="14"/>
      <c r="BD7537" s="14"/>
      <c r="BE7537" s="14"/>
      <c r="BF7537" s="14"/>
      <c r="BG7537" s="14"/>
      <c r="BH7537" s="14"/>
      <c r="BI7537" s="14"/>
      <c r="BJ7537" s="14"/>
      <c r="BK7537" s="14"/>
      <c r="BL7537" s="14"/>
      <c r="BM7537" s="14"/>
      <c r="BN7537" s="14"/>
      <c r="BO7537" s="14"/>
      <c r="BP7537" s="14"/>
      <c r="BQ7537" s="14"/>
      <c r="BR7537" s="14"/>
      <c r="BS7537" s="14"/>
      <c r="BT7537" s="14"/>
      <c r="BU7537" s="14"/>
      <c r="BV7537" s="14"/>
      <c r="BW7537" s="14"/>
      <c r="BX7537" s="14"/>
      <c r="BY7537" s="14"/>
      <c r="BZ7537" s="14"/>
      <c r="CA7537" s="14"/>
      <c r="CB7537" s="14"/>
      <c r="CC7537" s="14"/>
      <c r="CD7537" s="14"/>
      <c r="CE7537" s="14"/>
      <c r="CF7537" s="14"/>
      <c r="CG7537" s="14"/>
      <c r="CH7537" s="14"/>
      <c r="CI7537" s="14"/>
      <c r="CJ7537" s="14"/>
      <c r="CK7537" s="14"/>
      <c r="CL7537" s="14"/>
      <c r="CM7537" s="14"/>
      <c r="CN7537" s="14"/>
      <c r="CO7537" s="14"/>
      <c r="CP7537" s="14"/>
    </row>
    <row r="7538">
      <c r="A7538" s="12"/>
      <c r="B7538" s="13"/>
      <c r="C7538" s="14"/>
      <c r="D7538" s="14"/>
      <c r="E7538" s="14"/>
      <c r="F7538" s="313"/>
      <c r="G7538" s="14"/>
      <c r="H7538" s="14"/>
      <c r="I7538" s="14"/>
      <c r="J7538" s="14"/>
      <c r="K7538" s="14"/>
      <c r="L7538" s="14"/>
      <c r="M7538" s="14"/>
      <c r="N7538" s="14"/>
      <c r="O7538" s="14"/>
      <c r="P7538" s="14"/>
      <c r="Q7538" s="14"/>
      <c r="R7538" s="14"/>
      <c r="S7538" s="14"/>
      <c r="T7538" s="14"/>
      <c r="U7538" s="14"/>
      <c r="V7538" s="14"/>
      <c r="W7538" s="14"/>
      <c r="X7538" s="14"/>
      <c r="Y7538" s="14"/>
      <c r="Z7538" s="14"/>
      <c r="AA7538" s="14"/>
      <c r="AB7538" s="14"/>
      <c r="AC7538" s="14"/>
      <c r="AD7538" s="14"/>
      <c r="AE7538" s="14"/>
      <c r="AF7538" s="14"/>
      <c r="AG7538" s="14"/>
      <c r="AH7538" s="14"/>
      <c r="AI7538" s="14"/>
      <c r="AJ7538" s="14"/>
      <c r="AK7538" s="14"/>
      <c r="AL7538" s="14"/>
      <c r="AM7538" s="14"/>
      <c r="AN7538" s="14"/>
      <c r="AO7538" s="14"/>
      <c r="AP7538" s="14"/>
      <c r="AQ7538" s="14"/>
      <c r="AR7538" s="14"/>
      <c r="AS7538" s="14"/>
      <c r="AT7538" s="14"/>
      <c r="AU7538" s="14"/>
      <c r="AV7538" s="14"/>
      <c r="AW7538" s="14"/>
      <c r="AX7538" s="14"/>
      <c r="AY7538" s="14"/>
      <c r="AZ7538" s="14"/>
      <c r="BA7538" s="14"/>
      <c r="BB7538" s="14"/>
      <c r="BC7538" s="14"/>
      <c r="BD7538" s="14"/>
      <c r="BE7538" s="14"/>
      <c r="BF7538" s="14"/>
      <c r="BG7538" s="14"/>
      <c r="BH7538" s="14"/>
      <c r="BI7538" s="14"/>
      <c r="BJ7538" s="14"/>
      <c r="BK7538" s="14"/>
      <c r="BL7538" s="14"/>
      <c r="BM7538" s="14"/>
      <c r="BN7538" s="14"/>
      <c r="BO7538" s="14"/>
      <c r="BP7538" s="14"/>
      <c r="BQ7538" s="14"/>
      <c r="BR7538" s="14"/>
      <c r="BS7538" s="14"/>
      <c r="BT7538" s="14"/>
      <c r="BU7538" s="14"/>
      <c r="BV7538" s="14"/>
      <c r="BW7538" s="14"/>
      <c r="BX7538" s="14"/>
      <c r="BY7538" s="14"/>
      <c r="BZ7538" s="14"/>
      <c r="CA7538" s="14"/>
      <c r="CB7538" s="14"/>
      <c r="CC7538" s="14"/>
      <c r="CD7538" s="14"/>
      <c r="CE7538" s="14"/>
      <c r="CF7538" s="14"/>
      <c r="CG7538" s="14"/>
      <c r="CH7538" s="14"/>
      <c r="CI7538" s="14"/>
      <c r="CJ7538" s="14"/>
      <c r="CK7538" s="14"/>
      <c r="CL7538" s="14"/>
      <c r="CM7538" s="14"/>
      <c r="CN7538" s="14"/>
      <c r="CO7538" s="14"/>
      <c r="CP7538" s="14"/>
    </row>
    <row r="7539">
      <c r="A7539" s="12"/>
      <c r="B7539" s="13"/>
      <c r="C7539" s="14"/>
      <c r="D7539" s="14"/>
      <c r="E7539" s="14"/>
      <c r="F7539" s="313"/>
      <c r="G7539" s="14"/>
      <c r="H7539" s="14"/>
      <c r="I7539" s="14"/>
      <c r="J7539" s="14"/>
      <c r="K7539" s="14"/>
      <c r="L7539" s="14"/>
      <c r="M7539" s="14"/>
      <c r="N7539" s="14"/>
      <c r="O7539" s="14"/>
      <c r="P7539" s="14"/>
      <c r="Q7539" s="14"/>
      <c r="R7539" s="14"/>
      <c r="S7539" s="14"/>
      <c r="T7539" s="14"/>
      <c r="U7539" s="14"/>
      <c r="V7539" s="14"/>
      <c r="W7539" s="14"/>
      <c r="X7539" s="14"/>
      <c r="Y7539" s="14"/>
      <c r="Z7539" s="14"/>
      <c r="AA7539" s="14"/>
      <c r="AB7539" s="14"/>
      <c r="AC7539" s="14"/>
      <c r="AD7539" s="14"/>
      <c r="AE7539" s="14"/>
      <c r="AF7539" s="14"/>
      <c r="AG7539" s="14"/>
      <c r="AH7539" s="14"/>
      <c r="AI7539" s="14"/>
      <c r="AJ7539" s="14"/>
      <c r="AK7539" s="14"/>
      <c r="AL7539" s="14"/>
      <c r="AM7539" s="14"/>
      <c r="AN7539" s="14"/>
      <c r="AO7539" s="14"/>
      <c r="AP7539" s="14"/>
      <c r="AQ7539" s="14"/>
      <c r="AR7539" s="14"/>
      <c r="AS7539" s="14"/>
      <c r="AT7539" s="14"/>
      <c r="AU7539" s="14"/>
      <c r="AV7539" s="14"/>
      <c r="AW7539" s="14"/>
      <c r="AX7539" s="14"/>
      <c r="AY7539" s="14"/>
      <c r="AZ7539" s="14"/>
      <c r="BA7539" s="14"/>
      <c r="BB7539" s="14"/>
      <c r="BC7539" s="14"/>
      <c r="BD7539" s="14"/>
      <c r="BE7539" s="14"/>
      <c r="BF7539" s="14"/>
      <c r="BG7539" s="14"/>
      <c r="BH7539" s="14"/>
      <c r="BI7539" s="14"/>
      <c r="BJ7539" s="14"/>
      <c r="BK7539" s="14"/>
      <c r="BL7539" s="14"/>
      <c r="BM7539" s="14"/>
      <c r="BN7539" s="14"/>
      <c r="BO7539" s="14"/>
      <c r="BP7539" s="14"/>
      <c r="BQ7539" s="14"/>
      <c r="BR7539" s="14"/>
      <c r="BS7539" s="14"/>
      <c r="BT7539" s="14"/>
      <c r="BU7539" s="14"/>
      <c r="BV7539" s="14"/>
      <c r="BW7539" s="14"/>
      <c r="BX7539" s="14"/>
      <c r="BY7539" s="14"/>
      <c r="BZ7539" s="14"/>
      <c r="CA7539" s="14"/>
      <c r="CB7539" s="14"/>
      <c r="CC7539" s="14"/>
      <c r="CD7539" s="14"/>
      <c r="CE7539" s="14"/>
      <c r="CF7539" s="14"/>
      <c r="CG7539" s="14"/>
      <c r="CH7539" s="14"/>
      <c r="CI7539" s="14"/>
      <c r="CJ7539" s="14"/>
      <c r="CK7539" s="14"/>
      <c r="CL7539" s="14"/>
      <c r="CM7539" s="14"/>
      <c r="CN7539" s="14"/>
      <c r="CO7539" s="14"/>
      <c r="CP7539" s="14"/>
    </row>
    <row r="7540">
      <c r="A7540" s="12"/>
      <c r="B7540" s="13"/>
      <c r="C7540" s="14"/>
      <c r="D7540" s="14"/>
      <c r="E7540" s="14"/>
      <c r="F7540" s="313"/>
      <c r="G7540" s="14"/>
      <c r="H7540" s="14"/>
      <c r="I7540" s="14"/>
      <c r="J7540" s="14"/>
      <c r="K7540" s="14"/>
      <c r="L7540" s="14"/>
      <c r="M7540" s="14"/>
      <c r="N7540" s="14"/>
      <c r="O7540" s="14"/>
      <c r="P7540" s="14"/>
      <c r="Q7540" s="14"/>
      <c r="R7540" s="14"/>
      <c r="S7540" s="14"/>
      <c r="T7540" s="14"/>
      <c r="U7540" s="14"/>
      <c r="V7540" s="14"/>
      <c r="W7540" s="14"/>
      <c r="X7540" s="14"/>
      <c r="Y7540" s="14"/>
      <c r="Z7540" s="14"/>
      <c r="AA7540" s="14"/>
      <c r="AB7540" s="14"/>
      <c r="AC7540" s="14"/>
      <c r="AD7540" s="14"/>
      <c r="AE7540" s="14"/>
      <c r="AF7540" s="14"/>
      <c r="AG7540" s="14"/>
      <c r="AH7540" s="14"/>
      <c r="AI7540" s="14"/>
      <c r="AJ7540" s="14"/>
      <c r="AK7540" s="14"/>
      <c r="AL7540" s="14"/>
      <c r="AM7540" s="14"/>
      <c r="AN7540" s="14"/>
      <c r="AO7540" s="14"/>
      <c r="AP7540" s="14"/>
      <c r="AQ7540" s="14"/>
      <c r="AR7540" s="14"/>
      <c r="AS7540" s="14"/>
      <c r="AT7540" s="14"/>
      <c r="AU7540" s="14"/>
      <c r="AV7540" s="14"/>
      <c r="AW7540" s="14"/>
      <c r="AX7540" s="14"/>
      <c r="AY7540" s="14"/>
      <c r="AZ7540" s="14"/>
      <c r="BA7540" s="14"/>
      <c r="BB7540" s="14"/>
      <c r="BC7540" s="14"/>
      <c r="BD7540" s="14"/>
      <c r="BE7540" s="14"/>
      <c r="BF7540" s="14"/>
      <c r="BG7540" s="14"/>
      <c r="BH7540" s="14"/>
      <c r="BI7540" s="14"/>
      <c r="BJ7540" s="14"/>
      <c r="BK7540" s="14"/>
      <c r="BL7540" s="14"/>
      <c r="BM7540" s="14"/>
      <c r="BN7540" s="14"/>
      <c r="BO7540" s="14"/>
      <c r="BP7540" s="14"/>
      <c r="BQ7540" s="14"/>
      <c r="BR7540" s="14"/>
      <c r="BS7540" s="14"/>
      <c r="BT7540" s="14"/>
      <c r="BU7540" s="14"/>
      <c r="BV7540" s="14"/>
      <c r="BW7540" s="14"/>
      <c r="BX7540" s="14"/>
      <c r="BY7540" s="14"/>
      <c r="BZ7540" s="14"/>
      <c r="CA7540" s="14"/>
      <c r="CB7540" s="14"/>
      <c r="CC7540" s="14"/>
      <c r="CD7540" s="14"/>
      <c r="CE7540" s="14"/>
      <c r="CF7540" s="14"/>
      <c r="CG7540" s="14"/>
      <c r="CH7540" s="14"/>
      <c r="CI7540" s="14"/>
      <c r="CJ7540" s="14"/>
      <c r="CK7540" s="14"/>
      <c r="CL7540" s="14"/>
      <c r="CM7540" s="14"/>
      <c r="CN7540" s="14"/>
      <c r="CO7540" s="14"/>
      <c r="CP7540" s="14"/>
    </row>
    <row r="7541">
      <c r="A7541" s="12"/>
      <c r="B7541" s="13"/>
      <c r="C7541" s="14"/>
      <c r="D7541" s="14"/>
      <c r="E7541" s="14"/>
      <c r="F7541" s="313"/>
      <c r="G7541" s="14"/>
      <c r="H7541" s="14"/>
      <c r="I7541" s="14"/>
      <c r="J7541" s="14"/>
      <c r="K7541" s="14"/>
      <c r="L7541" s="14"/>
      <c r="M7541" s="14"/>
      <c r="N7541" s="14"/>
      <c r="O7541" s="14"/>
      <c r="P7541" s="14"/>
      <c r="Q7541" s="14"/>
      <c r="R7541" s="14"/>
      <c r="S7541" s="14"/>
      <c r="T7541" s="14"/>
      <c r="U7541" s="14"/>
      <c r="V7541" s="14"/>
      <c r="W7541" s="14"/>
      <c r="X7541" s="14"/>
      <c r="Y7541" s="14"/>
      <c r="Z7541" s="14"/>
      <c r="AA7541" s="14"/>
      <c r="AB7541" s="14"/>
      <c r="AC7541" s="14"/>
      <c r="AD7541" s="14"/>
      <c r="AE7541" s="14"/>
      <c r="AF7541" s="14"/>
      <c r="AG7541" s="14"/>
      <c r="AH7541" s="14"/>
      <c r="AI7541" s="14"/>
      <c r="AJ7541" s="14"/>
      <c r="AK7541" s="14"/>
      <c r="AL7541" s="14"/>
      <c r="AM7541" s="14"/>
      <c r="AN7541" s="14"/>
      <c r="AO7541" s="14"/>
      <c r="AP7541" s="14"/>
      <c r="AQ7541" s="14"/>
      <c r="AR7541" s="14"/>
      <c r="AS7541" s="14"/>
      <c r="AT7541" s="14"/>
      <c r="AU7541" s="14"/>
      <c r="AV7541" s="14"/>
      <c r="AW7541" s="14"/>
      <c r="AX7541" s="14"/>
      <c r="AY7541" s="14"/>
      <c r="AZ7541" s="14"/>
      <c r="BA7541" s="14"/>
      <c r="BB7541" s="14"/>
      <c r="BC7541" s="14"/>
      <c r="BD7541" s="14"/>
      <c r="BE7541" s="14"/>
      <c r="BF7541" s="14"/>
      <c r="BG7541" s="14"/>
      <c r="BH7541" s="14"/>
      <c r="BI7541" s="14"/>
      <c r="BJ7541" s="14"/>
      <c r="BK7541" s="14"/>
      <c r="BL7541" s="14"/>
      <c r="BM7541" s="14"/>
      <c r="BN7541" s="14"/>
      <c r="BO7541" s="14"/>
      <c r="BP7541" s="14"/>
      <c r="BQ7541" s="14"/>
      <c r="BR7541" s="14"/>
      <c r="BS7541" s="14"/>
      <c r="BT7541" s="14"/>
      <c r="BU7541" s="14"/>
      <c r="BV7541" s="14"/>
      <c r="BW7541" s="14"/>
      <c r="BX7541" s="14"/>
      <c r="BY7541" s="14"/>
      <c r="BZ7541" s="14"/>
      <c r="CA7541" s="14"/>
      <c r="CB7541" s="14"/>
      <c r="CC7541" s="14"/>
      <c r="CD7541" s="14"/>
      <c r="CE7541" s="14"/>
      <c r="CF7541" s="14"/>
      <c r="CG7541" s="14"/>
      <c r="CH7541" s="14"/>
      <c r="CI7541" s="14"/>
      <c r="CJ7541" s="14"/>
      <c r="CK7541" s="14"/>
      <c r="CL7541" s="14"/>
      <c r="CM7541" s="14"/>
      <c r="CN7541" s="14"/>
      <c r="CO7541" s="14"/>
      <c r="CP7541" s="14"/>
    </row>
    <row r="7542">
      <c r="A7542" s="12"/>
      <c r="B7542" s="13"/>
      <c r="C7542" s="14"/>
      <c r="D7542" s="14"/>
      <c r="E7542" s="14"/>
      <c r="F7542" s="313"/>
      <c r="G7542" s="14"/>
      <c r="H7542" s="14"/>
      <c r="I7542" s="14"/>
      <c r="J7542" s="14"/>
      <c r="K7542" s="14"/>
      <c r="L7542" s="14"/>
      <c r="M7542" s="14"/>
      <c r="N7542" s="14"/>
      <c r="O7542" s="14"/>
      <c r="P7542" s="14"/>
      <c r="Q7542" s="14"/>
      <c r="R7542" s="14"/>
      <c r="S7542" s="14"/>
      <c r="T7542" s="14"/>
      <c r="U7542" s="14"/>
      <c r="V7542" s="14"/>
      <c r="W7542" s="14"/>
      <c r="X7542" s="14"/>
      <c r="Y7542" s="14"/>
      <c r="Z7542" s="14"/>
      <c r="AA7542" s="14"/>
      <c r="AB7542" s="14"/>
      <c r="AC7542" s="14"/>
      <c r="AD7542" s="14"/>
      <c r="AE7542" s="14"/>
      <c r="AF7542" s="14"/>
      <c r="AG7542" s="14"/>
      <c r="AH7542" s="14"/>
      <c r="AI7542" s="14"/>
      <c r="AJ7542" s="14"/>
      <c r="AK7542" s="14"/>
      <c r="AL7542" s="14"/>
      <c r="AM7542" s="14"/>
      <c r="AN7542" s="14"/>
      <c r="AO7542" s="14"/>
      <c r="AP7542" s="14"/>
      <c r="AQ7542" s="14"/>
      <c r="AR7542" s="14"/>
      <c r="AS7542" s="14"/>
      <c r="AT7542" s="14"/>
      <c r="AU7542" s="14"/>
      <c r="AV7542" s="14"/>
      <c r="AW7542" s="14"/>
      <c r="AX7542" s="14"/>
      <c r="AY7542" s="14"/>
      <c r="AZ7542" s="14"/>
      <c r="BA7542" s="14"/>
      <c r="BB7542" s="14"/>
      <c r="BC7542" s="14"/>
      <c r="BD7542" s="14"/>
      <c r="BE7542" s="14"/>
      <c r="BF7542" s="14"/>
      <c r="BG7542" s="14"/>
      <c r="BH7542" s="14"/>
      <c r="BI7542" s="14"/>
      <c r="BJ7542" s="14"/>
      <c r="BK7542" s="14"/>
      <c r="BL7542" s="14"/>
      <c r="BM7542" s="14"/>
      <c r="BN7542" s="14"/>
      <c r="BO7542" s="14"/>
      <c r="BP7542" s="14"/>
      <c r="BQ7542" s="14"/>
      <c r="BR7542" s="14"/>
      <c r="BS7542" s="14"/>
      <c r="BT7542" s="14"/>
      <c r="BU7542" s="14"/>
      <c r="BV7542" s="14"/>
      <c r="BW7542" s="14"/>
      <c r="BX7542" s="14"/>
      <c r="BY7542" s="14"/>
      <c r="BZ7542" s="14"/>
      <c r="CA7542" s="14"/>
      <c r="CB7542" s="14"/>
      <c r="CC7542" s="14"/>
      <c r="CD7542" s="14"/>
      <c r="CE7542" s="14"/>
      <c r="CF7542" s="14"/>
      <c r="CG7542" s="14"/>
      <c r="CH7542" s="14"/>
      <c r="CI7542" s="14"/>
      <c r="CJ7542" s="14"/>
      <c r="CK7542" s="14"/>
      <c r="CL7542" s="14"/>
      <c r="CM7542" s="14"/>
      <c r="CN7542" s="14"/>
      <c r="CO7542" s="14"/>
      <c r="CP7542" s="14"/>
    </row>
    <row r="7543">
      <c r="A7543" s="12"/>
      <c r="B7543" s="13"/>
      <c r="C7543" s="14"/>
      <c r="D7543" s="14"/>
      <c r="E7543" s="14"/>
      <c r="F7543" s="313"/>
      <c r="G7543" s="14"/>
      <c r="H7543" s="14"/>
      <c r="I7543" s="14"/>
      <c r="J7543" s="14"/>
      <c r="K7543" s="14"/>
      <c r="L7543" s="14"/>
      <c r="M7543" s="14"/>
      <c r="N7543" s="14"/>
      <c r="O7543" s="14"/>
      <c r="P7543" s="14"/>
      <c r="Q7543" s="14"/>
      <c r="R7543" s="14"/>
      <c r="S7543" s="14"/>
      <c r="T7543" s="14"/>
      <c r="U7543" s="14"/>
      <c r="V7543" s="14"/>
      <c r="W7543" s="14"/>
      <c r="X7543" s="14"/>
      <c r="Y7543" s="14"/>
      <c r="Z7543" s="14"/>
      <c r="AA7543" s="14"/>
      <c r="AB7543" s="14"/>
      <c r="AC7543" s="14"/>
      <c r="AD7543" s="14"/>
      <c r="AE7543" s="14"/>
      <c r="AF7543" s="14"/>
      <c r="AG7543" s="14"/>
      <c r="AH7543" s="14"/>
      <c r="AI7543" s="14"/>
      <c r="AJ7543" s="14"/>
      <c r="AK7543" s="14"/>
      <c r="AL7543" s="14"/>
      <c r="AM7543" s="14"/>
      <c r="AN7543" s="14"/>
      <c r="AO7543" s="14"/>
      <c r="AP7543" s="14"/>
      <c r="AQ7543" s="14"/>
      <c r="AR7543" s="14"/>
      <c r="AS7543" s="14"/>
      <c r="AT7543" s="14"/>
      <c r="AU7543" s="14"/>
      <c r="AV7543" s="14"/>
      <c r="AW7543" s="14"/>
      <c r="AX7543" s="14"/>
      <c r="AY7543" s="14"/>
      <c r="AZ7543" s="14"/>
      <c r="BA7543" s="14"/>
      <c r="BB7543" s="14"/>
      <c r="BC7543" s="14"/>
      <c r="BD7543" s="14"/>
      <c r="BE7543" s="14"/>
      <c r="BF7543" s="14"/>
      <c r="BG7543" s="14"/>
      <c r="BH7543" s="14"/>
      <c r="BI7543" s="14"/>
      <c r="BJ7543" s="14"/>
      <c r="BK7543" s="14"/>
      <c r="BL7543" s="14"/>
      <c r="BM7543" s="14"/>
      <c r="BN7543" s="14"/>
      <c r="BO7543" s="14"/>
      <c r="BP7543" s="14"/>
      <c r="BQ7543" s="14"/>
      <c r="BR7543" s="14"/>
      <c r="BS7543" s="14"/>
      <c r="BT7543" s="14"/>
      <c r="BU7543" s="14"/>
      <c r="BV7543" s="14"/>
      <c r="BW7543" s="14"/>
      <c r="BX7543" s="14"/>
      <c r="BY7543" s="14"/>
      <c r="BZ7543" s="14"/>
      <c r="CA7543" s="14"/>
      <c r="CB7543" s="14"/>
      <c r="CC7543" s="14"/>
      <c r="CD7543" s="14"/>
      <c r="CE7543" s="14"/>
      <c r="CF7543" s="14"/>
      <c r="CG7543" s="14"/>
      <c r="CH7543" s="14"/>
      <c r="CI7543" s="14"/>
      <c r="CJ7543" s="14"/>
      <c r="CK7543" s="14"/>
      <c r="CL7543" s="14"/>
      <c r="CM7543" s="14"/>
      <c r="CN7543" s="14"/>
      <c r="CO7543" s="14"/>
      <c r="CP7543" s="14"/>
    </row>
    <row r="7544">
      <c r="A7544" s="12"/>
      <c r="B7544" s="13"/>
      <c r="C7544" s="14"/>
      <c r="D7544" s="14"/>
      <c r="E7544" s="14"/>
      <c r="F7544" s="313"/>
      <c r="G7544" s="14"/>
      <c r="H7544" s="14"/>
      <c r="I7544" s="14"/>
      <c r="J7544" s="14"/>
      <c r="K7544" s="14"/>
      <c r="L7544" s="14"/>
      <c r="M7544" s="14"/>
      <c r="N7544" s="14"/>
      <c r="O7544" s="14"/>
      <c r="P7544" s="14"/>
      <c r="Q7544" s="14"/>
      <c r="R7544" s="14"/>
      <c r="S7544" s="14"/>
      <c r="T7544" s="14"/>
      <c r="U7544" s="14"/>
      <c r="V7544" s="14"/>
      <c r="W7544" s="14"/>
      <c r="X7544" s="14"/>
      <c r="Y7544" s="14"/>
      <c r="Z7544" s="14"/>
      <c r="AA7544" s="14"/>
      <c r="AB7544" s="14"/>
      <c r="AC7544" s="14"/>
      <c r="AD7544" s="14"/>
      <c r="AE7544" s="14"/>
      <c r="AF7544" s="14"/>
      <c r="AG7544" s="14"/>
      <c r="AH7544" s="14"/>
      <c r="AI7544" s="14"/>
      <c r="AJ7544" s="14"/>
      <c r="AK7544" s="14"/>
      <c r="AL7544" s="14"/>
      <c r="AM7544" s="14"/>
      <c r="AN7544" s="14"/>
      <c r="AO7544" s="14"/>
      <c r="AP7544" s="14"/>
      <c r="AQ7544" s="14"/>
      <c r="AR7544" s="14"/>
      <c r="AS7544" s="14"/>
      <c r="AT7544" s="14"/>
      <c r="AU7544" s="14"/>
      <c r="AV7544" s="14"/>
      <c r="AW7544" s="14"/>
      <c r="AX7544" s="14"/>
      <c r="AY7544" s="14"/>
      <c r="AZ7544" s="14"/>
      <c r="BA7544" s="14"/>
      <c r="BB7544" s="14"/>
      <c r="BC7544" s="14"/>
      <c r="BD7544" s="14"/>
      <c r="BE7544" s="14"/>
      <c r="BF7544" s="14"/>
      <c r="BG7544" s="14"/>
      <c r="BH7544" s="14"/>
      <c r="BI7544" s="14"/>
      <c r="BJ7544" s="14"/>
      <c r="BK7544" s="14"/>
      <c r="BL7544" s="14"/>
      <c r="BM7544" s="14"/>
      <c r="BN7544" s="14"/>
      <c r="BO7544" s="14"/>
      <c r="BP7544" s="14"/>
      <c r="BQ7544" s="14"/>
      <c r="BR7544" s="14"/>
      <c r="BS7544" s="14"/>
      <c r="BT7544" s="14"/>
      <c r="BU7544" s="14"/>
      <c r="BV7544" s="14"/>
      <c r="BW7544" s="14"/>
      <c r="BX7544" s="14"/>
      <c r="BY7544" s="14"/>
      <c r="BZ7544" s="14"/>
      <c r="CA7544" s="14"/>
      <c r="CB7544" s="14"/>
      <c r="CC7544" s="14"/>
      <c r="CD7544" s="14"/>
      <c r="CE7544" s="14"/>
      <c r="CF7544" s="14"/>
      <c r="CG7544" s="14"/>
      <c r="CH7544" s="14"/>
      <c r="CI7544" s="14"/>
      <c r="CJ7544" s="14"/>
      <c r="CK7544" s="14"/>
      <c r="CL7544" s="14"/>
      <c r="CM7544" s="14"/>
      <c r="CN7544" s="14"/>
      <c r="CO7544" s="14"/>
      <c r="CP7544" s="14"/>
    </row>
    <row r="7545">
      <c r="A7545" s="12"/>
      <c r="B7545" s="13"/>
      <c r="C7545" s="14"/>
      <c r="D7545" s="14"/>
      <c r="E7545" s="14"/>
      <c r="F7545" s="313"/>
      <c r="G7545" s="14"/>
      <c r="H7545" s="14"/>
      <c r="I7545" s="14"/>
      <c r="J7545" s="14"/>
      <c r="K7545" s="14"/>
      <c r="L7545" s="14"/>
      <c r="M7545" s="14"/>
      <c r="N7545" s="14"/>
      <c r="O7545" s="14"/>
      <c r="P7545" s="14"/>
      <c r="Q7545" s="14"/>
      <c r="R7545" s="14"/>
      <c r="S7545" s="14"/>
      <c r="T7545" s="14"/>
      <c r="U7545" s="14"/>
      <c r="V7545" s="14"/>
      <c r="W7545" s="14"/>
      <c r="X7545" s="14"/>
      <c r="Y7545" s="14"/>
      <c r="Z7545" s="14"/>
      <c r="AA7545" s="14"/>
      <c r="AB7545" s="14"/>
      <c r="AC7545" s="14"/>
      <c r="AD7545" s="14"/>
      <c r="AE7545" s="14"/>
      <c r="AF7545" s="14"/>
      <c r="AG7545" s="14"/>
      <c r="AH7545" s="14"/>
      <c r="AI7545" s="14"/>
      <c r="AJ7545" s="14"/>
      <c r="AK7545" s="14"/>
      <c r="AL7545" s="14"/>
      <c r="AM7545" s="14"/>
      <c r="AN7545" s="14"/>
      <c r="AO7545" s="14"/>
      <c r="AP7545" s="14"/>
      <c r="AQ7545" s="14"/>
      <c r="AR7545" s="14"/>
      <c r="AS7545" s="14"/>
      <c r="AT7545" s="14"/>
      <c r="AU7545" s="14"/>
      <c r="AV7545" s="14"/>
      <c r="AW7545" s="14"/>
      <c r="AX7545" s="14"/>
      <c r="AY7545" s="14"/>
      <c r="AZ7545" s="14"/>
      <c r="BA7545" s="14"/>
      <c r="BB7545" s="14"/>
      <c r="BC7545" s="14"/>
      <c r="BD7545" s="14"/>
      <c r="BE7545" s="14"/>
      <c r="BF7545" s="14"/>
      <c r="BG7545" s="14"/>
      <c r="BH7545" s="14"/>
      <c r="BI7545" s="14"/>
      <c r="BJ7545" s="14"/>
      <c r="BK7545" s="14"/>
      <c r="BL7545" s="14"/>
      <c r="BM7545" s="14"/>
      <c r="BN7545" s="14"/>
      <c r="BO7545" s="14"/>
      <c r="BP7545" s="14"/>
      <c r="BQ7545" s="14"/>
      <c r="BR7545" s="14"/>
      <c r="BS7545" s="14"/>
      <c r="BT7545" s="14"/>
      <c r="BU7545" s="14"/>
      <c r="BV7545" s="14"/>
      <c r="BW7545" s="14"/>
      <c r="BX7545" s="14"/>
      <c r="BY7545" s="14"/>
      <c r="BZ7545" s="14"/>
      <c r="CA7545" s="14"/>
      <c r="CB7545" s="14"/>
      <c r="CC7545" s="14"/>
      <c r="CD7545" s="14"/>
      <c r="CE7545" s="14"/>
      <c r="CF7545" s="14"/>
      <c r="CG7545" s="14"/>
      <c r="CH7545" s="14"/>
      <c r="CI7545" s="14"/>
      <c r="CJ7545" s="14"/>
      <c r="CK7545" s="14"/>
      <c r="CL7545" s="14"/>
      <c r="CM7545" s="14"/>
      <c r="CN7545" s="14"/>
      <c r="CO7545" s="14"/>
      <c r="CP7545" s="14"/>
    </row>
    <row r="7546">
      <c r="A7546" s="12"/>
      <c r="B7546" s="13"/>
      <c r="C7546" s="14"/>
      <c r="D7546" s="14"/>
      <c r="E7546" s="14"/>
      <c r="F7546" s="313"/>
      <c r="G7546" s="14"/>
      <c r="H7546" s="14"/>
      <c r="I7546" s="14"/>
      <c r="J7546" s="14"/>
      <c r="K7546" s="14"/>
      <c r="L7546" s="14"/>
      <c r="M7546" s="14"/>
      <c r="N7546" s="14"/>
      <c r="O7546" s="14"/>
      <c r="P7546" s="14"/>
      <c r="Q7546" s="14"/>
      <c r="R7546" s="14"/>
      <c r="S7546" s="14"/>
      <c r="T7546" s="14"/>
      <c r="U7546" s="14"/>
      <c r="V7546" s="14"/>
      <c r="W7546" s="14"/>
      <c r="X7546" s="14"/>
      <c r="Y7546" s="14"/>
      <c r="Z7546" s="14"/>
      <c r="AA7546" s="14"/>
      <c r="AB7546" s="14"/>
      <c r="AC7546" s="14"/>
      <c r="AD7546" s="14"/>
      <c r="AE7546" s="14"/>
      <c r="AF7546" s="14"/>
      <c r="AG7546" s="14"/>
      <c r="AH7546" s="14"/>
      <c r="AI7546" s="14"/>
      <c r="AJ7546" s="14"/>
      <c r="AK7546" s="14"/>
      <c r="AL7546" s="14"/>
      <c r="AM7546" s="14"/>
      <c r="AN7546" s="14"/>
      <c r="AO7546" s="14"/>
      <c r="AP7546" s="14"/>
      <c r="AQ7546" s="14"/>
      <c r="AR7546" s="14"/>
      <c r="AS7546" s="14"/>
      <c r="AT7546" s="14"/>
      <c r="AU7546" s="14"/>
      <c r="AV7546" s="14"/>
      <c r="AW7546" s="14"/>
      <c r="AX7546" s="14"/>
      <c r="AY7546" s="14"/>
      <c r="AZ7546" s="14"/>
      <c r="BA7546" s="14"/>
      <c r="BB7546" s="14"/>
      <c r="BC7546" s="14"/>
      <c r="BD7546" s="14"/>
      <c r="BE7546" s="14"/>
      <c r="BF7546" s="14"/>
      <c r="BG7546" s="14"/>
      <c r="BH7546" s="14"/>
      <c r="BI7546" s="14"/>
      <c r="BJ7546" s="14"/>
      <c r="BK7546" s="14"/>
      <c r="BL7546" s="14"/>
      <c r="BM7546" s="14"/>
      <c r="BN7546" s="14"/>
      <c r="BO7546" s="14"/>
      <c r="BP7546" s="14"/>
      <c r="BQ7546" s="14"/>
      <c r="BR7546" s="14"/>
      <c r="BS7546" s="14"/>
      <c r="BT7546" s="14"/>
      <c r="BU7546" s="14"/>
      <c r="BV7546" s="14"/>
      <c r="BW7546" s="14"/>
      <c r="BX7546" s="14"/>
      <c r="BY7546" s="14"/>
      <c r="BZ7546" s="14"/>
      <c r="CA7546" s="14"/>
      <c r="CB7546" s="14"/>
      <c r="CC7546" s="14"/>
      <c r="CD7546" s="14"/>
      <c r="CE7546" s="14"/>
      <c r="CF7546" s="14"/>
      <c r="CG7546" s="14"/>
      <c r="CH7546" s="14"/>
      <c r="CI7546" s="14"/>
      <c r="CJ7546" s="14"/>
      <c r="CK7546" s="14"/>
      <c r="CL7546" s="14"/>
      <c r="CM7546" s="14"/>
      <c r="CN7546" s="14"/>
      <c r="CO7546" s="14"/>
      <c r="CP7546" s="14"/>
    </row>
    <row r="7547">
      <c r="A7547" s="12"/>
      <c r="B7547" s="13"/>
      <c r="C7547" s="14"/>
      <c r="D7547" s="14"/>
      <c r="E7547" s="14"/>
      <c r="F7547" s="313"/>
      <c r="G7547" s="14"/>
      <c r="H7547" s="14"/>
      <c r="I7547" s="14"/>
      <c r="J7547" s="14"/>
      <c r="K7547" s="14"/>
      <c r="L7547" s="14"/>
      <c r="M7547" s="14"/>
      <c r="N7547" s="14"/>
      <c r="O7547" s="14"/>
      <c r="P7547" s="14"/>
      <c r="Q7547" s="14"/>
      <c r="R7547" s="14"/>
      <c r="S7547" s="14"/>
      <c r="T7547" s="14"/>
      <c r="U7547" s="14"/>
      <c r="V7547" s="14"/>
      <c r="W7547" s="14"/>
      <c r="X7547" s="14"/>
      <c r="Y7547" s="14"/>
      <c r="Z7547" s="14"/>
      <c r="AA7547" s="14"/>
      <c r="AB7547" s="14"/>
      <c r="AC7547" s="14"/>
      <c r="AD7547" s="14"/>
      <c r="AE7547" s="14"/>
      <c r="AF7547" s="14"/>
      <c r="AG7547" s="14"/>
      <c r="AH7547" s="14"/>
      <c r="AI7547" s="14"/>
      <c r="AJ7547" s="14"/>
      <c r="AK7547" s="14"/>
      <c r="AL7547" s="14"/>
      <c r="AM7547" s="14"/>
      <c r="AN7547" s="14"/>
      <c r="AO7547" s="14"/>
      <c r="AP7547" s="14"/>
      <c r="AQ7547" s="14"/>
      <c r="AR7547" s="14"/>
      <c r="AS7547" s="14"/>
      <c r="AT7547" s="14"/>
      <c r="AU7547" s="14"/>
      <c r="AV7547" s="14"/>
      <c r="AW7547" s="14"/>
      <c r="AX7547" s="14"/>
      <c r="AY7547" s="14"/>
      <c r="AZ7547" s="14"/>
      <c r="BA7547" s="14"/>
      <c r="BB7547" s="14"/>
      <c r="BC7547" s="14"/>
      <c r="BD7547" s="14"/>
      <c r="BE7547" s="14"/>
      <c r="BF7547" s="14"/>
      <c r="BG7547" s="14"/>
      <c r="BH7547" s="14"/>
      <c r="BI7547" s="14"/>
      <c r="BJ7547" s="14"/>
      <c r="BK7547" s="14"/>
      <c r="BL7547" s="14"/>
      <c r="BM7547" s="14"/>
      <c r="BN7547" s="14"/>
      <c r="BO7547" s="14"/>
      <c r="BP7547" s="14"/>
      <c r="BQ7547" s="14"/>
      <c r="BR7547" s="14"/>
      <c r="BS7547" s="14"/>
      <c r="BT7547" s="14"/>
      <c r="BU7547" s="14"/>
      <c r="BV7547" s="14"/>
      <c r="BW7547" s="14"/>
      <c r="BX7547" s="14"/>
      <c r="BY7547" s="14"/>
      <c r="BZ7547" s="14"/>
      <c r="CA7547" s="14"/>
      <c r="CB7547" s="14"/>
      <c r="CC7547" s="14"/>
      <c r="CD7547" s="14"/>
      <c r="CE7547" s="14"/>
      <c r="CF7547" s="14"/>
      <c r="CG7547" s="14"/>
      <c r="CH7547" s="14"/>
      <c r="CI7547" s="14"/>
      <c r="CJ7547" s="14"/>
      <c r="CK7547" s="14"/>
      <c r="CL7547" s="14"/>
      <c r="CM7547" s="14"/>
      <c r="CN7547" s="14"/>
      <c r="CO7547" s="14"/>
      <c r="CP7547" s="14"/>
    </row>
    <row r="7548">
      <c r="A7548" s="12"/>
      <c r="B7548" s="13"/>
      <c r="C7548" s="14"/>
      <c r="D7548" s="14"/>
      <c r="E7548" s="14"/>
      <c r="F7548" s="313"/>
      <c r="G7548" s="14"/>
      <c r="H7548" s="14"/>
      <c r="I7548" s="14"/>
      <c r="J7548" s="14"/>
      <c r="K7548" s="14"/>
      <c r="L7548" s="14"/>
      <c r="M7548" s="14"/>
      <c r="N7548" s="14"/>
      <c r="O7548" s="14"/>
      <c r="P7548" s="14"/>
      <c r="Q7548" s="14"/>
      <c r="R7548" s="14"/>
      <c r="S7548" s="14"/>
      <c r="T7548" s="14"/>
      <c r="U7548" s="14"/>
      <c r="V7548" s="14"/>
      <c r="W7548" s="14"/>
      <c r="X7548" s="14"/>
      <c r="Y7548" s="14"/>
      <c r="Z7548" s="14"/>
      <c r="AA7548" s="14"/>
      <c r="AB7548" s="14"/>
      <c r="AC7548" s="14"/>
      <c r="AD7548" s="14"/>
      <c r="AE7548" s="14"/>
      <c r="AF7548" s="14"/>
      <c r="AG7548" s="14"/>
      <c r="AH7548" s="14"/>
      <c r="AI7548" s="14"/>
      <c r="AJ7548" s="14"/>
      <c r="AK7548" s="14"/>
      <c r="AL7548" s="14"/>
      <c r="AM7548" s="14"/>
      <c r="AN7548" s="14"/>
      <c r="AO7548" s="14"/>
      <c r="AP7548" s="14"/>
      <c r="AQ7548" s="14"/>
      <c r="AR7548" s="14"/>
      <c r="AS7548" s="14"/>
      <c r="AT7548" s="14"/>
      <c r="AU7548" s="14"/>
      <c r="AV7548" s="14"/>
      <c r="AW7548" s="14"/>
      <c r="AX7548" s="14"/>
      <c r="AY7548" s="14"/>
      <c r="AZ7548" s="14"/>
      <c r="BA7548" s="14"/>
      <c r="BB7548" s="14"/>
      <c r="BC7548" s="14"/>
      <c r="BD7548" s="14"/>
      <c r="BE7548" s="14"/>
      <c r="BF7548" s="14"/>
      <c r="BG7548" s="14"/>
      <c r="BH7548" s="14"/>
      <c r="BI7548" s="14"/>
      <c r="BJ7548" s="14"/>
      <c r="BK7548" s="14"/>
      <c r="BL7548" s="14"/>
      <c r="BM7548" s="14"/>
      <c r="BN7548" s="14"/>
      <c r="BO7548" s="14"/>
      <c r="BP7548" s="14"/>
      <c r="BQ7548" s="14"/>
      <c r="BR7548" s="14"/>
      <c r="BS7548" s="14"/>
      <c r="BT7548" s="14"/>
      <c r="BU7548" s="14"/>
      <c r="BV7548" s="14"/>
      <c r="BW7548" s="14"/>
      <c r="BX7548" s="14"/>
      <c r="BY7548" s="14"/>
      <c r="BZ7548" s="14"/>
      <c r="CA7548" s="14"/>
      <c r="CB7548" s="14"/>
      <c r="CC7548" s="14"/>
      <c r="CD7548" s="14"/>
      <c r="CE7548" s="14"/>
      <c r="CF7548" s="14"/>
      <c r="CG7548" s="14"/>
      <c r="CH7548" s="14"/>
      <c r="CI7548" s="14"/>
      <c r="CJ7548" s="14"/>
      <c r="CK7548" s="14"/>
      <c r="CL7548" s="14"/>
      <c r="CM7548" s="14"/>
      <c r="CN7548" s="14"/>
      <c r="CO7548" s="14"/>
      <c r="CP7548" s="14"/>
    </row>
    <row r="7549">
      <c r="A7549" s="12"/>
      <c r="B7549" s="13"/>
      <c r="C7549" s="14"/>
      <c r="D7549" s="14"/>
      <c r="E7549" s="14"/>
      <c r="F7549" s="313"/>
      <c r="G7549" s="14"/>
      <c r="H7549" s="14"/>
      <c r="I7549" s="14"/>
      <c r="J7549" s="14"/>
      <c r="K7549" s="14"/>
      <c r="L7549" s="14"/>
      <c r="M7549" s="14"/>
      <c r="N7549" s="14"/>
      <c r="O7549" s="14"/>
      <c r="P7549" s="14"/>
      <c r="Q7549" s="14"/>
      <c r="R7549" s="14"/>
      <c r="S7549" s="14"/>
      <c r="T7549" s="14"/>
      <c r="U7549" s="14"/>
      <c r="V7549" s="14"/>
      <c r="W7549" s="14"/>
      <c r="X7549" s="14"/>
      <c r="Y7549" s="14"/>
      <c r="Z7549" s="14"/>
      <c r="AA7549" s="14"/>
      <c r="AB7549" s="14"/>
      <c r="AC7549" s="14"/>
      <c r="AD7549" s="14"/>
      <c r="AE7549" s="14"/>
      <c r="AF7549" s="14"/>
      <c r="AG7549" s="14"/>
      <c r="AH7549" s="14"/>
      <c r="AI7549" s="14"/>
      <c r="AJ7549" s="14"/>
      <c r="AK7549" s="14"/>
      <c r="AL7549" s="14"/>
      <c r="AM7549" s="14"/>
      <c r="AN7549" s="14"/>
      <c r="AO7549" s="14"/>
      <c r="AP7549" s="14"/>
      <c r="AQ7549" s="14"/>
      <c r="AR7549" s="14"/>
      <c r="AS7549" s="14"/>
      <c r="AT7549" s="14"/>
      <c r="AU7549" s="14"/>
      <c r="AV7549" s="14"/>
      <c r="AW7549" s="14"/>
      <c r="AX7549" s="14"/>
      <c r="AY7549" s="14"/>
      <c r="AZ7549" s="14"/>
      <c r="BA7549" s="14"/>
      <c r="BB7549" s="14"/>
      <c r="BC7549" s="14"/>
      <c r="BD7549" s="14"/>
      <c r="BE7549" s="14"/>
      <c r="BF7549" s="14"/>
      <c r="BG7549" s="14"/>
      <c r="BH7549" s="14"/>
      <c r="BI7549" s="14"/>
      <c r="BJ7549" s="14"/>
      <c r="BK7549" s="14"/>
      <c r="BL7549" s="14"/>
      <c r="BM7549" s="14"/>
      <c r="BN7549" s="14"/>
      <c r="BO7549" s="14"/>
      <c r="BP7549" s="14"/>
      <c r="BQ7549" s="14"/>
      <c r="BR7549" s="14"/>
      <c r="BS7549" s="14"/>
      <c r="BT7549" s="14"/>
      <c r="BU7549" s="14"/>
      <c r="BV7549" s="14"/>
      <c r="BW7549" s="14"/>
      <c r="BX7549" s="14"/>
      <c r="BY7549" s="14"/>
      <c r="BZ7549" s="14"/>
      <c r="CA7549" s="14"/>
      <c r="CB7549" s="14"/>
      <c r="CC7549" s="14"/>
      <c r="CD7549" s="14"/>
      <c r="CE7549" s="14"/>
      <c r="CF7549" s="14"/>
      <c r="CG7549" s="14"/>
      <c r="CH7549" s="14"/>
      <c r="CI7549" s="14"/>
      <c r="CJ7549" s="14"/>
      <c r="CK7549" s="14"/>
      <c r="CL7549" s="14"/>
      <c r="CM7549" s="14"/>
      <c r="CN7549" s="14"/>
      <c r="CO7549" s="14"/>
      <c r="CP7549" s="14"/>
    </row>
    <row r="7550">
      <c r="A7550" s="12"/>
      <c r="B7550" s="13"/>
      <c r="C7550" s="14"/>
      <c r="D7550" s="14"/>
      <c r="E7550" s="14"/>
      <c r="F7550" s="313"/>
      <c r="G7550" s="14"/>
      <c r="H7550" s="14"/>
      <c r="I7550" s="14"/>
      <c r="J7550" s="14"/>
      <c r="K7550" s="14"/>
      <c r="L7550" s="14"/>
      <c r="M7550" s="14"/>
      <c r="N7550" s="14"/>
      <c r="O7550" s="14"/>
      <c r="P7550" s="14"/>
      <c r="Q7550" s="14"/>
      <c r="R7550" s="14"/>
      <c r="S7550" s="14"/>
      <c r="T7550" s="14"/>
      <c r="U7550" s="14"/>
      <c r="V7550" s="14"/>
      <c r="W7550" s="14"/>
      <c r="X7550" s="14"/>
      <c r="Y7550" s="14"/>
      <c r="Z7550" s="14"/>
      <c r="AA7550" s="14"/>
      <c r="AB7550" s="14"/>
      <c r="AC7550" s="14"/>
      <c r="AD7550" s="14"/>
      <c r="AE7550" s="14"/>
      <c r="AF7550" s="14"/>
      <c r="AG7550" s="14"/>
      <c r="AH7550" s="14"/>
      <c r="AI7550" s="14"/>
      <c r="AJ7550" s="14"/>
      <c r="AK7550" s="14"/>
      <c r="AL7550" s="14"/>
      <c r="AM7550" s="14"/>
      <c r="AN7550" s="14"/>
      <c r="AO7550" s="14"/>
      <c r="AP7550" s="14"/>
      <c r="AQ7550" s="14"/>
      <c r="AR7550" s="14"/>
      <c r="AS7550" s="14"/>
      <c r="AT7550" s="14"/>
      <c r="AU7550" s="14"/>
      <c r="AV7550" s="14"/>
      <c r="AW7550" s="14"/>
      <c r="AX7550" s="14"/>
      <c r="AY7550" s="14"/>
      <c r="AZ7550" s="14"/>
      <c r="BA7550" s="14"/>
      <c r="BB7550" s="14"/>
      <c r="BC7550" s="14"/>
      <c r="BD7550" s="14"/>
      <c r="BE7550" s="14"/>
      <c r="BF7550" s="14"/>
      <c r="BG7550" s="14"/>
      <c r="BH7550" s="14"/>
      <c r="BI7550" s="14"/>
      <c r="BJ7550" s="14"/>
      <c r="BK7550" s="14"/>
      <c r="BL7550" s="14"/>
      <c r="BM7550" s="14"/>
      <c r="BN7550" s="14"/>
      <c r="BO7550" s="14"/>
      <c r="BP7550" s="14"/>
      <c r="BQ7550" s="14"/>
      <c r="BR7550" s="14"/>
      <c r="BS7550" s="14"/>
      <c r="BT7550" s="14"/>
      <c r="BU7550" s="14"/>
      <c r="BV7550" s="14"/>
      <c r="BW7550" s="14"/>
      <c r="BX7550" s="14"/>
      <c r="BY7550" s="14"/>
      <c r="BZ7550" s="14"/>
      <c r="CA7550" s="14"/>
      <c r="CB7550" s="14"/>
      <c r="CC7550" s="14"/>
      <c r="CD7550" s="14"/>
      <c r="CE7550" s="14"/>
      <c r="CF7550" s="14"/>
      <c r="CG7550" s="14"/>
      <c r="CH7550" s="14"/>
      <c r="CI7550" s="14"/>
      <c r="CJ7550" s="14"/>
      <c r="CK7550" s="14"/>
      <c r="CL7550" s="14"/>
      <c r="CM7550" s="14"/>
      <c r="CN7550" s="14"/>
      <c r="CO7550" s="14"/>
      <c r="CP7550" s="14"/>
    </row>
    <row r="7551">
      <c r="A7551" s="12"/>
      <c r="B7551" s="13"/>
      <c r="C7551" s="14"/>
      <c r="D7551" s="14"/>
      <c r="E7551" s="14"/>
      <c r="F7551" s="313"/>
      <c r="G7551" s="14"/>
      <c r="H7551" s="14"/>
      <c r="I7551" s="14"/>
      <c r="J7551" s="14"/>
      <c r="K7551" s="14"/>
      <c r="L7551" s="14"/>
      <c r="M7551" s="14"/>
      <c r="N7551" s="14"/>
      <c r="O7551" s="14"/>
      <c r="P7551" s="14"/>
      <c r="Q7551" s="14"/>
      <c r="R7551" s="14"/>
      <c r="S7551" s="14"/>
      <c r="T7551" s="14"/>
      <c r="U7551" s="14"/>
      <c r="V7551" s="14"/>
      <c r="W7551" s="14"/>
      <c r="X7551" s="14"/>
      <c r="Y7551" s="14"/>
      <c r="Z7551" s="14"/>
      <c r="AA7551" s="14"/>
      <c r="AB7551" s="14"/>
      <c r="AC7551" s="14"/>
      <c r="AD7551" s="14"/>
      <c r="AE7551" s="14"/>
      <c r="AF7551" s="14"/>
      <c r="AG7551" s="14"/>
      <c r="AH7551" s="14"/>
      <c r="AI7551" s="14"/>
      <c r="AJ7551" s="14"/>
      <c r="AK7551" s="14"/>
      <c r="AL7551" s="14"/>
      <c r="AM7551" s="14"/>
      <c r="AN7551" s="14"/>
      <c r="AO7551" s="14"/>
      <c r="AP7551" s="14"/>
      <c r="AQ7551" s="14"/>
      <c r="AR7551" s="14"/>
      <c r="AS7551" s="14"/>
      <c r="AT7551" s="14"/>
      <c r="AU7551" s="14"/>
      <c r="AV7551" s="14"/>
      <c r="AW7551" s="14"/>
      <c r="AX7551" s="14"/>
      <c r="AY7551" s="14"/>
      <c r="AZ7551" s="14"/>
      <c r="BA7551" s="14"/>
      <c r="BB7551" s="14"/>
      <c r="BC7551" s="14"/>
      <c r="BD7551" s="14"/>
      <c r="BE7551" s="14"/>
      <c r="BF7551" s="14"/>
      <c r="BG7551" s="14"/>
      <c r="BH7551" s="14"/>
      <c r="BI7551" s="14"/>
      <c r="BJ7551" s="14"/>
      <c r="BK7551" s="14"/>
      <c r="BL7551" s="14"/>
      <c r="BM7551" s="14"/>
      <c r="BN7551" s="14"/>
      <c r="BO7551" s="14"/>
      <c r="BP7551" s="14"/>
      <c r="BQ7551" s="14"/>
      <c r="BR7551" s="14"/>
      <c r="BS7551" s="14"/>
      <c r="BT7551" s="14"/>
      <c r="BU7551" s="14"/>
      <c r="BV7551" s="14"/>
      <c r="BW7551" s="14"/>
      <c r="BX7551" s="14"/>
      <c r="BY7551" s="14"/>
      <c r="BZ7551" s="14"/>
      <c r="CA7551" s="14"/>
      <c r="CB7551" s="14"/>
      <c r="CC7551" s="14"/>
      <c r="CD7551" s="14"/>
      <c r="CE7551" s="14"/>
      <c r="CF7551" s="14"/>
      <c r="CG7551" s="14"/>
      <c r="CH7551" s="14"/>
      <c r="CI7551" s="14"/>
      <c r="CJ7551" s="14"/>
      <c r="CK7551" s="14"/>
      <c r="CL7551" s="14"/>
      <c r="CM7551" s="14"/>
      <c r="CN7551" s="14"/>
      <c r="CO7551" s="14"/>
      <c r="CP7551" s="14"/>
    </row>
    <row r="7552">
      <c r="A7552" s="12"/>
      <c r="B7552" s="13"/>
      <c r="C7552" s="14"/>
      <c r="D7552" s="14"/>
      <c r="E7552" s="14"/>
      <c r="F7552" s="313"/>
      <c r="G7552" s="14"/>
      <c r="H7552" s="14"/>
      <c r="I7552" s="14"/>
      <c r="J7552" s="14"/>
      <c r="K7552" s="14"/>
      <c r="L7552" s="14"/>
      <c r="M7552" s="14"/>
      <c r="N7552" s="14"/>
      <c r="O7552" s="14"/>
      <c r="P7552" s="14"/>
      <c r="Q7552" s="14"/>
      <c r="R7552" s="14"/>
      <c r="S7552" s="14"/>
      <c r="T7552" s="14"/>
      <c r="U7552" s="14"/>
      <c r="V7552" s="14"/>
      <c r="W7552" s="14"/>
      <c r="X7552" s="14"/>
      <c r="Y7552" s="14"/>
      <c r="Z7552" s="14"/>
      <c r="AA7552" s="14"/>
      <c r="AB7552" s="14"/>
      <c r="AC7552" s="14"/>
      <c r="AD7552" s="14"/>
      <c r="AE7552" s="14"/>
      <c r="AF7552" s="14"/>
      <c r="AG7552" s="14"/>
      <c r="AH7552" s="14"/>
      <c r="AI7552" s="14"/>
      <c r="AJ7552" s="14"/>
      <c r="AK7552" s="14"/>
      <c r="AL7552" s="14"/>
      <c r="AM7552" s="14"/>
      <c r="AN7552" s="14"/>
      <c r="AO7552" s="14"/>
      <c r="AP7552" s="14"/>
      <c r="AQ7552" s="14"/>
      <c r="AR7552" s="14"/>
      <c r="AS7552" s="14"/>
      <c r="AT7552" s="14"/>
      <c r="AU7552" s="14"/>
      <c r="AV7552" s="14"/>
      <c r="AW7552" s="14"/>
      <c r="AX7552" s="14"/>
      <c r="AY7552" s="14"/>
      <c r="AZ7552" s="14"/>
      <c r="BA7552" s="14"/>
      <c r="BB7552" s="14"/>
      <c r="BC7552" s="14"/>
      <c r="BD7552" s="14"/>
      <c r="BE7552" s="14"/>
      <c r="BF7552" s="14"/>
      <c r="BG7552" s="14"/>
      <c r="BH7552" s="14"/>
      <c r="BI7552" s="14"/>
      <c r="BJ7552" s="14"/>
      <c r="BK7552" s="14"/>
      <c r="BL7552" s="14"/>
      <c r="BM7552" s="14"/>
      <c r="BN7552" s="14"/>
      <c r="BO7552" s="14"/>
      <c r="BP7552" s="14"/>
      <c r="BQ7552" s="14"/>
      <c r="BR7552" s="14"/>
      <c r="BS7552" s="14"/>
      <c r="BT7552" s="14"/>
      <c r="BU7552" s="14"/>
      <c r="BV7552" s="14"/>
      <c r="BW7552" s="14"/>
      <c r="BX7552" s="14"/>
      <c r="BY7552" s="14"/>
      <c r="BZ7552" s="14"/>
      <c r="CA7552" s="14"/>
      <c r="CB7552" s="14"/>
      <c r="CC7552" s="14"/>
      <c r="CD7552" s="14"/>
      <c r="CE7552" s="14"/>
      <c r="CF7552" s="14"/>
      <c r="CG7552" s="14"/>
      <c r="CH7552" s="14"/>
      <c r="CI7552" s="14"/>
      <c r="CJ7552" s="14"/>
      <c r="CK7552" s="14"/>
      <c r="CL7552" s="14"/>
      <c r="CM7552" s="14"/>
      <c r="CN7552" s="14"/>
      <c r="CO7552" s="14"/>
      <c r="CP7552" s="14"/>
    </row>
    <row r="7553">
      <c r="A7553" s="12"/>
      <c r="B7553" s="13"/>
      <c r="C7553" s="14"/>
      <c r="D7553" s="14"/>
      <c r="E7553" s="14"/>
      <c r="F7553" s="313"/>
      <c r="G7553" s="14"/>
      <c r="H7553" s="14"/>
      <c r="I7553" s="14"/>
      <c r="J7553" s="14"/>
      <c r="K7553" s="14"/>
      <c r="L7553" s="14"/>
      <c r="M7553" s="14"/>
      <c r="N7553" s="14"/>
      <c r="O7553" s="14"/>
      <c r="P7553" s="14"/>
      <c r="Q7553" s="14"/>
      <c r="R7553" s="14"/>
      <c r="S7553" s="14"/>
      <c r="T7553" s="14"/>
      <c r="U7553" s="14"/>
      <c r="V7553" s="14"/>
      <c r="W7553" s="14"/>
      <c r="X7553" s="14"/>
      <c r="Y7553" s="14"/>
      <c r="Z7553" s="14"/>
      <c r="AA7553" s="14"/>
      <c r="AB7553" s="14"/>
      <c r="AC7553" s="14"/>
      <c r="AD7553" s="14"/>
      <c r="AE7553" s="14"/>
      <c r="AF7553" s="14"/>
      <c r="AG7553" s="14"/>
      <c r="AH7553" s="14"/>
      <c r="AI7553" s="14"/>
      <c r="AJ7553" s="14"/>
      <c r="AK7553" s="14"/>
      <c r="AL7553" s="14"/>
      <c r="AM7553" s="14"/>
      <c r="AN7553" s="14"/>
      <c r="AO7553" s="14"/>
      <c r="AP7553" s="14"/>
      <c r="AQ7553" s="14"/>
      <c r="AR7553" s="14"/>
      <c r="AS7553" s="14"/>
      <c r="AT7553" s="14"/>
      <c r="AU7553" s="14"/>
      <c r="AV7553" s="14"/>
      <c r="AW7553" s="14"/>
      <c r="AX7553" s="14"/>
      <c r="AY7553" s="14"/>
      <c r="AZ7553" s="14"/>
      <c r="BA7553" s="14"/>
      <c r="BB7553" s="14"/>
      <c r="BC7553" s="14"/>
      <c r="BD7553" s="14"/>
      <c r="BE7553" s="14"/>
      <c r="BF7553" s="14"/>
      <c r="BG7553" s="14"/>
      <c r="BH7553" s="14"/>
      <c r="BI7553" s="14"/>
      <c r="BJ7553" s="14"/>
      <c r="BK7553" s="14"/>
      <c r="BL7553" s="14"/>
      <c r="BM7553" s="14"/>
      <c r="BN7553" s="14"/>
      <c r="BO7553" s="14"/>
      <c r="BP7553" s="14"/>
      <c r="BQ7553" s="14"/>
      <c r="BR7553" s="14"/>
      <c r="BS7553" s="14"/>
      <c r="BT7553" s="14"/>
      <c r="BU7553" s="14"/>
      <c r="BV7553" s="14"/>
      <c r="BW7553" s="14"/>
      <c r="BX7553" s="14"/>
      <c r="BY7553" s="14"/>
      <c r="BZ7553" s="14"/>
      <c r="CA7553" s="14"/>
      <c r="CB7553" s="14"/>
      <c r="CC7553" s="14"/>
      <c r="CD7553" s="14"/>
      <c r="CE7553" s="14"/>
      <c r="CF7553" s="14"/>
      <c r="CG7553" s="14"/>
      <c r="CH7553" s="14"/>
      <c r="CI7553" s="14"/>
      <c r="CJ7553" s="14"/>
      <c r="CK7553" s="14"/>
      <c r="CL7553" s="14"/>
      <c r="CM7553" s="14"/>
      <c r="CN7553" s="14"/>
      <c r="CO7553" s="14"/>
      <c r="CP7553" s="14"/>
    </row>
    <row r="7554">
      <c r="A7554" s="12"/>
      <c r="B7554" s="13"/>
      <c r="C7554" s="14"/>
      <c r="D7554" s="14"/>
      <c r="E7554" s="14"/>
      <c r="F7554" s="313"/>
      <c r="G7554" s="14"/>
      <c r="H7554" s="14"/>
      <c r="I7554" s="14"/>
      <c r="J7554" s="14"/>
      <c r="K7554" s="14"/>
      <c r="L7554" s="14"/>
      <c r="M7554" s="14"/>
      <c r="N7554" s="14"/>
      <c r="O7554" s="14"/>
      <c r="P7554" s="14"/>
      <c r="Q7554" s="14"/>
      <c r="R7554" s="14"/>
      <c r="S7554" s="14"/>
      <c r="T7554" s="14"/>
      <c r="U7554" s="14"/>
      <c r="V7554" s="14"/>
      <c r="W7554" s="14"/>
      <c r="X7554" s="14"/>
      <c r="Y7554" s="14"/>
      <c r="Z7554" s="14"/>
      <c r="AA7554" s="14"/>
      <c r="AB7554" s="14"/>
      <c r="AC7554" s="14"/>
      <c r="AD7554" s="14"/>
      <c r="AE7554" s="14"/>
      <c r="AF7554" s="14"/>
      <c r="AG7554" s="14"/>
      <c r="AH7554" s="14"/>
      <c r="AI7554" s="14"/>
      <c r="AJ7554" s="14"/>
      <c r="AK7554" s="14"/>
      <c r="AL7554" s="14"/>
      <c r="AM7554" s="14"/>
      <c r="AN7554" s="14"/>
      <c r="AO7554" s="14"/>
      <c r="AP7554" s="14"/>
      <c r="AQ7554" s="14"/>
      <c r="AR7554" s="14"/>
      <c r="AS7554" s="14"/>
      <c r="AT7554" s="14"/>
      <c r="AU7554" s="14"/>
      <c r="AV7554" s="14"/>
      <c r="AW7554" s="14"/>
      <c r="AX7554" s="14"/>
      <c r="AY7554" s="14"/>
      <c r="AZ7554" s="14"/>
      <c r="BA7554" s="14"/>
      <c r="BB7554" s="14"/>
      <c r="BC7554" s="14"/>
      <c r="BD7554" s="14"/>
      <c r="BE7554" s="14"/>
      <c r="BF7554" s="14"/>
      <c r="BG7554" s="14"/>
      <c r="BH7554" s="14"/>
      <c r="BI7554" s="14"/>
      <c r="BJ7554" s="14"/>
      <c r="BK7554" s="14"/>
      <c r="BL7554" s="14"/>
      <c r="BM7554" s="14"/>
      <c r="BN7554" s="14"/>
      <c r="BO7554" s="14"/>
      <c r="BP7554" s="14"/>
      <c r="BQ7554" s="14"/>
      <c r="BR7554" s="14"/>
      <c r="BS7554" s="14"/>
      <c r="BT7554" s="14"/>
      <c r="BU7554" s="14"/>
      <c r="BV7554" s="14"/>
      <c r="BW7554" s="14"/>
      <c r="BX7554" s="14"/>
      <c r="BY7554" s="14"/>
      <c r="BZ7554" s="14"/>
      <c r="CA7554" s="14"/>
      <c r="CB7554" s="14"/>
      <c r="CC7554" s="14"/>
      <c r="CD7554" s="14"/>
      <c r="CE7554" s="14"/>
      <c r="CF7554" s="14"/>
      <c r="CG7554" s="14"/>
      <c r="CH7554" s="14"/>
      <c r="CI7554" s="14"/>
      <c r="CJ7554" s="14"/>
      <c r="CK7554" s="14"/>
      <c r="CL7554" s="14"/>
      <c r="CM7554" s="14"/>
      <c r="CN7554" s="14"/>
      <c r="CO7554" s="14"/>
      <c r="CP7554" s="14"/>
    </row>
    <row r="7555">
      <c r="A7555" s="12"/>
      <c r="B7555" s="13"/>
      <c r="C7555" s="14"/>
      <c r="D7555" s="14"/>
      <c r="E7555" s="14"/>
      <c r="F7555" s="313"/>
      <c r="G7555" s="14"/>
      <c r="H7555" s="14"/>
      <c r="I7555" s="14"/>
      <c r="J7555" s="14"/>
      <c r="K7555" s="14"/>
      <c r="L7555" s="14"/>
      <c r="M7555" s="14"/>
      <c r="N7555" s="14"/>
      <c r="O7555" s="14"/>
      <c r="P7555" s="14"/>
      <c r="Q7555" s="14"/>
      <c r="R7555" s="14"/>
      <c r="S7555" s="14"/>
      <c r="T7555" s="14"/>
      <c r="U7555" s="14"/>
      <c r="V7555" s="14"/>
      <c r="W7555" s="14"/>
      <c r="X7555" s="14"/>
      <c r="Y7555" s="14"/>
      <c r="Z7555" s="14"/>
      <c r="AA7555" s="14"/>
      <c r="AB7555" s="14"/>
      <c r="AC7555" s="14"/>
      <c r="AD7555" s="14"/>
      <c r="AE7555" s="14"/>
      <c r="AF7555" s="14"/>
      <c r="AG7555" s="14"/>
      <c r="AH7555" s="14"/>
      <c r="AI7555" s="14"/>
      <c r="AJ7555" s="14"/>
      <c r="AK7555" s="14"/>
      <c r="AL7555" s="14"/>
      <c r="AM7555" s="14"/>
      <c r="AN7555" s="14"/>
      <c r="AO7555" s="14"/>
      <c r="AP7555" s="14"/>
      <c r="AQ7555" s="14"/>
      <c r="AR7555" s="14"/>
      <c r="AS7555" s="14"/>
      <c r="AT7555" s="14"/>
      <c r="AU7555" s="14"/>
      <c r="AV7555" s="14"/>
      <c r="AW7555" s="14"/>
      <c r="AX7555" s="14"/>
      <c r="AY7555" s="14"/>
      <c r="AZ7555" s="14"/>
      <c r="BA7555" s="14"/>
      <c r="BB7555" s="14"/>
      <c r="BC7555" s="14"/>
      <c r="BD7555" s="14"/>
      <c r="BE7555" s="14"/>
      <c r="BF7555" s="14"/>
      <c r="BG7555" s="14"/>
      <c r="BH7555" s="14"/>
      <c r="BI7555" s="14"/>
      <c r="BJ7555" s="14"/>
      <c r="BK7555" s="14"/>
      <c r="BL7555" s="14"/>
      <c r="BM7555" s="14"/>
      <c r="BN7555" s="14"/>
      <c r="BO7555" s="14"/>
      <c r="BP7555" s="14"/>
      <c r="BQ7555" s="14"/>
      <c r="BR7555" s="14"/>
      <c r="BS7555" s="14"/>
      <c r="BT7555" s="14"/>
      <c r="BU7555" s="14"/>
      <c r="BV7555" s="14"/>
      <c r="BW7555" s="14"/>
      <c r="BX7555" s="14"/>
      <c r="BY7555" s="14"/>
      <c r="BZ7555" s="14"/>
      <c r="CA7555" s="14"/>
      <c r="CB7555" s="14"/>
      <c r="CC7555" s="14"/>
      <c r="CD7555" s="14"/>
      <c r="CE7555" s="14"/>
      <c r="CF7555" s="14"/>
      <c r="CG7555" s="14"/>
      <c r="CH7555" s="14"/>
      <c r="CI7555" s="14"/>
      <c r="CJ7555" s="14"/>
      <c r="CK7555" s="14"/>
      <c r="CL7555" s="14"/>
      <c r="CM7555" s="14"/>
      <c r="CN7555" s="14"/>
      <c r="CO7555" s="14"/>
      <c r="CP7555" s="14"/>
    </row>
    <row r="7556">
      <c r="A7556" s="12"/>
      <c r="B7556" s="13"/>
      <c r="C7556" s="14"/>
      <c r="D7556" s="14"/>
      <c r="E7556" s="14"/>
      <c r="F7556" s="313"/>
      <c r="G7556" s="14"/>
      <c r="H7556" s="14"/>
      <c r="I7556" s="14"/>
      <c r="J7556" s="14"/>
      <c r="K7556" s="14"/>
      <c r="L7556" s="14"/>
      <c r="M7556" s="14"/>
      <c r="N7556" s="14"/>
      <c r="O7556" s="14"/>
      <c r="P7556" s="14"/>
      <c r="Q7556" s="14"/>
      <c r="R7556" s="14"/>
      <c r="S7556" s="14"/>
      <c r="T7556" s="14"/>
      <c r="U7556" s="14"/>
      <c r="V7556" s="14"/>
      <c r="W7556" s="14"/>
      <c r="X7556" s="14"/>
      <c r="Y7556" s="14"/>
      <c r="Z7556" s="14"/>
      <c r="AA7556" s="14"/>
      <c r="AB7556" s="14"/>
      <c r="AC7556" s="14"/>
      <c r="AD7556" s="14"/>
      <c r="AE7556" s="14"/>
      <c r="AF7556" s="14"/>
      <c r="AG7556" s="14"/>
      <c r="AH7556" s="14"/>
      <c r="AI7556" s="14"/>
      <c r="AJ7556" s="14"/>
      <c r="AK7556" s="14"/>
      <c r="AL7556" s="14"/>
      <c r="AM7556" s="14"/>
      <c r="AN7556" s="14"/>
      <c r="AO7556" s="14"/>
      <c r="AP7556" s="14"/>
      <c r="AQ7556" s="14"/>
      <c r="AR7556" s="14"/>
      <c r="AS7556" s="14"/>
      <c r="AT7556" s="14"/>
      <c r="AU7556" s="14"/>
      <c r="AV7556" s="14"/>
      <c r="AW7556" s="14"/>
      <c r="AX7556" s="14"/>
      <c r="AY7556" s="14"/>
      <c r="AZ7556" s="14"/>
      <c r="BA7556" s="14"/>
      <c r="BB7556" s="14"/>
      <c r="BC7556" s="14"/>
      <c r="BD7556" s="14"/>
      <c r="BE7556" s="14"/>
      <c r="BF7556" s="14"/>
      <c r="BG7556" s="14"/>
      <c r="BH7556" s="14"/>
      <c r="BI7556" s="14"/>
      <c r="BJ7556" s="14"/>
      <c r="BK7556" s="14"/>
      <c r="BL7556" s="14"/>
      <c r="BM7556" s="14"/>
      <c r="BN7556" s="14"/>
      <c r="BO7556" s="14"/>
      <c r="BP7556" s="14"/>
      <c r="BQ7556" s="14"/>
      <c r="BR7556" s="14"/>
      <c r="BS7556" s="14"/>
      <c r="BT7556" s="14"/>
      <c r="BU7556" s="14"/>
      <c r="BV7556" s="14"/>
      <c r="BW7556" s="14"/>
      <c r="BX7556" s="14"/>
      <c r="BY7556" s="14"/>
      <c r="BZ7556" s="14"/>
      <c r="CA7556" s="14"/>
      <c r="CB7556" s="14"/>
      <c r="CC7556" s="14"/>
      <c r="CD7556" s="14"/>
      <c r="CE7556" s="14"/>
      <c r="CF7556" s="14"/>
      <c r="CG7556" s="14"/>
      <c r="CH7556" s="14"/>
      <c r="CI7556" s="14"/>
      <c r="CJ7556" s="14"/>
      <c r="CK7556" s="14"/>
      <c r="CL7556" s="14"/>
      <c r="CM7556" s="14"/>
      <c r="CN7556" s="14"/>
      <c r="CO7556" s="14"/>
      <c r="CP7556" s="14"/>
    </row>
    <row r="7557">
      <c r="A7557" s="12"/>
      <c r="B7557" s="13"/>
      <c r="C7557" s="14"/>
      <c r="D7557" s="14"/>
      <c r="E7557" s="14"/>
      <c r="F7557" s="313"/>
      <c r="G7557" s="14"/>
      <c r="H7557" s="14"/>
      <c r="I7557" s="14"/>
      <c r="J7557" s="14"/>
      <c r="K7557" s="14"/>
      <c r="L7557" s="14"/>
      <c r="M7557" s="14"/>
      <c r="N7557" s="14"/>
      <c r="O7557" s="14"/>
      <c r="P7557" s="14"/>
      <c r="Q7557" s="14"/>
      <c r="R7557" s="14"/>
      <c r="S7557" s="14"/>
      <c r="T7557" s="14"/>
      <c r="U7557" s="14"/>
      <c r="V7557" s="14"/>
      <c r="W7557" s="14"/>
      <c r="X7557" s="14"/>
      <c r="Y7557" s="14"/>
      <c r="Z7557" s="14"/>
      <c r="AA7557" s="14"/>
      <c r="AB7557" s="14"/>
      <c r="AC7557" s="14"/>
      <c r="AD7557" s="14"/>
      <c r="AE7557" s="14"/>
      <c r="AF7557" s="14"/>
      <c r="AG7557" s="14"/>
      <c r="AH7557" s="14"/>
      <c r="AI7557" s="14"/>
      <c r="AJ7557" s="14"/>
      <c r="AK7557" s="14"/>
      <c r="AL7557" s="14"/>
      <c r="AM7557" s="14"/>
      <c r="AN7557" s="14"/>
      <c r="AO7557" s="14"/>
      <c r="AP7557" s="14"/>
      <c r="AQ7557" s="14"/>
      <c r="AR7557" s="14"/>
      <c r="AS7557" s="14"/>
      <c r="AT7557" s="14"/>
      <c r="AU7557" s="14"/>
      <c r="AV7557" s="14"/>
      <c r="AW7557" s="14"/>
      <c r="AX7557" s="14"/>
      <c r="AY7557" s="14"/>
      <c r="AZ7557" s="14"/>
      <c r="BA7557" s="14"/>
      <c r="BB7557" s="14"/>
      <c r="BC7557" s="14"/>
      <c r="BD7557" s="14"/>
      <c r="BE7557" s="14"/>
      <c r="BF7557" s="14"/>
      <c r="BG7557" s="14"/>
      <c r="BH7557" s="14"/>
      <c r="BI7557" s="14"/>
      <c r="BJ7557" s="14"/>
      <c r="BK7557" s="14"/>
      <c r="BL7557" s="14"/>
      <c r="BM7557" s="14"/>
      <c r="BN7557" s="14"/>
      <c r="BO7557" s="14"/>
      <c r="BP7557" s="14"/>
      <c r="BQ7557" s="14"/>
      <c r="BR7557" s="14"/>
      <c r="BS7557" s="14"/>
      <c r="BT7557" s="14"/>
      <c r="BU7557" s="14"/>
      <c r="BV7557" s="14"/>
      <c r="BW7557" s="14"/>
      <c r="BX7557" s="14"/>
      <c r="BY7557" s="14"/>
      <c r="BZ7557" s="14"/>
      <c r="CA7557" s="14"/>
      <c r="CB7557" s="14"/>
      <c r="CC7557" s="14"/>
      <c r="CD7557" s="14"/>
      <c r="CE7557" s="14"/>
      <c r="CF7557" s="14"/>
      <c r="CG7557" s="14"/>
      <c r="CH7557" s="14"/>
      <c r="CI7557" s="14"/>
      <c r="CJ7557" s="14"/>
      <c r="CK7557" s="14"/>
      <c r="CL7557" s="14"/>
      <c r="CM7557" s="14"/>
      <c r="CN7557" s="14"/>
      <c r="CO7557" s="14"/>
      <c r="CP7557" s="14"/>
    </row>
    <row r="7558">
      <c r="A7558" s="12"/>
      <c r="B7558" s="13"/>
      <c r="C7558" s="14"/>
      <c r="D7558" s="14"/>
      <c r="E7558" s="14"/>
      <c r="F7558" s="313"/>
      <c r="G7558" s="14"/>
      <c r="H7558" s="14"/>
      <c r="I7558" s="14"/>
      <c r="J7558" s="14"/>
      <c r="K7558" s="14"/>
      <c r="L7558" s="14"/>
      <c r="M7558" s="14"/>
      <c r="N7558" s="14"/>
      <c r="O7558" s="14"/>
      <c r="P7558" s="14"/>
      <c r="Q7558" s="14"/>
      <c r="R7558" s="14"/>
      <c r="S7558" s="14"/>
      <c r="T7558" s="14"/>
      <c r="U7558" s="14"/>
      <c r="V7558" s="14"/>
      <c r="W7558" s="14"/>
      <c r="X7558" s="14"/>
      <c r="Y7558" s="14"/>
      <c r="Z7558" s="14"/>
      <c r="AA7558" s="14"/>
      <c r="AB7558" s="14"/>
      <c r="AC7558" s="14"/>
      <c r="AD7558" s="14"/>
      <c r="AE7558" s="14"/>
      <c r="AF7558" s="14"/>
      <c r="AG7558" s="14"/>
      <c r="AH7558" s="14"/>
      <c r="AI7558" s="14"/>
      <c r="AJ7558" s="14"/>
      <c r="AK7558" s="14"/>
      <c r="AL7558" s="14"/>
      <c r="AM7558" s="14"/>
      <c r="AN7558" s="14"/>
      <c r="AO7558" s="14"/>
      <c r="AP7558" s="14"/>
      <c r="AQ7558" s="14"/>
      <c r="AR7558" s="14"/>
      <c r="AS7558" s="14"/>
      <c r="AT7558" s="14"/>
      <c r="AU7558" s="14"/>
      <c r="AV7558" s="14"/>
      <c r="AW7558" s="14"/>
      <c r="AX7558" s="14"/>
      <c r="AY7558" s="14"/>
      <c r="AZ7558" s="14"/>
      <c r="BA7558" s="14"/>
      <c r="BB7558" s="14"/>
      <c r="BC7558" s="14"/>
      <c r="BD7558" s="14"/>
      <c r="BE7558" s="14"/>
      <c r="BF7558" s="14"/>
      <c r="BG7558" s="14"/>
      <c r="BH7558" s="14"/>
      <c r="BI7558" s="14"/>
      <c r="BJ7558" s="14"/>
      <c r="BK7558" s="14"/>
      <c r="BL7558" s="14"/>
      <c r="BM7558" s="14"/>
      <c r="BN7558" s="14"/>
      <c r="BO7558" s="14"/>
      <c r="BP7558" s="14"/>
      <c r="BQ7558" s="14"/>
      <c r="BR7558" s="14"/>
      <c r="BS7558" s="14"/>
      <c r="BT7558" s="14"/>
      <c r="BU7558" s="14"/>
      <c r="BV7558" s="14"/>
      <c r="BW7558" s="14"/>
      <c r="BX7558" s="14"/>
      <c r="BY7558" s="14"/>
      <c r="BZ7558" s="14"/>
      <c r="CA7558" s="14"/>
      <c r="CB7558" s="14"/>
      <c r="CC7558" s="14"/>
      <c r="CD7558" s="14"/>
      <c r="CE7558" s="14"/>
      <c r="CF7558" s="14"/>
      <c r="CG7558" s="14"/>
      <c r="CH7558" s="14"/>
      <c r="CI7558" s="14"/>
      <c r="CJ7558" s="14"/>
      <c r="CK7558" s="14"/>
      <c r="CL7558" s="14"/>
      <c r="CM7558" s="14"/>
      <c r="CN7558" s="14"/>
      <c r="CO7558" s="14"/>
      <c r="CP7558" s="14"/>
    </row>
    <row r="7559">
      <c r="A7559" s="12"/>
      <c r="B7559" s="13"/>
      <c r="C7559" s="14"/>
      <c r="D7559" s="14"/>
      <c r="E7559" s="14"/>
      <c r="F7559" s="313"/>
      <c r="G7559" s="14"/>
      <c r="H7559" s="14"/>
      <c r="I7559" s="14"/>
      <c r="J7559" s="14"/>
      <c r="K7559" s="14"/>
      <c r="L7559" s="14"/>
      <c r="M7559" s="14"/>
      <c r="N7559" s="14"/>
      <c r="O7559" s="14"/>
      <c r="P7559" s="14"/>
      <c r="Q7559" s="14"/>
      <c r="R7559" s="14"/>
      <c r="S7559" s="14"/>
      <c r="T7559" s="14"/>
      <c r="U7559" s="14"/>
      <c r="V7559" s="14"/>
      <c r="W7559" s="14"/>
      <c r="X7559" s="14"/>
      <c r="Y7559" s="14"/>
      <c r="Z7559" s="14"/>
      <c r="AA7559" s="14"/>
      <c r="AB7559" s="14"/>
      <c r="AC7559" s="14"/>
      <c r="AD7559" s="14"/>
      <c r="AE7559" s="14"/>
      <c r="AF7559" s="14"/>
      <c r="AG7559" s="14"/>
      <c r="AH7559" s="14"/>
      <c r="AI7559" s="14"/>
      <c r="AJ7559" s="14"/>
      <c r="AK7559" s="14"/>
      <c r="AL7559" s="14"/>
      <c r="AM7559" s="14"/>
      <c r="AN7559" s="14"/>
      <c r="AO7559" s="14"/>
      <c r="AP7559" s="14"/>
      <c r="AQ7559" s="14"/>
      <c r="AR7559" s="14"/>
      <c r="AS7559" s="14"/>
      <c r="AT7559" s="14"/>
      <c r="AU7559" s="14"/>
      <c r="AV7559" s="14"/>
      <c r="AW7559" s="14"/>
      <c r="AX7559" s="14"/>
      <c r="AY7559" s="14"/>
      <c r="AZ7559" s="14"/>
      <c r="BA7559" s="14"/>
      <c r="BB7559" s="14"/>
      <c r="BC7559" s="14"/>
      <c r="BD7559" s="14"/>
      <c r="BE7559" s="14"/>
      <c r="BF7559" s="14"/>
      <c r="BG7559" s="14"/>
      <c r="BH7559" s="14"/>
      <c r="BI7559" s="14"/>
      <c r="BJ7559" s="14"/>
      <c r="BK7559" s="14"/>
      <c r="BL7559" s="14"/>
      <c r="BM7559" s="14"/>
      <c r="BN7559" s="14"/>
      <c r="BO7559" s="14"/>
      <c r="BP7559" s="14"/>
      <c r="BQ7559" s="14"/>
      <c r="BR7559" s="14"/>
      <c r="BS7559" s="14"/>
      <c r="BT7559" s="14"/>
      <c r="BU7559" s="14"/>
      <c r="BV7559" s="14"/>
      <c r="BW7559" s="14"/>
      <c r="BX7559" s="14"/>
      <c r="BY7559" s="14"/>
      <c r="BZ7559" s="14"/>
      <c r="CA7559" s="14"/>
      <c r="CB7559" s="14"/>
      <c r="CC7559" s="14"/>
      <c r="CD7559" s="14"/>
      <c r="CE7559" s="14"/>
      <c r="CF7559" s="14"/>
      <c r="CG7559" s="14"/>
      <c r="CH7559" s="14"/>
      <c r="CI7559" s="14"/>
      <c r="CJ7559" s="14"/>
      <c r="CK7559" s="14"/>
      <c r="CL7559" s="14"/>
      <c r="CM7559" s="14"/>
      <c r="CN7559" s="14"/>
      <c r="CO7559" s="14"/>
      <c r="CP7559" s="14"/>
    </row>
    <row r="7560">
      <c r="A7560" s="12"/>
      <c r="B7560" s="13"/>
      <c r="C7560" s="14"/>
      <c r="D7560" s="14"/>
      <c r="E7560" s="14"/>
      <c r="F7560" s="313"/>
      <c r="G7560" s="14"/>
      <c r="H7560" s="14"/>
      <c r="I7560" s="14"/>
      <c r="J7560" s="14"/>
      <c r="K7560" s="14"/>
      <c r="L7560" s="14"/>
      <c r="M7560" s="14"/>
      <c r="N7560" s="14"/>
      <c r="O7560" s="14"/>
      <c r="P7560" s="14"/>
      <c r="Q7560" s="14"/>
      <c r="R7560" s="14"/>
      <c r="S7560" s="14"/>
      <c r="T7560" s="14"/>
      <c r="U7560" s="14"/>
      <c r="V7560" s="14"/>
      <c r="W7560" s="14"/>
      <c r="X7560" s="14"/>
      <c r="Y7560" s="14"/>
      <c r="Z7560" s="14"/>
      <c r="AA7560" s="14"/>
      <c r="AB7560" s="14"/>
      <c r="AC7560" s="14"/>
      <c r="AD7560" s="14"/>
      <c r="AE7560" s="14"/>
      <c r="AF7560" s="14"/>
      <c r="AG7560" s="14"/>
      <c r="AH7560" s="14"/>
      <c r="AI7560" s="14"/>
      <c r="AJ7560" s="14"/>
      <c r="AK7560" s="14"/>
      <c r="AL7560" s="14"/>
      <c r="AM7560" s="14"/>
      <c r="AN7560" s="14"/>
      <c r="AO7560" s="14"/>
      <c r="AP7560" s="14"/>
      <c r="AQ7560" s="14"/>
      <c r="AR7560" s="14"/>
      <c r="AS7560" s="14"/>
      <c r="AT7560" s="14"/>
      <c r="AU7560" s="14"/>
      <c r="AV7560" s="14"/>
      <c r="AW7560" s="14"/>
      <c r="AX7560" s="14"/>
      <c r="AY7560" s="14"/>
      <c r="AZ7560" s="14"/>
      <c r="BA7560" s="14"/>
      <c r="BB7560" s="14"/>
      <c r="BC7560" s="14"/>
      <c r="BD7560" s="14"/>
      <c r="BE7560" s="14"/>
      <c r="BF7560" s="14"/>
      <c r="BG7560" s="14"/>
      <c r="BH7560" s="14"/>
      <c r="BI7560" s="14"/>
      <c r="BJ7560" s="14"/>
      <c r="BK7560" s="14"/>
      <c r="BL7560" s="14"/>
      <c r="BM7560" s="14"/>
      <c r="BN7560" s="14"/>
      <c r="BO7560" s="14"/>
      <c r="BP7560" s="14"/>
      <c r="BQ7560" s="14"/>
      <c r="BR7560" s="14"/>
      <c r="BS7560" s="14"/>
      <c r="BT7560" s="14"/>
      <c r="BU7560" s="14"/>
      <c r="BV7560" s="14"/>
      <c r="BW7560" s="14"/>
      <c r="BX7560" s="14"/>
      <c r="BY7560" s="14"/>
      <c r="BZ7560" s="14"/>
      <c r="CA7560" s="14"/>
      <c r="CB7560" s="14"/>
      <c r="CC7560" s="14"/>
      <c r="CD7560" s="14"/>
      <c r="CE7560" s="14"/>
      <c r="CF7560" s="14"/>
      <c r="CG7560" s="14"/>
      <c r="CH7560" s="14"/>
      <c r="CI7560" s="14"/>
      <c r="CJ7560" s="14"/>
      <c r="CK7560" s="14"/>
      <c r="CL7560" s="14"/>
      <c r="CM7560" s="14"/>
      <c r="CN7560" s="14"/>
      <c r="CO7560" s="14"/>
      <c r="CP7560" s="14"/>
    </row>
    <row r="7561">
      <c r="A7561" s="12"/>
      <c r="B7561" s="13"/>
      <c r="C7561" s="14"/>
      <c r="D7561" s="14"/>
      <c r="E7561" s="14"/>
      <c r="F7561" s="313"/>
      <c r="G7561" s="14"/>
      <c r="H7561" s="14"/>
      <c r="I7561" s="14"/>
      <c r="J7561" s="14"/>
      <c r="K7561" s="14"/>
      <c r="L7561" s="14"/>
      <c r="M7561" s="14"/>
      <c r="N7561" s="14"/>
      <c r="O7561" s="14"/>
      <c r="P7561" s="14"/>
      <c r="Q7561" s="14"/>
      <c r="R7561" s="14"/>
      <c r="S7561" s="14"/>
      <c r="T7561" s="14"/>
      <c r="U7561" s="14"/>
      <c r="V7561" s="14"/>
      <c r="W7561" s="14"/>
      <c r="X7561" s="14"/>
      <c r="Y7561" s="14"/>
      <c r="Z7561" s="14"/>
      <c r="AA7561" s="14"/>
      <c r="AB7561" s="14"/>
      <c r="AC7561" s="14"/>
      <c r="AD7561" s="14"/>
      <c r="AE7561" s="14"/>
      <c r="AF7561" s="14"/>
      <c r="AG7561" s="14"/>
      <c r="AH7561" s="14"/>
      <c r="AI7561" s="14"/>
      <c r="AJ7561" s="14"/>
      <c r="AK7561" s="14"/>
      <c r="AL7561" s="14"/>
      <c r="AM7561" s="14"/>
      <c r="AN7561" s="14"/>
      <c r="AO7561" s="14"/>
      <c r="AP7561" s="14"/>
      <c r="AQ7561" s="14"/>
      <c r="AR7561" s="14"/>
      <c r="AS7561" s="14"/>
      <c r="AT7561" s="14"/>
      <c r="AU7561" s="14"/>
      <c r="AV7561" s="14"/>
      <c r="AW7561" s="14"/>
      <c r="AX7561" s="14"/>
      <c r="AY7561" s="14"/>
      <c r="AZ7561" s="14"/>
      <c r="BA7561" s="14"/>
      <c r="BB7561" s="14"/>
      <c r="BC7561" s="14"/>
      <c r="BD7561" s="14"/>
      <c r="BE7561" s="14"/>
      <c r="BF7561" s="14"/>
      <c r="BG7561" s="14"/>
      <c r="BH7561" s="14"/>
      <c r="BI7561" s="14"/>
      <c r="BJ7561" s="14"/>
      <c r="BK7561" s="14"/>
      <c r="BL7561" s="14"/>
      <c r="BM7561" s="14"/>
      <c r="BN7561" s="14"/>
      <c r="BO7561" s="14"/>
      <c r="BP7561" s="14"/>
      <c r="BQ7561" s="14"/>
      <c r="BR7561" s="14"/>
      <c r="BS7561" s="14"/>
      <c r="BT7561" s="14"/>
      <c r="BU7561" s="14"/>
      <c r="BV7561" s="14"/>
      <c r="BW7561" s="14"/>
      <c r="BX7561" s="14"/>
      <c r="BY7561" s="14"/>
      <c r="BZ7561" s="14"/>
      <c r="CA7561" s="14"/>
      <c r="CB7561" s="14"/>
      <c r="CC7561" s="14"/>
      <c r="CD7561" s="14"/>
      <c r="CE7561" s="14"/>
      <c r="CF7561" s="14"/>
      <c r="CG7561" s="14"/>
      <c r="CH7561" s="14"/>
      <c r="CI7561" s="14"/>
      <c r="CJ7561" s="14"/>
      <c r="CK7561" s="14"/>
      <c r="CL7561" s="14"/>
      <c r="CM7561" s="14"/>
      <c r="CN7561" s="14"/>
      <c r="CO7561" s="14"/>
      <c r="CP7561" s="14"/>
    </row>
    <row r="7562">
      <c r="A7562" s="12"/>
      <c r="B7562" s="13"/>
      <c r="C7562" s="14"/>
      <c r="D7562" s="14"/>
      <c r="E7562" s="14"/>
      <c r="F7562" s="313"/>
      <c r="G7562" s="14"/>
      <c r="H7562" s="14"/>
      <c r="I7562" s="14"/>
      <c r="J7562" s="14"/>
      <c r="K7562" s="14"/>
      <c r="L7562" s="14"/>
      <c r="M7562" s="14"/>
      <c r="N7562" s="14"/>
      <c r="O7562" s="14"/>
      <c r="P7562" s="14"/>
      <c r="Q7562" s="14"/>
      <c r="R7562" s="14"/>
      <c r="S7562" s="14"/>
      <c r="T7562" s="14"/>
      <c r="U7562" s="14"/>
      <c r="V7562" s="14"/>
      <c r="W7562" s="14"/>
      <c r="X7562" s="14"/>
      <c r="Y7562" s="14"/>
      <c r="Z7562" s="14"/>
      <c r="AA7562" s="14"/>
      <c r="AB7562" s="14"/>
      <c r="AC7562" s="14"/>
      <c r="AD7562" s="14"/>
      <c r="AE7562" s="14"/>
      <c r="AF7562" s="14"/>
      <c r="AG7562" s="14"/>
      <c r="AH7562" s="14"/>
      <c r="AI7562" s="14"/>
      <c r="AJ7562" s="14"/>
      <c r="AK7562" s="14"/>
      <c r="AL7562" s="14"/>
      <c r="AM7562" s="14"/>
      <c r="AN7562" s="14"/>
      <c r="AO7562" s="14"/>
      <c r="AP7562" s="14"/>
      <c r="AQ7562" s="14"/>
      <c r="AR7562" s="14"/>
      <c r="AS7562" s="14"/>
      <c r="AT7562" s="14"/>
      <c r="AU7562" s="14"/>
      <c r="AV7562" s="14"/>
      <c r="AW7562" s="14"/>
      <c r="AX7562" s="14"/>
      <c r="AY7562" s="14"/>
      <c r="AZ7562" s="14"/>
      <c r="BA7562" s="14"/>
      <c r="BB7562" s="14"/>
      <c r="BC7562" s="14"/>
      <c r="BD7562" s="14"/>
      <c r="BE7562" s="14"/>
      <c r="BF7562" s="14"/>
      <c r="BG7562" s="14"/>
      <c r="BH7562" s="14"/>
      <c r="BI7562" s="14"/>
      <c r="BJ7562" s="14"/>
      <c r="BK7562" s="14"/>
      <c r="BL7562" s="14"/>
      <c r="BM7562" s="14"/>
      <c r="BN7562" s="14"/>
      <c r="BO7562" s="14"/>
      <c r="BP7562" s="14"/>
      <c r="BQ7562" s="14"/>
      <c r="BR7562" s="14"/>
      <c r="BS7562" s="14"/>
      <c r="BT7562" s="14"/>
      <c r="BU7562" s="14"/>
      <c r="BV7562" s="14"/>
      <c r="BW7562" s="14"/>
      <c r="BX7562" s="14"/>
      <c r="BY7562" s="14"/>
      <c r="BZ7562" s="14"/>
      <c r="CA7562" s="14"/>
      <c r="CB7562" s="14"/>
      <c r="CC7562" s="14"/>
      <c r="CD7562" s="14"/>
      <c r="CE7562" s="14"/>
      <c r="CF7562" s="14"/>
      <c r="CG7562" s="14"/>
      <c r="CH7562" s="14"/>
      <c r="CI7562" s="14"/>
      <c r="CJ7562" s="14"/>
      <c r="CK7562" s="14"/>
      <c r="CL7562" s="14"/>
      <c r="CM7562" s="14"/>
      <c r="CN7562" s="14"/>
      <c r="CO7562" s="14"/>
      <c r="CP7562" s="14"/>
    </row>
    <row r="7563">
      <c r="A7563" s="12"/>
      <c r="B7563" s="13"/>
      <c r="C7563" s="14"/>
      <c r="D7563" s="14"/>
      <c r="E7563" s="14"/>
      <c r="F7563" s="313"/>
      <c r="G7563" s="14"/>
      <c r="H7563" s="14"/>
      <c r="I7563" s="14"/>
      <c r="J7563" s="14"/>
      <c r="K7563" s="14"/>
      <c r="L7563" s="14"/>
      <c r="M7563" s="14"/>
      <c r="N7563" s="14"/>
      <c r="O7563" s="14"/>
      <c r="P7563" s="14"/>
      <c r="Q7563" s="14"/>
      <c r="R7563" s="14"/>
      <c r="S7563" s="14"/>
      <c r="T7563" s="14"/>
      <c r="U7563" s="14"/>
      <c r="V7563" s="14"/>
      <c r="W7563" s="14"/>
      <c r="X7563" s="14"/>
      <c r="Y7563" s="14"/>
      <c r="Z7563" s="14"/>
      <c r="AA7563" s="14"/>
      <c r="AB7563" s="14"/>
      <c r="AC7563" s="14"/>
      <c r="AD7563" s="14"/>
      <c r="AE7563" s="14"/>
      <c r="AF7563" s="14"/>
      <c r="AG7563" s="14"/>
      <c r="AH7563" s="14"/>
      <c r="AI7563" s="14"/>
      <c r="AJ7563" s="14"/>
      <c r="AK7563" s="14"/>
      <c r="AL7563" s="14"/>
      <c r="AM7563" s="14"/>
      <c r="AN7563" s="14"/>
      <c r="AO7563" s="14"/>
      <c r="AP7563" s="14"/>
      <c r="AQ7563" s="14"/>
      <c r="AR7563" s="14"/>
      <c r="AS7563" s="14"/>
      <c r="AT7563" s="14"/>
      <c r="AU7563" s="14"/>
      <c r="AV7563" s="14"/>
      <c r="AW7563" s="14"/>
      <c r="AX7563" s="14"/>
      <c r="AY7563" s="14"/>
      <c r="AZ7563" s="14"/>
      <c r="BA7563" s="14"/>
      <c r="BB7563" s="14"/>
      <c r="BC7563" s="14"/>
      <c r="BD7563" s="14"/>
      <c r="BE7563" s="14"/>
      <c r="BF7563" s="14"/>
      <c r="BG7563" s="14"/>
      <c r="BH7563" s="14"/>
      <c r="BI7563" s="14"/>
      <c r="BJ7563" s="14"/>
      <c r="BK7563" s="14"/>
      <c r="BL7563" s="14"/>
      <c r="BM7563" s="14"/>
      <c r="BN7563" s="14"/>
      <c r="BO7563" s="14"/>
      <c r="BP7563" s="14"/>
      <c r="BQ7563" s="14"/>
      <c r="BR7563" s="14"/>
      <c r="BS7563" s="14"/>
      <c r="BT7563" s="14"/>
      <c r="BU7563" s="14"/>
      <c r="BV7563" s="14"/>
      <c r="BW7563" s="14"/>
      <c r="BX7563" s="14"/>
      <c r="BY7563" s="14"/>
      <c r="BZ7563" s="14"/>
      <c r="CA7563" s="14"/>
      <c r="CB7563" s="14"/>
      <c r="CC7563" s="14"/>
      <c r="CD7563" s="14"/>
      <c r="CE7563" s="14"/>
      <c r="CF7563" s="14"/>
      <c r="CG7563" s="14"/>
      <c r="CH7563" s="14"/>
      <c r="CI7563" s="14"/>
      <c r="CJ7563" s="14"/>
      <c r="CK7563" s="14"/>
      <c r="CL7563" s="14"/>
      <c r="CM7563" s="14"/>
      <c r="CN7563" s="14"/>
      <c r="CO7563" s="14"/>
      <c r="CP7563" s="14"/>
    </row>
    <row r="7564">
      <c r="A7564" s="12"/>
      <c r="B7564" s="13"/>
      <c r="C7564" s="14"/>
      <c r="D7564" s="14"/>
      <c r="E7564" s="14"/>
      <c r="F7564" s="313"/>
      <c r="G7564" s="14"/>
      <c r="H7564" s="14"/>
      <c r="I7564" s="14"/>
      <c r="J7564" s="14"/>
      <c r="K7564" s="14"/>
      <c r="L7564" s="14"/>
      <c r="M7564" s="14"/>
      <c r="N7564" s="14"/>
      <c r="O7564" s="14"/>
      <c r="P7564" s="14"/>
      <c r="Q7564" s="14"/>
      <c r="R7564" s="14"/>
      <c r="S7564" s="14"/>
      <c r="T7564" s="14"/>
      <c r="U7564" s="14"/>
      <c r="V7564" s="14"/>
      <c r="W7564" s="14"/>
      <c r="X7564" s="14"/>
      <c r="Y7564" s="14"/>
      <c r="Z7564" s="14"/>
      <c r="AA7564" s="14"/>
      <c r="AB7564" s="14"/>
      <c r="AC7564" s="14"/>
      <c r="AD7564" s="14"/>
      <c r="AE7564" s="14"/>
      <c r="AF7564" s="14"/>
      <c r="AG7564" s="14"/>
      <c r="AH7564" s="14"/>
      <c r="AI7564" s="14"/>
      <c r="AJ7564" s="14"/>
      <c r="AK7564" s="14"/>
      <c r="AL7564" s="14"/>
      <c r="AM7564" s="14"/>
      <c r="AN7564" s="14"/>
      <c r="AO7564" s="14"/>
      <c r="AP7564" s="14"/>
      <c r="AQ7564" s="14"/>
      <c r="AR7564" s="14"/>
      <c r="AS7564" s="14"/>
      <c r="AT7564" s="14"/>
      <c r="AU7564" s="14"/>
      <c r="AV7564" s="14"/>
      <c r="AW7564" s="14"/>
      <c r="AX7564" s="14"/>
      <c r="AY7564" s="14"/>
      <c r="AZ7564" s="14"/>
      <c r="BA7564" s="14"/>
      <c r="BB7564" s="14"/>
      <c r="BC7564" s="14"/>
      <c r="BD7564" s="14"/>
      <c r="BE7564" s="14"/>
      <c r="BF7564" s="14"/>
      <c r="BG7564" s="14"/>
      <c r="BH7564" s="14"/>
      <c r="BI7564" s="14"/>
      <c r="BJ7564" s="14"/>
      <c r="BK7564" s="14"/>
      <c r="BL7564" s="14"/>
      <c r="BM7564" s="14"/>
      <c r="BN7564" s="14"/>
      <c r="BO7564" s="14"/>
      <c r="BP7564" s="14"/>
      <c r="BQ7564" s="14"/>
      <c r="BR7564" s="14"/>
      <c r="BS7564" s="14"/>
      <c r="BT7564" s="14"/>
      <c r="BU7564" s="14"/>
      <c r="BV7564" s="14"/>
      <c r="BW7564" s="14"/>
      <c r="BX7564" s="14"/>
      <c r="BY7564" s="14"/>
      <c r="BZ7564" s="14"/>
      <c r="CA7564" s="14"/>
      <c r="CB7564" s="14"/>
      <c r="CC7564" s="14"/>
      <c r="CD7564" s="14"/>
      <c r="CE7564" s="14"/>
      <c r="CF7564" s="14"/>
      <c r="CG7564" s="14"/>
      <c r="CH7564" s="14"/>
      <c r="CI7564" s="14"/>
      <c r="CJ7564" s="14"/>
      <c r="CK7564" s="14"/>
      <c r="CL7564" s="14"/>
      <c r="CM7564" s="14"/>
      <c r="CN7564" s="14"/>
      <c r="CO7564" s="14"/>
      <c r="CP7564" s="14"/>
    </row>
    <row r="7565">
      <c r="A7565" s="12"/>
      <c r="B7565" s="13"/>
      <c r="C7565" s="14"/>
      <c r="D7565" s="14"/>
      <c r="E7565" s="14"/>
      <c r="F7565" s="313"/>
      <c r="G7565" s="14"/>
      <c r="H7565" s="14"/>
      <c r="I7565" s="14"/>
      <c r="J7565" s="14"/>
      <c r="K7565" s="14"/>
      <c r="L7565" s="14"/>
      <c r="M7565" s="14"/>
      <c r="N7565" s="14"/>
      <c r="O7565" s="14"/>
      <c r="P7565" s="14"/>
      <c r="Q7565" s="14"/>
      <c r="R7565" s="14"/>
      <c r="S7565" s="14"/>
      <c r="T7565" s="14"/>
      <c r="U7565" s="14"/>
      <c r="V7565" s="14"/>
      <c r="W7565" s="14"/>
      <c r="X7565" s="14"/>
      <c r="Y7565" s="14"/>
      <c r="Z7565" s="14"/>
      <c r="AA7565" s="14"/>
      <c r="AB7565" s="14"/>
      <c r="AC7565" s="14"/>
      <c r="AD7565" s="14"/>
      <c r="AE7565" s="14"/>
      <c r="AF7565" s="14"/>
      <c r="AG7565" s="14"/>
      <c r="AH7565" s="14"/>
      <c r="AI7565" s="14"/>
      <c r="AJ7565" s="14"/>
      <c r="AK7565" s="14"/>
      <c r="AL7565" s="14"/>
      <c r="AM7565" s="14"/>
      <c r="AN7565" s="14"/>
      <c r="AO7565" s="14"/>
      <c r="AP7565" s="14"/>
      <c r="AQ7565" s="14"/>
      <c r="AR7565" s="14"/>
      <c r="AS7565" s="14"/>
      <c r="AT7565" s="14"/>
      <c r="AU7565" s="14"/>
      <c r="AV7565" s="14"/>
      <c r="AW7565" s="14"/>
      <c r="AX7565" s="14"/>
      <c r="AY7565" s="14"/>
      <c r="AZ7565" s="14"/>
      <c r="BA7565" s="14"/>
      <c r="BB7565" s="14"/>
      <c r="BC7565" s="14"/>
      <c r="BD7565" s="14"/>
      <c r="BE7565" s="14"/>
      <c r="BF7565" s="14"/>
      <c r="BG7565" s="14"/>
      <c r="BH7565" s="14"/>
      <c r="BI7565" s="14"/>
      <c r="BJ7565" s="14"/>
      <c r="BK7565" s="14"/>
      <c r="BL7565" s="14"/>
      <c r="BM7565" s="14"/>
      <c r="BN7565" s="14"/>
      <c r="BO7565" s="14"/>
      <c r="BP7565" s="14"/>
      <c r="BQ7565" s="14"/>
      <c r="BR7565" s="14"/>
      <c r="BS7565" s="14"/>
      <c r="BT7565" s="14"/>
      <c r="BU7565" s="14"/>
      <c r="BV7565" s="14"/>
      <c r="BW7565" s="14"/>
      <c r="BX7565" s="14"/>
      <c r="BY7565" s="14"/>
      <c r="BZ7565" s="14"/>
      <c r="CA7565" s="14"/>
      <c r="CB7565" s="14"/>
      <c r="CC7565" s="14"/>
      <c r="CD7565" s="14"/>
      <c r="CE7565" s="14"/>
      <c r="CF7565" s="14"/>
      <c r="CG7565" s="14"/>
      <c r="CH7565" s="14"/>
      <c r="CI7565" s="14"/>
      <c r="CJ7565" s="14"/>
      <c r="CK7565" s="14"/>
      <c r="CL7565" s="14"/>
      <c r="CM7565" s="14"/>
      <c r="CN7565" s="14"/>
      <c r="CO7565" s="14"/>
      <c r="CP7565" s="14"/>
    </row>
    <row r="7566">
      <c r="A7566" s="12"/>
      <c r="B7566" s="13"/>
      <c r="C7566" s="14"/>
      <c r="D7566" s="14"/>
      <c r="E7566" s="14"/>
      <c r="F7566" s="313"/>
      <c r="G7566" s="14"/>
      <c r="H7566" s="14"/>
      <c r="I7566" s="14"/>
      <c r="J7566" s="14"/>
      <c r="K7566" s="14"/>
      <c r="L7566" s="14"/>
      <c r="M7566" s="14"/>
      <c r="N7566" s="14"/>
      <c r="O7566" s="14"/>
      <c r="P7566" s="14"/>
      <c r="Q7566" s="14"/>
      <c r="R7566" s="14"/>
      <c r="S7566" s="14"/>
      <c r="T7566" s="14"/>
      <c r="U7566" s="14"/>
      <c r="V7566" s="14"/>
      <c r="W7566" s="14"/>
      <c r="X7566" s="14"/>
      <c r="Y7566" s="14"/>
      <c r="Z7566" s="14"/>
      <c r="AA7566" s="14"/>
      <c r="AB7566" s="14"/>
      <c r="AC7566" s="14"/>
      <c r="AD7566" s="14"/>
      <c r="AE7566" s="14"/>
      <c r="AF7566" s="14"/>
      <c r="AG7566" s="14"/>
      <c r="AH7566" s="14"/>
      <c r="AI7566" s="14"/>
      <c r="AJ7566" s="14"/>
      <c r="AK7566" s="14"/>
      <c r="AL7566" s="14"/>
      <c r="AM7566" s="14"/>
      <c r="AN7566" s="14"/>
      <c r="AO7566" s="14"/>
      <c r="AP7566" s="14"/>
      <c r="AQ7566" s="14"/>
      <c r="AR7566" s="14"/>
      <c r="AS7566" s="14"/>
      <c r="AT7566" s="14"/>
      <c r="AU7566" s="14"/>
      <c r="AV7566" s="14"/>
      <c r="AW7566" s="14"/>
      <c r="AX7566" s="14"/>
      <c r="AY7566" s="14"/>
      <c r="AZ7566" s="14"/>
      <c r="BA7566" s="14"/>
      <c r="BB7566" s="14"/>
      <c r="BC7566" s="14"/>
      <c r="BD7566" s="14"/>
      <c r="BE7566" s="14"/>
      <c r="BF7566" s="14"/>
      <c r="BG7566" s="14"/>
      <c r="BH7566" s="14"/>
      <c r="BI7566" s="14"/>
      <c r="BJ7566" s="14"/>
      <c r="BK7566" s="14"/>
      <c r="BL7566" s="14"/>
      <c r="BM7566" s="14"/>
      <c r="BN7566" s="14"/>
      <c r="BO7566" s="14"/>
      <c r="BP7566" s="14"/>
      <c r="BQ7566" s="14"/>
      <c r="BR7566" s="14"/>
      <c r="BS7566" s="14"/>
      <c r="BT7566" s="14"/>
      <c r="BU7566" s="14"/>
      <c r="BV7566" s="14"/>
      <c r="BW7566" s="14"/>
      <c r="BX7566" s="14"/>
      <c r="BY7566" s="14"/>
      <c r="BZ7566" s="14"/>
      <c r="CA7566" s="14"/>
      <c r="CB7566" s="14"/>
      <c r="CC7566" s="14"/>
      <c r="CD7566" s="14"/>
      <c r="CE7566" s="14"/>
      <c r="CF7566" s="14"/>
      <c r="CG7566" s="14"/>
      <c r="CH7566" s="14"/>
      <c r="CI7566" s="14"/>
      <c r="CJ7566" s="14"/>
      <c r="CK7566" s="14"/>
      <c r="CL7566" s="14"/>
      <c r="CM7566" s="14"/>
      <c r="CN7566" s="14"/>
      <c r="CO7566" s="14"/>
      <c r="CP7566" s="14"/>
    </row>
    <row r="7567">
      <c r="A7567" s="12"/>
      <c r="B7567" s="13"/>
      <c r="C7567" s="14"/>
      <c r="D7567" s="14"/>
      <c r="E7567" s="14"/>
      <c r="F7567" s="313"/>
      <c r="G7567" s="14"/>
      <c r="H7567" s="14"/>
      <c r="I7567" s="14"/>
      <c r="J7567" s="14"/>
      <c r="K7567" s="14"/>
      <c r="L7567" s="14"/>
      <c r="M7567" s="14"/>
      <c r="N7567" s="14"/>
      <c r="O7567" s="14"/>
      <c r="P7567" s="14"/>
      <c r="Q7567" s="14"/>
      <c r="R7567" s="14"/>
      <c r="S7567" s="14"/>
      <c r="T7567" s="14"/>
      <c r="U7567" s="14"/>
      <c r="V7567" s="14"/>
      <c r="W7567" s="14"/>
      <c r="X7567" s="14"/>
      <c r="Y7567" s="14"/>
      <c r="Z7567" s="14"/>
      <c r="AA7567" s="14"/>
      <c r="AB7567" s="14"/>
      <c r="AC7567" s="14"/>
      <c r="AD7567" s="14"/>
      <c r="AE7567" s="14"/>
      <c r="AF7567" s="14"/>
      <c r="AG7567" s="14"/>
      <c r="AH7567" s="14"/>
      <c r="AI7567" s="14"/>
      <c r="AJ7567" s="14"/>
      <c r="AK7567" s="14"/>
      <c r="AL7567" s="14"/>
      <c r="AM7567" s="14"/>
      <c r="AN7567" s="14"/>
      <c r="AO7567" s="14"/>
      <c r="AP7567" s="14"/>
      <c r="AQ7567" s="14"/>
      <c r="AR7567" s="14"/>
      <c r="AS7567" s="14"/>
      <c r="AT7567" s="14"/>
      <c r="AU7567" s="14"/>
      <c r="AV7567" s="14"/>
      <c r="AW7567" s="14"/>
      <c r="AX7567" s="14"/>
      <c r="AY7567" s="14"/>
      <c r="AZ7567" s="14"/>
      <c r="BA7567" s="14"/>
      <c r="BB7567" s="14"/>
      <c r="BC7567" s="14"/>
      <c r="BD7567" s="14"/>
      <c r="BE7567" s="14"/>
      <c r="BF7567" s="14"/>
      <c r="BG7567" s="14"/>
      <c r="BH7567" s="14"/>
      <c r="BI7567" s="14"/>
      <c r="BJ7567" s="14"/>
      <c r="BK7567" s="14"/>
      <c r="BL7567" s="14"/>
      <c r="BM7567" s="14"/>
      <c r="BN7567" s="14"/>
      <c r="BO7567" s="14"/>
      <c r="BP7567" s="14"/>
      <c r="BQ7567" s="14"/>
      <c r="BR7567" s="14"/>
      <c r="BS7567" s="14"/>
      <c r="BT7567" s="14"/>
      <c r="BU7567" s="14"/>
      <c r="BV7567" s="14"/>
      <c r="BW7567" s="14"/>
      <c r="BX7567" s="14"/>
      <c r="BY7567" s="14"/>
      <c r="BZ7567" s="14"/>
      <c r="CA7567" s="14"/>
      <c r="CB7567" s="14"/>
      <c r="CC7567" s="14"/>
      <c r="CD7567" s="14"/>
      <c r="CE7567" s="14"/>
      <c r="CF7567" s="14"/>
      <c r="CG7567" s="14"/>
      <c r="CH7567" s="14"/>
      <c r="CI7567" s="14"/>
      <c r="CJ7567" s="14"/>
      <c r="CK7567" s="14"/>
      <c r="CL7567" s="14"/>
      <c r="CM7567" s="14"/>
      <c r="CN7567" s="14"/>
      <c r="CO7567" s="14"/>
      <c r="CP7567" s="14"/>
    </row>
    <row r="7568">
      <c r="A7568" s="12"/>
      <c r="B7568" s="13"/>
      <c r="C7568" s="14"/>
      <c r="D7568" s="14"/>
      <c r="E7568" s="14"/>
      <c r="F7568" s="313"/>
      <c r="G7568" s="14"/>
      <c r="H7568" s="14"/>
      <c r="I7568" s="14"/>
      <c r="J7568" s="14"/>
      <c r="K7568" s="14"/>
      <c r="L7568" s="14"/>
      <c r="M7568" s="14"/>
      <c r="N7568" s="14"/>
      <c r="O7568" s="14"/>
      <c r="P7568" s="14"/>
      <c r="Q7568" s="14"/>
      <c r="R7568" s="14"/>
      <c r="S7568" s="14"/>
      <c r="T7568" s="14"/>
      <c r="U7568" s="14"/>
      <c r="V7568" s="14"/>
      <c r="W7568" s="14"/>
      <c r="X7568" s="14"/>
      <c r="Y7568" s="14"/>
      <c r="Z7568" s="14"/>
      <c r="AA7568" s="14"/>
      <c r="AB7568" s="14"/>
      <c r="AC7568" s="14"/>
      <c r="AD7568" s="14"/>
      <c r="AE7568" s="14"/>
      <c r="AF7568" s="14"/>
      <c r="AG7568" s="14"/>
      <c r="AH7568" s="14"/>
      <c r="AI7568" s="14"/>
      <c r="AJ7568" s="14"/>
      <c r="AK7568" s="14"/>
      <c r="AL7568" s="14"/>
      <c r="AM7568" s="14"/>
      <c r="AN7568" s="14"/>
      <c r="AO7568" s="14"/>
      <c r="AP7568" s="14"/>
      <c r="AQ7568" s="14"/>
      <c r="AR7568" s="14"/>
      <c r="AS7568" s="14"/>
      <c r="AT7568" s="14"/>
      <c r="AU7568" s="14"/>
      <c r="AV7568" s="14"/>
      <c r="AW7568" s="14"/>
      <c r="AX7568" s="14"/>
      <c r="AY7568" s="14"/>
      <c r="AZ7568" s="14"/>
      <c r="BA7568" s="14"/>
      <c r="BB7568" s="14"/>
      <c r="BC7568" s="14"/>
      <c r="BD7568" s="14"/>
      <c r="BE7568" s="14"/>
      <c r="BF7568" s="14"/>
      <c r="BG7568" s="14"/>
      <c r="BH7568" s="14"/>
      <c r="BI7568" s="14"/>
      <c r="BJ7568" s="14"/>
      <c r="BK7568" s="14"/>
      <c r="BL7568" s="14"/>
      <c r="BM7568" s="14"/>
      <c r="BN7568" s="14"/>
      <c r="BO7568" s="14"/>
      <c r="BP7568" s="14"/>
      <c r="BQ7568" s="14"/>
      <c r="BR7568" s="14"/>
      <c r="BS7568" s="14"/>
      <c r="BT7568" s="14"/>
      <c r="BU7568" s="14"/>
      <c r="BV7568" s="14"/>
      <c r="BW7568" s="14"/>
      <c r="BX7568" s="14"/>
      <c r="BY7568" s="14"/>
      <c r="BZ7568" s="14"/>
      <c r="CA7568" s="14"/>
      <c r="CB7568" s="14"/>
      <c r="CC7568" s="14"/>
      <c r="CD7568" s="14"/>
      <c r="CE7568" s="14"/>
      <c r="CF7568" s="14"/>
      <c r="CG7568" s="14"/>
      <c r="CH7568" s="14"/>
      <c r="CI7568" s="14"/>
      <c r="CJ7568" s="14"/>
      <c r="CK7568" s="14"/>
      <c r="CL7568" s="14"/>
      <c r="CM7568" s="14"/>
      <c r="CN7568" s="14"/>
      <c r="CO7568" s="14"/>
      <c r="CP7568" s="14"/>
    </row>
    <row r="7569">
      <c r="A7569" s="12"/>
      <c r="B7569" s="13"/>
      <c r="C7569" s="14"/>
      <c r="D7569" s="14"/>
      <c r="E7569" s="14"/>
      <c r="F7569" s="313"/>
      <c r="G7569" s="14"/>
      <c r="H7569" s="14"/>
      <c r="I7569" s="14"/>
      <c r="J7569" s="14"/>
      <c r="K7569" s="14"/>
      <c r="L7569" s="14"/>
      <c r="M7569" s="14"/>
      <c r="N7569" s="14"/>
      <c r="O7569" s="14"/>
      <c r="P7569" s="14"/>
      <c r="Q7569" s="14"/>
      <c r="R7569" s="14"/>
      <c r="S7569" s="14"/>
      <c r="T7569" s="14"/>
      <c r="U7569" s="14"/>
      <c r="V7569" s="14"/>
      <c r="W7569" s="14"/>
      <c r="X7569" s="14"/>
      <c r="Y7569" s="14"/>
      <c r="Z7569" s="14"/>
      <c r="AA7569" s="14"/>
      <c r="AB7569" s="14"/>
      <c r="AC7569" s="14"/>
      <c r="AD7569" s="14"/>
      <c r="AE7569" s="14"/>
      <c r="AF7569" s="14"/>
      <c r="AG7569" s="14"/>
      <c r="AH7569" s="14"/>
      <c r="AI7569" s="14"/>
      <c r="AJ7569" s="14"/>
      <c r="AK7569" s="14"/>
      <c r="AL7569" s="14"/>
      <c r="AM7569" s="14"/>
      <c r="AN7569" s="14"/>
      <c r="AO7569" s="14"/>
      <c r="AP7569" s="14"/>
      <c r="AQ7569" s="14"/>
      <c r="AR7569" s="14"/>
      <c r="AS7569" s="14"/>
      <c r="AT7569" s="14"/>
      <c r="AU7569" s="14"/>
      <c r="AV7569" s="14"/>
      <c r="AW7569" s="14"/>
      <c r="AX7569" s="14"/>
      <c r="AY7569" s="14"/>
      <c r="AZ7569" s="14"/>
      <c r="BA7569" s="14"/>
      <c r="BB7569" s="14"/>
      <c r="BC7569" s="14"/>
      <c r="BD7569" s="14"/>
      <c r="BE7569" s="14"/>
      <c r="BF7569" s="14"/>
      <c r="BG7569" s="14"/>
      <c r="BH7569" s="14"/>
      <c r="BI7569" s="14"/>
      <c r="BJ7569" s="14"/>
      <c r="BK7569" s="14"/>
      <c r="BL7569" s="14"/>
      <c r="BM7569" s="14"/>
      <c r="BN7569" s="14"/>
      <c r="BO7569" s="14"/>
      <c r="BP7569" s="14"/>
      <c r="BQ7569" s="14"/>
      <c r="BR7569" s="14"/>
      <c r="BS7569" s="14"/>
      <c r="BT7569" s="14"/>
      <c r="BU7569" s="14"/>
      <c r="BV7569" s="14"/>
      <c r="BW7569" s="14"/>
      <c r="BX7569" s="14"/>
      <c r="BY7569" s="14"/>
      <c r="BZ7569" s="14"/>
      <c r="CA7569" s="14"/>
      <c r="CB7569" s="14"/>
      <c r="CC7569" s="14"/>
      <c r="CD7569" s="14"/>
      <c r="CE7569" s="14"/>
      <c r="CF7569" s="14"/>
      <c r="CG7569" s="14"/>
      <c r="CH7569" s="14"/>
      <c r="CI7569" s="14"/>
      <c r="CJ7569" s="14"/>
      <c r="CK7569" s="14"/>
      <c r="CL7569" s="14"/>
      <c r="CM7569" s="14"/>
      <c r="CN7569" s="14"/>
      <c r="CO7569" s="14"/>
      <c r="CP7569" s="14"/>
    </row>
    <row r="7570">
      <c r="A7570" s="12"/>
      <c r="B7570" s="13"/>
      <c r="C7570" s="14"/>
      <c r="D7570" s="14"/>
      <c r="E7570" s="14"/>
      <c r="F7570" s="313"/>
      <c r="G7570" s="14"/>
      <c r="H7570" s="14"/>
      <c r="I7570" s="14"/>
      <c r="J7570" s="14"/>
      <c r="K7570" s="14"/>
      <c r="L7570" s="14"/>
      <c r="M7570" s="14"/>
      <c r="N7570" s="14"/>
      <c r="O7570" s="14"/>
      <c r="P7570" s="14"/>
      <c r="Q7570" s="14"/>
      <c r="R7570" s="14"/>
      <c r="S7570" s="14"/>
      <c r="T7570" s="14"/>
      <c r="U7570" s="14"/>
      <c r="V7570" s="14"/>
      <c r="W7570" s="14"/>
      <c r="X7570" s="14"/>
      <c r="Y7570" s="14"/>
      <c r="Z7570" s="14"/>
      <c r="AA7570" s="14"/>
      <c r="AB7570" s="14"/>
      <c r="AC7570" s="14"/>
      <c r="AD7570" s="14"/>
      <c r="AE7570" s="14"/>
      <c r="AF7570" s="14"/>
      <c r="AG7570" s="14"/>
      <c r="AH7570" s="14"/>
      <c r="AI7570" s="14"/>
      <c r="AJ7570" s="14"/>
      <c r="AK7570" s="14"/>
      <c r="AL7570" s="14"/>
      <c r="AM7570" s="14"/>
      <c r="AN7570" s="14"/>
      <c r="AO7570" s="14"/>
      <c r="AP7570" s="14"/>
      <c r="AQ7570" s="14"/>
      <c r="AR7570" s="14"/>
      <c r="AS7570" s="14"/>
      <c r="AT7570" s="14"/>
      <c r="AU7570" s="14"/>
      <c r="AV7570" s="14"/>
      <c r="AW7570" s="14"/>
      <c r="AX7570" s="14"/>
      <c r="AY7570" s="14"/>
      <c r="AZ7570" s="14"/>
      <c r="BA7570" s="14"/>
      <c r="BB7570" s="14"/>
      <c r="BC7570" s="14"/>
      <c r="BD7570" s="14"/>
      <c r="BE7570" s="14"/>
      <c r="BF7570" s="14"/>
      <c r="BG7570" s="14"/>
      <c r="BH7570" s="14"/>
      <c r="BI7570" s="14"/>
      <c r="BJ7570" s="14"/>
      <c r="BK7570" s="14"/>
      <c r="BL7570" s="14"/>
      <c r="BM7570" s="14"/>
      <c r="BN7570" s="14"/>
      <c r="BO7570" s="14"/>
      <c r="BP7570" s="14"/>
      <c r="BQ7570" s="14"/>
      <c r="BR7570" s="14"/>
      <c r="BS7570" s="14"/>
      <c r="BT7570" s="14"/>
      <c r="BU7570" s="14"/>
      <c r="BV7570" s="14"/>
      <c r="BW7570" s="14"/>
      <c r="BX7570" s="14"/>
      <c r="BY7570" s="14"/>
      <c r="BZ7570" s="14"/>
      <c r="CA7570" s="14"/>
      <c r="CB7570" s="14"/>
      <c r="CC7570" s="14"/>
      <c r="CD7570" s="14"/>
      <c r="CE7570" s="14"/>
      <c r="CF7570" s="14"/>
      <c r="CG7570" s="14"/>
      <c r="CH7570" s="14"/>
      <c r="CI7570" s="14"/>
      <c r="CJ7570" s="14"/>
      <c r="CK7570" s="14"/>
      <c r="CL7570" s="14"/>
      <c r="CM7570" s="14"/>
      <c r="CN7570" s="14"/>
      <c r="CO7570" s="14"/>
      <c r="CP7570" s="14"/>
    </row>
    <row r="7571">
      <c r="A7571" s="12"/>
      <c r="B7571" s="13"/>
      <c r="C7571" s="14"/>
      <c r="D7571" s="14"/>
      <c r="E7571" s="14"/>
      <c r="F7571" s="313"/>
      <c r="G7571" s="14"/>
      <c r="H7571" s="14"/>
      <c r="I7571" s="14"/>
      <c r="J7571" s="14"/>
      <c r="K7571" s="14"/>
      <c r="L7571" s="14"/>
      <c r="M7571" s="14"/>
      <c r="N7571" s="14"/>
      <c r="O7571" s="14"/>
      <c r="P7571" s="14"/>
      <c r="Q7571" s="14"/>
      <c r="R7571" s="14"/>
      <c r="S7571" s="14"/>
      <c r="T7571" s="14"/>
      <c r="U7571" s="14"/>
      <c r="V7571" s="14"/>
      <c r="W7571" s="14"/>
      <c r="X7571" s="14"/>
      <c r="Y7571" s="14"/>
      <c r="Z7571" s="14"/>
      <c r="AA7571" s="14"/>
      <c r="AB7571" s="14"/>
      <c r="AC7571" s="14"/>
      <c r="AD7571" s="14"/>
      <c r="AE7571" s="14"/>
      <c r="AF7571" s="14"/>
      <c r="AG7571" s="14"/>
      <c r="AH7571" s="14"/>
      <c r="AI7571" s="14"/>
      <c r="AJ7571" s="14"/>
      <c r="AK7571" s="14"/>
      <c r="AL7571" s="14"/>
      <c r="AM7571" s="14"/>
      <c r="AN7571" s="14"/>
      <c r="AO7571" s="14"/>
      <c r="AP7571" s="14"/>
      <c r="AQ7571" s="14"/>
      <c r="AR7571" s="14"/>
      <c r="AS7571" s="14"/>
      <c r="AT7571" s="14"/>
      <c r="AU7571" s="14"/>
      <c r="AV7571" s="14"/>
      <c r="AW7571" s="14"/>
      <c r="AX7571" s="14"/>
      <c r="AY7571" s="14"/>
      <c r="AZ7571" s="14"/>
      <c r="BA7571" s="14"/>
      <c r="BB7571" s="14"/>
      <c r="BC7571" s="14"/>
      <c r="BD7571" s="14"/>
      <c r="BE7571" s="14"/>
      <c r="BF7571" s="14"/>
      <c r="BG7571" s="14"/>
      <c r="BH7571" s="14"/>
      <c r="BI7571" s="14"/>
      <c r="BJ7571" s="14"/>
      <c r="BK7571" s="14"/>
      <c r="BL7571" s="14"/>
      <c r="BM7571" s="14"/>
      <c r="BN7571" s="14"/>
      <c r="BO7571" s="14"/>
      <c r="BP7571" s="14"/>
      <c r="BQ7571" s="14"/>
      <c r="BR7571" s="14"/>
      <c r="BS7571" s="14"/>
      <c r="BT7571" s="14"/>
      <c r="BU7571" s="14"/>
      <c r="BV7571" s="14"/>
      <c r="BW7571" s="14"/>
      <c r="BX7571" s="14"/>
      <c r="BY7571" s="14"/>
      <c r="BZ7571" s="14"/>
      <c r="CA7571" s="14"/>
      <c r="CB7571" s="14"/>
      <c r="CC7571" s="14"/>
      <c r="CD7571" s="14"/>
      <c r="CE7571" s="14"/>
      <c r="CF7571" s="14"/>
      <c r="CG7571" s="14"/>
      <c r="CH7571" s="14"/>
      <c r="CI7571" s="14"/>
      <c r="CJ7571" s="14"/>
      <c r="CK7571" s="14"/>
      <c r="CL7571" s="14"/>
      <c r="CM7571" s="14"/>
      <c r="CN7571" s="14"/>
      <c r="CO7571" s="14"/>
      <c r="CP7571" s="14"/>
    </row>
    <row r="7572">
      <c r="A7572" s="12"/>
      <c r="B7572" s="13"/>
      <c r="C7572" s="14"/>
      <c r="D7572" s="14"/>
      <c r="E7572" s="14"/>
      <c r="F7572" s="313"/>
      <c r="G7572" s="14"/>
      <c r="H7572" s="14"/>
      <c r="I7572" s="14"/>
      <c r="J7572" s="14"/>
      <c r="K7572" s="14"/>
      <c r="L7572" s="14"/>
      <c r="M7572" s="14"/>
      <c r="N7572" s="14"/>
      <c r="O7572" s="14"/>
      <c r="P7572" s="14"/>
      <c r="Q7572" s="14"/>
      <c r="R7572" s="14"/>
      <c r="S7572" s="14"/>
      <c r="T7572" s="14"/>
      <c r="U7572" s="14"/>
      <c r="V7572" s="14"/>
      <c r="W7572" s="14"/>
      <c r="X7572" s="14"/>
      <c r="Y7572" s="14"/>
      <c r="Z7572" s="14"/>
      <c r="AA7572" s="14"/>
      <c r="AB7572" s="14"/>
      <c r="AC7572" s="14"/>
      <c r="AD7572" s="14"/>
      <c r="AE7572" s="14"/>
      <c r="AF7572" s="14"/>
      <c r="AG7572" s="14"/>
      <c r="AH7572" s="14"/>
      <c r="AI7572" s="14"/>
      <c r="AJ7572" s="14"/>
      <c r="AK7572" s="14"/>
      <c r="AL7572" s="14"/>
      <c r="AM7572" s="14"/>
      <c r="AN7572" s="14"/>
      <c r="AO7572" s="14"/>
      <c r="AP7572" s="14"/>
      <c r="AQ7572" s="14"/>
      <c r="AR7572" s="14"/>
      <c r="AS7572" s="14"/>
      <c r="AT7572" s="14"/>
      <c r="AU7572" s="14"/>
      <c r="AV7572" s="14"/>
      <c r="AW7572" s="14"/>
      <c r="AX7572" s="14"/>
      <c r="AY7572" s="14"/>
      <c r="AZ7572" s="14"/>
      <c r="BA7572" s="14"/>
      <c r="BB7572" s="14"/>
      <c r="BC7572" s="14"/>
      <c r="BD7572" s="14"/>
      <c r="BE7572" s="14"/>
      <c r="BF7572" s="14"/>
      <c r="BG7572" s="14"/>
      <c r="BH7572" s="14"/>
      <c r="BI7572" s="14"/>
      <c r="BJ7572" s="14"/>
      <c r="BK7572" s="14"/>
      <c r="BL7572" s="14"/>
      <c r="BM7572" s="14"/>
      <c r="BN7572" s="14"/>
      <c r="BO7572" s="14"/>
      <c r="BP7572" s="14"/>
      <c r="BQ7572" s="14"/>
      <c r="BR7572" s="14"/>
      <c r="BS7572" s="14"/>
      <c r="BT7572" s="14"/>
      <c r="BU7572" s="14"/>
      <c r="BV7572" s="14"/>
      <c r="BW7572" s="14"/>
      <c r="BX7572" s="14"/>
      <c r="BY7572" s="14"/>
      <c r="BZ7572" s="14"/>
      <c r="CA7572" s="14"/>
      <c r="CB7572" s="14"/>
      <c r="CC7572" s="14"/>
      <c r="CD7572" s="14"/>
      <c r="CE7572" s="14"/>
      <c r="CF7572" s="14"/>
      <c r="CG7572" s="14"/>
      <c r="CH7572" s="14"/>
      <c r="CI7572" s="14"/>
      <c r="CJ7572" s="14"/>
      <c r="CK7572" s="14"/>
      <c r="CL7572" s="14"/>
      <c r="CM7572" s="14"/>
      <c r="CN7572" s="14"/>
      <c r="CO7572" s="14"/>
      <c r="CP7572" s="14"/>
    </row>
    <row r="7573">
      <c r="A7573" s="12"/>
      <c r="B7573" s="13"/>
      <c r="C7573" s="14"/>
      <c r="D7573" s="14"/>
      <c r="E7573" s="14"/>
      <c r="F7573" s="313"/>
      <c r="G7573" s="14"/>
      <c r="H7573" s="14"/>
      <c r="I7573" s="14"/>
      <c r="J7573" s="14"/>
      <c r="K7573" s="14"/>
      <c r="L7573" s="14"/>
      <c r="M7573" s="14"/>
      <c r="N7573" s="14"/>
      <c r="O7573" s="14"/>
      <c r="P7573" s="14"/>
      <c r="Q7573" s="14"/>
      <c r="R7573" s="14"/>
      <c r="S7573" s="14"/>
      <c r="T7573" s="14"/>
      <c r="U7573" s="14"/>
      <c r="V7573" s="14"/>
      <c r="W7573" s="14"/>
      <c r="X7573" s="14"/>
      <c r="Y7573" s="14"/>
      <c r="Z7573" s="14"/>
      <c r="AA7573" s="14"/>
      <c r="AB7573" s="14"/>
      <c r="AC7573" s="14"/>
      <c r="AD7573" s="14"/>
      <c r="AE7573" s="14"/>
      <c r="AF7573" s="14"/>
      <c r="AG7573" s="14"/>
      <c r="AH7573" s="14"/>
      <c r="AI7573" s="14"/>
      <c r="AJ7573" s="14"/>
      <c r="AK7573" s="14"/>
      <c r="AL7573" s="14"/>
      <c r="AM7573" s="14"/>
      <c r="AN7573" s="14"/>
      <c r="AO7573" s="14"/>
      <c r="AP7573" s="14"/>
      <c r="AQ7573" s="14"/>
      <c r="AR7573" s="14"/>
      <c r="AS7573" s="14"/>
      <c r="AT7573" s="14"/>
      <c r="AU7573" s="14"/>
      <c r="AV7573" s="14"/>
      <c r="AW7573" s="14"/>
      <c r="AX7573" s="14"/>
      <c r="AY7573" s="14"/>
      <c r="AZ7573" s="14"/>
      <c r="BA7573" s="14"/>
      <c r="BB7573" s="14"/>
      <c r="BC7573" s="14"/>
      <c r="BD7573" s="14"/>
      <c r="BE7573" s="14"/>
      <c r="BF7573" s="14"/>
      <c r="BG7573" s="14"/>
      <c r="BH7573" s="14"/>
      <c r="BI7573" s="14"/>
      <c r="BJ7573" s="14"/>
      <c r="BK7573" s="14"/>
      <c r="BL7573" s="14"/>
      <c r="BM7573" s="14"/>
      <c r="BN7573" s="14"/>
      <c r="BO7573" s="14"/>
      <c r="BP7573" s="14"/>
      <c r="BQ7573" s="14"/>
      <c r="BR7573" s="14"/>
      <c r="BS7573" s="14"/>
      <c r="BT7573" s="14"/>
      <c r="BU7573" s="14"/>
      <c r="BV7573" s="14"/>
      <c r="BW7573" s="14"/>
      <c r="BX7573" s="14"/>
      <c r="BY7573" s="14"/>
      <c r="BZ7573" s="14"/>
      <c r="CA7573" s="14"/>
      <c r="CB7573" s="14"/>
      <c r="CC7573" s="14"/>
      <c r="CD7573" s="14"/>
      <c r="CE7573" s="14"/>
      <c r="CF7573" s="14"/>
      <c r="CG7573" s="14"/>
      <c r="CH7573" s="14"/>
      <c r="CI7573" s="14"/>
      <c r="CJ7573" s="14"/>
      <c r="CK7573" s="14"/>
      <c r="CL7573" s="14"/>
      <c r="CM7573" s="14"/>
      <c r="CN7573" s="14"/>
      <c r="CO7573" s="14"/>
      <c r="CP7573" s="14"/>
    </row>
    <row r="7574">
      <c r="A7574" s="12"/>
      <c r="B7574" s="13"/>
      <c r="C7574" s="14"/>
      <c r="D7574" s="14"/>
      <c r="E7574" s="14"/>
      <c r="F7574" s="313"/>
      <c r="G7574" s="14"/>
      <c r="H7574" s="14"/>
      <c r="I7574" s="14"/>
      <c r="J7574" s="14"/>
      <c r="K7574" s="14"/>
      <c r="L7574" s="14"/>
      <c r="M7574" s="14"/>
      <c r="N7574" s="14"/>
      <c r="O7574" s="14"/>
      <c r="P7574" s="14"/>
      <c r="Q7574" s="14"/>
      <c r="R7574" s="14"/>
      <c r="S7574" s="14"/>
      <c r="T7574" s="14"/>
      <c r="U7574" s="14"/>
      <c r="V7574" s="14"/>
      <c r="W7574" s="14"/>
      <c r="X7574" s="14"/>
      <c r="Y7574" s="14"/>
      <c r="Z7574" s="14"/>
      <c r="AA7574" s="14"/>
      <c r="AB7574" s="14"/>
      <c r="AC7574" s="14"/>
      <c r="AD7574" s="14"/>
      <c r="AE7574" s="14"/>
      <c r="AF7574" s="14"/>
      <c r="AG7574" s="14"/>
      <c r="AH7574" s="14"/>
      <c r="AI7574" s="14"/>
      <c r="AJ7574" s="14"/>
      <c r="AK7574" s="14"/>
      <c r="AL7574" s="14"/>
      <c r="AM7574" s="14"/>
      <c r="AN7574" s="14"/>
      <c r="AO7574" s="14"/>
      <c r="AP7574" s="14"/>
      <c r="AQ7574" s="14"/>
      <c r="AR7574" s="14"/>
      <c r="AS7574" s="14"/>
      <c r="AT7574" s="14"/>
      <c r="AU7574" s="14"/>
      <c r="AV7574" s="14"/>
      <c r="AW7574" s="14"/>
      <c r="AX7574" s="14"/>
      <c r="AY7574" s="14"/>
      <c r="AZ7574" s="14"/>
      <c r="BA7574" s="14"/>
      <c r="BB7574" s="14"/>
      <c r="BC7574" s="14"/>
      <c r="BD7574" s="14"/>
      <c r="BE7574" s="14"/>
      <c r="BF7574" s="14"/>
      <c r="BG7574" s="14"/>
      <c r="BH7574" s="14"/>
      <c r="BI7574" s="14"/>
      <c r="BJ7574" s="14"/>
      <c r="BK7574" s="14"/>
      <c r="BL7574" s="14"/>
      <c r="BM7574" s="14"/>
      <c r="BN7574" s="14"/>
      <c r="BO7574" s="14"/>
      <c r="BP7574" s="14"/>
      <c r="BQ7574" s="14"/>
      <c r="BR7574" s="14"/>
      <c r="BS7574" s="14"/>
      <c r="BT7574" s="14"/>
      <c r="BU7574" s="14"/>
      <c r="BV7574" s="14"/>
      <c r="BW7574" s="14"/>
      <c r="BX7574" s="14"/>
      <c r="BY7574" s="14"/>
      <c r="BZ7574" s="14"/>
      <c r="CA7574" s="14"/>
      <c r="CB7574" s="14"/>
      <c r="CC7574" s="14"/>
      <c r="CD7574" s="14"/>
      <c r="CE7574" s="14"/>
      <c r="CF7574" s="14"/>
      <c r="CG7574" s="14"/>
      <c r="CH7574" s="14"/>
      <c r="CI7574" s="14"/>
      <c r="CJ7574" s="14"/>
      <c r="CK7574" s="14"/>
      <c r="CL7574" s="14"/>
      <c r="CM7574" s="14"/>
      <c r="CN7574" s="14"/>
      <c r="CO7574" s="14"/>
      <c r="CP7574" s="14"/>
    </row>
    <row r="7575">
      <c r="A7575" s="12"/>
      <c r="B7575" s="13"/>
      <c r="C7575" s="14"/>
      <c r="D7575" s="14"/>
      <c r="E7575" s="14"/>
      <c r="F7575" s="313"/>
      <c r="G7575" s="14"/>
      <c r="H7575" s="14"/>
      <c r="I7575" s="14"/>
      <c r="J7575" s="14"/>
      <c r="K7575" s="14"/>
      <c r="L7575" s="14"/>
      <c r="M7575" s="14"/>
      <c r="N7575" s="14"/>
      <c r="O7575" s="14"/>
      <c r="P7575" s="14"/>
      <c r="Q7575" s="14"/>
      <c r="R7575" s="14"/>
      <c r="S7575" s="14"/>
      <c r="T7575" s="14"/>
      <c r="U7575" s="14"/>
      <c r="V7575" s="14"/>
      <c r="W7575" s="14"/>
      <c r="X7575" s="14"/>
      <c r="Y7575" s="14"/>
      <c r="Z7575" s="14"/>
      <c r="AA7575" s="14"/>
      <c r="AB7575" s="14"/>
      <c r="AC7575" s="14"/>
      <c r="AD7575" s="14"/>
      <c r="AE7575" s="14"/>
      <c r="AF7575" s="14"/>
      <c r="AG7575" s="14"/>
      <c r="AH7575" s="14"/>
      <c r="AI7575" s="14"/>
      <c r="AJ7575" s="14"/>
      <c r="AK7575" s="14"/>
      <c r="AL7575" s="14"/>
      <c r="AM7575" s="14"/>
      <c r="AN7575" s="14"/>
      <c r="AO7575" s="14"/>
      <c r="AP7575" s="14"/>
      <c r="AQ7575" s="14"/>
      <c r="AR7575" s="14"/>
      <c r="AS7575" s="14"/>
      <c r="AT7575" s="14"/>
      <c r="AU7575" s="14"/>
      <c r="AV7575" s="14"/>
      <c r="AW7575" s="14"/>
      <c r="AX7575" s="14"/>
      <c r="AY7575" s="14"/>
      <c r="AZ7575" s="14"/>
      <c r="BA7575" s="14"/>
      <c r="BB7575" s="14"/>
      <c r="BC7575" s="14"/>
      <c r="BD7575" s="14"/>
      <c r="BE7575" s="14"/>
      <c r="BF7575" s="14"/>
      <c r="BG7575" s="14"/>
      <c r="BH7575" s="14"/>
      <c r="BI7575" s="14"/>
      <c r="BJ7575" s="14"/>
      <c r="BK7575" s="14"/>
      <c r="BL7575" s="14"/>
      <c r="BM7575" s="14"/>
      <c r="BN7575" s="14"/>
      <c r="BO7575" s="14"/>
      <c r="BP7575" s="14"/>
      <c r="BQ7575" s="14"/>
      <c r="BR7575" s="14"/>
      <c r="BS7575" s="14"/>
      <c r="BT7575" s="14"/>
      <c r="BU7575" s="14"/>
      <c r="BV7575" s="14"/>
      <c r="BW7575" s="14"/>
      <c r="BX7575" s="14"/>
      <c r="BY7575" s="14"/>
      <c r="BZ7575" s="14"/>
      <c r="CA7575" s="14"/>
      <c r="CB7575" s="14"/>
      <c r="CC7575" s="14"/>
      <c r="CD7575" s="14"/>
      <c r="CE7575" s="14"/>
      <c r="CF7575" s="14"/>
      <c r="CG7575" s="14"/>
      <c r="CH7575" s="14"/>
      <c r="CI7575" s="14"/>
      <c r="CJ7575" s="14"/>
      <c r="CK7575" s="14"/>
      <c r="CL7575" s="14"/>
      <c r="CM7575" s="14"/>
      <c r="CN7575" s="14"/>
      <c r="CO7575" s="14"/>
      <c r="CP7575" s="14"/>
    </row>
    <row r="7576">
      <c r="A7576" s="12"/>
      <c r="B7576" s="13"/>
      <c r="C7576" s="14"/>
      <c r="D7576" s="14"/>
      <c r="E7576" s="14"/>
      <c r="F7576" s="313"/>
      <c r="G7576" s="14"/>
      <c r="H7576" s="14"/>
      <c r="I7576" s="14"/>
      <c r="J7576" s="14"/>
      <c r="K7576" s="14"/>
      <c r="L7576" s="14"/>
      <c r="M7576" s="14"/>
      <c r="N7576" s="14"/>
      <c r="O7576" s="14"/>
      <c r="P7576" s="14"/>
      <c r="Q7576" s="14"/>
      <c r="R7576" s="14"/>
      <c r="S7576" s="14"/>
      <c r="T7576" s="14"/>
      <c r="U7576" s="14"/>
      <c r="V7576" s="14"/>
      <c r="W7576" s="14"/>
      <c r="X7576" s="14"/>
      <c r="Y7576" s="14"/>
      <c r="Z7576" s="14"/>
      <c r="AA7576" s="14"/>
      <c r="AB7576" s="14"/>
      <c r="AC7576" s="14"/>
      <c r="AD7576" s="14"/>
      <c r="AE7576" s="14"/>
      <c r="AF7576" s="14"/>
      <c r="AG7576" s="14"/>
      <c r="AH7576" s="14"/>
      <c r="AI7576" s="14"/>
      <c r="AJ7576" s="14"/>
      <c r="AK7576" s="14"/>
      <c r="AL7576" s="14"/>
      <c r="AM7576" s="14"/>
      <c r="AN7576" s="14"/>
      <c r="AO7576" s="14"/>
      <c r="AP7576" s="14"/>
      <c r="AQ7576" s="14"/>
      <c r="AR7576" s="14"/>
      <c r="AS7576" s="14"/>
      <c r="AT7576" s="14"/>
      <c r="AU7576" s="14"/>
      <c r="AV7576" s="14"/>
      <c r="AW7576" s="14"/>
      <c r="AX7576" s="14"/>
      <c r="AY7576" s="14"/>
      <c r="AZ7576" s="14"/>
      <c r="BA7576" s="14"/>
      <c r="BB7576" s="14"/>
      <c r="BC7576" s="14"/>
      <c r="BD7576" s="14"/>
      <c r="BE7576" s="14"/>
      <c r="BF7576" s="14"/>
      <c r="BG7576" s="14"/>
      <c r="BH7576" s="14"/>
      <c r="BI7576" s="14"/>
      <c r="BJ7576" s="14"/>
      <c r="BK7576" s="14"/>
      <c r="BL7576" s="14"/>
      <c r="BM7576" s="14"/>
      <c r="BN7576" s="14"/>
      <c r="BO7576" s="14"/>
      <c r="BP7576" s="14"/>
      <c r="BQ7576" s="14"/>
      <c r="BR7576" s="14"/>
      <c r="BS7576" s="14"/>
      <c r="BT7576" s="14"/>
      <c r="BU7576" s="14"/>
      <c r="BV7576" s="14"/>
      <c r="BW7576" s="14"/>
      <c r="BX7576" s="14"/>
      <c r="BY7576" s="14"/>
      <c r="BZ7576" s="14"/>
      <c r="CA7576" s="14"/>
      <c r="CB7576" s="14"/>
      <c r="CC7576" s="14"/>
      <c r="CD7576" s="14"/>
      <c r="CE7576" s="14"/>
      <c r="CF7576" s="14"/>
      <c r="CG7576" s="14"/>
      <c r="CH7576" s="14"/>
      <c r="CI7576" s="14"/>
      <c r="CJ7576" s="14"/>
      <c r="CK7576" s="14"/>
      <c r="CL7576" s="14"/>
      <c r="CM7576" s="14"/>
      <c r="CN7576" s="14"/>
      <c r="CO7576" s="14"/>
      <c r="CP7576" s="14"/>
    </row>
    <row r="7577">
      <c r="A7577" s="12"/>
      <c r="B7577" s="13"/>
      <c r="C7577" s="14"/>
      <c r="D7577" s="14"/>
      <c r="E7577" s="14"/>
      <c r="F7577" s="313"/>
      <c r="G7577" s="14"/>
      <c r="H7577" s="14"/>
      <c r="I7577" s="14"/>
      <c r="J7577" s="14"/>
      <c r="K7577" s="14"/>
      <c r="L7577" s="14"/>
      <c r="M7577" s="14"/>
      <c r="N7577" s="14"/>
      <c r="O7577" s="14"/>
      <c r="P7577" s="14"/>
      <c r="Q7577" s="14"/>
      <c r="R7577" s="14"/>
      <c r="S7577" s="14"/>
      <c r="T7577" s="14"/>
      <c r="U7577" s="14"/>
      <c r="V7577" s="14"/>
      <c r="W7577" s="14"/>
      <c r="X7577" s="14"/>
      <c r="Y7577" s="14"/>
      <c r="Z7577" s="14"/>
      <c r="AA7577" s="14"/>
      <c r="AB7577" s="14"/>
      <c r="AC7577" s="14"/>
      <c r="AD7577" s="14"/>
      <c r="AE7577" s="14"/>
      <c r="AF7577" s="14"/>
      <c r="AG7577" s="14"/>
      <c r="AH7577" s="14"/>
      <c r="AI7577" s="14"/>
      <c r="AJ7577" s="14"/>
      <c r="AK7577" s="14"/>
      <c r="AL7577" s="14"/>
      <c r="AM7577" s="14"/>
      <c r="AN7577" s="14"/>
      <c r="AO7577" s="14"/>
      <c r="AP7577" s="14"/>
      <c r="AQ7577" s="14"/>
      <c r="AR7577" s="14"/>
      <c r="AS7577" s="14"/>
      <c r="AT7577" s="14"/>
      <c r="AU7577" s="14"/>
      <c r="AV7577" s="14"/>
      <c r="AW7577" s="14"/>
      <c r="AX7577" s="14"/>
      <c r="AY7577" s="14"/>
      <c r="AZ7577" s="14"/>
      <c r="BA7577" s="14"/>
      <c r="BB7577" s="14"/>
      <c r="BC7577" s="14"/>
      <c r="BD7577" s="14"/>
      <c r="BE7577" s="14"/>
      <c r="BF7577" s="14"/>
      <c r="BG7577" s="14"/>
      <c r="BH7577" s="14"/>
      <c r="BI7577" s="14"/>
      <c r="BJ7577" s="14"/>
      <c r="BK7577" s="14"/>
      <c r="BL7577" s="14"/>
      <c r="BM7577" s="14"/>
      <c r="BN7577" s="14"/>
      <c r="BO7577" s="14"/>
      <c r="BP7577" s="14"/>
      <c r="BQ7577" s="14"/>
      <c r="BR7577" s="14"/>
      <c r="BS7577" s="14"/>
      <c r="BT7577" s="14"/>
      <c r="BU7577" s="14"/>
      <c r="BV7577" s="14"/>
      <c r="BW7577" s="14"/>
      <c r="BX7577" s="14"/>
      <c r="BY7577" s="14"/>
      <c r="BZ7577" s="14"/>
      <c r="CA7577" s="14"/>
      <c r="CB7577" s="14"/>
      <c r="CC7577" s="14"/>
      <c r="CD7577" s="14"/>
      <c r="CE7577" s="14"/>
      <c r="CF7577" s="14"/>
      <c r="CG7577" s="14"/>
      <c r="CH7577" s="14"/>
      <c r="CI7577" s="14"/>
      <c r="CJ7577" s="14"/>
      <c r="CK7577" s="14"/>
      <c r="CL7577" s="14"/>
      <c r="CM7577" s="14"/>
      <c r="CN7577" s="14"/>
      <c r="CO7577" s="14"/>
      <c r="CP7577" s="14"/>
    </row>
    <row r="7578">
      <c r="A7578" s="12"/>
      <c r="B7578" s="13"/>
      <c r="C7578" s="14"/>
      <c r="D7578" s="14"/>
      <c r="E7578" s="14"/>
      <c r="F7578" s="313"/>
      <c r="G7578" s="14"/>
      <c r="H7578" s="14"/>
      <c r="I7578" s="14"/>
      <c r="J7578" s="14"/>
      <c r="K7578" s="14"/>
      <c r="L7578" s="14"/>
      <c r="M7578" s="14"/>
      <c r="N7578" s="14"/>
      <c r="O7578" s="14"/>
      <c r="P7578" s="14"/>
      <c r="Q7578" s="14"/>
      <c r="R7578" s="14"/>
      <c r="S7578" s="14"/>
      <c r="T7578" s="14"/>
      <c r="U7578" s="14"/>
      <c r="V7578" s="14"/>
      <c r="W7578" s="14"/>
      <c r="X7578" s="14"/>
      <c r="Y7578" s="14"/>
      <c r="Z7578" s="14"/>
      <c r="AA7578" s="14"/>
      <c r="AB7578" s="14"/>
      <c r="AC7578" s="14"/>
      <c r="AD7578" s="14"/>
      <c r="AE7578" s="14"/>
      <c r="AF7578" s="14"/>
      <c r="AG7578" s="14"/>
      <c r="AH7578" s="14"/>
      <c r="AI7578" s="14"/>
      <c r="AJ7578" s="14"/>
      <c r="AK7578" s="14"/>
      <c r="AL7578" s="14"/>
      <c r="AM7578" s="14"/>
      <c r="AN7578" s="14"/>
      <c r="AO7578" s="14"/>
      <c r="AP7578" s="14"/>
      <c r="AQ7578" s="14"/>
      <c r="AR7578" s="14"/>
      <c r="AS7578" s="14"/>
      <c r="AT7578" s="14"/>
      <c r="AU7578" s="14"/>
      <c r="AV7578" s="14"/>
      <c r="AW7578" s="14"/>
      <c r="AX7578" s="14"/>
      <c r="AY7578" s="14"/>
      <c r="AZ7578" s="14"/>
      <c r="BA7578" s="14"/>
      <c r="BB7578" s="14"/>
      <c r="BC7578" s="14"/>
      <c r="BD7578" s="14"/>
      <c r="BE7578" s="14"/>
      <c r="BF7578" s="14"/>
      <c r="BG7578" s="14"/>
      <c r="BH7578" s="14"/>
      <c r="BI7578" s="14"/>
      <c r="BJ7578" s="14"/>
      <c r="BK7578" s="14"/>
      <c r="BL7578" s="14"/>
      <c r="BM7578" s="14"/>
      <c r="BN7578" s="14"/>
      <c r="BO7578" s="14"/>
      <c r="BP7578" s="14"/>
      <c r="BQ7578" s="14"/>
      <c r="BR7578" s="14"/>
      <c r="BS7578" s="14"/>
      <c r="BT7578" s="14"/>
      <c r="BU7578" s="14"/>
      <c r="BV7578" s="14"/>
      <c r="BW7578" s="14"/>
      <c r="BX7578" s="14"/>
      <c r="BY7578" s="14"/>
      <c r="BZ7578" s="14"/>
      <c r="CA7578" s="14"/>
      <c r="CB7578" s="14"/>
      <c r="CC7578" s="14"/>
      <c r="CD7578" s="14"/>
      <c r="CE7578" s="14"/>
      <c r="CF7578" s="14"/>
      <c r="CG7578" s="14"/>
      <c r="CH7578" s="14"/>
      <c r="CI7578" s="14"/>
      <c r="CJ7578" s="14"/>
      <c r="CK7578" s="14"/>
      <c r="CL7578" s="14"/>
      <c r="CM7578" s="14"/>
      <c r="CN7578" s="14"/>
      <c r="CO7578" s="14"/>
      <c r="CP7578" s="14"/>
    </row>
    <row r="7579">
      <c r="A7579" s="12"/>
      <c r="B7579" s="13"/>
      <c r="C7579" s="14"/>
      <c r="D7579" s="14"/>
      <c r="E7579" s="14"/>
      <c r="F7579" s="313"/>
      <c r="G7579" s="14"/>
      <c r="H7579" s="14"/>
      <c r="I7579" s="14"/>
      <c r="J7579" s="14"/>
      <c r="K7579" s="14"/>
      <c r="L7579" s="14"/>
      <c r="M7579" s="14"/>
      <c r="N7579" s="14"/>
      <c r="O7579" s="14"/>
      <c r="P7579" s="14"/>
      <c r="Q7579" s="14"/>
      <c r="R7579" s="14"/>
      <c r="S7579" s="14"/>
      <c r="T7579" s="14"/>
      <c r="U7579" s="14"/>
      <c r="V7579" s="14"/>
      <c r="W7579" s="14"/>
      <c r="X7579" s="14"/>
      <c r="Y7579" s="14"/>
      <c r="Z7579" s="14"/>
      <c r="AA7579" s="14"/>
      <c r="AB7579" s="14"/>
      <c r="AC7579" s="14"/>
      <c r="AD7579" s="14"/>
      <c r="AE7579" s="14"/>
      <c r="AF7579" s="14"/>
      <c r="AG7579" s="14"/>
      <c r="AH7579" s="14"/>
      <c r="AI7579" s="14"/>
      <c r="AJ7579" s="14"/>
      <c r="AK7579" s="14"/>
      <c r="AL7579" s="14"/>
      <c r="AM7579" s="14"/>
      <c r="AN7579" s="14"/>
      <c r="AO7579" s="14"/>
      <c r="AP7579" s="14"/>
      <c r="AQ7579" s="14"/>
      <c r="AR7579" s="14"/>
      <c r="AS7579" s="14"/>
      <c r="AT7579" s="14"/>
      <c r="AU7579" s="14"/>
      <c r="AV7579" s="14"/>
      <c r="AW7579" s="14"/>
      <c r="AX7579" s="14"/>
      <c r="AY7579" s="14"/>
      <c r="AZ7579" s="14"/>
      <c r="BA7579" s="14"/>
      <c r="BB7579" s="14"/>
      <c r="BC7579" s="14"/>
      <c r="BD7579" s="14"/>
      <c r="BE7579" s="14"/>
      <c r="BF7579" s="14"/>
      <c r="BG7579" s="14"/>
      <c r="BH7579" s="14"/>
      <c r="BI7579" s="14"/>
      <c r="BJ7579" s="14"/>
      <c r="BK7579" s="14"/>
      <c r="BL7579" s="14"/>
      <c r="BM7579" s="14"/>
      <c r="BN7579" s="14"/>
      <c r="BO7579" s="14"/>
      <c r="BP7579" s="14"/>
      <c r="BQ7579" s="14"/>
      <c r="BR7579" s="14"/>
      <c r="BS7579" s="14"/>
      <c r="BT7579" s="14"/>
      <c r="BU7579" s="14"/>
      <c r="BV7579" s="14"/>
      <c r="BW7579" s="14"/>
      <c r="BX7579" s="14"/>
      <c r="BY7579" s="14"/>
      <c r="BZ7579" s="14"/>
      <c r="CA7579" s="14"/>
      <c r="CB7579" s="14"/>
      <c r="CC7579" s="14"/>
      <c r="CD7579" s="14"/>
      <c r="CE7579" s="14"/>
      <c r="CF7579" s="14"/>
      <c r="CG7579" s="14"/>
      <c r="CH7579" s="14"/>
      <c r="CI7579" s="14"/>
      <c r="CJ7579" s="14"/>
      <c r="CK7579" s="14"/>
      <c r="CL7579" s="14"/>
      <c r="CM7579" s="14"/>
      <c r="CN7579" s="14"/>
      <c r="CO7579" s="14"/>
      <c r="CP7579" s="14"/>
    </row>
    <row r="7580">
      <c r="A7580" s="12"/>
      <c r="B7580" s="13"/>
      <c r="C7580" s="14"/>
      <c r="D7580" s="14"/>
      <c r="E7580" s="14"/>
      <c r="F7580" s="313"/>
      <c r="G7580" s="14"/>
      <c r="H7580" s="14"/>
      <c r="I7580" s="14"/>
      <c r="J7580" s="14"/>
      <c r="K7580" s="14"/>
      <c r="L7580" s="14"/>
      <c r="M7580" s="14"/>
      <c r="N7580" s="14"/>
      <c r="O7580" s="14"/>
      <c r="P7580" s="14"/>
      <c r="Q7580" s="14"/>
      <c r="R7580" s="14"/>
      <c r="S7580" s="14"/>
      <c r="T7580" s="14"/>
      <c r="U7580" s="14"/>
      <c r="V7580" s="14"/>
      <c r="W7580" s="14"/>
      <c r="X7580" s="14"/>
      <c r="Y7580" s="14"/>
      <c r="Z7580" s="14"/>
      <c r="AA7580" s="14"/>
      <c r="AB7580" s="14"/>
      <c r="AC7580" s="14"/>
      <c r="AD7580" s="14"/>
      <c r="AE7580" s="14"/>
      <c r="AF7580" s="14"/>
      <c r="AG7580" s="14"/>
      <c r="AH7580" s="14"/>
      <c r="AI7580" s="14"/>
      <c r="AJ7580" s="14"/>
      <c r="AK7580" s="14"/>
      <c r="AL7580" s="14"/>
      <c r="AM7580" s="14"/>
      <c r="AN7580" s="14"/>
      <c r="AO7580" s="14"/>
      <c r="AP7580" s="14"/>
      <c r="AQ7580" s="14"/>
      <c r="AR7580" s="14"/>
      <c r="AS7580" s="14"/>
      <c r="AT7580" s="14"/>
      <c r="AU7580" s="14"/>
      <c r="AV7580" s="14"/>
      <c r="AW7580" s="14"/>
      <c r="AX7580" s="14"/>
      <c r="AY7580" s="14"/>
      <c r="AZ7580" s="14"/>
      <c r="BA7580" s="14"/>
      <c r="BB7580" s="14"/>
      <c r="BC7580" s="14"/>
      <c r="BD7580" s="14"/>
      <c r="BE7580" s="14"/>
      <c r="BF7580" s="14"/>
      <c r="BG7580" s="14"/>
      <c r="BH7580" s="14"/>
      <c r="BI7580" s="14"/>
      <c r="BJ7580" s="14"/>
      <c r="BK7580" s="14"/>
      <c r="BL7580" s="14"/>
      <c r="BM7580" s="14"/>
      <c r="BN7580" s="14"/>
      <c r="BO7580" s="14"/>
      <c r="BP7580" s="14"/>
      <c r="BQ7580" s="14"/>
      <c r="BR7580" s="14"/>
      <c r="BS7580" s="14"/>
      <c r="BT7580" s="14"/>
      <c r="BU7580" s="14"/>
      <c r="BV7580" s="14"/>
      <c r="BW7580" s="14"/>
      <c r="BX7580" s="14"/>
      <c r="BY7580" s="14"/>
      <c r="BZ7580" s="14"/>
      <c r="CA7580" s="14"/>
      <c r="CB7580" s="14"/>
      <c r="CC7580" s="14"/>
      <c r="CD7580" s="14"/>
      <c r="CE7580" s="14"/>
      <c r="CF7580" s="14"/>
      <c r="CG7580" s="14"/>
      <c r="CH7580" s="14"/>
      <c r="CI7580" s="14"/>
      <c r="CJ7580" s="14"/>
      <c r="CK7580" s="14"/>
      <c r="CL7580" s="14"/>
      <c r="CM7580" s="14"/>
      <c r="CN7580" s="14"/>
      <c r="CO7580" s="14"/>
      <c r="CP7580" s="14"/>
    </row>
    <row r="7581">
      <c r="A7581" s="12"/>
      <c r="B7581" s="13"/>
      <c r="C7581" s="14"/>
      <c r="D7581" s="14"/>
      <c r="E7581" s="14"/>
      <c r="F7581" s="313"/>
      <c r="G7581" s="14"/>
      <c r="H7581" s="14"/>
      <c r="I7581" s="14"/>
      <c r="J7581" s="14"/>
      <c r="K7581" s="14"/>
      <c r="L7581" s="14"/>
      <c r="M7581" s="14"/>
      <c r="N7581" s="14"/>
      <c r="O7581" s="14"/>
      <c r="P7581" s="14"/>
      <c r="Q7581" s="14"/>
      <c r="R7581" s="14"/>
      <c r="S7581" s="14"/>
      <c r="T7581" s="14"/>
      <c r="U7581" s="14"/>
      <c r="V7581" s="14"/>
      <c r="W7581" s="14"/>
      <c r="X7581" s="14"/>
      <c r="Y7581" s="14"/>
      <c r="Z7581" s="14"/>
      <c r="AA7581" s="14"/>
      <c r="AB7581" s="14"/>
      <c r="AC7581" s="14"/>
      <c r="AD7581" s="14"/>
      <c r="AE7581" s="14"/>
      <c r="AF7581" s="14"/>
      <c r="AG7581" s="14"/>
      <c r="AH7581" s="14"/>
      <c r="AI7581" s="14"/>
      <c r="AJ7581" s="14"/>
      <c r="AK7581" s="14"/>
      <c r="AL7581" s="14"/>
      <c r="AM7581" s="14"/>
      <c r="AN7581" s="14"/>
      <c r="AO7581" s="14"/>
      <c r="AP7581" s="14"/>
      <c r="AQ7581" s="14"/>
      <c r="AR7581" s="14"/>
      <c r="AS7581" s="14"/>
      <c r="AT7581" s="14"/>
      <c r="AU7581" s="14"/>
      <c r="AV7581" s="14"/>
      <c r="AW7581" s="14"/>
      <c r="AX7581" s="14"/>
      <c r="AY7581" s="14"/>
      <c r="AZ7581" s="14"/>
      <c r="BA7581" s="14"/>
      <c r="BB7581" s="14"/>
      <c r="BC7581" s="14"/>
      <c r="BD7581" s="14"/>
      <c r="BE7581" s="14"/>
      <c r="BF7581" s="14"/>
      <c r="BG7581" s="14"/>
      <c r="BH7581" s="14"/>
      <c r="BI7581" s="14"/>
      <c r="BJ7581" s="14"/>
      <c r="BK7581" s="14"/>
      <c r="BL7581" s="14"/>
      <c r="BM7581" s="14"/>
      <c r="BN7581" s="14"/>
      <c r="BO7581" s="14"/>
      <c r="BP7581" s="14"/>
      <c r="BQ7581" s="14"/>
      <c r="BR7581" s="14"/>
      <c r="BS7581" s="14"/>
      <c r="BT7581" s="14"/>
      <c r="BU7581" s="14"/>
      <c r="BV7581" s="14"/>
      <c r="BW7581" s="14"/>
      <c r="BX7581" s="14"/>
      <c r="BY7581" s="14"/>
      <c r="BZ7581" s="14"/>
      <c r="CA7581" s="14"/>
      <c r="CB7581" s="14"/>
      <c r="CC7581" s="14"/>
      <c r="CD7581" s="14"/>
      <c r="CE7581" s="14"/>
      <c r="CF7581" s="14"/>
      <c r="CG7581" s="14"/>
      <c r="CH7581" s="14"/>
      <c r="CI7581" s="14"/>
      <c r="CJ7581" s="14"/>
      <c r="CK7581" s="14"/>
      <c r="CL7581" s="14"/>
      <c r="CM7581" s="14"/>
      <c r="CN7581" s="14"/>
      <c r="CO7581" s="14"/>
      <c r="CP7581" s="14"/>
    </row>
    <row r="7582">
      <c r="A7582" s="12"/>
      <c r="B7582" s="13"/>
      <c r="C7582" s="14"/>
      <c r="D7582" s="14"/>
      <c r="E7582" s="14"/>
      <c r="F7582" s="313"/>
      <c r="G7582" s="14"/>
      <c r="H7582" s="14"/>
      <c r="I7582" s="14"/>
      <c r="J7582" s="14"/>
      <c r="K7582" s="14"/>
      <c r="L7582" s="14"/>
      <c r="M7582" s="14"/>
      <c r="N7582" s="14"/>
      <c r="O7582" s="14"/>
      <c r="P7582" s="14"/>
      <c r="Q7582" s="14"/>
      <c r="R7582" s="14"/>
      <c r="S7582" s="14"/>
      <c r="T7582" s="14"/>
      <c r="U7582" s="14"/>
      <c r="V7582" s="14"/>
      <c r="W7582" s="14"/>
      <c r="X7582" s="14"/>
      <c r="Y7582" s="14"/>
      <c r="Z7582" s="14"/>
      <c r="AA7582" s="14"/>
      <c r="AB7582" s="14"/>
      <c r="AC7582" s="14"/>
      <c r="AD7582" s="14"/>
      <c r="AE7582" s="14"/>
      <c r="AF7582" s="14"/>
      <c r="AG7582" s="14"/>
      <c r="AH7582" s="14"/>
      <c r="AI7582" s="14"/>
      <c r="AJ7582" s="14"/>
      <c r="AK7582" s="14"/>
      <c r="AL7582" s="14"/>
      <c r="AM7582" s="14"/>
      <c r="AN7582" s="14"/>
      <c r="AO7582" s="14"/>
      <c r="AP7582" s="14"/>
      <c r="AQ7582" s="14"/>
      <c r="AR7582" s="14"/>
      <c r="AS7582" s="14"/>
      <c r="AT7582" s="14"/>
      <c r="AU7582" s="14"/>
      <c r="AV7582" s="14"/>
      <c r="AW7582" s="14"/>
      <c r="AX7582" s="14"/>
      <c r="AY7582" s="14"/>
      <c r="AZ7582" s="14"/>
      <c r="BA7582" s="14"/>
      <c r="BB7582" s="14"/>
      <c r="BC7582" s="14"/>
      <c r="BD7582" s="14"/>
      <c r="BE7582" s="14"/>
      <c r="BF7582" s="14"/>
      <c r="BG7582" s="14"/>
      <c r="BH7582" s="14"/>
      <c r="BI7582" s="14"/>
      <c r="BJ7582" s="14"/>
      <c r="BK7582" s="14"/>
      <c r="BL7582" s="14"/>
      <c r="BM7582" s="14"/>
      <c r="BN7582" s="14"/>
      <c r="BO7582" s="14"/>
      <c r="BP7582" s="14"/>
      <c r="BQ7582" s="14"/>
      <c r="BR7582" s="14"/>
      <c r="BS7582" s="14"/>
      <c r="BT7582" s="14"/>
      <c r="BU7582" s="14"/>
      <c r="BV7582" s="14"/>
      <c r="BW7582" s="14"/>
      <c r="BX7582" s="14"/>
      <c r="BY7582" s="14"/>
      <c r="BZ7582" s="14"/>
      <c r="CA7582" s="14"/>
      <c r="CB7582" s="14"/>
      <c r="CC7582" s="14"/>
      <c r="CD7582" s="14"/>
      <c r="CE7582" s="14"/>
      <c r="CF7582" s="14"/>
      <c r="CG7582" s="14"/>
      <c r="CH7582" s="14"/>
      <c r="CI7582" s="14"/>
      <c r="CJ7582" s="14"/>
      <c r="CK7582" s="14"/>
      <c r="CL7582" s="14"/>
      <c r="CM7582" s="14"/>
      <c r="CN7582" s="14"/>
      <c r="CO7582" s="14"/>
      <c r="CP7582" s="14"/>
    </row>
    <row r="7583">
      <c r="A7583" s="12"/>
      <c r="B7583" s="13"/>
      <c r="C7583" s="14"/>
      <c r="D7583" s="14"/>
      <c r="E7583" s="14"/>
      <c r="F7583" s="313"/>
      <c r="G7583" s="14"/>
      <c r="H7583" s="14"/>
      <c r="I7583" s="14"/>
      <c r="J7583" s="14"/>
      <c r="K7583" s="14"/>
      <c r="L7583" s="14"/>
      <c r="M7583" s="14"/>
      <c r="N7583" s="14"/>
      <c r="O7583" s="14"/>
      <c r="P7583" s="14"/>
      <c r="Q7583" s="14"/>
      <c r="R7583" s="14"/>
      <c r="S7583" s="14"/>
      <c r="T7583" s="14"/>
      <c r="U7583" s="14"/>
      <c r="V7583" s="14"/>
      <c r="W7583" s="14"/>
      <c r="X7583" s="14"/>
      <c r="Y7583" s="14"/>
      <c r="Z7583" s="14"/>
      <c r="AA7583" s="14"/>
      <c r="AB7583" s="14"/>
      <c r="AC7583" s="14"/>
      <c r="AD7583" s="14"/>
      <c r="AE7583" s="14"/>
      <c r="AF7583" s="14"/>
      <c r="AG7583" s="14"/>
      <c r="AH7583" s="14"/>
      <c r="AI7583" s="14"/>
      <c r="AJ7583" s="14"/>
      <c r="AK7583" s="14"/>
      <c r="AL7583" s="14"/>
      <c r="AM7583" s="14"/>
      <c r="AN7583" s="14"/>
      <c r="AO7583" s="14"/>
      <c r="AP7583" s="14"/>
      <c r="AQ7583" s="14"/>
      <c r="AR7583" s="14"/>
      <c r="AS7583" s="14"/>
      <c r="AT7583" s="14"/>
      <c r="AU7583" s="14"/>
      <c r="AV7583" s="14"/>
      <c r="AW7583" s="14"/>
      <c r="AX7583" s="14"/>
      <c r="AY7583" s="14"/>
      <c r="AZ7583" s="14"/>
      <c r="BA7583" s="14"/>
      <c r="BB7583" s="14"/>
      <c r="BC7583" s="14"/>
      <c r="BD7583" s="14"/>
      <c r="BE7583" s="14"/>
      <c r="BF7583" s="14"/>
      <c r="BG7583" s="14"/>
      <c r="BH7583" s="14"/>
      <c r="BI7583" s="14"/>
      <c r="BJ7583" s="14"/>
      <c r="BK7583" s="14"/>
      <c r="BL7583" s="14"/>
      <c r="BM7583" s="14"/>
      <c r="BN7583" s="14"/>
      <c r="BO7583" s="14"/>
      <c r="BP7583" s="14"/>
      <c r="BQ7583" s="14"/>
      <c r="BR7583" s="14"/>
      <c r="BS7583" s="14"/>
      <c r="BT7583" s="14"/>
      <c r="BU7583" s="14"/>
      <c r="BV7583" s="14"/>
      <c r="BW7583" s="14"/>
      <c r="BX7583" s="14"/>
      <c r="BY7583" s="14"/>
      <c r="BZ7583" s="14"/>
      <c r="CA7583" s="14"/>
      <c r="CB7583" s="14"/>
      <c r="CC7583" s="14"/>
      <c r="CD7583" s="14"/>
      <c r="CE7583" s="14"/>
      <c r="CF7583" s="14"/>
      <c r="CG7583" s="14"/>
      <c r="CH7583" s="14"/>
      <c r="CI7583" s="14"/>
      <c r="CJ7583" s="14"/>
      <c r="CK7583" s="14"/>
      <c r="CL7583" s="14"/>
      <c r="CM7583" s="14"/>
      <c r="CN7583" s="14"/>
      <c r="CO7583" s="14"/>
      <c r="CP7583" s="14"/>
    </row>
    <row r="7584">
      <c r="A7584" s="12"/>
      <c r="B7584" s="13"/>
      <c r="C7584" s="14"/>
      <c r="D7584" s="14"/>
      <c r="E7584" s="14"/>
      <c r="F7584" s="313"/>
      <c r="G7584" s="14"/>
      <c r="H7584" s="14"/>
      <c r="I7584" s="14"/>
      <c r="J7584" s="14"/>
      <c r="K7584" s="14"/>
      <c r="L7584" s="14"/>
      <c r="M7584" s="14"/>
      <c r="N7584" s="14"/>
      <c r="O7584" s="14"/>
      <c r="P7584" s="14"/>
      <c r="Q7584" s="14"/>
      <c r="R7584" s="14"/>
      <c r="S7584" s="14"/>
      <c r="T7584" s="14"/>
      <c r="U7584" s="14"/>
      <c r="V7584" s="14"/>
      <c r="W7584" s="14"/>
      <c r="X7584" s="14"/>
      <c r="Y7584" s="14"/>
      <c r="Z7584" s="14"/>
      <c r="AA7584" s="14"/>
      <c r="AB7584" s="14"/>
      <c r="AC7584" s="14"/>
      <c r="AD7584" s="14"/>
      <c r="AE7584" s="14"/>
      <c r="AF7584" s="14"/>
      <c r="AG7584" s="14"/>
      <c r="AH7584" s="14"/>
      <c r="AI7584" s="14"/>
      <c r="AJ7584" s="14"/>
      <c r="AK7584" s="14"/>
      <c r="AL7584" s="14"/>
      <c r="AM7584" s="14"/>
      <c r="AN7584" s="14"/>
      <c r="AO7584" s="14"/>
      <c r="AP7584" s="14"/>
      <c r="AQ7584" s="14"/>
      <c r="AR7584" s="14"/>
      <c r="AS7584" s="14"/>
      <c r="AT7584" s="14"/>
      <c r="AU7584" s="14"/>
      <c r="AV7584" s="14"/>
      <c r="AW7584" s="14"/>
      <c r="AX7584" s="14"/>
      <c r="AY7584" s="14"/>
      <c r="AZ7584" s="14"/>
      <c r="BA7584" s="14"/>
      <c r="BB7584" s="14"/>
      <c r="BC7584" s="14"/>
      <c r="BD7584" s="14"/>
      <c r="BE7584" s="14"/>
      <c r="BF7584" s="14"/>
      <c r="BG7584" s="14"/>
      <c r="BH7584" s="14"/>
      <c r="BI7584" s="14"/>
      <c r="BJ7584" s="14"/>
      <c r="BK7584" s="14"/>
      <c r="BL7584" s="14"/>
      <c r="BM7584" s="14"/>
      <c r="BN7584" s="14"/>
      <c r="BO7584" s="14"/>
      <c r="BP7584" s="14"/>
      <c r="BQ7584" s="14"/>
      <c r="BR7584" s="14"/>
      <c r="BS7584" s="14"/>
      <c r="BT7584" s="14"/>
      <c r="BU7584" s="14"/>
      <c r="BV7584" s="14"/>
      <c r="BW7584" s="14"/>
      <c r="BX7584" s="14"/>
      <c r="BY7584" s="14"/>
      <c r="BZ7584" s="14"/>
      <c r="CA7584" s="14"/>
      <c r="CB7584" s="14"/>
      <c r="CC7584" s="14"/>
      <c r="CD7584" s="14"/>
      <c r="CE7584" s="14"/>
      <c r="CF7584" s="14"/>
      <c r="CG7584" s="14"/>
      <c r="CH7584" s="14"/>
      <c r="CI7584" s="14"/>
      <c r="CJ7584" s="14"/>
      <c r="CK7584" s="14"/>
      <c r="CL7584" s="14"/>
      <c r="CM7584" s="14"/>
      <c r="CN7584" s="14"/>
      <c r="CO7584" s="14"/>
      <c r="CP7584" s="14"/>
    </row>
    <row r="7585">
      <c r="A7585" s="12"/>
      <c r="B7585" s="13"/>
      <c r="C7585" s="14"/>
      <c r="D7585" s="14"/>
      <c r="E7585" s="14"/>
      <c r="F7585" s="313"/>
      <c r="G7585" s="14"/>
      <c r="H7585" s="14"/>
      <c r="I7585" s="14"/>
      <c r="J7585" s="14"/>
      <c r="K7585" s="14"/>
      <c r="L7585" s="14"/>
      <c r="M7585" s="14"/>
      <c r="N7585" s="14"/>
      <c r="O7585" s="14"/>
      <c r="P7585" s="14"/>
      <c r="Q7585" s="14"/>
      <c r="R7585" s="14"/>
      <c r="S7585" s="14"/>
      <c r="T7585" s="14"/>
      <c r="U7585" s="14"/>
      <c r="V7585" s="14"/>
      <c r="W7585" s="14"/>
      <c r="X7585" s="14"/>
      <c r="Y7585" s="14"/>
      <c r="Z7585" s="14"/>
      <c r="AA7585" s="14"/>
      <c r="AB7585" s="14"/>
      <c r="AC7585" s="14"/>
      <c r="AD7585" s="14"/>
      <c r="AE7585" s="14"/>
      <c r="AF7585" s="14"/>
      <c r="AG7585" s="14"/>
      <c r="AH7585" s="14"/>
      <c r="AI7585" s="14"/>
      <c r="AJ7585" s="14"/>
      <c r="AK7585" s="14"/>
      <c r="AL7585" s="14"/>
      <c r="AM7585" s="14"/>
      <c r="AN7585" s="14"/>
      <c r="AO7585" s="14"/>
      <c r="AP7585" s="14"/>
      <c r="AQ7585" s="14"/>
      <c r="AR7585" s="14"/>
      <c r="AS7585" s="14"/>
      <c r="AT7585" s="14"/>
      <c r="AU7585" s="14"/>
      <c r="AV7585" s="14"/>
      <c r="AW7585" s="14"/>
      <c r="AX7585" s="14"/>
      <c r="AY7585" s="14"/>
      <c r="AZ7585" s="14"/>
      <c r="BA7585" s="14"/>
      <c r="BB7585" s="14"/>
      <c r="BC7585" s="14"/>
      <c r="BD7585" s="14"/>
      <c r="BE7585" s="14"/>
      <c r="BF7585" s="14"/>
      <c r="BG7585" s="14"/>
      <c r="BH7585" s="14"/>
      <c r="BI7585" s="14"/>
      <c r="BJ7585" s="14"/>
      <c r="BK7585" s="14"/>
      <c r="BL7585" s="14"/>
      <c r="BM7585" s="14"/>
      <c r="BN7585" s="14"/>
      <c r="BO7585" s="14"/>
      <c r="BP7585" s="14"/>
      <c r="BQ7585" s="14"/>
      <c r="BR7585" s="14"/>
      <c r="BS7585" s="14"/>
      <c r="BT7585" s="14"/>
      <c r="BU7585" s="14"/>
      <c r="BV7585" s="14"/>
      <c r="BW7585" s="14"/>
      <c r="BX7585" s="14"/>
      <c r="BY7585" s="14"/>
      <c r="BZ7585" s="14"/>
      <c r="CA7585" s="14"/>
      <c r="CB7585" s="14"/>
      <c r="CC7585" s="14"/>
      <c r="CD7585" s="14"/>
      <c r="CE7585" s="14"/>
      <c r="CF7585" s="14"/>
      <c r="CG7585" s="14"/>
      <c r="CH7585" s="14"/>
      <c r="CI7585" s="14"/>
      <c r="CJ7585" s="14"/>
      <c r="CK7585" s="14"/>
      <c r="CL7585" s="14"/>
      <c r="CM7585" s="14"/>
      <c r="CN7585" s="14"/>
      <c r="CO7585" s="14"/>
      <c r="CP7585" s="14"/>
    </row>
    <row r="7586">
      <c r="A7586" s="12"/>
      <c r="B7586" s="13"/>
      <c r="C7586" s="14"/>
      <c r="D7586" s="14"/>
      <c r="E7586" s="14"/>
      <c r="F7586" s="313"/>
      <c r="G7586" s="14"/>
      <c r="H7586" s="14"/>
      <c r="I7586" s="14"/>
      <c r="J7586" s="14"/>
      <c r="K7586" s="14"/>
      <c r="L7586" s="14"/>
      <c r="M7586" s="14"/>
      <c r="N7586" s="14"/>
      <c r="O7586" s="14"/>
      <c r="P7586" s="14"/>
      <c r="Q7586" s="14"/>
      <c r="R7586" s="14"/>
      <c r="S7586" s="14"/>
      <c r="T7586" s="14"/>
      <c r="U7586" s="14"/>
      <c r="V7586" s="14"/>
      <c r="W7586" s="14"/>
      <c r="X7586" s="14"/>
      <c r="Y7586" s="14"/>
      <c r="Z7586" s="14"/>
      <c r="AA7586" s="14"/>
      <c r="AB7586" s="14"/>
      <c r="AC7586" s="14"/>
      <c r="AD7586" s="14"/>
      <c r="AE7586" s="14"/>
      <c r="AF7586" s="14"/>
      <c r="AG7586" s="14"/>
      <c r="AH7586" s="14"/>
      <c r="AI7586" s="14"/>
      <c r="AJ7586" s="14"/>
      <c r="AK7586" s="14"/>
      <c r="AL7586" s="14"/>
      <c r="AM7586" s="14"/>
      <c r="AN7586" s="14"/>
      <c r="AO7586" s="14"/>
      <c r="AP7586" s="14"/>
      <c r="AQ7586" s="14"/>
      <c r="AR7586" s="14"/>
      <c r="AS7586" s="14"/>
      <c r="AT7586" s="14"/>
      <c r="AU7586" s="14"/>
      <c r="AV7586" s="14"/>
      <c r="AW7586" s="14"/>
      <c r="AX7586" s="14"/>
      <c r="AY7586" s="14"/>
      <c r="AZ7586" s="14"/>
      <c r="BA7586" s="14"/>
      <c r="BB7586" s="14"/>
      <c r="BC7586" s="14"/>
      <c r="BD7586" s="14"/>
      <c r="BE7586" s="14"/>
      <c r="BF7586" s="14"/>
      <c r="BG7586" s="14"/>
      <c r="BH7586" s="14"/>
      <c r="BI7586" s="14"/>
      <c r="BJ7586" s="14"/>
      <c r="BK7586" s="14"/>
      <c r="BL7586" s="14"/>
      <c r="BM7586" s="14"/>
      <c r="BN7586" s="14"/>
      <c r="BO7586" s="14"/>
      <c r="BP7586" s="14"/>
      <c r="BQ7586" s="14"/>
      <c r="BR7586" s="14"/>
      <c r="BS7586" s="14"/>
      <c r="BT7586" s="14"/>
      <c r="BU7586" s="14"/>
      <c r="BV7586" s="14"/>
      <c r="BW7586" s="14"/>
      <c r="BX7586" s="14"/>
      <c r="BY7586" s="14"/>
      <c r="BZ7586" s="14"/>
      <c r="CA7586" s="14"/>
      <c r="CB7586" s="14"/>
      <c r="CC7586" s="14"/>
      <c r="CD7586" s="14"/>
      <c r="CE7586" s="14"/>
      <c r="CF7586" s="14"/>
      <c r="CG7586" s="14"/>
      <c r="CH7586" s="14"/>
      <c r="CI7586" s="14"/>
      <c r="CJ7586" s="14"/>
      <c r="CK7586" s="14"/>
      <c r="CL7586" s="14"/>
      <c r="CM7586" s="14"/>
      <c r="CN7586" s="14"/>
      <c r="CO7586" s="14"/>
      <c r="CP7586" s="14"/>
    </row>
    <row r="7587">
      <c r="A7587" s="12"/>
      <c r="B7587" s="13"/>
      <c r="C7587" s="14"/>
      <c r="D7587" s="14"/>
      <c r="E7587" s="14"/>
      <c r="F7587" s="313"/>
      <c r="G7587" s="14"/>
      <c r="H7587" s="14"/>
      <c r="I7587" s="14"/>
      <c r="J7587" s="14"/>
      <c r="K7587" s="14"/>
      <c r="L7587" s="14"/>
      <c r="M7587" s="14"/>
      <c r="N7587" s="14"/>
      <c r="O7587" s="14"/>
      <c r="P7587" s="14"/>
      <c r="Q7587" s="14"/>
      <c r="R7587" s="14"/>
      <c r="S7587" s="14"/>
      <c r="T7587" s="14"/>
      <c r="U7587" s="14"/>
      <c r="V7587" s="14"/>
      <c r="W7587" s="14"/>
      <c r="X7587" s="14"/>
      <c r="Y7587" s="14"/>
      <c r="Z7587" s="14"/>
      <c r="AA7587" s="14"/>
      <c r="AB7587" s="14"/>
      <c r="AC7587" s="14"/>
      <c r="AD7587" s="14"/>
      <c r="AE7587" s="14"/>
      <c r="AF7587" s="14"/>
      <c r="AG7587" s="14"/>
      <c r="AH7587" s="14"/>
      <c r="AI7587" s="14"/>
      <c r="AJ7587" s="14"/>
      <c r="AK7587" s="14"/>
      <c r="AL7587" s="14"/>
      <c r="AM7587" s="14"/>
      <c r="AN7587" s="14"/>
      <c r="AO7587" s="14"/>
      <c r="AP7587" s="14"/>
      <c r="AQ7587" s="14"/>
      <c r="AR7587" s="14"/>
      <c r="AS7587" s="14"/>
      <c r="AT7587" s="14"/>
      <c r="AU7587" s="14"/>
      <c r="AV7587" s="14"/>
      <c r="AW7587" s="14"/>
      <c r="AX7587" s="14"/>
      <c r="AY7587" s="14"/>
      <c r="AZ7587" s="14"/>
      <c r="BA7587" s="14"/>
      <c r="BB7587" s="14"/>
      <c r="BC7587" s="14"/>
      <c r="BD7587" s="14"/>
      <c r="BE7587" s="14"/>
      <c r="BF7587" s="14"/>
      <c r="BG7587" s="14"/>
      <c r="BH7587" s="14"/>
      <c r="BI7587" s="14"/>
      <c r="BJ7587" s="14"/>
      <c r="BK7587" s="14"/>
      <c r="BL7587" s="14"/>
      <c r="BM7587" s="14"/>
      <c r="BN7587" s="14"/>
      <c r="BO7587" s="14"/>
      <c r="BP7587" s="14"/>
      <c r="BQ7587" s="14"/>
      <c r="BR7587" s="14"/>
      <c r="BS7587" s="14"/>
      <c r="BT7587" s="14"/>
      <c r="BU7587" s="14"/>
      <c r="BV7587" s="14"/>
      <c r="BW7587" s="14"/>
      <c r="BX7587" s="14"/>
      <c r="BY7587" s="14"/>
      <c r="BZ7587" s="14"/>
      <c r="CA7587" s="14"/>
      <c r="CB7587" s="14"/>
      <c r="CC7587" s="14"/>
      <c r="CD7587" s="14"/>
      <c r="CE7587" s="14"/>
      <c r="CF7587" s="14"/>
      <c r="CG7587" s="14"/>
      <c r="CH7587" s="14"/>
      <c r="CI7587" s="14"/>
      <c r="CJ7587" s="14"/>
      <c r="CK7587" s="14"/>
      <c r="CL7587" s="14"/>
      <c r="CM7587" s="14"/>
      <c r="CN7587" s="14"/>
      <c r="CO7587" s="14"/>
      <c r="CP7587" s="14"/>
    </row>
    <row r="7588">
      <c r="A7588" s="12"/>
      <c r="B7588" s="13"/>
      <c r="C7588" s="14"/>
      <c r="D7588" s="14"/>
      <c r="E7588" s="14"/>
      <c r="F7588" s="313"/>
      <c r="G7588" s="14"/>
      <c r="H7588" s="14"/>
      <c r="I7588" s="14"/>
      <c r="J7588" s="14"/>
      <c r="K7588" s="14"/>
      <c r="L7588" s="14"/>
      <c r="M7588" s="14"/>
      <c r="N7588" s="14"/>
      <c r="O7588" s="14"/>
      <c r="P7588" s="14"/>
      <c r="Q7588" s="14"/>
      <c r="R7588" s="14"/>
      <c r="S7588" s="14"/>
      <c r="T7588" s="14"/>
      <c r="U7588" s="14"/>
      <c r="V7588" s="14"/>
      <c r="W7588" s="14"/>
      <c r="X7588" s="14"/>
      <c r="Y7588" s="14"/>
      <c r="Z7588" s="14"/>
      <c r="AA7588" s="14"/>
      <c r="AB7588" s="14"/>
      <c r="AC7588" s="14"/>
      <c r="AD7588" s="14"/>
      <c r="AE7588" s="14"/>
      <c r="AF7588" s="14"/>
      <c r="AG7588" s="14"/>
      <c r="AH7588" s="14"/>
      <c r="AI7588" s="14"/>
      <c r="AJ7588" s="14"/>
      <c r="AK7588" s="14"/>
      <c r="AL7588" s="14"/>
      <c r="AM7588" s="14"/>
      <c r="AN7588" s="14"/>
      <c r="AO7588" s="14"/>
      <c r="AP7588" s="14"/>
      <c r="AQ7588" s="14"/>
      <c r="AR7588" s="14"/>
      <c r="AS7588" s="14"/>
      <c r="AT7588" s="14"/>
      <c r="AU7588" s="14"/>
      <c r="AV7588" s="14"/>
      <c r="AW7588" s="14"/>
      <c r="AX7588" s="14"/>
      <c r="AY7588" s="14"/>
      <c r="AZ7588" s="14"/>
      <c r="BA7588" s="14"/>
      <c r="BB7588" s="14"/>
      <c r="BC7588" s="14"/>
      <c r="BD7588" s="14"/>
      <c r="BE7588" s="14"/>
      <c r="BF7588" s="14"/>
      <c r="BG7588" s="14"/>
      <c r="BH7588" s="14"/>
      <c r="BI7588" s="14"/>
      <c r="BJ7588" s="14"/>
      <c r="BK7588" s="14"/>
      <c r="BL7588" s="14"/>
      <c r="BM7588" s="14"/>
      <c r="BN7588" s="14"/>
      <c r="BO7588" s="14"/>
      <c r="BP7588" s="14"/>
      <c r="BQ7588" s="14"/>
      <c r="BR7588" s="14"/>
      <c r="BS7588" s="14"/>
      <c r="BT7588" s="14"/>
      <c r="BU7588" s="14"/>
      <c r="BV7588" s="14"/>
      <c r="BW7588" s="14"/>
      <c r="BX7588" s="14"/>
      <c r="BY7588" s="14"/>
      <c r="BZ7588" s="14"/>
      <c r="CA7588" s="14"/>
      <c r="CB7588" s="14"/>
      <c r="CC7588" s="14"/>
      <c r="CD7588" s="14"/>
      <c r="CE7588" s="14"/>
      <c r="CF7588" s="14"/>
      <c r="CG7588" s="14"/>
      <c r="CH7588" s="14"/>
      <c r="CI7588" s="14"/>
      <c r="CJ7588" s="14"/>
      <c r="CK7588" s="14"/>
      <c r="CL7588" s="14"/>
      <c r="CM7588" s="14"/>
      <c r="CN7588" s="14"/>
      <c r="CO7588" s="14"/>
      <c r="CP7588" s="14"/>
    </row>
    <row r="7589">
      <c r="A7589" s="12"/>
      <c r="B7589" s="13"/>
      <c r="C7589" s="14"/>
      <c r="D7589" s="14"/>
      <c r="E7589" s="14"/>
      <c r="F7589" s="313"/>
      <c r="G7589" s="14"/>
      <c r="H7589" s="14"/>
      <c r="I7589" s="14"/>
      <c r="J7589" s="14"/>
      <c r="K7589" s="14"/>
      <c r="L7589" s="14"/>
      <c r="M7589" s="14"/>
      <c r="N7589" s="14"/>
      <c r="O7589" s="14"/>
      <c r="P7589" s="14"/>
      <c r="Q7589" s="14"/>
      <c r="R7589" s="14"/>
      <c r="S7589" s="14"/>
      <c r="T7589" s="14"/>
      <c r="U7589" s="14"/>
      <c r="V7589" s="14"/>
      <c r="W7589" s="14"/>
      <c r="X7589" s="14"/>
      <c r="Y7589" s="14"/>
      <c r="Z7589" s="14"/>
      <c r="AA7589" s="14"/>
      <c r="AB7589" s="14"/>
      <c r="AC7589" s="14"/>
      <c r="AD7589" s="14"/>
      <c r="AE7589" s="14"/>
      <c r="AF7589" s="14"/>
      <c r="AG7589" s="14"/>
      <c r="AH7589" s="14"/>
      <c r="AI7589" s="14"/>
      <c r="AJ7589" s="14"/>
      <c r="AK7589" s="14"/>
      <c r="AL7589" s="14"/>
      <c r="AM7589" s="14"/>
      <c r="AN7589" s="14"/>
      <c r="AO7589" s="14"/>
      <c r="AP7589" s="14"/>
      <c r="AQ7589" s="14"/>
      <c r="AR7589" s="14"/>
      <c r="AS7589" s="14"/>
      <c r="AT7589" s="14"/>
      <c r="AU7589" s="14"/>
      <c r="AV7589" s="14"/>
      <c r="AW7589" s="14"/>
      <c r="AX7589" s="14"/>
      <c r="AY7589" s="14"/>
      <c r="AZ7589" s="14"/>
      <c r="BA7589" s="14"/>
      <c r="BB7589" s="14"/>
      <c r="BC7589" s="14"/>
      <c r="BD7589" s="14"/>
      <c r="BE7589" s="14"/>
      <c r="BF7589" s="14"/>
      <c r="BG7589" s="14"/>
      <c r="BH7589" s="14"/>
      <c r="BI7589" s="14"/>
      <c r="BJ7589" s="14"/>
      <c r="BK7589" s="14"/>
      <c r="BL7589" s="14"/>
      <c r="BM7589" s="14"/>
      <c r="BN7589" s="14"/>
      <c r="BO7589" s="14"/>
      <c r="BP7589" s="14"/>
      <c r="BQ7589" s="14"/>
      <c r="BR7589" s="14"/>
      <c r="BS7589" s="14"/>
      <c r="BT7589" s="14"/>
      <c r="BU7589" s="14"/>
      <c r="BV7589" s="14"/>
      <c r="BW7589" s="14"/>
      <c r="BX7589" s="14"/>
      <c r="BY7589" s="14"/>
      <c r="BZ7589" s="14"/>
      <c r="CA7589" s="14"/>
      <c r="CB7589" s="14"/>
      <c r="CC7589" s="14"/>
      <c r="CD7589" s="14"/>
      <c r="CE7589" s="14"/>
      <c r="CF7589" s="14"/>
      <c r="CG7589" s="14"/>
      <c r="CH7589" s="14"/>
      <c r="CI7589" s="14"/>
      <c r="CJ7589" s="14"/>
      <c r="CK7589" s="14"/>
      <c r="CL7589" s="14"/>
      <c r="CM7589" s="14"/>
      <c r="CN7589" s="14"/>
      <c r="CO7589" s="14"/>
      <c r="CP7589" s="14"/>
    </row>
    <row r="7590">
      <c r="A7590" s="12"/>
      <c r="B7590" s="13"/>
      <c r="C7590" s="14"/>
      <c r="D7590" s="14"/>
      <c r="E7590" s="14"/>
      <c r="F7590" s="313"/>
      <c r="G7590" s="14"/>
      <c r="H7590" s="14"/>
      <c r="I7590" s="14"/>
      <c r="J7590" s="14"/>
      <c r="K7590" s="14"/>
      <c r="L7590" s="14"/>
      <c r="M7590" s="14"/>
      <c r="N7590" s="14"/>
      <c r="O7590" s="14"/>
      <c r="P7590" s="14"/>
      <c r="Q7590" s="14"/>
      <c r="R7590" s="14"/>
      <c r="S7590" s="14"/>
      <c r="T7590" s="14"/>
      <c r="U7590" s="14"/>
      <c r="V7590" s="14"/>
      <c r="W7590" s="14"/>
      <c r="X7590" s="14"/>
      <c r="Y7590" s="14"/>
      <c r="Z7590" s="14"/>
      <c r="AA7590" s="14"/>
      <c r="AB7590" s="14"/>
      <c r="AC7590" s="14"/>
      <c r="AD7590" s="14"/>
      <c r="AE7590" s="14"/>
      <c r="AF7590" s="14"/>
      <c r="AG7590" s="14"/>
      <c r="AH7590" s="14"/>
      <c r="AI7590" s="14"/>
      <c r="AJ7590" s="14"/>
      <c r="AK7590" s="14"/>
      <c r="AL7590" s="14"/>
      <c r="AM7590" s="14"/>
      <c r="AN7590" s="14"/>
      <c r="AO7590" s="14"/>
      <c r="AP7590" s="14"/>
      <c r="AQ7590" s="14"/>
      <c r="AR7590" s="14"/>
      <c r="AS7590" s="14"/>
      <c r="AT7590" s="14"/>
      <c r="AU7590" s="14"/>
      <c r="AV7590" s="14"/>
      <c r="AW7590" s="14"/>
      <c r="AX7590" s="14"/>
      <c r="AY7590" s="14"/>
      <c r="AZ7590" s="14"/>
      <c r="BA7590" s="14"/>
      <c r="BB7590" s="14"/>
      <c r="BC7590" s="14"/>
      <c r="BD7590" s="14"/>
      <c r="BE7590" s="14"/>
      <c r="BF7590" s="14"/>
      <c r="BG7590" s="14"/>
      <c r="BH7590" s="14"/>
      <c r="BI7590" s="14"/>
      <c r="BJ7590" s="14"/>
      <c r="BK7590" s="14"/>
      <c r="BL7590" s="14"/>
      <c r="BM7590" s="14"/>
      <c r="BN7590" s="14"/>
      <c r="BO7590" s="14"/>
      <c r="BP7590" s="14"/>
      <c r="BQ7590" s="14"/>
      <c r="BR7590" s="14"/>
      <c r="BS7590" s="14"/>
      <c r="BT7590" s="14"/>
      <c r="BU7590" s="14"/>
      <c r="BV7590" s="14"/>
      <c r="BW7590" s="14"/>
      <c r="BX7590" s="14"/>
      <c r="BY7590" s="14"/>
      <c r="BZ7590" s="14"/>
      <c r="CA7590" s="14"/>
      <c r="CB7590" s="14"/>
      <c r="CC7590" s="14"/>
      <c r="CD7590" s="14"/>
      <c r="CE7590" s="14"/>
      <c r="CF7590" s="14"/>
      <c r="CG7590" s="14"/>
      <c r="CH7590" s="14"/>
      <c r="CI7590" s="14"/>
      <c r="CJ7590" s="14"/>
      <c r="CK7590" s="14"/>
      <c r="CL7590" s="14"/>
      <c r="CM7590" s="14"/>
      <c r="CN7590" s="14"/>
      <c r="CO7590" s="14"/>
      <c r="CP7590" s="14"/>
    </row>
    <row r="7591">
      <c r="A7591" s="12"/>
      <c r="B7591" s="13"/>
      <c r="C7591" s="14"/>
      <c r="D7591" s="14"/>
      <c r="E7591" s="14"/>
      <c r="F7591" s="313"/>
      <c r="G7591" s="14"/>
      <c r="H7591" s="14"/>
      <c r="I7591" s="14"/>
      <c r="J7591" s="14"/>
      <c r="K7591" s="14"/>
      <c r="L7591" s="14"/>
      <c r="M7591" s="14"/>
      <c r="N7591" s="14"/>
      <c r="O7591" s="14"/>
      <c r="P7591" s="14"/>
      <c r="Q7591" s="14"/>
      <c r="R7591" s="14"/>
      <c r="S7591" s="14"/>
      <c r="T7591" s="14"/>
      <c r="U7591" s="14"/>
      <c r="V7591" s="14"/>
      <c r="W7591" s="14"/>
      <c r="X7591" s="14"/>
      <c r="Y7591" s="14"/>
      <c r="Z7591" s="14"/>
      <c r="AA7591" s="14"/>
      <c r="AB7591" s="14"/>
      <c r="AC7591" s="14"/>
      <c r="AD7591" s="14"/>
      <c r="AE7591" s="14"/>
      <c r="AF7591" s="14"/>
      <c r="AG7591" s="14"/>
      <c r="AH7591" s="14"/>
      <c r="AI7591" s="14"/>
      <c r="AJ7591" s="14"/>
      <c r="AK7591" s="14"/>
      <c r="AL7591" s="14"/>
      <c r="AM7591" s="14"/>
      <c r="AN7591" s="14"/>
      <c r="AO7591" s="14"/>
      <c r="AP7591" s="14"/>
      <c r="AQ7591" s="14"/>
      <c r="AR7591" s="14"/>
      <c r="AS7591" s="14"/>
      <c r="AT7591" s="14"/>
      <c r="AU7591" s="14"/>
      <c r="AV7591" s="14"/>
      <c r="AW7591" s="14"/>
      <c r="AX7591" s="14"/>
      <c r="AY7591" s="14"/>
      <c r="AZ7591" s="14"/>
      <c r="BA7591" s="14"/>
      <c r="BB7591" s="14"/>
      <c r="BC7591" s="14"/>
      <c r="BD7591" s="14"/>
      <c r="BE7591" s="14"/>
      <c r="BF7591" s="14"/>
      <c r="BG7591" s="14"/>
      <c r="BH7591" s="14"/>
      <c r="BI7591" s="14"/>
      <c r="BJ7591" s="14"/>
      <c r="BK7591" s="14"/>
      <c r="BL7591" s="14"/>
      <c r="BM7591" s="14"/>
      <c r="BN7591" s="14"/>
      <c r="BO7591" s="14"/>
      <c r="BP7591" s="14"/>
      <c r="BQ7591" s="14"/>
      <c r="BR7591" s="14"/>
      <c r="BS7591" s="14"/>
      <c r="BT7591" s="14"/>
      <c r="BU7591" s="14"/>
      <c r="BV7591" s="14"/>
      <c r="BW7591" s="14"/>
      <c r="BX7591" s="14"/>
      <c r="BY7591" s="14"/>
      <c r="BZ7591" s="14"/>
      <c r="CA7591" s="14"/>
      <c r="CB7591" s="14"/>
      <c r="CC7591" s="14"/>
      <c r="CD7591" s="14"/>
      <c r="CE7591" s="14"/>
      <c r="CF7591" s="14"/>
      <c r="CG7591" s="14"/>
      <c r="CH7591" s="14"/>
      <c r="CI7591" s="14"/>
      <c r="CJ7591" s="14"/>
      <c r="CK7591" s="14"/>
      <c r="CL7591" s="14"/>
      <c r="CM7591" s="14"/>
      <c r="CN7591" s="14"/>
      <c r="CO7591" s="14"/>
      <c r="CP7591" s="14"/>
    </row>
    <row r="7592">
      <c r="A7592" s="12"/>
      <c r="B7592" s="13"/>
      <c r="C7592" s="14"/>
      <c r="D7592" s="14"/>
      <c r="E7592" s="14"/>
      <c r="F7592" s="313"/>
      <c r="G7592" s="14"/>
      <c r="H7592" s="14"/>
      <c r="I7592" s="14"/>
      <c r="J7592" s="14"/>
      <c r="K7592" s="14"/>
      <c r="L7592" s="14"/>
      <c r="M7592" s="14"/>
      <c r="N7592" s="14"/>
      <c r="O7592" s="14"/>
      <c r="P7592" s="14"/>
      <c r="Q7592" s="14"/>
      <c r="R7592" s="14"/>
      <c r="S7592" s="14"/>
      <c r="T7592" s="14"/>
      <c r="U7592" s="14"/>
      <c r="V7592" s="14"/>
      <c r="W7592" s="14"/>
      <c r="X7592" s="14"/>
      <c r="Y7592" s="14"/>
      <c r="Z7592" s="14"/>
      <c r="AA7592" s="14"/>
      <c r="AB7592" s="14"/>
      <c r="AC7592" s="14"/>
      <c r="AD7592" s="14"/>
      <c r="AE7592" s="14"/>
      <c r="AF7592" s="14"/>
      <c r="AG7592" s="14"/>
      <c r="AH7592" s="14"/>
      <c r="AI7592" s="14"/>
      <c r="AJ7592" s="14"/>
      <c r="AK7592" s="14"/>
      <c r="AL7592" s="14"/>
      <c r="AM7592" s="14"/>
      <c r="AN7592" s="14"/>
      <c r="AO7592" s="14"/>
      <c r="AP7592" s="14"/>
      <c r="AQ7592" s="14"/>
      <c r="AR7592" s="14"/>
      <c r="AS7592" s="14"/>
      <c r="AT7592" s="14"/>
      <c r="AU7592" s="14"/>
      <c r="AV7592" s="14"/>
      <c r="AW7592" s="14"/>
      <c r="AX7592" s="14"/>
      <c r="AY7592" s="14"/>
      <c r="AZ7592" s="14"/>
      <c r="BA7592" s="14"/>
      <c r="BB7592" s="14"/>
      <c r="BC7592" s="14"/>
      <c r="BD7592" s="14"/>
      <c r="BE7592" s="14"/>
      <c r="BF7592" s="14"/>
      <c r="BG7592" s="14"/>
      <c r="BH7592" s="14"/>
      <c r="BI7592" s="14"/>
      <c r="BJ7592" s="14"/>
      <c r="BK7592" s="14"/>
      <c r="BL7592" s="14"/>
      <c r="BM7592" s="14"/>
      <c r="BN7592" s="14"/>
      <c r="BO7592" s="14"/>
      <c r="BP7592" s="14"/>
      <c r="BQ7592" s="14"/>
      <c r="BR7592" s="14"/>
      <c r="BS7592" s="14"/>
      <c r="BT7592" s="14"/>
      <c r="BU7592" s="14"/>
      <c r="BV7592" s="14"/>
      <c r="BW7592" s="14"/>
      <c r="BX7592" s="14"/>
      <c r="BY7592" s="14"/>
      <c r="BZ7592" s="14"/>
      <c r="CA7592" s="14"/>
      <c r="CB7592" s="14"/>
      <c r="CC7592" s="14"/>
      <c r="CD7592" s="14"/>
      <c r="CE7592" s="14"/>
      <c r="CF7592" s="14"/>
      <c r="CG7592" s="14"/>
      <c r="CH7592" s="14"/>
      <c r="CI7592" s="14"/>
      <c r="CJ7592" s="14"/>
      <c r="CK7592" s="14"/>
      <c r="CL7592" s="14"/>
      <c r="CM7592" s="14"/>
      <c r="CN7592" s="14"/>
      <c r="CO7592" s="14"/>
      <c r="CP7592" s="14"/>
    </row>
    <row r="7593">
      <c r="A7593" s="12"/>
      <c r="B7593" s="13"/>
      <c r="C7593" s="14"/>
      <c r="D7593" s="14"/>
      <c r="E7593" s="14"/>
      <c r="F7593" s="313"/>
      <c r="G7593" s="14"/>
      <c r="H7593" s="14"/>
      <c r="I7593" s="14"/>
      <c r="J7593" s="14"/>
      <c r="K7593" s="14"/>
      <c r="L7593" s="14"/>
      <c r="M7593" s="14"/>
      <c r="N7593" s="14"/>
      <c r="O7593" s="14"/>
      <c r="P7593" s="14"/>
      <c r="Q7593" s="14"/>
      <c r="R7593" s="14"/>
      <c r="S7593" s="14"/>
      <c r="T7593" s="14"/>
      <c r="U7593" s="14"/>
      <c r="V7593" s="14"/>
      <c r="W7593" s="14"/>
      <c r="X7593" s="14"/>
      <c r="Y7593" s="14"/>
      <c r="Z7593" s="14"/>
      <c r="AA7593" s="14"/>
      <c r="AB7593" s="14"/>
      <c r="AC7593" s="14"/>
      <c r="AD7593" s="14"/>
      <c r="AE7593" s="14"/>
      <c r="AF7593" s="14"/>
      <c r="AG7593" s="14"/>
      <c r="AH7593" s="14"/>
      <c r="AI7593" s="14"/>
      <c r="AJ7593" s="14"/>
      <c r="AK7593" s="14"/>
      <c r="AL7593" s="14"/>
      <c r="AM7593" s="14"/>
      <c r="AN7593" s="14"/>
      <c r="AO7593" s="14"/>
      <c r="AP7593" s="14"/>
      <c r="AQ7593" s="14"/>
      <c r="AR7593" s="14"/>
      <c r="AS7593" s="14"/>
      <c r="AT7593" s="14"/>
      <c r="AU7593" s="14"/>
      <c r="AV7593" s="14"/>
      <c r="AW7593" s="14"/>
      <c r="AX7593" s="14"/>
      <c r="AY7593" s="14"/>
      <c r="AZ7593" s="14"/>
      <c r="BA7593" s="14"/>
      <c r="BB7593" s="14"/>
      <c r="BC7593" s="14"/>
      <c r="BD7593" s="14"/>
      <c r="BE7593" s="14"/>
      <c r="BF7593" s="14"/>
      <c r="BG7593" s="14"/>
      <c r="BH7593" s="14"/>
      <c r="BI7593" s="14"/>
      <c r="BJ7593" s="14"/>
      <c r="BK7593" s="14"/>
      <c r="BL7593" s="14"/>
      <c r="BM7593" s="14"/>
      <c r="BN7593" s="14"/>
      <c r="BO7593" s="14"/>
      <c r="BP7593" s="14"/>
      <c r="BQ7593" s="14"/>
      <c r="BR7593" s="14"/>
      <c r="BS7593" s="14"/>
      <c r="BT7593" s="14"/>
      <c r="BU7593" s="14"/>
      <c r="BV7593" s="14"/>
      <c r="BW7593" s="14"/>
      <c r="BX7593" s="14"/>
      <c r="BY7593" s="14"/>
      <c r="BZ7593" s="14"/>
      <c r="CA7593" s="14"/>
      <c r="CB7593" s="14"/>
      <c r="CC7593" s="14"/>
      <c r="CD7593" s="14"/>
      <c r="CE7593" s="14"/>
      <c r="CF7593" s="14"/>
      <c r="CG7593" s="14"/>
      <c r="CH7593" s="14"/>
      <c r="CI7593" s="14"/>
      <c r="CJ7593" s="14"/>
      <c r="CK7593" s="14"/>
      <c r="CL7593" s="14"/>
      <c r="CM7593" s="14"/>
      <c r="CN7593" s="14"/>
      <c r="CO7593" s="14"/>
      <c r="CP7593" s="14"/>
    </row>
    <row r="7594">
      <c r="A7594" s="12"/>
      <c r="B7594" s="13"/>
      <c r="C7594" s="14"/>
      <c r="D7594" s="14"/>
      <c r="E7594" s="14"/>
      <c r="F7594" s="313"/>
      <c r="G7594" s="14"/>
      <c r="H7594" s="14"/>
      <c r="I7594" s="14"/>
      <c r="J7594" s="14"/>
      <c r="K7594" s="14"/>
      <c r="L7594" s="14"/>
      <c r="M7594" s="14"/>
      <c r="N7594" s="14"/>
      <c r="O7594" s="14"/>
      <c r="P7594" s="14"/>
      <c r="Q7594" s="14"/>
      <c r="R7594" s="14"/>
      <c r="S7594" s="14"/>
      <c r="T7594" s="14"/>
      <c r="U7594" s="14"/>
      <c r="V7594" s="14"/>
      <c r="W7594" s="14"/>
      <c r="X7594" s="14"/>
      <c r="Y7594" s="14"/>
      <c r="Z7594" s="14"/>
      <c r="AA7594" s="14"/>
      <c r="AB7594" s="14"/>
      <c r="AC7594" s="14"/>
      <c r="AD7594" s="14"/>
      <c r="AE7594" s="14"/>
      <c r="AF7594" s="14"/>
      <c r="AG7594" s="14"/>
      <c r="AH7594" s="14"/>
      <c r="AI7594" s="14"/>
      <c r="AJ7594" s="14"/>
      <c r="AK7594" s="14"/>
      <c r="AL7594" s="14"/>
      <c r="AM7594" s="14"/>
      <c r="AN7594" s="14"/>
      <c r="AO7594" s="14"/>
      <c r="AP7594" s="14"/>
      <c r="AQ7594" s="14"/>
      <c r="AR7594" s="14"/>
      <c r="AS7594" s="14"/>
      <c r="AT7594" s="14"/>
      <c r="AU7594" s="14"/>
      <c r="AV7594" s="14"/>
      <c r="AW7594" s="14"/>
      <c r="AX7594" s="14"/>
      <c r="AY7594" s="14"/>
      <c r="AZ7594" s="14"/>
      <c r="BA7594" s="14"/>
      <c r="BB7594" s="14"/>
      <c r="BC7594" s="14"/>
      <c r="BD7594" s="14"/>
      <c r="BE7594" s="14"/>
      <c r="BF7594" s="14"/>
      <c r="BG7594" s="14"/>
      <c r="BH7594" s="14"/>
      <c r="BI7594" s="14"/>
      <c r="BJ7594" s="14"/>
      <c r="BK7594" s="14"/>
      <c r="BL7594" s="14"/>
      <c r="BM7594" s="14"/>
      <c r="BN7594" s="14"/>
      <c r="BO7594" s="14"/>
      <c r="BP7594" s="14"/>
      <c r="BQ7594" s="14"/>
      <c r="BR7594" s="14"/>
      <c r="BS7594" s="14"/>
      <c r="BT7594" s="14"/>
      <c r="BU7594" s="14"/>
      <c r="BV7594" s="14"/>
      <c r="BW7594" s="14"/>
      <c r="BX7594" s="14"/>
      <c r="BY7594" s="14"/>
      <c r="BZ7594" s="14"/>
      <c r="CA7594" s="14"/>
      <c r="CB7594" s="14"/>
      <c r="CC7594" s="14"/>
      <c r="CD7594" s="14"/>
      <c r="CE7594" s="14"/>
      <c r="CF7594" s="14"/>
      <c r="CG7594" s="14"/>
      <c r="CH7594" s="14"/>
      <c r="CI7594" s="14"/>
      <c r="CJ7594" s="14"/>
      <c r="CK7594" s="14"/>
      <c r="CL7594" s="14"/>
      <c r="CM7594" s="14"/>
      <c r="CN7594" s="14"/>
      <c r="CO7594" s="14"/>
      <c r="CP7594" s="14"/>
    </row>
    <row r="7595">
      <c r="A7595" s="12"/>
      <c r="B7595" s="13"/>
      <c r="C7595" s="14"/>
      <c r="D7595" s="14"/>
      <c r="E7595" s="14"/>
      <c r="F7595" s="313"/>
      <c r="G7595" s="14"/>
      <c r="H7595" s="14"/>
      <c r="I7595" s="14"/>
      <c r="J7595" s="14"/>
      <c r="K7595" s="14"/>
      <c r="L7595" s="14"/>
      <c r="M7595" s="14"/>
      <c r="N7595" s="14"/>
      <c r="O7595" s="14"/>
      <c r="P7595" s="14"/>
      <c r="Q7595" s="14"/>
      <c r="R7595" s="14"/>
      <c r="S7595" s="14"/>
      <c r="T7595" s="14"/>
      <c r="U7595" s="14"/>
      <c r="V7595" s="14"/>
      <c r="W7595" s="14"/>
      <c r="X7595" s="14"/>
      <c r="Y7595" s="14"/>
      <c r="Z7595" s="14"/>
      <c r="AA7595" s="14"/>
      <c r="AB7595" s="14"/>
      <c r="AC7595" s="14"/>
      <c r="AD7595" s="14"/>
      <c r="AE7595" s="14"/>
      <c r="AF7595" s="14"/>
      <c r="AG7595" s="14"/>
      <c r="AH7595" s="14"/>
      <c r="AI7595" s="14"/>
      <c r="AJ7595" s="14"/>
      <c r="AK7595" s="14"/>
      <c r="AL7595" s="14"/>
      <c r="AM7595" s="14"/>
      <c r="AN7595" s="14"/>
      <c r="AO7595" s="14"/>
      <c r="AP7595" s="14"/>
      <c r="AQ7595" s="14"/>
      <c r="AR7595" s="14"/>
      <c r="AS7595" s="14"/>
      <c r="AT7595" s="14"/>
      <c r="AU7595" s="14"/>
      <c r="AV7595" s="14"/>
      <c r="AW7595" s="14"/>
      <c r="AX7595" s="14"/>
      <c r="AY7595" s="14"/>
      <c r="AZ7595" s="14"/>
      <c r="BA7595" s="14"/>
      <c r="BB7595" s="14"/>
      <c r="BC7595" s="14"/>
      <c r="BD7595" s="14"/>
      <c r="BE7595" s="14"/>
      <c r="BF7595" s="14"/>
      <c r="BG7595" s="14"/>
      <c r="BH7595" s="14"/>
      <c r="BI7595" s="14"/>
      <c r="BJ7595" s="14"/>
      <c r="BK7595" s="14"/>
      <c r="BL7595" s="14"/>
      <c r="BM7595" s="14"/>
      <c r="BN7595" s="14"/>
      <c r="BO7595" s="14"/>
      <c r="BP7595" s="14"/>
      <c r="BQ7595" s="14"/>
      <c r="BR7595" s="14"/>
      <c r="BS7595" s="14"/>
      <c r="BT7595" s="14"/>
      <c r="BU7595" s="14"/>
      <c r="BV7595" s="14"/>
      <c r="BW7595" s="14"/>
      <c r="BX7595" s="14"/>
      <c r="BY7595" s="14"/>
      <c r="BZ7595" s="14"/>
      <c r="CA7595" s="14"/>
      <c r="CB7595" s="14"/>
      <c r="CC7595" s="14"/>
      <c r="CD7595" s="14"/>
      <c r="CE7595" s="14"/>
      <c r="CF7595" s="14"/>
      <c r="CG7595" s="14"/>
      <c r="CH7595" s="14"/>
      <c r="CI7595" s="14"/>
      <c r="CJ7595" s="14"/>
      <c r="CK7595" s="14"/>
      <c r="CL7595" s="14"/>
      <c r="CM7595" s="14"/>
      <c r="CN7595" s="14"/>
      <c r="CO7595" s="14"/>
      <c r="CP7595" s="14"/>
    </row>
    <row r="7596">
      <c r="A7596" s="12"/>
      <c r="B7596" s="13"/>
      <c r="C7596" s="14"/>
      <c r="D7596" s="14"/>
      <c r="E7596" s="14"/>
      <c r="F7596" s="313"/>
      <c r="G7596" s="14"/>
      <c r="H7596" s="14"/>
      <c r="I7596" s="14"/>
      <c r="J7596" s="14"/>
      <c r="K7596" s="14"/>
      <c r="L7596" s="14"/>
      <c r="M7596" s="14"/>
      <c r="N7596" s="14"/>
      <c r="O7596" s="14"/>
      <c r="P7596" s="14"/>
      <c r="Q7596" s="14"/>
      <c r="R7596" s="14"/>
      <c r="S7596" s="14"/>
      <c r="T7596" s="14"/>
      <c r="U7596" s="14"/>
      <c r="V7596" s="14"/>
      <c r="W7596" s="14"/>
      <c r="X7596" s="14"/>
      <c r="Y7596" s="14"/>
      <c r="Z7596" s="14"/>
      <c r="AA7596" s="14"/>
      <c r="AB7596" s="14"/>
      <c r="AC7596" s="14"/>
      <c r="AD7596" s="14"/>
      <c r="AE7596" s="14"/>
      <c r="AF7596" s="14"/>
      <c r="AG7596" s="14"/>
      <c r="AH7596" s="14"/>
      <c r="AI7596" s="14"/>
      <c r="AJ7596" s="14"/>
      <c r="AK7596" s="14"/>
      <c r="AL7596" s="14"/>
      <c r="AM7596" s="14"/>
      <c r="AN7596" s="14"/>
      <c r="AO7596" s="14"/>
      <c r="AP7596" s="14"/>
      <c r="AQ7596" s="14"/>
      <c r="AR7596" s="14"/>
      <c r="AS7596" s="14"/>
      <c r="AT7596" s="14"/>
      <c r="AU7596" s="14"/>
      <c r="AV7596" s="14"/>
      <c r="AW7596" s="14"/>
      <c r="AX7596" s="14"/>
      <c r="AY7596" s="14"/>
      <c r="AZ7596" s="14"/>
      <c r="BA7596" s="14"/>
      <c r="BB7596" s="14"/>
      <c r="BC7596" s="14"/>
      <c r="BD7596" s="14"/>
      <c r="BE7596" s="14"/>
      <c r="BF7596" s="14"/>
      <c r="BG7596" s="14"/>
      <c r="BH7596" s="14"/>
      <c r="BI7596" s="14"/>
      <c r="BJ7596" s="14"/>
      <c r="BK7596" s="14"/>
      <c r="BL7596" s="14"/>
      <c r="BM7596" s="14"/>
      <c r="BN7596" s="14"/>
      <c r="BO7596" s="14"/>
      <c r="BP7596" s="14"/>
      <c r="BQ7596" s="14"/>
      <c r="BR7596" s="14"/>
      <c r="BS7596" s="14"/>
      <c r="BT7596" s="14"/>
      <c r="BU7596" s="14"/>
      <c r="BV7596" s="14"/>
      <c r="BW7596" s="14"/>
      <c r="BX7596" s="14"/>
      <c r="BY7596" s="14"/>
      <c r="BZ7596" s="14"/>
      <c r="CA7596" s="14"/>
      <c r="CB7596" s="14"/>
      <c r="CC7596" s="14"/>
      <c r="CD7596" s="14"/>
      <c r="CE7596" s="14"/>
      <c r="CF7596" s="14"/>
      <c r="CG7596" s="14"/>
      <c r="CH7596" s="14"/>
      <c r="CI7596" s="14"/>
      <c r="CJ7596" s="14"/>
      <c r="CK7596" s="14"/>
      <c r="CL7596" s="14"/>
      <c r="CM7596" s="14"/>
      <c r="CN7596" s="14"/>
      <c r="CO7596" s="14"/>
      <c r="CP7596" s="14"/>
    </row>
    <row r="7597">
      <c r="A7597" s="12"/>
      <c r="B7597" s="13"/>
      <c r="C7597" s="14"/>
      <c r="D7597" s="14"/>
      <c r="E7597" s="14"/>
      <c r="F7597" s="313"/>
      <c r="G7597" s="14"/>
      <c r="H7597" s="14"/>
      <c r="I7597" s="14"/>
      <c r="J7597" s="14"/>
      <c r="K7597" s="14"/>
      <c r="L7597" s="14"/>
      <c r="M7597" s="14"/>
      <c r="N7597" s="14"/>
      <c r="O7597" s="14"/>
      <c r="P7597" s="14"/>
      <c r="Q7597" s="14"/>
      <c r="R7597" s="14"/>
      <c r="S7597" s="14"/>
      <c r="T7597" s="14"/>
      <c r="U7597" s="14"/>
      <c r="V7597" s="14"/>
      <c r="W7597" s="14"/>
      <c r="X7597" s="14"/>
      <c r="Y7597" s="14"/>
      <c r="Z7597" s="14"/>
      <c r="AA7597" s="14"/>
      <c r="AB7597" s="14"/>
      <c r="AC7597" s="14"/>
      <c r="AD7597" s="14"/>
      <c r="AE7597" s="14"/>
      <c r="AF7597" s="14"/>
      <c r="AG7597" s="14"/>
      <c r="AH7597" s="14"/>
      <c r="AI7597" s="14"/>
      <c r="AJ7597" s="14"/>
      <c r="AK7597" s="14"/>
      <c r="AL7597" s="14"/>
      <c r="AM7597" s="14"/>
      <c r="AN7597" s="14"/>
      <c r="AO7597" s="14"/>
      <c r="AP7597" s="14"/>
      <c r="AQ7597" s="14"/>
      <c r="AR7597" s="14"/>
      <c r="AS7597" s="14"/>
      <c r="AT7597" s="14"/>
      <c r="AU7597" s="14"/>
      <c r="AV7597" s="14"/>
      <c r="AW7597" s="14"/>
      <c r="AX7597" s="14"/>
      <c r="AY7597" s="14"/>
      <c r="AZ7597" s="14"/>
      <c r="BA7597" s="14"/>
      <c r="BB7597" s="14"/>
      <c r="BC7597" s="14"/>
      <c r="BD7597" s="14"/>
      <c r="BE7597" s="14"/>
      <c r="BF7597" s="14"/>
      <c r="BG7597" s="14"/>
      <c r="BH7597" s="14"/>
      <c r="BI7597" s="14"/>
      <c r="BJ7597" s="14"/>
      <c r="BK7597" s="14"/>
      <c r="BL7597" s="14"/>
      <c r="BM7597" s="14"/>
      <c r="BN7597" s="14"/>
      <c r="BO7597" s="14"/>
      <c r="BP7597" s="14"/>
      <c r="BQ7597" s="14"/>
      <c r="BR7597" s="14"/>
      <c r="BS7597" s="14"/>
      <c r="BT7597" s="14"/>
      <c r="BU7597" s="14"/>
      <c r="BV7597" s="14"/>
      <c r="BW7597" s="14"/>
      <c r="BX7597" s="14"/>
      <c r="BY7597" s="14"/>
      <c r="BZ7597" s="14"/>
      <c r="CA7597" s="14"/>
      <c r="CB7597" s="14"/>
      <c r="CC7597" s="14"/>
      <c r="CD7597" s="14"/>
      <c r="CE7597" s="14"/>
      <c r="CF7597" s="14"/>
      <c r="CG7597" s="14"/>
      <c r="CH7597" s="14"/>
      <c r="CI7597" s="14"/>
      <c r="CJ7597" s="14"/>
      <c r="CK7597" s="14"/>
      <c r="CL7597" s="14"/>
      <c r="CM7597" s="14"/>
      <c r="CN7597" s="14"/>
      <c r="CO7597" s="14"/>
      <c r="CP7597" s="14"/>
    </row>
    <row r="7598">
      <c r="A7598" s="12"/>
      <c r="B7598" s="13"/>
      <c r="C7598" s="14"/>
      <c r="D7598" s="14"/>
      <c r="E7598" s="14"/>
      <c r="F7598" s="313"/>
      <c r="G7598" s="14"/>
      <c r="H7598" s="14"/>
      <c r="I7598" s="14"/>
      <c r="J7598" s="14"/>
      <c r="K7598" s="14"/>
      <c r="L7598" s="14"/>
      <c r="M7598" s="14"/>
      <c r="N7598" s="14"/>
      <c r="O7598" s="14"/>
      <c r="P7598" s="14"/>
      <c r="Q7598" s="14"/>
      <c r="R7598" s="14"/>
      <c r="S7598" s="14"/>
      <c r="T7598" s="14"/>
      <c r="U7598" s="14"/>
      <c r="V7598" s="14"/>
      <c r="W7598" s="14"/>
      <c r="X7598" s="14"/>
      <c r="Y7598" s="14"/>
      <c r="Z7598" s="14"/>
      <c r="AA7598" s="14"/>
      <c r="AB7598" s="14"/>
      <c r="AC7598" s="14"/>
      <c r="AD7598" s="14"/>
      <c r="AE7598" s="14"/>
      <c r="AF7598" s="14"/>
      <c r="AG7598" s="14"/>
      <c r="AH7598" s="14"/>
      <c r="AI7598" s="14"/>
      <c r="AJ7598" s="14"/>
      <c r="AK7598" s="14"/>
      <c r="AL7598" s="14"/>
      <c r="AM7598" s="14"/>
      <c r="AN7598" s="14"/>
      <c r="AO7598" s="14"/>
      <c r="AP7598" s="14"/>
      <c r="AQ7598" s="14"/>
      <c r="AR7598" s="14"/>
      <c r="AS7598" s="14"/>
      <c r="AT7598" s="14"/>
      <c r="AU7598" s="14"/>
      <c r="AV7598" s="14"/>
      <c r="AW7598" s="14"/>
      <c r="AX7598" s="14"/>
      <c r="AY7598" s="14"/>
      <c r="AZ7598" s="14"/>
      <c r="BA7598" s="14"/>
      <c r="BB7598" s="14"/>
      <c r="BC7598" s="14"/>
      <c r="BD7598" s="14"/>
      <c r="BE7598" s="14"/>
      <c r="BF7598" s="14"/>
      <c r="BG7598" s="14"/>
      <c r="BH7598" s="14"/>
      <c r="BI7598" s="14"/>
      <c r="BJ7598" s="14"/>
      <c r="BK7598" s="14"/>
      <c r="BL7598" s="14"/>
      <c r="BM7598" s="14"/>
      <c r="BN7598" s="14"/>
      <c r="BO7598" s="14"/>
      <c r="BP7598" s="14"/>
      <c r="BQ7598" s="14"/>
      <c r="BR7598" s="14"/>
      <c r="BS7598" s="14"/>
      <c r="BT7598" s="14"/>
      <c r="BU7598" s="14"/>
      <c r="BV7598" s="14"/>
      <c r="BW7598" s="14"/>
      <c r="BX7598" s="14"/>
      <c r="BY7598" s="14"/>
      <c r="BZ7598" s="14"/>
      <c r="CA7598" s="14"/>
      <c r="CB7598" s="14"/>
      <c r="CC7598" s="14"/>
      <c r="CD7598" s="14"/>
      <c r="CE7598" s="14"/>
      <c r="CF7598" s="14"/>
      <c r="CG7598" s="14"/>
      <c r="CH7598" s="14"/>
      <c r="CI7598" s="14"/>
      <c r="CJ7598" s="14"/>
      <c r="CK7598" s="14"/>
      <c r="CL7598" s="14"/>
      <c r="CM7598" s="14"/>
      <c r="CN7598" s="14"/>
      <c r="CO7598" s="14"/>
      <c r="CP7598" s="14"/>
    </row>
    <row r="7599">
      <c r="A7599" s="12"/>
      <c r="B7599" s="13"/>
      <c r="C7599" s="14"/>
      <c r="D7599" s="14"/>
      <c r="E7599" s="14"/>
      <c r="F7599" s="313"/>
      <c r="G7599" s="14"/>
      <c r="H7599" s="14"/>
      <c r="I7599" s="14"/>
      <c r="J7599" s="14"/>
      <c r="K7599" s="14"/>
      <c r="L7599" s="14"/>
      <c r="M7599" s="14"/>
      <c r="N7599" s="14"/>
      <c r="O7599" s="14"/>
      <c r="P7599" s="14"/>
      <c r="Q7599" s="14"/>
      <c r="R7599" s="14"/>
      <c r="S7599" s="14"/>
      <c r="T7599" s="14"/>
      <c r="U7599" s="14"/>
      <c r="V7599" s="14"/>
      <c r="W7599" s="14"/>
      <c r="X7599" s="14"/>
      <c r="Y7599" s="14"/>
      <c r="Z7599" s="14"/>
      <c r="AA7599" s="14"/>
      <c r="AB7599" s="14"/>
      <c r="AC7599" s="14"/>
      <c r="AD7599" s="14"/>
      <c r="AE7599" s="14"/>
      <c r="AF7599" s="14"/>
      <c r="AG7599" s="14"/>
      <c r="AH7599" s="14"/>
      <c r="AI7599" s="14"/>
      <c r="AJ7599" s="14"/>
      <c r="AK7599" s="14"/>
      <c r="AL7599" s="14"/>
      <c r="AM7599" s="14"/>
      <c r="AN7599" s="14"/>
      <c r="AO7599" s="14"/>
      <c r="AP7599" s="14"/>
      <c r="AQ7599" s="14"/>
      <c r="AR7599" s="14"/>
      <c r="AS7599" s="14"/>
      <c r="AT7599" s="14"/>
      <c r="AU7599" s="14"/>
      <c r="AV7599" s="14"/>
      <c r="AW7599" s="14"/>
      <c r="AX7599" s="14"/>
      <c r="AY7599" s="14"/>
      <c r="AZ7599" s="14"/>
      <c r="BA7599" s="14"/>
      <c r="BB7599" s="14"/>
      <c r="BC7599" s="14"/>
      <c r="BD7599" s="14"/>
      <c r="BE7599" s="14"/>
      <c r="BF7599" s="14"/>
      <c r="BG7599" s="14"/>
      <c r="BH7599" s="14"/>
      <c r="BI7599" s="14"/>
      <c r="BJ7599" s="14"/>
      <c r="BK7599" s="14"/>
      <c r="BL7599" s="14"/>
      <c r="BM7599" s="14"/>
      <c r="BN7599" s="14"/>
      <c r="BO7599" s="14"/>
      <c r="BP7599" s="14"/>
      <c r="BQ7599" s="14"/>
      <c r="BR7599" s="14"/>
      <c r="BS7599" s="14"/>
      <c r="BT7599" s="14"/>
      <c r="BU7599" s="14"/>
      <c r="BV7599" s="14"/>
      <c r="BW7599" s="14"/>
      <c r="BX7599" s="14"/>
      <c r="BY7599" s="14"/>
      <c r="BZ7599" s="14"/>
      <c r="CA7599" s="14"/>
      <c r="CB7599" s="14"/>
      <c r="CC7599" s="14"/>
      <c r="CD7599" s="14"/>
      <c r="CE7599" s="14"/>
      <c r="CF7599" s="14"/>
      <c r="CG7599" s="14"/>
      <c r="CH7599" s="14"/>
      <c r="CI7599" s="14"/>
      <c r="CJ7599" s="14"/>
      <c r="CK7599" s="14"/>
      <c r="CL7599" s="14"/>
      <c r="CM7599" s="14"/>
      <c r="CN7599" s="14"/>
      <c r="CO7599" s="14"/>
      <c r="CP7599" s="14"/>
    </row>
    <row r="7600">
      <c r="A7600" s="12"/>
      <c r="B7600" s="13"/>
      <c r="C7600" s="14"/>
      <c r="D7600" s="14"/>
      <c r="E7600" s="14"/>
      <c r="F7600" s="313"/>
      <c r="G7600" s="14"/>
      <c r="H7600" s="14"/>
      <c r="I7600" s="14"/>
      <c r="J7600" s="14"/>
      <c r="K7600" s="14"/>
      <c r="L7600" s="14"/>
      <c r="M7600" s="14"/>
      <c r="N7600" s="14"/>
      <c r="O7600" s="14"/>
      <c r="P7600" s="14"/>
      <c r="Q7600" s="14"/>
      <c r="R7600" s="14"/>
      <c r="S7600" s="14"/>
      <c r="T7600" s="14"/>
      <c r="U7600" s="14"/>
      <c r="V7600" s="14"/>
      <c r="W7600" s="14"/>
      <c r="X7600" s="14"/>
      <c r="Y7600" s="14"/>
      <c r="Z7600" s="14"/>
      <c r="AA7600" s="14"/>
      <c r="AB7600" s="14"/>
      <c r="AC7600" s="14"/>
      <c r="AD7600" s="14"/>
      <c r="AE7600" s="14"/>
      <c r="AF7600" s="14"/>
      <c r="AG7600" s="14"/>
      <c r="AH7600" s="14"/>
      <c r="AI7600" s="14"/>
      <c r="AJ7600" s="14"/>
      <c r="AK7600" s="14"/>
      <c r="AL7600" s="14"/>
      <c r="AM7600" s="14"/>
      <c r="AN7600" s="14"/>
      <c r="AO7600" s="14"/>
      <c r="AP7600" s="14"/>
      <c r="AQ7600" s="14"/>
      <c r="AR7600" s="14"/>
      <c r="AS7600" s="14"/>
      <c r="AT7600" s="14"/>
      <c r="AU7600" s="14"/>
      <c r="AV7600" s="14"/>
      <c r="AW7600" s="14"/>
      <c r="AX7600" s="14"/>
      <c r="AY7600" s="14"/>
      <c r="AZ7600" s="14"/>
      <c r="BA7600" s="14"/>
      <c r="BB7600" s="14"/>
      <c r="BC7600" s="14"/>
      <c r="BD7600" s="14"/>
      <c r="BE7600" s="14"/>
      <c r="BF7600" s="14"/>
      <c r="BG7600" s="14"/>
      <c r="BH7600" s="14"/>
      <c r="BI7600" s="14"/>
      <c r="BJ7600" s="14"/>
      <c r="BK7600" s="14"/>
      <c r="BL7600" s="14"/>
      <c r="BM7600" s="14"/>
      <c r="BN7600" s="14"/>
      <c r="BO7600" s="14"/>
      <c r="BP7600" s="14"/>
      <c r="BQ7600" s="14"/>
      <c r="BR7600" s="14"/>
      <c r="BS7600" s="14"/>
      <c r="BT7600" s="14"/>
      <c r="BU7600" s="14"/>
      <c r="BV7600" s="14"/>
      <c r="BW7600" s="14"/>
      <c r="BX7600" s="14"/>
      <c r="BY7600" s="14"/>
      <c r="BZ7600" s="14"/>
      <c r="CA7600" s="14"/>
      <c r="CB7600" s="14"/>
      <c r="CC7600" s="14"/>
      <c r="CD7600" s="14"/>
      <c r="CE7600" s="14"/>
      <c r="CF7600" s="14"/>
      <c r="CG7600" s="14"/>
      <c r="CH7600" s="14"/>
      <c r="CI7600" s="14"/>
      <c r="CJ7600" s="14"/>
      <c r="CK7600" s="14"/>
      <c r="CL7600" s="14"/>
      <c r="CM7600" s="14"/>
      <c r="CN7600" s="14"/>
      <c r="CO7600" s="14"/>
      <c r="CP7600" s="14"/>
    </row>
    <row r="7601">
      <c r="A7601" s="12"/>
      <c r="B7601" s="13"/>
      <c r="C7601" s="14"/>
      <c r="D7601" s="14"/>
      <c r="E7601" s="14"/>
      <c r="F7601" s="313"/>
      <c r="G7601" s="14"/>
      <c r="H7601" s="14"/>
      <c r="I7601" s="14"/>
      <c r="J7601" s="14"/>
      <c r="K7601" s="14"/>
      <c r="L7601" s="14"/>
      <c r="M7601" s="14"/>
      <c r="N7601" s="14"/>
      <c r="O7601" s="14"/>
      <c r="P7601" s="14"/>
      <c r="Q7601" s="14"/>
      <c r="R7601" s="14"/>
      <c r="S7601" s="14"/>
      <c r="T7601" s="14"/>
      <c r="U7601" s="14"/>
      <c r="V7601" s="14"/>
      <c r="W7601" s="14"/>
      <c r="X7601" s="14"/>
      <c r="Y7601" s="14"/>
      <c r="Z7601" s="14"/>
      <c r="AA7601" s="14"/>
      <c r="AB7601" s="14"/>
      <c r="AC7601" s="14"/>
      <c r="AD7601" s="14"/>
      <c r="AE7601" s="14"/>
      <c r="AF7601" s="14"/>
      <c r="AG7601" s="14"/>
      <c r="AH7601" s="14"/>
      <c r="AI7601" s="14"/>
      <c r="AJ7601" s="14"/>
      <c r="AK7601" s="14"/>
      <c r="AL7601" s="14"/>
      <c r="AM7601" s="14"/>
      <c r="AN7601" s="14"/>
      <c r="AO7601" s="14"/>
      <c r="AP7601" s="14"/>
      <c r="AQ7601" s="14"/>
      <c r="AR7601" s="14"/>
      <c r="AS7601" s="14"/>
      <c r="AT7601" s="14"/>
      <c r="AU7601" s="14"/>
      <c r="AV7601" s="14"/>
      <c r="AW7601" s="14"/>
      <c r="AX7601" s="14"/>
      <c r="AY7601" s="14"/>
      <c r="AZ7601" s="14"/>
      <c r="BA7601" s="14"/>
      <c r="BB7601" s="14"/>
      <c r="BC7601" s="14"/>
      <c r="BD7601" s="14"/>
      <c r="BE7601" s="14"/>
      <c r="BF7601" s="14"/>
      <c r="BG7601" s="14"/>
      <c r="BH7601" s="14"/>
      <c r="BI7601" s="14"/>
      <c r="BJ7601" s="14"/>
      <c r="BK7601" s="14"/>
      <c r="BL7601" s="14"/>
      <c r="BM7601" s="14"/>
      <c r="BN7601" s="14"/>
      <c r="BO7601" s="14"/>
      <c r="BP7601" s="14"/>
      <c r="BQ7601" s="14"/>
      <c r="BR7601" s="14"/>
      <c r="BS7601" s="14"/>
      <c r="BT7601" s="14"/>
      <c r="BU7601" s="14"/>
      <c r="BV7601" s="14"/>
      <c r="BW7601" s="14"/>
      <c r="BX7601" s="14"/>
      <c r="BY7601" s="14"/>
      <c r="BZ7601" s="14"/>
      <c r="CA7601" s="14"/>
      <c r="CB7601" s="14"/>
      <c r="CC7601" s="14"/>
      <c r="CD7601" s="14"/>
      <c r="CE7601" s="14"/>
      <c r="CF7601" s="14"/>
      <c r="CG7601" s="14"/>
      <c r="CH7601" s="14"/>
      <c r="CI7601" s="14"/>
      <c r="CJ7601" s="14"/>
      <c r="CK7601" s="14"/>
      <c r="CL7601" s="14"/>
      <c r="CM7601" s="14"/>
      <c r="CN7601" s="14"/>
      <c r="CO7601" s="14"/>
      <c r="CP7601" s="14"/>
    </row>
    <row r="7602">
      <c r="A7602" s="12"/>
      <c r="B7602" s="13"/>
      <c r="C7602" s="14"/>
      <c r="D7602" s="14"/>
      <c r="E7602" s="14"/>
      <c r="F7602" s="313"/>
      <c r="G7602" s="14"/>
      <c r="H7602" s="14"/>
      <c r="I7602" s="14"/>
      <c r="J7602" s="14"/>
      <c r="K7602" s="14"/>
      <c r="L7602" s="14"/>
      <c r="M7602" s="14"/>
      <c r="N7602" s="14"/>
      <c r="O7602" s="14"/>
      <c r="P7602" s="14"/>
      <c r="Q7602" s="14"/>
      <c r="R7602" s="14"/>
      <c r="S7602" s="14"/>
      <c r="T7602" s="14"/>
      <c r="U7602" s="14"/>
      <c r="V7602" s="14"/>
      <c r="W7602" s="14"/>
      <c r="X7602" s="14"/>
      <c r="Y7602" s="14"/>
      <c r="Z7602" s="14"/>
      <c r="AA7602" s="14"/>
      <c r="AB7602" s="14"/>
      <c r="AC7602" s="14"/>
      <c r="AD7602" s="14"/>
      <c r="AE7602" s="14"/>
      <c r="AF7602" s="14"/>
      <c r="AG7602" s="14"/>
      <c r="AH7602" s="14"/>
      <c r="AI7602" s="14"/>
      <c r="AJ7602" s="14"/>
      <c r="AK7602" s="14"/>
      <c r="AL7602" s="14"/>
      <c r="AM7602" s="14"/>
      <c r="AN7602" s="14"/>
      <c r="AO7602" s="14"/>
      <c r="AP7602" s="14"/>
      <c r="AQ7602" s="14"/>
      <c r="AR7602" s="14"/>
      <c r="AS7602" s="14"/>
      <c r="AT7602" s="14"/>
      <c r="AU7602" s="14"/>
      <c r="AV7602" s="14"/>
      <c r="AW7602" s="14"/>
      <c r="AX7602" s="14"/>
      <c r="AY7602" s="14"/>
      <c r="AZ7602" s="14"/>
      <c r="BA7602" s="14"/>
      <c r="BB7602" s="14"/>
      <c r="BC7602" s="14"/>
      <c r="BD7602" s="14"/>
      <c r="BE7602" s="14"/>
      <c r="BF7602" s="14"/>
      <c r="BG7602" s="14"/>
      <c r="BH7602" s="14"/>
      <c r="BI7602" s="14"/>
      <c r="BJ7602" s="14"/>
      <c r="BK7602" s="14"/>
      <c r="BL7602" s="14"/>
      <c r="BM7602" s="14"/>
      <c r="BN7602" s="14"/>
      <c r="BO7602" s="14"/>
      <c r="BP7602" s="14"/>
      <c r="BQ7602" s="14"/>
      <c r="BR7602" s="14"/>
      <c r="BS7602" s="14"/>
      <c r="BT7602" s="14"/>
      <c r="BU7602" s="14"/>
      <c r="BV7602" s="14"/>
      <c r="BW7602" s="14"/>
      <c r="BX7602" s="14"/>
      <c r="BY7602" s="14"/>
      <c r="BZ7602" s="14"/>
      <c r="CA7602" s="14"/>
      <c r="CB7602" s="14"/>
      <c r="CC7602" s="14"/>
      <c r="CD7602" s="14"/>
      <c r="CE7602" s="14"/>
      <c r="CF7602" s="14"/>
      <c r="CG7602" s="14"/>
      <c r="CH7602" s="14"/>
      <c r="CI7602" s="14"/>
      <c r="CJ7602" s="14"/>
      <c r="CK7602" s="14"/>
      <c r="CL7602" s="14"/>
      <c r="CM7602" s="14"/>
      <c r="CN7602" s="14"/>
      <c r="CO7602" s="14"/>
      <c r="CP7602" s="14"/>
    </row>
    <row r="7603">
      <c r="A7603" s="12"/>
      <c r="B7603" s="13"/>
      <c r="C7603" s="14"/>
      <c r="D7603" s="14"/>
      <c r="E7603" s="14"/>
      <c r="F7603" s="313"/>
      <c r="G7603" s="14"/>
      <c r="H7603" s="14"/>
      <c r="I7603" s="14"/>
      <c r="J7603" s="14"/>
      <c r="K7603" s="14"/>
      <c r="L7603" s="14"/>
      <c r="M7603" s="14"/>
      <c r="N7603" s="14"/>
      <c r="O7603" s="14"/>
      <c r="P7603" s="14"/>
      <c r="Q7603" s="14"/>
      <c r="R7603" s="14"/>
      <c r="S7603" s="14"/>
      <c r="T7603" s="14"/>
      <c r="U7603" s="14"/>
      <c r="V7603" s="14"/>
      <c r="W7603" s="14"/>
      <c r="X7603" s="14"/>
      <c r="Y7603" s="14"/>
      <c r="Z7603" s="14"/>
      <c r="AA7603" s="14"/>
      <c r="AB7603" s="14"/>
      <c r="AC7603" s="14"/>
      <c r="AD7603" s="14"/>
      <c r="AE7603" s="14"/>
      <c r="AF7603" s="14"/>
      <c r="AG7603" s="14"/>
      <c r="AH7603" s="14"/>
      <c r="AI7603" s="14"/>
      <c r="AJ7603" s="14"/>
      <c r="AK7603" s="14"/>
      <c r="AL7603" s="14"/>
      <c r="AM7603" s="14"/>
      <c r="AN7603" s="14"/>
      <c r="AO7603" s="14"/>
      <c r="AP7603" s="14"/>
      <c r="AQ7603" s="14"/>
      <c r="AR7603" s="14"/>
      <c r="AS7603" s="14"/>
      <c r="AT7603" s="14"/>
      <c r="AU7603" s="14"/>
      <c r="AV7603" s="14"/>
      <c r="AW7603" s="14"/>
      <c r="AX7603" s="14"/>
      <c r="AY7603" s="14"/>
      <c r="AZ7603" s="14"/>
      <c r="BA7603" s="14"/>
      <c r="BB7603" s="14"/>
      <c r="BC7603" s="14"/>
      <c r="BD7603" s="14"/>
      <c r="BE7603" s="14"/>
      <c r="BF7603" s="14"/>
      <c r="BG7603" s="14"/>
      <c r="BH7603" s="14"/>
      <c r="BI7603" s="14"/>
      <c r="BJ7603" s="14"/>
      <c r="BK7603" s="14"/>
      <c r="BL7603" s="14"/>
      <c r="BM7603" s="14"/>
      <c r="BN7603" s="14"/>
      <c r="BO7603" s="14"/>
      <c r="BP7603" s="14"/>
      <c r="BQ7603" s="14"/>
      <c r="BR7603" s="14"/>
      <c r="BS7603" s="14"/>
      <c r="BT7603" s="14"/>
      <c r="BU7603" s="14"/>
      <c r="BV7603" s="14"/>
      <c r="BW7603" s="14"/>
      <c r="BX7603" s="14"/>
      <c r="BY7603" s="14"/>
      <c r="BZ7603" s="14"/>
      <c r="CA7603" s="14"/>
      <c r="CB7603" s="14"/>
      <c r="CC7603" s="14"/>
      <c r="CD7603" s="14"/>
      <c r="CE7603" s="14"/>
      <c r="CF7603" s="14"/>
      <c r="CG7603" s="14"/>
      <c r="CH7603" s="14"/>
      <c r="CI7603" s="14"/>
      <c r="CJ7603" s="14"/>
      <c r="CK7603" s="14"/>
      <c r="CL7603" s="14"/>
      <c r="CM7603" s="14"/>
      <c r="CN7603" s="14"/>
      <c r="CO7603" s="14"/>
      <c r="CP7603" s="14"/>
    </row>
    <row r="7604">
      <c r="A7604" s="12"/>
      <c r="B7604" s="13"/>
      <c r="C7604" s="14"/>
      <c r="D7604" s="14"/>
      <c r="E7604" s="14"/>
      <c r="F7604" s="313"/>
      <c r="G7604" s="14"/>
      <c r="H7604" s="14"/>
      <c r="I7604" s="14"/>
      <c r="J7604" s="14"/>
      <c r="K7604" s="14"/>
      <c r="L7604" s="14"/>
      <c r="M7604" s="14"/>
      <c r="N7604" s="14"/>
      <c r="O7604" s="14"/>
      <c r="P7604" s="14"/>
      <c r="Q7604" s="14"/>
      <c r="R7604" s="14"/>
      <c r="S7604" s="14"/>
      <c r="T7604" s="14"/>
      <c r="U7604" s="14"/>
      <c r="V7604" s="14"/>
      <c r="W7604" s="14"/>
      <c r="X7604" s="14"/>
      <c r="Y7604" s="14"/>
      <c r="Z7604" s="14"/>
      <c r="AA7604" s="14"/>
      <c r="AB7604" s="14"/>
      <c r="AC7604" s="14"/>
      <c r="AD7604" s="14"/>
      <c r="AE7604" s="14"/>
      <c r="AF7604" s="14"/>
      <c r="AG7604" s="14"/>
      <c r="AH7604" s="14"/>
      <c r="AI7604" s="14"/>
      <c r="AJ7604" s="14"/>
      <c r="AK7604" s="14"/>
      <c r="AL7604" s="14"/>
      <c r="AM7604" s="14"/>
      <c r="AN7604" s="14"/>
      <c r="AO7604" s="14"/>
      <c r="AP7604" s="14"/>
      <c r="AQ7604" s="14"/>
      <c r="AR7604" s="14"/>
      <c r="AS7604" s="14"/>
      <c r="AT7604" s="14"/>
      <c r="AU7604" s="14"/>
      <c r="AV7604" s="14"/>
      <c r="AW7604" s="14"/>
      <c r="AX7604" s="14"/>
      <c r="AY7604" s="14"/>
      <c r="AZ7604" s="14"/>
      <c r="BA7604" s="14"/>
      <c r="BB7604" s="14"/>
      <c r="BC7604" s="14"/>
      <c r="BD7604" s="14"/>
      <c r="BE7604" s="14"/>
      <c r="BF7604" s="14"/>
      <c r="BG7604" s="14"/>
      <c r="BH7604" s="14"/>
      <c r="BI7604" s="14"/>
      <c r="BJ7604" s="14"/>
      <c r="BK7604" s="14"/>
      <c r="BL7604" s="14"/>
      <c r="BM7604" s="14"/>
      <c r="BN7604" s="14"/>
      <c r="BO7604" s="14"/>
      <c r="BP7604" s="14"/>
      <c r="BQ7604" s="14"/>
      <c r="BR7604" s="14"/>
      <c r="BS7604" s="14"/>
      <c r="BT7604" s="14"/>
      <c r="BU7604" s="14"/>
      <c r="BV7604" s="14"/>
      <c r="BW7604" s="14"/>
      <c r="BX7604" s="14"/>
      <c r="BY7604" s="14"/>
      <c r="BZ7604" s="14"/>
      <c r="CA7604" s="14"/>
      <c r="CB7604" s="14"/>
      <c r="CC7604" s="14"/>
      <c r="CD7604" s="14"/>
      <c r="CE7604" s="14"/>
      <c r="CF7604" s="14"/>
      <c r="CG7604" s="14"/>
      <c r="CH7604" s="14"/>
      <c r="CI7604" s="14"/>
      <c r="CJ7604" s="14"/>
      <c r="CK7604" s="14"/>
      <c r="CL7604" s="14"/>
      <c r="CM7604" s="14"/>
      <c r="CN7604" s="14"/>
      <c r="CO7604" s="14"/>
      <c r="CP7604" s="14"/>
    </row>
    <row r="7605">
      <c r="A7605" s="12"/>
      <c r="B7605" s="13"/>
      <c r="C7605" s="14"/>
      <c r="D7605" s="14"/>
      <c r="E7605" s="14"/>
      <c r="F7605" s="313"/>
      <c r="G7605" s="14"/>
      <c r="H7605" s="14"/>
      <c r="I7605" s="14"/>
      <c r="J7605" s="14"/>
      <c r="K7605" s="14"/>
      <c r="L7605" s="14"/>
      <c r="M7605" s="14"/>
      <c r="N7605" s="14"/>
      <c r="O7605" s="14"/>
      <c r="P7605" s="14"/>
      <c r="Q7605" s="14"/>
      <c r="R7605" s="14"/>
      <c r="S7605" s="14"/>
      <c r="T7605" s="14"/>
      <c r="U7605" s="14"/>
      <c r="V7605" s="14"/>
      <c r="W7605" s="14"/>
      <c r="X7605" s="14"/>
      <c r="Y7605" s="14"/>
      <c r="Z7605" s="14"/>
      <c r="AA7605" s="14"/>
      <c r="AB7605" s="14"/>
      <c r="AC7605" s="14"/>
      <c r="AD7605" s="14"/>
      <c r="AE7605" s="14"/>
      <c r="AF7605" s="14"/>
      <c r="AG7605" s="14"/>
      <c r="AH7605" s="14"/>
      <c r="AI7605" s="14"/>
      <c r="AJ7605" s="14"/>
      <c r="AK7605" s="14"/>
      <c r="AL7605" s="14"/>
      <c r="AM7605" s="14"/>
      <c r="AN7605" s="14"/>
      <c r="AO7605" s="14"/>
      <c r="AP7605" s="14"/>
      <c r="AQ7605" s="14"/>
      <c r="AR7605" s="14"/>
      <c r="AS7605" s="14"/>
      <c r="AT7605" s="14"/>
      <c r="AU7605" s="14"/>
      <c r="AV7605" s="14"/>
      <c r="AW7605" s="14"/>
      <c r="AX7605" s="14"/>
      <c r="AY7605" s="14"/>
      <c r="AZ7605" s="14"/>
      <c r="BA7605" s="14"/>
      <c r="BB7605" s="14"/>
      <c r="BC7605" s="14"/>
      <c r="BD7605" s="14"/>
      <c r="BE7605" s="14"/>
      <c r="BF7605" s="14"/>
      <c r="BG7605" s="14"/>
      <c r="BH7605" s="14"/>
      <c r="BI7605" s="14"/>
      <c r="BJ7605" s="14"/>
      <c r="BK7605" s="14"/>
      <c r="BL7605" s="14"/>
      <c r="BM7605" s="14"/>
      <c r="BN7605" s="14"/>
      <c r="BO7605" s="14"/>
      <c r="BP7605" s="14"/>
      <c r="BQ7605" s="14"/>
      <c r="BR7605" s="14"/>
      <c r="BS7605" s="14"/>
      <c r="BT7605" s="14"/>
      <c r="BU7605" s="14"/>
      <c r="BV7605" s="14"/>
      <c r="BW7605" s="14"/>
      <c r="BX7605" s="14"/>
      <c r="BY7605" s="14"/>
      <c r="BZ7605" s="14"/>
      <c r="CA7605" s="14"/>
      <c r="CB7605" s="14"/>
      <c r="CC7605" s="14"/>
      <c r="CD7605" s="14"/>
      <c r="CE7605" s="14"/>
      <c r="CF7605" s="14"/>
      <c r="CG7605" s="14"/>
      <c r="CH7605" s="14"/>
      <c r="CI7605" s="14"/>
      <c r="CJ7605" s="14"/>
      <c r="CK7605" s="14"/>
      <c r="CL7605" s="14"/>
      <c r="CM7605" s="14"/>
      <c r="CN7605" s="14"/>
      <c r="CO7605" s="14"/>
      <c r="CP7605" s="14"/>
    </row>
    <row r="7606">
      <c r="A7606" s="12"/>
      <c r="B7606" s="13"/>
      <c r="C7606" s="14"/>
      <c r="D7606" s="14"/>
      <c r="E7606" s="14"/>
      <c r="F7606" s="313"/>
      <c r="G7606" s="14"/>
      <c r="H7606" s="14"/>
      <c r="I7606" s="14"/>
      <c r="J7606" s="14"/>
      <c r="K7606" s="14"/>
      <c r="L7606" s="14"/>
      <c r="M7606" s="14"/>
      <c r="N7606" s="14"/>
      <c r="O7606" s="14"/>
      <c r="P7606" s="14"/>
      <c r="Q7606" s="14"/>
      <c r="R7606" s="14"/>
      <c r="S7606" s="14"/>
      <c r="T7606" s="14"/>
      <c r="U7606" s="14"/>
      <c r="V7606" s="14"/>
      <c r="W7606" s="14"/>
      <c r="X7606" s="14"/>
      <c r="Y7606" s="14"/>
      <c r="Z7606" s="14"/>
      <c r="AA7606" s="14"/>
      <c r="AB7606" s="14"/>
      <c r="AC7606" s="14"/>
      <c r="AD7606" s="14"/>
      <c r="AE7606" s="14"/>
      <c r="AF7606" s="14"/>
      <c r="AG7606" s="14"/>
      <c r="AH7606" s="14"/>
      <c r="AI7606" s="14"/>
      <c r="AJ7606" s="14"/>
      <c r="AK7606" s="14"/>
      <c r="AL7606" s="14"/>
      <c r="AM7606" s="14"/>
      <c r="AN7606" s="14"/>
      <c r="AO7606" s="14"/>
      <c r="AP7606" s="14"/>
      <c r="AQ7606" s="14"/>
      <c r="AR7606" s="14"/>
      <c r="AS7606" s="14"/>
      <c r="AT7606" s="14"/>
      <c r="AU7606" s="14"/>
      <c r="AV7606" s="14"/>
      <c r="AW7606" s="14"/>
      <c r="AX7606" s="14"/>
      <c r="AY7606" s="14"/>
      <c r="AZ7606" s="14"/>
      <c r="BA7606" s="14"/>
      <c r="BB7606" s="14"/>
      <c r="BC7606" s="14"/>
      <c r="BD7606" s="14"/>
      <c r="BE7606" s="14"/>
      <c r="BF7606" s="14"/>
      <c r="BG7606" s="14"/>
      <c r="BH7606" s="14"/>
      <c r="BI7606" s="14"/>
      <c r="BJ7606" s="14"/>
      <c r="BK7606" s="14"/>
      <c r="BL7606" s="14"/>
      <c r="BM7606" s="14"/>
      <c r="BN7606" s="14"/>
      <c r="BO7606" s="14"/>
      <c r="BP7606" s="14"/>
      <c r="BQ7606" s="14"/>
      <c r="BR7606" s="14"/>
      <c r="BS7606" s="14"/>
      <c r="BT7606" s="14"/>
      <c r="BU7606" s="14"/>
      <c r="BV7606" s="14"/>
      <c r="BW7606" s="14"/>
      <c r="BX7606" s="14"/>
      <c r="BY7606" s="14"/>
      <c r="BZ7606" s="14"/>
      <c r="CA7606" s="14"/>
      <c r="CB7606" s="14"/>
      <c r="CC7606" s="14"/>
      <c r="CD7606" s="14"/>
      <c r="CE7606" s="14"/>
      <c r="CF7606" s="14"/>
      <c r="CG7606" s="14"/>
      <c r="CH7606" s="14"/>
      <c r="CI7606" s="14"/>
      <c r="CJ7606" s="14"/>
      <c r="CK7606" s="14"/>
      <c r="CL7606" s="14"/>
      <c r="CM7606" s="14"/>
      <c r="CN7606" s="14"/>
      <c r="CO7606" s="14"/>
      <c r="CP7606" s="14"/>
    </row>
    <row r="7607">
      <c r="A7607" s="12"/>
      <c r="B7607" s="13"/>
      <c r="C7607" s="14"/>
      <c r="D7607" s="14"/>
      <c r="E7607" s="14"/>
      <c r="F7607" s="313"/>
      <c r="G7607" s="14"/>
      <c r="H7607" s="14"/>
      <c r="I7607" s="14"/>
      <c r="J7607" s="14"/>
      <c r="K7607" s="14"/>
      <c r="L7607" s="14"/>
      <c r="M7607" s="14"/>
      <c r="N7607" s="14"/>
      <c r="O7607" s="14"/>
      <c r="P7607" s="14"/>
      <c r="Q7607" s="14"/>
      <c r="R7607" s="14"/>
      <c r="S7607" s="14"/>
      <c r="T7607" s="14"/>
      <c r="U7607" s="14"/>
      <c r="V7607" s="14"/>
      <c r="W7607" s="14"/>
      <c r="X7607" s="14"/>
      <c r="Y7607" s="14"/>
      <c r="Z7607" s="14"/>
      <c r="AA7607" s="14"/>
      <c r="AB7607" s="14"/>
      <c r="AC7607" s="14"/>
      <c r="AD7607" s="14"/>
      <c r="AE7607" s="14"/>
      <c r="AF7607" s="14"/>
      <c r="AG7607" s="14"/>
      <c r="AH7607" s="14"/>
      <c r="AI7607" s="14"/>
      <c r="AJ7607" s="14"/>
      <c r="AK7607" s="14"/>
      <c r="AL7607" s="14"/>
      <c r="AM7607" s="14"/>
      <c r="AN7607" s="14"/>
      <c r="AO7607" s="14"/>
      <c r="AP7607" s="14"/>
      <c r="AQ7607" s="14"/>
      <c r="AR7607" s="14"/>
      <c r="AS7607" s="14"/>
      <c r="AT7607" s="14"/>
      <c r="AU7607" s="14"/>
      <c r="AV7607" s="14"/>
      <c r="AW7607" s="14"/>
      <c r="AX7607" s="14"/>
      <c r="AY7607" s="14"/>
      <c r="AZ7607" s="14"/>
      <c r="BA7607" s="14"/>
      <c r="BB7607" s="14"/>
      <c r="BC7607" s="14"/>
      <c r="BD7607" s="14"/>
      <c r="BE7607" s="14"/>
      <c r="BF7607" s="14"/>
      <c r="BG7607" s="14"/>
      <c r="BH7607" s="14"/>
      <c r="BI7607" s="14"/>
      <c r="BJ7607" s="14"/>
      <c r="BK7607" s="14"/>
      <c r="BL7607" s="14"/>
      <c r="BM7607" s="14"/>
      <c r="BN7607" s="14"/>
      <c r="BO7607" s="14"/>
      <c r="BP7607" s="14"/>
      <c r="BQ7607" s="14"/>
      <c r="BR7607" s="14"/>
      <c r="BS7607" s="14"/>
      <c r="BT7607" s="14"/>
      <c r="BU7607" s="14"/>
      <c r="BV7607" s="14"/>
      <c r="BW7607" s="14"/>
      <c r="BX7607" s="14"/>
      <c r="BY7607" s="14"/>
      <c r="BZ7607" s="14"/>
      <c r="CA7607" s="14"/>
      <c r="CB7607" s="14"/>
      <c r="CC7607" s="14"/>
      <c r="CD7607" s="14"/>
      <c r="CE7607" s="14"/>
      <c r="CF7607" s="14"/>
      <c r="CG7607" s="14"/>
      <c r="CH7607" s="14"/>
      <c r="CI7607" s="14"/>
      <c r="CJ7607" s="14"/>
      <c r="CK7607" s="14"/>
      <c r="CL7607" s="14"/>
      <c r="CM7607" s="14"/>
      <c r="CN7607" s="14"/>
      <c r="CO7607" s="14"/>
      <c r="CP7607" s="14"/>
    </row>
    <row r="7608">
      <c r="A7608" s="12"/>
      <c r="B7608" s="13"/>
      <c r="C7608" s="14"/>
      <c r="D7608" s="14"/>
      <c r="E7608" s="14"/>
      <c r="F7608" s="313"/>
      <c r="G7608" s="14"/>
      <c r="H7608" s="14"/>
      <c r="I7608" s="14"/>
      <c r="J7608" s="14"/>
      <c r="K7608" s="14"/>
      <c r="L7608" s="14"/>
      <c r="M7608" s="14"/>
      <c r="N7608" s="14"/>
      <c r="O7608" s="14"/>
      <c r="P7608" s="14"/>
      <c r="Q7608" s="14"/>
      <c r="R7608" s="14"/>
      <c r="S7608" s="14"/>
      <c r="T7608" s="14"/>
      <c r="U7608" s="14"/>
      <c r="V7608" s="14"/>
      <c r="W7608" s="14"/>
      <c r="X7608" s="14"/>
      <c r="Y7608" s="14"/>
      <c r="Z7608" s="14"/>
      <c r="AA7608" s="14"/>
      <c r="AB7608" s="14"/>
      <c r="AC7608" s="14"/>
      <c r="AD7608" s="14"/>
      <c r="AE7608" s="14"/>
      <c r="AF7608" s="14"/>
      <c r="AG7608" s="14"/>
      <c r="AH7608" s="14"/>
      <c r="AI7608" s="14"/>
      <c r="AJ7608" s="14"/>
      <c r="AK7608" s="14"/>
      <c r="AL7608" s="14"/>
      <c r="AM7608" s="14"/>
      <c r="AN7608" s="14"/>
      <c r="AO7608" s="14"/>
      <c r="AP7608" s="14"/>
      <c r="AQ7608" s="14"/>
      <c r="AR7608" s="14"/>
      <c r="AS7608" s="14"/>
      <c r="AT7608" s="14"/>
      <c r="AU7608" s="14"/>
      <c r="AV7608" s="14"/>
      <c r="AW7608" s="14"/>
      <c r="AX7608" s="14"/>
      <c r="AY7608" s="14"/>
      <c r="AZ7608" s="14"/>
      <c r="BA7608" s="14"/>
      <c r="BB7608" s="14"/>
      <c r="BC7608" s="14"/>
      <c r="BD7608" s="14"/>
      <c r="BE7608" s="14"/>
      <c r="BF7608" s="14"/>
      <c r="BG7608" s="14"/>
      <c r="BH7608" s="14"/>
      <c r="BI7608" s="14"/>
      <c r="BJ7608" s="14"/>
      <c r="BK7608" s="14"/>
      <c r="BL7608" s="14"/>
      <c r="BM7608" s="14"/>
      <c r="BN7608" s="14"/>
      <c r="BO7608" s="14"/>
      <c r="BP7608" s="14"/>
      <c r="BQ7608" s="14"/>
      <c r="BR7608" s="14"/>
      <c r="BS7608" s="14"/>
      <c r="BT7608" s="14"/>
      <c r="BU7608" s="14"/>
      <c r="BV7608" s="14"/>
      <c r="BW7608" s="14"/>
      <c r="BX7608" s="14"/>
      <c r="BY7608" s="14"/>
      <c r="BZ7608" s="14"/>
      <c r="CA7608" s="14"/>
      <c r="CB7608" s="14"/>
      <c r="CC7608" s="14"/>
      <c r="CD7608" s="14"/>
      <c r="CE7608" s="14"/>
      <c r="CF7608" s="14"/>
      <c r="CG7608" s="14"/>
      <c r="CH7608" s="14"/>
      <c r="CI7608" s="14"/>
      <c r="CJ7608" s="14"/>
      <c r="CK7608" s="14"/>
      <c r="CL7608" s="14"/>
      <c r="CM7608" s="14"/>
      <c r="CN7608" s="14"/>
      <c r="CO7608" s="14"/>
      <c r="CP7608" s="14"/>
    </row>
    <row r="7609">
      <c r="A7609" s="12"/>
      <c r="B7609" s="13"/>
      <c r="C7609" s="14"/>
      <c r="D7609" s="14"/>
      <c r="E7609" s="14"/>
      <c r="F7609" s="313"/>
      <c r="G7609" s="14"/>
      <c r="H7609" s="14"/>
      <c r="I7609" s="14"/>
      <c r="J7609" s="14"/>
      <c r="K7609" s="14"/>
      <c r="L7609" s="14"/>
      <c r="M7609" s="14"/>
      <c r="N7609" s="14"/>
      <c r="O7609" s="14"/>
      <c r="P7609" s="14"/>
      <c r="Q7609" s="14"/>
      <c r="R7609" s="14"/>
      <c r="S7609" s="14"/>
      <c r="T7609" s="14"/>
      <c r="U7609" s="14"/>
      <c r="V7609" s="14"/>
      <c r="W7609" s="14"/>
      <c r="X7609" s="14"/>
      <c r="Y7609" s="14"/>
      <c r="Z7609" s="14"/>
      <c r="AA7609" s="14"/>
      <c r="AB7609" s="14"/>
      <c r="AC7609" s="14"/>
      <c r="AD7609" s="14"/>
      <c r="AE7609" s="14"/>
      <c r="AF7609" s="14"/>
      <c r="AG7609" s="14"/>
      <c r="AH7609" s="14"/>
      <c r="AI7609" s="14"/>
      <c r="AJ7609" s="14"/>
      <c r="AK7609" s="14"/>
      <c r="AL7609" s="14"/>
      <c r="AM7609" s="14"/>
      <c r="AN7609" s="14"/>
      <c r="AO7609" s="14"/>
      <c r="AP7609" s="14"/>
      <c r="AQ7609" s="14"/>
      <c r="AR7609" s="14"/>
      <c r="AS7609" s="14"/>
      <c r="AT7609" s="14"/>
      <c r="AU7609" s="14"/>
      <c r="AV7609" s="14"/>
      <c r="AW7609" s="14"/>
      <c r="AX7609" s="14"/>
      <c r="AY7609" s="14"/>
      <c r="AZ7609" s="14"/>
      <c r="BA7609" s="14"/>
      <c r="BB7609" s="14"/>
      <c r="BC7609" s="14"/>
      <c r="BD7609" s="14"/>
      <c r="BE7609" s="14"/>
      <c r="BF7609" s="14"/>
      <c r="BG7609" s="14"/>
      <c r="BH7609" s="14"/>
      <c r="BI7609" s="14"/>
      <c r="BJ7609" s="14"/>
      <c r="BK7609" s="14"/>
      <c r="BL7609" s="14"/>
      <c r="BM7609" s="14"/>
      <c r="BN7609" s="14"/>
      <c r="BO7609" s="14"/>
      <c r="BP7609" s="14"/>
      <c r="BQ7609" s="14"/>
      <c r="BR7609" s="14"/>
      <c r="BS7609" s="14"/>
      <c r="BT7609" s="14"/>
      <c r="BU7609" s="14"/>
      <c r="BV7609" s="14"/>
      <c r="BW7609" s="14"/>
      <c r="BX7609" s="14"/>
      <c r="BY7609" s="14"/>
      <c r="BZ7609" s="14"/>
      <c r="CA7609" s="14"/>
      <c r="CB7609" s="14"/>
      <c r="CC7609" s="14"/>
      <c r="CD7609" s="14"/>
      <c r="CE7609" s="14"/>
      <c r="CF7609" s="14"/>
      <c r="CG7609" s="14"/>
      <c r="CH7609" s="14"/>
      <c r="CI7609" s="14"/>
      <c r="CJ7609" s="14"/>
      <c r="CK7609" s="14"/>
      <c r="CL7609" s="14"/>
      <c r="CM7609" s="14"/>
      <c r="CN7609" s="14"/>
      <c r="CO7609" s="14"/>
      <c r="CP7609" s="14"/>
    </row>
    <row r="7610">
      <c r="A7610" s="12"/>
      <c r="B7610" s="13"/>
      <c r="C7610" s="14"/>
      <c r="D7610" s="14"/>
      <c r="E7610" s="14"/>
      <c r="F7610" s="313"/>
      <c r="G7610" s="14"/>
      <c r="H7610" s="14"/>
      <c r="I7610" s="14"/>
      <c r="J7610" s="14"/>
      <c r="K7610" s="14"/>
      <c r="L7610" s="14"/>
      <c r="M7610" s="14"/>
      <c r="N7610" s="14"/>
      <c r="O7610" s="14"/>
      <c r="P7610" s="14"/>
      <c r="Q7610" s="14"/>
      <c r="R7610" s="14"/>
      <c r="S7610" s="14"/>
      <c r="T7610" s="14"/>
      <c r="U7610" s="14"/>
      <c r="V7610" s="14"/>
      <c r="W7610" s="14"/>
      <c r="X7610" s="14"/>
      <c r="Y7610" s="14"/>
      <c r="Z7610" s="14"/>
      <c r="AA7610" s="14"/>
      <c r="AB7610" s="14"/>
      <c r="AC7610" s="14"/>
      <c r="AD7610" s="14"/>
      <c r="AE7610" s="14"/>
      <c r="AF7610" s="14"/>
      <c r="AG7610" s="14"/>
      <c r="AH7610" s="14"/>
      <c r="AI7610" s="14"/>
      <c r="AJ7610" s="14"/>
      <c r="AK7610" s="14"/>
      <c r="AL7610" s="14"/>
      <c r="AM7610" s="14"/>
      <c r="AN7610" s="14"/>
      <c r="AO7610" s="14"/>
      <c r="AP7610" s="14"/>
      <c r="AQ7610" s="14"/>
      <c r="AR7610" s="14"/>
      <c r="AS7610" s="14"/>
      <c r="AT7610" s="14"/>
      <c r="AU7610" s="14"/>
      <c r="AV7610" s="14"/>
      <c r="AW7610" s="14"/>
      <c r="AX7610" s="14"/>
      <c r="AY7610" s="14"/>
      <c r="AZ7610" s="14"/>
      <c r="BA7610" s="14"/>
      <c r="BB7610" s="14"/>
      <c r="BC7610" s="14"/>
      <c r="BD7610" s="14"/>
      <c r="BE7610" s="14"/>
      <c r="BF7610" s="14"/>
      <c r="BG7610" s="14"/>
      <c r="BH7610" s="14"/>
      <c r="BI7610" s="14"/>
      <c r="BJ7610" s="14"/>
      <c r="BK7610" s="14"/>
      <c r="BL7610" s="14"/>
      <c r="BM7610" s="14"/>
      <c r="BN7610" s="14"/>
      <c r="BO7610" s="14"/>
      <c r="BP7610" s="14"/>
      <c r="BQ7610" s="14"/>
      <c r="BR7610" s="14"/>
      <c r="BS7610" s="14"/>
      <c r="BT7610" s="14"/>
      <c r="BU7610" s="14"/>
      <c r="BV7610" s="14"/>
      <c r="BW7610" s="14"/>
      <c r="BX7610" s="14"/>
      <c r="BY7610" s="14"/>
      <c r="BZ7610" s="14"/>
      <c r="CA7610" s="14"/>
      <c r="CB7610" s="14"/>
      <c r="CC7610" s="14"/>
      <c r="CD7610" s="14"/>
      <c r="CE7610" s="14"/>
      <c r="CF7610" s="14"/>
      <c r="CG7610" s="14"/>
      <c r="CH7610" s="14"/>
      <c r="CI7610" s="14"/>
      <c r="CJ7610" s="14"/>
      <c r="CK7610" s="14"/>
      <c r="CL7610" s="14"/>
      <c r="CM7610" s="14"/>
      <c r="CN7610" s="14"/>
      <c r="CO7610" s="14"/>
      <c r="CP7610" s="14"/>
    </row>
    <row r="7611">
      <c r="A7611" s="12"/>
      <c r="B7611" s="13"/>
      <c r="C7611" s="14"/>
      <c r="D7611" s="14"/>
      <c r="E7611" s="14"/>
      <c r="F7611" s="313"/>
      <c r="G7611" s="14"/>
      <c r="H7611" s="14"/>
      <c r="I7611" s="14"/>
      <c r="J7611" s="14"/>
      <c r="K7611" s="14"/>
      <c r="L7611" s="14"/>
      <c r="M7611" s="14"/>
      <c r="N7611" s="14"/>
      <c r="O7611" s="14"/>
      <c r="P7611" s="14"/>
      <c r="Q7611" s="14"/>
      <c r="R7611" s="14"/>
      <c r="S7611" s="14"/>
      <c r="T7611" s="14"/>
      <c r="U7611" s="14"/>
      <c r="V7611" s="14"/>
      <c r="W7611" s="14"/>
      <c r="X7611" s="14"/>
      <c r="Y7611" s="14"/>
      <c r="Z7611" s="14"/>
      <c r="AA7611" s="14"/>
      <c r="AB7611" s="14"/>
      <c r="AC7611" s="14"/>
      <c r="AD7611" s="14"/>
      <c r="AE7611" s="14"/>
      <c r="AF7611" s="14"/>
      <c r="AG7611" s="14"/>
      <c r="AH7611" s="14"/>
      <c r="AI7611" s="14"/>
      <c r="AJ7611" s="14"/>
      <c r="AK7611" s="14"/>
      <c r="AL7611" s="14"/>
      <c r="AM7611" s="14"/>
      <c r="AN7611" s="14"/>
      <c r="AO7611" s="14"/>
      <c r="AP7611" s="14"/>
      <c r="AQ7611" s="14"/>
      <c r="AR7611" s="14"/>
      <c r="AS7611" s="14"/>
      <c r="AT7611" s="14"/>
      <c r="AU7611" s="14"/>
      <c r="AV7611" s="14"/>
      <c r="AW7611" s="14"/>
      <c r="AX7611" s="14"/>
      <c r="AY7611" s="14"/>
      <c r="AZ7611" s="14"/>
      <c r="BA7611" s="14"/>
      <c r="BB7611" s="14"/>
      <c r="BC7611" s="14"/>
      <c r="BD7611" s="14"/>
      <c r="BE7611" s="14"/>
      <c r="BF7611" s="14"/>
      <c r="BG7611" s="14"/>
      <c r="BH7611" s="14"/>
      <c r="BI7611" s="14"/>
      <c r="BJ7611" s="14"/>
      <c r="BK7611" s="14"/>
      <c r="BL7611" s="14"/>
      <c r="BM7611" s="14"/>
      <c r="BN7611" s="14"/>
      <c r="BO7611" s="14"/>
      <c r="BP7611" s="14"/>
      <c r="BQ7611" s="14"/>
      <c r="BR7611" s="14"/>
      <c r="BS7611" s="14"/>
      <c r="BT7611" s="14"/>
      <c r="BU7611" s="14"/>
      <c r="BV7611" s="14"/>
      <c r="BW7611" s="14"/>
      <c r="BX7611" s="14"/>
      <c r="BY7611" s="14"/>
      <c r="BZ7611" s="14"/>
      <c r="CA7611" s="14"/>
      <c r="CB7611" s="14"/>
      <c r="CC7611" s="14"/>
      <c r="CD7611" s="14"/>
      <c r="CE7611" s="14"/>
      <c r="CF7611" s="14"/>
      <c r="CG7611" s="14"/>
      <c r="CH7611" s="14"/>
      <c r="CI7611" s="14"/>
      <c r="CJ7611" s="14"/>
      <c r="CK7611" s="14"/>
      <c r="CL7611" s="14"/>
      <c r="CM7611" s="14"/>
      <c r="CN7611" s="14"/>
      <c r="CO7611" s="14"/>
      <c r="CP7611" s="14"/>
    </row>
    <row r="7612">
      <c r="A7612" s="12"/>
      <c r="B7612" s="13"/>
      <c r="C7612" s="14"/>
      <c r="D7612" s="14"/>
      <c r="E7612" s="14"/>
      <c r="F7612" s="313"/>
      <c r="G7612" s="14"/>
      <c r="H7612" s="14"/>
      <c r="I7612" s="14"/>
      <c r="J7612" s="14"/>
      <c r="K7612" s="14"/>
      <c r="L7612" s="14"/>
      <c r="M7612" s="14"/>
      <c r="N7612" s="14"/>
      <c r="O7612" s="14"/>
      <c r="P7612" s="14"/>
      <c r="Q7612" s="14"/>
      <c r="R7612" s="14"/>
      <c r="S7612" s="14"/>
      <c r="T7612" s="14"/>
      <c r="U7612" s="14"/>
      <c r="V7612" s="14"/>
      <c r="W7612" s="14"/>
      <c r="X7612" s="14"/>
      <c r="Y7612" s="14"/>
      <c r="Z7612" s="14"/>
      <c r="AA7612" s="14"/>
      <c r="AB7612" s="14"/>
      <c r="AC7612" s="14"/>
      <c r="AD7612" s="14"/>
      <c r="AE7612" s="14"/>
      <c r="AF7612" s="14"/>
      <c r="AG7612" s="14"/>
      <c r="AH7612" s="14"/>
      <c r="AI7612" s="14"/>
      <c r="AJ7612" s="14"/>
      <c r="AK7612" s="14"/>
      <c r="AL7612" s="14"/>
      <c r="AM7612" s="14"/>
      <c r="AN7612" s="14"/>
      <c r="AO7612" s="14"/>
      <c r="AP7612" s="14"/>
      <c r="AQ7612" s="14"/>
      <c r="AR7612" s="14"/>
      <c r="AS7612" s="14"/>
      <c r="AT7612" s="14"/>
      <c r="AU7612" s="14"/>
      <c r="AV7612" s="14"/>
      <c r="AW7612" s="14"/>
      <c r="AX7612" s="14"/>
      <c r="AY7612" s="14"/>
      <c r="AZ7612" s="14"/>
      <c r="BA7612" s="14"/>
      <c r="BB7612" s="14"/>
      <c r="BC7612" s="14"/>
      <c r="BD7612" s="14"/>
      <c r="BE7612" s="14"/>
      <c r="BF7612" s="14"/>
      <c r="BG7612" s="14"/>
      <c r="BH7612" s="14"/>
      <c r="BI7612" s="14"/>
      <c r="BJ7612" s="14"/>
      <c r="BK7612" s="14"/>
      <c r="BL7612" s="14"/>
      <c r="BM7612" s="14"/>
      <c r="BN7612" s="14"/>
      <c r="BO7612" s="14"/>
      <c r="BP7612" s="14"/>
      <c r="BQ7612" s="14"/>
      <c r="BR7612" s="14"/>
      <c r="BS7612" s="14"/>
      <c r="BT7612" s="14"/>
      <c r="BU7612" s="14"/>
      <c r="BV7612" s="14"/>
      <c r="BW7612" s="14"/>
      <c r="BX7612" s="14"/>
      <c r="BY7612" s="14"/>
      <c r="BZ7612" s="14"/>
      <c r="CA7612" s="14"/>
      <c r="CB7612" s="14"/>
      <c r="CC7612" s="14"/>
      <c r="CD7612" s="14"/>
      <c r="CE7612" s="14"/>
      <c r="CF7612" s="14"/>
      <c r="CG7612" s="14"/>
      <c r="CH7612" s="14"/>
      <c r="CI7612" s="14"/>
      <c r="CJ7612" s="14"/>
      <c r="CK7612" s="14"/>
      <c r="CL7612" s="14"/>
      <c r="CM7612" s="14"/>
      <c r="CN7612" s="14"/>
      <c r="CO7612" s="14"/>
      <c r="CP7612" s="14"/>
    </row>
    <row r="7613">
      <c r="A7613" s="12"/>
      <c r="B7613" s="13"/>
      <c r="C7613" s="14"/>
      <c r="D7613" s="14"/>
      <c r="E7613" s="14"/>
      <c r="F7613" s="313"/>
      <c r="G7613" s="14"/>
      <c r="H7613" s="14"/>
      <c r="I7613" s="14"/>
      <c r="J7613" s="14"/>
      <c r="K7613" s="14"/>
      <c r="L7613" s="14"/>
      <c r="M7613" s="14"/>
      <c r="N7613" s="14"/>
      <c r="O7613" s="14"/>
      <c r="P7613" s="14"/>
      <c r="Q7613" s="14"/>
      <c r="R7613" s="14"/>
      <c r="S7613" s="14"/>
      <c r="T7613" s="14"/>
      <c r="U7613" s="14"/>
      <c r="V7613" s="14"/>
      <c r="W7613" s="14"/>
      <c r="X7613" s="14"/>
      <c r="Y7613" s="14"/>
      <c r="Z7613" s="14"/>
      <c r="AA7613" s="14"/>
      <c r="AB7613" s="14"/>
      <c r="AC7613" s="14"/>
      <c r="AD7613" s="14"/>
      <c r="AE7613" s="14"/>
      <c r="AF7613" s="14"/>
      <c r="AG7613" s="14"/>
      <c r="AH7613" s="14"/>
      <c r="AI7613" s="14"/>
      <c r="AJ7613" s="14"/>
      <c r="AK7613" s="14"/>
      <c r="AL7613" s="14"/>
      <c r="AM7613" s="14"/>
      <c r="AN7613" s="14"/>
      <c r="AO7613" s="14"/>
      <c r="AP7613" s="14"/>
      <c r="AQ7613" s="14"/>
      <c r="AR7613" s="14"/>
      <c r="AS7613" s="14"/>
      <c r="AT7613" s="14"/>
      <c r="AU7613" s="14"/>
      <c r="AV7613" s="14"/>
      <c r="AW7613" s="14"/>
      <c r="AX7613" s="14"/>
      <c r="AY7613" s="14"/>
      <c r="AZ7613" s="14"/>
      <c r="BA7613" s="14"/>
      <c r="BB7613" s="14"/>
      <c r="BC7613" s="14"/>
      <c r="BD7613" s="14"/>
      <c r="BE7613" s="14"/>
      <c r="BF7613" s="14"/>
      <c r="BG7613" s="14"/>
      <c r="BH7613" s="14"/>
      <c r="BI7613" s="14"/>
      <c r="BJ7613" s="14"/>
      <c r="BK7613" s="14"/>
      <c r="BL7613" s="14"/>
      <c r="BM7613" s="14"/>
      <c r="BN7613" s="14"/>
      <c r="BO7613" s="14"/>
      <c r="BP7613" s="14"/>
      <c r="BQ7613" s="14"/>
      <c r="BR7613" s="14"/>
      <c r="BS7613" s="14"/>
      <c r="BT7613" s="14"/>
      <c r="BU7613" s="14"/>
      <c r="BV7613" s="14"/>
      <c r="BW7613" s="14"/>
      <c r="BX7613" s="14"/>
      <c r="BY7613" s="14"/>
      <c r="BZ7613" s="14"/>
      <c r="CA7613" s="14"/>
      <c r="CB7613" s="14"/>
      <c r="CC7613" s="14"/>
      <c r="CD7613" s="14"/>
      <c r="CE7613" s="14"/>
      <c r="CF7613" s="14"/>
      <c r="CG7613" s="14"/>
      <c r="CH7613" s="14"/>
      <c r="CI7613" s="14"/>
      <c r="CJ7613" s="14"/>
      <c r="CK7613" s="14"/>
      <c r="CL7613" s="14"/>
      <c r="CM7613" s="14"/>
      <c r="CN7613" s="14"/>
      <c r="CO7613" s="14"/>
      <c r="CP7613" s="14"/>
    </row>
    <row r="7614">
      <c r="A7614" s="12"/>
      <c r="B7614" s="13"/>
      <c r="C7614" s="14"/>
      <c r="D7614" s="14"/>
      <c r="E7614" s="14"/>
      <c r="F7614" s="313"/>
      <c r="G7614" s="14"/>
      <c r="H7614" s="14"/>
      <c r="I7614" s="14"/>
      <c r="J7614" s="14"/>
      <c r="K7614" s="14"/>
      <c r="L7614" s="14"/>
      <c r="M7614" s="14"/>
      <c r="N7614" s="14"/>
      <c r="O7614" s="14"/>
      <c r="P7614" s="14"/>
      <c r="Q7614" s="14"/>
      <c r="R7614" s="14"/>
      <c r="S7614" s="14"/>
      <c r="T7614" s="14"/>
      <c r="U7614" s="14"/>
      <c r="V7614" s="14"/>
      <c r="W7614" s="14"/>
      <c r="X7614" s="14"/>
      <c r="Y7614" s="14"/>
      <c r="Z7614" s="14"/>
      <c r="AA7614" s="14"/>
      <c r="AB7614" s="14"/>
      <c r="AC7614" s="14"/>
      <c r="AD7614" s="14"/>
      <c r="AE7614" s="14"/>
      <c r="AF7614" s="14"/>
      <c r="AG7614" s="14"/>
      <c r="AH7614" s="14"/>
      <c r="AI7614" s="14"/>
      <c r="AJ7614" s="14"/>
      <c r="AK7614" s="14"/>
      <c r="AL7614" s="14"/>
      <c r="AM7614" s="14"/>
      <c r="AN7614" s="14"/>
      <c r="AO7614" s="14"/>
      <c r="AP7614" s="14"/>
      <c r="AQ7614" s="14"/>
      <c r="AR7614" s="14"/>
      <c r="AS7614" s="14"/>
      <c r="AT7614" s="14"/>
      <c r="AU7614" s="14"/>
      <c r="AV7614" s="14"/>
      <c r="AW7614" s="14"/>
      <c r="AX7614" s="14"/>
      <c r="AY7614" s="14"/>
      <c r="AZ7614" s="14"/>
      <c r="BA7614" s="14"/>
      <c r="BB7614" s="14"/>
      <c r="BC7614" s="14"/>
      <c r="BD7614" s="14"/>
      <c r="BE7614" s="14"/>
      <c r="BF7614" s="14"/>
      <c r="BG7614" s="14"/>
      <c r="BH7614" s="14"/>
      <c r="BI7614" s="14"/>
      <c r="BJ7614" s="14"/>
      <c r="BK7614" s="14"/>
      <c r="BL7614" s="14"/>
      <c r="BM7614" s="14"/>
      <c r="BN7614" s="14"/>
      <c r="BO7614" s="14"/>
      <c r="BP7614" s="14"/>
      <c r="BQ7614" s="14"/>
      <c r="BR7614" s="14"/>
      <c r="BS7614" s="14"/>
      <c r="BT7614" s="14"/>
      <c r="BU7614" s="14"/>
      <c r="BV7614" s="14"/>
      <c r="BW7614" s="14"/>
      <c r="BX7614" s="14"/>
      <c r="BY7614" s="14"/>
      <c r="BZ7614" s="14"/>
      <c r="CA7614" s="14"/>
      <c r="CB7614" s="14"/>
      <c r="CC7614" s="14"/>
      <c r="CD7614" s="14"/>
      <c r="CE7614" s="14"/>
      <c r="CF7614" s="14"/>
      <c r="CG7614" s="14"/>
      <c r="CH7614" s="14"/>
      <c r="CI7614" s="14"/>
      <c r="CJ7614" s="14"/>
      <c r="CK7614" s="14"/>
      <c r="CL7614" s="14"/>
      <c r="CM7614" s="14"/>
      <c r="CN7614" s="14"/>
      <c r="CO7614" s="14"/>
      <c r="CP7614" s="14"/>
    </row>
    <row r="7615">
      <c r="A7615" s="12"/>
      <c r="B7615" s="13"/>
      <c r="C7615" s="14"/>
      <c r="D7615" s="14"/>
      <c r="E7615" s="14"/>
      <c r="F7615" s="313"/>
      <c r="G7615" s="14"/>
      <c r="H7615" s="14"/>
      <c r="I7615" s="14"/>
      <c r="J7615" s="14"/>
      <c r="K7615" s="14"/>
      <c r="L7615" s="14"/>
      <c r="M7615" s="14"/>
      <c r="N7615" s="14"/>
      <c r="O7615" s="14"/>
      <c r="P7615" s="14"/>
      <c r="Q7615" s="14"/>
      <c r="R7615" s="14"/>
      <c r="S7615" s="14"/>
      <c r="T7615" s="14"/>
      <c r="U7615" s="14"/>
      <c r="V7615" s="14"/>
      <c r="W7615" s="14"/>
      <c r="X7615" s="14"/>
      <c r="Y7615" s="14"/>
      <c r="Z7615" s="14"/>
      <c r="AA7615" s="14"/>
      <c r="AB7615" s="14"/>
      <c r="AC7615" s="14"/>
      <c r="AD7615" s="14"/>
      <c r="AE7615" s="14"/>
      <c r="AF7615" s="14"/>
      <c r="AG7615" s="14"/>
      <c r="AH7615" s="14"/>
      <c r="AI7615" s="14"/>
      <c r="AJ7615" s="14"/>
      <c r="AK7615" s="14"/>
      <c r="AL7615" s="14"/>
      <c r="AM7615" s="14"/>
      <c r="AN7615" s="14"/>
      <c r="AO7615" s="14"/>
      <c r="AP7615" s="14"/>
      <c r="AQ7615" s="14"/>
      <c r="AR7615" s="14"/>
      <c r="AS7615" s="14"/>
      <c r="AT7615" s="14"/>
      <c r="AU7615" s="14"/>
      <c r="AV7615" s="14"/>
      <c r="AW7615" s="14"/>
      <c r="AX7615" s="14"/>
      <c r="AY7615" s="14"/>
      <c r="AZ7615" s="14"/>
      <c r="BA7615" s="14"/>
      <c r="BB7615" s="14"/>
      <c r="BC7615" s="14"/>
      <c r="BD7615" s="14"/>
      <c r="BE7615" s="14"/>
      <c r="BF7615" s="14"/>
      <c r="BG7615" s="14"/>
      <c r="BH7615" s="14"/>
      <c r="BI7615" s="14"/>
      <c r="BJ7615" s="14"/>
      <c r="BK7615" s="14"/>
      <c r="BL7615" s="14"/>
      <c r="BM7615" s="14"/>
      <c r="BN7615" s="14"/>
      <c r="BO7615" s="14"/>
      <c r="BP7615" s="14"/>
      <c r="BQ7615" s="14"/>
      <c r="BR7615" s="14"/>
      <c r="BS7615" s="14"/>
      <c r="BT7615" s="14"/>
      <c r="BU7615" s="14"/>
      <c r="BV7615" s="14"/>
      <c r="BW7615" s="14"/>
      <c r="BX7615" s="14"/>
      <c r="BY7615" s="14"/>
      <c r="BZ7615" s="14"/>
      <c r="CA7615" s="14"/>
      <c r="CB7615" s="14"/>
      <c r="CC7615" s="14"/>
      <c r="CD7615" s="14"/>
      <c r="CE7615" s="14"/>
      <c r="CF7615" s="14"/>
      <c r="CG7615" s="14"/>
      <c r="CH7615" s="14"/>
      <c r="CI7615" s="14"/>
      <c r="CJ7615" s="14"/>
      <c r="CK7615" s="14"/>
      <c r="CL7615" s="14"/>
      <c r="CM7615" s="14"/>
      <c r="CN7615" s="14"/>
      <c r="CO7615" s="14"/>
      <c r="CP7615" s="14"/>
    </row>
    <row r="7616">
      <c r="A7616" s="12"/>
      <c r="B7616" s="13"/>
      <c r="C7616" s="14"/>
      <c r="D7616" s="14"/>
      <c r="E7616" s="14"/>
      <c r="F7616" s="313"/>
      <c r="G7616" s="14"/>
      <c r="H7616" s="14"/>
      <c r="I7616" s="14"/>
      <c r="J7616" s="14"/>
      <c r="K7616" s="14"/>
      <c r="L7616" s="14"/>
      <c r="M7616" s="14"/>
      <c r="N7616" s="14"/>
      <c r="O7616" s="14"/>
      <c r="P7616" s="14"/>
      <c r="Q7616" s="14"/>
      <c r="R7616" s="14"/>
      <c r="S7616" s="14"/>
      <c r="T7616" s="14"/>
      <c r="U7616" s="14"/>
      <c r="V7616" s="14"/>
      <c r="W7616" s="14"/>
      <c r="X7616" s="14"/>
      <c r="Y7616" s="14"/>
      <c r="Z7616" s="14"/>
      <c r="AA7616" s="14"/>
      <c r="AB7616" s="14"/>
      <c r="AC7616" s="14"/>
      <c r="AD7616" s="14"/>
      <c r="AE7616" s="14"/>
      <c r="AF7616" s="14"/>
      <c r="AG7616" s="14"/>
      <c r="AH7616" s="14"/>
      <c r="AI7616" s="14"/>
      <c r="AJ7616" s="14"/>
      <c r="AK7616" s="14"/>
      <c r="AL7616" s="14"/>
      <c r="AM7616" s="14"/>
      <c r="AN7616" s="14"/>
      <c r="AO7616" s="14"/>
      <c r="AP7616" s="14"/>
      <c r="AQ7616" s="14"/>
      <c r="AR7616" s="14"/>
      <c r="AS7616" s="14"/>
      <c r="AT7616" s="14"/>
      <c r="AU7616" s="14"/>
      <c r="AV7616" s="14"/>
      <c r="AW7616" s="14"/>
      <c r="AX7616" s="14"/>
      <c r="AY7616" s="14"/>
      <c r="AZ7616" s="14"/>
      <c r="BA7616" s="14"/>
      <c r="BB7616" s="14"/>
      <c r="BC7616" s="14"/>
      <c r="BD7616" s="14"/>
      <c r="BE7616" s="14"/>
      <c r="BF7616" s="14"/>
      <c r="BG7616" s="14"/>
      <c r="BH7616" s="14"/>
      <c r="BI7616" s="14"/>
      <c r="BJ7616" s="14"/>
      <c r="BK7616" s="14"/>
      <c r="BL7616" s="14"/>
      <c r="BM7616" s="14"/>
      <c r="BN7616" s="14"/>
      <c r="BO7616" s="14"/>
      <c r="BP7616" s="14"/>
      <c r="BQ7616" s="14"/>
      <c r="BR7616" s="14"/>
      <c r="BS7616" s="14"/>
      <c r="BT7616" s="14"/>
      <c r="BU7616" s="14"/>
      <c r="BV7616" s="14"/>
      <c r="BW7616" s="14"/>
      <c r="BX7616" s="14"/>
      <c r="BY7616" s="14"/>
      <c r="BZ7616" s="14"/>
      <c r="CA7616" s="14"/>
      <c r="CB7616" s="14"/>
      <c r="CC7616" s="14"/>
      <c r="CD7616" s="14"/>
      <c r="CE7616" s="14"/>
      <c r="CF7616" s="14"/>
      <c r="CG7616" s="14"/>
      <c r="CH7616" s="14"/>
      <c r="CI7616" s="14"/>
      <c r="CJ7616" s="14"/>
      <c r="CK7616" s="14"/>
      <c r="CL7616" s="14"/>
      <c r="CM7616" s="14"/>
      <c r="CN7616" s="14"/>
      <c r="CO7616" s="14"/>
      <c r="CP7616" s="14"/>
    </row>
    <row r="7617">
      <c r="A7617" s="12"/>
      <c r="B7617" s="13"/>
      <c r="C7617" s="14"/>
      <c r="D7617" s="14"/>
      <c r="E7617" s="14"/>
      <c r="F7617" s="313"/>
      <c r="G7617" s="14"/>
      <c r="H7617" s="14"/>
      <c r="I7617" s="14"/>
      <c r="J7617" s="14"/>
      <c r="K7617" s="14"/>
      <c r="L7617" s="14"/>
      <c r="M7617" s="14"/>
      <c r="N7617" s="14"/>
      <c r="O7617" s="14"/>
      <c r="P7617" s="14"/>
      <c r="Q7617" s="14"/>
      <c r="R7617" s="14"/>
      <c r="S7617" s="14"/>
      <c r="T7617" s="14"/>
      <c r="U7617" s="14"/>
      <c r="V7617" s="14"/>
      <c r="W7617" s="14"/>
      <c r="X7617" s="14"/>
      <c r="Y7617" s="14"/>
      <c r="Z7617" s="14"/>
      <c r="AA7617" s="14"/>
      <c r="AB7617" s="14"/>
      <c r="AC7617" s="14"/>
      <c r="AD7617" s="14"/>
      <c r="AE7617" s="14"/>
      <c r="AF7617" s="14"/>
      <c r="AG7617" s="14"/>
      <c r="AH7617" s="14"/>
      <c r="AI7617" s="14"/>
      <c r="AJ7617" s="14"/>
      <c r="AK7617" s="14"/>
      <c r="AL7617" s="14"/>
      <c r="AM7617" s="14"/>
      <c r="AN7617" s="14"/>
      <c r="AO7617" s="14"/>
      <c r="AP7617" s="14"/>
      <c r="AQ7617" s="14"/>
      <c r="AR7617" s="14"/>
      <c r="AS7617" s="14"/>
      <c r="AT7617" s="14"/>
      <c r="AU7617" s="14"/>
      <c r="AV7617" s="14"/>
      <c r="AW7617" s="14"/>
      <c r="AX7617" s="14"/>
      <c r="AY7617" s="14"/>
      <c r="AZ7617" s="14"/>
      <c r="BA7617" s="14"/>
      <c r="BB7617" s="14"/>
      <c r="BC7617" s="14"/>
      <c r="BD7617" s="14"/>
      <c r="BE7617" s="14"/>
      <c r="BF7617" s="14"/>
      <c r="BG7617" s="14"/>
      <c r="BH7617" s="14"/>
      <c r="BI7617" s="14"/>
      <c r="BJ7617" s="14"/>
      <c r="BK7617" s="14"/>
      <c r="BL7617" s="14"/>
      <c r="BM7617" s="14"/>
      <c r="BN7617" s="14"/>
      <c r="BO7617" s="14"/>
      <c r="BP7617" s="14"/>
      <c r="BQ7617" s="14"/>
      <c r="BR7617" s="14"/>
      <c r="BS7617" s="14"/>
      <c r="BT7617" s="14"/>
      <c r="BU7617" s="14"/>
      <c r="BV7617" s="14"/>
      <c r="BW7617" s="14"/>
      <c r="BX7617" s="14"/>
      <c r="BY7617" s="14"/>
      <c r="BZ7617" s="14"/>
      <c r="CA7617" s="14"/>
      <c r="CB7617" s="14"/>
      <c r="CC7617" s="14"/>
      <c r="CD7617" s="14"/>
      <c r="CE7617" s="14"/>
      <c r="CF7617" s="14"/>
      <c r="CG7617" s="14"/>
      <c r="CH7617" s="14"/>
      <c r="CI7617" s="14"/>
      <c r="CJ7617" s="14"/>
      <c r="CK7617" s="14"/>
      <c r="CL7617" s="14"/>
      <c r="CM7617" s="14"/>
      <c r="CN7617" s="14"/>
      <c r="CO7617" s="14"/>
      <c r="CP7617" s="14"/>
    </row>
    <row r="7618">
      <c r="A7618" s="12"/>
      <c r="B7618" s="13"/>
      <c r="C7618" s="14"/>
      <c r="D7618" s="14"/>
      <c r="E7618" s="14"/>
      <c r="F7618" s="313"/>
      <c r="G7618" s="14"/>
      <c r="H7618" s="14"/>
      <c r="I7618" s="14"/>
      <c r="J7618" s="14"/>
      <c r="K7618" s="14"/>
      <c r="L7618" s="14"/>
      <c r="M7618" s="14"/>
      <c r="N7618" s="14"/>
      <c r="O7618" s="14"/>
      <c r="P7618" s="14"/>
      <c r="Q7618" s="14"/>
      <c r="R7618" s="14"/>
      <c r="S7618" s="14"/>
      <c r="T7618" s="14"/>
      <c r="U7618" s="14"/>
      <c r="V7618" s="14"/>
      <c r="W7618" s="14"/>
      <c r="X7618" s="14"/>
      <c r="Y7618" s="14"/>
      <c r="Z7618" s="14"/>
      <c r="AA7618" s="14"/>
      <c r="AB7618" s="14"/>
      <c r="AC7618" s="14"/>
      <c r="AD7618" s="14"/>
      <c r="AE7618" s="14"/>
      <c r="AF7618" s="14"/>
      <c r="AG7618" s="14"/>
      <c r="AH7618" s="14"/>
      <c r="AI7618" s="14"/>
      <c r="AJ7618" s="14"/>
      <c r="AK7618" s="14"/>
      <c r="AL7618" s="14"/>
      <c r="AM7618" s="14"/>
      <c r="AN7618" s="14"/>
      <c r="AO7618" s="14"/>
      <c r="AP7618" s="14"/>
      <c r="AQ7618" s="14"/>
      <c r="AR7618" s="14"/>
      <c r="AS7618" s="14"/>
      <c r="AT7618" s="14"/>
      <c r="AU7618" s="14"/>
      <c r="AV7618" s="14"/>
      <c r="AW7618" s="14"/>
      <c r="AX7618" s="14"/>
      <c r="AY7618" s="14"/>
      <c r="AZ7618" s="14"/>
      <c r="BA7618" s="14"/>
      <c r="BB7618" s="14"/>
      <c r="BC7618" s="14"/>
      <c r="BD7618" s="14"/>
      <c r="BE7618" s="14"/>
      <c r="BF7618" s="14"/>
      <c r="BG7618" s="14"/>
      <c r="BH7618" s="14"/>
      <c r="BI7618" s="14"/>
      <c r="BJ7618" s="14"/>
      <c r="BK7618" s="14"/>
      <c r="BL7618" s="14"/>
      <c r="BM7618" s="14"/>
      <c r="BN7618" s="14"/>
      <c r="BO7618" s="14"/>
      <c r="BP7618" s="14"/>
      <c r="BQ7618" s="14"/>
      <c r="BR7618" s="14"/>
      <c r="BS7618" s="14"/>
      <c r="BT7618" s="14"/>
      <c r="BU7618" s="14"/>
      <c r="BV7618" s="14"/>
      <c r="BW7618" s="14"/>
      <c r="BX7618" s="14"/>
      <c r="BY7618" s="14"/>
      <c r="BZ7618" s="14"/>
      <c r="CA7618" s="14"/>
      <c r="CB7618" s="14"/>
      <c r="CC7618" s="14"/>
      <c r="CD7618" s="14"/>
      <c r="CE7618" s="14"/>
      <c r="CF7618" s="14"/>
      <c r="CG7618" s="14"/>
      <c r="CH7618" s="14"/>
      <c r="CI7618" s="14"/>
      <c r="CJ7618" s="14"/>
      <c r="CK7618" s="14"/>
      <c r="CL7618" s="14"/>
      <c r="CM7618" s="14"/>
      <c r="CN7618" s="14"/>
      <c r="CO7618" s="14"/>
      <c r="CP7618" s="14"/>
    </row>
    <row r="7619">
      <c r="A7619" s="12"/>
      <c r="B7619" s="13"/>
      <c r="C7619" s="14"/>
      <c r="D7619" s="14"/>
      <c r="E7619" s="14"/>
      <c r="F7619" s="313"/>
      <c r="G7619" s="14"/>
      <c r="H7619" s="14"/>
      <c r="I7619" s="14"/>
      <c r="J7619" s="14"/>
      <c r="K7619" s="14"/>
      <c r="L7619" s="14"/>
      <c r="M7619" s="14"/>
      <c r="N7619" s="14"/>
      <c r="O7619" s="14"/>
      <c r="P7619" s="14"/>
      <c r="Q7619" s="14"/>
      <c r="R7619" s="14"/>
      <c r="S7619" s="14"/>
      <c r="T7619" s="14"/>
      <c r="U7619" s="14"/>
      <c r="V7619" s="14"/>
      <c r="W7619" s="14"/>
      <c r="X7619" s="14"/>
      <c r="Y7619" s="14"/>
      <c r="Z7619" s="14"/>
      <c r="AA7619" s="14"/>
      <c r="AB7619" s="14"/>
      <c r="AC7619" s="14"/>
      <c r="AD7619" s="14"/>
      <c r="AE7619" s="14"/>
      <c r="AF7619" s="14"/>
      <c r="AG7619" s="14"/>
      <c r="AH7619" s="14"/>
      <c r="AI7619" s="14"/>
      <c r="AJ7619" s="14"/>
      <c r="AK7619" s="14"/>
      <c r="AL7619" s="14"/>
      <c r="AM7619" s="14"/>
      <c r="AN7619" s="14"/>
      <c r="AO7619" s="14"/>
      <c r="AP7619" s="14"/>
      <c r="AQ7619" s="14"/>
      <c r="AR7619" s="14"/>
      <c r="AS7619" s="14"/>
      <c r="AT7619" s="14"/>
      <c r="AU7619" s="14"/>
      <c r="AV7619" s="14"/>
      <c r="AW7619" s="14"/>
      <c r="AX7619" s="14"/>
      <c r="AY7619" s="14"/>
      <c r="AZ7619" s="14"/>
      <c r="BA7619" s="14"/>
      <c r="BB7619" s="14"/>
      <c r="BC7619" s="14"/>
      <c r="BD7619" s="14"/>
      <c r="BE7619" s="14"/>
      <c r="BF7619" s="14"/>
      <c r="BG7619" s="14"/>
      <c r="BH7619" s="14"/>
      <c r="BI7619" s="14"/>
      <c r="BJ7619" s="14"/>
      <c r="BK7619" s="14"/>
      <c r="BL7619" s="14"/>
      <c r="BM7619" s="14"/>
      <c r="BN7619" s="14"/>
      <c r="BO7619" s="14"/>
      <c r="BP7619" s="14"/>
      <c r="BQ7619" s="14"/>
      <c r="BR7619" s="14"/>
      <c r="BS7619" s="14"/>
      <c r="BT7619" s="14"/>
      <c r="BU7619" s="14"/>
      <c r="BV7619" s="14"/>
      <c r="BW7619" s="14"/>
      <c r="BX7619" s="14"/>
      <c r="BY7619" s="14"/>
      <c r="BZ7619" s="14"/>
      <c r="CA7619" s="14"/>
      <c r="CB7619" s="14"/>
      <c r="CC7619" s="14"/>
      <c r="CD7619" s="14"/>
      <c r="CE7619" s="14"/>
      <c r="CF7619" s="14"/>
      <c r="CG7619" s="14"/>
      <c r="CH7619" s="14"/>
      <c r="CI7619" s="14"/>
      <c r="CJ7619" s="14"/>
      <c r="CK7619" s="14"/>
      <c r="CL7619" s="14"/>
      <c r="CM7619" s="14"/>
      <c r="CN7619" s="14"/>
      <c r="CO7619" s="14"/>
      <c r="CP7619" s="14"/>
    </row>
    <row r="7620">
      <c r="A7620" s="12"/>
      <c r="B7620" s="13"/>
      <c r="C7620" s="14"/>
      <c r="D7620" s="14"/>
      <c r="E7620" s="14"/>
      <c r="F7620" s="313"/>
      <c r="G7620" s="14"/>
      <c r="H7620" s="14"/>
      <c r="I7620" s="14"/>
      <c r="J7620" s="14"/>
      <c r="K7620" s="14"/>
      <c r="L7620" s="14"/>
      <c r="M7620" s="14"/>
      <c r="N7620" s="14"/>
      <c r="O7620" s="14"/>
      <c r="P7620" s="14"/>
      <c r="Q7620" s="14"/>
      <c r="R7620" s="14"/>
      <c r="S7620" s="14"/>
      <c r="T7620" s="14"/>
      <c r="U7620" s="14"/>
      <c r="V7620" s="14"/>
      <c r="W7620" s="14"/>
      <c r="X7620" s="14"/>
      <c r="Y7620" s="14"/>
      <c r="Z7620" s="14"/>
      <c r="AA7620" s="14"/>
      <c r="AB7620" s="14"/>
      <c r="AC7620" s="14"/>
      <c r="AD7620" s="14"/>
      <c r="AE7620" s="14"/>
      <c r="AF7620" s="14"/>
      <c r="AG7620" s="14"/>
      <c r="AH7620" s="14"/>
      <c r="AI7620" s="14"/>
      <c r="AJ7620" s="14"/>
      <c r="AK7620" s="14"/>
      <c r="AL7620" s="14"/>
      <c r="AM7620" s="14"/>
      <c r="AN7620" s="14"/>
      <c r="AO7620" s="14"/>
      <c r="AP7620" s="14"/>
      <c r="AQ7620" s="14"/>
      <c r="AR7620" s="14"/>
      <c r="AS7620" s="14"/>
      <c r="AT7620" s="14"/>
      <c r="AU7620" s="14"/>
      <c r="AV7620" s="14"/>
      <c r="AW7620" s="14"/>
      <c r="AX7620" s="14"/>
      <c r="AY7620" s="14"/>
      <c r="AZ7620" s="14"/>
      <c r="BA7620" s="14"/>
      <c r="BB7620" s="14"/>
      <c r="BC7620" s="14"/>
      <c r="BD7620" s="14"/>
      <c r="BE7620" s="14"/>
      <c r="BF7620" s="14"/>
      <c r="BG7620" s="14"/>
      <c r="BH7620" s="14"/>
      <c r="BI7620" s="14"/>
      <c r="BJ7620" s="14"/>
      <c r="BK7620" s="14"/>
      <c r="BL7620" s="14"/>
      <c r="BM7620" s="14"/>
      <c r="BN7620" s="14"/>
      <c r="BO7620" s="14"/>
      <c r="BP7620" s="14"/>
      <c r="BQ7620" s="14"/>
      <c r="BR7620" s="14"/>
      <c r="BS7620" s="14"/>
      <c r="BT7620" s="14"/>
      <c r="BU7620" s="14"/>
      <c r="BV7620" s="14"/>
      <c r="BW7620" s="14"/>
      <c r="BX7620" s="14"/>
      <c r="BY7620" s="14"/>
      <c r="BZ7620" s="14"/>
      <c r="CA7620" s="14"/>
      <c r="CB7620" s="14"/>
      <c r="CC7620" s="14"/>
      <c r="CD7620" s="14"/>
      <c r="CE7620" s="14"/>
      <c r="CF7620" s="14"/>
      <c r="CG7620" s="14"/>
      <c r="CH7620" s="14"/>
      <c r="CI7620" s="14"/>
      <c r="CJ7620" s="14"/>
      <c r="CK7620" s="14"/>
      <c r="CL7620" s="14"/>
      <c r="CM7620" s="14"/>
      <c r="CN7620" s="14"/>
      <c r="CO7620" s="14"/>
      <c r="CP7620" s="14"/>
    </row>
    <row r="7621">
      <c r="A7621" s="12"/>
      <c r="B7621" s="13"/>
      <c r="C7621" s="14"/>
      <c r="D7621" s="14"/>
      <c r="E7621" s="14"/>
      <c r="F7621" s="313"/>
      <c r="G7621" s="14"/>
      <c r="H7621" s="14"/>
      <c r="I7621" s="14"/>
      <c r="J7621" s="14"/>
      <c r="K7621" s="14"/>
      <c r="L7621" s="14"/>
      <c r="M7621" s="14"/>
      <c r="N7621" s="14"/>
      <c r="O7621" s="14"/>
      <c r="P7621" s="14"/>
      <c r="Q7621" s="14"/>
      <c r="R7621" s="14"/>
      <c r="S7621" s="14"/>
      <c r="T7621" s="14"/>
      <c r="U7621" s="14"/>
      <c r="V7621" s="14"/>
      <c r="W7621" s="14"/>
      <c r="X7621" s="14"/>
      <c r="Y7621" s="14"/>
      <c r="Z7621" s="14"/>
      <c r="AA7621" s="14"/>
      <c r="AB7621" s="14"/>
      <c r="AC7621" s="14"/>
      <c r="AD7621" s="14"/>
      <c r="AE7621" s="14"/>
      <c r="AF7621" s="14"/>
      <c r="AG7621" s="14"/>
      <c r="AH7621" s="14"/>
      <c r="AI7621" s="14"/>
      <c r="AJ7621" s="14"/>
      <c r="AK7621" s="14"/>
      <c r="AL7621" s="14"/>
      <c r="AM7621" s="14"/>
      <c r="AN7621" s="14"/>
      <c r="AO7621" s="14"/>
      <c r="AP7621" s="14"/>
      <c r="AQ7621" s="14"/>
      <c r="AR7621" s="14"/>
      <c r="AS7621" s="14"/>
      <c r="AT7621" s="14"/>
      <c r="AU7621" s="14"/>
      <c r="AV7621" s="14"/>
      <c r="AW7621" s="14"/>
      <c r="AX7621" s="14"/>
      <c r="AY7621" s="14"/>
      <c r="AZ7621" s="14"/>
      <c r="BA7621" s="14"/>
      <c r="BB7621" s="14"/>
      <c r="BC7621" s="14"/>
      <c r="BD7621" s="14"/>
      <c r="BE7621" s="14"/>
      <c r="BF7621" s="14"/>
      <c r="BG7621" s="14"/>
      <c r="BH7621" s="14"/>
      <c r="BI7621" s="14"/>
      <c r="BJ7621" s="14"/>
      <c r="BK7621" s="14"/>
      <c r="BL7621" s="14"/>
      <c r="BM7621" s="14"/>
      <c r="BN7621" s="14"/>
      <c r="BO7621" s="14"/>
      <c r="BP7621" s="14"/>
      <c r="BQ7621" s="14"/>
      <c r="BR7621" s="14"/>
      <c r="BS7621" s="14"/>
      <c r="BT7621" s="14"/>
      <c r="BU7621" s="14"/>
      <c r="BV7621" s="14"/>
      <c r="BW7621" s="14"/>
      <c r="BX7621" s="14"/>
      <c r="BY7621" s="14"/>
      <c r="BZ7621" s="14"/>
      <c r="CA7621" s="14"/>
      <c r="CB7621" s="14"/>
      <c r="CC7621" s="14"/>
      <c r="CD7621" s="14"/>
      <c r="CE7621" s="14"/>
      <c r="CF7621" s="14"/>
      <c r="CG7621" s="14"/>
      <c r="CH7621" s="14"/>
      <c r="CI7621" s="14"/>
      <c r="CJ7621" s="14"/>
      <c r="CK7621" s="14"/>
      <c r="CL7621" s="14"/>
      <c r="CM7621" s="14"/>
      <c r="CN7621" s="14"/>
      <c r="CO7621" s="14"/>
      <c r="CP7621" s="14"/>
    </row>
    <row r="7622">
      <c r="A7622" s="12"/>
      <c r="B7622" s="13"/>
      <c r="C7622" s="14"/>
      <c r="D7622" s="14"/>
      <c r="E7622" s="14"/>
      <c r="F7622" s="313"/>
      <c r="G7622" s="14"/>
      <c r="H7622" s="14"/>
      <c r="I7622" s="14"/>
      <c r="J7622" s="14"/>
      <c r="K7622" s="14"/>
      <c r="L7622" s="14"/>
      <c r="M7622" s="14"/>
      <c r="N7622" s="14"/>
      <c r="O7622" s="14"/>
      <c r="P7622" s="14"/>
      <c r="Q7622" s="14"/>
      <c r="R7622" s="14"/>
      <c r="S7622" s="14"/>
      <c r="T7622" s="14"/>
      <c r="U7622" s="14"/>
      <c r="V7622" s="14"/>
      <c r="W7622" s="14"/>
      <c r="X7622" s="14"/>
      <c r="Y7622" s="14"/>
      <c r="Z7622" s="14"/>
      <c r="AA7622" s="14"/>
      <c r="AB7622" s="14"/>
      <c r="AC7622" s="14"/>
      <c r="AD7622" s="14"/>
      <c r="AE7622" s="14"/>
      <c r="AF7622" s="14"/>
      <c r="AG7622" s="14"/>
      <c r="AH7622" s="14"/>
      <c r="AI7622" s="14"/>
      <c r="AJ7622" s="14"/>
      <c r="AK7622" s="14"/>
      <c r="AL7622" s="14"/>
      <c r="AM7622" s="14"/>
      <c r="AN7622" s="14"/>
      <c r="AO7622" s="14"/>
      <c r="AP7622" s="14"/>
      <c r="AQ7622" s="14"/>
      <c r="AR7622" s="14"/>
      <c r="AS7622" s="14"/>
      <c r="AT7622" s="14"/>
      <c r="AU7622" s="14"/>
      <c r="AV7622" s="14"/>
      <c r="AW7622" s="14"/>
      <c r="AX7622" s="14"/>
      <c r="AY7622" s="14"/>
      <c r="AZ7622" s="14"/>
      <c r="BA7622" s="14"/>
      <c r="BB7622" s="14"/>
      <c r="BC7622" s="14"/>
      <c r="BD7622" s="14"/>
      <c r="BE7622" s="14"/>
      <c r="BF7622" s="14"/>
      <c r="BG7622" s="14"/>
      <c r="BH7622" s="14"/>
      <c r="BI7622" s="14"/>
      <c r="BJ7622" s="14"/>
      <c r="BK7622" s="14"/>
      <c r="BL7622" s="14"/>
      <c r="BM7622" s="14"/>
      <c r="BN7622" s="14"/>
      <c r="BO7622" s="14"/>
      <c r="BP7622" s="14"/>
      <c r="BQ7622" s="14"/>
      <c r="BR7622" s="14"/>
      <c r="BS7622" s="14"/>
      <c r="BT7622" s="14"/>
      <c r="BU7622" s="14"/>
      <c r="BV7622" s="14"/>
      <c r="BW7622" s="14"/>
      <c r="BX7622" s="14"/>
      <c r="BY7622" s="14"/>
      <c r="BZ7622" s="14"/>
      <c r="CA7622" s="14"/>
      <c r="CB7622" s="14"/>
      <c r="CC7622" s="14"/>
      <c r="CD7622" s="14"/>
      <c r="CE7622" s="14"/>
      <c r="CF7622" s="14"/>
      <c r="CG7622" s="14"/>
      <c r="CH7622" s="14"/>
      <c r="CI7622" s="14"/>
      <c r="CJ7622" s="14"/>
      <c r="CK7622" s="14"/>
      <c r="CL7622" s="14"/>
      <c r="CM7622" s="14"/>
      <c r="CN7622" s="14"/>
      <c r="CO7622" s="14"/>
      <c r="CP7622" s="14"/>
    </row>
    <row r="7623">
      <c r="A7623" s="12"/>
      <c r="B7623" s="13"/>
      <c r="C7623" s="14"/>
      <c r="D7623" s="14"/>
      <c r="E7623" s="14"/>
      <c r="F7623" s="313"/>
      <c r="G7623" s="14"/>
      <c r="H7623" s="14"/>
      <c r="I7623" s="14"/>
      <c r="J7623" s="14"/>
      <c r="K7623" s="14"/>
      <c r="L7623" s="14"/>
      <c r="M7623" s="14"/>
      <c r="N7623" s="14"/>
      <c r="O7623" s="14"/>
      <c r="P7623" s="14"/>
      <c r="Q7623" s="14"/>
      <c r="R7623" s="14"/>
      <c r="S7623" s="14"/>
      <c r="T7623" s="14"/>
      <c r="U7623" s="14"/>
      <c r="V7623" s="14"/>
      <c r="W7623" s="14"/>
      <c r="X7623" s="14"/>
      <c r="Y7623" s="14"/>
      <c r="Z7623" s="14"/>
      <c r="AA7623" s="14"/>
      <c r="AB7623" s="14"/>
      <c r="AC7623" s="14"/>
      <c r="AD7623" s="14"/>
      <c r="AE7623" s="14"/>
      <c r="AF7623" s="14"/>
      <c r="AG7623" s="14"/>
      <c r="AH7623" s="14"/>
      <c r="AI7623" s="14"/>
      <c r="AJ7623" s="14"/>
      <c r="AK7623" s="14"/>
      <c r="AL7623" s="14"/>
      <c r="AM7623" s="14"/>
      <c r="AN7623" s="14"/>
      <c r="AO7623" s="14"/>
      <c r="AP7623" s="14"/>
      <c r="AQ7623" s="14"/>
      <c r="AR7623" s="14"/>
      <c r="AS7623" s="14"/>
      <c r="AT7623" s="14"/>
      <c r="AU7623" s="14"/>
      <c r="AV7623" s="14"/>
      <c r="AW7623" s="14"/>
      <c r="AX7623" s="14"/>
      <c r="AY7623" s="14"/>
      <c r="AZ7623" s="14"/>
      <c r="BA7623" s="14"/>
      <c r="BB7623" s="14"/>
      <c r="BC7623" s="14"/>
      <c r="BD7623" s="14"/>
      <c r="BE7623" s="14"/>
      <c r="BF7623" s="14"/>
      <c r="BG7623" s="14"/>
      <c r="BH7623" s="14"/>
      <c r="BI7623" s="14"/>
      <c r="BJ7623" s="14"/>
      <c r="BK7623" s="14"/>
      <c r="BL7623" s="14"/>
      <c r="BM7623" s="14"/>
      <c r="BN7623" s="14"/>
      <c r="BO7623" s="14"/>
      <c r="BP7623" s="14"/>
      <c r="BQ7623" s="14"/>
      <c r="BR7623" s="14"/>
      <c r="BS7623" s="14"/>
      <c r="BT7623" s="14"/>
      <c r="BU7623" s="14"/>
      <c r="BV7623" s="14"/>
      <c r="BW7623" s="14"/>
      <c r="BX7623" s="14"/>
      <c r="BY7623" s="14"/>
      <c r="BZ7623" s="14"/>
      <c r="CA7623" s="14"/>
      <c r="CB7623" s="14"/>
      <c r="CC7623" s="14"/>
      <c r="CD7623" s="14"/>
      <c r="CE7623" s="14"/>
      <c r="CF7623" s="14"/>
      <c r="CG7623" s="14"/>
      <c r="CH7623" s="14"/>
      <c r="CI7623" s="14"/>
      <c r="CJ7623" s="14"/>
      <c r="CK7623" s="14"/>
      <c r="CL7623" s="14"/>
      <c r="CM7623" s="14"/>
      <c r="CN7623" s="14"/>
      <c r="CO7623" s="14"/>
      <c r="CP7623" s="14"/>
    </row>
    <row r="7624">
      <c r="A7624" s="12"/>
      <c r="B7624" s="13"/>
      <c r="C7624" s="14"/>
      <c r="D7624" s="14"/>
      <c r="E7624" s="14"/>
      <c r="F7624" s="313"/>
      <c r="G7624" s="14"/>
      <c r="H7624" s="14"/>
      <c r="I7624" s="14"/>
      <c r="J7624" s="14"/>
      <c r="K7624" s="14"/>
      <c r="L7624" s="14"/>
      <c r="M7624" s="14"/>
      <c r="N7624" s="14"/>
      <c r="O7624" s="14"/>
      <c r="P7624" s="14"/>
      <c r="Q7624" s="14"/>
      <c r="R7624" s="14"/>
      <c r="S7624" s="14"/>
      <c r="T7624" s="14"/>
      <c r="U7624" s="14"/>
      <c r="V7624" s="14"/>
      <c r="W7624" s="14"/>
      <c r="X7624" s="14"/>
      <c r="Y7624" s="14"/>
      <c r="Z7624" s="14"/>
      <c r="AA7624" s="14"/>
      <c r="AB7624" s="14"/>
      <c r="AC7624" s="14"/>
      <c r="AD7624" s="14"/>
      <c r="AE7624" s="14"/>
      <c r="AF7624" s="14"/>
      <c r="AG7624" s="14"/>
      <c r="AH7624" s="14"/>
      <c r="AI7624" s="14"/>
      <c r="AJ7624" s="14"/>
      <c r="AK7624" s="14"/>
      <c r="AL7624" s="14"/>
      <c r="AM7624" s="14"/>
      <c r="AN7624" s="14"/>
      <c r="AO7624" s="14"/>
      <c r="AP7624" s="14"/>
      <c r="AQ7624" s="14"/>
      <c r="AR7624" s="14"/>
      <c r="AS7624" s="14"/>
      <c r="AT7624" s="14"/>
      <c r="AU7624" s="14"/>
      <c r="AV7624" s="14"/>
      <c r="AW7624" s="14"/>
      <c r="AX7624" s="14"/>
      <c r="AY7624" s="14"/>
      <c r="AZ7624" s="14"/>
      <c r="BA7624" s="14"/>
      <c r="BB7624" s="14"/>
      <c r="BC7624" s="14"/>
      <c r="BD7624" s="14"/>
      <c r="BE7624" s="14"/>
      <c r="BF7624" s="14"/>
      <c r="BG7624" s="14"/>
      <c r="BH7624" s="14"/>
      <c r="BI7624" s="14"/>
      <c r="BJ7624" s="14"/>
      <c r="BK7624" s="14"/>
      <c r="BL7624" s="14"/>
      <c r="BM7624" s="14"/>
      <c r="BN7624" s="14"/>
      <c r="BO7624" s="14"/>
      <c r="BP7624" s="14"/>
      <c r="BQ7624" s="14"/>
      <c r="BR7624" s="14"/>
      <c r="BS7624" s="14"/>
      <c r="BT7624" s="14"/>
      <c r="BU7624" s="14"/>
      <c r="BV7624" s="14"/>
      <c r="BW7624" s="14"/>
      <c r="BX7624" s="14"/>
      <c r="BY7624" s="14"/>
      <c r="BZ7624" s="14"/>
      <c r="CA7624" s="14"/>
      <c r="CB7624" s="14"/>
      <c r="CC7624" s="14"/>
      <c r="CD7624" s="14"/>
      <c r="CE7624" s="14"/>
      <c r="CF7624" s="14"/>
      <c r="CG7624" s="14"/>
      <c r="CH7624" s="14"/>
      <c r="CI7624" s="14"/>
      <c r="CJ7624" s="14"/>
      <c r="CK7624" s="14"/>
      <c r="CL7624" s="14"/>
      <c r="CM7624" s="14"/>
      <c r="CN7624" s="14"/>
      <c r="CO7624" s="14"/>
      <c r="CP7624" s="14"/>
    </row>
    <row r="7625">
      <c r="A7625" s="12"/>
      <c r="B7625" s="13"/>
      <c r="C7625" s="14"/>
      <c r="D7625" s="14"/>
      <c r="E7625" s="14"/>
      <c r="F7625" s="313"/>
      <c r="G7625" s="14"/>
      <c r="H7625" s="14"/>
      <c r="I7625" s="14"/>
      <c r="J7625" s="14"/>
      <c r="K7625" s="14"/>
      <c r="L7625" s="14"/>
      <c r="M7625" s="14"/>
      <c r="N7625" s="14"/>
      <c r="O7625" s="14"/>
      <c r="P7625" s="14"/>
      <c r="Q7625" s="14"/>
      <c r="R7625" s="14"/>
      <c r="S7625" s="14"/>
      <c r="T7625" s="14"/>
      <c r="U7625" s="14"/>
      <c r="V7625" s="14"/>
      <c r="W7625" s="14"/>
      <c r="X7625" s="14"/>
      <c r="Y7625" s="14"/>
      <c r="Z7625" s="14"/>
      <c r="AA7625" s="14"/>
      <c r="AB7625" s="14"/>
      <c r="AC7625" s="14"/>
      <c r="AD7625" s="14"/>
      <c r="AE7625" s="14"/>
      <c r="AF7625" s="14"/>
      <c r="AG7625" s="14"/>
      <c r="AH7625" s="14"/>
      <c r="AI7625" s="14"/>
      <c r="AJ7625" s="14"/>
      <c r="AK7625" s="14"/>
      <c r="AL7625" s="14"/>
      <c r="AM7625" s="14"/>
      <c r="AN7625" s="14"/>
      <c r="AO7625" s="14"/>
      <c r="AP7625" s="14"/>
      <c r="AQ7625" s="14"/>
      <c r="AR7625" s="14"/>
      <c r="AS7625" s="14"/>
      <c r="AT7625" s="14"/>
      <c r="AU7625" s="14"/>
      <c r="AV7625" s="14"/>
      <c r="AW7625" s="14"/>
      <c r="AX7625" s="14"/>
      <c r="AY7625" s="14"/>
      <c r="AZ7625" s="14"/>
      <c r="BA7625" s="14"/>
      <c r="BB7625" s="14"/>
      <c r="BC7625" s="14"/>
      <c r="BD7625" s="14"/>
      <c r="BE7625" s="14"/>
      <c r="BF7625" s="14"/>
      <c r="BG7625" s="14"/>
      <c r="BH7625" s="14"/>
      <c r="BI7625" s="14"/>
      <c r="BJ7625" s="14"/>
      <c r="BK7625" s="14"/>
      <c r="BL7625" s="14"/>
      <c r="BM7625" s="14"/>
      <c r="BN7625" s="14"/>
      <c r="BO7625" s="14"/>
      <c r="BP7625" s="14"/>
      <c r="BQ7625" s="14"/>
      <c r="BR7625" s="14"/>
      <c r="BS7625" s="14"/>
      <c r="BT7625" s="14"/>
      <c r="BU7625" s="14"/>
      <c r="BV7625" s="14"/>
      <c r="BW7625" s="14"/>
      <c r="BX7625" s="14"/>
      <c r="BY7625" s="14"/>
      <c r="BZ7625" s="14"/>
      <c r="CA7625" s="14"/>
      <c r="CB7625" s="14"/>
      <c r="CC7625" s="14"/>
      <c r="CD7625" s="14"/>
      <c r="CE7625" s="14"/>
      <c r="CF7625" s="14"/>
      <c r="CG7625" s="14"/>
      <c r="CH7625" s="14"/>
      <c r="CI7625" s="14"/>
      <c r="CJ7625" s="14"/>
      <c r="CK7625" s="14"/>
      <c r="CL7625" s="14"/>
      <c r="CM7625" s="14"/>
      <c r="CN7625" s="14"/>
      <c r="CO7625" s="14"/>
      <c r="CP7625" s="14"/>
    </row>
    <row r="7626">
      <c r="A7626" s="12"/>
      <c r="B7626" s="13"/>
      <c r="C7626" s="14"/>
      <c r="D7626" s="14"/>
      <c r="E7626" s="14"/>
      <c r="F7626" s="313"/>
      <c r="G7626" s="14"/>
      <c r="H7626" s="14"/>
      <c r="I7626" s="14"/>
      <c r="J7626" s="14"/>
      <c r="K7626" s="14"/>
      <c r="L7626" s="14"/>
      <c r="M7626" s="14"/>
      <c r="N7626" s="14"/>
      <c r="O7626" s="14"/>
      <c r="P7626" s="14"/>
      <c r="Q7626" s="14"/>
      <c r="R7626" s="14"/>
      <c r="S7626" s="14"/>
      <c r="T7626" s="14"/>
      <c r="U7626" s="14"/>
      <c r="V7626" s="14"/>
      <c r="W7626" s="14"/>
      <c r="X7626" s="14"/>
      <c r="Y7626" s="14"/>
      <c r="Z7626" s="14"/>
      <c r="AA7626" s="14"/>
      <c r="AB7626" s="14"/>
      <c r="AC7626" s="14"/>
      <c r="AD7626" s="14"/>
      <c r="AE7626" s="14"/>
      <c r="AF7626" s="14"/>
      <c r="AG7626" s="14"/>
      <c r="AH7626" s="14"/>
      <c r="AI7626" s="14"/>
      <c r="AJ7626" s="14"/>
      <c r="AK7626" s="14"/>
      <c r="AL7626" s="14"/>
      <c r="AM7626" s="14"/>
      <c r="AN7626" s="14"/>
      <c r="AO7626" s="14"/>
      <c r="AP7626" s="14"/>
      <c r="AQ7626" s="14"/>
      <c r="AR7626" s="14"/>
      <c r="AS7626" s="14"/>
      <c r="AT7626" s="14"/>
      <c r="AU7626" s="14"/>
      <c r="AV7626" s="14"/>
      <c r="AW7626" s="14"/>
      <c r="AX7626" s="14"/>
      <c r="AY7626" s="14"/>
      <c r="AZ7626" s="14"/>
      <c r="BA7626" s="14"/>
      <c r="BB7626" s="14"/>
      <c r="BC7626" s="14"/>
      <c r="BD7626" s="14"/>
      <c r="BE7626" s="14"/>
      <c r="BF7626" s="14"/>
      <c r="BG7626" s="14"/>
      <c r="BH7626" s="14"/>
      <c r="BI7626" s="14"/>
      <c r="BJ7626" s="14"/>
      <c r="BK7626" s="14"/>
      <c r="BL7626" s="14"/>
      <c r="BM7626" s="14"/>
      <c r="BN7626" s="14"/>
      <c r="BO7626" s="14"/>
      <c r="BP7626" s="14"/>
      <c r="BQ7626" s="14"/>
      <c r="BR7626" s="14"/>
      <c r="BS7626" s="14"/>
      <c r="BT7626" s="14"/>
      <c r="BU7626" s="14"/>
      <c r="BV7626" s="14"/>
      <c r="BW7626" s="14"/>
      <c r="BX7626" s="14"/>
      <c r="BY7626" s="14"/>
      <c r="BZ7626" s="14"/>
      <c r="CA7626" s="14"/>
      <c r="CB7626" s="14"/>
      <c r="CC7626" s="14"/>
      <c r="CD7626" s="14"/>
      <c r="CE7626" s="14"/>
      <c r="CF7626" s="14"/>
      <c r="CG7626" s="14"/>
      <c r="CH7626" s="14"/>
      <c r="CI7626" s="14"/>
      <c r="CJ7626" s="14"/>
      <c r="CK7626" s="14"/>
      <c r="CL7626" s="14"/>
      <c r="CM7626" s="14"/>
      <c r="CN7626" s="14"/>
      <c r="CO7626" s="14"/>
      <c r="CP7626" s="14"/>
    </row>
    <row r="7627">
      <c r="A7627" s="12"/>
      <c r="B7627" s="13"/>
      <c r="C7627" s="14"/>
      <c r="D7627" s="14"/>
      <c r="E7627" s="14"/>
      <c r="F7627" s="313"/>
      <c r="G7627" s="14"/>
      <c r="H7627" s="14"/>
      <c r="I7627" s="14"/>
      <c r="J7627" s="14"/>
      <c r="K7627" s="14"/>
      <c r="L7627" s="14"/>
      <c r="M7627" s="14"/>
      <c r="N7627" s="14"/>
      <c r="O7627" s="14"/>
      <c r="P7627" s="14"/>
      <c r="Q7627" s="14"/>
      <c r="R7627" s="14"/>
      <c r="S7627" s="14"/>
      <c r="T7627" s="14"/>
      <c r="U7627" s="14"/>
      <c r="V7627" s="14"/>
      <c r="W7627" s="14"/>
      <c r="X7627" s="14"/>
      <c r="Y7627" s="14"/>
      <c r="Z7627" s="14"/>
      <c r="AA7627" s="14"/>
      <c r="AB7627" s="14"/>
      <c r="AC7627" s="14"/>
      <c r="AD7627" s="14"/>
      <c r="AE7627" s="14"/>
      <c r="AF7627" s="14"/>
      <c r="AG7627" s="14"/>
      <c r="AH7627" s="14"/>
      <c r="AI7627" s="14"/>
      <c r="AJ7627" s="14"/>
      <c r="AK7627" s="14"/>
      <c r="AL7627" s="14"/>
      <c r="AM7627" s="14"/>
      <c r="AN7627" s="14"/>
      <c r="AO7627" s="14"/>
      <c r="AP7627" s="14"/>
      <c r="AQ7627" s="14"/>
      <c r="AR7627" s="14"/>
      <c r="AS7627" s="14"/>
      <c r="AT7627" s="14"/>
      <c r="AU7627" s="14"/>
      <c r="AV7627" s="14"/>
      <c r="AW7627" s="14"/>
      <c r="AX7627" s="14"/>
      <c r="AY7627" s="14"/>
      <c r="AZ7627" s="14"/>
      <c r="BA7627" s="14"/>
      <c r="BB7627" s="14"/>
      <c r="BC7627" s="14"/>
      <c r="BD7627" s="14"/>
      <c r="BE7627" s="14"/>
      <c r="BF7627" s="14"/>
      <c r="BG7627" s="14"/>
      <c r="BH7627" s="14"/>
      <c r="BI7627" s="14"/>
      <c r="BJ7627" s="14"/>
      <c r="BK7627" s="14"/>
      <c r="BL7627" s="14"/>
      <c r="BM7627" s="14"/>
      <c r="BN7627" s="14"/>
      <c r="BO7627" s="14"/>
      <c r="BP7627" s="14"/>
      <c r="BQ7627" s="14"/>
      <c r="BR7627" s="14"/>
      <c r="BS7627" s="14"/>
      <c r="BT7627" s="14"/>
      <c r="BU7627" s="14"/>
      <c r="BV7627" s="14"/>
      <c r="BW7627" s="14"/>
      <c r="BX7627" s="14"/>
      <c r="BY7627" s="14"/>
      <c r="BZ7627" s="14"/>
      <c r="CA7627" s="14"/>
      <c r="CB7627" s="14"/>
      <c r="CC7627" s="14"/>
      <c r="CD7627" s="14"/>
      <c r="CE7627" s="14"/>
      <c r="CF7627" s="14"/>
      <c r="CG7627" s="14"/>
      <c r="CH7627" s="14"/>
      <c r="CI7627" s="14"/>
      <c r="CJ7627" s="14"/>
      <c r="CK7627" s="14"/>
      <c r="CL7627" s="14"/>
      <c r="CM7627" s="14"/>
      <c r="CN7627" s="14"/>
      <c r="CO7627" s="14"/>
      <c r="CP7627" s="14"/>
    </row>
    <row r="7628">
      <c r="A7628" s="12"/>
      <c r="B7628" s="13"/>
      <c r="C7628" s="14"/>
      <c r="D7628" s="14"/>
      <c r="E7628" s="14"/>
      <c r="F7628" s="313"/>
      <c r="G7628" s="14"/>
      <c r="H7628" s="14"/>
      <c r="I7628" s="14"/>
      <c r="J7628" s="14"/>
      <c r="K7628" s="14"/>
      <c r="L7628" s="14"/>
      <c r="M7628" s="14"/>
      <c r="N7628" s="14"/>
      <c r="O7628" s="14"/>
      <c r="P7628" s="14"/>
      <c r="Q7628" s="14"/>
      <c r="R7628" s="14"/>
      <c r="S7628" s="14"/>
      <c r="T7628" s="14"/>
      <c r="U7628" s="14"/>
      <c r="V7628" s="14"/>
      <c r="W7628" s="14"/>
      <c r="X7628" s="14"/>
      <c r="Y7628" s="14"/>
      <c r="Z7628" s="14"/>
      <c r="AA7628" s="14"/>
      <c r="AB7628" s="14"/>
      <c r="AC7628" s="14"/>
      <c r="AD7628" s="14"/>
      <c r="AE7628" s="14"/>
      <c r="AF7628" s="14"/>
      <c r="AG7628" s="14"/>
      <c r="AH7628" s="14"/>
      <c r="AI7628" s="14"/>
      <c r="AJ7628" s="14"/>
      <c r="AK7628" s="14"/>
      <c r="AL7628" s="14"/>
      <c r="AM7628" s="14"/>
      <c r="AN7628" s="14"/>
      <c r="AO7628" s="14"/>
      <c r="AP7628" s="14"/>
      <c r="AQ7628" s="14"/>
      <c r="AR7628" s="14"/>
      <c r="AS7628" s="14"/>
      <c r="AT7628" s="14"/>
      <c r="AU7628" s="14"/>
      <c r="AV7628" s="14"/>
      <c r="AW7628" s="14"/>
      <c r="AX7628" s="14"/>
      <c r="AY7628" s="14"/>
      <c r="AZ7628" s="14"/>
      <c r="BA7628" s="14"/>
      <c r="BB7628" s="14"/>
      <c r="BC7628" s="14"/>
      <c r="BD7628" s="14"/>
      <c r="BE7628" s="14"/>
      <c r="BF7628" s="14"/>
      <c r="BG7628" s="14"/>
      <c r="BH7628" s="14"/>
      <c r="BI7628" s="14"/>
      <c r="BJ7628" s="14"/>
      <c r="BK7628" s="14"/>
      <c r="BL7628" s="14"/>
      <c r="BM7628" s="14"/>
      <c r="BN7628" s="14"/>
      <c r="BO7628" s="14"/>
      <c r="BP7628" s="14"/>
      <c r="BQ7628" s="14"/>
      <c r="BR7628" s="14"/>
      <c r="BS7628" s="14"/>
      <c r="BT7628" s="14"/>
      <c r="BU7628" s="14"/>
      <c r="BV7628" s="14"/>
      <c r="BW7628" s="14"/>
      <c r="BX7628" s="14"/>
      <c r="BY7628" s="14"/>
      <c r="BZ7628" s="14"/>
      <c r="CA7628" s="14"/>
      <c r="CB7628" s="14"/>
      <c r="CC7628" s="14"/>
      <c r="CD7628" s="14"/>
      <c r="CE7628" s="14"/>
      <c r="CF7628" s="14"/>
      <c r="CG7628" s="14"/>
      <c r="CH7628" s="14"/>
      <c r="CI7628" s="14"/>
      <c r="CJ7628" s="14"/>
      <c r="CK7628" s="14"/>
      <c r="CL7628" s="14"/>
      <c r="CM7628" s="14"/>
      <c r="CN7628" s="14"/>
      <c r="CO7628" s="14"/>
      <c r="CP7628" s="14"/>
    </row>
    <row r="7629">
      <c r="A7629" s="12"/>
      <c r="B7629" s="13"/>
      <c r="C7629" s="14"/>
      <c r="D7629" s="14"/>
      <c r="E7629" s="14"/>
      <c r="F7629" s="313"/>
      <c r="G7629" s="14"/>
      <c r="H7629" s="14"/>
      <c r="I7629" s="14"/>
      <c r="J7629" s="14"/>
      <c r="K7629" s="14"/>
      <c r="L7629" s="14"/>
      <c r="M7629" s="14"/>
      <c r="N7629" s="14"/>
      <c r="O7629" s="14"/>
      <c r="P7629" s="14"/>
      <c r="Q7629" s="14"/>
      <c r="R7629" s="14"/>
      <c r="S7629" s="14"/>
      <c r="T7629" s="14"/>
      <c r="U7629" s="14"/>
      <c r="V7629" s="14"/>
      <c r="W7629" s="14"/>
      <c r="X7629" s="14"/>
      <c r="Y7629" s="14"/>
      <c r="Z7629" s="14"/>
      <c r="AA7629" s="14"/>
      <c r="AB7629" s="14"/>
      <c r="AC7629" s="14"/>
      <c r="AD7629" s="14"/>
      <c r="AE7629" s="14"/>
      <c r="AF7629" s="14"/>
      <c r="AG7629" s="14"/>
      <c r="AH7629" s="14"/>
      <c r="AI7629" s="14"/>
      <c r="AJ7629" s="14"/>
      <c r="AK7629" s="14"/>
      <c r="AL7629" s="14"/>
      <c r="AM7629" s="14"/>
      <c r="AN7629" s="14"/>
      <c r="AO7629" s="14"/>
      <c r="AP7629" s="14"/>
      <c r="AQ7629" s="14"/>
      <c r="AR7629" s="14"/>
      <c r="AS7629" s="14"/>
      <c r="AT7629" s="14"/>
      <c r="AU7629" s="14"/>
      <c r="AV7629" s="14"/>
      <c r="AW7629" s="14"/>
      <c r="AX7629" s="14"/>
      <c r="AY7629" s="14"/>
      <c r="AZ7629" s="14"/>
      <c r="BA7629" s="14"/>
      <c r="BB7629" s="14"/>
      <c r="BC7629" s="14"/>
      <c r="BD7629" s="14"/>
      <c r="BE7629" s="14"/>
      <c r="BF7629" s="14"/>
      <c r="BG7629" s="14"/>
      <c r="BH7629" s="14"/>
      <c r="BI7629" s="14"/>
      <c r="BJ7629" s="14"/>
      <c r="BK7629" s="14"/>
      <c r="BL7629" s="14"/>
      <c r="BM7629" s="14"/>
      <c r="BN7629" s="14"/>
      <c r="BO7629" s="14"/>
      <c r="BP7629" s="14"/>
      <c r="BQ7629" s="14"/>
      <c r="BR7629" s="14"/>
      <c r="BS7629" s="14"/>
      <c r="BT7629" s="14"/>
      <c r="BU7629" s="14"/>
      <c r="BV7629" s="14"/>
      <c r="BW7629" s="14"/>
      <c r="BX7629" s="14"/>
      <c r="BY7629" s="14"/>
      <c r="BZ7629" s="14"/>
      <c r="CA7629" s="14"/>
      <c r="CB7629" s="14"/>
      <c r="CC7629" s="14"/>
      <c r="CD7629" s="14"/>
      <c r="CE7629" s="14"/>
      <c r="CF7629" s="14"/>
      <c r="CG7629" s="14"/>
      <c r="CH7629" s="14"/>
      <c r="CI7629" s="14"/>
      <c r="CJ7629" s="14"/>
      <c r="CK7629" s="14"/>
      <c r="CL7629" s="14"/>
      <c r="CM7629" s="14"/>
      <c r="CN7629" s="14"/>
      <c r="CO7629" s="14"/>
      <c r="CP7629" s="14"/>
    </row>
    <row r="7630">
      <c r="A7630" s="12"/>
      <c r="B7630" s="13"/>
      <c r="C7630" s="14"/>
      <c r="D7630" s="14"/>
      <c r="E7630" s="14"/>
      <c r="F7630" s="313"/>
      <c r="G7630" s="14"/>
      <c r="H7630" s="14"/>
      <c r="I7630" s="14"/>
      <c r="J7630" s="14"/>
      <c r="K7630" s="14"/>
      <c r="L7630" s="14"/>
      <c r="M7630" s="14"/>
      <c r="N7630" s="14"/>
      <c r="O7630" s="14"/>
      <c r="P7630" s="14"/>
      <c r="Q7630" s="14"/>
      <c r="R7630" s="14"/>
      <c r="S7630" s="14"/>
      <c r="T7630" s="14"/>
      <c r="U7630" s="14"/>
      <c r="V7630" s="14"/>
      <c r="W7630" s="14"/>
      <c r="X7630" s="14"/>
      <c r="Y7630" s="14"/>
      <c r="Z7630" s="14"/>
      <c r="AA7630" s="14"/>
      <c r="AB7630" s="14"/>
      <c r="AC7630" s="14"/>
      <c r="AD7630" s="14"/>
      <c r="AE7630" s="14"/>
      <c r="AF7630" s="14"/>
      <c r="AG7630" s="14"/>
      <c r="AH7630" s="14"/>
      <c r="AI7630" s="14"/>
      <c r="AJ7630" s="14"/>
      <c r="AK7630" s="14"/>
      <c r="AL7630" s="14"/>
      <c r="AM7630" s="14"/>
      <c r="AN7630" s="14"/>
      <c r="AO7630" s="14"/>
      <c r="AP7630" s="14"/>
      <c r="AQ7630" s="14"/>
      <c r="AR7630" s="14"/>
      <c r="AS7630" s="14"/>
      <c r="AT7630" s="14"/>
      <c r="AU7630" s="14"/>
      <c r="AV7630" s="14"/>
      <c r="AW7630" s="14"/>
      <c r="AX7630" s="14"/>
      <c r="AY7630" s="14"/>
      <c r="AZ7630" s="14"/>
      <c r="BA7630" s="14"/>
      <c r="BB7630" s="14"/>
      <c r="BC7630" s="14"/>
      <c r="BD7630" s="14"/>
      <c r="BE7630" s="14"/>
      <c r="BF7630" s="14"/>
      <c r="BG7630" s="14"/>
      <c r="BH7630" s="14"/>
      <c r="BI7630" s="14"/>
      <c r="BJ7630" s="14"/>
      <c r="BK7630" s="14"/>
      <c r="BL7630" s="14"/>
      <c r="BM7630" s="14"/>
      <c r="BN7630" s="14"/>
      <c r="BO7630" s="14"/>
      <c r="BP7630" s="14"/>
      <c r="BQ7630" s="14"/>
      <c r="BR7630" s="14"/>
      <c r="BS7630" s="14"/>
      <c r="BT7630" s="14"/>
      <c r="BU7630" s="14"/>
      <c r="BV7630" s="14"/>
      <c r="BW7630" s="14"/>
      <c r="BX7630" s="14"/>
      <c r="BY7630" s="14"/>
      <c r="BZ7630" s="14"/>
      <c r="CA7630" s="14"/>
      <c r="CB7630" s="14"/>
      <c r="CC7630" s="14"/>
      <c r="CD7630" s="14"/>
      <c r="CE7630" s="14"/>
      <c r="CF7630" s="14"/>
      <c r="CG7630" s="14"/>
      <c r="CH7630" s="14"/>
      <c r="CI7630" s="14"/>
      <c r="CJ7630" s="14"/>
      <c r="CK7630" s="14"/>
      <c r="CL7630" s="14"/>
      <c r="CM7630" s="14"/>
      <c r="CN7630" s="14"/>
      <c r="CO7630" s="14"/>
      <c r="CP7630" s="14"/>
    </row>
    <row r="7631">
      <c r="A7631" s="12"/>
      <c r="B7631" s="13"/>
      <c r="C7631" s="14"/>
      <c r="D7631" s="14"/>
      <c r="E7631" s="14"/>
      <c r="F7631" s="313"/>
      <c r="G7631" s="14"/>
      <c r="H7631" s="14"/>
      <c r="I7631" s="14"/>
      <c r="J7631" s="14"/>
      <c r="K7631" s="14"/>
      <c r="L7631" s="14"/>
      <c r="M7631" s="14"/>
      <c r="N7631" s="14"/>
      <c r="O7631" s="14"/>
      <c r="P7631" s="14"/>
      <c r="Q7631" s="14"/>
      <c r="R7631" s="14"/>
      <c r="S7631" s="14"/>
      <c r="T7631" s="14"/>
      <c r="U7631" s="14"/>
      <c r="V7631" s="14"/>
      <c r="W7631" s="14"/>
      <c r="X7631" s="14"/>
      <c r="Y7631" s="14"/>
      <c r="Z7631" s="14"/>
      <c r="AA7631" s="14"/>
      <c r="AB7631" s="14"/>
      <c r="AC7631" s="14"/>
      <c r="AD7631" s="14"/>
      <c r="AE7631" s="14"/>
      <c r="AF7631" s="14"/>
      <c r="AG7631" s="14"/>
      <c r="AH7631" s="14"/>
      <c r="AI7631" s="14"/>
      <c r="AJ7631" s="14"/>
      <c r="AK7631" s="14"/>
      <c r="AL7631" s="14"/>
      <c r="AM7631" s="14"/>
      <c r="AN7631" s="14"/>
      <c r="AO7631" s="14"/>
      <c r="AP7631" s="14"/>
      <c r="AQ7631" s="14"/>
      <c r="AR7631" s="14"/>
      <c r="AS7631" s="14"/>
      <c r="AT7631" s="14"/>
      <c r="AU7631" s="14"/>
      <c r="AV7631" s="14"/>
      <c r="AW7631" s="14"/>
      <c r="AX7631" s="14"/>
      <c r="AY7631" s="14"/>
      <c r="AZ7631" s="14"/>
      <c r="BA7631" s="14"/>
      <c r="BB7631" s="14"/>
      <c r="BC7631" s="14"/>
      <c r="BD7631" s="14"/>
      <c r="BE7631" s="14"/>
      <c r="BF7631" s="14"/>
      <c r="BG7631" s="14"/>
      <c r="BH7631" s="14"/>
      <c r="BI7631" s="14"/>
      <c r="BJ7631" s="14"/>
      <c r="BK7631" s="14"/>
      <c r="BL7631" s="14"/>
      <c r="BM7631" s="14"/>
      <c r="BN7631" s="14"/>
      <c r="BO7631" s="14"/>
      <c r="BP7631" s="14"/>
      <c r="BQ7631" s="14"/>
      <c r="BR7631" s="14"/>
      <c r="BS7631" s="14"/>
      <c r="BT7631" s="14"/>
      <c r="BU7631" s="14"/>
      <c r="BV7631" s="14"/>
      <c r="BW7631" s="14"/>
      <c r="BX7631" s="14"/>
      <c r="BY7631" s="14"/>
      <c r="BZ7631" s="14"/>
      <c r="CA7631" s="14"/>
      <c r="CB7631" s="14"/>
      <c r="CC7631" s="14"/>
      <c r="CD7631" s="14"/>
      <c r="CE7631" s="14"/>
      <c r="CF7631" s="14"/>
      <c r="CG7631" s="14"/>
      <c r="CH7631" s="14"/>
      <c r="CI7631" s="14"/>
      <c r="CJ7631" s="14"/>
      <c r="CK7631" s="14"/>
      <c r="CL7631" s="14"/>
      <c r="CM7631" s="14"/>
      <c r="CN7631" s="14"/>
      <c r="CO7631" s="14"/>
      <c r="CP7631" s="14"/>
    </row>
    <row r="7632">
      <c r="A7632" s="12"/>
      <c r="B7632" s="13"/>
      <c r="C7632" s="14"/>
      <c r="D7632" s="14"/>
      <c r="E7632" s="14"/>
      <c r="F7632" s="313"/>
      <c r="G7632" s="14"/>
      <c r="H7632" s="14"/>
      <c r="I7632" s="14"/>
      <c r="J7632" s="14"/>
      <c r="K7632" s="14"/>
      <c r="L7632" s="14"/>
      <c r="M7632" s="14"/>
      <c r="N7632" s="14"/>
      <c r="O7632" s="14"/>
      <c r="P7632" s="14"/>
      <c r="Q7632" s="14"/>
      <c r="R7632" s="14"/>
      <c r="S7632" s="14"/>
      <c r="T7632" s="14"/>
      <c r="U7632" s="14"/>
      <c r="V7632" s="14"/>
      <c r="W7632" s="14"/>
      <c r="X7632" s="14"/>
      <c r="Y7632" s="14"/>
      <c r="Z7632" s="14"/>
      <c r="AA7632" s="14"/>
      <c r="AB7632" s="14"/>
      <c r="AC7632" s="14"/>
      <c r="AD7632" s="14"/>
      <c r="AE7632" s="14"/>
      <c r="AF7632" s="14"/>
      <c r="AG7632" s="14"/>
      <c r="AH7632" s="14"/>
      <c r="AI7632" s="14"/>
      <c r="AJ7632" s="14"/>
      <c r="AK7632" s="14"/>
      <c r="AL7632" s="14"/>
      <c r="AM7632" s="14"/>
      <c r="AN7632" s="14"/>
      <c r="AO7632" s="14"/>
      <c r="AP7632" s="14"/>
      <c r="AQ7632" s="14"/>
      <c r="AR7632" s="14"/>
      <c r="AS7632" s="14"/>
      <c r="AT7632" s="14"/>
      <c r="AU7632" s="14"/>
      <c r="AV7632" s="14"/>
      <c r="AW7632" s="14"/>
      <c r="AX7632" s="14"/>
      <c r="AY7632" s="14"/>
      <c r="AZ7632" s="14"/>
      <c r="BA7632" s="14"/>
      <c r="BB7632" s="14"/>
      <c r="BC7632" s="14"/>
      <c r="BD7632" s="14"/>
      <c r="BE7632" s="14"/>
      <c r="BF7632" s="14"/>
      <c r="BG7632" s="14"/>
      <c r="BH7632" s="14"/>
      <c r="BI7632" s="14"/>
      <c r="BJ7632" s="14"/>
      <c r="BK7632" s="14"/>
      <c r="BL7632" s="14"/>
      <c r="BM7632" s="14"/>
      <c r="BN7632" s="14"/>
      <c r="BO7632" s="14"/>
      <c r="BP7632" s="14"/>
      <c r="BQ7632" s="14"/>
      <c r="BR7632" s="14"/>
      <c r="BS7632" s="14"/>
      <c r="BT7632" s="14"/>
      <c r="BU7632" s="14"/>
      <c r="BV7632" s="14"/>
      <c r="BW7632" s="14"/>
      <c r="BX7632" s="14"/>
      <c r="BY7632" s="14"/>
      <c r="BZ7632" s="14"/>
      <c r="CA7632" s="14"/>
      <c r="CB7632" s="14"/>
      <c r="CC7632" s="14"/>
      <c r="CD7632" s="14"/>
      <c r="CE7632" s="14"/>
      <c r="CF7632" s="14"/>
      <c r="CG7632" s="14"/>
      <c r="CH7632" s="14"/>
      <c r="CI7632" s="14"/>
      <c r="CJ7632" s="14"/>
      <c r="CK7632" s="14"/>
      <c r="CL7632" s="14"/>
      <c r="CM7632" s="14"/>
      <c r="CN7632" s="14"/>
      <c r="CO7632" s="14"/>
      <c r="CP7632" s="14"/>
    </row>
    <row r="7633">
      <c r="A7633" s="12"/>
      <c r="B7633" s="13"/>
      <c r="C7633" s="14"/>
      <c r="D7633" s="14"/>
      <c r="E7633" s="14"/>
      <c r="F7633" s="313"/>
      <c r="G7633" s="14"/>
      <c r="H7633" s="14"/>
      <c r="I7633" s="14"/>
      <c r="J7633" s="14"/>
      <c r="K7633" s="14"/>
      <c r="L7633" s="14"/>
      <c r="M7633" s="14"/>
      <c r="N7633" s="14"/>
      <c r="O7633" s="14"/>
      <c r="P7633" s="14"/>
      <c r="Q7633" s="14"/>
      <c r="R7633" s="14"/>
      <c r="S7633" s="14"/>
      <c r="T7633" s="14"/>
      <c r="U7633" s="14"/>
      <c r="V7633" s="14"/>
      <c r="W7633" s="14"/>
      <c r="X7633" s="14"/>
      <c r="Y7633" s="14"/>
      <c r="Z7633" s="14"/>
      <c r="AA7633" s="14"/>
      <c r="AB7633" s="14"/>
      <c r="AC7633" s="14"/>
      <c r="AD7633" s="14"/>
      <c r="AE7633" s="14"/>
      <c r="AF7633" s="14"/>
      <c r="AG7633" s="14"/>
      <c r="AH7633" s="14"/>
      <c r="AI7633" s="14"/>
      <c r="AJ7633" s="14"/>
      <c r="AK7633" s="14"/>
      <c r="AL7633" s="14"/>
      <c r="AM7633" s="14"/>
      <c r="AN7633" s="14"/>
      <c r="AO7633" s="14"/>
      <c r="AP7633" s="14"/>
      <c r="AQ7633" s="14"/>
      <c r="AR7633" s="14"/>
      <c r="AS7633" s="14"/>
      <c r="AT7633" s="14"/>
      <c r="AU7633" s="14"/>
      <c r="AV7633" s="14"/>
      <c r="AW7633" s="14"/>
      <c r="AX7633" s="14"/>
      <c r="AY7633" s="14"/>
      <c r="AZ7633" s="14"/>
      <c r="BA7633" s="14"/>
      <c r="BB7633" s="14"/>
      <c r="BC7633" s="14"/>
      <c r="BD7633" s="14"/>
      <c r="BE7633" s="14"/>
      <c r="BF7633" s="14"/>
      <c r="BG7633" s="14"/>
      <c r="BH7633" s="14"/>
      <c r="BI7633" s="14"/>
      <c r="BJ7633" s="14"/>
      <c r="BK7633" s="14"/>
      <c r="BL7633" s="14"/>
      <c r="BM7633" s="14"/>
      <c r="BN7633" s="14"/>
      <c r="BO7633" s="14"/>
      <c r="BP7633" s="14"/>
      <c r="BQ7633" s="14"/>
      <c r="BR7633" s="14"/>
      <c r="BS7633" s="14"/>
      <c r="BT7633" s="14"/>
      <c r="BU7633" s="14"/>
      <c r="BV7633" s="14"/>
      <c r="BW7633" s="14"/>
      <c r="BX7633" s="14"/>
      <c r="BY7633" s="14"/>
      <c r="BZ7633" s="14"/>
      <c r="CA7633" s="14"/>
      <c r="CB7633" s="14"/>
      <c r="CC7633" s="14"/>
      <c r="CD7633" s="14"/>
      <c r="CE7633" s="14"/>
      <c r="CF7633" s="14"/>
      <c r="CG7633" s="14"/>
      <c r="CH7633" s="14"/>
      <c r="CI7633" s="14"/>
      <c r="CJ7633" s="14"/>
      <c r="CK7633" s="14"/>
      <c r="CL7633" s="14"/>
      <c r="CM7633" s="14"/>
      <c r="CN7633" s="14"/>
      <c r="CO7633" s="14"/>
      <c r="CP7633" s="14"/>
    </row>
    <row r="7634">
      <c r="A7634" s="12"/>
      <c r="B7634" s="13"/>
      <c r="C7634" s="14"/>
      <c r="D7634" s="14"/>
      <c r="E7634" s="14"/>
      <c r="F7634" s="313"/>
      <c r="G7634" s="14"/>
      <c r="H7634" s="14"/>
      <c r="I7634" s="14"/>
      <c r="J7634" s="14"/>
      <c r="K7634" s="14"/>
      <c r="L7634" s="14"/>
      <c r="M7634" s="14"/>
      <c r="N7634" s="14"/>
      <c r="O7634" s="14"/>
      <c r="P7634" s="14"/>
      <c r="Q7634" s="14"/>
      <c r="R7634" s="14"/>
      <c r="S7634" s="14"/>
      <c r="T7634" s="14"/>
      <c r="U7634" s="14"/>
      <c r="V7634" s="14"/>
      <c r="W7634" s="14"/>
      <c r="X7634" s="14"/>
      <c r="Y7634" s="14"/>
      <c r="Z7634" s="14"/>
      <c r="AA7634" s="14"/>
      <c r="AB7634" s="14"/>
      <c r="AC7634" s="14"/>
      <c r="AD7634" s="14"/>
      <c r="AE7634" s="14"/>
      <c r="AF7634" s="14"/>
      <c r="AG7634" s="14"/>
      <c r="AH7634" s="14"/>
      <c r="AI7634" s="14"/>
      <c r="AJ7634" s="14"/>
      <c r="AK7634" s="14"/>
      <c r="AL7634" s="14"/>
      <c r="AM7634" s="14"/>
      <c r="AN7634" s="14"/>
      <c r="AO7634" s="14"/>
      <c r="AP7634" s="14"/>
      <c r="AQ7634" s="14"/>
      <c r="AR7634" s="14"/>
      <c r="AS7634" s="14"/>
      <c r="AT7634" s="14"/>
      <c r="AU7634" s="14"/>
      <c r="AV7634" s="14"/>
      <c r="AW7634" s="14"/>
      <c r="AX7634" s="14"/>
      <c r="AY7634" s="14"/>
      <c r="AZ7634" s="14"/>
      <c r="BA7634" s="14"/>
      <c r="BB7634" s="14"/>
      <c r="BC7634" s="14"/>
      <c r="BD7634" s="14"/>
      <c r="BE7634" s="14"/>
      <c r="BF7634" s="14"/>
      <c r="BG7634" s="14"/>
      <c r="BH7634" s="14"/>
      <c r="BI7634" s="14"/>
      <c r="BJ7634" s="14"/>
      <c r="BK7634" s="14"/>
      <c r="BL7634" s="14"/>
      <c r="BM7634" s="14"/>
      <c r="BN7634" s="14"/>
      <c r="BO7634" s="14"/>
      <c r="BP7634" s="14"/>
      <c r="BQ7634" s="14"/>
      <c r="BR7634" s="14"/>
      <c r="BS7634" s="14"/>
      <c r="BT7634" s="14"/>
      <c r="BU7634" s="14"/>
      <c r="BV7634" s="14"/>
      <c r="BW7634" s="14"/>
      <c r="BX7634" s="14"/>
      <c r="BY7634" s="14"/>
      <c r="BZ7634" s="14"/>
      <c r="CA7634" s="14"/>
      <c r="CB7634" s="14"/>
      <c r="CC7634" s="14"/>
      <c r="CD7634" s="14"/>
      <c r="CE7634" s="14"/>
      <c r="CF7634" s="14"/>
      <c r="CG7634" s="14"/>
      <c r="CH7634" s="14"/>
      <c r="CI7634" s="14"/>
      <c r="CJ7634" s="14"/>
      <c r="CK7634" s="14"/>
      <c r="CL7634" s="14"/>
      <c r="CM7634" s="14"/>
      <c r="CN7634" s="14"/>
      <c r="CO7634" s="14"/>
      <c r="CP7634" s="14"/>
    </row>
    <row r="7635">
      <c r="A7635" s="12"/>
      <c r="B7635" s="13"/>
      <c r="C7635" s="14"/>
      <c r="D7635" s="14"/>
      <c r="E7635" s="14"/>
      <c r="F7635" s="313"/>
      <c r="G7635" s="14"/>
      <c r="H7635" s="14"/>
      <c r="I7635" s="14"/>
      <c r="J7635" s="14"/>
      <c r="K7635" s="14"/>
      <c r="L7635" s="14"/>
      <c r="M7635" s="14"/>
      <c r="N7635" s="14"/>
      <c r="O7635" s="14"/>
      <c r="P7635" s="14"/>
      <c r="Q7635" s="14"/>
      <c r="R7635" s="14"/>
      <c r="S7635" s="14"/>
      <c r="T7635" s="14"/>
      <c r="U7635" s="14"/>
      <c r="V7635" s="14"/>
      <c r="W7635" s="14"/>
      <c r="X7635" s="14"/>
      <c r="Y7635" s="14"/>
      <c r="Z7635" s="14"/>
      <c r="AA7635" s="14"/>
      <c r="AB7635" s="14"/>
      <c r="AC7635" s="14"/>
      <c r="AD7635" s="14"/>
      <c r="AE7635" s="14"/>
      <c r="AF7635" s="14"/>
      <c r="AG7635" s="14"/>
      <c r="AH7635" s="14"/>
      <c r="AI7635" s="14"/>
      <c r="AJ7635" s="14"/>
      <c r="AK7635" s="14"/>
      <c r="AL7635" s="14"/>
      <c r="AM7635" s="14"/>
      <c r="AN7635" s="14"/>
      <c r="AO7635" s="14"/>
      <c r="AP7635" s="14"/>
      <c r="AQ7635" s="14"/>
      <c r="AR7635" s="14"/>
      <c r="AS7635" s="14"/>
      <c r="AT7635" s="14"/>
      <c r="AU7635" s="14"/>
      <c r="AV7635" s="14"/>
      <c r="AW7635" s="14"/>
      <c r="AX7635" s="14"/>
      <c r="AY7635" s="14"/>
      <c r="AZ7635" s="14"/>
      <c r="BA7635" s="14"/>
      <c r="BB7635" s="14"/>
      <c r="BC7635" s="14"/>
      <c r="BD7635" s="14"/>
      <c r="BE7635" s="14"/>
      <c r="BF7635" s="14"/>
      <c r="BG7635" s="14"/>
      <c r="BH7635" s="14"/>
      <c r="BI7635" s="14"/>
      <c r="BJ7635" s="14"/>
      <c r="BK7635" s="14"/>
      <c r="BL7635" s="14"/>
      <c r="BM7635" s="14"/>
      <c r="BN7635" s="14"/>
      <c r="BO7635" s="14"/>
      <c r="BP7635" s="14"/>
      <c r="BQ7635" s="14"/>
      <c r="BR7635" s="14"/>
      <c r="BS7635" s="14"/>
      <c r="BT7635" s="14"/>
      <c r="BU7635" s="14"/>
      <c r="BV7635" s="14"/>
      <c r="BW7635" s="14"/>
      <c r="BX7635" s="14"/>
      <c r="BY7635" s="14"/>
      <c r="BZ7635" s="14"/>
      <c r="CA7635" s="14"/>
      <c r="CB7635" s="14"/>
      <c r="CC7635" s="14"/>
      <c r="CD7635" s="14"/>
      <c r="CE7635" s="14"/>
      <c r="CF7635" s="14"/>
      <c r="CG7635" s="14"/>
      <c r="CH7635" s="14"/>
      <c r="CI7635" s="14"/>
      <c r="CJ7635" s="14"/>
      <c r="CK7635" s="14"/>
      <c r="CL7635" s="14"/>
      <c r="CM7635" s="14"/>
      <c r="CN7635" s="14"/>
      <c r="CO7635" s="14"/>
      <c r="CP7635" s="14"/>
    </row>
    <row r="7636">
      <c r="A7636" s="12"/>
      <c r="B7636" s="13"/>
      <c r="C7636" s="14"/>
      <c r="D7636" s="14"/>
      <c r="E7636" s="14"/>
      <c r="F7636" s="313"/>
      <c r="G7636" s="14"/>
      <c r="H7636" s="14"/>
      <c r="I7636" s="14"/>
      <c r="J7636" s="14"/>
      <c r="K7636" s="14"/>
      <c r="L7636" s="14"/>
      <c r="M7636" s="14"/>
      <c r="N7636" s="14"/>
      <c r="O7636" s="14"/>
      <c r="P7636" s="14"/>
      <c r="Q7636" s="14"/>
      <c r="R7636" s="14"/>
      <c r="S7636" s="14"/>
      <c r="T7636" s="14"/>
      <c r="U7636" s="14"/>
      <c r="V7636" s="14"/>
      <c r="W7636" s="14"/>
      <c r="X7636" s="14"/>
      <c r="Y7636" s="14"/>
      <c r="Z7636" s="14"/>
      <c r="AA7636" s="14"/>
      <c r="AB7636" s="14"/>
      <c r="AC7636" s="14"/>
      <c r="AD7636" s="14"/>
      <c r="AE7636" s="14"/>
      <c r="AF7636" s="14"/>
      <c r="AG7636" s="14"/>
      <c r="AH7636" s="14"/>
      <c r="AI7636" s="14"/>
      <c r="AJ7636" s="14"/>
      <c r="AK7636" s="14"/>
      <c r="AL7636" s="14"/>
      <c r="AM7636" s="14"/>
      <c r="AN7636" s="14"/>
      <c r="AO7636" s="14"/>
      <c r="AP7636" s="14"/>
      <c r="AQ7636" s="14"/>
      <c r="AR7636" s="14"/>
      <c r="AS7636" s="14"/>
      <c r="AT7636" s="14"/>
      <c r="AU7636" s="14"/>
      <c r="AV7636" s="14"/>
      <c r="AW7636" s="14"/>
      <c r="AX7636" s="14"/>
      <c r="AY7636" s="14"/>
      <c r="AZ7636" s="14"/>
      <c r="BA7636" s="14"/>
      <c r="BB7636" s="14"/>
      <c r="BC7636" s="14"/>
      <c r="BD7636" s="14"/>
      <c r="BE7636" s="14"/>
      <c r="BF7636" s="14"/>
      <c r="BG7636" s="14"/>
      <c r="BH7636" s="14"/>
      <c r="BI7636" s="14"/>
      <c r="BJ7636" s="14"/>
      <c r="BK7636" s="14"/>
      <c r="BL7636" s="14"/>
      <c r="BM7636" s="14"/>
      <c r="BN7636" s="14"/>
      <c r="BO7636" s="14"/>
      <c r="BP7636" s="14"/>
      <c r="BQ7636" s="14"/>
      <c r="BR7636" s="14"/>
      <c r="BS7636" s="14"/>
      <c r="BT7636" s="14"/>
      <c r="BU7636" s="14"/>
      <c r="BV7636" s="14"/>
      <c r="BW7636" s="14"/>
      <c r="BX7636" s="14"/>
      <c r="BY7636" s="14"/>
      <c r="BZ7636" s="14"/>
      <c r="CA7636" s="14"/>
      <c r="CB7636" s="14"/>
      <c r="CC7636" s="14"/>
      <c r="CD7636" s="14"/>
      <c r="CE7636" s="14"/>
      <c r="CF7636" s="14"/>
      <c r="CG7636" s="14"/>
      <c r="CH7636" s="14"/>
      <c r="CI7636" s="14"/>
      <c r="CJ7636" s="14"/>
      <c r="CK7636" s="14"/>
      <c r="CL7636" s="14"/>
      <c r="CM7636" s="14"/>
      <c r="CN7636" s="14"/>
      <c r="CO7636" s="14"/>
      <c r="CP7636" s="14"/>
    </row>
    <row r="7637">
      <c r="A7637" s="12"/>
      <c r="B7637" s="13"/>
      <c r="C7637" s="14"/>
      <c r="D7637" s="14"/>
      <c r="E7637" s="14"/>
      <c r="F7637" s="313"/>
      <c r="G7637" s="14"/>
      <c r="H7637" s="14"/>
      <c r="I7637" s="14"/>
      <c r="J7637" s="14"/>
      <c r="K7637" s="14"/>
      <c r="L7637" s="14"/>
      <c r="M7637" s="14"/>
      <c r="N7637" s="14"/>
      <c r="O7637" s="14"/>
      <c r="P7637" s="14"/>
      <c r="Q7637" s="14"/>
      <c r="R7637" s="14"/>
      <c r="S7637" s="14"/>
      <c r="T7637" s="14"/>
      <c r="U7637" s="14"/>
      <c r="V7637" s="14"/>
      <c r="W7637" s="14"/>
      <c r="X7637" s="14"/>
      <c r="Y7637" s="14"/>
      <c r="Z7637" s="14"/>
      <c r="AA7637" s="14"/>
      <c r="AB7637" s="14"/>
      <c r="AC7637" s="14"/>
      <c r="AD7637" s="14"/>
      <c r="AE7637" s="14"/>
      <c r="AF7637" s="14"/>
      <c r="AG7637" s="14"/>
      <c r="AH7637" s="14"/>
      <c r="AI7637" s="14"/>
      <c r="AJ7637" s="14"/>
      <c r="AK7637" s="14"/>
      <c r="AL7637" s="14"/>
      <c r="AM7637" s="14"/>
      <c r="AN7637" s="14"/>
      <c r="AO7637" s="14"/>
      <c r="AP7637" s="14"/>
      <c r="AQ7637" s="14"/>
      <c r="AR7637" s="14"/>
      <c r="AS7637" s="14"/>
      <c r="AT7637" s="14"/>
      <c r="AU7637" s="14"/>
      <c r="AV7637" s="14"/>
      <c r="AW7637" s="14"/>
      <c r="AX7637" s="14"/>
      <c r="AY7637" s="14"/>
      <c r="AZ7637" s="14"/>
      <c r="BA7637" s="14"/>
      <c r="BB7637" s="14"/>
      <c r="BC7637" s="14"/>
      <c r="BD7637" s="14"/>
      <c r="BE7637" s="14"/>
      <c r="BF7637" s="14"/>
      <c r="BG7637" s="14"/>
      <c r="BH7637" s="14"/>
      <c r="BI7637" s="14"/>
      <c r="BJ7637" s="14"/>
      <c r="BK7637" s="14"/>
      <c r="BL7637" s="14"/>
      <c r="BM7637" s="14"/>
      <c r="BN7637" s="14"/>
      <c r="BO7637" s="14"/>
      <c r="BP7637" s="14"/>
      <c r="BQ7637" s="14"/>
      <c r="BR7637" s="14"/>
      <c r="BS7637" s="14"/>
      <c r="BT7637" s="14"/>
      <c r="BU7637" s="14"/>
      <c r="BV7637" s="14"/>
      <c r="BW7637" s="14"/>
      <c r="BX7637" s="14"/>
      <c r="BY7637" s="14"/>
      <c r="BZ7637" s="14"/>
      <c r="CA7637" s="14"/>
      <c r="CB7637" s="14"/>
      <c r="CC7637" s="14"/>
      <c r="CD7637" s="14"/>
      <c r="CE7637" s="14"/>
      <c r="CF7637" s="14"/>
      <c r="CG7637" s="14"/>
      <c r="CH7637" s="14"/>
      <c r="CI7637" s="14"/>
      <c r="CJ7637" s="14"/>
      <c r="CK7637" s="14"/>
      <c r="CL7637" s="14"/>
      <c r="CM7637" s="14"/>
      <c r="CN7637" s="14"/>
      <c r="CO7637" s="14"/>
      <c r="CP7637" s="14"/>
    </row>
    <row r="7638">
      <c r="A7638" s="12"/>
      <c r="B7638" s="13"/>
      <c r="C7638" s="14"/>
      <c r="D7638" s="14"/>
      <c r="E7638" s="14"/>
      <c r="F7638" s="313"/>
      <c r="G7638" s="14"/>
      <c r="H7638" s="14"/>
      <c r="I7638" s="14"/>
      <c r="J7638" s="14"/>
      <c r="K7638" s="14"/>
      <c r="L7638" s="14"/>
      <c r="M7638" s="14"/>
      <c r="N7638" s="14"/>
      <c r="O7638" s="14"/>
      <c r="P7638" s="14"/>
      <c r="Q7638" s="14"/>
      <c r="R7638" s="14"/>
      <c r="S7638" s="14"/>
      <c r="T7638" s="14"/>
      <c r="U7638" s="14"/>
      <c r="V7638" s="14"/>
      <c r="W7638" s="14"/>
      <c r="X7638" s="14"/>
      <c r="Y7638" s="14"/>
      <c r="Z7638" s="14"/>
      <c r="AA7638" s="14"/>
      <c r="AB7638" s="14"/>
      <c r="AC7638" s="14"/>
      <c r="AD7638" s="14"/>
      <c r="AE7638" s="14"/>
      <c r="AF7638" s="14"/>
      <c r="AG7638" s="14"/>
      <c r="AH7638" s="14"/>
      <c r="AI7638" s="14"/>
      <c r="AJ7638" s="14"/>
      <c r="AK7638" s="14"/>
      <c r="AL7638" s="14"/>
      <c r="AM7638" s="14"/>
      <c r="AN7638" s="14"/>
      <c r="AO7638" s="14"/>
      <c r="AP7638" s="14"/>
      <c r="AQ7638" s="14"/>
      <c r="AR7638" s="14"/>
      <c r="AS7638" s="14"/>
      <c r="AT7638" s="14"/>
      <c r="AU7638" s="14"/>
      <c r="AV7638" s="14"/>
      <c r="AW7638" s="14"/>
      <c r="AX7638" s="14"/>
      <c r="AY7638" s="14"/>
      <c r="AZ7638" s="14"/>
      <c r="BA7638" s="14"/>
      <c r="BB7638" s="14"/>
      <c r="BC7638" s="14"/>
      <c r="BD7638" s="14"/>
      <c r="BE7638" s="14"/>
      <c r="BF7638" s="14"/>
      <c r="BG7638" s="14"/>
      <c r="BH7638" s="14"/>
      <c r="BI7638" s="14"/>
      <c r="BJ7638" s="14"/>
      <c r="BK7638" s="14"/>
      <c r="BL7638" s="14"/>
      <c r="BM7638" s="14"/>
      <c r="BN7638" s="14"/>
      <c r="BO7638" s="14"/>
      <c r="BP7638" s="14"/>
      <c r="BQ7638" s="14"/>
      <c r="BR7638" s="14"/>
      <c r="BS7638" s="14"/>
      <c r="BT7638" s="14"/>
      <c r="BU7638" s="14"/>
      <c r="BV7638" s="14"/>
      <c r="BW7638" s="14"/>
      <c r="BX7638" s="14"/>
      <c r="BY7638" s="14"/>
      <c r="BZ7638" s="14"/>
      <c r="CA7638" s="14"/>
      <c r="CB7638" s="14"/>
      <c r="CC7638" s="14"/>
      <c r="CD7638" s="14"/>
      <c r="CE7638" s="14"/>
      <c r="CF7638" s="14"/>
      <c r="CG7638" s="14"/>
      <c r="CH7638" s="14"/>
      <c r="CI7638" s="14"/>
      <c r="CJ7638" s="14"/>
      <c r="CK7638" s="14"/>
      <c r="CL7638" s="14"/>
      <c r="CM7638" s="14"/>
      <c r="CN7638" s="14"/>
      <c r="CO7638" s="14"/>
      <c r="CP7638" s="14"/>
    </row>
    <row r="7639">
      <c r="A7639" s="12"/>
      <c r="B7639" s="13"/>
      <c r="C7639" s="14"/>
      <c r="D7639" s="14"/>
      <c r="E7639" s="14"/>
      <c r="F7639" s="313"/>
      <c r="G7639" s="14"/>
      <c r="H7639" s="14"/>
      <c r="I7639" s="14"/>
      <c r="J7639" s="14"/>
      <c r="K7639" s="14"/>
      <c r="L7639" s="14"/>
      <c r="M7639" s="14"/>
      <c r="N7639" s="14"/>
      <c r="O7639" s="14"/>
      <c r="P7639" s="14"/>
      <c r="Q7639" s="14"/>
      <c r="R7639" s="14"/>
      <c r="S7639" s="14"/>
      <c r="T7639" s="14"/>
      <c r="U7639" s="14"/>
      <c r="V7639" s="14"/>
      <c r="W7639" s="14"/>
      <c r="X7639" s="14"/>
      <c r="Y7639" s="14"/>
      <c r="Z7639" s="14"/>
      <c r="AA7639" s="14"/>
      <c r="AB7639" s="14"/>
      <c r="AC7639" s="14"/>
      <c r="AD7639" s="14"/>
      <c r="AE7639" s="14"/>
      <c r="AF7639" s="14"/>
      <c r="AG7639" s="14"/>
      <c r="AH7639" s="14"/>
      <c r="AI7639" s="14"/>
      <c r="AJ7639" s="14"/>
      <c r="AK7639" s="14"/>
      <c r="AL7639" s="14"/>
      <c r="AM7639" s="14"/>
      <c r="AN7639" s="14"/>
      <c r="AO7639" s="14"/>
      <c r="AP7639" s="14"/>
      <c r="AQ7639" s="14"/>
      <c r="AR7639" s="14"/>
      <c r="AS7639" s="14"/>
      <c r="AT7639" s="14"/>
      <c r="AU7639" s="14"/>
      <c r="AV7639" s="14"/>
      <c r="AW7639" s="14"/>
      <c r="AX7639" s="14"/>
      <c r="AY7639" s="14"/>
      <c r="AZ7639" s="14"/>
      <c r="BA7639" s="14"/>
      <c r="BB7639" s="14"/>
      <c r="BC7639" s="14"/>
      <c r="BD7639" s="14"/>
      <c r="BE7639" s="14"/>
      <c r="BF7639" s="14"/>
      <c r="BG7639" s="14"/>
      <c r="BH7639" s="14"/>
      <c r="BI7639" s="14"/>
      <c r="BJ7639" s="14"/>
      <c r="BK7639" s="14"/>
      <c r="BL7639" s="14"/>
      <c r="BM7639" s="14"/>
      <c r="BN7639" s="14"/>
      <c r="BO7639" s="14"/>
      <c r="BP7639" s="14"/>
      <c r="BQ7639" s="14"/>
      <c r="BR7639" s="14"/>
      <c r="BS7639" s="14"/>
      <c r="BT7639" s="14"/>
      <c r="BU7639" s="14"/>
      <c r="BV7639" s="14"/>
      <c r="BW7639" s="14"/>
      <c r="BX7639" s="14"/>
      <c r="BY7639" s="14"/>
      <c r="BZ7639" s="14"/>
      <c r="CA7639" s="14"/>
      <c r="CB7639" s="14"/>
      <c r="CC7639" s="14"/>
      <c r="CD7639" s="14"/>
      <c r="CE7639" s="14"/>
      <c r="CF7639" s="14"/>
      <c r="CG7639" s="14"/>
      <c r="CH7639" s="14"/>
      <c r="CI7639" s="14"/>
      <c r="CJ7639" s="14"/>
      <c r="CK7639" s="14"/>
      <c r="CL7639" s="14"/>
      <c r="CM7639" s="14"/>
      <c r="CN7639" s="14"/>
      <c r="CO7639" s="14"/>
      <c r="CP7639" s="14"/>
    </row>
    <row r="7640">
      <c r="A7640" s="12"/>
      <c r="B7640" s="13"/>
      <c r="C7640" s="14"/>
      <c r="D7640" s="14"/>
      <c r="E7640" s="14"/>
      <c r="F7640" s="313"/>
      <c r="G7640" s="14"/>
      <c r="H7640" s="14"/>
      <c r="I7640" s="14"/>
      <c r="J7640" s="14"/>
      <c r="K7640" s="14"/>
      <c r="L7640" s="14"/>
      <c r="M7640" s="14"/>
      <c r="N7640" s="14"/>
      <c r="O7640" s="14"/>
      <c r="P7640" s="14"/>
      <c r="Q7640" s="14"/>
      <c r="R7640" s="14"/>
      <c r="S7640" s="14"/>
      <c r="T7640" s="14"/>
      <c r="U7640" s="14"/>
      <c r="V7640" s="14"/>
      <c r="W7640" s="14"/>
      <c r="X7640" s="14"/>
      <c r="Y7640" s="14"/>
      <c r="Z7640" s="14"/>
      <c r="AA7640" s="14"/>
      <c r="AB7640" s="14"/>
      <c r="AC7640" s="14"/>
      <c r="AD7640" s="14"/>
      <c r="AE7640" s="14"/>
      <c r="AF7640" s="14"/>
      <c r="AG7640" s="14"/>
      <c r="AH7640" s="14"/>
      <c r="AI7640" s="14"/>
      <c r="AJ7640" s="14"/>
      <c r="AK7640" s="14"/>
      <c r="AL7640" s="14"/>
      <c r="AM7640" s="14"/>
      <c r="AN7640" s="14"/>
      <c r="AO7640" s="14"/>
      <c r="AP7640" s="14"/>
      <c r="AQ7640" s="14"/>
      <c r="AR7640" s="14"/>
      <c r="AS7640" s="14"/>
      <c r="AT7640" s="14"/>
      <c r="AU7640" s="14"/>
      <c r="AV7640" s="14"/>
      <c r="AW7640" s="14"/>
      <c r="AX7640" s="14"/>
      <c r="AY7640" s="14"/>
      <c r="AZ7640" s="14"/>
      <c r="BA7640" s="14"/>
      <c r="BB7640" s="14"/>
      <c r="BC7640" s="14"/>
      <c r="BD7640" s="14"/>
      <c r="BE7640" s="14"/>
      <c r="BF7640" s="14"/>
      <c r="BG7640" s="14"/>
      <c r="BH7640" s="14"/>
      <c r="BI7640" s="14"/>
      <c r="BJ7640" s="14"/>
      <c r="BK7640" s="14"/>
      <c r="BL7640" s="14"/>
      <c r="BM7640" s="14"/>
      <c r="BN7640" s="14"/>
      <c r="BO7640" s="14"/>
      <c r="BP7640" s="14"/>
      <c r="BQ7640" s="14"/>
      <c r="BR7640" s="14"/>
      <c r="BS7640" s="14"/>
      <c r="BT7640" s="14"/>
      <c r="BU7640" s="14"/>
      <c r="BV7640" s="14"/>
      <c r="BW7640" s="14"/>
      <c r="BX7640" s="14"/>
      <c r="BY7640" s="14"/>
      <c r="BZ7640" s="14"/>
      <c r="CA7640" s="14"/>
      <c r="CB7640" s="14"/>
      <c r="CC7640" s="14"/>
      <c r="CD7640" s="14"/>
      <c r="CE7640" s="14"/>
      <c r="CF7640" s="14"/>
      <c r="CG7640" s="14"/>
      <c r="CH7640" s="14"/>
      <c r="CI7640" s="14"/>
      <c r="CJ7640" s="14"/>
      <c r="CK7640" s="14"/>
      <c r="CL7640" s="14"/>
      <c r="CM7640" s="14"/>
      <c r="CN7640" s="14"/>
      <c r="CO7640" s="14"/>
      <c r="CP7640" s="14"/>
    </row>
    <row r="7641">
      <c r="A7641" s="12"/>
      <c r="B7641" s="13"/>
      <c r="C7641" s="14"/>
      <c r="D7641" s="14"/>
      <c r="E7641" s="14"/>
      <c r="F7641" s="313"/>
      <c r="G7641" s="14"/>
      <c r="H7641" s="14"/>
      <c r="I7641" s="14"/>
      <c r="J7641" s="14"/>
      <c r="K7641" s="14"/>
      <c r="L7641" s="14"/>
      <c r="M7641" s="14"/>
      <c r="N7641" s="14"/>
      <c r="O7641" s="14"/>
      <c r="P7641" s="14"/>
      <c r="Q7641" s="14"/>
      <c r="R7641" s="14"/>
      <c r="S7641" s="14"/>
      <c r="T7641" s="14"/>
      <c r="U7641" s="14"/>
      <c r="V7641" s="14"/>
      <c r="W7641" s="14"/>
      <c r="X7641" s="14"/>
      <c r="Y7641" s="14"/>
      <c r="Z7641" s="14"/>
      <c r="AA7641" s="14"/>
      <c r="AB7641" s="14"/>
      <c r="AC7641" s="14"/>
      <c r="AD7641" s="14"/>
      <c r="AE7641" s="14"/>
      <c r="AF7641" s="14"/>
      <c r="AG7641" s="14"/>
      <c r="AH7641" s="14"/>
      <c r="AI7641" s="14"/>
      <c r="AJ7641" s="14"/>
      <c r="AK7641" s="14"/>
      <c r="AL7641" s="14"/>
      <c r="AM7641" s="14"/>
      <c r="AN7641" s="14"/>
      <c r="AO7641" s="14"/>
      <c r="AP7641" s="14"/>
      <c r="AQ7641" s="14"/>
      <c r="AR7641" s="14"/>
      <c r="AS7641" s="14"/>
      <c r="AT7641" s="14"/>
      <c r="AU7641" s="14"/>
      <c r="AV7641" s="14"/>
      <c r="AW7641" s="14"/>
      <c r="AX7641" s="14"/>
      <c r="AY7641" s="14"/>
      <c r="AZ7641" s="14"/>
      <c r="BA7641" s="14"/>
      <c r="BB7641" s="14"/>
      <c r="BC7641" s="14"/>
      <c r="BD7641" s="14"/>
      <c r="BE7641" s="14"/>
      <c r="BF7641" s="14"/>
      <c r="BG7641" s="14"/>
      <c r="BH7641" s="14"/>
      <c r="BI7641" s="14"/>
      <c r="BJ7641" s="14"/>
      <c r="BK7641" s="14"/>
      <c r="BL7641" s="14"/>
      <c r="BM7641" s="14"/>
      <c r="BN7641" s="14"/>
      <c r="BO7641" s="14"/>
      <c r="BP7641" s="14"/>
      <c r="BQ7641" s="14"/>
      <c r="BR7641" s="14"/>
      <c r="BS7641" s="14"/>
      <c r="BT7641" s="14"/>
      <c r="BU7641" s="14"/>
      <c r="BV7641" s="14"/>
      <c r="BW7641" s="14"/>
      <c r="BX7641" s="14"/>
      <c r="BY7641" s="14"/>
      <c r="BZ7641" s="14"/>
      <c r="CA7641" s="14"/>
      <c r="CB7641" s="14"/>
      <c r="CC7641" s="14"/>
      <c r="CD7641" s="14"/>
      <c r="CE7641" s="14"/>
      <c r="CF7641" s="14"/>
      <c r="CG7641" s="14"/>
      <c r="CH7641" s="14"/>
      <c r="CI7641" s="14"/>
      <c r="CJ7641" s="14"/>
      <c r="CK7641" s="14"/>
      <c r="CL7641" s="14"/>
      <c r="CM7641" s="14"/>
      <c r="CN7641" s="14"/>
      <c r="CO7641" s="14"/>
      <c r="CP7641" s="14"/>
    </row>
    <row r="7642">
      <c r="A7642" s="12"/>
      <c r="B7642" s="13"/>
      <c r="C7642" s="14"/>
      <c r="D7642" s="14"/>
      <c r="E7642" s="14"/>
      <c r="F7642" s="313"/>
      <c r="G7642" s="14"/>
      <c r="H7642" s="14"/>
      <c r="I7642" s="14"/>
      <c r="J7642" s="14"/>
      <c r="K7642" s="14"/>
      <c r="L7642" s="14"/>
      <c r="M7642" s="14"/>
      <c r="N7642" s="14"/>
      <c r="O7642" s="14"/>
      <c r="P7642" s="14"/>
      <c r="Q7642" s="14"/>
      <c r="R7642" s="14"/>
      <c r="S7642" s="14"/>
      <c r="T7642" s="14"/>
      <c r="U7642" s="14"/>
      <c r="V7642" s="14"/>
      <c r="W7642" s="14"/>
      <c r="X7642" s="14"/>
      <c r="Y7642" s="14"/>
      <c r="Z7642" s="14"/>
      <c r="AA7642" s="14"/>
      <c r="AB7642" s="14"/>
      <c r="AC7642" s="14"/>
      <c r="AD7642" s="14"/>
      <c r="AE7642" s="14"/>
      <c r="AF7642" s="14"/>
      <c r="AG7642" s="14"/>
      <c r="AH7642" s="14"/>
      <c r="AI7642" s="14"/>
      <c r="AJ7642" s="14"/>
      <c r="AK7642" s="14"/>
      <c r="AL7642" s="14"/>
      <c r="AM7642" s="14"/>
      <c r="AN7642" s="14"/>
      <c r="AO7642" s="14"/>
      <c r="AP7642" s="14"/>
      <c r="AQ7642" s="14"/>
      <c r="AR7642" s="14"/>
      <c r="AS7642" s="14"/>
      <c r="AT7642" s="14"/>
      <c r="AU7642" s="14"/>
      <c r="AV7642" s="14"/>
      <c r="AW7642" s="14"/>
      <c r="AX7642" s="14"/>
      <c r="AY7642" s="14"/>
      <c r="AZ7642" s="14"/>
      <c r="BA7642" s="14"/>
      <c r="BB7642" s="14"/>
      <c r="BC7642" s="14"/>
      <c r="BD7642" s="14"/>
      <c r="BE7642" s="14"/>
      <c r="BF7642" s="14"/>
      <c r="BG7642" s="14"/>
      <c r="BH7642" s="14"/>
      <c r="BI7642" s="14"/>
      <c r="BJ7642" s="14"/>
      <c r="BK7642" s="14"/>
      <c r="BL7642" s="14"/>
      <c r="BM7642" s="14"/>
      <c r="BN7642" s="14"/>
      <c r="BO7642" s="14"/>
      <c r="BP7642" s="14"/>
      <c r="BQ7642" s="14"/>
      <c r="BR7642" s="14"/>
      <c r="BS7642" s="14"/>
      <c r="BT7642" s="14"/>
      <c r="BU7642" s="14"/>
      <c r="BV7642" s="14"/>
      <c r="BW7642" s="14"/>
      <c r="BX7642" s="14"/>
      <c r="BY7642" s="14"/>
      <c r="BZ7642" s="14"/>
      <c r="CA7642" s="14"/>
      <c r="CB7642" s="14"/>
      <c r="CC7642" s="14"/>
      <c r="CD7642" s="14"/>
      <c r="CE7642" s="14"/>
      <c r="CF7642" s="14"/>
      <c r="CG7642" s="14"/>
      <c r="CH7642" s="14"/>
      <c r="CI7642" s="14"/>
      <c r="CJ7642" s="14"/>
      <c r="CK7642" s="14"/>
      <c r="CL7642" s="14"/>
      <c r="CM7642" s="14"/>
      <c r="CN7642" s="14"/>
      <c r="CO7642" s="14"/>
      <c r="CP7642" s="14"/>
    </row>
    <row r="7643">
      <c r="A7643" s="12"/>
      <c r="B7643" s="13"/>
      <c r="C7643" s="14"/>
      <c r="D7643" s="14"/>
      <c r="E7643" s="14"/>
      <c r="F7643" s="313"/>
      <c r="G7643" s="14"/>
      <c r="H7643" s="14"/>
      <c r="I7643" s="14"/>
      <c r="J7643" s="14"/>
      <c r="K7643" s="14"/>
      <c r="L7643" s="14"/>
      <c r="M7643" s="14"/>
      <c r="N7643" s="14"/>
      <c r="O7643" s="14"/>
      <c r="P7643" s="14"/>
      <c r="Q7643" s="14"/>
      <c r="R7643" s="14"/>
      <c r="S7643" s="14"/>
      <c r="T7643" s="14"/>
      <c r="U7643" s="14"/>
      <c r="V7643" s="14"/>
      <c r="W7643" s="14"/>
      <c r="X7643" s="14"/>
      <c r="Y7643" s="14"/>
      <c r="Z7643" s="14"/>
      <c r="AA7643" s="14"/>
      <c r="AB7643" s="14"/>
      <c r="AC7643" s="14"/>
      <c r="AD7643" s="14"/>
      <c r="AE7643" s="14"/>
      <c r="AF7643" s="14"/>
      <c r="AG7643" s="14"/>
      <c r="AH7643" s="14"/>
      <c r="AI7643" s="14"/>
      <c r="AJ7643" s="14"/>
      <c r="AK7643" s="14"/>
      <c r="AL7643" s="14"/>
      <c r="AM7643" s="14"/>
      <c r="AN7643" s="14"/>
      <c r="AO7643" s="14"/>
      <c r="AP7643" s="14"/>
      <c r="AQ7643" s="14"/>
      <c r="AR7643" s="14"/>
      <c r="AS7643" s="14"/>
      <c r="AT7643" s="14"/>
      <c r="AU7643" s="14"/>
      <c r="AV7643" s="14"/>
      <c r="AW7643" s="14"/>
      <c r="AX7643" s="14"/>
      <c r="AY7643" s="14"/>
      <c r="AZ7643" s="14"/>
      <c r="BA7643" s="14"/>
      <c r="BB7643" s="14"/>
      <c r="BC7643" s="14"/>
      <c r="BD7643" s="14"/>
      <c r="BE7643" s="14"/>
      <c r="BF7643" s="14"/>
      <c r="BG7643" s="14"/>
      <c r="BH7643" s="14"/>
      <c r="BI7643" s="14"/>
      <c r="BJ7643" s="14"/>
      <c r="BK7643" s="14"/>
      <c r="BL7643" s="14"/>
      <c r="BM7643" s="14"/>
      <c r="BN7643" s="14"/>
      <c r="BO7643" s="14"/>
      <c r="BP7643" s="14"/>
      <c r="BQ7643" s="14"/>
      <c r="BR7643" s="14"/>
      <c r="BS7643" s="14"/>
      <c r="BT7643" s="14"/>
      <c r="BU7643" s="14"/>
      <c r="BV7643" s="14"/>
      <c r="BW7643" s="14"/>
      <c r="BX7643" s="14"/>
      <c r="BY7643" s="14"/>
      <c r="BZ7643" s="14"/>
      <c r="CA7643" s="14"/>
      <c r="CB7643" s="14"/>
      <c r="CC7643" s="14"/>
      <c r="CD7643" s="14"/>
      <c r="CE7643" s="14"/>
      <c r="CF7643" s="14"/>
      <c r="CG7643" s="14"/>
      <c r="CH7643" s="14"/>
      <c r="CI7643" s="14"/>
      <c r="CJ7643" s="14"/>
      <c r="CK7643" s="14"/>
      <c r="CL7643" s="14"/>
      <c r="CM7643" s="14"/>
      <c r="CN7643" s="14"/>
      <c r="CO7643" s="14"/>
      <c r="CP7643" s="14"/>
    </row>
    <row r="7644">
      <c r="A7644" s="12"/>
      <c r="B7644" s="13"/>
      <c r="C7644" s="14"/>
      <c r="D7644" s="14"/>
      <c r="E7644" s="14"/>
      <c r="F7644" s="313"/>
      <c r="G7644" s="14"/>
      <c r="H7644" s="14"/>
      <c r="I7644" s="14"/>
      <c r="J7644" s="14"/>
      <c r="K7644" s="14"/>
      <c r="L7644" s="14"/>
      <c r="M7644" s="14"/>
      <c r="N7644" s="14"/>
      <c r="O7644" s="14"/>
      <c r="P7644" s="14"/>
      <c r="Q7644" s="14"/>
      <c r="R7644" s="14"/>
      <c r="S7644" s="14"/>
      <c r="T7644" s="14"/>
      <c r="U7644" s="14"/>
      <c r="V7644" s="14"/>
      <c r="W7644" s="14"/>
      <c r="X7644" s="14"/>
      <c r="Y7644" s="14"/>
      <c r="Z7644" s="14"/>
      <c r="AA7644" s="14"/>
      <c r="AB7644" s="14"/>
      <c r="AC7644" s="14"/>
      <c r="AD7644" s="14"/>
      <c r="AE7644" s="14"/>
      <c r="AF7644" s="14"/>
      <c r="AG7644" s="14"/>
      <c r="AH7644" s="14"/>
      <c r="AI7644" s="14"/>
      <c r="AJ7644" s="14"/>
      <c r="AK7644" s="14"/>
      <c r="AL7644" s="14"/>
      <c r="AM7644" s="14"/>
      <c r="AN7644" s="14"/>
      <c r="AO7644" s="14"/>
      <c r="AP7644" s="14"/>
      <c r="AQ7644" s="14"/>
      <c r="AR7644" s="14"/>
      <c r="AS7644" s="14"/>
      <c r="AT7644" s="14"/>
      <c r="AU7644" s="14"/>
      <c r="AV7644" s="14"/>
      <c r="AW7644" s="14"/>
      <c r="AX7644" s="14"/>
      <c r="AY7644" s="14"/>
      <c r="AZ7644" s="14"/>
      <c r="BA7644" s="14"/>
      <c r="BB7644" s="14"/>
      <c r="BC7644" s="14"/>
      <c r="BD7644" s="14"/>
      <c r="BE7644" s="14"/>
      <c r="BF7644" s="14"/>
      <c r="BG7644" s="14"/>
      <c r="BH7644" s="14"/>
      <c r="BI7644" s="14"/>
      <c r="BJ7644" s="14"/>
      <c r="BK7644" s="14"/>
      <c r="BL7644" s="14"/>
      <c r="BM7644" s="14"/>
      <c r="BN7644" s="14"/>
      <c r="BO7644" s="14"/>
      <c r="BP7644" s="14"/>
      <c r="BQ7644" s="14"/>
      <c r="BR7644" s="14"/>
      <c r="BS7644" s="14"/>
      <c r="BT7644" s="14"/>
      <c r="BU7644" s="14"/>
      <c r="BV7644" s="14"/>
      <c r="BW7644" s="14"/>
      <c r="BX7644" s="14"/>
      <c r="BY7644" s="14"/>
      <c r="BZ7644" s="14"/>
      <c r="CA7644" s="14"/>
      <c r="CB7644" s="14"/>
      <c r="CC7644" s="14"/>
      <c r="CD7644" s="14"/>
      <c r="CE7644" s="14"/>
      <c r="CF7644" s="14"/>
      <c r="CG7644" s="14"/>
      <c r="CH7644" s="14"/>
      <c r="CI7644" s="14"/>
      <c r="CJ7644" s="14"/>
      <c r="CK7644" s="14"/>
      <c r="CL7644" s="14"/>
      <c r="CM7644" s="14"/>
      <c r="CN7644" s="14"/>
      <c r="CO7644" s="14"/>
      <c r="CP7644" s="14"/>
    </row>
    <row r="7645">
      <c r="A7645" s="12"/>
      <c r="B7645" s="13"/>
      <c r="C7645" s="14"/>
      <c r="D7645" s="14"/>
      <c r="E7645" s="14"/>
      <c r="F7645" s="313"/>
      <c r="G7645" s="14"/>
      <c r="H7645" s="14"/>
      <c r="I7645" s="14"/>
      <c r="J7645" s="14"/>
      <c r="K7645" s="14"/>
      <c r="L7645" s="14"/>
      <c r="M7645" s="14"/>
      <c r="N7645" s="14"/>
      <c r="O7645" s="14"/>
      <c r="P7645" s="14"/>
      <c r="Q7645" s="14"/>
      <c r="R7645" s="14"/>
      <c r="S7645" s="14"/>
      <c r="T7645" s="14"/>
      <c r="U7645" s="14"/>
      <c r="V7645" s="14"/>
      <c r="W7645" s="14"/>
      <c r="X7645" s="14"/>
      <c r="Y7645" s="14"/>
      <c r="Z7645" s="14"/>
      <c r="AA7645" s="14"/>
      <c r="AB7645" s="14"/>
      <c r="AC7645" s="14"/>
      <c r="AD7645" s="14"/>
      <c r="AE7645" s="14"/>
      <c r="AF7645" s="14"/>
      <c r="AG7645" s="14"/>
      <c r="AH7645" s="14"/>
      <c r="AI7645" s="14"/>
      <c r="AJ7645" s="14"/>
      <c r="AK7645" s="14"/>
      <c r="AL7645" s="14"/>
      <c r="AM7645" s="14"/>
      <c r="AN7645" s="14"/>
      <c r="AO7645" s="14"/>
      <c r="AP7645" s="14"/>
      <c r="AQ7645" s="14"/>
      <c r="AR7645" s="14"/>
      <c r="AS7645" s="14"/>
      <c r="AT7645" s="14"/>
      <c r="AU7645" s="14"/>
      <c r="AV7645" s="14"/>
      <c r="AW7645" s="14"/>
      <c r="AX7645" s="14"/>
      <c r="AY7645" s="14"/>
      <c r="AZ7645" s="14"/>
      <c r="BA7645" s="14"/>
      <c r="BB7645" s="14"/>
      <c r="BC7645" s="14"/>
      <c r="BD7645" s="14"/>
      <c r="BE7645" s="14"/>
      <c r="BF7645" s="14"/>
      <c r="BG7645" s="14"/>
      <c r="BH7645" s="14"/>
      <c r="BI7645" s="14"/>
      <c r="BJ7645" s="14"/>
      <c r="BK7645" s="14"/>
      <c r="BL7645" s="14"/>
      <c r="BM7645" s="14"/>
      <c r="BN7645" s="14"/>
      <c r="BO7645" s="14"/>
      <c r="BP7645" s="14"/>
      <c r="BQ7645" s="14"/>
      <c r="BR7645" s="14"/>
      <c r="BS7645" s="14"/>
      <c r="BT7645" s="14"/>
      <c r="BU7645" s="14"/>
      <c r="BV7645" s="14"/>
      <c r="BW7645" s="14"/>
      <c r="BX7645" s="14"/>
      <c r="BY7645" s="14"/>
      <c r="BZ7645" s="14"/>
      <c r="CA7645" s="14"/>
      <c r="CB7645" s="14"/>
      <c r="CC7645" s="14"/>
      <c r="CD7645" s="14"/>
      <c r="CE7645" s="14"/>
      <c r="CF7645" s="14"/>
      <c r="CG7645" s="14"/>
      <c r="CH7645" s="14"/>
      <c r="CI7645" s="14"/>
      <c r="CJ7645" s="14"/>
      <c r="CK7645" s="14"/>
      <c r="CL7645" s="14"/>
      <c r="CM7645" s="14"/>
      <c r="CN7645" s="14"/>
      <c r="CO7645" s="14"/>
      <c r="CP7645" s="14"/>
    </row>
    <row r="7646">
      <c r="A7646" s="12"/>
      <c r="B7646" s="13"/>
      <c r="C7646" s="14"/>
      <c r="D7646" s="14"/>
      <c r="E7646" s="14"/>
      <c r="F7646" s="313"/>
      <c r="G7646" s="14"/>
      <c r="H7646" s="14"/>
      <c r="I7646" s="14"/>
      <c r="J7646" s="14"/>
      <c r="K7646" s="14"/>
      <c r="L7646" s="14"/>
      <c r="M7646" s="14"/>
      <c r="N7646" s="14"/>
      <c r="O7646" s="14"/>
      <c r="P7646" s="14"/>
      <c r="Q7646" s="14"/>
      <c r="R7646" s="14"/>
      <c r="S7646" s="14"/>
      <c r="T7646" s="14"/>
      <c r="U7646" s="14"/>
      <c r="V7646" s="14"/>
      <c r="W7646" s="14"/>
      <c r="X7646" s="14"/>
      <c r="Y7646" s="14"/>
      <c r="Z7646" s="14"/>
      <c r="AA7646" s="14"/>
      <c r="AB7646" s="14"/>
      <c r="AC7646" s="14"/>
      <c r="AD7646" s="14"/>
      <c r="AE7646" s="14"/>
      <c r="AF7646" s="14"/>
      <c r="AG7646" s="14"/>
      <c r="AH7646" s="14"/>
      <c r="AI7646" s="14"/>
      <c r="AJ7646" s="14"/>
      <c r="AK7646" s="14"/>
      <c r="AL7646" s="14"/>
      <c r="AM7646" s="14"/>
      <c r="AN7646" s="14"/>
      <c r="AO7646" s="14"/>
      <c r="AP7646" s="14"/>
      <c r="AQ7646" s="14"/>
      <c r="AR7646" s="14"/>
      <c r="AS7646" s="14"/>
      <c r="AT7646" s="14"/>
      <c r="AU7646" s="14"/>
      <c r="AV7646" s="14"/>
      <c r="AW7646" s="14"/>
      <c r="AX7646" s="14"/>
      <c r="AY7646" s="14"/>
      <c r="AZ7646" s="14"/>
      <c r="BA7646" s="14"/>
      <c r="BB7646" s="14"/>
      <c r="BC7646" s="14"/>
      <c r="BD7646" s="14"/>
      <c r="BE7646" s="14"/>
      <c r="BF7646" s="14"/>
      <c r="BG7646" s="14"/>
      <c r="BH7646" s="14"/>
      <c r="BI7646" s="14"/>
      <c r="BJ7646" s="14"/>
      <c r="BK7646" s="14"/>
      <c r="BL7646" s="14"/>
      <c r="BM7646" s="14"/>
      <c r="BN7646" s="14"/>
      <c r="BO7646" s="14"/>
      <c r="BP7646" s="14"/>
      <c r="BQ7646" s="14"/>
      <c r="BR7646" s="14"/>
      <c r="BS7646" s="14"/>
      <c r="BT7646" s="14"/>
      <c r="BU7646" s="14"/>
      <c r="BV7646" s="14"/>
      <c r="BW7646" s="14"/>
      <c r="BX7646" s="14"/>
      <c r="BY7646" s="14"/>
      <c r="BZ7646" s="14"/>
      <c r="CA7646" s="14"/>
      <c r="CB7646" s="14"/>
      <c r="CC7646" s="14"/>
      <c r="CD7646" s="14"/>
      <c r="CE7646" s="14"/>
      <c r="CF7646" s="14"/>
      <c r="CG7646" s="14"/>
      <c r="CH7646" s="14"/>
      <c r="CI7646" s="14"/>
      <c r="CJ7646" s="14"/>
      <c r="CK7646" s="14"/>
      <c r="CL7646" s="14"/>
      <c r="CM7646" s="14"/>
      <c r="CN7646" s="14"/>
      <c r="CO7646" s="14"/>
      <c r="CP7646" s="14"/>
    </row>
    <row r="7647">
      <c r="A7647" s="12"/>
      <c r="B7647" s="13"/>
      <c r="C7647" s="14"/>
      <c r="D7647" s="14"/>
      <c r="E7647" s="14"/>
      <c r="F7647" s="313"/>
      <c r="G7647" s="14"/>
      <c r="H7647" s="14"/>
      <c r="I7647" s="14"/>
      <c r="J7647" s="14"/>
      <c r="K7647" s="14"/>
      <c r="L7647" s="14"/>
      <c r="M7647" s="14"/>
      <c r="N7647" s="14"/>
      <c r="O7647" s="14"/>
      <c r="P7647" s="14"/>
      <c r="Q7647" s="14"/>
      <c r="R7647" s="14"/>
      <c r="S7647" s="14"/>
      <c r="T7647" s="14"/>
      <c r="U7647" s="14"/>
      <c r="V7647" s="14"/>
      <c r="W7647" s="14"/>
      <c r="X7647" s="14"/>
      <c r="Y7647" s="14"/>
      <c r="Z7647" s="14"/>
      <c r="AA7647" s="14"/>
      <c r="AB7647" s="14"/>
      <c r="AC7647" s="14"/>
      <c r="AD7647" s="14"/>
      <c r="AE7647" s="14"/>
      <c r="AF7647" s="14"/>
      <c r="AG7647" s="14"/>
      <c r="AH7647" s="14"/>
      <c r="AI7647" s="14"/>
      <c r="AJ7647" s="14"/>
      <c r="AK7647" s="14"/>
      <c r="AL7647" s="14"/>
      <c r="AM7647" s="14"/>
      <c r="AN7647" s="14"/>
      <c r="AO7647" s="14"/>
      <c r="AP7647" s="14"/>
      <c r="AQ7647" s="14"/>
      <c r="AR7647" s="14"/>
      <c r="AS7647" s="14"/>
      <c r="AT7647" s="14"/>
      <c r="AU7647" s="14"/>
      <c r="AV7647" s="14"/>
      <c r="AW7647" s="14"/>
      <c r="AX7647" s="14"/>
      <c r="AY7647" s="14"/>
      <c r="AZ7647" s="14"/>
      <c r="BA7647" s="14"/>
      <c r="BB7647" s="14"/>
      <c r="BC7647" s="14"/>
      <c r="BD7647" s="14"/>
      <c r="BE7647" s="14"/>
      <c r="BF7647" s="14"/>
      <c r="BG7647" s="14"/>
      <c r="BH7647" s="14"/>
      <c r="BI7647" s="14"/>
      <c r="BJ7647" s="14"/>
      <c r="BK7647" s="14"/>
      <c r="BL7647" s="14"/>
      <c r="BM7647" s="14"/>
      <c r="BN7647" s="14"/>
      <c r="BO7647" s="14"/>
      <c r="BP7647" s="14"/>
      <c r="BQ7647" s="14"/>
      <c r="BR7647" s="14"/>
      <c r="BS7647" s="14"/>
      <c r="BT7647" s="14"/>
      <c r="BU7647" s="14"/>
      <c r="BV7647" s="14"/>
      <c r="BW7647" s="14"/>
      <c r="BX7647" s="14"/>
      <c r="BY7647" s="14"/>
      <c r="BZ7647" s="14"/>
      <c r="CA7647" s="14"/>
      <c r="CB7647" s="14"/>
      <c r="CC7647" s="14"/>
      <c r="CD7647" s="14"/>
      <c r="CE7647" s="14"/>
      <c r="CF7647" s="14"/>
      <c r="CG7647" s="14"/>
      <c r="CH7647" s="14"/>
      <c r="CI7647" s="14"/>
      <c r="CJ7647" s="14"/>
      <c r="CK7647" s="14"/>
      <c r="CL7647" s="14"/>
      <c r="CM7647" s="14"/>
      <c r="CN7647" s="14"/>
      <c r="CO7647" s="14"/>
      <c r="CP7647" s="14"/>
    </row>
    <row r="7648">
      <c r="A7648" s="12"/>
      <c r="B7648" s="13"/>
      <c r="C7648" s="14"/>
      <c r="D7648" s="14"/>
      <c r="E7648" s="14"/>
      <c r="F7648" s="313"/>
      <c r="G7648" s="14"/>
      <c r="H7648" s="14"/>
      <c r="I7648" s="14"/>
      <c r="J7648" s="14"/>
      <c r="K7648" s="14"/>
      <c r="L7648" s="14"/>
      <c r="M7648" s="14"/>
      <c r="N7648" s="14"/>
      <c r="O7648" s="14"/>
      <c r="P7648" s="14"/>
      <c r="Q7648" s="14"/>
      <c r="R7648" s="14"/>
      <c r="S7648" s="14"/>
      <c r="T7648" s="14"/>
      <c r="U7648" s="14"/>
      <c r="V7648" s="14"/>
      <c r="W7648" s="14"/>
      <c r="X7648" s="14"/>
      <c r="Y7648" s="14"/>
      <c r="Z7648" s="14"/>
      <c r="AA7648" s="14"/>
      <c r="AB7648" s="14"/>
      <c r="AC7648" s="14"/>
      <c r="AD7648" s="14"/>
      <c r="AE7648" s="14"/>
      <c r="AF7648" s="14"/>
      <c r="AG7648" s="14"/>
      <c r="AH7648" s="14"/>
      <c r="AI7648" s="14"/>
      <c r="AJ7648" s="14"/>
      <c r="AK7648" s="14"/>
      <c r="AL7648" s="14"/>
      <c r="AM7648" s="14"/>
      <c r="AN7648" s="14"/>
      <c r="AO7648" s="14"/>
      <c r="AP7648" s="14"/>
      <c r="AQ7648" s="14"/>
      <c r="AR7648" s="14"/>
      <c r="AS7648" s="14"/>
      <c r="AT7648" s="14"/>
      <c r="AU7648" s="14"/>
      <c r="AV7648" s="14"/>
      <c r="AW7648" s="14"/>
      <c r="AX7648" s="14"/>
      <c r="AY7648" s="14"/>
      <c r="AZ7648" s="14"/>
      <c r="BA7648" s="14"/>
      <c r="BB7648" s="14"/>
      <c r="BC7648" s="14"/>
      <c r="BD7648" s="14"/>
      <c r="BE7648" s="14"/>
      <c r="BF7648" s="14"/>
      <c r="BG7648" s="14"/>
      <c r="BH7648" s="14"/>
      <c r="BI7648" s="14"/>
      <c r="BJ7648" s="14"/>
      <c r="BK7648" s="14"/>
      <c r="BL7648" s="14"/>
      <c r="BM7648" s="14"/>
      <c r="BN7648" s="14"/>
      <c r="BO7648" s="14"/>
      <c r="BP7648" s="14"/>
      <c r="BQ7648" s="14"/>
      <c r="BR7648" s="14"/>
      <c r="BS7648" s="14"/>
      <c r="BT7648" s="14"/>
      <c r="BU7648" s="14"/>
      <c r="BV7648" s="14"/>
      <c r="BW7648" s="14"/>
      <c r="BX7648" s="14"/>
      <c r="BY7648" s="14"/>
      <c r="BZ7648" s="14"/>
      <c r="CA7648" s="14"/>
      <c r="CB7648" s="14"/>
      <c r="CC7648" s="14"/>
      <c r="CD7648" s="14"/>
      <c r="CE7648" s="14"/>
      <c r="CF7648" s="14"/>
      <c r="CG7648" s="14"/>
      <c r="CH7648" s="14"/>
      <c r="CI7648" s="14"/>
      <c r="CJ7648" s="14"/>
      <c r="CK7648" s="14"/>
      <c r="CL7648" s="14"/>
      <c r="CM7648" s="14"/>
      <c r="CN7648" s="14"/>
      <c r="CO7648" s="14"/>
      <c r="CP7648" s="14"/>
    </row>
    <row r="7649">
      <c r="A7649" s="12"/>
      <c r="B7649" s="13"/>
      <c r="C7649" s="14"/>
      <c r="D7649" s="14"/>
      <c r="E7649" s="14"/>
      <c r="F7649" s="313"/>
      <c r="G7649" s="14"/>
      <c r="H7649" s="14"/>
      <c r="I7649" s="14"/>
      <c r="J7649" s="14"/>
      <c r="K7649" s="14"/>
      <c r="L7649" s="14"/>
      <c r="M7649" s="14"/>
      <c r="N7649" s="14"/>
      <c r="O7649" s="14"/>
      <c r="P7649" s="14"/>
      <c r="Q7649" s="14"/>
      <c r="R7649" s="14"/>
      <c r="S7649" s="14"/>
      <c r="T7649" s="14"/>
      <c r="U7649" s="14"/>
      <c r="V7649" s="14"/>
      <c r="W7649" s="14"/>
      <c r="X7649" s="14"/>
      <c r="Y7649" s="14"/>
      <c r="Z7649" s="14"/>
      <c r="AA7649" s="14"/>
      <c r="AB7649" s="14"/>
      <c r="AC7649" s="14"/>
      <c r="AD7649" s="14"/>
      <c r="AE7649" s="14"/>
      <c r="AF7649" s="14"/>
      <c r="AG7649" s="14"/>
      <c r="AH7649" s="14"/>
      <c r="AI7649" s="14"/>
      <c r="AJ7649" s="14"/>
      <c r="AK7649" s="14"/>
      <c r="AL7649" s="14"/>
      <c r="AM7649" s="14"/>
      <c r="AN7649" s="14"/>
      <c r="AO7649" s="14"/>
      <c r="AP7649" s="14"/>
      <c r="AQ7649" s="14"/>
      <c r="AR7649" s="14"/>
      <c r="AS7649" s="14"/>
      <c r="AT7649" s="14"/>
      <c r="AU7649" s="14"/>
      <c r="AV7649" s="14"/>
      <c r="AW7649" s="14"/>
      <c r="AX7649" s="14"/>
      <c r="AY7649" s="14"/>
      <c r="AZ7649" s="14"/>
      <c r="BA7649" s="14"/>
      <c r="BB7649" s="14"/>
      <c r="BC7649" s="14"/>
      <c r="BD7649" s="14"/>
      <c r="BE7649" s="14"/>
      <c r="BF7649" s="14"/>
      <c r="BG7649" s="14"/>
      <c r="BH7649" s="14"/>
      <c r="BI7649" s="14"/>
      <c r="BJ7649" s="14"/>
      <c r="BK7649" s="14"/>
      <c r="BL7649" s="14"/>
      <c r="BM7649" s="14"/>
      <c r="BN7649" s="14"/>
      <c r="BO7649" s="14"/>
      <c r="BP7649" s="14"/>
      <c r="BQ7649" s="14"/>
      <c r="BR7649" s="14"/>
      <c r="BS7649" s="14"/>
      <c r="BT7649" s="14"/>
      <c r="BU7649" s="14"/>
      <c r="BV7649" s="14"/>
      <c r="BW7649" s="14"/>
      <c r="BX7649" s="14"/>
      <c r="BY7649" s="14"/>
      <c r="BZ7649" s="14"/>
      <c r="CA7649" s="14"/>
      <c r="CB7649" s="14"/>
      <c r="CC7649" s="14"/>
      <c r="CD7649" s="14"/>
      <c r="CE7649" s="14"/>
      <c r="CF7649" s="14"/>
      <c r="CG7649" s="14"/>
      <c r="CH7649" s="14"/>
      <c r="CI7649" s="14"/>
      <c r="CJ7649" s="14"/>
      <c r="CK7649" s="14"/>
      <c r="CL7649" s="14"/>
      <c r="CM7649" s="14"/>
      <c r="CN7649" s="14"/>
      <c r="CO7649" s="14"/>
      <c r="CP7649" s="14"/>
    </row>
    <row r="7650">
      <c r="A7650" s="12"/>
      <c r="B7650" s="13"/>
      <c r="C7650" s="14"/>
      <c r="D7650" s="14"/>
      <c r="E7650" s="14"/>
      <c r="F7650" s="313"/>
      <c r="G7650" s="14"/>
      <c r="H7650" s="14"/>
      <c r="I7650" s="14"/>
      <c r="J7650" s="14"/>
      <c r="K7650" s="14"/>
      <c r="L7650" s="14"/>
      <c r="M7650" s="14"/>
      <c r="N7650" s="14"/>
      <c r="O7650" s="14"/>
      <c r="P7650" s="14"/>
      <c r="Q7650" s="14"/>
      <c r="R7650" s="14"/>
      <c r="S7650" s="14"/>
      <c r="T7650" s="14"/>
      <c r="U7650" s="14"/>
      <c r="V7650" s="14"/>
      <c r="W7650" s="14"/>
      <c r="X7650" s="14"/>
      <c r="Y7650" s="14"/>
      <c r="Z7650" s="14"/>
      <c r="AA7650" s="14"/>
      <c r="AB7650" s="14"/>
      <c r="AC7650" s="14"/>
      <c r="AD7650" s="14"/>
      <c r="AE7650" s="14"/>
      <c r="AF7650" s="14"/>
      <c r="AG7650" s="14"/>
      <c r="AH7650" s="14"/>
      <c r="AI7650" s="14"/>
      <c r="AJ7650" s="14"/>
      <c r="AK7650" s="14"/>
      <c r="AL7650" s="14"/>
      <c r="AM7650" s="14"/>
      <c r="AN7650" s="14"/>
      <c r="AO7650" s="14"/>
      <c r="AP7650" s="14"/>
      <c r="AQ7650" s="14"/>
      <c r="AR7650" s="14"/>
      <c r="AS7650" s="14"/>
      <c r="AT7650" s="14"/>
      <c r="AU7650" s="14"/>
      <c r="AV7650" s="14"/>
      <c r="AW7650" s="14"/>
      <c r="AX7650" s="14"/>
      <c r="AY7650" s="14"/>
      <c r="AZ7650" s="14"/>
      <c r="BA7650" s="14"/>
      <c r="BB7650" s="14"/>
      <c r="BC7650" s="14"/>
      <c r="BD7650" s="14"/>
      <c r="BE7650" s="14"/>
      <c r="BF7650" s="14"/>
      <c r="BG7650" s="14"/>
      <c r="BH7650" s="14"/>
      <c r="BI7650" s="14"/>
      <c r="BJ7650" s="14"/>
      <c r="BK7650" s="14"/>
      <c r="BL7650" s="14"/>
      <c r="BM7650" s="14"/>
      <c r="BN7650" s="14"/>
      <c r="BO7650" s="14"/>
      <c r="BP7650" s="14"/>
      <c r="BQ7650" s="14"/>
      <c r="BR7650" s="14"/>
      <c r="BS7650" s="14"/>
      <c r="BT7650" s="14"/>
      <c r="BU7650" s="14"/>
      <c r="BV7650" s="14"/>
      <c r="BW7650" s="14"/>
      <c r="BX7650" s="14"/>
      <c r="BY7650" s="14"/>
      <c r="BZ7650" s="14"/>
      <c r="CA7650" s="14"/>
      <c r="CB7650" s="14"/>
      <c r="CC7650" s="14"/>
      <c r="CD7650" s="14"/>
      <c r="CE7650" s="14"/>
      <c r="CF7650" s="14"/>
      <c r="CG7650" s="14"/>
      <c r="CH7650" s="14"/>
      <c r="CI7650" s="14"/>
      <c r="CJ7650" s="14"/>
      <c r="CK7650" s="14"/>
      <c r="CL7650" s="14"/>
      <c r="CM7650" s="14"/>
      <c r="CN7650" s="14"/>
      <c r="CO7650" s="14"/>
      <c r="CP7650" s="14"/>
    </row>
    <row r="7651">
      <c r="A7651" s="12"/>
      <c r="B7651" s="13"/>
      <c r="C7651" s="14"/>
      <c r="D7651" s="14"/>
      <c r="E7651" s="14"/>
      <c r="F7651" s="313"/>
      <c r="G7651" s="14"/>
      <c r="H7651" s="14"/>
      <c r="I7651" s="14"/>
      <c r="J7651" s="14"/>
      <c r="K7651" s="14"/>
      <c r="L7651" s="14"/>
      <c r="M7651" s="14"/>
      <c r="N7651" s="14"/>
      <c r="O7651" s="14"/>
      <c r="P7651" s="14"/>
      <c r="Q7651" s="14"/>
      <c r="R7651" s="14"/>
      <c r="S7651" s="14"/>
      <c r="T7651" s="14"/>
      <c r="U7651" s="14"/>
      <c r="V7651" s="14"/>
      <c r="W7651" s="14"/>
      <c r="X7651" s="14"/>
      <c r="Y7651" s="14"/>
      <c r="Z7651" s="14"/>
      <c r="AA7651" s="14"/>
      <c r="AB7651" s="14"/>
      <c r="AC7651" s="14"/>
      <c r="AD7651" s="14"/>
      <c r="AE7651" s="14"/>
      <c r="AF7651" s="14"/>
      <c r="AG7651" s="14"/>
      <c r="AH7651" s="14"/>
      <c r="AI7651" s="14"/>
      <c r="AJ7651" s="14"/>
      <c r="AK7651" s="14"/>
      <c r="AL7651" s="14"/>
      <c r="AM7651" s="14"/>
      <c r="AN7651" s="14"/>
      <c r="AO7651" s="14"/>
      <c r="AP7651" s="14"/>
      <c r="AQ7651" s="14"/>
      <c r="AR7651" s="14"/>
      <c r="AS7651" s="14"/>
      <c r="AT7651" s="14"/>
      <c r="AU7651" s="14"/>
      <c r="AV7651" s="14"/>
      <c r="AW7651" s="14"/>
      <c r="AX7651" s="14"/>
      <c r="AY7651" s="14"/>
      <c r="AZ7651" s="14"/>
      <c r="BA7651" s="14"/>
      <c r="BB7651" s="14"/>
      <c r="BC7651" s="14"/>
      <c r="BD7651" s="14"/>
      <c r="BE7651" s="14"/>
      <c r="BF7651" s="14"/>
      <c r="BG7651" s="14"/>
      <c r="BH7651" s="14"/>
      <c r="BI7651" s="14"/>
      <c r="BJ7651" s="14"/>
      <c r="BK7651" s="14"/>
      <c r="BL7651" s="14"/>
      <c r="BM7651" s="14"/>
      <c r="BN7651" s="14"/>
      <c r="BO7651" s="14"/>
      <c r="BP7651" s="14"/>
      <c r="BQ7651" s="14"/>
      <c r="BR7651" s="14"/>
      <c r="BS7651" s="14"/>
      <c r="BT7651" s="14"/>
      <c r="BU7651" s="14"/>
      <c r="BV7651" s="14"/>
      <c r="BW7651" s="14"/>
      <c r="BX7651" s="14"/>
      <c r="BY7651" s="14"/>
      <c r="BZ7651" s="14"/>
      <c r="CA7651" s="14"/>
      <c r="CB7651" s="14"/>
      <c r="CC7651" s="14"/>
      <c r="CD7651" s="14"/>
      <c r="CE7651" s="14"/>
      <c r="CF7651" s="14"/>
      <c r="CG7651" s="14"/>
      <c r="CH7651" s="14"/>
      <c r="CI7651" s="14"/>
      <c r="CJ7651" s="14"/>
      <c r="CK7651" s="14"/>
      <c r="CL7651" s="14"/>
      <c r="CM7651" s="14"/>
      <c r="CN7651" s="14"/>
      <c r="CO7651" s="14"/>
      <c r="CP7651" s="14"/>
    </row>
    <row r="7652">
      <c r="A7652" s="12"/>
      <c r="B7652" s="13"/>
      <c r="C7652" s="14"/>
      <c r="D7652" s="14"/>
      <c r="E7652" s="14"/>
      <c r="F7652" s="313"/>
      <c r="G7652" s="14"/>
      <c r="H7652" s="14"/>
      <c r="I7652" s="14"/>
      <c r="J7652" s="14"/>
      <c r="K7652" s="14"/>
      <c r="L7652" s="14"/>
      <c r="M7652" s="14"/>
      <c r="N7652" s="14"/>
      <c r="O7652" s="14"/>
      <c r="P7652" s="14"/>
      <c r="Q7652" s="14"/>
      <c r="R7652" s="14"/>
      <c r="S7652" s="14"/>
      <c r="T7652" s="14"/>
      <c r="U7652" s="14"/>
      <c r="V7652" s="14"/>
      <c r="W7652" s="14"/>
      <c r="X7652" s="14"/>
      <c r="Y7652" s="14"/>
      <c r="Z7652" s="14"/>
      <c r="AA7652" s="14"/>
      <c r="AB7652" s="14"/>
      <c r="AC7652" s="14"/>
      <c r="AD7652" s="14"/>
      <c r="AE7652" s="14"/>
      <c r="AF7652" s="14"/>
      <c r="AG7652" s="14"/>
      <c r="AH7652" s="14"/>
      <c r="AI7652" s="14"/>
      <c r="AJ7652" s="14"/>
      <c r="AK7652" s="14"/>
      <c r="AL7652" s="14"/>
      <c r="AM7652" s="14"/>
      <c r="AN7652" s="14"/>
      <c r="AO7652" s="14"/>
      <c r="AP7652" s="14"/>
      <c r="AQ7652" s="14"/>
      <c r="AR7652" s="14"/>
      <c r="AS7652" s="14"/>
      <c r="AT7652" s="14"/>
      <c r="AU7652" s="14"/>
      <c r="AV7652" s="14"/>
      <c r="AW7652" s="14"/>
      <c r="AX7652" s="14"/>
      <c r="AY7652" s="14"/>
      <c r="AZ7652" s="14"/>
      <c r="BA7652" s="14"/>
      <c r="BB7652" s="14"/>
      <c r="BC7652" s="14"/>
      <c r="BD7652" s="14"/>
      <c r="BE7652" s="14"/>
      <c r="BF7652" s="14"/>
      <c r="BG7652" s="14"/>
      <c r="BH7652" s="14"/>
      <c r="BI7652" s="14"/>
      <c r="BJ7652" s="14"/>
      <c r="BK7652" s="14"/>
      <c r="BL7652" s="14"/>
      <c r="BM7652" s="14"/>
      <c r="BN7652" s="14"/>
      <c r="BO7652" s="14"/>
      <c r="BP7652" s="14"/>
      <c r="BQ7652" s="14"/>
      <c r="BR7652" s="14"/>
      <c r="BS7652" s="14"/>
      <c r="BT7652" s="14"/>
      <c r="BU7652" s="14"/>
      <c r="BV7652" s="14"/>
      <c r="BW7652" s="14"/>
      <c r="BX7652" s="14"/>
      <c r="BY7652" s="14"/>
      <c r="BZ7652" s="14"/>
      <c r="CA7652" s="14"/>
      <c r="CB7652" s="14"/>
      <c r="CC7652" s="14"/>
      <c r="CD7652" s="14"/>
      <c r="CE7652" s="14"/>
      <c r="CF7652" s="14"/>
      <c r="CG7652" s="14"/>
      <c r="CH7652" s="14"/>
      <c r="CI7652" s="14"/>
      <c r="CJ7652" s="14"/>
      <c r="CK7652" s="14"/>
      <c r="CL7652" s="14"/>
      <c r="CM7652" s="14"/>
      <c r="CN7652" s="14"/>
      <c r="CO7652" s="14"/>
      <c r="CP7652" s="14"/>
    </row>
    <row r="7653">
      <c r="A7653" s="12"/>
      <c r="B7653" s="13"/>
      <c r="C7653" s="14"/>
      <c r="D7653" s="14"/>
      <c r="E7653" s="14"/>
      <c r="F7653" s="313"/>
      <c r="G7653" s="14"/>
      <c r="H7653" s="14"/>
      <c r="I7653" s="14"/>
      <c r="J7653" s="14"/>
      <c r="K7653" s="14"/>
      <c r="L7653" s="14"/>
      <c r="M7653" s="14"/>
      <c r="N7653" s="14"/>
      <c r="O7653" s="14"/>
      <c r="P7653" s="14"/>
      <c r="Q7653" s="14"/>
      <c r="R7653" s="14"/>
      <c r="S7653" s="14"/>
      <c r="T7653" s="14"/>
      <c r="U7653" s="14"/>
      <c r="V7653" s="14"/>
      <c r="W7653" s="14"/>
      <c r="X7653" s="14"/>
      <c r="Y7653" s="14"/>
      <c r="Z7653" s="14"/>
      <c r="AA7653" s="14"/>
      <c r="AB7653" s="14"/>
      <c r="AC7653" s="14"/>
      <c r="AD7653" s="14"/>
      <c r="AE7653" s="14"/>
      <c r="AF7653" s="14"/>
      <c r="AG7653" s="14"/>
      <c r="AH7653" s="14"/>
      <c r="AI7653" s="14"/>
      <c r="AJ7653" s="14"/>
      <c r="AK7653" s="14"/>
      <c r="AL7653" s="14"/>
      <c r="AM7653" s="14"/>
      <c r="AN7653" s="14"/>
      <c r="AO7653" s="14"/>
      <c r="AP7653" s="14"/>
      <c r="AQ7653" s="14"/>
      <c r="AR7653" s="14"/>
      <c r="AS7653" s="14"/>
      <c r="AT7653" s="14"/>
      <c r="AU7653" s="14"/>
      <c r="AV7653" s="14"/>
      <c r="AW7653" s="14"/>
      <c r="AX7653" s="14"/>
      <c r="AY7653" s="14"/>
      <c r="AZ7653" s="14"/>
      <c r="BA7653" s="14"/>
      <c r="BB7653" s="14"/>
      <c r="BC7653" s="14"/>
      <c r="BD7653" s="14"/>
      <c r="BE7653" s="14"/>
      <c r="BF7653" s="14"/>
      <c r="BG7653" s="14"/>
      <c r="BH7653" s="14"/>
      <c r="BI7653" s="14"/>
      <c r="BJ7653" s="14"/>
      <c r="BK7653" s="14"/>
      <c r="BL7653" s="14"/>
      <c r="BM7653" s="14"/>
      <c r="BN7653" s="14"/>
      <c r="BO7653" s="14"/>
      <c r="BP7653" s="14"/>
      <c r="BQ7653" s="14"/>
      <c r="BR7653" s="14"/>
      <c r="BS7653" s="14"/>
      <c r="BT7653" s="14"/>
      <c r="BU7653" s="14"/>
      <c r="BV7653" s="14"/>
      <c r="BW7653" s="14"/>
      <c r="BX7653" s="14"/>
      <c r="BY7653" s="14"/>
      <c r="BZ7653" s="14"/>
      <c r="CA7653" s="14"/>
      <c r="CB7653" s="14"/>
      <c r="CC7653" s="14"/>
      <c r="CD7653" s="14"/>
      <c r="CE7653" s="14"/>
      <c r="CF7653" s="14"/>
      <c r="CG7653" s="14"/>
      <c r="CH7653" s="14"/>
      <c r="CI7653" s="14"/>
      <c r="CJ7653" s="14"/>
      <c r="CK7653" s="14"/>
      <c r="CL7653" s="14"/>
      <c r="CM7653" s="14"/>
      <c r="CN7653" s="14"/>
      <c r="CO7653" s="14"/>
      <c r="CP7653" s="14"/>
    </row>
    <row r="7654">
      <c r="A7654" s="12"/>
      <c r="B7654" s="13"/>
      <c r="C7654" s="14"/>
      <c r="D7654" s="14"/>
      <c r="E7654" s="14"/>
      <c r="F7654" s="313"/>
      <c r="G7654" s="14"/>
      <c r="H7654" s="14"/>
      <c r="I7654" s="14"/>
      <c r="J7654" s="14"/>
      <c r="K7654" s="14"/>
      <c r="L7654" s="14"/>
      <c r="M7654" s="14"/>
      <c r="N7654" s="14"/>
      <c r="O7654" s="14"/>
      <c r="P7654" s="14"/>
      <c r="Q7654" s="14"/>
      <c r="R7654" s="14"/>
      <c r="S7654" s="14"/>
      <c r="T7654" s="14"/>
      <c r="U7654" s="14"/>
      <c r="V7654" s="14"/>
      <c r="W7654" s="14"/>
      <c r="X7654" s="14"/>
      <c r="Y7654" s="14"/>
      <c r="Z7654" s="14"/>
      <c r="AA7654" s="14"/>
      <c r="AB7654" s="14"/>
      <c r="AC7654" s="14"/>
      <c r="AD7654" s="14"/>
      <c r="AE7654" s="14"/>
      <c r="AF7654" s="14"/>
      <c r="AG7654" s="14"/>
      <c r="AH7654" s="14"/>
      <c r="AI7654" s="14"/>
      <c r="AJ7654" s="14"/>
      <c r="AK7654" s="14"/>
      <c r="AL7654" s="14"/>
      <c r="AM7654" s="14"/>
      <c r="AN7654" s="14"/>
      <c r="AO7654" s="14"/>
      <c r="AP7654" s="14"/>
      <c r="AQ7654" s="14"/>
      <c r="AR7654" s="14"/>
      <c r="AS7654" s="14"/>
      <c r="AT7654" s="14"/>
      <c r="AU7654" s="14"/>
      <c r="AV7654" s="14"/>
      <c r="AW7654" s="14"/>
      <c r="AX7654" s="14"/>
      <c r="AY7654" s="14"/>
      <c r="AZ7654" s="14"/>
      <c r="BA7654" s="14"/>
      <c r="BB7654" s="14"/>
      <c r="BC7654" s="14"/>
      <c r="BD7654" s="14"/>
      <c r="BE7654" s="14"/>
      <c r="BF7654" s="14"/>
      <c r="BG7654" s="14"/>
      <c r="BH7654" s="14"/>
      <c r="BI7654" s="14"/>
      <c r="BJ7654" s="14"/>
      <c r="BK7654" s="14"/>
      <c r="BL7654" s="14"/>
      <c r="BM7654" s="14"/>
      <c r="BN7654" s="14"/>
      <c r="BO7654" s="14"/>
      <c r="BP7654" s="14"/>
      <c r="BQ7654" s="14"/>
      <c r="BR7654" s="14"/>
      <c r="BS7654" s="14"/>
      <c r="BT7654" s="14"/>
      <c r="BU7654" s="14"/>
      <c r="BV7654" s="14"/>
      <c r="BW7654" s="14"/>
      <c r="BX7654" s="14"/>
      <c r="BY7654" s="14"/>
      <c r="BZ7654" s="14"/>
      <c r="CA7654" s="14"/>
      <c r="CB7654" s="14"/>
      <c r="CC7654" s="14"/>
      <c r="CD7654" s="14"/>
      <c r="CE7654" s="14"/>
      <c r="CF7654" s="14"/>
      <c r="CG7654" s="14"/>
      <c r="CH7654" s="14"/>
      <c r="CI7654" s="14"/>
      <c r="CJ7654" s="14"/>
      <c r="CK7654" s="14"/>
      <c r="CL7654" s="14"/>
      <c r="CM7654" s="14"/>
      <c r="CN7654" s="14"/>
      <c r="CO7654" s="14"/>
      <c r="CP7654" s="14"/>
    </row>
    <row r="7655">
      <c r="A7655" s="12"/>
      <c r="B7655" s="13"/>
      <c r="C7655" s="14"/>
      <c r="D7655" s="14"/>
      <c r="E7655" s="14"/>
      <c r="F7655" s="313"/>
      <c r="G7655" s="14"/>
      <c r="H7655" s="14"/>
      <c r="I7655" s="14"/>
      <c r="J7655" s="14"/>
      <c r="K7655" s="14"/>
      <c r="L7655" s="14"/>
      <c r="M7655" s="14"/>
      <c r="N7655" s="14"/>
      <c r="O7655" s="14"/>
      <c r="P7655" s="14"/>
      <c r="Q7655" s="14"/>
      <c r="R7655" s="14"/>
      <c r="S7655" s="14"/>
      <c r="T7655" s="14"/>
      <c r="U7655" s="14"/>
      <c r="V7655" s="14"/>
      <c r="W7655" s="14"/>
      <c r="X7655" s="14"/>
      <c r="Y7655" s="14"/>
      <c r="Z7655" s="14"/>
      <c r="AA7655" s="14"/>
      <c r="AB7655" s="14"/>
      <c r="AC7655" s="14"/>
      <c r="AD7655" s="14"/>
      <c r="AE7655" s="14"/>
      <c r="AF7655" s="14"/>
      <c r="AG7655" s="14"/>
      <c r="AH7655" s="14"/>
      <c r="AI7655" s="14"/>
      <c r="AJ7655" s="14"/>
      <c r="AK7655" s="14"/>
      <c r="AL7655" s="14"/>
      <c r="AM7655" s="14"/>
      <c r="AN7655" s="14"/>
      <c r="AO7655" s="14"/>
      <c r="AP7655" s="14"/>
      <c r="AQ7655" s="14"/>
      <c r="AR7655" s="14"/>
      <c r="AS7655" s="14"/>
      <c r="AT7655" s="14"/>
      <c r="AU7655" s="14"/>
      <c r="AV7655" s="14"/>
      <c r="AW7655" s="14"/>
      <c r="AX7655" s="14"/>
      <c r="AY7655" s="14"/>
      <c r="AZ7655" s="14"/>
      <c r="BA7655" s="14"/>
      <c r="BB7655" s="14"/>
      <c r="BC7655" s="14"/>
      <c r="BD7655" s="14"/>
      <c r="BE7655" s="14"/>
      <c r="BF7655" s="14"/>
      <c r="BG7655" s="14"/>
      <c r="BH7655" s="14"/>
      <c r="BI7655" s="14"/>
      <c r="BJ7655" s="14"/>
      <c r="BK7655" s="14"/>
      <c r="BL7655" s="14"/>
      <c r="BM7655" s="14"/>
      <c r="BN7655" s="14"/>
      <c r="BO7655" s="14"/>
      <c r="BP7655" s="14"/>
      <c r="BQ7655" s="14"/>
      <c r="BR7655" s="14"/>
      <c r="BS7655" s="14"/>
      <c r="BT7655" s="14"/>
      <c r="BU7655" s="14"/>
      <c r="BV7655" s="14"/>
      <c r="BW7655" s="14"/>
      <c r="BX7655" s="14"/>
      <c r="BY7655" s="14"/>
      <c r="BZ7655" s="14"/>
      <c r="CA7655" s="14"/>
      <c r="CB7655" s="14"/>
      <c r="CC7655" s="14"/>
      <c r="CD7655" s="14"/>
      <c r="CE7655" s="14"/>
      <c r="CF7655" s="14"/>
      <c r="CG7655" s="14"/>
      <c r="CH7655" s="14"/>
      <c r="CI7655" s="14"/>
      <c r="CJ7655" s="14"/>
      <c r="CK7655" s="14"/>
      <c r="CL7655" s="14"/>
      <c r="CM7655" s="14"/>
      <c r="CN7655" s="14"/>
      <c r="CO7655" s="14"/>
      <c r="CP7655" s="14"/>
    </row>
    <row r="7656">
      <c r="A7656" s="12"/>
      <c r="B7656" s="13"/>
      <c r="C7656" s="14"/>
      <c r="D7656" s="14"/>
      <c r="E7656" s="14"/>
      <c r="F7656" s="313"/>
      <c r="G7656" s="14"/>
      <c r="H7656" s="14"/>
      <c r="I7656" s="14"/>
      <c r="J7656" s="14"/>
      <c r="K7656" s="14"/>
      <c r="L7656" s="14"/>
      <c r="M7656" s="14"/>
      <c r="N7656" s="14"/>
      <c r="O7656" s="14"/>
      <c r="P7656" s="14"/>
      <c r="Q7656" s="14"/>
      <c r="R7656" s="14"/>
      <c r="S7656" s="14"/>
      <c r="T7656" s="14"/>
      <c r="U7656" s="14"/>
      <c r="V7656" s="14"/>
      <c r="W7656" s="14"/>
      <c r="X7656" s="14"/>
      <c r="Y7656" s="14"/>
      <c r="Z7656" s="14"/>
      <c r="AA7656" s="14"/>
      <c r="AB7656" s="14"/>
      <c r="AC7656" s="14"/>
      <c r="AD7656" s="14"/>
      <c r="AE7656" s="14"/>
      <c r="AF7656" s="14"/>
      <c r="AG7656" s="14"/>
      <c r="AH7656" s="14"/>
      <c r="AI7656" s="14"/>
      <c r="AJ7656" s="14"/>
      <c r="AK7656" s="14"/>
      <c r="AL7656" s="14"/>
      <c r="AM7656" s="14"/>
      <c r="AN7656" s="14"/>
      <c r="AO7656" s="14"/>
      <c r="AP7656" s="14"/>
      <c r="AQ7656" s="14"/>
      <c r="AR7656" s="14"/>
      <c r="AS7656" s="14"/>
      <c r="AT7656" s="14"/>
      <c r="AU7656" s="14"/>
      <c r="AV7656" s="14"/>
      <c r="AW7656" s="14"/>
      <c r="AX7656" s="14"/>
      <c r="AY7656" s="14"/>
      <c r="AZ7656" s="14"/>
      <c r="BA7656" s="14"/>
      <c r="BB7656" s="14"/>
      <c r="BC7656" s="14"/>
      <c r="BD7656" s="14"/>
      <c r="BE7656" s="14"/>
      <c r="BF7656" s="14"/>
      <c r="BG7656" s="14"/>
      <c r="BH7656" s="14"/>
      <c r="BI7656" s="14"/>
      <c r="BJ7656" s="14"/>
      <c r="BK7656" s="14"/>
      <c r="BL7656" s="14"/>
      <c r="BM7656" s="14"/>
      <c r="BN7656" s="14"/>
      <c r="BO7656" s="14"/>
      <c r="BP7656" s="14"/>
      <c r="BQ7656" s="14"/>
      <c r="BR7656" s="14"/>
      <c r="BS7656" s="14"/>
      <c r="BT7656" s="14"/>
      <c r="BU7656" s="14"/>
      <c r="BV7656" s="14"/>
      <c r="BW7656" s="14"/>
      <c r="BX7656" s="14"/>
      <c r="BY7656" s="14"/>
      <c r="BZ7656" s="14"/>
      <c r="CA7656" s="14"/>
      <c r="CB7656" s="14"/>
      <c r="CC7656" s="14"/>
      <c r="CD7656" s="14"/>
      <c r="CE7656" s="14"/>
      <c r="CF7656" s="14"/>
      <c r="CG7656" s="14"/>
      <c r="CH7656" s="14"/>
      <c r="CI7656" s="14"/>
      <c r="CJ7656" s="14"/>
      <c r="CK7656" s="14"/>
      <c r="CL7656" s="14"/>
      <c r="CM7656" s="14"/>
      <c r="CN7656" s="14"/>
      <c r="CO7656" s="14"/>
      <c r="CP7656" s="14"/>
    </row>
    <row r="7657">
      <c r="A7657" s="12"/>
      <c r="B7657" s="13"/>
      <c r="C7657" s="14"/>
      <c r="D7657" s="14"/>
      <c r="E7657" s="14"/>
      <c r="F7657" s="313"/>
      <c r="G7657" s="14"/>
      <c r="H7657" s="14"/>
      <c r="I7657" s="14"/>
      <c r="J7657" s="14"/>
      <c r="K7657" s="14"/>
      <c r="L7657" s="14"/>
      <c r="M7657" s="14"/>
      <c r="N7657" s="14"/>
      <c r="O7657" s="14"/>
      <c r="P7657" s="14"/>
      <c r="Q7657" s="14"/>
      <c r="R7657" s="14"/>
      <c r="S7657" s="14"/>
      <c r="T7657" s="14"/>
      <c r="U7657" s="14"/>
      <c r="V7657" s="14"/>
      <c r="W7657" s="14"/>
      <c r="X7657" s="14"/>
      <c r="Y7657" s="14"/>
      <c r="Z7657" s="14"/>
      <c r="AA7657" s="14"/>
      <c r="AB7657" s="14"/>
      <c r="AC7657" s="14"/>
      <c r="AD7657" s="14"/>
      <c r="AE7657" s="14"/>
      <c r="AF7657" s="14"/>
      <c r="AG7657" s="14"/>
      <c r="AH7657" s="14"/>
      <c r="AI7657" s="14"/>
      <c r="AJ7657" s="14"/>
      <c r="AK7657" s="14"/>
      <c r="AL7657" s="14"/>
      <c r="AM7657" s="14"/>
      <c r="AN7657" s="14"/>
      <c r="AO7657" s="14"/>
      <c r="AP7657" s="14"/>
      <c r="AQ7657" s="14"/>
      <c r="AR7657" s="14"/>
      <c r="AS7657" s="14"/>
      <c r="AT7657" s="14"/>
      <c r="AU7657" s="14"/>
      <c r="AV7657" s="14"/>
      <c r="AW7657" s="14"/>
      <c r="AX7657" s="14"/>
      <c r="AY7657" s="14"/>
      <c r="AZ7657" s="14"/>
      <c r="BA7657" s="14"/>
      <c r="BB7657" s="14"/>
      <c r="BC7657" s="14"/>
      <c r="BD7657" s="14"/>
      <c r="BE7657" s="14"/>
      <c r="BF7657" s="14"/>
      <c r="BG7657" s="14"/>
      <c r="BH7657" s="14"/>
      <c r="BI7657" s="14"/>
      <c r="BJ7657" s="14"/>
      <c r="BK7657" s="14"/>
      <c r="BL7657" s="14"/>
      <c r="BM7657" s="14"/>
      <c r="BN7657" s="14"/>
      <c r="BO7657" s="14"/>
      <c r="BP7657" s="14"/>
      <c r="BQ7657" s="14"/>
      <c r="BR7657" s="14"/>
      <c r="BS7657" s="14"/>
      <c r="BT7657" s="14"/>
      <c r="BU7657" s="14"/>
      <c r="BV7657" s="14"/>
      <c r="BW7657" s="14"/>
      <c r="BX7657" s="14"/>
      <c r="BY7657" s="14"/>
      <c r="BZ7657" s="14"/>
      <c r="CA7657" s="14"/>
      <c r="CB7657" s="14"/>
      <c r="CC7657" s="14"/>
      <c r="CD7657" s="14"/>
      <c r="CE7657" s="14"/>
      <c r="CF7657" s="14"/>
      <c r="CG7657" s="14"/>
      <c r="CH7657" s="14"/>
      <c r="CI7657" s="14"/>
      <c r="CJ7657" s="14"/>
      <c r="CK7657" s="14"/>
      <c r="CL7657" s="14"/>
      <c r="CM7657" s="14"/>
      <c r="CN7657" s="14"/>
      <c r="CO7657" s="14"/>
      <c r="CP7657" s="14"/>
    </row>
    <row r="7658">
      <c r="A7658" s="12"/>
      <c r="B7658" s="13"/>
      <c r="C7658" s="14"/>
      <c r="D7658" s="14"/>
      <c r="E7658" s="14"/>
      <c r="F7658" s="313"/>
      <c r="G7658" s="14"/>
      <c r="H7658" s="14"/>
      <c r="I7658" s="14"/>
      <c r="J7658" s="14"/>
      <c r="K7658" s="14"/>
      <c r="L7658" s="14"/>
      <c r="M7658" s="14"/>
      <c r="N7658" s="14"/>
      <c r="O7658" s="14"/>
      <c r="P7658" s="14"/>
      <c r="Q7658" s="14"/>
      <c r="R7658" s="14"/>
      <c r="S7658" s="14"/>
      <c r="T7658" s="14"/>
      <c r="U7658" s="14"/>
      <c r="V7658" s="14"/>
      <c r="W7658" s="14"/>
      <c r="X7658" s="14"/>
      <c r="Y7658" s="14"/>
      <c r="Z7658" s="14"/>
      <c r="AA7658" s="14"/>
      <c r="AB7658" s="14"/>
      <c r="AC7658" s="14"/>
      <c r="AD7658" s="14"/>
      <c r="AE7658" s="14"/>
      <c r="AF7658" s="14"/>
      <c r="AG7658" s="14"/>
      <c r="AH7658" s="14"/>
      <c r="AI7658" s="14"/>
      <c r="AJ7658" s="14"/>
      <c r="AK7658" s="14"/>
      <c r="AL7658" s="14"/>
      <c r="AM7658" s="14"/>
      <c r="AN7658" s="14"/>
      <c r="AO7658" s="14"/>
      <c r="AP7658" s="14"/>
      <c r="AQ7658" s="14"/>
      <c r="AR7658" s="14"/>
      <c r="AS7658" s="14"/>
      <c r="AT7658" s="14"/>
      <c r="AU7658" s="14"/>
      <c r="AV7658" s="14"/>
      <c r="AW7658" s="14"/>
      <c r="AX7658" s="14"/>
      <c r="AY7658" s="14"/>
      <c r="AZ7658" s="14"/>
      <c r="BA7658" s="14"/>
      <c r="BB7658" s="14"/>
      <c r="BC7658" s="14"/>
      <c r="BD7658" s="14"/>
      <c r="BE7658" s="14"/>
      <c r="BF7658" s="14"/>
      <c r="BG7658" s="14"/>
      <c r="BH7658" s="14"/>
      <c r="BI7658" s="14"/>
      <c r="BJ7658" s="14"/>
      <c r="BK7658" s="14"/>
      <c r="BL7658" s="14"/>
      <c r="BM7658" s="14"/>
      <c r="BN7658" s="14"/>
      <c r="BO7658" s="14"/>
      <c r="BP7658" s="14"/>
      <c r="BQ7658" s="14"/>
      <c r="BR7658" s="14"/>
      <c r="BS7658" s="14"/>
      <c r="BT7658" s="14"/>
      <c r="BU7658" s="14"/>
      <c r="BV7658" s="14"/>
      <c r="BW7658" s="14"/>
      <c r="BX7658" s="14"/>
      <c r="BY7658" s="14"/>
      <c r="BZ7658" s="14"/>
      <c r="CA7658" s="14"/>
      <c r="CB7658" s="14"/>
      <c r="CC7658" s="14"/>
      <c r="CD7658" s="14"/>
      <c r="CE7658" s="14"/>
      <c r="CF7658" s="14"/>
      <c r="CG7658" s="14"/>
      <c r="CH7658" s="14"/>
      <c r="CI7658" s="14"/>
      <c r="CJ7658" s="14"/>
      <c r="CK7658" s="14"/>
      <c r="CL7658" s="14"/>
      <c r="CM7658" s="14"/>
      <c r="CN7658" s="14"/>
      <c r="CO7658" s="14"/>
      <c r="CP7658" s="14"/>
    </row>
    <row r="7659">
      <c r="A7659" s="12"/>
      <c r="B7659" s="13"/>
      <c r="C7659" s="14"/>
      <c r="D7659" s="14"/>
      <c r="E7659" s="14"/>
      <c r="F7659" s="313"/>
      <c r="G7659" s="14"/>
      <c r="H7659" s="14"/>
      <c r="I7659" s="14"/>
      <c r="J7659" s="14"/>
      <c r="K7659" s="14"/>
      <c r="L7659" s="14"/>
      <c r="M7659" s="14"/>
      <c r="N7659" s="14"/>
      <c r="O7659" s="14"/>
      <c r="P7659" s="14"/>
      <c r="Q7659" s="14"/>
      <c r="R7659" s="14"/>
      <c r="S7659" s="14"/>
      <c r="T7659" s="14"/>
      <c r="U7659" s="14"/>
      <c r="V7659" s="14"/>
      <c r="W7659" s="14"/>
      <c r="X7659" s="14"/>
      <c r="Y7659" s="14"/>
      <c r="Z7659" s="14"/>
      <c r="AA7659" s="14"/>
      <c r="AB7659" s="14"/>
      <c r="AC7659" s="14"/>
      <c r="AD7659" s="14"/>
      <c r="AE7659" s="14"/>
      <c r="AF7659" s="14"/>
      <c r="AG7659" s="14"/>
      <c r="AH7659" s="14"/>
      <c r="AI7659" s="14"/>
      <c r="AJ7659" s="14"/>
      <c r="AK7659" s="14"/>
      <c r="AL7659" s="14"/>
      <c r="AM7659" s="14"/>
      <c r="AN7659" s="14"/>
      <c r="AO7659" s="14"/>
      <c r="AP7659" s="14"/>
      <c r="AQ7659" s="14"/>
      <c r="AR7659" s="14"/>
      <c r="AS7659" s="14"/>
      <c r="AT7659" s="14"/>
      <c r="AU7659" s="14"/>
      <c r="AV7659" s="14"/>
      <c r="AW7659" s="14"/>
      <c r="AX7659" s="14"/>
      <c r="AY7659" s="14"/>
      <c r="AZ7659" s="14"/>
      <c r="BA7659" s="14"/>
      <c r="BB7659" s="14"/>
      <c r="BC7659" s="14"/>
      <c r="BD7659" s="14"/>
      <c r="BE7659" s="14"/>
      <c r="BF7659" s="14"/>
      <c r="BG7659" s="14"/>
      <c r="BH7659" s="14"/>
      <c r="BI7659" s="14"/>
      <c r="BJ7659" s="14"/>
      <c r="BK7659" s="14"/>
      <c r="BL7659" s="14"/>
      <c r="BM7659" s="14"/>
      <c r="BN7659" s="14"/>
      <c r="BO7659" s="14"/>
      <c r="BP7659" s="14"/>
      <c r="BQ7659" s="14"/>
      <c r="BR7659" s="14"/>
      <c r="BS7659" s="14"/>
      <c r="BT7659" s="14"/>
      <c r="BU7659" s="14"/>
      <c r="BV7659" s="14"/>
      <c r="BW7659" s="14"/>
      <c r="BX7659" s="14"/>
      <c r="BY7659" s="14"/>
      <c r="BZ7659" s="14"/>
      <c r="CA7659" s="14"/>
      <c r="CB7659" s="14"/>
      <c r="CC7659" s="14"/>
      <c r="CD7659" s="14"/>
      <c r="CE7659" s="14"/>
      <c r="CF7659" s="14"/>
      <c r="CG7659" s="14"/>
      <c r="CH7659" s="14"/>
      <c r="CI7659" s="14"/>
      <c r="CJ7659" s="14"/>
      <c r="CK7659" s="14"/>
      <c r="CL7659" s="14"/>
      <c r="CM7659" s="14"/>
      <c r="CN7659" s="14"/>
      <c r="CO7659" s="14"/>
      <c r="CP7659" s="14"/>
    </row>
    <row r="7660">
      <c r="A7660" s="12"/>
      <c r="B7660" s="13"/>
      <c r="C7660" s="14"/>
      <c r="D7660" s="14"/>
      <c r="E7660" s="14"/>
      <c r="F7660" s="313"/>
      <c r="G7660" s="14"/>
      <c r="H7660" s="14"/>
      <c r="I7660" s="14"/>
      <c r="J7660" s="14"/>
      <c r="K7660" s="14"/>
      <c r="L7660" s="14"/>
      <c r="M7660" s="14"/>
      <c r="N7660" s="14"/>
      <c r="O7660" s="14"/>
      <c r="P7660" s="14"/>
      <c r="Q7660" s="14"/>
      <c r="R7660" s="14"/>
      <c r="S7660" s="14"/>
      <c r="T7660" s="14"/>
      <c r="U7660" s="14"/>
      <c r="V7660" s="14"/>
      <c r="W7660" s="14"/>
      <c r="X7660" s="14"/>
      <c r="Y7660" s="14"/>
      <c r="Z7660" s="14"/>
      <c r="AA7660" s="14"/>
      <c r="AB7660" s="14"/>
      <c r="AC7660" s="14"/>
      <c r="AD7660" s="14"/>
      <c r="AE7660" s="14"/>
      <c r="AF7660" s="14"/>
      <c r="AG7660" s="14"/>
      <c r="AH7660" s="14"/>
      <c r="AI7660" s="14"/>
      <c r="AJ7660" s="14"/>
      <c r="AK7660" s="14"/>
      <c r="AL7660" s="14"/>
      <c r="AM7660" s="14"/>
      <c r="AN7660" s="14"/>
      <c r="AO7660" s="14"/>
      <c r="AP7660" s="14"/>
      <c r="AQ7660" s="14"/>
      <c r="AR7660" s="14"/>
      <c r="AS7660" s="14"/>
      <c r="AT7660" s="14"/>
      <c r="AU7660" s="14"/>
      <c r="AV7660" s="14"/>
      <c r="AW7660" s="14"/>
      <c r="AX7660" s="14"/>
      <c r="AY7660" s="14"/>
      <c r="AZ7660" s="14"/>
      <c r="BA7660" s="14"/>
      <c r="BB7660" s="14"/>
      <c r="BC7660" s="14"/>
      <c r="BD7660" s="14"/>
      <c r="BE7660" s="14"/>
      <c r="BF7660" s="14"/>
      <c r="BG7660" s="14"/>
      <c r="BH7660" s="14"/>
      <c r="BI7660" s="14"/>
      <c r="BJ7660" s="14"/>
      <c r="BK7660" s="14"/>
      <c r="BL7660" s="14"/>
      <c r="BM7660" s="14"/>
      <c r="BN7660" s="14"/>
      <c r="BO7660" s="14"/>
      <c r="BP7660" s="14"/>
      <c r="BQ7660" s="14"/>
      <c r="BR7660" s="14"/>
      <c r="BS7660" s="14"/>
      <c r="BT7660" s="14"/>
      <c r="BU7660" s="14"/>
      <c r="BV7660" s="14"/>
      <c r="BW7660" s="14"/>
      <c r="BX7660" s="14"/>
      <c r="BY7660" s="14"/>
      <c r="BZ7660" s="14"/>
      <c r="CA7660" s="14"/>
      <c r="CB7660" s="14"/>
      <c r="CC7660" s="14"/>
      <c r="CD7660" s="14"/>
      <c r="CE7660" s="14"/>
      <c r="CF7660" s="14"/>
      <c r="CG7660" s="14"/>
      <c r="CH7660" s="14"/>
      <c r="CI7660" s="14"/>
      <c r="CJ7660" s="14"/>
      <c r="CK7660" s="14"/>
      <c r="CL7660" s="14"/>
      <c r="CM7660" s="14"/>
      <c r="CN7660" s="14"/>
      <c r="CO7660" s="14"/>
      <c r="CP7660" s="14"/>
    </row>
    <row r="7661">
      <c r="A7661" s="12"/>
      <c r="B7661" s="13"/>
      <c r="C7661" s="14"/>
      <c r="D7661" s="14"/>
      <c r="E7661" s="14"/>
      <c r="F7661" s="313"/>
      <c r="G7661" s="14"/>
      <c r="H7661" s="14"/>
      <c r="I7661" s="14"/>
      <c r="J7661" s="14"/>
      <c r="K7661" s="14"/>
      <c r="L7661" s="14"/>
      <c r="M7661" s="14"/>
      <c r="N7661" s="14"/>
      <c r="O7661" s="14"/>
      <c r="P7661" s="14"/>
      <c r="Q7661" s="14"/>
      <c r="R7661" s="14"/>
      <c r="S7661" s="14"/>
      <c r="T7661" s="14"/>
      <c r="U7661" s="14"/>
      <c r="V7661" s="14"/>
      <c r="W7661" s="14"/>
      <c r="X7661" s="14"/>
      <c r="Y7661" s="14"/>
      <c r="Z7661" s="14"/>
      <c r="AA7661" s="14"/>
      <c r="AB7661" s="14"/>
      <c r="AC7661" s="14"/>
      <c r="AD7661" s="14"/>
      <c r="AE7661" s="14"/>
      <c r="AF7661" s="14"/>
      <c r="AG7661" s="14"/>
      <c r="AH7661" s="14"/>
      <c r="AI7661" s="14"/>
      <c r="AJ7661" s="14"/>
      <c r="AK7661" s="14"/>
      <c r="AL7661" s="14"/>
      <c r="AM7661" s="14"/>
      <c r="AN7661" s="14"/>
      <c r="AO7661" s="14"/>
      <c r="AP7661" s="14"/>
      <c r="AQ7661" s="14"/>
      <c r="AR7661" s="14"/>
      <c r="AS7661" s="14"/>
      <c r="AT7661" s="14"/>
      <c r="AU7661" s="14"/>
      <c r="AV7661" s="14"/>
      <c r="AW7661" s="14"/>
      <c r="AX7661" s="14"/>
      <c r="AY7661" s="14"/>
      <c r="AZ7661" s="14"/>
      <c r="BA7661" s="14"/>
      <c r="BB7661" s="14"/>
      <c r="BC7661" s="14"/>
      <c r="BD7661" s="14"/>
      <c r="BE7661" s="14"/>
      <c r="BF7661" s="14"/>
      <c r="BG7661" s="14"/>
      <c r="BH7661" s="14"/>
      <c r="BI7661" s="14"/>
      <c r="BJ7661" s="14"/>
      <c r="BK7661" s="14"/>
      <c r="BL7661" s="14"/>
      <c r="BM7661" s="14"/>
      <c r="BN7661" s="14"/>
      <c r="BO7661" s="14"/>
      <c r="BP7661" s="14"/>
      <c r="BQ7661" s="14"/>
      <c r="BR7661" s="14"/>
      <c r="BS7661" s="14"/>
      <c r="BT7661" s="14"/>
      <c r="BU7661" s="14"/>
      <c r="BV7661" s="14"/>
      <c r="BW7661" s="14"/>
      <c r="BX7661" s="14"/>
      <c r="BY7661" s="14"/>
      <c r="BZ7661" s="14"/>
      <c r="CA7661" s="14"/>
      <c r="CB7661" s="14"/>
      <c r="CC7661" s="14"/>
      <c r="CD7661" s="14"/>
      <c r="CE7661" s="14"/>
      <c r="CF7661" s="14"/>
      <c r="CG7661" s="14"/>
      <c r="CH7661" s="14"/>
      <c r="CI7661" s="14"/>
      <c r="CJ7661" s="14"/>
      <c r="CK7661" s="14"/>
      <c r="CL7661" s="14"/>
      <c r="CM7661" s="14"/>
      <c r="CN7661" s="14"/>
      <c r="CO7661" s="14"/>
      <c r="CP7661" s="14"/>
    </row>
    <row r="7662">
      <c r="A7662" s="12"/>
      <c r="B7662" s="13"/>
      <c r="C7662" s="14"/>
      <c r="D7662" s="14"/>
      <c r="E7662" s="14"/>
      <c r="F7662" s="313"/>
      <c r="G7662" s="14"/>
      <c r="H7662" s="14"/>
      <c r="I7662" s="14"/>
      <c r="J7662" s="14"/>
      <c r="K7662" s="14"/>
      <c r="L7662" s="14"/>
      <c r="M7662" s="14"/>
      <c r="N7662" s="14"/>
      <c r="O7662" s="14"/>
      <c r="P7662" s="14"/>
      <c r="Q7662" s="14"/>
      <c r="R7662" s="14"/>
      <c r="S7662" s="14"/>
      <c r="T7662" s="14"/>
      <c r="U7662" s="14"/>
      <c r="V7662" s="14"/>
      <c r="W7662" s="14"/>
      <c r="X7662" s="14"/>
      <c r="Y7662" s="14"/>
      <c r="Z7662" s="14"/>
      <c r="AA7662" s="14"/>
      <c r="AB7662" s="14"/>
      <c r="AC7662" s="14"/>
      <c r="AD7662" s="14"/>
      <c r="AE7662" s="14"/>
      <c r="AF7662" s="14"/>
      <c r="AG7662" s="14"/>
      <c r="AH7662" s="14"/>
      <c r="AI7662" s="14"/>
      <c r="AJ7662" s="14"/>
      <c r="AK7662" s="14"/>
      <c r="AL7662" s="14"/>
      <c r="AM7662" s="14"/>
      <c r="AN7662" s="14"/>
      <c r="AO7662" s="14"/>
      <c r="AP7662" s="14"/>
      <c r="AQ7662" s="14"/>
      <c r="AR7662" s="14"/>
      <c r="AS7662" s="14"/>
      <c r="AT7662" s="14"/>
      <c r="AU7662" s="14"/>
      <c r="AV7662" s="14"/>
      <c r="AW7662" s="14"/>
      <c r="AX7662" s="14"/>
      <c r="AY7662" s="14"/>
      <c r="AZ7662" s="14"/>
      <c r="BA7662" s="14"/>
      <c r="BB7662" s="14"/>
      <c r="BC7662" s="14"/>
      <c r="BD7662" s="14"/>
      <c r="BE7662" s="14"/>
      <c r="BF7662" s="14"/>
      <c r="BG7662" s="14"/>
      <c r="BH7662" s="14"/>
      <c r="BI7662" s="14"/>
      <c r="BJ7662" s="14"/>
      <c r="BK7662" s="14"/>
      <c r="BL7662" s="14"/>
      <c r="BM7662" s="14"/>
      <c r="BN7662" s="14"/>
      <c r="BO7662" s="14"/>
      <c r="BP7662" s="14"/>
      <c r="BQ7662" s="14"/>
      <c r="BR7662" s="14"/>
      <c r="BS7662" s="14"/>
      <c r="BT7662" s="14"/>
      <c r="BU7662" s="14"/>
      <c r="BV7662" s="14"/>
      <c r="BW7662" s="14"/>
      <c r="BX7662" s="14"/>
      <c r="BY7662" s="14"/>
      <c r="BZ7662" s="14"/>
      <c r="CA7662" s="14"/>
      <c r="CB7662" s="14"/>
      <c r="CC7662" s="14"/>
      <c r="CD7662" s="14"/>
      <c r="CE7662" s="14"/>
      <c r="CF7662" s="14"/>
      <c r="CG7662" s="14"/>
      <c r="CH7662" s="14"/>
      <c r="CI7662" s="14"/>
      <c r="CJ7662" s="14"/>
      <c r="CK7662" s="14"/>
      <c r="CL7662" s="14"/>
      <c r="CM7662" s="14"/>
      <c r="CN7662" s="14"/>
      <c r="CO7662" s="14"/>
      <c r="CP7662" s="14"/>
    </row>
    <row r="7663">
      <c r="A7663" s="12"/>
      <c r="B7663" s="13"/>
      <c r="C7663" s="14"/>
      <c r="D7663" s="14"/>
      <c r="E7663" s="14"/>
      <c r="F7663" s="313"/>
      <c r="G7663" s="14"/>
      <c r="H7663" s="14"/>
      <c r="I7663" s="14"/>
      <c r="J7663" s="14"/>
      <c r="K7663" s="14"/>
      <c r="L7663" s="14"/>
      <c r="M7663" s="14"/>
      <c r="N7663" s="14"/>
      <c r="O7663" s="14"/>
      <c r="P7663" s="14"/>
      <c r="Q7663" s="14"/>
      <c r="R7663" s="14"/>
      <c r="S7663" s="14"/>
      <c r="T7663" s="14"/>
      <c r="U7663" s="14"/>
      <c r="V7663" s="14"/>
      <c r="W7663" s="14"/>
      <c r="X7663" s="14"/>
      <c r="Y7663" s="14"/>
      <c r="Z7663" s="14"/>
      <c r="AA7663" s="14"/>
      <c r="AB7663" s="14"/>
      <c r="AC7663" s="14"/>
      <c r="AD7663" s="14"/>
      <c r="AE7663" s="14"/>
      <c r="AF7663" s="14"/>
      <c r="AG7663" s="14"/>
      <c r="AH7663" s="14"/>
      <c r="AI7663" s="14"/>
      <c r="AJ7663" s="14"/>
      <c r="AK7663" s="14"/>
      <c r="AL7663" s="14"/>
      <c r="AM7663" s="14"/>
      <c r="AN7663" s="14"/>
      <c r="AO7663" s="14"/>
      <c r="AP7663" s="14"/>
      <c r="AQ7663" s="14"/>
      <c r="AR7663" s="14"/>
      <c r="AS7663" s="14"/>
      <c r="AT7663" s="14"/>
      <c r="AU7663" s="14"/>
      <c r="AV7663" s="14"/>
      <c r="AW7663" s="14"/>
      <c r="AX7663" s="14"/>
      <c r="AY7663" s="14"/>
      <c r="AZ7663" s="14"/>
      <c r="BA7663" s="14"/>
      <c r="BB7663" s="14"/>
      <c r="BC7663" s="14"/>
      <c r="BD7663" s="14"/>
      <c r="BE7663" s="14"/>
      <c r="BF7663" s="14"/>
      <c r="BG7663" s="14"/>
      <c r="BH7663" s="14"/>
      <c r="BI7663" s="14"/>
      <c r="BJ7663" s="14"/>
      <c r="BK7663" s="14"/>
      <c r="BL7663" s="14"/>
      <c r="BM7663" s="14"/>
      <c r="BN7663" s="14"/>
      <c r="BO7663" s="14"/>
      <c r="BP7663" s="14"/>
      <c r="BQ7663" s="14"/>
      <c r="BR7663" s="14"/>
      <c r="BS7663" s="14"/>
      <c r="BT7663" s="14"/>
      <c r="BU7663" s="14"/>
      <c r="BV7663" s="14"/>
      <c r="BW7663" s="14"/>
      <c r="BX7663" s="14"/>
      <c r="BY7663" s="14"/>
      <c r="BZ7663" s="14"/>
      <c r="CA7663" s="14"/>
      <c r="CB7663" s="14"/>
      <c r="CC7663" s="14"/>
      <c r="CD7663" s="14"/>
      <c r="CE7663" s="14"/>
      <c r="CF7663" s="14"/>
      <c r="CG7663" s="14"/>
      <c r="CH7663" s="14"/>
      <c r="CI7663" s="14"/>
      <c r="CJ7663" s="14"/>
      <c r="CK7663" s="14"/>
      <c r="CL7663" s="14"/>
      <c r="CM7663" s="14"/>
      <c r="CN7663" s="14"/>
      <c r="CO7663" s="14"/>
      <c r="CP7663" s="14"/>
    </row>
    <row r="7664">
      <c r="A7664" s="12"/>
      <c r="B7664" s="13"/>
      <c r="C7664" s="14"/>
      <c r="D7664" s="14"/>
      <c r="E7664" s="14"/>
      <c r="F7664" s="313"/>
      <c r="G7664" s="14"/>
      <c r="H7664" s="14"/>
      <c r="I7664" s="14"/>
      <c r="J7664" s="14"/>
      <c r="K7664" s="14"/>
      <c r="L7664" s="14"/>
      <c r="M7664" s="14"/>
      <c r="N7664" s="14"/>
      <c r="O7664" s="14"/>
      <c r="P7664" s="14"/>
      <c r="Q7664" s="14"/>
      <c r="R7664" s="14"/>
      <c r="S7664" s="14"/>
      <c r="T7664" s="14"/>
      <c r="U7664" s="14"/>
      <c r="V7664" s="14"/>
      <c r="W7664" s="14"/>
      <c r="X7664" s="14"/>
      <c r="Y7664" s="14"/>
      <c r="Z7664" s="14"/>
      <c r="AA7664" s="14"/>
      <c r="AB7664" s="14"/>
      <c r="AC7664" s="14"/>
      <c r="AD7664" s="14"/>
      <c r="AE7664" s="14"/>
      <c r="AF7664" s="14"/>
      <c r="AG7664" s="14"/>
      <c r="AH7664" s="14"/>
      <c r="AI7664" s="14"/>
      <c r="AJ7664" s="14"/>
      <c r="AK7664" s="14"/>
      <c r="AL7664" s="14"/>
      <c r="AM7664" s="14"/>
      <c r="AN7664" s="14"/>
      <c r="AO7664" s="14"/>
      <c r="AP7664" s="14"/>
      <c r="AQ7664" s="14"/>
      <c r="AR7664" s="14"/>
      <c r="AS7664" s="14"/>
      <c r="AT7664" s="14"/>
      <c r="AU7664" s="14"/>
      <c r="AV7664" s="14"/>
      <c r="AW7664" s="14"/>
      <c r="AX7664" s="14"/>
      <c r="AY7664" s="14"/>
      <c r="AZ7664" s="14"/>
      <c r="BA7664" s="14"/>
      <c r="BB7664" s="14"/>
      <c r="BC7664" s="14"/>
      <c r="BD7664" s="14"/>
      <c r="BE7664" s="14"/>
      <c r="BF7664" s="14"/>
      <c r="BG7664" s="14"/>
      <c r="BH7664" s="14"/>
      <c r="BI7664" s="14"/>
      <c r="BJ7664" s="14"/>
      <c r="BK7664" s="14"/>
      <c r="BL7664" s="14"/>
      <c r="BM7664" s="14"/>
      <c r="BN7664" s="14"/>
      <c r="BO7664" s="14"/>
      <c r="BP7664" s="14"/>
      <c r="BQ7664" s="14"/>
      <c r="BR7664" s="14"/>
      <c r="BS7664" s="14"/>
      <c r="BT7664" s="14"/>
      <c r="BU7664" s="14"/>
      <c r="BV7664" s="14"/>
      <c r="BW7664" s="14"/>
      <c r="BX7664" s="14"/>
      <c r="BY7664" s="14"/>
      <c r="BZ7664" s="14"/>
      <c r="CA7664" s="14"/>
      <c r="CB7664" s="14"/>
      <c r="CC7664" s="14"/>
      <c r="CD7664" s="14"/>
      <c r="CE7664" s="14"/>
      <c r="CF7664" s="14"/>
      <c r="CG7664" s="14"/>
      <c r="CH7664" s="14"/>
      <c r="CI7664" s="14"/>
      <c r="CJ7664" s="14"/>
      <c r="CK7664" s="14"/>
      <c r="CL7664" s="14"/>
      <c r="CM7664" s="14"/>
      <c r="CN7664" s="14"/>
      <c r="CO7664" s="14"/>
      <c r="CP7664" s="14"/>
    </row>
    <row r="7665">
      <c r="A7665" s="12"/>
      <c r="B7665" s="13"/>
      <c r="C7665" s="14"/>
      <c r="D7665" s="14"/>
      <c r="E7665" s="14"/>
      <c r="F7665" s="313"/>
      <c r="G7665" s="14"/>
      <c r="H7665" s="14"/>
      <c r="I7665" s="14"/>
      <c r="J7665" s="14"/>
      <c r="K7665" s="14"/>
      <c r="L7665" s="14"/>
      <c r="M7665" s="14"/>
      <c r="N7665" s="14"/>
      <c r="O7665" s="14"/>
      <c r="P7665" s="14"/>
      <c r="Q7665" s="14"/>
      <c r="R7665" s="14"/>
      <c r="S7665" s="14"/>
      <c r="T7665" s="14"/>
      <c r="U7665" s="14"/>
      <c r="V7665" s="14"/>
      <c r="W7665" s="14"/>
      <c r="X7665" s="14"/>
      <c r="Y7665" s="14"/>
      <c r="Z7665" s="14"/>
      <c r="AA7665" s="14"/>
      <c r="AB7665" s="14"/>
      <c r="AC7665" s="14"/>
      <c r="AD7665" s="14"/>
      <c r="AE7665" s="14"/>
      <c r="AF7665" s="14"/>
      <c r="AG7665" s="14"/>
      <c r="AH7665" s="14"/>
      <c r="AI7665" s="14"/>
      <c r="AJ7665" s="14"/>
      <c r="AK7665" s="14"/>
      <c r="AL7665" s="14"/>
      <c r="AM7665" s="14"/>
      <c r="AN7665" s="14"/>
      <c r="AO7665" s="14"/>
      <c r="AP7665" s="14"/>
      <c r="AQ7665" s="14"/>
      <c r="AR7665" s="14"/>
      <c r="AS7665" s="14"/>
      <c r="AT7665" s="14"/>
      <c r="AU7665" s="14"/>
      <c r="AV7665" s="14"/>
      <c r="AW7665" s="14"/>
      <c r="AX7665" s="14"/>
      <c r="AY7665" s="14"/>
      <c r="AZ7665" s="14"/>
      <c r="BA7665" s="14"/>
      <c r="BB7665" s="14"/>
      <c r="BC7665" s="14"/>
      <c r="BD7665" s="14"/>
      <c r="BE7665" s="14"/>
      <c r="BF7665" s="14"/>
      <c r="BG7665" s="14"/>
      <c r="BH7665" s="14"/>
      <c r="BI7665" s="14"/>
      <c r="BJ7665" s="14"/>
      <c r="BK7665" s="14"/>
      <c r="BL7665" s="14"/>
      <c r="BM7665" s="14"/>
      <c r="BN7665" s="14"/>
      <c r="BO7665" s="14"/>
      <c r="BP7665" s="14"/>
      <c r="BQ7665" s="14"/>
      <c r="BR7665" s="14"/>
      <c r="BS7665" s="14"/>
      <c r="BT7665" s="14"/>
      <c r="BU7665" s="14"/>
      <c r="BV7665" s="14"/>
      <c r="BW7665" s="14"/>
      <c r="BX7665" s="14"/>
      <c r="BY7665" s="14"/>
      <c r="BZ7665" s="14"/>
      <c r="CA7665" s="14"/>
      <c r="CB7665" s="14"/>
      <c r="CC7665" s="14"/>
      <c r="CD7665" s="14"/>
      <c r="CE7665" s="14"/>
      <c r="CF7665" s="14"/>
      <c r="CG7665" s="14"/>
      <c r="CH7665" s="14"/>
      <c r="CI7665" s="14"/>
      <c r="CJ7665" s="14"/>
      <c r="CK7665" s="14"/>
      <c r="CL7665" s="14"/>
      <c r="CM7665" s="14"/>
      <c r="CN7665" s="14"/>
      <c r="CO7665" s="14"/>
      <c r="CP7665" s="14"/>
    </row>
    <row r="7666">
      <c r="A7666" s="12"/>
      <c r="B7666" s="13"/>
      <c r="C7666" s="14"/>
      <c r="D7666" s="14"/>
      <c r="E7666" s="14"/>
      <c r="F7666" s="313"/>
      <c r="G7666" s="14"/>
      <c r="H7666" s="14"/>
      <c r="I7666" s="14"/>
      <c r="J7666" s="14"/>
      <c r="K7666" s="14"/>
      <c r="L7666" s="14"/>
      <c r="M7666" s="14"/>
      <c r="N7666" s="14"/>
      <c r="O7666" s="14"/>
      <c r="P7666" s="14"/>
      <c r="Q7666" s="14"/>
      <c r="R7666" s="14"/>
      <c r="S7666" s="14"/>
      <c r="T7666" s="14"/>
      <c r="U7666" s="14"/>
      <c r="V7666" s="14"/>
      <c r="W7666" s="14"/>
      <c r="X7666" s="14"/>
      <c r="Y7666" s="14"/>
      <c r="Z7666" s="14"/>
      <c r="AA7666" s="14"/>
      <c r="AB7666" s="14"/>
      <c r="AC7666" s="14"/>
      <c r="AD7666" s="14"/>
      <c r="AE7666" s="14"/>
      <c r="AF7666" s="14"/>
      <c r="AG7666" s="14"/>
      <c r="AH7666" s="14"/>
      <c r="AI7666" s="14"/>
      <c r="AJ7666" s="14"/>
      <c r="AK7666" s="14"/>
      <c r="AL7666" s="14"/>
      <c r="AM7666" s="14"/>
      <c r="AN7666" s="14"/>
      <c r="AO7666" s="14"/>
      <c r="AP7666" s="14"/>
      <c r="AQ7666" s="14"/>
      <c r="AR7666" s="14"/>
      <c r="AS7666" s="14"/>
      <c r="AT7666" s="14"/>
      <c r="AU7666" s="14"/>
      <c r="AV7666" s="14"/>
      <c r="AW7666" s="14"/>
      <c r="AX7666" s="14"/>
      <c r="AY7666" s="14"/>
      <c r="AZ7666" s="14"/>
      <c r="BA7666" s="14"/>
      <c r="BB7666" s="14"/>
      <c r="BC7666" s="14"/>
      <c r="BD7666" s="14"/>
      <c r="BE7666" s="14"/>
      <c r="BF7666" s="14"/>
      <c r="BG7666" s="14"/>
      <c r="BH7666" s="14"/>
      <c r="BI7666" s="14"/>
      <c r="BJ7666" s="14"/>
      <c r="BK7666" s="14"/>
      <c r="BL7666" s="14"/>
      <c r="BM7666" s="14"/>
      <c r="BN7666" s="14"/>
      <c r="BO7666" s="14"/>
      <c r="BP7666" s="14"/>
      <c r="BQ7666" s="14"/>
      <c r="BR7666" s="14"/>
      <c r="BS7666" s="14"/>
      <c r="BT7666" s="14"/>
      <c r="BU7666" s="14"/>
      <c r="BV7666" s="14"/>
      <c r="BW7666" s="14"/>
      <c r="BX7666" s="14"/>
      <c r="BY7666" s="14"/>
      <c r="BZ7666" s="14"/>
      <c r="CA7666" s="14"/>
      <c r="CB7666" s="14"/>
      <c r="CC7666" s="14"/>
      <c r="CD7666" s="14"/>
      <c r="CE7666" s="14"/>
      <c r="CF7666" s="14"/>
      <c r="CG7666" s="14"/>
      <c r="CH7666" s="14"/>
      <c r="CI7666" s="14"/>
      <c r="CJ7666" s="14"/>
      <c r="CK7666" s="14"/>
      <c r="CL7666" s="14"/>
      <c r="CM7666" s="14"/>
      <c r="CN7666" s="14"/>
      <c r="CO7666" s="14"/>
      <c r="CP7666" s="14"/>
    </row>
    <row r="7667">
      <c r="A7667" s="12"/>
      <c r="B7667" s="13"/>
      <c r="C7667" s="14"/>
      <c r="D7667" s="14"/>
      <c r="E7667" s="14"/>
      <c r="F7667" s="313"/>
      <c r="G7667" s="14"/>
      <c r="H7667" s="14"/>
      <c r="I7667" s="14"/>
      <c r="J7667" s="14"/>
      <c r="K7667" s="14"/>
      <c r="L7667" s="14"/>
      <c r="M7667" s="14"/>
      <c r="N7667" s="14"/>
      <c r="O7667" s="14"/>
      <c r="P7667" s="14"/>
      <c r="Q7667" s="14"/>
      <c r="R7667" s="14"/>
      <c r="S7667" s="14"/>
      <c r="T7667" s="14"/>
      <c r="U7667" s="14"/>
      <c r="V7667" s="14"/>
      <c r="W7667" s="14"/>
      <c r="X7667" s="14"/>
      <c r="Y7667" s="14"/>
      <c r="Z7667" s="14"/>
      <c r="AA7667" s="14"/>
      <c r="AB7667" s="14"/>
      <c r="AC7667" s="14"/>
      <c r="AD7667" s="14"/>
      <c r="AE7667" s="14"/>
      <c r="AF7667" s="14"/>
      <c r="AG7667" s="14"/>
      <c r="AH7667" s="14"/>
      <c r="AI7667" s="14"/>
      <c r="AJ7667" s="14"/>
      <c r="AK7667" s="14"/>
      <c r="AL7667" s="14"/>
      <c r="AM7667" s="14"/>
      <c r="AN7667" s="14"/>
      <c r="AO7667" s="14"/>
      <c r="AP7667" s="14"/>
      <c r="AQ7667" s="14"/>
      <c r="AR7667" s="14"/>
      <c r="AS7667" s="14"/>
      <c r="AT7667" s="14"/>
      <c r="AU7667" s="14"/>
      <c r="AV7667" s="14"/>
      <c r="AW7667" s="14"/>
      <c r="AX7667" s="14"/>
      <c r="AY7667" s="14"/>
      <c r="AZ7667" s="14"/>
      <c r="BA7667" s="14"/>
      <c r="BB7667" s="14"/>
      <c r="BC7667" s="14"/>
      <c r="BD7667" s="14"/>
      <c r="BE7667" s="14"/>
      <c r="BF7667" s="14"/>
      <c r="BG7667" s="14"/>
      <c r="BH7667" s="14"/>
      <c r="BI7667" s="14"/>
      <c r="BJ7667" s="14"/>
      <c r="BK7667" s="14"/>
      <c r="BL7667" s="14"/>
      <c r="BM7667" s="14"/>
      <c r="BN7667" s="14"/>
      <c r="BO7667" s="14"/>
      <c r="BP7667" s="14"/>
      <c r="BQ7667" s="14"/>
      <c r="BR7667" s="14"/>
      <c r="BS7667" s="14"/>
      <c r="BT7667" s="14"/>
      <c r="BU7667" s="14"/>
      <c r="BV7667" s="14"/>
      <c r="BW7667" s="14"/>
      <c r="BX7667" s="14"/>
      <c r="BY7667" s="14"/>
      <c r="BZ7667" s="14"/>
      <c r="CA7667" s="14"/>
      <c r="CB7667" s="14"/>
      <c r="CC7667" s="14"/>
      <c r="CD7667" s="14"/>
      <c r="CE7667" s="14"/>
      <c r="CF7667" s="14"/>
      <c r="CG7667" s="14"/>
      <c r="CH7667" s="14"/>
      <c r="CI7667" s="14"/>
      <c r="CJ7667" s="14"/>
      <c r="CK7667" s="14"/>
      <c r="CL7667" s="14"/>
      <c r="CM7667" s="14"/>
      <c r="CN7667" s="14"/>
      <c r="CO7667" s="14"/>
      <c r="CP7667" s="14"/>
    </row>
    <row r="7668">
      <c r="A7668" s="12"/>
      <c r="B7668" s="13"/>
      <c r="C7668" s="14"/>
      <c r="D7668" s="14"/>
      <c r="E7668" s="14"/>
      <c r="F7668" s="313"/>
      <c r="G7668" s="14"/>
      <c r="H7668" s="14"/>
      <c r="I7668" s="14"/>
      <c r="J7668" s="14"/>
      <c r="K7668" s="14"/>
      <c r="L7668" s="14"/>
      <c r="M7668" s="14"/>
      <c r="N7668" s="14"/>
      <c r="O7668" s="14"/>
      <c r="P7668" s="14"/>
      <c r="Q7668" s="14"/>
      <c r="R7668" s="14"/>
      <c r="S7668" s="14"/>
      <c r="T7668" s="14"/>
      <c r="U7668" s="14"/>
      <c r="V7668" s="14"/>
      <c r="W7668" s="14"/>
      <c r="X7668" s="14"/>
      <c r="Y7668" s="14"/>
      <c r="Z7668" s="14"/>
      <c r="AA7668" s="14"/>
      <c r="AB7668" s="14"/>
      <c r="AC7668" s="14"/>
      <c r="AD7668" s="14"/>
      <c r="AE7668" s="14"/>
      <c r="AF7668" s="14"/>
      <c r="AG7668" s="14"/>
      <c r="AH7668" s="14"/>
      <c r="AI7668" s="14"/>
      <c r="AJ7668" s="14"/>
      <c r="AK7668" s="14"/>
      <c r="AL7668" s="14"/>
      <c r="AM7668" s="14"/>
      <c r="AN7668" s="14"/>
      <c r="AO7668" s="14"/>
      <c r="AP7668" s="14"/>
      <c r="AQ7668" s="14"/>
      <c r="AR7668" s="14"/>
      <c r="AS7668" s="14"/>
      <c r="AT7668" s="14"/>
      <c r="AU7668" s="14"/>
      <c r="AV7668" s="14"/>
      <c r="AW7668" s="14"/>
      <c r="AX7668" s="14"/>
      <c r="AY7668" s="14"/>
      <c r="AZ7668" s="14"/>
      <c r="BA7668" s="14"/>
      <c r="BB7668" s="14"/>
      <c r="BC7668" s="14"/>
      <c r="BD7668" s="14"/>
      <c r="BE7668" s="14"/>
      <c r="BF7668" s="14"/>
      <c r="BG7668" s="14"/>
      <c r="BH7668" s="14"/>
      <c r="BI7668" s="14"/>
      <c r="BJ7668" s="14"/>
      <c r="BK7668" s="14"/>
      <c r="BL7668" s="14"/>
      <c r="BM7668" s="14"/>
      <c r="BN7668" s="14"/>
      <c r="BO7668" s="14"/>
      <c r="BP7668" s="14"/>
      <c r="BQ7668" s="14"/>
      <c r="BR7668" s="14"/>
      <c r="BS7668" s="14"/>
      <c r="BT7668" s="14"/>
      <c r="BU7668" s="14"/>
      <c r="BV7668" s="14"/>
      <c r="BW7668" s="14"/>
      <c r="BX7668" s="14"/>
      <c r="BY7668" s="14"/>
      <c r="BZ7668" s="14"/>
      <c r="CA7668" s="14"/>
      <c r="CB7668" s="14"/>
      <c r="CC7668" s="14"/>
      <c r="CD7668" s="14"/>
      <c r="CE7668" s="14"/>
      <c r="CF7668" s="14"/>
      <c r="CG7668" s="14"/>
      <c r="CH7668" s="14"/>
      <c r="CI7668" s="14"/>
      <c r="CJ7668" s="14"/>
      <c r="CK7668" s="14"/>
      <c r="CL7668" s="14"/>
      <c r="CM7668" s="14"/>
      <c r="CN7668" s="14"/>
      <c r="CO7668" s="14"/>
      <c r="CP7668" s="14"/>
    </row>
    <row r="7669">
      <c r="A7669" s="12"/>
      <c r="B7669" s="13"/>
      <c r="C7669" s="14"/>
      <c r="D7669" s="14"/>
      <c r="E7669" s="14"/>
      <c r="F7669" s="313"/>
      <c r="G7669" s="14"/>
      <c r="H7669" s="14"/>
      <c r="I7669" s="14"/>
      <c r="J7669" s="14"/>
      <c r="K7669" s="14"/>
      <c r="L7669" s="14"/>
      <c r="M7669" s="14"/>
      <c r="N7669" s="14"/>
      <c r="O7669" s="14"/>
      <c r="P7669" s="14"/>
      <c r="Q7669" s="14"/>
      <c r="R7669" s="14"/>
      <c r="S7669" s="14"/>
      <c r="T7669" s="14"/>
      <c r="U7669" s="14"/>
      <c r="V7669" s="14"/>
      <c r="W7669" s="14"/>
      <c r="X7669" s="14"/>
      <c r="Y7669" s="14"/>
      <c r="Z7669" s="14"/>
      <c r="AA7669" s="14"/>
      <c r="AB7669" s="14"/>
      <c r="AC7669" s="14"/>
      <c r="AD7669" s="14"/>
      <c r="AE7669" s="14"/>
      <c r="AF7669" s="14"/>
      <c r="AG7669" s="14"/>
      <c r="AH7669" s="14"/>
      <c r="AI7669" s="14"/>
      <c r="AJ7669" s="14"/>
      <c r="AK7669" s="14"/>
      <c r="AL7669" s="14"/>
      <c r="AM7669" s="14"/>
      <c r="AN7669" s="14"/>
      <c r="AO7669" s="14"/>
      <c r="AP7669" s="14"/>
      <c r="AQ7669" s="14"/>
      <c r="AR7669" s="14"/>
      <c r="AS7669" s="14"/>
      <c r="AT7669" s="14"/>
      <c r="AU7669" s="14"/>
      <c r="AV7669" s="14"/>
      <c r="AW7669" s="14"/>
      <c r="AX7669" s="14"/>
      <c r="AY7669" s="14"/>
      <c r="AZ7669" s="14"/>
      <c r="BA7669" s="14"/>
      <c r="BB7669" s="14"/>
      <c r="BC7669" s="14"/>
      <c r="BD7669" s="14"/>
      <c r="BE7669" s="14"/>
      <c r="BF7669" s="14"/>
      <c r="BG7669" s="14"/>
      <c r="BH7669" s="14"/>
      <c r="BI7669" s="14"/>
      <c r="BJ7669" s="14"/>
      <c r="BK7669" s="14"/>
      <c r="BL7669" s="14"/>
      <c r="BM7669" s="14"/>
      <c r="BN7669" s="14"/>
      <c r="BO7669" s="14"/>
      <c r="BP7669" s="14"/>
      <c r="BQ7669" s="14"/>
      <c r="BR7669" s="14"/>
      <c r="BS7669" s="14"/>
      <c r="BT7669" s="14"/>
      <c r="BU7669" s="14"/>
      <c r="BV7669" s="14"/>
      <c r="BW7669" s="14"/>
      <c r="BX7669" s="14"/>
      <c r="BY7669" s="14"/>
      <c r="BZ7669" s="14"/>
      <c r="CA7669" s="14"/>
      <c r="CB7669" s="14"/>
      <c r="CC7669" s="14"/>
      <c r="CD7669" s="14"/>
      <c r="CE7669" s="14"/>
      <c r="CF7669" s="14"/>
      <c r="CG7669" s="14"/>
      <c r="CH7669" s="14"/>
      <c r="CI7669" s="14"/>
      <c r="CJ7669" s="14"/>
      <c r="CK7669" s="14"/>
      <c r="CL7669" s="14"/>
      <c r="CM7669" s="14"/>
      <c r="CN7669" s="14"/>
      <c r="CO7669" s="14"/>
      <c r="CP7669" s="14"/>
    </row>
    <row r="7670">
      <c r="A7670" s="12"/>
      <c r="B7670" s="13"/>
      <c r="C7670" s="14"/>
      <c r="D7670" s="14"/>
      <c r="E7670" s="14"/>
      <c r="F7670" s="313"/>
      <c r="G7670" s="14"/>
      <c r="H7670" s="14"/>
      <c r="I7670" s="14"/>
      <c r="J7670" s="14"/>
      <c r="K7670" s="14"/>
      <c r="L7670" s="14"/>
      <c r="M7670" s="14"/>
      <c r="N7670" s="14"/>
      <c r="O7670" s="14"/>
      <c r="P7670" s="14"/>
      <c r="Q7670" s="14"/>
      <c r="R7670" s="14"/>
      <c r="S7670" s="14"/>
      <c r="T7670" s="14"/>
      <c r="U7670" s="14"/>
      <c r="V7670" s="14"/>
      <c r="W7670" s="14"/>
      <c r="X7670" s="14"/>
      <c r="Y7670" s="14"/>
      <c r="Z7670" s="14"/>
      <c r="AA7670" s="14"/>
      <c r="AB7670" s="14"/>
      <c r="AC7670" s="14"/>
      <c r="AD7670" s="14"/>
      <c r="AE7670" s="14"/>
      <c r="AF7670" s="14"/>
      <c r="AG7670" s="14"/>
      <c r="AH7670" s="14"/>
      <c r="AI7670" s="14"/>
      <c r="AJ7670" s="14"/>
      <c r="AK7670" s="14"/>
      <c r="AL7670" s="14"/>
      <c r="AM7670" s="14"/>
      <c r="AN7670" s="14"/>
      <c r="AO7670" s="14"/>
      <c r="AP7670" s="14"/>
      <c r="AQ7670" s="14"/>
      <c r="AR7670" s="14"/>
      <c r="AS7670" s="14"/>
      <c r="AT7670" s="14"/>
      <c r="AU7670" s="14"/>
      <c r="AV7670" s="14"/>
      <c r="AW7670" s="14"/>
      <c r="AX7670" s="14"/>
      <c r="AY7670" s="14"/>
      <c r="AZ7670" s="14"/>
      <c r="BA7670" s="14"/>
      <c r="BB7670" s="14"/>
      <c r="BC7670" s="14"/>
      <c r="BD7670" s="14"/>
      <c r="BE7670" s="14"/>
      <c r="BF7670" s="14"/>
      <c r="BG7670" s="14"/>
      <c r="BH7670" s="14"/>
      <c r="BI7670" s="14"/>
      <c r="BJ7670" s="14"/>
      <c r="BK7670" s="14"/>
      <c r="BL7670" s="14"/>
      <c r="BM7670" s="14"/>
      <c r="BN7670" s="14"/>
      <c r="BO7670" s="14"/>
      <c r="BP7670" s="14"/>
      <c r="BQ7670" s="14"/>
      <c r="BR7670" s="14"/>
      <c r="BS7670" s="14"/>
      <c r="BT7670" s="14"/>
      <c r="BU7670" s="14"/>
      <c r="BV7670" s="14"/>
      <c r="BW7670" s="14"/>
      <c r="BX7670" s="14"/>
      <c r="BY7670" s="14"/>
      <c r="BZ7670" s="14"/>
      <c r="CA7670" s="14"/>
      <c r="CB7670" s="14"/>
      <c r="CC7670" s="14"/>
      <c r="CD7670" s="14"/>
      <c r="CE7670" s="14"/>
      <c r="CF7670" s="14"/>
      <c r="CG7670" s="14"/>
      <c r="CH7670" s="14"/>
      <c r="CI7670" s="14"/>
      <c r="CJ7670" s="14"/>
      <c r="CK7670" s="14"/>
      <c r="CL7670" s="14"/>
      <c r="CM7670" s="14"/>
      <c r="CN7670" s="14"/>
      <c r="CO7670" s="14"/>
      <c r="CP7670" s="14"/>
    </row>
    <row r="7671">
      <c r="A7671" s="12"/>
      <c r="B7671" s="13"/>
      <c r="C7671" s="14"/>
      <c r="D7671" s="14"/>
      <c r="E7671" s="14"/>
      <c r="F7671" s="313"/>
      <c r="G7671" s="14"/>
      <c r="H7671" s="14"/>
      <c r="I7671" s="14"/>
      <c r="J7671" s="14"/>
      <c r="K7671" s="14"/>
      <c r="L7671" s="14"/>
      <c r="M7671" s="14"/>
      <c r="N7671" s="14"/>
      <c r="O7671" s="14"/>
      <c r="P7671" s="14"/>
      <c r="Q7671" s="14"/>
      <c r="R7671" s="14"/>
      <c r="S7671" s="14"/>
      <c r="T7671" s="14"/>
      <c r="U7671" s="14"/>
      <c r="V7671" s="14"/>
      <c r="W7671" s="14"/>
      <c r="X7671" s="14"/>
      <c r="Y7671" s="14"/>
      <c r="Z7671" s="14"/>
      <c r="AA7671" s="14"/>
      <c r="AB7671" s="14"/>
      <c r="AC7671" s="14"/>
      <c r="AD7671" s="14"/>
      <c r="AE7671" s="14"/>
      <c r="AF7671" s="14"/>
      <c r="AG7671" s="14"/>
      <c r="AH7671" s="14"/>
      <c r="AI7671" s="14"/>
      <c r="AJ7671" s="14"/>
      <c r="AK7671" s="14"/>
      <c r="AL7671" s="14"/>
      <c r="AM7671" s="14"/>
      <c r="AN7671" s="14"/>
      <c r="AO7671" s="14"/>
      <c r="AP7671" s="14"/>
      <c r="AQ7671" s="14"/>
      <c r="AR7671" s="14"/>
      <c r="AS7671" s="14"/>
      <c r="AT7671" s="14"/>
      <c r="AU7671" s="14"/>
      <c r="AV7671" s="14"/>
      <c r="AW7671" s="14"/>
      <c r="AX7671" s="14"/>
      <c r="AY7671" s="14"/>
      <c r="AZ7671" s="14"/>
      <c r="BA7671" s="14"/>
      <c r="BB7671" s="14"/>
      <c r="BC7671" s="14"/>
      <c r="BD7671" s="14"/>
      <c r="BE7671" s="14"/>
      <c r="BF7671" s="14"/>
      <c r="BG7671" s="14"/>
      <c r="BH7671" s="14"/>
      <c r="BI7671" s="14"/>
      <c r="BJ7671" s="14"/>
      <c r="BK7671" s="14"/>
      <c r="BL7671" s="14"/>
      <c r="BM7671" s="14"/>
      <c r="BN7671" s="14"/>
      <c r="BO7671" s="14"/>
      <c r="BP7671" s="14"/>
      <c r="BQ7671" s="14"/>
      <c r="BR7671" s="14"/>
      <c r="BS7671" s="14"/>
      <c r="BT7671" s="14"/>
      <c r="BU7671" s="14"/>
      <c r="BV7671" s="14"/>
      <c r="BW7671" s="14"/>
      <c r="BX7671" s="14"/>
      <c r="BY7671" s="14"/>
      <c r="BZ7671" s="14"/>
      <c r="CA7671" s="14"/>
      <c r="CB7671" s="14"/>
      <c r="CC7671" s="14"/>
      <c r="CD7671" s="14"/>
      <c r="CE7671" s="14"/>
      <c r="CF7671" s="14"/>
      <c r="CG7671" s="14"/>
      <c r="CH7671" s="14"/>
      <c r="CI7671" s="14"/>
      <c r="CJ7671" s="14"/>
      <c r="CK7671" s="14"/>
      <c r="CL7671" s="14"/>
      <c r="CM7671" s="14"/>
      <c r="CN7671" s="14"/>
      <c r="CO7671" s="14"/>
      <c r="CP7671" s="14"/>
    </row>
    <row r="7672">
      <c r="A7672" s="12"/>
      <c r="B7672" s="13"/>
      <c r="C7672" s="14"/>
      <c r="D7672" s="14"/>
      <c r="E7672" s="14"/>
      <c r="F7672" s="313"/>
      <c r="G7672" s="14"/>
      <c r="H7672" s="14"/>
      <c r="I7672" s="14"/>
      <c r="J7672" s="14"/>
      <c r="K7672" s="14"/>
      <c r="L7672" s="14"/>
      <c r="M7672" s="14"/>
      <c r="N7672" s="14"/>
      <c r="O7672" s="14"/>
      <c r="P7672" s="14"/>
      <c r="Q7672" s="14"/>
      <c r="R7672" s="14"/>
      <c r="S7672" s="14"/>
      <c r="T7672" s="14"/>
      <c r="U7672" s="14"/>
      <c r="V7672" s="14"/>
      <c r="W7672" s="14"/>
      <c r="X7672" s="14"/>
      <c r="Y7672" s="14"/>
      <c r="Z7672" s="14"/>
      <c r="AA7672" s="14"/>
      <c r="AB7672" s="14"/>
      <c r="AC7672" s="14"/>
      <c r="AD7672" s="14"/>
      <c r="AE7672" s="14"/>
      <c r="AF7672" s="14"/>
      <c r="AG7672" s="14"/>
      <c r="AH7672" s="14"/>
      <c r="AI7672" s="14"/>
      <c r="AJ7672" s="14"/>
      <c r="AK7672" s="14"/>
      <c r="AL7672" s="14"/>
      <c r="AM7672" s="14"/>
      <c r="AN7672" s="14"/>
      <c r="AO7672" s="14"/>
      <c r="AP7672" s="14"/>
      <c r="AQ7672" s="14"/>
      <c r="AR7672" s="14"/>
      <c r="AS7672" s="14"/>
      <c r="AT7672" s="14"/>
      <c r="AU7672" s="14"/>
      <c r="AV7672" s="14"/>
      <c r="AW7672" s="14"/>
      <c r="AX7672" s="14"/>
      <c r="AY7672" s="14"/>
      <c r="AZ7672" s="14"/>
      <c r="BA7672" s="14"/>
      <c r="BB7672" s="14"/>
      <c r="BC7672" s="14"/>
      <c r="BD7672" s="14"/>
      <c r="BE7672" s="14"/>
      <c r="BF7672" s="14"/>
      <c r="BG7672" s="14"/>
      <c r="BH7672" s="14"/>
      <c r="BI7672" s="14"/>
      <c r="BJ7672" s="14"/>
      <c r="BK7672" s="14"/>
      <c r="BL7672" s="14"/>
      <c r="BM7672" s="14"/>
      <c r="BN7672" s="14"/>
      <c r="BO7672" s="14"/>
      <c r="BP7672" s="14"/>
      <c r="BQ7672" s="14"/>
      <c r="BR7672" s="14"/>
      <c r="BS7672" s="14"/>
      <c r="BT7672" s="14"/>
      <c r="BU7672" s="14"/>
      <c r="BV7672" s="14"/>
      <c r="BW7672" s="14"/>
      <c r="BX7672" s="14"/>
      <c r="BY7672" s="14"/>
      <c r="BZ7672" s="14"/>
      <c r="CA7672" s="14"/>
      <c r="CB7672" s="14"/>
      <c r="CC7672" s="14"/>
      <c r="CD7672" s="14"/>
      <c r="CE7672" s="14"/>
      <c r="CF7672" s="14"/>
      <c r="CG7672" s="14"/>
      <c r="CH7672" s="14"/>
      <c r="CI7672" s="14"/>
      <c r="CJ7672" s="14"/>
      <c r="CK7672" s="14"/>
      <c r="CL7672" s="14"/>
      <c r="CM7672" s="14"/>
      <c r="CN7672" s="14"/>
      <c r="CO7672" s="14"/>
      <c r="CP7672" s="14"/>
    </row>
    <row r="7673">
      <c r="A7673" s="12"/>
      <c r="B7673" s="13"/>
      <c r="C7673" s="14"/>
      <c r="D7673" s="14"/>
      <c r="E7673" s="14"/>
      <c r="F7673" s="313"/>
      <c r="G7673" s="14"/>
      <c r="H7673" s="14"/>
      <c r="I7673" s="14"/>
      <c r="J7673" s="14"/>
      <c r="K7673" s="14"/>
      <c r="L7673" s="14"/>
      <c r="M7673" s="14"/>
      <c r="N7673" s="14"/>
      <c r="O7673" s="14"/>
      <c r="P7673" s="14"/>
      <c r="Q7673" s="14"/>
      <c r="R7673" s="14"/>
      <c r="S7673" s="14"/>
      <c r="T7673" s="14"/>
      <c r="U7673" s="14"/>
      <c r="V7673" s="14"/>
      <c r="W7673" s="14"/>
      <c r="X7673" s="14"/>
      <c r="Y7673" s="14"/>
      <c r="Z7673" s="14"/>
      <c r="AA7673" s="14"/>
      <c r="AB7673" s="14"/>
      <c r="AC7673" s="14"/>
      <c r="AD7673" s="14"/>
      <c r="AE7673" s="14"/>
      <c r="AF7673" s="14"/>
      <c r="AG7673" s="14"/>
      <c r="AH7673" s="14"/>
      <c r="AI7673" s="14"/>
      <c r="AJ7673" s="14"/>
      <c r="AK7673" s="14"/>
      <c r="AL7673" s="14"/>
      <c r="AM7673" s="14"/>
      <c r="AN7673" s="14"/>
      <c r="AO7673" s="14"/>
      <c r="AP7673" s="14"/>
      <c r="AQ7673" s="14"/>
      <c r="AR7673" s="14"/>
      <c r="AS7673" s="14"/>
      <c r="AT7673" s="14"/>
      <c r="AU7673" s="14"/>
      <c r="AV7673" s="14"/>
      <c r="AW7673" s="14"/>
      <c r="AX7673" s="14"/>
      <c r="AY7673" s="14"/>
      <c r="AZ7673" s="14"/>
      <c r="BA7673" s="14"/>
      <c r="BB7673" s="14"/>
      <c r="BC7673" s="14"/>
      <c r="BD7673" s="14"/>
      <c r="BE7673" s="14"/>
      <c r="BF7673" s="14"/>
      <c r="BG7673" s="14"/>
      <c r="BH7673" s="14"/>
      <c r="BI7673" s="14"/>
      <c r="BJ7673" s="14"/>
      <c r="BK7673" s="14"/>
      <c r="BL7673" s="14"/>
      <c r="BM7673" s="14"/>
      <c r="BN7673" s="14"/>
      <c r="BO7673" s="14"/>
      <c r="BP7673" s="14"/>
      <c r="BQ7673" s="14"/>
      <c r="BR7673" s="14"/>
      <c r="BS7673" s="14"/>
      <c r="BT7673" s="14"/>
      <c r="BU7673" s="14"/>
      <c r="BV7673" s="14"/>
      <c r="BW7673" s="14"/>
      <c r="BX7673" s="14"/>
      <c r="BY7673" s="14"/>
      <c r="BZ7673" s="14"/>
      <c r="CA7673" s="14"/>
      <c r="CB7673" s="14"/>
      <c r="CC7673" s="14"/>
      <c r="CD7673" s="14"/>
      <c r="CE7673" s="14"/>
      <c r="CF7673" s="14"/>
      <c r="CG7673" s="14"/>
      <c r="CH7673" s="14"/>
      <c r="CI7673" s="14"/>
      <c r="CJ7673" s="14"/>
      <c r="CK7673" s="14"/>
      <c r="CL7673" s="14"/>
      <c r="CM7673" s="14"/>
      <c r="CN7673" s="14"/>
      <c r="CO7673" s="14"/>
      <c r="CP7673" s="14"/>
    </row>
    <row r="7674">
      <c r="A7674" s="12"/>
      <c r="B7674" s="13"/>
      <c r="C7674" s="14"/>
      <c r="D7674" s="14"/>
      <c r="E7674" s="14"/>
      <c r="F7674" s="313"/>
      <c r="G7674" s="14"/>
      <c r="H7674" s="14"/>
      <c r="I7674" s="14"/>
      <c r="J7674" s="14"/>
      <c r="K7674" s="14"/>
      <c r="L7674" s="14"/>
      <c r="M7674" s="14"/>
      <c r="N7674" s="14"/>
      <c r="O7674" s="14"/>
      <c r="P7674" s="14"/>
      <c r="Q7674" s="14"/>
      <c r="R7674" s="14"/>
      <c r="S7674" s="14"/>
      <c r="T7674" s="14"/>
      <c r="U7674" s="14"/>
      <c r="V7674" s="14"/>
      <c r="W7674" s="14"/>
      <c r="X7674" s="14"/>
      <c r="Y7674" s="14"/>
      <c r="Z7674" s="14"/>
      <c r="AA7674" s="14"/>
      <c r="AB7674" s="14"/>
      <c r="AC7674" s="14"/>
      <c r="AD7674" s="14"/>
      <c r="AE7674" s="14"/>
      <c r="AF7674" s="14"/>
      <c r="AG7674" s="14"/>
      <c r="AH7674" s="14"/>
      <c r="AI7674" s="14"/>
      <c r="AJ7674" s="14"/>
      <c r="AK7674" s="14"/>
      <c r="AL7674" s="14"/>
      <c r="AM7674" s="14"/>
      <c r="AN7674" s="14"/>
      <c r="AO7674" s="14"/>
      <c r="AP7674" s="14"/>
      <c r="AQ7674" s="14"/>
      <c r="AR7674" s="14"/>
      <c r="AS7674" s="14"/>
      <c r="AT7674" s="14"/>
      <c r="AU7674" s="14"/>
      <c r="AV7674" s="14"/>
      <c r="AW7674" s="14"/>
      <c r="AX7674" s="14"/>
      <c r="AY7674" s="14"/>
      <c r="AZ7674" s="14"/>
      <c r="BA7674" s="14"/>
      <c r="BB7674" s="14"/>
      <c r="BC7674" s="14"/>
      <c r="BD7674" s="14"/>
      <c r="BE7674" s="14"/>
      <c r="BF7674" s="14"/>
      <c r="BG7674" s="14"/>
      <c r="BH7674" s="14"/>
      <c r="BI7674" s="14"/>
      <c r="BJ7674" s="14"/>
      <c r="BK7674" s="14"/>
      <c r="BL7674" s="14"/>
      <c r="BM7674" s="14"/>
      <c r="BN7674" s="14"/>
      <c r="BO7674" s="14"/>
      <c r="BP7674" s="14"/>
      <c r="BQ7674" s="14"/>
      <c r="BR7674" s="14"/>
      <c r="BS7674" s="14"/>
      <c r="BT7674" s="14"/>
      <c r="BU7674" s="14"/>
      <c r="BV7674" s="14"/>
      <c r="BW7674" s="14"/>
      <c r="BX7674" s="14"/>
      <c r="BY7674" s="14"/>
      <c r="BZ7674" s="14"/>
      <c r="CA7674" s="14"/>
      <c r="CB7674" s="14"/>
      <c r="CC7674" s="14"/>
      <c r="CD7674" s="14"/>
      <c r="CE7674" s="14"/>
      <c r="CF7674" s="14"/>
      <c r="CG7674" s="14"/>
      <c r="CH7674" s="14"/>
      <c r="CI7674" s="14"/>
      <c r="CJ7674" s="14"/>
      <c r="CK7674" s="14"/>
      <c r="CL7674" s="14"/>
      <c r="CM7674" s="14"/>
      <c r="CN7674" s="14"/>
      <c r="CO7674" s="14"/>
      <c r="CP7674" s="14"/>
    </row>
    <row r="7675">
      <c r="A7675" s="12"/>
      <c r="B7675" s="13"/>
      <c r="C7675" s="14"/>
      <c r="D7675" s="14"/>
      <c r="E7675" s="14"/>
      <c r="F7675" s="313"/>
      <c r="G7675" s="14"/>
      <c r="H7675" s="14"/>
      <c r="I7675" s="14"/>
      <c r="J7675" s="14"/>
      <c r="K7675" s="14"/>
      <c r="L7675" s="14"/>
      <c r="M7675" s="14"/>
      <c r="N7675" s="14"/>
      <c r="O7675" s="14"/>
      <c r="P7675" s="14"/>
      <c r="Q7675" s="14"/>
      <c r="R7675" s="14"/>
      <c r="S7675" s="14"/>
      <c r="T7675" s="14"/>
      <c r="U7675" s="14"/>
      <c r="V7675" s="14"/>
      <c r="W7675" s="14"/>
      <c r="X7675" s="14"/>
      <c r="Y7675" s="14"/>
      <c r="Z7675" s="14"/>
      <c r="AA7675" s="14"/>
      <c r="AB7675" s="14"/>
      <c r="AC7675" s="14"/>
      <c r="AD7675" s="14"/>
      <c r="AE7675" s="14"/>
      <c r="AF7675" s="14"/>
      <c r="AG7675" s="14"/>
      <c r="AH7675" s="14"/>
      <c r="AI7675" s="14"/>
      <c r="AJ7675" s="14"/>
      <c r="AK7675" s="14"/>
      <c r="AL7675" s="14"/>
      <c r="AM7675" s="14"/>
      <c r="AN7675" s="14"/>
      <c r="AO7675" s="14"/>
      <c r="AP7675" s="14"/>
      <c r="AQ7675" s="14"/>
      <c r="AR7675" s="14"/>
      <c r="AS7675" s="14"/>
      <c r="AT7675" s="14"/>
      <c r="AU7675" s="14"/>
      <c r="AV7675" s="14"/>
      <c r="AW7675" s="14"/>
      <c r="AX7675" s="14"/>
      <c r="AY7675" s="14"/>
      <c r="AZ7675" s="14"/>
      <c r="BA7675" s="14"/>
      <c r="BB7675" s="14"/>
      <c r="BC7675" s="14"/>
      <c r="BD7675" s="14"/>
      <c r="BE7675" s="14"/>
      <c r="BF7675" s="14"/>
      <c r="BG7675" s="14"/>
      <c r="BH7675" s="14"/>
      <c r="BI7675" s="14"/>
      <c r="BJ7675" s="14"/>
      <c r="BK7675" s="14"/>
      <c r="BL7675" s="14"/>
      <c r="BM7675" s="14"/>
      <c r="BN7675" s="14"/>
      <c r="BO7675" s="14"/>
      <c r="BP7675" s="14"/>
      <c r="BQ7675" s="14"/>
      <c r="BR7675" s="14"/>
      <c r="BS7675" s="14"/>
      <c r="BT7675" s="14"/>
      <c r="BU7675" s="14"/>
      <c r="BV7675" s="14"/>
      <c r="BW7675" s="14"/>
      <c r="BX7675" s="14"/>
      <c r="BY7675" s="14"/>
      <c r="BZ7675" s="14"/>
      <c r="CA7675" s="14"/>
      <c r="CB7675" s="14"/>
      <c r="CC7675" s="14"/>
      <c r="CD7675" s="14"/>
      <c r="CE7675" s="14"/>
      <c r="CF7675" s="14"/>
      <c r="CG7675" s="14"/>
      <c r="CH7675" s="14"/>
      <c r="CI7675" s="14"/>
      <c r="CJ7675" s="14"/>
      <c r="CK7675" s="14"/>
      <c r="CL7675" s="14"/>
      <c r="CM7675" s="14"/>
      <c r="CN7675" s="14"/>
      <c r="CO7675" s="14"/>
      <c r="CP7675" s="14"/>
    </row>
    <row r="7676">
      <c r="A7676" s="12"/>
      <c r="B7676" s="13"/>
      <c r="C7676" s="14"/>
      <c r="D7676" s="14"/>
      <c r="E7676" s="14"/>
      <c r="F7676" s="313"/>
      <c r="G7676" s="14"/>
      <c r="H7676" s="14"/>
      <c r="I7676" s="14"/>
      <c r="J7676" s="14"/>
      <c r="K7676" s="14"/>
      <c r="L7676" s="14"/>
      <c r="M7676" s="14"/>
      <c r="N7676" s="14"/>
      <c r="O7676" s="14"/>
      <c r="P7676" s="14"/>
      <c r="Q7676" s="14"/>
      <c r="R7676" s="14"/>
      <c r="S7676" s="14"/>
      <c r="T7676" s="14"/>
      <c r="U7676" s="14"/>
      <c r="V7676" s="14"/>
      <c r="W7676" s="14"/>
      <c r="X7676" s="14"/>
      <c r="Y7676" s="14"/>
      <c r="Z7676" s="14"/>
      <c r="AA7676" s="14"/>
      <c r="AB7676" s="14"/>
      <c r="AC7676" s="14"/>
      <c r="AD7676" s="14"/>
      <c r="AE7676" s="14"/>
      <c r="AF7676" s="14"/>
      <c r="AG7676" s="14"/>
      <c r="AH7676" s="14"/>
      <c r="AI7676" s="14"/>
      <c r="AJ7676" s="14"/>
      <c r="AK7676" s="14"/>
      <c r="AL7676" s="14"/>
      <c r="AM7676" s="14"/>
      <c r="AN7676" s="14"/>
      <c r="AO7676" s="14"/>
      <c r="AP7676" s="14"/>
      <c r="AQ7676" s="14"/>
      <c r="AR7676" s="14"/>
      <c r="AS7676" s="14"/>
      <c r="AT7676" s="14"/>
      <c r="AU7676" s="14"/>
      <c r="AV7676" s="14"/>
      <c r="AW7676" s="14"/>
      <c r="AX7676" s="14"/>
      <c r="AY7676" s="14"/>
      <c r="AZ7676" s="14"/>
      <c r="BA7676" s="14"/>
      <c r="BB7676" s="14"/>
      <c r="BC7676" s="14"/>
      <c r="BD7676" s="14"/>
      <c r="BE7676" s="14"/>
      <c r="BF7676" s="14"/>
      <c r="BG7676" s="14"/>
      <c r="BH7676" s="14"/>
      <c r="BI7676" s="14"/>
      <c r="BJ7676" s="14"/>
      <c r="BK7676" s="14"/>
      <c r="BL7676" s="14"/>
      <c r="BM7676" s="14"/>
      <c r="BN7676" s="14"/>
      <c r="BO7676" s="14"/>
      <c r="BP7676" s="14"/>
      <c r="BQ7676" s="14"/>
      <c r="BR7676" s="14"/>
      <c r="BS7676" s="14"/>
      <c r="BT7676" s="14"/>
      <c r="BU7676" s="14"/>
      <c r="BV7676" s="14"/>
      <c r="BW7676" s="14"/>
      <c r="BX7676" s="14"/>
      <c r="BY7676" s="14"/>
      <c r="BZ7676" s="14"/>
      <c r="CA7676" s="14"/>
      <c r="CB7676" s="14"/>
      <c r="CC7676" s="14"/>
      <c r="CD7676" s="14"/>
      <c r="CE7676" s="14"/>
      <c r="CF7676" s="14"/>
      <c r="CG7676" s="14"/>
      <c r="CH7676" s="14"/>
      <c r="CI7676" s="14"/>
      <c r="CJ7676" s="14"/>
      <c r="CK7676" s="14"/>
      <c r="CL7676" s="14"/>
      <c r="CM7676" s="14"/>
      <c r="CN7676" s="14"/>
      <c r="CO7676" s="14"/>
      <c r="CP7676" s="14"/>
    </row>
    <row r="7677">
      <c r="A7677" s="12"/>
      <c r="B7677" s="13"/>
      <c r="C7677" s="14"/>
      <c r="D7677" s="14"/>
      <c r="E7677" s="14"/>
      <c r="F7677" s="313"/>
      <c r="G7677" s="14"/>
      <c r="H7677" s="14"/>
      <c r="I7677" s="14"/>
      <c r="J7677" s="14"/>
      <c r="K7677" s="14"/>
      <c r="L7677" s="14"/>
      <c r="M7677" s="14"/>
      <c r="N7677" s="14"/>
      <c r="O7677" s="14"/>
      <c r="P7677" s="14"/>
      <c r="Q7677" s="14"/>
      <c r="R7677" s="14"/>
      <c r="S7677" s="14"/>
      <c r="T7677" s="14"/>
      <c r="U7677" s="14"/>
      <c r="V7677" s="14"/>
      <c r="W7677" s="14"/>
      <c r="X7677" s="14"/>
      <c r="Y7677" s="14"/>
      <c r="Z7677" s="14"/>
      <c r="AA7677" s="14"/>
      <c r="AB7677" s="14"/>
      <c r="AC7677" s="14"/>
      <c r="AD7677" s="14"/>
      <c r="AE7677" s="14"/>
      <c r="AF7677" s="14"/>
      <c r="AG7677" s="14"/>
      <c r="AH7677" s="14"/>
      <c r="AI7677" s="14"/>
      <c r="AJ7677" s="14"/>
      <c r="AK7677" s="14"/>
      <c r="AL7677" s="14"/>
      <c r="AM7677" s="14"/>
      <c r="AN7677" s="14"/>
      <c r="AO7677" s="14"/>
      <c r="AP7677" s="14"/>
      <c r="AQ7677" s="14"/>
      <c r="AR7677" s="14"/>
      <c r="AS7677" s="14"/>
      <c r="AT7677" s="14"/>
      <c r="AU7677" s="14"/>
      <c r="AV7677" s="14"/>
      <c r="AW7677" s="14"/>
      <c r="AX7677" s="14"/>
      <c r="AY7677" s="14"/>
      <c r="AZ7677" s="14"/>
      <c r="BA7677" s="14"/>
      <c r="BB7677" s="14"/>
      <c r="BC7677" s="14"/>
      <c r="BD7677" s="14"/>
      <c r="BE7677" s="14"/>
      <c r="BF7677" s="14"/>
      <c r="BG7677" s="14"/>
      <c r="BH7677" s="14"/>
      <c r="BI7677" s="14"/>
      <c r="BJ7677" s="14"/>
      <c r="BK7677" s="14"/>
      <c r="BL7677" s="14"/>
      <c r="BM7677" s="14"/>
      <c r="BN7677" s="14"/>
      <c r="BO7677" s="14"/>
      <c r="BP7677" s="14"/>
      <c r="BQ7677" s="14"/>
      <c r="BR7677" s="14"/>
      <c r="BS7677" s="14"/>
      <c r="BT7677" s="14"/>
      <c r="BU7677" s="14"/>
      <c r="BV7677" s="14"/>
      <c r="BW7677" s="14"/>
      <c r="BX7677" s="14"/>
      <c r="BY7677" s="14"/>
      <c r="BZ7677" s="14"/>
      <c r="CA7677" s="14"/>
      <c r="CB7677" s="14"/>
      <c r="CC7677" s="14"/>
      <c r="CD7677" s="14"/>
      <c r="CE7677" s="14"/>
      <c r="CF7677" s="14"/>
      <c r="CG7677" s="14"/>
      <c r="CH7677" s="14"/>
      <c r="CI7677" s="14"/>
      <c r="CJ7677" s="14"/>
      <c r="CK7677" s="14"/>
      <c r="CL7677" s="14"/>
      <c r="CM7677" s="14"/>
      <c r="CN7677" s="14"/>
      <c r="CO7677" s="14"/>
      <c r="CP7677" s="14"/>
    </row>
    <row r="7678">
      <c r="A7678" s="12"/>
      <c r="B7678" s="13"/>
      <c r="C7678" s="14"/>
      <c r="D7678" s="14"/>
      <c r="E7678" s="14"/>
      <c r="F7678" s="313"/>
      <c r="G7678" s="14"/>
      <c r="H7678" s="14"/>
      <c r="I7678" s="14"/>
      <c r="J7678" s="14"/>
      <c r="K7678" s="14"/>
      <c r="L7678" s="14"/>
      <c r="M7678" s="14"/>
      <c r="N7678" s="14"/>
      <c r="O7678" s="14"/>
      <c r="P7678" s="14"/>
      <c r="Q7678" s="14"/>
      <c r="R7678" s="14"/>
      <c r="S7678" s="14"/>
      <c r="T7678" s="14"/>
      <c r="U7678" s="14"/>
      <c r="V7678" s="14"/>
      <c r="W7678" s="14"/>
      <c r="X7678" s="14"/>
      <c r="Y7678" s="14"/>
      <c r="Z7678" s="14"/>
      <c r="AA7678" s="14"/>
      <c r="AB7678" s="14"/>
      <c r="AC7678" s="14"/>
      <c r="AD7678" s="14"/>
      <c r="AE7678" s="14"/>
      <c r="AF7678" s="14"/>
      <c r="AG7678" s="14"/>
      <c r="AH7678" s="14"/>
      <c r="AI7678" s="14"/>
      <c r="AJ7678" s="14"/>
      <c r="AK7678" s="14"/>
      <c r="AL7678" s="14"/>
      <c r="AM7678" s="14"/>
      <c r="AN7678" s="14"/>
      <c r="AO7678" s="14"/>
      <c r="AP7678" s="14"/>
      <c r="AQ7678" s="14"/>
      <c r="AR7678" s="14"/>
      <c r="AS7678" s="14"/>
      <c r="AT7678" s="14"/>
      <c r="AU7678" s="14"/>
      <c r="AV7678" s="14"/>
      <c r="AW7678" s="14"/>
      <c r="AX7678" s="14"/>
      <c r="AY7678" s="14"/>
      <c r="AZ7678" s="14"/>
      <c r="BA7678" s="14"/>
      <c r="BB7678" s="14"/>
      <c r="BC7678" s="14"/>
      <c r="BD7678" s="14"/>
      <c r="BE7678" s="14"/>
      <c r="BF7678" s="14"/>
      <c r="BG7678" s="14"/>
      <c r="BH7678" s="14"/>
      <c r="BI7678" s="14"/>
      <c r="BJ7678" s="14"/>
      <c r="BK7678" s="14"/>
      <c r="BL7678" s="14"/>
      <c r="BM7678" s="14"/>
      <c r="BN7678" s="14"/>
      <c r="BO7678" s="14"/>
      <c r="BP7678" s="14"/>
      <c r="BQ7678" s="14"/>
      <c r="BR7678" s="14"/>
      <c r="BS7678" s="14"/>
      <c r="BT7678" s="14"/>
      <c r="BU7678" s="14"/>
      <c r="BV7678" s="14"/>
      <c r="BW7678" s="14"/>
      <c r="BX7678" s="14"/>
      <c r="BY7678" s="14"/>
      <c r="BZ7678" s="14"/>
      <c r="CA7678" s="14"/>
      <c r="CB7678" s="14"/>
      <c r="CC7678" s="14"/>
      <c r="CD7678" s="14"/>
      <c r="CE7678" s="14"/>
      <c r="CF7678" s="14"/>
      <c r="CG7678" s="14"/>
      <c r="CH7678" s="14"/>
      <c r="CI7678" s="14"/>
      <c r="CJ7678" s="14"/>
      <c r="CK7678" s="14"/>
      <c r="CL7678" s="14"/>
      <c r="CM7678" s="14"/>
      <c r="CN7678" s="14"/>
      <c r="CO7678" s="14"/>
      <c r="CP7678" s="14"/>
    </row>
    <row r="7679">
      <c r="A7679" s="12"/>
      <c r="B7679" s="13"/>
      <c r="C7679" s="14"/>
      <c r="D7679" s="14"/>
      <c r="E7679" s="14"/>
      <c r="F7679" s="313"/>
      <c r="G7679" s="14"/>
      <c r="H7679" s="14"/>
      <c r="I7679" s="14"/>
      <c r="J7679" s="14"/>
      <c r="K7679" s="14"/>
      <c r="L7679" s="14"/>
      <c r="M7679" s="14"/>
      <c r="N7679" s="14"/>
      <c r="O7679" s="14"/>
      <c r="P7679" s="14"/>
      <c r="Q7679" s="14"/>
      <c r="R7679" s="14"/>
      <c r="S7679" s="14"/>
      <c r="T7679" s="14"/>
      <c r="U7679" s="14"/>
      <c r="V7679" s="14"/>
      <c r="W7679" s="14"/>
      <c r="X7679" s="14"/>
      <c r="Y7679" s="14"/>
      <c r="Z7679" s="14"/>
      <c r="AA7679" s="14"/>
      <c r="AB7679" s="14"/>
      <c r="AC7679" s="14"/>
      <c r="AD7679" s="14"/>
      <c r="AE7679" s="14"/>
      <c r="AF7679" s="14"/>
      <c r="AG7679" s="14"/>
      <c r="AH7679" s="14"/>
      <c r="AI7679" s="14"/>
      <c r="AJ7679" s="14"/>
      <c r="AK7679" s="14"/>
      <c r="AL7679" s="14"/>
      <c r="AM7679" s="14"/>
      <c r="AN7679" s="14"/>
      <c r="AO7679" s="14"/>
      <c r="AP7679" s="14"/>
      <c r="AQ7679" s="14"/>
      <c r="AR7679" s="14"/>
      <c r="AS7679" s="14"/>
      <c r="AT7679" s="14"/>
      <c r="AU7679" s="14"/>
      <c r="AV7679" s="14"/>
      <c r="AW7679" s="14"/>
      <c r="AX7679" s="14"/>
      <c r="AY7679" s="14"/>
      <c r="AZ7679" s="14"/>
      <c r="BA7679" s="14"/>
      <c r="BB7679" s="14"/>
      <c r="BC7679" s="14"/>
      <c r="BD7679" s="14"/>
      <c r="BE7679" s="14"/>
      <c r="BF7679" s="14"/>
      <c r="BG7679" s="14"/>
      <c r="BH7679" s="14"/>
      <c r="BI7679" s="14"/>
      <c r="BJ7679" s="14"/>
      <c r="BK7679" s="14"/>
      <c r="BL7679" s="14"/>
      <c r="BM7679" s="14"/>
      <c r="BN7679" s="14"/>
      <c r="BO7679" s="14"/>
      <c r="BP7679" s="14"/>
      <c r="BQ7679" s="14"/>
      <c r="BR7679" s="14"/>
      <c r="BS7679" s="14"/>
      <c r="BT7679" s="14"/>
      <c r="BU7679" s="14"/>
      <c r="BV7679" s="14"/>
      <c r="BW7679" s="14"/>
      <c r="BX7679" s="14"/>
      <c r="BY7679" s="14"/>
      <c r="BZ7679" s="14"/>
      <c r="CA7679" s="14"/>
      <c r="CB7679" s="14"/>
      <c r="CC7679" s="14"/>
      <c r="CD7679" s="14"/>
      <c r="CE7679" s="14"/>
      <c r="CF7679" s="14"/>
      <c r="CG7679" s="14"/>
      <c r="CH7679" s="14"/>
      <c r="CI7679" s="14"/>
      <c r="CJ7679" s="14"/>
      <c r="CK7679" s="14"/>
      <c r="CL7679" s="14"/>
      <c r="CM7679" s="14"/>
      <c r="CN7679" s="14"/>
      <c r="CO7679" s="14"/>
      <c r="CP7679" s="14"/>
    </row>
    <row r="7680">
      <c r="A7680" s="12"/>
      <c r="B7680" s="13"/>
      <c r="C7680" s="14"/>
      <c r="D7680" s="14"/>
      <c r="E7680" s="14"/>
      <c r="F7680" s="313"/>
      <c r="G7680" s="14"/>
      <c r="H7680" s="14"/>
      <c r="I7680" s="14"/>
      <c r="J7680" s="14"/>
      <c r="K7680" s="14"/>
      <c r="L7680" s="14"/>
      <c r="M7680" s="14"/>
      <c r="N7680" s="14"/>
      <c r="O7680" s="14"/>
      <c r="P7680" s="14"/>
      <c r="Q7680" s="14"/>
      <c r="R7680" s="14"/>
      <c r="S7680" s="14"/>
      <c r="T7680" s="14"/>
      <c r="U7680" s="14"/>
      <c r="V7680" s="14"/>
      <c r="W7680" s="14"/>
      <c r="X7680" s="14"/>
      <c r="Y7680" s="14"/>
      <c r="Z7680" s="14"/>
      <c r="AA7680" s="14"/>
      <c r="AB7680" s="14"/>
      <c r="AC7680" s="14"/>
      <c r="AD7680" s="14"/>
      <c r="AE7680" s="14"/>
      <c r="AF7680" s="14"/>
      <c r="AG7680" s="14"/>
      <c r="AH7680" s="14"/>
      <c r="AI7680" s="14"/>
      <c r="AJ7680" s="14"/>
      <c r="AK7680" s="14"/>
      <c r="AL7680" s="14"/>
      <c r="AM7680" s="14"/>
      <c r="AN7680" s="14"/>
      <c r="AO7680" s="14"/>
      <c r="AP7680" s="14"/>
      <c r="AQ7680" s="14"/>
      <c r="AR7680" s="14"/>
      <c r="AS7680" s="14"/>
      <c r="AT7680" s="14"/>
      <c r="AU7680" s="14"/>
      <c r="AV7680" s="14"/>
      <c r="AW7680" s="14"/>
      <c r="AX7680" s="14"/>
      <c r="AY7680" s="14"/>
      <c r="AZ7680" s="14"/>
      <c r="BA7680" s="14"/>
      <c r="BB7680" s="14"/>
      <c r="BC7680" s="14"/>
      <c r="BD7680" s="14"/>
      <c r="BE7680" s="14"/>
      <c r="BF7680" s="14"/>
      <c r="BG7680" s="14"/>
      <c r="BH7680" s="14"/>
      <c r="BI7680" s="14"/>
      <c r="BJ7680" s="14"/>
      <c r="BK7680" s="14"/>
      <c r="BL7680" s="14"/>
      <c r="BM7680" s="14"/>
      <c r="BN7680" s="14"/>
      <c r="BO7680" s="14"/>
      <c r="BP7680" s="14"/>
      <c r="BQ7680" s="14"/>
      <c r="BR7680" s="14"/>
      <c r="BS7680" s="14"/>
      <c r="BT7680" s="14"/>
      <c r="BU7680" s="14"/>
      <c r="BV7680" s="14"/>
      <c r="BW7680" s="14"/>
      <c r="BX7680" s="14"/>
      <c r="BY7680" s="14"/>
      <c r="BZ7680" s="14"/>
      <c r="CA7680" s="14"/>
      <c r="CB7680" s="14"/>
      <c r="CC7680" s="14"/>
      <c r="CD7680" s="14"/>
      <c r="CE7680" s="14"/>
      <c r="CF7680" s="14"/>
      <c r="CG7680" s="14"/>
      <c r="CH7680" s="14"/>
      <c r="CI7680" s="14"/>
      <c r="CJ7680" s="14"/>
      <c r="CK7680" s="14"/>
      <c r="CL7680" s="14"/>
      <c r="CM7680" s="14"/>
      <c r="CN7680" s="14"/>
      <c r="CO7680" s="14"/>
      <c r="CP7680" s="14"/>
    </row>
    <row r="7681">
      <c r="A7681" s="12"/>
      <c r="B7681" s="13"/>
      <c r="C7681" s="14"/>
      <c r="D7681" s="14"/>
      <c r="E7681" s="14"/>
      <c r="F7681" s="313"/>
      <c r="G7681" s="14"/>
      <c r="H7681" s="14"/>
      <c r="I7681" s="14"/>
      <c r="J7681" s="14"/>
      <c r="K7681" s="14"/>
      <c r="L7681" s="14"/>
      <c r="M7681" s="14"/>
      <c r="N7681" s="14"/>
      <c r="O7681" s="14"/>
      <c r="P7681" s="14"/>
      <c r="Q7681" s="14"/>
      <c r="R7681" s="14"/>
      <c r="S7681" s="14"/>
      <c r="T7681" s="14"/>
      <c r="U7681" s="14"/>
      <c r="V7681" s="14"/>
      <c r="W7681" s="14"/>
      <c r="X7681" s="14"/>
      <c r="Y7681" s="14"/>
      <c r="Z7681" s="14"/>
      <c r="AA7681" s="14"/>
      <c r="AB7681" s="14"/>
      <c r="AC7681" s="14"/>
      <c r="AD7681" s="14"/>
      <c r="AE7681" s="14"/>
      <c r="AF7681" s="14"/>
      <c r="AG7681" s="14"/>
      <c r="AH7681" s="14"/>
      <c r="AI7681" s="14"/>
      <c r="AJ7681" s="14"/>
      <c r="AK7681" s="14"/>
      <c r="AL7681" s="14"/>
      <c r="AM7681" s="14"/>
      <c r="AN7681" s="14"/>
      <c r="AO7681" s="14"/>
      <c r="AP7681" s="14"/>
      <c r="AQ7681" s="14"/>
      <c r="AR7681" s="14"/>
      <c r="AS7681" s="14"/>
      <c r="AT7681" s="14"/>
      <c r="AU7681" s="14"/>
      <c r="AV7681" s="14"/>
      <c r="AW7681" s="14"/>
      <c r="AX7681" s="14"/>
      <c r="AY7681" s="14"/>
      <c r="AZ7681" s="14"/>
      <c r="BA7681" s="14"/>
      <c r="BB7681" s="14"/>
      <c r="BC7681" s="14"/>
      <c r="BD7681" s="14"/>
      <c r="BE7681" s="14"/>
      <c r="BF7681" s="14"/>
      <c r="BG7681" s="14"/>
      <c r="BH7681" s="14"/>
      <c r="BI7681" s="14"/>
      <c r="BJ7681" s="14"/>
      <c r="BK7681" s="14"/>
      <c r="BL7681" s="14"/>
      <c r="BM7681" s="14"/>
      <c r="BN7681" s="14"/>
      <c r="BO7681" s="14"/>
      <c r="BP7681" s="14"/>
      <c r="BQ7681" s="14"/>
      <c r="BR7681" s="14"/>
      <c r="BS7681" s="14"/>
      <c r="BT7681" s="14"/>
      <c r="BU7681" s="14"/>
      <c r="BV7681" s="14"/>
      <c r="BW7681" s="14"/>
      <c r="BX7681" s="14"/>
      <c r="BY7681" s="14"/>
      <c r="BZ7681" s="14"/>
      <c r="CA7681" s="14"/>
      <c r="CB7681" s="14"/>
      <c r="CC7681" s="14"/>
      <c r="CD7681" s="14"/>
      <c r="CE7681" s="14"/>
      <c r="CF7681" s="14"/>
      <c r="CG7681" s="14"/>
      <c r="CH7681" s="14"/>
      <c r="CI7681" s="14"/>
      <c r="CJ7681" s="14"/>
      <c r="CK7681" s="14"/>
      <c r="CL7681" s="14"/>
      <c r="CM7681" s="14"/>
      <c r="CN7681" s="14"/>
      <c r="CO7681" s="14"/>
      <c r="CP7681" s="14"/>
    </row>
    <row r="7682">
      <c r="A7682" s="12"/>
      <c r="B7682" s="13"/>
      <c r="C7682" s="14"/>
      <c r="D7682" s="14"/>
      <c r="E7682" s="14"/>
      <c r="F7682" s="313"/>
      <c r="G7682" s="14"/>
      <c r="H7682" s="14"/>
      <c r="I7682" s="14"/>
      <c r="J7682" s="14"/>
      <c r="K7682" s="14"/>
      <c r="L7682" s="14"/>
      <c r="M7682" s="14"/>
      <c r="N7682" s="14"/>
      <c r="O7682" s="14"/>
      <c r="P7682" s="14"/>
      <c r="Q7682" s="14"/>
      <c r="R7682" s="14"/>
      <c r="S7682" s="14"/>
      <c r="T7682" s="14"/>
      <c r="U7682" s="14"/>
      <c r="V7682" s="14"/>
      <c r="W7682" s="14"/>
      <c r="X7682" s="14"/>
      <c r="Y7682" s="14"/>
      <c r="Z7682" s="14"/>
      <c r="AA7682" s="14"/>
      <c r="AB7682" s="14"/>
      <c r="AC7682" s="14"/>
      <c r="AD7682" s="14"/>
      <c r="AE7682" s="14"/>
      <c r="AF7682" s="14"/>
      <c r="AG7682" s="14"/>
      <c r="AH7682" s="14"/>
      <c r="AI7682" s="14"/>
      <c r="AJ7682" s="14"/>
      <c r="AK7682" s="14"/>
      <c r="AL7682" s="14"/>
      <c r="AM7682" s="14"/>
      <c r="AN7682" s="14"/>
      <c r="AO7682" s="14"/>
      <c r="AP7682" s="14"/>
      <c r="AQ7682" s="14"/>
      <c r="AR7682" s="14"/>
      <c r="AS7682" s="14"/>
      <c r="AT7682" s="14"/>
      <c r="AU7682" s="14"/>
      <c r="AV7682" s="14"/>
      <c r="AW7682" s="14"/>
      <c r="AX7682" s="14"/>
      <c r="AY7682" s="14"/>
      <c r="AZ7682" s="14"/>
      <c r="BA7682" s="14"/>
      <c r="BB7682" s="14"/>
      <c r="BC7682" s="14"/>
      <c r="BD7682" s="14"/>
      <c r="BE7682" s="14"/>
      <c r="BF7682" s="14"/>
      <c r="BG7682" s="14"/>
      <c r="BH7682" s="14"/>
      <c r="BI7682" s="14"/>
      <c r="BJ7682" s="14"/>
      <c r="BK7682" s="14"/>
      <c r="BL7682" s="14"/>
      <c r="BM7682" s="14"/>
      <c r="BN7682" s="14"/>
      <c r="BO7682" s="14"/>
      <c r="BP7682" s="14"/>
      <c r="BQ7682" s="14"/>
      <c r="BR7682" s="14"/>
      <c r="BS7682" s="14"/>
      <c r="BT7682" s="14"/>
      <c r="BU7682" s="14"/>
      <c r="BV7682" s="14"/>
      <c r="BW7682" s="14"/>
      <c r="BX7682" s="14"/>
      <c r="BY7682" s="14"/>
      <c r="BZ7682" s="14"/>
      <c r="CA7682" s="14"/>
      <c r="CB7682" s="14"/>
      <c r="CC7682" s="14"/>
      <c r="CD7682" s="14"/>
      <c r="CE7682" s="14"/>
      <c r="CF7682" s="14"/>
      <c r="CG7682" s="14"/>
      <c r="CH7682" s="14"/>
      <c r="CI7682" s="14"/>
      <c r="CJ7682" s="14"/>
      <c r="CK7682" s="14"/>
      <c r="CL7682" s="14"/>
      <c r="CM7682" s="14"/>
      <c r="CN7682" s="14"/>
      <c r="CO7682" s="14"/>
      <c r="CP7682" s="14"/>
    </row>
    <row r="7683">
      <c r="A7683" s="12"/>
      <c r="B7683" s="13"/>
      <c r="C7683" s="14"/>
      <c r="D7683" s="14"/>
      <c r="E7683" s="14"/>
      <c r="F7683" s="313"/>
      <c r="G7683" s="14"/>
      <c r="H7683" s="14"/>
      <c r="I7683" s="14"/>
      <c r="J7683" s="14"/>
      <c r="K7683" s="14"/>
      <c r="L7683" s="14"/>
      <c r="M7683" s="14"/>
      <c r="N7683" s="14"/>
      <c r="O7683" s="14"/>
      <c r="P7683" s="14"/>
      <c r="Q7683" s="14"/>
      <c r="R7683" s="14"/>
      <c r="S7683" s="14"/>
      <c r="T7683" s="14"/>
      <c r="U7683" s="14"/>
      <c r="V7683" s="14"/>
      <c r="W7683" s="14"/>
      <c r="X7683" s="14"/>
      <c r="Y7683" s="14"/>
      <c r="Z7683" s="14"/>
      <c r="AA7683" s="14"/>
      <c r="AB7683" s="14"/>
      <c r="AC7683" s="14"/>
      <c r="AD7683" s="14"/>
      <c r="AE7683" s="14"/>
      <c r="AF7683" s="14"/>
      <c r="AG7683" s="14"/>
      <c r="AH7683" s="14"/>
      <c r="AI7683" s="14"/>
      <c r="AJ7683" s="14"/>
      <c r="AK7683" s="14"/>
      <c r="AL7683" s="14"/>
      <c r="AM7683" s="14"/>
      <c r="AN7683" s="14"/>
      <c r="AO7683" s="14"/>
      <c r="AP7683" s="14"/>
      <c r="AQ7683" s="14"/>
      <c r="AR7683" s="14"/>
      <c r="AS7683" s="14"/>
      <c r="AT7683" s="14"/>
      <c r="AU7683" s="14"/>
      <c r="AV7683" s="14"/>
      <c r="AW7683" s="14"/>
      <c r="AX7683" s="14"/>
      <c r="AY7683" s="14"/>
      <c r="AZ7683" s="14"/>
      <c r="BA7683" s="14"/>
      <c r="BB7683" s="14"/>
      <c r="BC7683" s="14"/>
      <c r="BD7683" s="14"/>
      <c r="BE7683" s="14"/>
      <c r="BF7683" s="14"/>
      <c r="BG7683" s="14"/>
      <c r="BH7683" s="14"/>
      <c r="BI7683" s="14"/>
      <c r="BJ7683" s="14"/>
      <c r="BK7683" s="14"/>
      <c r="BL7683" s="14"/>
      <c r="BM7683" s="14"/>
      <c r="BN7683" s="14"/>
      <c r="BO7683" s="14"/>
      <c r="BP7683" s="14"/>
      <c r="BQ7683" s="14"/>
      <c r="BR7683" s="14"/>
      <c r="BS7683" s="14"/>
      <c r="BT7683" s="14"/>
      <c r="BU7683" s="14"/>
      <c r="BV7683" s="14"/>
      <c r="BW7683" s="14"/>
      <c r="BX7683" s="14"/>
      <c r="BY7683" s="14"/>
      <c r="BZ7683" s="14"/>
      <c r="CA7683" s="14"/>
      <c r="CB7683" s="14"/>
      <c r="CC7683" s="14"/>
      <c r="CD7683" s="14"/>
      <c r="CE7683" s="14"/>
      <c r="CF7683" s="14"/>
      <c r="CG7683" s="14"/>
      <c r="CH7683" s="14"/>
      <c r="CI7683" s="14"/>
      <c r="CJ7683" s="14"/>
      <c r="CK7683" s="14"/>
      <c r="CL7683" s="14"/>
      <c r="CM7683" s="14"/>
      <c r="CN7683" s="14"/>
      <c r="CO7683" s="14"/>
      <c r="CP7683" s="14"/>
    </row>
    <row r="7684">
      <c r="A7684" s="12"/>
      <c r="B7684" s="13"/>
      <c r="C7684" s="14"/>
      <c r="D7684" s="14"/>
      <c r="E7684" s="14"/>
      <c r="F7684" s="313"/>
      <c r="G7684" s="14"/>
      <c r="H7684" s="14"/>
      <c r="I7684" s="14"/>
      <c r="J7684" s="14"/>
      <c r="K7684" s="14"/>
      <c r="L7684" s="14"/>
      <c r="M7684" s="14"/>
      <c r="N7684" s="14"/>
      <c r="O7684" s="14"/>
      <c r="P7684" s="14"/>
      <c r="Q7684" s="14"/>
      <c r="R7684" s="14"/>
      <c r="S7684" s="14"/>
      <c r="T7684" s="14"/>
      <c r="U7684" s="14"/>
      <c r="V7684" s="14"/>
      <c r="W7684" s="14"/>
      <c r="X7684" s="14"/>
      <c r="Y7684" s="14"/>
      <c r="Z7684" s="14"/>
      <c r="AA7684" s="14"/>
      <c r="AB7684" s="14"/>
      <c r="AC7684" s="14"/>
      <c r="AD7684" s="14"/>
      <c r="AE7684" s="14"/>
      <c r="AF7684" s="14"/>
      <c r="AG7684" s="14"/>
      <c r="AH7684" s="14"/>
      <c r="AI7684" s="14"/>
      <c r="AJ7684" s="14"/>
      <c r="AK7684" s="14"/>
      <c r="AL7684" s="14"/>
      <c r="AM7684" s="14"/>
      <c r="AN7684" s="14"/>
      <c r="AO7684" s="14"/>
      <c r="AP7684" s="14"/>
      <c r="AQ7684" s="14"/>
      <c r="AR7684" s="14"/>
      <c r="AS7684" s="14"/>
      <c r="AT7684" s="14"/>
      <c r="AU7684" s="14"/>
      <c r="AV7684" s="14"/>
      <c r="AW7684" s="14"/>
      <c r="AX7684" s="14"/>
      <c r="AY7684" s="14"/>
      <c r="AZ7684" s="14"/>
      <c r="BA7684" s="14"/>
      <c r="BB7684" s="14"/>
      <c r="BC7684" s="14"/>
      <c r="BD7684" s="14"/>
      <c r="BE7684" s="14"/>
      <c r="BF7684" s="14"/>
      <c r="BG7684" s="14"/>
      <c r="BH7684" s="14"/>
      <c r="BI7684" s="14"/>
      <c r="BJ7684" s="14"/>
      <c r="BK7684" s="14"/>
      <c r="BL7684" s="14"/>
      <c r="BM7684" s="14"/>
      <c r="BN7684" s="14"/>
      <c r="BO7684" s="14"/>
      <c r="BP7684" s="14"/>
      <c r="BQ7684" s="14"/>
      <c r="BR7684" s="14"/>
      <c r="BS7684" s="14"/>
      <c r="BT7684" s="14"/>
      <c r="BU7684" s="14"/>
      <c r="BV7684" s="14"/>
      <c r="BW7684" s="14"/>
      <c r="BX7684" s="14"/>
      <c r="BY7684" s="14"/>
      <c r="BZ7684" s="14"/>
      <c r="CA7684" s="14"/>
      <c r="CB7684" s="14"/>
      <c r="CC7684" s="14"/>
      <c r="CD7684" s="14"/>
      <c r="CE7684" s="14"/>
      <c r="CF7684" s="14"/>
      <c r="CG7684" s="14"/>
      <c r="CH7684" s="14"/>
      <c r="CI7684" s="14"/>
      <c r="CJ7684" s="14"/>
      <c r="CK7684" s="14"/>
      <c r="CL7684" s="14"/>
      <c r="CM7684" s="14"/>
      <c r="CN7684" s="14"/>
      <c r="CO7684" s="14"/>
      <c r="CP7684" s="14"/>
    </row>
    <row r="7685">
      <c r="A7685" s="12"/>
      <c r="B7685" s="13"/>
      <c r="C7685" s="14"/>
      <c r="D7685" s="14"/>
      <c r="E7685" s="14"/>
      <c r="F7685" s="313"/>
      <c r="G7685" s="14"/>
      <c r="H7685" s="14"/>
      <c r="I7685" s="14"/>
      <c r="J7685" s="14"/>
      <c r="K7685" s="14"/>
      <c r="L7685" s="14"/>
      <c r="M7685" s="14"/>
      <c r="N7685" s="14"/>
      <c r="O7685" s="14"/>
      <c r="P7685" s="14"/>
      <c r="Q7685" s="14"/>
      <c r="R7685" s="14"/>
      <c r="S7685" s="14"/>
      <c r="T7685" s="14"/>
      <c r="U7685" s="14"/>
      <c r="V7685" s="14"/>
      <c r="W7685" s="14"/>
      <c r="X7685" s="14"/>
      <c r="Y7685" s="14"/>
      <c r="Z7685" s="14"/>
      <c r="AA7685" s="14"/>
      <c r="AB7685" s="14"/>
      <c r="AC7685" s="14"/>
      <c r="AD7685" s="14"/>
      <c r="AE7685" s="14"/>
      <c r="AF7685" s="14"/>
      <c r="AG7685" s="14"/>
      <c r="AH7685" s="14"/>
      <c r="AI7685" s="14"/>
      <c r="AJ7685" s="14"/>
      <c r="AK7685" s="14"/>
      <c r="AL7685" s="14"/>
      <c r="AM7685" s="14"/>
      <c r="AN7685" s="14"/>
      <c r="AO7685" s="14"/>
      <c r="AP7685" s="14"/>
      <c r="AQ7685" s="14"/>
      <c r="AR7685" s="14"/>
      <c r="AS7685" s="14"/>
      <c r="AT7685" s="14"/>
      <c r="AU7685" s="14"/>
      <c r="AV7685" s="14"/>
      <c r="AW7685" s="14"/>
      <c r="AX7685" s="14"/>
      <c r="AY7685" s="14"/>
      <c r="AZ7685" s="14"/>
      <c r="BA7685" s="14"/>
      <c r="BB7685" s="14"/>
      <c r="BC7685" s="14"/>
      <c r="BD7685" s="14"/>
      <c r="BE7685" s="14"/>
      <c r="BF7685" s="14"/>
      <c r="BG7685" s="14"/>
      <c r="BH7685" s="14"/>
      <c r="BI7685" s="14"/>
      <c r="BJ7685" s="14"/>
      <c r="BK7685" s="14"/>
      <c r="BL7685" s="14"/>
      <c r="BM7685" s="14"/>
      <c r="BN7685" s="14"/>
      <c r="BO7685" s="14"/>
      <c r="BP7685" s="14"/>
      <c r="BQ7685" s="14"/>
      <c r="BR7685" s="14"/>
      <c r="BS7685" s="14"/>
      <c r="BT7685" s="14"/>
      <c r="BU7685" s="14"/>
      <c r="BV7685" s="14"/>
      <c r="BW7685" s="14"/>
      <c r="BX7685" s="14"/>
      <c r="BY7685" s="14"/>
      <c r="BZ7685" s="14"/>
      <c r="CA7685" s="14"/>
      <c r="CB7685" s="14"/>
      <c r="CC7685" s="14"/>
      <c r="CD7685" s="14"/>
      <c r="CE7685" s="14"/>
      <c r="CF7685" s="14"/>
      <c r="CG7685" s="14"/>
      <c r="CH7685" s="14"/>
      <c r="CI7685" s="14"/>
      <c r="CJ7685" s="14"/>
      <c r="CK7685" s="14"/>
      <c r="CL7685" s="14"/>
      <c r="CM7685" s="14"/>
      <c r="CN7685" s="14"/>
      <c r="CO7685" s="14"/>
      <c r="CP7685" s="14"/>
    </row>
    <row r="7686">
      <c r="A7686" s="12"/>
      <c r="B7686" s="13"/>
      <c r="C7686" s="14"/>
      <c r="D7686" s="14"/>
      <c r="E7686" s="14"/>
      <c r="F7686" s="313"/>
      <c r="G7686" s="14"/>
      <c r="H7686" s="14"/>
      <c r="I7686" s="14"/>
      <c r="J7686" s="14"/>
      <c r="K7686" s="14"/>
      <c r="L7686" s="14"/>
      <c r="M7686" s="14"/>
      <c r="N7686" s="14"/>
      <c r="O7686" s="14"/>
      <c r="P7686" s="14"/>
      <c r="Q7686" s="14"/>
      <c r="R7686" s="14"/>
      <c r="S7686" s="14"/>
      <c r="T7686" s="14"/>
      <c r="U7686" s="14"/>
      <c r="V7686" s="14"/>
      <c r="W7686" s="14"/>
      <c r="X7686" s="14"/>
      <c r="Y7686" s="14"/>
      <c r="Z7686" s="14"/>
      <c r="AA7686" s="14"/>
      <c r="AB7686" s="14"/>
      <c r="AC7686" s="14"/>
      <c r="AD7686" s="14"/>
      <c r="AE7686" s="14"/>
      <c r="AF7686" s="14"/>
      <c r="AG7686" s="14"/>
      <c r="AH7686" s="14"/>
      <c r="AI7686" s="14"/>
      <c r="AJ7686" s="14"/>
      <c r="AK7686" s="14"/>
      <c r="AL7686" s="14"/>
      <c r="AM7686" s="14"/>
      <c r="AN7686" s="14"/>
      <c r="AO7686" s="14"/>
      <c r="AP7686" s="14"/>
      <c r="AQ7686" s="14"/>
      <c r="AR7686" s="14"/>
      <c r="AS7686" s="14"/>
      <c r="AT7686" s="14"/>
      <c r="AU7686" s="14"/>
      <c r="AV7686" s="14"/>
      <c r="AW7686" s="14"/>
      <c r="AX7686" s="14"/>
      <c r="AY7686" s="14"/>
      <c r="AZ7686" s="14"/>
      <c r="BA7686" s="14"/>
      <c r="BB7686" s="14"/>
      <c r="BC7686" s="14"/>
      <c r="BD7686" s="14"/>
      <c r="BE7686" s="14"/>
      <c r="BF7686" s="14"/>
      <c r="BG7686" s="14"/>
      <c r="BH7686" s="14"/>
      <c r="BI7686" s="14"/>
      <c r="BJ7686" s="14"/>
      <c r="BK7686" s="14"/>
      <c r="BL7686" s="14"/>
      <c r="BM7686" s="14"/>
      <c r="BN7686" s="14"/>
      <c r="BO7686" s="14"/>
      <c r="BP7686" s="14"/>
      <c r="BQ7686" s="14"/>
      <c r="BR7686" s="14"/>
      <c r="BS7686" s="14"/>
      <c r="BT7686" s="14"/>
      <c r="BU7686" s="14"/>
      <c r="BV7686" s="14"/>
      <c r="BW7686" s="14"/>
      <c r="BX7686" s="14"/>
      <c r="BY7686" s="14"/>
      <c r="BZ7686" s="14"/>
      <c r="CA7686" s="14"/>
      <c r="CB7686" s="14"/>
      <c r="CC7686" s="14"/>
      <c r="CD7686" s="14"/>
      <c r="CE7686" s="14"/>
      <c r="CF7686" s="14"/>
      <c r="CG7686" s="14"/>
      <c r="CH7686" s="14"/>
      <c r="CI7686" s="14"/>
      <c r="CJ7686" s="14"/>
      <c r="CK7686" s="14"/>
      <c r="CL7686" s="14"/>
      <c r="CM7686" s="14"/>
      <c r="CN7686" s="14"/>
      <c r="CO7686" s="14"/>
      <c r="CP7686" s="14"/>
    </row>
    <row r="7687">
      <c r="A7687" s="12"/>
      <c r="B7687" s="13"/>
      <c r="C7687" s="14"/>
      <c r="D7687" s="14"/>
      <c r="E7687" s="14"/>
      <c r="F7687" s="313"/>
      <c r="G7687" s="14"/>
      <c r="H7687" s="14"/>
      <c r="I7687" s="14"/>
      <c r="J7687" s="14"/>
      <c r="K7687" s="14"/>
      <c r="L7687" s="14"/>
      <c r="M7687" s="14"/>
      <c r="N7687" s="14"/>
      <c r="O7687" s="14"/>
      <c r="P7687" s="14"/>
      <c r="Q7687" s="14"/>
      <c r="R7687" s="14"/>
      <c r="S7687" s="14"/>
      <c r="T7687" s="14"/>
      <c r="U7687" s="14"/>
      <c r="V7687" s="14"/>
      <c r="W7687" s="14"/>
      <c r="X7687" s="14"/>
      <c r="Y7687" s="14"/>
      <c r="Z7687" s="14"/>
      <c r="AA7687" s="14"/>
      <c r="AB7687" s="14"/>
      <c r="AC7687" s="14"/>
      <c r="AD7687" s="14"/>
      <c r="AE7687" s="14"/>
      <c r="AF7687" s="14"/>
      <c r="AG7687" s="14"/>
      <c r="AH7687" s="14"/>
      <c r="AI7687" s="14"/>
      <c r="AJ7687" s="14"/>
      <c r="AK7687" s="14"/>
      <c r="AL7687" s="14"/>
      <c r="AM7687" s="14"/>
      <c r="AN7687" s="14"/>
      <c r="AO7687" s="14"/>
      <c r="AP7687" s="14"/>
      <c r="AQ7687" s="14"/>
      <c r="AR7687" s="14"/>
      <c r="AS7687" s="14"/>
      <c r="AT7687" s="14"/>
      <c r="AU7687" s="14"/>
      <c r="AV7687" s="14"/>
      <c r="AW7687" s="14"/>
      <c r="AX7687" s="14"/>
      <c r="AY7687" s="14"/>
      <c r="AZ7687" s="14"/>
      <c r="BA7687" s="14"/>
      <c r="BB7687" s="14"/>
      <c r="BC7687" s="14"/>
      <c r="BD7687" s="14"/>
      <c r="BE7687" s="14"/>
      <c r="BF7687" s="14"/>
      <c r="BG7687" s="14"/>
      <c r="BH7687" s="14"/>
      <c r="BI7687" s="14"/>
      <c r="BJ7687" s="14"/>
      <c r="BK7687" s="14"/>
      <c r="BL7687" s="14"/>
      <c r="BM7687" s="14"/>
      <c r="BN7687" s="14"/>
      <c r="BO7687" s="14"/>
      <c r="BP7687" s="14"/>
      <c r="BQ7687" s="14"/>
      <c r="BR7687" s="14"/>
      <c r="BS7687" s="14"/>
      <c r="BT7687" s="14"/>
      <c r="BU7687" s="14"/>
      <c r="BV7687" s="14"/>
      <c r="BW7687" s="14"/>
      <c r="BX7687" s="14"/>
      <c r="BY7687" s="14"/>
      <c r="BZ7687" s="14"/>
      <c r="CA7687" s="14"/>
      <c r="CB7687" s="14"/>
      <c r="CC7687" s="14"/>
      <c r="CD7687" s="14"/>
      <c r="CE7687" s="14"/>
      <c r="CF7687" s="14"/>
      <c r="CG7687" s="14"/>
      <c r="CH7687" s="14"/>
      <c r="CI7687" s="14"/>
      <c r="CJ7687" s="14"/>
      <c r="CK7687" s="14"/>
      <c r="CL7687" s="14"/>
      <c r="CM7687" s="14"/>
      <c r="CN7687" s="14"/>
      <c r="CO7687" s="14"/>
      <c r="CP7687" s="14"/>
    </row>
    <row r="7688">
      <c r="A7688" s="12"/>
      <c r="B7688" s="13"/>
      <c r="C7688" s="14"/>
      <c r="D7688" s="14"/>
      <c r="E7688" s="14"/>
      <c r="F7688" s="313"/>
      <c r="G7688" s="14"/>
      <c r="H7688" s="14"/>
      <c r="I7688" s="14"/>
      <c r="J7688" s="14"/>
      <c r="K7688" s="14"/>
      <c r="L7688" s="14"/>
      <c r="M7688" s="14"/>
      <c r="N7688" s="14"/>
      <c r="O7688" s="14"/>
      <c r="P7688" s="14"/>
      <c r="Q7688" s="14"/>
      <c r="R7688" s="14"/>
      <c r="S7688" s="14"/>
      <c r="T7688" s="14"/>
      <c r="U7688" s="14"/>
      <c r="V7688" s="14"/>
      <c r="W7688" s="14"/>
      <c r="X7688" s="14"/>
      <c r="Y7688" s="14"/>
      <c r="Z7688" s="14"/>
      <c r="AA7688" s="14"/>
      <c r="AB7688" s="14"/>
      <c r="AC7688" s="14"/>
      <c r="AD7688" s="14"/>
      <c r="AE7688" s="14"/>
      <c r="AF7688" s="14"/>
      <c r="AG7688" s="14"/>
      <c r="AH7688" s="14"/>
      <c r="AI7688" s="14"/>
      <c r="AJ7688" s="14"/>
      <c r="AK7688" s="14"/>
      <c r="AL7688" s="14"/>
      <c r="AM7688" s="14"/>
      <c r="AN7688" s="14"/>
      <c r="AO7688" s="14"/>
      <c r="AP7688" s="14"/>
      <c r="AQ7688" s="14"/>
      <c r="AR7688" s="14"/>
      <c r="AS7688" s="14"/>
      <c r="AT7688" s="14"/>
      <c r="AU7688" s="14"/>
      <c r="AV7688" s="14"/>
      <c r="AW7688" s="14"/>
      <c r="AX7688" s="14"/>
      <c r="AY7688" s="14"/>
      <c r="AZ7688" s="14"/>
      <c r="BA7688" s="14"/>
      <c r="BB7688" s="14"/>
      <c r="BC7688" s="14"/>
      <c r="BD7688" s="14"/>
      <c r="BE7688" s="14"/>
      <c r="BF7688" s="14"/>
      <c r="BG7688" s="14"/>
      <c r="BH7688" s="14"/>
      <c r="BI7688" s="14"/>
      <c r="BJ7688" s="14"/>
      <c r="BK7688" s="14"/>
      <c r="BL7688" s="14"/>
      <c r="BM7688" s="14"/>
      <c r="BN7688" s="14"/>
      <c r="BO7688" s="14"/>
      <c r="BP7688" s="14"/>
      <c r="BQ7688" s="14"/>
      <c r="BR7688" s="14"/>
      <c r="BS7688" s="14"/>
      <c r="BT7688" s="14"/>
      <c r="BU7688" s="14"/>
      <c r="BV7688" s="14"/>
      <c r="BW7688" s="14"/>
      <c r="BX7688" s="14"/>
      <c r="BY7688" s="14"/>
      <c r="BZ7688" s="14"/>
      <c r="CA7688" s="14"/>
      <c r="CB7688" s="14"/>
      <c r="CC7688" s="14"/>
      <c r="CD7688" s="14"/>
      <c r="CE7688" s="14"/>
      <c r="CF7688" s="14"/>
      <c r="CG7688" s="14"/>
      <c r="CH7688" s="14"/>
      <c r="CI7688" s="14"/>
      <c r="CJ7688" s="14"/>
      <c r="CK7688" s="14"/>
      <c r="CL7688" s="14"/>
      <c r="CM7688" s="14"/>
      <c r="CN7688" s="14"/>
      <c r="CO7688" s="14"/>
      <c r="CP7688" s="14"/>
    </row>
    <row r="7689">
      <c r="A7689" s="12"/>
      <c r="B7689" s="13"/>
      <c r="C7689" s="14"/>
      <c r="D7689" s="14"/>
      <c r="E7689" s="14"/>
      <c r="F7689" s="313"/>
      <c r="G7689" s="14"/>
      <c r="H7689" s="14"/>
      <c r="I7689" s="14"/>
      <c r="J7689" s="14"/>
      <c r="K7689" s="14"/>
      <c r="L7689" s="14"/>
      <c r="M7689" s="14"/>
      <c r="N7689" s="14"/>
      <c r="O7689" s="14"/>
      <c r="P7689" s="14"/>
      <c r="Q7689" s="14"/>
      <c r="R7689" s="14"/>
      <c r="S7689" s="14"/>
      <c r="T7689" s="14"/>
      <c r="U7689" s="14"/>
      <c r="V7689" s="14"/>
      <c r="W7689" s="14"/>
      <c r="X7689" s="14"/>
      <c r="Y7689" s="14"/>
      <c r="Z7689" s="14"/>
      <c r="AA7689" s="14"/>
      <c r="AB7689" s="14"/>
      <c r="AC7689" s="14"/>
      <c r="AD7689" s="14"/>
      <c r="AE7689" s="14"/>
      <c r="AF7689" s="14"/>
      <c r="AG7689" s="14"/>
      <c r="AH7689" s="14"/>
      <c r="AI7689" s="14"/>
      <c r="AJ7689" s="14"/>
      <c r="AK7689" s="14"/>
      <c r="AL7689" s="14"/>
      <c r="AM7689" s="14"/>
      <c r="AN7689" s="14"/>
      <c r="AO7689" s="14"/>
      <c r="AP7689" s="14"/>
      <c r="AQ7689" s="14"/>
      <c r="AR7689" s="14"/>
      <c r="AS7689" s="14"/>
      <c r="AT7689" s="14"/>
      <c r="AU7689" s="14"/>
      <c r="AV7689" s="14"/>
      <c r="AW7689" s="14"/>
      <c r="AX7689" s="14"/>
      <c r="AY7689" s="14"/>
      <c r="AZ7689" s="14"/>
      <c r="BA7689" s="14"/>
      <c r="BB7689" s="14"/>
      <c r="BC7689" s="14"/>
      <c r="BD7689" s="14"/>
      <c r="BE7689" s="14"/>
      <c r="BF7689" s="14"/>
      <c r="BG7689" s="14"/>
      <c r="BH7689" s="14"/>
      <c r="BI7689" s="14"/>
      <c r="BJ7689" s="14"/>
      <c r="BK7689" s="14"/>
      <c r="BL7689" s="14"/>
      <c r="BM7689" s="14"/>
      <c r="BN7689" s="14"/>
      <c r="BO7689" s="14"/>
      <c r="BP7689" s="14"/>
      <c r="BQ7689" s="14"/>
      <c r="BR7689" s="14"/>
      <c r="BS7689" s="14"/>
      <c r="BT7689" s="14"/>
      <c r="BU7689" s="14"/>
      <c r="BV7689" s="14"/>
      <c r="BW7689" s="14"/>
      <c r="BX7689" s="14"/>
      <c r="BY7689" s="14"/>
      <c r="BZ7689" s="14"/>
      <c r="CA7689" s="14"/>
      <c r="CB7689" s="14"/>
      <c r="CC7689" s="14"/>
      <c r="CD7689" s="14"/>
      <c r="CE7689" s="14"/>
      <c r="CF7689" s="14"/>
      <c r="CG7689" s="14"/>
      <c r="CH7689" s="14"/>
      <c r="CI7689" s="14"/>
      <c r="CJ7689" s="14"/>
      <c r="CK7689" s="14"/>
      <c r="CL7689" s="14"/>
      <c r="CM7689" s="14"/>
      <c r="CN7689" s="14"/>
      <c r="CO7689" s="14"/>
      <c r="CP7689" s="14"/>
    </row>
    <row r="7690">
      <c r="A7690" s="12"/>
      <c r="B7690" s="13"/>
      <c r="C7690" s="14"/>
      <c r="D7690" s="14"/>
      <c r="E7690" s="14"/>
      <c r="F7690" s="313"/>
      <c r="G7690" s="14"/>
      <c r="H7690" s="14"/>
      <c r="I7690" s="14"/>
      <c r="J7690" s="14"/>
      <c r="K7690" s="14"/>
      <c r="L7690" s="14"/>
      <c r="M7690" s="14"/>
      <c r="N7690" s="14"/>
      <c r="O7690" s="14"/>
      <c r="P7690" s="14"/>
      <c r="Q7690" s="14"/>
      <c r="R7690" s="14"/>
      <c r="S7690" s="14"/>
      <c r="T7690" s="14"/>
      <c r="U7690" s="14"/>
      <c r="V7690" s="14"/>
      <c r="W7690" s="14"/>
      <c r="X7690" s="14"/>
      <c r="Y7690" s="14"/>
      <c r="Z7690" s="14"/>
      <c r="AA7690" s="14"/>
      <c r="AB7690" s="14"/>
      <c r="AC7690" s="14"/>
      <c r="AD7690" s="14"/>
      <c r="AE7690" s="14"/>
      <c r="AF7690" s="14"/>
      <c r="AG7690" s="14"/>
      <c r="AH7690" s="14"/>
      <c r="AI7690" s="14"/>
      <c r="AJ7690" s="14"/>
      <c r="AK7690" s="14"/>
      <c r="AL7690" s="14"/>
      <c r="AM7690" s="14"/>
      <c r="AN7690" s="14"/>
      <c r="AO7690" s="14"/>
      <c r="AP7690" s="14"/>
      <c r="AQ7690" s="14"/>
      <c r="AR7690" s="14"/>
      <c r="AS7690" s="14"/>
      <c r="AT7690" s="14"/>
      <c r="AU7690" s="14"/>
      <c r="AV7690" s="14"/>
      <c r="AW7690" s="14"/>
      <c r="AX7690" s="14"/>
      <c r="AY7690" s="14"/>
      <c r="AZ7690" s="14"/>
      <c r="BA7690" s="14"/>
      <c r="BB7690" s="14"/>
      <c r="BC7690" s="14"/>
      <c r="BD7690" s="14"/>
      <c r="BE7690" s="14"/>
      <c r="BF7690" s="14"/>
      <c r="BG7690" s="14"/>
      <c r="BH7690" s="14"/>
      <c r="BI7690" s="14"/>
      <c r="BJ7690" s="14"/>
      <c r="BK7690" s="14"/>
      <c r="BL7690" s="14"/>
      <c r="BM7690" s="14"/>
      <c r="BN7690" s="14"/>
      <c r="BO7690" s="14"/>
      <c r="BP7690" s="14"/>
      <c r="BQ7690" s="14"/>
      <c r="BR7690" s="14"/>
      <c r="BS7690" s="14"/>
      <c r="BT7690" s="14"/>
      <c r="BU7690" s="14"/>
      <c r="BV7690" s="14"/>
      <c r="BW7690" s="14"/>
      <c r="BX7690" s="14"/>
      <c r="BY7690" s="14"/>
      <c r="BZ7690" s="14"/>
      <c r="CA7690" s="14"/>
      <c r="CB7690" s="14"/>
      <c r="CC7690" s="14"/>
      <c r="CD7690" s="14"/>
      <c r="CE7690" s="14"/>
      <c r="CF7690" s="14"/>
      <c r="CG7690" s="14"/>
      <c r="CH7690" s="14"/>
      <c r="CI7690" s="14"/>
      <c r="CJ7690" s="14"/>
      <c r="CK7690" s="14"/>
      <c r="CL7690" s="14"/>
      <c r="CM7690" s="14"/>
      <c r="CN7690" s="14"/>
      <c r="CO7690" s="14"/>
      <c r="CP7690" s="14"/>
    </row>
    <row r="7691">
      <c r="A7691" s="12"/>
      <c r="B7691" s="13"/>
      <c r="C7691" s="14"/>
      <c r="D7691" s="14"/>
      <c r="E7691" s="14"/>
      <c r="F7691" s="313"/>
      <c r="G7691" s="14"/>
      <c r="H7691" s="14"/>
      <c r="I7691" s="14"/>
      <c r="J7691" s="14"/>
      <c r="K7691" s="14"/>
      <c r="L7691" s="14"/>
      <c r="M7691" s="14"/>
      <c r="N7691" s="14"/>
      <c r="O7691" s="14"/>
      <c r="P7691" s="14"/>
      <c r="Q7691" s="14"/>
      <c r="R7691" s="14"/>
      <c r="S7691" s="14"/>
      <c r="T7691" s="14"/>
      <c r="U7691" s="14"/>
      <c r="V7691" s="14"/>
      <c r="W7691" s="14"/>
      <c r="X7691" s="14"/>
      <c r="Y7691" s="14"/>
      <c r="Z7691" s="14"/>
      <c r="AA7691" s="14"/>
      <c r="AB7691" s="14"/>
      <c r="AC7691" s="14"/>
      <c r="AD7691" s="14"/>
      <c r="AE7691" s="14"/>
      <c r="AF7691" s="14"/>
      <c r="AG7691" s="14"/>
      <c r="AH7691" s="14"/>
      <c r="AI7691" s="14"/>
      <c r="AJ7691" s="14"/>
      <c r="AK7691" s="14"/>
      <c r="AL7691" s="14"/>
      <c r="AM7691" s="14"/>
      <c r="AN7691" s="14"/>
      <c r="AO7691" s="14"/>
      <c r="AP7691" s="14"/>
      <c r="AQ7691" s="14"/>
      <c r="AR7691" s="14"/>
      <c r="AS7691" s="14"/>
      <c r="AT7691" s="14"/>
      <c r="AU7691" s="14"/>
      <c r="AV7691" s="14"/>
      <c r="AW7691" s="14"/>
      <c r="AX7691" s="14"/>
      <c r="AY7691" s="14"/>
      <c r="AZ7691" s="14"/>
      <c r="BA7691" s="14"/>
      <c r="BB7691" s="14"/>
      <c r="BC7691" s="14"/>
      <c r="BD7691" s="14"/>
      <c r="BE7691" s="14"/>
      <c r="BF7691" s="14"/>
      <c r="BG7691" s="14"/>
      <c r="BH7691" s="14"/>
      <c r="BI7691" s="14"/>
      <c r="BJ7691" s="14"/>
      <c r="BK7691" s="14"/>
      <c r="BL7691" s="14"/>
      <c r="BM7691" s="14"/>
      <c r="BN7691" s="14"/>
      <c r="BO7691" s="14"/>
      <c r="BP7691" s="14"/>
      <c r="BQ7691" s="14"/>
      <c r="BR7691" s="14"/>
      <c r="BS7691" s="14"/>
      <c r="BT7691" s="14"/>
      <c r="BU7691" s="14"/>
      <c r="BV7691" s="14"/>
      <c r="BW7691" s="14"/>
      <c r="BX7691" s="14"/>
      <c r="BY7691" s="14"/>
      <c r="BZ7691" s="14"/>
      <c r="CA7691" s="14"/>
      <c r="CB7691" s="14"/>
      <c r="CC7691" s="14"/>
      <c r="CD7691" s="14"/>
      <c r="CE7691" s="14"/>
      <c r="CF7691" s="14"/>
      <c r="CG7691" s="14"/>
      <c r="CH7691" s="14"/>
      <c r="CI7691" s="14"/>
      <c r="CJ7691" s="14"/>
      <c r="CK7691" s="14"/>
      <c r="CL7691" s="14"/>
      <c r="CM7691" s="14"/>
      <c r="CN7691" s="14"/>
      <c r="CO7691" s="14"/>
      <c r="CP7691" s="14"/>
    </row>
    <row r="7692">
      <c r="A7692" s="12"/>
      <c r="B7692" s="13"/>
      <c r="C7692" s="14"/>
      <c r="D7692" s="14"/>
      <c r="E7692" s="14"/>
      <c r="F7692" s="313"/>
      <c r="G7692" s="14"/>
      <c r="H7692" s="14"/>
      <c r="I7692" s="14"/>
      <c r="J7692" s="14"/>
      <c r="K7692" s="14"/>
      <c r="L7692" s="14"/>
      <c r="M7692" s="14"/>
      <c r="N7692" s="14"/>
      <c r="O7692" s="14"/>
      <c r="P7692" s="14"/>
      <c r="Q7692" s="14"/>
      <c r="R7692" s="14"/>
      <c r="S7692" s="14"/>
      <c r="T7692" s="14"/>
      <c r="U7692" s="14"/>
      <c r="V7692" s="14"/>
      <c r="W7692" s="14"/>
      <c r="X7692" s="14"/>
      <c r="Y7692" s="14"/>
      <c r="Z7692" s="14"/>
      <c r="AA7692" s="14"/>
      <c r="AB7692" s="14"/>
      <c r="AC7692" s="14"/>
      <c r="AD7692" s="14"/>
      <c r="AE7692" s="14"/>
      <c r="AF7692" s="14"/>
      <c r="AG7692" s="14"/>
      <c r="AH7692" s="14"/>
      <c r="AI7692" s="14"/>
      <c r="AJ7692" s="14"/>
      <c r="AK7692" s="14"/>
      <c r="AL7692" s="14"/>
      <c r="AM7692" s="14"/>
      <c r="AN7692" s="14"/>
      <c r="AO7692" s="14"/>
      <c r="AP7692" s="14"/>
      <c r="AQ7692" s="14"/>
      <c r="AR7692" s="14"/>
      <c r="AS7692" s="14"/>
      <c r="AT7692" s="14"/>
      <c r="AU7692" s="14"/>
      <c r="AV7692" s="14"/>
      <c r="AW7692" s="14"/>
      <c r="AX7692" s="14"/>
      <c r="AY7692" s="14"/>
      <c r="AZ7692" s="14"/>
      <c r="BA7692" s="14"/>
      <c r="BB7692" s="14"/>
      <c r="BC7692" s="14"/>
      <c r="BD7692" s="14"/>
      <c r="BE7692" s="14"/>
      <c r="BF7692" s="14"/>
      <c r="BG7692" s="14"/>
      <c r="BH7692" s="14"/>
      <c r="BI7692" s="14"/>
      <c r="BJ7692" s="14"/>
      <c r="BK7692" s="14"/>
      <c r="BL7692" s="14"/>
      <c r="BM7692" s="14"/>
      <c r="BN7692" s="14"/>
      <c r="BO7692" s="14"/>
      <c r="BP7692" s="14"/>
      <c r="BQ7692" s="14"/>
      <c r="BR7692" s="14"/>
      <c r="BS7692" s="14"/>
      <c r="BT7692" s="14"/>
      <c r="BU7692" s="14"/>
      <c r="BV7692" s="14"/>
      <c r="BW7692" s="14"/>
      <c r="BX7692" s="14"/>
      <c r="BY7692" s="14"/>
      <c r="BZ7692" s="14"/>
      <c r="CA7692" s="14"/>
      <c r="CB7692" s="14"/>
      <c r="CC7692" s="14"/>
      <c r="CD7692" s="14"/>
      <c r="CE7692" s="14"/>
      <c r="CF7692" s="14"/>
      <c r="CG7692" s="14"/>
      <c r="CH7692" s="14"/>
      <c r="CI7692" s="14"/>
      <c r="CJ7692" s="14"/>
      <c r="CK7692" s="14"/>
      <c r="CL7692" s="14"/>
      <c r="CM7692" s="14"/>
      <c r="CN7692" s="14"/>
      <c r="CO7692" s="14"/>
      <c r="CP7692" s="14"/>
    </row>
    <row r="7693">
      <c r="A7693" s="12"/>
      <c r="B7693" s="13"/>
      <c r="C7693" s="14"/>
      <c r="D7693" s="14"/>
      <c r="E7693" s="14"/>
      <c r="F7693" s="313"/>
      <c r="G7693" s="14"/>
      <c r="H7693" s="14"/>
      <c r="I7693" s="14"/>
      <c r="J7693" s="14"/>
      <c r="K7693" s="14"/>
      <c r="L7693" s="14"/>
      <c r="M7693" s="14"/>
      <c r="N7693" s="14"/>
      <c r="O7693" s="14"/>
      <c r="P7693" s="14"/>
      <c r="Q7693" s="14"/>
      <c r="R7693" s="14"/>
      <c r="S7693" s="14"/>
      <c r="T7693" s="14"/>
      <c r="U7693" s="14"/>
      <c r="V7693" s="14"/>
      <c r="W7693" s="14"/>
      <c r="X7693" s="14"/>
      <c r="Y7693" s="14"/>
      <c r="Z7693" s="14"/>
      <c r="AA7693" s="14"/>
      <c r="AB7693" s="14"/>
      <c r="AC7693" s="14"/>
      <c r="AD7693" s="14"/>
      <c r="AE7693" s="14"/>
      <c r="AF7693" s="14"/>
      <c r="AG7693" s="14"/>
      <c r="AH7693" s="14"/>
      <c r="AI7693" s="14"/>
      <c r="AJ7693" s="14"/>
      <c r="AK7693" s="14"/>
      <c r="AL7693" s="14"/>
      <c r="AM7693" s="14"/>
      <c r="AN7693" s="14"/>
      <c r="AO7693" s="14"/>
      <c r="AP7693" s="14"/>
      <c r="AQ7693" s="14"/>
      <c r="AR7693" s="14"/>
      <c r="AS7693" s="14"/>
      <c r="AT7693" s="14"/>
      <c r="AU7693" s="14"/>
      <c r="AV7693" s="14"/>
      <c r="AW7693" s="14"/>
      <c r="AX7693" s="14"/>
      <c r="AY7693" s="14"/>
      <c r="AZ7693" s="14"/>
      <c r="BA7693" s="14"/>
      <c r="BB7693" s="14"/>
      <c r="BC7693" s="14"/>
      <c r="BD7693" s="14"/>
      <c r="BE7693" s="14"/>
      <c r="BF7693" s="14"/>
      <c r="BG7693" s="14"/>
      <c r="BH7693" s="14"/>
      <c r="BI7693" s="14"/>
      <c r="BJ7693" s="14"/>
      <c r="BK7693" s="14"/>
      <c r="BL7693" s="14"/>
      <c r="BM7693" s="14"/>
      <c r="BN7693" s="14"/>
      <c r="BO7693" s="14"/>
      <c r="BP7693" s="14"/>
      <c r="BQ7693" s="14"/>
      <c r="BR7693" s="14"/>
      <c r="BS7693" s="14"/>
      <c r="BT7693" s="14"/>
      <c r="BU7693" s="14"/>
      <c r="BV7693" s="14"/>
      <c r="BW7693" s="14"/>
      <c r="BX7693" s="14"/>
      <c r="BY7693" s="14"/>
      <c r="BZ7693" s="14"/>
      <c r="CA7693" s="14"/>
      <c r="CB7693" s="14"/>
      <c r="CC7693" s="14"/>
      <c r="CD7693" s="14"/>
      <c r="CE7693" s="14"/>
      <c r="CF7693" s="14"/>
      <c r="CG7693" s="14"/>
      <c r="CH7693" s="14"/>
      <c r="CI7693" s="14"/>
      <c r="CJ7693" s="14"/>
      <c r="CK7693" s="14"/>
      <c r="CL7693" s="14"/>
      <c r="CM7693" s="14"/>
      <c r="CN7693" s="14"/>
      <c r="CO7693" s="14"/>
      <c r="CP7693" s="14"/>
    </row>
    <row r="7694">
      <c r="A7694" s="12"/>
      <c r="B7694" s="13"/>
      <c r="C7694" s="14"/>
      <c r="D7694" s="14"/>
      <c r="E7694" s="14"/>
      <c r="F7694" s="313"/>
      <c r="G7694" s="14"/>
      <c r="H7694" s="14"/>
      <c r="I7694" s="14"/>
      <c r="J7694" s="14"/>
      <c r="K7694" s="14"/>
      <c r="L7694" s="14"/>
      <c r="M7694" s="14"/>
      <c r="N7694" s="14"/>
      <c r="O7694" s="14"/>
      <c r="P7694" s="14"/>
      <c r="Q7694" s="14"/>
      <c r="R7694" s="14"/>
      <c r="S7694" s="14"/>
      <c r="T7694" s="14"/>
      <c r="U7694" s="14"/>
      <c r="V7694" s="14"/>
      <c r="W7694" s="14"/>
      <c r="X7694" s="14"/>
      <c r="Y7694" s="14"/>
      <c r="Z7694" s="14"/>
      <c r="AA7694" s="14"/>
      <c r="AB7694" s="14"/>
      <c r="AC7694" s="14"/>
      <c r="AD7694" s="14"/>
      <c r="AE7694" s="14"/>
      <c r="AF7694" s="14"/>
      <c r="AG7694" s="14"/>
      <c r="AH7694" s="14"/>
      <c r="AI7694" s="14"/>
      <c r="AJ7694" s="14"/>
      <c r="AK7694" s="14"/>
      <c r="AL7694" s="14"/>
      <c r="AM7694" s="14"/>
      <c r="AN7694" s="14"/>
      <c r="AO7694" s="14"/>
      <c r="AP7694" s="14"/>
      <c r="AQ7694" s="14"/>
      <c r="AR7694" s="14"/>
      <c r="AS7694" s="14"/>
      <c r="AT7694" s="14"/>
      <c r="AU7694" s="14"/>
      <c r="AV7694" s="14"/>
      <c r="AW7694" s="14"/>
      <c r="AX7694" s="14"/>
      <c r="AY7694" s="14"/>
      <c r="AZ7694" s="14"/>
      <c r="BA7694" s="14"/>
      <c r="BB7694" s="14"/>
      <c r="BC7694" s="14"/>
      <c r="BD7694" s="14"/>
      <c r="BE7694" s="14"/>
      <c r="BF7694" s="14"/>
      <c r="BG7694" s="14"/>
      <c r="BH7694" s="14"/>
      <c r="BI7694" s="14"/>
      <c r="BJ7694" s="14"/>
      <c r="BK7694" s="14"/>
      <c r="BL7694" s="14"/>
      <c r="BM7694" s="14"/>
      <c r="BN7694" s="14"/>
      <c r="BO7694" s="14"/>
      <c r="BP7694" s="14"/>
      <c r="BQ7694" s="14"/>
      <c r="BR7694" s="14"/>
      <c r="BS7694" s="14"/>
      <c r="BT7694" s="14"/>
      <c r="BU7694" s="14"/>
      <c r="BV7694" s="14"/>
      <c r="BW7694" s="14"/>
      <c r="BX7694" s="14"/>
      <c r="BY7694" s="14"/>
      <c r="BZ7694" s="14"/>
      <c r="CA7694" s="14"/>
      <c r="CB7694" s="14"/>
      <c r="CC7694" s="14"/>
      <c r="CD7694" s="14"/>
      <c r="CE7694" s="14"/>
      <c r="CF7694" s="14"/>
      <c r="CG7694" s="14"/>
      <c r="CH7694" s="14"/>
      <c r="CI7694" s="14"/>
      <c r="CJ7694" s="14"/>
      <c r="CK7694" s="14"/>
      <c r="CL7694" s="14"/>
      <c r="CM7694" s="14"/>
      <c r="CN7694" s="14"/>
      <c r="CO7694" s="14"/>
      <c r="CP7694" s="14"/>
    </row>
    <row r="7695">
      <c r="A7695" s="12"/>
      <c r="B7695" s="13"/>
      <c r="C7695" s="14"/>
      <c r="D7695" s="14"/>
      <c r="E7695" s="14"/>
      <c r="F7695" s="313"/>
      <c r="G7695" s="14"/>
      <c r="H7695" s="14"/>
      <c r="I7695" s="14"/>
      <c r="J7695" s="14"/>
      <c r="K7695" s="14"/>
      <c r="L7695" s="14"/>
      <c r="M7695" s="14"/>
      <c r="N7695" s="14"/>
      <c r="O7695" s="14"/>
      <c r="P7695" s="14"/>
      <c r="Q7695" s="14"/>
      <c r="R7695" s="14"/>
      <c r="S7695" s="14"/>
      <c r="T7695" s="14"/>
      <c r="U7695" s="14"/>
      <c r="V7695" s="14"/>
      <c r="W7695" s="14"/>
      <c r="X7695" s="14"/>
      <c r="Y7695" s="14"/>
      <c r="Z7695" s="14"/>
      <c r="AA7695" s="14"/>
      <c r="AB7695" s="14"/>
      <c r="AC7695" s="14"/>
      <c r="AD7695" s="14"/>
      <c r="AE7695" s="14"/>
      <c r="AF7695" s="14"/>
      <c r="AG7695" s="14"/>
      <c r="AH7695" s="14"/>
      <c r="AI7695" s="14"/>
      <c r="AJ7695" s="14"/>
      <c r="AK7695" s="14"/>
      <c r="AL7695" s="14"/>
      <c r="AM7695" s="14"/>
      <c r="AN7695" s="14"/>
      <c r="AO7695" s="14"/>
      <c r="AP7695" s="14"/>
      <c r="AQ7695" s="14"/>
      <c r="AR7695" s="14"/>
      <c r="AS7695" s="14"/>
      <c r="AT7695" s="14"/>
      <c r="AU7695" s="14"/>
      <c r="AV7695" s="14"/>
      <c r="AW7695" s="14"/>
      <c r="AX7695" s="14"/>
      <c r="AY7695" s="14"/>
      <c r="AZ7695" s="14"/>
      <c r="BA7695" s="14"/>
      <c r="BB7695" s="14"/>
      <c r="BC7695" s="14"/>
      <c r="BD7695" s="14"/>
      <c r="BE7695" s="14"/>
      <c r="BF7695" s="14"/>
      <c r="BG7695" s="14"/>
      <c r="BH7695" s="14"/>
      <c r="BI7695" s="14"/>
      <c r="BJ7695" s="14"/>
      <c r="BK7695" s="14"/>
      <c r="BL7695" s="14"/>
      <c r="BM7695" s="14"/>
      <c r="BN7695" s="14"/>
      <c r="BO7695" s="14"/>
      <c r="BP7695" s="14"/>
      <c r="BQ7695" s="14"/>
      <c r="BR7695" s="14"/>
      <c r="BS7695" s="14"/>
      <c r="BT7695" s="14"/>
      <c r="BU7695" s="14"/>
      <c r="BV7695" s="14"/>
      <c r="BW7695" s="14"/>
      <c r="BX7695" s="14"/>
      <c r="BY7695" s="14"/>
      <c r="BZ7695" s="14"/>
      <c r="CA7695" s="14"/>
      <c r="CB7695" s="14"/>
      <c r="CC7695" s="14"/>
      <c r="CD7695" s="14"/>
      <c r="CE7695" s="14"/>
      <c r="CF7695" s="14"/>
      <c r="CG7695" s="14"/>
      <c r="CH7695" s="14"/>
      <c r="CI7695" s="14"/>
      <c r="CJ7695" s="14"/>
      <c r="CK7695" s="14"/>
      <c r="CL7695" s="14"/>
      <c r="CM7695" s="14"/>
      <c r="CN7695" s="14"/>
      <c r="CO7695" s="14"/>
      <c r="CP7695" s="14"/>
    </row>
    <row r="7696">
      <c r="A7696" s="12"/>
      <c r="B7696" s="13"/>
      <c r="C7696" s="14"/>
      <c r="D7696" s="14"/>
      <c r="E7696" s="14"/>
      <c r="F7696" s="313"/>
      <c r="G7696" s="14"/>
      <c r="H7696" s="14"/>
      <c r="I7696" s="14"/>
      <c r="J7696" s="14"/>
      <c r="K7696" s="14"/>
      <c r="L7696" s="14"/>
      <c r="M7696" s="14"/>
      <c r="N7696" s="14"/>
      <c r="O7696" s="14"/>
      <c r="P7696" s="14"/>
      <c r="Q7696" s="14"/>
      <c r="R7696" s="14"/>
      <c r="S7696" s="14"/>
      <c r="T7696" s="14"/>
      <c r="U7696" s="14"/>
      <c r="V7696" s="14"/>
      <c r="W7696" s="14"/>
      <c r="X7696" s="14"/>
      <c r="Y7696" s="14"/>
      <c r="Z7696" s="14"/>
      <c r="AA7696" s="14"/>
      <c r="AB7696" s="14"/>
      <c r="AC7696" s="14"/>
      <c r="AD7696" s="14"/>
      <c r="AE7696" s="14"/>
      <c r="AF7696" s="14"/>
      <c r="AG7696" s="14"/>
      <c r="AH7696" s="14"/>
      <c r="AI7696" s="14"/>
      <c r="AJ7696" s="14"/>
      <c r="AK7696" s="14"/>
      <c r="AL7696" s="14"/>
      <c r="AM7696" s="14"/>
      <c r="AN7696" s="14"/>
      <c r="AO7696" s="14"/>
      <c r="AP7696" s="14"/>
      <c r="AQ7696" s="14"/>
      <c r="AR7696" s="14"/>
      <c r="AS7696" s="14"/>
      <c r="AT7696" s="14"/>
      <c r="AU7696" s="14"/>
      <c r="AV7696" s="14"/>
      <c r="AW7696" s="14"/>
      <c r="AX7696" s="14"/>
      <c r="AY7696" s="14"/>
      <c r="AZ7696" s="14"/>
      <c r="BA7696" s="14"/>
      <c r="BB7696" s="14"/>
      <c r="BC7696" s="14"/>
      <c r="BD7696" s="14"/>
      <c r="BE7696" s="14"/>
      <c r="BF7696" s="14"/>
      <c r="BG7696" s="14"/>
      <c r="BH7696" s="14"/>
      <c r="BI7696" s="14"/>
      <c r="BJ7696" s="14"/>
      <c r="BK7696" s="14"/>
      <c r="BL7696" s="14"/>
      <c r="BM7696" s="14"/>
      <c r="BN7696" s="14"/>
      <c r="BO7696" s="14"/>
      <c r="BP7696" s="14"/>
      <c r="BQ7696" s="14"/>
      <c r="BR7696" s="14"/>
      <c r="BS7696" s="14"/>
      <c r="BT7696" s="14"/>
      <c r="BU7696" s="14"/>
      <c r="BV7696" s="14"/>
      <c r="BW7696" s="14"/>
      <c r="BX7696" s="14"/>
      <c r="BY7696" s="14"/>
      <c r="BZ7696" s="14"/>
      <c r="CA7696" s="14"/>
      <c r="CB7696" s="14"/>
      <c r="CC7696" s="14"/>
      <c r="CD7696" s="14"/>
      <c r="CE7696" s="14"/>
      <c r="CF7696" s="14"/>
      <c r="CG7696" s="14"/>
      <c r="CH7696" s="14"/>
      <c r="CI7696" s="14"/>
      <c r="CJ7696" s="14"/>
      <c r="CK7696" s="14"/>
      <c r="CL7696" s="14"/>
      <c r="CM7696" s="14"/>
      <c r="CN7696" s="14"/>
      <c r="CO7696" s="14"/>
      <c r="CP7696" s="14"/>
    </row>
    <row r="7697">
      <c r="A7697" s="12"/>
      <c r="B7697" s="13"/>
      <c r="C7697" s="14"/>
      <c r="D7697" s="14"/>
      <c r="E7697" s="14"/>
      <c r="F7697" s="313"/>
      <c r="G7697" s="14"/>
      <c r="H7697" s="14"/>
      <c r="I7697" s="14"/>
      <c r="J7697" s="14"/>
      <c r="K7697" s="14"/>
      <c r="L7697" s="14"/>
      <c r="M7697" s="14"/>
      <c r="N7697" s="14"/>
      <c r="O7697" s="14"/>
      <c r="P7697" s="14"/>
      <c r="Q7697" s="14"/>
      <c r="R7697" s="14"/>
      <c r="S7697" s="14"/>
      <c r="T7697" s="14"/>
      <c r="U7697" s="14"/>
      <c r="V7697" s="14"/>
      <c r="W7697" s="14"/>
      <c r="X7697" s="14"/>
      <c r="Y7697" s="14"/>
      <c r="Z7697" s="14"/>
      <c r="AA7697" s="14"/>
      <c r="AB7697" s="14"/>
      <c r="AC7697" s="14"/>
      <c r="AD7697" s="14"/>
      <c r="AE7697" s="14"/>
      <c r="AF7697" s="14"/>
      <c r="AG7697" s="14"/>
      <c r="AH7697" s="14"/>
      <c r="AI7697" s="14"/>
      <c r="AJ7697" s="14"/>
      <c r="AK7697" s="14"/>
      <c r="AL7697" s="14"/>
      <c r="AM7697" s="14"/>
      <c r="AN7697" s="14"/>
      <c r="AO7697" s="14"/>
      <c r="AP7697" s="14"/>
      <c r="AQ7697" s="14"/>
      <c r="AR7697" s="14"/>
      <c r="AS7697" s="14"/>
      <c r="AT7697" s="14"/>
      <c r="AU7697" s="14"/>
      <c r="AV7697" s="14"/>
      <c r="AW7697" s="14"/>
      <c r="AX7697" s="14"/>
      <c r="AY7697" s="14"/>
      <c r="AZ7697" s="14"/>
      <c r="BA7697" s="14"/>
      <c r="BB7697" s="14"/>
      <c r="BC7697" s="14"/>
      <c r="BD7697" s="14"/>
      <c r="BE7697" s="14"/>
      <c r="BF7697" s="14"/>
      <c r="BG7697" s="14"/>
      <c r="BH7697" s="14"/>
      <c r="BI7697" s="14"/>
      <c r="BJ7697" s="14"/>
      <c r="BK7697" s="14"/>
      <c r="BL7697" s="14"/>
      <c r="BM7697" s="14"/>
      <c r="BN7697" s="14"/>
      <c r="BO7697" s="14"/>
      <c r="BP7697" s="14"/>
      <c r="BQ7697" s="14"/>
      <c r="BR7697" s="14"/>
      <c r="BS7697" s="14"/>
      <c r="BT7697" s="14"/>
      <c r="BU7697" s="14"/>
      <c r="BV7697" s="14"/>
      <c r="BW7697" s="14"/>
      <c r="BX7697" s="14"/>
      <c r="BY7697" s="14"/>
      <c r="BZ7697" s="14"/>
      <c r="CA7697" s="14"/>
      <c r="CB7697" s="14"/>
      <c r="CC7697" s="14"/>
      <c r="CD7697" s="14"/>
      <c r="CE7697" s="14"/>
      <c r="CF7697" s="14"/>
      <c r="CG7697" s="14"/>
      <c r="CH7697" s="14"/>
      <c r="CI7697" s="14"/>
      <c r="CJ7697" s="14"/>
      <c r="CK7697" s="14"/>
      <c r="CL7697" s="14"/>
      <c r="CM7697" s="14"/>
      <c r="CN7697" s="14"/>
      <c r="CO7697" s="14"/>
      <c r="CP7697" s="14"/>
    </row>
    <row r="7698">
      <c r="A7698" s="12"/>
      <c r="B7698" s="13"/>
      <c r="C7698" s="14"/>
      <c r="D7698" s="14"/>
      <c r="E7698" s="14"/>
      <c r="F7698" s="313"/>
      <c r="G7698" s="14"/>
      <c r="H7698" s="14"/>
      <c r="I7698" s="14"/>
      <c r="J7698" s="14"/>
      <c r="K7698" s="14"/>
      <c r="L7698" s="14"/>
      <c r="M7698" s="14"/>
      <c r="N7698" s="14"/>
      <c r="O7698" s="14"/>
      <c r="P7698" s="14"/>
      <c r="Q7698" s="14"/>
      <c r="R7698" s="14"/>
      <c r="S7698" s="14"/>
      <c r="T7698" s="14"/>
      <c r="U7698" s="14"/>
      <c r="V7698" s="14"/>
      <c r="W7698" s="14"/>
      <c r="X7698" s="14"/>
      <c r="Y7698" s="14"/>
      <c r="Z7698" s="14"/>
      <c r="AA7698" s="14"/>
      <c r="AB7698" s="14"/>
      <c r="AC7698" s="14"/>
      <c r="AD7698" s="14"/>
      <c r="AE7698" s="14"/>
      <c r="AF7698" s="14"/>
      <c r="AG7698" s="14"/>
      <c r="AH7698" s="14"/>
      <c r="AI7698" s="14"/>
      <c r="AJ7698" s="14"/>
      <c r="AK7698" s="14"/>
      <c r="AL7698" s="14"/>
      <c r="AM7698" s="14"/>
      <c r="AN7698" s="14"/>
      <c r="AO7698" s="14"/>
      <c r="AP7698" s="14"/>
      <c r="AQ7698" s="14"/>
      <c r="AR7698" s="14"/>
      <c r="AS7698" s="14"/>
      <c r="AT7698" s="14"/>
      <c r="AU7698" s="14"/>
      <c r="AV7698" s="14"/>
      <c r="AW7698" s="14"/>
      <c r="AX7698" s="14"/>
      <c r="AY7698" s="14"/>
      <c r="AZ7698" s="14"/>
      <c r="BA7698" s="14"/>
      <c r="BB7698" s="14"/>
      <c r="BC7698" s="14"/>
      <c r="BD7698" s="14"/>
      <c r="BE7698" s="14"/>
      <c r="BF7698" s="14"/>
      <c r="BG7698" s="14"/>
      <c r="BH7698" s="14"/>
      <c r="BI7698" s="14"/>
      <c r="BJ7698" s="14"/>
      <c r="BK7698" s="14"/>
      <c r="BL7698" s="14"/>
      <c r="BM7698" s="14"/>
      <c r="BN7698" s="14"/>
      <c r="BO7698" s="14"/>
      <c r="BP7698" s="14"/>
      <c r="BQ7698" s="14"/>
      <c r="BR7698" s="14"/>
      <c r="BS7698" s="14"/>
      <c r="BT7698" s="14"/>
      <c r="BU7698" s="14"/>
      <c r="BV7698" s="14"/>
      <c r="BW7698" s="14"/>
      <c r="BX7698" s="14"/>
      <c r="BY7698" s="14"/>
      <c r="BZ7698" s="14"/>
      <c r="CA7698" s="14"/>
      <c r="CB7698" s="14"/>
      <c r="CC7698" s="14"/>
      <c r="CD7698" s="14"/>
      <c r="CE7698" s="14"/>
      <c r="CF7698" s="14"/>
      <c r="CG7698" s="14"/>
      <c r="CH7698" s="14"/>
      <c r="CI7698" s="14"/>
      <c r="CJ7698" s="14"/>
      <c r="CK7698" s="14"/>
      <c r="CL7698" s="14"/>
      <c r="CM7698" s="14"/>
      <c r="CN7698" s="14"/>
      <c r="CO7698" s="14"/>
      <c r="CP7698" s="14"/>
    </row>
    <row r="7699">
      <c r="A7699" s="12"/>
      <c r="B7699" s="13"/>
      <c r="C7699" s="14"/>
      <c r="D7699" s="14"/>
      <c r="E7699" s="14"/>
      <c r="F7699" s="313"/>
      <c r="G7699" s="14"/>
      <c r="H7699" s="14"/>
      <c r="I7699" s="14"/>
      <c r="J7699" s="14"/>
      <c r="K7699" s="14"/>
      <c r="L7699" s="14"/>
      <c r="M7699" s="14"/>
      <c r="N7699" s="14"/>
      <c r="O7699" s="14"/>
      <c r="P7699" s="14"/>
      <c r="Q7699" s="14"/>
      <c r="R7699" s="14"/>
      <c r="S7699" s="14"/>
      <c r="T7699" s="14"/>
      <c r="U7699" s="14"/>
      <c r="V7699" s="14"/>
      <c r="W7699" s="14"/>
      <c r="X7699" s="14"/>
      <c r="Y7699" s="14"/>
      <c r="Z7699" s="14"/>
      <c r="AA7699" s="14"/>
      <c r="AB7699" s="14"/>
      <c r="AC7699" s="14"/>
      <c r="AD7699" s="14"/>
      <c r="AE7699" s="14"/>
      <c r="AF7699" s="14"/>
      <c r="AG7699" s="14"/>
      <c r="AH7699" s="14"/>
      <c r="AI7699" s="14"/>
      <c r="AJ7699" s="14"/>
      <c r="AK7699" s="14"/>
      <c r="AL7699" s="14"/>
      <c r="AM7699" s="14"/>
      <c r="AN7699" s="14"/>
      <c r="AO7699" s="14"/>
      <c r="AP7699" s="14"/>
      <c r="AQ7699" s="14"/>
      <c r="AR7699" s="14"/>
      <c r="AS7699" s="14"/>
      <c r="AT7699" s="14"/>
      <c r="AU7699" s="14"/>
      <c r="AV7699" s="14"/>
      <c r="AW7699" s="14"/>
      <c r="AX7699" s="14"/>
      <c r="AY7699" s="14"/>
      <c r="AZ7699" s="14"/>
      <c r="BA7699" s="14"/>
      <c r="BB7699" s="14"/>
      <c r="BC7699" s="14"/>
      <c r="BD7699" s="14"/>
      <c r="BE7699" s="14"/>
      <c r="BF7699" s="14"/>
      <c r="BG7699" s="14"/>
      <c r="BH7699" s="14"/>
      <c r="BI7699" s="14"/>
      <c r="BJ7699" s="14"/>
      <c r="BK7699" s="14"/>
      <c r="BL7699" s="14"/>
      <c r="BM7699" s="14"/>
      <c r="BN7699" s="14"/>
      <c r="BO7699" s="14"/>
      <c r="BP7699" s="14"/>
      <c r="BQ7699" s="14"/>
      <c r="BR7699" s="14"/>
      <c r="BS7699" s="14"/>
      <c r="BT7699" s="14"/>
      <c r="BU7699" s="14"/>
      <c r="BV7699" s="14"/>
      <c r="BW7699" s="14"/>
      <c r="BX7699" s="14"/>
      <c r="BY7699" s="14"/>
      <c r="BZ7699" s="14"/>
      <c r="CA7699" s="14"/>
      <c r="CB7699" s="14"/>
      <c r="CC7699" s="14"/>
      <c r="CD7699" s="14"/>
      <c r="CE7699" s="14"/>
      <c r="CF7699" s="14"/>
      <c r="CG7699" s="14"/>
      <c r="CH7699" s="14"/>
      <c r="CI7699" s="14"/>
      <c r="CJ7699" s="14"/>
      <c r="CK7699" s="14"/>
      <c r="CL7699" s="14"/>
      <c r="CM7699" s="14"/>
      <c r="CN7699" s="14"/>
      <c r="CO7699" s="14"/>
      <c r="CP7699" s="14"/>
    </row>
    <row r="7700">
      <c r="A7700" s="12"/>
      <c r="B7700" s="13"/>
      <c r="C7700" s="14"/>
      <c r="D7700" s="14"/>
      <c r="E7700" s="14"/>
      <c r="F7700" s="313"/>
      <c r="G7700" s="14"/>
      <c r="H7700" s="14"/>
      <c r="I7700" s="14"/>
      <c r="J7700" s="14"/>
      <c r="K7700" s="14"/>
      <c r="L7700" s="14"/>
      <c r="M7700" s="14"/>
      <c r="N7700" s="14"/>
      <c r="O7700" s="14"/>
      <c r="P7700" s="14"/>
      <c r="Q7700" s="14"/>
      <c r="R7700" s="14"/>
      <c r="S7700" s="14"/>
      <c r="T7700" s="14"/>
      <c r="U7700" s="14"/>
      <c r="V7700" s="14"/>
      <c r="W7700" s="14"/>
      <c r="X7700" s="14"/>
      <c r="Y7700" s="14"/>
      <c r="Z7700" s="14"/>
      <c r="AA7700" s="14"/>
      <c r="AB7700" s="14"/>
      <c r="AC7700" s="14"/>
      <c r="AD7700" s="14"/>
      <c r="AE7700" s="14"/>
      <c r="AF7700" s="14"/>
      <c r="AG7700" s="14"/>
      <c r="AH7700" s="14"/>
      <c r="AI7700" s="14"/>
      <c r="AJ7700" s="14"/>
      <c r="AK7700" s="14"/>
      <c r="AL7700" s="14"/>
      <c r="AM7700" s="14"/>
      <c r="AN7700" s="14"/>
      <c r="AO7700" s="14"/>
      <c r="AP7700" s="14"/>
      <c r="AQ7700" s="14"/>
      <c r="AR7700" s="14"/>
      <c r="AS7700" s="14"/>
      <c r="AT7700" s="14"/>
      <c r="AU7700" s="14"/>
      <c r="AV7700" s="14"/>
      <c r="AW7700" s="14"/>
      <c r="AX7700" s="14"/>
      <c r="AY7700" s="14"/>
      <c r="AZ7700" s="14"/>
      <c r="BA7700" s="14"/>
      <c r="BB7700" s="14"/>
      <c r="BC7700" s="14"/>
      <c r="BD7700" s="14"/>
      <c r="BE7700" s="14"/>
      <c r="BF7700" s="14"/>
      <c r="BG7700" s="14"/>
      <c r="BH7700" s="14"/>
      <c r="BI7700" s="14"/>
      <c r="BJ7700" s="14"/>
      <c r="BK7700" s="14"/>
      <c r="BL7700" s="14"/>
      <c r="BM7700" s="14"/>
      <c r="BN7700" s="14"/>
      <c r="BO7700" s="14"/>
      <c r="BP7700" s="14"/>
      <c r="BQ7700" s="14"/>
      <c r="BR7700" s="14"/>
      <c r="BS7700" s="14"/>
      <c r="BT7700" s="14"/>
      <c r="BU7700" s="14"/>
      <c r="BV7700" s="14"/>
      <c r="BW7700" s="14"/>
      <c r="BX7700" s="14"/>
      <c r="BY7700" s="14"/>
      <c r="BZ7700" s="14"/>
      <c r="CA7700" s="14"/>
      <c r="CB7700" s="14"/>
      <c r="CC7700" s="14"/>
      <c r="CD7700" s="14"/>
      <c r="CE7700" s="14"/>
      <c r="CF7700" s="14"/>
      <c r="CG7700" s="14"/>
      <c r="CH7700" s="14"/>
      <c r="CI7700" s="14"/>
      <c r="CJ7700" s="14"/>
      <c r="CK7700" s="14"/>
      <c r="CL7700" s="14"/>
      <c r="CM7700" s="14"/>
      <c r="CN7700" s="14"/>
      <c r="CO7700" s="14"/>
      <c r="CP7700" s="14"/>
    </row>
    <row r="7701">
      <c r="A7701" s="12"/>
      <c r="B7701" s="13"/>
      <c r="C7701" s="14"/>
      <c r="D7701" s="14"/>
      <c r="E7701" s="14"/>
      <c r="F7701" s="313"/>
      <c r="G7701" s="14"/>
      <c r="H7701" s="14"/>
      <c r="I7701" s="14"/>
      <c r="J7701" s="14"/>
      <c r="K7701" s="14"/>
      <c r="L7701" s="14"/>
      <c r="M7701" s="14"/>
      <c r="N7701" s="14"/>
      <c r="O7701" s="14"/>
      <c r="P7701" s="14"/>
      <c r="Q7701" s="14"/>
      <c r="R7701" s="14"/>
      <c r="S7701" s="14"/>
      <c r="T7701" s="14"/>
      <c r="U7701" s="14"/>
      <c r="V7701" s="14"/>
      <c r="W7701" s="14"/>
      <c r="X7701" s="14"/>
      <c r="Y7701" s="14"/>
      <c r="Z7701" s="14"/>
      <c r="AA7701" s="14"/>
      <c r="AB7701" s="14"/>
      <c r="AC7701" s="14"/>
      <c r="AD7701" s="14"/>
      <c r="AE7701" s="14"/>
      <c r="AF7701" s="14"/>
      <c r="AG7701" s="14"/>
      <c r="AH7701" s="14"/>
      <c r="AI7701" s="14"/>
      <c r="AJ7701" s="14"/>
      <c r="AK7701" s="14"/>
      <c r="AL7701" s="14"/>
      <c r="AM7701" s="14"/>
      <c r="AN7701" s="14"/>
      <c r="AO7701" s="14"/>
      <c r="AP7701" s="14"/>
      <c r="AQ7701" s="14"/>
      <c r="AR7701" s="14"/>
      <c r="AS7701" s="14"/>
      <c r="AT7701" s="14"/>
      <c r="AU7701" s="14"/>
      <c r="AV7701" s="14"/>
      <c r="AW7701" s="14"/>
      <c r="AX7701" s="14"/>
      <c r="AY7701" s="14"/>
      <c r="AZ7701" s="14"/>
      <c r="BA7701" s="14"/>
      <c r="BB7701" s="14"/>
      <c r="BC7701" s="14"/>
      <c r="BD7701" s="14"/>
      <c r="BE7701" s="14"/>
      <c r="BF7701" s="14"/>
      <c r="BG7701" s="14"/>
      <c r="BH7701" s="14"/>
      <c r="BI7701" s="14"/>
      <c r="BJ7701" s="14"/>
      <c r="BK7701" s="14"/>
      <c r="BL7701" s="14"/>
      <c r="BM7701" s="14"/>
      <c r="BN7701" s="14"/>
      <c r="BO7701" s="14"/>
      <c r="BP7701" s="14"/>
      <c r="BQ7701" s="14"/>
      <c r="BR7701" s="14"/>
      <c r="BS7701" s="14"/>
      <c r="BT7701" s="14"/>
      <c r="BU7701" s="14"/>
      <c r="BV7701" s="14"/>
      <c r="BW7701" s="14"/>
      <c r="BX7701" s="14"/>
      <c r="BY7701" s="14"/>
      <c r="BZ7701" s="14"/>
      <c r="CA7701" s="14"/>
      <c r="CB7701" s="14"/>
      <c r="CC7701" s="14"/>
      <c r="CD7701" s="14"/>
      <c r="CE7701" s="14"/>
      <c r="CF7701" s="14"/>
      <c r="CG7701" s="14"/>
      <c r="CH7701" s="14"/>
      <c r="CI7701" s="14"/>
      <c r="CJ7701" s="14"/>
      <c r="CK7701" s="14"/>
      <c r="CL7701" s="14"/>
      <c r="CM7701" s="14"/>
      <c r="CN7701" s="14"/>
      <c r="CO7701" s="14"/>
      <c r="CP7701" s="14"/>
    </row>
    <row r="7702">
      <c r="A7702" s="12"/>
      <c r="B7702" s="13"/>
      <c r="C7702" s="14"/>
      <c r="D7702" s="14"/>
      <c r="E7702" s="14"/>
      <c r="F7702" s="313"/>
      <c r="G7702" s="14"/>
      <c r="H7702" s="14"/>
      <c r="I7702" s="14"/>
      <c r="J7702" s="14"/>
      <c r="K7702" s="14"/>
      <c r="L7702" s="14"/>
      <c r="M7702" s="14"/>
      <c r="N7702" s="14"/>
      <c r="O7702" s="14"/>
      <c r="P7702" s="14"/>
      <c r="Q7702" s="14"/>
      <c r="R7702" s="14"/>
      <c r="S7702" s="14"/>
      <c r="T7702" s="14"/>
      <c r="U7702" s="14"/>
      <c r="V7702" s="14"/>
      <c r="W7702" s="14"/>
      <c r="X7702" s="14"/>
      <c r="Y7702" s="14"/>
      <c r="Z7702" s="14"/>
      <c r="AA7702" s="14"/>
      <c r="AB7702" s="14"/>
      <c r="AC7702" s="14"/>
      <c r="AD7702" s="14"/>
      <c r="AE7702" s="14"/>
      <c r="AF7702" s="14"/>
      <c r="AG7702" s="14"/>
      <c r="AH7702" s="14"/>
      <c r="AI7702" s="14"/>
      <c r="AJ7702" s="14"/>
      <c r="AK7702" s="14"/>
      <c r="AL7702" s="14"/>
      <c r="AM7702" s="14"/>
      <c r="AN7702" s="14"/>
      <c r="AO7702" s="14"/>
      <c r="AP7702" s="14"/>
      <c r="AQ7702" s="14"/>
      <c r="AR7702" s="14"/>
      <c r="AS7702" s="14"/>
      <c r="AT7702" s="14"/>
      <c r="AU7702" s="14"/>
      <c r="AV7702" s="14"/>
      <c r="AW7702" s="14"/>
      <c r="AX7702" s="14"/>
      <c r="AY7702" s="14"/>
      <c r="AZ7702" s="14"/>
      <c r="BA7702" s="14"/>
      <c r="BB7702" s="14"/>
      <c r="BC7702" s="14"/>
      <c r="BD7702" s="14"/>
      <c r="BE7702" s="14"/>
      <c r="BF7702" s="14"/>
      <c r="BG7702" s="14"/>
      <c r="BH7702" s="14"/>
      <c r="BI7702" s="14"/>
      <c r="BJ7702" s="14"/>
      <c r="BK7702" s="14"/>
      <c r="BL7702" s="14"/>
      <c r="BM7702" s="14"/>
      <c r="BN7702" s="14"/>
      <c r="BO7702" s="14"/>
      <c r="BP7702" s="14"/>
      <c r="BQ7702" s="14"/>
      <c r="BR7702" s="14"/>
      <c r="BS7702" s="14"/>
      <c r="BT7702" s="14"/>
      <c r="BU7702" s="14"/>
      <c r="BV7702" s="14"/>
      <c r="BW7702" s="14"/>
      <c r="BX7702" s="14"/>
      <c r="BY7702" s="14"/>
      <c r="BZ7702" s="14"/>
      <c r="CA7702" s="14"/>
      <c r="CB7702" s="14"/>
      <c r="CC7702" s="14"/>
      <c r="CD7702" s="14"/>
      <c r="CE7702" s="14"/>
      <c r="CF7702" s="14"/>
      <c r="CG7702" s="14"/>
      <c r="CH7702" s="14"/>
      <c r="CI7702" s="14"/>
      <c r="CJ7702" s="14"/>
      <c r="CK7702" s="14"/>
      <c r="CL7702" s="14"/>
      <c r="CM7702" s="14"/>
      <c r="CN7702" s="14"/>
      <c r="CO7702" s="14"/>
      <c r="CP7702" s="14"/>
    </row>
    <row r="7703">
      <c r="A7703" s="12"/>
      <c r="B7703" s="13"/>
      <c r="C7703" s="14"/>
      <c r="D7703" s="14"/>
      <c r="E7703" s="14"/>
      <c r="F7703" s="313"/>
      <c r="G7703" s="14"/>
      <c r="H7703" s="14"/>
      <c r="I7703" s="14"/>
      <c r="J7703" s="14"/>
      <c r="K7703" s="14"/>
      <c r="L7703" s="14"/>
      <c r="M7703" s="14"/>
      <c r="N7703" s="14"/>
      <c r="O7703" s="14"/>
      <c r="P7703" s="14"/>
      <c r="Q7703" s="14"/>
      <c r="R7703" s="14"/>
      <c r="S7703" s="14"/>
      <c r="T7703" s="14"/>
      <c r="U7703" s="14"/>
      <c r="V7703" s="14"/>
      <c r="W7703" s="14"/>
      <c r="X7703" s="14"/>
      <c r="Y7703" s="14"/>
      <c r="Z7703" s="14"/>
      <c r="AA7703" s="14"/>
      <c r="AB7703" s="14"/>
      <c r="AC7703" s="14"/>
      <c r="AD7703" s="14"/>
      <c r="AE7703" s="14"/>
      <c r="AF7703" s="14"/>
      <c r="AG7703" s="14"/>
      <c r="AH7703" s="14"/>
      <c r="AI7703" s="14"/>
      <c r="AJ7703" s="14"/>
      <c r="AK7703" s="14"/>
      <c r="AL7703" s="14"/>
      <c r="AM7703" s="14"/>
      <c r="AN7703" s="14"/>
      <c r="AO7703" s="14"/>
      <c r="AP7703" s="14"/>
      <c r="AQ7703" s="14"/>
      <c r="AR7703" s="14"/>
      <c r="AS7703" s="14"/>
      <c r="AT7703" s="14"/>
      <c r="AU7703" s="14"/>
      <c r="AV7703" s="14"/>
      <c r="AW7703" s="14"/>
      <c r="AX7703" s="14"/>
      <c r="AY7703" s="14"/>
      <c r="AZ7703" s="14"/>
      <c r="BA7703" s="14"/>
      <c r="BB7703" s="14"/>
      <c r="BC7703" s="14"/>
      <c r="BD7703" s="14"/>
      <c r="BE7703" s="14"/>
      <c r="BF7703" s="14"/>
      <c r="BG7703" s="14"/>
      <c r="BH7703" s="14"/>
      <c r="BI7703" s="14"/>
      <c r="BJ7703" s="14"/>
      <c r="BK7703" s="14"/>
      <c r="BL7703" s="14"/>
      <c r="BM7703" s="14"/>
      <c r="BN7703" s="14"/>
      <c r="BO7703" s="14"/>
      <c r="BP7703" s="14"/>
      <c r="BQ7703" s="14"/>
      <c r="BR7703" s="14"/>
      <c r="BS7703" s="14"/>
      <c r="BT7703" s="14"/>
      <c r="BU7703" s="14"/>
      <c r="BV7703" s="14"/>
      <c r="BW7703" s="14"/>
      <c r="BX7703" s="14"/>
      <c r="BY7703" s="14"/>
      <c r="BZ7703" s="14"/>
      <c r="CA7703" s="14"/>
      <c r="CB7703" s="14"/>
      <c r="CC7703" s="14"/>
      <c r="CD7703" s="14"/>
      <c r="CE7703" s="14"/>
      <c r="CF7703" s="14"/>
      <c r="CG7703" s="14"/>
      <c r="CH7703" s="14"/>
      <c r="CI7703" s="14"/>
      <c r="CJ7703" s="14"/>
      <c r="CK7703" s="14"/>
      <c r="CL7703" s="14"/>
      <c r="CM7703" s="14"/>
      <c r="CN7703" s="14"/>
      <c r="CO7703" s="14"/>
      <c r="CP7703" s="14"/>
    </row>
    <row r="7704">
      <c r="A7704" s="12"/>
      <c r="B7704" s="13"/>
      <c r="C7704" s="14"/>
      <c r="D7704" s="14"/>
      <c r="E7704" s="14"/>
      <c r="F7704" s="313"/>
      <c r="G7704" s="14"/>
      <c r="H7704" s="14"/>
      <c r="I7704" s="14"/>
      <c r="J7704" s="14"/>
      <c r="K7704" s="14"/>
      <c r="L7704" s="14"/>
      <c r="M7704" s="14"/>
      <c r="N7704" s="14"/>
      <c r="O7704" s="14"/>
      <c r="P7704" s="14"/>
      <c r="Q7704" s="14"/>
      <c r="R7704" s="14"/>
      <c r="S7704" s="14"/>
      <c r="T7704" s="14"/>
      <c r="U7704" s="14"/>
      <c r="V7704" s="14"/>
      <c r="W7704" s="14"/>
      <c r="X7704" s="14"/>
      <c r="Y7704" s="14"/>
      <c r="Z7704" s="14"/>
      <c r="AA7704" s="14"/>
      <c r="AB7704" s="14"/>
      <c r="AC7704" s="14"/>
      <c r="AD7704" s="14"/>
      <c r="AE7704" s="14"/>
      <c r="AF7704" s="14"/>
      <c r="AG7704" s="14"/>
      <c r="AH7704" s="14"/>
      <c r="AI7704" s="14"/>
      <c r="AJ7704" s="14"/>
      <c r="AK7704" s="14"/>
      <c r="AL7704" s="14"/>
      <c r="AM7704" s="14"/>
      <c r="AN7704" s="14"/>
      <c r="AO7704" s="14"/>
      <c r="AP7704" s="14"/>
      <c r="AQ7704" s="14"/>
      <c r="AR7704" s="14"/>
      <c r="AS7704" s="14"/>
      <c r="AT7704" s="14"/>
      <c r="AU7704" s="14"/>
      <c r="AV7704" s="14"/>
      <c r="AW7704" s="14"/>
      <c r="AX7704" s="14"/>
      <c r="AY7704" s="14"/>
      <c r="AZ7704" s="14"/>
      <c r="BA7704" s="14"/>
      <c r="BB7704" s="14"/>
      <c r="BC7704" s="14"/>
      <c r="BD7704" s="14"/>
      <c r="BE7704" s="14"/>
      <c r="BF7704" s="14"/>
      <c r="BG7704" s="14"/>
      <c r="BH7704" s="14"/>
      <c r="BI7704" s="14"/>
      <c r="BJ7704" s="14"/>
      <c r="BK7704" s="14"/>
      <c r="BL7704" s="14"/>
      <c r="BM7704" s="14"/>
      <c r="BN7704" s="14"/>
      <c r="BO7704" s="14"/>
      <c r="BP7704" s="14"/>
      <c r="BQ7704" s="14"/>
      <c r="BR7704" s="14"/>
      <c r="BS7704" s="14"/>
      <c r="BT7704" s="14"/>
      <c r="BU7704" s="14"/>
      <c r="BV7704" s="14"/>
      <c r="BW7704" s="14"/>
      <c r="BX7704" s="14"/>
      <c r="BY7704" s="14"/>
      <c r="BZ7704" s="14"/>
      <c r="CA7704" s="14"/>
      <c r="CB7704" s="14"/>
      <c r="CC7704" s="14"/>
      <c r="CD7704" s="14"/>
      <c r="CE7704" s="14"/>
      <c r="CF7704" s="14"/>
      <c r="CG7704" s="14"/>
      <c r="CH7704" s="14"/>
      <c r="CI7704" s="14"/>
      <c r="CJ7704" s="14"/>
      <c r="CK7704" s="14"/>
      <c r="CL7704" s="14"/>
      <c r="CM7704" s="14"/>
      <c r="CN7704" s="14"/>
      <c r="CO7704" s="14"/>
      <c r="CP7704" s="14"/>
    </row>
    <row r="7705">
      <c r="A7705" s="12"/>
      <c r="B7705" s="13"/>
      <c r="C7705" s="14"/>
      <c r="D7705" s="14"/>
      <c r="E7705" s="14"/>
      <c r="F7705" s="313"/>
      <c r="G7705" s="14"/>
      <c r="H7705" s="14"/>
      <c r="I7705" s="14"/>
      <c r="J7705" s="14"/>
      <c r="K7705" s="14"/>
      <c r="L7705" s="14"/>
      <c r="M7705" s="14"/>
      <c r="N7705" s="14"/>
      <c r="O7705" s="14"/>
      <c r="P7705" s="14"/>
      <c r="Q7705" s="14"/>
      <c r="R7705" s="14"/>
      <c r="S7705" s="14"/>
      <c r="T7705" s="14"/>
      <c r="U7705" s="14"/>
      <c r="V7705" s="14"/>
      <c r="W7705" s="14"/>
      <c r="X7705" s="14"/>
      <c r="Y7705" s="14"/>
      <c r="Z7705" s="14"/>
      <c r="AA7705" s="14"/>
      <c r="AB7705" s="14"/>
      <c r="AC7705" s="14"/>
      <c r="AD7705" s="14"/>
      <c r="AE7705" s="14"/>
      <c r="AF7705" s="14"/>
      <c r="AG7705" s="14"/>
      <c r="AH7705" s="14"/>
      <c r="AI7705" s="14"/>
      <c r="AJ7705" s="14"/>
      <c r="AK7705" s="14"/>
      <c r="AL7705" s="14"/>
      <c r="AM7705" s="14"/>
      <c r="AN7705" s="14"/>
      <c r="AO7705" s="14"/>
      <c r="AP7705" s="14"/>
      <c r="AQ7705" s="14"/>
      <c r="AR7705" s="14"/>
      <c r="AS7705" s="14"/>
      <c r="AT7705" s="14"/>
      <c r="AU7705" s="14"/>
      <c r="AV7705" s="14"/>
      <c r="AW7705" s="14"/>
      <c r="AX7705" s="14"/>
      <c r="AY7705" s="14"/>
      <c r="AZ7705" s="14"/>
      <c r="BA7705" s="14"/>
      <c r="BB7705" s="14"/>
      <c r="BC7705" s="14"/>
      <c r="BD7705" s="14"/>
      <c r="BE7705" s="14"/>
      <c r="BF7705" s="14"/>
      <c r="BG7705" s="14"/>
      <c r="BH7705" s="14"/>
      <c r="BI7705" s="14"/>
      <c r="BJ7705" s="14"/>
      <c r="BK7705" s="14"/>
      <c r="BL7705" s="14"/>
      <c r="BM7705" s="14"/>
      <c r="BN7705" s="14"/>
      <c r="BO7705" s="14"/>
      <c r="BP7705" s="14"/>
      <c r="BQ7705" s="14"/>
      <c r="BR7705" s="14"/>
      <c r="BS7705" s="14"/>
      <c r="BT7705" s="14"/>
      <c r="BU7705" s="14"/>
      <c r="BV7705" s="14"/>
      <c r="BW7705" s="14"/>
      <c r="BX7705" s="14"/>
      <c r="BY7705" s="14"/>
      <c r="BZ7705" s="14"/>
      <c r="CA7705" s="14"/>
      <c r="CB7705" s="14"/>
      <c r="CC7705" s="14"/>
      <c r="CD7705" s="14"/>
      <c r="CE7705" s="14"/>
      <c r="CF7705" s="14"/>
      <c r="CG7705" s="14"/>
      <c r="CH7705" s="14"/>
      <c r="CI7705" s="14"/>
      <c r="CJ7705" s="14"/>
      <c r="CK7705" s="14"/>
      <c r="CL7705" s="14"/>
      <c r="CM7705" s="14"/>
      <c r="CN7705" s="14"/>
      <c r="CO7705" s="14"/>
      <c r="CP7705" s="14"/>
    </row>
    <row r="7706">
      <c r="A7706" s="12"/>
      <c r="B7706" s="13"/>
      <c r="C7706" s="14"/>
      <c r="D7706" s="14"/>
      <c r="E7706" s="14"/>
      <c r="F7706" s="313"/>
      <c r="G7706" s="14"/>
      <c r="H7706" s="14"/>
      <c r="I7706" s="14"/>
      <c r="J7706" s="14"/>
      <c r="K7706" s="14"/>
      <c r="L7706" s="14"/>
      <c r="M7706" s="14"/>
      <c r="N7706" s="14"/>
      <c r="O7706" s="14"/>
      <c r="P7706" s="14"/>
      <c r="Q7706" s="14"/>
      <c r="R7706" s="14"/>
      <c r="S7706" s="14"/>
      <c r="T7706" s="14"/>
      <c r="U7706" s="14"/>
      <c r="V7706" s="14"/>
      <c r="W7706" s="14"/>
      <c r="X7706" s="14"/>
      <c r="Y7706" s="14"/>
      <c r="Z7706" s="14"/>
      <c r="AA7706" s="14"/>
      <c r="AB7706" s="14"/>
      <c r="AC7706" s="14"/>
      <c r="AD7706" s="14"/>
      <c r="AE7706" s="14"/>
      <c r="AF7706" s="14"/>
      <c r="AG7706" s="14"/>
      <c r="AH7706" s="14"/>
      <c r="AI7706" s="14"/>
      <c r="AJ7706" s="14"/>
      <c r="AK7706" s="14"/>
      <c r="AL7706" s="14"/>
      <c r="AM7706" s="14"/>
      <c r="AN7706" s="14"/>
      <c r="AO7706" s="14"/>
      <c r="AP7706" s="14"/>
      <c r="AQ7706" s="14"/>
      <c r="AR7706" s="14"/>
      <c r="AS7706" s="14"/>
      <c r="AT7706" s="14"/>
      <c r="AU7706" s="14"/>
      <c r="AV7706" s="14"/>
      <c r="AW7706" s="14"/>
      <c r="AX7706" s="14"/>
      <c r="AY7706" s="14"/>
      <c r="AZ7706" s="14"/>
      <c r="BA7706" s="14"/>
      <c r="BB7706" s="14"/>
      <c r="BC7706" s="14"/>
      <c r="BD7706" s="14"/>
      <c r="BE7706" s="14"/>
      <c r="BF7706" s="14"/>
      <c r="BG7706" s="14"/>
      <c r="BH7706" s="14"/>
      <c r="BI7706" s="14"/>
      <c r="BJ7706" s="14"/>
      <c r="BK7706" s="14"/>
      <c r="BL7706" s="14"/>
      <c r="BM7706" s="14"/>
      <c r="BN7706" s="14"/>
      <c r="BO7706" s="14"/>
      <c r="BP7706" s="14"/>
      <c r="BQ7706" s="14"/>
      <c r="BR7706" s="14"/>
      <c r="BS7706" s="14"/>
      <c r="BT7706" s="14"/>
      <c r="BU7706" s="14"/>
      <c r="BV7706" s="14"/>
      <c r="BW7706" s="14"/>
      <c r="BX7706" s="14"/>
      <c r="BY7706" s="14"/>
      <c r="BZ7706" s="14"/>
      <c r="CA7706" s="14"/>
      <c r="CB7706" s="14"/>
      <c r="CC7706" s="14"/>
      <c r="CD7706" s="14"/>
      <c r="CE7706" s="14"/>
      <c r="CF7706" s="14"/>
      <c r="CG7706" s="14"/>
      <c r="CH7706" s="14"/>
      <c r="CI7706" s="14"/>
      <c r="CJ7706" s="14"/>
      <c r="CK7706" s="14"/>
      <c r="CL7706" s="14"/>
      <c r="CM7706" s="14"/>
      <c r="CN7706" s="14"/>
      <c r="CO7706" s="14"/>
      <c r="CP7706" s="14"/>
    </row>
    <row r="7707">
      <c r="A7707" s="12"/>
      <c r="B7707" s="13"/>
      <c r="C7707" s="14"/>
      <c r="D7707" s="14"/>
      <c r="E7707" s="14"/>
      <c r="F7707" s="313"/>
      <c r="G7707" s="14"/>
      <c r="H7707" s="14"/>
      <c r="I7707" s="14"/>
      <c r="J7707" s="14"/>
      <c r="K7707" s="14"/>
      <c r="L7707" s="14"/>
      <c r="M7707" s="14"/>
      <c r="N7707" s="14"/>
      <c r="O7707" s="14"/>
      <c r="P7707" s="14"/>
      <c r="Q7707" s="14"/>
      <c r="R7707" s="14"/>
      <c r="S7707" s="14"/>
      <c r="T7707" s="14"/>
      <c r="U7707" s="14"/>
      <c r="V7707" s="14"/>
      <c r="W7707" s="14"/>
      <c r="X7707" s="14"/>
      <c r="Y7707" s="14"/>
      <c r="Z7707" s="14"/>
      <c r="AA7707" s="14"/>
      <c r="AB7707" s="14"/>
      <c r="AC7707" s="14"/>
      <c r="AD7707" s="14"/>
      <c r="AE7707" s="14"/>
      <c r="AF7707" s="14"/>
      <c r="AG7707" s="14"/>
      <c r="AH7707" s="14"/>
      <c r="AI7707" s="14"/>
      <c r="AJ7707" s="14"/>
      <c r="AK7707" s="14"/>
      <c r="AL7707" s="14"/>
      <c r="AM7707" s="14"/>
      <c r="AN7707" s="14"/>
      <c r="AO7707" s="14"/>
      <c r="AP7707" s="14"/>
      <c r="AQ7707" s="14"/>
      <c r="AR7707" s="14"/>
      <c r="AS7707" s="14"/>
      <c r="AT7707" s="14"/>
      <c r="AU7707" s="14"/>
      <c r="AV7707" s="14"/>
      <c r="AW7707" s="14"/>
      <c r="AX7707" s="14"/>
      <c r="AY7707" s="14"/>
      <c r="AZ7707" s="14"/>
      <c r="BA7707" s="14"/>
      <c r="BB7707" s="14"/>
      <c r="BC7707" s="14"/>
      <c r="BD7707" s="14"/>
      <c r="BE7707" s="14"/>
      <c r="BF7707" s="14"/>
      <c r="BG7707" s="14"/>
      <c r="BH7707" s="14"/>
      <c r="BI7707" s="14"/>
      <c r="BJ7707" s="14"/>
      <c r="BK7707" s="14"/>
      <c r="BL7707" s="14"/>
      <c r="BM7707" s="14"/>
      <c r="BN7707" s="14"/>
      <c r="BO7707" s="14"/>
      <c r="BP7707" s="14"/>
      <c r="BQ7707" s="14"/>
      <c r="BR7707" s="14"/>
      <c r="BS7707" s="14"/>
      <c r="BT7707" s="14"/>
      <c r="BU7707" s="14"/>
      <c r="BV7707" s="14"/>
      <c r="BW7707" s="14"/>
      <c r="BX7707" s="14"/>
      <c r="BY7707" s="14"/>
      <c r="BZ7707" s="14"/>
      <c r="CA7707" s="14"/>
      <c r="CB7707" s="14"/>
      <c r="CC7707" s="14"/>
      <c r="CD7707" s="14"/>
      <c r="CE7707" s="14"/>
      <c r="CF7707" s="14"/>
      <c r="CG7707" s="14"/>
      <c r="CH7707" s="14"/>
      <c r="CI7707" s="14"/>
      <c r="CJ7707" s="14"/>
      <c r="CK7707" s="14"/>
      <c r="CL7707" s="14"/>
      <c r="CM7707" s="14"/>
      <c r="CN7707" s="14"/>
      <c r="CO7707" s="14"/>
      <c r="CP7707" s="14"/>
    </row>
    <row r="7708">
      <c r="A7708" s="12"/>
      <c r="B7708" s="13"/>
      <c r="C7708" s="14"/>
      <c r="D7708" s="14"/>
      <c r="E7708" s="14"/>
      <c r="F7708" s="313"/>
      <c r="G7708" s="14"/>
      <c r="H7708" s="14"/>
      <c r="I7708" s="14"/>
      <c r="J7708" s="14"/>
      <c r="K7708" s="14"/>
      <c r="L7708" s="14"/>
      <c r="M7708" s="14"/>
      <c r="N7708" s="14"/>
      <c r="O7708" s="14"/>
      <c r="P7708" s="14"/>
      <c r="Q7708" s="14"/>
      <c r="R7708" s="14"/>
      <c r="S7708" s="14"/>
      <c r="T7708" s="14"/>
      <c r="U7708" s="14"/>
      <c r="V7708" s="14"/>
      <c r="W7708" s="14"/>
      <c r="X7708" s="14"/>
      <c r="Y7708" s="14"/>
      <c r="Z7708" s="14"/>
      <c r="AA7708" s="14"/>
      <c r="AB7708" s="14"/>
      <c r="AC7708" s="14"/>
      <c r="AD7708" s="14"/>
      <c r="AE7708" s="14"/>
      <c r="AF7708" s="14"/>
      <c r="AG7708" s="14"/>
      <c r="AH7708" s="14"/>
      <c r="AI7708" s="14"/>
      <c r="AJ7708" s="14"/>
      <c r="AK7708" s="14"/>
      <c r="AL7708" s="14"/>
      <c r="AM7708" s="14"/>
      <c r="AN7708" s="14"/>
      <c r="AO7708" s="14"/>
      <c r="AP7708" s="14"/>
      <c r="AQ7708" s="14"/>
      <c r="AR7708" s="14"/>
      <c r="AS7708" s="14"/>
      <c r="AT7708" s="14"/>
      <c r="AU7708" s="14"/>
      <c r="AV7708" s="14"/>
      <c r="AW7708" s="14"/>
      <c r="AX7708" s="14"/>
      <c r="AY7708" s="14"/>
      <c r="AZ7708" s="14"/>
      <c r="BA7708" s="14"/>
      <c r="BB7708" s="14"/>
      <c r="BC7708" s="14"/>
      <c r="BD7708" s="14"/>
      <c r="BE7708" s="14"/>
      <c r="BF7708" s="14"/>
      <c r="BG7708" s="14"/>
      <c r="BH7708" s="14"/>
      <c r="BI7708" s="14"/>
      <c r="BJ7708" s="14"/>
      <c r="BK7708" s="14"/>
      <c r="BL7708" s="14"/>
      <c r="BM7708" s="14"/>
      <c r="BN7708" s="14"/>
      <c r="BO7708" s="14"/>
      <c r="BP7708" s="14"/>
      <c r="BQ7708" s="14"/>
      <c r="BR7708" s="14"/>
      <c r="BS7708" s="14"/>
      <c r="BT7708" s="14"/>
      <c r="BU7708" s="14"/>
      <c r="BV7708" s="14"/>
      <c r="BW7708" s="14"/>
      <c r="BX7708" s="14"/>
      <c r="BY7708" s="14"/>
      <c r="BZ7708" s="14"/>
      <c r="CA7708" s="14"/>
      <c r="CB7708" s="14"/>
      <c r="CC7708" s="14"/>
      <c r="CD7708" s="14"/>
      <c r="CE7708" s="14"/>
      <c r="CF7708" s="14"/>
      <c r="CG7708" s="14"/>
      <c r="CH7708" s="14"/>
      <c r="CI7708" s="14"/>
      <c r="CJ7708" s="14"/>
      <c r="CK7708" s="14"/>
      <c r="CL7708" s="14"/>
      <c r="CM7708" s="14"/>
      <c r="CN7708" s="14"/>
      <c r="CO7708" s="14"/>
      <c r="CP7708" s="14"/>
    </row>
    <row r="7709">
      <c r="A7709" s="12"/>
      <c r="B7709" s="13"/>
      <c r="C7709" s="14"/>
      <c r="D7709" s="14"/>
      <c r="E7709" s="14"/>
      <c r="F7709" s="313"/>
      <c r="G7709" s="14"/>
      <c r="H7709" s="14"/>
      <c r="I7709" s="14"/>
      <c r="J7709" s="14"/>
      <c r="K7709" s="14"/>
      <c r="L7709" s="14"/>
      <c r="M7709" s="14"/>
      <c r="N7709" s="14"/>
      <c r="O7709" s="14"/>
      <c r="P7709" s="14"/>
      <c r="Q7709" s="14"/>
      <c r="R7709" s="14"/>
      <c r="S7709" s="14"/>
      <c r="T7709" s="14"/>
      <c r="U7709" s="14"/>
      <c r="V7709" s="14"/>
      <c r="W7709" s="14"/>
      <c r="X7709" s="14"/>
      <c r="Y7709" s="14"/>
      <c r="Z7709" s="14"/>
      <c r="AA7709" s="14"/>
      <c r="AB7709" s="14"/>
      <c r="AC7709" s="14"/>
      <c r="AD7709" s="14"/>
      <c r="AE7709" s="14"/>
      <c r="AF7709" s="14"/>
      <c r="AG7709" s="14"/>
      <c r="AH7709" s="14"/>
      <c r="AI7709" s="14"/>
      <c r="AJ7709" s="14"/>
      <c r="AK7709" s="14"/>
      <c r="AL7709" s="14"/>
      <c r="AM7709" s="14"/>
      <c r="AN7709" s="14"/>
      <c r="AO7709" s="14"/>
      <c r="AP7709" s="14"/>
      <c r="AQ7709" s="14"/>
      <c r="AR7709" s="14"/>
      <c r="AS7709" s="14"/>
      <c r="AT7709" s="14"/>
      <c r="AU7709" s="14"/>
      <c r="AV7709" s="14"/>
      <c r="AW7709" s="14"/>
      <c r="AX7709" s="14"/>
      <c r="AY7709" s="14"/>
      <c r="AZ7709" s="14"/>
      <c r="BA7709" s="14"/>
      <c r="BB7709" s="14"/>
      <c r="BC7709" s="14"/>
      <c r="BD7709" s="14"/>
      <c r="BE7709" s="14"/>
      <c r="BF7709" s="14"/>
      <c r="BG7709" s="14"/>
      <c r="BH7709" s="14"/>
      <c r="BI7709" s="14"/>
      <c r="BJ7709" s="14"/>
      <c r="BK7709" s="14"/>
      <c r="BL7709" s="14"/>
      <c r="BM7709" s="14"/>
      <c r="BN7709" s="14"/>
      <c r="BO7709" s="14"/>
      <c r="BP7709" s="14"/>
      <c r="BQ7709" s="14"/>
      <c r="BR7709" s="14"/>
      <c r="BS7709" s="14"/>
      <c r="BT7709" s="14"/>
      <c r="BU7709" s="14"/>
      <c r="BV7709" s="14"/>
      <c r="BW7709" s="14"/>
      <c r="BX7709" s="14"/>
      <c r="BY7709" s="14"/>
      <c r="BZ7709" s="14"/>
      <c r="CA7709" s="14"/>
      <c r="CB7709" s="14"/>
      <c r="CC7709" s="14"/>
      <c r="CD7709" s="14"/>
      <c r="CE7709" s="14"/>
      <c r="CF7709" s="14"/>
      <c r="CG7709" s="14"/>
      <c r="CH7709" s="14"/>
      <c r="CI7709" s="14"/>
      <c r="CJ7709" s="14"/>
      <c r="CK7709" s="14"/>
      <c r="CL7709" s="14"/>
      <c r="CM7709" s="14"/>
      <c r="CN7709" s="14"/>
      <c r="CO7709" s="14"/>
      <c r="CP7709" s="14"/>
    </row>
    <row r="7710">
      <c r="A7710" s="12"/>
      <c r="B7710" s="13"/>
      <c r="C7710" s="14"/>
      <c r="D7710" s="14"/>
      <c r="E7710" s="14"/>
      <c r="F7710" s="313"/>
      <c r="G7710" s="14"/>
      <c r="H7710" s="14"/>
      <c r="I7710" s="14"/>
      <c r="J7710" s="14"/>
      <c r="K7710" s="14"/>
      <c r="L7710" s="14"/>
      <c r="M7710" s="14"/>
      <c r="N7710" s="14"/>
      <c r="O7710" s="14"/>
      <c r="P7710" s="14"/>
      <c r="Q7710" s="14"/>
      <c r="R7710" s="14"/>
      <c r="S7710" s="14"/>
      <c r="T7710" s="14"/>
      <c r="U7710" s="14"/>
      <c r="V7710" s="14"/>
      <c r="W7710" s="14"/>
      <c r="X7710" s="14"/>
      <c r="Y7710" s="14"/>
      <c r="Z7710" s="14"/>
      <c r="AA7710" s="14"/>
      <c r="AB7710" s="14"/>
      <c r="AC7710" s="14"/>
      <c r="AD7710" s="14"/>
      <c r="AE7710" s="14"/>
      <c r="AF7710" s="14"/>
      <c r="AG7710" s="14"/>
      <c r="AH7710" s="14"/>
      <c r="AI7710" s="14"/>
      <c r="AJ7710" s="14"/>
      <c r="AK7710" s="14"/>
      <c r="AL7710" s="14"/>
      <c r="AM7710" s="14"/>
      <c r="AN7710" s="14"/>
      <c r="AO7710" s="14"/>
      <c r="AP7710" s="14"/>
      <c r="AQ7710" s="14"/>
      <c r="AR7710" s="14"/>
      <c r="AS7710" s="14"/>
      <c r="AT7710" s="14"/>
      <c r="AU7710" s="14"/>
      <c r="AV7710" s="14"/>
      <c r="AW7710" s="14"/>
      <c r="AX7710" s="14"/>
      <c r="AY7710" s="14"/>
      <c r="AZ7710" s="14"/>
      <c r="BA7710" s="14"/>
      <c r="BB7710" s="14"/>
      <c r="BC7710" s="14"/>
      <c r="BD7710" s="14"/>
      <c r="BE7710" s="14"/>
      <c r="BF7710" s="14"/>
      <c r="BG7710" s="14"/>
      <c r="BH7710" s="14"/>
      <c r="BI7710" s="14"/>
      <c r="BJ7710" s="14"/>
      <c r="BK7710" s="14"/>
      <c r="BL7710" s="14"/>
      <c r="BM7710" s="14"/>
      <c r="BN7710" s="14"/>
      <c r="BO7710" s="14"/>
      <c r="BP7710" s="14"/>
      <c r="BQ7710" s="14"/>
      <c r="BR7710" s="14"/>
      <c r="BS7710" s="14"/>
      <c r="BT7710" s="14"/>
      <c r="BU7710" s="14"/>
      <c r="BV7710" s="14"/>
      <c r="BW7710" s="14"/>
      <c r="BX7710" s="14"/>
      <c r="BY7710" s="14"/>
      <c r="BZ7710" s="14"/>
      <c r="CA7710" s="14"/>
      <c r="CB7710" s="14"/>
      <c r="CC7710" s="14"/>
      <c r="CD7710" s="14"/>
      <c r="CE7710" s="14"/>
      <c r="CF7710" s="14"/>
      <c r="CG7710" s="14"/>
      <c r="CH7710" s="14"/>
      <c r="CI7710" s="14"/>
      <c r="CJ7710" s="14"/>
      <c r="CK7710" s="14"/>
      <c r="CL7710" s="14"/>
      <c r="CM7710" s="14"/>
      <c r="CN7710" s="14"/>
      <c r="CO7710" s="14"/>
      <c r="CP7710" s="14"/>
    </row>
    <row r="7711">
      <c r="A7711" s="12"/>
      <c r="B7711" s="13"/>
      <c r="C7711" s="14"/>
      <c r="D7711" s="14"/>
      <c r="E7711" s="14"/>
      <c r="F7711" s="313"/>
      <c r="G7711" s="14"/>
      <c r="H7711" s="14"/>
      <c r="I7711" s="14"/>
      <c r="J7711" s="14"/>
      <c r="K7711" s="14"/>
      <c r="L7711" s="14"/>
      <c r="M7711" s="14"/>
      <c r="N7711" s="14"/>
      <c r="O7711" s="14"/>
      <c r="P7711" s="14"/>
      <c r="Q7711" s="14"/>
      <c r="R7711" s="14"/>
      <c r="S7711" s="14"/>
      <c r="T7711" s="14"/>
      <c r="U7711" s="14"/>
      <c r="V7711" s="14"/>
      <c r="W7711" s="14"/>
      <c r="X7711" s="14"/>
      <c r="Y7711" s="14"/>
      <c r="Z7711" s="14"/>
      <c r="AA7711" s="14"/>
      <c r="AB7711" s="14"/>
      <c r="AC7711" s="14"/>
      <c r="AD7711" s="14"/>
      <c r="AE7711" s="14"/>
      <c r="AF7711" s="14"/>
      <c r="AG7711" s="14"/>
      <c r="AH7711" s="14"/>
      <c r="AI7711" s="14"/>
      <c r="AJ7711" s="14"/>
      <c r="AK7711" s="14"/>
      <c r="AL7711" s="14"/>
      <c r="AM7711" s="14"/>
      <c r="AN7711" s="14"/>
      <c r="AO7711" s="14"/>
      <c r="AP7711" s="14"/>
      <c r="AQ7711" s="14"/>
      <c r="AR7711" s="14"/>
      <c r="AS7711" s="14"/>
      <c r="AT7711" s="14"/>
      <c r="AU7711" s="14"/>
      <c r="AV7711" s="14"/>
      <c r="AW7711" s="14"/>
      <c r="AX7711" s="14"/>
      <c r="AY7711" s="14"/>
      <c r="AZ7711" s="14"/>
      <c r="BA7711" s="14"/>
      <c r="BB7711" s="14"/>
      <c r="BC7711" s="14"/>
      <c r="BD7711" s="14"/>
      <c r="BE7711" s="14"/>
      <c r="BF7711" s="14"/>
      <c r="BG7711" s="14"/>
      <c r="BH7711" s="14"/>
      <c r="BI7711" s="14"/>
      <c r="BJ7711" s="14"/>
      <c r="BK7711" s="14"/>
      <c r="BL7711" s="14"/>
      <c r="BM7711" s="14"/>
      <c r="BN7711" s="14"/>
      <c r="BO7711" s="14"/>
      <c r="BP7711" s="14"/>
      <c r="BQ7711" s="14"/>
      <c r="BR7711" s="14"/>
      <c r="BS7711" s="14"/>
      <c r="BT7711" s="14"/>
      <c r="BU7711" s="14"/>
      <c r="BV7711" s="14"/>
      <c r="BW7711" s="14"/>
      <c r="BX7711" s="14"/>
      <c r="BY7711" s="14"/>
      <c r="BZ7711" s="14"/>
      <c r="CA7711" s="14"/>
      <c r="CB7711" s="14"/>
      <c r="CC7711" s="14"/>
      <c r="CD7711" s="14"/>
      <c r="CE7711" s="14"/>
      <c r="CF7711" s="14"/>
      <c r="CG7711" s="14"/>
      <c r="CH7711" s="14"/>
      <c r="CI7711" s="14"/>
      <c r="CJ7711" s="14"/>
      <c r="CK7711" s="14"/>
      <c r="CL7711" s="14"/>
      <c r="CM7711" s="14"/>
      <c r="CN7711" s="14"/>
      <c r="CO7711" s="14"/>
      <c r="CP7711" s="14"/>
    </row>
    <row r="7712">
      <c r="A7712" s="12"/>
      <c r="B7712" s="13"/>
      <c r="C7712" s="14"/>
      <c r="D7712" s="14"/>
      <c r="E7712" s="14"/>
      <c r="F7712" s="313"/>
      <c r="G7712" s="14"/>
      <c r="H7712" s="14"/>
      <c r="I7712" s="14"/>
      <c r="J7712" s="14"/>
      <c r="K7712" s="14"/>
      <c r="L7712" s="14"/>
      <c r="M7712" s="14"/>
      <c r="N7712" s="14"/>
      <c r="O7712" s="14"/>
      <c r="P7712" s="14"/>
      <c r="Q7712" s="14"/>
      <c r="R7712" s="14"/>
      <c r="S7712" s="14"/>
      <c r="T7712" s="14"/>
      <c r="U7712" s="14"/>
      <c r="V7712" s="14"/>
      <c r="W7712" s="14"/>
      <c r="X7712" s="14"/>
      <c r="Y7712" s="14"/>
      <c r="Z7712" s="14"/>
      <c r="AA7712" s="14"/>
      <c r="AB7712" s="14"/>
      <c r="AC7712" s="14"/>
      <c r="AD7712" s="14"/>
      <c r="AE7712" s="14"/>
      <c r="AF7712" s="14"/>
      <c r="AG7712" s="14"/>
      <c r="AH7712" s="14"/>
      <c r="AI7712" s="14"/>
      <c r="AJ7712" s="14"/>
      <c r="AK7712" s="14"/>
      <c r="AL7712" s="14"/>
      <c r="AM7712" s="14"/>
      <c r="AN7712" s="14"/>
      <c r="AO7712" s="14"/>
      <c r="AP7712" s="14"/>
      <c r="AQ7712" s="14"/>
      <c r="AR7712" s="14"/>
      <c r="AS7712" s="14"/>
      <c r="AT7712" s="14"/>
      <c r="AU7712" s="14"/>
      <c r="AV7712" s="14"/>
      <c r="AW7712" s="14"/>
      <c r="AX7712" s="14"/>
      <c r="AY7712" s="14"/>
      <c r="AZ7712" s="14"/>
      <c r="BA7712" s="14"/>
      <c r="BB7712" s="14"/>
      <c r="BC7712" s="14"/>
      <c r="BD7712" s="14"/>
      <c r="BE7712" s="14"/>
      <c r="BF7712" s="14"/>
      <c r="BG7712" s="14"/>
      <c r="BH7712" s="14"/>
      <c r="BI7712" s="14"/>
      <c r="BJ7712" s="14"/>
      <c r="BK7712" s="14"/>
      <c r="BL7712" s="14"/>
      <c r="BM7712" s="14"/>
      <c r="BN7712" s="14"/>
      <c r="BO7712" s="14"/>
      <c r="BP7712" s="14"/>
      <c r="BQ7712" s="14"/>
      <c r="BR7712" s="14"/>
      <c r="BS7712" s="14"/>
      <c r="BT7712" s="14"/>
      <c r="BU7712" s="14"/>
      <c r="BV7712" s="14"/>
      <c r="BW7712" s="14"/>
      <c r="BX7712" s="14"/>
      <c r="BY7712" s="14"/>
      <c r="BZ7712" s="14"/>
      <c r="CA7712" s="14"/>
      <c r="CB7712" s="14"/>
      <c r="CC7712" s="14"/>
      <c r="CD7712" s="14"/>
      <c r="CE7712" s="14"/>
      <c r="CF7712" s="14"/>
      <c r="CG7712" s="14"/>
      <c r="CH7712" s="14"/>
      <c r="CI7712" s="14"/>
      <c r="CJ7712" s="14"/>
      <c r="CK7712" s="14"/>
      <c r="CL7712" s="14"/>
      <c r="CM7712" s="14"/>
      <c r="CN7712" s="14"/>
      <c r="CO7712" s="14"/>
      <c r="CP7712" s="14"/>
    </row>
    <row r="7713">
      <c r="A7713" s="12"/>
      <c r="B7713" s="13"/>
      <c r="C7713" s="14"/>
      <c r="D7713" s="14"/>
      <c r="E7713" s="14"/>
      <c r="F7713" s="313"/>
      <c r="G7713" s="14"/>
      <c r="H7713" s="14"/>
      <c r="I7713" s="14"/>
      <c r="J7713" s="14"/>
      <c r="K7713" s="14"/>
      <c r="L7713" s="14"/>
      <c r="M7713" s="14"/>
      <c r="N7713" s="14"/>
      <c r="O7713" s="14"/>
      <c r="P7713" s="14"/>
      <c r="Q7713" s="14"/>
      <c r="R7713" s="14"/>
      <c r="S7713" s="14"/>
      <c r="T7713" s="14"/>
      <c r="U7713" s="14"/>
      <c r="V7713" s="14"/>
      <c r="W7713" s="14"/>
      <c r="X7713" s="14"/>
      <c r="Y7713" s="14"/>
      <c r="Z7713" s="14"/>
      <c r="AA7713" s="14"/>
      <c r="AB7713" s="14"/>
      <c r="AC7713" s="14"/>
      <c r="AD7713" s="14"/>
      <c r="AE7713" s="14"/>
      <c r="AF7713" s="14"/>
      <c r="AG7713" s="14"/>
      <c r="AH7713" s="14"/>
      <c r="AI7713" s="14"/>
      <c r="AJ7713" s="14"/>
      <c r="AK7713" s="14"/>
      <c r="AL7713" s="14"/>
      <c r="AM7713" s="14"/>
      <c r="AN7713" s="14"/>
      <c r="AO7713" s="14"/>
      <c r="AP7713" s="14"/>
      <c r="AQ7713" s="14"/>
      <c r="AR7713" s="14"/>
      <c r="AS7713" s="14"/>
      <c r="AT7713" s="14"/>
      <c r="AU7713" s="14"/>
      <c r="AV7713" s="14"/>
      <c r="AW7713" s="14"/>
      <c r="AX7713" s="14"/>
      <c r="AY7713" s="14"/>
      <c r="AZ7713" s="14"/>
      <c r="BA7713" s="14"/>
      <c r="BB7713" s="14"/>
      <c r="BC7713" s="14"/>
      <c r="BD7713" s="14"/>
      <c r="BE7713" s="14"/>
      <c r="BF7713" s="14"/>
      <c r="BG7713" s="14"/>
      <c r="BH7713" s="14"/>
      <c r="BI7713" s="14"/>
      <c r="BJ7713" s="14"/>
      <c r="BK7713" s="14"/>
      <c r="BL7713" s="14"/>
      <c r="BM7713" s="14"/>
      <c r="BN7713" s="14"/>
      <c r="BO7713" s="14"/>
      <c r="BP7713" s="14"/>
      <c r="BQ7713" s="14"/>
      <c r="BR7713" s="14"/>
      <c r="BS7713" s="14"/>
      <c r="BT7713" s="14"/>
      <c r="BU7713" s="14"/>
      <c r="BV7713" s="14"/>
      <c r="BW7713" s="14"/>
      <c r="BX7713" s="14"/>
      <c r="BY7713" s="14"/>
      <c r="BZ7713" s="14"/>
      <c r="CA7713" s="14"/>
      <c r="CB7713" s="14"/>
      <c r="CC7713" s="14"/>
      <c r="CD7713" s="14"/>
      <c r="CE7713" s="14"/>
      <c r="CF7713" s="14"/>
      <c r="CG7713" s="14"/>
      <c r="CH7713" s="14"/>
      <c r="CI7713" s="14"/>
      <c r="CJ7713" s="14"/>
      <c r="CK7713" s="14"/>
      <c r="CL7713" s="14"/>
      <c r="CM7713" s="14"/>
      <c r="CN7713" s="14"/>
      <c r="CO7713" s="14"/>
      <c r="CP7713" s="14"/>
    </row>
    <row r="7714">
      <c r="A7714" s="12"/>
      <c r="B7714" s="13"/>
      <c r="C7714" s="14"/>
      <c r="D7714" s="14"/>
      <c r="E7714" s="14"/>
      <c r="F7714" s="313"/>
      <c r="G7714" s="14"/>
      <c r="H7714" s="14"/>
      <c r="I7714" s="14"/>
      <c r="J7714" s="14"/>
      <c r="K7714" s="14"/>
      <c r="L7714" s="14"/>
      <c r="M7714" s="14"/>
      <c r="N7714" s="14"/>
      <c r="O7714" s="14"/>
      <c r="P7714" s="14"/>
      <c r="Q7714" s="14"/>
      <c r="R7714" s="14"/>
      <c r="S7714" s="14"/>
      <c r="T7714" s="14"/>
      <c r="U7714" s="14"/>
      <c r="V7714" s="14"/>
      <c r="W7714" s="14"/>
      <c r="X7714" s="14"/>
      <c r="Y7714" s="14"/>
      <c r="Z7714" s="14"/>
      <c r="AA7714" s="14"/>
      <c r="AB7714" s="14"/>
      <c r="AC7714" s="14"/>
      <c r="AD7714" s="14"/>
      <c r="AE7714" s="14"/>
      <c r="AF7714" s="14"/>
      <c r="AG7714" s="14"/>
      <c r="AH7714" s="14"/>
      <c r="AI7714" s="14"/>
      <c r="AJ7714" s="14"/>
      <c r="AK7714" s="14"/>
      <c r="AL7714" s="14"/>
      <c r="AM7714" s="14"/>
      <c r="AN7714" s="14"/>
      <c r="AO7714" s="14"/>
      <c r="AP7714" s="14"/>
      <c r="AQ7714" s="14"/>
      <c r="AR7714" s="14"/>
      <c r="AS7714" s="14"/>
      <c r="AT7714" s="14"/>
      <c r="AU7714" s="14"/>
      <c r="AV7714" s="14"/>
      <c r="AW7714" s="14"/>
      <c r="AX7714" s="14"/>
      <c r="AY7714" s="14"/>
      <c r="AZ7714" s="14"/>
      <c r="BA7714" s="14"/>
      <c r="BB7714" s="14"/>
      <c r="BC7714" s="14"/>
      <c r="BD7714" s="14"/>
      <c r="BE7714" s="14"/>
      <c r="BF7714" s="14"/>
      <c r="BG7714" s="14"/>
      <c r="BH7714" s="14"/>
      <c r="BI7714" s="14"/>
      <c r="BJ7714" s="14"/>
      <c r="BK7714" s="14"/>
      <c r="BL7714" s="14"/>
      <c r="BM7714" s="14"/>
      <c r="BN7714" s="14"/>
      <c r="BO7714" s="14"/>
      <c r="BP7714" s="14"/>
      <c r="BQ7714" s="14"/>
      <c r="BR7714" s="14"/>
      <c r="BS7714" s="14"/>
      <c r="BT7714" s="14"/>
      <c r="BU7714" s="14"/>
      <c r="BV7714" s="14"/>
      <c r="BW7714" s="14"/>
      <c r="BX7714" s="14"/>
      <c r="BY7714" s="14"/>
      <c r="BZ7714" s="14"/>
      <c r="CA7714" s="14"/>
      <c r="CB7714" s="14"/>
      <c r="CC7714" s="14"/>
      <c r="CD7714" s="14"/>
      <c r="CE7714" s="14"/>
      <c r="CF7714" s="14"/>
      <c r="CG7714" s="14"/>
      <c r="CH7714" s="14"/>
      <c r="CI7714" s="14"/>
      <c r="CJ7714" s="14"/>
      <c r="CK7714" s="14"/>
      <c r="CL7714" s="14"/>
      <c r="CM7714" s="14"/>
      <c r="CN7714" s="14"/>
      <c r="CO7714" s="14"/>
      <c r="CP7714" s="14"/>
    </row>
    <row r="7715">
      <c r="A7715" s="12"/>
      <c r="B7715" s="13"/>
      <c r="C7715" s="14"/>
      <c r="D7715" s="14"/>
      <c r="E7715" s="14"/>
      <c r="F7715" s="313"/>
      <c r="G7715" s="14"/>
      <c r="H7715" s="14"/>
      <c r="I7715" s="14"/>
      <c r="J7715" s="14"/>
      <c r="K7715" s="14"/>
      <c r="L7715" s="14"/>
      <c r="M7715" s="14"/>
      <c r="N7715" s="14"/>
      <c r="O7715" s="14"/>
      <c r="P7715" s="14"/>
      <c r="Q7715" s="14"/>
      <c r="R7715" s="14"/>
      <c r="S7715" s="14"/>
      <c r="T7715" s="14"/>
      <c r="U7715" s="14"/>
      <c r="V7715" s="14"/>
      <c r="W7715" s="14"/>
      <c r="X7715" s="14"/>
      <c r="Y7715" s="14"/>
      <c r="Z7715" s="14"/>
      <c r="AA7715" s="14"/>
      <c r="AB7715" s="14"/>
      <c r="AC7715" s="14"/>
      <c r="AD7715" s="14"/>
      <c r="AE7715" s="14"/>
      <c r="AF7715" s="14"/>
      <c r="AG7715" s="14"/>
      <c r="AH7715" s="14"/>
      <c r="AI7715" s="14"/>
      <c r="AJ7715" s="14"/>
      <c r="AK7715" s="14"/>
      <c r="AL7715" s="14"/>
      <c r="AM7715" s="14"/>
      <c r="AN7715" s="14"/>
      <c r="AO7715" s="14"/>
      <c r="AP7715" s="14"/>
      <c r="AQ7715" s="14"/>
      <c r="AR7715" s="14"/>
      <c r="AS7715" s="14"/>
      <c r="AT7715" s="14"/>
      <c r="AU7715" s="14"/>
      <c r="AV7715" s="14"/>
      <c r="AW7715" s="14"/>
      <c r="AX7715" s="14"/>
      <c r="AY7715" s="14"/>
      <c r="AZ7715" s="14"/>
      <c r="BA7715" s="14"/>
      <c r="BB7715" s="14"/>
      <c r="BC7715" s="14"/>
      <c r="BD7715" s="14"/>
      <c r="BE7715" s="14"/>
      <c r="BF7715" s="14"/>
      <c r="BG7715" s="14"/>
      <c r="BH7715" s="14"/>
      <c r="BI7715" s="14"/>
      <c r="BJ7715" s="14"/>
      <c r="BK7715" s="14"/>
      <c r="BL7715" s="14"/>
      <c r="BM7715" s="14"/>
      <c r="BN7715" s="14"/>
      <c r="BO7715" s="14"/>
      <c r="BP7715" s="14"/>
      <c r="BQ7715" s="14"/>
      <c r="BR7715" s="14"/>
      <c r="BS7715" s="14"/>
      <c r="BT7715" s="14"/>
      <c r="BU7715" s="14"/>
      <c r="BV7715" s="14"/>
      <c r="BW7715" s="14"/>
      <c r="BX7715" s="14"/>
      <c r="BY7715" s="14"/>
      <c r="BZ7715" s="14"/>
      <c r="CA7715" s="14"/>
      <c r="CB7715" s="14"/>
      <c r="CC7715" s="14"/>
      <c r="CD7715" s="14"/>
      <c r="CE7715" s="14"/>
      <c r="CF7715" s="14"/>
      <c r="CG7715" s="14"/>
      <c r="CH7715" s="14"/>
      <c r="CI7715" s="14"/>
      <c r="CJ7715" s="14"/>
      <c r="CK7715" s="14"/>
      <c r="CL7715" s="14"/>
      <c r="CM7715" s="14"/>
      <c r="CN7715" s="14"/>
      <c r="CO7715" s="14"/>
      <c r="CP7715" s="14"/>
    </row>
    <row r="7716">
      <c r="A7716" s="12"/>
      <c r="B7716" s="13"/>
      <c r="C7716" s="14"/>
      <c r="D7716" s="14"/>
      <c r="E7716" s="14"/>
      <c r="F7716" s="313"/>
      <c r="G7716" s="14"/>
      <c r="H7716" s="14"/>
      <c r="I7716" s="14"/>
      <c r="J7716" s="14"/>
      <c r="K7716" s="14"/>
      <c r="L7716" s="14"/>
      <c r="M7716" s="14"/>
      <c r="N7716" s="14"/>
      <c r="O7716" s="14"/>
      <c r="P7716" s="14"/>
      <c r="Q7716" s="14"/>
      <c r="R7716" s="14"/>
      <c r="S7716" s="14"/>
      <c r="T7716" s="14"/>
      <c r="U7716" s="14"/>
      <c r="V7716" s="14"/>
      <c r="W7716" s="14"/>
      <c r="X7716" s="14"/>
      <c r="Y7716" s="14"/>
      <c r="Z7716" s="14"/>
      <c r="AA7716" s="14"/>
      <c r="AB7716" s="14"/>
      <c r="AC7716" s="14"/>
      <c r="AD7716" s="14"/>
      <c r="AE7716" s="14"/>
      <c r="AF7716" s="14"/>
      <c r="AG7716" s="14"/>
      <c r="AH7716" s="14"/>
      <c r="AI7716" s="14"/>
      <c r="AJ7716" s="14"/>
      <c r="AK7716" s="14"/>
      <c r="AL7716" s="14"/>
      <c r="AM7716" s="14"/>
      <c r="AN7716" s="14"/>
      <c r="AO7716" s="14"/>
      <c r="AP7716" s="14"/>
      <c r="AQ7716" s="14"/>
      <c r="AR7716" s="14"/>
      <c r="AS7716" s="14"/>
      <c r="AT7716" s="14"/>
      <c r="AU7716" s="14"/>
      <c r="AV7716" s="14"/>
      <c r="AW7716" s="14"/>
      <c r="AX7716" s="14"/>
      <c r="AY7716" s="14"/>
      <c r="AZ7716" s="14"/>
      <c r="BA7716" s="14"/>
      <c r="BB7716" s="14"/>
      <c r="BC7716" s="14"/>
      <c r="BD7716" s="14"/>
      <c r="BE7716" s="14"/>
      <c r="BF7716" s="14"/>
      <c r="BG7716" s="14"/>
      <c r="BH7716" s="14"/>
      <c r="BI7716" s="14"/>
      <c r="BJ7716" s="14"/>
      <c r="BK7716" s="14"/>
      <c r="BL7716" s="14"/>
      <c r="BM7716" s="14"/>
      <c r="BN7716" s="14"/>
      <c r="BO7716" s="14"/>
      <c r="BP7716" s="14"/>
      <c r="BQ7716" s="14"/>
      <c r="BR7716" s="14"/>
      <c r="BS7716" s="14"/>
      <c r="BT7716" s="14"/>
      <c r="BU7716" s="14"/>
      <c r="BV7716" s="14"/>
      <c r="BW7716" s="14"/>
      <c r="BX7716" s="14"/>
      <c r="BY7716" s="14"/>
      <c r="BZ7716" s="14"/>
      <c r="CA7716" s="14"/>
      <c r="CB7716" s="14"/>
      <c r="CC7716" s="14"/>
      <c r="CD7716" s="14"/>
      <c r="CE7716" s="14"/>
      <c r="CF7716" s="14"/>
      <c r="CG7716" s="14"/>
      <c r="CH7716" s="14"/>
      <c r="CI7716" s="14"/>
      <c r="CJ7716" s="14"/>
      <c r="CK7716" s="14"/>
      <c r="CL7716" s="14"/>
      <c r="CM7716" s="14"/>
      <c r="CN7716" s="14"/>
      <c r="CO7716" s="14"/>
      <c r="CP7716" s="14"/>
    </row>
    <row r="7717">
      <c r="A7717" s="12"/>
      <c r="B7717" s="13"/>
      <c r="C7717" s="14"/>
      <c r="D7717" s="14"/>
      <c r="E7717" s="14"/>
      <c r="F7717" s="313"/>
      <c r="G7717" s="14"/>
      <c r="H7717" s="14"/>
      <c r="I7717" s="14"/>
      <c r="J7717" s="14"/>
      <c r="K7717" s="14"/>
      <c r="L7717" s="14"/>
      <c r="M7717" s="14"/>
      <c r="N7717" s="14"/>
      <c r="O7717" s="14"/>
      <c r="P7717" s="14"/>
      <c r="Q7717" s="14"/>
      <c r="R7717" s="14"/>
      <c r="S7717" s="14"/>
      <c r="T7717" s="14"/>
      <c r="U7717" s="14"/>
      <c r="V7717" s="14"/>
      <c r="W7717" s="14"/>
      <c r="X7717" s="14"/>
      <c r="Y7717" s="14"/>
      <c r="Z7717" s="14"/>
      <c r="AA7717" s="14"/>
      <c r="AB7717" s="14"/>
      <c r="AC7717" s="14"/>
      <c r="AD7717" s="14"/>
      <c r="AE7717" s="14"/>
      <c r="AF7717" s="14"/>
      <c r="AG7717" s="14"/>
      <c r="AH7717" s="14"/>
      <c r="AI7717" s="14"/>
      <c r="AJ7717" s="14"/>
      <c r="AK7717" s="14"/>
      <c r="AL7717" s="14"/>
      <c r="AM7717" s="14"/>
      <c r="AN7717" s="14"/>
      <c r="AO7717" s="14"/>
      <c r="AP7717" s="14"/>
      <c r="AQ7717" s="14"/>
      <c r="AR7717" s="14"/>
      <c r="AS7717" s="14"/>
      <c r="AT7717" s="14"/>
      <c r="AU7717" s="14"/>
      <c r="AV7717" s="14"/>
      <c r="AW7717" s="14"/>
      <c r="AX7717" s="14"/>
      <c r="AY7717" s="14"/>
      <c r="AZ7717" s="14"/>
      <c r="BA7717" s="14"/>
      <c r="BB7717" s="14"/>
      <c r="BC7717" s="14"/>
      <c r="BD7717" s="14"/>
      <c r="BE7717" s="14"/>
      <c r="BF7717" s="14"/>
      <c r="BG7717" s="14"/>
      <c r="BH7717" s="14"/>
      <c r="BI7717" s="14"/>
      <c r="BJ7717" s="14"/>
      <c r="BK7717" s="14"/>
      <c r="BL7717" s="14"/>
      <c r="BM7717" s="14"/>
      <c r="BN7717" s="14"/>
      <c r="BO7717" s="14"/>
      <c r="BP7717" s="14"/>
      <c r="BQ7717" s="14"/>
      <c r="BR7717" s="14"/>
      <c r="BS7717" s="14"/>
      <c r="BT7717" s="14"/>
      <c r="BU7717" s="14"/>
      <c r="BV7717" s="14"/>
      <c r="BW7717" s="14"/>
      <c r="BX7717" s="14"/>
      <c r="BY7717" s="14"/>
      <c r="BZ7717" s="14"/>
      <c r="CA7717" s="14"/>
      <c r="CB7717" s="14"/>
      <c r="CC7717" s="14"/>
      <c r="CD7717" s="14"/>
      <c r="CE7717" s="14"/>
      <c r="CF7717" s="14"/>
      <c r="CG7717" s="14"/>
      <c r="CH7717" s="14"/>
      <c r="CI7717" s="14"/>
      <c r="CJ7717" s="14"/>
      <c r="CK7717" s="14"/>
      <c r="CL7717" s="14"/>
      <c r="CM7717" s="14"/>
      <c r="CN7717" s="14"/>
      <c r="CO7717" s="14"/>
      <c r="CP7717" s="14"/>
    </row>
    <row r="7718">
      <c r="A7718" s="12"/>
      <c r="B7718" s="13"/>
      <c r="C7718" s="14"/>
      <c r="D7718" s="14"/>
      <c r="E7718" s="14"/>
      <c r="F7718" s="313"/>
      <c r="G7718" s="14"/>
      <c r="H7718" s="14"/>
      <c r="I7718" s="14"/>
      <c r="J7718" s="14"/>
      <c r="K7718" s="14"/>
      <c r="L7718" s="14"/>
      <c r="M7718" s="14"/>
      <c r="N7718" s="14"/>
      <c r="O7718" s="14"/>
      <c r="P7718" s="14"/>
      <c r="Q7718" s="14"/>
      <c r="R7718" s="14"/>
      <c r="S7718" s="14"/>
      <c r="T7718" s="14"/>
      <c r="U7718" s="14"/>
      <c r="V7718" s="14"/>
      <c r="W7718" s="14"/>
      <c r="X7718" s="14"/>
      <c r="Y7718" s="14"/>
      <c r="Z7718" s="14"/>
      <c r="AA7718" s="14"/>
      <c r="AB7718" s="14"/>
      <c r="AC7718" s="14"/>
      <c r="AD7718" s="14"/>
      <c r="AE7718" s="14"/>
      <c r="AF7718" s="14"/>
      <c r="AG7718" s="14"/>
      <c r="AH7718" s="14"/>
      <c r="AI7718" s="14"/>
      <c r="AJ7718" s="14"/>
      <c r="AK7718" s="14"/>
      <c r="AL7718" s="14"/>
      <c r="AM7718" s="14"/>
      <c r="AN7718" s="14"/>
      <c r="AO7718" s="14"/>
      <c r="AP7718" s="14"/>
      <c r="AQ7718" s="14"/>
      <c r="AR7718" s="14"/>
      <c r="AS7718" s="14"/>
      <c r="AT7718" s="14"/>
      <c r="AU7718" s="14"/>
      <c r="AV7718" s="14"/>
      <c r="AW7718" s="14"/>
      <c r="AX7718" s="14"/>
      <c r="AY7718" s="14"/>
      <c r="AZ7718" s="14"/>
      <c r="BA7718" s="14"/>
      <c r="BB7718" s="14"/>
      <c r="BC7718" s="14"/>
      <c r="BD7718" s="14"/>
      <c r="BE7718" s="14"/>
      <c r="BF7718" s="14"/>
      <c r="BG7718" s="14"/>
      <c r="BH7718" s="14"/>
      <c r="BI7718" s="14"/>
      <c r="BJ7718" s="14"/>
      <c r="BK7718" s="14"/>
      <c r="BL7718" s="14"/>
      <c r="BM7718" s="14"/>
      <c r="BN7718" s="14"/>
      <c r="BO7718" s="14"/>
      <c r="BP7718" s="14"/>
      <c r="BQ7718" s="14"/>
      <c r="BR7718" s="14"/>
      <c r="BS7718" s="14"/>
      <c r="BT7718" s="14"/>
      <c r="BU7718" s="14"/>
      <c r="BV7718" s="14"/>
      <c r="BW7718" s="14"/>
      <c r="BX7718" s="14"/>
      <c r="BY7718" s="14"/>
      <c r="BZ7718" s="14"/>
      <c r="CA7718" s="14"/>
      <c r="CB7718" s="14"/>
      <c r="CC7718" s="14"/>
      <c r="CD7718" s="14"/>
      <c r="CE7718" s="14"/>
      <c r="CF7718" s="14"/>
      <c r="CG7718" s="14"/>
      <c r="CH7718" s="14"/>
      <c r="CI7718" s="14"/>
      <c r="CJ7718" s="14"/>
      <c r="CK7718" s="14"/>
      <c r="CL7718" s="14"/>
      <c r="CM7718" s="14"/>
      <c r="CN7718" s="14"/>
      <c r="CO7718" s="14"/>
      <c r="CP7718" s="14"/>
    </row>
    <row r="7719">
      <c r="A7719" s="12"/>
      <c r="B7719" s="13"/>
      <c r="C7719" s="14"/>
      <c r="D7719" s="14"/>
      <c r="E7719" s="14"/>
      <c r="F7719" s="313"/>
      <c r="G7719" s="14"/>
      <c r="H7719" s="14"/>
      <c r="I7719" s="14"/>
      <c r="J7719" s="14"/>
      <c r="K7719" s="14"/>
      <c r="L7719" s="14"/>
      <c r="M7719" s="14"/>
      <c r="N7719" s="14"/>
      <c r="O7719" s="14"/>
      <c r="P7719" s="14"/>
      <c r="Q7719" s="14"/>
      <c r="R7719" s="14"/>
      <c r="S7719" s="14"/>
      <c r="T7719" s="14"/>
      <c r="U7719" s="14"/>
      <c r="V7719" s="14"/>
      <c r="W7719" s="14"/>
      <c r="X7719" s="14"/>
      <c r="Y7719" s="14"/>
      <c r="Z7719" s="14"/>
      <c r="AA7719" s="14"/>
      <c r="AB7719" s="14"/>
      <c r="AC7719" s="14"/>
      <c r="AD7719" s="14"/>
      <c r="AE7719" s="14"/>
      <c r="AF7719" s="14"/>
      <c r="AG7719" s="14"/>
      <c r="AH7719" s="14"/>
      <c r="AI7719" s="14"/>
      <c r="AJ7719" s="14"/>
      <c r="AK7719" s="14"/>
      <c r="AL7719" s="14"/>
      <c r="AM7719" s="14"/>
      <c r="AN7719" s="14"/>
      <c r="AO7719" s="14"/>
      <c r="AP7719" s="14"/>
      <c r="AQ7719" s="14"/>
      <c r="AR7719" s="14"/>
      <c r="AS7719" s="14"/>
      <c r="AT7719" s="14"/>
      <c r="AU7719" s="14"/>
      <c r="AV7719" s="14"/>
      <c r="AW7719" s="14"/>
      <c r="AX7719" s="14"/>
      <c r="AY7719" s="14"/>
      <c r="AZ7719" s="14"/>
      <c r="BA7719" s="14"/>
      <c r="BB7719" s="14"/>
      <c r="BC7719" s="14"/>
      <c r="BD7719" s="14"/>
      <c r="BE7719" s="14"/>
      <c r="BF7719" s="14"/>
      <c r="BG7719" s="14"/>
      <c r="BH7719" s="14"/>
      <c r="BI7719" s="14"/>
      <c r="BJ7719" s="14"/>
      <c r="BK7719" s="14"/>
      <c r="BL7719" s="14"/>
      <c r="BM7719" s="14"/>
      <c r="BN7719" s="14"/>
      <c r="BO7719" s="14"/>
      <c r="BP7719" s="14"/>
      <c r="BQ7719" s="14"/>
      <c r="BR7719" s="14"/>
      <c r="BS7719" s="14"/>
      <c r="BT7719" s="14"/>
      <c r="BU7719" s="14"/>
      <c r="BV7719" s="14"/>
      <c r="BW7719" s="14"/>
      <c r="BX7719" s="14"/>
      <c r="BY7719" s="14"/>
      <c r="BZ7719" s="14"/>
      <c r="CA7719" s="14"/>
      <c r="CB7719" s="14"/>
      <c r="CC7719" s="14"/>
      <c r="CD7719" s="14"/>
      <c r="CE7719" s="14"/>
      <c r="CF7719" s="14"/>
      <c r="CG7719" s="14"/>
      <c r="CH7719" s="14"/>
      <c r="CI7719" s="14"/>
      <c r="CJ7719" s="14"/>
      <c r="CK7719" s="14"/>
      <c r="CL7719" s="14"/>
      <c r="CM7719" s="14"/>
      <c r="CN7719" s="14"/>
      <c r="CO7719" s="14"/>
      <c r="CP7719" s="14"/>
    </row>
    <row r="7720">
      <c r="A7720" s="12"/>
      <c r="B7720" s="13"/>
      <c r="C7720" s="14"/>
      <c r="D7720" s="14"/>
      <c r="E7720" s="14"/>
      <c r="F7720" s="313"/>
      <c r="G7720" s="14"/>
      <c r="H7720" s="14"/>
      <c r="I7720" s="14"/>
      <c r="J7720" s="14"/>
      <c r="K7720" s="14"/>
      <c r="L7720" s="14"/>
      <c r="M7720" s="14"/>
      <c r="N7720" s="14"/>
      <c r="O7720" s="14"/>
      <c r="P7720" s="14"/>
      <c r="Q7720" s="14"/>
      <c r="R7720" s="14"/>
      <c r="S7720" s="14"/>
      <c r="T7720" s="14"/>
      <c r="U7720" s="14"/>
      <c r="V7720" s="14"/>
      <c r="W7720" s="14"/>
      <c r="X7720" s="14"/>
      <c r="Y7720" s="14"/>
      <c r="Z7720" s="14"/>
      <c r="AA7720" s="14"/>
      <c r="AB7720" s="14"/>
      <c r="AC7720" s="14"/>
      <c r="AD7720" s="14"/>
      <c r="AE7720" s="14"/>
      <c r="AF7720" s="14"/>
      <c r="AG7720" s="14"/>
      <c r="AH7720" s="14"/>
      <c r="AI7720" s="14"/>
      <c r="AJ7720" s="14"/>
      <c r="AK7720" s="14"/>
      <c r="AL7720" s="14"/>
      <c r="AM7720" s="14"/>
      <c r="AN7720" s="14"/>
      <c r="AO7720" s="14"/>
      <c r="AP7720" s="14"/>
      <c r="AQ7720" s="14"/>
      <c r="AR7720" s="14"/>
      <c r="AS7720" s="14"/>
      <c r="AT7720" s="14"/>
      <c r="AU7720" s="14"/>
      <c r="AV7720" s="14"/>
      <c r="AW7720" s="14"/>
      <c r="AX7720" s="14"/>
      <c r="AY7720" s="14"/>
      <c r="AZ7720" s="14"/>
      <c r="BA7720" s="14"/>
      <c r="BB7720" s="14"/>
      <c r="BC7720" s="14"/>
      <c r="BD7720" s="14"/>
      <c r="BE7720" s="14"/>
      <c r="BF7720" s="14"/>
      <c r="BG7720" s="14"/>
      <c r="BH7720" s="14"/>
      <c r="BI7720" s="14"/>
      <c r="BJ7720" s="14"/>
      <c r="BK7720" s="14"/>
      <c r="BL7720" s="14"/>
      <c r="BM7720" s="14"/>
      <c r="BN7720" s="14"/>
      <c r="BO7720" s="14"/>
      <c r="BP7720" s="14"/>
      <c r="BQ7720" s="14"/>
      <c r="BR7720" s="14"/>
      <c r="BS7720" s="14"/>
      <c r="BT7720" s="14"/>
      <c r="BU7720" s="14"/>
      <c r="BV7720" s="14"/>
      <c r="BW7720" s="14"/>
      <c r="BX7720" s="14"/>
      <c r="BY7720" s="14"/>
      <c r="BZ7720" s="14"/>
      <c r="CA7720" s="14"/>
      <c r="CB7720" s="14"/>
      <c r="CC7720" s="14"/>
      <c r="CD7720" s="14"/>
      <c r="CE7720" s="14"/>
      <c r="CF7720" s="14"/>
      <c r="CG7720" s="14"/>
      <c r="CH7720" s="14"/>
      <c r="CI7720" s="14"/>
      <c r="CJ7720" s="14"/>
      <c r="CK7720" s="14"/>
      <c r="CL7720" s="14"/>
      <c r="CM7720" s="14"/>
      <c r="CN7720" s="14"/>
      <c r="CO7720" s="14"/>
      <c r="CP7720" s="14"/>
    </row>
    <row r="7721">
      <c r="A7721" s="12"/>
      <c r="B7721" s="13"/>
      <c r="C7721" s="14"/>
      <c r="D7721" s="14"/>
      <c r="E7721" s="14"/>
      <c r="F7721" s="313"/>
      <c r="G7721" s="14"/>
      <c r="H7721" s="14"/>
      <c r="I7721" s="14"/>
      <c r="J7721" s="14"/>
      <c r="K7721" s="14"/>
      <c r="L7721" s="14"/>
      <c r="M7721" s="14"/>
      <c r="N7721" s="14"/>
      <c r="O7721" s="14"/>
      <c r="P7721" s="14"/>
      <c r="Q7721" s="14"/>
      <c r="R7721" s="14"/>
      <c r="S7721" s="14"/>
      <c r="T7721" s="14"/>
      <c r="U7721" s="14"/>
      <c r="V7721" s="14"/>
      <c r="W7721" s="14"/>
      <c r="X7721" s="14"/>
      <c r="Y7721" s="14"/>
      <c r="Z7721" s="14"/>
      <c r="AA7721" s="14"/>
      <c r="AB7721" s="14"/>
      <c r="AC7721" s="14"/>
      <c r="AD7721" s="14"/>
      <c r="AE7721" s="14"/>
      <c r="AF7721" s="14"/>
      <c r="AG7721" s="14"/>
      <c r="AH7721" s="14"/>
      <c r="AI7721" s="14"/>
      <c r="AJ7721" s="14"/>
      <c r="AK7721" s="14"/>
      <c r="AL7721" s="14"/>
      <c r="AM7721" s="14"/>
      <c r="AN7721" s="14"/>
      <c r="AO7721" s="14"/>
      <c r="AP7721" s="14"/>
      <c r="AQ7721" s="14"/>
      <c r="AR7721" s="14"/>
      <c r="AS7721" s="14"/>
      <c r="AT7721" s="14"/>
      <c r="AU7721" s="14"/>
      <c r="AV7721" s="14"/>
      <c r="AW7721" s="14"/>
      <c r="AX7721" s="14"/>
      <c r="AY7721" s="14"/>
      <c r="AZ7721" s="14"/>
      <c r="BA7721" s="14"/>
      <c r="BB7721" s="14"/>
      <c r="BC7721" s="14"/>
      <c r="BD7721" s="14"/>
      <c r="BE7721" s="14"/>
      <c r="BF7721" s="14"/>
      <c r="BG7721" s="14"/>
      <c r="BH7721" s="14"/>
      <c r="BI7721" s="14"/>
      <c r="BJ7721" s="14"/>
      <c r="BK7721" s="14"/>
      <c r="BL7721" s="14"/>
      <c r="BM7721" s="14"/>
      <c r="BN7721" s="14"/>
      <c r="BO7721" s="14"/>
      <c r="BP7721" s="14"/>
      <c r="BQ7721" s="14"/>
      <c r="BR7721" s="14"/>
      <c r="BS7721" s="14"/>
      <c r="BT7721" s="14"/>
      <c r="BU7721" s="14"/>
      <c r="BV7721" s="14"/>
      <c r="BW7721" s="14"/>
      <c r="BX7721" s="14"/>
      <c r="BY7721" s="14"/>
      <c r="BZ7721" s="14"/>
      <c r="CA7721" s="14"/>
      <c r="CB7721" s="14"/>
      <c r="CC7721" s="14"/>
      <c r="CD7721" s="14"/>
      <c r="CE7721" s="14"/>
      <c r="CF7721" s="14"/>
      <c r="CG7721" s="14"/>
      <c r="CH7721" s="14"/>
      <c r="CI7721" s="14"/>
      <c r="CJ7721" s="14"/>
      <c r="CK7721" s="14"/>
      <c r="CL7721" s="14"/>
      <c r="CM7721" s="14"/>
      <c r="CN7721" s="14"/>
      <c r="CO7721" s="14"/>
      <c r="CP7721" s="14"/>
    </row>
    <row r="7722">
      <c r="A7722" s="12"/>
      <c r="B7722" s="13"/>
      <c r="C7722" s="14"/>
      <c r="D7722" s="14"/>
      <c r="E7722" s="14"/>
      <c r="F7722" s="313"/>
      <c r="G7722" s="14"/>
      <c r="H7722" s="14"/>
      <c r="I7722" s="14"/>
      <c r="J7722" s="14"/>
      <c r="K7722" s="14"/>
      <c r="L7722" s="14"/>
      <c r="M7722" s="14"/>
      <c r="N7722" s="14"/>
      <c r="O7722" s="14"/>
      <c r="P7722" s="14"/>
      <c r="Q7722" s="14"/>
      <c r="R7722" s="14"/>
      <c r="S7722" s="14"/>
      <c r="T7722" s="14"/>
      <c r="U7722" s="14"/>
      <c r="V7722" s="14"/>
      <c r="W7722" s="14"/>
      <c r="X7722" s="14"/>
      <c r="Y7722" s="14"/>
      <c r="Z7722" s="14"/>
      <c r="AA7722" s="14"/>
      <c r="AB7722" s="14"/>
      <c r="AC7722" s="14"/>
      <c r="AD7722" s="14"/>
      <c r="AE7722" s="14"/>
      <c r="AF7722" s="14"/>
      <c r="AG7722" s="14"/>
      <c r="AH7722" s="14"/>
      <c r="AI7722" s="14"/>
      <c r="AJ7722" s="14"/>
      <c r="AK7722" s="14"/>
      <c r="AL7722" s="14"/>
      <c r="AM7722" s="14"/>
      <c r="AN7722" s="14"/>
      <c r="AO7722" s="14"/>
      <c r="AP7722" s="14"/>
      <c r="AQ7722" s="14"/>
      <c r="AR7722" s="14"/>
      <c r="AS7722" s="14"/>
      <c r="AT7722" s="14"/>
      <c r="AU7722" s="14"/>
      <c r="AV7722" s="14"/>
      <c r="AW7722" s="14"/>
      <c r="AX7722" s="14"/>
      <c r="AY7722" s="14"/>
      <c r="AZ7722" s="14"/>
      <c r="BA7722" s="14"/>
      <c r="BB7722" s="14"/>
      <c r="BC7722" s="14"/>
      <c r="BD7722" s="14"/>
      <c r="BE7722" s="14"/>
      <c r="BF7722" s="14"/>
      <c r="BG7722" s="14"/>
      <c r="BH7722" s="14"/>
      <c r="BI7722" s="14"/>
      <c r="BJ7722" s="14"/>
      <c r="BK7722" s="14"/>
      <c r="BL7722" s="14"/>
      <c r="BM7722" s="14"/>
      <c r="BN7722" s="14"/>
      <c r="BO7722" s="14"/>
      <c r="BP7722" s="14"/>
      <c r="BQ7722" s="14"/>
      <c r="BR7722" s="14"/>
      <c r="BS7722" s="14"/>
      <c r="BT7722" s="14"/>
      <c r="BU7722" s="14"/>
      <c r="BV7722" s="14"/>
      <c r="BW7722" s="14"/>
      <c r="BX7722" s="14"/>
      <c r="BY7722" s="14"/>
      <c r="BZ7722" s="14"/>
      <c r="CA7722" s="14"/>
      <c r="CB7722" s="14"/>
      <c r="CC7722" s="14"/>
      <c r="CD7722" s="14"/>
      <c r="CE7722" s="14"/>
      <c r="CF7722" s="14"/>
      <c r="CG7722" s="14"/>
      <c r="CH7722" s="14"/>
      <c r="CI7722" s="14"/>
      <c r="CJ7722" s="14"/>
      <c r="CK7722" s="14"/>
      <c r="CL7722" s="14"/>
      <c r="CM7722" s="14"/>
      <c r="CN7722" s="14"/>
      <c r="CO7722" s="14"/>
      <c r="CP7722" s="14"/>
    </row>
    <row r="7723">
      <c r="A7723" s="12"/>
      <c r="B7723" s="13"/>
      <c r="C7723" s="14"/>
      <c r="D7723" s="14"/>
      <c r="E7723" s="14"/>
      <c r="F7723" s="313"/>
      <c r="G7723" s="14"/>
      <c r="H7723" s="14"/>
      <c r="I7723" s="14"/>
      <c r="J7723" s="14"/>
      <c r="K7723" s="14"/>
      <c r="L7723" s="14"/>
      <c r="M7723" s="14"/>
      <c r="N7723" s="14"/>
      <c r="O7723" s="14"/>
      <c r="P7723" s="14"/>
      <c r="Q7723" s="14"/>
      <c r="R7723" s="14"/>
      <c r="S7723" s="14"/>
      <c r="T7723" s="14"/>
      <c r="U7723" s="14"/>
      <c r="V7723" s="14"/>
      <c r="W7723" s="14"/>
      <c r="X7723" s="14"/>
      <c r="Y7723" s="14"/>
      <c r="Z7723" s="14"/>
      <c r="AA7723" s="14"/>
      <c r="AB7723" s="14"/>
      <c r="AC7723" s="14"/>
      <c r="AD7723" s="14"/>
      <c r="AE7723" s="14"/>
      <c r="AF7723" s="14"/>
      <c r="AG7723" s="14"/>
      <c r="AH7723" s="14"/>
      <c r="AI7723" s="14"/>
      <c r="AJ7723" s="14"/>
      <c r="AK7723" s="14"/>
      <c r="AL7723" s="14"/>
      <c r="AM7723" s="14"/>
      <c r="AN7723" s="14"/>
      <c r="AO7723" s="14"/>
      <c r="AP7723" s="14"/>
      <c r="AQ7723" s="14"/>
      <c r="AR7723" s="14"/>
      <c r="AS7723" s="14"/>
      <c r="AT7723" s="14"/>
      <c r="AU7723" s="14"/>
      <c r="AV7723" s="14"/>
      <c r="AW7723" s="14"/>
      <c r="AX7723" s="14"/>
      <c r="AY7723" s="14"/>
      <c r="AZ7723" s="14"/>
      <c r="BA7723" s="14"/>
      <c r="BB7723" s="14"/>
      <c r="BC7723" s="14"/>
      <c r="BD7723" s="14"/>
      <c r="BE7723" s="14"/>
      <c r="BF7723" s="14"/>
      <c r="BG7723" s="14"/>
      <c r="BH7723" s="14"/>
      <c r="BI7723" s="14"/>
      <c r="BJ7723" s="14"/>
      <c r="BK7723" s="14"/>
      <c r="BL7723" s="14"/>
      <c r="BM7723" s="14"/>
      <c r="BN7723" s="14"/>
      <c r="BO7723" s="14"/>
      <c r="BP7723" s="14"/>
      <c r="BQ7723" s="14"/>
      <c r="BR7723" s="14"/>
      <c r="BS7723" s="14"/>
      <c r="BT7723" s="14"/>
      <c r="BU7723" s="14"/>
      <c r="BV7723" s="14"/>
      <c r="BW7723" s="14"/>
      <c r="BX7723" s="14"/>
      <c r="BY7723" s="14"/>
      <c r="BZ7723" s="14"/>
      <c r="CA7723" s="14"/>
      <c r="CB7723" s="14"/>
      <c r="CC7723" s="14"/>
      <c r="CD7723" s="14"/>
      <c r="CE7723" s="14"/>
      <c r="CF7723" s="14"/>
      <c r="CG7723" s="14"/>
      <c r="CH7723" s="14"/>
      <c r="CI7723" s="14"/>
      <c r="CJ7723" s="14"/>
      <c r="CK7723" s="14"/>
      <c r="CL7723" s="14"/>
      <c r="CM7723" s="14"/>
      <c r="CN7723" s="14"/>
      <c r="CO7723" s="14"/>
      <c r="CP7723" s="14"/>
    </row>
    <row r="7724">
      <c r="A7724" s="12"/>
      <c r="B7724" s="13"/>
      <c r="C7724" s="14"/>
      <c r="D7724" s="14"/>
      <c r="E7724" s="14"/>
      <c r="F7724" s="313"/>
      <c r="G7724" s="14"/>
      <c r="H7724" s="14"/>
      <c r="I7724" s="14"/>
      <c r="J7724" s="14"/>
      <c r="K7724" s="14"/>
      <c r="L7724" s="14"/>
      <c r="M7724" s="14"/>
      <c r="N7724" s="14"/>
      <c r="O7724" s="14"/>
      <c r="P7724" s="14"/>
      <c r="Q7724" s="14"/>
      <c r="R7724" s="14"/>
      <c r="S7724" s="14"/>
      <c r="T7724" s="14"/>
      <c r="U7724" s="14"/>
      <c r="V7724" s="14"/>
      <c r="W7724" s="14"/>
      <c r="X7724" s="14"/>
      <c r="Y7724" s="14"/>
      <c r="Z7724" s="14"/>
      <c r="AA7724" s="14"/>
      <c r="AB7724" s="14"/>
      <c r="AC7724" s="14"/>
      <c r="AD7724" s="14"/>
      <c r="AE7724" s="14"/>
      <c r="AF7724" s="14"/>
      <c r="AG7724" s="14"/>
      <c r="AH7724" s="14"/>
      <c r="AI7724" s="14"/>
      <c r="AJ7724" s="14"/>
      <c r="AK7724" s="14"/>
      <c r="AL7724" s="14"/>
      <c r="AM7724" s="14"/>
      <c r="AN7724" s="14"/>
      <c r="AO7724" s="14"/>
      <c r="AP7724" s="14"/>
      <c r="AQ7724" s="14"/>
      <c r="AR7724" s="14"/>
      <c r="AS7724" s="14"/>
      <c r="AT7724" s="14"/>
      <c r="AU7724" s="14"/>
      <c r="AV7724" s="14"/>
      <c r="AW7724" s="14"/>
      <c r="AX7724" s="14"/>
      <c r="AY7724" s="14"/>
      <c r="AZ7724" s="14"/>
      <c r="BA7724" s="14"/>
      <c r="BB7724" s="14"/>
      <c r="BC7724" s="14"/>
      <c r="BD7724" s="14"/>
      <c r="BE7724" s="14"/>
      <c r="BF7724" s="14"/>
      <c r="BG7724" s="14"/>
      <c r="BH7724" s="14"/>
      <c r="BI7724" s="14"/>
      <c r="BJ7724" s="14"/>
      <c r="BK7724" s="14"/>
      <c r="BL7724" s="14"/>
      <c r="BM7724" s="14"/>
      <c r="BN7724" s="14"/>
      <c r="BO7724" s="14"/>
      <c r="BP7724" s="14"/>
      <c r="BQ7724" s="14"/>
      <c r="BR7724" s="14"/>
      <c r="BS7724" s="14"/>
      <c r="BT7724" s="14"/>
      <c r="BU7724" s="14"/>
      <c r="BV7724" s="14"/>
      <c r="BW7724" s="14"/>
      <c r="BX7724" s="14"/>
      <c r="BY7724" s="14"/>
      <c r="BZ7724" s="14"/>
      <c r="CA7724" s="14"/>
      <c r="CB7724" s="14"/>
      <c r="CC7724" s="14"/>
      <c r="CD7724" s="14"/>
      <c r="CE7724" s="14"/>
      <c r="CF7724" s="14"/>
      <c r="CG7724" s="14"/>
      <c r="CH7724" s="14"/>
      <c r="CI7724" s="14"/>
      <c r="CJ7724" s="14"/>
      <c r="CK7724" s="14"/>
      <c r="CL7724" s="14"/>
      <c r="CM7724" s="14"/>
      <c r="CN7724" s="14"/>
      <c r="CO7724" s="14"/>
      <c r="CP7724" s="14"/>
    </row>
    <row r="7725">
      <c r="A7725" s="12"/>
      <c r="B7725" s="13"/>
      <c r="C7725" s="14"/>
      <c r="D7725" s="14"/>
      <c r="E7725" s="14"/>
      <c r="F7725" s="313"/>
      <c r="G7725" s="14"/>
      <c r="H7725" s="14"/>
      <c r="I7725" s="14"/>
      <c r="J7725" s="14"/>
      <c r="K7725" s="14"/>
      <c r="L7725" s="14"/>
      <c r="M7725" s="14"/>
      <c r="N7725" s="14"/>
      <c r="O7725" s="14"/>
      <c r="P7725" s="14"/>
      <c r="Q7725" s="14"/>
      <c r="R7725" s="14"/>
      <c r="S7725" s="14"/>
      <c r="T7725" s="14"/>
      <c r="U7725" s="14"/>
      <c r="V7725" s="14"/>
      <c r="W7725" s="14"/>
      <c r="X7725" s="14"/>
      <c r="Y7725" s="14"/>
      <c r="Z7725" s="14"/>
      <c r="AA7725" s="14"/>
      <c r="AB7725" s="14"/>
      <c r="AC7725" s="14"/>
      <c r="AD7725" s="14"/>
      <c r="AE7725" s="14"/>
      <c r="AF7725" s="14"/>
      <c r="AG7725" s="14"/>
      <c r="AH7725" s="14"/>
      <c r="AI7725" s="14"/>
      <c r="AJ7725" s="14"/>
      <c r="AK7725" s="14"/>
      <c r="AL7725" s="14"/>
      <c r="AM7725" s="14"/>
      <c r="AN7725" s="14"/>
      <c r="AO7725" s="14"/>
      <c r="AP7725" s="14"/>
      <c r="AQ7725" s="14"/>
      <c r="AR7725" s="14"/>
      <c r="AS7725" s="14"/>
      <c r="AT7725" s="14"/>
      <c r="AU7725" s="14"/>
      <c r="AV7725" s="14"/>
      <c r="AW7725" s="14"/>
      <c r="AX7725" s="14"/>
      <c r="AY7725" s="14"/>
      <c r="AZ7725" s="14"/>
      <c r="BA7725" s="14"/>
      <c r="BB7725" s="14"/>
      <c r="BC7725" s="14"/>
      <c r="BD7725" s="14"/>
      <c r="BE7725" s="14"/>
      <c r="BF7725" s="14"/>
      <c r="BG7725" s="14"/>
      <c r="BH7725" s="14"/>
      <c r="BI7725" s="14"/>
      <c r="BJ7725" s="14"/>
      <c r="BK7725" s="14"/>
      <c r="BL7725" s="14"/>
      <c r="BM7725" s="14"/>
      <c r="BN7725" s="14"/>
      <c r="BO7725" s="14"/>
      <c r="BP7725" s="14"/>
      <c r="BQ7725" s="14"/>
      <c r="BR7725" s="14"/>
      <c r="BS7725" s="14"/>
      <c r="BT7725" s="14"/>
      <c r="BU7725" s="14"/>
      <c r="BV7725" s="14"/>
      <c r="BW7725" s="14"/>
      <c r="BX7725" s="14"/>
      <c r="BY7725" s="14"/>
      <c r="BZ7725" s="14"/>
      <c r="CA7725" s="14"/>
      <c r="CB7725" s="14"/>
      <c r="CC7725" s="14"/>
      <c r="CD7725" s="14"/>
      <c r="CE7725" s="14"/>
      <c r="CF7725" s="14"/>
      <c r="CG7725" s="14"/>
      <c r="CH7725" s="14"/>
      <c r="CI7725" s="14"/>
      <c r="CJ7725" s="14"/>
      <c r="CK7725" s="14"/>
      <c r="CL7725" s="14"/>
      <c r="CM7725" s="14"/>
      <c r="CN7725" s="14"/>
      <c r="CO7725" s="14"/>
      <c r="CP7725" s="14"/>
    </row>
    <row r="7726">
      <c r="A7726" s="12"/>
      <c r="B7726" s="13"/>
      <c r="C7726" s="14"/>
      <c r="D7726" s="14"/>
      <c r="E7726" s="14"/>
      <c r="F7726" s="313"/>
      <c r="G7726" s="14"/>
      <c r="H7726" s="14"/>
      <c r="I7726" s="14"/>
      <c r="J7726" s="14"/>
      <c r="K7726" s="14"/>
      <c r="L7726" s="14"/>
      <c r="M7726" s="14"/>
      <c r="N7726" s="14"/>
      <c r="O7726" s="14"/>
      <c r="P7726" s="14"/>
      <c r="Q7726" s="14"/>
      <c r="R7726" s="14"/>
      <c r="S7726" s="14"/>
      <c r="T7726" s="14"/>
      <c r="U7726" s="14"/>
      <c r="V7726" s="14"/>
      <c r="W7726" s="14"/>
      <c r="X7726" s="14"/>
      <c r="Y7726" s="14"/>
      <c r="Z7726" s="14"/>
      <c r="AA7726" s="14"/>
      <c r="AB7726" s="14"/>
      <c r="AC7726" s="14"/>
      <c r="AD7726" s="14"/>
      <c r="AE7726" s="14"/>
      <c r="AF7726" s="14"/>
      <c r="AG7726" s="14"/>
      <c r="AH7726" s="14"/>
      <c r="AI7726" s="14"/>
      <c r="AJ7726" s="14"/>
      <c r="AK7726" s="14"/>
      <c r="AL7726" s="14"/>
      <c r="AM7726" s="14"/>
      <c r="AN7726" s="14"/>
      <c r="AO7726" s="14"/>
      <c r="AP7726" s="14"/>
      <c r="AQ7726" s="14"/>
      <c r="AR7726" s="14"/>
      <c r="AS7726" s="14"/>
      <c r="AT7726" s="14"/>
      <c r="AU7726" s="14"/>
      <c r="AV7726" s="14"/>
      <c r="AW7726" s="14"/>
      <c r="AX7726" s="14"/>
      <c r="AY7726" s="14"/>
      <c r="AZ7726" s="14"/>
      <c r="BA7726" s="14"/>
      <c r="BB7726" s="14"/>
      <c r="BC7726" s="14"/>
      <c r="BD7726" s="14"/>
      <c r="BE7726" s="14"/>
      <c r="BF7726" s="14"/>
      <c r="BG7726" s="14"/>
      <c r="BH7726" s="14"/>
      <c r="BI7726" s="14"/>
      <c r="BJ7726" s="14"/>
      <c r="BK7726" s="14"/>
      <c r="BL7726" s="14"/>
      <c r="BM7726" s="14"/>
      <c r="BN7726" s="14"/>
      <c r="BO7726" s="14"/>
      <c r="BP7726" s="14"/>
      <c r="BQ7726" s="14"/>
      <c r="BR7726" s="14"/>
      <c r="BS7726" s="14"/>
      <c r="BT7726" s="14"/>
      <c r="BU7726" s="14"/>
      <c r="BV7726" s="14"/>
      <c r="BW7726" s="14"/>
      <c r="BX7726" s="14"/>
      <c r="BY7726" s="14"/>
      <c r="BZ7726" s="14"/>
      <c r="CA7726" s="14"/>
      <c r="CB7726" s="14"/>
      <c r="CC7726" s="14"/>
      <c r="CD7726" s="14"/>
      <c r="CE7726" s="14"/>
      <c r="CF7726" s="14"/>
      <c r="CG7726" s="14"/>
      <c r="CH7726" s="14"/>
      <c r="CI7726" s="14"/>
      <c r="CJ7726" s="14"/>
      <c r="CK7726" s="14"/>
      <c r="CL7726" s="14"/>
      <c r="CM7726" s="14"/>
      <c r="CN7726" s="14"/>
      <c r="CO7726" s="14"/>
      <c r="CP7726" s="14"/>
    </row>
    <row r="7727">
      <c r="A7727" s="12"/>
      <c r="B7727" s="13"/>
      <c r="C7727" s="14"/>
      <c r="D7727" s="14"/>
      <c r="E7727" s="14"/>
      <c r="F7727" s="313"/>
      <c r="G7727" s="14"/>
      <c r="H7727" s="14"/>
      <c r="I7727" s="14"/>
      <c r="J7727" s="14"/>
      <c r="K7727" s="14"/>
      <c r="L7727" s="14"/>
      <c r="M7727" s="14"/>
      <c r="N7727" s="14"/>
      <c r="O7727" s="14"/>
      <c r="P7727" s="14"/>
      <c r="Q7727" s="14"/>
      <c r="R7727" s="14"/>
      <c r="S7727" s="14"/>
      <c r="T7727" s="14"/>
      <c r="U7727" s="14"/>
      <c r="V7727" s="14"/>
      <c r="W7727" s="14"/>
      <c r="X7727" s="14"/>
      <c r="Y7727" s="14"/>
      <c r="Z7727" s="14"/>
      <c r="AA7727" s="14"/>
      <c r="AB7727" s="14"/>
      <c r="AC7727" s="14"/>
      <c r="AD7727" s="14"/>
      <c r="AE7727" s="14"/>
      <c r="AF7727" s="14"/>
      <c r="AG7727" s="14"/>
      <c r="AH7727" s="14"/>
      <c r="AI7727" s="14"/>
      <c r="AJ7727" s="14"/>
      <c r="AK7727" s="14"/>
      <c r="AL7727" s="14"/>
      <c r="AM7727" s="14"/>
      <c r="AN7727" s="14"/>
      <c r="AO7727" s="14"/>
      <c r="AP7727" s="14"/>
      <c r="AQ7727" s="14"/>
      <c r="AR7727" s="14"/>
      <c r="AS7727" s="14"/>
      <c r="AT7727" s="14"/>
      <c r="AU7727" s="14"/>
      <c r="AV7727" s="14"/>
      <c r="AW7727" s="14"/>
      <c r="AX7727" s="14"/>
      <c r="AY7727" s="14"/>
      <c r="AZ7727" s="14"/>
      <c r="BA7727" s="14"/>
      <c r="BB7727" s="14"/>
      <c r="BC7727" s="14"/>
      <c r="BD7727" s="14"/>
      <c r="BE7727" s="14"/>
      <c r="BF7727" s="14"/>
      <c r="BG7727" s="14"/>
      <c r="BH7727" s="14"/>
      <c r="BI7727" s="14"/>
      <c r="BJ7727" s="14"/>
      <c r="BK7727" s="14"/>
      <c r="BL7727" s="14"/>
      <c r="BM7727" s="14"/>
      <c r="BN7727" s="14"/>
      <c r="BO7727" s="14"/>
      <c r="BP7727" s="14"/>
      <c r="BQ7727" s="14"/>
      <c r="BR7727" s="14"/>
      <c r="BS7727" s="14"/>
      <c r="BT7727" s="14"/>
      <c r="BU7727" s="14"/>
      <c r="BV7727" s="14"/>
      <c r="BW7727" s="14"/>
      <c r="BX7727" s="14"/>
      <c r="BY7727" s="14"/>
      <c r="BZ7727" s="14"/>
      <c r="CA7727" s="14"/>
      <c r="CB7727" s="14"/>
      <c r="CC7727" s="14"/>
      <c r="CD7727" s="14"/>
      <c r="CE7727" s="14"/>
      <c r="CF7727" s="14"/>
      <c r="CG7727" s="14"/>
      <c r="CH7727" s="14"/>
      <c r="CI7727" s="14"/>
      <c r="CJ7727" s="14"/>
      <c r="CK7727" s="14"/>
      <c r="CL7727" s="14"/>
      <c r="CM7727" s="14"/>
      <c r="CN7727" s="14"/>
      <c r="CO7727" s="14"/>
      <c r="CP7727" s="14"/>
    </row>
    <row r="7728">
      <c r="A7728" s="12"/>
      <c r="B7728" s="13"/>
      <c r="C7728" s="14"/>
      <c r="D7728" s="14"/>
      <c r="E7728" s="14"/>
      <c r="F7728" s="313"/>
      <c r="G7728" s="14"/>
      <c r="H7728" s="14"/>
      <c r="I7728" s="14"/>
      <c r="J7728" s="14"/>
      <c r="K7728" s="14"/>
      <c r="L7728" s="14"/>
      <c r="M7728" s="14"/>
      <c r="N7728" s="14"/>
      <c r="O7728" s="14"/>
      <c r="P7728" s="14"/>
      <c r="Q7728" s="14"/>
      <c r="R7728" s="14"/>
      <c r="S7728" s="14"/>
      <c r="T7728" s="14"/>
      <c r="U7728" s="14"/>
      <c r="V7728" s="14"/>
      <c r="W7728" s="14"/>
      <c r="X7728" s="14"/>
      <c r="Y7728" s="14"/>
      <c r="Z7728" s="14"/>
      <c r="AA7728" s="14"/>
      <c r="AB7728" s="14"/>
      <c r="AC7728" s="14"/>
      <c r="AD7728" s="14"/>
      <c r="AE7728" s="14"/>
      <c r="AF7728" s="14"/>
      <c r="AG7728" s="14"/>
      <c r="AH7728" s="14"/>
      <c r="AI7728" s="14"/>
      <c r="AJ7728" s="14"/>
      <c r="AK7728" s="14"/>
      <c r="AL7728" s="14"/>
      <c r="AM7728" s="14"/>
      <c r="AN7728" s="14"/>
      <c r="AO7728" s="14"/>
      <c r="AP7728" s="14"/>
      <c r="AQ7728" s="14"/>
      <c r="AR7728" s="14"/>
      <c r="AS7728" s="14"/>
      <c r="AT7728" s="14"/>
      <c r="AU7728" s="14"/>
      <c r="AV7728" s="14"/>
      <c r="AW7728" s="14"/>
      <c r="AX7728" s="14"/>
      <c r="AY7728" s="14"/>
      <c r="AZ7728" s="14"/>
      <c r="BA7728" s="14"/>
      <c r="BB7728" s="14"/>
      <c r="BC7728" s="14"/>
      <c r="BD7728" s="14"/>
      <c r="BE7728" s="14"/>
      <c r="BF7728" s="14"/>
      <c r="BG7728" s="14"/>
      <c r="BH7728" s="14"/>
      <c r="BI7728" s="14"/>
      <c r="BJ7728" s="14"/>
      <c r="BK7728" s="14"/>
      <c r="BL7728" s="14"/>
      <c r="BM7728" s="14"/>
      <c r="BN7728" s="14"/>
      <c r="BO7728" s="14"/>
      <c r="BP7728" s="14"/>
      <c r="BQ7728" s="14"/>
      <c r="BR7728" s="14"/>
      <c r="BS7728" s="14"/>
      <c r="BT7728" s="14"/>
      <c r="BU7728" s="14"/>
      <c r="BV7728" s="14"/>
      <c r="BW7728" s="14"/>
      <c r="BX7728" s="14"/>
      <c r="BY7728" s="14"/>
      <c r="BZ7728" s="14"/>
      <c r="CA7728" s="14"/>
      <c r="CB7728" s="14"/>
      <c r="CC7728" s="14"/>
      <c r="CD7728" s="14"/>
      <c r="CE7728" s="14"/>
      <c r="CF7728" s="14"/>
      <c r="CG7728" s="14"/>
      <c r="CH7728" s="14"/>
      <c r="CI7728" s="14"/>
      <c r="CJ7728" s="14"/>
      <c r="CK7728" s="14"/>
      <c r="CL7728" s="14"/>
      <c r="CM7728" s="14"/>
      <c r="CN7728" s="14"/>
      <c r="CO7728" s="14"/>
      <c r="CP7728" s="14"/>
    </row>
    <row r="7729">
      <c r="A7729" s="12"/>
      <c r="B7729" s="13"/>
      <c r="C7729" s="14"/>
      <c r="D7729" s="14"/>
      <c r="E7729" s="14"/>
      <c r="F7729" s="313"/>
      <c r="G7729" s="14"/>
      <c r="H7729" s="14"/>
      <c r="I7729" s="14"/>
      <c r="J7729" s="14"/>
      <c r="K7729" s="14"/>
      <c r="L7729" s="14"/>
      <c r="M7729" s="14"/>
      <c r="N7729" s="14"/>
      <c r="O7729" s="14"/>
      <c r="P7729" s="14"/>
      <c r="Q7729" s="14"/>
      <c r="R7729" s="14"/>
      <c r="S7729" s="14"/>
      <c r="T7729" s="14"/>
      <c r="U7729" s="14"/>
      <c r="V7729" s="14"/>
      <c r="W7729" s="14"/>
      <c r="X7729" s="14"/>
      <c r="Y7729" s="14"/>
      <c r="Z7729" s="14"/>
      <c r="AA7729" s="14"/>
      <c r="AB7729" s="14"/>
      <c r="AC7729" s="14"/>
      <c r="AD7729" s="14"/>
      <c r="AE7729" s="14"/>
      <c r="AF7729" s="14"/>
      <c r="AG7729" s="14"/>
      <c r="AH7729" s="14"/>
      <c r="AI7729" s="14"/>
      <c r="AJ7729" s="14"/>
      <c r="AK7729" s="14"/>
      <c r="AL7729" s="14"/>
      <c r="AM7729" s="14"/>
      <c r="AN7729" s="14"/>
      <c r="AO7729" s="14"/>
      <c r="AP7729" s="14"/>
      <c r="AQ7729" s="14"/>
      <c r="AR7729" s="14"/>
      <c r="AS7729" s="14"/>
      <c r="AT7729" s="14"/>
      <c r="AU7729" s="14"/>
      <c r="AV7729" s="14"/>
      <c r="AW7729" s="14"/>
      <c r="AX7729" s="14"/>
      <c r="AY7729" s="14"/>
      <c r="AZ7729" s="14"/>
      <c r="BA7729" s="14"/>
      <c r="BB7729" s="14"/>
      <c r="BC7729" s="14"/>
      <c r="BD7729" s="14"/>
      <c r="BE7729" s="14"/>
      <c r="BF7729" s="14"/>
      <c r="BG7729" s="14"/>
      <c r="BH7729" s="14"/>
      <c r="BI7729" s="14"/>
      <c r="BJ7729" s="14"/>
      <c r="BK7729" s="14"/>
      <c r="BL7729" s="14"/>
      <c r="BM7729" s="14"/>
      <c r="BN7729" s="14"/>
      <c r="BO7729" s="14"/>
      <c r="BP7729" s="14"/>
      <c r="BQ7729" s="14"/>
      <c r="BR7729" s="14"/>
      <c r="BS7729" s="14"/>
      <c r="BT7729" s="14"/>
      <c r="BU7729" s="14"/>
      <c r="BV7729" s="14"/>
      <c r="BW7729" s="14"/>
      <c r="BX7729" s="14"/>
      <c r="BY7729" s="14"/>
      <c r="BZ7729" s="14"/>
      <c r="CA7729" s="14"/>
      <c r="CB7729" s="14"/>
      <c r="CC7729" s="14"/>
      <c r="CD7729" s="14"/>
      <c r="CE7729" s="14"/>
      <c r="CF7729" s="14"/>
      <c r="CG7729" s="14"/>
      <c r="CH7729" s="14"/>
      <c r="CI7729" s="14"/>
      <c r="CJ7729" s="14"/>
      <c r="CK7729" s="14"/>
      <c r="CL7729" s="14"/>
      <c r="CM7729" s="14"/>
      <c r="CN7729" s="14"/>
      <c r="CO7729" s="14"/>
      <c r="CP7729" s="14"/>
    </row>
    <row r="7730">
      <c r="A7730" s="12"/>
      <c r="B7730" s="13"/>
      <c r="C7730" s="14"/>
      <c r="D7730" s="14"/>
      <c r="E7730" s="14"/>
      <c r="F7730" s="313"/>
      <c r="G7730" s="14"/>
      <c r="H7730" s="14"/>
      <c r="I7730" s="14"/>
      <c r="J7730" s="14"/>
      <c r="K7730" s="14"/>
      <c r="L7730" s="14"/>
      <c r="M7730" s="14"/>
      <c r="N7730" s="14"/>
      <c r="O7730" s="14"/>
      <c r="P7730" s="14"/>
      <c r="Q7730" s="14"/>
      <c r="R7730" s="14"/>
      <c r="S7730" s="14"/>
      <c r="T7730" s="14"/>
      <c r="U7730" s="14"/>
      <c r="V7730" s="14"/>
      <c r="W7730" s="14"/>
      <c r="X7730" s="14"/>
      <c r="Y7730" s="14"/>
      <c r="Z7730" s="14"/>
      <c r="AA7730" s="14"/>
      <c r="AB7730" s="14"/>
      <c r="AC7730" s="14"/>
      <c r="AD7730" s="14"/>
      <c r="AE7730" s="14"/>
      <c r="AF7730" s="14"/>
      <c r="AG7730" s="14"/>
      <c r="AH7730" s="14"/>
      <c r="AI7730" s="14"/>
      <c r="AJ7730" s="14"/>
      <c r="AK7730" s="14"/>
      <c r="AL7730" s="14"/>
      <c r="AM7730" s="14"/>
      <c r="AN7730" s="14"/>
      <c r="AO7730" s="14"/>
      <c r="AP7730" s="14"/>
      <c r="AQ7730" s="14"/>
      <c r="AR7730" s="14"/>
      <c r="AS7730" s="14"/>
      <c r="AT7730" s="14"/>
      <c r="AU7730" s="14"/>
      <c r="AV7730" s="14"/>
      <c r="AW7730" s="14"/>
      <c r="AX7730" s="14"/>
      <c r="AY7730" s="14"/>
      <c r="AZ7730" s="14"/>
      <c r="BA7730" s="14"/>
      <c r="BB7730" s="14"/>
      <c r="BC7730" s="14"/>
      <c r="BD7730" s="14"/>
      <c r="BE7730" s="14"/>
      <c r="BF7730" s="14"/>
      <c r="BG7730" s="14"/>
      <c r="BH7730" s="14"/>
      <c r="BI7730" s="14"/>
      <c r="BJ7730" s="14"/>
      <c r="BK7730" s="14"/>
      <c r="BL7730" s="14"/>
      <c r="BM7730" s="14"/>
      <c r="BN7730" s="14"/>
      <c r="BO7730" s="14"/>
      <c r="BP7730" s="14"/>
      <c r="BQ7730" s="14"/>
      <c r="BR7730" s="14"/>
      <c r="BS7730" s="14"/>
      <c r="BT7730" s="14"/>
      <c r="BU7730" s="14"/>
      <c r="BV7730" s="14"/>
      <c r="BW7730" s="14"/>
      <c r="BX7730" s="14"/>
      <c r="BY7730" s="14"/>
      <c r="BZ7730" s="14"/>
      <c r="CA7730" s="14"/>
      <c r="CB7730" s="14"/>
      <c r="CC7730" s="14"/>
      <c r="CD7730" s="14"/>
      <c r="CE7730" s="14"/>
      <c r="CF7730" s="14"/>
      <c r="CG7730" s="14"/>
      <c r="CH7730" s="14"/>
      <c r="CI7730" s="14"/>
      <c r="CJ7730" s="14"/>
      <c r="CK7730" s="14"/>
      <c r="CL7730" s="14"/>
      <c r="CM7730" s="14"/>
      <c r="CN7730" s="14"/>
      <c r="CO7730" s="14"/>
      <c r="CP7730" s="14"/>
    </row>
    <row r="7731">
      <c r="A7731" s="12"/>
      <c r="B7731" s="13"/>
      <c r="C7731" s="14"/>
      <c r="D7731" s="14"/>
      <c r="E7731" s="14"/>
      <c r="F7731" s="313"/>
      <c r="G7731" s="14"/>
      <c r="H7731" s="14"/>
      <c r="I7731" s="14"/>
      <c r="J7731" s="14"/>
      <c r="K7731" s="14"/>
      <c r="L7731" s="14"/>
      <c r="M7731" s="14"/>
      <c r="N7731" s="14"/>
      <c r="O7731" s="14"/>
      <c r="P7731" s="14"/>
      <c r="Q7731" s="14"/>
      <c r="R7731" s="14"/>
      <c r="S7731" s="14"/>
      <c r="T7731" s="14"/>
      <c r="U7731" s="14"/>
      <c r="V7731" s="14"/>
      <c r="W7731" s="14"/>
      <c r="X7731" s="14"/>
      <c r="Y7731" s="14"/>
      <c r="Z7731" s="14"/>
      <c r="AA7731" s="14"/>
      <c r="AB7731" s="14"/>
      <c r="AC7731" s="14"/>
      <c r="AD7731" s="14"/>
      <c r="AE7731" s="14"/>
      <c r="AF7731" s="14"/>
      <c r="AG7731" s="14"/>
      <c r="AH7731" s="14"/>
      <c r="AI7731" s="14"/>
      <c r="AJ7731" s="14"/>
      <c r="AK7731" s="14"/>
      <c r="AL7731" s="14"/>
      <c r="AM7731" s="14"/>
      <c r="AN7731" s="14"/>
      <c r="AO7731" s="14"/>
      <c r="AP7731" s="14"/>
      <c r="AQ7731" s="14"/>
      <c r="AR7731" s="14"/>
      <c r="AS7731" s="14"/>
      <c r="AT7731" s="14"/>
      <c r="AU7731" s="14"/>
      <c r="AV7731" s="14"/>
      <c r="AW7731" s="14"/>
      <c r="AX7731" s="14"/>
      <c r="AY7731" s="14"/>
      <c r="AZ7731" s="14"/>
      <c r="BA7731" s="14"/>
      <c r="BB7731" s="14"/>
      <c r="BC7731" s="14"/>
      <c r="BD7731" s="14"/>
      <c r="BE7731" s="14"/>
      <c r="BF7731" s="14"/>
      <c r="BG7731" s="14"/>
      <c r="BH7731" s="14"/>
      <c r="BI7731" s="14"/>
      <c r="BJ7731" s="14"/>
      <c r="BK7731" s="14"/>
      <c r="BL7731" s="14"/>
      <c r="BM7731" s="14"/>
      <c r="BN7731" s="14"/>
      <c r="BO7731" s="14"/>
      <c r="BP7731" s="14"/>
      <c r="BQ7731" s="14"/>
      <c r="BR7731" s="14"/>
      <c r="BS7731" s="14"/>
      <c r="BT7731" s="14"/>
      <c r="BU7731" s="14"/>
      <c r="BV7731" s="14"/>
      <c r="BW7731" s="14"/>
      <c r="BX7731" s="14"/>
      <c r="BY7731" s="14"/>
      <c r="BZ7731" s="14"/>
      <c r="CA7731" s="14"/>
      <c r="CB7731" s="14"/>
      <c r="CC7731" s="14"/>
      <c r="CD7731" s="14"/>
      <c r="CE7731" s="14"/>
      <c r="CF7731" s="14"/>
      <c r="CG7731" s="14"/>
      <c r="CH7731" s="14"/>
      <c r="CI7731" s="14"/>
      <c r="CJ7731" s="14"/>
      <c r="CK7731" s="14"/>
      <c r="CL7731" s="14"/>
      <c r="CM7731" s="14"/>
      <c r="CN7731" s="14"/>
      <c r="CO7731" s="14"/>
      <c r="CP7731" s="14"/>
    </row>
    <row r="7732">
      <c r="A7732" s="12"/>
      <c r="B7732" s="13"/>
      <c r="C7732" s="14"/>
      <c r="D7732" s="14"/>
      <c r="E7732" s="14"/>
      <c r="F7732" s="313"/>
      <c r="G7732" s="14"/>
      <c r="H7732" s="14"/>
      <c r="I7732" s="14"/>
      <c r="J7732" s="14"/>
      <c r="K7732" s="14"/>
      <c r="L7732" s="14"/>
      <c r="M7732" s="14"/>
      <c r="N7732" s="14"/>
      <c r="O7732" s="14"/>
      <c r="P7732" s="14"/>
      <c r="Q7732" s="14"/>
      <c r="R7732" s="14"/>
      <c r="S7732" s="14"/>
      <c r="T7732" s="14"/>
      <c r="U7732" s="14"/>
      <c r="V7732" s="14"/>
      <c r="W7732" s="14"/>
      <c r="X7732" s="14"/>
      <c r="Y7732" s="14"/>
      <c r="Z7732" s="14"/>
      <c r="AA7732" s="14"/>
      <c r="AB7732" s="14"/>
      <c r="AC7732" s="14"/>
      <c r="AD7732" s="14"/>
      <c r="AE7732" s="14"/>
      <c r="AF7732" s="14"/>
      <c r="AG7732" s="14"/>
      <c r="AH7732" s="14"/>
      <c r="AI7732" s="14"/>
      <c r="AJ7732" s="14"/>
      <c r="AK7732" s="14"/>
      <c r="AL7732" s="14"/>
      <c r="AM7732" s="14"/>
      <c r="AN7732" s="14"/>
      <c r="AO7732" s="14"/>
      <c r="AP7732" s="14"/>
      <c r="AQ7732" s="14"/>
      <c r="AR7732" s="14"/>
      <c r="AS7732" s="14"/>
      <c r="AT7732" s="14"/>
      <c r="AU7732" s="14"/>
      <c r="AV7732" s="14"/>
      <c r="AW7732" s="14"/>
      <c r="AX7732" s="14"/>
      <c r="AY7732" s="14"/>
      <c r="AZ7732" s="14"/>
      <c r="BA7732" s="14"/>
      <c r="BB7732" s="14"/>
      <c r="BC7732" s="14"/>
      <c r="BD7732" s="14"/>
      <c r="BE7732" s="14"/>
      <c r="BF7732" s="14"/>
      <c r="BG7732" s="14"/>
      <c r="BH7732" s="14"/>
      <c r="BI7732" s="14"/>
      <c r="BJ7732" s="14"/>
      <c r="BK7732" s="14"/>
      <c r="BL7732" s="14"/>
      <c r="BM7732" s="14"/>
      <c r="BN7732" s="14"/>
      <c r="BO7732" s="14"/>
      <c r="BP7732" s="14"/>
      <c r="BQ7732" s="14"/>
      <c r="BR7732" s="14"/>
      <c r="BS7732" s="14"/>
      <c r="BT7732" s="14"/>
      <c r="BU7732" s="14"/>
      <c r="BV7732" s="14"/>
      <c r="BW7732" s="14"/>
      <c r="BX7732" s="14"/>
      <c r="BY7732" s="14"/>
      <c r="BZ7732" s="14"/>
      <c r="CA7732" s="14"/>
      <c r="CB7732" s="14"/>
      <c r="CC7732" s="14"/>
      <c r="CD7732" s="14"/>
      <c r="CE7732" s="14"/>
      <c r="CF7732" s="14"/>
      <c r="CG7732" s="14"/>
      <c r="CH7732" s="14"/>
      <c r="CI7732" s="14"/>
      <c r="CJ7732" s="14"/>
      <c r="CK7732" s="14"/>
      <c r="CL7732" s="14"/>
      <c r="CM7732" s="14"/>
      <c r="CN7732" s="14"/>
      <c r="CO7732" s="14"/>
      <c r="CP7732" s="14"/>
    </row>
    <row r="7733">
      <c r="A7733" s="12"/>
      <c r="B7733" s="13"/>
      <c r="C7733" s="14"/>
      <c r="D7733" s="14"/>
      <c r="E7733" s="14"/>
      <c r="F7733" s="313"/>
      <c r="G7733" s="14"/>
      <c r="H7733" s="14"/>
      <c r="I7733" s="14"/>
      <c r="J7733" s="14"/>
      <c r="K7733" s="14"/>
      <c r="L7733" s="14"/>
      <c r="M7733" s="14"/>
      <c r="N7733" s="14"/>
      <c r="O7733" s="14"/>
      <c r="P7733" s="14"/>
      <c r="Q7733" s="14"/>
      <c r="R7733" s="14"/>
      <c r="S7733" s="14"/>
      <c r="T7733" s="14"/>
      <c r="U7733" s="14"/>
      <c r="V7733" s="14"/>
      <c r="W7733" s="14"/>
      <c r="X7733" s="14"/>
      <c r="Y7733" s="14"/>
      <c r="Z7733" s="14"/>
      <c r="AA7733" s="14"/>
      <c r="AB7733" s="14"/>
      <c r="AC7733" s="14"/>
      <c r="AD7733" s="14"/>
      <c r="AE7733" s="14"/>
      <c r="AF7733" s="14"/>
      <c r="AG7733" s="14"/>
      <c r="AH7733" s="14"/>
      <c r="AI7733" s="14"/>
      <c r="AJ7733" s="14"/>
      <c r="AK7733" s="14"/>
      <c r="AL7733" s="14"/>
      <c r="AM7733" s="14"/>
      <c r="AN7733" s="14"/>
      <c r="AO7733" s="14"/>
      <c r="AP7733" s="14"/>
      <c r="AQ7733" s="14"/>
      <c r="AR7733" s="14"/>
      <c r="AS7733" s="14"/>
      <c r="AT7733" s="14"/>
      <c r="AU7733" s="14"/>
      <c r="AV7733" s="14"/>
      <c r="AW7733" s="14"/>
      <c r="AX7733" s="14"/>
      <c r="AY7733" s="14"/>
      <c r="AZ7733" s="14"/>
      <c r="BA7733" s="14"/>
      <c r="BB7733" s="14"/>
      <c r="BC7733" s="14"/>
      <c r="BD7733" s="14"/>
      <c r="BE7733" s="14"/>
      <c r="BF7733" s="14"/>
      <c r="BG7733" s="14"/>
      <c r="BH7733" s="14"/>
      <c r="BI7733" s="14"/>
      <c r="BJ7733" s="14"/>
      <c r="BK7733" s="14"/>
      <c r="BL7733" s="14"/>
      <c r="BM7733" s="14"/>
      <c r="BN7733" s="14"/>
      <c r="BO7733" s="14"/>
      <c r="BP7733" s="14"/>
      <c r="BQ7733" s="14"/>
      <c r="BR7733" s="14"/>
      <c r="BS7733" s="14"/>
      <c r="BT7733" s="14"/>
      <c r="BU7733" s="14"/>
      <c r="BV7733" s="14"/>
      <c r="BW7733" s="14"/>
      <c r="BX7733" s="14"/>
      <c r="BY7733" s="14"/>
      <c r="BZ7733" s="14"/>
      <c r="CA7733" s="14"/>
      <c r="CB7733" s="14"/>
      <c r="CC7733" s="14"/>
      <c r="CD7733" s="14"/>
      <c r="CE7733" s="14"/>
      <c r="CF7733" s="14"/>
      <c r="CG7733" s="14"/>
      <c r="CH7733" s="14"/>
      <c r="CI7733" s="14"/>
      <c r="CJ7733" s="14"/>
      <c r="CK7733" s="14"/>
      <c r="CL7733" s="14"/>
      <c r="CM7733" s="14"/>
      <c r="CN7733" s="14"/>
      <c r="CO7733" s="14"/>
      <c r="CP7733" s="14"/>
    </row>
    <row r="7734">
      <c r="A7734" s="12"/>
      <c r="B7734" s="13"/>
      <c r="C7734" s="14"/>
      <c r="D7734" s="14"/>
      <c r="E7734" s="14"/>
      <c r="F7734" s="313"/>
      <c r="G7734" s="14"/>
      <c r="H7734" s="14"/>
      <c r="I7734" s="14"/>
      <c r="J7734" s="14"/>
      <c r="K7734" s="14"/>
      <c r="L7734" s="14"/>
      <c r="M7734" s="14"/>
      <c r="N7734" s="14"/>
      <c r="O7734" s="14"/>
      <c r="P7734" s="14"/>
      <c r="Q7734" s="14"/>
      <c r="R7734" s="14"/>
      <c r="S7734" s="14"/>
      <c r="T7734" s="14"/>
      <c r="U7734" s="14"/>
      <c r="V7734" s="14"/>
      <c r="W7734" s="14"/>
      <c r="X7734" s="14"/>
      <c r="Y7734" s="14"/>
      <c r="Z7734" s="14"/>
      <c r="AA7734" s="14"/>
      <c r="AB7734" s="14"/>
      <c r="AC7734" s="14"/>
      <c r="AD7734" s="14"/>
      <c r="AE7734" s="14"/>
      <c r="AF7734" s="14"/>
      <c r="AG7734" s="14"/>
      <c r="AH7734" s="14"/>
      <c r="AI7734" s="14"/>
      <c r="AJ7734" s="14"/>
      <c r="AK7734" s="14"/>
      <c r="AL7734" s="14"/>
      <c r="AM7734" s="14"/>
      <c r="AN7734" s="14"/>
      <c r="AO7734" s="14"/>
      <c r="AP7734" s="14"/>
      <c r="AQ7734" s="14"/>
      <c r="AR7734" s="14"/>
      <c r="AS7734" s="14"/>
      <c r="AT7734" s="14"/>
      <c r="AU7734" s="14"/>
      <c r="AV7734" s="14"/>
      <c r="AW7734" s="14"/>
      <c r="AX7734" s="14"/>
      <c r="AY7734" s="14"/>
      <c r="AZ7734" s="14"/>
      <c r="BA7734" s="14"/>
      <c r="BB7734" s="14"/>
      <c r="BC7734" s="14"/>
      <c r="BD7734" s="14"/>
      <c r="BE7734" s="14"/>
      <c r="BF7734" s="14"/>
      <c r="BG7734" s="14"/>
      <c r="BH7734" s="14"/>
      <c r="BI7734" s="14"/>
      <c r="BJ7734" s="14"/>
      <c r="BK7734" s="14"/>
      <c r="BL7734" s="14"/>
      <c r="BM7734" s="14"/>
      <c r="BN7734" s="14"/>
      <c r="BO7734" s="14"/>
      <c r="BP7734" s="14"/>
      <c r="BQ7734" s="14"/>
      <c r="BR7734" s="14"/>
      <c r="BS7734" s="14"/>
      <c r="BT7734" s="14"/>
      <c r="BU7734" s="14"/>
      <c r="BV7734" s="14"/>
      <c r="BW7734" s="14"/>
      <c r="BX7734" s="14"/>
      <c r="BY7734" s="14"/>
      <c r="BZ7734" s="14"/>
      <c r="CA7734" s="14"/>
      <c r="CB7734" s="14"/>
      <c r="CC7734" s="14"/>
      <c r="CD7734" s="14"/>
      <c r="CE7734" s="14"/>
      <c r="CF7734" s="14"/>
      <c r="CG7734" s="14"/>
      <c r="CH7734" s="14"/>
      <c r="CI7734" s="14"/>
      <c r="CJ7734" s="14"/>
      <c r="CK7734" s="14"/>
      <c r="CL7734" s="14"/>
      <c r="CM7734" s="14"/>
      <c r="CN7734" s="14"/>
      <c r="CO7734" s="14"/>
      <c r="CP7734" s="14"/>
    </row>
    <row r="7735">
      <c r="A7735" s="12"/>
      <c r="B7735" s="13"/>
      <c r="C7735" s="14"/>
      <c r="D7735" s="14"/>
      <c r="E7735" s="14"/>
      <c r="F7735" s="313"/>
      <c r="G7735" s="14"/>
      <c r="H7735" s="14"/>
      <c r="I7735" s="14"/>
      <c r="J7735" s="14"/>
      <c r="K7735" s="14"/>
      <c r="L7735" s="14"/>
      <c r="M7735" s="14"/>
      <c r="N7735" s="14"/>
      <c r="O7735" s="14"/>
      <c r="P7735" s="14"/>
      <c r="Q7735" s="14"/>
      <c r="R7735" s="14"/>
      <c r="S7735" s="14"/>
      <c r="T7735" s="14"/>
      <c r="U7735" s="14"/>
      <c r="V7735" s="14"/>
      <c r="W7735" s="14"/>
      <c r="X7735" s="14"/>
      <c r="Y7735" s="14"/>
      <c r="Z7735" s="14"/>
      <c r="AA7735" s="14"/>
      <c r="AB7735" s="14"/>
      <c r="AC7735" s="14"/>
      <c r="AD7735" s="14"/>
      <c r="AE7735" s="14"/>
      <c r="AF7735" s="14"/>
      <c r="AG7735" s="14"/>
      <c r="AH7735" s="14"/>
      <c r="AI7735" s="14"/>
      <c r="AJ7735" s="14"/>
      <c r="AK7735" s="14"/>
      <c r="AL7735" s="14"/>
      <c r="AM7735" s="14"/>
      <c r="AN7735" s="14"/>
      <c r="AO7735" s="14"/>
      <c r="AP7735" s="14"/>
      <c r="AQ7735" s="14"/>
      <c r="AR7735" s="14"/>
      <c r="AS7735" s="14"/>
      <c r="AT7735" s="14"/>
      <c r="AU7735" s="14"/>
      <c r="AV7735" s="14"/>
      <c r="AW7735" s="14"/>
      <c r="AX7735" s="14"/>
      <c r="AY7735" s="14"/>
      <c r="AZ7735" s="14"/>
      <c r="BA7735" s="14"/>
      <c r="BB7735" s="14"/>
      <c r="BC7735" s="14"/>
      <c r="BD7735" s="14"/>
      <c r="BE7735" s="14"/>
      <c r="BF7735" s="14"/>
      <c r="BG7735" s="14"/>
      <c r="BH7735" s="14"/>
      <c r="BI7735" s="14"/>
      <c r="BJ7735" s="14"/>
      <c r="BK7735" s="14"/>
      <c r="BL7735" s="14"/>
      <c r="BM7735" s="14"/>
      <c r="BN7735" s="14"/>
      <c r="BO7735" s="14"/>
      <c r="BP7735" s="14"/>
      <c r="BQ7735" s="14"/>
      <c r="BR7735" s="14"/>
      <c r="BS7735" s="14"/>
      <c r="BT7735" s="14"/>
      <c r="BU7735" s="14"/>
      <c r="BV7735" s="14"/>
      <c r="BW7735" s="14"/>
      <c r="BX7735" s="14"/>
      <c r="BY7735" s="14"/>
      <c r="BZ7735" s="14"/>
      <c r="CA7735" s="14"/>
      <c r="CB7735" s="14"/>
      <c r="CC7735" s="14"/>
      <c r="CD7735" s="14"/>
      <c r="CE7735" s="14"/>
      <c r="CF7735" s="14"/>
      <c r="CG7735" s="14"/>
      <c r="CH7735" s="14"/>
      <c r="CI7735" s="14"/>
      <c r="CJ7735" s="14"/>
      <c r="CK7735" s="14"/>
      <c r="CL7735" s="14"/>
      <c r="CM7735" s="14"/>
      <c r="CN7735" s="14"/>
      <c r="CO7735" s="14"/>
      <c r="CP7735" s="14"/>
    </row>
    <row r="7736">
      <c r="A7736" s="12"/>
      <c r="B7736" s="13"/>
      <c r="C7736" s="14"/>
      <c r="D7736" s="14"/>
      <c r="E7736" s="14"/>
      <c r="F7736" s="313"/>
      <c r="G7736" s="14"/>
      <c r="H7736" s="14"/>
      <c r="I7736" s="14"/>
      <c r="J7736" s="14"/>
      <c r="K7736" s="14"/>
      <c r="L7736" s="14"/>
      <c r="M7736" s="14"/>
      <c r="N7736" s="14"/>
      <c r="O7736" s="14"/>
      <c r="P7736" s="14"/>
      <c r="Q7736" s="14"/>
      <c r="R7736" s="14"/>
      <c r="S7736" s="14"/>
      <c r="T7736" s="14"/>
      <c r="U7736" s="14"/>
      <c r="V7736" s="14"/>
      <c r="W7736" s="14"/>
      <c r="X7736" s="14"/>
      <c r="Y7736" s="14"/>
      <c r="Z7736" s="14"/>
      <c r="AA7736" s="14"/>
      <c r="AB7736" s="14"/>
      <c r="AC7736" s="14"/>
      <c r="AD7736" s="14"/>
      <c r="AE7736" s="14"/>
      <c r="AF7736" s="14"/>
      <c r="AG7736" s="14"/>
      <c r="AH7736" s="14"/>
      <c r="AI7736" s="14"/>
      <c r="AJ7736" s="14"/>
      <c r="AK7736" s="14"/>
      <c r="AL7736" s="14"/>
      <c r="AM7736" s="14"/>
      <c r="AN7736" s="14"/>
      <c r="AO7736" s="14"/>
      <c r="AP7736" s="14"/>
      <c r="AQ7736" s="14"/>
      <c r="AR7736" s="14"/>
      <c r="AS7736" s="14"/>
      <c r="AT7736" s="14"/>
      <c r="AU7736" s="14"/>
      <c r="AV7736" s="14"/>
      <c r="AW7736" s="14"/>
      <c r="AX7736" s="14"/>
      <c r="AY7736" s="14"/>
      <c r="AZ7736" s="14"/>
      <c r="BA7736" s="14"/>
      <c r="BB7736" s="14"/>
      <c r="BC7736" s="14"/>
      <c r="BD7736" s="14"/>
      <c r="BE7736" s="14"/>
      <c r="BF7736" s="14"/>
      <c r="BG7736" s="14"/>
      <c r="BH7736" s="14"/>
      <c r="BI7736" s="14"/>
      <c r="BJ7736" s="14"/>
      <c r="BK7736" s="14"/>
      <c r="BL7736" s="14"/>
      <c r="BM7736" s="14"/>
      <c r="BN7736" s="14"/>
      <c r="BO7736" s="14"/>
      <c r="BP7736" s="14"/>
      <c r="BQ7736" s="14"/>
      <c r="BR7736" s="14"/>
      <c r="BS7736" s="14"/>
      <c r="BT7736" s="14"/>
      <c r="BU7736" s="14"/>
      <c r="BV7736" s="14"/>
      <c r="BW7736" s="14"/>
      <c r="BX7736" s="14"/>
      <c r="BY7736" s="14"/>
      <c r="BZ7736" s="14"/>
      <c r="CA7736" s="14"/>
      <c r="CB7736" s="14"/>
      <c r="CC7736" s="14"/>
      <c r="CD7736" s="14"/>
      <c r="CE7736" s="14"/>
      <c r="CF7736" s="14"/>
      <c r="CG7736" s="14"/>
      <c r="CH7736" s="14"/>
      <c r="CI7736" s="14"/>
      <c r="CJ7736" s="14"/>
      <c r="CK7736" s="14"/>
      <c r="CL7736" s="14"/>
      <c r="CM7736" s="14"/>
      <c r="CN7736" s="14"/>
      <c r="CO7736" s="14"/>
      <c r="CP7736" s="14"/>
    </row>
    <row r="7737">
      <c r="A7737" s="12"/>
      <c r="B7737" s="13"/>
      <c r="C7737" s="14"/>
      <c r="D7737" s="14"/>
      <c r="E7737" s="14"/>
      <c r="F7737" s="313"/>
      <c r="G7737" s="14"/>
      <c r="H7737" s="14"/>
      <c r="I7737" s="14"/>
      <c r="J7737" s="14"/>
      <c r="K7737" s="14"/>
      <c r="L7737" s="14"/>
      <c r="M7737" s="14"/>
      <c r="N7737" s="14"/>
      <c r="O7737" s="14"/>
      <c r="P7737" s="14"/>
      <c r="Q7737" s="14"/>
      <c r="R7737" s="14"/>
      <c r="S7737" s="14"/>
      <c r="T7737" s="14"/>
      <c r="U7737" s="14"/>
      <c r="V7737" s="14"/>
      <c r="W7737" s="14"/>
      <c r="X7737" s="14"/>
      <c r="Y7737" s="14"/>
      <c r="Z7737" s="14"/>
      <c r="AA7737" s="14"/>
      <c r="AB7737" s="14"/>
      <c r="AC7737" s="14"/>
      <c r="AD7737" s="14"/>
      <c r="AE7737" s="14"/>
      <c r="AF7737" s="14"/>
      <c r="AG7737" s="14"/>
      <c r="AH7737" s="14"/>
      <c r="AI7737" s="14"/>
      <c r="AJ7737" s="14"/>
      <c r="AK7737" s="14"/>
      <c r="AL7737" s="14"/>
      <c r="AM7737" s="14"/>
      <c r="AN7737" s="14"/>
      <c r="AO7737" s="14"/>
      <c r="AP7737" s="14"/>
      <c r="AQ7737" s="14"/>
      <c r="AR7737" s="14"/>
      <c r="AS7737" s="14"/>
      <c r="AT7737" s="14"/>
      <c r="AU7737" s="14"/>
      <c r="AV7737" s="14"/>
      <c r="AW7737" s="14"/>
      <c r="AX7737" s="14"/>
      <c r="AY7737" s="14"/>
      <c r="AZ7737" s="14"/>
      <c r="BA7737" s="14"/>
      <c r="BB7737" s="14"/>
      <c r="BC7737" s="14"/>
      <c r="BD7737" s="14"/>
      <c r="BE7737" s="14"/>
      <c r="BF7737" s="14"/>
      <c r="BG7737" s="14"/>
      <c r="BH7737" s="14"/>
      <c r="BI7737" s="14"/>
      <c r="BJ7737" s="14"/>
      <c r="BK7737" s="14"/>
      <c r="BL7737" s="14"/>
      <c r="BM7737" s="14"/>
      <c r="BN7737" s="14"/>
      <c r="BO7737" s="14"/>
      <c r="BP7737" s="14"/>
      <c r="BQ7737" s="14"/>
      <c r="BR7737" s="14"/>
      <c r="BS7737" s="14"/>
      <c r="BT7737" s="14"/>
      <c r="BU7737" s="14"/>
      <c r="BV7737" s="14"/>
      <c r="BW7737" s="14"/>
      <c r="BX7737" s="14"/>
      <c r="BY7737" s="14"/>
      <c r="BZ7737" s="14"/>
      <c r="CA7737" s="14"/>
      <c r="CB7737" s="14"/>
      <c r="CC7737" s="14"/>
      <c r="CD7737" s="14"/>
      <c r="CE7737" s="14"/>
      <c r="CF7737" s="14"/>
      <c r="CG7737" s="14"/>
      <c r="CH7737" s="14"/>
      <c r="CI7737" s="14"/>
      <c r="CJ7737" s="14"/>
      <c r="CK7737" s="14"/>
      <c r="CL7737" s="14"/>
      <c r="CM7737" s="14"/>
      <c r="CN7737" s="14"/>
      <c r="CO7737" s="14"/>
      <c r="CP7737" s="14"/>
    </row>
    <row r="7738">
      <c r="A7738" s="12"/>
      <c r="B7738" s="13"/>
      <c r="C7738" s="14"/>
      <c r="D7738" s="14"/>
      <c r="E7738" s="14"/>
      <c r="F7738" s="313"/>
      <c r="G7738" s="14"/>
      <c r="H7738" s="14"/>
      <c r="I7738" s="14"/>
      <c r="J7738" s="14"/>
      <c r="K7738" s="14"/>
      <c r="L7738" s="14"/>
      <c r="M7738" s="14"/>
      <c r="N7738" s="14"/>
      <c r="O7738" s="14"/>
      <c r="P7738" s="14"/>
      <c r="Q7738" s="14"/>
      <c r="R7738" s="14"/>
      <c r="S7738" s="14"/>
      <c r="T7738" s="14"/>
      <c r="U7738" s="14"/>
      <c r="V7738" s="14"/>
      <c r="W7738" s="14"/>
      <c r="X7738" s="14"/>
      <c r="Y7738" s="14"/>
      <c r="Z7738" s="14"/>
      <c r="AA7738" s="14"/>
      <c r="AB7738" s="14"/>
      <c r="AC7738" s="14"/>
      <c r="AD7738" s="14"/>
      <c r="AE7738" s="14"/>
      <c r="AF7738" s="14"/>
      <c r="AG7738" s="14"/>
      <c r="AH7738" s="14"/>
      <c r="AI7738" s="14"/>
      <c r="AJ7738" s="14"/>
      <c r="AK7738" s="14"/>
      <c r="AL7738" s="14"/>
      <c r="AM7738" s="14"/>
      <c r="AN7738" s="14"/>
      <c r="AO7738" s="14"/>
      <c r="AP7738" s="14"/>
      <c r="AQ7738" s="14"/>
      <c r="AR7738" s="14"/>
      <c r="AS7738" s="14"/>
      <c r="AT7738" s="14"/>
      <c r="AU7738" s="14"/>
      <c r="AV7738" s="14"/>
      <c r="AW7738" s="14"/>
      <c r="AX7738" s="14"/>
      <c r="AY7738" s="14"/>
      <c r="AZ7738" s="14"/>
      <c r="BA7738" s="14"/>
      <c r="BB7738" s="14"/>
      <c r="BC7738" s="14"/>
      <c r="BD7738" s="14"/>
      <c r="BE7738" s="14"/>
      <c r="BF7738" s="14"/>
      <c r="BG7738" s="14"/>
      <c r="BH7738" s="14"/>
      <c r="BI7738" s="14"/>
      <c r="BJ7738" s="14"/>
      <c r="BK7738" s="14"/>
      <c r="BL7738" s="14"/>
      <c r="BM7738" s="14"/>
      <c r="BN7738" s="14"/>
      <c r="BO7738" s="14"/>
      <c r="BP7738" s="14"/>
      <c r="BQ7738" s="14"/>
      <c r="BR7738" s="14"/>
      <c r="BS7738" s="14"/>
      <c r="BT7738" s="14"/>
      <c r="BU7738" s="14"/>
      <c r="BV7738" s="14"/>
      <c r="BW7738" s="14"/>
      <c r="BX7738" s="14"/>
      <c r="BY7738" s="14"/>
      <c r="BZ7738" s="14"/>
      <c r="CA7738" s="14"/>
      <c r="CB7738" s="14"/>
      <c r="CC7738" s="14"/>
      <c r="CD7738" s="14"/>
      <c r="CE7738" s="14"/>
      <c r="CF7738" s="14"/>
      <c r="CG7738" s="14"/>
      <c r="CH7738" s="14"/>
      <c r="CI7738" s="14"/>
      <c r="CJ7738" s="14"/>
      <c r="CK7738" s="14"/>
      <c r="CL7738" s="14"/>
      <c r="CM7738" s="14"/>
      <c r="CN7738" s="14"/>
      <c r="CO7738" s="14"/>
      <c r="CP7738" s="14"/>
    </row>
    <row r="7739">
      <c r="A7739" s="12"/>
      <c r="B7739" s="13"/>
      <c r="C7739" s="14"/>
      <c r="D7739" s="14"/>
      <c r="E7739" s="14"/>
      <c r="F7739" s="313"/>
      <c r="G7739" s="14"/>
      <c r="H7739" s="14"/>
      <c r="I7739" s="14"/>
      <c r="J7739" s="14"/>
      <c r="K7739" s="14"/>
      <c r="L7739" s="14"/>
      <c r="M7739" s="14"/>
      <c r="N7739" s="14"/>
      <c r="O7739" s="14"/>
      <c r="P7739" s="14"/>
      <c r="Q7739" s="14"/>
      <c r="R7739" s="14"/>
      <c r="S7739" s="14"/>
      <c r="T7739" s="14"/>
      <c r="U7739" s="14"/>
      <c r="V7739" s="14"/>
      <c r="W7739" s="14"/>
      <c r="X7739" s="14"/>
      <c r="Y7739" s="14"/>
      <c r="Z7739" s="14"/>
      <c r="AA7739" s="14"/>
      <c r="AB7739" s="14"/>
      <c r="AC7739" s="14"/>
      <c r="AD7739" s="14"/>
      <c r="AE7739" s="14"/>
      <c r="AF7739" s="14"/>
      <c r="AG7739" s="14"/>
      <c r="AH7739" s="14"/>
      <c r="AI7739" s="14"/>
      <c r="AJ7739" s="14"/>
      <c r="AK7739" s="14"/>
      <c r="AL7739" s="14"/>
      <c r="AM7739" s="14"/>
      <c r="AN7739" s="14"/>
      <c r="AO7739" s="14"/>
      <c r="AP7739" s="14"/>
      <c r="AQ7739" s="14"/>
      <c r="AR7739" s="14"/>
      <c r="AS7739" s="14"/>
      <c r="AT7739" s="14"/>
      <c r="AU7739" s="14"/>
      <c r="AV7739" s="14"/>
      <c r="AW7739" s="14"/>
      <c r="AX7739" s="14"/>
      <c r="AY7739" s="14"/>
      <c r="AZ7739" s="14"/>
      <c r="BA7739" s="14"/>
      <c r="BB7739" s="14"/>
      <c r="BC7739" s="14"/>
      <c r="BD7739" s="14"/>
      <c r="BE7739" s="14"/>
      <c r="BF7739" s="14"/>
      <c r="BG7739" s="14"/>
      <c r="BH7739" s="14"/>
      <c r="BI7739" s="14"/>
      <c r="BJ7739" s="14"/>
      <c r="BK7739" s="14"/>
      <c r="BL7739" s="14"/>
      <c r="BM7739" s="14"/>
      <c r="BN7739" s="14"/>
      <c r="BO7739" s="14"/>
      <c r="BP7739" s="14"/>
      <c r="BQ7739" s="14"/>
      <c r="BR7739" s="14"/>
      <c r="BS7739" s="14"/>
      <c r="BT7739" s="14"/>
      <c r="BU7739" s="14"/>
      <c r="BV7739" s="14"/>
      <c r="BW7739" s="14"/>
      <c r="BX7739" s="14"/>
      <c r="BY7739" s="14"/>
      <c r="BZ7739" s="14"/>
      <c r="CA7739" s="14"/>
      <c r="CB7739" s="14"/>
      <c r="CC7739" s="14"/>
      <c r="CD7739" s="14"/>
      <c r="CE7739" s="14"/>
      <c r="CF7739" s="14"/>
      <c r="CG7739" s="14"/>
      <c r="CH7739" s="14"/>
      <c r="CI7739" s="14"/>
      <c r="CJ7739" s="14"/>
      <c r="CK7739" s="14"/>
      <c r="CL7739" s="14"/>
      <c r="CM7739" s="14"/>
      <c r="CN7739" s="14"/>
      <c r="CO7739" s="14"/>
      <c r="CP7739" s="14"/>
    </row>
    <row r="7740">
      <c r="A7740" s="12"/>
      <c r="B7740" s="13"/>
      <c r="C7740" s="14"/>
      <c r="D7740" s="14"/>
      <c r="E7740" s="14"/>
      <c r="F7740" s="313"/>
      <c r="G7740" s="14"/>
      <c r="H7740" s="14"/>
      <c r="I7740" s="14"/>
      <c r="J7740" s="14"/>
      <c r="K7740" s="14"/>
      <c r="L7740" s="14"/>
      <c r="M7740" s="14"/>
      <c r="N7740" s="14"/>
      <c r="O7740" s="14"/>
      <c r="P7740" s="14"/>
      <c r="Q7740" s="14"/>
      <c r="R7740" s="14"/>
      <c r="S7740" s="14"/>
      <c r="T7740" s="14"/>
      <c r="U7740" s="14"/>
      <c r="V7740" s="14"/>
      <c r="W7740" s="14"/>
      <c r="X7740" s="14"/>
      <c r="Y7740" s="14"/>
      <c r="Z7740" s="14"/>
      <c r="AA7740" s="14"/>
      <c r="AB7740" s="14"/>
      <c r="AC7740" s="14"/>
      <c r="AD7740" s="14"/>
      <c r="AE7740" s="14"/>
      <c r="AF7740" s="14"/>
      <c r="AG7740" s="14"/>
      <c r="AH7740" s="14"/>
      <c r="AI7740" s="14"/>
      <c r="AJ7740" s="14"/>
      <c r="AK7740" s="14"/>
      <c r="AL7740" s="14"/>
      <c r="AM7740" s="14"/>
      <c r="AN7740" s="14"/>
      <c r="AO7740" s="14"/>
      <c r="AP7740" s="14"/>
      <c r="AQ7740" s="14"/>
      <c r="AR7740" s="14"/>
      <c r="AS7740" s="14"/>
      <c r="AT7740" s="14"/>
      <c r="AU7740" s="14"/>
      <c r="AV7740" s="14"/>
      <c r="AW7740" s="14"/>
      <c r="AX7740" s="14"/>
      <c r="AY7740" s="14"/>
      <c r="AZ7740" s="14"/>
      <c r="BA7740" s="14"/>
      <c r="BB7740" s="14"/>
      <c r="BC7740" s="14"/>
      <c r="BD7740" s="14"/>
      <c r="BE7740" s="14"/>
      <c r="BF7740" s="14"/>
      <c r="BG7740" s="14"/>
      <c r="BH7740" s="14"/>
      <c r="BI7740" s="14"/>
      <c r="BJ7740" s="14"/>
      <c r="BK7740" s="14"/>
      <c r="BL7740" s="14"/>
      <c r="BM7740" s="14"/>
      <c r="BN7740" s="14"/>
      <c r="BO7740" s="14"/>
      <c r="BP7740" s="14"/>
      <c r="BQ7740" s="14"/>
      <c r="BR7740" s="14"/>
      <c r="BS7740" s="14"/>
      <c r="BT7740" s="14"/>
      <c r="BU7740" s="14"/>
      <c r="BV7740" s="14"/>
      <c r="BW7740" s="14"/>
      <c r="BX7740" s="14"/>
      <c r="BY7740" s="14"/>
      <c r="BZ7740" s="14"/>
      <c r="CA7740" s="14"/>
      <c r="CB7740" s="14"/>
      <c r="CC7740" s="14"/>
      <c r="CD7740" s="14"/>
      <c r="CE7740" s="14"/>
      <c r="CF7740" s="14"/>
      <c r="CG7740" s="14"/>
      <c r="CH7740" s="14"/>
      <c r="CI7740" s="14"/>
      <c r="CJ7740" s="14"/>
      <c r="CK7740" s="14"/>
      <c r="CL7740" s="14"/>
      <c r="CM7740" s="14"/>
      <c r="CN7740" s="14"/>
      <c r="CO7740" s="14"/>
      <c r="CP7740" s="14"/>
    </row>
    <row r="7741">
      <c r="A7741" s="12"/>
      <c r="B7741" s="13"/>
      <c r="C7741" s="14"/>
      <c r="D7741" s="14"/>
      <c r="E7741" s="14"/>
      <c r="F7741" s="313"/>
      <c r="G7741" s="14"/>
      <c r="H7741" s="14"/>
      <c r="I7741" s="14"/>
      <c r="J7741" s="14"/>
      <c r="K7741" s="14"/>
      <c r="L7741" s="14"/>
      <c r="M7741" s="14"/>
      <c r="N7741" s="14"/>
      <c r="O7741" s="14"/>
      <c r="P7741" s="14"/>
      <c r="Q7741" s="14"/>
      <c r="R7741" s="14"/>
      <c r="S7741" s="14"/>
      <c r="T7741" s="14"/>
      <c r="U7741" s="14"/>
      <c r="V7741" s="14"/>
      <c r="W7741" s="14"/>
      <c r="X7741" s="14"/>
      <c r="Y7741" s="14"/>
      <c r="Z7741" s="14"/>
      <c r="AA7741" s="14"/>
      <c r="AB7741" s="14"/>
      <c r="AC7741" s="14"/>
      <c r="AD7741" s="14"/>
      <c r="AE7741" s="14"/>
      <c r="AF7741" s="14"/>
      <c r="AG7741" s="14"/>
      <c r="AH7741" s="14"/>
      <c r="AI7741" s="14"/>
      <c r="AJ7741" s="14"/>
      <c r="AK7741" s="14"/>
      <c r="AL7741" s="14"/>
      <c r="AM7741" s="14"/>
      <c r="AN7741" s="14"/>
      <c r="AO7741" s="14"/>
      <c r="AP7741" s="14"/>
      <c r="AQ7741" s="14"/>
      <c r="AR7741" s="14"/>
      <c r="AS7741" s="14"/>
      <c r="AT7741" s="14"/>
      <c r="AU7741" s="14"/>
      <c r="AV7741" s="14"/>
      <c r="AW7741" s="14"/>
      <c r="AX7741" s="14"/>
      <c r="AY7741" s="14"/>
      <c r="AZ7741" s="14"/>
      <c r="BA7741" s="14"/>
      <c r="BB7741" s="14"/>
      <c r="BC7741" s="14"/>
      <c r="BD7741" s="14"/>
      <c r="BE7741" s="14"/>
      <c r="BF7741" s="14"/>
      <c r="BG7741" s="14"/>
      <c r="BH7741" s="14"/>
      <c r="BI7741" s="14"/>
      <c r="BJ7741" s="14"/>
      <c r="BK7741" s="14"/>
      <c r="BL7741" s="14"/>
      <c r="BM7741" s="14"/>
      <c r="BN7741" s="14"/>
      <c r="BO7741" s="14"/>
      <c r="BP7741" s="14"/>
      <c r="BQ7741" s="14"/>
      <c r="BR7741" s="14"/>
      <c r="BS7741" s="14"/>
      <c r="BT7741" s="14"/>
      <c r="BU7741" s="14"/>
      <c r="BV7741" s="14"/>
      <c r="BW7741" s="14"/>
      <c r="BX7741" s="14"/>
      <c r="BY7741" s="14"/>
      <c r="BZ7741" s="14"/>
      <c r="CA7741" s="14"/>
      <c r="CB7741" s="14"/>
      <c r="CC7741" s="14"/>
      <c r="CD7741" s="14"/>
      <c r="CE7741" s="14"/>
      <c r="CF7741" s="14"/>
      <c r="CG7741" s="14"/>
      <c r="CH7741" s="14"/>
      <c r="CI7741" s="14"/>
      <c r="CJ7741" s="14"/>
      <c r="CK7741" s="14"/>
      <c r="CL7741" s="14"/>
      <c r="CM7741" s="14"/>
      <c r="CN7741" s="14"/>
      <c r="CO7741" s="14"/>
      <c r="CP7741" s="14"/>
    </row>
    <row r="7742">
      <c r="A7742" s="12"/>
      <c r="B7742" s="13"/>
      <c r="C7742" s="14"/>
      <c r="D7742" s="14"/>
      <c r="E7742" s="14"/>
      <c r="F7742" s="313"/>
      <c r="G7742" s="14"/>
      <c r="H7742" s="14"/>
      <c r="I7742" s="14"/>
      <c r="J7742" s="14"/>
      <c r="K7742" s="14"/>
      <c r="L7742" s="14"/>
      <c r="M7742" s="14"/>
      <c r="N7742" s="14"/>
      <c r="O7742" s="14"/>
      <c r="P7742" s="14"/>
      <c r="Q7742" s="14"/>
      <c r="R7742" s="14"/>
      <c r="S7742" s="14"/>
      <c r="T7742" s="14"/>
      <c r="U7742" s="14"/>
      <c r="V7742" s="14"/>
      <c r="W7742" s="14"/>
      <c r="X7742" s="14"/>
      <c r="Y7742" s="14"/>
      <c r="Z7742" s="14"/>
      <c r="AA7742" s="14"/>
      <c r="AB7742" s="14"/>
      <c r="AC7742" s="14"/>
      <c r="AD7742" s="14"/>
      <c r="AE7742" s="14"/>
      <c r="AF7742" s="14"/>
      <c r="AG7742" s="14"/>
      <c r="AH7742" s="14"/>
      <c r="AI7742" s="14"/>
      <c r="AJ7742" s="14"/>
      <c r="AK7742" s="14"/>
      <c r="AL7742" s="14"/>
      <c r="AM7742" s="14"/>
      <c r="AN7742" s="14"/>
      <c r="AO7742" s="14"/>
      <c r="AP7742" s="14"/>
      <c r="AQ7742" s="14"/>
      <c r="AR7742" s="14"/>
      <c r="AS7742" s="14"/>
      <c r="AT7742" s="14"/>
      <c r="AU7742" s="14"/>
      <c r="AV7742" s="14"/>
      <c r="AW7742" s="14"/>
      <c r="AX7742" s="14"/>
      <c r="AY7742" s="14"/>
      <c r="AZ7742" s="14"/>
      <c r="BA7742" s="14"/>
      <c r="BB7742" s="14"/>
      <c r="BC7742" s="14"/>
      <c r="BD7742" s="14"/>
      <c r="BE7742" s="14"/>
      <c r="BF7742" s="14"/>
      <c r="BG7742" s="14"/>
      <c r="BH7742" s="14"/>
      <c r="BI7742" s="14"/>
      <c r="BJ7742" s="14"/>
      <c r="BK7742" s="14"/>
      <c r="BL7742" s="14"/>
      <c r="BM7742" s="14"/>
      <c r="BN7742" s="14"/>
      <c r="BO7742" s="14"/>
      <c r="BP7742" s="14"/>
      <c r="BQ7742" s="14"/>
      <c r="BR7742" s="14"/>
      <c r="BS7742" s="14"/>
      <c r="BT7742" s="14"/>
      <c r="BU7742" s="14"/>
      <c r="BV7742" s="14"/>
      <c r="BW7742" s="14"/>
      <c r="BX7742" s="14"/>
      <c r="BY7742" s="14"/>
      <c r="BZ7742" s="14"/>
      <c r="CA7742" s="14"/>
      <c r="CB7742" s="14"/>
      <c r="CC7742" s="14"/>
      <c r="CD7742" s="14"/>
      <c r="CE7742" s="14"/>
      <c r="CF7742" s="14"/>
      <c r="CG7742" s="14"/>
      <c r="CH7742" s="14"/>
      <c r="CI7742" s="14"/>
      <c r="CJ7742" s="14"/>
      <c r="CK7742" s="14"/>
      <c r="CL7742" s="14"/>
      <c r="CM7742" s="14"/>
      <c r="CN7742" s="14"/>
      <c r="CO7742" s="14"/>
      <c r="CP7742" s="14"/>
    </row>
    <row r="7743">
      <c r="A7743" s="12"/>
      <c r="B7743" s="13"/>
      <c r="C7743" s="14"/>
      <c r="D7743" s="14"/>
      <c r="E7743" s="14"/>
      <c r="F7743" s="313"/>
      <c r="G7743" s="14"/>
      <c r="H7743" s="14"/>
      <c r="I7743" s="14"/>
      <c r="J7743" s="14"/>
      <c r="K7743" s="14"/>
      <c r="L7743" s="14"/>
      <c r="M7743" s="14"/>
      <c r="N7743" s="14"/>
      <c r="O7743" s="14"/>
      <c r="P7743" s="14"/>
      <c r="Q7743" s="14"/>
      <c r="R7743" s="14"/>
      <c r="S7743" s="14"/>
      <c r="T7743" s="14"/>
      <c r="U7743" s="14"/>
      <c r="V7743" s="14"/>
      <c r="W7743" s="14"/>
      <c r="X7743" s="14"/>
      <c r="Y7743" s="14"/>
      <c r="Z7743" s="14"/>
      <c r="AA7743" s="14"/>
      <c r="AB7743" s="14"/>
      <c r="AC7743" s="14"/>
      <c r="AD7743" s="14"/>
      <c r="AE7743" s="14"/>
      <c r="AF7743" s="14"/>
      <c r="AG7743" s="14"/>
      <c r="AH7743" s="14"/>
      <c r="AI7743" s="14"/>
      <c r="AJ7743" s="14"/>
      <c r="AK7743" s="14"/>
      <c r="AL7743" s="14"/>
      <c r="AM7743" s="14"/>
      <c r="AN7743" s="14"/>
      <c r="AO7743" s="14"/>
      <c r="AP7743" s="14"/>
      <c r="AQ7743" s="14"/>
      <c r="AR7743" s="14"/>
      <c r="AS7743" s="14"/>
      <c r="AT7743" s="14"/>
      <c r="AU7743" s="14"/>
      <c r="AV7743" s="14"/>
      <c r="AW7743" s="14"/>
      <c r="AX7743" s="14"/>
      <c r="AY7743" s="14"/>
      <c r="AZ7743" s="14"/>
      <c r="BA7743" s="14"/>
      <c r="BB7743" s="14"/>
      <c r="BC7743" s="14"/>
      <c r="BD7743" s="14"/>
      <c r="BE7743" s="14"/>
      <c r="BF7743" s="14"/>
      <c r="BG7743" s="14"/>
      <c r="BH7743" s="14"/>
      <c r="BI7743" s="14"/>
      <c r="BJ7743" s="14"/>
      <c r="BK7743" s="14"/>
      <c r="BL7743" s="14"/>
      <c r="BM7743" s="14"/>
      <c r="BN7743" s="14"/>
      <c r="BO7743" s="14"/>
      <c r="BP7743" s="14"/>
      <c r="BQ7743" s="14"/>
      <c r="BR7743" s="14"/>
      <c r="BS7743" s="14"/>
      <c r="BT7743" s="14"/>
      <c r="BU7743" s="14"/>
      <c r="BV7743" s="14"/>
      <c r="BW7743" s="14"/>
      <c r="BX7743" s="14"/>
      <c r="BY7743" s="14"/>
      <c r="BZ7743" s="14"/>
      <c r="CA7743" s="14"/>
      <c r="CB7743" s="14"/>
      <c r="CC7743" s="14"/>
      <c r="CD7743" s="14"/>
      <c r="CE7743" s="14"/>
      <c r="CF7743" s="14"/>
      <c r="CG7743" s="14"/>
      <c r="CH7743" s="14"/>
      <c r="CI7743" s="14"/>
      <c r="CJ7743" s="14"/>
      <c r="CK7743" s="14"/>
      <c r="CL7743" s="14"/>
      <c r="CM7743" s="14"/>
      <c r="CN7743" s="14"/>
      <c r="CO7743" s="14"/>
      <c r="CP7743" s="14"/>
    </row>
    <row r="7744">
      <c r="A7744" s="12"/>
      <c r="B7744" s="13"/>
      <c r="C7744" s="14"/>
      <c r="D7744" s="14"/>
      <c r="E7744" s="14"/>
      <c r="F7744" s="313"/>
      <c r="G7744" s="14"/>
      <c r="H7744" s="14"/>
      <c r="I7744" s="14"/>
      <c r="J7744" s="14"/>
      <c r="K7744" s="14"/>
      <c r="L7744" s="14"/>
      <c r="M7744" s="14"/>
      <c r="N7744" s="14"/>
      <c r="O7744" s="14"/>
      <c r="P7744" s="14"/>
      <c r="Q7744" s="14"/>
      <c r="R7744" s="14"/>
      <c r="S7744" s="14"/>
      <c r="T7744" s="14"/>
      <c r="U7744" s="14"/>
      <c r="V7744" s="14"/>
      <c r="W7744" s="14"/>
      <c r="X7744" s="14"/>
      <c r="Y7744" s="14"/>
      <c r="Z7744" s="14"/>
      <c r="AA7744" s="14"/>
      <c r="AB7744" s="14"/>
      <c r="AC7744" s="14"/>
      <c r="AD7744" s="14"/>
      <c r="AE7744" s="14"/>
      <c r="AF7744" s="14"/>
      <c r="AG7744" s="14"/>
      <c r="AH7744" s="14"/>
      <c r="AI7744" s="14"/>
      <c r="AJ7744" s="14"/>
      <c r="AK7744" s="14"/>
      <c r="AL7744" s="14"/>
      <c r="AM7744" s="14"/>
      <c r="AN7744" s="14"/>
      <c r="AO7744" s="14"/>
      <c r="AP7744" s="14"/>
      <c r="AQ7744" s="14"/>
      <c r="AR7744" s="14"/>
      <c r="AS7744" s="14"/>
      <c r="AT7744" s="14"/>
      <c r="AU7744" s="14"/>
      <c r="AV7744" s="14"/>
      <c r="AW7744" s="14"/>
      <c r="AX7744" s="14"/>
      <c r="AY7744" s="14"/>
      <c r="AZ7744" s="14"/>
      <c r="BA7744" s="14"/>
      <c r="BB7744" s="14"/>
      <c r="BC7744" s="14"/>
      <c r="BD7744" s="14"/>
      <c r="BE7744" s="14"/>
      <c r="BF7744" s="14"/>
      <c r="BG7744" s="14"/>
      <c r="BH7744" s="14"/>
      <c r="BI7744" s="14"/>
      <c r="BJ7744" s="14"/>
      <c r="BK7744" s="14"/>
      <c r="BL7744" s="14"/>
      <c r="BM7744" s="14"/>
      <c r="BN7744" s="14"/>
      <c r="BO7744" s="14"/>
      <c r="BP7744" s="14"/>
      <c r="BQ7744" s="14"/>
      <c r="BR7744" s="14"/>
      <c r="BS7744" s="14"/>
      <c r="BT7744" s="14"/>
      <c r="BU7744" s="14"/>
      <c r="BV7744" s="14"/>
      <c r="BW7744" s="14"/>
      <c r="BX7744" s="14"/>
      <c r="BY7744" s="14"/>
      <c r="BZ7744" s="14"/>
      <c r="CA7744" s="14"/>
      <c r="CB7744" s="14"/>
      <c r="CC7744" s="14"/>
      <c r="CD7744" s="14"/>
      <c r="CE7744" s="14"/>
      <c r="CF7744" s="14"/>
      <c r="CG7744" s="14"/>
      <c r="CH7744" s="14"/>
      <c r="CI7744" s="14"/>
      <c r="CJ7744" s="14"/>
      <c r="CK7744" s="14"/>
      <c r="CL7744" s="14"/>
      <c r="CM7744" s="14"/>
      <c r="CN7744" s="14"/>
      <c r="CO7744" s="14"/>
      <c r="CP7744" s="14"/>
    </row>
    <row r="7745">
      <c r="A7745" s="12"/>
      <c r="B7745" s="13"/>
      <c r="C7745" s="14"/>
      <c r="D7745" s="14"/>
      <c r="E7745" s="14"/>
      <c r="F7745" s="313"/>
      <c r="G7745" s="14"/>
      <c r="H7745" s="14"/>
      <c r="I7745" s="14"/>
      <c r="J7745" s="14"/>
      <c r="K7745" s="14"/>
      <c r="L7745" s="14"/>
      <c r="M7745" s="14"/>
      <c r="N7745" s="14"/>
      <c r="O7745" s="14"/>
      <c r="P7745" s="14"/>
      <c r="Q7745" s="14"/>
      <c r="R7745" s="14"/>
      <c r="S7745" s="14"/>
      <c r="T7745" s="14"/>
      <c r="U7745" s="14"/>
      <c r="V7745" s="14"/>
      <c r="W7745" s="14"/>
      <c r="X7745" s="14"/>
      <c r="Y7745" s="14"/>
      <c r="Z7745" s="14"/>
      <c r="AA7745" s="14"/>
      <c r="AB7745" s="14"/>
      <c r="AC7745" s="14"/>
      <c r="AD7745" s="14"/>
      <c r="AE7745" s="14"/>
      <c r="AF7745" s="14"/>
      <c r="AG7745" s="14"/>
      <c r="AH7745" s="14"/>
      <c r="AI7745" s="14"/>
      <c r="AJ7745" s="14"/>
      <c r="AK7745" s="14"/>
      <c r="AL7745" s="14"/>
      <c r="AM7745" s="14"/>
      <c r="AN7745" s="14"/>
      <c r="AO7745" s="14"/>
      <c r="AP7745" s="14"/>
      <c r="AQ7745" s="14"/>
      <c r="AR7745" s="14"/>
      <c r="AS7745" s="14"/>
      <c r="AT7745" s="14"/>
      <c r="AU7745" s="14"/>
      <c r="AV7745" s="14"/>
      <c r="AW7745" s="14"/>
      <c r="AX7745" s="14"/>
      <c r="AY7745" s="14"/>
      <c r="AZ7745" s="14"/>
      <c r="BA7745" s="14"/>
      <c r="BB7745" s="14"/>
      <c r="BC7745" s="14"/>
      <c r="BD7745" s="14"/>
      <c r="BE7745" s="14"/>
      <c r="BF7745" s="14"/>
      <c r="BG7745" s="14"/>
      <c r="BH7745" s="14"/>
      <c r="BI7745" s="14"/>
      <c r="BJ7745" s="14"/>
      <c r="BK7745" s="14"/>
      <c r="BL7745" s="14"/>
      <c r="BM7745" s="14"/>
      <c r="BN7745" s="14"/>
      <c r="BO7745" s="14"/>
      <c r="BP7745" s="14"/>
      <c r="BQ7745" s="14"/>
      <c r="BR7745" s="14"/>
      <c r="BS7745" s="14"/>
      <c r="BT7745" s="14"/>
      <c r="BU7745" s="14"/>
      <c r="BV7745" s="14"/>
      <c r="BW7745" s="14"/>
      <c r="BX7745" s="14"/>
      <c r="BY7745" s="14"/>
      <c r="BZ7745" s="14"/>
      <c r="CA7745" s="14"/>
      <c r="CB7745" s="14"/>
      <c r="CC7745" s="14"/>
      <c r="CD7745" s="14"/>
      <c r="CE7745" s="14"/>
      <c r="CF7745" s="14"/>
      <c r="CG7745" s="14"/>
      <c r="CH7745" s="14"/>
      <c r="CI7745" s="14"/>
      <c r="CJ7745" s="14"/>
      <c r="CK7745" s="14"/>
      <c r="CL7745" s="14"/>
      <c r="CM7745" s="14"/>
      <c r="CN7745" s="14"/>
      <c r="CO7745" s="14"/>
      <c r="CP7745" s="14"/>
    </row>
    <row r="7746">
      <c r="A7746" s="12"/>
      <c r="B7746" s="13"/>
      <c r="C7746" s="14"/>
      <c r="D7746" s="14"/>
      <c r="E7746" s="14"/>
      <c r="F7746" s="313"/>
      <c r="G7746" s="14"/>
      <c r="H7746" s="14"/>
      <c r="I7746" s="14"/>
      <c r="J7746" s="14"/>
      <c r="K7746" s="14"/>
      <c r="L7746" s="14"/>
      <c r="M7746" s="14"/>
      <c r="N7746" s="14"/>
      <c r="O7746" s="14"/>
      <c r="P7746" s="14"/>
      <c r="Q7746" s="14"/>
      <c r="R7746" s="14"/>
      <c r="S7746" s="14"/>
      <c r="T7746" s="14"/>
      <c r="U7746" s="14"/>
      <c r="V7746" s="14"/>
      <c r="W7746" s="14"/>
      <c r="X7746" s="14"/>
      <c r="Y7746" s="14"/>
      <c r="Z7746" s="14"/>
      <c r="AA7746" s="14"/>
      <c r="AB7746" s="14"/>
      <c r="AC7746" s="14"/>
      <c r="AD7746" s="14"/>
      <c r="AE7746" s="14"/>
      <c r="AF7746" s="14"/>
      <c r="AG7746" s="14"/>
      <c r="AH7746" s="14"/>
      <c r="AI7746" s="14"/>
      <c r="AJ7746" s="14"/>
      <c r="AK7746" s="14"/>
      <c r="AL7746" s="14"/>
      <c r="AM7746" s="14"/>
      <c r="AN7746" s="14"/>
      <c r="AO7746" s="14"/>
      <c r="AP7746" s="14"/>
      <c r="AQ7746" s="14"/>
      <c r="AR7746" s="14"/>
      <c r="AS7746" s="14"/>
      <c r="AT7746" s="14"/>
      <c r="AU7746" s="14"/>
      <c r="AV7746" s="14"/>
      <c r="AW7746" s="14"/>
      <c r="AX7746" s="14"/>
      <c r="AY7746" s="14"/>
      <c r="AZ7746" s="14"/>
      <c r="BA7746" s="14"/>
      <c r="BB7746" s="14"/>
      <c r="BC7746" s="14"/>
      <c r="BD7746" s="14"/>
      <c r="BE7746" s="14"/>
      <c r="BF7746" s="14"/>
      <c r="BG7746" s="14"/>
      <c r="BH7746" s="14"/>
      <c r="BI7746" s="14"/>
      <c r="BJ7746" s="14"/>
      <c r="BK7746" s="14"/>
      <c r="BL7746" s="14"/>
      <c r="BM7746" s="14"/>
      <c r="BN7746" s="14"/>
      <c r="BO7746" s="14"/>
      <c r="BP7746" s="14"/>
      <c r="BQ7746" s="14"/>
      <c r="BR7746" s="14"/>
      <c r="BS7746" s="14"/>
      <c r="BT7746" s="14"/>
      <c r="BU7746" s="14"/>
      <c r="BV7746" s="14"/>
      <c r="BW7746" s="14"/>
      <c r="BX7746" s="14"/>
      <c r="BY7746" s="14"/>
      <c r="BZ7746" s="14"/>
      <c r="CA7746" s="14"/>
      <c r="CB7746" s="14"/>
      <c r="CC7746" s="14"/>
      <c r="CD7746" s="14"/>
      <c r="CE7746" s="14"/>
      <c r="CF7746" s="14"/>
      <c r="CG7746" s="14"/>
      <c r="CH7746" s="14"/>
      <c r="CI7746" s="14"/>
      <c r="CJ7746" s="14"/>
      <c r="CK7746" s="14"/>
      <c r="CL7746" s="14"/>
      <c r="CM7746" s="14"/>
      <c r="CN7746" s="14"/>
      <c r="CO7746" s="14"/>
      <c r="CP7746" s="14"/>
    </row>
    <row r="7747">
      <c r="A7747" s="12"/>
      <c r="B7747" s="13"/>
      <c r="C7747" s="14"/>
      <c r="D7747" s="14"/>
      <c r="E7747" s="14"/>
      <c r="F7747" s="313"/>
      <c r="G7747" s="14"/>
      <c r="H7747" s="14"/>
      <c r="I7747" s="14"/>
      <c r="J7747" s="14"/>
      <c r="K7747" s="14"/>
      <c r="L7747" s="14"/>
      <c r="M7747" s="14"/>
      <c r="N7747" s="14"/>
      <c r="O7747" s="14"/>
      <c r="P7747" s="14"/>
      <c r="Q7747" s="14"/>
      <c r="R7747" s="14"/>
      <c r="S7747" s="14"/>
      <c r="T7747" s="14"/>
      <c r="U7747" s="14"/>
      <c r="V7747" s="14"/>
      <c r="W7747" s="14"/>
      <c r="X7747" s="14"/>
      <c r="Y7747" s="14"/>
      <c r="Z7747" s="14"/>
      <c r="AA7747" s="14"/>
      <c r="AB7747" s="14"/>
      <c r="AC7747" s="14"/>
      <c r="AD7747" s="14"/>
      <c r="AE7747" s="14"/>
      <c r="AF7747" s="14"/>
      <c r="AG7747" s="14"/>
      <c r="AH7747" s="14"/>
      <c r="AI7747" s="14"/>
      <c r="AJ7747" s="14"/>
      <c r="AK7747" s="14"/>
      <c r="AL7747" s="14"/>
      <c r="AM7747" s="14"/>
      <c r="AN7747" s="14"/>
      <c r="AO7747" s="14"/>
      <c r="AP7747" s="14"/>
      <c r="AQ7747" s="14"/>
      <c r="AR7747" s="14"/>
      <c r="AS7747" s="14"/>
      <c r="AT7747" s="14"/>
      <c r="AU7747" s="14"/>
      <c r="AV7747" s="14"/>
      <c r="AW7747" s="14"/>
      <c r="AX7747" s="14"/>
      <c r="AY7747" s="14"/>
      <c r="AZ7747" s="14"/>
      <c r="BA7747" s="14"/>
      <c r="BB7747" s="14"/>
      <c r="BC7747" s="14"/>
      <c r="BD7747" s="14"/>
      <c r="BE7747" s="14"/>
      <c r="BF7747" s="14"/>
      <c r="BG7747" s="14"/>
      <c r="BH7747" s="14"/>
      <c r="BI7747" s="14"/>
      <c r="BJ7747" s="14"/>
      <c r="BK7747" s="14"/>
      <c r="BL7747" s="14"/>
      <c r="BM7747" s="14"/>
      <c r="BN7747" s="14"/>
      <c r="BO7747" s="14"/>
      <c r="BP7747" s="14"/>
      <c r="BQ7747" s="14"/>
      <c r="BR7747" s="14"/>
      <c r="BS7747" s="14"/>
      <c r="BT7747" s="14"/>
      <c r="BU7747" s="14"/>
      <c r="BV7747" s="14"/>
      <c r="BW7747" s="14"/>
      <c r="BX7747" s="14"/>
      <c r="BY7747" s="14"/>
      <c r="BZ7747" s="14"/>
      <c r="CA7747" s="14"/>
      <c r="CB7747" s="14"/>
      <c r="CC7747" s="14"/>
      <c r="CD7747" s="14"/>
      <c r="CE7747" s="14"/>
      <c r="CF7747" s="14"/>
      <c r="CG7747" s="14"/>
      <c r="CH7747" s="14"/>
      <c r="CI7747" s="14"/>
      <c r="CJ7747" s="14"/>
      <c r="CK7747" s="14"/>
      <c r="CL7747" s="14"/>
      <c r="CM7747" s="14"/>
      <c r="CN7747" s="14"/>
      <c r="CO7747" s="14"/>
      <c r="CP7747" s="14"/>
    </row>
    <row r="7748">
      <c r="A7748" s="12"/>
      <c r="B7748" s="13"/>
      <c r="C7748" s="14"/>
      <c r="D7748" s="14"/>
      <c r="E7748" s="14"/>
      <c r="F7748" s="313"/>
      <c r="G7748" s="14"/>
      <c r="H7748" s="14"/>
      <c r="I7748" s="14"/>
      <c r="J7748" s="14"/>
      <c r="K7748" s="14"/>
      <c r="L7748" s="14"/>
      <c r="M7748" s="14"/>
      <c r="N7748" s="14"/>
      <c r="O7748" s="14"/>
      <c r="P7748" s="14"/>
      <c r="Q7748" s="14"/>
      <c r="R7748" s="14"/>
      <c r="S7748" s="14"/>
      <c r="T7748" s="14"/>
      <c r="U7748" s="14"/>
      <c r="V7748" s="14"/>
      <c r="W7748" s="14"/>
      <c r="X7748" s="14"/>
      <c r="Y7748" s="14"/>
      <c r="Z7748" s="14"/>
      <c r="AA7748" s="14"/>
      <c r="AB7748" s="14"/>
      <c r="AC7748" s="14"/>
      <c r="AD7748" s="14"/>
      <c r="AE7748" s="14"/>
      <c r="AF7748" s="14"/>
      <c r="AG7748" s="14"/>
      <c r="AH7748" s="14"/>
      <c r="AI7748" s="14"/>
      <c r="AJ7748" s="14"/>
      <c r="AK7748" s="14"/>
      <c r="AL7748" s="14"/>
      <c r="AM7748" s="14"/>
      <c r="AN7748" s="14"/>
      <c r="AO7748" s="14"/>
      <c r="AP7748" s="14"/>
      <c r="AQ7748" s="14"/>
      <c r="AR7748" s="14"/>
      <c r="AS7748" s="14"/>
      <c r="AT7748" s="14"/>
      <c r="AU7748" s="14"/>
      <c r="AV7748" s="14"/>
      <c r="AW7748" s="14"/>
      <c r="AX7748" s="14"/>
      <c r="AY7748" s="14"/>
      <c r="AZ7748" s="14"/>
      <c r="BA7748" s="14"/>
      <c r="BB7748" s="14"/>
      <c r="BC7748" s="14"/>
      <c r="BD7748" s="14"/>
      <c r="BE7748" s="14"/>
      <c r="BF7748" s="14"/>
      <c r="BG7748" s="14"/>
      <c r="BH7748" s="14"/>
      <c r="BI7748" s="14"/>
      <c r="BJ7748" s="14"/>
      <c r="BK7748" s="14"/>
      <c r="BL7748" s="14"/>
      <c r="BM7748" s="14"/>
      <c r="BN7748" s="14"/>
      <c r="BO7748" s="14"/>
      <c r="BP7748" s="14"/>
      <c r="BQ7748" s="14"/>
      <c r="BR7748" s="14"/>
      <c r="BS7748" s="14"/>
      <c r="BT7748" s="14"/>
      <c r="BU7748" s="14"/>
      <c r="BV7748" s="14"/>
      <c r="BW7748" s="14"/>
      <c r="BX7748" s="14"/>
      <c r="BY7748" s="14"/>
      <c r="BZ7748" s="14"/>
      <c r="CA7748" s="14"/>
      <c r="CB7748" s="14"/>
      <c r="CC7748" s="14"/>
      <c r="CD7748" s="14"/>
      <c r="CE7748" s="14"/>
      <c r="CF7748" s="14"/>
      <c r="CG7748" s="14"/>
      <c r="CH7748" s="14"/>
      <c r="CI7748" s="14"/>
      <c r="CJ7748" s="14"/>
      <c r="CK7748" s="14"/>
      <c r="CL7748" s="14"/>
      <c r="CM7748" s="14"/>
      <c r="CN7748" s="14"/>
      <c r="CO7748" s="14"/>
      <c r="CP7748" s="14"/>
    </row>
    <row r="7749">
      <c r="A7749" s="12"/>
      <c r="B7749" s="13"/>
      <c r="C7749" s="14"/>
      <c r="D7749" s="14"/>
      <c r="E7749" s="14"/>
      <c r="F7749" s="313"/>
      <c r="G7749" s="14"/>
      <c r="H7749" s="14"/>
      <c r="I7749" s="14"/>
      <c r="J7749" s="14"/>
      <c r="K7749" s="14"/>
      <c r="L7749" s="14"/>
      <c r="M7749" s="14"/>
      <c r="N7749" s="14"/>
      <c r="O7749" s="14"/>
      <c r="P7749" s="14"/>
      <c r="Q7749" s="14"/>
      <c r="R7749" s="14"/>
      <c r="S7749" s="14"/>
      <c r="T7749" s="14"/>
      <c r="U7749" s="14"/>
      <c r="V7749" s="14"/>
      <c r="W7749" s="14"/>
      <c r="X7749" s="14"/>
      <c r="Y7749" s="14"/>
      <c r="Z7749" s="14"/>
      <c r="AA7749" s="14"/>
      <c r="AB7749" s="14"/>
      <c r="AC7749" s="14"/>
      <c r="AD7749" s="14"/>
      <c r="AE7749" s="14"/>
      <c r="AF7749" s="14"/>
      <c r="AG7749" s="14"/>
      <c r="AH7749" s="14"/>
      <c r="AI7749" s="14"/>
      <c r="AJ7749" s="14"/>
      <c r="AK7749" s="14"/>
      <c r="AL7749" s="14"/>
      <c r="AM7749" s="14"/>
      <c r="AN7749" s="14"/>
      <c r="AO7749" s="14"/>
      <c r="AP7749" s="14"/>
      <c r="AQ7749" s="14"/>
      <c r="AR7749" s="14"/>
      <c r="AS7749" s="14"/>
      <c r="AT7749" s="14"/>
      <c r="AU7749" s="14"/>
      <c r="AV7749" s="14"/>
      <c r="AW7749" s="14"/>
      <c r="AX7749" s="14"/>
      <c r="AY7749" s="14"/>
      <c r="AZ7749" s="14"/>
      <c r="BA7749" s="14"/>
      <c r="BB7749" s="14"/>
      <c r="BC7749" s="14"/>
      <c r="BD7749" s="14"/>
      <c r="BE7749" s="14"/>
      <c r="BF7749" s="14"/>
      <c r="BG7749" s="14"/>
      <c r="BH7749" s="14"/>
      <c r="BI7749" s="14"/>
      <c r="BJ7749" s="14"/>
      <c r="BK7749" s="14"/>
      <c r="BL7749" s="14"/>
      <c r="BM7749" s="14"/>
      <c r="BN7749" s="14"/>
      <c r="BO7749" s="14"/>
      <c r="BP7749" s="14"/>
      <c r="BQ7749" s="14"/>
      <c r="BR7749" s="14"/>
      <c r="BS7749" s="14"/>
      <c r="BT7749" s="14"/>
      <c r="BU7749" s="14"/>
      <c r="BV7749" s="14"/>
      <c r="BW7749" s="14"/>
      <c r="BX7749" s="14"/>
      <c r="BY7749" s="14"/>
      <c r="BZ7749" s="14"/>
      <c r="CA7749" s="14"/>
      <c r="CB7749" s="14"/>
      <c r="CC7749" s="14"/>
      <c r="CD7749" s="14"/>
      <c r="CE7749" s="14"/>
      <c r="CF7749" s="14"/>
      <c r="CG7749" s="14"/>
      <c r="CH7749" s="14"/>
      <c r="CI7749" s="14"/>
      <c r="CJ7749" s="14"/>
      <c r="CK7749" s="14"/>
      <c r="CL7749" s="14"/>
      <c r="CM7749" s="14"/>
      <c r="CN7749" s="14"/>
      <c r="CO7749" s="14"/>
      <c r="CP7749" s="14"/>
    </row>
    <row r="7750">
      <c r="A7750" s="12"/>
      <c r="B7750" s="13"/>
      <c r="C7750" s="14"/>
      <c r="D7750" s="14"/>
      <c r="E7750" s="14"/>
      <c r="F7750" s="313"/>
      <c r="G7750" s="14"/>
      <c r="H7750" s="14"/>
      <c r="I7750" s="14"/>
      <c r="J7750" s="14"/>
      <c r="K7750" s="14"/>
      <c r="L7750" s="14"/>
      <c r="M7750" s="14"/>
      <c r="N7750" s="14"/>
      <c r="O7750" s="14"/>
      <c r="P7750" s="14"/>
      <c r="Q7750" s="14"/>
      <c r="R7750" s="14"/>
      <c r="S7750" s="14"/>
      <c r="T7750" s="14"/>
      <c r="U7750" s="14"/>
      <c r="V7750" s="14"/>
      <c r="W7750" s="14"/>
      <c r="X7750" s="14"/>
      <c r="Y7750" s="14"/>
      <c r="Z7750" s="14"/>
      <c r="AA7750" s="14"/>
      <c r="AB7750" s="14"/>
      <c r="AC7750" s="14"/>
      <c r="AD7750" s="14"/>
      <c r="AE7750" s="14"/>
      <c r="AF7750" s="14"/>
      <c r="AG7750" s="14"/>
      <c r="AH7750" s="14"/>
      <c r="AI7750" s="14"/>
      <c r="AJ7750" s="14"/>
      <c r="AK7750" s="14"/>
      <c r="AL7750" s="14"/>
      <c r="AM7750" s="14"/>
      <c r="AN7750" s="14"/>
      <c r="AO7750" s="14"/>
      <c r="AP7750" s="14"/>
      <c r="AQ7750" s="14"/>
      <c r="AR7750" s="14"/>
      <c r="AS7750" s="14"/>
      <c r="AT7750" s="14"/>
      <c r="AU7750" s="14"/>
      <c r="AV7750" s="14"/>
      <c r="AW7750" s="14"/>
      <c r="AX7750" s="14"/>
      <c r="AY7750" s="14"/>
      <c r="AZ7750" s="14"/>
      <c r="BA7750" s="14"/>
      <c r="BB7750" s="14"/>
      <c r="BC7750" s="14"/>
      <c r="BD7750" s="14"/>
      <c r="BE7750" s="14"/>
      <c r="BF7750" s="14"/>
      <c r="BG7750" s="14"/>
      <c r="BH7750" s="14"/>
      <c r="BI7750" s="14"/>
      <c r="BJ7750" s="14"/>
      <c r="BK7750" s="14"/>
      <c r="BL7750" s="14"/>
      <c r="BM7750" s="14"/>
      <c r="BN7750" s="14"/>
      <c r="BO7750" s="14"/>
      <c r="BP7750" s="14"/>
      <c r="BQ7750" s="14"/>
      <c r="BR7750" s="14"/>
      <c r="BS7750" s="14"/>
      <c r="BT7750" s="14"/>
      <c r="BU7750" s="14"/>
      <c r="BV7750" s="14"/>
      <c r="BW7750" s="14"/>
      <c r="BX7750" s="14"/>
      <c r="BY7750" s="14"/>
      <c r="BZ7750" s="14"/>
      <c r="CA7750" s="14"/>
      <c r="CB7750" s="14"/>
      <c r="CC7750" s="14"/>
      <c r="CD7750" s="14"/>
      <c r="CE7750" s="14"/>
      <c r="CF7750" s="14"/>
      <c r="CG7750" s="14"/>
      <c r="CH7750" s="14"/>
      <c r="CI7750" s="14"/>
      <c r="CJ7750" s="14"/>
      <c r="CK7750" s="14"/>
      <c r="CL7750" s="14"/>
      <c r="CM7750" s="14"/>
      <c r="CN7750" s="14"/>
      <c r="CO7750" s="14"/>
      <c r="CP7750" s="14"/>
    </row>
    <row r="7751">
      <c r="A7751" s="12"/>
      <c r="B7751" s="13"/>
      <c r="C7751" s="14"/>
      <c r="D7751" s="14"/>
      <c r="E7751" s="14"/>
      <c r="F7751" s="313"/>
      <c r="G7751" s="14"/>
      <c r="H7751" s="14"/>
      <c r="I7751" s="14"/>
      <c r="J7751" s="14"/>
      <c r="K7751" s="14"/>
      <c r="L7751" s="14"/>
      <c r="M7751" s="14"/>
      <c r="N7751" s="14"/>
      <c r="O7751" s="14"/>
      <c r="P7751" s="14"/>
      <c r="Q7751" s="14"/>
      <c r="R7751" s="14"/>
      <c r="S7751" s="14"/>
      <c r="T7751" s="14"/>
      <c r="U7751" s="14"/>
      <c r="V7751" s="14"/>
      <c r="W7751" s="14"/>
      <c r="X7751" s="14"/>
      <c r="Y7751" s="14"/>
      <c r="Z7751" s="14"/>
      <c r="AA7751" s="14"/>
      <c r="AB7751" s="14"/>
      <c r="AC7751" s="14"/>
      <c r="AD7751" s="14"/>
      <c r="AE7751" s="14"/>
      <c r="AF7751" s="14"/>
      <c r="AG7751" s="14"/>
      <c r="AH7751" s="14"/>
      <c r="AI7751" s="14"/>
      <c r="AJ7751" s="14"/>
      <c r="AK7751" s="14"/>
      <c r="AL7751" s="14"/>
      <c r="AM7751" s="14"/>
      <c r="AN7751" s="14"/>
      <c r="AO7751" s="14"/>
      <c r="AP7751" s="14"/>
      <c r="AQ7751" s="14"/>
      <c r="AR7751" s="14"/>
      <c r="AS7751" s="14"/>
      <c r="AT7751" s="14"/>
      <c r="AU7751" s="14"/>
      <c r="AV7751" s="14"/>
      <c r="AW7751" s="14"/>
      <c r="AX7751" s="14"/>
      <c r="AY7751" s="14"/>
      <c r="AZ7751" s="14"/>
      <c r="BA7751" s="14"/>
      <c r="BB7751" s="14"/>
      <c r="BC7751" s="14"/>
      <c r="BD7751" s="14"/>
      <c r="BE7751" s="14"/>
      <c r="BF7751" s="14"/>
      <c r="BG7751" s="14"/>
      <c r="BH7751" s="14"/>
      <c r="BI7751" s="14"/>
      <c r="BJ7751" s="14"/>
      <c r="BK7751" s="14"/>
      <c r="BL7751" s="14"/>
      <c r="BM7751" s="14"/>
      <c r="BN7751" s="14"/>
      <c r="BO7751" s="14"/>
      <c r="BP7751" s="14"/>
      <c r="BQ7751" s="14"/>
      <c r="BR7751" s="14"/>
      <c r="BS7751" s="14"/>
      <c r="BT7751" s="14"/>
      <c r="BU7751" s="14"/>
      <c r="BV7751" s="14"/>
      <c r="BW7751" s="14"/>
      <c r="BX7751" s="14"/>
      <c r="BY7751" s="14"/>
      <c r="BZ7751" s="14"/>
      <c r="CA7751" s="14"/>
      <c r="CB7751" s="14"/>
      <c r="CC7751" s="14"/>
      <c r="CD7751" s="14"/>
      <c r="CE7751" s="14"/>
      <c r="CF7751" s="14"/>
      <c r="CG7751" s="14"/>
      <c r="CH7751" s="14"/>
      <c r="CI7751" s="14"/>
      <c r="CJ7751" s="14"/>
      <c r="CK7751" s="14"/>
      <c r="CL7751" s="14"/>
      <c r="CM7751" s="14"/>
      <c r="CN7751" s="14"/>
      <c r="CO7751" s="14"/>
      <c r="CP7751" s="14"/>
    </row>
    <row r="7752">
      <c r="A7752" s="12"/>
      <c r="B7752" s="13"/>
      <c r="C7752" s="14"/>
      <c r="D7752" s="14"/>
      <c r="E7752" s="14"/>
      <c r="F7752" s="313"/>
      <c r="G7752" s="14"/>
      <c r="H7752" s="14"/>
      <c r="I7752" s="14"/>
      <c r="J7752" s="14"/>
      <c r="K7752" s="14"/>
      <c r="L7752" s="14"/>
      <c r="M7752" s="14"/>
      <c r="N7752" s="14"/>
      <c r="O7752" s="14"/>
      <c r="P7752" s="14"/>
      <c r="Q7752" s="14"/>
      <c r="R7752" s="14"/>
      <c r="S7752" s="14"/>
      <c r="T7752" s="14"/>
      <c r="U7752" s="14"/>
      <c r="V7752" s="14"/>
      <c r="W7752" s="14"/>
      <c r="X7752" s="14"/>
      <c r="Y7752" s="14"/>
      <c r="Z7752" s="14"/>
      <c r="AA7752" s="14"/>
      <c r="AB7752" s="14"/>
      <c r="AC7752" s="14"/>
      <c r="AD7752" s="14"/>
      <c r="AE7752" s="14"/>
      <c r="AF7752" s="14"/>
      <c r="AG7752" s="14"/>
      <c r="AH7752" s="14"/>
      <c r="AI7752" s="14"/>
      <c r="AJ7752" s="14"/>
      <c r="AK7752" s="14"/>
      <c r="AL7752" s="14"/>
      <c r="AM7752" s="14"/>
      <c r="AN7752" s="14"/>
      <c r="AO7752" s="14"/>
      <c r="AP7752" s="14"/>
      <c r="AQ7752" s="14"/>
      <c r="AR7752" s="14"/>
      <c r="AS7752" s="14"/>
      <c r="AT7752" s="14"/>
      <c r="AU7752" s="14"/>
      <c r="AV7752" s="14"/>
      <c r="AW7752" s="14"/>
      <c r="AX7752" s="14"/>
      <c r="AY7752" s="14"/>
      <c r="AZ7752" s="14"/>
      <c r="BA7752" s="14"/>
      <c r="BB7752" s="14"/>
      <c r="BC7752" s="14"/>
      <c r="BD7752" s="14"/>
      <c r="BE7752" s="14"/>
      <c r="BF7752" s="14"/>
      <c r="BG7752" s="14"/>
      <c r="BH7752" s="14"/>
      <c r="BI7752" s="14"/>
      <c r="BJ7752" s="14"/>
      <c r="BK7752" s="14"/>
      <c r="BL7752" s="14"/>
      <c r="BM7752" s="14"/>
      <c r="BN7752" s="14"/>
      <c r="BO7752" s="14"/>
      <c r="BP7752" s="14"/>
      <c r="BQ7752" s="14"/>
      <c r="BR7752" s="14"/>
      <c r="BS7752" s="14"/>
      <c r="BT7752" s="14"/>
      <c r="BU7752" s="14"/>
      <c r="BV7752" s="14"/>
      <c r="BW7752" s="14"/>
      <c r="BX7752" s="14"/>
      <c r="BY7752" s="14"/>
      <c r="BZ7752" s="14"/>
      <c r="CA7752" s="14"/>
      <c r="CB7752" s="14"/>
      <c r="CC7752" s="14"/>
      <c r="CD7752" s="14"/>
      <c r="CE7752" s="14"/>
      <c r="CF7752" s="14"/>
      <c r="CG7752" s="14"/>
      <c r="CH7752" s="14"/>
      <c r="CI7752" s="14"/>
      <c r="CJ7752" s="14"/>
      <c r="CK7752" s="14"/>
      <c r="CL7752" s="14"/>
      <c r="CM7752" s="14"/>
      <c r="CN7752" s="14"/>
      <c r="CO7752" s="14"/>
      <c r="CP7752" s="14"/>
    </row>
    <row r="7753">
      <c r="A7753" s="12"/>
      <c r="B7753" s="13"/>
      <c r="C7753" s="14"/>
      <c r="D7753" s="14"/>
      <c r="E7753" s="14"/>
      <c r="F7753" s="313"/>
      <c r="G7753" s="14"/>
      <c r="H7753" s="14"/>
      <c r="I7753" s="14"/>
      <c r="J7753" s="14"/>
      <c r="K7753" s="14"/>
      <c r="L7753" s="14"/>
      <c r="M7753" s="14"/>
      <c r="N7753" s="14"/>
      <c r="O7753" s="14"/>
      <c r="P7753" s="14"/>
      <c r="Q7753" s="14"/>
      <c r="R7753" s="14"/>
      <c r="S7753" s="14"/>
      <c r="T7753" s="14"/>
      <c r="U7753" s="14"/>
      <c r="V7753" s="14"/>
      <c r="W7753" s="14"/>
      <c r="X7753" s="14"/>
      <c r="Y7753" s="14"/>
      <c r="Z7753" s="14"/>
      <c r="AA7753" s="14"/>
      <c r="AB7753" s="14"/>
      <c r="AC7753" s="14"/>
      <c r="AD7753" s="14"/>
      <c r="AE7753" s="14"/>
      <c r="AF7753" s="14"/>
      <c r="AG7753" s="14"/>
      <c r="AH7753" s="14"/>
      <c r="AI7753" s="14"/>
      <c r="AJ7753" s="14"/>
      <c r="AK7753" s="14"/>
      <c r="AL7753" s="14"/>
      <c r="AM7753" s="14"/>
      <c r="AN7753" s="14"/>
      <c r="AO7753" s="14"/>
      <c r="AP7753" s="14"/>
      <c r="AQ7753" s="14"/>
      <c r="AR7753" s="14"/>
      <c r="AS7753" s="14"/>
      <c r="AT7753" s="14"/>
      <c r="AU7753" s="14"/>
      <c r="AV7753" s="14"/>
      <c r="AW7753" s="14"/>
      <c r="AX7753" s="14"/>
      <c r="AY7753" s="14"/>
      <c r="AZ7753" s="14"/>
      <c r="BA7753" s="14"/>
      <c r="BB7753" s="14"/>
      <c r="BC7753" s="14"/>
      <c r="BD7753" s="14"/>
      <c r="BE7753" s="14"/>
      <c r="BF7753" s="14"/>
      <c r="BG7753" s="14"/>
      <c r="BH7753" s="14"/>
      <c r="BI7753" s="14"/>
      <c r="BJ7753" s="14"/>
      <c r="BK7753" s="14"/>
      <c r="BL7753" s="14"/>
      <c r="BM7753" s="14"/>
      <c r="BN7753" s="14"/>
      <c r="BO7753" s="14"/>
      <c r="BP7753" s="14"/>
      <c r="BQ7753" s="14"/>
      <c r="BR7753" s="14"/>
      <c r="BS7753" s="14"/>
      <c r="BT7753" s="14"/>
      <c r="BU7753" s="14"/>
      <c r="BV7753" s="14"/>
      <c r="BW7753" s="14"/>
      <c r="BX7753" s="14"/>
      <c r="BY7753" s="14"/>
      <c r="BZ7753" s="14"/>
      <c r="CA7753" s="14"/>
      <c r="CB7753" s="14"/>
      <c r="CC7753" s="14"/>
      <c r="CD7753" s="14"/>
      <c r="CE7753" s="14"/>
      <c r="CF7753" s="14"/>
      <c r="CG7753" s="14"/>
      <c r="CH7753" s="14"/>
      <c r="CI7753" s="14"/>
      <c r="CJ7753" s="14"/>
      <c r="CK7753" s="14"/>
      <c r="CL7753" s="14"/>
      <c r="CM7753" s="14"/>
      <c r="CN7753" s="14"/>
      <c r="CO7753" s="14"/>
      <c r="CP7753" s="14"/>
    </row>
    <row r="7754">
      <c r="A7754" s="12"/>
      <c r="B7754" s="13"/>
      <c r="C7754" s="14"/>
      <c r="D7754" s="14"/>
      <c r="E7754" s="14"/>
      <c r="F7754" s="313"/>
      <c r="G7754" s="14"/>
      <c r="H7754" s="14"/>
      <c r="I7754" s="14"/>
      <c r="J7754" s="14"/>
      <c r="K7754" s="14"/>
      <c r="L7754" s="14"/>
      <c r="M7754" s="14"/>
      <c r="N7754" s="14"/>
      <c r="O7754" s="14"/>
      <c r="P7754" s="14"/>
      <c r="Q7754" s="14"/>
      <c r="R7754" s="14"/>
      <c r="S7754" s="14"/>
      <c r="T7754" s="14"/>
      <c r="U7754" s="14"/>
      <c r="V7754" s="14"/>
      <c r="W7754" s="14"/>
      <c r="X7754" s="14"/>
      <c r="Y7754" s="14"/>
      <c r="Z7754" s="14"/>
      <c r="AA7754" s="14"/>
      <c r="AB7754" s="14"/>
      <c r="AC7754" s="14"/>
      <c r="AD7754" s="14"/>
      <c r="AE7754" s="14"/>
      <c r="AF7754" s="14"/>
      <c r="AG7754" s="14"/>
      <c r="AH7754" s="14"/>
      <c r="AI7754" s="14"/>
      <c r="AJ7754" s="14"/>
      <c r="AK7754" s="14"/>
      <c r="AL7754" s="14"/>
      <c r="AM7754" s="14"/>
      <c r="AN7754" s="14"/>
      <c r="AO7754" s="14"/>
      <c r="AP7754" s="14"/>
      <c r="AQ7754" s="14"/>
      <c r="AR7754" s="14"/>
      <c r="AS7754" s="14"/>
      <c r="AT7754" s="14"/>
      <c r="AU7754" s="14"/>
      <c r="AV7754" s="14"/>
      <c r="AW7754" s="14"/>
      <c r="AX7754" s="14"/>
      <c r="AY7754" s="14"/>
      <c r="AZ7754" s="14"/>
      <c r="BA7754" s="14"/>
      <c r="BB7754" s="14"/>
      <c r="BC7754" s="14"/>
      <c r="BD7754" s="14"/>
      <c r="BE7754" s="14"/>
      <c r="BF7754" s="14"/>
      <c r="BG7754" s="14"/>
      <c r="BH7754" s="14"/>
      <c r="BI7754" s="14"/>
      <c r="BJ7754" s="14"/>
      <c r="BK7754" s="14"/>
      <c r="BL7754" s="14"/>
      <c r="BM7754" s="14"/>
      <c r="BN7754" s="14"/>
      <c r="BO7754" s="14"/>
      <c r="BP7754" s="14"/>
      <c r="BQ7754" s="14"/>
      <c r="BR7754" s="14"/>
      <c r="BS7754" s="14"/>
      <c r="BT7754" s="14"/>
      <c r="BU7754" s="14"/>
      <c r="BV7754" s="14"/>
      <c r="BW7754" s="14"/>
      <c r="BX7754" s="14"/>
      <c r="BY7754" s="14"/>
      <c r="BZ7754" s="14"/>
      <c r="CA7754" s="14"/>
      <c r="CB7754" s="14"/>
      <c r="CC7754" s="14"/>
      <c r="CD7754" s="14"/>
      <c r="CE7754" s="14"/>
      <c r="CF7754" s="14"/>
      <c r="CG7754" s="14"/>
      <c r="CH7754" s="14"/>
      <c r="CI7754" s="14"/>
      <c r="CJ7754" s="14"/>
      <c r="CK7754" s="14"/>
      <c r="CL7754" s="14"/>
      <c r="CM7754" s="14"/>
      <c r="CN7754" s="14"/>
      <c r="CO7754" s="14"/>
      <c r="CP7754" s="14"/>
    </row>
    <row r="7755">
      <c r="A7755" s="12"/>
      <c r="B7755" s="13"/>
      <c r="C7755" s="14"/>
      <c r="D7755" s="14"/>
      <c r="E7755" s="14"/>
      <c r="F7755" s="313"/>
      <c r="G7755" s="14"/>
      <c r="H7755" s="14"/>
      <c r="I7755" s="14"/>
      <c r="J7755" s="14"/>
      <c r="K7755" s="14"/>
      <c r="L7755" s="14"/>
      <c r="M7755" s="14"/>
      <c r="N7755" s="14"/>
      <c r="O7755" s="14"/>
      <c r="P7755" s="14"/>
      <c r="Q7755" s="14"/>
      <c r="R7755" s="14"/>
      <c r="S7755" s="14"/>
      <c r="T7755" s="14"/>
      <c r="U7755" s="14"/>
      <c r="V7755" s="14"/>
      <c r="W7755" s="14"/>
      <c r="X7755" s="14"/>
      <c r="Y7755" s="14"/>
      <c r="Z7755" s="14"/>
      <c r="AA7755" s="14"/>
      <c r="AB7755" s="14"/>
      <c r="AC7755" s="14"/>
      <c r="AD7755" s="14"/>
      <c r="AE7755" s="14"/>
      <c r="AF7755" s="14"/>
      <c r="AG7755" s="14"/>
      <c r="AH7755" s="14"/>
      <c r="AI7755" s="14"/>
      <c r="AJ7755" s="14"/>
      <c r="AK7755" s="14"/>
      <c r="AL7755" s="14"/>
      <c r="AM7755" s="14"/>
      <c r="AN7755" s="14"/>
      <c r="AO7755" s="14"/>
      <c r="AP7755" s="14"/>
      <c r="AQ7755" s="14"/>
      <c r="AR7755" s="14"/>
      <c r="AS7755" s="14"/>
      <c r="AT7755" s="14"/>
      <c r="AU7755" s="14"/>
      <c r="AV7755" s="14"/>
      <c r="AW7755" s="14"/>
      <c r="AX7755" s="14"/>
      <c r="AY7755" s="14"/>
      <c r="AZ7755" s="14"/>
      <c r="BA7755" s="14"/>
      <c r="BB7755" s="14"/>
      <c r="BC7755" s="14"/>
      <c r="BD7755" s="14"/>
      <c r="BE7755" s="14"/>
      <c r="BF7755" s="14"/>
      <c r="BG7755" s="14"/>
      <c r="BH7755" s="14"/>
      <c r="BI7755" s="14"/>
      <c r="BJ7755" s="14"/>
      <c r="BK7755" s="14"/>
      <c r="BL7755" s="14"/>
      <c r="BM7755" s="14"/>
      <c r="BN7755" s="14"/>
      <c r="BO7755" s="14"/>
      <c r="BP7755" s="14"/>
      <c r="BQ7755" s="14"/>
      <c r="BR7755" s="14"/>
      <c r="BS7755" s="14"/>
      <c r="BT7755" s="14"/>
      <c r="BU7755" s="14"/>
      <c r="BV7755" s="14"/>
      <c r="BW7755" s="14"/>
      <c r="BX7755" s="14"/>
      <c r="BY7755" s="14"/>
      <c r="BZ7755" s="14"/>
      <c r="CA7755" s="14"/>
      <c r="CB7755" s="14"/>
      <c r="CC7755" s="14"/>
      <c r="CD7755" s="14"/>
      <c r="CE7755" s="14"/>
      <c r="CF7755" s="14"/>
      <c r="CG7755" s="14"/>
      <c r="CH7755" s="14"/>
      <c r="CI7755" s="14"/>
      <c r="CJ7755" s="14"/>
      <c r="CK7755" s="14"/>
      <c r="CL7755" s="14"/>
      <c r="CM7755" s="14"/>
      <c r="CN7755" s="14"/>
      <c r="CO7755" s="14"/>
      <c r="CP7755" s="14"/>
    </row>
    <row r="7756">
      <c r="A7756" s="12"/>
      <c r="B7756" s="13"/>
      <c r="C7756" s="14"/>
      <c r="D7756" s="14"/>
      <c r="E7756" s="14"/>
      <c r="F7756" s="313"/>
      <c r="G7756" s="14"/>
      <c r="H7756" s="14"/>
      <c r="I7756" s="14"/>
      <c r="J7756" s="14"/>
      <c r="K7756" s="14"/>
      <c r="L7756" s="14"/>
      <c r="M7756" s="14"/>
      <c r="N7756" s="14"/>
      <c r="O7756" s="14"/>
      <c r="P7756" s="14"/>
      <c r="Q7756" s="14"/>
      <c r="R7756" s="14"/>
      <c r="S7756" s="14"/>
      <c r="T7756" s="14"/>
      <c r="U7756" s="14"/>
      <c r="V7756" s="14"/>
      <c r="W7756" s="14"/>
      <c r="X7756" s="14"/>
      <c r="Y7756" s="14"/>
      <c r="Z7756" s="14"/>
      <c r="AA7756" s="14"/>
      <c r="AB7756" s="14"/>
      <c r="AC7756" s="14"/>
      <c r="AD7756" s="14"/>
      <c r="AE7756" s="14"/>
      <c r="AF7756" s="14"/>
      <c r="AG7756" s="14"/>
      <c r="AH7756" s="14"/>
      <c r="AI7756" s="14"/>
      <c r="AJ7756" s="14"/>
      <c r="AK7756" s="14"/>
      <c r="AL7756" s="14"/>
      <c r="AM7756" s="14"/>
      <c r="AN7756" s="14"/>
      <c r="AO7756" s="14"/>
      <c r="AP7756" s="14"/>
      <c r="AQ7756" s="14"/>
      <c r="AR7756" s="14"/>
      <c r="AS7756" s="14"/>
      <c r="AT7756" s="14"/>
      <c r="AU7756" s="14"/>
      <c r="AV7756" s="14"/>
      <c r="AW7756" s="14"/>
      <c r="AX7756" s="14"/>
      <c r="AY7756" s="14"/>
      <c r="AZ7756" s="14"/>
      <c r="BA7756" s="14"/>
      <c r="BB7756" s="14"/>
      <c r="BC7756" s="14"/>
      <c r="BD7756" s="14"/>
      <c r="BE7756" s="14"/>
      <c r="BF7756" s="14"/>
      <c r="BG7756" s="14"/>
      <c r="BH7756" s="14"/>
      <c r="BI7756" s="14"/>
      <c r="BJ7756" s="14"/>
      <c r="BK7756" s="14"/>
      <c r="BL7756" s="14"/>
      <c r="BM7756" s="14"/>
      <c r="BN7756" s="14"/>
      <c r="BO7756" s="14"/>
      <c r="BP7756" s="14"/>
      <c r="BQ7756" s="14"/>
      <c r="BR7756" s="14"/>
      <c r="BS7756" s="14"/>
      <c r="BT7756" s="14"/>
      <c r="BU7756" s="14"/>
      <c r="BV7756" s="14"/>
      <c r="BW7756" s="14"/>
      <c r="BX7756" s="14"/>
      <c r="BY7756" s="14"/>
      <c r="BZ7756" s="14"/>
      <c r="CA7756" s="14"/>
      <c r="CB7756" s="14"/>
      <c r="CC7756" s="14"/>
      <c r="CD7756" s="14"/>
      <c r="CE7756" s="14"/>
      <c r="CF7756" s="14"/>
      <c r="CG7756" s="14"/>
      <c r="CH7756" s="14"/>
      <c r="CI7756" s="14"/>
      <c r="CJ7756" s="14"/>
      <c r="CK7756" s="14"/>
      <c r="CL7756" s="14"/>
      <c r="CM7756" s="14"/>
      <c r="CN7756" s="14"/>
      <c r="CO7756" s="14"/>
      <c r="CP7756" s="14"/>
    </row>
    <row r="7757">
      <c r="A7757" s="12"/>
      <c r="B7757" s="13"/>
      <c r="C7757" s="14"/>
      <c r="D7757" s="14"/>
      <c r="E7757" s="14"/>
      <c r="F7757" s="313"/>
      <c r="G7757" s="14"/>
      <c r="H7757" s="14"/>
      <c r="I7757" s="14"/>
      <c r="J7757" s="14"/>
      <c r="K7757" s="14"/>
      <c r="L7757" s="14"/>
      <c r="M7757" s="14"/>
      <c r="N7757" s="14"/>
      <c r="O7757" s="14"/>
      <c r="P7757" s="14"/>
      <c r="Q7757" s="14"/>
      <c r="R7757" s="14"/>
      <c r="S7757" s="14"/>
      <c r="T7757" s="14"/>
      <c r="U7757" s="14"/>
      <c r="V7757" s="14"/>
      <c r="W7757" s="14"/>
      <c r="X7757" s="14"/>
      <c r="Y7757" s="14"/>
      <c r="Z7757" s="14"/>
      <c r="AA7757" s="14"/>
      <c r="AB7757" s="14"/>
      <c r="AC7757" s="14"/>
      <c r="AD7757" s="14"/>
      <c r="AE7757" s="14"/>
      <c r="AF7757" s="14"/>
      <c r="AG7757" s="14"/>
      <c r="AH7757" s="14"/>
      <c r="AI7757" s="14"/>
      <c r="AJ7757" s="14"/>
      <c r="AK7757" s="14"/>
      <c r="AL7757" s="14"/>
      <c r="AM7757" s="14"/>
      <c r="AN7757" s="14"/>
      <c r="AO7757" s="14"/>
      <c r="AP7757" s="14"/>
      <c r="AQ7757" s="14"/>
      <c r="AR7757" s="14"/>
      <c r="AS7757" s="14"/>
      <c r="AT7757" s="14"/>
      <c r="AU7757" s="14"/>
      <c r="AV7757" s="14"/>
      <c r="AW7757" s="14"/>
      <c r="AX7757" s="14"/>
      <c r="AY7757" s="14"/>
      <c r="AZ7757" s="14"/>
      <c r="BA7757" s="14"/>
      <c r="BB7757" s="14"/>
      <c r="BC7757" s="14"/>
      <c r="BD7757" s="14"/>
      <c r="BE7757" s="14"/>
      <c r="BF7757" s="14"/>
      <c r="BG7757" s="14"/>
      <c r="BH7757" s="14"/>
      <c r="BI7757" s="14"/>
      <c r="BJ7757" s="14"/>
      <c r="BK7757" s="14"/>
      <c r="BL7757" s="14"/>
      <c r="BM7757" s="14"/>
      <c r="BN7757" s="14"/>
      <c r="BO7757" s="14"/>
      <c r="BP7757" s="14"/>
      <c r="BQ7757" s="14"/>
      <c r="BR7757" s="14"/>
      <c r="BS7757" s="14"/>
      <c r="BT7757" s="14"/>
      <c r="BU7757" s="14"/>
      <c r="BV7757" s="14"/>
      <c r="BW7757" s="14"/>
      <c r="BX7757" s="14"/>
      <c r="BY7757" s="14"/>
      <c r="BZ7757" s="14"/>
      <c r="CA7757" s="14"/>
      <c r="CB7757" s="14"/>
      <c r="CC7757" s="14"/>
      <c r="CD7757" s="14"/>
      <c r="CE7757" s="14"/>
      <c r="CF7757" s="14"/>
      <c r="CG7757" s="14"/>
      <c r="CH7757" s="14"/>
      <c r="CI7757" s="14"/>
      <c r="CJ7757" s="14"/>
      <c r="CK7757" s="14"/>
      <c r="CL7757" s="14"/>
      <c r="CM7757" s="14"/>
      <c r="CN7757" s="14"/>
      <c r="CO7757" s="14"/>
      <c r="CP7757" s="14"/>
    </row>
    <row r="7758">
      <c r="A7758" s="12"/>
      <c r="B7758" s="13"/>
      <c r="C7758" s="14"/>
      <c r="D7758" s="14"/>
      <c r="E7758" s="14"/>
      <c r="F7758" s="313"/>
      <c r="G7758" s="14"/>
      <c r="H7758" s="14"/>
      <c r="I7758" s="14"/>
      <c r="J7758" s="14"/>
      <c r="K7758" s="14"/>
      <c r="L7758" s="14"/>
      <c r="M7758" s="14"/>
      <c r="N7758" s="14"/>
      <c r="O7758" s="14"/>
      <c r="P7758" s="14"/>
      <c r="Q7758" s="14"/>
      <c r="R7758" s="14"/>
      <c r="S7758" s="14"/>
      <c r="T7758" s="14"/>
      <c r="U7758" s="14"/>
      <c r="V7758" s="14"/>
      <c r="W7758" s="14"/>
      <c r="X7758" s="14"/>
      <c r="Y7758" s="14"/>
      <c r="Z7758" s="14"/>
      <c r="AA7758" s="14"/>
      <c r="AB7758" s="14"/>
      <c r="AC7758" s="14"/>
      <c r="AD7758" s="14"/>
      <c r="AE7758" s="14"/>
      <c r="AF7758" s="14"/>
      <c r="AG7758" s="14"/>
      <c r="AH7758" s="14"/>
      <c r="AI7758" s="14"/>
      <c r="AJ7758" s="14"/>
      <c r="AK7758" s="14"/>
      <c r="AL7758" s="14"/>
      <c r="AM7758" s="14"/>
      <c r="AN7758" s="14"/>
      <c r="AO7758" s="14"/>
      <c r="AP7758" s="14"/>
      <c r="AQ7758" s="14"/>
      <c r="AR7758" s="14"/>
      <c r="AS7758" s="14"/>
      <c r="AT7758" s="14"/>
      <c r="AU7758" s="14"/>
      <c r="AV7758" s="14"/>
      <c r="AW7758" s="14"/>
      <c r="AX7758" s="14"/>
      <c r="AY7758" s="14"/>
      <c r="AZ7758" s="14"/>
      <c r="BA7758" s="14"/>
      <c r="BB7758" s="14"/>
      <c r="BC7758" s="14"/>
      <c r="BD7758" s="14"/>
      <c r="BE7758" s="14"/>
      <c r="BF7758" s="14"/>
      <c r="BG7758" s="14"/>
      <c r="BH7758" s="14"/>
      <c r="BI7758" s="14"/>
      <c r="BJ7758" s="14"/>
      <c r="BK7758" s="14"/>
      <c r="BL7758" s="14"/>
      <c r="BM7758" s="14"/>
      <c r="BN7758" s="14"/>
      <c r="BO7758" s="14"/>
      <c r="BP7758" s="14"/>
      <c r="BQ7758" s="14"/>
      <c r="BR7758" s="14"/>
      <c r="BS7758" s="14"/>
      <c r="BT7758" s="14"/>
      <c r="BU7758" s="14"/>
      <c r="BV7758" s="14"/>
      <c r="BW7758" s="14"/>
      <c r="BX7758" s="14"/>
      <c r="BY7758" s="14"/>
      <c r="BZ7758" s="14"/>
      <c r="CA7758" s="14"/>
      <c r="CB7758" s="14"/>
      <c r="CC7758" s="14"/>
      <c r="CD7758" s="14"/>
      <c r="CE7758" s="14"/>
      <c r="CF7758" s="14"/>
      <c r="CG7758" s="14"/>
      <c r="CH7758" s="14"/>
      <c r="CI7758" s="14"/>
      <c r="CJ7758" s="14"/>
      <c r="CK7758" s="14"/>
      <c r="CL7758" s="14"/>
      <c r="CM7758" s="14"/>
      <c r="CN7758" s="14"/>
      <c r="CO7758" s="14"/>
      <c r="CP7758" s="14"/>
    </row>
    <row r="7759">
      <c r="A7759" s="12"/>
      <c r="B7759" s="13"/>
      <c r="C7759" s="14"/>
      <c r="D7759" s="14"/>
      <c r="E7759" s="14"/>
      <c r="F7759" s="313"/>
      <c r="G7759" s="14"/>
      <c r="H7759" s="14"/>
      <c r="I7759" s="14"/>
      <c r="J7759" s="14"/>
      <c r="K7759" s="14"/>
      <c r="L7759" s="14"/>
      <c r="M7759" s="14"/>
      <c r="N7759" s="14"/>
      <c r="O7759" s="14"/>
      <c r="P7759" s="14"/>
      <c r="Q7759" s="14"/>
      <c r="R7759" s="14"/>
      <c r="S7759" s="14"/>
      <c r="T7759" s="14"/>
      <c r="U7759" s="14"/>
      <c r="V7759" s="14"/>
      <c r="W7759" s="14"/>
      <c r="X7759" s="14"/>
      <c r="Y7759" s="14"/>
      <c r="Z7759" s="14"/>
      <c r="AA7759" s="14"/>
      <c r="AB7759" s="14"/>
      <c r="AC7759" s="14"/>
      <c r="AD7759" s="14"/>
      <c r="AE7759" s="14"/>
      <c r="AF7759" s="14"/>
      <c r="AG7759" s="14"/>
      <c r="AH7759" s="14"/>
      <c r="AI7759" s="14"/>
      <c r="AJ7759" s="14"/>
      <c r="AK7759" s="14"/>
      <c r="AL7759" s="14"/>
      <c r="AM7759" s="14"/>
      <c r="AN7759" s="14"/>
      <c r="AO7759" s="14"/>
      <c r="AP7759" s="14"/>
      <c r="AQ7759" s="14"/>
      <c r="AR7759" s="14"/>
      <c r="AS7759" s="14"/>
      <c r="AT7759" s="14"/>
      <c r="AU7759" s="14"/>
      <c r="AV7759" s="14"/>
      <c r="AW7759" s="14"/>
      <c r="AX7759" s="14"/>
      <c r="AY7759" s="14"/>
      <c r="AZ7759" s="14"/>
      <c r="BA7759" s="14"/>
      <c r="BB7759" s="14"/>
      <c r="BC7759" s="14"/>
      <c r="BD7759" s="14"/>
      <c r="BE7759" s="14"/>
      <c r="BF7759" s="14"/>
      <c r="BG7759" s="14"/>
      <c r="BH7759" s="14"/>
      <c r="BI7759" s="14"/>
      <c r="BJ7759" s="14"/>
      <c r="BK7759" s="14"/>
      <c r="BL7759" s="14"/>
      <c r="BM7759" s="14"/>
      <c r="BN7759" s="14"/>
      <c r="BO7759" s="14"/>
      <c r="BP7759" s="14"/>
      <c r="BQ7759" s="14"/>
      <c r="BR7759" s="14"/>
      <c r="BS7759" s="14"/>
      <c r="BT7759" s="14"/>
      <c r="BU7759" s="14"/>
      <c r="BV7759" s="14"/>
      <c r="BW7759" s="14"/>
      <c r="BX7759" s="14"/>
      <c r="BY7759" s="14"/>
      <c r="BZ7759" s="14"/>
      <c r="CA7759" s="14"/>
      <c r="CB7759" s="14"/>
      <c r="CC7759" s="14"/>
      <c r="CD7759" s="14"/>
      <c r="CE7759" s="14"/>
      <c r="CF7759" s="14"/>
      <c r="CG7759" s="14"/>
      <c r="CH7759" s="14"/>
      <c r="CI7759" s="14"/>
      <c r="CJ7759" s="14"/>
      <c r="CK7759" s="14"/>
      <c r="CL7759" s="14"/>
      <c r="CM7759" s="14"/>
      <c r="CN7759" s="14"/>
      <c r="CO7759" s="14"/>
      <c r="CP7759" s="14"/>
    </row>
    <row r="7760">
      <c r="A7760" s="12"/>
      <c r="B7760" s="13"/>
      <c r="C7760" s="14"/>
      <c r="D7760" s="14"/>
      <c r="E7760" s="14"/>
      <c r="F7760" s="313"/>
      <c r="G7760" s="14"/>
      <c r="H7760" s="14"/>
      <c r="I7760" s="14"/>
      <c r="J7760" s="14"/>
      <c r="K7760" s="14"/>
      <c r="L7760" s="14"/>
      <c r="M7760" s="14"/>
      <c r="N7760" s="14"/>
      <c r="O7760" s="14"/>
      <c r="P7760" s="14"/>
      <c r="Q7760" s="14"/>
      <c r="R7760" s="14"/>
      <c r="S7760" s="14"/>
      <c r="T7760" s="14"/>
      <c r="U7760" s="14"/>
      <c r="V7760" s="14"/>
      <c r="W7760" s="14"/>
      <c r="X7760" s="14"/>
      <c r="Y7760" s="14"/>
      <c r="Z7760" s="14"/>
      <c r="AA7760" s="14"/>
      <c r="AB7760" s="14"/>
      <c r="AC7760" s="14"/>
      <c r="AD7760" s="14"/>
      <c r="AE7760" s="14"/>
      <c r="AF7760" s="14"/>
      <c r="AG7760" s="14"/>
      <c r="AH7760" s="14"/>
      <c r="AI7760" s="14"/>
      <c r="AJ7760" s="14"/>
      <c r="AK7760" s="14"/>
      <c r="AL7760" s="14"/>
      <c r="AM7760" s="14"/>
      <c r="AN7760" s="14"/>
      <c r="AO7760" s="14"/>
      <c r="AP7760" s="14"/>
      <c r="AQ7760" s="14"/>
      <c r="AR7760" s="14"/>
      <c r="AS7760" s="14"/>
      <c r="AT7760" s="14"/>
      <c r="AU7760" s="14"/>
      <c r="AV7760" s="14"/>
      <c r="AW7760" s="14"/>
      <c r="AX7760" s="14"/>
      <c r="AY7760" s="14"/>
      <c r="AZ7760" s="14"/>
      <c r="BA7760" s="14"/>
      <c r="BB7760" s="14"/>
      <c r="BC7760" s="14"/>
      <c r="BD7760" s="14"/>
      <c r="BE7760" s="14"/>
      <c r="BF7760" s="14"/>
      <c r="BG7760" s="14"/>
      <c r="BH7760" s="14"/>
      <c r="BI7760" s="14"/>
      <c r="BJ7760" s="14"/>
      <c r="BK7760" s="14"/>
      <c r="BL7760" s="14"/>
      <c r="BM7760" s="14"/>
      <c r="BN7760" s="14"/>
      <c r="BO7760" s="14"/>
      <c r="BP7760" s="14"/>
      <c r="BQ7760" s="14"/>
      <c r="BR7760" s="14"/>
      <c r="BS7760" s="14"/>
      <c r="BT7760" s="14"/>
      <c r="BU7760" s="14"/>
      <c r="BV7760" s="14"/>
      <c r="BW7760" s="14"/>
      <c r="BX7760" s="14"/>
      <c r="BY7760" s="14"/>
      <c r="BZ7760" s="14"/>
      <c r="CA7760" s="14"/>
      <c r="CB7760" s="14"/>
      <c r="CC7760" s="14"/>
      <c r="CD7760" s="14"/>
      <c r="CE7760" s="14"/>
      <c r="CF7760" s="14"/>
      <c r="CG7760" s="14"/>
      <c r="CH7760" s="14"/>
      <c r="CI7760" s="14"/>
      <c r="CJ7760" s="14"/>
      <c r="CK7760" s="14"/>
      <c r="CL7760" s="14"/>
      <c r="CM7760" s="14"/>
      <c r="CN7760" s="14"/>
      <c r="CO7760" s="14"/>
      <c r="CP7760" s="14"/>
    </row>
    <row r="7761">
      <c r="A7761" s="12"/>
      <c r="B7761" s="13"/>
      <c r="C7761" s="14"/>
      <c r="D7761" s="14"/>
      <c r="E7761" s="14"/>
      <c r="F7761" s="313"/>
      <c r="G7761" s="14"/>
      <c r="H7761" s="14"/>
      <c r="I7761" s="14"/>
      <c r="J7761" s="14"/>
      <c r="K7761" s="14"/>
      <c r="L7761" s="14"/>
      <c r="M7761" s="14"/>
      <c r="N7761" s="14"/>
      <c r="O7761" s="14"/>
      <c r="P7761" s="14"/>
      <c r="Q7761" s="14"/>
      <c r="R7761" s="14"/>
      <c r="S7761" s="14"/>
      <c r="T7761" s="14"/>
      <c r="U7761" s="14"/>
      <c r="V7761" s="14"/>
      <c r="W7761" s="14"/>
      <c r="X7761" s="14"/>
      <c r="Y7761" s="14"/>
      <c r="Z7761" s="14"/>
      <c r="AA7761" s="14"/>
      <c r="AB7761" s="14"/>
      <c r="AC7761" s="14"/>
      <c r="AD7761" s="14"/>
      <c r="AE7761" s="14"/>
      <c r="AF7761" s="14"/>
      <c r="AG7761" s="14"/>
      <c r="AH7761" s="14"/>
      <c r="AI7761" s="14"/>
      <c r="AJ7761" s="14"/>
      <c r="AK7761" s="14"/>
      <c r="AL7761" s="14"/>
      <c r="AM7761" s="14"/>
      <c r="AN7761" s="14"/>
      <c r="AO7761" s="14"/>
      <c r="AP7761" s="14"/>
      <c r="AQ7761" s="14"/>
      <c r="AR7761" s="14"/>
      <c r="AS7761" s="14"/>
      <c r="AT7761" s="14"/>
      <c r="AU7761" s="14"/>
      <c r="AV7761" s="14"/>
      <c r="AW7761" s="14"/>
      <c r="AX7761" s="14"/>
      <c r="AY7761" s="14"/>
      <c r="AZ7761" s="14"/>
      <c r="BA7761" s="14"/>
      <c r="BB7761" s="14"/>
      <c r="BC7761" s="14"/>
      <c r="BD7761" s="14"/>
      <c r="BE7761" s="14"/>
      <c r="BF7761" s="14"/>
      <c r="BG7761" s="14"/>
      <c r="BH7761" s="14"/>
      <c r="BI7761" s="14"/>
      <c r="BJ7761" s="14"/>
      <c r="BK7761" s="14"/>
      <c r="BL7761" s="14"/>
      <c r="BM7761" s="14"/>
      <c r="BN7761" s="14"/>
      <c r="BO7761" s="14"/>
      <c r="BP7761" s="14"/>
      <c r="BQ7761" s="14"/>
      <c r="BR7761" s="14"/>
      <c r="BS7761" s="14"/>
      <c r="BT7761" s="14"/>
      <c r="BU7761" s="14"/>
      <c r="BV7761" s="14"/>
      <c r="BW7761" s="14"/>
      <c r="BX7761" s="14"/>
      <c r="BY7761" s="14"/>
      <c r="BZ7761" s="14"/>
      <c r="CA7761" s="14"/>
      <c r="CB7761" s="14"/>
      <c r="CC7761" s="14"/>
      <c r="CD7761" s="14"/>
      <c r="CE7761" s="14"/>
      <c r="CF7761" s="14"/>
      <c r="CG7761" s="14"/>
      <c r="CH7761" s="14"/>
      <c r="CI7761" s="14"/>
      <c r="CJ7761" s="14"/>
      <c r="CK7761" s="14"/>
      <c r="CL7761" s="14"/>
      <c r="CM7761" s="14"/>
      <c r="CN7761" s="14"/>
      <c r="CO7761" s="14"/>
      <c r="CP7761" s="14"/>
    </row>
    <row r="7762">
      <c r="A7762" s="12"/>
      <c r="B7762" s="13"/>
      <c r="C7762" s="14"/>
      <c r="D7762" s="14"/>
      <c r="E7762" s="14"/>
      <c r="F7762" s="313"/>
      <c r="G7762" s="14"/>
      <c r="H7762" s="14"/>
      <c r="I7762" s="14"/>
      <c r="J7762" s="14"/>
      <c r="K7762" s="14"/>
      <c r="L7762" s="14"/>
      <c r="M7762" s="14"/>
      <c r="N7762" s="14"/>
      <c r="O7762" s="14"/>
      <c r="P7762" s="14"/>
      <c r="Q7762" s="14"/>
      <c r="R7762" s="14"/>
      <c r="S7762" s="14"/>
      <c r="T7762" s="14"/>
      <c r="U7762" s="14"/>
      <c r="V7762" s="14"/>
      <c r="W7762" s="14"/>
      <c r="X7762" s="14"/>
      <c r="Y7762" s="14"/>
      <c r="Z7762" s="14"/>
      <c r="AA7762" s="14"/>
      <c r="AB7762" s="14"/>
      <c r="AC7762" s="14"/>
      <c r="AD7762" s="14"/>
      <c r="AE7762" s="14"/>
      <c r="AF7762" s="14"/>
      <c r="AG7762" s="14"/>
      <c r="AH7762" s="14"/>
      <c r="AI7762" s="14"/>
      <c r="AJ7762" s="14"/>
      <c r="AK7762" s="14"/>
      <c r="AL7762" s="14"/>
      <c r="AM7762" s="14"/>
      <c r="AN7762" s="14"/>
      <c r="AO7762" s="14"/>
      <c r="AP7762" s="14"/>
      <c r="AQ7762" s="14"/>
      <c r="AR7762" s="14"/>
      <c r="AS7762" s="14"/>
      <c r="AT7762" s="14"/>
      <c r="AU7762" s="14"/>
      <c r="AV7762" s="14"/>
      <c r="AW7762" s="14"/>
      <c r="AX7762" s="14"/>
      <c r="AY7762" s="14"/>
      <c r="AZ7762" s="14"/>
      <c r="BA7762" s="14"/>
      <c r="BB7762" s="14"/>
      <c r="BC7762" s="14"/>
      <c r="BD7762" s="14"/>
      <c r="BE7762" s="14"/>
      <c r="BF7762" s="14"/>
      <c r="BG7762" s="14"/>
      <c r="BH7762" s="14"/>
      <c r="BI7762" s="14"/>
      <c r="BJ7762" s="14"/>
      <c r="BK7762" s="14"/>
      <c r="BL7762" s="14"/>
      <c r="BM7762" s="14"/>
      <c r="BN7762" s="14"/>
      <c r="BO7762" s="14"/>
      <c r="BP7762" s="14"/>
      <c r="BQ7762" s="14"/>
      <c r="BR7762" s="14"/>
      <c r="BS7762" s="14"/>
      <c r="BT7762" s="14"/>
      <c r="BU7762" s="14"/>
      <c r="BV7762" s="14"/>
      <c r="BW7762" s="14"/>
      <c r="BX7762" s="14"/>
      <c r="BY7762" s="14"/>
      <c r="BZ7762" s="14"/>
      <c r="CA7762" s="14"/>
      <c r="CB7762" s="14"/>
      <c r="CC7762" s="14"/>
      <c r="CD7762" s="14"/>
      <c r="CE7762" s="14"/>
      <c r="CF7762" s="14"/>
      <c r="CG7762" s="14"/>
      <c r="CH7762" s="14"/>
      <c r="CI7762" s="14"/>
      <c r="CJ7762" s="14"/>
      <c r="CK7762" s="14"/>
      <c r="CL7762" s="14"/>
      <c r="CM7762" s="14"/>
      <c r="CN7762" s="14"/>
      <c r="CO7762" s="14"/>
      <c r="CP7762" s="14"/>
    </row>
    <row r="7763">
      <c r="A7763" s="12"/>
      <c r="B7763" s="13"/>
      <c r="C7763" s="14"/>
      <c r="D7763" s="14"/>
      <c r="E7763" s="14"/>
      <c r="F7763" s="313"/>
      <c r="G7763" s="14"/>
      <c r="H7763" s="14"/>
      <c r="I7763" s="14"/>
      <c r="J7763" s="14"/>
      <c r="K7763" s="14"/>
      <c r="L7763" s="14"/>
      <c r="M7763" s="14"/>
      <c r="N7763" s="14"/>
      <c r="O7763" s="14"/>
      <c r="P7763" s="14"/>
      <c r="Q7763" s="14"/>
      <c r="R7763" s="14"/>
      <c r="S7763" s="14"/>
      <c r="T7763" s="14"/>
      <c r="U7763" s="14"/>
      <c r="V7763" s="14"/>
      <c r="W7763" s="14"/>
      <c r="X7763" s="14"/>
      <c r="Y7763" s="14"/>
      <c r="Z7763" s="14"/>
      <c r="AA7763" s="14"/>
      <c r="AB7763" s="14"/>
      <c r="AC7763" s="14"/>
      <c r="AD7763" s="14"/>
      <c r="AE7763" s="14"/>
      <c r="AF7763" s="14"/>
      <c r="AG7763" s="14"/>
      <c r="AH7763" s="14"/>
      <c r="AI7763" s="14"/>
      <c r="AJ7763" s="14"/>
      <c r="AK7763" s="14"/>
      <c r="AL7763" s="14"/>
      <c r="AM7763" s="14"/>
      <c r="AN7763" s="14"/>
      <c r="AO7763" s="14"/>
      <c r="AP7763" s="14"/>
      <c r="AQ7763" s="14"/>
      <c r="AR7763" s="14"/>
      <c r="AS7763" s="14"/>
      <c r="AT7763" s="14"/>
      <c r="AU7763" s="14"/>
      <c r="AV7763" s="14"/>
      <c r="AW7763" s="14"/>
      <c r="AX7763" s="14"/>
      <c r="AY7763" s="14"/>
      <c r="AZ7763" s="14"/>
      <c r="BA7763" s="14"/>
      <c r="BB7763" s="14"/>
      <c r="BC7763" s="14"/>
      <c r="BD7763" s="14"/>
      <c r="BE7763" s="14"/>
      <c r="BF7763" s="14"/>
      <c r="BG7763" s="14"/>
      <c r="BH7763" s="14"/>
      <c r="BI7763" s="14"/>
      <c r="BJ7763" s="14"/>
      <c r="BK7763" s="14"/>
      <c r="BL7763" s="14"/>
      <c r="BM7763" s="14"/>
      <c r="BN7763" s="14"/>
      <c r="BO7763" s="14"/>
      <c r="BP7763" s="14"/>
      <c r="BQ7763" s="14"/>
      <c r="BR7763" s="14"/>
      <c r="BS7763" s="14"/>
      <c r="BT7763" s="14"/>
      <c r="BU7763" s="14"/>
      <c r="BV7763" s="14"/>
      <c r="BW7763" s="14"/>
      <c r="BX7763" s="14"/>
      <c r="BY7763" s="14"/>
      <c r="BZ7763" s="14"/>
      <c r="CA7763" s="14"/>
      <c r="CB7763" s="14"/>
      <c r="CC7763" s="14"/>
      <c r="CD7763" s="14"/>
      <c r="CE7763" s="14"/>
      <c r="CF7763" s="14"/>
      <c r="CG7763" s="14"/>
      <c r="CH7763" s="14"/>
      <c r="CI7763" s="14"/>
      <c r="CJ7763" s="14"/>
      <c r="CK7763" s="14"/>
      <c r="CL7763" s="14"/>
      <c r="CM7763" s="14"/>
      <c r="CN7763" s="14"/>
      <c r="CO7763" s="14"/>
      <c r="CP7763" s="14"/>
    </row>
    <row r="7764">
      <c r="A7764" s="12"/>
      <c r="B7764" s="13"/>
      <c r="C7764" s="14"/>
      <c r="D7764" s="14"/>
      <c r="E7764" s="14"/>
      <c r="F7764" s="313"/>
      <c r="G7764" s="14"/>
      <c r="H7764" s="14"/>
      <c r="I7764" s="14"/>
      <c r="J7764" s="14"/>
      <c r="K7764" s="14"/>
      <c r="L7764" s="14"/>
      <c r="M7764" s="14"/>
      <c r="N7764" s="14"/>
      <c r="O7764" s="14"/>
      <c r="P7764" s="14"/>
      <c r="Q7764" s="14"/>
      <c r="R7764" s="14"/>
      <c r="S7764" s="14"/>
      <c r="T7764" s="14"/>
      <c r="U7764" s="14"/>
      <c r="V7764" s="14"/>
      <c r="W7764" s="14"/>
      <c r="X7764" s="14"/>
      <c r="Y7764" s="14"/>
      <c r="Z7764" s="14"/>
      <c r="AA7764" s="14"/>
      <c r="AB7764" s="14"/>
      <c r="AC7764" s="14"/>
      <c r="AD7764" s="14"/>
      <c r="AE7764" s="14"/>
      <c r="AF7764" s="14"/>
      <c r="AG7764" s="14"/>
      <c r="AH7764" s="14"/>
      <c r="AI7764" s="14"/>
      <c r="AJ7764" s="14"/>
      <c r="AK7764" s="14"/>
      <c r="AL7764" s="14"/>
      <c r="AM7764" s="14"/>
      <c r="AN7764" s="14"/>
      <c r="AO7764" s="14"/>
      <c r="AP7764" s="14"/>
      <c r="AQ7764" s="14"/>
      <c r="AR7764" s="14"/>
      <c r="AS7764" s="14"/>
      <c r="AT7764" s="14"/>
      <c r="AU7764" s="14"/>
      <c r="AV7764" s="14"/>
      <c r="AW7764" s="14"/>
      <c r="AX7764" s="14"/>
      <c r="AY7764" s="14"/>
      <c r="AZ7764" s="14"/>
      <c r="BA7764" s="14"/>
      <c r="BB7764" s="14"/>
      <c r="BC7764" s="14"/>
      <c r="BD7764" s="14"/>
      <c r="BE7764" s="14"/>
      <c r="BF7764" s="14"/>
      <c r="BG7764" s="14"/>
      <c r="BH7764" s="14"/>
      <c r="BI7764" s="14"/>
      <c r="BJ7764" s="14"/>
      <c r="BK7764" s="14"/>
      <c r="BL7764" s="14"/>
      <c r="BM7764" s="14"/>
      <c r="BN7764" s="14"/>
      <c r="BO7764" s="14"/>
      <c r="BP7764" s="14"/>
      <c r="BQ7764" s="14"/>
      <c r="BR7764" s="14"/>
      <c r="BS7764" s="14"/>
      <c r="BT7764" s="14"/>
      <c r="BU7764" s="14"/>
      <c r="BV7764" s="14"/>
      <c r="BW7764" s="14"/>
      <c r="BX7764" s="14"/>
      <c r="BY7764" s="14"/>
      <c r="BZ7764" s="14"/>
      <c r="CA7764" s="14"/>
      <c r="CB7764" s="14"/>
      <c r="CC7764" s="14"/>
      <c r="CD7764" s="14"/>
      <c r="CE7764" s="14"/>
      <c r="CF7764" s="14"/>
      <c r="CG7764" s="14"/>
      <c r="CH7764" s="14"/>
      <c r="CI7764" s="14"/>
      <c r="CJ7764" s="14"/>
      <c r="CK7764" s="14"/>
      <c r="CL7764" s="14"/>
      <c r="CM7764" s="14"/>
      <c r="CN7764" s="14"/>
      <c r="CO7764" s="14"/>
      <c r="CP7764" s="14"/>
    </row>
    <row r="7765">
      <c r="A7765" s="12"/>
      <c r="B7765" s="13"/>
      <c r="C7765" s="14"/>
      <c r="D7765" s="14"/>
      <c r="E7765" s="14"/>
      <c r="F7765" s="313"/>
      <c r="G7765" s="14"/>
      <c r="H7765" s="14"/>
      <c r="I7765" s="14"/>
      <c r="J7765" s="14"/>
      <c r="K7765" s="14"/>
      <c r="L7765" s="14"/>
      <c r="M7765" s="14"/>
      <c r="N7765" s="14"/>
      <c r="O7765" s="14"/>
      <c r="P7765" s="14"/>
      <c r="Q7765" s="14"/>
      <c r="R7765" s="14"/>
      <c r="S7765" s="14"/>
      <c r="T7765" s="14"/>
      <c r="U7765" s="14"/>
      <c r="V7765" s="14"/>
      <c r="W7765" s="14"/>
      <c r="X7765" s="14"/>
      <c r="Y7765" s="14"/>
      <c r="Z7765" s="14"/>
      <c r="AA7765" s="14"/>
      <c r="AB7765" s="14"/>
      <c r="AC7765" s="14"/>
      <c r="AD7765" s="14"/>
      <c r="AE7765" s="14"/>
      <c r="AF7765" s="14"/>
      <c r="AG7765" s="14"/>
      <c r="AH7765" s="14"/>
      <c r="AI7765" s="14"/>
      <c r="AJ7765" s="14"/>
      <c r="AK7765" s="14"/>
      <c r="AL7765" s="14"/>
      <c r="AM7765" s="14"/>
      <c r="AN7765" s="14"/>
      <c r="AO7765" s="14"/>
      <c r="AP7765" s="14"/>
      <c r="AQ7765" s="14"/>
      <c r="AR7765" s="14"/>
      <c r="AS7765" s="14"/>
      <c r="AT7765" s="14"/>
      <c r="AU7765" s="14"/>
      <c r="AV7765" s="14"/>
      <c r="AW7765" s="14"/>
      <c r="AX7765" s="14"/>
      <c r="AY7765" s="14"/>
      <c r="AZ7765" s="14"/>
      <c r="BA7765" s="14"/>
      <c r="BB7765" s="14"/>
      <c r="BC7765" s="14"/>
      <c r="BD7765" s="14"/>
      <c r="BE7765" s="14"/>
      <c r="BF7765" s="14"/>
      <c r="BG7765" s="14"/>
      <c r="BH7765" s="14"/>
      <c r="BI7765" s="14"/>
      <c r="BJ7765" s="14"/>
      <c r="BK7765" s="14"/>
      <c r="BL7765" s="14"/>
      <c r="BM7765" s="14"/>
      <c r="BN7765" s="14"/>
      <c r="BO7765" s="14"/>
      <c r="BP7765" s="14"/>
      <c r="BQ7765" s="14"/>
      <c r="BR7765" s="14"/>
      <c r="BS7765" s="14"/>
      <c r="BT7765" s="14"/>
      <c r="BU7765" s="14"/>
      <c r="BV7765" s="14"/>
      <c r="BW7765" s="14"/>
      <c r="BX7765" s="14"/>
      <c r="BY7765" s="14"/>
      <c r="BZ7765" s="14"/>
      <c r="CA7765" s="14"/>
      <c r="CB7765" s="14"/>
      <c r="CC7765" s="14"/>
      <c r="CD7765" s="14"/>
      <c r="CE7765" s="14"/>
      <c r="CF7765" s="14"/>
      <c r="CG7765" s="14"/>
      <c r="CH7765" s="14"/>
      <c r="CI7765" s="14"/>
      <c r="CJ7765" s="14"/>
      <c r="CK7765" s="14"/>
      <c r="CL7765" s="14"/>
      <c r="CM7765" s="14"/>
      <c r="CN7765" s="14"/>
      <c r="CO7765" s="14"/>
      <c r="CP7765" s="14"/>
    </row>
    <row r="7766">
      <c r="A7766" s="12"/>
      <c r="B7766" s="13"/>
      <c r="C7766" s="14"/>
      <c r="D7766" s="14"/>
      <c r="E7766" s="14"/>
      <c r="F7766" s="313"/>
      <c r="G7766" s="14"/>
      <c r="H7766" s="14"/>
      <c r="I7766" s="14"/>
      <c r="J7766" s="14"/>
      <c r="K7766" s="14"/>
      <c r="L7766" s="14"/>
      <c r="M7766" s="14"/>
      <c r="N7766" s="14"/>
      <c r="O7766" s="14"/>
      <c r="P7766" s="14"/>
      <c r="Q7766" s="14"/>
      <c r="R7766" s="14"/>
      <c r="S7766" s="14"/>
      <c r="T7766" s="14"/>
      <c r="U7766" s="14"/>
      <c r="V7766" s="14"/>
      <c r="W7766" s="14"/>
      <c r="X7766" s="14"/>
      <c r="Y7766" s="14"/>
      <c r="Z7766" s="14"/>
      <c r="AA7766" s="14"/>
      <c r="AB7766" s="14"/>
      <c r="AC7766" s="14"/>
      <c r="AD7766" s="14"/>
      <c r="AE7766" s="14"/>
      <c r="AF7766" s="14"/>
      <c r="AG7766" s="14"/>
      <c r="AH7766" s="14"/>
      <c r="AI7766" s="14"/>
      <c r="AJ7766" s="14"/>
      <c r="AK7766" s="14"/>
      <c r="AL7766" s="14"/>
      <c r="AM7766" s="14"/>
      <c r="AN7766" s="14"/>
      <c r="AO7766" s="14"/>
      <c r="AP7766" s="14"/>
      <c r="AQ7766" s="14"/>
      <c r="AR7766" s="14"/>
      <c r="AS7766" s="14"/>
      <c r="AT7766" s="14"/>
      <c r="AU7766" s="14"/>
      <c r="AV7766" s="14"/>
      <c r="AW7766" s="14"/>
      <c r="AX7766" s="14"/>
      <c r="AY7766" s="14"/>
      <c r="AZ7766" s="14"/>
      <c r="BA7766" s="14"/>
      <c r="BB7766" s="14"/>
      <c r="BC7766" s="14"/>
      <c r="BD7766" s="14"/>
      <c r="BE7766" s="14"/>
      <c r="BF7766" s="14"/>
      <c r="BG7766" s="14"/>
      <c r="BH7766" s="14"/>
      <c r="BI7766" s="14"/>
      <c r="BJ7766" s="14"/>
      <c r="BK7766" s="14"/>
      <c r="BL7766" s="14"/>
      <c r="BM7766" s="14"/>
      <c r="BN7766" s="14"/>
      <c r="BO7766" s="14"/>
      <c r="BP7766" s="14"/>
      <c r="BQ7766" s="14"/>
      <c r="BR7766" s="14"/>
      <c r="BS7766" s="14"/>
      <c r="BT7766" s="14"/>
      <c r="BU7766" s="14"/>
      <c r="BV7766" s="14"/>
      <c r="BW7766" s="14"/>
      <c r="BX7766" s="14"/>
      <c r="BY7766" s="14"/>
      <c r="BZ7766" s="14"/>
      <c r="CA7766" s="14"/>
      <c r="CB7766" s="14"/>
      <c r="CC7766" s="14"/>
      <c r="CD7766" s="14"/>
      <c r="CE7766" s="14"/>
      <c r="CF7766" s="14"/>
      <c r="CG7766" s="14"/>
      <c r="CH7766" s="14"/>
      <c r="CI7766" s="14"/>
      <c r="CJ7766" s="14"/>
      <c r="CK7766" s="14"/>
      <c r="CL7766" s="14"/>
      <c r="CM7766" s="14"/>
      <c r="CN7766" s="14"/>
      <c r="CO7766" s="14"/>
      <c r="CP7766" s="14"/>
    </row>
    <row r="7767">
      <c r="A7767" s="12"/>
      <c r="B7767" s="13"/>
      <c r="C7767" s="14"/>
      <c r="D7767" s="14"/>
      <c r="E7767" s="14"/>
      <c r="F7767" s="313"/>
      <c r="G7767" s="14"/>
      <c r="H7767" s="14"/>
      <c r="I7767" s="14"/>
      <c r="J7767" s="14"/>
      <c r="K7767" s="14"/>
      <c r="L7767" s="14"/>
      <c r="M7767" s="14"/>
      <c r="N7767" s="14"/>
      <c r="O7767" s="14"/>
      <c r="P7767" s="14"/>
      <c r="Q7767" s="14"/>
      <c r="R7767" s="14"/>
      <c r="S7767" s="14"/>
      <c r="T7767" s="14"/>
      <c r="U7767" s="14"/>
      <c r="V7767" s="14"/>
      <c r="W7767" s="14"/>
      <c r="X7767" s="14"/>
      <c r="Y7767" s="14"/>
      <c r="Z7767" s="14"/>
      <c r="AA7767" s="14"/>
      <c r="AB7767" s="14"/>
      <c r="AC7767" s="14"/>
      <c r="AD7767" s="14"/>
      <c r="AE7767" s="14"/>
      <c r="AF7767" s="14"/>
      <c r="AG7767" s="14"/>
      <c r="AH7767" s="14"/>
      <c r="AI7767" s="14"/>
      <c r="AJ7767" s="14"/>
      <c r="AK7767" s="14"/>
      <c r="AL7767" s="14"/>
      <c r="AM7767" s="14"/>
      <c r="AN7767" s="14"/>
      <c r="AO7767" s="14"/>
      <c r="AP7767" s="14"/>
      <c r="AQ7767" s="14"/>
      <c r="AR7767" s="14"/>
      <c r="AS7767" s="14"/>
      <c r="AT7767" s="14"/>
      <c r="AU7767" s="14"/>
      <c r="AV7767" s="14"/>
      <c r="AW7767" s="14"/>
      <c r="AX7767" s="14"/>
      <c r="AY7767" s="14"/>
      <c r="AZ7767" s="14"/>
      <c r="BA7767" s="14"/>
      <c r="BB7767" s="14"/>
      <c r="BC7767" s="14"/>
      <c r="BD7767" s="14"/>
      <c r="BE7767" s="14"/>
      <c r="BF7767" s="14"/>
      <c r="BG7767" s="14"/>
      <c r="BH7767" s="14"/>
      <c r="BI7767" s="14"/>
      <c r="BJ7767" s="14"/>
      <c r="BK7767" s="14"/>
      <c r="BL7767" s="14"/>
      <c r="BM7767" s="14"/>
      <c r="BN7767" s="14"/>
      <c r="BO7767" s="14"/>
      <c r="BP7767" s="14"/>
      <c r="BQ7767" s="14"/>
      <c r="BR7767" s="14"/>
      <c r="BS7767" s="14"/>
      <c r="BT7767" s="14"/>
      <c r="BU7767" s="14"/>
      <c r="BV7767" s="14"/>
      <c r="BW7767" s="14"/>
      <c r="BX7767" s="14"/>
      <c r="BY7767" s="14"/>
      <c r="BZ7767" s="14"/>
      <c r="CA7767" s="14"/>
      <c r="CB7767" s="14"/>
      <c r="CC7767" s="14"/>
      <c r="CD7767" s="14"/>
      <c r="CE7767" s="14"/>
      <c r="CF7767" s="14"/>
      <c r="CG7767" s="14"/>
      <c r="CH7767" s="14"/>
      <c r="CI7767" s="14"/>
      <c r="CJ7767" s="14"/>
      <c r="CK7767" s="14"/>
      <c r="CL7767" s="14"/>
      <c r="CM7767" s="14"/>
      <c r="CN7767" s="14"/>
      <c r="CO7767" s="14"/>
      <c r="CP7767" s="14"/>
    </row>
    <row r="7768">
      <c r="A7768" s="12"/>
      <c r="B7768" s="13"/>
      <c r="C7768" s="14"/>
      <c r="D7768" s="14"/>
      <c r="E7768" s="14"/>
      <c r="F7768" s="313"/>
      <c r="G7768" s="14"/>
      <c r="H7768" s="14"/>
      <c r="I7768" s="14"/>
      <c r="J7768" s="14"/>
      <c r="K7768" s="14"/>
      <c r="L7768" s="14"/>
      <c r="M7768" s="14"/>
      <c r="N7768" s="14"/>
      <c r="O7768" s="14"/>
      <c r="P7768" s="14"/>
      <c r="Q7768" s="14"/>
      <c r="R7768" s="14"/>
      <c r="S7768" s="14"/>
      <c r="T7768" s="14"/>
      <c r="U7768" s="14"/>
      <c r="V7768" s="14"/>
      <c r="W7768" s="14"/>
      <c r="X7768" s="14"/>
      <c r="Y7768" s="14"/>
      <c r="Z7768" s="14"/>
      <c r="AA7768" s="14"/>
      <c r="AB7768" s="14"/>
      <c r="AC7768" s="14"/>
      <c r="AD7768" s="14"/>
      <c r="AE7768" s="14"/>
      <c r="AF7768" s="14"/>
      <c r="AG7768" s="14"/>
      <c r="AH7768" s="14"/>
      <c r="AI7768" s="14"/>
      <c r="AJ7768" s="14"/>
      <c r="AK7768" s="14"/>
      <c r="AL7768" s="14"/>
      <c r="AM7768" s="14"/>
      <c r="AN7768" s="14"/>
      <c r="AO7768" s="14"/>
      <c r="AP7768" s="14"/>
      <c r="AQ7768" s="14"/>
      <c r="AR7768" s="14"/>
      <c r="AS7768" s="14"/>
      <c r="AT7768" s="14"/>
      <c r="AU7768" s="14"/>
      <c r="AV7768" s="14"/>
      <c r="AW7768" s="14"/>
      <c r="AX7768" s="14"/>
      <c r="AY7768" s="14"/>
      <c r="AZ7768" s="14"/>
      <c r="BA7768" s="14"/>
      <c r="BB7768" s="14"/>
      <c r="BC7768" s="14"/>
      <c r="BD7768" s="14"/>
      <c r="BE7768" s="14"/>
      <c r="BF7768" s="14"/>
      <c r="BG7768" s="14"/>
      <c r="BH7768" s="14"/>
      <c r="BI7768" s="14"/>
      <c r="BJ7768" s="14"/>
      <c r="BK7768" s="14"/>
      <c r="BL7768" s="14"/>
      <c r="BM7768" s="14"/>
      <c r="BN7768" s="14"/>
      <c r="BO7768" s="14"/>
      <c r="BP7768" s="14"/>
      <c r="BQ7768" s="14"/>
      <c r="BR7768" s="14"/>
      <c r="BS7768" s="14"/>
      <c r="BT7768" s="14"/>
      <c r="BU7768" s="14"/>
      <c r="BV7768" s="14"/>
      <c r="BW7768" s="14"/>
      <c r="BX7768" s="14"/>
      <c r="BY7768" s="14"/>
      <c r="BZ7768" s="14"/>
      <c r="CA7768" s="14"/>
      <c r="CB7768" s="14"/>
      <c r="CC7768" s="14"/>
      <c r="CD7768" s="14"/>
      <c r="CE7768" s="14"/>
      <c r="CF7768" s="14"/>
      <c r="CG7768" s="14"/>
      <c r="CH7768" s="14"/>
      <c r="CI7768" s="14"/>
      <c r="CJ7768" s="14"/>
      <c r="CK7768" s="14"/>
      <c r="CL7768" s="14"/>
      <c r="CM7768" s="14"/>
      <c r="CN7768" s="14"/>
      <c r="CO7768" s="14"/>
      <c r="CP7768" s="14"/>
    </row>
    <row r="7769">
      <c r="A7769" s="12"/>
      <c r="B7769" s="13"/>
      <c r="C7769" s="14"/>
      <c r="D7769" s="14"/>
      <c r="E7769" s="14"/>
      <c r="F7769" s="313"/>
      <c r="G7769" s="14"/>
      <c r="H7769" s="14"/>
      <c r="I7769" s="14"/>
      <c r="J7769" s="14"/>
      <c r="K7769" s="14"/>
      <c r="L7769" s="14"/>
      <c r="M7769" s="14"/>
      <c r="N7769" s="14"/>
      <c r="O7769" s="14"/>
      <c r="P7769" s="14"/>
      <c r="Q7769" s="14"/>
      <c r="R7769" s="14"/>
      <c r="S7769" s="14"/>
      <c r="T7769" s="14"/>
      <c r="U7769" s="14"/>
      <c r="V7769" s="14"/>
      <c r="W7769" s="14"/>
      <c r="X7769" s="14"/>
      <c r="Y7769" s="14"/>
      <c r="Z7769" s="14"/>
      <c r="AA7769" s="14"/>
      <c r="AB7769" s="14"/>
      <c r="AC7769" s="14"/>
      <c r="AD7769" s="14"/>
      <c r="AE7769" s="14"/>
      <c r="AF7769" s="14"/>
      <c r="AG7769" s="14"/>
      <c r="AH7769" s="14"/>
      <c r="AI7769" s="14"/>
      <c r="AJ7769" s="14"/>
      <c r="AK7769" s="14"/>
      <c r="AL7769" s="14"/>
      <c r="AM7769" s="14"/>
      <c r="AN7769" s="14"/>
      <c r="AO7769" s="14"/>
      <c r="AP7769" s="14"/>
      <c r="AQ7769" s="14"/>
      <c r="AR7769" s="14"/>
      <c r="AS7769" s="14"/>
      <c r="AT7769" s="14"/>
      <c r="AU7769" s="14"/>
      <c r="AV7769" s="14"/>
      <c r="AW7769" s="14"/>
      <c r="AX7769" s="14"/>
      <c r="AY7769" s="14"/>
      <c r="AZ7769" s="14"/>
      <c r="BA7769" s="14"/>
      <c r="BB7769" s="14"/>
      <c r="BC7769" s="14"/>
      <c r="BD7769" s="14"/>
      <c r="BE7769" s="14"/>
      <c r="BF7769" s="14"/>
      <c r="BG7769" s="14"/>
      <c r="BH7769" s="14"/>
      <c r="BI7769" s="14"/>
      <c r="BJ7769" s="14"/>
      <c r="BK7769" s="14"/>
      <c r="BL7769" s="14"/>
      <c r="BM7769" s="14"/>
      <c r="BN7769" s="14"/>
      <c r="BO7769" s="14"/>
      <c r="BP7769" s="14"/>
      <c r="BQ7769" s="14"/>
      <c r="BR7769" s="14"/>
      <c r="BS7769" s="14"/>
      <c r="BT7769" s="14"/>
      <c r="BU7769" s="14"/>
      <c r="BV7769" s="14"/>
      <c r="BW7769" s="14"/>
      <c r="BX7769" s="14"/>
      <c r="BY7769" s="14"/>
      <c r="BZ7769" s="14"/>
      <c r="CA7769" s="14"/>
      <c r="CB7769" s="14"/>
      <c r="CC7769" s="14"/>
      <c r="CD7769" s="14"/>
      <c r="CE7769" s="14"/>
      <c r="CF7769" s="14"/>
      <c r="CG7769" s="14"/>
      <c r="CH7769" s="14"/>
      <c r="CI7769" s="14"/>
      <c r="CJ7769" s="14"/>
      <c r="CK7769" s="14"/>
      <c r="CL7769" s="14"/>
      <c r="CM7769" s="14"/>
      <c r="CN7769" s="14"/>
      <c r="CO7769" s="14"/>
      <c r="CP7769" s="14"/>
    </row>
    <row r="7770">
      <c r="A7770" s="12"/>
      <c r="B7770" s="13"/>
      <c r="C7770" s="14"/>
      <c r="D7770" s="14"/>
      <c r="E7770" s="14"/>
      <c r="F7770" s="313"/>
      <c r="G7770" s="14"/>
      <c r="H7770" s="14"/>
      <c r="I7770" s="14"/>
      <c r="J7770" s="14"/>
      <c r="K7770" s="14"/>
      <c r="L7770" s="14"/>
      <c r="M7770" s="14"/>
      <c r="N7770" s="14"/>
      <c r="O7770" s="14"/>
      <c r="P7770" s="14"/>
      <c r="Q7770" s="14"/>
      <c r="R7770" s="14"/>
      <c r="S7770" s="14"/>
      <c r="T7770" s="14"/>
      <c r="U7770" s="14"/>
      <c r="V7770" s="14"/>
      <c r="W7770" s="14"/>
      <c r="X7770" s="14"/>
      <c r="Y7770" s="14"/>
      <c r="Z7770" s="14"/>
      <c r="AA7770" s="14"/>
      <c r="AB7770" s="14"/>
      <c r="AC7770" s="14"/>
      <c r="AD7770" s="14"/>
      <c r="AE7770" s="14"/>
      <c r="AF7770" s="14"/>
      <c r="AG7770" s="14"/>
      <c r="AH7770" s="14"/>
      <c r="AI7770" s="14"/>
      <c r="AJ7770" s="14"/>
      <c r="AK7770" s="14"/>
      <c r="AL7770" s="14"/>
      <c r="AM7770" s="14"/>
      <c r="AN7770" s="14"/>
      <c r="AO7770" s="14"/>
      <c r="AP7770" s="14"/>
      <c r="AQ7770" s="14"/>
      <c r="AR7770" s="14"/>
      <c r="AS7770" s="14"/>
      <c r="AT7770" s="14"/>
      <c r="AU7770" s="14"/>
      <c r="AV7770" s="14"/>
      <c r="AW7770" s="14"/>
      <c r="AX7770" s="14"/>
      <c r="AY7770" s="14"/>
      <c r="AZ7770" s="14"/>
      <c r="BA7770" s="14"/>
      <c r="BB7770" s="14"/>
      <c r="BC7770" s="14"/>
      <c r="BD7770" s="14"/>
      <c r="BE7770" s="14"/>
      <c r="BF7770" s="14"/>
      <c r="BG7770" s="14"/>
      <c r="BH7770" s="14"/>
      <c r="BI7770" s="14"/>
      <c r="BJ7770" s="14"/>
      <c r="BK7770" s="14"/>
      <c r="BL7770" s="14"/>
      <c r="BM7770" s="14"/>
      <c r="BN7770" s="14"/>
      <c r="BO7770" s="14"/>
      <c r="BP7770" s="14"/>
      <c r="BQ7770" s="14"/>
      <c r="BR7770" s="14"/>
      <c r="BS7770" s="14"/>
      <c r="BT7770" s="14"/>
      <c r="BU7770" s="14"/>
      <c r="BV7770" s="14"/>
      <c r="BW7770" s="14"/>
      <c r="BX7770" s="14"/>
      <c r="BY7770" s="14"/>
      <c r="BZ7770" s="14"/>
      <c r="CA7770" s="14"/>
      <c r="CB7770" s="14"/>
      <c r="CC7770" s="14"/>
      <c r="CD7770" s="14"/>
      <c r="CE7770" s="14"/>
      <c r="CF7770" s="14"/>
      <c r="CG7770" s="14"/>
      <c r="CH7770" s="14"/>
      <c r="CI7770" s="14"/>
      <c r="CJ7770" s="14"/>
      <c r="CK7770" s="14"/>
      <c r="CL7770" s="14"/>
      <c r="CM7770" s="14"/>
      <c r="CN7770" s="14"/>
      <c r="CO7770" s="14"/>
      <c r="CP7770" s="14"/>
    </row>
    <row r="7771">
      <c r="A7771" s="12"/>
      <c r="B7771" s="13"/>
      <c r="C7771" s="14"/>
      <c r="D7771" s="14"/>
      <c r="E7771" s="14"/>
      <c r="F7771" s="313"/>
      <c r="G7771" s="14"/>
      <c r="H7771" s="14"/>
      <c r="I7771" s="14"/>
      <c r="J7771" s="14"/>
      <c r="K7771" s="14"/>
      <c r="L7771" s="14"/>
      <c r="M7771" s="14"/>
      <c r="N7771" s="14"/>
      <c r="O7771" s="14"/>
      <c r="P7771" s="14"/>
      <c r="Q7771" s="14"/>
      <c r="R7771" s="14"/>
      <c r="S7771" s="14"/>
      <c r="T7771" s="14"/>
      <c r="U7771" s="14"/>
      <c r="V7771" s="14"/>
      <c r="W7771" s="14"/>
      <c r="X7771" s="14"/>
      <c r="Y7771" s="14"/>
      <c r="Z7771" s="14"/>
      <c r="AA7771" s="14"/>
      <c r="AB7771" s="14"/>
      <c r="AC7771" s="14"/>
      <c r="AD7771" s="14"/>
      <c r="AE7771" s="14"/>
      <c r="AF7771" s="14"/>
      <c r="AG7771" s="14"/>
      <c r="AH7771" s="14"/>
      <c r="AI7771" s="14"/>
      <c r="AJ7771" s="14"/>
      <c r="AK7771" s="14"/>
      <c r="AL7771" s="14"/>
      <c r="AM7771" s="14"/>
      <c r="AN7771" s="14"/>
      <c r="AO7771" s="14"/>
      <c r="AP7771" s="14"/>
      <c r="AQ7771" s="14"/>
      <c r="AR7771" s="14"/>
      <c r="AS7771" s="14"/>
      <c r="AT7771" s="14"/>
      <c r="AU7771" s="14"/>
      <c r="AV7771" s="14"/>
      <c r="AW7771" s="14"/>
      <c r="AX7771" s="14"/>
      <c r="AY7771" s="14"/>
      <c r="AZ7771" s="14"/>
      <c r="BA7771" s="14"/>
      <c r="BB7771" s="14"/>
      <c r="BC7771" s="14"/>
      <c r="BD7771" s="14"/>
      <c r="BE7771" s="14"/>
      <c r="BF7771" s="14"/>
      <c r="BG7771" s="14"/>
      <c r="BH7771" s="14"/>
      <c r="BI7771" s="14"/>
      <c r="BJ7771" s="14"/>
      <c r="BK7771" s="14"/>
      <c r="BL7771" s="14"/>
      <c r="BM7771" s="14"/>
      <c r="BN7771" s="14"/>
      <c r="BO7771" s="14"/>
      <c r="BP7771" s="14"/>
      <c r="BQ7771" s="14"/>
      <c r="BR7771" s="14"/>
      <c r="BS7771" s="14"/>
      <c r="BT7771" s="14"/>
      <c r="BU7771" s="14"/>
      <c r="BV7771" s="14"/>
      <c r="BW7771" s="14"/>
      <c r="BX7771" s="14"/>
      <c r="BY7771" s="14"/>
      <c r="BZ7771" s="14"/>
      <c r="CA7771" s="14"/>
      <c r="CB7771" s="14"/>
      <c r="CC7771" s="14"/>
      <c r="CD7771" s="14"/>
      <c r="CE7771" s="14"/>
      <c r="CF7771" s="14"/>
      <c r="CG7771" s="14"/>
      <c r="CH7771" s="14"/>
      <c r="CI7771" s="14"/>
      <c r="CJ7771" s="14"/>
      <c r="CK7771" s="14"/>
      <c r="CL7771" s="14"/>
      <c r="CM7771" s="14"/>
      <c r="CN7771" s="14"/>
      <c r="CO7771" s="14"/>
      <c r="CP7771" s="14"/>
    </row>
    <row r="7772">
      <c r="A7772" s="12"/>
      <c r="B7772" s="13"/>
      <c r="C7772" s="14"/>
      <c r="D7772" s="14"/>
      <c r="E7772" s="14"/>
      <c r="F7772" s="313"/>
      <c r="G7772" s="14"/>
      <c r="H7772" s="14"/>
      <c r="I7772" s="14"/>
      <c r="J7772" s="14"/>
      <c r="K7772" s="14"/>
      <c r="L7772" s="14"/>
      <c r="M7772" s="14"/>
      <c r="N7772" s="14"/>
      <c r="O7772" s="14"/>
      <c r="P7772" s="14"/>
      <c r="Q7772" s="14"/>
      <c r="R7772" s="14"/>
      <c r="S7772" s="14"/>
      <c r="T7772" s="14"/>
      <c r="U7772" s="14"/>
      <c r="V7772" s="14"/>
      <c r="W7772" s="14"/>
      <c r="X7772" s="14"/>
      <c r="Y7772" s="14"/>
      <c r="Z7772" s="14"/>
      <c r="AA7772" s="14"/>
      <c r="AB7772" s="14"/>
      <c r="AC7772" s="14"/>
      <c r="AD7772" s="14"/>
      <c r="AE7772" s="14"/>
      <c r="AF7772" s="14"/>
      <c r="AG7772" s="14"/>
      <c r="AH7772" s="14"/>
      <c r="AI7772" s="14"/>
      <c r="AJ7772" s="14"/>
      <c r="AK7772" s="14"/>
      <c r="AL7772" s="14"/>
      <c r="AM7772" s="14"/>
      <c r="AN7772" s="14"/>
      <c r="AO7772" s="14"/>
      <c r="AP7772" s="14"/>
      <c r="AQ7772" s="14"/>
      <c r="AR7772" s="14"/>
      <c r="AS7772" s="14"/>
      <c r="AT7772" s="14"/>
      <c r="AU7772" s="14"/>
      <c r="AV7772" s="14"/>
      <c r="AW7772" s="14"/>
      <c r="AX7772" s="14"/>
      <c r="AY7772" s="14"/>
      <c r="AZ7772" s="14"/>
      <c r="BA7772" s="14"/>
      <c r="BB7772" s="14"/>
      <c r="BC7772" s="14"/>
      <c r="BD7772" s="14"/>
      <c r="BE7772" s="14"/>
      <c r="BF7772" s="14"/>
      <c r="BG7772" s="14"/>
      <c r="BH7772" s="14"/>
      <c r="BI7772" s="14"/>
      <c r="BJ7772" s="14"/>
      <c r="BK7772" s="14"/>
      <c r="BL7772" s="14"/>
      <c r="BM7772" s="14"/>
      <c r="BN7772" s="14"/>
      <c r="BO7772" s="14"/>
      <c r="BP7772" s="14"/>
      <c r="BQ7772" s="14"/>
      <c r="BR7772" s="14"/>
      <c r="BS7772" s="14"/>
      <c r="BT7772" s="14"/>
      <c r="BU7772" s="14"/>
      <c r="BV7772" s="14"/>
      <c r="BW7772" s="14"/>
      <c r="BX7772" s="14"/>
      <c r="BY7772" s="14"/>
      <c r="BZ7772" s="14"/>
      <c r="CA7772" s="14"/>
      <c r="CB7772" s="14"/>
      <c r="CC7772" s="14"/>
      <c r="CD7772" s="14"/>
      <c r="CE7772" s="14"/>
      <c r="CF7772" s="14"/>
      <c r="CG7772" s="14"/>
      <c r="CH7772" s="14"/>
      <c r="CI7772" s="14"/>
      <c r="CJ7772" s="14"/>
      <c r="CK7772" s="14"/>
      <c r="CL7772" s="14"/>
      <c r="CM7772" s="14"/>
      <c r="CN7772" s="14"/>
      <c r="CO7772" s="14"/>
      <c r="CP7772" s="14"/>
    </row>
    <row r="7773">
      <c r="A7773" s="12"/>
      <c r="B7773" s="13"/>
      <c r="C7773" s="14"/>
      <c r="D7773" s="14"/>
      <c r="E7773" s="14"/>
      <c r="F7773" s="313"/>
      <c r="G7773" s="14"/>
      <c r="H7773" s="14"/>
      <c r="I7773" s="14"/>
      <c r="J7773" s="14"/>
      <c r="K7773" s="14"/>
      <c r="L7773" s="14"/>
      <c r="M7773" s="14"/>
      <c r="N7773" s="14"/>
      <c r="O7773" s="14"/>
      <c r="P7773" s="14"/>
      <c r="Q7773" s="14"/>
      <c r="R7773" s="14"/>
      <c r="S7773" s="14"/>
      <c r="T7773" s="14"/>
      <c r="U7773" s="14"/>
      <c r="V7773" s="14"/>
      <c r="W7773" s="14"/>
      <c r="X7773" s="14"/>
      <c r="Y7773" s="14"/>
      <c r="Z7773" s="14"/>
      <c r="AA7773" s="14"/>
      <c r="AB7773" s="14"/>
      <c r="AC7773" s="14"/>
      <c r="AD7773" s="14"/>
      <c r="AE7773" s="14"/>
      <c r="AF7773" s="14"/>
      <c r="AG7773" s="14"/>
      <c r="AH7773" s="14"/>
      <c r="AI7773" s="14"/>
      <c r="AJ7773" s="14"/>
      <c r="AK7773" s="14"/>
      <c r="AL7773" s="14"/>
      <c r="AM7773" s="14"/>
      <c r="AN7773" s="14"/>
      <c r="AO7773" s="14"/>
      <c r="AP7773" s="14"/>
      <c r="AQ7773" s="14"/>
      <c r="AR7773" s="14"/>
      <c r="AS7773" s="14"/>
      <c r="AT7773" s="14"/>
      <c r="AU7773" s="14"/>
      <c r="AV7773" s="14"/>
      <c r="AW7773" s="14"/>
      <c r="AX7773" s="14"/>
      <c r="AY7773" s="14"/>
      <c r="AZ7773" s="14"/>
      <c r="BA7773" s="14"/>
      <c r="BB7773" s="14"/>
      <c r="BC7773" s="14"/>
      <c r="BD7773" s="14"/>
      <c r="BE7773" s="14"/>
      <c r="BF7773" s="14"/>
      <c r="BG7773" s="14"/>
      <c r="BH7773" s="14"/>
      <c r="BI7773" s="14"/>
      <c r="BJ7773" s="14"/>
      <c r="BK7773" s="14"/>
      <c r="BL7773" s="14"/>
      <c r="BM7773" s="14"/>
      <c r="BN7773" s="14"/>
      <c r="BO7773" s="14"/>
      <c r="BP7773" s="14"/>
      <c r="BQ7773" s="14"/>
      <c r="BR7773" s="14"/>
      <c r="BS7773" s="14"/>
      <c r="BT7773" s="14"/>
      <c r="BU7773" s="14"/>
      <c r="BV7773" s="14"/>
      <c r="BW7773" s="14"/>
      <c r="BX7773" s="14"/>
      <c r="BY7773" s="14"/>
      <c r="BZ7773" s="14"/>
      <c r="CA7773" s="14"/>
      <c r="CB7773" s="14"/>
      <c r="CC7773" s="14"/>
      <c r="CD7773" s="14"/>
      <c r="CE7773" s="14"/>
      <c r="CF7773" s="14"/>
      <c r="CG7773" s="14"/>
      <c r="CH7773" s="14"/>
      <c r="CI7773" s="14"/>
      <c r="CJ7773" s="14"/>
      <c r="CK7773" s="14"/>
      <c r="CL7773" s="14"/>
      <c r="CM7773" s="14"/>
      <c r="CN7773" s="14"/>
      <c r="CO7773" s="14"/>
      <c r="CP7773" s="14"/>
    </row>
    <row r="7774">
      <c r="A7774" s="12"/>
      <c r="B7774" s="13"/>
      <c r="C7774" s="14"/>
      <c r="D7774" s="14"/>
      <c r="E7774" s="14"/>
      <c r="F7774" s="313"/>
      <c r="G7774" s="14"/>
      <c r="H7774" s="14"/>
      <c r="I7774" s="14"/>
      <c r="J7774" s="14"/>
      <c r="K7774" s="14"/>
      <c r="L7774" s="14"/>
      <c r="M7774" s="14"/>
      <c r="N7774" s="14"/>
      <c r="O7774" s="14"/>
      <c r="P7774" s="14"/>
      <c r="Q7774" s="14"/>
      <c r="R7774" s="14"/>
      <c r="S7774" s="14"/>
      <c r="T7774" s="14"/>
      <c r="U7774" s="14"/>
      <c r="V7774" s="14"/>
      <c r="W7774" s="14"/>
      <c r="X7774" s="14"/>
      <c r="Y7774" s="14"/>
      <c r="Z7774" s="14"/>
      <c r="AA7774" s="14"/>
      <c r="AB7774" s="14"/>
      <c r="AC7774" s="14"/>
      <c r="AD7774" s="14"/>
      <c r="AE7774" s="14"/>
      <c r="AF7774" s="14"/>
      <c r="AG7774" s="14"/>
      <c r="AH7774" s="14"/>
      <c r="AI7774" s="14"/>
      <c r="AJ7774" s="14"/>
      <c r="AK7774" s="14"/>
      <c r="AL7774" s="14"/>
      <c r="AM7774" s="14"/>
      <c r="AN7774" s="14"/>
      <c r="AO7774" s="14"/>
      <c r="AP7774" s="14"/>
      <c r="AQ7774" s="14"/>
      <c r="AR7774" s="14"/>
      <c r="AS7774" s="14"/>
      <c r="AT7774" s="14"/>
      <c r="AU7774" s="14"/>
      <c r="AV7774" s="14"/>
      <c r="AW7774" s="14"/>
      <c r="AX7774" s="14"/>
      <c r="AY7774" s="14"/>
      <c r="AZ7774" s="14"/>
      <c r="BA7774" s="14"/>
      <c r="BB7774" s="14"/>
      <c r="BC7774" s="14"/>
      <c r="BD7774" s="14"/>
      <c r="BE7774" s="14"/>
      <c r="BF7774" s="14"/>
      <c r="BG7774" s="14"/>
      <c r="BH7774" s="14"/>
      <c r="BI7774" s="14"/>
      <c r="BJ7774" s="14"/>
      <c r="BK7774" s="14"/>
      <c r="BL7774" s="14"/>
      <c r="BM7774" s="14"/>
      <c r="BN7774" s="14"/>
      <c r="BO7774" s="14"/>
      <c r="BP7774" s="14"/>
      <c r="BQ7774" s="14"/>
      <c r="BR7774" s="14"/>
      <c r="BS7774" s="14"/>
      <c r="BT7774" s="14"/>
      <c r="BU7774" s="14"/>
      <c r="BV7774" s="14"/>
      <c r="BW7774" s="14"/>
      <c r="BX7774" s="14"/>
      <c r="BY7774" s="14"/>
      <c r="BZ7774" s="14"/>
      <c r="CA7774" s="14"/>
      <c r="CB7774" s="14"/>
      <c r="CC7774" s="14"/>
      <c r="CD7774" s="14"/>
      <c r="CE7774" s="14"/>
      <c r="CF7774" s="14"/>
      <c r="CG7774" s="14"/>
      <c r="CH7774" s="14"/>
      <c r="CI7774" s="14"/>
      <c r="CJ7774" s="14"/>
      <c r="CK7774" s="14"/>
      <c r="CL7774" s="14"/>
      <c r="CM7774" s="14"/>
      <c r="CN7774" s="14"/>
      <c r="CO7774" s="14"/>
      <c r="CP7774" s="14"/>
    </row>
    <row r="7775">
      <c r="A7775" s="12"/>
      <c r="B7775" s="13"/>
      <c r="C7775" s="14"/>
      <c r="D7775" s="14"/>
      <c r="E7775" s="14"/>
      <c r="F7775" s="313"/>
      <c r="G7775" s="14"/>
      <c r="H7775" s="14"/>
      <c r="I7775" s="14"/>
      <c r="J7775" s="14"/>
      <c r="K7775" s="14"/>
      <c r="L7775" s="14"/>
      <c r="M7775" s="14"/>
      <c r="N7775" s="14"/>
      <c r="O7775" s="14"/>
      <c r="P7775" s="14"/>
      <c r="Q7775" s="14"/>
      <c r="R7775" s="14"/>
      <c r="S7775" s="14"/>
      <c r="T7775" s="14"/>
      <c r="U7775" s="14"/>
      <c r="V7775" s="14"/>
      <c r="W7775" s="14"/>
      <c r="X7775" s="14"/>
      <c r="Y7775" s="14"/>
      <c r="Z7775" s="14"/>
      <c r="AA7775" s="14"/>
      <c r="AB7775" s="14"/>
      <c r="AC7775" s="14"/>
      <c r="AD7775" s="14"/>
      <c r="AE7775" s="14"/>
      <c r="AF7775" s="14"/>
      <c r="AG7775" s="14"/>
      <c r="AH7775" s="14"/>
      <c r="AI7775" s="14"/>
      <c r="AJ7775" s="14"/>
      <c r="AK7775" s="14"/>
      <c r="AL7775" s="14"/>
      <c r="AM7775" s="14"/>
      <c r="AN7775" s="14"/>
      <c r="AO7775" s="14"/>
      <c r="AP7775" s="14"/>
      <c r="AQ7775" s="14"/>
      <c r="AR7775" s="14"/>
      <c r="AS7775" s="14"/>
      <c r="AT7775" s="14"/>
      <c r="AU7775" s="14"/>
      <c r="AV7775" s="14"/>
      <c r="AW7775" s="14"/>
      <c r="AX7775" s="14"/>
      <c r="AY7775" s="14"/>
      <c r="AZ7775" s="14"/>
      <c r="BA7775" s="14"/>
      <c r="BB7775" s="14"/>
      <c r="BC7775" s="14"/>
      <c r="BD7775" s="14"/>
      <c r="BE7775" s="14"/>
      <c r="BF7775" s="14"/>
      <c r="BG7775" s="14"/>
      <c r="BH7775" s="14"/>
      <c r="BI7775" s="14"/>
      <c r="BJ7775" s="14"/>
      <c r="BK7775" s="14"/>
      <c r="BL7775" s="14"/>
      <c r="BM7775" s="14"/>
      <c r="BN7775" s="14"/>
      <c r="BO7775" s="14"/>
      <c r="BP7775" s="14"/>
      <c r="BQ7775" s="14"/>
      <c r="BR7775" s="14"/>
      <c r="BS7775" s="14"/>
      <c r="BT7775" s="14"/>
      <c r="BU7775" s="14"/>
      <c r="BV7775" s="14"/>
      <c r="BW7775" s="14"/>
      <c r="BX7775" s="14"/>
      <c r="BY7775" s="14"/>
      <c r="BZ7775" s="14"/>
      <c r="CA7775" s="14"/>
      <c r="CB7775" s="14"/>
      <c r="CC7775" s="14"/>
      <c r="CD7775" s="14"/>
      <c r="CE7775" s="14"/>
      <c r="CF7775" s="14"/>
      <c r="CG7775" s="14"/>
      <c r="CH7775" s="14"/>
      <c r="CI7775" s="14"/>
      <c r="CJ7775" s="14"/>
      <c r="CK7775" s="14"/>
      <c r="CL7775" s="14"/>
      <c r="CM7775" s="14"/>
      <c r="CN7775" s="14"/>
      <c r="CO7775" s="14"/>
      <c r="CP7775" s="14"/>
    </row>
    <row r="7776">
      <c r="A7776" s="12"/>
      <c r="B7776" s="13"/>
      <c r="C7776" s="14"/>
      <c r="D7776" s="14"/>
      <c r="E7776" s="14"/>
      <c r="F7776" s="313"/>
      <c r="G7776" s="14"/>
      <c r="H7776" s="14"/>
      <c r="I7776" s="14"/>
      <c r="J7776" s="14"/>
      <c r="K7776" s="14"/>
      <c r="L7776" s="14"/>
      <c r="M7776" s="14"/>
      <c r="N7776" s="14"/>
      <c r="O7776" s="14"/>
      <c r="P7776" s="14"/>
      <c r="Q7776" s="14"/>
      <c r="R7776" s="14"/>
      <c r="S7776" s="14"/>
      <c r="T7776" s="14"/>
      <c r="U7776" s="14"/>
      <c r="V7776" s="14"/>
      <c r="W7776" s="14"/>
      <c r="X7776" s="14"/>
      <c r="Y7776" s="14"/>
      <c r="Z7776" s="14"/>
      <c r="AA7776" s="14"/>
      <c r="AB7776" s="14"/>
      <c r="AC7776" s="14"/>
      <c r="AD7776" s="14"/>
      <c r="AE7776" s="14"/>
      <c r="AF7776" s="14"/>
      <c r="AG7776" s="14"/>
      <c r="AH7776" s="14"/>
      <c r="AI7776" s="14"/>
      <c r="AJ7776" s="14"/>
      <c r="AK7776" s="14"/>
      <c r="AL7776" s="14"/>
      <c r="AM7776" s="14"/>
      <c r="AN7776" s="14"/>
      <c r="AO7776" s="14"/>
      <c r="AP7776" s="14"/>
      <c r="AQ7776" s="14"/>
      <c r="AR7776" s="14"/>
      <c r="AS7776" s="14"/>
      <c r="AT7776" s="14"/>
      <c r="AU7776" s="14"/>
      <c r="AV7776" s="14"/>
      <c r="AW7776" s="14"/>
      <c r="AX7776" s="14"/>
      <c r="AY7776" s="14"/>
      <c r="AZ7776" s="14"/>
      <c r="BA7776" s="14"/>
      <c r="BB7776" s="14"/>
      <c r="BC7776" s="14"/>
      <c r="BD7776" s="14"/>
      <c r="BE7776" s="14"/>
      <c r="BF7776" s="14"/>
      <c r="BG7776" s="14"/>
      <c r="BH7776" s="14"/>
      <c r="BI7776" s="14"/>
      <c r="BJ7776" s="14"/>
      <c r="BK7776" s="14"/>
      <c r="BL7776" s="14"/>
      <c r="BM7776" s="14"/>
      <c r="BN7776" s="14"/>
      <c r="BO7776" s="14"/>
      <c r="BP7776" s="14"/>
      <c r="BQ7776" s="14"/>
      <c r="BR7776" s="14"/>
      <c r="BS7776" s="14"/>
      <c r="BT7776" s="14"/>
      <c r="BU7776" s="14"/>
      <c r="BV7776" s="14"/>
      <c r="BW7776" s="14"/>
      <c r="BX7776" s="14"/>
      <c r="BY7776" s="14"/>
      <c r="BZ7776" s="14"/>
      <c r="CA7776" s="14"/>
      <c r="CB7776" s="14"/>
      <c r="CC7776" s="14"/>
      <c r="CD7776" s="14"/>
      <c r="CE7776" s="14"/>
      <c r="CF7776" s="14"/>
      <c r="CG7776" s="14"/>
      <c r="CH7776" s="14"/>
      <c r="CI7776" s="14"/>
      <c r="CJ7776" s="14"/>
      <c r="CK7776" s="14"/>
      <c r="CL7776" s="14"/>
      <c r="CM7776" s="14"/>
      <c r="CN7776" s="14"/>
      <c r="CO7776" s="14"/>
      <c r="CP7776" s="14"/>
    </row>
    <row r="7777">
      <c r="A7777" s="12"/>
      <c r="B7777" s="13"/>
      <c r="C7777" s="14"/>
      <c r="D7777" s="14"/>
      <c r="E7777" s="14"/>
      <c r="F7777" s="313"/>
      <c r="G7777" s="14"/>
      <c r="H7777" s="14"/>
      <c r="I7777" s="14"/>
      <c r="J7777" s="14"/>
      <c r="K7777" s="14"/>
      <c r="L7777" s="14"/>
      <c r="M7777" s="14"/>
      <c r="N7777" s="14"/>
      <c r="O7777" s="14"/>
      <c r="P7777" s="14"/>
      <c r="Q7777" s="14"/>
      <c r="R7777" s="14"/>
      <c r="S7777" s="14"/>
      <c r="T7777" s="14"/>
      <c r="U7777" s="14"/>
      <c r="V7777" s="14"/>
      <c r="W7777" s="14"/>
      <c r="X7777" s="14"/>
      <c r="Y7777" s="14"/>
      <c r="Z7777" s="14"/>
      <c r="AA7777" s="14"/>
      <c r="AB7777" s="14"/>
      <c r="AC7777" s="14"/>
      <c r="AD7777" s="14"/>
      <c r="AE7777" s="14"/>
      <c r="AF7777" s="14"/>
      <c r="AG7777" s="14"/>
      <c r="AH7777" s="14"/>
      <c r="AI7777" s="14"/>
      <c r="AJ7777" s="14"/>
      <c r="AK7777" s="14"/>
      <c r="AL7777" s="14"/>
      <c r="AM7777" s="14"/>
      <c r="AN7777" s="14"/>
      <c r="AO7777" s="14"/>
      <c r="AP7777" s="14"/>
      <c r="AQ7777" s="14"/>
      <c r="AR7777" s="14"/>
      <c r="AS7777" s="14"/>
      <c r="AT7777" s="14"/>
      <c r="AU7777" s="14"/>
      <c r="AV7777" s="14"/>
      <c r="AW7777" s="14"/>
      <c r="AX7777" s="14"/>
      <c r="AY7777" s="14"/>
      <c r="AZ7777" s="14"/>
      <c r="BA7777" s="14"/>
      <c r="BB7777" s="14"/>
      <c r="BC7777" s="14"/>
      <c r="BD7777" s="14"/>
      <c r="BE7777" s="14"/>
      <c r="BF7777" s="14"/>
      <c r="BG7777" s="14"/>
      <c r="BH7777" s="14"/>
      <c r="BI7777" s="14"/>
      <c r="BJ7777" s="14"/>
      <c r="BK7777" s="14"/>
      <c r="BL7777" s="14"/>
      <c r="BM7777" s="14"/>
      <c r="BN7777" s="14"/>
      <c r="BO7777" s="14"/>
      <c r="BP7777" s="14"/>
      <c r="BQ7777" s="14"/>
      <c r="BR7777" s="14"/>
      <c r="BS7777" s="14"/>
      <c r="BT7777" s="14"/>
      <c r="BU7777" s="14"/>
      <c r="BV7777" s="14"/>
      <c r="BW7777" s="14"/>
      <c r="BX7777" s="14"/>
      <c r="BY7777" s="14"/>
      <c r="BZ7777" s="14"/>
      <c r="CA7777" s="14"/>
      <c r="CB7777" s="14"/>
      <c r="CC7777" s="14"/>
      <c r="CD7777" s="14"/>
      <c r="CE7777" s="14"/>
      <c r="CF7777" s="14"/>
      <c r="CG7777" s="14"/>
      <c r="CH7777" s="14"/>
      <c r="CI7777" s="14"/>
      <c r="CJ7777" s="14"/>
      <c r="CK7777" s="14"/>
      <c r="CL7777" s="14"/>
      <c r="CM7777" s="14"/>
      <c r="CN7777" s="14"/>
      <c r="CO7777" s="14"/>
      <c r="CP7777" s="14"/>
    </row>
    <row r="7778">
      <c r="A7778" s="12"/>
      <c r="B7778" s="13"/>
      <c r="C7778" s="14"/>
      <c r="D7778" s="14"/>
      <c r="E7778" s="14"/>
      <c r="F7778" s="313"/>
      <c r="G7778" s="14"/>
      <c r="H7778" s="14"/>
      <c r="I7778" s="14"/>
      <c r="J7778" s="14"/>
      <c r="K7778" s="14"/>
      <c r="L7778" s="14"/>
      <c r="M7778" s="14"/>
      <c r="N7778" s="14"/>
      <c r="O7778" s="14"/>
      <c r="P7778" s="14"/>
      <c r="Q7778" s="14"/>
      <c r="R7778" s="14"/>
      <c r="S7778" s="14"/>
      <c r="T7778" s="14"/>
      <c r="U7778" s="14"/>
      <c r="V7778" s="14"/>
      <c r="W7778" s="14"/>
      <c r="X7778" s="14"/>
      <c r="Y7778" s="14"/>
      <c r="Z7778" s="14"/>
      <c r="AA7778" s="14"/>
      <c r="AB7778" s="14"/>
      <c r="AC7778" s="14"/>
      <c r="AD7778" s="14"/>
      <c r="AE7778" s="14"/>
      <c r="AF7778" s="14"/>
      <c r="AG7778" s="14"/>
      <c r="AH7778" s="14"/>
      <c r="AI7778" s="14"/>
      <c r="AJ7778" s="14"/>
      <c r="AK7778" s="14"/>
      <c r="AL7778" s="14"/>
      <c r="AM7778" s="14"/>
      <c r="AN7778" s="14"/>
      <c r="AO7778" s="14"/>
      <c r="AP7778" s="14"/>
      <c r="AQ7778" s="14"/>
      <c r="AR7778" s="14"/>
      <c r="AS7778" s="14"/>
      <c r="AT7778" s="14"/>
      <c r="AU7778" s="14"/>
      <c r="AV7778" s="14"/>
      <c r="AW7778" s="14"/>
      <c r="AX7778" s="14"/>
      <c r="AY7778" s="14"/>
      <c r="AZ7778" s="14"/>
      <c r="BA7778" s="14"/>
      <c r="BB7778" s="14"/>
      <c r="BC7778" s="14"/>
      <c r="BD7778" s="14"/>
      <c r="BE7778" s="14"/>
      <c r="BF7778" s="14"/>
      <c r="BG7778" s="14"/>
      <c r="BH7778" s="14"/>
      <c r="BI7778" s="14"/>
      <c r="BJ7778" s="14"/>
      <c r="BK7778" s="14"/>
      <c r="BL7778" s="14"/>
      <c r="BM7778" s="14"/>
      <c r="BN7778" s="14"/>
      <c r="BO7778" s="14"/>
      <c r="BP7778" s="14"/>
      <c r="BQ7778" s="14"/>
      <c r="BR7778" s="14"/>
      <c r="BS7778" s="14"/>
      <c r="BT7778" s="14"/>
      <c r="BU7778" s="14"/>
      <c r="BV7778" s="14"/>
      <c r="BW7778" s="14"/>
      <c r="BX7778" s="14"/>
      <c r="BY7778" s="14"/>
      <c r="BZ7778" s="14"/>
      <c r="CA7778" s="14"/>
      <c r="CB7778" s="14"/>
      <c r="CC7778" s="14"/>
      <c r="CD7778" s="14"/>
      <c r="CE7778" s="14"/>
      <c r="CF7778" s="14"/>
      <c r="CG7778" s="14"/>
      <c r="CH7778" s="14"/>
      <c r="CI7778" s="14"/>
      <c r="CJ7778" s="14"/>
      <c r="CK7778" s="14"/>
      <c r="CL7778" s="14"/>
      <c r="CM7778" s="14"/>
      <c r="CN7778" s="14"/>
      <c r="CO7778" s="14"/>
      <c r="CP7778" s="14"/>
    </row>
    <row r="7779">
      <c r="A7779" s="12"/>
      <c r="B7779" s="13"/>
      <c r="C7779" s="14"/>
      <c r="D7779" s="14"/>
      <c r="E7779" s="14"/>
      <c r="F7779" s="313"/>
      <c r="G7779" s="14"/>
      <c r="H7779" s="14"/>
      <c r="I7779" s="14"/>
      <c r="J7779" s="14"/>
      <c r="K7779" s="14"/>
      <c r="L7779" s="14"/>
      <c r="M7779" s="14"/>
      <c r="N7779" s="14"/>
      <c r="O7779" s="14"/>
      <c r="P7779" s="14"/>
      <c r="Q7779" s="14"/>
      <c r="R7779" s="14"/>
      <c r="S7779" s="14"/>
      <c r="T7779" s="14"/>
      <c r="U7779" s="14"/>
      <c r="V7779" s="14"/>
      <c r="W7779" s="14"/>
      <c r="X7779" s="14"/>
      <c r="Y7779" s="14"/>
      <c r="Z7779" s="14"/>
      <c r="AA7779" s="14"/>
      <c r="AB7779" s="14"/>
      <c r="AC7779" s="14"/>
      <c r="AD7779" s="14"/>
      <c r="AE7779" s="14"/>
      <c r="AF7779" s="14"/>
      <c r="AG7779" s="14"/>
      <c r="AH7779" s="14"/>
      <c r="AI7779" s="14"/>
      <c r="AJ7779" s="14"/>
      <c r="AK7779" s="14"/>
      <c r="AL7779" s="14"/>
      <c r="AM7779" s="14"/>
      <c r="AN7779" s="14"/>
      <c r="AO7779" s="14"/>
      <c r="AP7779" s="14"/>
      <c r="AQ7779" s="14"/>
      <c r="AR7779" s="14"/>
      <c r="AS7779" s="14"/>
      <c r="AT7779" s="14"/>
      <c r="AU7779" s="14"/>
      <c r="AV7779" s="14"/>
      <c r="AW7779" s="14"/>
      <c r="AX7779" s="14"/>
      <c r="AY7779" s="14"/>
      <c r="AZ7779" s="14"/>
      <c r="BA7779" s="14"/>
      <c r="BB7779" s="14"/>
      <c r="BC7779" s="14"/>
      <c r="BD7779" s="14"/>
      <c r="BE7779" s="14"/>
      <c r="BF7779" s="14"/>
      <c r="BG7779" s="14"/>
      <c r="BH7779" s="14"/>
      <c r="BI7779" s="14"/>
      <c r="BJ7779" s="14"/>
      <c r="BK7779" s="14"/>
      <c r="BL7779" s="14"/>
      <c r="BM7779" s="14"/>
      <c r="BN7779" s="14"/>
      <c r="BO7779" s="14"/>
      <c r="BP7779" s="14"/>
      <c r="BQ7779" s="14"/>
      <c r="BR7779" s="14"/>
      <c r="BS7779" s="14"/>
      <c r="BT7779" s="14"/>
      <c r="BU7779" s="14"/>
      <c r="BV7779" s="14"/>
      <c r="BW7779" s="14"/>
      <c r="BX7779" s="14"/>
      <c r="BY7779" s="14"/>
      <c r="BZ7779" s="14"/>
      <c r="CA7779" s="14"/>
      <c r="CB7779" s="14"/>
      <c r="CC7779" s="14"/>
      <c r="CD7779" s="14"/>
      <c r="CE7779" s="14"/>
      <c r="CF7779" s="14"/>
      <c r="CG7779" s="14"/>
      <c r="CH7779" s="14"/>
      <c r="CI7779" s="14"/>
      <c r="CJ7779" s="14"/>
      <c r="CK7779" s="14"/>
      <c r="CL7779" s="14"/>
      <c r="CM7779" s="14"/>
      <c r="CN7779" s="14"/>
      <c r="CO7779" s="14"/>
      <c r="CP7779" s="14"/>
    </row>
    <row r="7780">
      <c r="A7780" s="12"/>
      <c r="B7780" s="13"/>
      <c r="C7780" s="14"/>
      <c r="D7780" s="14"/>
      <c r="E7780" s="14"/>
      <c r="F7780" s="313"/>
      <c r="G7780" s="14"/>
      <c r="H7780" s="14"/>
      <c r="I7780" s="14"/>
      <c r="J7780" s="14"/>
      <c r="K7780" s="14"/>
      <c r="L7780" s="14"/>
      <c r="M7780" s="14"/>
      <c r="N7780" s="14"/>
      <c r="O7780" s="14"/>
      <c r="P7780" s="14"/>
      <c r="Q7780" s="14"/>
      <c r="R7780" s="14"/>
      <c r="S7780" s="14"/>
      <c r="T7780" s="14"/>
      <c r="U7780" s="14"/>
      <c r="V7780" s="14"/>
      <c r="W7780" s="14"/>
      <c r="X7780" s="14"/>
      <c r="Y7780" s="14"/>
      <c r="Z7780" s="14"/>
      <c r="AA7780" s="14"/>
      <c r="AB7780" s="14"/>
      <c r="AC7780" s="14"/>
      <c r="AD7780" s="14"/>
      <c r="AE7780" s="14"/>
      <c r="AF7780" s="14"/>
      <c r="AG7780" s="14"/>
      <c r="AH7780" s="14"/>
      <c r="AI7780" s="14"/>
      <c r="AJ7780" s="14"/>
      <c r="AK7780" s="14"/>
      <c r="AL7780" s="14"/>
      <c r="AM7780" s="14"/>
      <c r="AN7780" s="14"/>
      <c r="AO7780" s="14"/>
      <c r="AP7780" s="14"/>
      <c r="AQ7780" s="14"/>
      <c r="AR7780" s="14"/>
      <c r="AS7780" s="14"/>
      <c r="AT7780" s="14"/>
      <c r="AU7780" s="14"/>
      <c r="AV7780" s="14"/>
      <c r="AW7780" s="14"/>
      <c r="AX7780" s="14"/>
      <c r="AY7780" s="14"/>
      <c r="AZ7780" s="14"/>
      <c r="BA7780" s="14"/>
      <c r="BB7780" s="14"/>
      <c r="BC7780" s="14"/>
      <c r="BD7780" s="14"/>
      <c r="BE7780" s="14"/>
      <c r="BF7780" s="14"/>
      <c r="BG7780" s="14"/>
      <c r="BH7780" s="14"/>
      <c r="BI7780" s="14"/>
      <c r="BJ7780" s="14"/>
      <c r="BK7780" s="14"/>
      <c r="BL7780" s="14"/>
      <c r="BM7780" s="14"/>
      <c r="BN7780" s="14"/>
      <c r="BO7780" s="14"/>
      <c r="BP7780" s="14"/>
      <c r="BQ7780" s="14"/>
      <c r="BR7780" s="14"/>
      <c r="BS7780" s="14"/>
      <c r="BT7780" s="14"/>
      <c r="BU7780" s="14"/>
      <c r="BV7780" s="14"/>
      <c r="BW7780" s="14"/>
      <c r="BX7780" s="14"/>
      <c r="BY7780" s="14"/>
      <c r="BZ7780" s="14"/>
      <c r="CA7780" s="14"/>
      <c r="CB7780" s="14"/>
      <c r="CC7780" s="14"/>
      <c r="CD7780" s="14"/>
      <c r="CE7780" s="14"/>
      <c r="CF7780" s="14"/>
      <c r="CG7780" s="14"/>
      <c r="CH7780" s="14"/>
      <c r="CI7780" s="14"/>
      <c r="CJ7780" s="14"/>
      <c r="CK7780" s="14"/>
      <c r="CL7780" s="14"/>
      <c r="CM7780" s="14"/>
      <c r="CN7780" s="14"/>
      <c r="CO7780" s="14"/>
      <c r="CP7780" s="14"/>
    </row>
    <row r="7781">
      <c r="A7781" s="12"/>
      <c r="B7781" s="13"/>
      <c r="C7781" s="14"/>
      <c r="D7781" s="14"/>
      <c r="E7781" s="14"/>
      <c r="F7781" s="313"/>
      <c r="G7781" s="14"/>
      <c r="H7781" s="14"/>
      <c r="I7781" s="14"/>
      <c r="J7781" s="14"/>
      <c r="K7781" s="14"/>
      <c r="L7781" s="14"/>
      <c r="M7781" s="14"/>
      <c r="N7781" s="14"/>
      <c r="O7781" s="14"/>
      <c r="P7781" s="14"/>
      <c r="Q7781" s="14"/>
      <c r="R7781" s="14"/>
      <c r="S7781" s="14"/>
      <c r="T7781" s="14"/>
      <c r="U7781" s="14"/>
      <c r="V7781" s="14"/>
      <c r="W7781" s="14"/>
      <c r="X7781" s="14"/>
      <c r="Y7781" s="14"/>
      <c r="Z7781" s="14"/>
      <c r="AA7781" s="14"/>
      <c r="AB7781" s="14"/>
      <c r="AC7781" s="14"/>
      <c r="AD7781" s="14"/>
      <c r="AE7781" s="14"/>
      <c r="AF7781" s="14"/>
      <c r="AG7781" s="14"/>
      <c r="AH7781" s="14"/>
      <c r="AI7781" s="14"/>
      <c r="AJ7781" s="14"/>
      <c r="AK7781" s="14"/>
      <c r="AL7781" s="14"/>
      <c r="AM7781" s="14"/>
      <c r="AN7781" s="14"/>
      <c r="AO7781" s="14"/>
      <c r="AP7781" s="14"/>
      <c r="AQ7781" s="14"/>
      <c r="AR7781" s="14"/>
      <c r="AS7781" s="14"/>
      <c r="AT7781" s="14"/>
      <c r="AU7781" s="14"/>
      <c r="AV7781" s="14"/>
      <c r="AW7781" s="14"/>
      <c r="AX7781" s="14"/>
      <c r="AY7781" s="14"/>
      <c r="AZ7781" s="14"/>
      <c r="BA7781" s="14"/>
      <c r="BB7781" s="14"/>
      <c r="BC7781" s="14"/>
      <c r="BD7781" s="14"/>
      <c r="BE7781" s="14"/>
      <c r="BF7781" s="14"/>
      <c r="BG7781" s="14"/>
      <c r="BH7781" s="14"/>
      <c r="BI7781" s="14"/>
      <c r="BJ7781" s="14"/>
      <c r="BK7781" s="14"/>
      <c r="BL7781" s="14"/>
      <c r="BM7781" s="14"/>
      <c r="BN7781" s="14"/>
      <c r="BO7781" s="14"/>
      <c r="BP7781" s="14"/>
      <c r="BQ7781" s="14"/>
      <c r="BR7781" s="14"/>
      <c r="BS7781" s="14"/>
      <c r="BT7781" s="14"/>
      <c r="BU7781" s="14"/>
      <c r="BV7781" s="14"/>
      <c r="BW7781" s="14"/>
      <c r="BX7781" s="14"/>
      <c r="BY7781" s="14"/>
      <c r="BZ7781" s="14"/>
      <c r="CA7781" s="14"/>
      <c r="CB7781" s="14"/>
      <c r="CC7781" s="14"/>
      <c r="CD7781" s="14"/>
      <c r="CE7781" s="14"/>
      <c r="CF7781" s="14"/>
      <c r="CG7781" s="14"/>
      <c r="CH7781" s="14"/>
      <c r="CI7781" s="14"/>
      <c r="CJ7781" s="14"/>
      <c r="CK7781" s="14"/>
      <c r="CL7781" s="14"/>
      <c r="CM7781" s="14"/>
      <c r="CN7781" s="14"/>
      <c r="CO7781" s="14"/>
      <c r="CP7781" s="14"/>
    </row>
    <row r="7782">
      <c r="A7782" s="12"/>
      <c r="B7782" s="13"/>
      <c r="C7782" s="14"/>
      <c r="D7782" s="14"/>
      <c r="E7782" s="14"/>
      <c r="F7782" s="313"/>
      <c r="G7782" s="14"/>
      <c r="H7782" s="14"/>
      <c r="I7782" s="14"/>
      <c r="J7782" s="14"/>
      <c r="K7782" s="14"/>
      <c r="L7782" s="14"/>
      <c r="M7782" s="14"/>
      <c r="N7782" s="14"/>
      <c r="O7782" s="14"/>
      <c r="P7782" s="14"/>
      <c r="Q7782" s="14"/>
      <c r="R7782" s="14"/>
      <c r="S7782" s="14"/>
      <c r="T7782" s="14"/>
      <c r="U7782" s="14"/>
      <c r="V7782" s="14"/>
      <c r="W7782" s="14"/>
      <c r="X7782" s="14"/>
      <c r="Y7782" s="14"/>
      <c r="Z7782" s="14"/>
      <c r="AA7782" s="14"/>
      <c r="AB7782" s="14"/>
      <c r="AC7782" s="14"/>
      <c r="AD7782" s="14"/>
      <c r="AE7782" s="14"/>
      <c r="AF7782" s="14"/>
      <c r="AG7782" s="14"/>
      <c r="AH7782" s="14"/>
      <c r="AI7782" s="14"/>
      <c r="AJ7782" s="14"/>
      <c r="AK7782" s="14"/>
      <c r="AL7782" s="14"/>
      <c r="AM7782" s="14"/>
      <c r="AN7782" s="14"/>
      <c r="AO7782" s="14"/>
      <c r="AP7782" s="14"/>
      <c r="AQ7782" s="14"/>
      <c r="AR7782" s="14"/>
      <c r="AS7782" s="14"/>
      <c r="AT7782" s="14"/>
      <c r="AU7782" s="14"/>
      <c r="AV7782" s="14"/>
      <c r="AW7782" s="14"/>
      <c r="AX7782" s="14"/>
      <c r="AY7782" s="14"/>
      <c r="AZ7782" s="14"/>
      <c r="BA7782" s="14"/>
      <c r="BB7782" s="14"/>
      <c r="BC7782" s="14"/>
      <c r="BD7782" s="14"/>
      <c r="BE7782" s="14"/>
      <c r="BF7782" s="14"/>
      <c r="BG7782" s="14"/>
      <c r="BH7782" s="14"/>
      <c r="BI7782" s="14"/>
      <c r="BJ7782" s="14"/>
      <c r="BK7782" s="14"/>
      <c r="BL7782" s="14"/>
      <c r="BM7782" s="14"/>
      <c r="BN7782" s="14"/>
      <c r="BO7782" s="14"/>
      <c r="BP7782" s="14"/>
      <c r="BQ7782" s="14"/>
      <c r="BR7782" s="14"/>
      <c r="BS7782" s="14"/>
      <c r="BT7782" s="14"/>
      <c r="BU7782" s="14"/>
      <c r="BV7782" s="14"/>
      <c r="BW7782" s="14"/>
      <c r="BX7782" s="14"/>
      <c r="BY7782" s="14"/>
      <c r="BZ7782" s="14"/>
      <c r="CA7782" s="14"/>
      <c r="CB7782" s="14"/>
      <c r="CC7782" s="14"/>
      <c r="CD7782" s="14"/>
      <c r="CE7782" s="14"/>
      <c r="CF7782" s="14"/>
      <c r="CG7782" s="14"/>
      <c r="CH7782" s="14"/>
      <c r="CI7782" s="14"/>
      <c r="CJ7782" s="14"/>
      <c r="CK7782" s="14"/>
      <c r="CL7782" s="14"/>
      <c r="CM7782" s="14"/>
      <c r="CN7782" s="14"/>
      <c r="CO7782" s="14"/>
      <c r="CP7782" s="14"/>
    </row>
    <row r="7783">
      <c r="A7783" s="12"/>
      <c r="B7783" s="13"/>
      <c r="C7783" s="14"/>
      <c r="D7783" s="14"/>
      <c r="E7783" s="14"/>
      <c r="F7783" s="313"/>
      <c r="G7783" s="14"/>
      <c r="H7783" s="14"/>
      <c r="I7783" s="14"/>
      <c r="J7783" s="14"/>
      <c r="K7783" s="14"/>
      <c r="L7783" s="14"/>
      <c r="M7783" s="14"/>
      <c r="N7783" s="14"/>
      <c r="O7783" s="14"/>
      <c r="P7783" s="14"/>
      <c r="Q7783" s="14"/>
      <c r="R7783" s="14"/>
      <c r="S7783" s="14"/>
      <c r="T7783" s="14"/>
      <c r="U7783" s="14"/>
      <c r="V7783" s="14"/>
      <c r="W7783" s="14"/>
      <c r="X7783" s="14"/>
      <c r="Y7783" s="14"/>
      <c r="Z7783" s="14"/>
      <c r="AA7783" s="14"/>
      <c r="AB7783" s="14"/>
      <c r="AC7783" s="14"/>
      <c r="AD7783" s="14"/>
      <c r="AE7783" s="14"/>
      <c r="AF7783" s="14"/>
      <c r="AG7783" s="14"/>
      <c r="AH7783" s="14"/>
      <c r="AI7783" s="14"/>
      <c r="AJ7783" s="14"/>
      <c r="AK7783" s="14"/>
      <c r="AL7783" s="14"/>
      <c r="AM7783" s="14"/>
      <c r="AN7783" s="14"/>
      <c r="AO7783" s="14"/>
      <c r="AP7783" s="14"/>
      <c r="AQ7783" s="14"/>
      <c r="AR7783" s="14"/>
      <c r="AS7783" s="14"/>
      <c r="AT7783" s="14"/>
      <c r="AU7783" s="14"/>
      <c r="AV7783" s="14"/>
      <c r="AW7783" s="14"/>
      <c r="AX7783" s="14"/>
      <c r="AY7783" s="14"/>
      <c r="AZ7783" s="14"/>
      <c r="BA7783" s="14"/>
      <c r="BB7783" s="14"/>
      <c r="BC7783" s="14"/>
      <c r="BD7783" s="14"/>
      <c r="BE7783" s="14"/>
      <c r="BF7783" s="14"/>
      <c r="BG7783" s="14"/>
      <c r="BH7783" s="14"/>
      <c r="BI7783" s="14"/>
      <c r="BJ7783" s="14"/>
      <c r="BK7783" s="14"/>
      <c r="BL7783" s="14"/>
      <c r="BM7783" s="14"/>
      <c r="BN7783" s="14"/>
      <c r="BO7783" s="14"/>
      <c r="BP7783" s="14"/>
      <c r="BQ7783" s="14"/>
      <c r="BR7783" s="14"/>
      <c r="BS7783" s="14"/>
      <c r="BT7783" s="14"/>
      <c r="BU7783" s="14"/>
      <c r="BV7783" s="14"/>
      <c r="BW7783" s="14"/>
      <c r="BX7783" s="14"/>
      <c r="BY7783" s="14"/>
      <c r="BZ7783" s="14"/>
      <c r="CA7783" s="14"/>
      <c r="CB7783" s="14"/>
      <c r="CC7783" s="14"/>
      <c r="CD7783" s="14"/>
      <c r="CE7783" s="14"/>
      <c r="CF7783" s="14"/>
      <c r="CG7783" s="14"/>
      <c r="CH7783" s="14"/>
      <c r="CI7783" s="14"/>
      <c r="CJ7783" s="14"/>
      <c r="CK7783" s="14"/>
      <c r="CL7783" s="14"/>
      <c r="CM7783" s="14"/>
      <c r="CN7783" s="14"/>
      <c r="CO7783" s="14"/>
      <c r="CP7783" s="14"/>
    </row>
    <row r="7784">
      <c r="A7784" s="12"/>
      <c r="B7784" s="13"/>
      <c r="C7784" s="14"/>
      <c r="D7784" s="14"/>
      <c r="E7784" s="14"/>
      <c r="F7784" s="313"/>
      <c r="G7784" s="14"/>
      <c r="H7784" s="14"/>
      <c r="I7784" s="14"/>
      <c r="J7784" s="14"/>
      <c r="K7784" s="14"/>
      <c r="L7784" s="14"/>
      <c r="M7784" s="14"/>
      <c r="N7784" s="14"/>
      <c r="O7784" s="14"/>
      <c r="P7784" s="14"/>
      <c r="Q7784" s="14"/>
      <c r="R7784" s="14"/>
      <c r="S7784" s="14"/>
      <c r="T7784" s="14"/>
      <c r="U7784" s="14"/>
      <c r="V7784" s="14"/>
      <c r="W7784" s="14"/>
      <c r="X7784" s="14"/>
      <c r="Y7784" s="14"/>
      <c r="Z7784" s="14"/>
      <c r="AA7784" s="14"/>
      <c r="AB7784" s="14"/>
      <c r="AC7784" s="14"/>
      <c r="AD7784" s="14"/>
      <c r="AE7784" s="14"/>
      <c r="AF7784" s="14"/>
      <c r="AG7784" s="14"/>
      <c r="AH7784" s="14"/>
      <c r="AI7784" s="14"/>
      <c r="AJ7784" s="14"/>
      <c r="AK7784" s="14"/>
      <c r="AL7784" s="14"/>
      <c r="AM7784" s="14"/>
      <c r="AN7784" s="14"/>
      <c r="AO7784" s="14"/>
      <c r="AP7784" s="14"/>
      <c r="AQ7784" s="14"/>
      <c r="AR7784" s="14"/>
      <c r="AS7784" s="14"/>
      <c r="AT7784" s="14"/>
      <c r="AU7784" s="14"/>
      <c r="AV7784" s="14"/>
      <c r="AW7784" s="14"/>
      <c r="AX7784" s="14"/>
      <c r="AY7784" s="14"/>
      <c r="AZ7784" s="14"/>
      <c r="BA7784" s="14"/>
      <c r="BB7784" s="14"/>
      <c r="BC7784" s="14"/>
      <c r="BD7784" s="14"/>
      <c r="BE7784" s="14"/>
      <c r="BF7784" s="14"/>
      <c r="BG7784" s="14"/>
      <c r="BH7784" s="14"/>
      <c r="BI7784" s="14"/>
      <c r="BJ7784" s="14"/>
      <c r="BK7784" s="14"/>
      <c r="BL7784" s="14"/>
      <c r="BM7784" s="14"/>
      <c r="BN7784" s="14"/>
      <c r="BO7784" s="14"/>
      <c r="BP7784" s="14"/>
      <c r="BQ7784" s="14"/>
      <c r="BR7784" s="14"/>
      <c r="BS7784" s="14"/>
      <c r="BT7784" s="14"/>
      <c r="BU7784" s="14"/>
      <c r="BV7784" s="14"/>
      <c r="BW7784" s="14"/>
      <c r="BX7784" s="14"/>
      <c r="BY7784" s="14"/>
      <c r="BZ7784" s="14"/>
      <c r="CA7784" s="14"/>
      <c r="CB7784" s="14"/>
      <c r="CC7784" s="14"/>
      <c r="CD7784" s="14"/>
      <c r="CE7784" s="14"/>
      <c r="CF7784" s="14"/>
      <c r="CG7784" s="14"/>
      <c r="CH7784" s="14"/>
      <c r="CI7784" s="14"/>
      <c r="CJ7784" s="14"/>
      <c r="CK7784" s="14"/>
      <c r="CL7784" s="14"/>
      <c r="CM7784" s="14"/>
      <c r="CN7784" s="14"/>
      <c r="CO7784" s="14"/>
      <c r="CP7784" s="14"/>
    </row>
    <row r="7785">
      <c r="A7785" s="12"/>
      <c r="B7785" s="13"/>
      <c r="C7785" s="14"/>
      <c r="D7785" s="14"/>
      <c r="E7785" s="14"/>
      <c r="F7785" s="313"/>
      <c r="G7785" s="14"/>
      <c r="H7785" s="14"/>
      <c r="I7785" s="14"/>
      <c r="J7785" s="14"/>
      <c r="K7785" s="14"/>
      <c r="L7785" s="14"/>
      <c r="M7785" s="14"/>
      <c r="N7785" s="14"/>
      <c r="O7785" s="14"/>
      <c r="P7785" s="14"/>
      <c r="Q7785" s="14"/>
      <c r="R7785" s="14"/>
      <c r="S7785" s="14"/>
      <c r="T7785" s="14"/>
      <c r="U7785" s="14"/>
      <c r="V7785" s="14"/>
      <c r="W7785" s="14"/>
      <c r="X7785" s="14"/>
      <c r="Y7785" s="14"/>
      <c r="Z7785" s="14"/>
      <c r="AA7785" s="14"/>
      <c r="AB7785" s="14"/>
      <c r="AC7785" s="14"/>
      <c r="AD7785" s="14"/>
      <c r="AE7785" s="14"/>
      <c r="AF7785" s="14"/>
      <c r="AG7785" s="14"/>
      <c r="AH7785" s="14"/>
      <c r="AI7785" s="14"/>
      <c r="AJ7785" s="14"/>
      <c r="AK7785" s="14"/>
      <c r="AL7785" s="14"/>
      <c r="AM7785" s="14"/>
      <c r="AN7785" s="14"/>
      <c r="AO7785" s="14"/>
      <c r="AP7785" s="14"/>
      <c r="AQ7785" s="14"/>
      <c r="AR7785" s="14"/>
      <c r="AS7785" s="14"/>
      <c r="AT7785" s="14"/>
      <c r="AU7785" s="14"/>
      <c r="AV7785" s="14"/>
      <c r="AW7785" s="14"/>
      <c r="AX7785" s="14"/>
      <c r="AY7785" s="14"/>
      <c r="AZ7785" s="14"/>
      <c r="BA7785" s="14"/>
      <c r="BB7785" s="14"/>
      <c r="BC7785" s="14"/>
      <c r="BD7785" s="14"/>
      <c r="BE7785" s="14"/>
      <c r="BF7785" s="14"/>
      <c r="BG7785" s="14"/>
      <c r="BH7785" s="14"/>
      <c r="BI7785" s="14"/>
      <c r="BJ7785" s="14"/>
      <c r="BK7785" s="14"/>
      <c r="BL7785" s="14"/>
      <c r="BM7785" s="14"/>
      <c r="BN7785" s="14"/>
      <c r="BO7785" s="14"/>
      <c r="BP7785" s="14"/>
      <c r="BQ7785" s="14"/>
      <c r="BR7785" s="14"/>
      <c r="BS7785" s="14"/>
      <c r="BT7785" s="14"/>
      <c r="BU7785" s="14"/>
      <c r="BV7785" s="14"/>
      <c r="BW7785" s="14"/>
      <c r="BX7785" s="14"/>
      <c r="BY7785" s="14"/>
      <c r="BZ7785" s="14"/>
      <c r="CA7785" s="14"/>
      <c r="CB7785" s="14"/>
      <c r="CC7785" s="14"/>
      <c r="CD7785" s="14"/>
      <c r="CE7785" s="14"/>
      <c r="CF7785" s="14"/>
      <c r="CG7785" s="14"/>
      <c r="CH7785" s="14"/>
      <c r="CI7785" s="14"/>
      <c r="CJ7785" s="14"/>
      <c r="CK7785" s="14"/>
      <c r="CL7785" s="14"/>
      <c r="CM7785" s="14"/>
      <c r="CN7785" s="14"/>
      <c r="CO7785" s="14"/>
      <c r="CP7785" s="14"/>
    </row>
    <row r="7786">
      <c r="A7786" s="12"/>
      <c r="B7786" s="13"/>
      <c r="C7786" s="14"/>
      <c r="D7786" s="14"/>
      <c r="E7786" s="14"/>
      <c r="F7786" s="313"/>
      <c r="G7786" s="14"/>
      <c r="H7786" s="14"/>
      <c r="I7786" s="14"/>
      <c r="J7786" s="14"/>
      <c r="K7786" s="14"/>
      <c r="L7786" s="14"/>
      <c r="M7786" s="14"/>
      <c r="N7786" s="14"/>
      <c r="O7786" s="14"/>
      <c r="P7786" s="14"/>
      <c r="Q7786" s="14"/>
      <c r="R7786" s="14"/>
      <c r="S7786" s="14"/>
      <c r="T7786" s="14"/>
      <c r="U7786" s="14"/>
      <c r="V7786" s="14"/>
      <c r="W7786" s="14"/>
      <c r="X7786" s="14"/>
      <c r="Y7786" s="14"/>
      <c r="Z7786" s="14"/>
      <c r="AA7786" s="14"/>
      <c r="AB7786" s="14"/>
      <c r="AC7786" s="14"/>
      <c r="AD7786" s="14"/>
      <c r="AE7786" s="14"/>
      <c r="AF7786" s="14"/>
      <c r="AG7786" s="14"/>
      <c r="AH7786" s="14"/>
      <c r="AI7786" s="14"/>
      <c r="AJ7786" s="14"/>
      <c r="AK7786" s="14"/>
      <c r="AL7786" s="14"/>
      <c r="AM7786" s="14"/>
      <c r="AN7786" s="14"/>
      <c r="AO7786" s="14"/>
      <c r="AP7786" s="14"/>
      <c r="AQ7786" s="14"/>
      <c r="AR7786" s="14"/>
      <c r="AS7786" s="14"/>
      <c r="AT7786" s="14"/>
      <c r="AU7786" s="14"/>
      <c r="AV7786" s="14"/>
      <c r="AW7786" s="14"/>
      <c r="AX7786" s="14"/>
      <c r="AY7786" s="14"/>
      <c r="AZ7786" s="14"/>
      <c r="BA7786" s="14"/>
      <c r="BB7786" s="14"/>
      <c r="BC7786" s="14"/>
      <c r="BD7786" s="14"/>
      <c r="BE7786" s="14"/>
      <c r="BF7786" s="14"/>
      <c r="BG7786" s="14"/>
      <c r="BH7786" s="14"/>
      <c r="BI7786" s="14"/>
      <c r="BJ7786" s="14"/>
      <c r="BK7786" s="14"/>
      <c r="BL7786" s="14"/>
      <c r="BM7786" s="14"/>
      <c r="BN7786" s="14"/>
      <c r="BO7786" s="14"/>
      <c r="BP7786" s="14"/>
      <c r="BQ7786" s="14"/>
      <c r="BR7786" s="14"/>
      <c r="BS7786" s="14"/>
      <c r="BT7786" s="14"/>
      <c r="BU7786" s="14"/>
      <c r="BV7786" s="14"/>
      <c r="BW7786" s="14"/>
      <c r="BX7786" s="14"/>
      <c r="BY7786" s="14"/>
      <c r="BZ7786" s="14"/>
      <c r="CA7786" s="14"/>
      <c r="CB7786" s="14"/>
      <c r="CC7786" s="14"/>
      <c r="CD7786" s="14"/>
      <c r="CE7786" s="14"/>
      <c r="CF7786" s="14"/>
      <c r="CG7786" s="14"/>
      <c r="CH7786" s="14"/>
      <c r="CI7786" s="14"/>
      <c r="CJ7786" s="14"/>
      <c r="CK7786" s="14"/>
      <c r="CL7786" s="14"/>
      <c r="CM7786" s="14"/>
      <c r="CN7786" s="14"/>
      <c r="CO7786" s="14"/>
      <c r="CP7786" s="14"/>
    </row>
    <row r="7787">
      <c r="A7787" s="12"/>
      <c r="B7787" s="13"/>
      <c r="C7787" s="14"/>
      <c r="D7787" s="14"/>
      <c r="E7787" s="14"/>
      <c r="F7787" s="313"/>
      <c r="G7787" s="14"/>
      <c r="H7787" s="14"/>
      <c r="I7787" s="14"/>
      <c r="J7787" s="14"/>
      <c r="K7787" s="14"/>
      <c r="L7787" s="14"/>
      <c r="M7787" s="14"/>
      <c r="N7787" s="14"/>
      <c r="O7787" s="14"/>
      <c r="P7787" s="14"/>
      <c r="Q7787" s="14"/>
      <c r="R7787" s="14"/>
      <c r="S7787" s="14"/>
      <c r="T7787" s="14"/>
      <c r="U7787" s="14"/>
      <c r="V7787" s="14"/>
      <c r="W7787" s="14"/>
      <c r="X7787" s="14"/>
      <c r="Y7787" s="14"/>
      <c r="Z7787" s="14"/>
      <c r="AA7787" s="14"/>
      <c r="AB7787" s="14"/>
      <c r="AC7787" s="14"/>
      <c r="AD7787" s="14"/>
      <c r="AE7787" s="14"/>
      <c r="AF7787" s="14"/>
      <c r="AG7787" s="14"/>
      <c r="AH7787" s="14"/>
      <c r="AI7787" s="14"/>
      <c r="AJ7787" s="14"/>
      <c r="AK7787" s="14"/>
      <c r="AL7787" s="14"/>
      <c r="AM7787" s="14"/>
      <c r="AN7787" s="14"/>
      <c r="AO7787" s="14"/>
      <c r="AP7787" s="14"/>
      <c r="AQ7787" s="14"/>
      <c r="AR7787" s="14"/>
      <c r="AS7787" s="14"/>
      <c r="AT7787" s="14"/>
      <c r="AU7787" s="14"/>
      <c r="AV7787" s="14"/>
      <c r="AW7787" s="14"/>
      <c r="AX7787" s="14"/>
      <c r="AY7787" s="14"/>
      <c r="AZ7787" s="14"/>
      <c r="BA7787" s="14"/>
      <c r="BB7787" s="14"/>
      <c r="BC7787" s="14"/>
      <c r="BD7787" s="14"/>
      <c r="BE7787" s="14"/>
      <c r="BF7787" s="14"/>
      <c r="BG7787" s="14"/>
      <c r="BH7787" s="14"/>
      <c r="BI7787" s="14"/>
      <c r="BJ7787" s="14"/>
      <c r="BK7787" s="14"/>
      <c r="BL7787" s="14"/>
      <c r="BM7787" s="14"/>
      <c r="BN7787" s="14"/>
      <c r="BO7787" s="14"/>
      <c r="BP7787" s="14"/>
      <c r="BQ7787" s="14"/>
      <c r="BR7787" s="14"/>
      <c r="BS7787" s="14"/>
      <c r="BT7787" s="14"/>
      <c r="BU7787" s="14"/>
      <c r="BV7787" s="14"/>
      <c r="BW7787" s="14"/>
      <c r="BX7787" s="14"/>
      <c r="BY7787" s="14"/>
      <c r="BZ7787" s="14"/>
      <c r="CA7787" s="14"/>
      <c r="CB7787" s="14"/>
      <c r="CC7787" s="14"/>
      <c r="CD7787" s="14"/>
      <c r="CE7787" s="14"/>
      <c r="CF7787" s="14"/>
      <c r="CG7787" s="14"/>
      <c r="CH7787" s="14"/>
      <c r="CI7787" s="14"/>
      <c r="CJ7787" s="14"/>
      <c r="CK7787" s="14"/>
      <c r="CL7787" s="14"/>
      <c r="CM7787" s="14"/>
      <c r="CN7787" s="14"/>
      <c r="CO7787" s="14"/>
      <c r="CP7787" s="14"/>
    </row>
    <row r="7788">
      <c r="A7788" s="12"/>
      <c r="B7788" s="13"/>
      <c r="C7788" s="14"/>
      <c r="D7788" s="14"/>
      <c r="E7788" s="14"/>
      <c r="F7788" s="313"/>
      <c r="G7788" s="14"/>
      <c r="H7788" s="14"/>
      <c r="I7788" s="14"/>
      <c r="J7788" s="14"/>
      <c r="K7788" s="14"/>
      <c r="L7788" s="14"/>
      <c r="M7788" s="14"/>
      <c r="N7788" s="14"/>
      <c r="O7788" s="14"/>
      <c r="P7788" s="14"/>
      <c r="Q7788" s="14"/>
      <c r="R7788" s="14"/>
      <c r="S7788" s="14"/>
      <c r="T7788" s="14"/>
      <c r="U7788" s="14"/>
      <c r="V7788" s="14"/>
      <c r="W7788" s="14"/>
      <c r="X7788" s="14"/>
      <c r="Y7788" s="14"/>
      <c r="Z7788" s="14"/>
      <c r="AA7788" s="14"/>
      <c r="AB7788" s="14"/>
      <c r="AC7788" s="14"/>
      <c r="AD7788" s="14"/>
      <c r="AE7788" s="14"/>
      <c r="AF7788" s="14"/>
      <c r="AG7788" s="14"/>
      <c r="AH7788" s="14"/>
      <c r="AI7788" s="14"/>
      <c r="AJ7788" s="14"/>
      <c r="AK7788" s="14"/>
      <c r="AL7788" s="14"/>
      <c r="AM7788" s="14"/>
      <c r="AN7788" s="14"/>
      <c r="AO7788" s="14"/>
      <c r="AP7788" s="14"/>
      <c r="AQ7788" s="14"/>
      <c r="AR7788" s="14"/>
      <c r="AS7788" s="14"/>
      <c r="AT7788" s="14"/>
      <c r="AU7788" s="14"/>
      <c r="AV7788" s="14"/>
      <c r="AW7788" s="14"/>
      <c r="AX7788" s="14"/>
      <c r="AY7788" s="14"/>
      <c r="AZ7788" s="14"/>
      <c r="BA7788" s="14"/>
      <c r="BB7788" s="14"/>
      <c r="BC7788" s="14"/>
      <c r="BD7788" s="14"/>
      <c r="BE7788" s="14"/>
      <c r="BF7788" s="14"/>
      <c r="BG7788" s="14"/>
      <c r="BH7788" s="14"/>
      <c r="BI7788" s="14"/>
      <c r="BJ7788" s="14"/>
      <c r="BK7788" s="14"/>
      <c r="BL7788" s="14"/>
      <c r="BM7788" s="14"/>
      <c r="BN7788" s="14"/>
      <c r="BO7788" s="14"/>
      <c r="BP7788" s="14"/>
      <c r="BQ7788" s="14"/>
      <c r="BR7788" s="14"/>
      <c r="BS7788" s="14"/>
      <c r="BT7788" s="14"/>
      <c r="BU7788" s="14"/>
      <c r="BV7788" s="14"/>
      <c r="BW7788" s="14"/>
      <c r="BX7788" s="14"/>
      <c r="BY7788" s="14"/>
      <c r="BZ7788" s="14"/>
      <c r="CA7788" s="14"/>
      <c r="CB7788" s="14"/>
      <c r="CC7788" s="14"/>
      <c r="CD7788" s="14"/>
      <c r="CE7788" s="14"/>
      <c r="CF7788" s="14"/>
      <c r="CG7788" s="14"/>
      <c r="CH7788" s="14"/>
      <c r="CI7788" s="14"/>
      <c r="CJ7788" s="14"/>
      <c r="CK7788" s="14"/>
      <c r="CL7788" s="14"/>
      <c r="CM7788" s="14"/>
      <c r="CN7788" s="14"/>
      <c r="CO7788" s="14"/>
      <c r="CP7788" s="14"/>
    </row>
    <row r="7789">
      <c r="A7789" s="12"/>
      <c r="B7789" s="13"/>
      <c r="C7789" s="14"/>
      <c r="D7789" s="14"/>
      <c r="E7789" s="14"/>
      <c r="F7789" s="313"/>
      <c r="G7789" s="14"/>
      <c r="H7789" s="14"/>
      <c r="I7789" s="14"/>
      <c r="J7789" s="14"/>
      <c r="K7789" s="14"/>
      <c r="L7789" s="14"/>
      <c r="M7789" s="14"/>
      <c r="N7789" s="14"/>
      <c r="O7789" s="14"/>
      <c r="P7789" s="14"/>
      <c r="Q7789" s="14"/>
      <c r="R7789" s="14"/>
      <c r="S7789" s="14"/>
      <c r="T7789" s="14"/>
      <c r="U7789" s="14"/>
      <c r="V7789" s="14"/>
      <c r="W7789" s="14"/>
      <c r="X7789" s="14"/>
      <c r="Y7789" s="14"/>
      <c r="Z7789" s="14"/>
      <c r="AA7789" s="14"/>
      <c r="AB7789" s="14"/>
      <c r="AC7789" s="14"/>
      <c r="AD7789" s="14"/>
      <c r="AE7789" s="14"/>
      <c r="AF7789" s="14"/>
      <c r="AG7789" s="14"/>
      <c r="AH7789" s="14"/>
      <c r="AI7789" s="14"/>
      <c r="AJ7789" s="14"/>
      <c r="AK7789" s="14"/>
      <c r="AL7789" s="14"/>
      <c r="AM7789" s="14"/>
      <c r="AN7789" s="14"/>
      <c r="AO7789" s="14"/>
      <c r="AP7789" s="14"/>
      <c r="AQ7789" s="14"/>
      <c r="AR7789" s="14"/>
      <c r="AS7789" s="14"/>
      <c r="AT7789" s="14"/>
      <c r="AU7789" s="14"/>
      <c r="AV7789" s="14"/>
      <c r="AW7789" s="14"/>
      <c r="AX7789" s="14"/>
      <c r="AY7789" s="14"/>
      <c r="AZ7789" s="14"/>
      <c r="BA7789" s="14"/>
      <c r="BB7789" s="14"/>
      <c r="BC7789" s="14"/>
      <c r="BD7789" s="14"/>
      <c r="BE7789" s="14"/>
      <c r="BF7789" s="14"/>
      <c r="BG7789" s="14"/>
      <c r="BH7789" s="14"/>
      <c r="BI7789" s="14"/>
      <c r="BJ7789" s="14"/>
      <c r="BK7789" s="14"/>
      <c r="BL7789" s="14"/>
      <c r="BM7789" s="14"/>
      <c r="BN7789" s="14"/>
      <c r="BO7789" s="14"/>
      <c r="BP7789" s="14"/>
      <c r="BQ7789" s="14"/>
      <c r="BR7789" s="14"/>
      <c r="BS7789" s="14"/>
      <c r="BT7789" s="14"/>
      <c r="BU7789" s="14"/>
      <c r="BV7789" s="14"/>
      <c r="BW7789" s="14"/>
      <c r="BX7789" s="14"/>
      <c r="BY7789" s="14"/>
      <c r="BZ7789" s="14"/>
      <c r="CA7789" s="14"/>
      <c r="CB7789" s="14"/>
      <c r="CC7789" s="14"/>
      <c r="CD7789" s="14"/>
      <c r="CE7789" s="14"/>
      <c r="CF7789" s="14"/>
      <c r="CG7789" s="14"/>
      <c r="CH7789" s="14"/>
      <c r="CI7789" s="14"/>
      <c r="CJ7789" s="14"/>
      <c r="CK7789" s="14"/>
      <c r="CL7789" s="14"/>
      <c r="CM7789" s="14"/>
      <c r="CN7789" s="14"/>
      <c r="CO7789" s="14"/>
      <c r="CP7789" s="14"/>
    </row>
    <row r="7790">
      <c r="A7790" s="12"/>
      <c r="B7790" s="13"/>
      <c r="C7790" s="14"/>
      <c r="D7790" s="14"/>
      <c r="E7790" s="14"/>
      <c r="F7790" s="313"/>
      <c r="G7790" s="14"/>
      <c r="H7790" s="14"/>
      <c r="I7790" s="14"/>
      <c r="J7790" s="14"/>
      <c r="K7790" s="14"/>
      <c r="L7790" s="14"/>
      <c r="M7790" s="14"/>
      <c r="N7790" s="14"/>
      <c r="O7790" s="14"/>
      <c r="P7790" s="14"/>
      <c r="Q7790" s="14"/>
      <c r="R7790" s="14"/>
      <c r="S7790" s="14"/>
      <c r="T7790" s="14"/>
      <c r="U7790" s="14"/>
      <c r="V7790" s="14"/>
      <c r="W7790" s="14"/>
      <c r="X7790" s="14"/>
      <c r="Y7790" s="14"/>
      <c r="Z7790" s="14"/>
      <c r="AA7790" s="14"/>
      <c r="AB7790" s="14"/>
      <c r="AC7790" s="14"/>
      <c r="AD7790" s="14"/>
      <c r="AE7790" s="14"/>
      <c r="AF7790" s="14"/>
      <c r="AG7790" s="14"/>
      <c r="AH7790" s="14"/>
      <c r="AI7790" s="14"/>
      <c r="AJ7790" s="14"/>
      <c r="AK7790" s="14"/>
      <c r="AL7790" s="14"/>
      <c r="AM7790" s="14"/>
      <c r="AN7790" s="14"/>
      <c r="AO7790" s="14"/>
      <c r="AP7790" s="14"/>
      <c r="AQ7790" s="14"/>
      <c r="AR7790" s="14"/>
      <c r="AS7790" s="14"/>
      <c r="AT7790" s="14"/>
      <c r="AU7790" s="14"/>
      <c r="AV7790" s="14"/>
      <c r="AW7790" s="14"/>
      <c r="AX7790" s="14"/>
      <c r="AY7790" s="14"/>
      <c r="AZ7790" s="14"/>
      <c r="BA7790" s="14"/>
      <c r="BB7790" s="14"/>
      <c r="BC7790" s="14"/>
      <c r="BD7790" s="14"/>
      <c r="BE7790" s="14"/>
      <c r="BF7790" s="14"/>
      <c r="BG7790" s="14"/>
      <c r="BH7790" s="14"/>
      <c r="BI7790" s="14"/>
      <c r="BJ7790" s="14"/>
      <c r="BK7790" s="14"/>
      <c r="BL7790" s="14"/>
      <c r="BM7790" s="14"/>
      <c r="BN7790" s="14"/>
      <c r="BO7790" s="14"/>
      <c r="BP7790" s="14"/>
      <c r="BQ7790" s="14"/>
      <c r="BR7790" s="14"/>
      <c r="BS7790" s="14"/>
      <c r="BT7790" s="14"/>
      <c r="BU7790" s="14"/>
      <c r="BV7790" s="14"/>
      <c r="BW7790" s="14"/>
      <c r="BX7790" s="14"/>
      <c r="BY7790" s="14"/>
      <c r="BZ7790" s="14"/>
      <c r="CA7790" s="14"/>
      <c r="CB7790" s="14"/>
      <c r="CC7790" s="14"/>
      <c r="CD7790" s="14"/>
      <c r="CE7790" s="14"/>
      <c r="CF7790" s="14"/>
      <c r="CG7790" s="14"/>
      <c r="CH7790" s="14"/>
      <c r="CI7790" s="14"/>
      <c r="CJ7790" s="14"/>
      <c r="CK7790" s="14"/>
      <c r="CL7790" s="14"/>
      <c r="CM7790" s="14"/>
      <c r="CN7790" s="14"/>
      <c r="CO7790" s="14"/>
      <c r="CP7790" s="14"/>
    </row>
    <row r="7791">
      <c r="A7791" s="12"/>
      <c r="B7791" s="13"/>
      <c r="C7791" s="14"/>
      <c r="D7791" s="14"/>
      <c r="E7791" s="14"/>
      <c r="F7791" s="313"/>
      <c r="G7791" s="14"/>
      <c r="H7791" s="14"/>
      <c r="I7791" s="14"/>
      <c r="J7791" s="14"/>
      <c r="K7791" s="14"/>
      <c r="L7791" s="14"/>
      <c r="M7791" s="14"/>
      <c r="N7791" s="14"/>
      <c r="O7791" s="14"/>
      <c r="P7791" s="14"/>
      <c r="Q7791" s="14"/>
      <c r="R7791" s="14"/>
      <c r="S7791" s="14"/>
      <c r="T7791" s="14"/>
      <c r="U7791" s="14"/>
      <c r="V7791" s="14"/>
      <c r="W7791" s="14"/>
      <c r="X7791" s="14"/>
      <c r="Y7791" s="14"/>
      <c r="Z7791" s="14"/>
      <c r="AA7791" s="14"/>
      <c r="AB7791" s="14"/>
      <c r="AC7791" s="14"/>
      <c r="AD7791" s="14"/>
      <c r="AE7791" s="14"/>
      <c r="AF7791" s="14"/>
      <c r="AG7791" s="14"/>
      <c r="AH7791" s="14"/>
      <c r="AI7791" s="14"/>
      <c r="AJ7791" s="14"/>
      <c r="AK7791" s="14"/>
      <c r="AL7791" s="14"/>
      <c r="AM7791" s="14"/>
      <c r="AN7791" s="14"/>
      <c r="AO7791" s="14"/>
      <c r="AP7791" s="14"/>
      <c r="AQ7791" s="14"/>
      <c r="AR7791" s="14"/>
      <c r="AS7791" s="14"/>
      <c r="AT7791" s="14"/>
      <c r="AU7791" s="14"/>
      <c r="AV7791" s="14"/>
      <c r="AW7791" s="14"/>
      <c r="AX7791" s="14"/>
      <c r="AY7791" s="14"/>
      <c r="AZ7791" s="14"/>
      <c r="BA7791" s="14"/>
      <c r="BB7791" s="14"/>
      <c r="BC7791" s="14"/>
      <c r="BD7791" s="14"/>
      <c r="BE7791" s="14"/>
      <c r="BF7791" s="14"/>
      <c r="BG7791" s="14"/>
      <c r="BH7791" s="14"/>
      <c r="BI7791" s="14"/>
      <c r="BJ7791" s="14"/>
      <c r="BK7791" s="14"/>
      <c r="BL7791" s="14"/>
      <c r="BM7791" s="14"/>
      <c r="BN7791" s="14"/>
      <c r="BO7791" s="14"/>
      <c r="BP7791" s="14"/>
      <c r="BQ7791" s="14"/>
      <c r="BR7791" s="14"/>
      <c r="BS7791" s="14"/>
      <c r="BT7791" s="14"/>
      <c r="BU7791" s="14"/>
      <c r="BV7791" s="14"/>
      <c r="BW7791" s="14"/>
      <c r="BX7791" s="14"/>
      <c r="BY7791" s="14"/>
      <c r="BZ7791" s="14"/>
      <c r="CA7791" s="14"/>
      <c r="CB7791" s="14"/>
      <c r="CC7791" s="14"/>
      <c r="CD7791" s="14"/>
      <c r="CE7791" s="14"/>
      <c r="CF7791" s="14"/>
      <c r="CG7791" s="14"/>
      <c r="CH7791" s="14"/>
      <c r="CI7791" s="14"/>
      <c r="CJ7791" s="14"/>
      <c r="CK7791" s="14"/>
      <c r="CL7791" s="14"/>
      <c r="CM7791" s="14"/>
      <c r="CN7791" s="14"/>
      <c r="CO7791" s="14"/>
      <c r="CP7791" s="14"/>
    </row>
    <row r="7792">
      <c r="A7792" s="12"/>
      <c r="B7792" s="13"/>
      <c r="C7792" s="14"/>
      <c r="D7792" s="14"/>
      <c r="E7792" s="14"/>
      <c r="F7792" s="313"/>
      <c r="G7792" s="14"/>
      <c r="H7792" s="14"/>
      <c r="I7792" s="14"/>
      <c r="J7792" s="14"/>
      <c r="K7792" s="14"/>
      <c r="L7792" s="14"/>
      <c r="M7792" s="14"/>
      <c r="N7792" s="14"/>
      <c r="O7792" s="14"/>
      <c r="P7792" s="14"/>
      <c r="Q7792" s="14"/>
      <c r="R7792" s="14"/>
      <c r="S7792" s="14"/>
      <c r="T7792" s="14"/>
      <c r="U7792" s="14"/>
      <c r="V7792" s="14"/>
      <c r="W7792" s="14"/>
      <c r="X7792" s="14"/>
      <c r="Y7792" s="14"/>
      <c r="Z7792" s="14"/>
      <c r="AA7792" s="14"/>
      <c r="AB7792" s="14"/>
      <c r="AC7792" s="14"/>
      <c r="AD7792" s="14"/>
      <c r="AE7792" s="14"/>
      <c r="AF7792" s="14"/>
      <c r="AG7792" s="14"/>
      <c r="AH7792" s="14"/>
      <c r="AI7792" s="14"/>
      <c r="AJ7792" s="14"/>
      <c r="AK7792" s="14"/>
      <c r="AL7792" s="14"/>
      <c r="AM7792" s="14"/>
      <c r="AN7792" s="14"/>
      <c r="AO7792" s="14"/>
      <c r="AP7792" s="14"/>
      <c r="AQ7792" s="14"/>
      <c r="AR7792" s="14"/>
      <c r="AS7792" s="14"/>
      <c r="AT7792" s="14"/>
      <c r="AU7792" s="14"/>
      <c r="AV7792" s="14"/>
      <c r="AW7792" s="14"/>
      <c r="AX7792" s="14"/>
      <c r="AY7792" s="14"/>
      <c r="AZ7792" s="14"/>
      <c r="BA7792" s="14"/>
      <c r="BB7792" s="14"/>
      <c r="BC7792" s="14"/>
      <c r="BD7792" s="14"/>
      <c r="BE7792" s="14"/>
      <c r="BF7792" s="14"/>
      <c r="BG7792" s="14"/>
      <c r="BH7792" s="14"/>
      <c r="BI7792" s="14"/>
      <c r="BJ7792" s="14"/>
      <c r="BK7792" s="14"/>
      <c r="BL7792" s="14"/>
      <c r="BM7792" s="14"/>
      <c r="BN7792" s="14"/>
      <c r="BO7792" s="14"/>
      <c r="BP7792" s="14"/>
      <c r="BQ7792" s="14"/>
      <c r="BR7792" s="14"/>
      <c r="BS7792" s="14"/>
      <c r="BT7792" s="14"/>
      <c r="BU7792" s="14"/>
      <c r="BV7792" s="14"/>
      <c r="BW7792" s="14"/>
      <c r="BX7792" s="14"/>
      <c r="BY7792" s="14"/>
      <c r="BZ7792" s="14"/>
      <c r="CA7792" s="14"/>
      <c r="CB7792" s="14"/>
      <c r="CC7792" s="14"/>
      <c r="CD7792" s="14"/>
      <c r="CE7792" s="14"/>
      <c r="CF7792" s="14"/>
      <c r="CG7792" s="14"/>
      <c r="CH7792" s="14"/>
      <c r="CI7792" s="14"/>
      <c r="CJ7792" s="14"/>
      <c r="CK7792" s="14"/>
      <c r="CL7792" s="14"/>
      <c r="CM7792" s="14"/>
      <c r="CN7792" s="14"/>
      <c r="CO7792" s="14"/>
      <c r="CP7792" s="14"/>
    </row>
    <row r="7793">
      <c r="A7793" s="12"/>
      <c r="B7793" s="13"/>
      <c r="C7793" s="14"/>
      <c r="D7793" s="14"/>
      <c r="E7793" s="14"/>
      <c r="F7793" s="313"/>
      <c r="G7793" s="14"/>
      <c r="H7793" s="14"/>
      <c r="I7793" s="14"/>
      <c r="J7793" s="14"/>
      <c r="K7793" s="14"/>
      <c r="L7793" s="14"/>
      <c r="M7793" s="14"/>
      <c r="N7793" s="14"/>
      <c r="O7793" s="14"/>
      <c r="P7793" s="14"/>
      <c r="Q7793" s="14"/>
      <c r="R7793" s="14"/>
      <c r="S7793" s="14"/>
      <c r="T7793" s="14"/>
      <c r="U7793" s="14"/>
      <c r="V7793" s="14"/>
      <c r="W7793" s="14"/>
      <c r="X7793" s="14"/>
      <c r="Y7793" s="14"/>
      <c r="Z7793" s="14"/>
      <c r="AA7793" s="14"/>
      <c r="AB7793" s="14"/>
      <c r="AC7793" s="14"/>
      <c r="AD7793" s="14"/>
      <c r="AE7793" s="14"/>
      <c r="AF7793" s="14"/>
      <c r="AG7793" s="14"/>
      <c r="AH7793" s="14"/>
      <c r="AI7793" s="14"/>
      <c r="AJ7793" s="14"/>
      <c r="AK7793" s="14"/>
      <c r="AL7793" s="14"/>
      <c r="AM7793" s="14"/>
      <c r="AN7793" s="14"/>
      <c r="AO7793" s="14"/>
      <c r="AP7793" s="14"/>
      <c r="AQ7793" s="14"/>
      <c r="AR7793" s="14"/>
      <c r="AS7793" s="14"/>
      <c r="AT7793" s="14"/>
      <c r="AU7793" s="14"/>
      <c r="AV7793" s="14"/>
      <c r="AW7793" s="14"/>
      <c r="AX7793" s="14"/>
      <c r="AY7793" s="14"/>
      <c r="AZ7793" s="14"/>
      <c r="BA7793" s="14"/>
      <c r="BB7793" s="14"/>
      <c r="BC7793" s="14"/>
      <c r="BD7793" s="14"/>
      <c r="BE7793" s="14"/>
      <c r="BF7793" s="14"/>
      <c r="BG7793" s="14"/>
      <c r="BH7793" s="14"/>
      <c r="BI7793" s="14"/>
      <c r="BJ7793" s="14"/>
      <c r="BK7793" s="14"/>
      <c r="BL7793" s="14"/>
      <c r="BM7793" s="14"/>
      <c r="BN7793" s="14"/>
      <c r="BO7793" s="14"/>
      <c r="BP7793" s="14"/>
      <c r="BQ7793" s="14"/>
      <c r="BR7793" s="14"/>
      <c r="BS7793" s="14"/>
      <c r="BT7793" s="14"/>
      <c r="BU7793" s="14"/>
      <c r="BV7793" s="14"/>
      <c r="BW7793" s="14"/>
      <c r="BX7793" s="14"/>
      <c r="BY7793" s="14"/>
      <c r="BZ7793" s="14"/>
      <c r="CA7793" s="14"/>
      <c r="CB7793" s="14"/>
      <c r="CC7793" s="14"/>
      <c r="CD7793" s="14"/>
      <c r="CE7793" s="14"/>
      <c r="CF7793" s="14"/>
      <c r="CG7793" s="14"/>
      <c r="CH7793" s="14"/>
      <c r="CI7793" s="14"/>
      <c r="CJ7793" s="14"/>
      <c r="CK7793" s="14"/>
      <c r="CL7793" s="14"/>
      <c r="CM7793" s="14"/>
      <c r="CN7793" s="14"/>
      <c r="CO7793" s="14"/>
      <c r="CP7793" s="14"/>
    </row>
    <row r="7794">
      <c r="A7794" s="12"/>
      <c r="B7794" s="13"/>
      <c r="C7794" s="14"/>
      <c r="D7794" s="14"/>
      <c r="E7794" s="14"/>
      <c r="F7794" s="313"/>
      <c r="G7794" s="14"/>
      <c r="H7794" s="14"/>
      <c r="I7794" s="14"/>
      <c r="J7794" s="14"/>
      <c r="K7794" s="14"/>
      <c r="L7794" s="14"/>
      <c r="M7794" s="14"/>
      <c r="N7794" s="14"/>
      <c r="O7794" s="14"/>
      <c r="P7794" s="14"/>
      <c r="Q7794" s="14"/>
      <c r="R7794" s="14"/>
      <c r="S7794" s="14"/>
      <c r="T7794" s="14"/>
      <c r="U7794" s="14"/>
      <c r="V7794" s="14"/>
      <c r="W7794" s="14"/>
      <c r="X7794" s="14"/>
      <c r="Y7794" s="14"/>
      <c r="Z7794" s="14"/>
      <c r="AA7794" s="14"/>
      <c r="AB7794" s="14"/>
      <c r="AC7794" s="14"/>
      <c r="AD7794" s="14"/>
      <c r="AE7794" s="14"/>
      <c r="AF7794" s="14"/>
      <c r="AG7794" s="14"/>
      <c r="AH7794" s="14"/>
      <c r="AI7794" s="14"/>
      <c r="AJ7794" s="14"/>
      <c r="AK7794" s="14"/>
      <c r="AL7794" s="14"/>
      <c r="AM7794" s="14"/>
      <c r="AN7794" s="14"/>
      <c r="AO7794" s="14"/>
      <c r="AP7794" s="14"/>
      <c r="AQ7794" s="14"/>
      <c r="AR7794" s="14"/>
      <c r="AS7794" s="14"/>
      <c r="AT7794" s="14"/>
      <c r="AU7794" s="14"/>
      <c r="AV7794" s="14"/>
      <c r="AW7794" s="14"/>
      <c r="AX7794" s="14"/>
      <c r="AY7794" s="14"/>
      <c r="AZ7794" s="14"/>
      <c r="BA7794" s="14"/>
      <c r="BB7794" s="14"/>
      <c r="BC7794" s="14"/>
      <c r="BD7794" s="14"/>
      <c r="BE7794" s="14"/>
      <c r="BF7794" s="14"/>
      <c r="BG7794" s="14"/>
      <c r="BH7794" s="14"/>
      <c r="BI7794" s="14"/>
      <c r="BJ7794" s="14"/>
      <c r="BK7794" s="14"/>
      <c r="BL7794" s="14"/>
      <c r="BM7794" s="14"/>
      <c r="BN7794" s="14"/>
      <c r="BO7794" s="14"/>
      <c r="BP7794" s="14"/>
      <c r="BQ7794" s="14"/>
      <c r="BR7794" s="14"/>
      <c r="BS7794" s="14"/>
      <c r="BT7794" s="14"/>
      <c r="BU7794" s="14"/>
      <c r="BV7794" s="14"/>
      <c r="BW7794" s="14"/>
      <c r="BX7794" s="14"/>
      <c r="BY7794" s="14"/>
      <c r="BZ7794" s="14"/>
      <c r="CA7794" s="14"/>
      <c r="CB7794" s="14"/>
      <c r="CC7794" s="14"/>
      <c r="CD7794" s="14"/>
      <c r="CE7794" s="14"/>
      <c r="CF7794" s="14"/>
      <c r="CG7794" s="14"/>
      <c r="CH7794" s="14"/>
      <c r="CI7794" s="14"/>
      <c r="CJ7794" s="14"/>
      <c r="CK7794" s="14"/>
      <c r="CL7794" s="14"/>
      <c r="CM7794" s="14"/>
      <c r="CN7794" s="14"/>
      <c r="CO7794" s="14"/>
      <c r="CP7794" s="14"/>
    </row>
    <row r="7795">
      <c r="A7795" s="12"/>
      <c r="B7795" s="13"/>
      <c r="C7795" s="14"/>
      <c r="D7795" s="14"/>
      <c r="E7795" s="14"/>
      <c r="F7795" s="313"/>
      <c r="G7795" s="14"/>
      <c r="H7795" s="14"/>
      <c r="I7795" s="14"/>
      <c r="J7795" s="14"/>
      <c r="K7795" s="14"/>
      <c r="L7795" s="14"/>
      <c r="M7795" s="14"/>
      <c r="N7795" s="14"/>
      <c r="O7795" s="14"/>
      <c r="P7795" s="14"/>
      <c r="Q7795" s="14"/>
      <c r="R7795" s="14"/>
      <c r="S7795" s="14"/>
      <c r="T7795" s="14"/>
      <c r="U7795" s="14"/>
      <c r="V7795" s="14"/>
      <c r="W7795" s="14"/>
      <c r="X7795" s="14"/>
      <c r="Y7795" s="14"/>
      <c r="Z7795" s="14"/>
      <c r="AA7795" s="14"/>
      <c r="AB7795" s="14"/>
      <c r="AC7795" s="14"/>
      <c r="AD7795" s="14"/>
      <c r="AE7795" s="14"/>
      <c r="AF7795" s="14"/>
      <c r="AG7795" s="14"/>
      <c r="AH7795" s="14"/>
      <c r="AI7795" s="14"/>
      <c r="AJ7795" s="14"/>
      <c r="AK7795" s="14"/>
      <c r="AL7795" s="14"/>
      <c r="AM7795" s="14"/>
      <c r="AN7795" s="14"/>
      <c r="AO7795" s="14"/>
      <c r="AP7795" s="14"/>
      <c r="AQ7795" s="14"/>
      <c r="AR7795" s="14"/>
      <c r="AS7795" s="14"/>
      <c r="AT7795" s="14"/>
      <c r="AU7795" s="14"/>
      <c r="AV7795" s="14"/>
      <c r="AW7795" s="14"/>
      <c r="AX7795" s="14"/>
      <c r="AY7795" s="14"/>
      <c r="AZ7795" s="14"/>
      <c r="BA7795" s="14"/>
      <c r="BB7795" s="14"/>
      <c r="BC7795" s="14"/>
      <c r="BD7795" s="14"/>
      <c r="BE7795" s="14"/>
      <c r="BF7795" s="14"/>
      <c r="BG7795" s="14"/>
      <c r="BH7795" s="14"/>
      <c r="BI7795" s="14"/>
      <c r="BJ7795" s="14"/>
      <c r="BK7795" s="14"/>
      <c r="BL7795" s="14"/>
      <c r="BM7795" s="14"/>
      <c r="BN7795" s="14"/>
      <c r="BO7795" s="14"/>
      <c r="BP7795" s="14"/>
      <c r="BQ7795" s="14"/>
      <c r="BR7795" s="14"/>
      <c r="BS7795" s="14"/>
      <c r="BT7795" s="14"/>
      <c r="BU7795" s="14"/>
      <c r="BV7795" s="14"/>
      <c r="BW7795" s="14"/>
      <c r="BX7795" s="14"/>
      <c r="BY7795" s="14"/>
      <c r="BZ7795" s="14"/>
      <c r="CA7795" s="14"/>
      <c r="CB7795" s="14"/>
      <c r="CC7795" s="14"/>
      <c r="CD7795" s="14"/>
      <c r="CE7795" s="14"/>
      <c r="CF7795" s="14"/>
      <c r="CG7795" s="14"/>
      <c r="CH7795" s="14"/>
      <c r="CI7795" s="14"/>
      <c r="CJ7795" s="14"/>
      <c r="CK7795" s="14"/>
      <c r="CL7795" s="14"/>
      <c r="CM7795" s="14"/>
      <c r="CN7795" s="14"/>
      <c r="CO7795" s="14"/>
      <c r="CP7795" s="14"/>
    </row>
    <row r="7796">
      <c r="A7796" s="12"/>
      <c r="B7796" s="13"/>
      <c r="C7796" s="14"/>
      <c r="D7796" s="14"/>
      <c r="E7796" s="14"/>
      <c r="F7796" s="313"/>
      <c r="G7796" s="14"/>
      <c r="H7796" s="14"/>
      <c r="I7796" s="14"/>
      <c r="J7796" s="14"/>
      <c r="K7796" s="14"/>
      <c r="L7796" s="14"/>
      <c r="M7796" s="14"/>
      <c r="N7796" s="14"/>
      <c r="O7796" s="14"/>
      <c r="P7796" s="14"/>
      <c r="Q7796" s="14"/>
      <c r="R7796" s="14"/>
      <c r="S7796" s="14"/>
      <c r="T7796" s="14"/>
      <c r="U7796" s="14"/>
      <c r="V7796" s="14"/>
      <c r="W7796" s="14"/>
      <c r="X7796" s="14"/>
      <c r="Y7796" s="14"/>
      <c r="Z7796" s="14"/>
      <c r="AA7796" s="14"/>
      <c r="AB7796" s="14"/>
      <c r="AC7796" s="14"/>
      <c r="AD7796" s="14"/>
      <c r="AE7796" s="14"/>
      <c r="AF7796" s="14"/>
      <c r="AG7796" s="14"/>
      <c r="AH7796" s="14"/>
      <c r="AI7796" s="14"/>
      <c r="AJ7796" s="14"/>
      <c r="AK7796" s="14"/>
      <c r="AL7796" s="14"/>
      <c r="AM7796" s="14"/>
      <c r="AN7796" s="14"/>
      <c r="AO7796" s="14"/>
      <c r="AP7796" s="14"/>
      <c r="AQ7796" s="14"/>
      <c r="AR7796" s="14"/>
      <c r="AS7796" s="14"/>
      <c r="AT7796" s="14"/>
      <c r="AU7796" s="14"/>
      <c r="AV7796" s="14"/>
      <c r="AW7796" s="14"/>
      <c r="AX7796" s="14"/>
      <c r="AY7796" s="14"/>
      <c r="AZ7796" s="14"/>
      <c r="BA7796" s="14"/>
      <c r="BB7796" s="14"/>
      <c r="BC7796" s="14"/>
      <c r="BD7796" s="14"/>
      <c r="BE7796" s="14"/>
      <c r="BF7796" s="14"/>
      <c r="BG7796" s="14"/>
      <c r="BH7796" s="14"/>
      <c r="BI7796" s="14"/>
      <c r="BJ7796" s="14"/>
      <c r="BK7796" s="14"/>
      <c r="BL7796" s="14"/>
      <c r="BM7796" s="14"/>
      <c r="BN7796" s="14"/>
      <c r="BO7796" s="14"/>
      <c r="BP7796" s="14"/>
      <c r="BQ7796" s="14"/>
      <c r="BR7796" s="14"/>
      <c r="BS7796" s="14"/>
      <c r="BT7796" s="14"/>
      <c r="BU7796" s="14"/>
      <c r="BV7796" s="14"/>
      <c r="BW7796" s="14"/>
      <c r="BX7796" s="14"/>
      <c r="BY7796" s="14"/>
      <c r="BZ7796" s="14"/>
      <c r="CA7796" s="14"/>
      <c r="CB7796" s="14"/>
      <c r="CC7796" s="14"/>
      <c r="CD7796" s="14"/>
      <c r="CE7796" s="14"/>
      <c r="CF7796" s="14"/>
      <c r="CG7796" s="14"/>
      <c r="CH7796" s="14"/>
      <c r="CI7796" s="14"/>
      <c r="CJ7796" s="14"/>
      <c r="CK7796" s="14"/>
      <c r="CL7796" s="14"/>
      <c r="CM7796" s="14"/>
      <c r="CN7796" s="14"/>
      <c r="CO7796" s="14"/>
      <c r="CP7796" s="14"/>
    </row>
    <row r="7797">
      <c r="A7797" s="12"/>
      <c r="B7797" s="13"/>
      <c r="C7797" s="14"/>
      <c r="D7797" s="14"/>
      <c r="E7797" s="14"/>
      <c r="F7797" s="313"/>
      <c r="G7797" s="14"/>
      <c r="H7797" s="14"/>
      <c r="I7797" s="14"/>
      <c r="J7797" s="14"/>
      <c r="K7797" s="14"/>
      <c r="L7797" s="14"/>
      <c r="M7797" s="14"/>
      <c r="N7797" s="14"/>
      <c r="O7797" s="14"/>
      <c r="P7797" s="14"/>
      <c r="Q7797" s="14"/>
      <c r="R7797" s="14"/>
      <c r="S7797" s="14"/>
      <c r="T7797" s="14"/>
      <c r="U7797" s="14"/>
      <c r="V7797" s="14"/>
      <c r="W7797" s="14"/>
      <c r="X7797" s="14"/>
      <c r="Y7797" s="14"/>
      <c r="Z7797" s="14"/>
      <c r="AA7797" s="14"/>
      <c r="AB7797" s="14"/>
      <c r="AC7797" s="14"/>
      <c r="AD7797" s="14"/>
      <c r="AE7797" s="14"/>
      <c r="AF7797" s="14"/>
      <c r="AG7797" s="14"/>
      <c r="AH7797" s="14"/>
      <c r="AI7797" s="14"/>
      <c r="AJ7797" s="14"/>
      <c r="AK7797" s="14"/>
      <c r="AL7797" s="14"/>
      <c r="AM7797" s="14"/>
      <c r="AN7797" s="14"/>
      <c r="AO7797" s="14"/>
      <c r="AP7797" s="14"/>
      <c r="AQ7797" s="14"/>
      <c r="AR7797" s="14"/>
      <c r="AS7797" s="14"/>
      <c r="AT7797" s="14"/>
      <c r="AU7797" s="14"/>
      <c r="AV7797" s="14"/>
      <c r="AW7797" s="14"/>
      <c r="AX7797" s="14"/>
      <c r="AY7797" s="14"/>
      <c r="AZ7797" s="14"/>
      <c r="BA7797" s="14"/>
      <c r="BB7797" s="14"/>
      <c r="BC7797" s="14"/>
      <c r="BD7797" s="14"/>
      <c r="BE7797" s="14"/>
      <c r="BF7797" s="14"/>
      <c r="BG7797" s="14"/>
      <c r="BH7797" s="14"/>
      <c r="BI7797" s="14"/>
      <c r="BJ7797" s="14"/>
      <c r="BK7797" s="14"/>
      <c r="BL7797" s="14"/>
      <c r="BM7797" s="14"/>
      <c r="BN7797" s="14"/>
      <c r="BO7797" s="14"/>
      <c r="BP7797" s="14"/>
      <c r="BQ7797" s="14"/>
      <c r="BR7797" s="14"/>
      <c r="BS7797" s="14"/>
      <c r="BT7797" s="14"/>
      <c r="BU7797" s="14"/>
      <c r="BV7797" s="14"/>
      <c r="BW7797" s="14"/>
      <c r="BX7797" s="14"/>
      <c r="BY7797" s="14"/>
      <c r="BZ7797" s="14"/>
      <c r="CA7797" s="14"/>
      <c r="CB7797" s="14"/>
      <c r="CC7797" s="14"/>
      <c r="CD7797" s="14"/>
      <c r="CE7797" s="14"/>
      <c r="CF7797" s="14"/>
      <c r="CG7797" s="14"/>
      <c r="CH7797" s="14"/>
      <c r="CI7797" s="14"/>
      <c r="CJ7797" s="14"/>
      <c r="CK7797" s="14"/>
      <c r="CL7797" s="14"/>
      <c r="CM7797" s="14"/>
      <c r="CN7797" s="14"/>
      <c r="CO7797" s="14"/>
      <c r="CP7797" s="14"/>
    </row>
    <row r="7798">
      <c r="A7798" s="12"/>
      <c r="B7798" s="13"/>
      <c r="C7798" s="14"/>
      <c r="D7798" s="14"/>
      <c r="E7798" s="14"/>
      <c r="F7798" s="313"/>
      <c r="G7798" s="14"/>
      <c r="H7798" s="14"/>
      <c r="I7798" s="14"/>
      <c r="J7798" s="14"/>
      <c r="K7798" s="14"/>
      <c r="L7798" s="14"/>
      <c r="M7798" s="14"/>
      <c r="N7798" s="14"/>
      <c r="O7798" s="14"/>
      <c r="P7798" s="14"/>
      <c r="Q7798" s="14"/>
      <c r="R7798" s="14"/>
      <c r="S7798" s="14"/>
      <c r="T7798" s="14"/>
      <c r="U7798" s="14"/>
      <c r="V7798" s="14"/>
      <c r="W7798" s="14"/>
      <c r="X7798" s="14"/>
      <c r="Y7798" s="14"/>
      <c r="Z7798" s="14"/>
      <c r="AA7798" s="14"/>
      <c r="AB7798" s="14"/>
      <c r="AC7798" s="14"/>
      <c r="AD7798" s="14"/>
      <c r="AE7798" s="14"/>
      <c r="AF7798" s="14"/>
      <c r="AG7798" s="14"/>
      <c r="AH7798" s="14"/>
      <c r="AI7798" s="14"/>
      <c r="AJ7798" s="14"/>
      <c r="AK7798" s="14"/>
      <c r="AL7798" s="14"/>
      <c r="AM7798" s="14"/>
      <c r="AN7798" s="14"/>
      <c r="AO7798" s="14"/>
      <c r="AP7798" s="14"/>
      <c r="AQ7798" s="14"/>
      <c r="AR7798" s="14"/>
      <c r="AS7798" s="14"/>
      <c r="AT7798" s="14"/>
      <c r="AU7798" s="14"/>
      <c r="AV7798" s="14"/>
      <c r="AW7798" s="14"/>
      <c r="AX7798" s="14"/>
      <c r="AY7798" s="14"/>
      <c r="AZ7798" s="14"/>
      <c r="BA7798" s="14"/>
      <c r="BB7798" s="14"/>
      <c r="BC7798" s="14"/>
      <c r="BD7798" s="14"/>
      <c r="BE7798" s="14"/>
      <c r="BF7798" s="14"/>
      <c r="BG7798" s="14"/>
      <c r="BH7798" s="14"/>
      <c r="BI7798" s="14"/>
      <c r="BJ7798" s="14"/>
      <c r="BK7798" s="14"/>
      <c r="BL7798" s="14"/>
      <c r="BM7798" s="14"/>
      <c r="BN7798" s="14"/>
      <c r="BO7798" s="14"/>
      <c r="BP7798" s="14"/>
      <c r="BQ7798" s="14"/>
      <c r="BR7798" s="14"/>
      <c r="BS7798" s="14"/>
      <c r="BT7798" s="14"/>
      <c r="BU7798" s="14"/>
      <c r="BV7798" s="14"/>
      <c r="BW7798" s="14"/>
      <c r="BX7798" s="14"/>
      <c r="BY7798" s="14"/>
      <c r="BZ7798" s="14"/>
      <c r="CA7798" s="14"/>
      <c r="CB7798" s="14"/>
      <c r="CC7798" s="14"/>
      <c r="CD7798" s="14"/>
      <c r="CE7798" s="14"/>
      <c r="CF7798" s="14"/>
      <c r="CG7798" s="14"/>
      <c r="CH7798" s="14"/>
      <c r="CI7798" s="14"/>
      <c r="CJ7798" s="14"/>
      <c r="CK7798" s="14"/>
      <c r="CL7798" s="14"/>
      <c r="CM7798" s="14"/>
      <c r="CN7798" s="14"/>
      <c r="CO7798" s="14"/>
      <c r="CP7798" s="14"/>
    </row>
    <row r="7799">
      <c r="A7799" s="12"/>
      <c r="B7799" s="13"/>
      <c r="C7799" s="14"/>
      <c r="D7799" s="14"/>
      <c r="E7799" s="14"/>
      <c r="F7799" s="313"/>
      <c r="G7799" s="14"/>
      <c r="H7799" s="14"/>
      <c r="I7799" s="14"/>
      <c r="J7799" s="14"/>
      <c r="K7799" s="14"/>
      <c r="L7799" s="14"/>
      <c r="M7799" s="14"/>
      <c r="N7799" s="14"/>
      <c r="O7799" s="14"/>
      <c r="P7799" s="14"/>
      <c r="Q7799" s="14"/>
      <c r="R7799" s="14"/>
      <c r="S7799" s="14"/>
      <c r="T7799" s="14"/>
      <c r="U7799" s="14"/>
      <c r="V7799" s="14"/>
      <c r="W7799" s="14"/>
      <c r="X7799" s="14"/>
      <c r="Y7799" s="14"/>
      <c r="Z7799" s="14"/>
      <c r="AA7799" s="14"/>
      <c r="AB7799" s="14"/>
      <c r="AC7799" s="14"/>
      <c r="AD7799" s="14"/>
      <c r="AE7799" s="14"/>
      <c r="AF7799" s="14"/>
      <c r="AG7799" s="14"/>
      <c r="AH7799" s="14"/>
      <c r="AI7799" s="14"/>
      <c r="AJ7799" s="14"/>
      <c r="AK7799" s="14"/>
      <c r="AL7799" s="14"/>
      <c r="AM7799" s="14"/>
      <c r="AN7799" s="14"/>
      <c r="AO7799" s="14"/>
      <c r="AP7799" s="14"/>
      <c r="AQ7799" s="14"/>
      <c r="AR7799" s="14"/>
      <c r="AS7799" s="14"/>
      <c r="AT7799" s="14"/>
      <c r="AU7799" s="14"/>
      <c r="AV7799" s="14"/>
      <c r="AW7799" s="14"/>
      <c r="AX7799" s="14"/>
      <c r="AY7799" s="14"/>
      <c r="AZ7799" s="14"/>
      <c r="BA7799" s="14"/>
      <c r="BB7799" s="14"/>
      <c r="BC7799" s="14"/>
      <c r="BD7799" s="14"/>
      <c r="BE7799" s="14"/>
      <c r="BF7799" s="14"/>
      <c r="BG7799" s="14"/>
      <c r="BH7799" s="14"/>
      <c r="BI7799" s="14"/>
      <c r="BJ7799" s="14"/>
      <c r="BK7799" s="14"/>
      <c r="BL7799" s="14"/>
      <c r="BM7799" s="14"/>
      <c r="BN7799" s="14"/>
      <c r="BO7799" s="14"/>
      <c r="BP7799" s="14"/>
      <c r="BQ7799" s="14"/>
      <c r="BR7799" s="14"/>
      <c r="BS7799" s="14"/>
      <c r="BT7799" s="14"/>
      <c r="BU7799" s="14"/>
      <c r="BV7799" s="14"/>
      <c r="BW7799" s="14"/>
      <c r="BX7799" s="14"/>
      <c r="BY7799" s="14"/>
      <c r="BZ7799" s="14"/>
      <c r="CA7799" s="14"/>
      <c r="CB7799" s="14"/>
      <c r="CC7799" s="14"/>
      <c r="CD7799" s="14"/>
      <c r="CE7799" s="14"/>
      <c r="CF7799" s="14"/>
      <c r="CG7799" s="14"/>
      <c r="CH7799" s="14"/>
      <c r="CI7799" s="14"/>
      <c r="CJ7799" s="14"/>
      <c r="CK7799" s="14"/>
      <c r="CL7799" s="14"/>
      <c r="CM7799" s="14"/>
      <c r="CN7799" s="14"/>
      <c r="CO7799" s="14"/>
      <c r="CP7799" s="14"/>
    </row>
    <row r="7800">
      <c r="A7800" s="12"/>
      <c r="B7800" s="13"/>
      <c r="C7800" s="14"/>
      <c r="D7800" s="14"/>
      <c r="E7800" s="14"/>
      <c r="F7800" s="313"/>
      <c r="G7800" s="14"/>
      <c r="H7800" s="14"/>
      <c r="I7800" s="14"/>
      <c r="J7800" s="14"/>
      <c r="K7800" s="14"/>
      <c r="L7800" s="14"/>
      <c r="M7800" s="14"/>
      <c r="N7800" s="14"/>
      <c r="O7800" s="14"/>
      <c r="P7800" s="14"/>
      <c r="Q7800" s="14"/>
      <c r="R7800" s="14"/>
      <c r="S7800" s="14"/>
      <c r="T7800" s="14"/>
      <c r="U7800" s="14"/>
      <c r="V7800" s="14"/>
      <c r="W7800" s="14"/>
      <c r="X7800" s="14"/>
      <c r="Y7800" s="14"/>
      <c r="Z7800" s="14"/>
      <c r="AA7800" s="14"/>
      <c r="AB7800" s="14"/>
      <c r="AC7800" s="14"/>
      <c r="AD7800" s="14"/>
      <c r="AE7800" s="14"/>
      <c r="AF7800" s="14"/>
      <c r="AG7800" s="14"/>
      <c r="AH7800" s="14"/>
      <c r="AI7800" s="14"/>
      <c r="AJ7800" s="14"/>
      <c r="AK7800" s="14"/>
      <c r="AL7800" s="14"/>
      <c r="AM7800" s="14"/>
      <c r="AN7800" s="14"/>
      <c r="AO7800" s="14"/>
      <c r="AP7800" s="14"/>
      <c r="AQ7800" s="14"/>
      <c r="AR7800" s="14"/>
      <c r="AS7800" s="14"/>
      <c r="AT7800" s="14"/>
      <c r="AU7800" s="14"/>
      <c r="AV7800" s="14"/>
      <c r="AW7800" s="14"/>
      <c r="AX7800" s="14"/>
      <c r="AY7800" s="14"/>
      <c r="AZ7800" s="14"/>
      <c r="BA7800" s="14"/>
      <c r="BB7800" s="14"/>
      <c r="BC7800" s="14"/>
      <c r="BD7800" s="14"/>
      <c r="BE7800" s="14"/>
      <c r="BF7800" s="14"/>
      <c r="BG7800" s="14"/>
      <c r="BH7800" s="14"/>
      <c r="BI7800" s="14"/>
      <c r="BJ7800" s="14"/>
      <c r="BK7800" s="14"/>
      <c r="BL7800" s="14"/>
      <c r="BM7800" s="14"/>
      <c r="BN7800" s="14"/>
      <c r="BO7800" s="14"/>
      <c r="BP7800" s="14"/>
      <c r="BQ7800" s="14"/>
      <c r="BR7800" s="14"/>
      <c r="BS7800" s="14"/>
      <c r="BT7800" s="14"/>
      <c r="BU7800" s="14"/>
      <c r="BV7800" s="14"/>
      <c r="BW7800" s="14"/>
      <c r="BX7800" s="14"/>
      <c r="BY7800" s="14"/>
      <c r="BZ7800" s="14"/>
      <c r="CA7800" s="14"/>
      <c r="CB7800" s="14"/>
      <c r="CC7800" s="14"/>
      <c r="CD7800" s="14"/>
      <c r="CE7800" s="14"/>
      <c r="CF7800" s="14"/>
      <c r="CG7800" s="14"/>
      <c r="CH7800" s="14"/>
      <c r="CI7800" s="14"/>
      <c r="CJ7800" s="14"/>
      <c r="CK7800" s="14"/>
      <c r="CL7800" s="14"/>
      <c r="CM7800" s="14"/>
      <c r="CN7800" s="14"/>
      <c r="CO7800" s="14"/>
      <c r="CP7800" s="14"/>
    </row>
    <row r="7801">
      <c r="A7801" s="12"/>
      <c r="B7801" s="13"/>
      <c r="C7801" s="14"/>
      <c r="D7801" s="14"/>
      <c r="E7801" s="14"/>
      <c r="F7801" s="313"/>
      <c r="G7801" s="14"/>
      <c r="H7801" s="14"/>
      <c r="I7801" s="14"/>
      <c r="J7801" s="14"/>
      <c r="K7801" s="14"/>
      <c r="L7801" s="14"/>
      <c r="M7801" s="14"/>
      <c r="N7801" s="14"/>
      <c r="O7801" s="14"/>
      <c r="P7801" s="14"/>
      <c r="Q7801" s="14"/>
      <c r="R7801" s="14"/>
      <c r="S7801" s="14"/>
      <c r="T7801" s="14"/>
      <c r="U7801" s="14"/>
      <c r="V7801" s="14"/>
      <c r="W7801" s="14"/>
      <c r="X7801" s="14"/>
      <c r="Y7801" s="14"/>
      <c r="Z7801" s="14"/>
      <c r="AA7801" s="14"/>
      <c r="AB7801" s="14"/>
      <c r="AC7801" s="14"/>
      <c r="AD7801" s="14"/>
      <c r="AE7801" s="14"/>
      <c r="AF7801" s="14"/>
      <c r="AG7801" s="14"/>
      <c r="AH7801" s="14"/>
      <c r="AI7801" s="14"/>
      <c r="AJ7801" s="14"/>
      <c r="AK7801" s="14"/>
      <c r="AL7801" s="14"/>
      <c r="AM7801" s="14"/>
      <c r="AN7801" s="14"/>
      <c r="AO7801" s="14"/>
      <c r="AP7801" s="14"/>
      <c r="AQ7801" s="14"/>
      <c r="AR7801" s="14"/>
      <c r="AS7801" s="14"/>
      <c r="AT7801" s="14"/>
      <c r="AU7801" s="14"/>
      <c r="AV7801" s="14"/>
      <c r="AW7801" s="14"/>
      <c r="AX7801" s="14"/>
      <c r="AY7801" s="14"/>
      <c r="AZ7801" s="14"/>
      <c r="BA7801" s="14"/>
      <c r="BB7801" s="14"/>
      <c r="BC7801" s="14"/>
      <c r="BD7801" s="14"/>
      <c r="BE7801" s="14"/>
      <c r="BF7801" s="14"/>
      <c r="BG7801" s="14"/>
      <c r="BH7801" s="14"/>
      <c r="BI7801" s="14"/>
      <c r="BJ7801" s="14"/>
      <c r="BK7801" s="14"/>
      <c r="BL7801" s="14"/>
      <c r="BM7801" s="14"/>
      <c r="BN7801" s="14"/>
      <c r="BO7801" s="14"/>
      <c r="BP7801" s="14"/>
      <c r="BQ7801" s="14"/>
      <c r="BR7801" s="14"/>
      <c r="BS7801" s="14"/>
      <c r="BT7801" s="14"/>
      <c r="BU7801" s="14"/>
      <c r="BV7801" s="14"/>
      <c r="BW7801" s="14"/>
      <c r="BX7801" s="14"/>
      <c r="BY7801" s="14"/>
      <c r="BZ7801" s="14"/>
      <c r="CA7801" s="14"/>
      <c r="CB7801" s="14"/>
      <c r="CC7801" s="14"/>
      <c r="CD7801" s="14"/>
      <c r="CE7801" s="14"/>
      <c r="CF7801" s="14"/>
      <c r="CG7801" s="14"/>
      <c r="CH7801" s="14"/>
      <c r="CI7801" s="14"/>
      <c r="CJ7801" s="14"/>
      <c r="CK7801" s="14"/>
      <c r="CL7801" s="14"/>
      <c r="CM7801" s="14"/>
      <c r="CN7801" s="14"/>
      <c r="CO7801" s="14"/>
      <c r="CP7801" s="14"/>
    </row>
    <row r="7802">
      <c r="A7802" s="12"/>
      <c r="B7802" s="13"/>
      <c r="C7802" s="14"/>
      <c r="D7802" s="14"/>
      <c r="E7802" s="14"/>
      <c r="F7802" s="313"/>
      <c r="G7802" s="14"/>
      <c r="H7802" s="14"/>
      <c r="I7802" s="14"/>
      <c r="J7802" s="14"/>
      <c r="K7802" s="14"/>
      <c r="L7802" s="14"/>
      <c r="M7802" s="14"/>
      <c r="N7802" s="14"/>
      <c r="O7802" s="14"/>
      <c r="P7802" s="14"/>
      <c r="Q7802" s="14"/>
      <c r="R7802" s="14"/>
      <c r="S7802" s="14"/>
      <c r="T7802" s="14"/>
      <c r="U7802" s="14"/>
      <c r="V7802" s="14"/>
      <c r="W7802" s="14"/>
      <c r="X7802" s="14"/>
      <c r="Y7802" s="14"/>
      <c r="Z7802" s="14"/>
      <c r="AA7802" s="14"/>
      <c r="AB7802" s="14"/>
      <c r="AC7802" s="14"/>
      <c r="AD7802" s="14"/>
      <c r="AE7802" s="14"/>
      <c r="AF7802" s="14"/>
      <c r="AG7802" s="14"/>
      <c r="AH7802" s="14"/>
      <c r="AI7802" s="14"/>
      <c r="AJ7802" s="14"/>
      <c r="AK7802" s="14"/>
      <c r="AL7802" s="14"/>
      <c r="AM7802" s="14"/>
      <c r="AN7802" s="14"/>
      <c r="AO7802" s="14"/>
      <c r="AP7802" s="14"/>
      <c r="AQ7802" s="14"/>
      <c r="AR7802" s="14"/>
      <c r="AS7802" s="14"/>
      <c r="AT7802" s="14"/>
      <c r="AU7802" s="14"/>
      <c r="AV7802" s="14"/>
      <c r="AW7802" s="14"/>
      <c r="AX7802" s="14"/>
      <c r="AY7802" s="14"/>
      <c r="AZ7802" s="14"/>
      <c r="BA7802" s="14"/>
      <c r="BB7802" s="14"/>
      <c r="BC7802" s="14"/>
      <c r="BD7802" s="14"/>
      <c r="BE7802" s="14"/>
      <c r="BF7802" s="14"/>
      <c r="BG7802" s="14"/>
      <c r="BH7802" s="14"/>
      <c r="BI7802" s="14"/>
      <c r="BJ7802" s="14"/>
      <c r="BK7802" s="14"/>
      <c r="BL7802" s="14"/>
      <c r="BM7802" s="14"/>
      <c r="BN7802" s="14"/>
      <c r="BO7802" s="14"/>
      <c r="BP7802" s="14"/>
      <c r="BQ7802" s="14"/>
      <c r="BR7802" s="14"/>
      <c r="BS7802" s="14"/>
      <c r="BT7802" s="14"/>
      <c r="BU7802" s="14"/>
      <c r="BV7802" s="14"/>
      <c r="BW7802" s="14"/>
      <c r="BX7802" s="14"/>
      <c r="BY7802" s="14"/>
      <c r="BZ7802" s="14"/>
      <c r="CA7802" s="14"/>
      <c r="CB7802" s="14"/>
      <c r="CC7802" s="14"/>
      <c r="CD7802" s="14"/>
      <c r="CE7802" s="14"/>
      <c r="CF7802" s="14"/>
      <c r="CG7802" s="14"/>
      <c r="CH7802" s="14"/>
      <c r="CI7802" s="14"/>
      <c r="CJ7802" s="14"/>
      <c r="CK7802" s="14"/>
      <c r="CL7802" s="14"/>
      <c r="CM7802" s="14"/>
      <c r="CN7802" s="14"/>
      <c r="CO7802" s="14"/>
      <c r="CP7802" s="14"/>
    </row>
    <row r="7803">
      <c r="A7803" s="12"/>
      <c r="B7803" s="13"/>
      <c r="C7803" s="14"/>
      <c r="D7803" s="14"/>
      <c r="E7803" s="14"/>
      <c r="F7803" s="313"/>
      <c r="G7803" s="14"/>
      <c r="H7803" s="14"/>
      <c r="I7803" s="14"/>
      <c r="J7803" s="14"/>
      <c r="K7803" s="14"/>
      <c r="L7803" s="14"/>
      <c r="M7803" s="14"/>
      <c r="N7803" s="14"/>
      <c r="O7803" s="14"/>
      <c r="P7803" s="14"/>
      <c r="Q7803" s="14"/>
      <c r="R7803" s="14"/>
      <c r="S7803" s="14"/>
      <c r="T7803" s="14"/>
      <c r="U7803" s="14"/>
      <c r="V7803" s="14"/>
      <c r="W7803" s="14"/>
      <c r="X7803" s="14"/>
      <c r="Y7803" s="14"/>
      <c r="Z7803" s="14"/>
      <c r="AA7803" s="14"/>
      <c r="AB7803" s="14"/>
      <c r="AC7803" s="14"/>
      <c r="AD7803" s="14"/>
      <c r="AE7803" s="14"/>
      <c r="AF7803" s="14"/>
      <c r="AG7803" s="14"/>
      <c r="AH7803" s="14"/>
      <c r="AI7803" s="14"/>
      <c r="AJ7803" s="14"/>
      <c r="AK7803" s="14"/>
      <c r="AL7803" s="14"/>
      <c r="AM7803" s="14"/>
      <c r="AN7803" s="14"/>
      <c r="AO7803" s="14"/>
      <c r="AP7803" s="14"/>
      <c r="AQ7803" s="14"/>
      <c r="AR7803" s="14"/>
      <c r="AS7803" s="14"/>
      <c r="AT7803" s="14"/>
      <c r="AU7803" s="14"/>
      <c r="AV7803" s="14"/>
      <c r="AW7803" s="14"/>
      <c r="AX7803" s="14"/>
      <c r="AY7803" s="14"/>
      <c r="AZ7803" s="14"/>
      <c r="BA7803" s="14"/>
      <c r="BB7803" s="14"/>
      <c r="BC7803" s="14"/>
      <c r="BD7803" s="14"/>
      <c r="BE7803" s="14"/>
      <c r="BF7803" s="14"/>
      <c r="BG7803" s="14"/>
      <c r="BH7803" s="14"/>
      <c r="BI7803" s="14"/>
      <c r="BJ7803" s="14"/>
      <c r="BK7803" s="14"/>
      <c r="BL7803" s="14"/>
      <c r="BM7803" s="14"/>
      <c r="BN7803" s="14"/>
      <c r="BO7803" s="14"/>
      <c r="BP7803" s="14"/>
      <c r="BQ7803" s="14"/>
      <c r="BR7803" s="14"/>
      <c r="BS7803" s="14"/>
      <c r="BT7803" s="14"/>
      <c r="BU7803" s="14"/>
      <c r="BV7803" s="14"/>
      <c r="BW7803" s="14"/>
      <c r="BX7803" s="14"/>
      <c r="BY7803" s="14"/>
      <c r="BZ7803" s="14"/>
      <c r="CA7803" s="14"/>
      <c r="CB7803" s="14"/>
      <c r="CC7803" s="14"/>
      <c r="CD7803" s="14"/>
      <c r="CE7803" s="14"/>
      <c r="CF7803" s="14"/>
      <c r="CG7803" s="14"/>
      <c r="CH7803" s="14"/>
      <c r="CI7803" s="14"/>
      <c r="CJ7803" s="14"/>
      <c r="CK7803" s="14"/>
      <c r="CL7803" s="14"/>
      <c r="CM7803" s="14"/>
      <c r="CN7803" s="14"/>
      <c r="CO7803" s="14"/>
      <c r="CP7803" s="14"/>
    </row>
    <row r="7804">
      <c r="A7804" s="12"/>
      <c r="B7804" s="13"/>
      <c r="C7804" s="14"/>
      <c r="D7804" s="14"/>
      <c r="E7804" s="14"/>
      <c r="F7804" s="313"/>
      <c r="G7804" s="14"/>
      <c r="H7804" s="14"/>
      <c r="I7804" s="14"/>
      <c r="J7804" s="14"/>
      <c r="K7804" s="14"/>
      <c r="L7804" s="14"/>
      <c r="M7804" s="14"/>
      <c r="N7804" s="14"/>
      <c r="O7804" s="14"/>
      <c r="P7804" s="14"/>
      <c r="Q7804" s="14"/>
      <c r="R7804" s="14"/>
      <c r="S7804" s="14"/>
      <c r="T7804" s="14"/>
      <c r="U7804" s="14"/>
      <c r="V7804" s="14"/>
      <c r="W7804" s="14"/>
      <c r="X7804" s="14"/>
      <c r="Y7804" s="14"/>
      <c r="Z7804" s="14"/>
      <c r="AA7804" s="14"/>
      <c r="AB7804" s="14"/>
      <c r="AC7804" s="14"/>
      <c r="AD7804" s="14"/>
      <c r="AE7804" s="14"/>
      <c r="AF7804" s="14"/>
      <c r="AG7804" s="14"/>
      <c r="AH7804" s="14"/>
      <c r="AI7804" s="14"/>
      <c r="AJ7804" s="14"/>
      <c r="AK7804" s="14"/>
      <c r="AL7804" s="14"/>
      <c r="AM7804" s="14"/>
      <c r="AN7804" s="14"/>
      <c r="AO7804" s="14"/>
      <c r="AP7804" s="14"/>
      <c r="AQ7804" s="14"/>
      <c r="AR7804" s="14"/>
      <c r="AS7804" s="14"/>
      <c r="AT7804" s="14"/>
      <c r="AU7804" s="14"/>
      <c r="AV7804" s="14"/>
      <c r="AW7804" s="14"/>
      <c r="AX7804" s="14"/>
      <c r="AY7804" s="14"/>
      <c r="AZ7804" s="14"/>
      <c r="BA7804" s="14"/>
      <c r="BB7804" s="14"/>
      <c r="BC7804" s="14"/>
      <c r="BD7804" s="14"/>
      <c r="BE7804" s="14"/>
      <c r="BF7804" s="14"/>
      <c r="BG7804" s="14"/>
      <c r="BH7804" s="14"/>
      <c r="BI7804" s="14"/>
      <c r="BJ7804" s="14"/>
      <c r="BK7804" s="14"/>
      <c r="BL7804" s="14"/>
      <c r="BM7804" s="14"/>
      <c r="BN7804" s="14"/>
      <c r="BO7804" s="14"/>
      <c r="BP7804" s="14"/>
      <c r="BQ7804" s="14"/>
      <c r="BR7804" s="14"/>
      <c r="BS7804" s="14"/>
      <c r="BT7804" s="14"/>
      <c r="BU7804" s="14"/>
      <c r="BV7804" s="14"/>
      <c r="BW7804" s="14"/>
      <c r="BX7804" s="14"/>
      <c r="BY7804" s="14"/>
      <c r="BZ7804" s="14"/>
      <c r="CA7804" s="14"/>
      <c r="CB7804" s="14"/>
      <c r="CC7804" s="14"/>
      <c r="CD7804" s="14"/>
      <c r="CE7804" s="14"/>
      <c r="CF7804" s="14"/>
      <c r="CG7804" s="14"/>
      <c r="CH7804" s="14"/>
      <c r="CI7804" s="14"/>
      <c r="CJ7804" s="14"/>
      <c r="CK7804" s="14"/>
      <c r="CL7804" s="14"/>
      <c r="CM7804" s="14"/>
      <c r="CN7804" s="14"/>
      <c r="CO7804" s="14"/>
      <c r="CP7804" s="14"/>
    </row>
    <row r="7805">
      <c r="A7805" s="12"/>
      <c r="B7805" s="13"/>
      <c r="C7805" s="14"/>
      <c r="D7805" s="14"/>
      <c r="E7805" s="14"/>
      <c r="F7805" s="313"/>
      <c r="G7805" s="14"/>
      <c r="H7805" s="14"/>
      <c r="I7805" s="14"/>
      <c r="J7805" s="14"/>
      <c r="K7805" s="14"/>
      <c r="L7805" s="14"/>
      <c r="M7805" s="14"/>
      <c r="N7805" s="14"/>
      <c r="O7805" s="14"/>
      <c r="P7805" s="14"/>
      <c r="Q7805" s="14"/>
      <c r="R7805" s="14"/>
      <c r="S7805" s="14"/>
      <c r="T7805" s="14"/>
      <c r="U7805" s="14"/>
      <c r="V7805" s="14"/>
      <c r="W7805" s="14"/>
      <c r="X7805" s="14"/>
      <c r="Y7805" s="14"/>
      <c r="Z7805" s="14"/>
      <c r="AA7805" s="14"/>
      <c r="AB7805" s="14"/>
      <c r="AC7805" s="14"/>
      <c r="AD7805" s="14"/>
      <c r="AE7805" s="14"/>
      <c r="AF7805" s="14"/>
      <c r="AG7805" s="14"/>
      <c r="AH7805" s="14"/>
      <c r="AI7805" s="14"/>
      <c r="AJ7805" s="14"/>
      <c r="AK7805" s="14"/>
      <c r="AL7805" s="14"/>
      <c r="AM7805" s="14"/>
      <c r="AN7805" s="14"/>
      <c r="AO7805" s="14"/>
      <c r="AP7805" s="14"/>
      <c r="AQ7805" s="14"/>
      <c r="AR7805" s="14"/>
      <c r="AS7805" s="14"/>
      <c r="AT7805" s="14"/>
      <c r="AU7805" s="14"/>
      <c r="AV7805" s="14"/>
      <c r="AW7805" s="14"/>
      <c r="AX7805" s="14"/>
      <c r="AY7805" s="14"/>
      <c r="AZ7805" s="14"/>
      <c r="BA7805" s="14"/>
      <c r="BB7805" s="14"/>
      <c r="BC7805" s="14"/>
      <c r="BD7805" s="14"/>
      <c r="BE7805" s="14"/>
      <c r="BF7805" s="14"/>
      <c r="BG7805" s="14"/>
      <c r="BH7805" s="14"/>
      <c r="BI7805" s="14"/>
      <c r="BJ7805" s="14"/>
      <c r="BK7805" s="14"/>
      <c r="BL7805" s="14"/>
      <c r="BM7805" s="14"/>
      <c r="BN7805" s="14"/>
      <c r="BO7805" s="14"/>
      <c r="BP7805" s="14"/>
      <c r="BQ7805" s="14"/>
      <c r="BR7805" s="14"/>
      <c r="BS7805" s="14"/>
      <c r="BT7805" s="14"/>
      <c r="BU7805" s="14"/>
      <c r="BV7805" s="14"/>
      <c r="BW7805" s="14"/>
      <c r="BX7805" s="14"/>
      <c r="BY7805" s="14"/>
      <c r="BZ7805" s="14"/>
      <c r="CA7805" s="14"/>
      <c r="CB7805" s="14"/>
      <c r="CC7805" s="14"/>
      <c r="CD7805" s="14"/>
      <c r="CE7805" s="14"/>
      <c r="CF7805" s="14"/>
      <c r="CG7805" s="14"/>
      <c r="CH7805" s="14"/>
      <c r="CI7805" s="14"/>
      <c r="CJ7805" s="14"/>
      <c r="CK7805" s="14"/>
      <c r="CL7805" s="14"/>
      <c r="CM7805" s="14"/>
      <c r="CN7805" s="14"/>
      <c r="CO7805" s="14"/>
      <c r="CP7805" s="14"/>
    </row>
    <row r="7806">
      <c r="A7806" s="12"/>
      <c r="B7806" s="13"/>
      <c r="C7806" s="14"/>
      <c r="D7806" s="14"/>
      <c r="E7806" s="14"/>
      <c r="F7806" s="313"/>
      <c r="G7806" s="14"/>
      <c r="H7806" s="14"/>
      <c r="I7806" s="14"/>
      <c r="J7806" s="14"/>
      <c r="K7806" s="14"/>
      <c r="L7806" s="14"/>
      <c r="M7806" s="14"/>
      <c r="N7806" s="14"/>
      <c r="O7806" s="14"/>
      <c r="P7806" s="14"/>
      <c r="Q7806" s="14"/>
      <c r="R7806" s="14"/>
      <c r="S7806" s="14"/>
      <c r="T7806" s="14"/>
      <c r="U7806" s="14"/>
      <c r="V7806" s="14"/>
      <c r="W7806" s="14"/>
      <c r="X7806" s="14"/>
      <c r="Y7806" s="14"/>
      <c r="Z7806" s="14"/>
      <c r="AA7806" s="14"/>
      <c r="AB7806" s="14"/>
      <c r="AC7806" s="14"/>
      <c r="AD7806" s="14"/>
      <c r="AE7806" s="14"/>
      <c r="AF7806" s="14"/>
      <c r="AG7806" s="14"/>
      <c r="AH7806" s="14"/>
      <c r="AI7806" s="14"/>
      <c r="AJ7806" s="14"/>
      <c r="AK7806" s="14"/>
      <c r="AL7806" s="14"/>
      <c r="AM7806" s="14"/>
      <c r="AN7806" s="14"/>
      <c r="AO7806" s="14"/>
      <c r="AP7806" s="14"/>
      <c r="AQ7806" s="14"/>
      <c r="AR7806" s="14"/>
      <c r="AS7806" s="14"/>
      <c r="AT7806" s="14"/>
      <c r="AU7806" s="14"/>
      <c r="AV7806" s="14"/>
      <c r="AW7806" s="14"/>
      <c r="AX7806" s="14"/>
      <c r="AY7806" s="14"/>
      <c r="AZ7806" s="14"/>
      <c r="BA7806" s="14"/>
      <c r="BB7806" s="14"/>
      <c r="BC7806" s="14"/>
      <c r="BD7806" s="14"/>
      <c r="BE7806" s="14"/>
      <c r="BF7806" s="14"/>
      <c r="BG7806" s="14"/>
      <c r="BH7806" s="14"/>
      <c r="BI7806" s="14"/>
      <c r="BJ7806" s="14"/>
      <c r="BK7806" s="14"/>
      <c r="BL7806" s="14"/>
      <c r="BM7806" s="14"/>
      <c r="BN7806" s="14"/>
      <c r="BO7806" s="14"/>
      <c r="BP7806" s="14"/>
      <c r="BQ7806" s="14"/>
      <c r="BR7806" s="14"/>
      <c r="BS7806" s="14"/>
      <c r="BT7806" s="14"/>
      <c r="BU7806" s="14"/>
      <c r="BV7806" s="14"/>
      <c r="BW7806" s="14"/>
      <c r="BX7806" s="14"/>
      <c r="BY7806" s="14"/>
      <c r="BZ7806" s="14"/>
      <c r="CA7806" s="14"/>
      <c r="CB7806" s="14"/>
      <c r="CC7806" s="14"/>
      <c r="CD7806" s="14"/>
      <c r="CE7806" s="14"/>
      <c r="CF7806" s="14"/>
      <c r="CG7806" s="14"/>
      <c r="CH7806" s="14"/>
      <c r="CI7806" s="14"/>
      <c r="CJ7806" s="14"/>
      <c r="CK7806" s="14"/>
      <c r="CL7806" s="14"/>
      <c r="CM7806" s="14"/>
      <c r="CN7806" s="14"/>
      <c r="CO7806" s="14"/>
      <c r="CP7806" s="14"/>
    </row>
    <row r="7807">
      <c r="A7807" s="12"/>
      <c r="B7807" s="13"/>
      <c r="C7807" s="14"/>
      <c r="D7807" s="14"/>
      <c r="E7807" s="14"/>
      <c r="F7807" s="313"/>
      <c r="G7807" s="14"/>
      <c r="H7807" s="14"/>
      <c r="I7807" s="14"/>
      <c r="J7807" s="14"/>
      <c r="K7807" s="14"/>
      <c r="L7807" s="14"/>
      <c r="M7807" s="14"/>
      <c r="N7807" s="14"/>
      <c r="O7807" s="14"/>
      <c r="P7807" s="14"/>
      <c r="Q7807" s="14"/>
      <c r="R7807" s="14"/>
      <c r="S7807" s="14"/>
      <c r="T7807" s="14"/>
      <c r="U7807" s="14"/>
      <c r="V7807" s="14"/>
      <c r="W7807" s="14"/>
      <c r="X7807" s="14"/>
      <c r="Y7807" s="14"/>
      <c r="Z7807" s="14"/>
      <c r="AA7807" s="14"/>
      <c r="AB7807" s="14"/>
      <c r="AC7807" s="14"/>
      <c r="AD7807" s="14"/>
      <c r="AE7807" s="14"/>
      <c r="AF7807" s="14"/>
      <c r="AG7807" s="14"/>
      <c r="AH7807" s="14"/>
      <c r="AI7807" s="14"/>
      <c r="AJ7807" s="14"/>
      <c r="AK7807" s="14"/>
      <c r="AL7807" s="14"/>
      <c r="AM7807" s="14"/>
      <c r="AN7807" s="14"/>
      <c r="AO7807" s="14"/>
      <c r="AP7807" s="14"/>
      <c r="AQ7807" s="14"/>
      <c r="AR7807" s="14"/>
      <c r="AS7807" s="14"/>
      <c r="AT7807" s="14"/>
      <c r="AU7807" s="14"/>
      <c r="AV7807" s="14"/>
      <c r="AW7807" s="14"/>
      <c r="AX7807" s="14"/>
      <c r="AY7807" s="14"/>
      <c r="AZ7807" s="14"/>
      <c r="BA7807" s="14"/>
      <c r="BB7807" s="14"/>
      <c r="BC7807" s="14"/>
      <c r="BD7807" s="14"/>
      <c r="BE7807" s="14"/>
      <c r="BF7807" s="14"/>
      <c r="BG7807" s="14"/>
      <c r="BH7807" s="14"/>
      <c r="BI7807" s="14"/>
      <c r="BJ7807" s="14"/>
      <c r="BK7807" s="14"/>
      <c r="BL7807" s="14"/>
      <c r="BM7807" s="14"/>
      <c r="BN7807" s="14"/>
      <c r="BO7807" s="14"/>
      <c r="BP7807" s="14"/>
      <c r="BQ7807" s="14"/>
      <c r="BR7807" s="14"/>
      <c r="BS7807" s="14"/>
      <c r="BT7807" s="14"/>
      <c r="BU7807" s="14"/>
      <c r="BV7807" s="14"/>
      <c r="BW7807" s="14"/>
      <c r="BX7807" s="14"/>
      <c r="BY7807" s="14"/>
      <c r="BZ7807" s="14"/>
      <c r="CA7807" s="14"/>
      <c r="CB7807" s="14"/>
      <c r="CC7807" s="14"/>
      <c r="CD7807" s="14"/>
      <c r="CE7807" s="14"/>
      <c r="CF7807" s="14"/>
      <c r="CG7807" s="14"/>
      <c r="CH7807" s="14"/>
      <c r="CI7807" s="14"/>
      <c r="CJ7807" s="14"/>
      <c r="CK7807" s="14"/>
      <c r="CL7807" s="14"/>
      <c r="CM7807" s="14"/>
      <c r="CN7807" s="14"/>
      <c r="CO7807" s="14"/>
      <c r="CP7807" s="14"/>
    </row>
    <row r="7808">
      <c r="A7808" s="12"/>
      <c r="B7808" s="13"/>
      <c r="C7808" s="14"/>
      <c r="D7808" s="14"/>
      <c r="E7808" s="14"/>
      <c r="F7808" s="313"/>
      <c r="G7808" s="14"/>
      <c r="H7808" s="14"/>
      <c r="I7808" s="14"/>
      <c r="J7808" s="14"/>
      <c r="K7808" s="14"/>
      <c r="L7808" s="14"/>
      <c r="M7808" s="14"/>
      <c r="N7808" s="14"/>
      <c r="O7808" s="14"/>
      <c r="P7808" s="14"/>
      <c r="Q7808" s="14"/>
      <c r="R7808" s="14"/>
      <c r="S7808" s="14"/>
      <c r="T7808" s="14"/>
      <c r="U7808" s="14"/>
      <c r="V7808" s="14"/>
      <c r="W7808" s="14"/>
      <c r="X7808" s="14"/>
      <c r="Y7808" s="14"/>
      <c r="Z7808" s="14"/>
      <c r="AA7808" s="14"/>
      <c r="AB7808" s="14"/>
      <c r="AC7808" s="14"/>
      <c r="AD7808" s="14"/>
      <c r="AE7808" s="14"/>
      <c r="AF7808" s="14"/>
      <c r="AG7808" s="14"/>
      <c r="AH7808" s="14"/>
      <c r="AI7808" s="14"/>
      <c r="AJ7808" s="14"/>
      <c r="AK7808" s="14"/>
      <c r="AL7808" s="14"/>
      <c r="AM7808" s="14"/>
      <c r="AN7808" s="14"/>
      <c r="AO7808" s="14"/>
      <c r="AP7808" s="14"/>
      <c r="AQ7808" s="14"/>
      <c r="AR7808" s="14"/>
      <c r="AS7808" s="14"/>
      <c r="AT7808" s="14"/>
      <c r="AU7808" s="14"/>
      <c r="AV7808" s="14"/>
      <c r="AW7808" s="14"/>
      <c r="AX7808" s="14"/>
      <c r="AY7808" s="14"/>
      <c r="AZ7808" s="14"/>
      <c r="BA7808" s="14"/>
      <c r="BB7808" s="14"/>
      <c r="BC7808" s="14"/>
      <c r="BD7808" s="14"/>
      <c r="BE7808" s="14"/>
      <c r="BF7808" s="14"/>
      <c r="BG7808" s="14"/>
      <c r="BH7808" s="14"/>
      <c r="BI7808" s="14"/>
      <c r="BJ7808" s="14"/>
      <c r="BK7808" s="14"/>
      <c r="BL7808" s="14"/>
      <c r="BM7808" s="14"/>
      <c r="BN7808" s="14"/>
      <c r="BO7808" s="14"/>
      <c r="BP7808" s="14"/>
      <c r="BQ7808" s="14"/>
      <c r="BR7808" s="14"/>
      <c r="BS7808" s="14"/>
      <c r="BT7808" s="14"/>
      <c r="BU7808" s="14"/>
      <c r="BV7808" s="14"/>
      <c r="BW7808" s="14"/>
      <c r="BX7808" s="14"/>
      <c r="BY7808" s="14"/>
      <c r="BZ7808" s="14"/>
      <c r="CA7808" s="14"/>
      <c r="CB7808" s="14"/>
      <c r="CC7808" s="14"/>
      <c r="CD7808" s="14"/>
      <c r="CE7808" s="14"/>
      <c r="CF7808" s="14"/>
      <c r="CG7808" s="14"/>
      <c r="CH7808" s="14"/>
      <c r="CI7808" s="14"/>
      <c r="CJ7808" s="14"/>
      <c r="CK7808" s="14"/>
      <c r="CL7808" s="14"/>
      <c r="CM7808" s="14"/>
      <c r="CN7808" s="14"/>
      <c r="CO7808" s="14"/>
      <c r="CP7808" s="14"/>
    </row>
    <row r="7809">
      <c r="A7809" s="12"/>
      <c r="B7809" s="13"/>
      <c r="C7809" s="14"/>
      <c r="D7809" s="14"/>
      <c r="E7809" s="14"/>
      <c r="F7809" s="313"/>
      <c r="G7809" s="14"/>
      <c r="H7809" s="14"/>
      <c r="I7809" s="14"/>
      <c r="J7809" s="14"/>
      <c r="K7809" s="14"/>
      <c r="L7809" s="14"/>
      <c r="M7809" s="14"/>
      <c r="N7809" s="14"/>
      <c r="O7809" s="14"/>
      <c r="P7809" s="14"/>
      <c r="Q7809" s="14"/>
      <c r="R7809" s="14"/>
      <c r="S7809" s="14"/>
      <c r="T7809" s="14"/>
      <c r="U7809" s="14"/>
      <c r="V7809" s="14"/>
      <c r="W7809" s="14"/>
      <c r="X7809" s="14"/>
      <c r="Y7809" s="14"/>
      <c r="Z7809" s="14"/>
      <c r="AA7809" s="14"/>
      <c r="AB7809" s="14"/>
      <c r="AC7809" s="14"/>
      <c r="AD7809" s="14"/>
      <c r="AE7809" s="14"/>
      <c r="AF7809" s="14"/>
      <c r="AG7809" s="14"/>
      <c r="AH7809" s="14"/>
      <c r="AI7809" s="14"/>
      <c r="AJ7809" s="14"/>
      <c r="AK7809" s="14"/>
      <c r="AL7809" s="14"/>
      <c r="AM7809" s="14"/>
      <c r="AN7809" s="14"/>
      <c r="AO7809" s="14"/>
      <c r="AP7809" s="14"/>
      <c r="AQ7809" s="14"/>
      <c r="AR7809" s="14"/>
      <c r="AS7809" s="14"/>
      <c r="AT7809" s="14"/>
      <c r="AU7809" s="14"/>
      <c r="AV7809" s="14"/>
      <c r="AW7809" s="14"/>
      <c r="AX7809" s="14"/>
      <c r="AY7809" s="14"/>
      <c r="AZ7809" s="14"/>
      <c r="BA7809" s="14"/>
      <c r="BB7809" s="14"/>
      <c r="BC7809" s="14"/>
      <c r="BD7809" s="14"/>
      <c r="BE7809" s="14"/>
      <c r="BF7809" s="14"/>
      <c r="BG7809" s="14"/>
      <c r="BH7809" s="14"/>
      <c r="BI7809" s="14"/>
      <c r="BJ7809" s="14"/>
      <c r="BK7809" s="14"/>
      <c r="BL7809" s="14"/>
      <c r="BM7809" s="14"/>
      <c r="BN7809" s="14"/>
      <c r="BO7809" s="14"/>
      <c r="BP7809" s="14"/>
      <c r="BQ7809" s="14"/>
      <c r="BR7809" s="14"/>
      <c r="BS7809" s="14"/>
      <c r="BT7809" s="14"/>
      <c r="BU7809" s="14"/>
      <c r="BV7809" s="14"/>
      <c r="BW7809" s="14"/>
      <c r="BX7809" s="14"/>
      <c r="BY7809" s="14"/>
      <c r="BZ7809" s="14"/>
      <c r="CA7809" s="14"/>
      <c r="CB7809" s="14"/>
      <c r="CC7809" s="14"/>
      <c r="CD7809" s="14"/>
      <c r="CE7809" s="14"/>
      <c r="CF7809" s="14"/>
      <c r="CG7809" s="14"/>
      <c r="CH7809" s="14"/>
      <c r="CI7809" s="14"/>
      <c r="CJ7809" s="14"/>
      <c r="CK7809" s="14"/>
      <c r="CL7809" s="14"/>
      <c r="CM7809" s="14"/>
      <c r="CN7809" s="14"/>
      <c r="CO7809" s="14"/>
      <c r="CP7809" s="14"/>
    </row>
    <row r="7810">
      <c r="A7810" s="12"/>
      <c r="B7810" s="13"/>
      <c r="C7810" s="14"/>
      <c r="D7810" s="14"/>
      <c r="E7810" s="14"/>
      <c r="F7810" s="313"/>
      <c r="G7810" s="14"/>
      <c r="H7810" s="14"/>
      <c r="I7810" s="14"/>
      <c r="J7810" s="14"/>
      <c r="K7810" s="14"/>
      <c r="L7810" s="14"/>
      <c r="M7810" s="14"/>
      <c r="N7810" s="14"/>
      <c r="O7810" s="14"/>
      <c r="P7810" s="14"/>
      <c r="Q7810" s="14"/>
      <c r="R7810" s="14"/>
      <c r="S7810" s="14"/>
      <c r="T7810" s="14"/>
      <c r="U7810" s="14"/>
      <c r="V7810" s="14"/>
      <c r="W7810" s="14"/>
      <c r="X7810" s="14"/>
      <c r="Y7810" s="14"/>
      <c r="Z7810" s="14"/>
      <c r="AA7810" s="14"/>
      <c r="AB7810" s="14"/>
      <c r="AC7810" s="14"/>
      <c r="AD7810" s="14"/>
      <c r="AE7810" s="14"/>
      <c r="AF7810" s="14"/>
      <c r="AG7810" s="14"/>
      <c r="AH7810" s="14"/>
      <c r="AI7810" s="14"/>
      <c r="AJ7810" s="14"/>
      <c r="AK7810" s="14"/>
      <c r="AL7810" s="14"/>
      <c r="AM7810" s="14"/>
      <c r="AN7810" s="14"/>
      <c r="AO7810" s="14"/>
      <c r="AP7810" s="14"/>
      <c r="AQ7810" s="14"/>
      <c r="AR7810" s="14"/>
      <c r="AS7810" s="14"/>
      <c r="AT7810" s="14"/>
      <c r="AU7810" s="14"/>
      <c r="AV7810" s="14"/>
      <c r="AW7810" s="14"/>
      <c r="AX7810" s="14"/>
      <c r="AY7810" s="14"/>
      <c r="AZ7810" s="14"/>
      <c r="BA7810" s="14"/>
      <c r="BB7810" s="14"/>
      <c r="BC7810" s="14"/>
      <c r="BD7810" s="14"/>
      <c r="BE7810" s="14"/>
      <c r="BF7810" s="14"/>
      <c r="BG7810" s="14"/>
      <c r="BH7810" s="14"/>
      <c r="BI7810" s="14"/>
      <c r="BJ7810" s="14"/>
      <c r="BK7810" s="14"/>
      <c r="BL7810" s="14"/>
      <c r="BM7810" s="14"/>
      <c r="BN7810" s="14"/>
      <c r="BO7810" s="14"/>
      <c r="BP7810" s="14"/>
      <c r="BQ7810" s="14"/>
      <c r="BR7810" s="14"/>
      <c r="BS7810" s="14"/>
      <c r="BT7810" s="14"/>
      <c r="BU7810" s="14"/>
      <c r="BV7810" s="14"/>
      <c r="BW7810" s="14"/>
      <c r="BX7810" s="14"/>
      <c r="BY7810" s="14"/>
      <c r="BZ7810" s="14"/>
      <c r="CA7810" s="14"/>
      <c r="CB7810" s="14"/>
      <c r="CC7810" s="14"/>
      <c r="CD7810" s="14"/>
      <c r="CE7810" s="14"/>
      <c r="CF7810" s="14"/>
      <c r="CG7810" s="14"/>
      <c r="CH7810" s="14"/>
      <c r="CI7810" s="14"/>
      <c r="CJ7810" s="14"/>
      <c r="CK7810" s="14"/>
      <c r="CL7810" s="14"/>
      <c r="CM7810" s="14"/>
      <c r="CN7810" s="14"/>
      <c r="CO7810" s="14"/>
      <c r="CP7810" s="14"/>
    </row>
    <row r="7811">
      <c r="A7811" s="12"/>
      <c r="B7811" s="13"/>
      <c r="C7811" s="14"/>
      <c r="D7811" s="14"/>
      <c r="E7811" s="14"/>
      <c r="F7811" s="313"/>
      <c r="G7811" s="14"/>
      <c r="H7811" s="14"/>
      <c r="I7811" s="14"/>
      <c r="J7811" s="14"/>
      <c r="K7811" s="14"/>
      <c r="L7811" s="14"/>
      <c r="M7811" s="14"/>
      <c r="N7811" s="14"/>
      <c r="O7811" s="14"/>
      <c r="P7811" s="14"/>
      <c r="Q7811" s="14"/>
      <c r="R7811" s="14"/>
      <c r="S7811" s="14"/>
      <c r="T7811" s="14"/>
      <c r="U7811" s="14"/>
      <c r="V7811" s="14"/>
      <c r="W7811" s="14"/>
      <c r="X7811" s="14"/>
      <c r="Y7811" s="14"/>
      <c r="Z7811" s="14"/>
      <c r="AA7811" s="14"/>
      <c r="AB7811" s="14"/>
      <c r="AC7811" s="14"/>
      <c r="AD7811" s="14"/>
      <c r="AE7811" s="14"/>
      <c r="AF7811" s="14"/>
      <c r="AG7811" s="14"/>
      <c r="AH7811" s="14"/>
      <c r="AI7811" s="14"/>
      <c r="AJ7811" s="14"/>
      <c r="AK7811" s="14"/>
      <c r="AL7811" s="14"/>
      <c r="AM7811" s="14"/>
      <c r="AN7811" s="14"/>
      <c r="AO7811" s="14"/>
      <c r="AP7811" s="14"/>
      <c r="AQ7811" s="14"/>
      <c r="AR7811" s="14"/>
      <c r="AS7811" s="14"/>
      <c r="AT7811" s="14"/>
      <c r="AU7811" s="14"/>
      <c r="AV7811" s="14"/>
      <c r="AW7811" s="14"/>
      <c r="AX7811" s="14"/>
      <c r="AY7811" s="14"/>
      <c r="AZ7811" s="14"/>
      <c r="BA7811" s="14"/>
      <c r="BB7811" s="14"/>
      <c r="BC7811" s="14"/>
      <c r="BD7811" s="14"/>
      <c r="BE7811" s="14"/>
      <c r="BF7811" s="14"/>
      <c r="BG7811" s="14"/>
      <c r="BH7811" s="14"/>
      <c r="BI7811" s="14"/>
      <c r="BJ7811" s="14"/>
      <c r="BK7811" s="14"/>
      <c r="BL7811" s="14"/>
      <c r="BM7811" s="14"/>
      <c r="BN7811" s="14"/>
      <c r="BO7811" s="14"/>
      <c r="BP7811" s="14"/>
      <c r="BQ7811" s="14"/>
      <c r="BR7811" s="14"/>
      <c r="BS7811" s="14"/>
      <c r="BT7811" s="14"/>
      <c r="BU7811" s="14"/>
      <c r="BV7811" s="14"/>
      <c r="BW7811" s="14"/>
      <c r="BX7811" s="14"/>
      <c r="BY7811" s="14"/>
      <c r="BZ7811" s="14"/>
      <c r="CA7811" s="14"/>
      <c r="CB7811" s="14"/>
      <c r="CC7811" s="14"/>
      <c r="CD7811" s="14"/>
      <c r="CE7811" s="14"/>
      <c r="CF7811" s="14"/>
      <c r="CG7811" s="14"/>
      <c r="CH7811" s="14"/>
      <c r="CI7811" s="14"/>
      <c r="CJ7811" s="14"/>
      <c r="CK7811" s="14"/>
      <c r="CL7811" s="14"/>
      <c r="CM7811" s="14"/>
      <c r="CN7811" s="14"/>
      <c r="CO7811" s="14"/>
      <c r="CP7811" s="14"/>
    </row>
    <row r="7812">
      <c r="A7812" s="12"/>
      <c r="B7812" s="13"/>
      <c r="C7812" s="14"/>
      <c r="D7812" s="14"/>
      <c r="E7812" s="14"/>
      <c r="F7812" s="313"/>
      <c r="G7812" s="14"/>
      <c r="H7812" s="14"/>
      <c r="I7812" s="14"/>
      <c r="J7812" s="14"/>
      <c r="K7812" s="14"/>
      <c r="L7812" s="14"/>
      <c r="M7812" s="14"/>
      <c r="N7812" s="14"/>
      <c r="O7812" s="14"/>
      <c r="P7812" s="14"/>
      <c r="Q7812" s="14"/>
      <c r="R7812" s="14"/>
      <c r="S7812" s="14"/>
      <c r="T7812" s="14"/>
      <c r="U7812" s="14"/>
      <c r="V7812" s="14"/>
      <c r="W7812" s="14"/>
      <c r="X7812" s="14"/>
      <c r="Y7812" s="14"/>
      <c r="Z7812" s="14"/>
      <c r="AA7812" s="14"/>
      <c r="AB7812" s="14"/>
      <c r="AC7812" s="14"/>
      <c r="AD7812" s="14"/>
      <c r="AE7812" s="14"/>
      <c r="AF7812" s="14"/>
      <c r="AG7812" s="14"/>
      <c r="AH7812" s="14"/>
      <c r="AI7812" s="14"/>
      <c r="AJ7812" s="14"/>
      <c r="AK7812" s="14"/>
      <c r="AL7812" s="14"/>
      <c r="AM7812" s="14"/>
      <c r="AN7812" s="14"/>
      <c r="AO7812" s="14"/>
      <c r="AP7812" s="14"/>
      <c r="AQ7812" s="14"/>
      <c r="AR7812" s="14"/>
      <c r="AS7812" s="14"/>
      <c r="AT7812" s="14"/>
      <c r="AU7812" s="14"/>
      <c r="AV7812" s="14"/>
      <c r="AW7812" s="14"/>
      <c r="AX7812" s="14"/>
      <c r="AY7812" s="14"/>
      <c r="AZ7812" s="14"/>
      <c r="BA7812" s="14"/>
      <c r="BB7812" s="14"/>
      <c r="BC7812" s="14"/>
      <c r="BD7812" s="14"/>
      <c r="BE7812" s="14"/>
      <c r="BF7812" s="14"/>
      <c r="BG7812" s="14"/>
      <c r="BH7812" s="14"/>
      <c r="BI7812" s="14"/>
      <c r="BJ7812" s="14"/>
      <c r="BK7812" s="14"/>
      <c r="BL7812" s="14"/>
      <c r="BM7812" s="14"/>
      <c r="BN7812" s="14"/>
      <c r="BO7812" s="14"/>
      <c r="BP7812" s="14"/>
      <c r="BQ7812" s="14"/>
      <c r="BR7812" s="14"/>
      <c r="BS7812" s="14"/>
      <c r="BT7812" s="14"/>
      <c r="BU7812" s="14"/>
      <c r="BV7812" s="14"/>
      <c r="BW7812" s="14"/>
      <c r="BX7812" s="14"/>
      <c r="BY7812" s="14"/>
      <c r="BZ7812" s="14"/>
      <c r="CA7812" s="14"/>
      <c r="CB7812" s="14"/>
      <c r="CC7812" s="14"/>
      <c r="CD7812" s="14"/>
      <c r="CE7812" s="14"/>
      <c r="CF7812" s="14"/>
      <c r="CG7812" s="14"/>
      <c r="CH7812" s="14"/>
      <c r="CI7812" s="14"/>
      <c r="CJ7812" s="14"/>
      <c r="CK7812" s="14"/>
      <c r="CL7812" s="14"/>
      <c r="CM7812" s="14"/>
      <c r="CN7812" s="14"/>
      <c r="CO7812" s="14"/>
      <c r="CP7812" s="14"/>
    </row>
    <row r="7813">
      <c r="A7813" s="12"/>
      <c r="B7813" s="13"/>
      <c r="C7813" s="14"/>
      <c r="D7813" s="14"/>
      <c r="E7813" s="14"/>
      <c r="F7813" s="313"/>
      <c r="G7813" s="14"/>
      <c r="H7813" s="14"/>
      <c r="I7813" s="14"/>
      <c r="J7813" s="14"/>
      <c r="K7813" s="14"/>
      <c r="L7813" s="14"/>
      <c r="M7813" s="14"/>
      <c r="N7813" s="14"/>
      <c r="O7813" s="14"/>
      <c r="P7813" s="14"/>
      <c r="Q7813" s="14"/>
      <c r="R7813" s="14"/>
      <c r="S7813" s="14"/>
      <c r="T7813" s="14"/>
      <c r="U7813" s="14"/>
      <c r="V7813" s="14"/>
      <c r="W7813" s="14"/>
      <c r="X7813" s="14"/>
      <c r="Y7813" s="14"/>
      <c r="Z7813" s="14"/>
      <c r="AA7813" s="14"/>
      <c r="AB7813" s="14"/>
      <c r="AC7813" s="14"/>
      <c r="AD7813" s="14"/>
      <c r="AE7813" s="14"/>
      <c r="AF7813" s="14"/>
      <c r="AG7813" s="14"/>
      <c r="AH7813" s="14"/>
      <c r="AI7813" s="14"/>
      <c r="AJ7813" s="14"/>
      <c r="AK7813" s="14"/>
      <c r="AL7813" s="14"/>
      <c r="AM7813" s="14"/>
      <c r="AN7813" s="14"/>
      <c r="AO7813" s="14"/>
      <c r="AP7813" s="14"/>
      <c r="AQ7813" s="14"/>
      <c r="AR7813" s="14"/>
      <c r="AS7813" s="14"/>
      <c r="AT7813" s="14"/>
      <c r="AU7813" s="14"/>
      <c r="AV7813" s="14"/>
      <c r="AW7813" s="14"/>
      <c r="AX7813" s="14"/>
      <c r="AY7813" s="14"/>
      <c r="AZ7813" s="14"/>
      <c r="BA7813" s="14"/>
      <c r="BB7813" s="14"/>
      <c r="BC7813" s="14"/>
      <c r="BD7813" s="14"/>
      <c r="BE7813" s="14"/>
      <c r="BF7813" s="14"/>
      <c r="BG7813" s="14"/>
      <c r="BH7813" s="14"/>
      <c r="BI7813" s="14"/>
      <c r="BJ7813" s="14"/>
      <c r="BK7813" s="14"/>
      <c r="BL7813" s="14"/>
      <c r="BM7813" s="14"/>
      <c r="BN7813" s="14"/>
      <c r="BO7813" s="14"/>
      <c r="BP7813" s="14"/>
      <c r="BQ7813" s="14"/>
      <c r="BR7813" s="14"/>
      <c r="BS7813" s="14"/>
      <c r="BT7813" s="14"/>
      <c r="BU7813" s="14"/>
      <c r="BV7813" s="14"/>
      <c r="BW7813" s="14"/>
      <c r="BX7813" s="14"/>
      <c r="BY7813" s="14"/>
      <c r="BZ7813" s="14"/>
      <c r="CA7813" s="14"/>
      <c r="CB7813" s="14"/>
      <c r="CC7813" s="14"/>
      <c r="CD7813" s="14"/>
      <c r="CE7813" s="14"/>
      <c r="CF7813" s="14"/>
      <c r="CG7813" s="14"/>
      <c r="CH7813" s="14"/>
      <c r="CI7813" s="14"/>
      <c r="CJ7813" s="14"/>
      <c r="CK7813" s="14"/>
      <c r="CL7813" s="14"/>
      <c r="CM7813" s="14"/>
      <c r="CN7813" s="14"/>
      <c r="CO7813" s="14"/>
      <c r="CP7813" s="14"/>
    </row>
    <row r="7814">
      <c r="A7814" s="12"/>
      <c r="B7814" s="13"/>
      <c r="C7814" s="14"/>
      <c r="D7814" s="14"/>
      <c r="E7814" s="14"/>
      <c r="F7814" s="313"/>
      <c r="G7814" s="14"/>
      <c r="H7814" s="14"/>
      <c r="I7814" s="14"/>
      <c r="J7814" s="14"/>
      <c r="K7814" s="14"/>
      <c r="L7814" s="14"/>
      <c r="M7814" s="14"/>
      <c r="N7814" s="14"/>
      <c r="O7814" s="14"/>
      <c r="P7814" s="14"/>
      <c r="Q7814" s="14"/>
      <c r="R7814" s="14"/>
      <c r="S7814" s="14"/>
      <c r="T7814" s="14"/>
      <c r="U7814" s="14"/>
      <c r="V7814" s="14"/>
      <c r="W7814" s="14"/>
      <c r="X7814" s="14"/>
      <c r="Y7814" s="14"/>
      <c r="Z7814" s="14"/>
      <c r="AA7814" s="14"/>
      <c r="AB7814" s="14"/>
      <c r="AC7814" s="14"/>
      <c r="AD7814" s="14"/>
      <c r="AE7814" s="14"/>
      <c r="AF7814" s="14"/>
      <c r="AG7814" s="14"/>
      <c r="AH7814" s="14"/>
      <c r="AI7814" s="14"/>
      <c r="AJ7814" s="14"/>
      <c r="AK7814" s="14"/>
      <c r="AL7814" s="14"/>
      <c r="AM7814" s="14"/>
      <c r="AN7814" s="14"/>
      <c r="AO7814" s="14"/>
      <c r="AP7814" s="14"/>
      <c r="AQ7814" s="14"/>
      <c r="AR7814" s="14"/>
      <c r="AS7814" s="14"/>
      <c r="AT7814" s="14"/>
      <c r="AU7814" s="14"/>
      <c r="AV7814" s="14"/>
      <c r="AW7814" s="14"/>
      <c r="AX7814" s="14"/>
      <c r="AY7814" s="14"/>
      <c r="AZ7814" s="14"/>
      <c r="BA7814" s="14"/>
      <c r="BB7814" s="14"/>
      <c r="BC7814" s="14"/>
      <c r="BD7814" s="14"/>
      <c r="BE7814" s="14"/>
      <c r="BF7814" s="14"/>
      <c r="BG7814" s="14"/>
      <c r="BH7814" s="14"/>
      <c r="BI7814" s="14"/>
      <c r="BJ7814" s="14"/>
      <c r="BK7814" s="14"/>
      <c r="BL7814" s="14"/>
      <c r="BM7814" s="14"/>
      <c r="BN7814" s="14"/>
      <c r="BO7814" s="14"/>
      <c r="BP7814" s="14"/>
      <c r="BQ7814" s="14"/>
      <c r="BR7814" s="14"/>
      <c r="BS7814" s="14"/>
      <c r="BT7814" s="14"/>
      <c r="BU7814" s="14"/>
      <c r="BV7814" s="14"/>
      <c r="BW7814" s="14"/>
      <c r="BX7814" s="14"/>
      <c r="BY7814" s="14"/>
      <c r="BZ7814" s="14"/>
      <c r="CA7814" s="14"/>
      <c r="CB7814" s="14"/>
      <c r="CC7814" s="14"/>
      <c r="CD7814" s="14"/>
      <c r="CE7814" s="14"/>
      <c r="CF7814" s="14"/>
      <c r="CG7814" s="14"/>
      <c r="CH7814" s="14"/>
      <c r="CI7814" s="14"/>
      <c r="CJ7814" s="14"/>
      <c r="CK7814" s="14"/>
      <c r="CL7814" s="14"/>
      <c r="CM7814" s="14"/>
      <c r="CN7814" s="14"/>
      <c r="CO7814" s="14"/>
      <c r="CP7814" s="14"/>
    </row>
    <row r="7815">
      <c r="A7815" s="12"/>
      <c r="B7815" s="13"/>
      <c r="C7815" s="14"/>
      <c r="D7815" s="14"/>
      <c r="E7815" s="14"/>
      <c r="F7815" s="313"/>
      <c r="G7815" s="14"/>
      <c r="H7815" s="14"/>
      <c r="I7815" s="14"/>
      <c r="J7815" s="14"/>
      <c r="K7815" s="14"/>
      <c r="L7815" s="14"/>
      <c r="M7815" s="14"/>
      <c r="N7815" s="14"/>
      <c r="O7815" s="14"/>
      <c r="P7815" s="14"/>
      <c r="Q7815" s="14"/>
      <c r="R7815" s="14"/>
      <c r="S7815" s="14"/>
      <c r="T7815" s="14"/>
      <c r="U7815" s="14"/>
      <c r="V7815" s="14"/>
      <c r="W7815" s="14"/>
      <c r="X7815" s="14"/>
      <c r="Y7815" s="14"/>
      <c r="Z7815" s="14"/>
      <c r="AA7815" s="14"/>
      <c r="AB7815" s="14"/>
      <c r="AC7815" s="14"/>
      <c r="AD7815" s="14"/>
      <c r="AE7815" s="14"/>
      <c r="AF7815" s="14"/>
      <c r="AG7815" s="14"/>
      <c r="AH7815" s="14"/>
      <c r="AI7815" s="14"/>
      <c r="AJ7815" s="14"/>
      <c r="AK7815" s="14"/>
      <c r="AL7815" s="14"/>
      <c r="AM7815" s="14"/>
      <c r="AN7815" s="14"/>
      <c r="AO7815" s="14"/>
      <c r="AP7815" s="14"/>
      <c r="AQ7815" s="14"/>
      <c r="AR7815" s="14"/>
      <c r="AS7815" s="14"/>
      <c r="AT7815" s="14"/>
      <c r="AU7815" s="14"/>
      <c r="AV7815" s="14"/>
      <c r="AW7815" s="14"/>
      <c r="AX7815" s="14"/>
      <c r="AY7815" s="14"/>
      <c r="AZ7815" s="14"/>
      <c r="BA7815" s="14"/>
      <c r="BB7815" s="14"/>
      <c r="BC7815" s="14"/>
      <c r="BD7815" s="14"/>
      <c r="BE7815" s="14"/>
      <c r="BF7815" s="14"/>
      <c r="BG7815" s="14"/>
      <c r="BH7815" s="14"/>
      <c r="BI7815" s="14"/>
      <c r="BJ7815" s="14"/>
      <c r="BK7815" s="14"/>
      <c r="BL7815" s="14"/>
      <c r="BM7815" s="14"/>
      <c r="BN7815" s="14"/>
      <c r="BO7815" s="14"/>
      <c r="BP7815" s="14"/>
      <c r="BQ7815" s="14"/>
      <c r="BR7815" s="14"/>
      <c r="BS7815" s="14"/>
      <c r="BT7815" s="14"/>
      <c r="BU7815" s="14"/>
      <c r="BV7815" s="14"/>
      <c r="BW7815" s="14"/>
      <c r="BX7815" s="14"/>
      <c r="BY7815" s="14"/>
      <c r="BZ7815" s="14"/>
      <c r="CA7815" s="14"/>
      <c r="CB7815" s="14"/>
      <c r="CC7815" s="14"/>
      <c r="CD7815" s="14"/>
      <c r="CE7815" s="14"/>
      <c r="CF7815" s="14"/>
      <c r="CG7815" s="14"/>
      <c r="CH7815" s="14"/>
      <c r="CI7815" s="14"/>
      <c r="CJ7815" s="14"/>
      <c r="CK7815" s="14"/>
      <c r="CL7815" s="14"/>
      <c r="CM7815" s="14"/>
      <c r="CN7815" s="14"/>
      <c r="CO7815" s="14"/>
      <c r="CP7815" s="14"/>
    </row>
    <row r="7816">
      <c r="A7816" s="12"/>
      <c r="B7816" s="13"/>
      <c r="C7816" s="14"/>
      <c r="D7816" s="14"/>
      <c r="E7816" s="14"/>
      <c r="F7816" s="313"/>
      <c r="G7816" s="14"/>
      <c r="H7816" s="14"/>
      <c r="I7816" s="14"/>
      <c r="J7816" s="14"/>
      <c r="K7816" s="14"/>
      <c r="L7816" s="14"/>
      <c r="M7816" s="14"/>
      <c r="N7816" s="14"/>
      <c r="O7816" s="14"/>
      <c r="P7816" s="14"/>
      <c r="Q7816" s="14"/>
      <c r="R7816" s="14"/>
      <c r="S7816" s="14"/>
      <c r="T7816" s="14"/>
      <c r="U7816" s="14"/>
      <c r="V7816" s="14"/>
      <c r="W7816" s="14"/>
      <c r="X7816" s="14"/>
      <c r="Y7816" s="14"/>
      <c r="Z7816" s="14"/>
      <c r="AA7816" s="14"/>
      <c r="AB7816" s="14"/>
      <c r="AC7816" s="14"/>
      <c r="AD7816" s="14"/>
      <c r="AE7816" s="14"/>
      <c r="AF7816" s="14"/>
      <c r="AG7816" s="14"/>
      <c r="AH7816" s="14"/>
      <c r="AI7816" s="14"/>
      <c r="AJ7816" s="14"/>
      <c r="AK7816" s="14"/>
      <c r="AL7816" s="14"/>
      <c r="AM7816" s="14"/>
      <c r="AN7816" s="14"/>
      <c r="AO7816" s="14"/>
      <c r="AP7816" s="14"/>
      <c r="AQ7816" s="14"/>
      <c r="AR7816" s="14"/>
      <c r="AS7816" s="14"/>
      <c r="AT7816" s="14"/>
      <c r="AU7816" s="14"/>
      <c r="AV7816" s="14"/>
      <c r="AW7816" s="14"/>
      <c r="AX7816" s="14"/>
      <c r="AY7816" s="14"/>
      <c r="AZ7816" s="14"/>
      <c r="BA7816" s="14"/>
      <c r="BB7816" s="14"/>
      <c r="BC7816" s="14"/>
      <c r="BD7816" s="14"/>
      <c r="BE7816" s="14"/>
      <c r="BF7816" s="14"/>
      <c r="BG7816" s="14"/>
      <c r="BH7816" s="14"/>
      <c r="BI7816" s="14"/>
      <c r="BJ7816" s="14"/>
      <c r="BK7816" s="14"/>
      <c r="BL7816" s="14"/>
      <c r="BM7816" s="14"/>
      <c r="BN7816" s="14"/>
      <c r="BO7816" s="14"/>
      <c r="BP7816" s="14"/>
      <c r="BQ7816" s="14"/>
      <c r="BR7816" s="14"/>
      <c r="BS7816" s="14"/>
      <c r="BT7816" s="14"/>
      <c r="BU7816" s="14"/>
      <c r="BV7816" s="14"/>
      <c r="BW7816" s="14"/>
      <c r="BX7816" s="14"/>
      <c r="BY7816" s="14"/>
      <c r="BZ7816" s="14"/>
      <c r="CA7816" s="14"/>
      <c r="CB7816" s="14"/>
      <c r="CC7816" s="14"/>
      <c r="CD7816" s="14"/>
      <c r="CE7816" s="14"/>
      <c r="CF7816" s="14"/>
      <c r="CG7816" s="14"/>
      <c r="CH7816" s="14"/>
      <c r="CI7816" s="14"/>
      <c r="CJ7816" s="14"/>
      <c r="CK7816" s="14"/>
      <c r="CL7816" s="14"/>
      <c r="CM7816" s="14"/>
      <c r="CN7816" s="14"/>
      <c r="CO7816" s="14"/>
      <c r="CP7816" s="14"/>
    </row>
    <row r="7817">
      <c r="A7817" s="12"/>
      <c r="B7817" s="13"/>
      <c r="C7817" s="14"/>
      <c r="D7817" s="14"/>
      <c r="E7817" s="14"/>
      <c r="F7817" s="313"/>
      <c r="G7817" s="14"/>
      <c r="H7817" s="14"/>
      <c r="I7817" s="14"/>
      <c r="J7817" s="14"/>
      <c r="K7817" s="14"/>
      <c r="L7817" s="14"/>
      <c r="M7817" s="14"/>
      <c r="N7817" s="14"/>
      <c r="O7817" s="14"/>
      <c r="P7817" s="14"/>
      <c r="Q7817" s="14"/>
      <c r="R7817" s="14"/>
      <c r="S7817" s="14"/>
      <c r="T7817" s="14"/>
      <c r="U7817" s="14"/>
      <c r="V7817" s="14"/>
      <c r="W7817" s="14"/>
      <c r="X7817" s="14"/>
      <c r="Y7817" s="14"/>
      <c r="Z7817" s="14"/>
      <c r="AA7817" s="14"/>
      <c r="AB7817" s="14"/>
      <c r="AC7817" s="14"/>
      <c r="AD7817" s="14"/>
      <c r="AE7817" s="14"/>
      <c r="AF7817" s="14"/>
      <c r="AG7817" s="14"/>
      <c r="AH7817" s="14"/>
      <c r="AI7817" s="14"/>
      <c r="AJ7817" s="14"/>
      <c r="AK7817" s="14"/>
      <c r="AL7817" s="14"/>
      <c r="AM7817" s="14"/>
      <c r="AN7817" s="14"/>
      <c r="AO7817" s="14"/>
      <c r="AP7817" s="14"/>
      <c r="AQ7817" s="14"/>
      <c r="AR7817" s="14"/>
      <c r="AS7817" s="14"/>
      <c r="AT7817" s="14"/>
      <c r="AU7817" s="14"/>
      <c r="AV7817" s="14"/>
      <c r="AW7817" s="14"/>
      <c r="AX7817" s="14"/>
      <c r="AY7817" s="14"/>
      <c r="AZ7817" s="14"/>
      <c r="BA7817" s="14"/>
      <c r="BB7817" s="14"/>
      <c r="BC7817" s="14"/>
      <c r="BD7817" s="14"/>
      <c r="BE7817" s="14"/>
      <c r="BF7817" s="14"/>
      <c r="BG7817" s="14"/>
      <c r="BH7817" s="14"/>
      <c r="BI7817" s="14"/>
      <c r="BJ7817" s="14"/>
      <c r="BK7817" s="14"/>
      <c r="BL7817" s="14"/>
      <c r="BM7817" s="14"/>
      <c r="BN7817" s="14"/>
      <c r="BO7817" s="14"/>
      <c r="BP7817" s="14"/>
      <c r="BQ7817" s="14"/>
      <c r="BR7817" s="14"/>
      <c r="BS7817" s="14"/>
      <c r="BT7817" s="14"/>
      <c r="BU7817" s="14"/>
      <c r="BV7817" s="14"/>
      <c r="BW7817" s="14"/>
      <c r="BX7817" s="14"/>
      <c r="BY7817" s="14"/>
      <c r="BZ7817" s="14"/>
      <c r="CA7817" s="14"/>
      <c r="CB7817" s="14"/>
      <c r="CC7817" s="14"/>
      <c r="CD7817" s="14"/>
      <c r="CE7817" s="14"/>
      <c r="CF7817" s="14"/>
      <c r="CG7817" s="14"/>
      <c r="CH7817" s="14"/>
      <c r="CI7817" s="14"/>
      <c r="CJ7817" s="14"/>
      <c r="CK7817" s="14"/>
      <c r="CL7817" s="14"/>
      <c r="CM7817" s="14"/>
      <c r="CN7817" s="14"/>
      <c r="CO7817" s="14"/>
      <c r="CP7817" s="14"/>
    </row>
    <row r="7818">
      <c r="A7818" s="12"/>
      <c r="B7818" s="13"/>
      <c r="C7818" s="14"/>
      <c r="D7818" s="14"/>
      <c r="E7818" s="14"/>
      <c r="F7818" s="313"/>
      <c r="G7818" s="14"/>
      <c r="H7818" s="14"/>
      <c r="I7818" s="14"/>
      <c r="J7818" s="14"/>
      <c r="K7818" s="14"/>
      <c r="L7818" s="14"/>
      <c r="M7818" s="14"/>
      <c r="N7818" s="14"/>
      <c r="O7818" s="14"/>
      <c r="P7818" s="14"/>
      <c r="Q7818" s="14"/>
      <c r="R7818" s="14"/>
      <c r="S7818" s="14"/>
      <c r="T7818" s="14"/>
      <c r="U7818" s="14"/>
      <c r="V7818" s="14"/>
      <c r="W7818" s="14"/>
      <c r="X7818" s="14"/>
      <c r="Y7818" s="14"/>
      <c r="Z7818" s="14"/>
      <c r="AA7818" s="14"/>
      <c r="AB7818" s="14"/>
      <c r="AC7818" s="14"/>
      <c r="AD7818" s="14"/>
      <c r="AE7818" s="14"/>
      <c r="AF7818" s="14"/>
      <c r="AG7818" s="14"/>
      <c r="AH7818" s="14"/>
      <c r="AI7818" s="14"/>
      <c r="AJ7818" s="14"/>
      <c r="AK7818" s="14"/>
      <c r="AL7818" s="14"/>
      <c r="AM7818" s="14"/>
      <c r="AN7818" s="14"/>
      <c r="AO7818" s="14"/>
      <c r="AP7818" s="14"/>
      <c r="AQ7818" s="14"/>
      <c r="AR7818" s="14"/>
      <c r="AS7818" s="14"/>
      <c r="AT7818" s="14"/>
      <c r="AU7818" s="14"/>
      <c r="AV7818" s="14"/>
      <c r="AW7818" s="14"/>
      <c r="AX7818" s="14"/>
      <c r="AY7818" s="14"/>
      <c r="AZ7818" s="14"/>
      <c r="BA7818" s="14"/>
      <c r="BB7818" s="14"/>
      <c r="BC7818" s="14"/>
      <c r="BD7818" s="14"/>
      <c r="BE7818" s="14"/>
      <c r="BF7818" s="14"/>
      <c r="BG7818" s="14"/>
      <c r="BH7818" s="14"/>
      <c r="BI7818" s="14"/>
      <c r="BJ7818" s="14"/>
      <c r="BK7818" s="14"/>
      <c r="BL7818" s="14"/>
      <c r="BM7818" s="14"/>
      <c r="BN7818" s="14"/>
      <c r="BO7818" s="14"/>
      <c r="BP7818" s="14"/>
      <c r="BQ7818" s="14"/>
      <c r="BR7818" s="14"/>
      <c r="BS7818" s="14"/>
      <c r="BT7818" s="14"/>
      <c r="BU7818" s="14"/>
      <c r="BV7818" s="14"/>
      <c r="BW7818" s="14"/>
      <c r="BX7818" s="14"/>
      <c r="BY7818" s="14"/>
      <c r="BZ7818" s="14"/>
      <c r="CA7818" s="14"/>
      <c r="CB7818" s="14"/>
      <c r="CC7818" s="14"/>
      <c r="CD7818" s="14"/>
      <c r="CE7818" s="14"/>
      <c r="CF7818" s="14"/>
      <c r="CG7818" s="14"/>
      <c r="CH7818" s="14"/>
      <c r="CI7818" s="14"/>
      <c r="CJ7818" s="14"/>
      <c r="CK7818" s="14"/>
      <c r="CL7818" s="14"/>
      <c r="CM7818" s="14"/>
      <c r="CN7818" s="14"/>
      <c r="CO7818" s="14"/>
      <c r="CP7818" s="14"/>
    </row>
    <row r="7819">
      <c r="A7819" s="12"/>
      <c r="B7819" s="13"/>
      <c r="C7819" s="14"/>
      <c r="D7819" s="14"/>
      <c r="E7819" s="14"/>
      <c r="F7819" s="313"/>
      <c r="G7819" s="14"/>
      <c r="H7819" s="14"/>
      <c r="I7819" s="14"/>
      <c r="J7819" s="14"/>
      <c r="K7819" s="14"/>
      <c r="L7819" s="14"/>
      <c r="M7819" s="14"/>
      <c r="N7819" s="14"/>
      <c r="O7819" s="14"/>
      <c r="P7819" s="14"/>
      <c r="Q7819" s="14"/>
      <c r="R7819" s="14"/>
      <c r="S7819" s="14"/>
      <c r="T7819" s="14"/>
      <c r="U7819" s="14"/>
      <c r="V7819" s="14"/>
      <c r="W7819" s="14"/>
      <c r="X7819" s="14"/>
      <c r="Y7819" s="14"/>
      <c r="Z7819" s="14"/>
      <c r="AA7819" s="14"/>
      <c r="AB7819" s="14"/>
      <c r="AC7819" s="14"/>
      <c r="AD7819" s="14"/>
      <c r="AE7819" s="14"/>
      <c r="AF7819" s="14"/>
      <c r="AG7819" s="14"/>
      <c r="AH7819" s="14"/>
      <c r="AI7819" s="14"/>
      <c r="AJ7819" s="14"/>
      <c r="AK7819" s="14"/>
      <c r="AL7819" s="14"/>
      <c r="AM7819" s="14"/>
      <c r="AN7819" s="14"/>
      <c r="AO7819" s="14"/>
      <c r="AP7819" s="14"/>
      <c r="AQ7819" s="14"/>
      <c r="AR7819" s="14"/>
      <c r="AS7819" s="14"/>
      <c r="AT7819" s="14"/>
      <c r="AU7819" s="14"/>
      <c r="AV7819" s="14"/>
      <c r="AW7819" s="14"/>
      <c r="AX7819" s="14"/>
      <c r="AY7819" s="14"/>
      <c r="AZ7819" s="14"/>
      <c r="BA7819" s="14"/>
      <c r="BB7819" s="14"/>
      <c r="BC7819" s="14"/>
      <c r="BD7819" s="14"/>
      <c r="BE7819" s="14"/>
      <c r="BF7819" s="14"/>
      <c r="BG7819" s="14"/>
      <c r="BH7819" s="14"/>
      <c r="BI7819" s="14"/>
      <c r="BJ7819" s="14"/>
      <c r="BK7819" s="14"/>
      <c r="BL7819" s="14"/>
      <c r="BM7819" s="14"/>
      <c r="BN7819" s="14"/>
      <c r="BO7819" s="14"/>
      <c r="BP7819" s="14"/>
      <c r="BQ7819" s="14"/>
      <c r="BR7819" s="14"/>
      <c r="BS7819" s="14"/>
      <c r="BT7819" s="14"/>
      <c r="BU7819" s="14"/>
      <c r="BV7819" s="14"/>
      <c r="BW7819" s="14"/>
      <c r="BX7819" s="14"/>
      <c r="BY7819" s="14"/>
      <c r="BZ7819" s="14"/>
      <c r="CA7819" s="14"/>
      <c r="CB7819" s="14"/>
      <c r="CC7819" s="14"/>
      <c r="CD7819" s="14"/>
      <c r="CE7819" s="14"/>
      <c r="CF7819" s="14"/>
      <c r="CG7819" s="14"/>
      <c r="CH7819" s="14"/>
      <c r="CI7819" s="14"/>
      <c r="CJ7819" s="14"/>
      <c r="CK7819" s="14"/>
      <c r="CL7819" s="14"/>
      <c r="CM7819" s="14"/>
      <c r="CN7819" s="14"/>
      <c r="CO7819" s="14"/>
      <c r="CP7819" s="14"/>
    </row>
    <row r="7820">
      <c r="A7820" s="12"/>
      <c r="B7820" s="13"/>
      <c r="C7820" s="14"/>
      <c r="D7820" s="14"/>
      <c r="E7820" s="14"/>
      <c r="F7820" s="313"/>
      <c r="G7820" s="14"/>
      <c r="H7820" s="14"/>
      <c r="I7820" s="14"/>
      <c r="J7820" s="14"/>
      <c r="K7820" s="14"/>
      <c r="L7820" s="14"/>
      <c r="M7820" s="14"/>
      <c r="N7820" s="14"/>
      <c r="O7820" s="14"/>
      <c r="P7820" s="14"/>
      <c r="Q7820" s="14"/>
      <c r="R7820" s="14"/>
      <c r="S7820" s="14"/>
      <c r="T7820" s="14"/>
      <c r="U7820" s="14"/>
      <c r="V7820" s="14"/>
      <c r="W7820" s="14"/>
      <c r="X7820" s="14"/>
      <c r="Y7820" s="14"/>
      <c r="Z7820" s="14"/>
      <c r="AA7820" s="14"/>
      <c r="AB7820" s="14"/>
      <c r="AC7820" s="14"/>
      <c r="AD7820" s="14"/>
      <c r="AE7820" s="14"/>
      <c r="AF7820" s="14"/>
      <c r="AG7820" s="14"/>
      <c r="AH7820" s="14"/>
      <c r="AI7820" s="14"/>
      <c r="AJ7820" s="14"/>
      <c r="AK7820" s="14"/>
      <c r="AL7820" s="14"/>
      <c r="AM7820" s="14"/>
      <c r="AN7820" s="14"/>
      <c r="AO7820" s="14"/>
      <c r="AP7820" s="14"/>
      <c r="AQ7820" s="14"/>
      <c r="AR7820" s="14"/>
      <c r="AS7820" s="14"/>
      <c r="AT7820" s="14"/>
      <c r="AU7820" s="14"/>
      <c r="AV7820" s="14"/>
      <c r="AW7820" s="14"/>
      <c r="AX7820" s="14"/>
      <c r="AY7820" s="14"/>
      <c r="AZ7820" s="14"/>
      <c r="BA7820" s="14"/>
      <c r="BB7820" s="14"/>
      <c r="BC7820" s="14"/>
      <c r="BD7820" s="14"/>
      <c r="BE7820" s="14"/>
      <c r="BF7820" s="14"/>
      <c r="BG7820" s="14"/>
      <c r="BH7820" s="14"/>
      <c r="BI7820" s="14"/>
      <c r="BJ7820" s="14"/>
      <c r="BK7820" s="14"/>
      <c r="BL7820" s="14"/>
      <c r="BM7820" s="14"/>
      <c r="BN7820" s="14"/>
      <c r="BO7820" s="14"/>
      <c r="BP7820" s="14"/>
      <c r="BQ7820" s="14"/>
      <c r="BR7820" s="14"/>
      <c r="BS7820" s="14"/>
      <c r="BT7820" s="14"/>
      <c r="BU7820" s="14"/>
      <c r="BV7820" s="14"/>
      <c r="BW7820" s="14"/>
      <c r="BX7820" s="14"/>
      <c r="BY7820" s="14"/>
      <c r="BZ7820" s="14"/>
      <c r="CA7820" s="14"/>
      <c r="CB7820" s="14"/>
      <c r="CC7820" s="14"/>
      <c r="CD7820" s="14"/>
      <c r="CE7820" s="14"/>
      <c r="CF7820" s="14"/>
      <c r="CG7820" s="14"/>
      <c r="CH7820" s="14"/>
      <c r="CI7820" s="14"/>
      <c r="CJ7820" s="14"/>
      <c r="CK7820" s="14"/>
      <c r="CL7820" s="14"/>
      <c r="CM7820" s="14"/>
      <c r="CN7820" s="14"/>
      <c r="CO7820" s="14"/>
      <c r="CP7820" s="14"/>
    </row>
    <row r="7821">
      <c r="A7821" s="12"/>
      <c r="B7821" s="13"/>
      <c r="C7821" s="14"/>
      <c r="D7821" s="14"/>
      <c r="E7821" s="14"/>
      <c r="F7821" s="313"/>
      <c r="G7821" s="14"/>
      <c r="H7821" s="14"/>
      <c r="I7821" s="14"/>
      <c r="J7821" s="14"/>
      <c r="K7821" s="14"/>
      <c r="L7821" s="14"/>
      <c r="M7821" s="14"/>
      <c r="N7821" s="14"/>
      <c r="O7821" s="14"/>
      <c r="P7821" s="14"/>
      <c r="Q7821" s="14"/>
      <c r="R7821" s="14"/>
      <c r="S7821" s="14"/>
      <c r="T7821" s="14"/>
      <c r="U7821" s="14"/>
      <c r="V7821" s="14"/>
      <c r="W7821" s="14"/>
      <c r="X7821" s="14"/>
      <c r="Y7821" s="14"/>
      <c r="Z7821" s="14"/>
      <c r="AA7821" s="14"/>
      <c r="AB7821" s="14"/>
      <c r="AC7821" s="14"/>
      <c r="AD7821" s="14"/>
      <c r="AE7821" s="14"/>
      <c r="AF7821" s="14"/>
      <c r="AG7821" s="14"/>
      <c r="AH7821" s="14"/>
      <c r="AI7821" s="14"/>
      <c r="AJ7821" s="14"/>
      <c r="AK7821" s="14"/>
      <c r="AL7821" s="14"/>
      <c r="AM7821" s="14"/>
      <c r="AN7821" s="14"/>
      <c r="AO7821" s="14"/>
      <c r="AP7821" s="14"/>
      <c r="AQ7821" s="14"/>
      <c r="AR7821" s="14"/>
      <c r="AS7821" s="14"/>
      <c r="AT7821" s="14"/>
      <c r="AU7821" s="14"/>
      <c r="AV7821" s="14"/>
      <c r="AW7821" s="14"/>
      <c r="AX7821" s="14"/>
      <c r="AY7821" s="14"/>
      <c r="AZ7821" s="14"/>
      <c r="BA7821" s="14"/>
      <c r="BB7821" s="14"/>
      <c r="BC7821" s="14"/>
      <c r="BD7821" s="14"/>
      <c r="BE7821" s="14"/>
      <c r="BF7821" s="14"/>
      <c r="BG7821" s="14"/>
      <c r="BH7821" s="14"/>
      <c r="BI7821" s="14"/>
      <c r="BJ7821" s="14"/>
      <c r="BK7821" s="14"/>
      <c r="BL7821" s="14"/>
      <c r="BM7821" s="14"/>
      <c r="BN7821" s="14"/>
      <c r="BO7821" s="14"/>
      <c r="BP7821" s="14"/>
      <c r="BQ7821" s="14"/>
      <c r="BR7821" s="14"/>
      <c r="BS7821" s="14"/>
      <c r="BT7821" s="14"/>
      <c r="BU7821" s="14"/>
      <c r="BV7821" s="14"/>
      <c r="BW7821" s="14"/>
      <c r="BX7821" s="14"/>
      <c r="BY7821" s="14"/>
      <c r="BZ7821" s="14"/>
      <c r="CA7821" s="14"/>
      <c r="CB7821" s="14"/>
      <c r="CC7821" s="14"/>
      <c r="CD7821" s="14"/>
      <c r="CE7821" s="14"/>
      <c r="CF7821" s="14"/>
      <c r="CG7821" s="14"/>
      <c r="CH7821" s="14"/>
      <c r="CI7821" s="14"/>
      <c r="CJ7821" s="14"/>
      <c r="CK7821" s="14"/>
      <c r="CL7821" s="14"/>
      <c r="CM7821" s="14"/>
      <c r="CN7821" s="14"/>
      <c r="CO7821" s="14"/>
      <c r="CP7821" s="14"/>
    </row>
    <row r="7822">
      <c r="A7822" s="12"/>
      <c r="B7822" s="13"/>
      <c r="C7822" s="14"/>
      <c r="D7822" s="14"/>
      <c r="E7822" s="14"/>
      <c r="F7822" s="313"/>
      <c r="G7822" s="14"/>
      <c r="H7822" s="14"/>
      <c r="I7822" s="14"/>
      <c r="J7822" s="14"/>
      <c r="K7822" s="14"/>
      <c r="L7822" s="14"/>
      <c r="M7822" s="14"/>
      <c r="N7822" s="14"/>
      <c r="O7822" s="14"/>
      <c r="P7822" s="14"/>
      <c r="Q7822" s="14"/>
      <c r="R7822" s="14"/>
      <c r="S7822" s="14"/>
      <c r="T7822" s="14"/>
      <c r="U7822" s="14"/>
      <c r="V7822" s="14"/>
      <c r="W7822" s="14"/>
      <c r="X7822" s="14"/>
      <c r="Y7822" s="14"/>
      <c r="Z7822" s="14"/>
      <c r="AA7822" s="14"/>
      <c r="AB7822" s="14"/>
      <c r="AC7822" s="14"/>
      <c r="AD7822" s="14"/>
      <c r="AE7822" s="14"/>
      <c r="AF7822" s="14"/>
      <c r="AG7822" s="14"/>
      <c r="AH7822" s="14"/>
      <c r="AI7822" s="14"/>
      <c r="AJ7822" s="14"/>
      <c r="AK7822" s="14"/>
      <c r="AL7822" s="14"/>
      <c r="AM7822" s="14"/>
      <c r="AN7822" s="14"/>
      <c r="AO7822" s="14"/>
      <c r="AP7822" s="14"/>
      <c r="AQ7822" s="14"/>
      <c r="AR7822" s="14"/>
      <c r="AS7822" s="14"/>
      <c r="AT7822" s="14"/>
      <c r="AU7822" s="14"/>
      <c r="AV7822" s="14"/>
      <c r="AW7822" s="14"/>
      <c r="AX7822" s="14"/>
      <c r="AY7822" s="14"/>
      <c r="AZ7822" s="14"/>
      <c r="BA7822" s="14"/>
      <c r="BB7822" s="14"/>
      <c r="BC7822" s="14"/>
      <c r="BD7822" s="14"/>
      <c r="BE7822" s="14"/>
      <c r="BF7822" s="14"/>
      <c r="BG7822" s="14"/>
      <c r="BH7822" s="14"/>
      <c r="BI7822" s="14"/>
      <c r="BJ7822" s="14"/>
      <c r="BK7822" s="14"/>
      <c r="BL7822" s="14"/>
      <c r="BM7822" s="14"/>
      <c r="BN7822" s="14"/>
      <c r="BO7822" s="14"/>
      <c r="BP7822" s="14"/>
      <c r="BQ7822" s="14"/>
      <c r="BR7822" s="14"/>
      <c r="BS7822" s="14"/>
      <c r="BT7822" s="14"/>
      <c r="BU7822" s="14"/>
      <c r="BV7822" s="14"/>
      <c r="BW7822" s="14"/>
      <c r="BX7822" s="14"/>
      <c r="BY7822" s="14"/>
      <c r="BZ7822" s="14"/>
      <c r="CA7822" s="14"/>
      <c r="CB7822" s="14"/>
      <c r="CC7822" s="14"/>
      <c r="CD7822" s="14"/>
      <c r="CE7822" s="14"/>
      <c r="CF7822" s="14"/>
      <c r="CG7822" s="14"/>
      <c r="CH7822" s="14"/>
      <c r="CI7822" s="14"/>
      <c r="CJ7822" s="14"/>
      <c r="CK7822" s="14"/>
      <c r="CL7822" s="14"/>
      <c r="CM7822" s="14"/>
      <c r="CN7822" s="14"/>
      <c r="CO7822" s="14"/>
      <c r="CP7822" s="14"/>
    </row>
    <row r="7823">
      <c r="A7823" s="12"/>
      <c r="B7823" s="13"/>
      <c r="C7823" s="14"/>
      <c r="D7823" s="14"/>
      <c r="E7823" s="14"/>
      <c r="F7823" s="313"/>
      <c r="G7823" s="14"/>
      <c r="H7823" s="14"/>
      <c r="I7823" s="14"/>
      <c r="J7823" s="14"/>
      <c r="K7823" s="14"/>
      <c r="L7823" s="14"/>
      <c r="M7823" s="14"/>
      <c r="N7823" s="14"/>
      <c r="O7823" s="14"/>
      <c r="P7823" s="14"/>
      <c r="Q7823" s="14"/>
      <c r="R7823" s="14"/>
      <c r="S7823" s="14"/>
      <c r="T7823" s="14"/>
      <c r="U7823" s="14"/>
      <c r="V7823" s="14"/>
      <c r="W7823" s="14"/>
      <c r="X7823" s="14"/>
      <c r="Y7823" s="14"/>
      <c r="Z7823" s="14"/>
      <c r="AA7823" s="14"/>
      <c r="AB7823" s="14"/>
      <c r="AC7823" s="14"/>
      <c r="AD7823" s="14"/>
      <c r="AE7823" s="14"/>
      <c r="AF7823" s="14"/>
      <c r="AG7823" s="14"/>
      <c r="AH7823" s="14"/>
      <c r="AI7823" s="14"/>
      <c r="AJ7823" s="14"/>
      <c r="AK7823" s="14"/>
      <c r="AL7823" s="14"/>
      <c r="AM7823" s="14"/>
      <c r="AN7823" s="14"/>
      <c r="AO7823" s="14"/>
      <c r="AP7823" s="14"/>
      <c r="AQ7823" s="14"/>
      <c r="AR7823" s="14"/>
      <c r="AS7823" s="14"/>
      <c r="AT7823" s="14"/>
      <c r="AU7823" s="14"/>
      <c r="AV7823" s="14"/>
      <c r="AW7823" s="14"/>
      <c r="AX7823" s="14"/>
      <c r="AY7823" s="14"/>
      <c r="AZ7823" s="14"/>
      <c r="BA7823" s="14"/>
      <c r="BB7823" s="14"/>
      <c r="BC7823" s="14"/>
      <c r="BD7823" s="14"/>
      <c r="BE7823" s="14"/>
      <c r="BF7823" s="14"/>
      <c r="BG7823" s="14"/>
      <c r="BH7823" s="14"/>
      <c r="BI7823" s="14"/>
      <c r="BJ7823" s="14"/>
      <c r="BK7823" s="14"/>
      <c r="BL7823" s="14"/>
      <c r="BM7823" s="14"/>
      <c r="BN7823" s="14"/>
      <c r="BO7823" s="14"/>
      <c r="BP7823" s="14"/>
      <c r="BQ7823" s="14"/>
      <c r="BR7823" s="14"/>
      <c r="BS7823" s="14"/>
      <c r="BT7823" s="14"/>
      <c r="BU7823" s="14"/>
      <c r="BV7823" s="14"/>
      <c r="BW7823" s="14"/>
      <c r="BX7823" s="14"/>
      <c r="BY7823" s="14"/>
      <c r="BZ7823" s="14"/>
      <c r="CA7823" s="14"/>
      <c r="CB7823" s="14"/>
      <c r="CC7823" s="14"/>
      <c r="CD7823" s="14"/>
      <c r="CE7823" s="14"/>
      <c r="CF7823" s="14"/>
      <c r="CG7823" s="14"/>
      <c r="CH7823" s="14"/>
      <c r="CI7823" s="14"/>
      <c r="CJ7823" s="14"/>
      <c r="CK7823" s="14"/>
      <c r="CL7823" s="14"/>
      <c r="CM7823" s="14"/>
      <c r="CN7823" s="14"/>
      <c r="CO7823" s="14"/>
      <c r="CP7823" s="14"/>
    </row>
    <row r="7824">
      <c r="A7824" s="12"/>
      <c r="B7824" s="13"/>
      <c r="C7824" s="14"/>
      <c r="D7824" s="14"/>
      <c r="E7824" s="14"/>
      <c r="F7824" s="313"/>
      <c r="G7824" s="14"/>
      <c r="H7824" s="14"/>
      <c r="I7824" s="14"/>
      <c r="J7824" s="14"/>
      <c r="K7824" s="14"/>
      <c r="L7824" s="14"/>
      <c r="M7824" s="14"/>
      <c r="N7824" s="14"/>
      <c r="O7824" s="14"/>
      <c r="P7824" s="14"/>
      <c r="Q7824" s="14"/>
      <c r="R7824" s="14"/>
      <c r="S7824" s="14"/>
      <c r="T7824" s="14"/>
      <c r="U7824" s="14"/>
      <c r="V7824" s="14"/>
      <c r="W7824" s="14"/>
      <c r="X7824" s="14"/>
      <c r="Y7824" s="14"/>
      <c r="Z7824" s="14"/>
      <c r="AA7824" s="14"/>
      <c r="AB7824" s="14"/>
      <c r="AC7824" s="14"/>
      <c r="AD7824" s="14"/>
      <c r="AE7824" s="14"/>
      <c r="AF7824" s="14"/>
      <c r="AG7824" s="14"/>
      <c r="AH7824" s="14"/>
      <c r="AI7824" s="14"/>
      <c r="AJ7824" s="14"/>
      <c r="AK7824" s="14"/>
      <c r="AL7824" s="14"/>
      <c r="AM7824" s="14"/>
      <c r="AN7824" s="14"/>
      <c r="AO7824" s="14"/>
      <c r="AP7824" s="14"/>
      <c r="AQ7824" s="14"/>
      <c r="AR7824" s="14"/>
      <c r="AS7824" s="14"/>
      <c r="AT7824" s="14"/>
      <c r="AU7824" s="14"/>
      <c r="AV7824" s="14"/>
      <c r="AW7824" s="14"/>
      <c r="AX7824" s="14"/>
      <c r="AY7824" s="14"/>
      <c r="AZ7824" s="14"/>
      <c r="BA7824" s="14"/>
      <c r="BB7824" s="14"/>
      <c r="BC7824" s="14"/>
      <c r="BD7824" s="14"/>
      <c r="BE7824" s="14"/>
      <c r="BF7824" s="14"/>
      <c r="BG7824" s="14"/>
      <c r="BH7824" s="14"/>
      <c r="BI7824" s="14"/>
      <c r="BJ7824" s="14"/>
      <c r="BK7824" s="14"/>
      <c r="BL7824" s="14"/>
      <c r="BM7824" s="14"/>
      <c r="BN7824" s="14"/>
      <c r="BO7824" s="14"/>
      <c r="BP7824" s="14"/>
      <c r="BQ7824" s="14"/>
      <c r="BR7824" s="14"/>
      <c r="BS7824" s="14"/>
      <c r="BT7824" s="14"/>
      <c r="BU7824" s="14"/>
      <c r="BV7824" s="14"/>
      <c r="BW7824" s="14"/>
      <c r="BX7824" s="14"/>
      <c r="BY7824" s="14"/>
      <c r="BZ7824" s="14"/>
      <c r="CA7824" s="14"/>
      <c r="CB7824" s="14"/>
      <c r="CC7824" s="14"/>
      <c r="CD7824" s="14"/>
      <c r="CE7824" s="14"/>
      <c r="CF7824" s="14"/>
      <c r="CG7824" s="14"/>
      <c r="CH7824" s="14"/>
      <c r="CI7824" s="14"/>
      <c r="CJ7824" s="14"/>
      <c r="CK7824" s="14"/>
      <c r="CL7824" s="14"/>
      <c r="CM7824" s="14"/>
      <c r="CN7824" s="14"/>
      <c r="CO7824" s="14"/>
      <c r="CP7824" s="14"/>
    </row>
    <row r="7825">
      <c r="A7825" s="12"/>
      <c r="B7825" s="13"/>
      <c r="C7825" s="14"/>
      <c r="D7825" s="14"/>
      <c r="E7825" s="14"/>
      <c r="F7825" s="313"/>
      <c r="G7825" s="14"/>
      <c r="H7825" s="14"/>
      <c r="I7825" s="14"/>
      <c r="J7825" s="14"/>
      <c r="K7825" s="14"/>
      <c r="L7825" s="14"/>
      <c r="M7825" s="14"/>
      <c r="N7825" s="14"/>
      <c r="O7825" s="14"/>
      <c r="P7825" s="14"/>
      <c r="Q7825" s="14"/>
      <c r="R7825" s="14"/>
      <c r="S7825" s="14"/>
      <c r="T7825" s="14"/>
      <c r="U7825" s="14"/>
      <c r="V7825" s="14"/>
      <c r="W7825" s="14"/>
      <c r="X7825" s="14"/>
      <c r="Y7825" s="14"/>
      <c r="Z7825" s="14"/>
      <c r="AA7825" s="14"/>
      <c r="AB7825" s="14"/>
      <c r="AC7825" s="14"/>
      <c r="AD7825" s="14"/>
      <c r="AE7825" s="14"/>
      <c r="AF7825" s="14"/>
      <c r="AG7825" s="14"/>
      <c r="AH7825" s="14"/>
      <c r="AI7825" s="14"/>
      <c r="AJ7825" s="14"/>
      <c r="AK7825" s="14"/>
      <c r="AL7825" s="14"/>
      <c r="AM7825" s="14"/>
      <c r="AN7825" s="14"/>
      <c r="AO7825" s="14"/>
      <c r="AP7825" s="14"/>
      <c r="AQ7825" s="14"/>
      <c r="AR7825" s="14"/>
      <c r="AS7825" s="14"/>
      <c r="AT7825" s="14"/>
      <c r="AU7825" s="14"/>
      <c r="AV7825" s="14"/>
      <c r="AW7825" s="14"/>
      <c r="AX7825" s="14"/>
      <c r="AY7825" s="14"/>
      <c r="AZ7825" s="14"/>
      <c r="BA7825" s="14"/>
      <c r="BB7825" s="14"/>
      <c r="BC7825" s="14"/>
      <c r="BD7825" s="14"/>
      <c r="BE7825" s="14"/>
      <c r="BF7825" s="14"/>
      <c r="BG7825" s="14"/>
      <c r="BH7825" s="14"/>
      <c r="BI7825" s="14"/>
      <c r="BJ7825" s="14"/>
      <c r="BK7825" s="14"/>
      <c r="BL7825" s="14"/>
      <c r="BM7825" s="14"/>
      <c r="BN7825" s="14"/>
      <c r="BO7825" s="14"/>
      <c r="BP7825" s="14"/>
      <c r="BQ7825" s="14"/>
      <c r="BR7825" s="14"/>
      <c r="BS7825" s="14"/>
      <c r="BT7825" s="14"/>
      <c r="BU7825" s="14"/>
      <c r="BV7825" s="14"/>
      <c r="BW7825" s="14"/>
      <c r="BX7825" s="14"/>
      <c r="BY7825" s="14"/>
      <c r="BZ7825" s="14"/>
      <c r="CA7825" s="14"/>
      <c r="CB7825" s="14"/>
      <c r="CC7825" s="14"/>
      <c r="CD7825" s="14"/>
      <c r="CE7825" s="14"/>
      <c r="CF7825" s="14"/>
      <c r="CG7825" s="14"/>
      <c r="CH7825" s="14"/>
      <c r="CI7825" s="14"/>
      <c r="CJ7825" s="14"/>
      <c r="CK7825" s="14"/>
      <c r="CL7825" s="14"/>
      <c r="CM7825" s="14"/>
      <c r="CN7825" s="14"/>
      <c r="CO7825" s="14"/>
      <c r="CP7825" s="14"/>
    </row>
    <row r="7826">
      <c r="A7826" s="12"/>
      <c r="B7826" s="13"/>
      <c r="C7826" s="14"/>
      <c r="D7826" s="14"/>
      <c r="E7826" s="14"/>
      <c r="F7826" s="313"/>
      <c r="G7826" s="14"/>
      <c r="H7826" s="14"/>
      <c r="I7826" s="14"/>
      <c r="J7826" s="14"/>
      <c r="K7826" s="14"/>
      <c r="L7826" s="14"/>
      <c r="M7826" s="14"/>
      <c r="N7826" s="14"/>
      <c r="O7826" s="14"/>
      <c r="P7826" s="14"/>
      <c r="Q7826" s="14"/>
      <c r="R7826" s="14"/>
      <c r="S7826" s="14"/>
      <c r="T7826" s="14"/>
      <c r="U7826" s="14"/>
      <c r="V7826" s="14"/>
      <c r="W7826" s="14"/>
      <c r="X7826" s="14"/>
      <c r="Y7826" s="14"/>
      <c r="Z7826" s="14"/>
      <c r="AA7826" s="14"/>
      <c r="AB7826" s="14"/>
      <c r="AC7826" s="14"/>
      <c r="AD7826" s="14"/>
      <c r="AE7826" s="14"/>
      <c r="AF7826" s="14"/>
      <c r="AG7826" s="14"/>
      <c r="AH7826" s="14"/>
      <c r="AI7826" s="14"/>
      <c r="AJ7826" s="14"/>
      <c r="AK7826" s="14"/>
      <c r="AL7826" s="14"/>
      <c r="AM7826" s="14"/>
      <c r="AN7826" s="14"/>
      <c r="AO7826" s="14"/>
      <c r="AP7826" s="14"/>
      <c r="AQ7826" s="14"/>
      <c r="AR7826" s="14"/>
      <c r="AS7826" s="14"/>
      <c r="AT7826" s="14"/>
      <c r="AU7826" s="14"/>
      <c r="AV7826" s="14"/>
      <c r="AW7826" s="14"/>
      <c r="AX7826" s="14"/>
      <c r="AY7826" s="14"/>
      <c r="AZ7826" s="14"/>
      <c r="BA7826" s="14"/>
      <c r="BB7826" s="14"/>
      <c r="BC7826" s="14"/>
      <c r="BD7826" s="14"/>
      <c r="BE7826" s="14"/>
      <c r="BF7826" s="14"/>
      <c r="BG7826" s="14"/>
      <c r="BH7826" s="14"/>
      <c r="BI7826" s="14"/>
      <c r="BJ7826" s="14"/>
      <c r="BK7826" s="14"/>
      <c r="BL7826" s="14"/>
      <c r="BM7826" s="14"/>
      <c r="BN7826" s="14"/>
      <c r="BO7826" s="14"/>
      <c r="BP7826" s="14"/>
      <c r="BQ7826" s="14"/>
      <c r="BR7826" s="14"/>
      <c r="BS7826" s="14"/>
      <c r="BT7826" s="14"/>
      <c r="BU7826" s="14"/>
      <c r="BV7826" s="14"/>
      <c r="BW7826" s="14"/>
      <c r="BX7826" s="14"/>
      <c r="BY7826" s="14"/>
      <c r="BZ7826" s="14"/>
      <c r="CA7826" s="14"/>
      <c r="CB7826" s="14"/>
      <c r="CC7826" s="14"/>
      <c r="CD7826" s="14"/>
      <c r="CE7826" s="14"/>
      <c r="CF7826" s="14"/>
      <c r="CG7826" s="14"/>
      <c r="CH7826" s="14"/>
      <c r="CI7826" s="14"/>
      <c r="CJ7826" s="14"/>
      <c r="CK7826" s="14"/>
      <c r="CL7826" s="14"/>
      <c r="CM7826" s="14"/>
      <c r="CN7826" s="14"/>
      <c r="CO7826" s="14"/>
      <c r="CP7826" s="14"/>
    </row>
    <row r="7827">
      <c r="A7827" s="12"/>
      <c r="B7827" s="13"/>
      <c r="C7827" s="14"/>
      <c r="D7827" s="14"/>
      <c r="E7827" s="14"/>
      <c r="F7827" s="313"/>
      <c r="G7827" s="14"/>
      <c r="H7827" s="14"/>
      <c r="I7827" s="14"/>
      <c r="J7827" s="14"/>
      <c r="K7827" s="14"/>
      <c r="L7827" s="14"/>
      <c r="M7827" s="14"/>
      <c r="N7827" s="14"/>
      <c r="O7827" s="14"/>
      <c r="P7827" s="14"/>
      <c r="Q7827" s="14"/>
      <c r="R7827" s="14"/>
      <c r="S7827" s="14"/>
      <c r="T7827" s="14"/>
      <c r="U7827" s="14"/>
      <c r="V7827" s="14"/>
      <c r="W7827" s="14"/>
      <c r="X7827" s="14"/>
      <c r="Y7827" s="14"/>
      <c r="Z7827" s="14"/>
      <c r="AA7827" s="14"/>
      <c r="AB7827" s="14"/>
      <c r="AC7827" s="14"/>
      <c r="AD7827" s="14"/>
      <c r="AE7827" s="14"/>
      <c r="AF7827" s="14"/>
      <c r="AG7827" s="14"/>
      <c r="AH7827" s="14"/>
      <c r="AI7827" s="14"/>
      <c r="AJ7827" s="14"/>
      <c r="AK7827" s="14"/>
      <c r="AL7827" s="14"/>
      <c r="AM7827" s="14"/>
      <c r="AN7827" s="14"/>
      <c r="AO7827" s="14"/>
      <c r="AP7827" s="14"/>
      <c r="AQ7827" s="14"/>
      <c r="AR7827" s="14"/>
      <c r="AS7827" s="14"/>
      <c r="AT7827" s="14"/>
      <c r="AU7827" s="14"/>
      <c r="AV7827" s="14"/>
      <c r="AW7827" s="14"/>
      <c r="AX7827" s="14"/>
      <c r="AY7827" s="14"/>
      <c r="AZ7827" s="14"/>
      <c r="BA7827" s="14"/>
      <c r="BB7827" s="14"/>
      <c r="BC7827" s="14"/>
      <c r="BD7827" s="14"/>
      <c r="BE7827" s="14"/>
      <c r="BF7827" s="14"/>
      <c r="BG7827" s="14"/>
      <c r="BH7827" s="14"/>
      <c r="BI7827" s="14"/>
      <c r="BJ7827" s="14"/>
      <c r="BK7827" s="14"/>
      <c r="BL7827" s="14"/>
      <c r="BM7827" s="14"/>
      <c r="BN7827" s="14"/>
      <c r="BO7827" s="14"/>
      <c r="BP7827" s="14"/>
      <c r="BQ7827" s="14"/>
      <c r="BR7827" s="14"/>
      <c r="BS7827" s="14"/>
      <c r="BT7827" s="14"/>
      <c r="BU7827" s="14"/>
      <c r="BV7827" s="14"/>
      <c r="BW7827" s="14"/>
      <c r="BX7827" s="14"/>
      <c r="BY7827" s="14"/>
      <c r="BZ7827" s="14"/>
      <c r="CA7827" s="14"/>
      <c r="CB7827" s="14"/>
      <c r="CC7827" s="14"/>
      <c r="CD7827" s="14"/>
      <c r="CE7827" s="14"/>
      <c r="CF7827" s="14"/>
      <c r="CG7827" s="14"/>
      <c r="CH7827" s="14"/>
      <c r="CI7827" s="14"/>
      <c r="CJ7827" s="14"/>
      <c r="CK7827" s="14"/>
      <c r="CL7827" s="14"/>
      <c r="CM7827" s="14"/>
      <c r="CN7827" s="14"/>
      <c r="CO7827" s="14"/>
      <c r="CP7827" s="14"/>
    </row>
    <row r="7828">
      <c r="A7828" s="12"/>
      <c r="B7828" s="13"/>
      <c r="C7828" s="14"/>
      <c r="D7828" s="14"/>
      <c r="E7828" s="14"/>
      <c r="F7828" s="313"/>
      <c r="G7828" s="14"/>
      <c r="H7828" s="14"/>
      <c r="I7828" s="14"/>
      <c r="J7828" s="14"/>
      <c r="K7828" s="14"/>
      <c r="L7828" s="14"/>
      <c r="M7828" s="14"/>
      <c r="N7828" s="14"/>
      <c r="O7828" s="14"/>
      <c r="P7828" s="14"/>
      <c r="Q7828" s="14"/>
      <c r="R7828" s="14"/>
      <c r="S7828" s="14"/>
      <c r="T7828" s="14"/>
      <c r="U7828" s="14"/>
      <c r="V7828" s="14"/>
      <c r="W7828" s="14"/>
      <c r="X7828" s="14"/>
      <c r="Y7828" s="14"/>
      <c r="Z7828" s="14"/>
      <c r="AA7828" s="14"/>
      <c r="AB7828" s="14"/>
      <c r="AC7828" s="14"/>
      <c r="AD7828" s="14"/>
      <c r="AE7828" s="14"/>
      <c r="AF7828" s="14"/>
      <c r="AG7828" s="14"/>
      <c r="AH7828" s="14"/>
      <c r="AI7828" s="14"/>
      <c r="AJ7828" s="14"/>
      <c r="AK7828" s="14"/>
      <c r="AL7828" s="14"/>
      <c r="AM7828" s="14"/>
      <c r="AN7828" s="14"/>
      <c r="AO7828" s="14"/>
      <c r="AP7828" s="14"/>
      <c r="AQ7828" s="14"/>
      <c r="AR7828" s="14"/>
      <c r="AS7828" s="14"/>
      <c r="AT7828" s="14"/>
      <c r="AU7828" s="14"/>
      <c r="AV7828" s="14"/>
      <c r="AW7828" s="14"/>
      <c r="AX7828" s="14"/>
      <c r="AY7828" s="14"/>
      <c r="AZ7828" s="14"/>
      <c r="BA7828" s="14"/>
      <c r="BB7828" s="14"/>
      <c r="BC7828" s="14"/>
      <c r="BD7828" s="14"/>
      <c r="BE7828" s="14"/>
      <c r="BF7828" s="14"/>
      <c r="BG7828" s="14"/>
      <c r="BH7828" s="14"/>
      <c r="BI7828" s="14"/>
      <c r="BJ7828" s="14"/>
      <c r="BK7828" s="14"/>
      <c r="BL7828" s="14"/>
      <c r="BM7828" s="14"/>
      <c r="BN7828" s="14"/>
      <c r="BO7828" s="14"/>
      <c r="BP7828" s="14"/>
      <c r="BQ7828" s="14"/>
      <c r="BR7828" s="14"/>
      <c r="BS7828" s="14"/>
      <c r="BT7828" s="14"/>
      <c r="BU7828" s="14"/>
      <c r="BV7828" s="14"/>
      <c r="BW7828" s="14"/>
      <c r="BX7828" s="14"/>
      <c r="BY7828" s="14"/>
      <c r="BZ7828" s="14"/>
      <c r="CA7828" s="14"/>
      <c r="CB7828" s="14"/>
      <c r="CC7828" s="14"/>
      <c r="CD7828" s="14"/>
      <c r="CE7828" s="14"/>
      <c r="CF7828" s="14"/>
      <c r="CG7828" s="14"/>
      <c r="CH7828" s="14"/>
      <c r="CI7828" s="14"/>
      <c r="CJ7828" s="14"/>
      <c r="CK7828" s="14"/>
      <c r="CL7828" s="14"/>
      <c r="CM7828" s="14"/>
      <c r="CN7828" s="14"/>
      <c r="CO7828" s="14"/>
      <c r="CP7828" s="14"/>
    </row>
    <row r="7829">
      <c r="A7829" s="12"/>
      <c r="B7829" s="13"/>
      <c r="C7829" s="14"/>
      <c r="D7829" s="14"/>
      <c r="E7829" s="14"/>
      <c r="F7829" s="313"/>
      <c r="G7829" s="14"/>
      <c r="H7829" s="14"/>
      <c r="I7829" s="14"/>
      <c r="J7829" s="14"/>
      <c r="K7829" s="14"/>
      <c r="L7829" s="14"/>
      <c r="M7829" s="14"/>
      <c r="N7829" s="14"/>
      <c r="O7829" s="14"/>
      <c r="P7829" s="14"/>
      <c r="Q7829" s="14"/>
      <c r="R7829" s="14"/>
      <c r="S7829" s="14"/>
      <c r="T7829" s="14"/>
      <c r="U7829" s="14"/>
      <c r="V7829" s="14"/>
      <c r="W7829" s="14"/>
      <c r="X7829" s="14"/>
      <c r="Y7829" s="14"/>
      <c r="Z7829" s="14"/>
      <c r="AA7829" s="14"/>
      <c r="AB7829" s="14"/>
      <c r="AC7829" s="14"/>
      <c r="AD7829" s="14"/>
      <c r="AE7829" s="14"/>
      <c r="AF7829" s="14"/>
      <c r="AG7829" s="14"/>
      <c r="AH7829" s="14"/>
      <c r="AI7829" s="14"/>
      <c r="AJ7829" s="14"/>
      <c r="AK7829" s="14"/>
      <c r="AL7829" s="14"/>
      <c r="AM7829" s="14"/>
      <c r="AN7829" s="14"/>
      <c r="AO7829" s="14"/>
      <c r="AP7829" s="14"/>
      <c r="AQ7829" s="14"/>
      <c r="AR7829" s="14"/>
      <c r="AS7829" s="14"/>
      <c r="AT7829" s="14"/>
      <c r="AU7829" s="14"/>
      <c r="AV7829" s="14"/>
      <c r="AW7829" s="14"/>
      <c r="AX7829" s="14"/>
      <c r="AY7829" s="14"/>
      <c r="AZ7829" s="14"/>
      <c r="BA7829" s="14"/>
      <c r="BB7829" s="14"/>
      <c r="BC7829" s="14"/>
      <c r="BD7829" s="14"/>
      <c r="BE7829" s="14"/>
      <c r="BF7829" s="14"/>
      <c r="BG7829" s="14"/>
      <c r="BH7829" s="14"/>
      <c r="BI7829" s="14"/>
      <c r="BJ7829" s="14"/>
      <c r="BK7829" s="14"/>
      <c r="BL7829" s="14"/>
      <c r="BM7829" s="14"/>
      <c r="BN7829" s="14"/>
      <c r="BO7829" s="14"/>
      <c r="BP7829" s="14"/>
      <c r="BQ7829" s="14"/>
      <c r="BR7829" s="14"/>
      <c r="BS7829" s="14"/>
      <c r="BT7829" s="14"/>
      <c r="BU7829" s="14"/>
      <c r="BV7829" s="14"/>
      <c r="BW7829" s="14"/>
      <c r="BX7829" s="14"/>
      <c r="BY7829" s="14"/>
      <c r="BZ7829" s="14"/>
      <c r="CA7829" s="14"/>
      <c r="CB7829" s="14"/>
      <c r="CC7829" s="14"/>
      <c r="CD7829" s="14"/>
      <c r="CE7829" s="14"/>
      <c r="CF7829" s="14"/>
      <c r="CG7829" s="14"/>
      <c r="CH7829" s="14"/>
      <c r="CI7829" s="14"/>
      <c r="CJ7829" s="14"/>
      <c r="CK7829" s="14"/>
      <c r="CL7829" s="14"/>
      <c r="CM7829" s="14"/>
      <c r="CN7829" s="14"/>
      <c r="CO7829" s="14"/>
      <c r="CP7829" s="14"/>
    </row>
    <row r="7830">
      <c r="A7830" s="12"/>
      <c r="B7830" s="13"/>
      <c r="C7830" s="14"/>
      <c r="D7830" s="14"/>
      <c r="E7830" s="14"/>
      <c r="F7830" s="313"/>
      <c r="G7830" s="14"/>
      <c r="H7830" s="14"/>
      <c r="I7830" s="14"/>
      <c r="J7830" s="14"/>
      <c r="K7830" s="14"/>
      <c r="L7830" s="14"/>
      <c r="M7830" s="14"/>
      <c r="N7830" s="14"/>
      <c r="O7830" s="14"/>
      <c r="P7830" s="14"/>
      <c r="Q7830" s="14"/>
      <c r="R7830" s="14"/>
      <c r="S7830" s="14"/>
      <c r="T7830" s="14"/>
      <c r="U7830" s="14"/>
      <c r="V7830" s="14"/>
      <c r="W7830" s="14"/>
      <c r="X7830" s="14"/>
      <c r="Y7830" s="14"/>
      <c r="Z7830" s="14"/>
      <c r="AA7830" s="14"/>
      <c r="AB7830" s="14"/>
      <c r="AC7830" s="14"/>
      <c r="AD7830" s="14"/>
      <c r="AE7830" s="14"/>
      <c r="AF7830" s="14"/>
      <c r="AG7830" s="14"/>
      <c r="AH7830" s="14"/>
      <c r="AI7830" s="14"/>
      <c r="AJ7830" s="14"/>
      <c r="AK7830" s="14"/>
      <c r="AL7830" s="14"/>
      <c r="AM7830" s="14"/>
      <c r="AN7830" s="14"/>
      <c r="AO7830" s="14"/>
      <c r="AP7830" s="14"/>
      <c r="AQ7830" s="14"/>
      <c r="AR7830" s="14"/>
      <c r="AS7830" s="14"/>
      <c r="AT7830" s="14"/>
      <c r="AU7830" s="14"/>
      <c r="AV7830" s="14"/>
      <c r="AW7830" s="14"/>
      <c r="AX7830" s="14"/>
      <c r="AY7830" s="14"/>
      <c r="AZ7830" s="14"/>
      <c r="BA7830" s="14"/>
      <c r="BB7830" s="14"/>
      <c r="BC7830" s="14"/>
      <c r="BD7830" s="14"/>
      <c r="BE7830" s="14"/>
      <c r="BF7830" s="14"/>
      <c r="BG7830" s="14"/>
      <c r="BH7830" s="14"/>
      <c r="BI7830" s="14"/>
      <c r="BJ7830" s="14"/>
      <c r="BK7830" s="14"/>
      <c r="BL7830" s="14"/>
      <c r="BM7830" s="14"/>
      <c r="BN7830" s="14"/>
      <c r="BO7830" s="14"/>
      <c r="BP7830" s="14"/>
      <c r="BQ7830" s="14"/>
      <c r="BR7830" s="14"/>
      <c r="BS7830" s="14"/>
      <c r="BT7830" s="14"/>
      <c r="BU7830" s="14"/>
      <c r="BV7830" s="14"/>
      <c r="BW7830" s="14"/>
      <c r="BX7830" s="14"/>
      <c r="BY7830" s="14"/>
      <c r="BZ7830" s="14"/>
      <c r="CA7830" s="14"/>
      <c r="CB7830" s="14"/>
      <c r="CC7830" s="14"/>
      <c r="CD7830" s="14"/>
      <c r="CE7830" s="14"/>
      <c r="CF7830" s="14"/>
      <c r="CG7830" s="14"/>
      <c r="CH7830" s="14"/>
      <c r="CI7830" s="14"/>
      <c r="CJ7830" s="14"/>
      <c r="CK7830" s="14"/>
      <c r="CL7830" s="14"/>
      <c r="CM7830" s="14"/>
      <c r="CN7830" s="14"/>
      <c r="CO7830" s="14"/>
      <c r="CP7830" s="14"/>
    </row>
    <row r="7831">
      <c r="A7831" s="12"/>
      <c r="B7831" s="13"/>
      <c r="C7831" s="14"/>
      <c r="D7831" s="14"/>
      <c r="E7831" s="14"/>
      <c r="F7831" s="313"/>
      <c r="G7831" s="14"/>
      <c r="H7831" s="14"/>
      <c r="I7831" s="14"/>
      <c r="J7831" s="14"/>
      <c r="K7831" s="14"/>
      <c r="L7831" s="14"/>
      <c r="M7831" s="14"/>
      <c r="N7831" s="14"/>
      <c r="O7831" s="14"/>
      <c r="P7831" s="14"/>
      <c r="Q7831" s="14"/>
      <c r="R7831" s="14"/>
      <c r="S7831" s="14"/>
      <c r="T7831" s="14"/>
      <c r="U7831" s="14"/>
      <c r="V7831" s="14"/>
      <c r="W7831" s="14"/>
      <c r="X7831" s="14"/>
      <c r="Y7831" s="14"/>
      <c r="Z7831" s="14"/>
      <c r="AA7831" s="14"/>
      <c r="AB7831" s="14"/>
      <c r="AC7831" s="14"/>
      <c r="AD7831" s="14"/>
      <c r="AE7831" s="14"/>
      <c r="AF7831" s="14"/>
      <c r="AG7831" s="14"/>
      <c r="AH7831" s="14"/>
      <c r="AI7831" s="14"/>
      <c r="AJ7831" s="14"/>
      <c r="AK7831" s="14"/>
      <c r="AL7831" s="14"/>
      <c r="AM7831" s="14"/>
      <c r="AN7831" s="14"/>
      <c r="AO7831" s="14"/>
      <c r="AP7831" s="14"/>
      <c r="AQ7831" s="14"/>
      <c r="AR7831" s="14"/>
      <c r="AS7831" s="14"/>
      <c r="AT7831" s="14"/>
      <c r="AU7831" s="14"/>
      <c r="AV7831" s="14"/>
      <c r="AW7831" s="14"/>
      <c r="AX7831" s="14"/>
      <c r="AY7831" s="14"/>
      <c r="AZ7831" s="14"/>
      <c r="BA7831" s="14"/>
      <c r="BB7831" s="14"/>
      <c r="BC7831" s="14"/>
      <c r="BD7831" s="14"/>
      <c r="BE7831" s="14"/>
      <c r="BF7831" s="14"/>
      <c r="BG7831" s="14"/>
      <c r="BH7831" s="14"/>
      <c r="BI7831" s="14"/>
      <c r="BJ7831" s="14"/>
      <c r="BK7831" s="14"/>
      <c r="BL7831" s="14"/>
      <c r="BM7831" s="14"/>
      <c r="BN7831" s="14"/>
      <c r="BO7831" s="14"/>
      <c r="BP7831" s="14"/>
      <c r="BQ7831" s="14"/>
      <c r="BR7831" s="14"/>
      <c r="BS7831" s="14"/>
      <c r="BT7831" s="14"/>
      <c r="BU7831" s="14"/>
      <c r="BV7831" s="14"/>
      <c r="BW7831" s="14"/>
      <c r="BX7831" s="14"/>
      <c r="BY7831" s="14"/>
      <c r="BZ7831" s="14"/>
      <c r="CA7831" s="14"/>
      <c r="CB7831" s="14"/>
      <c r="CC7831" s="14"/>
      <c r="CD7831" s="14"/>
      <c r="CE7831" s="14"/>
      <c r="CF7831" s="14"/>
      <c r="CG7831" s="14"/>
      <c r="CH7831" s="14"/>
      <c r="CI7831" s="14"/>
      <c r="CJ7831" s="14"/>
      <c r="CK7831" s="14"/>
      <c r="CL7831" s="14"/>
      <c r="CM7831" s="14"/>
      <c r="CN7831" s="14"/>
      <c r="CO7831" s="14"/>
      <c r="CP7831" s="14"/>
    </row>
    <row r="7832">
      <c r="A7832" s="12"/>
      <c r="B7832" s="13"/>
      <c r="C7832" s="14"/>
      <c r="D7832" s="14"/>
      <c r="E7832" s="14"/>
      <c r="F7832" s="313"/>
      <c r="G7832" s="14"/>
      <c r="H7832" s="14"/>
      <c r="I7832" s="14"/>
      <c r="J7832" s="14"/>
      <c r="K7832" s="14"/>
      <c r="L7832" s="14"/>
      <c r="M7832" s="14"/>
      <c r="N7832" s="14"/>
      <c r="O7832" s="14"/>
      <c r="P7832" s="14"/>
      <c r="Q7832" s="14"/>
      <c r="R7832" s="14"/>
      <c r="S7832" s="14"/>
      <c r="T7832" s="14"/>
      <c r="U7832" s="14"/>
      <c r="V7832" s="14"/>
      <c r="W7832" s="14"/>
      <c r="X7832" s="14"/>
      <c r="Y7832" s="14"/>
      <c r="Z7832" s="14"/>
      <c r="AA7832" s="14"/>
      <c r="AB7832" s="14"/>
      <c r="AC7832" s="14"/>
      <c r="AD7832" s="14"/>
      <c r="AE7832" s="14"/>
      <c r="AF7832" s="14"/>
      <c r="AG7832" s="14"/>
      <c r="AH7832" s="14"/>
      <c r="AI7832" s="14"/>
      <c r="AJ7832" s="14"/>
      <c r="AK7832" s="14"/>
      <c r="AL7832" s="14"/>
      <c r="AM7832" s="14"/>
      <c r="AN7832" s="14"/>
      <c r="AO7832" s="14"/>
      <c r="AP7832" s="14"/>
      <c r="AQ7832" s="14"/>
      <c r="AR7832" s="14"/>
      <c r="AS7832" s="14"/>
      <c r="AT7832" s="14"/>
      <c r="AU7832" s="14"/>
      <c r="AV7832" s="14"/>
      <c r="AW7832" s="14"/>
      <c r="AX7832" s="14"/>
      <c r="AY7832" s="14"/>
      <c r="AZ7832" s="14"/>
      <c r="BA7832" s="14"/>
      <c r="BB7832" s="14"/>
      <c r="BC7832" s="14"/>
      <c r="BD7832" s="14"/>
      <c r="BE7832" s="14"/>
      <c r="BF7832" s="14"/>
      <c r="BG7832" s="14"/>
      <c r="BH7832" s="14"/>
      <c r="BI7832" s="14"/>
      <c r="BJ7832" s="14"/>
      <c r="BK7832" s="14"/>
      <c r="BL7832" s="14"/>
      <c r="BM7832" s="14"/>
      <c r="BN7832" s="14"/>
      <c r="BO7832" s="14"/>
      <c r="BP7832" s="14"/>
      <c r="BQ7832" s="14"/>
      <c r="BR7832" s="14"/>
      <c r="BS7832" s="14"/>
      <c r="BT7832" s="14"/>
      <c r="BU7832" s="14"/>
      <c r="BV7832" s="14"/>
      <c r="BW7832" s="14"/>
      <c r="BX7832" s="14"/>
      <c r="BY7832" s="14"/>
      <c r="BZ7832" s="14"/>
      <c r="CA7832" s="14"/>
      <c r="CB7832" s="14"/>
      <c r="CC7832" s="14"/>
      <c r="CD7832" s="14"/>
      <c r="CE7832" s="14"/>
      <c r="CF7832" s="14"/>
      <c r="CG7832" s="14"/>
      <c r="CH7832" s="14"/>
      <c r="CI7832" s="14"/>
      <c r="CJ7832" s="14"/>
      <c r="CK7832" s="14"/>
      <c r="CL7832" s="14"/>
      <c r="CM7832" s="14"/>
      <c r="CN7832" s="14"/>
      <c r="CO7832" s="14"/>
      <c r="CP7832" s="14"/>
    </row>
    <row r="7833">
      <c r="A7833" s="12"/>
      <c r="B7833" s="13"/>
      <c r="C7833" s="14"/>
      <c r="D7833" s="14"/>
      <c r="E7833" s="14"/>
      <c r="F7833" s="313"/>
      <c r="G7833" s="14"/>
      <c r="H7833" s="14"/>
      <c r="I7833" s="14"/>
      <c r="J7833" s="14"/>
      <c r="K7833" s="14"/>
      <c r="L7833" s="14"/>
      <c r="M7833" s="14"/>
      <c r="N7833" s="14"/>
      <c r="O7833" s="14"/>
      <c r="P7833" s="14"/>
      <c r="Q7833" s="14"/>
      <c r="R7833" s="14"/>
      <c r="S7833" s="14"/>
      <c r="T7833" s="14"/>
      <c r="U7833" s="14"/>
      <c r="V7833" s="14"/>
      <c r="W7833" s="14"/>
      <c r="X7833" s="14"/>
      <c r="Y7833" s="14"/>
      <c r="Z7833" s="14"/>
      <c r="AA7833" s="14"/>
      <c r="AB7833" s="14"/>
      <c r="AC7833" s="14"/>
      <c r="AD7833" s="14"/>
      <c r="AE7833" s="14"/>
      <c r="AF7833" s="14"/>
      <c r="AG7833" s="14"/>
      <c r="AH7833" s="14"/>
      <c r="AI7833" s="14"/>
      <c r="AJ7833" s="14"/>
      <c r="AK7833" s="14"/>
      <c r="AL7833" s="14"/>
      <c r="AM7833" s="14"/>
      <c r="AN7833" s="14"/>
      <c r="AO7833" s="14"/>
      <c r="AP7833" s="14"/>
      <c r="AQ7833" s="14"/>
      <c r="AR7833" s="14"/>
      <c r="AS7833" s="14"/>
      <c r="AT7833" s="14"/>
      <c r="AU7833" s="14"/>
      <c r="AV7833" s="14"/>
      <c r="AW7833" s="14"/>
      <c r="AX7833" s="14"/>
      <c r="AY7833" s="14"/>
      <c r="AZ7833" s="14"/>
      <c r="BA7833" s="14"/>
      <c r="BB7833" s="14"/>
      <c r="BC7833" s="14"/>
      <c r="BD7833" s="14"/>
      <c r="BE7833" s="14"/>
      <c r="BF7833" s="14"/>
      <c r="BG7833" s="14"/>
      <c r="BH7833" s="14"/>
      <c r="BI7833" s="14"/>
      <c r="BJ7833" s="14"/>
      <c r="BK7833" s="14"/>
      <c r="BL7833" s="14"/>
      <c r="BM7833" s="14"/>
      <c r="BN7833" s="14"/>
      <c r="BO7833" s="14"/>
      <c r="BP7833" s="14"/>
      <c r="BQ7833" s="14"/>
      <c r="BR7833" s="14"/>
      <c r="BS7833" s="14"/>
      <c r="BT7833" s="14"/>
      <c r="BU7833" s="14"/>
      <c r="BV7833" s="14"/>
      <c r="BW7833" s="14"/>
      <c r="BX7833" s="14"/>
      <c r="BY7833" s="14"/>
      <c r="BZ7833" s="14"/>
      <c r="CA7833" s="14"/>
      <c r="CB7833" s="14"/>
      <c r="CC7833" s="14"/>
      <c r="CD7833" s="14"/>
      <c r="CE7833" s="14"/>
      <c r="CF7833" s="14"/>
      <c r="CG7833" s="14"/>
      <c r="CH7833" s="14"/>
      <c r="CI7833" s="14"/>
      <c r="CJ7833" s="14"/>
      <c r="CK7833" s="14"/>
      <c r="CL7833" s="14"/>
      <c r="CM7833" s="14"/>
      <c r="CN7833" s="14"/>
      <c r="CO7833" s="14"/>
      <c r="CP7833" s="14"/>
    </row>
    <row r="7834">
      <c r="A7834" s="12"/>
      <c r="B7834" s="13"/>
      <c r="C7834" s="14"/>
      <c r="D7834" s="14"/>
      <c r="E7834" s="14"/>
      <c r="F7834" s="313"/>
      <c r="G7834" s="14"/>
      <c r="H7834" s="14"/>
      <c r="I7834" s="14"/>
      <c r="J7834" s="14"/>
      <c r="K7834" s="14"/>
      <c r="L7834" s="14"/>
      <c r="M7834" s="14"/>
      <c r="N7834" s="14"/>
      <c r="O7834" s="14"/>
      <c r="P7834" s="14"/>
      <c r="Q7834" s="14"/>
      <c r="R7834" s="14"/>
      <c r="S7834" s="14"/>
      <c r="T7834" s="14"/>
      <c r="U7834" s="14"/>
      <c r="V7834" s="14"/>
      <c r="W7834" s="14"/>
      <c r="X7834" s="14"/>
      <c r="Y7834" s="14"/>
      <c r="Z7834" s="14"/>
      <c r="AA7834" s="14"/>
      <c r="AB7834" s="14"/>
      <c r="AC7834" s="14"/>
      <c r="AD7834" s="14"/>
      <c r="AE7834" s="14"/>
      <c r="AF7834" s="14"/>
      <c r="AG7834" s="14"/>
      <c r="AH7834" s="14"/>
      <c r="AI7834" s="14"/>
      <c r="AJ7834" s="14"/>
      <c r="AK7834" s="14"/>
      <c r="AL7834" s="14"/>
      <c r="AM7834" s="14"/>
      <c r="AN7834" s="14"/>
      <c r="AO7834" s="14"/>
      <c r="AP7834" s="14"/>
      <c r="AQ7834" s="14"/>
      <c r="AR7834" s="14"/>
      <c r="AS7834" s="14"/>
      <c r="AT7834" s="14"/>
      <c r="AU7834" s="14"/>
      <c r="AV7834" s="14"/>
      <c r="AW7834" s="14"/>
      <c r="AX7834" s="14"/>
      <c r="AY7834" s="14"/>
      <c r="AZ7834" s="14"/>
      <c r="BA7834" s="14"/>
      <c r="BB7834" s="14"/>
      <c r="BC7834" s="14"/>
      <c r="BD7834" s="14"/>
      <c r="BE7834" s="14"/>
      <c r="BF7834" s="14"/>
      <c r="BG7834" s="14"/>
      <c r="BH7834" s="14"/>
      <c r="BI7834" s="14"/>
      <c r="BJ7834" s="14"/>
      <c r="BK7834" s="14"/>
      <c r="BL7834" s="14"/>
      <c r="BM7834" s="14"/>
      <c r="BN7834" s="14"/>
      <c r="BO7834" s="14"/>
      <c r="BP7834" s="14"/>
      <c r="BQ7834" s="14"/>
      <c r="BR7834" s="14"/>
      <c r="BS7834" s="14"/>
      <c r="BT7834" s="14"/>
      <c r="BU7834" s="14"/>
      <c r="BV7834" s="14"/>
      <c r="BW7834" s="14"/>
      <c r="BX7834" s="14"/>
      <c r="BY7834" s="14"/>
      <c r="BZ7834" s="14"/>
      <c r="CA7834" s="14"/>
      <c r="CB7834" s="14"/>
      <c r="CC7834" s="14"/>
      <c r="CD7834" s="14"/>
      <c r="CE7834" s="14"/>
      <c r="CF7834" s="14"/>
      <c r="CG7834" s="14"/>
      <c r="CH7834" s="14"/>
      <c r="CI7834" s="14"/>
      <c r="CJ7834" s="14"/>
      <c r="CK7834" s="14"/>
      <c r="CL7834" s="14"/>
      <c r="CM7834" s="14"/>
      <c r="CN7834" s="14"/>
      <c r="CO7834" s="14"/>
      <c r="CP7834" s="14"/>
    </row>
    <row r="7835">
      <c r="A7835" s="12"/>
      <c r="B7835" s="13"/>
      <c r="C7835" s="14"/>
      <c r="D7835" s="14"/>
      <c r="E7835" s="14"/>
      <c r="F7835" s="313"/>
      <c r="G7835" s="14"/>
      <c r="H7835" s="14"/>
      <c r="I7835" s="14"/>
      <c r="J7835" s="14"/>
      <c r="K7835" s="14"/>
      <c r="L7835" s="14"/>
      <c r="M7835" s="14"/>
      <c r="N7835" s="14"/>
      <c r="O7835" s="14"/>
      <c r="P7835" s="14"/>
      <c r="Q7835" s="14"/>
      <c r="R7835" s="14"/>
      <c r="S7835" s="14"/>
      <c r="T7835" s="14"/>
      <c r="U7835" s="14"/>
      <c r="V7835" s="14"/>
      <c r="W7835" s="14"/>
      <c r="X7835" s="14"/>
      <c r="Y7835" s="14"/>
      <c r="Z7835" s="14"/>
      <c r="AA7835" s="14"/>
      <c r="AB7835" s="14"/>
      <c r="AC7835" s="14"/>
      <c r="AD7835" s="14"/>
      <c r="AE7835" s="14"/>
      <c r="AF7835" s="14"/>
      <c r="AG7835" s="14"/>
      <c r="AH7835" s="14"/>
      <c r="AI7835" s="14"/>
      <c r="AJ7835" s="14"/>
      <c r="AK7835" s="14"/>
      <c r="AL7835" s="14"/>
      <c r="AM7835" s="14"/>
      <c r="AN7835" s="14"/>
      <c r="AO7835" s="14"/>
      <c r="AP7835" s="14"/>
      <c r="AQ7835" s="14"/>
      <c r="AR7835" s="14"/>
      <c r="AS7835" s="14"/>
      <c r="AT7835" s="14"/>
      <c r="AU7835" s="14"/>
      <c r="AV7835" s="14"/>
      <c r="AW7835" s="14"/>
      <c r="AX7835" s="14"/>
      <c r="AY7835" s="14"/>
      <c r="AZ7835" s="14"/>
      <c r="BA7835" s="14"/>
      <c r="BB7835" s="14"/>
      <c r="BC7835" s="14"/>
      <c r="BD7835" s="14"/>
      <c r="BE7835" s="14"/>
      <c r="BF7835" s="14"/>
      <c r="BG7835" s="14"/>
      <c r="BH7835" s="14"/>
      <c r="BI7835" s="14"/>
      <c r="BJ7835" s="14"/>
      <c r="BK7835" s="14"/>
      <c r="BL7835" s="14"/>
      <c r="BM7835" s="14"/>
      <c r="BN7835" s="14"/>
      <c r="BO7835" s="14"/>
      <c r="BP7835" s="14"/>
      <c r="BQ7835" s="14"/>
      <c r="BR7835" s="14"/>
      <c r="BS7835" s="14"/>
      <c r="BT7835" s="14"/>
      <c r="BU7835" s="14"/>
      <c r="BV7835" s="14"/>
      <c r="BW7835" s="14"/>
      <c r="BX7835" s="14"/>
      <c r="BY7835" s="14"/>
      <c r="BZ7835" s="14"/>
      <c r="CA7835" s="14"/>
      <c r="CB7835" s="14"/>
      <c r="CC7835" s="14"/>
      <c r="CD7835" s="14"/>
      <c r="CE7835" s="14"/>
      <c r="CF7835" s="14"/>
      <c r="CG7835" s="14"/>
      <c r="CH7835" s="14"/>
      <c r="CI7835" s="14"/>
      <c r="CJ7835" s="14"/>
      <c r="CK7835" s="14"/>
      <c r="CL7835" s="14"/>
      <c r="CM7835" s="14"/>
      <c r="CN7835" s="14"/>
      <c r="CO7835" s="14"/>
      <c r="CP7835" s="14"/>
    </row>
    <row r="7836">
      <c r="A7836" s="12"/>
      <c r="B7836" s="13"/>
      <c r="C7836" s="14"/>
      <c r="D7836" s="14"/>
      <c r="E7836" s="14"/>
      <c r="F7836" s="313"/>
      <c r="G7836" s="14"/>
      <c r="H7836" s="14"/>
      <c r="I7836" s="14"/>
      <c r="J7836" s="14"/>
      <c r="K7836" s="14"/>
      <c r="L7836" s="14"/>
      <c r="M7836" s="14"/>
      <c r="N7836" s="14"/>
      <c r="O7836" s="14"/>
      <c r="P7836" s="14"/>
      <c r="Q7836" s="14"/>
      <c r="R7836" s="14"/>
      <c r="S7836" s="14"/>
      <c r="T7836" s="14"/>
      <c r="U7836" s="14"/>
      <c r="V7836" s="14"/>
      <c r="W7836" s="14"/>
      <c r="X7836" s="14"/>
      <c r="Y7836" s="14"/>
      <c r="Z7836" s="14"/>
      <c r="AA7836" s="14"/>
      <c r="AB7836" s="14"/>
      <c r="AC7836" s="14"/>
      <c r="AD7836" s="14"/>
      <c r="AE7836" s="14"/>
      <c r="AF7836" s="14"/>
      <c r="AG7836" s="14"/>
      <c r="AH7836" s="14"/>
      <c r="AI7836" s="14"/>
      <c r="AJ7836" s="14"/>
      <c r="AK7836" s="14"/>
      <c r="AL7836" s="14"/>
      <c r="AM7836" s="14"/>
      <c r="AN7836" s="14"/>
      <c r="AO7836" s="14"/>
      <c r="AP7836" s="14"/>
      <c r="AQ7836" s="14"/>
      <c r="AR7836" s="14"/>
      <c r="AS7836" s="14"/>
      <c r="AT7836" s="14"/>
      <c r="AU7836" s="14"/>
      <c r="AV7836" s="14"/>
      <c r="AW7836" s="14"/>
      <c r="AX7836" s="14"/>
      <c r="AY7836" s="14"/>
      <c r="AZ7836" s="14"/>
      <c r="BA7836" s="14"/>
      <c r="BB7836" s="14"/>
      <c r="BC7836" s="14"/>
      <c r="BD7836" s="14"/>
      <c r="BE7836" s="14"/>
      <c r="BF7836" s="14"/>
      <c r="BG7836" s="14"/>
      <c r="BH7836" s="14"/>
      <c r="BI7836" s="14"/>
      <c r="BJ7836" s="14"/>
      <c r="BK7836" s="14"/>
      <c r="BL7836" s="14"/>
      <c r="BM7836" s="14"/>
      <c r="BN7836" s="14"/>
      <c r="BO7836" s="14"/>
      <c r="BP7836" s="14"/>
      <c r="BQ7836" s="14"/>
      <c r="BR7836" s="14"/>
      <c r="BS7836" s="14"/>
      <c r="BT7836" s="14"/>
      <c r="BU7836" s="14"/>
      <c r="BV7836" s="14"/>
      <c r="BW7836" s="14"/>
      <c r="BX7836" s="14"/>
      <c r="BY7836" s="14"/>
      <c r="BZ7836" s="14"/>
      <c r="CA7836" s="14"/>
      <c r="CB7836" s="14"/>
      <c r="CC7836" s="14"/>
      <c r="CD7836" s="14"/>
      <c r="CE7836" s="14"/>
      <c r="CF7836" s="14"/>
      <c r="CG7836" s="14"/>
      <c r="CH7836" s="14"/>
      <c r="CI7836" s="14"/>
      <c r="CJ7836" s="14"/>
      <c r="CK7836" s="14"/>
      <c r="CL7836" s="14"/>
      <c r="CM7836" s="14"/>
      <c r="CN7836" s="14"/>
      <c r="CO7836" s="14"/>
      <c r="CP7836" s="14"/>
    </row>
    <row r="7837">
      <c r="A7837" s="12"/>
      <c r="B7837" s="13"/>
      <c r="C7837" s="14"/>
      <c r="D7837" s="14"/>
      <c r="E7837" s="14"/>
      <c r="F7837" s="313"/>
      <c r="G7837" s="14"/>
      <c r="H7837" s="14"/>
      <c r="I7837" s="14"/>
      <c r="J7837" s="14"/>
      <c r="K7837" s="14"/>
      <c r="L7837" s="14"/>
      <c r="M7837" s="14"/>
      <c r="N7837" s="14"/>
      <c r="O7837" s="14"/>
      <c r="P7837" s="14"/>
      <c r="Q7837" s="14"/>
      <c r="R7837" s="14"/>
      <c r="S7837" s="14"/>
      <c r="T7837" s="14"/>
      <c r="U7837" s="14"/>
      <c r="V7837" s="14"/>
      <c r="W7837" s="14"/>
      <c r="X7837" s="14"/>
      <c r="Y7837" s="14"/>
      <c r="Z7837" s="14"/>
      <c r="AA7837" s="14"/>
      <c r="AB7837" s="14"/>
      <c r="AC7837" s="14"/>
      <c r="AD7837" s="14"/>
      <c r="AE7837" s="14"/>
      <c r="AF7837" s="14"/>
      <c r="AG7837" s="14"/>
      <c r="AH7837" s="14"/>
      <c r="AI7837" s="14"/>
      <c r="AJ7837" s="14"/>
      <c r="AK7837" s="14"/>
      <c r="AL7837" s="14"/>
      <c r="AM7837" s="14"/>
      <c r="AN7837" s="14"/>
      <c r="AO7837" s="14"/>
      <c r="AP7837" s="14"/>
      <c r="AQ7837" s="14"/>
      <c r="AR7837" s="14"/>
      <c r="AS7837" s="14"/>
      <c r="AT7837" s="14"/>
      <c r="AU7837" s="14"/>
      <c r="AV7837" s="14"/>
      <c r="AW7837" s="14"/>
      <c r="AX7837" s="14"/>
      <c r="AY7837" s="14"/>
      <c r="AZ7837" s="14"/>
      <c r="BA7837" s="14"/>
      <c r="BB7837" s="14"/>
      <c r="BC7837" s="14"/>
      <c r="BD7837" s="14"/>
      <c r="BE7837" s="14"/>
      <c r="BF7837" s="14"/>
      <c r="BG7837" s="14"/>
      <c r="BH7837" s="14"/>
      <c r="BI7837" s="14"/>
      <c r="BJ7837" s="14"/>
      <c r="BK7837" s="14"/>
      <c r="BL7837" s="14"/>
      <c r="BM7837" s="14"/>
      <c r="BN7837" s="14"/>
      <c r="BO7837" s="14"/>
      <c r="BP7837" s="14"/>
      <c r="BQ7837" s="14"/>
      <c r="BR7837" s="14"/>
      <c r="BS7837" s="14"/>
      <c r="BT7837" s="14"/>
      <c r="BU7837" s="14"/>
      <c r="BV7837" s="14"/>
      <c r="BW7837" s="14"/>
      <c r="BX7837" s="14"/>
      <c r="BY7837" s="14"/>
      <c r="BZ7837" s="14"/>
      <c r="CA7837" s="14"/>
      <c r="CB7837" s="14"/>
      <c r="CC7837" s="14"/>
      <c r="CD7837" s="14"/>
      <c r="CE7837" s="14"/>
      <c r="CF7837" s="14"/>
      <c r="CG7837" s="14"/>
      <c r="CH7837" s="14"/>
      <c r="CI7837" s="14"/>
      <c r="CJ7837" s="14"/>
      <c r="CK7837" s="14"/>
      <c r="CL7837" s="14"/>
      <c r="CM7837" s="14"/>
      <c r="CN7837" s="14"/>
      <c r="CO7837" s="14"/>
      <c r="CP7837" s="14"/>
    </row>
    <row r="7838">
      <c r="A7838" s="12"/>
      <c r="B7838" s="13"/>
      <c r="C7838" s="14"/>
      <c r="D7838" s="14"/>
      <c r="E7838" s="14"/>
      <c r="F7838" s="313"/>
      <c r="G7838" s="14"/>
      <c r="H7838" s="14"/>
      <c r="I7838" s="14"/>
      <c r="J7838" s="14"/>
      <c r="K7838" s="14"/>
      <c r="L7838" s="14"/>
      <c r="M7838" s="14"/>
      <c r="N7838" s="14"/>
      <c r="O7838" s="14"/>
      <c r="P7838" s="14"/>
      <c r="Q7838" s="14"/>
      <c r="R7838" s="14"/>
      <c r="S7838" s="14"/>
      <c r="T7838" s="14"/>
      <c r="U7838" s="14"/>
      <c r="V7838" s="14"/>
      <c r="W7838" s="14"/>
      <c r="X7838" s="14"/>
      <c r="Y7838" s="14"/>
      <c r="Z7838" s="14"/>
      <c r="AA7838" s="14"/>
      <c r="AB7838" s="14"/>
      <c r="AC7838" s="14"/>
      <c r="AD7838" s="14"/>
      <c r="AE7838" s="14"/>
      <c r="AF7838" s="14"/>
      <c r="AG7838" s="14"/>
      <c r="AH7838" s="14"/>
      <c r="AI7838" s="14"/>
      <c r="AJ7838" s="14"/>
      <c r="AK7838" s="14"/>
      <c r="AL7838" s="14"/>
      <c r="AM7838" s="14"/>
      <c r="AN7838" s="14"/>
      <c r="AO7838" s="14"/>
      <c r="AP7838" s="14"/>
      <c r="AQ7838" s="14"/>
      <c r="AR7838" s="14"/>
      <c r="AS7838" s="14"/>
      <c r="AT7838" s="14"/>
      <c r="AU7838" s="14"/>
      <c r="AV7838" s="14"/>
      <c r="AW7838" s="14"/>
      <c r="AX7838" s="14"/>
      <c r="AY7838" s="14"/>
      <c r="AZ7838" s="14"/>
      <c r="BA7838" s="14"/>
      <c r="BB7838" s="14"/>
      <c r="BC7838" s="14"/>
      <c r="BD7838" s="14"/>
      <c r="BE7838" s="14"/>
      <c r="BF7838" s="14"/>
      <c r="BG7838" s="14"/>
      <c r="BH7838" s="14"/>
      <c r="BI7838" s="14"/>
      <c r="BJ7838" s="14"/>
      <c r="BK7838" s="14"/>
      <c r="BL7838" s="14"/>
      <c r="BM7838" s="14"/>
      <c r="BN7838" s="14"/>
      <c r="BO7838" s="14"/>
      <c r="BP7838" s="14"/>
      <c r="BQ7838" s="14"/>
      <c r="BR7838" s="14"/>
      <c r="BS7838" s="14"/>
      <c r="BT7838" s="14"/>
      <c r="BU7838" s="14"/>
      <c r="BV7838" s="14"/>
      <c r="BW7838" s="14"/>
      <c r="BX7838" s="14"/>
      <c r="BY7838" s="14"/>
      <c r="BZ7838" s="14"/>
      <c r="CA7838" s="14"/>
      <c r="CB7838" s="14"/>
      <c r="CC7838" s="14"/>
      <c r="CD7838" s="14"/>
      <c r="CE7838" s="14"/>
      <c r="CF7838" s="14"/>
      <c r="CG7838" s="14"/>
      <c r="CH7838" s="14"/>
      <c r="CI7838" s="14"/>
      <c r="CJ7838" s="14"/>
      <c r="CK7838" s="14"/>
      <c r="CL7838" s="14"/>
      <c r="CM7838" s="14"/>
      <c r="CN7838" s="14"/>
      <c r="CO7838" s="14"/>
      <c r="CP7838" s="14"/>
    </row>
    <row r="7839">
      <c r="A7839" s="12"/>
      <c r="B7839" s="13"/>
      <c r="C7839" s="14"/>
      <c r="D7839" s="14"/>
      <c r="E7839" s="14"/>
      <c r="F7839" s="313"/>
      <c r="G7839" s="14"/>
      <c r="H7839" s="14"/>
      <c r="I7839" s="14"/>
      <c r="J7839" s="14"/>
      <c r="K7839" s="14"/>
      <c r="L7839" s="14"/>
      <c r="M7839" s="14"/>
      <c r="N7839" s="14"/>
      <c r="O7839" s="14"/>
      <c r="P7839" s="14"/>
      <c r="Q7839" s="14"/>
      <c r="R7839" s="14"/>
      <c r="S7839" s="14"/>
      <c r="T7839" s="14"/>
      <c r="U7839" s="14"/>
      <c r="V7839" s="14"/>
      <c r="W7839" s="14"/>
      <c r="X7839" s="14"/>
      <c r="Y7839" s="14"/>
      <c r="Z7839" s="14"/>
      <c r="AA7839" s="14"/>
      <c r="AB7839" s="14"/>
      <c r="AC7839" s="14"/>
      <c r="AD7839" s="14"/>
      <c r="AE7839" s="14"/>
      <c r="AF7839" s="14"/>
      <c r="AG7839" s="14"/>
      <c r="AH7839" s="14"/>
      <c r="AI7839" s="14"/>
      <c r="AJ7839" s="14"/>
      <c r="AK7839" s="14"/>
      <c r="AL7839" s="14"/>
      <c r="AM7839" s="14"/>
      <c r="AN7839" s="14"/>
      <c r="AO7839" s="14"/>
      <c r="AP7839" s="14"/>
      <c r="AQ7839" s="14"/>
      <c r="AR7839" s="14"/>
      <c r="AS7839" s="14"/>
      <c r="AT7839" s="14"/>
      <c r="AU7839" s="14"/>
      <c r="AV7839" s="14"/>
      <c r="AW7839" s="14"/>
      <c r="AX7839" s="14"/>
      <c r="AY7839" s="14"/>
      <c r="AZ7839" s="14"/>
      <c r="BA7839" s="14"/>
      <c r="BB7839" s="14"/>
      <c r="BC7839" s="14"/>
      <c r="BD7839" s="14"/>
      <c r="BE7839" s="14"/>
      <c r="BF7839" s="14"/>
      <c r="BG7839" s="14"/>
      <c r="BH7839" s="14"/>
      <c r="BI7839" s="14"/>
      <c r="BJ7839" s="14"/>
      <c r="BK7839" s="14"/>
      <c r="BL7839" s="14"/>
      <c r="BM7839" s="14"/>
      <c r="BN7839" s="14"/>
      <c r="BO7839" s="14"/>
      <c r="BP7839" s="14"/>
      <c r="BQ7839" s="14"/>
      <c r="BR7839" s="14"/>
      <c r="BS7839" s="14"/>
      <c r="BT7839" s="14"/>
      <c r="BU7839" s="14"/>
      <c r="BV7839" s="14"/>
      <c r="BW7839" s="14"/>
      <c r="BX7839" s="14"/>
      <c r="BY7839" s="14"/>
      <c r="BZ7839" s="14"/>
      <c r="CA7839" s="14"/>
      <c r="CB7839" s="14"/>
      <c r="CC7839" s="14"/>
      <c r="CD7839" s="14"/>
      <c r="CE7839" s="14"/>
      <c r="CF7839" s="14"/>
      <c r="CG7839" s="14"/>
      <c r="CH7839" s="14"/>
      <c r="CI7839" s="14"/>
      <c r="CJ7839" s="14"/>
      <c r="CK7839" s="14"/>
      <c r="CL7839" s="14"/>
      <c r="CM7839" s="14"/>
      <c r="CN7839" s="14"/>
      <c r="CO7839" s="14"/>
      <c r="CP7839" s="14"/>
    </row>
    <row r="7840">
      <c r="A7840" s="12"/>
      <c r="B7840" s="13"/>
      <c r="C7840" s="14"/>
      <c r="D7840" s="14"/>
      <c r="E7840" s="14"/>
      <c r="F7840" s="313"/>
      <c r="G7840" s="14"/>
      <c r="H7840" s="14"/>
      <c r="I7840" s="14"/>
      <c r="J7840" s="14"/>
      <c r="K7840" s="14"/>
      <c r="L7840" s="14"/>
      <c r="M7840" s="14"/>
      <c r="N7840" s="14"/>
      <c r="O7840" s="14"/>
      <c r="P7840" s="14"/>
      <c r="Q7840" s="14"/>
      <c r="R7840" s="14"/>
      <c r="S7840" s="14"/>
      <c r="T7840" s="14"/>
      <c r="U7840" s="14"/>
      <c r="V7840" s="14"/>
      <c r="W7840" s="14"/>
      <c r="X7840" s="14"/>
      <c r="Y7840" s="14"/>
      <c r="Z7840" s="14"/>
      <c r="AA7840" s="14"/>
      <c r="AB7840" s="14"/>
      <c r="AC7840" s="14"/>
      <c r="AD7840" s="14"/>
      <c r="AE7840" s="14"/>
      <c r="AF7840" s="14"/>
      <c r="AG7840" s="14"/>
      <c r="AH7840" s="14"/>
      <c r="AI7840" s="14"/>
      <c r="AJ7840" s="14"/>
      <c r="AK7840" s="14"/>
      <c r="AL7840" s="14"/>
      <c r="AM7840" s="14"/>
      <c r="AN7840" s="14"/>
      <c r="AO7840" s="14"/>
      <c r="AP7840" s="14"/>
      <c r="AQ7840" s="14"/>
      <c r="AR7840" s="14"/>
      <c r="AS7840" s="14"/>
      <c r="AT7840" s="14"/>
      <c r="AU7840" s="14"/>
      <c r="AV7840" s="14"/>
      <c r="AW7840" s="14"/>
      <c r="AX7840" s="14"/>
      <c r="AY7840" s="14"/>
      <c r="AZ7840" s="14"/>
      <c r="BA7840" s="14"/>
      <c r="BB7840" s="14"/>
      <c r="BC7840" s="14"/>
      <c r="BD7840" s="14"/>
      <c r="BE7840" s="14"/>
      <c r="BF7840" s="14"/>
      <c r="BG7840" s="14"/>
      <c r="BH7840" s="14"/>
      <c r="BI7840" s="14"/>
      <c r="BJ7840" s="14"/>
      <c r="BK7840" s="14"/>
      <c r="BL7840" s="14"/>
      <c r="BM7840" s="14"/>
      <c r="BN7840" s="14"/>
      <c r="BO7840" s="14"/>
      <c r="BP7840" s="14"/>
      <c r="BQ7840" s="14"/>
      <c r="BR7840" s="14"/>
      <c r="BS7840" s="14"/>
      <c r="BT7840" s="14"/>
      <c r="BU7840" s="14"/>
      <c r="BV7840" s="14"/>
      <c r="BW7840" s="14"/>
      <c r="BX7840" s="14"/>
      <c r="BY7840" s="14"/>
      <c r="BZ7840" s="14"/>
      <c r="CA7840" s="14"/>
      <c r="CB7840" s="14"/>
      <c r="CC7840" s="14"/>
      <c r="CD7840" s="14"/>
      <c r="CE7840" s="14"/>
      <c r="CF7840" s="14"/>
      <c r="CG7840" s="14"/>
      <c r="CH7840" s="14"/>
      <c r="CI7840" s="14"/>
      <c r="CJ7840" s="14"/>
      <c r="CK7840" s="14"/>
      <c r="CL7840" s="14"/>
      <c r="CM7840" s="14"/>
      <c r="CN7840" s="14"/>
      <c r="CO7840" s="14"/>
      <c r="CP7840" s="14"/>
    </row>
    <row r="7841">
      <c r="A7841" s="12"/>
      <c r="B7841" s="13"/>
      <c r="C7841" s="14"/>
      <c r="D7841" s="14"/>
      <c r="E7841" s="14"/>
      <c r="F7841" s="313"/>
      <c r="G7841" s="14"/>
      <c r="H7841" s="14"/>
      <c r="I7841" s="14"/>
      <c r="J7841" s="14"/>
      <c r="K7841" s="14"/>
      <c r="L7841" s="14"/>
      <c r="M7841" s="14"/>
      <c r="N7841" s="14"/>
      <c r="O7841" s="14"/>
      <c r="P7841" s="14"/>
      <c r="Q7841" s="14"/>
      <c r="R7841" s="14"/>
      <c r="S7841" s="14"/>
      <c r="T7841" s="14"/>
      <c r="U7841" s="14"/>
      <c r="V7841" s="14"/>
      <c r="W7841" s="14"/>
      <c r="X7841" s="14"/>
      <c r="Y7841" s="14"/>
      <c r="Z7841" s="14"/>
      <c r="AA7841" s="14"/>
      <c r="AB7841" s="14"/>
      <c r="AC7841" s="14"/>
      <c r="AD7841" s="14"/>
      <c r="AE7841" s="14"/>
      <c r="AF7841" s="14"/>
      <c r="AG7841" s="14"/>
      <c r="AH7841" s="14"/>
      <c r="AI7841" s="14"/>
      <c r="AJ7841" s="14"/>
      <c r="AK7841" s="14"/>
      <c r="AL7841" s="14"/>
      <c r="AM7841" s="14"/>
      <c r="AN7841" s="14"/>
      <c r="AO7841" s="14"/>
      <c r="AP7841" s="14"/>
      <c r="AQ7841" s="14"/>
      <c r="AR7841" s="14"/>
      <c r="AS7841" s="14"/>
      <c r="AT7841" s="14"/>
      <c r="AU7841" s="14"/>
      <c r="AV7841" s="14"/>
      <c r="AW7841" s="14"/>
      <c r="AX7841" s="14"/>
      <c r="AY7841" s="14"/>
      <c r="AZ7841" s="14"/>
      <c r="BA7841" s="14"/>
      <c r="BB7841" s="14"/>
      <c r="BC7841" s="14"/>
      <c r="BD7841" s="14"/>
      <c r="BE7841" s="14"/>
      <c r="BF7841" s="14"/>
      <c r="BG7841" s="14"/>
      <c r="BH7841" s="14"/>
      <c r="BI7841" s="14"/>
      <c r="BJ7841" s="14"/>
      <c r="BK7841" s="14"/>
      <c r="BL7841" s="14"/>
      <c r="BM7841" s="14"/>
      <c r="BN7841" s="14"/>
      <c r="BO7841" s="14"/>
      <c r="BP7841" s="14"/>
      <c r="BQ7841" s="14"/>
      <c r="BR7841" s="14"/>
      <c r="BS7841" s="14"/>
      <c r="BT7841" s="14"/>
      <c r="BU7841" s="14"/>
      <c r="BV7841" s="14"/>
      <c r="BW7841" s="14"/>
      <c r="BX7841" s="14"/>
      <c r="BY7841" s="14"/>
      <c r="BZ7841" s="14"/>
      <c r="CA7841" s="14"/>
      <c r="CB7841" s="14"/>
      <c r="CC7841" s="14"/>
      <c r="CD7841" s="14"/>
      <c r="CE7841" s="14"/>
      <c r="CF7841" s="14"/>
      <c r="CG7841" s="14"/>
      <c r="CH7841" s="14"/>
      <c r="CI7841" s="14"/>
      <c r="CJ7841" s="14"/>
      <c r="CK7841" s="14"/>
      <c r="CL7841" s="14"/>
      <c r="CM7841" s="14"/>
      <c r="CN7841" s="14"/>
      <c r="CO7841" s="14"/>
      <c r="CP7841" s="14"/>
    </row>
    <row r="7842">
      <c r="A7842" s="12"/>
      <c r="B7842" s="13"/>
      <c r="C7842" s="14"/>
      <c r="D7842" s="14"/>
      <c r="E7842" s="14"/>
      <c r="F7842" s="313"/>
      <c r="G7842" s="14"/>
      <c r="H7842" s="14"/>
      <c r="I7842" s="14"/>
      <c r="J7842" s="14"/>
      <c r="K7842" s="14"/>
      <c r="L7842" s="14"/>
      <c r="M7842" s="14"/>
      <c r="N7842" s="14"/>
      <c r="O7842" s="14"/>
      <c r="P7842" s="14"/>
      <c r="Q7842" s="14"/>
      <c r="R7842" s="14"/>
      <c r="S7842" s="14"/>
      <c r="T7842" s="14"/>
      <c r="U7842" s="14"/>
      <c r="V7842" s="14"/>
      <c r="W7842" s="14"/>
      <c r="X7842" s="14"/>
      <c r="Y7842" s="14"/>
      <c r="Z7842" s="14"/>
      <c r="AA7842" s="14"/>
      <c r="AB7842" s="14"/>
      <c r="AC7842" s="14"/>
      <c r="AD7842" s="14"/>
      <c r="AE7842" s="14"/>
      <c r="AF7842" s="14"/>
      <c r="AG7842" s="14"/>
      <c r="AH7842" s="14"/>
      <c r="AI7842" s="14"/>
      <c r="AJ7842" s="14"/>
      <c r="AK7842" s="14"/>
      <c r="AL7842" s="14"/>
      <c r="AM7842" s="14"/>
      <c r="AN7842" s="14"/>
      <c r="AO7842" s="14"/>
      <c r="AP7842" s="14"/>
      <c r="AQ7842" s="14"/>
      <c r="AR7842" s="14"/>
      <c r="AS7842" s="14"/>
      <c r="AT7842" s="14"/>
      <c r="AU7842" s="14"/>
      <c r="AV7842" s="14"/>
      <c r="AW7842" s="14"/>
      <c r="AX7842" s="14"/>
      <c r="AY7842" s="14"/>
      <c r="AZ7842" s="14"/>
      <c r="BA7842" s="14"/>
      <c r="BB7842" s="14"/>
      <c r="BC7842" s="14"/>
      <c r="BD7842" s="14"/>
      <c r="BE7842" s="14"/>
      <c r="BF7842" s="14"/>
      <c r="BG7842" s="14"/>
      <c r="BH7842" s="14"/>
      <c r="BI7842" s="14"/>
      <c r="BJ7842" s="14"/>
      <c r="BK7842" s="14"/>
      <c r="BL7842" s="14"/>
      <c r="BM7842" s="14"/>
      <c r="BN7842" s="14"/>
      <c r="BO7842" s="14"/>
      <c r="BP7842" s="14"/>
      <c r="BQ7842" s="14"/>
      <c r="BR7842" s="14"/>
      <c r="BS7842" s="14"/>
      <c r="BT7842" s="14"/>
      <c r="BU7842" s="14"/>
      <c r="BV7842" s="14"/>
      <c r="BW7842" s="14"/>
      <c r="BX7842" s="14"/>
      <c r="BY7842" s="14"/>
      <c r="BZ7842" s="14"/>
      <c r="CA7842" s="14"/>
      <c r="CB7842" s="14"/>
      <c r="CC7842" s="14"/>
      <c r="CD7842" s="14"/>
      <c r="CE7842" s="14"/>
      <c r="CF7842" s="14"/>
      <c r="CG7842" s="14"/>
      <c r="CH7842" s="14"/>
      <c r="CI7842" s="14"/>
      <c r="CJ7842" s="14"/>
      <c r="CK7842" s="14"/>
      <c r="CL7842" s="14"/>
      <c r="CM7842" s="14"/>
      <c r="CN7842" s="14"/>
      <c r="CO7842" s="14"/>
      <c r="CP7842" s="14"/>
    </row>
    <row r="7843">
      <c r="A7843" s="12"/>
      <c r="B7843" s="13"/>
      <c r="C7843" s="14"/>
      <c r="D7843" s="14"/>
      <c r="E7843" s="14"/>
      <c r="F7843" s="313"/>
      <c r="G7843" s="14"/>
      <c r="H7843" s="14"/>
      <c r="I7843" s="14"/>
      <c r="J7843" s="14"/>
      <c r="K7843" s="14"/>
      <c r="L7843" s="14"/>
      <c r="M7843" s="14"/>
      <c r="N7843" s="14"/>
      <c r="O7843" s="14"/>
      <c r="P7843" s="14"/>
      <c r="Q7843" s="14"/>
      <c r="R7843" s="14"/>
      <c r="S7843" s="14"/>
      <c r="T7843" s="14"/>
      <c r="U7843" s="14"/>
      <c r="V7843" s="14"/>
      <c r="W7843" s="14"/>
      <c r="X7843" s="14"/>
      <c r="Y7843" s="14"/>
      <c r="Z7843" s="14"/>
      <c r="AA7843" s="14"/>
      <c r="AB7843" s="14"/>
      <c r="AC7843" s="14"/>
      <c r="AD7843" s="14"/>
      <c r="AE7843" s="14"/>
      <c r="AF7843" s="14"/>
      <c r="AG7843" s="14"/>
      <c r="AH7843" s="14"/>
      <c r="AI7843" s="14"/>
      <c r="AJ7843" s="14"/>
      <c r="AK7843" s="14"/>
      <c r="AL7843" s="14"/>
      <c r="AM7843" s="14"/>
      <c r="AN7843" s="14"/>
      <c r="AO7843" s="14"/>
      <c r="AP7843" s="14"/>
      <c r="AQ7843" s="14"/>
      <c r="AR7843" s="14"/>
      <c r="AS7843" s="14"/>
      <c r="AT7843" s="14"/>
      <c r="AU7843" s="14"/>
      <c r="AV7843" s="14"/>
      <c r="AW7843" s="14"/>
      <c r="AX7843" s="14"/>
      <c r="AY7843" s="14"/>
      <c r="AZ7843" s="14"/>
      <c r="BA7843" s="14"/>
      <c r="BB7843" s="14"/>
      <c r="BC7843" s="14"/>
      <c r="BD7843" s="14"/>
      <c r="BE7843" s="14"/>
      <c r="BF7843" s="14"/>
      <c r="BG7843" s="14"/>
      <c r="BH7843" s="14"/>
      <c r="BI7843" s="14"/>
      <c r="BJ7843" s="14"/>
      <c r="BK7843" s="14"/>
      <c r="BL7843" s="14"/>
      <c r="BM7843" s="14"/>
      <c r="BN7843" s="14"/>
      <c r="BO7843" s="14"/>
      <c r="BP7843" s="14"/>
      <c r="BQ7843" s="14"/>
      <c r="BR7843" s="14"/>
      <c r="BS7843" s="14"/>
      <c r="BT7843" s="14"/>
      <c r="BU7843" s="14"/>
      <c r="BV7843" s="14"/>
      <c r="BW7843" s="14"/>
      <c r="BX7843" s="14"/>
      <c r="BY7843" s="14"/>
      <c r="BZ7843" s="14"/>
      <c r="CA7843" s="14"/>
      <c r="CB7843" s="14"/>
      <c r="CC7843" s="14"/>
      <c r="CD7843" s="14"/>
      <c r="CE7843" s="14"/>
      <c r="CF7843" s="14"/>
      <c r="CG7843" s="14"/>
      <c r="CH7843" s="14"/>
      <c r="CI7843" s="14"/>
      <c r="CJ7843" s="14"/>
      <c r="CK7843" s="14"/>
      <c r="CL7843" s="14"/>
      <c r="CM7843" s="14"/>
      <c r="CN7843" s="14"/>
      <c r="CO7843" s="14"/>
      <c r="CP7843" s="14"/>
    </row>
    <row r="7844">
      <c r="A7844" s="12"/>
      <c r="B7844" s="13"/>
      <c r="C7844" s="14"/>
      <c r="D7844" s="14"/>
      <c r="E7844" s="14"/>
      <c r="F7844" s="313"/>
      <c r="G7844" s="14"/>
      <c r="H7844" s="14"/>
      <c r="I7844" s="14"/>
      <c r="J7844" s="14"/>
      <c r="K7844" s="14"/>
      <c r="L7844" s="14"/>
      <c r="M7844" s="14"/>
      <c r="N7844" s="14"/>
      <c r="O7844" s="14"/>
      <c r="P7844" s="14"/>
      <c r="Q7844" s="14"/>
      <c r="R7844" s="14"/>
      <c r="S7844" s="14"/>
      <c r="T7844" s="14"/>
      <c r="U7844" s="14"/>
      <c r="V7844" s="14"/>
      <c r="W7844" s="14"/>
      <c r="X7844" s="14"/>
      <c r="Y7844" s="14"/>
      <c r="Z7844" s="14"/>
      <c r="AA7844" s="14"/>
      <c r="AB7844" s="14"/>
      <c r="AC7844" s="14"/>
      <c r="AD7844" s="14"/>
      <c r="AE7844" s="14"/>
      <c r="AF7844" s="14"/>
      <c r="AG7844" s="14"/>
      <c r="AH7844" s="14"/>
      <c r="AI7844" s="14"/>
      <c r="AJ7844" s="14"/>
      <c r="AK7844" s="14"/>
      <c r="AL7844" s="14"/>
      <c r="AM7844" s="14"/>
      <c r="AN7844" s="14"/>
      <c r="AO7844" s="14"/>
      <c r="AP7844" s="14"/>
      <c r="AQ7844" s="14"/>
      <c r="AR7844" s="14"/>
      <c r="AS7844" s="14"/>
      <c r="AT7844" s="14"/>
      <c r="AU7844" s="14"/>
      <c r="AV7844" s="14"/>
      <c r="AW7844" s="14"/>
      <c r="AX7844" s="14"/>
      <c r="AY7844" s="14"/>
      <c r="AZ7844" s="14"/>
      <c r="BA7844" s="14"/>
      <c r="BB7844" s="14"/>
      <c r="BC7844" s="14"/>
      <c r="BD7844" s="14"/>
      <c r="BE7844" s="14"/>
      <c r="BF7844" s="14"/>
      <c r="BG7844" s="14"/>
      <c r="BH7844" s="14"/>
      <c r="BI7844" s="14"/>
      <c r="BJ7844" s="14"/>
      <c r="BK7844" s="14"/>
      <c r="BL7844" s="14"/>
      <c r="BM7844" s="14"/>
      <c r="BN7844" s="14"/>
      <c r="BO7844" s="14"/>
      <c r="BP7844" s="14"/>
      <c r="BQ7844" s="14"/>
      <c r="BR7844" s="14"/>
      <c r="BS7844" s="14"/>
      <c r="BT7844" s="14"/>
      <c r="BU7844" s="14"/>
      <c r="BV7844" s="14"/>
      <c r="BW7844" s="14"/>
      <c r="BX7844" s="14"/>
      <c r="BY7844" s="14"/>
      <c r="BZ7844" s="14"/>
      <c r="CA7844" s="14"/>
      <c r="CB7844" s="14"/>
      <c r="CC7844" s="14"/>
      <c r="CD7844" s="14"/>
      <c r="CE7844" s="14"/>
      <c r="CF7844" s="14"/>
      <c r="CG7844" s="14"/>
      <c r="CH7844" s="14"/>
      <c r="CI7844" s="14"/>
      <c r="CJ7844" s="14"/>
      <c r="CK7844" s="14"/>
      <c r="CL7844" s="14"/>
      <c r="CM7844" s="14"/>
      <c r="CN7844" s="14"/>
      <c r="CO7844" s="14"/>
      <c r="CP7844" s="14"/>
    </row>
    <row r="7845">
      <c r="A7845" s="12"/>
      <c r="B7845" s="13"/>
      <c r="C7845" s="14"/>
      <c r="D7845" s="14"/>
      <c r="E7845" s="14"/>
      <c r="F7845" s="313"/>
      <c r="G7845" s="14"/>
      <c r="H7845" s="14"/>
      <c r="I7845" s="14"/>
      <c r="J7845" s="14"/>
      <c r="K7845" s="14"/>
      <c r="L7845" s="14"/>
      <c r="M7845" s="14"/>
      <c r="N7845" s="14"/>
      <c r="O7845" s="14"/>
      <c r="P7845" s="14"/>
      <c r="Q7845" s="14"/>
      <c r="R7845" s="14"/>
      <c r="S7845" s="14"/>
      <c r="T7845" s="14"/>
      <c r="U7845" s="14"/>
      <c r="V7845" s="14"/>
      <c r="W7845" s="14"/>
      <c r="X7845" s="14"/>
      <c r="Y7845" s="14"/>
      <c r="Z7845" s="14"/>
      <c r="AA7845" s="14"/>
      <c r="AB7845" s="14"/>
      <c r="AC7845" s="14"/>
      <c r="AD7845" s="14"/>
      <c r="AE7845" s="14"/>
      <c r="AF7845" s="14"/>
      <c r="AG7845" s="14"/>
      <c r="AH7845" s="14"/>
      <c r="AI7845" s="14"/>
      <c r="AJ7845" s="14"/>
      <c r="AK7845" s="14"/>
      <c r="AL7845" s="14"/>
      <c r="AM7845" s="14"/>
      <c r="AN7845" s="14"/>
      <c r="AO7845" s="14"/>
      <c r="AP7845" s="14"/>
      <c r="AQ7845" s="14"/>
      <c r="AR7845" s="14"/>
      <c r="AS7845" s="14"/>
      <c r="AT7845" s="14"/>
      <c r="AU7845" s="14"/>
      <c r="AV7845" s="14"/>
      <c r="AW7845" s="14"/>
      <c r="AX7845" s="14"/>
      <c r="AY7845" s="14"/>
      <c r="AZ7845" s="14"/>
      <c r="BA7845" s="14"/>
      <c r="BB7845" s="14"/>
      <c r="BC7845" s="14"/>
      <c r="BD7845" s="14"/>
      <c r="BE7845" s="14"/>
      <c r="BF7845" s="14"/>
      <c r="BG7845" s="14"/>
      <c r="BH7845" s="14"/>
      <c r="BI7845" s="14"/>
      <c r="BJ7845" s="14"/>
      <c r="BK7845" s="14"/>
      <c r="BL7845" s="14"/>
      <c r="BM7845" s="14"/>
      <c r="BN7845" s="14"/>
      <c r="BO7845" s="14"/>
      <c r="BP7845" s="14"/>
      <c r="BQ7845" s="14"/>
      <c r="BR7845" s="14"/>
      <c r="BS7845" s="14"/>
      <c r="BT7845" s="14"/>
      <c r="BU7845" s="14"/>
      <c r="BV7845" s="14"/>
      <c r="BW7845" s="14"/>
      <c r="BX7845" s="14"/>
      <c r="BY7845" s="14"/>
      <c r="BZ7845" s="14"/>
      <c r="CA7845" s="14"/>
      <c r="CB7845" s="14"/>
      <c r="CC7845" s="14"/>
      <c r="CD7845" s="14"/>
      <c r="CE7845" s="14"/>
      <c r="CF7845" s="14"/>
      <c r="CG7845" s="14"/>
      <c r="CH7845" s="14"/>
      <c r="CI7845" s="14"/>
      <c r="CJ7845" s="14"/>
      <c r="CK7845" s="14"/>
      <c r="CL7845" s="14"/>
      <c r="CM7845" s="14"/>
      <c r="CN7845" s="14"/>
      <c r="CO7845" s="14"/>
      <c r="CP7845" s="14"/>
    </row>
    <row r="7846">
      <c r="A7846" s="12"/>
      <c r="B7846" s="13"/>
      <c r="C7846" s="14"/>
      <c r="D7846" s="14"/>
      <c r="E7846" s="14"/>
      <c r="F7846" s="313"/>
      <c r="G7846" s="14"/>
      <c r="H7846" s="14"/>
      <c r="I7846" s="14"/>
      <c r="J7846" s="14"/>
      <c r="K7846" s="14"/>
      <c r="L7846" s="14"/>
      <c r="M7846" s="14"/>
      <c r="N7846" s="14"/>
      <c r="O7846" s="14"/>
      <c r="P7846" s="14"/>
      <c r="Q7846" s="14"/>
      <c r="R7846" s="14"/>
      <c r="S7846" s="14"/>
      <c r="T7846" s="14"/>
      <c r="U7846" s="14"/>
      <c r="V7846" s="14"/>
      <c r="W7846" s="14"/>
      <c r="X7846" s="14"/>
      <c r="Y7846" s="14"/>
      <c r="Z7846" s="14"/>
      <c r="AA7846" s="14"/>
      <c r="AB7846" s="14"/>
      <c r="AC7846" s="14"/>
      <c r="AD7846" s="14"/>
      <c r="AE7846" s="14"/>
      <c r="AF7846" s="14"/>
      <c r="AG7846" s="14"/>
      <c r="AH7846" s="14"/>
      <c r="AI7846" s="14"/>
      <c r="AJ7846" s="14"/>
      <c r="AK7846" s="14"/>
      <c r="AL7846" s="14"/>
      <c r="AM7846" s="14"/>
      <c r="AN7846" s="14"/>
      <c r="AO7846" s="14"/>
      <c r="AP7846" s="14"/>
      <c r="AQ7846" s="14"/>
      <c r="AR7846" s="14"/>
      <c r="AS7846" s="14"/>
      <c r="AT7846" s="14"/>
      <c r="AU7846" s="14"/>
      <c r="AV7846" s="14"/>
      <c r="AW7846" s="14"/>
      <c r="AX7846" s="14"/>
      <c r="AY7846" s="14"/>
      <c r="AZ7846" s="14"/>
      <c r="BA7846" s="14"/>
      <c r="BB7846" s="14"/>
      <c r="BC7846" s="14"/>
      <c r="BD7846" s="14"/>
      <c r="BE7846" s="14"/>
      <c r="BF7846" s="14"/>
      <c r="BG7846" s="14"/>
      <c r="BH7846" s="14"/>
      <c r="BI7846" s="14"/>
      <c r="BJ7846" s="14"/>
      <c r="BK7846" s="14"/>
      <c r="BL7846" s="14"/>
      <c r="BM7846" s="14"/>
      <c r="BN7846" s="14"/>
      <c r="BO7846" s="14"/>
      <c r="BP7846" s="14"/>
      <c r="BQ7846" s="14"/>
      <c r="BR7846" s="14"/>
      <c r="BS7846" s="14"/>
      <c r="BT7846" s="14"/>
      <c r="BU7846" s="14"/>
      <c r="BV7846" s="14"/>
      <c r="BW7846" s="14"/>
      <c r="BX7846" s="14"/>
      <c r="BY7846" s="14"/>
      <c r="BZ7846" s="14"/>
      <c r="CA7846" s="14"/>
      <c r="CB7846" s="14"/>
      <c r="CC7846" s="14"/>
      <c r="CD7846" s="14"/>
      <c r="CE7846" s="14"/>
      <c r="CF7846" s="14"/>
      <c r="CG7846" s="14"/>
      <c r="CH7846" s="14"/>
      <c r="CI7846" s="14"/>
      <c r="CJ7846" s="14"/>
      <c r="CK7846" s="14"/>
      <c r="CL7846" s="14"/>
      <c r="CM7846" s="14"/>
      <c r="CN7846" s="14"/>
      <c r="CO7846" s="14"/>
      <c r="CP7846" s="14"/>
    </row>
    <row r="7847">
      <c r="A7847" s="12"/>
      <c r="B7847" s="13"/>
      <c r="C7847" s="14"/>
      <c r="D7847" s="14"/>
      <c r="E7847" s="14"/>
      <c r="F7847" s="313"/>
      <c r="G7847" s="14"/>
      <c r="H7847" s="14"/>
      <c r="I7847" s="14"/>
      <c r="J7847" s="14"/>
      <c r="K7847" s="14"/>
      <c r="L7847" s="14"/>
      <c r="M7847" s="14"/>
      <c r="N7847" s="14"/>
      <c r="O7847" s="14"/>
      <c r="P7847" s="14"/>
      <c r="Q7847" s="14"/>
      <c r="R7847" s="14"/>
      <c r="S7847" s="14"/>
      <c r="T7847" s="14"/>
      <c r="U7847" s="14"/>
      <c r="V7847" s="14"/>
      <c r="W7847" s="14"/>
      <c r="X7847" s="14"/>
      <c r="Y7847" s="14"/>
      <c r="Z7847" s="14"/>
      <c r="AA7847" s="14"/>
      <c r="AB7847" s="14"/>
      <c r="AC7847" s="14"/>
      <c r="AD7847" s="14"/>
      <c r="AE7847" s="14"/>
      <c r="AF7847" s="14"/>
      <c r="AG7847" s="14"/>
      <c r="AH7847" s="14"/>
      <c r="AI7847" s="14"/>
      <c r="AJ7847" s="14"/>
      <c r="AK7847" s="14"/>
      <c r="AL7847" s="14"/>
      <c r="AM7847" s="14"/>
      <c r="AN7847" s="14"/>
      <c r="AO7847" s="14"/>
      <c r="AP7847" s="14"/>
      <c r="AQ7847" s="14"/>
      <c r="AR7847" s="14"/>
      <c r="AS7847" s="14"/>
      <c r="AT7847" s="14"/>
      <c r="AU7847" s="14"/>
      <c r="AV7847" s="14"/>
      <c r="AW7847" s="14"/>
      <c r="AX7847" s="14"/>
      <c r="AY7847" s="14"/>
      <c r="AZ7847" s="14"/>
      <c r="BA7847" s="14"/>
      <c r="BB7847" s="14"/>
      <c r="BC7847" s="14"/>
      <c r="BD7847" s="14"/>
      <c r="BE7847" s="14"/>
      <c r="BF7847" s="14"/>
      <c r="BG7847" s="14"/>
      <c r="BH7847" s="14"/>
      <c r="BI7847" s="14"/>
      <c r="BJ7847" s="14"/>
      <c r="BK7847" s="14"/>
      <c r="BL7847" s="14"/>
      <c r="BM7847" s="14"/>
      <c r="BN7847" s="14"/>
      <c r="BO7847" s="14"/>
      <c r="BP7847" s="14"/>
      <c r="BQ7847" s="14"/>
      <c r="BR7847" s="14"/>
      <c r="BS7847" s="14"/>
      <c r="BT7847" s="14"/>
      <c r="BU7847" s="14"/>
      <c r="BV7847" s="14"/>
      <c r="BW7847" s="14"/>
      <c r="BX7847" s="14"/>
      <c r="BY7847" s="14"/>
      <c r="BZ7847" s="14"/>
      <c r="CA7847" s="14"/>
      <c r="CB7847" s="14"/>
      <c r="CC7847" s="14"/>
      <c r="CD7847" s="14"/>
      <c r="CE7847" s="14"/>
      <c r="CF7847" s="14"/>
      <c r="CG7847" s="14"/>
      <c r="CH7847" s="14"/>
      <c r="CI7847" s="14"/>
      <c r="CJ7847" s="14"/>
      <c r="CK7847" s="14"/>
      <c r="CL7847" s="14"/>
      <c r="CM7847" s="14"/>
      <c r="CN7847" s="14"/>
      <c r="CO7847" s="14"/>
      <c r="CP7847" s="14"/>
    </row>
    <row r="7848">
      <c r="A7848" s="12"/>
      <c r="B7848" s="13"/>
      <c r="C7848" s="14"/>
      <c r="D7848" s="14"/>
      <c r="E7848" s="14"/>
      <c r="F7848" s="313"/>
      <c r="G7848" s="14"/>
      <c r="H7848" s="14"/>
      <c r="I7848" s="14"/>
      <c r="J7848" s="14"/>
      <c r="K7848" s="14"/>
      <c r="L7848" s="14"/>
      <c r="M7848" s="14"/>
      <c r="N7848" s="14"/>
      <c r="O7848" s="14"/>
      <c r="P7848" s="14"/>
      <c r="Q7848" s="14"/>
      <c r="R7848" s="14"/>
      <c r="S7848" s="14"/>
      <c r="T7848" s="14"/>
      <c r="U7848" s="14"/>
      <c r="V7848" s="14"/>
      <c r="W7848" s="14"/>
      <c r="X7848" s="14"/>
      <c r="Y7848" s="14"/>
      <c r="Z7848" s="14"/>
      <c r="AA7848" s="14"/>
      <c r="AB7848" s="14"/>
      <c r="AC7848" s="14"/>
      <c r="AD7848" s="14"/>
      <c r="AE7848" s="14"/>
      <c r="AF7848" s="14"/>
      <c r="AG7848" s="14"/>
      <c r="AH7848" s="14"/>
      <c r="AI7848" s="14"/>
      <c r="AJ7848" s="14"/>
      <c r="AK7848" s="14"/>
      <c r="AL7848" s="14"/>
      <c r="AM7848" s="14"/>
      <c r="AN7848" s="14"/>
      <c r="AO7848" s="14"/>
      <c r="AP7848" s="14"/>
      <c r="AQ7848" s="14"/>
      <c r="AR7848" s="14"/>
      <c r="AS7848" s="14"/>
      <c r="AT7848" s="14"/>
      <c r="AU7848" s="14"/>
      <c r="AV7848" s="14"/>
      <c r="AW7848" s="14"/>
      <c r="AX7848" s="14"/>
      <c r="AY7848" s="14"/>
      <c r="AZ7848" s="14"/>
      <c r="BA7848" s="14"/>
      <c r="BB7848" s="14"/>
      <c r="BC7848" s="14"/>
      <c r="BD7848" s="14"/>
      <c r="BE7848" s="14"/>
      <c r="BF7848" s="14"/>
      <c r="BG7848" s="14"/>
      <c r="BH7848" s="14"/>
      <c r="BI7848" s="14"/>
      <c r="BJ7848" s="14"/>
      <c r="BK7848" s="14"/>
      <c r="BL7848" s="14"/>
      <c r="BM7848" s="14"/>
      <c r="BN7848" s="14"/>
      <c r="BO7848" s="14"/>
      <c r="BP7848" s="14"/>
      <c r="BQ7848" s="14"/>
      <c r="BR7848" s="14"/>
      <c r="BS7848" s="14"/>
      <c r="BT7848" s="14"/>
      <c r="BU7848" s="14"/>
      <c r="BV7848" s="14"/>
      <c r="BW7848" s="14"/>
      <c r="BX7848" s="14"/>
      <c r="BY7848" s="14"/>
      <c r="BZ7848" s="14"/>
      <c r="CA7848" s="14"/>
      <c r="CB7848" s="14"/>
      <c r="CC7848" s="14"/>
      <c r="CD7848" s="14"/>
      <c r="CE7848" s="14"/>
      <c r="CF7848" s="14"/>
      <c r="CG7848" s="14"/>
      <c r="CH7848" s="14"/>
      <c r="CI7848" s="14"/>
      <c r="CJ7848" s="14"/>
      <c r="CK7848" s="14"/>
      <c r="CL7848" s="14"/>
      <c r="CM7848" s="14"/>
      <c r="CN7848" s="14"/>
      <c r="CO7848" s="14"/>
      <c r="CP7848" s="14"/>
    </row>
    <row r="7849">
      <c r="A7849" s="12"/>
      <c r="B7849" s="13"/>
      <c r="C7849" s="14"/>
      <c r="D7849" s="14"/>
      <c r="E7849" s="14"/>
      <c r="F7849" s="313"/>
      <c r="G7849" s="14"/>
      <c r="H7849" s="14"/>
      <c r="I7849" s="14"/>
      <c r="J7849" s="14"/>
      <c r="K7849" s="14"/>
      <c r="L7849" s="14"/>
      <c r="M7849" s="14"/>
      <c r="N7849" s="14"/>
      <c r="O7849" s="14"/>
      <c r="P7849" s="14"/>
      <c r="Q7849" s="14"/>
      <c r="R7849" s="14"/>
      <c r="S7849" s="14"/>
      <c r="T7849" s="14"/>
      <c r="U7849" s="14"/>
      <c r="V7849" s="14"/>
      <c r="W7849" s="14"/>
      <c r="X7849" s="14"/>
      <c r="Y7849" s="14"/>
      <c r="Z7849" s="14"/>
      <c r="AA7849" s="14"/>
      <c r="AB7849" s="14"/>
      <c r="AC7849" s="14"/>
      <c r="AD7849" s="14"/>
      <c r="AE7849" s="14"/>
      <c r="AF7849" s="14"/>
      <c r="AG7849" s="14"/>
      <c r="AH7849" s="14"/>
      <c r="AI7849" s="14"/>
      <c r="AJ7849" s="14"/>
      <c r="AK7849" s="14"/>
      <c r="AL7849" s="14"/>
      <c r="AM7849" s="14"/>
      <c r="AN7849" s="14"/>
      <c r="AO7849" s="14"/>
      <c r="AP7849" s="14"/>
      <c r="AQ7849" s="14"/>
      <c r="AR7849" s="14"/>
      <c r="AS7849" s="14"/>
      <c r="AT7849" s="14"/>
      <c r="AU7849" s="14"/>
      <c r="AV7849" s="14"/>
      <c r="AW7849" s="14"/>
      <c r="AX7849" s="14"/>
      <c r="AY7849" s="14"/>
      <c r="AZ7849" s="14"/>
      <c r="BA7849" s="14"/>
      <c r="BB7849" s="14"/>
      <c r="BC7849" s="14"/>
      <c r="BD7849" s="14"/>
      <c r="BE7849" s="14"/>
      <c r="BF7849" s="14"/>
      <c r="BG7849" s="14"/>
      <c r="BH7849" s="14"/>
      <c r="BI7849" s="14"/>
      <c r="BJ7849" s="14"/>
      <c r="BK7849" s="14"/>
      <c r="BL7849" s="14"/>
      <c r="BM7849" s="14"/>
      <c r="BN7849" s="14"/>
      <c r="BO7849" s="14"/>
      <c r="BP7849" s="14"/>
      <c r="BQ7849" s="14"/>
      <c r="BR7849" s="14"/>
      <c r="BS7849" s="14"/>
      <c r="BT7849" s="14"/>
      <c r="BU7849" s="14"/>
      <c r="BV7849" s="14"/>
      <c r="BW7849" s="14"/>
      <c r="BX7849" s="14"/>
      <c r="BY7849" s="14"/>
      <c r="BZ7849" s="14"/>
      <c r="CA7849" s="14"/>
      <c r="CB7849" s="14"/>
      <c r="CC7849" s="14"/>
      <c r="CD7849" s="14"/>
      <c r="CE7849" s="14"/>
      <c r="CF7849" s="14"/>
      <c r="CG7849" s="14"/>
      <c r="CH7849" s="14"/>
      <c r="CI7849" s="14"/>
      <c r="CJ7849" s="14"/>
      <c r="CK7849" s="14"/>
      <c r="CL7849" s="14"/>
      <c r="CM7849" s="14"/>
      <c r="CN7849" s="14"/>
      <c r="CO7849" s="14"/>
      <c r="CP7849" s="14"/>
    </row>
    <row r="7850">
      <c r="A7850" s="12"/>
      <c r="B7850" s="13"/>
      <c r="C7850" s="14"/>
      <c r="D7850" s="14"/>
      <c r="E7850" s="14"/>
      <c r="F7850" s="313"/>
      <c r="G7850" s="14"/>
      <c r="H7850" s="14"/>
      <c r="I7850" s="14"/>
      <c r="J7850" s="14"/>
      <c r="K7850" s="14"/>
      <c r="L7850" s="14"/>
      <c r="M7850" s="14"/>
      <c r="N7850" s="14"/>
      <c r="O7850" s="14"/>
      <c r="P7850" s="14"/>
      <c r="Q7850" s="14"/>
      <c r="R7850" s="14"/>
      <c r="S7850" s="14"/>
      <c r="T7850" s="14"/>
      <c r="U7850" s="14"/>
      <c r="V7850" s="14"/>
      <c r="W7850" s="14"/>
      <c r="X7850" s="14"/>
      <c r="Y7850" s="14"/>
      <c r="Z7850" s="14"/>
      <c r="AA7850" s="14"/>
      <c r="AB7850" s="14"/>
      <c r="AC7850" s="14"/>
      <c r="AD7850" s="14"/>
      <c r="AE7850" s="14"/>
      <c r="AF7850" s="14"/>
      <c r="AG7850" s="14"/>
      <c r="AH7850" s="14"/>
      <c r="AI7850" s="14"/>
      <c r="AJ7850" s="14"/>
      <c r="AK7850" s="14"/>
      <c r="AL7850" s="14"/>
      <c r="AM7850" s="14"/>
      <c r="AN7850" s="14"/>
      <c r="AO7850" s="14"/>
      <c r="AP7850" s="14"/>
      <c r="AQ7850" s="14"/>
      <c r="AR7850" s="14"/>
      <c r="AS7850" s="14"/>
      <c r="AT7850" s="14"/>
      <c r="AU7850" s="14"/>
      <c r="AV7850" s="14"/>
      <c r="AW7850" s="14"/>
      <c r="AX7850" s="14"/>
      <c r="AY7850" s="14"/>
      <c r="AZ7850" s="14"/>
      <c r="BA7850" s="14"/>
      <c r="BB7850" s="14"/>
      <c r="BC7850" s="14"/>
      <c r="BD7850" s="14"/>
      <c r="BE7850" s="14"/>
      <c r="BF7850" s="14"/>
      <c r="BG7850" s="14"/>
      <c r="BH7850" s="14"/>
      <c r="BI7850" s="14"/>
      <c r="BJ7850" s="14"/>
      <c r="BK7850" s="14"/>
      <c r="BL7850" s="14"/>
      <c r="BM7850" s="14"/>
      <c r="BN7850" s="14"/>
      <c r="BO7850" s="14"/>
      <c r="BP7850" s="14"/>
      <c r="BQ7850" s="14"/>
      <c r="BR7850" s="14"/>
      <c r="BS7850" s="14"/>
      <c r="BT7850" s="14"/>
      <c r="BU7850" s="14"/>
      <c r="BV7850" s="14"/>
      <c r="BW7850" s="14"/>
      <c r="BX7850" s="14"/>
      <c r="BY7850" s="14"/>
      <c r="BZ7850" s="14"/>
      <c r="CA7850" s="14"/>
      <c r="CB7850" s="14"/>
      <c r="CC7850" s="14"/>
      <c r="CD7850" s="14"/>
      <c r="CE7850" s="14"/>
      <c r="CF7850" s="14"/>
      <c r="CG7850" s="14"/>
      <c r="CH7850" s="14"/>
      <c r="CI7850" s="14"/>
      <c r="CJ7850" s="14"/>
      <c r="CK7850" s="14"/>
      <c r="CL7850" s="14"/>
      <c r="CM7850" s="14"/>
      <c r="CN7850" s="14"/>
      <c r="CO7850" s="14"/>
      <c r="CP7850" s="14"/>
    </row>
    <row r="7851">
      <c r="A7851" s="12"/>
      <c r="B7851" s="13"/>
      <c r="C7851" s="14"/>
      <c r="D7851" s="14"/>
      <c r="E7851" s="14"/>
      <c r="F7851" s="313"/>
      <c r="G7851" s="14"/>
      <c r="H7851" s="14"/>
      <c r="I7851" s="14"/>
      <c r="J7851" s="14"/>
      <c r="K7851" s="14"/>
      <c r="L7851" s="14"/>
      <c r="M7851" s="14"/>
      <c r="N7851" s="14"/>
      <c r="O7851" s="14"/>
      <c r="P7851" s="14"/>
      <c r="Q7851" s="14"/>
      <c r="R7851" s="14"/>
      <c r="S7851" s="14"/>
      <c r="T7851" s="14"/>
      <c r="U7851" s="14"/>
      <c r="V7851" s="14"/>
      <c r="W7851" s="14"/>
      <c r="X7851" s="14"/>
      <c r="Y7851" s="14"/>
      <c r="Z7851" s="14"/>
      <c r="AA7851" s="14"/>
      <c r="AB7851" s="14"/>
      <c r="AC7851" s="14"/>
      <c r="AD7851" s="14"/>
      <c r="AE7851" s="14"/>
      <c r="AF7851" s="14"/>
      <c r="AG7851" s="14"/>
      <c r="AH7851" s="14"/>
      <c r="AI7851" s="14"/>
      <c r="AJ7851" s="14"/>
      <c r="AK7851" s="14"/>
      <c r="AL7851" s="14"/>
      <c r="AM7851" s="14"/>
      <c r="AN7851" s="14"/>
      <c r="AO7851" s="14"/>
      <c r="AP7851" s="14"/>
      <c r="AQ7851" s="14"/>
      <c r="AR7851" s="14"/>
      <c r="AS7851" s="14"/>
      <c r="AT7851" s="14"/>
      <c r="AU7851" s="14"/>
      <c r="AV7851" s="14"/>
      <c r="AW7851" s="14"/>
      <c r="AX7851" s="14"/>
      <c r="AY7851" s="14"/>
      <c r="AZ7851" s="14"/>
      <c r="BA7851" s="14"/>
      <c r="BB7851" s="14"/>
      <c r="BC7851" s="14"/>
      <c r="BD7851" s="14"/>
      <c r="BE7851" s="14"/>
      <c r="BF7851" s="14"/>
      <c r="BG7851" s="14"/>
      <c r="BH7851" s="14"/>
      <c r="BI7851" s="14"/>
      <c r="BJ7851" s="14"/>
      <c r="BK7851" s="14"/>
      <c r="BL7851" s="14"/>
      <c r="BM7851" s="14"/>
      <c r="BN7851" s="14"/>
      <c r="BO7851" s="14"/>
      <c r="BP7851" s="14"/>
      <c r="BQ7851" s="14"/>
      <c r="BR7851" s="14"/>
      <c r="BS7851" s="14"/>
      <c r="BT7851" s="14"/>
      <c r="BU7851" s="14"/>
      <c r="BV7851" s="14"/>
      <c r="BW7851" s="14"/>
      <c r="BX7851" s="14"/>
      <c r="BY7851" s="14"/>
      <c r="BZ7851" s="14"/>
      <c r="CA7851" s="14"/>
      <c r="CB7851" s="14"/>
      <c r="CC7851" s="14"/>
      <c r="CD7851" s="14"/>
      <c r="CE7851" s="14"/>
      <c r="CF7851" s="14"/>
      <c r="CG7851" s="14"/>
      <c r="CH7851" s="14"/>
      <c r="CI7851" s="14"/>
      <c r="CJ7851" s="14"/>
      <c r="CK7851" s="14"/>
      <c r="CL7851" s="14"/>
      <c r="CM7851" s="14"/>
      <c r="CN7851" s="14"/>
      <c r="CO7851" s="14"/>
      <c r="CP7851" s="14"/>
    </row>
    <row r="7852">
      <c r="A7852" s="12"/>
      <c r="B7852" s="13"/>
      <c r="C7852" s="14"/>
      <c r="D7852" s="14"/>
      <c r="E7852" s="14"/>
      <c r="F7852" s="313"/>
      <c r="G7852" s="14"/>
      <c r="H7852" s="14"/>
      <c r="I7852" s="14"/>
      <c r="J7852" s="14"/>
      <c r="K7852" s="14"/>
      <c r="L7852" s="14"/>
      <c r="M7852" s="14"/>
      <c r="N7852" s="14"/>
      <c r="O7852" s="14"/>
      <c r="P7852" s="14"/>
      <c r="Q7852" s="14"/>
      <c r="R7852" s="14"/>
      <c r="S7852" s="14"/>
      <c r="T7852" s="14"/>
      <c r="U7852" s="14"/>
      <c r="V7852" s="14"/>
      <c r="W7852" s="14"/>
      <c r="X7852" s="14"/>
      <c r="Y7852" s="14"/>
      <c r="Z7852" s="14"/>
      <c r="AA7852" s="14"/>
      <c r="AB7852" s="14"/>
      <c r="AC7852" s="14"/>
      <c r="AD7852" s="14"/>
      <c r="AE7852" s="14"/>
      <c r="AF7852" s="14"/>
      <c r="AG7852" s="14"/>
      <c r="AH7852" s="14"/>
      <c r="AI7852" s="14"/>
      <c r="AJ7852" s="14"/>
      <c r="AK7852" s="14"/>
      <c r="AL7852" s="14"/>
      <c r="AM7852" s="14"/>
      <c r="AN7852" s="14"/>
      <c r="AO7852" s="14"/>
      <c r="AP7852" s="14"/>
      <c r="AQ7852" s="14"/>
      <c r="AR7852" s="14"/>
      <c r="AS7852" s="14"/>
      <c r="AT7852" s="14"/>
      <c r="AU7852" s="14"/>
      <c r="AV7852" s="14"/>
      <c r="AW7852" s="14"/>
      <c r="AX7852" s="14"/>
      <c r="AY7852" s="14"/>
      <c r="AZ7852" s="14"/>
      <c r="BA7852" s="14"/>
      <c r="BB7852" s="14"/>
      <c r="BC7852" s="14"/>
      <c r="BD7852" s="14"/>
      <c r="BE7852" s="14"/>
      <c r="BF7852" s="14"/>
      <c r="BG7852" s="14"/>
      <c r="BH7852" s="14"/>
      <c r="BI7852" s="14"/>
      <c r="BJ7852" s="14"/>
      <c r="BK7852" s="14"/>
      <c r="BL7852" s="14"/>
      <c r="BM7852" s="14"/>
      <c r="BN7852" s="14"/>
      <c r="BO7852" s="14"/>
      <c r="BP7852" s="14"/>
      <c r="BQ7852" s="14"/>
      <c r="BR7852" s="14"/>
      <c r="BS7852" s="14"/>
      <c r="BT7852" s="14"/>
      <c r="BU7852" s="14"/>
      <c r="BV7852" s="14"/>
      <c r="BW7852" s="14"/>
      <c r="BX7852" s="14"/>
      <c r="BY7852" s="14"/>
      <c r="BZ7852" s="14"/>
      <c r="CA7852" s="14"/>
      <c r="CB7852" s="14"/>
      <c r="CC7852" s="14"/>
      <c r="CD7852" s="14"/>
      <c r="CE7852" s="14"/>
      <c r="CF7852" s="14"/>
      <c r="CG7852" s="14"/>
      <c r="CH7852" s="14"/>
      <c r="CI7852" s="14"/>
      <c r="CJ7852" s="14"/>
      <c r="CK7852" s="14"/>
      <c r="CL7852" s="14"/>
      <c r="CM7852" s="14"/>
      <c r="CN7852" s="14"/>
      <c r="CO7852" s="14"/>
      <c r="CP7852" s="14"/>
    </row>
    <row r="7853">
      <c r="A7853" s="12"/>
      <c r="B7853" s="13"/>
      <c r="C7853" s="14"/>
      <c r="D7853" s="14"/>
      <c r="E7853" s="14"/>
      <c r="F7853" s="313"/>
      <c r="G7853" s="14"/>
      <c r="H7853" s="14"/>
      <c r="I7853" s="14"/>
      <c r="J7853" s="14"/>
      <c r="K7853" s="14"/>
      <c r="L7853" s="14"/>
      <c r="M7853" s="14"/>
      <c r="N7853" s="14"/>
      <c r="O7853" s="14"/>
      <c r="P7853" s="14"/>
      <c r="Q7853" s="14"/>
      <c r="R7853" s="14"/>
      <c r="S7853" s="14"/>
      <c r="T7853" s="14"/>
      <c r="U7853" s="14"/>
      <c r="V7853" s="14"/>
      <c r="W7853" s="14"/>
      <c r="X7853" s="14"/>
      <c r="Y7853" s="14"/>
      <c r="Z7853" s="14"/>
      <c r="AA7853" s="14"/>
      <c r="AB7853" s="14"/>
      <c r="AC7853" s="14"/>
      <c r="AD7853" s="14"/>
      <c r="AE7853" s="14"/>
      <c r="AF7853" s="14"/>
      <c r="AG7853" s="14"/>
      <c r="AH7853" s="14"/>
      <c r="AI7853" s="14"/>
      <c r="AJ7853" s="14"/>
      <c r="AK7853" s="14"/>
      <c r="AL7853" s="14"/>
      <c r="AM7853" s="14"/>
      <c r="AN7853" s="14"/>
      <c r="AO7853" s="14"/>
      <c r="AP7853" s="14"/>
      <c r="AQ7853" s="14"/>
      <c r="AR7853" s="14"/>
      <c r="AS7853" s="14"/>
      <c r="AT7853" s="14"/>
      <c r="AU7853" s="14"/>
      <c r="AV7853" s="14"/>
      <c r="AW7853" s="14"/>
      <c r="AX7853" s="14"/>
      <c r="AY7853" s="14"/>
      <c r="AZ7853" s="14"/>
      <c r="BA7853" s="14"/>
      <c r="BB7853" s="14"/>
      <c r="BC7853" s="14"/>
      <c r="BD7853" s="14"/>
      <c r="BE7853" s="14"/>
      <c r="BF7853" s="14"/>
      <c r="BG7853" s="14"/>
      <c r="BH7853" s="14"/>
      <c r="BI7853" s="14"/>
      <c r="BJ7853" s="14"/>
      <c r="BK7853" s="14"/>
      <c r="BL7853" s="14"/>
      <c r="BM7853" s="14"/>
      <c r="BN7853" s="14"/>
      <c r="BO7853" s="14"/>
      <c r="BP7853" s="14"/>
      <c r="BQ7853" s="14"/>
      <c r="BR7853" s="14"/>
      <c r="BS7853" s="14"/>
      <c r="BT7853" s="14"/>
      <c r="BU7853" s="14"/>
      <c r="BV7853" s="14"/>
      <c r="BW7853" s="14"/>
      <c r="BX7853" s="14"/>
      <c r="BY7853" s="14"/>
      <c r="BZ7853" s="14"/>
      <c r="CA7853" s="14"/>
      <c r="CB7853" s="14"/>
      <c r="CC7853" s="14"/>
      <c r="CD7853" s="14"/>
      <c r="CE7853" s="14"/>
      <c r="CF7853" s="14"/>
      <c r="CG7853" s="14"/>
      <c r="CH7853" s="14"/>
      <c r="CI7853" s="14"/>
      <c r="CJ7853" s="14"/>
      <c r="CK7853" s="14"/>
      <c r="CL7853" s="14"/>
      <c r="CM7853" s="14"/>
      <c r="CN7853" s="14"/>
      <c r="CO7853" s="14"/>
      <c r="CP7853" s="14"/>
    </row>
    <row r="7854">
      <c r="A7854" s="12"/>
      <c r="B7854" s="13"/>
      <c r="C7854" s="14"/>
      <c r="D7854" s="14"/>
      <c r="E7854" s="14"/>
      <c r="F7854" s="313"/>
      <c r="G7854" s="14"/>
      <c r="H7854" s="14"/>
      <c r="I7854" s="14"/>
      <c r="J7854" s="14"/>
      <c r="K7854" s="14"/>
      <c r="L7854" s="14"/>
      <c r="M7854" s="14"/>
      <c r="N7854" s="14"/>
      <c r="O7854" s="14"/>
      <c r="P7854" s="14"/>
      <c r="Q7854" s="14"/>
      <c r="R7854" s="14"/>
      <c r="S7854" s="14"/>
      <c r="T7854" s="14"/>
      <c r="U7854" s="14"/>
      <c r="V7854" s="14"/>
      <c r="W7854" s="14"/>
      <c r="X7854" s="14"/>
      <c r="Y7854" s="14"/>
      <c r="Z7854" s="14"/>
      <c r="AA7854" s="14"/>
      <c r="AB7854" s="14"/>
      <c r="AC7854" s="14"/>
      <c r="AD7854" s="14"/>
      <c r="AE7854" s="14"/>
      <c r="AF7854" s="14"/>
      <c r="AG7854" s="14"/>
      <c r="AH7854" s="14"/>
      <c r="AI7854" s="14"/>
      <c r="AJ7854" s="14"/>
      <c r="AK7854" s="14"/>
      <c r="AL7854" s="14"/>
      <c r="AM7854" s="14"/>
      <c r="AN7854" s="14"/>
      <c r="AO7854" s="14"/>
      <c r="AP7854" s="14"/>
      <c r="AQ7854" s="14"/>
      <c r="AR7854" s="14"/>
      <c r="AS7854" s="14"/>
      <c r="AT7854" s="14"/>
      <c r="AU7854" s="14"/>
      <c r="AV7854" s="14"/>
      <c r="AW7854" s="14"/>
      <c r="AX7854" s="14"/>
      <c r="AY7854" s="14"/>
      <c r="AZ7854" s="14"/>
      <c r="BA7854" s="14"/>
      <c r="BB7854" s="14"/>
      <c r="BC7854" s="14"/>
      <c r="BD7854" s="14"/>
      <c r="BE7854" s="14"/>
      <c r="BF7854" s="14"/>
      <c r="BG7854" s="14"/>
      <c r="BH7854" s="14"/>
      <c r="BI7854" s="14"/>
      <c r="BJ7854" s="14"/>
      <c r="BK7854" s="14"/>
      <c r="BL7854" s="14"/>
      <c r="BM7854" s="14"/>
      <c r="BN7854" s="14"/>
      <c r="BO7854" s="14"/>
      <c r="BP7854" s="14"/>
      <c r="BQ7854" s="14"/>
      <c r="BR7854" s="14"/>
      <c r="BS7854" s="14"/>
      <c r="BT7854" s="14"/>
      <c r="BU7854" s="14"/>
      <c r="BV7854" s="14"/>
      <c r="BW7854" s="14"/>
      <c r="BX7854" s="14"/>
      <c r="BY7854" s="14"/>
      <c r="BZ7854" s="14"/>
      <c r="CA7854" s="14"/>
      <c r="CB7854" s="14"/>
      <c r="CC7854" s="14"/>
      <c r="CD7854" s="14"/>
      <c r="CE7854" s="14"/>
      <c r="CF7854" s="14"/>
      <c r="CG7854" s="14"/>
      <c r="CH7854" s="14"/>
      <c r="CI7854" s="14"/>
      <c r="CJ7854" s="14"/>
      <c r="CK7854" s="14"/>
      <c r="CL7854" s="14"/>
      <c r="CM7854" s="14"/>
      <c r="CN7854" s="14"/>
      <c r="CO7854" s="14"/>
      <c r="CP7854" s="14"/>
    </row>
    <row r="7855">
      <c r="A7855" s="12"/>
      <c r="B7855" s="13"/>
      <c r="C7855" s="14"/>
      <c r="D7855" s="14"/>
      <c r="E7855" s="14"/>
      <c r="F7855" s="313"/>
      <c r="G7855" s="14"/>
      <c r="H7855" s="14"/>
      <c r="I7855" s="14"/>
      <c r="J7855" s="14"/>
      <c r="K7855" s="14"/>
      <c r="L7855" s="14"/>
      <c r="M7855" s="14"/>
      <c r="N7855" s="14"/>
      <c r="O7855" s="14"/>
      <c r="P7855" s="14"/>
      <c r="Q7855" s="14"/>
      <c r="R7855" s="14"/>
      <c r="S7855" s="14"/>
      <c r="T7855" s="14"/>
      <c r="U7855" s="14"/>
      <c r="V7855" s="14"/>
      <c r="W7855" s="14"/>
      <c r="X7855" s="14"/>
      <c r="Y7855" s="14"/>
      <c r="Z7855" s="14"/>
      <c r="AA7855" s="14"/>
      <c r="AB7855" s="14"/>
      <c r="AC7855" s="14"/>
      <c r="AD7855" s="14"/>
      <c r="AE7855" s="14"/>
      <c r="AF7855" s="14"/>
      <c r="AG7855" s="14"/>
      <c r="AH7855" s="14"/>
      <c r="AI7855" s="14"/>
      <c r="AJ7855" s="14"/>
      <c r="AK7855" s="14"/>
      <c r="AL7855" s="14"/>
      <c r="AM7855" s="14"/>
      <c r="AN7855" s="14"/>
      <c r="AO7855" s="14"/>
      <c r="AP7855" s="14"/>
      <c r="AQ7855" s="14"/>
      <c r="AR7855" s="14"/>
      <c r="AS7855" s="14"/>
      <c r="AT7855" s="14"/>
      <c r="AU7855" s="14"/>
      <c r="AV7855" s="14"/>
      <c r="AW7855" s="14"/>
      <c r="AX7855" s="14"/>
      <c r="AY7855" s="14"/>
      <c r="AZ7855" s="14"/>
      <c r="BA7855" s="14"/>
      <c r="BB7855" s="14"/>
      <c r="BC7855" s="14"/>
      <c r="BD7855" s="14"/>
      <c r="BE7855" s="14"/>
      <c r="BF7855" s="14"/>
      <c r="BG7855" s="14"/>
      <c r="BH7855" s="14"/>
      <c r="BI7855" s="14"/>
      <c r="BJ7855" s="14"/>
      <c r="BK7855" s="14"/>
      <c r="BL7855" s="14"/>
      <c r="BM7855" s="14"/>
      <c r="BN7855" s="14"/>
      <c r="BO7855" s="14"/>
      <c r="BP7855" s="14"/>
      <c r="BQ7855" s="14"/>
      <c r="BR7855" s="14"/>
      <c r="BS7855" s="14"/>
      <c r="BT7855" s="14"/>
      <c r="BU7855" s="14"/>
      <c r="BV7855" s="14"/>
      <c r="BW7855" s="14"/>
      <c r="BX7855" s="14"/>
      <c r="BY7855" s="14"/>
      <c r="BZ7855" s="14"/>
      <c r="CA7855" s="14"/>
      <c r="CB7855" s="14"/>
      <c r="CC7855" s="14"/>
      <c r="CD7855" s="14"/>
      <c r="CE7855" s="14"/>
      <c r="CF7855" s="14"/>
      <c r="CG7855" s="14"/>
      <c r="CH7855" s="14"/>
      <c r="CI7855" s="14"/>
      <c r="CJ7855" s="14"/>
      <c r="CK7855" s="14"/>
      <c r="CL7855" s="14"/>
      <c r="CM7855" s="14"/>
      <c r="CN7855" s="14"/>
      <c r="CO7855" s="14"/>
      <c r="CP7855" s="14"/>
    </row>
    <row r="7856">
      <c r="A7856" s="12"/>
      <c r="B7856" s="13"/>
      <c r="C7856" s="14"/>
      <c r="D7856" s="14"/>
      <c r="E7856" s="14"/>
      <c r="F7856" s="313"/>
      <c r="G7856" s="14"/>
      <c r="H7856" s="14"/>
      <c r="I7856" s="14"/>
      <c r="J7856" s="14"/>
      <c r="K7856" s="14"/>
      <c r="L7856" s="14"/>
      <c r="M7856" s="14"/>
      <c r="N7856" s="14"/>
      <c r="O7856" s="14"/>
      <c r="P7856" s="14"/>
      <c r="Q7856" s="14"/>
      <c r="R7856" s="14"/>
      <c r="S7856" s="14"/>
      <c r="T7856" s="14"/>
      <c r="U7856" s="14"/>
      <c r="V7856" s="14"/>
      <c r="W7856" s="14"/>
      <c r="X7856" s="14"/>
      <c r="Y7856" s="14"/>
      <c r="Z7856" s="14"/>
      <c r="AA7856" s="14"/>
      <c r="AB7856" s="14"/>
      <c r="AC7856" s="14"/>
      <c r="AD7856" s="14"/>
      <c r="AE7856" s="14"/>
      <c r="AF7856" s="14"/>
      <c r="AG7856" s="14"/>
      <c r="AH7856" s="14"/>
      <c r="AI7856" s="14"/>
      <c r="AJ7856" s="14"/>
      <c r="AK7856" s="14"/>
      <c r="AL7856" s="14"/>
      <c r="AM7856" s="14"/>
      <c r="AN7856" s="14"/>
      <c r="AO7856" s="14"/>
      <c r="AP7856" s="14"/>
      <c r="AQ7856" s="14"/>
      <c r="AR7856" s="14"/>
      <c r="AS7856" s="14"/>
      <c r="AT7856" s="14"/>
      <c r="AU7856" s="14"/>
      <c r="AV7856" s="14"/>
      <c r="AW7856" s="14"/>
      <c r="AX7856" s="14"/>
      <c r="AY7856" s="14"/>
      <c r="AZ7856" s="14"/>
      <c r="BA7856" s="14"/>
      <c r="BB7856" s="14"/>
      <c r="BC7856" s="14"/>
      <c r="BD7856" s="14"/>
      <c r="BE7856" s="14"/>
      <c r="BF7856" s="14"/>
      <c r="BG7856" s="14"/>
      <c r="BH7856" s="14"/>
      <c r="BI7856" s="14"/>
      <c r="BJ7856" s="14"/>
      <c r="BK7856" s="14"/>
      <c r="BL7856" s="14"/>
      <c r="BM7856" s="14"/>
      <c r="BN7856" s="14"/>
      <c r="BO7856" s="14"/>
      <c r="BP7856" s="14"/>
      <c r="BQ7856" s="14"/>
      <c r="BR7856" s="14"/>
      <c r="BS7856" s="14"/>
      <c r="BT7856" s="14"/>
      <c r="BU7856" s="14"/>
      <c r="BV7856" s="14"/>
      <c r="BW7856" s="14"/>
      <c r="BX7856" s="14"/>
      <c r="BY7856" s="14"/>
      <c r="BZ7856" s="14"/>
      <c r="CA7856" s="14"/>
      <c r="CB7856" s="14"/>
      <c r="CC7856" s="14"/>
      <c r="CD7856" s="14"/>
      <c r="CE7856" s="14"/>
      <c r="CF7856" s="14"/>
      <c r="CG7856" s="14"/>
      <c r="CH7856" s="14"/>
      <c r="CI7856" s="14"/>
      <c r="CJ7856" s="14"/>
      <c r="CK7856" s="14"/>
      <c r="CL7856" s="14"/>
      <c r="CM7856" s="14"/>
      <c r="CN7856" s="14"/>
      <c r="CO7856" s="14"/>
      <c r="CP7856" s="14"/>
    </row>
    <row r="7857">
      <c r="A7857" s="12"/>
      <c r="B7857" s="13"/>
      <c r="C7857" s="14"/>
      <c r="D7857" s="14"/>
      <c r="E7857" s="14"/>
      <c r="F7857" s="313"/>
      <c r="G7857" s="14"/>
      <c r="H7857" s="14"/>
      <c r="I7857" s="14"/>
      <c r="J7857" s="14"/>
      <c r="K7857" s="14"/>
      <c r="L7857" s="14"/>
      <c r="M7857" s="14"/>
      <c r="N7857" s="14"/>
      <c r="O7857" s="14"/>
      <c r="P7857" s="14"/>
      <c r="Q7857" s="14"/>
      <c r="R7857" s="14"/>
      <c r="S7857" s="14"/>
      <c r="T7857" s="14"/>
      <c r="U7857" s="14"/>
      <c r="V7857" s="14"/>
      <c r="W7857" s="14"/>
      <c r="X7857" s="14"/>
      <c r="Y7857" s="14"/>
      <c r="Z7857" s="14"/>
      <c r="AA7857" s="14"/>
      <c r="AB7857" s="14"/>
      <c r="AC7857" s="14"/>
      <c r="AD7857" s="14"/>
      <c r="AE7857" s="14"/>
      <c r="AF7857" s="14"/>
      <c r="AG7857" s="14"/>
      <c r="AH7857" s="14"/>
      <c r="AI7857" s="14"/>
      <c r="AJ7857" s="14"/>
      <c r="AK7857" s="14"/>
      <c r="AL7857" s="14"/>
      <c r="AM7857" s="14"/>
      <c r="AN7857" s="14"/>
      <c r="AO7857" s="14"/>
      <c r="AP7857" s="14"/>
      <c r="AQ7857" s="14"/>
      <c r="AR7857" s="14"/>
      <c r="AS7857" s="14"/>
      <c r="AT7857" s="14"/>
      <c r="AU7857" s="14"/>
      <c r="AV7857" s="14"/>
      <c r="AW7857" s="14"/>
      <c r="AX7857" s="14"/>
      <c r="AY7857" s="14"/>
      <c r="AZ7857" s="14"/>
      <c r="BA7857" s="14"/>
      <c r="BB7857" s="14"/>
      <c r="BC7857" s="14"/>
      <c r="BD7857" s="14"/>
      <c r="BE7857" s="14"/>
      <c r="BF7857" s="14"/>
      <c r="BG7857" s="14"/>
      <c r="BH7857" s="14"/>
      <c r="BI7857" s="14"/>
      <c r="BJ7857" s="14"/>
      <c r="BK7857" s="14"/>
      <c r="BL7857" s="14"/>
      <c r="BM7857" s="14"/>
      <c r="BN7857" s="14"/>
      <c r="BO7857" s="14"/>
      <c r="BP7857" s="14"/>
      <c r="BQ7857" s="14"/>
      <c r="BR7857" s="14"/>
      <c r="BS7857" s="14"/>
      <c r="BT7857" s="14"/>
      <c r="BU7857" s="14"/>
      <c r="BV7857" s="14"/>
      <c r="BW7857" s="14"/>
      <c r="BX7857" s="14"/>
      <c r="BY7857" s="14"/>
      <c r="BZ7857" s="14"/>
      <c r="CA7857" s="14"/>
      <c r="CB7857" s="14"/>
      <c r="CC7857" s="14"/>
      <c r="CD7857" s="14"/>
      <c r="CE7857" s="14"/>
      <c r="CF7857" s="14"/>
      <c r="CG7857" s="14"/>
      <c r="CH7857" s="14"/>
      <c r="CI7857" s="14"/>
      <c r="CJ7857" s="14"/>
      <c r="CK7857" s="14"/>
      <c r="CL7857" s="14"/>
      <c r="CM7857" s="14"/>
      <c r="CN7857" s="14"/>
      <c r="CO7857" s="14"/>
      <c r="CP7857" s="14"/>
    </row>
    <row r="7858">
      <c r="A7858" s="12"/>
      <c r="B7858" s="13"/>
      <c r="C7858" s="14"/>
      <c r="D7858" s="14"/>
      <c r="E7858" s="14"/>
      <c r="F7858" s="313"/>
      <c r="G7858" s="14"/>
      <c r="H7858" s="14"/>
      <c r="I7858" s="14"/>
      <c r="J7858" s="14"/>
      <c r="K7858" s="14"/>
      <c r="L7858" s="14"/>
      <c r="M7858" s="14"/>
      <c r="N7858" s="14"/>
      <c r="O7858" s="14"/>
      <c r="P7858" s="14"/>
      <c r="Q7858" s="14"/>
      <c r="R7858" s="14"/>
      <c r="S7858" s="14"/>
      <c r="T7858" s="14"/>
      <c r="U7858" s="14"/>
      <c r="V7858" s="14"/>
      <c r="W7858" s="14"/>
      <c r="X7858" s="14"/>
      <c r="Y7858" s="14"/>
      <c r="Z7858" s="14"/>
      <c r="AA7858" s="14"/>
      <c r="AB7858" s="14"/>
      <c r="AC7858" s="14"/>
      <c r="AD7858" s="14"/>
      <c r="AE7858" s="14"/>
      <c r="AF7858" s="14"/>
      <c r="AG7858" s="14"/>
      <c r="AH7858" s="14"/>
      <c r="AI7858" s="14"/>
      <c r="AJ7858" s="14"/>
      <c r="AK7858" s="14"/>
      <c r="AL7858" s="14"/>
      <c r="AM7858" s="14"/>
      <c r="AN7858" s="14"/>
      <c r="AO7858" s="14"/>
      <c r="AP7858" s="14"/>
      <c r="AQ7858" s="14"/>
      <c r="AR7858" s="14"/>
      <c r="AS7858" s="14"/>
      <c r="AT7858" s="14"/>
      <c r="AU7858" s="14"/>
      <c r="AV7858" s="14"/>
      <c r="AW7858" s="14"/>
      <c r="AX7858" s="14"/>
      <c r="AY7858" s="14"/>
      <c r="AZ7858" s="14"/>
      <c r="BA7858" s="14"/>
      <c r="BB7858" s="14"/>
      <c r="BC7858" s="14"/>
      <c r="BD7858" s="14"/>
      <c r="BE7858" s="14"/>
      <c r="BF7858" s="14"/>
      <c r="BG7858" s="14"/>
      <c r="BH7858" s="14"/>
      <c r="BI7858" s="14"/>
      <c r="BJ7858" s="14"/>
      <c r="BK7858" s="14"/>
      <c r="BL7858" s="14"/>
      <c r="BM7858" s="14"/>
      <c r="BN7858" s="14"/>
      <c r="BO7858" s="14"/>
      <c r="BP7858" s="14"/>
      <c r="BQ7858" s="14"/>
      <c r="BR7858" s="14"/>
      <c r="BS7858" s="14"/>
      <c r="BT7858" s="14"/>
      <c r="BU7858" s="14"/>
      <c r="BV7858" s="14"/>
      <c r="BW7858" s="14"/>
      <c r="BX7858" s="14"/>
      <c r="BY7858" s="14"/>
      <c r="BZ7858" s="14"/>
      <c r="CA7858" s="14"/>
      <c r="CB7858" s="14"/>
      <c r="CC7858" s="14"/>
      <c r="CD7858" s="14"/>
      <c r="CE7858" s="14"/>
      <c r="CF7858" s="14"/>
      <c r="CG7858" s="14"/>
      <c r="CH7858" s="14"/>
      <c r="CI7858" s="14"/>
      <c r="CJ7858" s="14"/>
      <c r="CK7858" s="14"/>
      <c r="CL7858" s="14"/>
      <c r="CM7858" s="14"/>
      <c r="CN7858" s="14"/>
      <c r="CO7858" s="14"/>
      <c r="CP7858" s="14"/>
    </row>
    <row r="7859">
      <c r="A7859" s="12"/>
      <c r="B7859" s="13"/>
      <c r="C7859" s="14"/>
      <c r="D7859" s="14"/>
      <c r="E7859" s="14"/>
      <c r="F7859" s="313"/>
      <c r="G7859" s="14"/>
      <c r="H7859" s="14"/>
      <c r="I7859" s="14"/>
      <c r="J7859" s="14"/>
      <c r="K7859" s="14"/>
      <c r="L7859" s="14"/>
      <c r="M7859" s="14"/>
      <c r="N7859" s="14"/>
      <c r="O7859" s="14"/>
      <c r="P7859" s="14"/>
      <c r="Q7859" s="14"/>
      <c r="R7859" s="14"/>
      <c r="S7859" s="14"/>
      <c r="T7859" s="14"/>
      <c r="U7859" s="14"/>
      <c r="V7859" s="14"/>
      <c r="W7859" s="14"/>
      <c r="X7859" s="14"/>
      <c r="Y7859" s="14"/>
      <c r="Z7859" s="14"/>
      <c r="AA7859" s="14"/>
      <c r="AB7859" s="14"/>
      <c r="AC7859" s="14"/>
      <c r="AD7859" s="14"/>
      <c r="AE7859" s="14"/>
      <c r="AF7859" s="14"/>
      <c r="AG7859" s="14"/>
      <c r="AH7859" s="14"/>
      <c r="AI7859" s="14"/>
      <c r="AJ7859" s="14"/>
      <c r="AK7859" s="14"/>
      <c r="AL7859" s="14"/>
      <c r="AM7859" s="14"/>
      <c r="AN7859" s="14"/>
      <c r="AO7859" s="14"/>
      <c r="AP7859" s="14"/>
      <c r="AQ7859" s="14"/>
      <c r="AR7859" s="14"/>
      <c r="AS7859" s="14"/>
      <c r="AT7859" s="14"/>
      <c r="AU7859" s="14"/>
      <c r="AV7859" s="14"/>
      <c r="AW7859" s="14"/>
      <c r="AX7859" s="14"/>
      <c r="AY7859" s="14"/>
      <c r="AZ7859" s="14"/>
      <c r="BA7859" s="14"/>
      <c r="BB7859" s="14"/>
      <c r="BC7859" s="14"/>
      <c r="BD7859" s="14"/>
      <c r="BE7859" s="14"/>
      <c r="BF7859" s="14"/>
      <c r="BG7859" s="14"/>
      <c r="BH7859" s="14"/>
      <c r="BI7859" s="14"/>
      <c r="BJ7859" s="14"/>
      <c r="BK7859" s="14"/>
      <c r="BL7859" s="14"/>
      <c r="BM7859" s="14"/>
      <c r="BN7859" s="14"/>
      <c r="BO7859" s="14"/>
      <c r="BP7859" s="14"/>
      <c r="BQ7859" s="14"/>
      <c r="BR7859" s="14"/>
      <c r="BS7859" s="14"/>
      <c r="BT7859" s="14"/>
      <c r="BU7859" s="14"/>
      <c r="BV7859" s="14"/>
      <c r="BW7859" s="14"/>
      <c r="BX7859" s="14"/>
      <c r="BY7859" s="14"/>
      <c r="BZ7859" s="14"/>
      <c r="CA7859" s="14"/>
      <c r="CB7859" s="14"/>
      <c r="CC7859" s="14"/>
      <c r="CD7859" s="14"/>
      <c r="CE7859" s="14"/>
      <c r="CF7859" s="14"/>
      <c r="CG7859" s="14"/>
      <c r="CH7859" s="14"/>
      <c r="CI7859" s="14"/>
      <c r="CJ7859" s="14"/>
      <c r="CK7859" s="14"/>
      <c r="CL7859" s="14"/>
      <c r="CM7859" s="14"/>
      <c r="CN7859" s="14"/>
      <c r="CO7859" s="14"/>
      <c r="CP7859" s="14"/>
    </row>
    <row r="7860">
      <c r="A7860" s="12"/>
      <c r="B7860" s="13"/>
      <c r="C7860" s="14"/>
      <c r="D7860" s="14"/>
      <c r="E7860" s="14"/>
      <c r="F7860" s="313"/>
      <c r="G7860" s="14"/>
      <c r="H7860" s="14"/>
      <c r="I7860" s="14"/>
      <c r="J7860" s="14"/>
      <c r="K7860" s="14"/>
      <c r="L7860" s="14"/>
      <c r="M7860" s="14"/>
      <c r="N7860" s="14"/>
      <c r="O7860" s="14"/>
      <c r="P7860" s="14"/>
      <c r="Q7860" s="14"/>
      <c r="R7860" s="14"/>
      <c r="S7860" s="14"/>
      <c r="T7860" s="14"/>
      <c r="U7860" s="14"/>
      <c r="V7860" s="14"/>
      <c r="W7860" s="14"/>
      <c r="X7860" s="14"/>
      <c r="Y7860" s="14"/>
      <c r="Z7860" s="14"/>
      <c r="AA7860" s="14"/>
      <c r="AB7860" s="14"/>
      <c r="AC7860" s="14"/>
      <c r="AD7860" s="14"/>
      <c r="AE7860" s="14"/>
      <c r="AF7860" s="14"/>
      <c r="AG7860" s="14"/>
      <c r="AH7860" s="14"/>
      <c r="AI7860" s="14"/>
      <c r="AJ7860" s="14"/>
      <c r="AK7860" s="14"/>
      <c r="AL7860" s="14"/>
      <c r="AM7860" s="14"/>
      <c r="AN7860" s="14"/>
      <c r="AO7860" s="14"/>
      <c r="AP7860" s="14"/>
      <c r="AQ7860" s="14"/>
      <c r="AR7860" s="14"/>
      <c r="AS7860" s="14"/>
      <c r="AT7860" s="14"/>
      <c r="AU7860" s="14"/>
      <c r="AV7860" s="14"/>
      <c r="AW7860" s="14"/>
      <c r="AX7860" s="14"/>
      <c r="AY7860" s="14"/>
      <c r="AZ7860" s="14"/>
      <c r="BA7860" s="14"/>
      <c r="BB7860" s="14"/>
      <c r="BC7860" s="14"/>
      <c r="BD7860" s="14"/>
      <c r="BE7860" s="14"/>
      <c r="BF7860" s="14"/>
      <c r="BG7860" s="14"/>
      <c r="BH7860" s="14"/>
      <c r="BI7860" s="14"/>
      <c r="BJ7860" s="14"/>
      <c r="BK7860" s="14"/>
      <c r="BL7860" s="14"/>
      <c r="BM7860" s="14"/>
      <c r="BN7860" s="14"/>
      <c r="BO7860" s="14"/>
      <c r="BP7860" s="14"/>
      <c r="BQ7860" s="14"/>
      <c r="BR7860" s="14"/>
      <c r="BS7860" s="14"/>
      <c r="BT7860" s="14"/>
      <c r="BU7860" s="14"/>
      <c r="BV7860" s="14"/>
      <c r="BW7860" s="14"/>
      <c r="BX7860" s="14"/>
      <c r="BY7860" s="14"/>
      <c r="BZ7860" s="14"/>
      <c r="CA7860" s="14"/>
      <c r="CB7860" s="14"/>
      <c r="CC7860" s="14"/>
      <c r="CD7860" s="14"/>
      <c r="CE7860" s="14"/>
      <c r="CF7860" s="14"/>
      <c r="CG7860" s="14"/>
      <c r="CH7860" s="14"/>
      <c r="CI7860" s="14"/>
      <c r="CJ7860" s="14"/>
      <c r="CK7860" s="14"/>
      <c r="CL7860" s="14"/>
      <c r="CM7860" s="14"/>
      <c r="CN7860" s="14"/>
      <c r="CO7860" s="14"/>
      <c r="CP7860" s="14"/>
    </row>
    <row r="7861">
      <c r="A7861" s="12"/>
      <c r="B7861" s="13"/>
      <c r="C7861" s="14"/>
      <c r="D7861" s="14"/>
      <c r="E7861" s="14"/>
      <c r="F7861" s="313"/>
      <c r="G7861" s="14"/>
      <c r="H7861" s="14"/>
      <c r="I7861" s="14"/>
      <c r="J7861" s="14"/>
      <c r="K7861" s="14"/>
      <c r="L7861" s="14"/>
      <c r="M7861" s="14"/>
      <c r="N7861" s="14"/>
      <c r="O7861" s="14"/>
      <c r="P7861" s="14"/>
      <c r="Q7861" s="14"/>
      <c r="R7861" s="14"/>
      <c r="S7861" s="14"/>
      <c r="T7861" s="14"/>
      <c r="U7861" s="14"/>
      <c r="V7861" s="14"/>
      <c r="W7861" s="14"/>
      <c r="X7861" s="14"/>
      <c r="Y7861" s="14"/>
      <c r="Z7861" s="14"/>
      <c r="AA7861" s="14"/>
      <c r="AB7861" s="14"/>
      <c r="AC7861" s="14"/>
      <c r="AD7861" s="14"/>
      <c r="AE7861" s="14"/>
      <c r="AF7861" s="14"/>
      <c r="AG7861" s="14"/>
      <c r="AH7861" s="14"/>
      <c r="AI7861" s="14"/>
      <c r="AJ7861" s="14"/>
      <c r="AK7861" s="14"/>
      <c r="AL7861" s="14"/>
      <c r="AM7861" s="14"/>
      <c r="AN7861" s="14"/>
      <c r="AO7861" s="14"/>
      <c r="AP7861" s="14"/>
      <c r="AQ7861" s="14"/>
      <c r="AR7861" s="14"/>
      <c r="AS7861" s="14"/>
      <c r="AT7861" s="14"/>
      <c r="AU7861" s="14"/>
      <c r="AV7861" s="14"/>
      <c r="AW7861" s="14"/>
      <c r="AX7861" s="14"/>
      <c r="AY7861" s="14"/>
      <c r="AZ7861" s="14"/>
      <c r="BA7861" s="14"/>
      <c r="BB7861" s="14"/>
      <c r="BC7861" s="14"/>
      <c r="BD7861" s="14"/>
      <c r="BE7861" s="14"/>
      <c r="BF7861" s="14"/>
      <c r="BG7861" s="14"/>
      <c r="BH7861" s="14"/>
      <c r="BI7861" s="14"/>
      <c r="BJ7861" s="14"/>
      <c r="BK7861" s="14"/>
      <c r="BL7861" s="14"/>
      <c r="BM7861" s="14"/>
      <c r="BN7861" s="14"/>
      <c r="BO7861" s="14"/>
      <c r="BP7861" s="14"/>
      <c r="BQ7861" s="14"/>
      <c r="BR7861" s="14"/>
      <c r="BS7861" s="14"/>
      <c r="BT7861" s="14"/>
      <c r="BU7861" s="14"/>
      <c r="BV7861" s="14"/>
      <c r="BW7861" s="14"/>
      <c r="BX7861" s="14"/>
      <c r="BY7861" s="14"/>
      <c r="BZ7861" s="14"/>
      <c r="CA7861" s="14"/>
      <c r="CB7861" s="14"/>
      <c r="CC7861" s="14"/>
      <c r="CD7861" s="14"/>
      <c r="CE7861" s="14"/>
      <c r="CF7861" s="14"/>
      <c r="CG7861" s="14"/>
      <c r="CH7861" s="14"/>
      <c r="CI7861" s="14"/>
      <c r="CJ7861" s="14"/>
      <c r="CK7861" s="14"/>
      <c r="CL7861" s="14"/>
      <c r="CM7861" s="14"/>
      <c r="CN7861" s="14"/>
      <c r="CO7861" s="14"/>
      <c r="CP7861" s="14"/>
    </row>
    <row r="7862">
      <c r="A7862" s="12"/>
      <c r="B7862" s="13"/>
      <c r="C7862" s="14"/>
      <c r="D7862" s="14"/>
      <c r="E7862" s="14"/>
      <c r="F7862" s="313"/>
      <c r="G7862" s="14"/>
      <c r="H7862" s="14"/>
      <c r="I7862" s="14"/>
      <c r="J7862" s="14"/>
      <c r="K7862" s="14"/>
      <c r="L7862" s="14"/>
      <c r="M7862" s="14"/>
      <c r="N7862" s="14"/>
      <c r="O7862" s="14"/>
      <c r="P7862" s="14"/>
      <c r="Q7862" s="14"/>
      <c r="R7862" s="14"/>
      <c r="S7862" s="14"/>
      <c r="T7862" s="14"/>
      <c r="U7862" s="14"/>
      <c r="V7862" s="14"/>
      <c r="W7862" s="14"/>
      <c r="X7862" s="14"/>
      <c r="Y7862" s="14"/>
      <c r="Z7862" s="14"/>
      <c r="AA7862" s="14"/>
      <c r="AB7862" s="14"/>
      <c r="AC7862" s="14"/>
      <c r="AD7862" s="14"/>
      <c r="AE7862" s="14"/>
      <c r="AF7862" s="14"/>
      <c r="AG7862" s="14"/>
      <c r="AH7862" s="14"/>
      <c r="AI7862" s="14"/>
      <c r="AJ7862" s="14"/>
      <c r="AK7862" s="14"/>
      <c r="AL7862" s="14"/>
      <c r="AM7862" s="14"/>
      <c r="AN7862" s="14"/>
      <c r="AO7862" s="14"/>
      <c r="AP7862" s="14"/>
      <c r="AQ7862" s="14"/>
      <c r="AR7862" s="14"/>
      <c r="AS7862" s="14"/>
      <c r="AT7862" s="14"/>
      <c r="AU7862" s="14"/>
      <c r="AV7862" s="14"/>
      <c r="AW7862" s="14"/>
      <c r="AX7862" s="14"/>
      <c r="AY7862" s="14"/>
      <c r="AZ7862" s="14"/>
      <c r="BA7862" s="14"/>
      <c r="BB7862" s="14"/>
      <c r="BC7862" s="14"/>
      <c r="BD7862" s="14"/>
      <c r="BE7862" s="14"/>
      <c r="BF7862" s="14"/>
      <c r="BG7862" s="14"/>
      <c r="BH7862" s="14"/>
      <c r="BI7862" s="14"/>
      <c r="BJ7862" s="14"/>
      <c r="BK7862" s="14"/>
      <c r="BL7862" s="14"/>
      <c r="BM7862" s="14"/>
      <c r="BN7862" s="14"/>
      <c r="BO7862" s="14"/>
      <c r="BP7862" s="14"/>
      <c r="BQ7862" s="14"/>
      <c r="BR7862" s="14"/>
      <c r="BS7862" s="14"/>
      <c r="BT7862" s="14"/>
      <c r="BU7862" s="14"/>
      <c r="BV7862" s="14"/>
      <c r="BW7862" s="14"/>
      <c r="BX7862" s="14"/>
      <c r="BY7862" s="14"/>
      <c r="BZ7862" s="14"/>
      <c r="CA7862" s="14"/>
      <c r="CB7862" s="14"/>
      <c r="CC7862" s="14"/>
      <c r="CD7862" s="14"/>
      <c r="CE7862" s="14"/>
      <c r="CF7862" s="14"/>
      <c r="CG7862" s="14"/>
      <c r="CH7862" s="14"/>
      <c r="CI7862" s="14"/>
      <c r="CJ7862" s="14"/>
      <c r="CK7862" s="14"/>
      <c r="CL7862" s="14"/>
      <c r="CM7862" s="14"/>
      <c r="CN7862" s="14"/>
      <c r="CO7862" s="14"/>
      <c r="CP7862" s="14"/>
    </row>
    <row r="7863">
      <c r="A7863" s="12"/>
      <c r="B7863" s="13"/>
      <c r="C7863" s="14"/>
      <c r="D7863" s="14"/>
      <c r="E7863" s="14"/>
      <c r="F7863" s="313"/>
      <c r="G7863" s="14"/>
      <c r="H7863" s="14"/>
      <c r="I7863" s="14"/>
      <c r="J7863" s="14"/>
      <c r="K7863" s="14"/>
      <c r="L7863" s="14"/>
      <c r="M7863" s="14"/>
      <c r="N7863" s="14"/>
      <c r="O7863" s="14"/>
      <c r="P7863" s="14"/>
      <c r="Q7863" s="14"/>
      <c r="R7863" s="14"/>
      <c r="S7863" s="14"/>
      <c r="T7863" s="14"/>
      <c r="U7863" s="14"/>
      <c r="V7863" s="14"/>
      <c r="W7863" s="14"/>
      <c r="X7863" s="14"/>
      <c r="Y7863" s="14"/>
      <c r="Z7863" s="14"/>
      <c r="AA7863" s="14"/>
      <c r="AB7863" s="14"/>
      <c r="AC7863" s="14"/>
      <c r="AD7863" s="14"/>
      <c r="AE7863" s="14"/>
      <c r="AF7863" s="14"/>
      <c r="AG7863" s="14"/>
      <c r="AH7863" s="14"/>
      <c r="AI7863" s="14"/>
      <c r="AJ7863" s="14"/>
      <c r="AK7863" s="14"/>
      <c r="AL7863" s="14"/>
      <c r="AM7863" s="14"/>
      <c r="AN7863" s="14"/>
      <c r="AO7863" s="14"/>
      <c r="AP7863" s="14"/>
      <c r="AQ7863" s="14"/>
      <c r="AR7863" s="14"/>
      <c r="AS7863" s="14"/>
      <c r="AT7863" s="14"/>
      <c r="AU7863" s="14"/>
      <c r="AV7863" s="14"/>
      <c r="AW7863" s="14"/>
      <c r="AX7863" s="14"/>
      <c r="AY7863" s="14"/>
      <c r="AZ7863" s="14"/>
      <c r="BA7863" s="14"/>
      <c r="BB7863" s="14"/>
      <c r="BC7863" s="14"/>
      <c r="BD7863" s="14"/>
      <c r="BE7863" s="14"/>
      <c r="BF7863" s="14"/>
      <c r="BG7863" s="14"/>
      <c r="BH7863" s="14"/>
      <c r="BI7863" s="14"/>
      <c r="BJ7863" s="14"/>
      <c r="BK7863" s="14"/>
      <c r="BL7863" s="14"/>
      <c r="BM7863" s="14"/>
      <c r="BN7863" s="14"/>
      <c r="BO7863" s="14"/>
      <c r="BP7863" s="14"/>
      <c r="BQ7863" s="14"/>
      <c r="BR7863" s="14"/>
      <c r="BS7863" s="14"/>
      <c r="BT7863" s="14"/>
      <c r="BU7863" s="14"/>
      <c r="BV7863" s="14"/>
      <c r="BW7863" s="14"/>
      <c r="BX7863" s="14"/>
      <c r="BY7863" s="14"/>
      <c r="BZ7863" s="14"/>
      <c r="CA7863" s="14"/>
      <c r="CB7863" s="14"/>
      <c r="CC7863" s="14"/>
      <c r="CD7863" s="14"/>
      <c r="CE7863" s="14"/>
      <c r="CF7863" s="14"/>
      <c r="CG7863" s="14"/>
      <c r="CH7863" s="14"/>
      <c r="CI7863" s="14"/>
      <c r="CJ7863" s="14"/>
      <c r="CK7863" s="14"/>
      <c r="CL7863" s="14"/>
      <c r="CM7863" s="14"/>
      <c r="CN7863" s="14"/>
      <c r="CO7863" s="14"/>
      <c r="CP7863" s="14"/>
    </row>
    <row r="7864">
      <c r="A7864" s="12"/>
      <c r="B7864" s="13"/>
      <c r="C7864" s="14"/>
      <c r="D7864" s="14"/>
      <c r="E7864" s="14"/>
      <c r="F7864" s="313"/>
      <c r="G7864" s="14"/>
      <c r="H7864" s="14"/>
      <c r="I7864" s="14"/>
      <c r="J7864" s="14"/>
      <c r="K7864" s="14"/>
      <c r="L7864" s="14"/>
      <c r="M7864" s="14"/>
      <c r="N7864" s="14"/>
      <c r="O7864" s="14"/>
      <c r="P7864" s="14"/>
      <c r="Q7864" s="14"/>
      <c r="R7864" s="14"/>
      <c r="S7864" s="14"/>
      <c r="T7864" s="14"/>
      <c r="U7864" s="14"/>
      <c r="V7864" s="14"/>
      <c r="W7864" s="14"/>
      <c r="X7864" s="14"/>
      <c r="Y7864" s="14"/>
      <c r="Z7864" s="14"/>
      <c r="AA7864" s="14"/>
      <c r="AB7864" s="14"/>
      <c r="AC7864" s="14"/>
      <c r="AD7864" s="14"/>
      <c r="AE7864" s="14"/>
      <c r="AF7864" s="14"/>
      <c r="AG7864" s="14"/>
      <c r="AH7864" s="14"/>
      <c r="AI7864" s="14"/>
      <c r="AJ7864" s="14"/>
      <c r="AK7864" s="14"/>
      <c r="AL7864" s="14"/>
      <c r="AM7864" s="14"/>
      <c r="AN7864" s="14"/>
      <c r="AO7864" s="14"/>
      <c r="AP7864" s="14"/>
      <c r="AQ7864" s="14"/>
      <c r="AR7864" s="14"/>
      <c r="AS7864" s="14"/>
      <c r="AT7864" s="14"/>
      <c r="AU7864" s="14"/>
      <c r="AV7864" s="14"/>
      <c r="AW7864" s="14"/>
      <c r="AX7864" s="14"/>
      <c r="AY7864" s="14"/>
      <c r="AZ7864" s="14"/>
      <c r="BA7864" s="14"/>
      <c r="BB7864" s="14"/>
      <c r="BC7864" s="14"/>
      <c r="BD7864" s="14"/>
      <c r="BE7864" s="14"/>
      <c r="BF7864" s="14"/>
      <c r="BG7864" s="14"/>
      <c r="BH7864" s="14"/>
      <c r="BI7864" s="14"/>
      <c r="BJ7864" s="14"/>
      <c r="BK7864" s="14"/>
      <c r="BL7864" s="14"/>
      <c r="BM7864" s="14"/>
      <c r="BN7864" s="14"/>
      <c r="BO7864" s="14"/>
      <c r="BP7864" s="14"/>
      <c r="BQ7864" s="14"/>
      <c r="BR7864" s="14"/>
      <c r="BS7864" s="14"/>
      <c r="BT7864" s="14"/>
      <c r="BU7864" s="14"/>
      <c r="BV7864" s="14"/>
      <c r="BW7864" s="14"/>
      <c r="BX7864" s="14"/>
      <c r="BY7864" s="14"/>
      <c r="BZ7864" s="14"/>
      <c r="CA7864" s="14"/>
      <c r="CB7864" s="14"/>
      <c r="CC7864" s="14"/>
      <c r="CD7864" s="14"/>
      <c r="CE7864" s="14"/>
      <c r="CF7864" s="14"/>
      <c r="CG7864" s="14"/>
      <c r="CH7864" s="14"/>
      <c r="CI7864" s="14"/>
      <c r="CJ7864" s="14"/>
      <c r="CK7864" s="14"/>
      <c r="CL7864" s="14"/>
      <c r="CM7864" s="14"/>
      <c r="CN7864" s="14"/>
      <c r="CO7864" s="14"/>
      <c r="CP7864" s="14"/>
    </row>
    <row r="7865">
      <c r="A7865" s="12"/>
      <c r="B7865" s="13"/>
      <c r="C7865" s="14"/>
      <c r="D7865" s="14"/>
      <c r="E7865" s="14"/>
      <c r="F7865" s="313"/>
      <c r="G7865" s="14"/>
      <c r="H7865" s="14"/>
      <c r="I7865" s="14"/>
      <c r="J7865" s="14"/>
      <c r="K7865" s="14"/>
      <c r="L7865" s="14"/>
      <c r="M7865" s="14"/>
      <c r="N7865" s="14"/>
      <c r="O7865" s="14"/>
      <c r="P7865" s="14"/>
      <c r="Q7865" s="14"/>
      <c r="R7865" s="14"/>
      <c r="S7865" s="14"/>
      <c r="T7865" s="14"/>
      <c r="U7865" s="14"/>
      <c r="V7865" s="14"/>
      <c r="W7865" s="14"/>
      <c r="X7865" s="14"/>
      <c r="Y7865" s="14"/>
      <c r="Z7865" s="14"/>
      <c r="AA7865" s="14"/>
      <c r="AB7865" s="14"/>
      <c r="AC7865" s="14"/>
      <c r="AD7865" s="14"/>
      <c r="AE7865" s="14"/>
      <c r="AF7865" s="14"/>
      <c r="AG7865" s="14"/>
      <c r="AH7865" s="14"/>
      <c r="AI7865" s="14"/>
      <c r="AJ7865" s="14"/>
      <c r="AK7865" s="14"/>
      <c r="AL7865" s="14"/>
      <c r="AM7865" s="14"/>
      <c r="AN7865" s="14"/>
      <c r="AO7865" s="14"/>
      <c r="AP7865" s="14"/>
      <c r="AQ7865" s="14"/>
      <c r="AR7865" s="14"/>
      <c r="AS7865" s="14"/>
      <c r="AT7865" s="14"/>
      <c r="AU7865" s="14"/>
      <c r="AV7865" s="14"/>
      <c r="AW7865" s="14"/>
      <c r="AX7865" s="14"/>
      <c r="AY7865" s="14"/>
      <c r="AZ7865" s="14"/>
      <c r="BA7865" s="14"/>
      <c r="BB7865" s="14"/>
      <c r="BC7865" s="14"/>
      <c r="BD7865" s="14"/>
      <c r="BE7865" s="14"/>
      <c r="BF7865" s="14"/>
      <c r="BG7865" s="14"/>
      <c r="BH7865" s="14"/>
      <c r="BI7865" s="14"/>
      <c r="BJ7865" s="14"/>
      <c r="BK7865" s="14"/>
      <c r="BL7865" s="14"/>
      <c r="BM7865" s="14"/>
      <c r="BN7865" s="14"/>
      <c r="BO7865" s="14"/>
      <c r="BP7865" s="14"/>
      <c r="BQ7865" s="14"/>
      <c r="BR7865" s="14"/>
      <c r="BS7865" s="14"/>
      <c r="BT7865" s="14"/>
      <c r="BU7865" s="14"/>
      <c r="BV7865" s="14"/>
      <c r="BW7865" s="14"/>
      <c r="BX7865" s="14"/>
      <c r="BY7865" s="14"/>
      <c r="BZ7865" s="14"/>
      <c r="CA7865" s="14"/>
      <c r="CB7865" s="14"/>
      <c r="CC7865" s="14"/>
      <c r="CD7865" s="14"/>
      <c r="CE7865" s="14"/>
      <c r="CF7865" s="14"/>
      <c r="CG7865" s="14"/>
      <c r="CH7865" s="14"/>
      <c r="CI7865" s="14"/>
      <c r="CJ7865" s="14"/>
      <c r="CK7865" s="14"/>
      <c r="CL7865" s="14"/>
      <c r="CM7865" s="14"/>
      <c r="CN7865" s="14"/>
      <c r="CO7865" s="14"/>
      <c r="CP7865" s="14"/>
    </row>
    <row r="7866">
      <c r="A7866" s="12"/>
      <c r="B7866" s="13"/>
      <c r="C7866" s="14"/>
      <c r="D7866" s="14"/>
      <c r="E7866" s="14"/>
      <c r="F7866" s="313"/>
      <c r="G7866" s="14"/>
      <c r="H7866" s="14"/>
      <c r="I7866" s="14"/>
      <c r="J7866" s="14"/>
      <c r="K7866" s="14"/>
      <c r="L7866" s="14"/>
      <c r="M7866" s="14"/>
      <c r="N7866" s="14"/>
      <c r="O7866" s="14"/>
      <c r="P7866" s="14"/>
      <c r="Q7866" s="14"/>
      <c r="R7866" s="14"/>
      <c r="S7866" s="14"/>
      <c r="T7866" s="14"/>
      <c r="U7866" s="14"/>
      <c r="V7866" s="14"/>
      <c r="W7866" s="14"/>
      <c r="X7866" s="14"/>
      <c r="Y7866" s="14"/>
      <c r="Z7866" s="14"/>
      <c r="AA7866" s="14"/>
      <c r="AB7866" s="14"/>
      <c r="AC7866" s="14"/>
      <c r="AD7866" s="14"/>
      <c r="AE7866" s="14"/>
      <c r="AF7866" s="14"/>
      <c r="AG7866" s="14"/>
      <c r="AH7866" s="14"/>
      <c r="AI7866" s="14"/>
      <c r="AJ7866" s="14"/>
      <c r="AK7866" s="14"/>
      <c r="AL7866" s="14"/>
      <c r="AM7866" s="14"/>
      <c r="AN7866" s="14"/>
      <c r="AO7866" s="14"/>
      <c r="AP7866" s="14"/>
      <c r="AQ7866" s="14"/>
      <c r="AR7866" s="14"/>
      <c r="AS7866" s="14"/>
      <c r="AT7866" s="14"/>
      <c r="AU7866" s="14"/>
      <c r="AV7866" s="14"/>
      <c r="AW7866" s="14"/>
      <c r="AX7866" s="14"/>
      <c r="AY7866" s="14"/>
      <c r="AZ7866" s="14"/>
      <c r="BA7866" s="14"/>
      <c r="BB7866" s="14"/>
      <c r="BC7866" s="14"/>
      <c r="BD7866" s="14"/>
      <c r="BE7866" s="14"/>
      <c r="BF7866" s="14"/>
      <c r="BG7866" s="14"/>
      <c r="BH7866" s="14"/>
      <c r="BI7866" s="14"/>
      <c r="BJ7866" s="14"/>
      <c r="BK7866" s="14"/>
      <c r="BL7866" s="14"/>
      <c r="BM7866" s="14"/>
      <c r="BN7866" s="14"/>
      <c r="BO7866" s="14"/>
      <c r="BP7866" s="14"/>
      <c r="BQ7866" s="14"/>
      <c r="BR7866" s="14"/>
      <c r="BS7866" s="14"/>
      <c r="BT7866" s="14"/>
      <c r="BU7866" s="14"/>
      <c r="BV7866" s="14"/>
      <c r="BW7866" s="14"/>
      <c r="BX7866" s="14"/>
      <c r="BY7866" s="14"/>
      <c r="BZ7866" s="14"/>
      <c r="CA7866" s="14"/>
      <c r="CB7866" s="14"/>
      <c r="CC7866" s="14"/>
      <c r="CD7866" s="14"/>
      <c r="CE7866" s="14"/>
      <c r="CF7866" s="14"/>
      <c r="CG7866" s="14"/>
      <c r="CH7866" s="14"/>
      <c r="CI7866" s="14"/>
      <c r="CJ7866" s="14"/>
      <c r="CK7866" s="14"/>
      <c r="CL7866" s="14"/>
      <c r="CM7866" s="14"/>
      <c r="CN7866" s="14"/>
      <c r="CO7866" s="14"/>
      <c r="CP7866" s="14"/>
    </row>
    <row r="7867">
      <c r="A7867" s="12"/>
      <c r="B7867" s="13"/>
      <c r="C7867" s="14"/>
      <c r="D7867" s="14"/>
      <c r="E7867" s="14"/>
      <c r="F7867" s="313"/>
      <c r="G7867" s="14"/>
      <c r="H7867" s="14"/>
      <c r="I7867" s="14"/>
      <c r="J7867" s="14"/>
      <c r="K7867" s="14"/>
      <c r="L7867" s="14"/>
      <c r="M7867" s="14"/>
      <c r="N7867" s="14"/>
      <c r="O7867" s="14"/>
      <c r="P7867" s="14"/>
      <c r="Q7867" s="14"/>
      <c r="R7867" s="14"/>
      <c r="S7867" s="14"/>
      <c r="T7867" s="14"/>
      <c r="U7867" s="14"/>
      <c r="V7867" s="14"/>
      <c r="W7867" s="14"/>
      <c r="X7867" s="14"/>
      <c r="Y7867" s="14"/>
      <c r="Z7867" s="14"/>
      <c r="AA7867" s="14"/>
      <c r="AB7867" s="14"/>
      <c r="AC7867" s="14"/>
      <c r="AD7867" s="14"/>
      <c r="AE7867" s="14"/>
      <c r="AF7867" s="14"/>
      <c r="AG7867" s="14"/>
      <c r="AH7867" s="14"/>
      <c r="AI7867" s="14"/>
      <c r="AJ7867" s="14"/>
      <c r="AK7867" s="14"/>
      <c r="AL7867" s="14"/>
      <c r="AM7867" s="14"/>
      <c r="AN7867" s="14"/>
      <c r="AO7867" s="14"/>
      <c r="AP7867" s="14"/>
      <c r="AQ7867" s="14"/>
      <c r="AR7867" s="14"/>
      <c r="AS7867" s="14"/>
      <c r="AT7867" s="14"/>
      <c r="AU7867" s="14"/>
      <c r="AV7867" s="14"/>
      <c r="AW7867" s="14"/>
      <c r="AX7867" s="14"/>
      <c r="AY7867" s="14"/>
      <c r="AZ7867" s="14"/>
      <c r="BA7867" s="14"/>
      <c r="BB7867" s="14"/>
      <c r="BC7867" s="14"/>
      <c r="BD7867" s="14"/>
      <c r="BE7867" s="14"/>
      <c r="BF7867" s="14"/>
      <c r="BG7867" s="14"/>
      <c r="BH7867" s="14"/>
      <c r="BI7867" s="14"/>
      <c r="BJ7867" s="14"/>
      <c r="BK7867" s="14"/>
      <c r="BL7867" s="14"/>
      <c r="BM7867" s="14"/>
      <c r="BN7867" s="14"/>
      <c r="BO7867" s="14"/>
      <c r="BP7867" s="14"/>
      <c r="BQ7867" s="14"/>
      <c r="BR7867" s="14"/>
      <c r="BS7867" s="14"/>
      <c r="BT7867" s="14"/>
      <c r="BU7867" s="14"/>
      <c r="BV7867" s="14"/>
      <c r="BW7867" s="14"/>
      <c r="BX7867" s="14"/>
      <c r="BY7867" s="14"/>
      <c r="BZ7867" s="14"/>
      <c r="CA7867" s="14"/>
      <c r="CB7867" s="14"/>
      <c r="CC7867" s="14"/>
      <c r="CD7867" s="14"/>
      <c r="CE7867" s="14"/>
      <c r="CF7867" s="14"/>
      <c r="CG7867" s="14"/>
      <c r="CH7867" s="14"/>
      <c r="CI7867" s="14"/>
      <c r="CJ7867" s="14"/>
      <c r="CK7867" s="14"/>
      <c r="CL7867" s="14"/>
      <c r="CM7867" s="14"/>
      <c r="CN7867" s="14"/>
      <c r="CO7867" s="14"/>
      <c r="CP7867" s="14"/>
    </row>
    <row r="7868">
      <c r="A7868" s="12"/>
      <c r="B7868" s="13"/>
      <c r="C7868" s="14"/>
      <c r="D7868" s="14"/>
      <c r="E7868" s="14"/>
      <c r="F7868" s="313"/>
      <c r="G7868" s="14"/>
      <c r="H7868" s="14"/>
      <c r="I7868" s="14"/>
      <c r="J7868" s="14"/>
      <c r="K7868" s="14"/>
      <c r="L7868" s="14"/>
      <c r="M7868" s="14"/>
      <c r="N7868" s="14"/>
      <c r="O7868" s="14"/>
      <c r="P7868" s="14"/>
      <c r="Q7868" s="14"/>
      <c r="R7868" s="14"/>
      <c r="S7868" s="14"/>
      <c r="T7868" s="14"/>
      <c r="U7868" s="14"/>
      <c r="V7868" s="14"/>
      <c r="W7868" s="14"/>
      <c r="X7868" s="14"/>
      <c r="Y7868" s="14"/>
      <c r="Z7868" s="14"/>
      <c r="AA7868" s="14"/>
      <c r="AB7868" s="14"/>
      <c r="AC7868" s="14"/>
      <c r="AD7868" s="14"/>
      <c r="AE7868" s="14"/>
      <c r="AF7868" s="14"/>
      <c r="AG7868" s="14"/>
      <c r="AH7868" s="14"/>
      <c r="AI7868" s="14"/>
      <c r="AJ7868" s="14"/>
      <c r="AK7868" s="14"/>
      <c r="AL7868" s="14"/>
      <c r="AM7868" s="14"/>
      <c r="AN7868" s="14"/>
      <c r="AO7868" s="14"/>
      <c r="AP7868" s="14"/>
      <c r="AQ7868" s="14"/>
      <c r="AR7868" s="14"/>
      <c r="AS7868" s="14"/>
      <c r="AT7868" s="14"/>
      <c r="AU7868" s="14"/>
      <c r="AV7868" s="14"/>
      <c r="AW7868" s="14"/>
      <c r="AX7868" s="14"/>
      <c r="AY7868" s="14"/>
      <c r="AZ7868" s="14"/>
      <c r="BA7868" s="14"/>
      <c r="BB7868" s="14"/>
      <c r="BC7868" s="14"/>
      <c r="BD7868" s="14"/>
      <c r="BE7868" s="14"/>
      <c r="BF7868" s="14"/>
      <c r="BG7868" s="14"/>
      <c r="BH7868" s="14"/>
      <c r="BI7868" s="14"/>
      <c r="BJ7868" s="14"/>
      <c r="BK7868" s="14"/>
      <c r="BL7868" s="14"/>
      <c r="BM7868" s="14"/>
      <c r="BN7868" s="14"/>
      <c r="BO7868" s="14"/>
      <c r="BP7868" s="14"/>
      <c r="BQ7868" s="14"/>
      <c r="BR7868" s="14"/>
      <c r="BS7868" s="14"/>
      <c r="BT7868" s="14"/>
      <c r="BU7868" s="14"/>
      <c r="BV7868" s="14"/>
      <c r="BW7868" s="14"/>
      <c r="BX7868" s="14"/>
      <c r="BY7868" s="14"/>
      <c r="BZ7868" s="14"/>
      <c r="CA7868" s="14"/>
      <c r="CB7868" s="14"/>
      <c r="CC7868" s="14"/>
      <c r="CD7868" s="14"/>
      <c r="CE7868" s="14"/>
      <c r="CF7868" s="14"/>
      <c r="CG7868" s="14"/>
      <c r="CH7868" s="14"/>
      <c r="CI7868" s="14"/>
      <c r="CJ7868" s="14"/>
      <c r="CK7868" s="14"/>
      <c r="CL7868" s="14"/>
      <c r="CM7868" s="14"/>
      <c r="CN7868" s="14"/>
      <c r="CO7868" s="14"/>
      <c r="CP7868" s="14"/>
    </row>
    <row r="7869">
      <c r="A7869" s="12"/>
      <c r="B7869" s="13"/>
      <c r="C7869" s="14"/>
      <c r="D7869" s="14"/>
      <c r="E7869" s="14"/>
      <c r="F7869" s="313"/>
      <c r="G7869" s="14"/>
      <c r="H7869" s="14"/>
      <c r="I7869" s="14"/>
      <c r="J7869" s="14"/>
      <c r="K7869" s="14"/>
      <c r="L7869" s="14"/>
      <c r="M7869" s="14"/>
      <c r="N7869" s="14"/>
      <c r="O7869" s="14"/>
      <c r="P7869" s="14"/>
      <c r="Q7869" s="14"/>
      <c r="R7869" s="14"/>
      <c r="S7869" s="14"/>
      <c r="T7869" s="14"/>
      <c r="U7869" s="14"/>
      <c r="V7869" s="14"/>
      <c r="W7869" s="14"/>
      <c r="X7869" s="14"/>
      <c r="Y7869" s="14"/>
      <c r="Z7869" s="14"/>
      <c r="AA7869" s="14"/>
      <c r="AB7869" s="14"/>
      <c r="AC7869" s="14"/>
      <c r="AD7869" s="14"/>
      <c r="AE7869" s="14"/>
      <c r="AF7869" s="14"/>
      <c r="AG7869" s="14"/>
      <c r="AH7869" s="14"/>
      <c r="AI7869" s="14"/>
      <c r="AJ7869" s="14"/>
      <c r="AK7869" s="14"/>
      <c r="AL7869" s="14"/>
      <c r="AM7869" s="14"/>
      <c r="AN7869" s="14"/>
      <c r="AO7869" s="14"/>
      <c r="AP7869" s="14"/>
      <c r="AQ7869" s="14"/>
      <c r="AR7869" s="14"/>
      <c r="AS7869" s="14"/>
      <c r="AT7869" s="14"/>
      <c r="AU7869" s="14"/>
      <c r="AV7869" s="14"/>
      <c r="AW7869" s="14"/>
      <c r="AX7869" s="14"/>
      <c r="AY7869" s="14"/>
      <c r="AZ7869" s="14"/>
      <c r="BA7869" s="14"/>
      <c r="BB7869" s="14"/>
      <c r="BC7869" s="14"/>
      <c r="BD7869" s="14"/>
      <c r="BE7869" s="14"/>
      <c r="BF7869" s="14"/>
      <c r="BG7869" s="14"/>
      <c r="BH7869" s="14"/>
      <c r="BI7869" s="14"/>
      <c r="BJ7869" s="14"/>
      <c r="BK7869" s="14"/>
      <c r="BL7869" s="14"/>
      <c r="BM7869" s="14"/>
      <c r="BN7869" s="14"/>
      <c r="BO7869" s="14"/>
      <c r="BP7869" s="14"/>
      <c r="BQ7869" s="14"/>
      <c r="BR7869" s="14"/>
      <c r="BS7869" s="14"/>
      <c r="BT7869" s="14"/>
      <c r="BU7869" s="14"/>
      <c r="BV7869" s="14"/>
      <c r="BW7869" s="14"/>
      <c r="BX7869" s="14"/>
      <c r="BY7869" s="14"/>
      <c r="BZ7869" s="14"/>
      <c r="CA7869" s="14"/>
      <c r="CB7869" s="14"/>
      <c r="CC7869" s="14"/>
      <c r="CD7869" s="14"/>
      <c r="CE7869" s="14"/>
      <c r="CF7869" s="14"/>
      <c r="CG7869" s="14"/>
      <c r="CH7869" s="14"/>
      <c r="CI7869" s="14"/>
      <c r="CJ7869" s="14"/>
      <c r="CK7869" s="14"/>
      <c r="CL7869" s="14"/>
      <c r="CM7869" s="14"/>
      <c r="CN7869" s="14"/>
      <c r="CO7869" s="14"/>
      <c r="CP7869" s="14"/>
    </row>
    <row r="7870">
      <c r="A7870" s="12"/>
      <c r="B7870" s="13"/>
      <c r="C7870" s="14"/>
      <c r="D7870" s="14"/>
      <c r="E7870" s="14"/>
      <c r="F7870" s="313"/>
      <c r="G7870" s="14"/>
      <c r="H7870" s="14"/>
      <c r="I7870" s="14"/>
      <c r="J7870" s="14"/>
      <c r="K7870" s="14"/>
      <c r="L7870" s="14"/>
      <c r="M7870" s="14"/>
      <c r="N7870" s="14"/>
      <c r="O7870" s="14"/>
      <c r="P7870" s="14"/>
      <c r="Q7870" s="14"/>
      <c r="R7870" s="14"/>
      <c r="S7870" s="14"/>
      <c r="T7870" s="14"/>
      <c r="U7870" s="14"/>
      <c r="V7870" s="14"/>
      <c r="W7870" s="14"/>
      <c r="X7870" s="14"/>
      <c r="Y7870" s="14"/>
      <c r="Z7870" s="14"/>
      <c r="AA7870" s="14"/>
      <c r="AB7870" s="14"/>
      <c r="AC7870" s="14"/>
      <c r="AD7870" s="14"/>
      <c r="AE7870" s="14"/>
      <c r="AF7870" s="14"/>
      <c r="AG7870" s="14"/>
      <c r="AH7870" s="14"/>
      <c r="AI7870" s="14"/>
      <c r="AJ7870" s="14"/>
      <c r="AK7870" s="14"/>
      <c r="AL7870" s="14"/>
      <c r="AM7870" s="14"/>
      <c r="AN7870" s="14"/>
      <c r="AO7870" s="14"/>
      <c r="AP7870" s="14"/>
      <c r="AQ7870" s="14"/>
      <c r="AR7870" s="14"/>
      <c r="AS7870" s="14"/>
      <c r="AT7870" s="14"/>
      <c r="AU7870" s="14"/>
      <c r="AV7870" s="14"/>
      <c r="AW7870" s="14"/>
      <c r="AX7870" s="14"/>
      <c r="AY7870" s="14"/>
      <c r="AZ7870" s="14"/>
      <c r="BA7870" s="14"/>
      <c r="BB7870" s="14"/>
      <c r="BC7870" s="14"/>
      <c r="BD7870" s="14"/>
      <c r="BE7870" s="14"/>
      <c r="BF7870" s="14"/>
      <c r="BG7870" s="14"/>
      <c r="BH7870" s="14"/>
      <c r="BI7870" s="14"/>
      <c r="BJ7870" s="14"/>
      <c r="BK7870" s="14"/>
      <c r="BL7870" s="14"/>
      <c r="BM7870" s="14"/>
      <c r="BN7870" s="14"/>
      <c r="BO7870" s="14"/>
      <c r="BP7870" s="14"/>
      <c r="BQ7870" s="14"/>
      <c r="BR7870" s="14"/>
      <c r="BS7870" s="14"/>
      <c r="BT7870" s="14"/>
      <c r="BU7870" s="14"/>
      <c r="BV7870" s="14"/>
      <c r="BW7870" s="14"/>
      <c r="BX7870" s="14"/>
      <c r="BY7870" s="14"/>
      <c r="BZ7870" s="14"/>
      <c r="CA7870" s="14"/>
      <c r="CB7870" s="14"/>
      <c r="CC7870" s="14"/>
      <c r="CD7870" s="14"/>
      <c r="CE7870" s="14"/>
      <c r="CF7870" s="14"/>
      <c r="CG7870" s="14"/>
      <c r="CH7870" s="14"/>
      <c r="CI7870" s="14"/>
      <c r="CJ7870" s="14"/>
      <c r="CK7870" s="14"/>
      <c r="CL7870" s="14"/>
      <c r="CM7870" s="14"/>
      <c r="CN7870" s="14"/>
      <c r="CO7870" s="14"/>
      <c r="CP7870" s="14"/>
    </row>
    <row r="7871">
      <c r="A7871" s="12"/>
      <c r="B7871" s="13"/>
      <c r="C7871" s="14"/>
      <c r="D7871" s="14"/>
      <c r="E7871" s="14"/>
      <c r="F7871" s="313"/>
      <c r="G7871" s="14"/>
      <c r="H7871" s="14"/>
      <c r="I7871" s="14"/>
      <c r="J7871" s="14"/>
      <c r="K7871" s="14"/>
      <c r="L7871" s="14"/>
      <c r="M7871" s="14"/>
      <c r="N7871" s="14"/>
      <c r="O7871" s="14"/>
      <c r="P7871" s="14"/>
      <c r="Q7871" s="14"/>
      <c r="R7871" s="14"/>
      <c r="S7871" s="14"/>
      <c r="T7871" s="14"/>
      <c r="U7871" s="14"/>
      <c r="V7871" s="14"/>
      <c r="W7871" s="14"/>
      <c r="X7871" s="14"/>
      <c r="Y7871" s="14"/>
      <c r="Z7871" s="14"/>
      <c r="AA7871" s="14"/>
      <c r="AB7871" s="14"/>
      <c r="AC7871" s="14"/>
      <c r="AD7871" s="14"/>
      <c r="AE7871" s="14"/>
      <c r="AF7871" s="14"/>
      <c r="AG7871" s="14"/>
      <c r="AH7871" s="14"/>
      <c r="AI7871" s="14"/>
      <c r="AJ7871" s="14"/>
      <c r="AK7871" s="14"/>
      <c r="AL7871" s="14"/>
      <c r="AM7871" s="14"/>
      <c r="AN7871" s="14"/>
      <c r="AO7871" s="14"/>
      <c r="AP7871" s="14"/>
      <c r="AQ7871" s="14"/>
      <c r="AR7871" s="14"/>
      <c r="AS7871" s="14"/>
      <c r="AT7871" s="14"/>
      <c r="AU7871" s="14"/>
      <c r="AV7871" s="14"/>
      <c r="AW7871" s="14"/>
      <c r="AX7871" s="14"/>
      <c r="AY7871" s="14"/>
      <c r="AZ7871" s="14"/>
      <c r="BA7871" s="14"/>
      <c r="BB7871" s="14"/>
      <c r="BC7871" s="14"/>
      <c r="BD7871" s="14"/>
      <c r="BE7871" s="14"/>
      <c r="BF7871" s="14"/>
      <c r="BG7871" s="14"/>
      <c r="BH7871" s="14"/>
      <c r="BI7871" s="14"/>
      <c r="BJ7871" s="14"/>
      <c r="BK7871" s="14"/>
      <c r="BL7871" s="14"/>
      <c r="BM7871" s="14"/>
      <c r="BN7871" s="14"/>
      <c r="BO7871" s="14"/>
      <c r="BP7871" s="14"/>
      <c r="BQ7871" s="14"/>
      <c r="BR7871" s="14"/>
      <c r="BS7871" s="14"/>
      <c r="BT7871" s="14"/>
      <c r="BU7871" s="14"/>
      <c r="BV7871" s="14"/>
      <c r="BW7871" s="14"/>
      <c r="BX7871" s="14"/>
      <c r="BY7871" s="14"/>
      <c r="BZ7871" s="14"/>
      <c r="CA7871" s="14"/>
      <c r="CB7871" s="14"/>
      <c r="CC7871" s="14"/>
      <c r="CD7871" s="14"/>
      <c r="CE7871" s="14"/>
      <c r="CF7871" s="14"/>
      <c r="CG7871" s="14"/>
      <c r="CH7871" s="14"/>
      <c r="CI7871" s="14"/>
      <c r="CJ7871" s="14"/>
      <c r="CK7871" s="14"/>
      <c r="CL7871" s="14"/>
      <c r="CM7871" s="14"/>
      <c r="CN7871" s="14"/>
      <c r="CO7871" s="14"/>
      <c r="CP7871" s="14"/>
    </row>
    <row r="7872">
      <c r="A7872" s="12"/>
      <c r="B7872" s="13"/>
      <c r="C7872" s="14"/>
      <c r="D7872" s="14"/>
      <c r="E7872" s="14"/>
      <c r="F7872" s="313"/>
      <c r="G7872" s="14"/>
      <c r="H7872" s="14"/>
      <c r="I7872" s="14"/>
      <c r="J7872" s="14"/>
      <c r="K7872" s="14"/>
      <c r="L7872" s="14"/>
      <c r="M7872" s="14"/>
      <c r="N7872" s="14"/>
      <c r="O7872" s="14"/>
      <c r="P7872" s="14"/>
      <c r="Q7872" s="14"/>
      <c r="R7872" s="14"/>
      <c r="S7872" s="14"/>
      <c r="T7872" s="14"/>
      <c r="U7872" s="14"/>
      <c r="V7872" s="14"/>
      <c r="W7872" s="14"/>
      <c r="X7872" s="14"/>
      <c r="Y7872" s="14"/>
      <c r="Z7872" s="14"/>
      <c r="AA7872" s="14"/>
      <c r="AB7872" s="14"/>
      <c r="AC7872" s="14"/>
      <c r="AD7872" s="14"/>
      <c r="AE7872" s="14"/>
      <c r="AF7872" s="14"/>
      <c r="AG7872" s="14"/>
      <c r="AH7872" s="14"/>
      <c r="AI7872" s="14"/>
      <c r="AJ7872" s="14"/>
      <c r="AK7872" s="14"/>
      <c r="AL7872" s="14"/>
      <c r="AM7872" s="14"/>
      <c r="AN7872" s="14"/>
      <c r="AO7872" s="14"/>
      <c r="AP7872" s="14"/>
      <c r="AQ7872" s="14"/>
      <c r="AR7872" s="14"/>
      <c r="AS7872" s="14"/>
      <c r="AT7872" s="14"/>
      <c r="AU7872" s="14"/>
      <c r="AV7872" s="14"/>
      <c r="AW7872" s="14"/>
      <c r="AX7872" s="14"/>
      <c r="AY7872" s="14"/>
      <c r="AZ7872" s="14"/>
      <c r="BA7872" s="14"/>
      <c r="BB7872" s="14"/>
      <c r="BC7872" s="14"/>
      <c r="BD7872" s="14"/>
      <c r="BE7872" s="14"/>
      <c r="BF7872" s="14"/>
      <c r="BG7872" s="14"/>
      <c r="BH7872" s="14"/>
      <c r="BI7872" s="14"/>
      <c r="BJ7872" s="14"/>
      <c r="BK7872" s="14"/>
      <c r="BL7872" s="14"/>
      <c r="BM7872" s="14"/>
      <c r="BN7872" s="14"/>
      <c r="BO7872" s="14"/>
      <c r="BP7872" s="14"/>
      <c r="BQ7872" s="14"/>
      <c r="BR7872" s="14"/>
      <c r="BS7872" s="14"/>
      <c r="BT7872" s="14"/>
      <c r="BU7872" s="14"/>
      <c r="BV7872" s="14"/>
      <c r="BW7872" s="14"/>
      <c r="BX7872" s="14"/>
      <c r="BY7872" s="14"/>
      <c r="BZ7872" s="14"/>
      <c r="CA7872" s="14"/>
      <c r="CB7872" s="14"/>
      <c r="CC7872" s="14"/>
      <c r="CD7872" s="14"/>
      <c r="CE7872" s="14"/>
      <c r="CF7872" s="14"/>
      <c r="CG7872" s="14"/>
      <c r="CH7872" s="14"/>
      <c r="CI7872" s="14"/>
      <c r="CJ7872" s="14"/>
      <c r="CK7872" s="14"/>
      <c r="CL7872" s="14"/>
      <c r="CM7872" s="14"/>
      <c r="CN7872" s="14"/>
      <c r="CO7872" s="14"/>
      <c r="CP7872" s="14"/>
    </row>
    <row r="7873">
      <c r="A7873" s="12"/>
      <c r="B7873" s="13"/>
      <c r="C7873" s="14"/>
      <c r="D7873" s="14"/>
      <c r="E7873" s="14"/>
      <c r="F7873" s="313"/>
      <c r="G7873" s="14"/>
      <c r="H7873" s="14"/>
      <c r="I7873" s="14"/>
      <c r="J7873" s="14"/>
      <c r="K7873" s="14"/>
      <c r="L7873" s="14"/>
      <c r="M7873" s="14"/>
      <c r="N7873" s="14"/>
      <c r="O7873" s="14"/>
      <c r="P7873" s="14"/>
      <c r="Q7873" s="14"/>
      <c r="R7873" s="14"/>
      <c r="S7873" s="14"/>
      <c r="T7873" s="14"/>
      <c r="U7873" s="14"/>
      <c r="V7873" s="14"/>
      <c r="W7873" s="14"/>
      <c r="X7873" s="14"/>
      <c r="Y7873" s="14"/>
      <c r="Z7873" s="14"/>
      <c r="AA7873" s="14"/>
      <c r="AB7873" s="14"/>
      <c r="AC7873" s="14"/>
      <c r="AD7873" s="14"/>
      <c r="AE7873" s="14"/>
      <c r="AF7873" s="14"/>
      <c r="AG7873" s="14"/>
      <c r="AH7873" s="14"/>
      <c r="AI7873" s="14"/>
      <c r="AJ7873" s="14"/>
      <c r="AK7873" s="14"/>
      <c r="AL7873" s="14"/>
      <c r="AM7873" s="14"/>
      <c r="AN7873" s="14"/>
      <c r="AO7873" s="14"/>
      <c r="AP7873" s="14"/>
      <c r="AQ7873" s="14"/>
      <c r="AR7873" s="14"/>
      <c r="AS7873" s="14"/>
      <c r="AT7873" s="14"/>
      <c r="AU7873" s="14"/>
      <c r="AV7873" s="14"/>
      <c r="AW7873" s="14"/>
      <c r="AX7873" s="14"/>
      <c r="AY7873" s="14"/>
      <c r="AZ7873" s="14"/>
      <c r="BA7873" s="14"/>
      <c r="BB7873" s="14"/>
      <c r="BC7873" s="14"/>
      <c r="BD7873" s="14"/>
      <c r="BE7873" s="14"/>
      <c r="BF7873" s="14"/>
      <c r="BG7873" s="14"/>
      <c r="BH7873" s="14"/>
      <c r="BI7873" s="14"/>
      <c r="BJ7873" s="14"/>
      <c r="BK7873" s="14"/>
      <c r="BL7873" s="14"/>
      <c r="BM7873" s="14"/>
      <c r="BN7873" s="14"/>
      <c r="BO7873" s="14"/>
      <c r="BP7873" s="14"/>
      <c r="BQ7873" s="14"/>
      <c r="BR7873" s="14"/>
      <c r="BS7873" s="14"/>
      <c r="BT7873" s="14"/>
      <c r="BU7873" s="14"/>
      <c r="BV7873" s="14"/>
      <c r="BW7873" s="14"/>
      <c r="BX7873" s="14"/>
      <c r="BY7873" s="14"/>
      <c r="BZ7873" s="14"/>
      <c r="CA7873" s="14"/>
      <c r="CB7873" s="14"/>
      <c r="CC7873" s="14"/>
      <c r="CD7873" s="14"/>
      <c r="CE7873" s="14"/>
      <c r="CF7873" s="14"/>
      <c r="CG7873" s="14"/>
      <c r="CH7873" s="14"/>
      <c r="CI7873" s="14"/>
      <c r="CJ7873" s="14"/>
      <c r="CK7873" s="14"/>
      <c r="CL7873" s="14"/>
      <c r="CM7873" s="14"/>
      <c r="CN7873" s="14"/>
      <c r="CO7873" s="14"/>
      <c r="CP7873" s="14"/>
    </row>
    <row r="7874">
      <c r="A7874" s="12"/>
      <c r="B7874" s="13"/>
      <c r="C7874" s="14"/>
      <c r="D7874" s="14"/>
      <c r="E7874" s="14"/>
      <c r="F7874" s="313"/>
      <c r="G7874" s="14"/>
      <c r="H7874" s="14"/>
      <c r="I7874" s="14"/>
      <c r="J7874" s="14"/>
      <c r="K7874" s="14"/>
      <c r="L7874" s="14"/>
      <c r="M7874" s="14"/>
      <c r="N7874" s="14"/>
      <c r="O7874" s="14"/>
      <c r="P7874" s="14"/>
      <c r="Q7874" s="14"/>
      <c r="R7874" s="14"/>
      <c r="S7874" s="14"/>
      <c r="T7874" s="14"/>
      <c r="U7874" s="14"/>
      <c r="V7874" s="14"/>
      <c r="W7874" s="14"/>
      <c r="X7874" s="14"/>
      <c r="Y7874" s="14"/>
      <c r="Z7874" s="14"/>
      <c r="AA7874" s="14"/>
      <c r="AB7874" s="14"/>
      <c r="AC7874" s="14"/>
      <c r="AD7874" s="14"/>
      <c r="AE7874" s="14"/>
      <c r="AF7874" s="14"/>
      <c r="AG7874" s="14"/>
      <c r="AH7874" s="14"/>
      <c r="AI7874" s="14"/>
      <c r="AJ7874" s="14"/>
      <c r="AK7874" s="14"/>
      <c r="AL7874" s="14"/>
      <c r="AM7874" s="14"/>
      <c r="AN7874" s="14"/>
      <c r="AO7874" s="14"/>
      <c r="AP7874" s="14"/>
      <c r="AQ7874" s="14"/>
      <c r="AR7874" s="14"/>
      <c r="AS7874" s="14"/>
      <c r="AT7874" s="14"/>
      <c r="AU7874" s="14"/>
      <c r="AV7874" s="14"/>
      <c r="AW7874" s="14"/>
      <c r="AX7874" s="14"/>
      <c r="AY7874" s="14"/>
      <c r="AZ7874" s="14"/>
      <c r="BA7874" s="14"/>
      <c r="BB7874" s="14"/>
      <c r="BC7874" s="14"/>
      <c r="BD7874" s="14"/>
      <c r="BE7874" s="14"/>
      <c r="BF7874" s="14"/>
      <c r="BG7874" s="14"/>
      <c r="BH7874" s="14"/>
      <c r="BI7874" s="14"/>
      <c r="BJ7874" s="14"/>
      <c r="BK7874" s="14"/>
      <c r="BL7874" s="14"/>
      <c r="BM7874" s="14"/>
      <c r="BN7874" s="14"/>
      <c r="BO7874" s="14"/>
      <c r="BP7874" s="14"/>
      <c r="BQ7874" s="14"/>
      <c r="BR7874" s="14"/>
      <c r="BS7874" s="14"/>
      <c r="BT7874" s="14"/>
      <c r="BU7874" s="14"/>
      <c r="BV7874" s="14"/>
      <c r="BW7874" s="14"/>
      <c r="BX7874" s="14"/>
      <c r="BY7874" s="14"/>
      <c r="BZ7874" s="14"/>
      <c r="CA7874" s="14"/>
      <c r="CB7874" s="14"/>
      <c r="CC7874" s="14"/>
      <c r="CD7874" s="14"/>
      <c r="CE7874" s="14"/>
      <c r="CF7874" s="14"/>
      <c r="CG7874" s="14"/>
      <c r="CH7874" s="14"/>
      <c r="CI7874" s="14"/>
      <c r="CJ7874" s="14"/>
      <c r="CK7874" s="14"/>
      <c r="CL7874" s="14"/>
      <c r="CM7874" s="14"/>
      <c r="CN7874" s="14"/>
      <c r="CO7874" s="14"/>
      <c r="CP7874" s="14"/>
    </row>
    <row r="7875">
      <c r="A7875" s="12"/>
      <c r="B7875" s="13"/>
      <c r="C7875" s="14"/>
      <c r="D7875" s="14"/>
      <c r="E7875" s="14"/>
      <c r="F7875" s="313"/>
      <c r="G7875" s="14"/>
      <c r="H7875" s="14"/>
      <c r="I7875" s="14"/>
      <c r="J7875" s="14"/>
      <c r="K7875" s="14"/>
      <c r="L7875" s="14"/>
      <c r="M7875" s="14"/>
      <c r="N7875" s="14"/>
      <c r="O7875" s="14"/>
      <c r="P7875" s="14"/>
      <c r="Q7875" s="14"/>
      <c r="R7875" s="14"/>
      <c r="S7875" s="14"/>
      <c r="T7875" s="14"/>
      <c r="U7875" s="14"/>
      <c r="V7875" s="14"/>
      <c r="W7875" s="14"/>
      <c r="X7875" s="14"/>
      <c r="Y7875" s="14"/>
      <c r="Z7875" s="14"/>
      <c r="AA7875" s="14"/>
      <c r="AB7875" s="14"/>
      <c r="AC7875" s="14"/>
      <c r="AD7875" s="14"/>
      <c r="AE7875" s="14"/>
      <c r="AF7875" s="14"/>
      <c r="AG7875" s="14"/>
      <c r="AH7875" s="14"/>
      <c r="AI7875" s="14"/>
      <c r="AJ7875" s="14"/>
      <c r="AK7875" s="14"/>
      <c r="AL7875" s="14"/>
      <c r="AM7875" s="14"/>
      <c r="AN7875" s="14"/>
      <c r="AO7875" s="14"/>
      <c r="AP7875" s="14"/>
      <c r="AQ7875" s="14"/>
      <c r="AR7875" s="14"/>
      <c r="AS7875" s="14"/>
      <c r="AT7875" s="14"/>
      <c r="AU7875" s="14"/>
      <c r="AV7875" s="14"/>
      <c r="AW7875" s="14"/>
      <c r="AX7875" s="14"/>
      <c r="AY7875" s="14"/>
      <c r="AZ7875" s="14"/>
      <c r="BA7875" s="14"/>
      <c r="BB7875" s="14"/>
      <c r="BC7875" s="14"/>
      <c r="BD7875" s="14"/>
      <c r="BE7875" s="14"/>
      <c r="BF7875" s="14"/>
      <c r="BG7875" s="14"/>
      <c r="BH7875" s="14"/>
      <c r="BI7875" s="14"/>
      <c r="BJ7875" s="14"/>
      <c r="BK7875" s="14"/>
      <c r="BL7875" s="14"/>
      <c r="BM7875" s="14"/>
      <c r="BN7875" s="14"/>
      <c r="BO7875" s="14"/>
      <c r="BP7875" s="14"/>
      <c r="BQ7875" s="14"/>
      <c r="BR7875" s="14"/>
      <c r="BS7875" s="14"/>
      <c r="BT7875" s="14"/>
      <c r="BU7875" s="14"/>
      <c r="BV7875" s="14"/>
      <c r="BW7875" s="14"/>
      <c r="BX7875" s="14"/>
      <c r="BY7875" s="14"/>
      <c r="BZ7875" s="14"/>
      <c r="CA7875" s="14"/>
      <c r="CB7875" s="14"/>
      <c r="CC7875" s="14"/>
      <c r="CD7875" s="14"/>
      <c r="CE7875" s="14"/>
      <c r="CF7875" s="14"/>
      <c r="CG7875" s="14"/>
      <c r="CH7875" s="14"/>
      <c r="CI7875" s="14"/>
      <c r="CJ7875" s="14"/>
      <c r="CK7875" s="14"/>
      <c r="CL7875" s="14"/>
      <c r="CM7875" s="14"/>
      <c r="CN7875" s="14"/>
      <c r="CO7875" s="14"/>
      <c r="CP7875" s="14"/>
    </row>
    <row r="7876">
      <c r="A7876" s="12"/>
      <c r="B7876" s="13"/>
      <c r="C7876" s="14"/>
      <c r="D7876" s="14"/>
      <c r="E7876" s="14"/>
      <c r="F7876" s="313"/>
      <c r="G7876" s="14"/>
      <c r="H7876" s="14"/>
      <c r="I7876" s="14"/>
      <c r="J7876" s="14"/>
      <c r="K7876" s="14"/>
      <c r="L7876" s="14"/>
      <c r="M7876" s="14"/>
      <c r="N7876" s="14"/>
      <c r="O7876" s="14"/>
      <c r="P7876" s="14"/>
      <c r="Q7876" s="14"/>
      <c r="R7876" s="14"/>
      <c r="S7876" s="14"/>
      <c r="T7876" s="14"/>
      <c r="U7876" s="14"/>
      <c r="V7876" s="14"/>
      <c r="W7876" s="14"/>
      <c r="X7876" s="14"/>
      <c r="Y7876" s="14"/>
      <c r="Z7876" s="14"/>
      <c r="AA7876" s="14"/>
      <c r="AB7876" s="14"/>
      <c r="AC7876" s="14"/>
      <c r="AD7876" s="14"/>
      <c r="AE7876" s="14"/>
      <c r="AF7876" s="14"/>
      <c r="AG7876" s="14"/>
      <c r="AH7876" s="14"/>
      <c r="AI7876" s="14"/>
      <c r="AJ7876" s="14"/>
      <c r="AK7876" s="14"/>
      <c r="AL7876" s="14"/>
      <c r="AM7876" s="14"/>
      <c r="AN7876" s="14"/>
      <c r="AO7876" s="14"/>
      <c r="AP7876" s="14"/>
      <c r="AQ7876" s="14"/>
      <c r="AR7876" s="14"/>
      <c r="AS7876" s="14"/>
      <c r="AT7876" s="14"/>
      <c r="AU7876" s="14"/>
      <c r="AV7876" s="14"/>
      <c r="AW7876" s="14"/>
      <c r="AX7876" s="14"/>
      <c r="AY7876" s="14"/>
      <c r="AZ7876" s="14"/>
      <c r="BA7876" s="14"/>
      <c r="BB7876" s="14"/>
      <c r="BC7876" s="14"/>
      <c r="BD7876" s="14"/>
      <c r="BE7876" s="14"/>
      <c r="BF7876" s="14"/>
      <c r="BG7876" s="14"/>
      <c r="BH7876" s="14"/>
      <c r="BI7876" s="14"/>
      <c r="BJ7876" s="14"/>
      <c r="BK7876" s="14"/>
      <c r="BL7876" s="14"/>
      <c r="BM7876" s="14"/>
      <c r="BN7876" s="14"/>
      <c r="BO7876" s="14"/>
      <c r="BP7876" s="14"/>
      <c r="BQ7876" s="14"/>
      <c r="BR7876" s="14"/>
      <c r="BS7876" s="14"/>
      <c r="BT7876" s="14"/>
      <c r="BU7876" s="14"/>
      <c r="BV7876" s="14"/>
      <c r="BW7876" s="14"/>
      <c r="BX7876" s="14"/>
      <c r="BY7876" s="14"/>
      <c r="BZ7876" s="14"/>
      <c r="CA7876" s="14"/>
      <c r="CB7876" s="14"/>
      <c r="CC7876" s="14"/>
      <c r="CD7876" s="14"/>
      <c r="CE7876" s="14"/>
      <c r="CF7876" s="14"/>
      <c r="CG7876" s="14"/>
      <c r="CH7876" s="14"/>
      <c r="CI7876" s="14"/>
      <c r="CJ7876" s="14"/>
      <c r="CK7876" s="14"/>
      <c r="CL7876" s="14"/>
      <c r="CM7876" s="14"/>
      <c r="CN7876" s="14"/>
      <c r="CO7876" s="14"/>
      <c r="CP7876" s="14"/>
    </row>
    <row r="7877">
      <c r="A7877" s="12"/>
      <c r="B7877" s="13"/>
      <c r="C7877" s="14"/>
      <c r="D7877" s="14"/>
      <c r="E7877" s="14"/>
      <c r="F7877" s="313"/>
      <c r="G7877" s="14"/>
      <c r="H7877" s="14"/>
      <c r="I7877" s="14"/>
      <c r="J7877" s="14"/>
      <c r="K7877" s="14"/>
      <c r="L7877" s="14"/>
      <c r="M7877" s="14"/>
      <c r="N7877" s="14"/>
      <c r="O7877" s="14"/>
      <c r="P7877" s="14"/>
      <c r="Q7877" s="14"/>
      <c r="R7877" s="14"/>
      <c r="S7877" s="14"/>
      <c r="T7877" s="14"/>
      <c r="U7877" s="14"/>
      <c r="V7877" s="14"/>
      <c r="W7877" s="14"/>
      <c r="X7877" s="14"/>
      <c r="Y7877" s="14"/>
      <c r="Z7877" s="14"/>
      <c r="AA7877" s="14"/>
      <c r="AB7877" s="14"/>
      <c r="AC7877" s="14"/>
      <c r="AD7877" s="14"/>
      <c r="AE7877" s="14"/>
      <c r="AF7877" s="14"/>
      <c r="AG7877" s="14"/>
      <c r="AH7877" s="14"/>
      <c r="AI7877" s="14"/>
      <c r="AJ7877" s="14"/>
      <c r="AK7877" s="14"/>
      <c r="AL7877" s="14"/>
      <c r="AM7877" s="14"/>
      <c r="AN7877" s="14"/>
      <c r="AO7877" s="14"/>
      <c r="AP7877" s="14"/>
      <c r="AQ7877" s="14"/>
      <c r="AR7877" s="14"/>
      <c r="AS7877" s="14"/>
      <c r="AT7877" s="14"/>
      <c r="AU7877" s="14"/>
      <c r="AV7877" s="14"/>
      <c r="AW7877" s="14"/>
      <c r="AX7877" s="14"/>
      <c r="AY7877" s="14"/>
      <c r="AZ7877" s="14"/>
      <c r="BA7877" s="14"/>
      <c r="BB7877" s="14"/>
      <c r="BC7877" s="14"/>
      <c r="BD7877" s="14"/>
      <c r="BE7877" s="14"/>
      <c r="BF7877" s="14"/>
      <c r="BG7877" s="14"/>
      <c r="BH7877" s="14"/>
      <c r="BI7877" s="14"/>
      <c r="BJ7877" s="14"/>
      <c r="BK7877" s="14"/>
      <c r="BL7877" s="14"/>
      <c r="BM7877" s="14"/>
      <c r="BN7877" s="14"/>
      <c r="BO7877" s="14"/>
      <c r="BP7877" s="14"/>
      <c r="BQ7877" s="14"/>
      <c r="BR7877" s="14"/>
      <c r="BS7877" s="14"/>
      <c r="BT7877" s="14"/>
      <c r="BU7877" s="14"/>
      <c r="BV7877" s="14"/>
      <c r="BW7877" s="14"/>
      <c r="BX7877" s="14"/>
      <c r="BY7877" s="14"/>
      <c r="BZ7877" s="14"/>
      <c r="CA7877" s="14"/>
      <c r="CB7877" s="14"/>
      <c r="CC7877" s="14"/>
      <c r="CD7877" s="14"/>
      <c r="CE7877" s="14"/>
      <c r="CF7877" s="14"/>
      <c r="CG7877" s="14"/>
      <c r="CH7877" s="14"/>
      <c r="CI7877" s="14"/>
      <c r="CJ7877" s="14"/>
      <c r="CK7877" s="14"/>
      <c r="CL7877" s="14"/>
      <c r="CM7877" s="14"/>
      <c r="CN7877" s="14"/>
      <c r="CO7877" s="14"/>
      <c r="CP7877" s="14"/>
    </row>
    <row r="7878">
      <c r="A7878" s="12"/>
      <c r="B7878" s="13"/>
      <c r="C7878" s="14"/>
      <c r="D7878" s="14"/>
      <c r="E7878" s="14"/>
      <c r="F7878" s="313"/>
      <c r="G7878" s="14"/>
      <c r="H7878" s="14"/>
      <c r="I7878" s="14"/>
      <c r="J7878" s="14"/>
      <c r="K7878" s="14"/>
      <c r="L7878" s="14"/>
      <c r="M7878" s="14"/>
      <c r="N7878" s="14"/>
      <c r="O7878" s="14"/>
      <c r="P7878" s="14"/>
      <c r="Q7878" s="14"/>
      <c r="R7878" s="14"/>
      <c r="S7878" s="14"/>
      <c r="T7878" s="14"/>
      <c r="U7878" s="14"/>
      <c r="V7878" s="14"/>
      <c r="W7878" s="14"/>
      <c r="X7878" s="14"/>
      <c r="Y7878" s="14"/>
      <c r="Z7878" s="14"/>
      <c r="AA7878" s="14"/>
      <c r="AB7878" s="14"/>
      <c r="AC7878" s="14"/>
      <c r="AD7878" s="14"/>
      <c r="AE7878" s="14"/>
      <c r="AF7878" s="14"/>
      <c r="AG7878" s="14"/>
      <c r="AH7878" s="14"/>
      <c r="AI7878" s="14"/>
      <c r="AJ7878" s="14"/>
      <c r="AK7878" s="14"/>
      <c r="AL7878" s="14"/>
      <c r="AM7878" s="14"/>
      <c r="AN7878" s="14"/>
      <c r="AO7878" s="14"/>
      <c r="AP7878" s="14"/>
      <c r="AQ7878" s="14"/>
      <c r="AR7878" s="14"/>
      <c r="AS7878" s="14"/>
      <c r="AT7878" s="14"/>
      <c r="AU7878" s="14"/>
      <c r="AV7878" s="14"/>
      <c r="AW7878" s="14"/>
      <c r="AX7878" s="14"/>
      <c r="AY7878" s="14"/>
      <c r="AZ7878" s="14"/>
      <c r="BA7878" s="14"/>
      <c r="BB7878" s="14"/>
      <c r="BC7878" s="14"/>
      <c r="BD7878" s="14"/>
      <c r="BE7878" s="14"/>
      <c r="BF7878" s="14"/>
      <c r="BG7878" s="14"/>
      <c r="BH7878" s="14"/>
      <c r="BI7878" s="14"/>
      <c r="BJ7878" s="14"/>
      <c r="BK7878" s="14"/>
      <c r="BL7878" s="14"/>
      <c r="BM7878" s="14"/>
      <c r="BN7878" s="14"/>
      <c r="BO7878" s="14"/>
      <c r="BP7878" s="14"/>
      <c r="BQ7878" s="14"/>
      <c r="BR7878" s="14"/>
      <c r="BS7878" s="14"/>
      <c r="BT7878" s="14"/>
      <c r="BU7878" s="14"/>
      <c r="BV7878" s="14"/>
      <c r="BW7878" s="14"/>
      <c r="BX7878" s="14"/>
      <c r="BY7878" s="14"/>
      <c r="BZ7878" s="14"/>
      <c r="CA7878" s="14"/>
      <c r="CB7878" s="14"/>
      <c r="CC7878" s="14"/>
      <c r="CD7878" s="14"/>
      <c r="CE7878" s="14"/>
      <c r="CF7878" s="14"/>
      <c r="CG7878" s="14"/>
      <c r="CH7878" s="14"/>
      <c r="CI7878" s="14"/>
      <c r="CJ7878" s="14"/>
      <c r="CK7878" s="14"/>
      <c r="CL7878" s="14"/>
      <c r="CM7878" s="14"/>
      <c r="CN7878" s="14"/>
      <c r="CO7878" s="14"/>
      <c r="CP7878" s="14"/>
    </row>
    <row r="7879">
      <c r="A7879" s="12"/>
      <c r="B7879" s="13"/>
      <c r="C7879" s="14"/>
      <c r="D7879" s="14"/>
      <c r="E7879" s="14"/>
      <c r="F7879" s="313"/>
      <c r="G7879" s="14"/>
      <c r="H7879" s="14"/>
      <c r="I7879" s="14"/>
      <c r="J7879" s="14"/>
      <c r="K7879" s="14"/>
      <c r="L7879" s="14"/>
      <c r="M7879" s="14"/>
      <c r="N7879" s="14"/>
      <c r="O7879" s="14"/>
      <c r="P7879" s="14"/>
      <c r="Q7879" s="14"/>
      <c r="R7879" s="14"/>
      <c r="S7879" s="14"/>
      <c r="T7879" s="14"/>
      <c r="U7879" s="14"/>
      <c r="V7879" s="14"/>
      <c r="W7879" s="14"/>
      <c r="X7879" s="14"/>
      <c r="Y7879" s="14"/>
      <c r="Z7879" s="14"/>
      <c r="AA7879" s="14"/>
      <c r="AB7879" s="14"/>
      <c r="AC7879" s="14"/>
      <c r="AD7879" s="14"/>
      <c r="AE7879" s="14"/>
      <c r="AF7879" s="14"/>
      <c r="AG7879" s="14"/>
      <c r="AH7879" s="14"/>
      <c r="AI7879" s="14"/>
      <c r="AJ7879" s="14"/>
      <c r="AK7879" s="14"/>
      <c r="AL7879" s="14"/>
      <c r="AM7879" s="14"/>
      <c r="AN7879" s="14"/>
      <c r="AO7879" s="14"/>
      <c r="AP7879" s="14"/>
      <c r="AQ7879" s="14"/>
      <c r="AR7879" s="14"/>
      <c r="AS7879" s="14"/>
      <c r="AT7879" s="14"/>
      <c r="AU7879" s="14"/>
      <c r="AV7879" s="14"/>
      <c r="AW7879" s="14"/>
      <c r="AX7879" s="14"/>
      <c r="AY7879" s="14"/>
      <c r="AZ7879" s="14"/>
      <c r="BA7879" s="14"/>
      <c r="BB7879" s="14"/>
      <c r="BC7879" s="14"/>
      <c r="BD7879" s="14"/>
      <c r="BE7879" s="14"/>
      <c r="BF7879" s="14"/>
      <c r="BG7879" s="14"/>
      <c r="BH7879" s="14"/>
      <c r="BI7879" s="14"/>
      <c r="BJ7879" s="14"/>
      <c r="BK7879" s="14"/>
      <c r="BL7879" s="14"/>
      <c r="BM7879" s="14"/>
      <c r="BN7879" s="14"/>
      <c r="BO7879" s="14"/>
      <c r="BP7879" s="14"/>
      <c r="BQ7879" s="14"/>
      <c r="BR7879" s="14"/>
      <c r="BS7879" s="14"/>
      <c r="BT7879" s="14"/>
      <c r="BU7879" s="14"/>
      <c r="BV7879" s="14"/>
      <c r="BW7879" s="14"/>
      <c r="BX7879" s="14"/>
      <c r="BY7879" s="14"/>
      <c r="BZ7879" s="14"/>
      <c r="CA7879" s="14"/>
      <c r="CB7879" s="14"/>
      <c r="CC7879" s="14"/>
      <c r="CD7879" s="14"/>
      <c r="CE7879" s="14"/>
      <c r="CF7879" s="14"/>
      <c r="CG7879" s="14"/>
      <c r="CH7879" s="14"/>
      <c r="CI7879" s="14"/>
      <c r="CJ7879" s="14"/>
      <c r="CK7879" s="14"/>
      <c r="CL7879" s="14"/>
      <c r="CM7879" s="14"/>
      <c r="CN7879" s="14"/>
      <c r="CO7879" s="14"/>
      <c r="CP7879" s="14"/>
    </row>
    <row r="7880">
      <c r="A7880" s="12"/>
      <c r="B7880" s="13"/>
      <c r="C7880" s="14"/>
      <c r="D7880" s="14"/>
      <c r="E7880" s="14"/>
      <c r="F7880" s="313"/>
      <c r="G7880" s="14"/>
      <c r="H7880" s="14"/>
      <c r="I7880" s="14"/>
      <c r="J7880" s="14"/>
      <c r="K7880" s="14"/>
      <c r="L7880" s="14"/>
      <c r="M7880" s="14"/>
      <c r="N7880" s="14"/>
      <c r="O7880" s="14"/>
      <c r="P7880" s="14"/>
      <c r="Q7880" s="14"/>
      <c r="R7880" s="14"/>
      <c r="S7880" s="14"/>
      <c r="T7880" s="14"/>
      <c r="U7880" s="14"/>
      <c r="V7880" s="14"/>
      <c r="W7880" s="14"/>
      <c r="X7880" s="14"/>
      <c r="Y7880" s="14"/>
      <c r="Z7880" s="14"/>
      <c r="AA7880" s="14"/>
      <c r="AB7880" s="14"/>
      <c r="AC7880" s="14"/>
      <c r="AD7880" s="14"/>
      <c r="AE7880" s="14"/>
      <c r="AF7880" s="14"/>
      <c r="AG7880" s="14"/>
      <c r="AH7880" s="14"/>
      <c r="AI7880" s="14"/>
      <c r="AJ7880" s="14"/>
      <c r="AK7880" s="14"/>
      <c r="AL7880" s="14"/>
      <c r="AM7880" s="14"/>
      <c r="AN7880" s="14"/>
      <c r="AO7880" s="14"/>
      <c r="AP7880" s="14"/>
      <c r="AQ7880" s="14"/>
      <c r="AR7880" s="14"/>
      <c r="AS7880" s="14"/>
      <c r="AT7880" s="14"/>
      <c r="AU7880" s="14"/>
      <c r="AV7880" s="14"/>
      <c r="AW7880" s="14"/>
      <c r="AX7880" s="14"/>
      <c r="AY7880" s="14"/>
      <c r="AZ7880" s="14"/>
      <c r="BA7880" s="14"/>
      <c r="BB7880" s="14"/>
      <c r="BC7880" s="14"/>
      <c r="BD7880" s="14"/>
      <c r="BE7880" s="14"/>
      <c r="BF7880" s="14"/>
      <c r="BG7880" s="14"/>
      <c r="BH7880" s="14"/>
      <c r="BI7880" s="14"/>
      <c r="BJ7880" s="14"/>
      <c r="BK7880" s="14"/>
      <c r="BL7880" s="14"/>
      <c r="BM7880" s="14"/>
      <c r="BN7880" s="14"/>
      <c r="BO7880" s="14"/>
      <c r="BP7880" s="14"/>
      <c r="BQ7880" s="14"/>
      <c r="BR7880" s="14"/>
      <c r="BS7880" s="14"/>
      <c r="BT7880" s="14"/>
      <c r="BU7880" s="14"/>
      <c r="BV7880" s="14"/>
      <c r="BW7880" s="14"/>
      <c r="BX7880" s="14"/>
      <c r="BY7880" s="14"/>
      <c r="BZ7880" s="14"/>
      <c r="CA7880" s="14"/>
      <c r="CB7880" s="14"/>
      <c r="CC7880" s="14"/>
      <c r="CD7880" s="14"/>
      <c r="CE7880" s="14"/>
      <c r="CF7880" s="14"/>
      <c r="CG7880" s="14"/>
      <c r="CH7880" s="14"/>
      <c r="CI7880" s="14"/>
      <c r="CJ7880" s="14"/>
      <c r="CK7880" s="14"/>
      <c r="CL7880" s="14"/>
      <c r="CM7880" s="14"/>
      <c r="CN7880" s="14"/>
      <c r="CO7880" s="14"/>
      <c r="CP7880" s="14"/>
    </row>
    <row r="7881">
      <c r="A7881" s="12"/>
      <c r="B7881" s="13"/>
      <c r="C7881" s="14"/>
      <c r="D7881" s="14"/>
      <c r="E7881" s="14"/>
      <c r="F7881" s="313"/>
      <c r="G7881" s="14"/>
      <c r="H7881" s="14"/>
      <c r="I7881" s="14"/>
      <c r="J7881" s="14"/>
      <c r="K7881" s="14"/>
      <c r="L7881" s="14"/>
      <c r="M7881" s="14"/>
      <c r="N7881" s="14"/>
      <c r="O7881" s="14"/>
      <c r="P7881" s="14"/>
      <c r="Q7881" s="14"/>
      <c r="R7881" s="14"/>
      <c r="S7881" s="14"/>
      <c r="T7881" s="14"/>
      <c r="U7881" s="14"/>
      <c r="V7881" s="14"/>
      <c r="W7881" s="14"/>
      <c r="X7881" s="14"/>
      <c r="Y7881" s="14"/>
      <c r="Z7881" s="14"/>
      <c r="AA7881" s="14"/>
      <c r="AB7881" s="14"/>
      <c r="AC7881" s="14"/>
      <c r="AD7881" s="14"/>
      <c r="AE7881" s="14"/>
      <c r="AF7881" s="14"/>
      <c r="AG7881" s="14"/>
      <c r="AH7881" s="14"/>
      <c r="AI7881" s="14"/>
      <c r="AJ7881" s="14"/>
      <c r="AK7881" s="14"/>
      <c r="AL7881" s="14"/>
      <c r="AM7881" s="14"/>
      <c r="AN7881" s="14"/>
      <c r="AO7881" s="14"/>
      <c r="AP7881" s="14"/>
      <c r="AQ7881" s="14"/>
      <c r="AR7881" s="14"/>
      <c r="AS7881" s="14"/>
      <c r="AT7881" s="14"/>
      <c r="AU7881" s="14"/>
      <c r="AV7881" s="14"/>
      <c r="AW7881" s="14"/>
      <c r="AX7881" s="14"/>
      <c r="AY7881" s="14"/>
      <c r="AZ7881" s="14"/>
      <c r="BA7881" s="14"/>
      <c r="BB7881" s="14"/>
      <c r="BC7881" s="14"/>
      <c r="BD7881" s="14"/>
      <c r="BE7881" s="14"/>
      <c r="BF7881" s="14"/>
      <c r="BG7881" s="14"/>
      <c r="BH7881" s="14"/>
      <c r="BI7881" s="14"/>
      <c r="BJ7881" s="14"/>
      <c r="BK7881" s="14"/>
      <c r="BL7881" s="14"/>
      <c r="BM7881" s="14"/>
      <c r="BN7881" s="14"/>
      <c r="BO7881" s="14"/>
      <c r="BP7881" s="14"/>
      <c r="BQ7881" s="14"/>
      <c r="BR7881" s="14"/>
      <c r="BS7881" s="14"/>
      <c r="BT7881" s="14"/>
      <c r="BU7881" s="14"/>
      <c r="BV7881" s="14"/>
      <c r="BW7881" s="14"/>
      <c r="BX7881" s="14"/>
      <c r="BY7881" s="14"/>
      <c r="BZ7881" s="14"/>
      <c r="CA7881" s="14"/>
      <c r="CB7881" s="14"/>
      <c r="CC7881" s="14"/>
      <c r="CD7881" s="14"/>
      <c r="CE7881" s="14"/>
      <c r="CF7881" s="14"/>
      <c r="CG7881" s="14"/>
      <c r="CH7881" s="14"/>
      <c r="CI7881" s="14"/>
      <c r="CJ7881" s="14"/>
      <c r="CK7881" s="14"/>
      <c r="CL7881" s="14"/>
      <c r="CM7881" s="14"/>
      <c r="CN7881" s="14"/>
      <c r="CO7881" s="14"/>
      <c r="CP7881" s="14"/>
    </row>
    <row r="7882">
      <c r="A7882" s="12"/>
      <c r="B7882" s="13"/>
      <c r="C7882" s="14"/>
      <c r="D7882" s="14"/>
      <c r="E7882" s="14"/>
      <c r="F7882" s="313"/>
      <c r="G7882" s="14"/>
      <c r="H7882" s="14"/>
      <c r="I7882" s="14"/>
      <c r="J7882" s="14"/>
      <c r="K7882" s="14"/>
      <c r="L7882" s="14"/>
      <c r="M7882" s="14"/>
      <c r="N7882" s="14"/>
      <c r="O7882" s="14"/>
      <c r="P7882" s="14"/>
      <c r="Q7882" s="14"/>
      <c r="R7882" s="14"/>
      <c r="S7882" s="14"/>
      <c r="T7882" s="14"/>
      <c r="U7882" s="14"/>
      <c r="V7882" s="14"/>
      <c r="W7882" s="14"/>
      <c r="X7882" s="14"/>
      <c r="Y7882" s="14"/>
      <c r="Z7882" s="14"/>
      <c r="AA7882" s="14"/>
      <c r="AB7882" s="14"/>
      <c r="AC7882" s="14"/>
      <c r="AD7882" s="14"/>
      <c r="AE7882" s="14"/>
      <c r="AF7882" s="14"/>
      <c r="AG7882" s="14"/>
      <c r="AH7882" s="14"/>
      <c r="AI7882" s="14"/>
      <c r="AJ7882" s="14"/>
      <c r="AK7882" s="14"/>
      <c r="AL7882" s="14"/>
      <c r="AM7882" s="14"/>
      <c r="AN7882" s="14"/>
      <c r="AO7882" s="14"/>
      <c r="AP7882" s="14"/>
      <c r="AQ7882" s="14"/>
      <c r="AR7882" s="14"/>
      <c r="AS7882" s="14"/>
      <c r="AT7882" s="14"/>
      <c r="AU7882" s="14"/>
      <c r="AV7882" s="14"/>
      <c r="AW7882" s="14"/>
      <c r="AX7882" s="14"/>
      <c r="AY7882" s="14"/>
      <c r="AZ7882" s="14"/>
      <c r="BA7882" s="14"/>
      <c r="BB7882" s="14"/>
      <c r="BC7882" s="14"/>
      <c r="BD7882" s="14"/>
      <c r="BE7882" s="14"/>
      <c r="BF7882" s="14"/>
      <c r="BG7882" s="14"/>
      <c r="BH7882" s="14"/>
      <c r="BI7882" s="14"/>
      <c r="BJ7882" s="14"/>
      <c r="BK7882" s="14"/>
      <c r="BL7882" s="14"/>
      <c r="BM7882" s="14"/>
      <c r="BN7882" s="14"/>
      <c r="BO7882" s="14"/>
      <c r="BP7882" s="14"/>
      <c r="BQ7882" s="14"/>
      <c r="BR7882" s="14"/>
      <c r="BS7882" s="14"/>
      <c r="BT7882" s="14"/>
      <c r="BU7882" s="14"/>
      <c r="BV7882" s="14"/>
      <c r="BW7882" s="14"/>
      <c r="BX7882" s="14"/>
      <c r="BY7882" s="14"/>
      <c r="BZ7882" s="14"/>
      <c r="CA7882" s="14"/>
      <c r="CB7882" s="14"/>
      <c r="CC7882" s="14"/>
      <c r="CD7882" s="14"/>
      <c r="CE7882" s="14"/>
      <c r="CF7882" s="14"/>
      <c r="CG7882" s="14"/>
      <c r="CH7882" s="14"/>
      <c r="CI7882" s="14"/>
      <c r="CJ7882" s="14"/>
      <c r="CK7882" s="14"/>
      <c r="CL7882" s="14"/>
      <c r="CM7882" s="14"/>
      <c r="CN7882" s="14"/>
      <c r="CO7882" s="14"/>
      <c r="CP7882" s="14"/>
    </row>
    <row r="7883">
      <c r="A7883" s="12"/>
      <c r="B7883" s="13"/>
      <c r="C7883" s="14"/>
      <c r="D7883" s="14"/>
      <c r="E7883" s="14"/>
      <c r="F7883" s="313"/>
      <c r="G7883" s="14"/>
      <c r="H7883" s="14"/>
      <c r="I7883" s="14"/>
      <c r="J7883" s="14"/>
      <c r="K7883" s="14"/>
      <c r="L7883" s="14"/>
      <c r="M7883" s="14"/>
      <c r="N7883" s="14"/>
      <c r="O7883" s="14"/>
      <c r="P7883" s="14"/>
      <c r="Q7883" s="14"/>
      <c r="R7883" s="14"/>
      <c r="S7883" s="14"/>
      <c r="T7883" s="14"/>
      <c r="U7883" s="14"/>
      <c r="V7883" s="14"/>
      <c r="W7883" s="14"/>
      <c r="X7883" s="14"/>
      <c r="Y7883" s="14"/>
      <c r="Z7883" s="14"/>
      <c r="AA7883" s="14"/>
      <c r="AB7883" s="14"/>
      <c r="AC7883" s="14"/>
      <c r="AD7883" s="14"/>
      <c r="AE7883" s="14"/>
      <c r="AF7883" s="14"/>
      <c r="AG7883" s="14"/>
      <c r="AH7883" s="14"/>
      <c r="AI7883" s="14"/>
      <c r="AJ7883" s="14"/>
      <c r="AK7883" s="14"/>
      <c r="AL7883" s="14"/>
      <c r="AM7883" s="14"/>
      <c r="AN7883" s="14"/>
      <c r="AO7883" s="14"/>
      <c r="AP7883" s="14"/>
      <c r="AQ7883" s="14"/>
      <c r="AR7883" s="14"/>
      <c r="AS7883" s="14"/>
      <c r="AT7883" s="14"/>
      <c r="AU7883" s="14"/>
      <c r="AV7883" s="14"/>
      <c r="AW7883" s="14"/>
      <c r="AX7883" s="14"/>
      <c r="AY7883" s="14"/>
      <c r="AZ7883" s="14"/>
      <c r="BA7883" s="14"/>
      <c r="BB7883" s="14"/>
      <c r="BC7883" s="14"/>
      <c r="BD7883" s="14"/>
      <c r="BE7883" s="14"/>
      <c r="BF7883" s="14"/>
      <c r="BG7883" s="14"/>
      <c r="BH7883" s="14"/>
      <c r="BI7883" s="14"/>
      <c r="BJ7883" s="14"/>
      <c r="BK7883" s="14"/>
      <c r="BL7883" s="14"/>
      <c r="BM7883" s="14"/>
      <c r="BN7883" s="14"/>
      <c r="BO7883" s="14"/>
      <c r="BP7883" s="14"/>
      <c r="BQ7883" s="14"/>
      <c r="BR7883" s="14"/>
      <c r="BS7883" s="14"/>
      <c r="BT7883" s="14"/>
      <c r="BU7883" s="14"/>
      <c r="BV7883" s="14"/>
      <c r="BW7883" s="14"/>
      <c r="BX7883" s="14"/>
      <c r="BY7883" s="14"/>
      <c r="BZ7883" s="14"/>
      <c r="CA7883" s="14"/>
      <c r="CB7883" s="14"/>
      <c r="CC7883" s="14"/>
      <c r="CD7883" s="14"/>
      <c r="CE7883" s="14"/>
      <c r="CF7883" s="14"/>
      <c r="CG7883" s="14"/>
      <c r="CH7883" s="14"/>
      <c r="CI7883" s="14"/>
      <c r="CJ7883" s="14"/>
      <c r="CK7883" s="14"/>
      <c r="CL7883" s="14"/>
      <c r="CM7883" s="14"/>
      <c r="CN7883" s="14"/>
      <c r="CO7883" s="14"/>
      <c r="CP7883" s="14"/>
    </row>
    <row r="7884">
      <c r="A7884" s="12"/>
      <c r="B7884" s="13"/>
      <c r="C7884" s="14"/>
      <c r="D7884" s="14"/>
      <c r="E7884" s="14"/>
      <c r="F7884" s="313"/>
      <c r="G7884" s="14"/>
      <c r="H7884" s="14"/>
      <c r="I7884" s="14"/>
      <c r="J7884" s="14"/>
      <c r="K7884" s="14"/>
      <c r="L7884" s="14"/>
      <c r="M7884" s="14"/>
      <c r="N7884" s="14"/>
      <c r="O7884" s="14"/>
      <c r="P7884" s="14"/>
      <c r="Q7884" s="14"/>
      <c r="R7884" s="14"/>
      <c r="S7884" s="14"/>
      <c r="T7884" s="14"/>
      <c r="U7884" s="14"/>
      <c r="V7884" s="14"/>
      <c r="W7884" s="14"/>
      <c r="X7884" s="14"/>
      <c r="Y7884" s="14"/>
      <c r="Z7884" s="14"/>
      <c r="AA7884" s="14"/>
      <c r="AB7884" s="14"/>
      <c r="AC7884" s="14"/>
      <c r="AD7884" s="14"/>
      <c r="AE7884" s="14"/>
      <c r="AF7884" s="14"/>
      <c r="AG7884" s="14"/>
      <c r="AH7884" s="14"/>
      <c r="AI7884" s="14"/>
      <c r="AJ7884" s="14"/>
      <c r="AK7884" s="14"/>
      <c r="AL7884" s="14"/>
      <c r="AM7884" s="14"/>
      <c r="AN7884" s="14"/>
      <c r="AO7884" s="14"/>
      <c r="AP7884" s="14"/>
      <c r="AQ7884" s="14"/>
      <c r="AR7884" s="14"/>
      <c r="AS7884" s="14"/>
      <c r="AT7884" s="14"/>
      <c r="AU7884" s="14"/>
      <c r="AV7884" s="14"/>
      <c r="AW7884" s="14"/>
      <c r="AX7884" s="14"/>
      <c r="AY7884" s="14"/>
      <c r="AZ7884" s="14"/>
      <c r="BA7884" s="14"/>
      <c r="BB7884" s="14"/>
      <c r="BC7884" s="14"/>
      <c r="BD7884" s="14"/>
      <c r="BE7884" s="14"/>
      <c r="BF7884" s="14"/>
      <c r="BG7884" s="14"/>
      <c r="BH7884" s="14"/>
      <c r="BI7884" s="14"/>
      <c r="BJ7884" s="14"/>
      <c r="BK7884" s="14"/>
      <c r="BL7884" s="14"/>
      <c r="BM7884" s="14"/>
      <c r="BN7884" s="14"/>
      <c r="BO7884" s="14"/>
      <c r="BP7884" s="14"/>
      <c r="BQ7884" s="14"/>
      <c r="BR7884" s="14"/>
      <c r="BS7884" s="14"/>
      <c r="BT7884" s="14"/>
      <c r="BU7884" s="14"/>
      <c r="BV7884" s="14"/>
      <c r="BW7884" s="14"/>
      <c r="BX7884" s="14"/>
      <c r="BY7884" s="14"/>
      <c r="BZ7884" s="14"/>
      <c r="CA7884" s="14"/>
      <c r="CB7884" s="14"/>
      <c r="CC7884" s="14"/>
      <c r="CD7884" s="14"/>
      <c r="CE7884" s="14"/>
      <c r="CF7884" s="14"/>
      <c r="CG7884" s="14"/>
      <c r="CH7884" s="14"/>
      <c r="CI7884" s="14"/>
      <c r="CJ7884" s="14"/>
      <c r="CK7884" s="14"/>
      <c r="CL7884" s="14"/>
      <c r="CM7884" s="14"/>
      <c r="CN7884" s="14"/>
      <c r="CO7884" s="14"/>
      <c r="CP7884" s="14"/>
    </row>
    <row r="7885">
      <c r="A7885" s="12"/>
      <c r="B7885" s="13"/>
      <c r="C7885" s="14"/>
      <c r="D7885" s="14"/>
      <c r="E7885" s="14"/>
      <c r="F7885" s="313"/>
      <c r="G7885" s="14"/>
      <c r="H7885" s="14"/>
      <c r="I7885" s="14"/>
      <c r="J7885" s="14"/>
      <c r="K7885" s="14"/>
      <c r="L7885" s="14"/>
      <c r="M7885" s="14"/>
      <c r="N7885" s="14"/>
      <c r="O7885" s="14"/>
      <c r="P7885" s="14"/>
      <c r="Q7885" s="14"/>
      <c r="R7885" s="14"/>
      <c r="S7885" s="14"/>
      <c r="T7885" s="14"/>
      <c r="U7885" s="14"/>
      <c r="V7885" s="14"/>
      <c r="W7885" s="14"/>
      <c r="X7885" s="14"/>
      <c r="Y7885" s="14"/>
      <c r="Z7885" s="14"/>
      <c r="AA7885" s="14"/>
      <c r="AB7885" s="14"/>
      <c r="AC7885" s="14"/>
      <c r="AD7885" s="14"/>
      <c r="AE7885" s="14"/>
      <c r="AF7885" s="14"/>
      <c r="AG7885" s="14"/>
      <c r="AH7885" s="14"/>
      <c r="AI7885" s="14"/>
      <c r="AJ7885" s="14"/>
      <c r="AK7885" s="14"/>
      <c r="AL7885" s="14"/>
      <c r="AM7885" s="14"/>
      <c r="AN7885" s="14"/>
      <c r="AO7885" s="14"/>
      <c r="AP7885" s="14"/>
      <c r="AQ7885" s="14"/>
      <c r="AR7885" s="14"/>
      <c r="AS7885" s="14"/>
      <c r="AT7885" s="14"/>
      <c r="AU7885" s="14"/>
      <c r="AV7885" s="14"/>
      <c r="AW7885" s="14"/>
      <c r="AX7885" s="14"/>
      <c r="AY7885" s="14"/>
      <c r="AZ7885" s="14"/>
      <c r="BA7885" s="14"/>
      <c r="BB7885" s="14"/>
      <c r="BC7885" s="14"/>
      <c r="BD7885" s="14"/>
      <c r="BE7885" s="14"/>
      <c r="BF7885" s="14"/>
      <c r="BG7885" s="14"/>
      <c r="BH7885" s="14"/>
      <c r="BI7885" s="14"/>
      <c r="BJ7885" s="14"/>
      <c r="BK7885" s="14"/>
      <c r="BL7885" s="14"/>
      <c r="BM7885" s="14"/>
      <c r="BN7885" s="14"/>
      <c r="BO7885" s="14"/>
      <c r="BP7885" s="14"/>
      <c r="BQ7885" s="14"/>
      <c r="BR7885" s="14"/>
      <c r="BS7885" s="14"/>
      <c r="BT7885" s="14"/>
      <c r="BU7885" s="14"/>
      <c r="BV7885" s="14"/>
      <c r="BW7885" s="14"/>
      <c r="BX7885" s="14"/>
      <c r="BY7885" s="14"/>
      <c r="BZ7885" s="14"/>
      <c r="CA7885" s="14"/>
      <c r="CB7885" s="14"/>
      <c r="CC7885" s="14"/>
      <c r="CD7885" s="14"/>
      <c r="CE7885" s="14"/>
      <c r="CF7885" s="14"/>
      <c r="CG7885" s="14"/>
      <c r="CH7885" s="14"/>
      <c r="CI7885" s="14"/>
      <c r="CJ7885" s="14"/>
      <c r="CK7885" s="14"/>
      <c r="CL7885" s="14"/>
      <c r="CM7885" s="14"/>
      <c r="CN7885" s="14"/>
      <c r="CO7885" s="14"/>
      <c r="CP7885" s="14"/>
    </row>
    <row r="7886">
      <c r="A7886" s="12"/>
      <c r="B7886" s="13"/>
      <c r="C7886" s="14"/>
      <c r="D7886" s="14"/>
      <c r="E7886" s="14"/>
      <c r="F7886" s="313"/>
      <c r="G7886" s="14"/>
      <c r="H7886" s="14"/>
      <c r="I7886" s="14"/>
      <c r="J7886" s="14"/>
      <c r="K7886" s="14"/>
      <c r="L7886" s="14"/>
      <c r="M7886" s="14"/>
      <c r="N7886" s="14"/>
      <c r="O7886" s="14"/>
      <c r="P7886" s="14"/>
      <c r="Q7886" s="14"/>
      <c r="R7886" s="14"/>
      <c r="S7886" s="14"/>
      <c r="T7886" s="14"/>
      <c r="U7886" s="14"/>
      <c r="V7886" s="14"/>
      <c r="W7886" s="14"/>
      <c r="X7886" s="14"/>
      <c r="Y7886" s="14"/>
      <c r="Z7886" s="14"/>
      <c r="AA7886" s="14"/>
      <c r="AB7886" s="14"/>
      <c r="AC7886" s="14"/>
      <c r="AD7886" s="14"/>
      <c r="AE7886" s="14"/>
      <c r="AF7886" s="14"/>
      <c r="AG7886" s="14"/>
      <c r="AH7886" s="14"/>
      <c r="AI7886" s="14"/>
      <c r="AJ7886" s="14"/>
      <c r="AK7886" s="14"/>
      <c r="AL7886" s="14"/>
      <c r="AM7886" s="14"/>
      <c r="AN7886" s="14"/>
      <c r="AO7886" s="14"/>
      <c r="AP7886" s="14"/>
      <c r="AQ7886" s="14"/>
      <c r="AR7886" s="14"/>
      <c r="AS7886" s="14"/>
      <c r="AT7886" s="14"/>
      <c r="AU7886" s="14"/>
      <c r="AV7886" s="14"/>
      <c r="AW7886" s="14"/>
      <c r="AX7886" s="14"/>
      <c r="AY7886" s="14"/>
      <c r="AZ7886" s="14"/>
      <c r="BA7886" s="14"/>
      <c r="BB7886" s="14"/>
      <c r="BC7886" s="14"/>
      <c r="BD7886" s="14"/>
      <c r="BE7886" s="14"/>
      <c r="BF7886" s="14"/>
      <c r="BG7886" s="14"/>
      <c r="BH7886" s="14"/>
      <c r="BI7886" s="14"/>
      <c r="BJ7886" s="14"/>
      <c r="BK7886" s="14"/>
      <c r="BL7886" s="14"/>
      <c r="BM7886" s="14"/>
      <c r="BN7886" s="14"/>
      <c r="BO7886" s="14"/>
      <c r="BP7886" s="14"/>
      <c r="BQ7886" s="14"/>
      <c r="BR7886" s="14"/>
      <c r="BS7886" s="14"/>
      <c r="BT7886" s="14"/>
      <c r="BU7886" s="14"/>
      <c r="BV7886" s="14"/>
      <c r="BW7886" s="14"/>
      <c r="BX7886" s="14"/>
      <c r="BY7886" s="14"/>
      <c r="BZ7886" s="14"/>
      <c r="CA7886" s="14"/>
      <c r="CB7886" s="14"/>
      <c r="CC7886" s="14"/>
      <c r="CD7886" s="14"/>
      <c r="CE7886" s="14"/>
      <c r="CF7886" s="14"/>
      <c r="CG7886" s="14"/>
      <c r="CH7886" s="14"/>
      <c r="CI7886" s="14"/>
      <c r="CJ7886" s="14"/>
      <c r="CK7886" s="14"/>
      <c r="CL7886" s="14"/>
      <c r="CM7886" s="14"/>
      <c r="CN7886" s="14"/>
      <c r="CO7886" s="14"/>
      <c r="CP7886" s="14"/>
    </row>
    <row r="7887">
      <c r="A7887" s="12"/>
      <c r="B7887" s="13"/>
      <c r="C7887" s="14"/>
      <c r="D7887" s="14"/>
      <c r="E7887" s="14"/>
      <c r="F7887" s="313"/>
      <c r="G7887" s="14"/>
      <c r="H7887" s="14"/>
      <c r="I7887" s="14"/>
      <c r="J7887" s="14"/>
      <c r="K7887" s="14"/>
      <c r="L7887" s="14"/>
      <c r="M7887" s="14"/>
      <c r="N7887" s="14"/>
      <c r="O7887" s="14"/>
      <c r="P7887" s="14"/>
      <c r="Q7887" s="14"/>
      <c r="R7887" s="14"/>
      <c r="S7887" s="14"/>
      <c r="T7887" s="14"/>
      <c r="U7887" s="14"/>
      <c r="V7887" s="14"/>
      <c r="W7887" s="14"/>
      <c r="X7887" s="14"/>
      <c r="Y7887" s="14"/>
      <c r="Z7887" s="14"/>
      <c r="AA7887" s="14"/>
      <c r="AB7887" s="14"/>
      <c r="AC7887" s="14"/>
      <c r="AD7887" s="14"/>
      <c r="AE7887" s="14"/>
      <c r="AF7887" s="14"/>
      <c r="AG7887" s="14"/>
      <c r="AH7887" s="14"/>
      <c r="AI7887" s="14"/>
      <c r="AJ7887" s="14"/>
      <c r="AK7887" s="14"/>
      <c r="AL7887" s="14"/>
      <c r="AM7887" s="14"/>
      <c r="AN7887" s="14"/>
      <c r="AO7887" s="14"/>
      <c r="AP7887" s="14"/>
      <c r="AQ7887" s="14"/>
      <c r="AR7887" s="14"/>
      <c r="AS7887" s="14"/>
      <c r="AT7887" s="14"/>
      <c r="AU7887" s="14"/>
      <c r="AV7887" s="14"/>
      <c r="AW7887" s="14"/>
      <c r="AX7887" s="14"/>
      <c r="AY7887" s="14"/>
      <c r="AZ7887" s="14"/>
      <c r="BA7887" s="14"/>
      <c r="BB7887" s="14"/>
      <c r="BC7887" s="14"/>
      <c r="BD7887" s="14"/>
      <c r="BE7887" s="14"/>
      <c r="BF7887" s="14"/>
      <c r="BG7887" s="14"/>
      <c r="BH7887" s="14"/>
      <c r="BI7887" s="14"/>
      <c r="BJ7887" s="14"/>
      <c r="BK7887" s="14"/>
      <c r="BL7887" s="14"/>
      <c r="BM7887" s="14"/>
      <c r="BN7887" s="14"/>
      <c r="BO7887" s="14"/>
      <c r="BP7887" s="14"/>
      <c r="BQ7887" s="14"/>
      <c r="BR7887" s="14"/>
      <c r="BS7887" s="14"/>
      <c r="BT7887" s="14"/>
      <c r="BU7887" s="14"/>
      <c r="BV7887" s="14"/>
      <c r="BW7887" s="14"/>
      <c r="BX7887" s="14"/>
      <c r="BY7887" s="14"/>
      <c r="BZ7887" s="14"/>
      <c r="CA7887" s="14"/>
      <c r="CB7887" s="14"/>
      <c r="CC7887" s="14"/>
      <c r="CD7887" s="14"/>
      <c r="CE7887" s="14"/>
      <c r="CF7887" s="14"/>
      <c r="CG7887" s="14"/>
      <c r="CH7887" s="14"/>
      <c r="CI7887" s="14"/>
      <c r="CJ7887" s="14"/>
      <c r="CK7887" s="14"/>
      <c r="CL7887" s="14"/>
      <c r="CM7887" s="14"/>
      <c r="CN7887" s="14"/>
      <c r="CO7887" s="14"/>
      <c r="CP7887" s="14"/>
    </row>
    <row r="7888">
      <c r="A7888" s="12"/>
      <c r="B7888" s="13"/>
      <c r="C7888" s="14"/>
      <c r="D7888" s="14"/>
      <c r="E7888" s="14"/>
      <c r="F7888" s="313"/>
      <c r="G7888" s="14"/>
      <c r="H7888" s="14"/>
      <c r="I7888" s="14"/>
      <c r="J7888" s="14"/>
      <c r="K7888" s="14"/>
      <c r="L7888" s="14"/>
      <c r="M7888" s="14"/>
      <c r="N7888" s="14"/>
      <c r="O7888" s="14"/>
      <c r="P7888" s="14"/>
      <c r="Q7888" s="14"/>
      <c r="R7888" s="14"/>
      <c r="S7888" s="14"/>
      <c r="T7888" s="14"/>
      <c r="U7888" s="14"/>
      <c r="V7888" s="14"/>
      <c r="W7888" s="14"/>
      <c r="X7888" s="14"/>
      <c r="Y7888" s="14"/>
      <c r="Z7888" s="14"/>
      <c r="AA7888" s="14"/>
      <c r="AB7888" s="14"/>
      <c r="AC7888" s="14"/>
      <c r="AD7888" s="14"/>
      <c r="AE7888" s="14"/>
      <c r="AF7888" s="14"/>
      <c r="AG7888" s="14"/>
      <c r="AH7888" s="14"/>
      <c r="AI7888" s="14"/>
      <c r="AJ7888" s="14"/>
      <c r="AK7888" s="14"/>
      <c r="AL7888" s="14"/>
      <c r="AM7888" s="14"/>
      <c r="AN7888" s="14"/>
      <c r="AO7888" s="14"/>
      <c r="AP7888" s="14"/>
      <c r="AQ7888" s="14"/>
      <c r="AR7888" s="14"/>
      <c r="AS7888" s="14"/>
      <c r="AT7888" s="14"/>
      <c r="AU7888" s="14"/>
      <c r="AV7888" s="14"/>
      <c r="AW7888" s="14"/>
      <c r="AX7888" s="14"/>
      <c r="AY7888" s="14"/>
      <c r="AZ7888" s="14"/>
      <c r="BA7888" s="14"/>
      <c r="BB7888" s="14"/>
      <c r="BC7888" s="14"/>
      <c r="BD7888" s="14"/>
      <c r="BE7888" s="14"/>
      <c r="BF7888" s="14"/>
      <c r="BG7888" s="14"/>
      <c r="BH7888" s="14"/>
      <c r="BI7888" s="14"/>
      <c r="BJ7888" s="14"/>
      <c r="BK7888" s="14"/>
      <c r="BL7888" s="14"/>
      <c r="BM7888" s="14"/>
      <c r="BN7888" s="14"/>
      <c r="BO7888" s="14"/>
      <c r="BP7888" s="14"/>
      <c r="BQ7888" s="14"/>
      <c r="BR7888" s="14"/>
      <c r="BS7888" s="14"/>
      <c r="BT7888" s="14"/>
      <c r="BU7888" s="14"/>
      <c r="BV7888" s="14"/>
      <c r="BW7888" s="14"/>
      <c r="BX7888" s="14"/>
      <c r="BY7888" s="14"/>
      <c r="BZ7888" s="14"/>
      <c r="CA7888" s="14"/>
      <c r="CB7888" s="14"/>
      <c r="CC7888" s="14"/>
      <c r="CD7888" s="14"/>
      <c r="CE7888" s="14"/>
      <c r="CF7888" s="14"/>
      <c r="CG7888" s="14"/>
      <c r="CH7888" s="14"/>
      <c r="CI7888" s="14"/>
      <c r="CJ7888" s="14"/>
      <c r="CK7888" s="14"/>
      <c r="CL7888" s="14"/>
      <c r="CM7888" s="14"/>
      <c r="CN7888" s="14"/>
      <c r="CO7888" s="14"/>
      <c r="CP7888" s="14"/>
    </row>
    <row r="7889">
      <c r="A7889" s="12"/>
      <c r="B7889" s="13"/>
      <c r="C7889" s="14"/>
      <c r="D7889" s="14"/>
      <c r="E7889" s="14"/>
      <c r="F7889" s="313"/>
      <c r="G7889" s="14"/>
      <c r="H7889" s="14"/>
      <c r="I7889" s="14"/>
      <c r="J7889" s="14"/>
      <c r="K7889" s="14"/>
      <c r="L7889" s="14"/>
      <c r="M7889" s="14"/>
      <c r="N7889" s="14"/>
      <c r="O7889" s="14"/>
      <c r="P7889" s="14"/>
      <c r="Q7889" s="14"/>
      <c r="R7889" s="14"/>
      <c r="S7889" s="14"/>
      <c r="T7889" s="14"/>
      <c r="U7889" s="14"/>
      <c r="V7889" s="14"/>
      <c r="W7889" s="14"/>
      <c r="X7889" s="14"/>
      <c r="Y7889" s="14"/>
      <c r="Z7889" s="14"/>
      <c r="AA7889" s="14"/>
      <c r="AB7889" s="14"/>
      <c r="AC7889" s="14"/>
      <c r="AD7889" s="14"/>
      <c r="AE7889" s="14"/>
      <c r="AF7889" s="14"/>
      <c r="AG7889" s="14"/>
      <c r="AH7889" s="14"/>
      <c r="AI7889" s="14"/>
      <c r="AJ7889" s="14"/>
      <c r="AK7889" s="14"/>
      <c r="AL7889" s="14"/>
      <c r="AM7889" s="14"/>
      <c r="AN7889" s="14"/>
      <c r="AO7889" s="14"/>
      <c r="AP7889" s="14"/>
      <c r="AQ7889" s="14"/>
      <c r="AR7889" s="14"/>
      <c r="AS7889" s="14"/>
      <c r="AT7889" s="14"/>
      <c r="AU7889" s="14"/>
      <c r="AV7889" s="14"/>
      <c r="AW7889" s="14"/>
      <c r="AX7889" s="14"/>
      <c r="AY7889" s="14"/>
      <c r="AZ7889" s="14"/>
      <c r="BA7889" s="14"/>
      <c r="BB7889" s="14"/>
      <c r="BC7889" s="14"/>
      <c r="BD7889" s="14"/>
      <c r="BE7889" s="14"/>
      <c r="BF7889" s="14"/>
      <c r="BG7889" s="14"/>
      <c r="BH7889" s="14"/>
      <c r="BI7889" s="14"/>
      <c r="BJ7889" s="14"/>
      <c r="BK7889" s="14"/>
      <c r="BL7889" s="14"/>
      <c r="BM7889" s="14"/>
      <c r="BN7889" s="14"/>
      <c r="BO7889" s="14"/>
      <c r="BP7889" s="14"/>
      <c r="BQ7889" s="14"/>
      <c r="BR7889" s="14"/>
      <c r="BS7889" s="14"/>
      <c r="BT7889" s="14"/>
      <c r="BU7889" s="14"/>
      <c r="BV7889" s="14"/>
      <c r="BW7889" s="14"/>
      <c r="BX7889" s="14"/>
      <c r="BY7889" s="14"/>
      <c r="BZ7889" s="14"/>
      <c r="CA7889" s="14"/>
      <c r="CB7889" s="14"/>
      <c r="CC7889" s="14"/>
      <c r="CD7889" s="14"/>
      <c r="CE7889" s="14"/>
      <c r="CF7889" s="14"/>
      <c r="CG7889" s="14"/>
      <c r="CH7889" s="14"/>
      <c r="CI7889" s="14"/>
      <c r="CJ7889" s="14"/>
      <c r="CK7889" s="14"/>
      <c r="CL7889" s="14"/>
      <c r="CM7889" s="14"/>
      <c r="CN7889" s="14"/>
      <c r="CO7889" s="14"/>
      <c r="CP7889" s="14"/>
    </row>
    <row r="7890">
      <c r="A7890" s="12"/>
      <c r="B7890" s="13"/>
      <c r="C7890" s="14"/>
      <c r="D7890" s="14"/>
      <c r="E7890" s="14"/>
      <c r="F7890" s="313"/>
      <c r="G7890" s="14"/>
      <c r="H7890" s="14"/>
      <c r="I7890" s="14"/>
      <c r="J7890" s="14"/>
      <c r="K7890" s="14"/>
      <c r="L7890" s="14"/>
      <c r="M7890" s="14"/>
      <c r="N7890" s="14"/>
      <c r="O7890" s="14"/>
      <c r="P7890" s="14"/>
      <c r="Q7890" s="14"/>
      <c r="R7890" s="14"/>
      <c r="S7890" s="14"/>
      <c r="T7890" s="14"/>
      <c r="U7890" s="14"/>
      <c r="V7890" s="14"/>
      <c r="W7890" s="14"/>
      <c r="X7890" s="14"/>
      <c r="Y7890" s="14"/>
      <c r="Z7890" s="14"/>
      <c r="AA7890" s="14"/>
      <c r="AB7890" s="14"/>
      <c r="AC7890" s="14"/>
      <c r="AD7890" s="14"/>
      <c r="AE7890" s="14"/>
      <c r="AF7890" s="14"/>
      <c r="AG7890" s="14"/>
      <c r="AH7890" s="14"/>
      <c r="AI7890" s="14"/>
      <c r="AJ7890" s="14"/>
      <c r="AK7890" s="14"/>
      <c r="AL7890" s="14"/>
      <c r="AM7890" s="14"/>
      <c r="AN7890" s="14"/>
      <c r="AO7890" s="14"/>
      <c r="AP7890" s="14"/>
      <c r="AQ7890" s="14"/>
      <c r="AR7890" s="14"/>
      <c r="AS7890" s="14"/>
      <c r="AT7890" s="14"/>
      <c r="AU7890" s="14"/>
      <c r="AV7890" s="14"/>
      <c r="AW7890" s="14"/>
      <c r="AX7890" s="14"/>
      <c r="AY7890" s="14"/>
      <c r="AZ7890" s="14"/>
      <c r="BA7890" s="14"/>
      <c r="BB7890" s="14"/>
      <c r="BC7890" s="14"/>
      <c r="BD7890" s="14"/>
      <c r="BE7890" s="14"/>
      <c r="BF7890" s="14"/>
      <c r="BG7890" s="14"/>
      <c r="BH7890" s="14"/>
      <c r="BI7890" s="14"/>
      <c r="BJ7890" s="14"/>
      <c r="BK7890" s="14"/>
      <c r="BL7890" s="14"/>
      <c r="BM7890" s="14"/>
      <c r="BN7890" s="14"/>
      <c r="BO7890" s="14"/>
      <c r="BP7890" s="14"/>
      <c r="BQ7890" s="14"/>
      <c r="BR7890" s="14"/>
      <c r="BS7890" s="14"/>
      <c r="BT7890" s="14"/>
      <c r="BU7890" s="14"/>
      <c r="BV7890" s="14"/>
      <c r="BW7890" s="14"/>
      <c r="BX7890" s="14"/>
      <c r="BY7890" s="14"/>
      <c r="BZ7890" s="14"/>
      <c r="CA7890" s="14"/>
      <c r="CB7890" s="14"/>
      <c r="CC7890" s="14"/>
      <c r="CD7890" s="14"/>
      <c r="CE7890" s="14"/>
      <c r="CF7890" s="14"/>
      <c r="CG7890" s="14"/>
      <c r="CH7890" s="14"/>
      <c r="CI7890" s="14"/>
      <c r="CJ7890" s="14"/>
      <c r="CK7890" s="14"/>
      <c r="CL7890" s="14"/>
      <c r="CM7890" s="14"/>
      <c r="CN7890" s="14"/>
      <c r="CO7890" s="14"/>
      <c r="CP7890" s="14"/>
    </row>
    <row r="7891">
      <c r="A7891" s="12"/>
      <c r="B7891" s="13"/>
      <c r="C7891" s="14"/>
      <c r="D7891" s="14"/>
      <c r="E7891" s="14"/>
      <c r="F7891" s="313"/>
      <c r="G7891" s="14"/>
      <c r="H7891" s="14"/>
      <c r="I7891" s="14"/>
      <c r="J7891" s="14"/>
      <c r="K7891" s="14"/>
      <c r="L7891" s="14"/>
      <c r="M7891" s="14"/>
      <c r="N7891" s="14"/>
      <c r="O7891" s="14"/>
      <c r="P7891" s="14"/>
      <c r="Q7891" s="14"/>
      <c r="R7891" s="14"/>
      <c r="S7891" s="14"/>
      <c r="T7891" s="14"/>
      <c r="U7891" s="14"/>
      <c r="V7891" s="14"/>
      <c r="W7891" s="14"/>
      <c r="X7891" s="14"/>
      <c r="Y7891" s="14"/>
      <c r="Z7891" s="14"/>
      <c r="AA7891" s="14"/>
      <c r="AB7891" s="14"/>
      <c r="AC7891" s="14"/>
      <c r="AD7891" s="14"/>
      <c r="AE7891" s="14"/>
      <c r="AF7891" s="14"/>
      <c r="AG7891" s="14"/>
      <c r="AH7891" s="14"/>
      <c r="AI7891" s="14"/>
      <c r="AJ7891" s="14"/>
      <c r="AK7891" s="14"/>
      <c r="AL7891" s="14"/>
      <c r="AM7891" s="14"/>
      <c r="AN7891" s="14"/>
      <c r="AO7891" s="14"/>
      <c r="AP7891" s="14"/>
      <c r="AQ7891" s="14"/>
      <c r="AR7891" s="14"/>
      <c r="AS7891" s="14"/>
      <c r="AT7891" s="14"/>
      <c r="AU7891" s="14"/>
      <c r="AV7891" s="14"/>
      <c r="AW7891" s="14"/>
      <c r="AX7891" s="14"/>
      <c r="AY7891" s="14"/>
      <c r="AZ7891" s="14"/>
      <c r="BA7891" s="14"/>
      <c r="BB7891" s="14"/>
      <c r="BC7891" s="14"/>
      <c r="BD7891" s="14"/>
      <c r="BE7891" s="14"/>
      <c r="BF7891" s="14"/>
      <c r="BG7891" s="14"/>
      <c r="BH7891" s="14"/>
      <c r="BI7891" s="14"/>
      <c r="BJ7891" s="14"/>
      <c r="BK7891" s="14"/>
      <c r="BL7891" s="14"/>
      <c r="BM7891" s="14"/>
      <c r="BN7891" s="14"/>
      <c r="BO7891" s="14"/>
      <c r="BP7891" s="14"/>
      <c r="BQ7891" s="14"/>
      <c r="BR7891" s="14"/>
      <c r="BS7891" s="14"/>
      <c r="BT7891" s="14"/>
      <c r="BU7891" s="14"/>
      <c r="BV7891" s="14"/>
      <c r="BW7891" s="14"/>
      <c r="BX7891" s="14"/>
      <c r="BY7891" s="14"/>
      <c r="BZ7891" s="14"/>
      <c r="CA7891" s="14"/>
      <c r="CB7891" s="14"/>
      <c r="CC7891" s="14"/>
      <c r="CD7891" s="14"/>
      <c r="CE7891" s="14"/>
      <c r="CF7891" s="14"/>
      <c r="CG7891" s="14"/>
      <c r="CH7891" s="14"/>
      <c r="CI7891" s="14"/>
      <c r="CJ7891" s="14"/>
      <c r="CK7891" s="14"/>
      <c r="CL7891" s="14"/>
      <c r="CM7891" s="14"/>
      <c r="CN7891" s="14"/>
      <c r="CO7891" s="14"/>
      <c r="CP7891" s="14"/>
    </row>
    <row r="7892">
      <c r="A7892" s="12"/>
      <c r="B7892" s="13"/>
      <c r="C7892" s="14"/>
      <c r="D7892" s="14"/>
      <c r="E7892" s="14"/>
      <c r="F7892" s="313"/>
      <c r="G7892" s="14"/>
      <c r="H7892" s="14"/>
      <c r="I7892" s="14"/>
      <c r="J7892" s="14"/>
      <c r="K7892" s="14"/>
      <c r="L7892" s="14"/>
      <c r="M7892" s="14"/>
      <c r="N7892" s="14"/>
      <c r="O7892" s="14"/>
      <c r="P7892" s="14"/>
      <c r="Q7892" s="14"/>
      <c r="R7892" s="14"/>
      <c r="S7892" s="14"/>
      <c r="T7892" s="14"/>
      <c r="U7892" s="14"/>
      <c r="V7892" s="14"/>
      <c r="W7892" s="14"/>
      <c r="X7892" s="14"/>
      <c r="Y7892" s="14"/>
      <c r="Z7892" s="14"/>
      <c r="AA7892" s="14"/>
      <c r="AB7892" s="14"/>
      <c r="AC7892" s="14"/>
      <c r="AD7892" s="14"/>
      <c r="AE7892" s="14"/>
      <c r="AF7892" s="14"/>
      <c r="AG7892" s="14"/>
      <c r="AH7892" s="14"/>
      <c r="AI7892" s="14"/>
      <c r="AJ7892" s="14"/>
      <c r="AK7892" s="14"/>
      <c r="AL7892" s="14"/>
      <c r="AM7892" s="14"/>
      <c r="AN7892" s="14"/>
      <c r="AO7892" s="14"/>
      <c r="AP7892" s="14"/>
      <c r="AQ7892" s="14"/>
      <c r="AR7892" s="14"/>
      <c r="AS7892" s="14"/>
      <c r="AT7892" s="14"/>
      <c r="AU7892" s="14"/>
      <c r="AV7892" s="14"/>
      <c r="AW7892" s="14"/>
      <c r="AX7892" s="14"/>
      <c r="AY7892" s="14"/>
      <c r="AZ7892" s="14"/>
      <c r="BA7892" s="14"/>
      <c r="BB7892" s="14"/>
      <c r="BC7892" s="14"/>
      <c r="BD7892" s="14"/>
      <c r="BE7892" s="14"/>
      <c r="BF7892" s="14"/>
      <c r="BG7892" s="14"/>
      <c r="BH7892" s="14"/>
      <c r="BI7892" s="14"/>
      <c r="BJ7892" s="14"/>
      <c r="BK7892" s="14"/>
      <c r="BL7892" s="14"/>
      <c r="BM7892" s="14"/>
      <c r="BN7892" s="14"/>
      <c r="BO7892" s="14"/>
      <c r="BP7892" s="14"/>
      <c r="BQ7892" s="14"/>
      <c r="BR7892" s="14"/>
      <c r="BS7892" s="14"/>
      <c r="BT7892" s="14"/>
      <c r="BU7892" s="14"/>
      <c r="BV7892" s="14"/>
      <c r="BW7892" s="14"/>
      <c r="BX7892" s="14"/>
      <c r="BY7892" s="14"/>
      <c r="BZ7892" s="14"/>
      <c r="CA7892" s="14"/>
      <c r="CB7892" s="14"/>
      <c r="CC7892" s="14"/>
      <c r="CD7892" s="14"/>
      <c r="CE7892" s="14"/>
      <c r="CF7892" s="14"/>
      <c r="CG7892" s="14"/>
      <c r="CH7892" s="14"/>
      <c r="CI7892" s="14"/>
      <c r="CJ7892" s="14"/>
      <c r="CK7892" s="14"/>
      <c r="CL7892" s="14"/>
      <c r="CM7892" s="14"/>
      <c r="CN7892" s="14"/>
      <c r="CO7892" s="14"/>
      <c r="CP7892" s="14"/>
    </row>
    <row r="7893">
      <c r="A7893" s="12"/>
      <c r="B7893" s="13"/>
      <c r="C7893" s="14"/>
      <c r="D7893" s="14"/>
      <c r="E7893" s="14"/>
      <c r="F7893" s="313"/>
      <c r="G7893" s="14"/>
      <c r="H7893" s="14"/>
      <c r="I7893" s="14"/>
      <c r="J7893" s="14"/>
      <c r="K7893" s="14"/>
      <c r="L7893" s="14"/>
      <c r="M7893" s="14"/>
      <c r="N7893" s="14"/>
      <c r="O7893" s="14"/>
      <c r="P7893" s="14"/>
      <c r="Q7893" s="14"/>
      <c r="R7893" s="14"/>
      <c r="S7893" s="14"/>
      <c r="T7893" s="14"/>
      <c r="U7893" s="14"/>
      <c r="V7893" s="14"/>
      <c r="W7893" s="14"/>
      <c r="X7893" s="14"/>
      <c r="Y7893" s="14"/>
      <c r="Z7893" s="14"/>
      <c r="AA7893" s="14"/>
      <c r="AB7893" s="14"/>
      <c r="AC7893" s="14"/>
      <c r="AD7893" s="14"/>
      <c r="AE7893" s="14"/>
      <c r="AF7893" s="14"/>
      <c r="AG7893" s="14"/>
      <c r="AH7893" s="14"/>
      <c r="AI7893" s="14"/>
      <c r="AJ7893" s="14"/>
      <c r="AK7893" s="14"/>
      <c r="AL7893" s="14"/>
      <c r="AM7893" s="14"/>
      <c r="AN7893" s="14"/>
      <c r="AO7893" s="14"/>
      <c r="AP7893" s="14"/>
      <c r="AQ7893" s="14"/>
      <c r="AR7893" s="14"/>
      <c r="AS7893" s="14"/>
      <c r="AT7893" s="14"/>
      <c r="AU7893" s="14"/>
      <c r="AV7893" s="14"/>
      <c r="AW7893" s="14"/>
      <c r="AX7893" s="14"/>
      <c r="AY7893" s="14"/>
      <c r="AZ7893" s="14"/>
      <c r="BA7893" s="14"/>
      <c r="BB7893" s="14"/>
      <c r="BC7893" s="14"/>
      <c r="BD7893" s="14"/>
      <c r="BE7893" s="14"/>
      <c r="BF7893" s="14"/>
      <c r="BG7893" s="14"/>
      <c r="BH7893" s="14"/>
      <c r="BI7893" s="14"/>
      <c r="BJ7893" s="14"/>
      <c r="BK7893" s="14"/>
      <c r="BL7893" s="14"/>
      <c r="BM7893" s="14"/>
      <c r="BN7893" s="14"/>
      <c r="BO7893" s="14"/>
      <c r="BP7893" s="14"/>
      <c r="BQ7893" s="14"/>
      <c r="BR7893" s="14"/>
      <c r="BS7893" s="14"/>
      <c r="BT7893" s="14"/>
      <c r="BU7893" s="14"/>
      <c r="BV7893" s="14"/>
      <c r="BW7893" s="14"/>
      <c r="BX7893" s="14"/>
      <c r="BY7893" s="14"/>
      <c r="BZ7893" s="14"/>
      <c r="CA7893" s="14"/>
      <c r="CB7893" s="14"/>
      <c r="CC7893" s="14"/>
      <c r="CD7893" s="14"/>
      <c r="CE7893" s="14"/>
      <c r="CF7893" s="14"/>
      <c r="CG7893" s="14"/>
      <c r="CH7893" s="14"/>
      <c r="CI7893" s="14"/>
      <c r="CJ7893" s="14"/>
      <c r="CK7893" s="14"/>
      <c r="CL7893" s="14"/>
      <c r="CM7893" s="14"/>
      <c r="CN7893" s="14"/>
      <c r="CO7893" s="14"/>
      <c r="CP7893" s="14"/>
    </row>
    <row r="7894">
      <c r="A7894" s="12"/>
      <c r="B7894" s="13"/>
      <c r="C7894" s="14"/>
      <c r="D7894" s="14"/>
      <c r="E7894" s="14"/>
      <c r="F7894" s="313"/>
      <c r="G7894" s="14"/>
      <c r="H7894" s="14"/>
      <c r="I7894" s="14"/>
      <c r="J7894" s="14"/>
      <c r="K7894" s="14"/>
      <c r="L7894" s="14"/>
      <c r="M7894" s="14"/>
      <c r="N7894" s="14"/>
      <c r="O7894" s="14"/>
      <c r="P7894" s="14"/>
      <c r="Q7894" s="14"/>
      <c r="R7894" s="14"/>
      <c r="S7894" s="14"/>
      <c r="T7894" s="14"/>
      <c r="U7894" s="14"/>
      <c r="V7894" s="14"/>
      <c r="W7894" s="14"/>
      <c r="X7894" s="14"/>
      <c r="Y7894" s="14"/>
      <c r="Z7894" s="14"/>
      <c r="AA7894" s="14"/>
      <c r="AB7894" s="14"/>
      <c r="AC7894" s="14"/>
      <c r="AD7894" s="14"/>
      <c r="AE7894" s="14"/>
      <c r="AF7894" s="14"/>
      <c r="AG7894" s="14"/>
      <c r="AH7894" s="14"/>
      <c r="AI7894" s="14"/>
      <c r="AJ7894" s="14"/>
      <c r="AK7894" s="14"/>
      <c r="AL7894" s="14"/>
      <c r="AM7894" s="14"/>
      <c r="AN7894" s="14"/>
      <c r="AO7894" s="14"/>
      <c r="AP7894" s="14"/>
      <c r="AQ7894" s="14"/>
      <c r="AR7894" s="14"/>
      <c r="AS7894" s="14"/>
      <c r="AT7894" s="14"/>
      <c r="AU7894" s="14"/>
      <c r="AV7894" s="14"/>
      <c r="AW7894" s="14"/>
      <c r="AX7894" s="14"/>
      <c r="AY7894" s="14"/>
      <c r="AZ7894" s="14"/>
      <c r="BA7894" s="14"/>
      <c r="BB7894" s="14"/>
      <c r="BC7894" s="14"/>
      <c r="BD7894" s="14"/>
      <c r="BE7894" s="14"/>
      <c r="BF7894" s="14"/>
      <c r="BG7894" s="14"/>
      <c r="BH7894" s="14"/>
      <c r="BI7894" s="14"/>
      <c r="BJ7894" s="14"/>
      <c r="BK7894" s="14"/>
      <c r="BL7894" s="14"/>
      <c r="BM7894" s="14"/>
      <c r="BN7894" s="14"/>
      <c r="BO7894" s="14"/>
      <c r="BP7894" s="14"/>
      <c r="BQ7894" s="14"/>
      <c r="BR7894" s="14"/>
      <c r="BS7894" s="14"/>
      <c r="BT7894" s="14"/>
      <c r="BU7894" s="14"/>
      <c r="BV7894" s="14"/>
      <c r="BW7894" s="14"/>
      <c r="BX7894" s="14"/>
      <c r="BY7894" s="14"/>
      <c r="BZ7894" s="14"/>
      <c r="CA7894" s="14"/>
      <c r="CB7894" s="14"/>
      <c r="CC7894" s="14"/>
      <c r="CD7894" s="14"/>
      <c r="CE7894" s="14"/>
      <c r="CF7894" s="14"/>
      <c r="CG7894" s="14"/>
      <c r="CH7894" s="14"/>
      <c r="CI7894" s="14"/>
      <c r="CJ7894" s="14"/>
      <c r="CK7894" s="14"/>
      <c r="CL7894" s="14"/>
      <c r="CM7894" s="14"/>
      <c r="CN7894" s="14"/>
      <c r="CO7894" s="14"/>
      <c r="CP7894" s="14"/>
    </row>
    <row r="7895">
      <c r="A7895" s="12"/>
      <c r="B7895" s="13"/>
      <c r="C7895" s="14"/>
      <c r="D7895" s="14"/>
      <c r="E7895" s="14"/>
      <c r="F7895" s="313"/>
      <c r="G7895" s="14"/>
      <c r="H7895" s="14"/>
      <c r="I7895" s="14"/>
      <c r="J7895" s="14"/>
      <c r="K7895" s="14"/>
      <c r="L7895" s="14"/>
      <c r="M7895" s="14"/>
      <c r="N7895" s="14"/>
      <c r="O7895" s="14"/>
      <c r="P7895" s="14"/>
      <c r="Q7895" s="14"/>
      <c r="R7895" s="14"/>
      <c r="S7895" s="14"/>
      <c r="T7895" s="14"/>
      <c r="U7895" s="14"/>
      <c r="V7895" s="14"/>
      <c r="W7895" s="14"/>
      <c r="X7895" s="14"/>
      <c r="Y7895" s="14"/>
      <c r="Z7895" s="14"/>
      <c r="AA7895" s="14"/>
      <c r="AB7895" s="14"/>
      <c r="AC7895" s="14"/>
      <c r="AD7895" s="14"/>
      <c r="AE7895" s="14"/>
      <c r="AF7895" s="14"/>
      <c r="AG7895" s="14"/>
      <c r="AH7895" s="14"/>
      <c r="AI7895" s="14"/>
      <c r="AJ7895" s="14"/>
      <c r="AK7895" s="14"/>
      <c r="AL7895" s="14"/>
      <c r="AM7895" s="14"/>
      <c r="AN7895" s="14"/>
      <c r="AO7895" s="14"/>
      <c r="AP7895" s="14"/>
      <c r="AQ7895" s="14"/>
      <c r="AR7895" s="14"/>
      <c r="AS7895" s="14"/>
      <c r="AT7895" s="14"/>
      <c r="AU7895" s="14"/>
      <c r="AV7895" s="14"/>
      <c r="AW7895" s="14"/>
      <c r="AX7895" s="14"/>
      <c r="AY7895" s="14"/>
      <c r="AZ7895" s="14"/>
      <c r="BA7895" s="14"/>
      <c r="BB7895" s="14"/>
      <c r="BC7895" s="14"/>
      <c r="BD7895" s="14"/>
      <c r="BE7895" s="14"/>
      <c r="BF7895" s="14"/>
      <c r="BG7895" s="14"/>
      <c r="BH7895" s="14"/>
      <c r="BI7895" s="14"/>
      <c r="BJ7895" s="14"/>
      <c r="BK7895" s="14"/>
      <c r="BL7895" s="14"/>
      <c r="BM7895" s="14"/>
      <c r="BN7895" s="14"/>
      <c r="BO7895" s="14"/>
      <c r="BP7895" s="14"/>
      <c r="BQ7895" s="14"/>
      <c r="BR7895" s="14"/>
      <c r="BS7895" s="14"/>
      <c r="BT7895" s="14"/>
      <c r="BU7895" s="14"/>
      <c r="BV7895" s="14"/>
      <c r="BW7895" s="14"/>
      <c r="BX7895" s="14"/>
      <c r="BY7895" s="14"/>
      <c r="BZ7895" s="14"/>
      <c r="CA7895" s="14"/>
      <c r="CB7895" s="14"/>
      <c r="CC7895" s="14"/>
      <c r="CD7895" s="14"/>
      <c r="CE7895" s="14"/>
      <c r="CF7895" s="14"/>
      <c r="CG7895" s="14"/>
      <c r="CH7895" s="14"/>
      <c r="CI7895" s="14"/>
      <c r="CJ7895" s="14"/>
      <c r="CK7895" s="14"/>
      <c r="CL7895" s="14"/>
      <c r="CM7895" s="14"/>
      <c r="CN7895" s="14"/>
      <c r="CO7895" s="14"/>
      <c r="CP7895" s="14"/>
    </row>
    <row r="7896">
      <c r="A7896" s="12"/>
      <c r="B7896" s="13"/>
      <c r="C7896" s="14"/>
      <c r="D7896" s="14"/>
      <c r="E7896" s="14"/>
      <c r="F7896" s="313"/>
      <c r="G7896" s="14"/>
      <c r="H7896" s="14"/>
      <c r="I7896" s="14"/>
      <c r="J7896" s="14"/>
      <c r="K7896" s="14"/>
      <c r="L7896" s="14"/>
      <c r="M7896" s="14"/>
      <c r="N7896" s="14"/>
      <c r="O7896" s="14"/>
      <c r="P7896" s="14"/>
      <c r="Q7896" s="14"/>
      <c r="R7896" s="14"/>
      <c r="S7896" s="14"/>
      <c r="T7896" s="14"/>
      <c r="U7896" s="14"/>
      <c r="V7896" s="14"/>
      <c r="W7896" s="14"/>
      <c r="X7896" s="14"/>
      <c r="Y7896" s="14"/>
      <c r="Z7896" s="14"/>
      <c r="AA7896" s="14"/>
      <c r="AB7896" s="14"/>
      <c r="AC7896" s="14"/>
      <c r="AD7896" s="14"/>
      <c r="AE7896" s="14"/>
      <c r="AF7896" s="14"/>
      <c r="AG7896" s="14"/>
      <c r="AH7896" s="14"/>
      <c r="AI7896" s="14"/>
      <c r="AJ7896" s="14"/>
      <c r="AK7896" s="14"/>
      <c r="AL7896" s="14"/>
      <c r="AM7896" s="14"/>
      <c r="AN7896" s="14"/>
      <c r="AO7896" s="14"/>
      <c r="AP7896" s="14"/>
      <c r="AQ7896" s="14"/>
      <c r="AR7896" s="14"/>
      <c r="AS7896" s="14"/>
      <c r="AT7896" s="14"/>
      <c r="AU7896" s="14"/>
      <c r="AV7896" s="14"/>
      <c r="AW7896" s="14"/>
      <c r="AX7896" s="14"/>
      <c r="AY7896" s="14"/>
      <c r="AZ7896" s="14"/>
      <c r="BA7896" s="14"/>
      <c r="BB7896" s="14"/>
      <c r="BC7896" s="14"/>
      <c r="BD7896" s="14"/>
      <c r="BE7896" s="14"/>
      <c r="BF7896" s="14"/>
      <c r="BG7896" s="14"/>
      <c r="BH7896" s="14"/>
      <c r="BI7896" s="14"/>
      <c r="BJ7896" s="14"/>
      <c r="BK7896" s="14"/>
      <c r="BL7896" s="14"/>
      <c r="BM7896" s="14"/>
      <c r="BN7896" s="14"/>
      <c r="BO7896" s="14"/>
      <c r="BP7896" s="14"/>
      <c r="BQ7896" s="14"/>
      <c r="BR7896" s="14"/>
      <c r="BS7896" s="14"/>
      <c r="BT7896" s="14"/>
      <c r="BU7896" s="14"/>
      <c r="BV7896" s="14"/>
      <c r="BW7896" s="14"/>
      <c r="BX7896" s="14"/>
      <c r="BY7896" s="14"/>
      <c r="BZ7896" s="14"/>
      <c r="CA7896" s="14"/>
      <c r="CB7896" s="14"/>
      <c r="CC7896" s="14"/>
      <c r="CD7896" s="14"/>
      <c r="CE7896" s="14"/>
      <c r="CF7896" s="14"/>
      <c r="CG7896" s="14"/>
      <c r="CH7896" s="14"/>
      <c r="CI7896" s="14"/>
      <c r="CJ7896" s="14"/>
      <c r="CK7896" s="14"/>
      <c r="CL7896" s="14"/>
      <c r="CM7896" s="14"/>
      <c r="CN7896" s="14"/>
      <c r="CO7896" s="14"/>
      <c r="CP7896" s="14"/>
    </row>
    <row r="7897">
      <c r="A7897" s="12"/>
      <c r="B7897" s="13"/>
      <c r="C7897" s="14"/>
      <c r="D7897" s="14"/>
      <c r="E7897" s="14"/>
      <c r="F7897" s="313"/>
      <c r="G7897" s="14"/>
      <c r="H7897" s="14"/>
      <c r="I7897" s="14"/>
      <c r="J7897" s="14"/>
      <c r="K7897" s="14"/>
      <c r="L7897" s="14"/>
      <c r="M7897" s="14"/>
      <c r="N7897" s="14"/>
      <c r="O7897" s="14"/>
      <c r="P7897" s="14"/>
      <c r="Q7897" s="14"/>
      <c r="R7897" s="14"/>
      <c r="S7897" s="14"/>
      <c r="T7897" s="14"/>
      <c r="U7897" s="14"/>
      <c r="V7897" s="14"/>
      <c r="W7897" s="14"/>
      <c r="X7897" s="14"/>
      <c r="Y7897" s="14"/>
      <c r="Z7897" s="14"/>
      <c r="AA7897" s="14"/>
      <c r="AB7897" s="14"/>
      <c r="AC7897" s="14"/>
      <c r="AD7897" s="14"/>
      <c r="AE7897" s="14"/>
      <c r="AF7897" s="14"/>
      <c r="AG7897" s="14"/>
      <c r="AH7897" s="14"/>
      <c r="AI7897" s="14"/>
      <c r="AJ7897" s="14"/>
      <c r="AK7897" s="14"/>
      <c r="AL7897" s="14"/>
      <c r="AM7897" s="14"/>
      <c r="AN7897" s="14"/>
      <c r="AO7897" s="14"/>
      <c r="AP7897" s="14"/>
      <c r="AQ7897" s="14"/>
      <c r="AR7897" s="14"/>
      <c r="AS7897" s="14"/>
      <c r="AT7897" s="14"/>
      <c r="AU7897" s="14"/>
      <c r="AV7897" s="14"/>
      <c r="AW7897" s="14"/>
      <c r="AX7897" s="14"/>
      <c r="AY7897" s="14"/>
      <c r="AZ7897" s="14"/>
      <c r="BA7897" s="14"/>
      <c r="BB7897" s="14"/>
      <c r="BC7897" s="14"/>
      <c r="BD7897" s="14"/>
      <c r="BE7897" s="14"/>
      <c r="BF7897" s="14"/>
      <c r="BG7897" s="14"/>
      <c r="BH7897" s="14"/>
      <c r="BI7897" s="14"/>
      <c r="BJ7897" s="14"/>
      <c r="BK7897" s="14"/>
      <c r="BL7897" s="14"/>
      <c r="BM7897" s="14"/>
      <c r="BN7897" s="14"/>
      <c r="BO7897" s="14"/>
      <c r="BP7897" s="14"/>
      <c r="BQ7897" s="14"/>
      <c r="BR7897" s="14"/>
      <c r="BS7897" s="14"/>
      <c r="BT7897" s="14"/>
      <c r="BU7897" s="14"/>
      <c r="BV7897" s="14"/>
      <c r="BW7897" s="14"/>
      <c r="BX7897" s="14"/>
      <c r="BY7897" s="14"/>
      <c r="BZ7897" s="14"/>
      <c r="CA7897" s="14"/>
      <c r="CB7897" s="14"/>
      <c r="CC7897" s="14"/>
      <c r="CD7897" s="14"/>
      <c r="CE7897" s="14"/>
      <c r="CF7897" s="14"/>
      <c r="CG7897" s="14"/>
      <c r="CH7897" s="14"/>
      <c r="CI7897" s="14"/>
      <c r="CJ7897" s="14"/>
      <c r="CK7897" s="14"/>
      <c r="CL7897" s="14"/>
      <c r="CM7897" s="14"/>
      <c r="CN7897" s="14"/>
      <c r="CO7897" s="14"/>
      <c r="CP7897" s="14"/>
    </row>
    <row r="7898">
      <c r="A7898" s="12"/>
      <c r="B7898" s="13"/>
      <c r="C7898" s="14"/>
      <c r="D7898" s="14"/>
      <c r="E7898" s="14"/>
      <c r="F7898" s="313"/>
      <c r="G7898" s="14"/>
      <c r="H7898" s="14"/>
      <c r="I7898" s="14"/>
      <c r="J7898" s="14"/>
      <c r="K7898" s="14"/>
      <c r="L7898" s="14"/>
      <c r="M7898" s="14"/>
      <c r="N7898" s="14"/>
      <c r="O7898" s="14"/>
      <c r="P7898" s="14"/>
      <c r="Q7898" s="14"/>
      <c r="R7898" s="14"/>
      <c r="S7898" s="14"/>
      <c r="T7898" s="14"/>
      <c r="U7898" s="14"/>
      <c r="V7898" s="14"/>
      <c r="W7898" s="14"/>
      <c r="X7898" s="14"/>
      <c r="Y7898" s="14"/>
      <c r="Z7898" s="14"/>
      <c r="AA7898" s="14"/>
      <c r="AB7898" s="14"/>
      <c r="AC7898" s="14"/>
      <c r="AD7898" s="14"/>
      <c r="AE7898" s="14"/>
      <c r="AF7898" s="14"/>
      <c r="AG7898" s="14"/>
      <c r="AH7898" s="14"/>
      <c r="AI7898" s="14"/>
      <c r="AJ7898" s="14"/>
      <c r="AK7898" s="14"/>
      <c r="AL7898" s="14"/>
      <c r="AM7898" s="14"/>
      <c r="AN7898" s="14"/>
      <c r="AO7898" s="14"/>
      <c r="AP7898" s="14"/>
      <c r="AQ7898" s="14"/>
      <c r="AR7898" s="14"/>
      <c r="AS7898" s="14"/>
      <c r="AT7898" s="14"/>
      <c r="AU7898" s="14"/>
      <c r="AV7898" s="14"/>
      <c r="AW7898" s="14"/>
      <c r="AX7898" s="14"/>
      <c r="AY7898" s="14"/>
      <c r="AZ7898" s="14"/>
      <c r="BA7898" s="14"/>
      <c r="BB7898" s="14"/>
      <c r="BC7898" s="14"/>
      <c r="BD7898" s="14"/>
      <c r="BE7898" s="14"/>
      <c r="BF7898" s="14"/>
      <c r="BG7898" s="14"/>
      <c r="BH7898" s="14"/>
      <c r="BI7898" s="14"/>
      <c r="BJ7898" s="14"/>
      <c r="BK7898" s="14"/>
      <c r="BL7898" s="14"/>
      <c r="BM7898" s="14"/>
      <c r="BN7898" s="14"/>
      <c r="BO7898" s="14"/>
      <c r="BP7898" s="14"/>
      <c r="BQ7898" s="14"/>
      <c r="BR7898" s="14"/>
      <c r="BS7898" s="14"/>
      <c r="BT7898" s="14"/>
      <c r="BU7898" s="14"/>
      <c r="BV7898" s="14"/>
      <c r="BW7898" s="14"/>
      <c r="BX7898" s="14"/>
      <c r="BY7898" s="14"/>
      <c r="BZ7898" s="14"/>
      <c r="CA7898" s="14"/>
      <c r="CB7898" s="14"/>
      <c r="CC7898" s="14"/>
      <c r="CD7898" s="14"/>
      <c r="CE7898" s="14"/>
      <c r="CF7898" s="14"/>
      <c r="CG7898" s="14"/>
      <c r="CH7898" s="14"/>
      <c r="CI7898" s="14"/>
      <c r="CJ7898" s="14"/>
      <c r="CK7898" s="14"/>
      <c r="CL7898" s="14"/>
      <c r="CM7898" s="14"/>
      <c r="CN7898" s="14"/>
      <c r="CO7898" s="14"/>
      <c r="CP7898" s="14"/>
    </row>
    <row r="7899">
      <c r="A7899" s="12"/>
      <c r="B7899" s="13"/>
      <c r="C7899" s="14"/>
      <c r="D7899" s="14"/>
      <c r="E7899" s="14"/>
      <c r="F7899" s="313"/>
      <c r="G7899" s="14"/>
      <c r="H7899" s="14"/>
      <c r="I7899" s="14"/>
      <c r="J7899" s="14"/>
      <c r="K7899" s="14"/>
      <c r="L7899" s="14"/>
      <c r="M7899" s="14"/>
      <c r="N7899" s="14"/>
      <c r="O7899" s="14"/>
      <c r="P7899" s="14"/>
      <c r="Q7899" s="14"/>
      <c r="R7899" s="14"/>
      <c r="S7899" s="14"/>
      <c r="T7899" s="14"/>
      <c r="U7899" s="14"/>
      <c r="V7899" s="14"/>
      <c r="W7899" s="14"/>
      <c r="X7899" s="14"/>
      <c r="Y7899" s="14"/>
      <c r="Z7899" s="14"/>
      <c r="AA7899" s="14"/>
      <c r="AB7899" s="14"/>
      <c r="AC7899" s="14"/>
      <c r="AD7899" s="14"/>
      <c r="AE7899" s="14"/>
      <c r="AF7899" s="14"/>
      <c r="AG7899" s="14"/>
      <c r="AH7899" s="14"/>
      <c r="AI7899" s="14"/>
      <c r="AJ7899" s="14"/>
      <c r="AK7899" s="14"/>
      <c r="AL7899" s="14"/>
      <c r="AM7899" s="14"/>
      <c r="AN7899" s="14"/>
      <c r="AO7899" s="14"/>
      <c r="AP7899" s="14"/>
      <c r="AQ7899" s="14"/>
      <c r="AR7899" s="14"/>
      <c r="AS7899" s="14"/>
      <c r="AT7899" s="14"/>
      <c r="AU7899" s="14"/>
      <c r="AV7899" s="14"/>
      <c r="AW7899" s="14"/>
      <c r="AX7899" s="14"/>
      <c r="AY7899" s="14"/>
      <c r="AZ7899" s="14"/>
      <c r="BA7899" s="14"/>
      <c r="BB7899" s="14"/>
      <c r="BC7899" s="14"/>
      <c r="BD7899" s="14"/>
      <c r="BE7899" s="14"/>
      <c r="BF7899" s="14"/>
      <c r="BG7899" s="14"/>
      <c r="BH7899" s="14"/>
      <c r="BI7899" s="14"/>
      <c r="BJ7899" s="14"/>
      <c r="BK7899" s="14"/>
      <c r="BL7899" s="14"/>
      <c r="BM7899" s="14"/>
      <c r="BN7899" s="14"/>
      <c r="BO7899" s="14"/>
      <c r="BP7899" s="14"/>
      <c r="BQ7899" s="14"/>
      <c r="BR7899" s="14"/>
      <c r="BS7899" s="14"/>
      <c r="BT7899" s="14"/>
      <c r="BU7899" s="14"/>
      <c r="BV7899" s="14"/>
      <c r="BW7899" s="14"/>
      <c r="BX7899" s="14"/>
      <c r="BY7899" s="14"/>
      <c r="BZ7899" s="14"/>
      <c r="CA7899" s="14"/>
      <c r="CB7899" s="14"/>
      <c r="CC7899" s="14"/>
      <c r="CD7899" s="14"/>
      <c r="CE7899" s="14"/>
      <c r="CF7899" s="14"/>
      <c r="CG7899" s="14"/>
      <c r="CH7899" s="14"/>
      <c r="CI7899" s="14"/>
      <c r="CJ7899" s="14"/>
      <c r="CK7899" s="14"/>
      <c r="CL7899" s="14"/>
      <c r="CM7899" s="14"/>
      <c r="CN7899" s="14"/>
      <c r="CO7899" s="14"/>
      <c r="CP7899" s="14"/>
    </row>
    <row r="7900">
      <c r="A7900" s="12"/>
      <c r="B7900" s="13"/>
      <c r="C7900" s="14"/>
      <c r="D7900" s="14"/>
      <c r="E7900" s="14"/>
      <c r="F7900" s="313"/>
      <c r="G7900" s="14"/>
      <c r="H7900" s="14"/>
      <c r="I7900" s="14"/>
      <c r="J7900" s="14"/>
      <c r="K7900" s="14"/>
      <c r="L7900" s="14"/>
      <c r="M7900" s="14"/>
      <c r="N7900" s="14"/>
      <c r="O7900" s="14"/>
      <c r="P7900" s="14"/>
      <c r="Q7900" s="14"/>
      <c r="R7900" s="14"/>
      <c r="S7900" s="14"/>
      <c r="T7900" s="14"/>
      <c r="U7900" s="14"/>
      <c r="V7900" s="14"/>
      <c r="W7900" s="14"/>
      <c r="X7900" s="14"/>
      <c r="Y7900" s="14"/>
      <c r="Z7900" s="14"/>
      <c r="AA7900" s="14"/>
      <c r="AB7900" s="14"/>
      <c r="AC7900" s="14"/>
      <c r="AD7900" s="14"/>
      <c r="AE7900" s="14"/>
      <c r="AF7900" s="14"/>
      <c r="AG7900" s="14"/>
      <c r="AH7900" s="14"/>
      <c r="AI7900" s="14"/>
      <c r="AJ7900" s="14"/>
      <c r="AK7900" s="14"/>
      <c r="AL7900" s="14"/>
      <c r="AM7900" s="14"/>
      <c r="AN7900" s="14"/>
      <c r="AO7900" s="14"/>
      <c r="AP7900" s="14"/>
      <c r="AQ7900" s="14"/>
      <c r="AR7900" s="14"/>
      <c r="AS7900" s="14"/>
      <c r="AT7900" s="14"/>
      <c r="AU7900" s="14"/>
      <c r="AV7900" s="14"/>
      <c r="AW7900" s="14"/>
      <c r="AX7900" s="14"/>
      <c r="AY7900" s="14"/>
      <c r="AZ7900" s="14"/>
      <c r="BA7900" s="14"/>
      <c r="BB7900" s="14"/>
      <c r="BC7900" s="14"/>
      <c r="BD7900" s="14"/>
      <c r="BE7900" s="14"/>
      <c r="BF7900" s="14"/>
      <c r="BG7900" s="14"/>
      <c r="BH7900" s="14"/>
      <c r="BI7900" s="14"/>
      <c r="BJ7900" s="14"/>
      <c r="BK7900" s="14"/>
      <c r="BL7900" s="14"/>
      <c r="BM7900" s="14"/>
      <c r="BN7900" s="14"/>
      <c r="BO7900" s="14"/>
      <c r="BP7900" s="14"/>
      <c r="BQ7900" s="14"/>
      <c r="BR7900" s="14"/>
      <c r="BS7900" s="14"/>
      <c r="BT7900" s="14"/>
      <c r="BU7900" s="14"/>
      <c r="BV7900" s="14"/>
      <c r="BW7900" s="14"/>
      <c r="BX7900" s="14"/>
      <c r="BY7900" s="14"/>
      <c r="BZ7900" s="14"/>
      <c r="CA7900" s="14"/>
      <c r="CB7900" s="14"/>
      <c r="CC7900" s="14"/>
      <c r="CD7900" s="14"/>
      <c r="CE7900" s="14"/>
      <c r="CF7900" s="14"/>
      <c r="CG7900" s="14"/>
      <c r="CH7900" s="14"/>
      <c r="CI7900" s="14"/>
      <c r="CJ7900" s="14"/>
      <c r="CK7900" s="14"/>
      <c r="CL7900" s="14"/>
      <c r="CM7900" s="14"/>
      <c r="CN7900" s="14"/>
      <c r="CO7900" s="14"/>
      <c r="CP7900" s="14"/>
    </row>
    <row r="7901">
      <c r="A7901" s="12"/>
      <c r="B7901" s="13"/>
      <c r="C7901" s="14"/>
      <c r="D7901" s="14"/>
      <c r="E7901" s="14"/>
      <c r="F7901" s="313"/>
      <c r="G7901" s="14"/>
      <c r="H7901" s="14"/>
      <c r="I7901" s="14"/>
      <c r="J7901" s="14"/>
      <c r="K7901" s="14"/>
      <c r="L7901" s="14"/>
      <c r="M7901" s="14"/>
      <c r="N7901" s="14"/>
      <c r="O7901" s="14"/>
      <c r="P7901" s="14"/>
      <c r="Q7901" s="14"/>
      <c r="R7901" s="14"/>
      <c r="S7901" s="14"/>
      <c r="T7901" s="14"/>
      <c r="U7901" s="14"/>
      <c r="V7901" s="14"/>
      <c r="W7901" s="14"/>
      <c r="X7901" s="14"/>
      <c r="Y7901" s="14"/>
      <c r="Z7901" s="14"/>
      <c r="AA7901" s="14"/>
      <c r="AB7901" s="14"/>
      <c r="AC7901" s="14"/>
      <c r="AD7901" s="14"/>
      <c r="AE7901" s="14"/>
      <c r="AF7901" s="14"/>
      <c r="AG7901" s="14"/>
      <c r="AH7901" s="14"/>
      <c r="AI7901" s="14"/>
      <c r="AJ7901" s="14"/>
      <c r="AK7901" s="14"/>
      <c r="AL7901" s="14"/>
      <c r="AM7901" s="14"/>
      <c r="AN7901" s="14"/>
      <c r="AO7901" s="14"/>
      <c r="AP7901" s="14"/>
      <c r="AQ7901" s="14"/>
      <c r="AR7901" s="14"/>
      <c r="AS7901" s="14"/>
      <c r="AT7901" s="14"/>
      <c r="AU7901" s="14"/>
      <c r="AV7901" s="14"/>
      <c r="AW7901" s="14"/>
      <c r="AX7901" s="14"/>
      <c r="AY7901" s="14"/>
      <c r="AZ7901" s="14"/>
      <c r="BA7901" s="14"/>
      <c r="BB7901" s="14"/>
      <c r="BC7901" s="14"/>
      <c r="BD7901" s="14"/>
      <c r="BE7901" s="14"/>
      <c r="BF7901" s="14"/>
      <c r="BG7901" s="14"/>
      <c r="BH7901" s="14"/>
      <c r="BI7901" s="14"/>
      <c r="BJ7901" s="14"/>
      <c r="BK7901" s="14"/>
      <c r="BL7901" s="14"/>
      <c r="BM7901" s="14"/>
      <c r="BN7901" s="14"/>
      <c r="BO7901" s="14"/>
      <c r="BP7901" s="14"/>
      <c r="BQ7901" s="14"/>
      <c r="BR7901" s="14"/>
      <c r="BS7901" s="14"/>
      <c r="BT7901" s="14"/>
      <c r="BU7901" s="14"/>
      <c r="BV7901" s="14"/>
      <c r="BW7901" s="14"/>
      <c r="BX7901" s="14"/>
      <c r="BY7901" s="14"/>
      <c r="BZ7901" s="14"/>
      <c r="CA7901" s="14"/>
      <c r="CB7901" s="14"/>
      <c r="CC7901" s="14"/>
      <c r="CD7901" s="14"/>
      <c r="CE7901" s="14"/>
      <c r="CF7901" s="14"/>
      <c r="CG7901" s="14"/>
      <c r="CH7901" s="14"/>
      <c r="CI7901" s="14"/>
      <c r="CJ7901" s="14"/>
      <c r="CK7901" s="14"/>
      <c r="CL7901" s="14"/>
      <c r="CM7901" s="14"/>
      <c r="CN7901" s="14"/>
      <c r="CO7901" s="14"/>
      <c r="CP7901" s="14"/>
    </row>
    <row r="7902">
      <c r="A7902" s="12"/>
      <c r="B7902" s="13"/>
      <c r="C7902" s="14"/>
      <c r="D7902" s="14"/>
      <c r="E7902" s="14"/>
      <c r="F7902" s="313"/>
      <c r="G7902" s="14"/>
      <c r="H7902" s="14"/>
      <c r="I7902" s="14"/>
      <c r="J7902" s="14"/>
      <c r="K7902" s="14"/>
      <c r="L7902" s="14"/>
      <c r="M7902" s="14"/>
      <c r="N7902" s="14"/>
      <c r="O7902" s="14"/>
      <c r="P7902" s="14"/>
      <c r="Q7902" s="14"/>
      <c r="R7902" s="14"/>
      <c r="S7902" s="14"/>
      <c r="T7902" s="14"/>
      <c r="U7902" s="14"/>
      <c r="V7902" s="14"/>
      <c r="W7902" s="14"/>
      <c r="X7902" s="14"/>
      <c r="Y7902" s="14"/>
      <c r="Z7902" s="14"/>
      <c r="AA7902" s="14"/>
      <c r="AB7902" s="14"/>
      <c r="AC7902" s="14"/>
      <c r="AD7902" s="14"/>
      <c r="AE7902" s="14"/>
      <c r="AF7902" s="14"/>
      <c r="AG7902" s="14"/>
      <c r="AH7902" s="14"/>
      <c r="AI7902" s="14"/>
      <c r="AJ7902" s="14"/>
      <c r="AK7902" s="14"/>
      <c r="AL7902" s="14"/>
      <c r="AM7902" s="14"/>
      <c r="AN7902" s="14"/>
      <c r="AO7902" s="14"/>
      <c r="AP7902" s="14"/>
      <c r="AQ7902" s="14"/>
      <c r="AR7902" s="14"/>
      <c r="AS7902" s="14"/>
      <c r="AT7902" s="14"/>
      <c r="AU7902" s="14"/>
      <c r="AV7902" s="14"/>
      <c r="AW7902" s="14"/>
      <c r="AX7902" s="14"/>
      <c r="AY7902" s="14"/>
      <c r="AZ7902" s="14"/>
      <c r="BA7902" s="14"/>
      <c r="BB7902" s="14"/>
      <c r="BC7902" s="14"/>
      <c r="BD7902" s="14"/>
      <c r="BE7902" s="14"/>
      <c r="BF7902" s="14"/>
      <c r="BG7902" s="14"/>
      <c r="BH7902" s="14"/>
      <c r="BI7902" s="14"/>
      <c r="BJ7902" s="14"/>
      <c r="BK7902" s="14"/>
      <c r="BL7902" s="14"/>
      <c r="BM7902" s="14"/>
      <c r="BN7902" s="14"/>
      <c r="BO7902" s="14"/>
      <c r="BP7902" s="14"/>
      <c r="BQ7902" s="14"/>
      <c r="BR7902" s="14"/>
      <c r="BS7902" s="14"/>
      <c r="BT7902" s="14"/>
      <c r="BU7902" s="14"/>
      <c r="BV7902" s="14"/>
      <c r="BW7902" s="14"/>
      <c r="BX7902" s="14"/>
      <c r="BY7902" s="14"/>
      <c r="BZ7902" s="14"/>
      <c r="CA7902" s="14"/>
      <c r="CB7902" s="14"/>
      <c r="CC7902" s="14"/>
      <c r="CD7902" s="14"/>
      <c r="CE7902" s="14"/>
      <c r="CF7902" s="14"/>
      <c r="CG7902" s="14"/>
      <c r="CH7902" s="14"/>
      <c r="CI7902" s="14"/>
      <c r="CJ7902" s="14"/>
      <c r="CK7902" s="14"/>
      <c r="CL7902" s="14"/>
      <c r="CM7902" s="14"/>
      <c r="CN7902" s="14"/>
      <c r="CO7902" s="14"/>
      <c r="CP7902" s="14"/>
    </row>
    <row r="7903">
      <c r="A7903" s="12"/>
      <c r="B7903" s="13"/>
      <c r="C7903" s="14"/>
      <c r="D7903" s="14"/>
      <c r="E7903" s="14"/>
      <c r="F7903" s="313"/>
      <c r="G7903" s="14"/>
      <c r="H7903" s="14"/>
      <c r="I7903" s="14"/>
      <c r="J7903" s="14"/>
      <c r="K7903" s="14"/>
      <c r="L7903" s="14"/>
      <c r="M7903" s="14"/>
      <c r="N7903" s="14"/>
      <c r="O7903" s="14"/>
      <c r="P7903" s="14"/>
      <c r="Q7903" s="14"/>
      <c r="R7903" s="14"/>
      <c r="S7903" s="14"/>
      <c r="T7903" s="14"/>
      <c r="U7903" s="14"/>
      <c r="V7903" s="14"/>
      <c r="W7903" s="14"/>
      <c r="X7903" s="14"/>
      <c r="Y7903" s="14"/>
      <c r="Z7903" s="14"/>
      <c r="AA7903" s="14"/>
      <c r="AB7903" s="14"/>
      <c r="AC7903" s="14"/>
      <c r="AD7903" s="14"/>
      <c r="AE7903" s="14"/>
      <c r="AF7903" s="14"/>
      <c r="AG7903" s="14"/>
      <c r="AH7903" s="14"/>
      <c r="AI7903" s="14"/>
      <c r="AJ7903" s="14"/>
      <c r="AK7903" s="14"/>
      <c r="AL7903" s="14"/>
      <c r="AM7903" s="14"/>
      <c r="AN7903" s="14"/>
      <c r="AO7903" s="14"/>
      <c r="AP7903" s="14"/>
      <c r="AQ7903" s="14"/>
      <c r="AR7903" s="14"/>
      <c r="AS7903" s="14"/>
      <c r="AT7903" s="14"/>
      <c r="AU7903" s="14"/>
      <c r="AV7903" s="14"/>
      <c r="AW7903" s="14"/>
      <c r="AX7903" s="14"/>
      <c r="AY7903" s="14"/>
      <c r="AZ7903" s="14"/>
      <c r="BA7903" s="14"/>
      <c r="BB7903" s="14"/>
      <c r="BC7903" s="14"/>
      <c r="BD7903" s="14"/>
      <c r="BE7903" s="14"/>
      <c r="BF7903" s="14"/>
      <c r="BG7903" s="14"/>
      <c r="BH7903" s="14"/>
      <c r="BI7903" s="14"/>
      <c r="BJ7903" s="14"/>
      <c r="BK7903" s="14"/>
      <c r="BL7903" s="14"/>
      <c r="BM7903" s="14"/>
      <c r="BN7903" s="14"/>
      <c r="BO7903" s="14"/>
      <c r="BP7903" s="14"/>
      <c r="BQ7903" s="14"/>
      <c r="BR7903" s="14"/>
      <c r="BS7903" s="14"/>
      <c r="BT7903" s="14"/>
      <c r="BU7903" s="14"/>
      <c r="BV7903" s="14"/>
      <c r="BW7903" s="14"/>
      <c r="BX7903" s="14"/>
      <c r="BY7903" s="14"/>
      <c r="BZ7903" s="14"/>
      <c r="CA7903" s="14"/>
      <c r="CB7903" s="14"/>
      <c r="CC7903" s="14"/>
      <c r="CD7903" s="14"/>
      <c r="CE7903" s="14"/>
      <c r="CF7903" s="14"/>
      <c r="CG7903" s="14"/>
      <c r="CH7903" s="14"/>
      <c r="CI7903" s="14"/>
      <c r="CJ7903" s="14"/>
      <c r="CK7903" s="14"/>
      <c r="CL7903" s="14"/>
      <c r="CM7903" s="14"/>
      <c r="CN7903" s="14"/>
      <c r="CO7903" s="14"/>
      <c r="CP7903" s="14"/>
    </row>
    <row r="7904">
      <c r="A7904" s="12"/>
      <c r="B7904" s="13"/>
      <c r="C7904" s="14"/>
      <c r="D7904" s="14"/>
      <c r="E7904" s="14"/>
      <c r="F7904" s="313"/>
      <c r="G7904" s="14"/>
      <c r="H7904" s="14"/>
      <c r="I7904" s="14"/>
      <c r="J7904" s="14"/>
      <c r="K7904" s="14"/>
      <c r="L7904" s="14"/>
      <c r="M7904" s="14"/>
      <c r="N7904" s="14"/>
      <c r="O7904" s="14"/>
      <c r="P7904" s="14"/>
      <c r="Q7904" s="14"/>
      <c r="R7904" s="14"/>
      <c r="S7904" s="14"/>
      <c r="T7904" s="14"/>
      <c r="U7904" s="14"/>
      <c r="V7904" s="14"/>
      <c r="W7904" s="14"/>
      <c r="X7904" s="14"/>
      <c r="Y7904" s="14"/>
      <c r="Z7904" s="14"/>
      <c r="AA7904" s="14"/>
      <c r="AB7904" s="14"/>
      <c r="AC7904" s="14"/>
      <c r="AD7904" s="14"/>
      <c r="AE7904" s="14"/>
      <c r="AF7904" s="14"/>
      <c r="AG7904" s="14"/>
      <c r="AH7904" s="14"/>
      <c r="AI7904" s="14"/>
      <c r="AJ7904" s="14"/>
      <c r="AK7904" s="14"/>
      <c r="AL7904" s="14"/>
      <c r="AM7904" s="14"/>
      <c r="AN7904" s="14"/>
      <c r="AO7904" s="14"/>
      <c r="AP7904" s="14"/>
      <c r="AQ7904" s="14"/>
      <c r="AR7904" s="14"/>
      <c r="AS7904" s="14"/>
      <c r="AT7904" s="14"/>
      <c r="AU7904" s="14"/>
      <c r="AV7904" s="14"/>
      <c r="AW7904" s="14"/>
      <c r="AX7904" s="14"/>
      <c r="AY7904" s="14"/>
      <c r="AZ7904" s="14"/>
      <c r="BA7904" s="14"/>
      <c r="BB7904" s="14"/>
      <c r="BC7904" s="14"/>
      <c r="BD7904" s="14"/>
      <c r="BE7904" s="14"/>
      <c r="BF7904" s="14"/>
      <c r="BG7904" s="14"/>
      <c r="BH7904" s="14"/>
      <c r="BI7904" s="14"/>
      <c r="BJ7904" s="14"/>
      <c r="BK7904" s="14"/>
      <c r="BL7904" s="14"/>
      <c r="BM7904" s="14"/>
      <c r="BN7904" s="14"/>
      <c r="BO7904" s="14"/>
      <c r="BP7904" s="14"/>
      <c r="BQ7904" s="14"/>
      <c r="BR7904" s="14"/>
      <c r="BS7904" s="14"/>
      <c r="BT7904" s="14"/>
      <c r="BU7904" s="14"/>
      <c r="BV7904" s="14"/>
      <c r="BW7904" s="14"/>
      <c r="BX7904" s="14"/>
      <c r="BY7904" s="14"/>
      <c r="BZ7904" s="14"/>
      <c r="CA7904" s="14"/>
      <c r="CB7904" s="14"/>
      <c r="CC7904" s="14"/>
      <c r="CD7904" s="14"/>
      <c r="CE7904" s="14"/>
      <c r="CF7904" s="14"/>
      <c r="CG7904" s="14"/>
      <c r="CH7904" s="14"/>
      <c r="CI7904" s="14"/>
      <c r="CJ7904" s="14"/>
      <c r="CK7904" s="14"/>
      <c r="CL7904" s="14"/>
      <c r="CM7904" s="14"/>
      <c r="CN7904" s="14"/>
      <c r="CO7904" s="14"/>
      <c r="CP7904" s="14"/>
    </row>
    <row r="7905">
      <c r="A7905" s="12"/>
      <c r="B7905" s="13"/>
      <c r="C7905" s="14"/>
      <c r="D7905" s="14"/>
      <c r="E7905" s="14"/>
      <c r="F7905" s="313"/>
      <c r="G7905" s="14"/>
      <c r="H7905" s="14"/>
      <c r="I7905" s="14"/>
      <c r="J7905" s="14"/>
      <c r="K7905" s="14"/>
      <c r="L7905" s="14"/>
      <c r="M7905" s="14"/>
      <c r="N7905" s="14"/>
      <c r="O7905" s="14"/>
      <c r="P7905" s="14"/>
      <c r="Q7905" s="14"/>
      <c r="R7905" s="14"/>
      <c r="S7905" s="14"/>
      <c r="T7905" s="14"/>
      <c r="U7905" s="14"/>
      <c r="V7905" s="14"/>
      <c r="W7905" s="14"/>
      <c r="X7905" s="14"/>
      <c r="Y7905" s="14"/>
      <c r="Z7905" s="14"/>
      <c r="AA7905" s="14"/>
      <c r="AB7905" s="14"/>
      <c r="AC7905" s="14"/>
      <c r="AD7905" s="14"/>
      <c r="AE7905" s="14"/>
      <c r="AF7905" s="14"/>
      <c r="AG7905" s="14"/>
      <c r="AH7905" s="14"/>
      <c r="AI7905" s="14"/>
      <c r="AJ7905" s="14"/>
      <c r="AK7905" s="14"/>
      <c r="AL7905" s="14"/>
      <c r="AM7905" s="14"/>
      <c r="AN7905" s="14"/>
      <c r="AO7905" s="14"/>
      <c r="AP7905" s="14"/>
      <c r="AQ7905" s="14"/>
      <c r="AR7905" s="14"/>
      <c r="AS7905" s="14"/>
      <c r="AT7905" s="14"/>
      <c r="AU7905" s="14"/>
      <c r="AV7905" s="14"/>
      <c r="AW7905" s="14"/>
      <c r="AX7905" s="14"/>
      <c r="AY7905" s="14"/>
      <c r="AZ7905" s="14"/>
      <c r="BA7905" s="14"/>
      <c r="BB7905" s="14"/>
      <c r="BC7905" s="14"/>
      <c r="BD7905" s="14"/>
      <c r="BE7905" s="14"/>
      <c r="BF7905" s="14"/>
      <c r="BG7905" s="14"/>
      <c r="BH7905" s="14"/>
      <c r="BI7905" s="14"/>
      <c r="BJ7905" s="14"/>
      <c r="BK7905" s="14"/>
      <c r="BL7905" s="14"/>
      <c r="BM7905" s="14"/>
      <c r="BN7905" s="14"/>
      <c r="BO7905" s="14"/>
      <c r="BP7905" s="14"/>
      <c r="BQ7905" s="14"/>
      <c r="BR7905" s="14"/>
      <c r="BS7905" s="14"/>
      <c r="BT7905" s="14"/>
      <c r="BU7905" s="14"/>
      <c r="BV7905" s="14"/>
      <c r="BW7905" s="14"/>
      <c r="BX7905" s="14"/>
      <c r="BY7905" s="14"/>
      <c r="BZ7905" s="14"/>
      <c r="CA7905" s="14"/>
      <c r="CB7905" s="14"/>
      <c r="CC7905" s="14"/>
      <c r="CD7905" s="14"/>
      <c r="CE7905" s="14"/>
      <c r="CF7905" s="14"/>
      <c r="CG7905" s="14"/>
      <c r="CH7905" s="14"/>
      <c r="CI7905" s="14"/>
      <c r="CJ7905" s="14"/>
      <c r="CK7905" s="14"/>
      <c r="CL7905" s="14"/>
      <c r="CM7905" s="14"/>
      <c r="CN7905" s="14"/>
      <c r="CO7905" s="14"/>
      <c r="CP7905" s="14"/>
    </row>
    <row r="7906">
      <c r="A7906" s="12"/>
      <c r="B7906" s="13"/>
      <c r="C7906" s="14"/>
      <c r="D7906" s="14"/>
      <c r="E7906" s="14"/>
      <c r="F7906" s="313"/>
      <c r="G7906" s="14"/>
      <c r="H7906" s="14"/>
      <c r="I7906" s="14"/>
      <c r="J7906" s="14"/>
      <c r="K7906" s="14"/>
      <c r="L7906" s="14"/>
      <c r="M7906" s="14"/>
      <c r="N7906" s="14"/>
      <c r="O7906" s="14"/>
      <c r="P7906" s="14"/>
      <c r="Q7906" s="14"/>
      <c r="R7906" s="14"/>
      <c r="S7906" s="14"/>
      <c r="T7906" s="14"/>
      <c r="U7906" s="14"/>
      <c r="V7906" s="14"/>
      <c r="W7906" s="14"/>
      <c r="X7906" s="14"/>
      <c r="Y7906" s="14"/>
      <c r="Z7906" s="14"/>
      <c r="AA7906" s="14"/>
      <c r="AB7906" s="14"/>
      <c r="AC7906" s="14"/>
      <c r="AD7906" s="14"/>
      <c r="AE7906" s="14"/>
      <c r="AF7906" s="14"/>
      <c r="AG7906" s="14"/>
      <c r="AH7906" s="14"/>
      <c r="AI7906" s="14"/>
      <c r="AJ7906" s="14"/>
      <c r="AK7906" s="14"/>
      <c r="AL7906" s="14"/>
      <c r="AM7906" s="14"/>
      <c r="AN7906" s="14"/>
      <c r="AO7906" s="14"/>
      <c r="AP7906" s="14"/>
      <c r="AQ7906" s="14"/>
      <c r="AR7906" s="14"/>
      <c r="AS7906" s="14"/>
      <c r="AT7906" s="14"/>
      <c r="AU7906" s="14"/>
      <c r="AV7906" s="14"/>
      <c r="AW7906" s="14"/>
      <c r="AX7906" s="14"/>
      <c r="AY7906" s="14"/>
      <c r="AZ7906" s="14"/>
      <c r="BA7906" s="14"/>
      <c r="BB7906" s="14"/>
      <c r="BC7906" s="14"/>
      <c r="BD7906" s="14"/>
      <c r="BE7906" s="14"/>
      <c r="BF7906" s="14"/>
      <c r="BG7906" s="14"/>
      <c r="BH7906" s="14"/>
      <c r="BI7906" s="14"/>
      <c r="BJ7906" s="14"/>
      <c r="BK7906" s="14"/>
      <c r="BL7906" s="14"/>
      <c r="BM7906" s="14"/>
      <c r="BN7906" s="14"/>
      <c r="BO7906" s="14"/>
      <c r="BP7906" s="14"/>
      <c r="BQ7906" s="14"/>
      <c r="BR7906" s="14"/>
      <c r="BS7906" s="14"/>
      <c r="BT7906" s="14"/>
      <c r="BU7906" s="14"/>
      <c r="BV7906" s="14"/>
      <c r="BW7906" s="14"/>
      <c r="BX7906" s="14"/>
      <c r="BY7906" s="14"/>
      <c r="BZ7906" s="14"/>
      <c r="CA7906" s="14"/>
      <c r="CB7906" s="14"/>
      <c r="CC7906" s="14"/>
      <c r="CD7906" s="14"/>
      <c r="CE7906" s="14"/>
      <c r="CF7906" s="14"/>
      <c r="CG7906" s="14"/>
      <c r="CH7906" s="14"/>
      <c r="CI7906" s="14"/>
      <c r="CJ7906" s="14"/>
      <c r="CK7906" s="14"/>
      <c r="CL7906" s="14"/>
      <c r="CM7906" s="14"/>
      <c r="CN7906" s="14"/>
      <c r="CO7906" s="14"/>
      <c r="CP7906" s="14"/>
    </row>
    <row r="7907">
      <c r="A7907" s="12"/>
      <c r="B7907" s="13"/>
      <c r="C7907" s="14"/>
      <c r="D7907" s="14"/>
      <c r="E7907" s="14"/>
      <c r="F7907" s="313"/>
      <c r="G7907" s="14"/>
      <c r="H7907" s="14"/>
      <c r="I7907" s="14"/>
      <c r="J7907" s="14"/>
      <c r="K7907" s="14"/>
      <c r="L7907" s="14"/>
      <c r="M7907" s="14"/>
      <c r="N7907" s="14"/>
      <c r="O7907" s="14"/>
      <c r="P7907" s="14"/>
      <c r="Q7907" s="14"/>
      <c r="R7907" s="14"/>
      <c r="S7907" s="14"/>
      <c r="T7907" s="14"/>
      <c r="U7907" s="14"/>
      <c r="V7907" s="14"/>
      <c r="W7907" s="14"/>
      <c r="X7907" s="14"/>
      <c r="Y7907" s="14"/>
      <c r="Z7907" s="14"/>
      <c r="AA7907" s="14"/>
      <c r="AB7907" s="14"/>
      <c r="AC7907" s="14"/>
      <c r="AD7907" s="14"/>
      <c r="AE7907" s="14"/>
      <c r="AF7907" s="14"/>
      <c r="AG7907" s="14"/>
      <c r="AH7907" s="14"/>
      <c r="AI7907" s="14"/>
      <c r="AJ7907" s="14"/>
      <c r="AK7907" s="14"/>
      <c r="AL7907" s="14"/>
      <c r="AM7907" s="14"/>
      <c r="AN7907" s="14"/>
      <c r="AO7907" s="14"/>
      <c r="AP7907" s="14"/>
      <c r="AQ7907" s="14"/>
      <c r="AR7907" s="14"/>
      <c r="AS7907" s="14"/>
      <c r="AT7907" s="14"/>
      <c r="AU7907" s="14"/>
      <c r="AV7907" s="14"/>
      <c r="AW7907" s="14"/>
      <c r="AX7907" s="14"/>
      <c r="AY7907" s="14"/>
      <c r="AZ7907" s="14"/>
      <c r="BA7907" s="14"/>
      <c r="BB7907" s="14"/>
      <c r="BC7907" s="14"/>
      <c r="BD7907" s="14"/>
      <c r="BE7907" s="14"/>
      <c r="BF7907" s="14"/>
      <c r="BG7907" s="14"/>
      <c r="BH7907" s="14"/>
      <c r="BI7907" s="14"/>
      <c r="BJ7907" s="14"/>
      <c r="BK7907" s="14"/>
      <c r="BL7907" s="14"/>
      <c r="BM7907" s="14"/>
      <c r="BN7907" s="14"/>
      <c r="BO7907" s="14"/>
      <c r="BP7907" s="14"/>
      <c r="BQ7907" s="14"/>
      <c r="BR7907" s="14"/>
      <c r="BS7907" s="14"/>
      <c r="BT7907" s="14"/>
      <c r="BU7907" s="14"/>
      <c r="BV7907" s="14"/>
      <c r="BW7907" s="14"/>
      <c r="BX7907" s="14"/>
      <c r="BY7907" s="14"/>
      <c r="BZ7907" s="14"/>
      <c r="CA7907" s="14"/>
      <c r="CB7907" s="14"/>
      <c r="CC7907" s="14"/>
      <c r="CD7907" s="14"/>
      <c r="CE7907" s="14"/>
      <c r="CF7907" s="14"/>
      <c r="CG7907" s="14"/>
      <c r="CH7907" s="14"/>
      <c r="CI7907" s="14"/>
      <c r="CJ7907" s="14"/>
      <c r="CK7907" s="14"/>
      <c r="CL7907" s="14"/>
      <c r="CM7907" s="14"/>
      <c r="CN7907" s="14"/>
      <c r="CO7907" s="14"/>
      <c r="CP7907" s="14"/>
    </row>
    <row r="7908">
      <c r="A7908" s="12"/>
      <c r="B7908" s="13"/>
      <c r="C7908" s="14"/>
      <c r="D7908" s="14"/>
      <c r="E7908" s="14"/>
      <c r="F7908" s="313"/>
      <c r="G7908" s="14"/>
      <c r="H7908" s="14"/>
      <c r="I7908" s="14"/>
      <c r="J7908" s="14"/>
      <c r="K7908" s="14"/>
      <c r="L7908" s="14"/>
      <c r="M7908" s="14"/>
      <c r="N7908" s="14"/>
      <c r="O7908" s="14"/>
      <c r="P7908" s="14"/>
      <c r="Q7908" s="14"/>
      <c r="R7908" s="14"/>
      <c r="S7908" s="14"/>
      <c r="T7908" s="14"/>
      <c r="U7908" s="14"/>
      <c r="V7908" s="14"/>
      <c r="W7908" s="14"/>
      <c r="X7908" s="14"/>
      <c r="Y7908" s="14"/>
      <c r="Z7908" s="14"/>
      <c r="AA7908" s="14"/>
      <c r="AB7908" s="14"/>
      <c r="AC7908" s="14"/>
      <c r="AD7908" s="14"/>
      <c r="AE7908" s="14"/>
      <c r="AF7908" s="14"/>
      <c r="AG7908" s="14"/>
      <c r="AH7908" s="14"/>
      <c r="AI7908" s="14"/>
      <c r="AJ7908" s="14"/>
      <c r="AK7908" s="14"/>
      <c r="AL7908" s="14"/>
      <c r="AM7908" s="14"/>
      <c r="AN7908" s="14"/>
      <c r="AO7908" s="14"/>
      <c r="AP7908" s="14"/>
      <c r="AQ7908" s="14"/>
      <c r="AR7908" s="14"/>
      <c r="AS7908" s="14"/>
      <c r="AT7908" s="14"/>
      <c r="AU7908" s="14"/>
      <c r="AV7908" s="14"/>
      <c r="AW7908" s="14"/>
      <c r="AX7908" s="14"/>
      <c r="AY7908" s="14"/>
      <c r="AZ7908" s="14"/>
      <c r="BA7908" s="14"/>
      <c r="BB7908" s="14"/>
      <c r="BC7908" s="14"/>
      <c r="BD7908" s="14"/>
      <c r="BE7908" s="14"/>
      <c r="BF7908" s="14"/>
      <c r="BG7908" s="14"/>
      <c r="BH7908" s="14"/>
      <c r="BI7908" s="14"/>
      <c r="BJ7908" s="14"/>
      <c r="BK7908" s="14"/>
      <c r="BL7908" s="14"/>
      <c r="BM7908" s="14"/>
      <c r="BN7908" s="14"/>
      <c r="BO7908" s="14"/>
      <c r="BP7908" s="14"/>
      <c r="BQ7908" s="14"/>
      <c r="BR7908" s="14"/>
      <c r="BS7908" s="14"/>
      <c r="BT7908" s="14"/>
      <c r="BU7908" s="14"/>
      <c r="BV7908" s="14"/>
      <c r="BW7908" s="14"/>
      <c r="BX7908" s="14"/>
      <c r="BY7908" s="14"/>
      <c r="BZ7908" s="14"/>
      <c r="CA7908" s="14"/>
      <c r="CB7908" s="14"/>
      <c r="CC7908" s="14"/>
      <c r="CD7908" s="14"/>
      <c r="CE7908" s="14"/>
      <c r="CF7908" s="14"/>
      <c r="CG7908" s="14"/>
      <c r="CH7908" s="14"/>
      <c r="CI7908" s="14"/>
      <c r="CJ7908" s="14"/>
      <c r="CK7908" s="14"/>
      <c r="CL7908" s="14"/>
      <c r="CM7908" s="14"/>
      <c r="CN7908" s="14"/>
      <c r="CO7908" s="14"/>
      <c r="CP7908" s="14"/>
    </row>
    <row r="7909">
      <c r="A7909" s="12"/>
      <c r="B7909" s="13"/>
      <c r="C7909" s="14"/>
      <c r="D7909" s="14"/>
      <c r="E7909" s="14"/>
      <c r="F7909" s="313"/>
      <c r="G7909" s="14"/>
      <c r="H7909" s="14"/>
      <c r="I7909" s="14"/>
      <c r="J7909" s="14"/>
      <c r="K7909" s="14"/>
      <c r="L7909" s="14"/>
      <c r="M7909" s="14"/>
      <c r="N7909" s="14"/>
      <c r="O7909" s="14"/>
      <c r="P7909" s="14"/>
      <c r="Q7909" s="14"/>
      <c r="R7909" s="14"/>
      <c r="S7909" s="14"/>
      <c r="T7909" s="14"/>
      <c r="U7909" s="14"/>
      <c r="V7909" s="14"/>
      <c r="W7909" s="14"/>
      <c r="X7909" s="14"/>
      <c r="Y7909" s="14"/>
      <c r="Z7909" s="14"/>
      <c r="AA7909" s="14"/>
      <c r="AB7909" s="14"/>
      <c r="AC7909" s="14"/>
      <c r="AD7909" s="14"/>
      <c r="AE7909" s="14"/>
      <c r="AF7909" s="14"/>
      <c r="AG7909" s="14"/>
      <c r="AH7909" s="14"/>
      <c r="AI7909" s="14"/>
      <c r="AJ7909" s="14"/>
      <c r="AK7909" s="14"/>
      <c r="AL7909" s="14"/>
      <c r="AM7909" s="14"/>
      <c r="AN7909" s="14"/>
      <c r="AO7909" s="14"/>
      <c r="AP7909" s="14"/>
      <c r="AQ7909" s="14"/>
      <c r="AR7909" s="14"/>
      <c r="AS7909" s="14"/>
      <c r="AT7909" s="14"/>
      <c r="AU7909" s="14"/>
      <c r="AV7909" s="14"/>
      <c r="AW7909" s="14"/>
      <c r="AX7909" s="14"/>
      <c r="AY7909" s="14"/>
      <c r="AZ7909" s="14"/>
      <c r="BA7909" s="14"/>
      <c r="BB7909" s="14"/>
      <c r="BC7909" s="14"/>
      <c r="BD7909" s="14"/>
      <c r="BE7909" s="14"/>
      <c r="BF7909" s="14"/>
      <c r="BG7909" s="14"/>
      <c r="BH7909" s="14"/>
      <c r="BI7909" s="14"/>
      <c r="BJ7909" s="14"/>
      <c r="BK7909" s="14"/>
      <c r="BL7909" s="14"/>
      <c r="BM7909" s="14"/>
      <c r="BN7909" s="14"/>
      <c r="BO7909" s="14"/>
      <c r="BP7909" s="14"/>
      <c r="BQ7909" s="14"/>
      <c r="BR7909" s="14"/>
      <c r="BS7909" s="14"/>
      <c r="BT7909" s="14"/>
      <c r="BU7909" s="14"/>
      <c r="BV7909" s="14"/>
      <c r="BW7909" s="14"/>
      <c r="BX7909" s="14"/>
      <c r="BY7909" s="14"/>
      <c r="BZ7909" s="14"/>
      <c r="CA7909" s="14"/>
      <c r="CB7909" s="14"/>
      <c r="CC7909" s="14"/>
      <c r="CD7909" s="14"/>
      <c r="CE7909" s="14"/>
      <c r="CF7909" s="14"/>
      <c r="CG7909" s="14"/>
      <c r="CH7909" s="14"/>
      <c r="CI7909" s="14"/>
      <c r="CJ7909" s="14"/>
      <c r="CK7909" s="14"/>
      <c r="CL7909" s="14"/>
      <c r="CM7909" s="14"/>
      <c r="CN7909" s="14"/>
      <c r="CO7909" s="14"/>
      <c r="CP7909" s="14"/>
    </row>
    <row r="7910">
      <c r="A7910" s="12"/>
      <c r="B7910" s="13"/>
      <c r="C7910" s="14"/>
      <c r="D7910" s="14"/>
      <c r="E7910" s="14"/>
      <c r="F7910" s="313"/>
      <c r="G7910" s="14"/>
      <c r="H7910" s="14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  <c r="W7910" s="14"/>
      <c r="X7910" s="14"/>
      <c r="Y7910" s="14"/>
      <c r="Z7910" s="14"/>
      <c r="AA7910" s="14"/>
      <c r="AB7910" s="14"/>
      <c r="AC7910" s="14"/>
      <c r="AD7910" s="14"/>
      <c r="AE7910" s="14"/>
      <c r="AF7910" s="14"/>
      <c r="AG7910" s="14"/>
      <c r="AH7910" s="14"/>
      <c r="AI7910" s="14"/>
      <c r="AJ7910" s="14"/>
      <c r="AK7910" s="14"/>
      <c r="AL7910" s="14"/>
      <c r="AM7910" s="14"/>
      <c r="AN7910" s="14"/>
      <c r="AO7910" s="14"/>
      <c r="AP7910" s="14"/>
      <c r="AQ7910" s="14"/>
      <c r="AR7910" s="14"/>
      <c r="AS7910" s="14"/>
      <c r="AT7910" s="14"/>
      <c r="AU7910" s="14"/>
      <c r="AV7910" s="14"/>
      <c r="AW7910" s="14"/>
      <c r="AX7910" s="14"/>
      <c r="AY7910" s="14"/>
      <c r="AZ7910" s="14"/>
      <c r="BA7910" s="14"/>
      <c r="BB7910" s="14"/>
      <c r="BC7910" s="14"/>
      <c r="BD7910" s="14"/>
      <c r="BE7910" s="14"/>
      <c r="BF7910" s="14"/>
      <c r="BG7910" s="14"/>
      <c r="BH7910" s="14"/>
      <c r="BI7910" s="14"/>
      <c r="BJ7910" s="14"/>
      <c r="BK7910" s="14"/>
      <c r="BL7910" s="14"/>
      <c r="BM7910" s="14"/>
      <c r="BN7910" s="14"/>
      <c r="BO7910" s="14"/>
      <c r="BP7910" s="14"/>
      <c r="BQ7910" s="14"/>
      <c r="BR7910" s="14"/>
      <c r="BS7910" s="14"/>
      <c r="BT7910" s="14"/>
      <c r="BU7910" s="14"/>
      <c r="BV7910" s="14"/>
      <c r="BW7910" s="14"/>
      <c r="BX7910" s="14"/>
      <c r="BY7910" s="14"/>
      <c r="BZ7910" s="14"/>
      <c r="CA7910" s="14"/>
      <c r="CB7910" s="14"/>
      <c r="CC7910" s="14"/>
      <c r="CD7910" s="14"/>
      <c r="CE7910" s="14"/>
      <c r="CF7910" s="14"/>
      <c r="CG7910" s="14"/>
      <c r="CH7910" s="14"/>
      <c r="CI7910" s="14"/>
      <c r="CJ7910" s="14"/>
      <c r="CK7910" s="14"/>
      <c r="CL7910" s="14"/>
      <c r="CM7910" s="14"/>
      <c r="CN7910" s="14"/>
      <c r="CO7910" s="14"/>
      <c r="CP7910" s="14"/>
    </row>
    <row r="7911">
      <c r="A7911" s="12"/>
      <c r="B7911" s="13"/>
      <c r="C7911" s="14"/>
      <c r="D7911" s="14"/>
      <c r="E7911" s="14"/>
      <c r="F7911" s="313"/>
      <c r="G7911" s="14"/>
      <c r="H7911" s="14"/>
      <c r="I7911" s="14"/>
      <c r="J7911" s="14"/>
      <c r="K7911" s="14"/>
      <c r="L7911" s="14"/>
      <c r="M7911" s="14"/>
      <c r="N7911" s="14"/>
      <c r="O7911" s="14"/>
      <c r="P7911" s="14"/>
      <c r="Q7911" s="14"/>
      <c r="R7911" s="14"/>
      <c r="S7911" s="14"/>
      <c r="T7911" s="14"/>
      <c r="U7911" s="14"/>
      <c r="V7911" s="14"/>
      <c r="W7911" s="14"/>
      <c r="X7911" s="14"/>
      <c r="Y7911" s="14"/>
      <c r="Z7911" s="14"/>
      <c r="AA7911" s="14"/>
      <c r="AB7911" s="14"/>
      <c r="AC7911" s="14"/>
      <c r="AD7911" s="14"/>
      <c r="AE7911" s="14"/>
      <c r="AF7911" s="14"/>
      <c r="AG7911" s="14"/>
      <c r="AH7911" s="14"/>
      <c r="AI7911" s="14"/>
      <c r="AJ7911" s="14"/>
      <c r="AK7911" s="14"/>
      <c r="AL7911" s="14"/>
      <c r="AM7911" s="14"/>
      <c r="AN7911" s="14"/>
      <c r="AO7911" s="14"/>
      <c r="AP7911" s="14"/>
      <c r="AQ7911" s="14"/>
      <c r="AR7911" s="14"/>
      <c r="AS7911" s="14"/>
      <c r="AT7911" s="14"/>
      <c r="AU7911" s="14"/>
      <c r="AV7911" s="14"/>
      <c r="AW7911" s="14"/>
      <c r="AX7911" s="14"/>
      <c r="AY7911" s="14"/>
      <c r="AZ7911" s="14"/>
      <c r="BA7911" s="14"/>
      <c r="BB7911" s="14"/>
      <c r="BC7911" s="14"/>
      <c r="BD7911" s="14"/>
      <c r="BE7911" s="14"/>
      <c r="BF7911" s="14"/>
      <c r="BG7911" s="14"/>
      <c r="BH7911" s="14"/>
      <c r="BI7911" s="14"/>
      <c r="BJ7911" s="14"/>
      <c r="BK7911" s="14"/>
      <c r="BL7911" s="14"/>
      <c r="BM7911" s="14"/>
      <c r="BN7911" s="14"/>
      <c r="BO7911" s="14"/>
      <c r="BP7911" s="14"/>
      <c r="BQ7911" s="14"/>
      <c r="BR7911" s="14"/>
      <c r="BS7911" s="14"/>
      <c r="BT7911" s="14"/>
      <c r="BU7911" s="14"/>
      <c r="BV7911" s="14"/>
      <c r="BW7911" s="14"/>
      <c r="BX7911" s="14"/>
      <c r="BY7911" s="14"/>
      <c r="BZ7911" s="14"/>
      <c r="CA7911" s="14"/>
      <c r="CB7911" s="14"/>
      <c r="CC7911" s="14"/>
      <c r="CD7911" s="14"/>
      <c r="CE7911" s="14"/>
      <c r="CF7911" s="14"/>
      <c r="CG7911" s="14"/>
      <c r="CH7911" s="14"/>
      <c r="CI7911" s="14"/>
      <c r="CJ7911" s="14"/>
      <c r="CK7911" s="14"/>
      <c r="CL7911" s="14"/>
      <c r="CM7911" s="14"/>
      <c r="CN7911" s="14"/>
      <c r="CO7911" s="14"/>
      <c r="CP7911" s="14"/>
    </row>
    <row r="7912">
      <c r="A7912" s="12"/>
      <c r="B7912" s="13"/>
      <c r="C7912" s="14"/>
      <c r="D7912" s="14"/>
      <c r="E7912" s="14"/>
      <c r="F7912" s="313"/>
      <c r="G7912" s="14"/>
      <c r="H7912" s="14"/>
      <c r="I7912" s="14"/>
      <c r="J7912" s="14"/>
      <c r="K7912" s="14"/>
      <c r="L7912" s="14"/>
      <c r="M7912" s="14"/>
      <c r="N7912" s="14"/>
      <c r="O7912" s="14"/>
      <c r="P7912" s="14"/>
      <c r="Q7912" s="14"/>
      <c r="R7912" s="14"/>
      <c r="S7912" s="14"/>
      <c r="T7912" s="14"/>
      <c r="U7912" s="14"/>
      <c r="V7912" s="14"/>
      <c r="W7912" s="14"/>
      <c r="X7912" s="14"/>
      <c r="Y7912" s="14"/>
      <c r="Z7912" s="14"/>
      <c r="AA7912" s="14"/>
      <c r="AB7912" s="14"/>
      <c r="AC7912" s="14"/>
      <c r="AD7912" s="14"/>
      <c r="AE7912" s="14"/>
      <c r="AF7912" s="14"/>
      <c r="AG7912" s="14"/>
      <c r="AH7912" s="14"/>
      <c r="AI7912" s="14"/>
      <c r="AJ7912" s="14"/>
      <c r="AK7912" s="14"/>
      <c r="AL7912" s="14"/>
      <c r="AM7912" s="14"/>
      <c r="AN7912" s="14"/>
      <c r="AO7912" s="14"/>
      <c r="AP7912" s="14"/>
      <c r="AQ7912" s="14"/>
      <c r="AR7912" s="14"/>
      <c r="AS7912" s="14"/>
      <c r="AT7912" s="14"/>
      <c r="AU7912" s="14"/>
      <c r="AV7912" s="14"/>
      <c r="AW7912" s="14"/>
      <c r="AX7912" s="14"/>
      <c r="AY7912" s="14"/>
      <c r="AZ7912" s="14"/>
      <c r="BA7912" s="14"/>
      <c r="BB7912" s="14"/>
      <c r="BC7912" s="14"/>
      <c r="BD7912" s="14"/>
      <c r="BE7912" s="14"/>
      <c r="BF7912" s="14"/>
      <c r="BG7912" s="14"/>
      <c r="BH7912" s="14"/>
      <c r="BI7912" s="14"/>
      <c r="BJ7912" s="14"/>
      <c r="BK7912" s="14"/>
      <c r="BL7912" s="14"/>
      <c r="BM7912" s="14"/>
      <c r="BN7912" s="14"/>
      <c r="BO7912" s="14"/>
      <c r="BP7912" s="14"/>
      <c r="BQ7912" s="14"/>
      <c r="BR7912" s="14"/>
      <c r="BS7912" s="14"/>
      <c r="BT7912" s="14"/>
      <c r="BU7912" s="14"/>
      <c r="BV7912" s="14"/>
      <c r="BW7912" s="14"/>
      <c r="BX7912" s="14"/>
      <c r="BY7912" s="14"/>
      <c r="BZ7912" s="14"/>
      <c r="CA7912" s="14"/>
      <c r="CB7912" s="14"/>
      <c r="CC7912" s="14"/>
      <c r="CD7912" s="14"/>
      <c r="CE7912" s="14"/>
      <c r="CF7912" s="14"/>
      <c r="CG7912" s="14"/>
      <c r="CH7912" s="14"/>
      <c r="CI7912" s="14"/>
      <c r="CJ7912" s="14"/>
      <c r="CK7912" s="14"/>
      <c r="CL7912" s="14"/>
      <c r="CM7912" s="14"/>
      <c r="CN7912" s="14"/>
      <c r="CO7912" s="14"/>
      <c r="CP7912" s="14"/>
    </row>
    <row r="7913">
      <c r="A7913" s="12"/>
      <c r="B7913" s="13"/>
      <c r="C7913" s="14"/>
      <c r="D7913" s="14"/>
      <c r="E7913" s="14"/>
      <c r="F7913" s="313"/>
      <c r="G7913" s="14"/>
      <c r="H7913" s="14"/>
      <c r="I7913" s="14"/>
      <c r="J7913" s="14"/>
      <c r="K7913" s="14"/>
      <c r="L7913" s="14"/>
      <c r="M7913" s="14"/>
      <c r="N7913" s="14"/>
      <c r="O7913" s="14"/>
      <c r="P7913" s="14"/>
      <c r="Q7913" s="14"/>
      <c r="R7913" s="14"/>
      <c r="S7913" s="14"/>
      <c r="T7913" s="14"/>
      <c r="U7913" s="14"/>
      <c r="V7913" s="14"/>
      <c r="W7913" s="14"/>
      <c r="X7913" s="14"/>
      <c r="Y7913" s="14"/>
      <c r="Z7913" s="14"/>
      <c r="AA7913" s="14"/>
      <c r="AB7913" s="14"/>
      <c r="AC7913" s="14"/>
      <c r="AD7913" s="14"/>
      <c r="AE7913" s="14"/>
      <c r="AF7913" s="14"/>
      <c r="AG7913" s="14"/>
      <c r="AH7913" s="14"/>
      <c r="AI7913" s="14"/>
      <c r="AJ7913" s="14"/>
      <c r="AK7913" s="14"/>
      <c r="AL7913" s="14"/>
      <c r="AM7913" s="14"/>
      <c r="AN7913" s="14"/>
      <c r="AO7913" s="14"/>
      <c r="AP7913" s="14"/>
      <c r="AQ7913" s="14"/>
      <c r="AR7913" s="14"/>
      <c r="AS7913" s="14"/>
      <c r="AT7913" s="14"/>
      <c r="AU7913" s="14"/>
      <c r="AV7913" s="14"/>
      <c r="AW7913" s="14"/>
      <c r="AX7913" s="14"/>
      <c r="AY7913" s="14"/>
      <c r="AZ7913" s="14"/>
      <c r="BA7913" s="14"/>
      <c r="BB7913" s="14"/>
      <c r="BC7913" s="14"/>
      <c r="BD7913" s="14"/>
      <c r="BE7913" s="14"/>
      <c r="BF7913" s="14"/>
      <c r="BG7913" s="14"/>
      <c r="BH7913" s="14"/>
      <c r="BI7913" s="14"/>
      <c r="BJ7913" s="14"/>
      <c r="BK7913" s="14"/>
      <c r="BL7913" s="14"/>
      <c r="BM7913" s="14"/>
      <c r="BN7913" s="14"/>
      <c r="BO7913" s="14"/>
      <c r="BP7913" s="14"/>
      <c r="BQ7913" s="14"/>
      <c r="BR7913" s="14"/>
      <c r="BS7913" s="14"/>
      <c r="BT7913" s="14"/>
      <c r="BU7913" s="14"/>
      <c r="BV7913" s="14"/>
      <c r="BW7913" s="14"/>
      <c r="BX7913" s="14"/>
      <c r="BY7913" s="14"/>
      <c r="BZ7913" s="14"/>
      <c r="CA7913" s="14"/>
      <c r="CB7913" s="14"/>
      <c r="CC7913" s="14"/>
      <c r="CD7913" s="14"/>
      <c r="CE7913" s="14"/>
      <c r="CF7913" s="14"/>
      <c r="CG7913" s="14"/>
      <c r="CH7913" s="14"/>
      <c r="CI7913" s="14"/>
      <c r="CJ7913" s="14"/>
      <c r="CK7913" s="14"/>
      <c r="CL7913" s="14"/>
      <c r="CM7913" s="14"/>
      <c r="CN7913" s="14"/>
      <c r="CO7913" s="14"/>
      <c r="CP7913" s="14"/>
    </row>
    <row r="7914">
      <c r="A7914" s="12"/>
      <c r="B7914" s="13"/>
      <c r="C7914" s="14"/>
      <c r="D7914" s="14"/>
      <c r="E7914" s="14"/>
      <c r="F7914" s="313"/>
      <c r="G7914" s="14"/>
      <c r="H7914" s="14"/>
      <c r="I7914" s="14"/>
      <c r="J7914" s="14"/>
      <c r="K7914" s="14"/>
      <c r="L7914" s="14"/>
      <c r="M7914" s="14"/>
      <c r="N7914" s="14"/>
      <c r="O7914" s="14"/>
      <c r="P7914" s="14"/>
      <c r="Q7914" s="14"/>
      <c r="R7914" s="14"/>
      <c r="S7914" s="14"/>
      <c r="T7914" s="14"/>
      <c r="U7914" s="14"/>
      <c r="V7914" s="14"/>
      <c r="W7914" s="14"/>
      <c r="X7914" s="14"/>
      <c r="Y7914" s="14"/>
      <c r="Z7914" s="14"/>
      <c r="AA7914" s="14"/>
      <c r="AB7914" s="14"/>
      <c r="AC7914" s="14"/>
      <c r="AD7914" s="14"/>
      <c r="AE7914" s="14"/>
      <c r="AF7914" s="14"/>
      <c r="AG7914" s="14"/>
      <c r="AH7914" s="14"/>
      <c r="AI7914" s="14"/>
      <c r="AJ7914" s="14"/>
      <c r="AK7914" s="14"/>
      <c r="AL7914" s="14"/>
      <c r="AM7914" s="14"/>
      <c r="AN7914" s="14"/>
      <c r="AO7914" s="14"/>
      <c r="AP7914" s="14"/>
      <c r="AQ7914" s="14"/>
      <c r="AR7914" s="14"/>
      <c r="AS7914" s="14"/>
      <c r="AT7914" s="14"/>
      <c r="AU7914" s="14"/>
      <c r="AV7914" s="14"/>
      <c r="AW7914" s="14"/>
      <c r="AX7914" s="14"/>
      <c r="AY7914" s="14"/>
      <c r="AZ7914" s="14"/>
      <c r="BA7914" s="14"/>
      <c r="BB7914" s="14"/>
      <c r="BC7914" s="14"/>
      <c r="BD7914" s="14"/>
      <c r="BE7914" s="14"/>
      <c r="BF7914" s="14"/>
      <c r="BG7914" s="14"/>
      <c r="BH7914" s="14"/>
      <c r="BI7914" s="14"/>
      <c r="BJ7914" s="14"/>
      <c r="BK7914" s="14"/>
      <c r="BL7914" s="14"/>
      <c r="BM7914" s="14"/>
      <c r="BN7914" s="14"/>
      <c r="BO7914" s="14"/>
      <c r="BP7914" s="14"/>
      <c r="BQ7914" s="14"/>
      <c r="BR7914" s="14"/>
      <c r="BS7914" s="14"/>
      <c r="BT7914" s="14"/>
      <c r="BU7914" s="14"/>
      <c r="BV7914" s="14"/>
      <c r="BW7914" s="14"/>
      <c r="BX7914" s="14"/>
      <c r="BY7914" s="14"/>
      <c r="BZ7914" s="14"/>
      <c r="CA7914" s="14"/>
      <c r="CB7914" s="14"/>
      <c r="CC7914" s="14"/>
      <c r="CD7914" s="14"/>
      <c r="CE7914" s="14"/>
      <c r="CF7914" s="14"/>
      <c r="CG7914" s="14"/>
      <c r="CH7914" s="14"/>
      <c r="CI7914" s="14"/>
      <c r="CJ7914" s="14"/>
      <c r="CK7914" s="14"/>
      <c r="CL7914" s="14"/>
      <c r="CM7914" s="14"/>
      <c r="CN7914" s="14"/>
      <c r="CO7914" s="14"/>
      <c r="CP7914" s="14"/>
    </row>
    <row r="7915">
      <c r="A7915" s="12"/>
      <c r="B7915" s="13"/>
      <c r="C7915" s="14"/>
      <c r="D7915" s="14"/>
      <c r="E7915" s="14"/>
      <c r="F7915" s="313"/>
      <c r="G7915" s="14"/>
      <c r="H7915" s="14"/>
      <c r="I7915" s="14"/>
      <c r="J7915" s="14"/>
      <c r="K7915" s="14"/>
      <c r="L7915" s="14"/>
      <c r="M7915" s="14"/>
      <c r="N7915" s="14"/>
      <c r="O7915" s="14"/>
      <c r="P7915" s="14"/>
      <c r="Q7915" s="14"/>
      <c r="R7915" s="14"/>
      <c r="S7915" s="14"/>
      <c r="T7915" s="14"/>
      <c r="U7915" s="14"/>
      <c r="V7915" s="14"/>
      <c r="W7915" s="14"/>
      <c r="X7915" s="14"/>
      <c r="Y7915" s="14"/>
      <c r="Z7915" s="14"/>
      <c r="AA7915" s="14"/>
      <c r="AB7915" s="14"/>
      <c r="AC7915" s="14"/>
      <c r="AD7915" s="14"/>
      <c r="AE7915" s="14"/>
      <c r="AF7915" s="14"/>
      <c r="AG7915" s="14"/>
      <c r="AH7915" s="14"/>
      <c r="AI7915" s="14"/>
      <c r="AJ7915" s="14"/>
      <c r="AK7915" s="14"/>
      <c r="AL7915" s="14"/>
      <c r="AM7915" s="14"/>
      <c r="AN7915" s="14"/>
      <c r="AO7915" s="14"/>
      <c r="AP7915" s="14"/>
      <c r="AQ7915" s="14"/>
      <c r="AR7915" s="14"/>
      <c r="AS7915" s="14"/>
      <c r="AT7915" s="14"/>
      <c r="AU7915" s="14"/>
      <c r="AV7915" s="14"/>
      <c r="AW7915" s="14"/>
      <c r="AX7915" s="14"/>
      <c r="AY7915" s="14"/>
      <c r="AZ7915" s="14"/>
      <c r="BA7915" s="14"/>
      <c r="BB7915" s="14"/>
      <c r="BC7915" s="14"/>
      <c r="BD7915" s="14"/>
      <c r="BE7915" s="14"/>
      <c r="BF7915" s="14"/>
      <c r="BG7915" s="14"/>
      <c r="BH7915" s="14"/>
      <c r="BI7915" s="14"/>
      <c r="BJ7915" s="14"/>
      <c r="BK7915" s="14"/>
      <c r="BL7915" s="14"/>
      <c r="BM7915" s="14"/>
      <c r="BN7915" s="14"/>
      <c r="BO7915" s="14"/>
      <c r="BP7915" s="14"/>
      <c r="BQ7915" s="14"/>
      <c r="BR7915" s="14"/>
      <c r="BS7915" s="14"/>
      <c r="BT7915" s="14"/>
      <c r="BU7915" s="14"/>
      <c r="BV7915" s="14"/>
      <c r="BW7915" s="14"/>
      <c r="BX7915" s="14"/>
      <c r="BY7915" s="14"/>
      <c r="BZ7915" s="14"/>
      <c r="CA7915" s="14"/>
      <c r="CB7915" s="14"/>
      <c r="CC7915" s="14"/>
      <c r="CD7915" s="14"/>
      <c r="CE7915" s="14"/>
      <c r="CF7915" s="14"/>
      <c r="CG7915" s="14"/>
      <c r="CH7915" s="14"/>
      <c r="CI7915" s="14"/>
      <c r="CJ7915" s="14"/>
      <c r="CK7915" s="14"/>
      <c r="CL7915" s="14"/>
      <c r="CM7915" s="14"/>
      <c r="CN7915" s="14"/>
      <c r="CO7915" s="14"/>
      <c r="CP7915" s="14"/>
    </row>
    <row r="7916">
      <c r="A7916" s="12"/>
      <c r="B7916" s="13"/>
      <c r="C7916" s="14"/>
      <c r="D7916" s="14"/>
      <c r="E7916" s="14"/>
      <c r="F7916" s="313"/>
      <c r="G7916" s="14"/>
      <c r="H7916" s="14"/>
      <c r="I7916" s="14"/>
      <c r="J7916" s="14"/>
      <c r="K7916" s="14"/>
      <c r="L7916" s="14"/>
      <c r="M7916" s="14"/>
      <c r="N7916" s="14"/>
      <c r="O7916" s="14"/>
      <c r="P7916" s="14"/>
      <c r="Q7916" s="14"/>
      <c r="R7916" s="14"/>
      <c r="S7916" s="14"/>
      <c r="T7916" s="14"/>
      <c r="U7916" s="14"/>
      <c r="V7916" s="14"/>
      <c r="W7916" s="14"/>
      <c r="X7916" s="14"/>
      <c r="Y7916" s="14"/>
      <c r="Z7916" s="14"/>
      <c r="AA7916" s="14"/>
      <c r="AB7916" s="14"/>
      <c r="AC7916" s="14"/>
      <c r="AD7916" s="14"/>
      <c r="AE7916" s="14"/>
      <c r="AF7916" s="14"/>
      <c r="AG7916" s="14"/>
      <c r="AH7916" s="14"/>
      <c r="AI7916" s="14"/>
      <c r="AJ7916" s="14"/>
      <c r="AK7916" s="14"/>
      <c r="AL7916" s="14"/>
      <c r="AM7916" s="14"/>
      <c r="AN7916" s="14"/>
      <c r="AO7916" s="14"/>
      <c r="AP7916" s="14"/>
      <c r="AQ7916" s="14"/>
      <c r="AR7916" s="14"/>
      <c r="AS7916" s="14"/>
      <c r="AT7916" s="14"/>
      <c r="AU7916" s="14"/>
      <c r="AV7916" s="14"/>
      <c r="AW7916" s="14"/>
      <c r="AX7916" s="14"/>
      <c r="AY7916" s="14"/>
      <c r="AZ7916" s="14"/>
      <c r="BA7916" s="14"/>
      <c r="BB7916" s="14"/>
      <c r="BC7916" s="14"/>
      <c r="BD7916" s="14"/>
      <c r="BE7916" s="14"/>
      <c r="BF7916" s="14"/>
      <c r="BG7916" s="14"/>
      <c r="BH7916" s="14"/>
      <c r="BI7916" s="14"/>
      <c r="BJ7916" s="14"/>
      <c r="BK7916" s="14"/>
      <c r="BL7916" s="14"/>
      <c r="BM7916" s="14"/>
      <c r="BN7916" s="14"/>
      <c r="BO7916" s="14"/>
      <c r="BP7916" s="14"/>
      <c r="BQ7916" s="14"/>
      <c r="BR7916" s="14"/>
      <c r="BS7916" s="14"/>
      <c r="BT7916" s="14"/>
      <c r="BU7916" s="14"/>
      <c r="BV7916" s="14"/>
      <c r="BW7916" s="14"/>
      <c r="BX7916" s="14"/>
      <c r="BY7916" s="14"/>
      <c r="BZ7916" s="14"/>
      <c r="CA7916" s="14"/>
      <c r="CB7916" s="14"/>
      <c r="CC7916" s="14"/>
      <c r="CD7916" s="14"/>
      <c r="CE7916" s="14"/>
      <c r="CF7916" s="14"/>
      <c r="CG7916" s="14"/>
      <c r="CH7916" s="14"/>
      <c r="CI7916" s="14"/>
      <c r="CJ7916" s="14"/>
      <c r="CK7916" s="14"/>
      <c r="CL7916" s="14"/>
      <c r="CM7916" s="14"/>
      <c r="CN7916" s="14"/>
      <c r="CO7916" s="14"/>
      <c r="CP7916" s="14"/>
    </row>
    <row r="7917">
      <c r="A7917" s="12"/>
      <c r="B7917" s="13"/>
      <c r="C7917" s="14"/>
      <c r="D7917" s="14"/>
      <c r="E7917" s="14"/>
      <c r="F7917" s="313"/>
      <c r="G7917" s="14"/>
      <c r="H7917" s="14"/>
      <c r="I7917" s="14"/>
      <c r="J7917" s="14"/>
      <c r="K7917" s="14"/>
      <c r="L7917" s="14"/>
      <c r="M7917" s="14"/>
      <c r="N7917" s="14"/>
      <c r="O7917" s="14"/>
      <c r="P7917" s="14"/>
      <c r="Q7917" s="14"/>
      <c r="R7917" s="14"/>
      <c r="S7917" s="14"/>
      <c r="T7917" s="14"/>
      <c r="U7917" s="14"/>
      <c r="V7917" s="14"/>
      <c r="W7917" s="14"/>
      <c r="X7917" s="14"/>
      <c r="Y7917" s="14"/>
      <c r="Z7917" s="14"/>
      <c r="AA7917" s="14"/>
      <c r="AB7917" s="14"/>
      <c r="AC7917" s="14"/>
      <c r="AD7917" s="14"/>
      <c r="AE7917" s="14"/>
      <c r="AF7917" s="14"/>
      <c r="AG7917" s="14"/>
      <c r="AH7917" s="14"/>
      <c r="AI7917" s="14"/>
      <c r="AJ7917" s="14"/>
      <c r="AK7917" s="14"/>
      <c r="AL7917" s="14"/>
      <c r="AM7917" s="14"/>
      <c r="AN7917" s="14"/>
      <c r="AO7917" s="14"/>
      <c r="AP7917" s="14"/>
      <c r="AQ7917" s="14"/>
      <c r="AR7917" s="14"/>
      <c r="AS7917" s="14"/>
      <c r="AT7917" s="14"/>
      <c r="AU7917" s="14"/>
      <c r="AV7917" s="14"/>
      <c r="AW7917" s="14"/>
      <c r="AX7917" s="14"/>
      <c r="AY7917" s="14"/>
      <c r="AZ7917" s="14"/>
      <c r="BA7917" s="14"/>
      <c r="BB7917" s="14"/>
      <c r="BC7917" s="14"/>
      <c r="BD7917" s="14"/>
      <c r="BE7917" s="14"/>
      <c r="BF7917" s="14"/>
      <c r="BG7917" s="14"/>
      <c r="BH7917" s="14"/>
      <c r="BI7917" s="14"/>
      <c r="BJ7917" s="14"/>
      <c r="BK7917" s="14"/>
      <c r="BL7917" s="14"/>
      <c r="BM7917" s="14"/>
      <c r="BN7917" s="14"/>
      <c r="BO7917" s="14"/>
      <c r="BP7917" s="14"/>
      <c r="BQ7917" s="14"/>
      <c r="BR7917" s="14"/>
      <c r="BS7917" s="14"/>
      <c r="BT7917" s="14"/>
      <c r="BU7917" s="14"/>
      <c r="BV7917" s="14"/>
      <c r="BW7917" s="14"/>
      <c r="BX7917" s="14"/>
      <c r="BY7917" s="14"/>
      <c r="BZ7917" s="14"/>
      <c r="CA7917" s="14"/>
      <c r="CB7917" s="14"/>
      <c r="CC7917" s="14"/>
      <c r="CD7917" s="14"/>
      <c r="CE7917" s="14"/>
      <c r="CF7917" s="14"/>
      <c r="CG7917" s="14"/>
      <c r="CH7917" s="14"/>
      <c r="CI7917" s="14"/>
      <c r="CJ7917" s="14"/>
      <c r="CK7917" s="14"/>
      <c r="CL7917" s="14"/>
      <c r="CM7917" s="14"/>
      <c r="CN7917" s="14"/>
      <c r="CO7917" s="14"/>
      <c r="CP7917" s="14"/>
    </row>
    <row r="7918">
      <c r="A7918" s="12"/>
      <c r="B7918" s="13"/>
      <c r="C7918" s="14"/>
      <c r="D7918" s="14"/>
      <c r="E7918" s="14"/>
      <c r="F7918" s="313"/>
      <c r="G7918" s="14"/>
      <c r="H7918" s="14"/>
      <c r="I7918" s="14"/>
      <c r="J7918" s="14"/>
      <c r="K7918" s="14"/>
      <c r="L7918" s="14"/>
      <c r="M7918" s="14"/>
      <c r="N7918" s="14"/>
      <c r="O7918" s="14"/>
      <c r="P7918" s="14"/>
      <c r="Q7918" s="14"/>
      <c r="R7918" s="14"/>
      <c r="S7918" s="14"/>
      <c r="T7918" s="14"/>
      <c r="U7918" s="14"/>
      <c r="V7918" s="14"/>
      <c r="W7918" s="14"/>
      <c r="X7918" s="14"/>
      <c r="Y7918" s="14"/>
      <c r="Z7918" s="14"/>
      <c r="AA7918" s="14"/>
      <c r="AB7918" s="14"/>
      <c r="AC7918" s="14"/>
      <c r="AD7918" s="14"/>
      <c r="AE7918" s="14"/>
      <c r="AF7918" s="14"/>
      <c r="AG7918" s="14"/>
      <c r="AH7918" s="14"/>
      <c r="AI7918" s="14"/>
      <c r="AJ7918" s="14"/>
      <c r="AK7918" s="14"/>
      <c r="AL7918" s="14"/>
      <c r="AM7918" s="14"/>
      <c r="AN7918" s="14"/>
      <c r="AO7918" s="14"/>
      <c r="AP7918" s="14"/>
      <c r="AQ7918" s="14"/>
      <c r="AR7918" s="14"/>
      <c r="AS7918" s="14"/>
      <c r="AT7918" s="14"/>
      <c r="AU7918" s="14"/>
      <c r="AV7918" s="14"/>
      <c r="AW7918" s="14"/>
      <c r="AX7918" s="14"/>
      <c r="AY7918" s="14"/>
      <c r="AZ7918" s="14"/>
      <c r="BA7918" s="14"/>
      <c r="BB7918" s="14"/>
      <c r="BC7918" s="14"/>
      <c r="BD7918" s="14"/>
      <c r="BE7918" s="14"/>
      <c r="BF7918" s="14"/>
      <c r="BG7918" s="14"/>
      <c r="BH7918" s="14"/>
      <c r="BI7918" s="14"/>
      <c r="BJ7918" s="14"/>
      <c r="BK7918" s="14"/>
      <c r="BL7918" s="14"/>
      <c r="BM7918" s="14"/>
      <c r="BN7918" s="14"/>
      <c r="BO7918" s="14"/>
      <c r="BP7918" s="14"/>
      <c r="BQ7918" s="14"/>
      <c r="BR7918" s="14"/>
      <c r="BS7918" s="14"/>
      <c r="BT7918" s="14"/>
      <c r="BU7918" s="14"/>
      <c r="BV7918" s="14"/>
      <c r="BW7918" s="14"/>
      <c r="BX7918" s="14"/>
      <c r="BY7918" s="14"/>
      <c r="BZ7918" s="14"/>
      <c r="CA7918" s="14"/>
      <c r="CB7918" s="14"/>
      <c r="CC7918" s="14"/>
      <c r="CD7918" s="14"/>
      <c r="CE7918" s="14"/>
      <c r="CF7918" s="14"/>
      <c r="CG7918" s="14"/>
      <c r="CH7918" s="14"/>
      <c r="CI7918" s="14"/>
      <c r="CJ7918" s="14"/>
      <c r="CK7918" s="14"/>
      <c r="CL7918" s="14"/>
      <c r="CM7918" s="14"/>
      <c r="CN7918" s="14"/>
      <c r="CO7918" s="14"/>
      <c r="CP7918" s="14"/>
    </row>
    <row r="7919">
      <c r="A7919" s="12"/>
      <c r="B7919" s="13"/>
      <c r="C7919" s="14"/>
      <c r="D7919" s="14"/>
      <c r="E7919" s="14"/>
      <c r="F7919" s="313"/>
      <c r="G7919" s="14"/>
      <c r="H7919" s="14"/>
      <c r="I7919" s="14"/>
      <c r="J7919" s="14"/>
      <c r="K7919" s="14"/>
      <c r="L7919" s="14"/>
      <c r="M7919" s="14"/>
      <c r="N7919" s="14"/>
      <c r="O7919" s="14"/>
      <c r="P7919" s="14"/>
      <c r="Q7919" s="14"/>
      <c r="R7919" s="14"/>
      <c r="S7919" s="14"/>
      <c r="T7919" s="14"/>
      <c r="U7919" s="14"/>
      <c r="V7919" s="14"/>
      <c r="W7919" s="14"/>
      <c r="X7919" s="14"/>
      <c r="Y7919" s="14"/>
      <c r="Z7919" s="14"/>
      <c r="AA7919" s="14"/>
      <c r="AB7919" s="14"/>
      <c r="AC7919" s="14"/>
      <c r="AD7919" s="14"/>
      <c r="AE7919" s="14"/>
      <c r="AF7919" s="14"/>
      <c r="AG7919" s="14"/>
      <c r="AH7919" s="14"/>
      <c r="AI7919" s="14"/>
      <c r="AJ7919" s="14"/>
      <c r="AK7919" s="14"/>
      <c r="AL7919" s="14"/>
      <c r="AM7919" s="14"/>
      <c r="AN7919" s="14"/>
      <c r="AO7919" s="14"/>
      <c r="AP7919" s="14"/>
      <c r="AQ7919" s="14"/>
      <c r="AR7919" s="14"/>
      <c r="AS7919" s="14"/>
      <c r="AT7919" s="14"/>
      <c r="AU7919" s="14"/>
      <c r="AV7919" s="14"/>
      <c r="AW7919" s="14"/>
      <c r="AX7919" s="14"/>
      <c r="AY7919" s="14"/>
      <c r="AZ7919" s="14"/>
      <c r="BA7919" s="14"/>
      <c r="BB7919" s="14"/>
      <c r="BC7919" s="14"/>
      <c r="BD7919" s="14"/>
      <c r="BE7919" s="14"/>
      <c r="BF7919" s="14"/>
      <c r="BG7919" s="14"/>
      <c r="BH7919" s="14"/>
      <c r="BI7919" s="14"/>
      <c r="BJ7919" s="14"/>
      <c r="BK7919" s="14"/>
      <c r="BL7919" s="14"/>
      <c r="BM7919" s="14"/>
      <c r="BN7919" s="14"/>
      <c r="BO7919" s="14"/>
      <c r="BP7919" s="14"/>
      <c r="BQ7919" s="14"/>
      <c r="BR7919" s="14"/>
      <c r="BS7919" s="14"/>
      <c r="BT7919" s="14"/>
      <c r="BU7919" s="14"/>
      <c r="BV7919" s="14"/>
      <c r="BW7919" s="14"/>
      <c r="BX7919" s="14"/>
      <c r="BY7919" s="14"/>
      <c r="BZ7919" s="14"/>
      <c r="CA7919" s="14"/>
      <c r="CB7919" s="14"/>
      <c r="CC7919" s="14"/>
      <c r="CD7919" s="14"/>
      <c r="CE7919" s="14"/>
      <c r="CF7919" s="14"/>
      <c r="CG7919" s="14"/>
      <c r="CH7919" s="14"/>
      <c r="CI7919" s="14"/>
      <c r="CJ7919" s="14"/>
      <c r="CK7919" s="14"/>
      <c r="CL7919" s="14"/>
      <c r="CM7919" s="14"/>
      <c r="CN7919" s="14"/>
      <c r="CO7919" s="14"/>
      <c r="CP7919" s="14"/>
    </row>
    <row r="7920">
      <c r="A7920" s="12"/>
      <c r="B7920" s="13"/>
      <c r="C7920" s="14"/>
      <c r="D7920" s="14"/>
      <c r="E7920" s="14"/>
      <c r="F7920" s="313"/>
      <c r="G7920" s="14"/>
      <c r="H7920" s="14"/>
      <c r="I7920" s="14"/>
      <c r="J7920" s="14"/>
      <c r="K7920" s="14"/>
      <c r="L7920" s="14"/>
      <c r="M7920" s="14"/>
      <c r="N7920" s="14"/>
      <c r="O7920" s="14"/>
      <c r="P7920" s="14"/>
      <c r="Q7920" s="14"/>
      <c r="R7920" s="14"/>
      <c r="S7920" s="14"/>
      <c r="T7920" s="14"/>
      <c r="U7920" s="14"/>
      <c r="V7920" s="14"/>
      <c r="W7920" s="14"/>
      <c r="X7920" s="14"/>
      <c r="Y7920" s="14"/>
      <c r="Z7920" s="14"/>
      <c r="AA7920" s="14"/>
      <c r="AB7920" s="14"/>
      <c r="AC7920" s="14"/>
      <c r="AD7920" s="14"/>
      <c r="AE7920" s="14"/>
      <c r="AF7920" s="14"/>
      <c r="AG7920" s="14"/>
      <c r="AH7920" s="14"/>
      <c r="AI7920" s="14"/>
      <c r="AJ7920" s="14"/>
      <c r="AK7920" s="14"/>
      <c r="AL7920" s="14"/>
      <c r="AM7920" s="14"/>
      <c r="AN7920" s="14"/>
      <c r="AO7920" s="14"/>
      <c r="AP7920" s="14"/>
      <c r="AQ7920" s="14"/>
      <c r="AR7920" s="14"/>
      <c r="AS7920" s="14"/>
      <c r="AT7920" s="14"/>
      <c r="AU7920" s="14"/>
      <c r="AV7920" s="14"/>
      <c r="AW7920" s="14"/>
      <c r="AX7920" s="14"/>
      <c r="AY7920" s="14"/>
      <c r="AZ7920" s="14"/>
      <c r="BA7920" s="14"/>
      <c r="BB7920" s="14"/>
      <c r="BC7920" s="14"/>
      <c r="BD7920" s="14"/>
      <c r="BE7920" s="14"/>
      <c r="BF7920" s="14"/>
      <c r="BG7920" s="14"/>
      <c r="BH7920" s="14"/>
      <c r="BI7920" s="14"/>
      <c r="BJ7920" s="14"/>
      <c r="BK7920" s="14"/>
      <c r="BL7920" s="14"/>
      <c r="BM7920" s="14"/>
      <c r="BN7920" s="14"/>
      <c r="BO7920" s="14"/>
      <c r="BP7920" s="14"/>
      <c r="BQ7920" s="14"/>
      <c r="BR7920" s="14"/>
      <c r="BS7920" s="14"/>
      <c r="BT7920" s="14"/>
      <c r="BU7920" s="14"/>
      <c r="BV7920" s="14"/>
      <c r="BW7920" s="14"/>
      <c r="BX7920" s="14"/>
      <c r="BY7920" s="14"/>
      <c r="BZ7920" s="14"/>
      <c r="CA7920" s="14"/>
      <c r="CB7920" s="14"/>
      <c r="CC7920" s="14"/>
      <c r="CD7920" s="14"/>
      <c r="CE7920" s="14"/>
      <c r="CF7920" s="14"/>
      <c r="CG7920" s="14"/>
      <c r="CH7920" s="14"/>
      <c r="CI7920" s="14"/>
      <c r="CJ7920" s="14"/>
      <c r="CK7920" s="14"/>
      <c r="CL7920" s="14"/>
      <c r="CM7920" s="14"/>
      <c r="CN7920" s="14"/>
      <c r="CO7920" s="14"/>
      <c r="CP7920" s="14"/>
    </row>
    <row r="7921">
      <c r="A7921" s="12"/>
      <c r="B7921" s="13"/>
      <c r="C7921" s="14"/>
      <c r="D7921" s="14"/>
      <c r="E7921" s="14"/>
      <c r="F7921" s="313"/>
      <c r="G7921" s="14"/>
      <c r="H7921" s="14"/>
      <c r="I7921" s="14"/>
      <c r="J7921" s="14"/>
      <c r="K7921" s="14"/>
      <c r="L7921" s="14"/>
      <c r="M7921" s="14"/>
      <c r="N7921" s="14"/>
      <c r="O7921" s="14"/>
      <c r="P7921" s="14"/>
      <c r="Q7921" s="14"/>
      <c r="R7921" s="14"/>
      <c r="S7921" s="14"/>
      <c r="T7921" s="14"/>
      <c r="U7921" s="14"/>
      <c r="V7921" s="14"/>
      <c r="W7921" s="14"/>
      <c r="X7921" s="14"/>
      <c r="Y7921" s="14"/>
      <c r="Z7921" s="14"/>
      <c r="AA7921" s="14"/>
      <c r="AB7921" s="14"/>
      <c r="AC7921" s="14"/>
      <c r="AD7921" s="14"/>
      <c r="AE7921" s="14"/>
      <c r="AF7921" s="14"/>
      <c r="AG7921" s="14"/>
      <c r="AH7921" s="14"/>
      <c r="AI7921" s="14"/>
      <c r="AJ7921" s="14"/>
      <c r="AK7921" s="14"/>
      <c r="AL7921" s="14"/>
      <c r="AM7921" s="14"/>
      <c r="AN7921" s="14"/>
      <c r="AO7921" s="14"/>
      <c r="AP7921" s="14"/>
      <c r="AQ7921" s="14"/>
      <c r="AR7921" s="14"/>
      <c r="AS7921" s="14"/>
      <c r="AT7921" s="14"/>
      <c r="AU7921" s="14"/>
      <c r="AV7921" s="14"/>
      <c r="AW7921" s="14"/>
      <c r="AX7921" s="14"/>
      <c r="AY7921" s="14"/>
      <c r="AZ7921" s="14"/>
      <c r="BA7921" s="14"/>
      <c r="BB7921" s="14"/>
      <c r="BC7921" s="14"/>
      <c r="BD7921" s="14"/>
      <c r="BE7921" s="14"/>
      <c r="BF7921" s="14"/>
      <c r="BG7921" s="14"/>
      <c r="BH7921" s="14"/>
      <c r="BI7921" s="14"/>
      <c r="BJ7921" s="14"/>
      <c r="BK7921" s="14"/>
      <c r="BL7921" s="14"/>
      <c r="BM7921" s="14"/>
      <c r="BN7921" s="14"/>
      <c r="BO7921" s="14"/>
      <c r="BP7921" s="14"/>
      <c r="BQ7921" s="14"/>
      <c r="BR7921" s="14"/>
      <c r="BS7921" s="14"/>
      <c r="BT7921" s="14"/>
      <c r="BU7921" s="14"/>
      <c r="BV7921" s="14"/>
      <c r="BW7921" s="14"/>
      <c r="BX7921" s="14"/>
      <c r="BY7921" s="14"/>
      <c r="BZ7921" s="14"/>
      <c r="CA7921" s="14"/>
      <c r="CB7921" s="14"/>
      <c r="CC7921" s="14"/>
      <c r="CD7921" s="14"/>
      <c r="CE7921" s="14"/>
      <c r="CF7921" s="14"/>
      <c r="CG7921" s="14"/>
      <c r="CH7921" s="14"/>
      <c r="CI7921" s="14"/>
      <c r="CJ7921" s="14"/>
      <c r="CK7921" s="14"/>
      <c r="CL7921" s="14"/>
      <c r="CM7921" s="14"/>
      <c r="CN7921" s="14"/>
      <c r="CO7921" s="14"/>
      <c r="CP7921" s="14"/>
    </row>
    <row r="7922">
      <c r="A7922" s="12"/>
      <c r="B7922" s="13"/>
      <c r="C7922" s="14"/>
      <c r="D7922" s="14"/>
      <c r="E7922" s="14"/>
      <c r="F7922" s="313"/>
      <c r="G7922" s="14"/>
      <c r="H7922" s="14"/>
      <c r="I7922" s="14"/>
      <c r="J7922" s="14"/>
      <c r="K7922" s="14"/>
      <c r="L7922" s="14"/>
      <c r="M7922" s="14"/>
      <c r="N7922" s="14"/>
      <c r="O7922" s="14"/>
      <c r="P7922" s="14"/>
      <c r="Q7922" s="14"/>
      <c r="R7922" s="14"/>
      <c r="S7922" s="14"/>
      <c r="T7922" s="14"/>
      <c r="U7922" s="14"/>
      <c r="V7922" s="14"/>
      <c r="W7922" s="14"/>
      <c r="X7922" s="14"/>
      <c r="Y7922" s="14"/>
      <c r="Z7922" s="14"/>
      <c r="AA7922" s="14"/>
      <c r="AB7922" s="14"/>
      <c r="AC7922" s="14"/>
      <c r="AD7922" s="14"/>
      <c r="AE7922" s="14"/>
      <c r="AF7922" s="14"/>
      <c r="AG7922" s="14"/>
      <c r="AH7922" s="14"/>
      <c r="AI7922" s="14"/>
      <c r="AJ7922" s="14"/>
      <c r="AK7922" s="14"/>
      <c r="AL7922" s="14"/>
      <c r="AM7922" s="14"/>
      <c r="AN7922" s="14"/>
      <c r="AO7922" s="14"/>
      <c r="AP7922" s="14"/>
      <c r="AQ7922" s="14"/>
      <c r="AR7922" s="14"/>
      <c r="AS7922" s="14"/>
      <c r="AT7922" s="14"/>
      <c r="AU7922" s="14"/>
      <c r="AV7922" s="14"/>
      <c r="AW7922" s="14"/>
      <c r="AX7922" s="14"/>
      <c r="AY7922" s="14"/>
      <c r="AZ7922" s="14"/>
      <c r="BA7922" s="14"/>
      <c r="BB7922" s="14"/>
      <c r="BC7922" s="14"/>
      <c r="BD7922" s="14"/>
      <c r="BE7922" s="14"/>
      <c r="BF7922" s="14"/>
      <c r="BG7922" s="14"/>
      <c r="BH7922" s="14"/>
      <c r="BI7922" s="14"/>
      <c r="BJ7922" s="14"/>
      <c r="BK7922" s="14"/>
      <c r="BL7922" s="14"/>
      <c r="BM7922" s="14"/>
      <c r="BN7922" s="14"/>
      <c r="BO7922" s="14"/>
      <c r="BP7922" s="14"/>
      <c r="BQ7922" s="14"/>
      <c r="BR7922" s="14"/>
      <c r="BS7922" s="14"/>
      <c r="BT7922" s="14"/>
      <c r="BU7922" s="14"/>
      <c r="BV7922" s="14"/>
      <c r="BW7922" s="14"/>
      <c r="BX7922" s="14"/>
      <c r="BY7922" s="14"/>
      <c r="BZ7922" s="14"/>
      <c r="CA7922" s="14"/>
      <c r="CB7922" s="14"/>
      <c r="CC7922" s="14"/>
      <c r="CD7922" s="14"/>
      <c r="CE7922" s="14"/>
      <c r="CF7922" s="14"/>
      <c r="CG7922" s="14"/>
      <c r="CH7922" s="14"/>
      <c r="CI7922" s="14"/>
      <c r="CJ7922" s="14"/>
      <c r="CK7922" s="14"/>
      <c r="CL7922" s="14"/>
      <c r="CM7922" s="14"/>
      <c r="CN7922" s="14"/>
      <c r="CO7922" s="14"/>
      <c r="CP7922" s="14"/>
    </row>
    <row r="7923">
      <c r="A7923" s="12"/>
      <c r="B7923" s="13"/>
      <c r="C7923" s="14"/>
      <c r="D7923" s="14"/>
      <c r="E7923" s="14"/>
      <c r="F7923" s="313"/>
      <c r="G7923" s="14"/>
      <c r="H7923" s="14"/>
      <c r="I7923" s="14"/>
      <c r="J7923" s="14"/>
      <c r="K7923" s="14"/>
      <c r="L7923" s="14"/>
      <c r="M7923" s="14"/>
      <c r="N7923" s="14"/>
      <c r="O7923" s="14"/>
      <c r="P7923" s="14"/>
      <c r="Q7923" s="14"/>
      <c r="R7923" s="14"/>
      <c r="S7923" s="14"/>
      <c r="T7923" s="14"/>
      <c r="U7923" s="14"/>
      <c r="V7923" s="14"/>
      <c r="W7923" s="14"/>
      <c r="X7923" s="14"/>
      <c r="Y7923" s="14"/>
      <c r="Z7923" s="14"/>
      <c r="AA7923" s="14"/>
      <c r="AB7923" s="14"/>
      <c r="AC7923" s="14"/>
      <c r="AD7923" s="14"/>
      <c r="AE7923" s="14"/>
      <c r="AF7923" s="14"/>
      <c r="AG7923" s="14"/>
      <c r="AH7923" s="14"/>
      <c r="AI7923" s="14"/>
      <c r="AJ7923" s="14"/>
      <c r="AK7923" s="14"/>
      <c r="AL7923" s="14"/>
      <c r="AM7923" s="14"/>
      <c r="AN7923" s="14"/>
      <c r="AO7923" s="14"/>
      <c r="AP7923" s="14"/>
      <c r="AQ7923" s="14"/>
      <c r="AR7923" s="14"/>
      <c r="AS7923" s="14"/>
      <c r="AT7923" s="14"/>
      <c r="AU7923" s="14"/>
      <c r="AV7923" s="14"/>
      <c r="AW7923" s="14"/>
      <c r="AX7923" s="14"/>
      <c r="AY7923" s="14"/>
      <c r="AZ7923" s="14"/>
      <c r="BA7923" s="14"/>
      <c r="BB7923" s="14"/>
      <c r="BC7923" s="14"/>
      <c r="BD7923" s="14"/>
      <c r="BE7923" s="14"/>
      <c r="BF7923" s="14"/>
      <c r="BG7923" s="14"/>
      <c r="BH7923" s="14"/>
      <c r="BI7923" s="14"/>
      <c r="BJ7923" s="14"/>
      <c r="BK7923" s="14"/>
      <c r="BL7923" s="14"/>
      <c r="BM7923" s="14"/>
      <c r="BN7923" s="14"/>
      <c r="BO7923" s="14"/>
      <c r="BP7923" s="14"/>
      <c r="BQ7923" s="14"/>
      <c r="BR7923" s="14"/>
      <c r="BS7923" s="14"/>
      <c r="BT7923" s="14"/>
      <c r="BU7923" s="14"/>
      <c r="BV7923" s="14"/>
      <c r="BW7923" s="14"/>
      <c r="BX7923" s="14"/>
      <c r="BY7923" s="14"/>
      <c r="BZ7923" s="14"/>
      <c r="CA7923" s="14"/>
      <c r="CB7923" s="14"/>
      <c r="CC7923" s="14"/>
      <c r="CD7923" s="14"/>
      <c r="CE7923" s="14"/>
      <c r="CF7923" s="14"/>
      <c r="CG7923" s="14"/>
      <c r="CH7923" s="14"/>
      <c r="CI7923" s="14"/>
      <c r="CJ7923" s="14"/>
      <c r="CK7923" s="14"/>
      <c r="CL7923" s="14"/>
      <c r="CM7923" s="14"/>
      <c r="CN7923" s="14"/>
      <c r="CO7923" s="14"/>
      <c r="CP7923" s="14"/>
    </row>
    <row r="7924">
      <c r="A7924" s="12"/>
      <c r="B7924" s="13"/>
      <c r="C7924" s="14"/>
      <c r="D7924" s="14"/>
      <c r="E7924" s="14"/>
      <c r="F7924" s="313"/>
      <c r="G7924" s="14"/>
      <c r="H7924" s="14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  <c r="W7924" s="14"/>
      <c r="X7924" s="14"/>
      <c r="Y7924" s="14"/>
      <c r="Z7924" s="14"/>
      <c r="AA7924" s="14"/>
      <c r="AB7924" s="14"/>
      <c r="AC7924" s="14"/>
      <c r="AD7924" s="14"/>
      <c r="AE7924" s="14"/>
      <c r="AF7924" s="14"/>
      <c r="AG7924" s="14"/>
      <c r="AH7924" s="14"/>
      <c r="AI7924" s="14"/>
      <c r="AJ7924" s="14"/>
      <c r="AK7924" s="14"/>
      <c r="AL7924" s="14"/>
      <c r="AM7924" s="14"/>
      <c r="AN7924" s="14"/>
      <c r="AO7924" s="14"/>
      <c r="AP7924" s="14"/>
      <c r="AQ7924" s="14"/>
      <c r="AR7924" s="14"/>
      <c r="AS7924" s="14"/>
      <c r="AT7924" s="14"/>
      <c r="AU7924" s="14"/>
      <c r="AV7924" s="14"/>
      <c r="AW7924" s="14"/>
      <c r="AX7924" s="14"/>
      <c r="AY7924" s="14"/>
      <c r="AZ7924" s="14"/>
      <c r="BA7924" s="14"/>
      <c r="BB7924" s="14"/>
      <c r="BC7924" s="14"/>
      <c r="BD7924" s="14"/>
      <c r="BE7924" s="14"/>
      <c r="BF7924" s="14"/>
      <c r="BG7924" s="14"/>
      <c r="BH7924" s="14"/>
      <c r="BI7924" s="14"/>
      <c r="BJ7924" s="14"/>
      <c r="BK7924" s="14"/>
      <c r="BL7924" s="14"/>
      <c r="BM7924" s="14"/>
      <c r="BN7924" s="14"/>
      <c r="BO7924" s="14"/>
      <c r="BP7924" s="14"/>
      <c r="BQ7924" s="14"/>
      <c r="BR7924" s="14"/>
      <c r="BS7924" s="14"/>
      <c r="BT7924" s="14"/>
      <c r="BU7924" s="14"/>
      <c r="BV7924" s="14"/>
      <c r="BW7924" s="14"/>
      <c r="BX7924" s="14"/>
      <c r="BY7924" s="14"/>
      <c r="BZ7924" s="14"/>
      <c r="CA7924" s="14"/>
      <c r="CB7924" s="14"/>
      <c r="CC7924" s="14"/>
      <c r="CD7924" s="14"/>
      <c r="CE7924" s="14"/>
      <c r="CF7924" s="14"/>
      <c r="CG7924" s="14"/>
      <c r="CH7924" s="14"/>
      <c r="CI7924" s="14"/>
      <c r="CJ7924" s="14"/>
      <c r="CK7924" s="14"/>
      <c r="CL7924" s="14"/>
      <c r="CM7924" s="14"/>
      <c r="CN7924" s="14"/>
      <c r="CO7924" s="14"/>
      <c r="CP7924" s="14"/>
    </row>
    <row r="7925">
      <c r="A7925" s="12"/>
      <c r="B7925" s="13"/>
      <c r="C7925" s="14"/>
      <c r="D7925" s="14"/>
      <c r="E7925" s="14"/>
      <c r="F7925" s="313"/>
      <c r="G7925" s="14"/>
      <c r="H7925" s="14"/>
      <c r="I7925" s="14"/>
      <c r="J7925" s="14"/>
      <c r="K7925" s="14"/>
      <c r="L7925" s="14"/>
      <c r="M7925" s="14"/>
      <c r="N7925" s="14"/>
      <c r="O7925" s="14"/>
      <c r="P7925" s="14"/>
      <c r="Q7925" s="14"/>
      <c r="R7925" s="14"/>
      <c r="S7925" s="14"/>
      <c r="T7925" s="14"/>
      <c r="U7925" s="14"/>
      <c r="V7925" s="14"/>
      <c r="W7925" s="14"/>
      <c r="X7925" s="14"/>
      <c r="Y7925" s="14"/>
      <c r="Z7925" s="14"/>
      <c r="AA7925" s="14"/>
      <c r="AB7925" s="14"/>
      <c r="AC7925" s="14"/>
      <c r="AD7925" s="14"/>
      <c r="AE7925" s="14"/>
      <c r="AF7925" s="14"/>
      <c r="AG7925" s="14"/>
      <c r="AH7925" s="14"/>
      <c r="AI7925" s="14"/>
      <c r="AJ7925" s="14"/>
      <c r="AK7925" s="14"/>
      <c r="AL7925" s="14"/>
      <c r="AM7925" s="14"/>
      <c r="AN7925" s="14"/>
      <c r="AO7925" s="14"/>
      <c r="AP7925" s="14"/>
      <c r="AQ7925" s="14"/>
      <c r="AR7925" s="14"/>
      <c r="AS7925" s="14"/>
      <c r="AT7925" s="14"/>
      <c r="AU7925" s="14"/>
      <c r="AV7925" s="14"/>
      <c r="AW7925" s="14"/>
      <c r="AX7925" s="14"/>
      <c r="AY7925" s="14"/>
      <c r="AZ7925" s="14"/>
      <c r="BA7925" s="14"/>
      <c r="BB7925" s="14"/>
      <c r="BC7925" s="14"/>
      <c r="BD7925" s="14"/>
      <c r="BE7925" s="14"/>
      <c r="BF7925" s="14"/>
      <c r="BG7925" s="14"/>
      <c r="BH7925" s="14"/>
      <c r="BI7925" s="14"/>
      <c r="BJ7925" s="14"/>
      <c r="BK7925" s="14"/>
      <c r="BL7925" s="14"/>
      <c r="BM7925" s="14"/>
      <c r="BN7925" s="14"/>
      <c r="BO7925" s="14"/>
      <c r="BP7925" s="14"/>
      <c r="BQ7925" s="14"/>
      <c r="BR7925" s="14"/>
      <c r="BS7925" s="14"/>
      <c r="BT7925" s="14"/>
      <c r="BU7925" s="14"/>
      <c r="BV7925" s="14"/>
      <c r="BW7925" s="14"/>
      <c r="BX7925" s="14"/>
      <c r="BY7925" s="14"/>
      <c r="BZ7925" s="14"/>
      <c r="CA7925" s="14"/>
      <c r="CB7925" s="14"/>
      <c r="CC7925" s="14"/>
      <c r="CD7925" s="14"/>
      <c r="CE7925" s="14"/>
      <c r="CF7925" s="14"/>
      <c r="CG7925" s="14"/>
      <c r="CH7925" s="14"/>
      <c r="CI7925" s="14"/>
      <c r="CJ7925" s="14"/>
      <c r="CK7925" s="14"/>
      <c r="CL7925" s="14"/>
      <c r="CM7925" s="14"/>
      <c r="CN7925" s="14"/>
      <c r="CO7925" s="14"/>
      <c r="CP7925" s="14"/>
    </row>
    <row r="7926">
      <c r="A7926" s="12"/>
      <c r="B7926" s="13"/>
      <c r="C7926" s="14"/>
      <c r="D7926" s="14"/>
      <c r="E7926" s="14"/>
      <c r="F7926" s="313"/>
      <c r="G7926" s="14"/>
      <c r="H7926" s="14"/>
      <c r="I7926" s="14"/>
      <c r="J7926" s="14"/>
      <c r="K7926" s="14"/>
      <c r="L7926" s="14"/>
      <c r="M7926" s="14"/>
      <c r="N7926" s="14"/>
      <c r="O7926" s="14"/>
      <c r="P7926" s="14"/>
      <c r="Q7926" s="14"/>
      <c r="R7926" s="14"/>
      <c r="S7926" s="14"/>
      <c r="T7926" s="14"/>
      <c r="U7926" s="14"/>
      <c r="V7926" s="14"/>
      <c r="W7926" s="14"/>
      <c r="X7926" s="14"/>
      <c r="Y7926" s="14"/>
      <c r="Z7926" s="14"/>
      <c r="AA7926" s="14"/>
      <c r="AB7926" s="14"/>
      <c r="AC7926" s="14"/>
      <c r="AD7926" s="14"/>
      <c r="AE7926" s="14"/>
      <c r="AF7926" s="14"/>
      <c r="AG7926" s="14"/>
      <c r="AH7926" s="14"/>
      <c r="AI7926" s="14"/>
      <c r="AJ7926" s="14"/>
      <c r="AK7926" s="14"/>
      <c r="AL7926" s="14"/>
      <c r="AM7926" s="14"/>
      <c r="AN7926" s="14"/>
      <c r="AO7926" s="14"/>
      <c r="AP7926" s="14"/>
      <c r="AQ7926" s="14"/>
      <c r="AR7926" s="14"/>
      <c r="AS7926" s="14"/>
      <c r="AT7926" s="14"/>
      <c r="AU7926" s="14"/>
      <c r="AV7926" s="14"/>
      <c r="AW7926" s="14"/>
      <c r="AX7926" s="14"/>
      <c r="AY7926" s="14"/>
      <c r="AZ7926" s="14"/>
      <c r="BA7926" s="14"/>
      <c r="BB7926" s="14"/>
      <c r="BC7926" s="14"/>
      <c r="BD7926" s="14"/>
      <c r="BE7926" s="14"/>
      <c r="BF7926" s="14"/>
      <c r="BG7926" s="14"/>
      <c r="BH7926" s="14"/>
      <c r="BI7926" s="14"/>
      <c r="BJ7926" s="14"/>
      <c r="BK7926" s="14"/>
      <c r="BL7926" s="14"/>
      <c r="BM7926" s="14"/>
      <c r="BN7926" s="14"/>
      <c r="BO7926" s="14"/>
      <c r="BP7926" s="14"/>
      <c r="BQ7926" s="14"/>
      <c r="BR7926" s="14"/>
      <c r="BS7926" s="14"/>
      <c r="BT7926" s="14"/>
      <c r="BU7926" s="14"/>
      <c r="BV7926" s="14"/>
      <c r="BW7926" s="14"/>
      <c r="BX7926" s="14"/>
      <c r="BY7926" s="14"/>
      <c r="BZ7926" s="14"/>
      <c r="CA7926" s="14"/>
      <c r="CB7926" s="14"/>
      <c r="CC7926" s="14"/>
      <c r="CD7926" s="14"/>
      <c r="CE7926" s="14"/>
      <c r="CF7926" s="14"/>
      <c r="CG7926" s="14"/>
      <c r="CH7926" s="14"/>
      <c r="CI7926" s="14"/>
      <c r="CJ7926" s="14"/>
      <c r="CK7926" s="14"/>
      <c r="CL7926" s="14"/>
      <c r="CM7926" s="14"/>
      <c r="CN7926" s="14"/>
      <c r="CO7926" s="14"/>
      <c r="CP7926" s="14"/>
    </row>
    <row r="7927">
      <c r="A7927" s="12"/>
      <c r="B7927" s="13"/>
      <c r="C7927" s="14"/>
      <c r="D7927" s="14"/>
      <c r="E7927" s="14"/>
      <c r="F7927" s="313"/>
      <c r="G7927" s="14"/>
      <c r="H7927" s="14"/>
      <c r="I7927" s="14"/>
      <c r="J7927" s="14"/>
      <c r="K7927" s="14"/>
      <c r="L7927" s="14"/>
      <c r="M7927" s="14"/>
      <c r="N7927" s="14"/>
      <c r="O7927" s="14"/>
      <c r="P7927" s="14"/>
      <c r="Q7927" s="14"/>
      <c r="R7927" s="14"/>
      <c r="S7927" s="14"/>
      <c r="T7927" s="14"/>
      <c r="U7927" s="14"/>
      <c r="V7927" s="14"/>
      <c r="W7927" s="14"/>
      <c r="X7927" s="14"/>
      <c r="Y7927" s="14"/>
      <c r="Z7927" s="14"/>
      <c r="AA7927" s="14"/>
      <c r="AB7927" s="14"/>
      <c r="AC7927" s="14"/>
      <c r="AD7927" s="14"/>
      <c r="AE7927" s="14"/>
      <c r="AF7927" s="14"/>
      <c r="AG7927" s="14"/>
      <c r="AH7927" s="14"/>
      <c r="AI7927" s="14"/>
      <c r="AJ7927" s="14"/>
      <c r="AK7927" s="14"/>
      <c r="AL7927" s="14"/>
      <c r="AM7927" s="14"/>
      <c r="AN7927" s="14"/>
      <c r="AO7927" s="14"/>
      <c r="AP7927" s="14"/>
      <c r="AQ7927" s="14"/>
      <c r="AR7927" s="14"/>
      <c r="AS7927" s="14"/>
      <c r="AT7927" s="14"/>
      <c r="AU7927" s="14"/>
      <c r="AV7927" s="14"/>
      <c r="AW7927" s="14"/>
      <c r="AX7927" s="14"/>
      <c r="AY7927" s="14"/>
      <c r="AZ7927" s="14"/>
      <c r="BA7927" s="14"/>
      <c r="BB7927" s="14"/>
      <c r="BC7927" s="14"/>
      <c r="BD7927" s="14"/>
      <c r="BE7927" s="14"/>
      <c r="BF7927" s="14"/>
      <c r="BG7927" s="14"/>
      <c r="BH7927" s="14"/>
      <c r="BI7927" s="14"/>
      <c r="BJ7927" s="14"/>
      <c r="BK7927" s="14"/>
      <c r="BL7927" s="14"/>
      <c r="BM7927" s="14"/>
      <c r="BN7927" s="14"/>
      <c r="BO7927" s="14"/>
      <c r="BP7927" s="14"/>
      <c r="BQ7927" s="14"/>
      <c r="BR7927" s="14"/>
      <c r="BS7927" s="14"/>
      <c r="BT7927" s="14"/>
      <c r="BU7927" s="14"/>
      <c r="BV7927" s="14"/>
      <c r="BW7927" s="14"/>
      <c r="BX7927" s="14"/>
      <c r="BY7927" s="14"/>
      <c r="BZ7927" s="14"/>
      <c r="CA7927" s="14"/>
      <c r="CB7927" s="14"/>
      <c r="CC7927" s="14"/>
      <c r="CD7927" s="14"/>
      <c r="CE7927" s="14"/>
      <c r="CF7927" s="14"/>
      <c r="CG7927" s="14"/>
      <c r="CH7927" s="14"/>
      <c r="CI7927" s="14"/>
      <c r="CJ7927" s="14"/>
      <c r="CK7927" s="14"/>
      <c r="CL7927" s="14"/>
      <c r="CM7927" s="14"/>
      <c r="CN7927" s="14"/>
      <c r="CO7927" s="14"/>
      <c r="CP7927" s="14"/>
    </row>
    <row r="7928">
      <c r="A7928" s="12"/>
      <c r="B7928" s="13"/>
      <c r="C7928" s="14"/>
      <c r="D7928" s="14"/>
      <c r="E7928" s="14"/>
      <c r="F7928" s="313"/>
      <c r="G7928" s="14"/>
      <c r="H7928" s="14"/>
      <c r="I7928" s="14"/>
      <c r="J7928" s="14"/>
      <c r="K7928" s="14"/>
      <c r="L7928" s="14"/>
      <c r="M7928" s="14"/>
      <c r="N7928" s="14"/>
      <c r="O7928" s="14"/>
      <c r="P7928" s="14"/>
      <c r="Q7928" s="14"/>
      <c r="R7928" s="14"/>
      <c r="S7928" s="14"/>
      <c r="T7928" s="14"/>
      <c r="U7928" s="14"/>
      <c r="V7928" s="14"/>
      <c r="W7928" s="14"/>
      <c r="X7928" s="14"/>
      <c r="Y7928" s="14"/>
      <c r="Z7928" s="14"/>
      <c r="AA7928" s="14"/>
      <c r="AB7928" s="14"/>
      <c r="AC7928" s="14"/>
      <c r="AD7928" s="14"/>
      <c r="AE7928" s="14"/>
      <c r="AF7928" s="14"/>
      <c r="AG7928" s="14"/>
      <c r="AH7928" s="14"/>
      <c r="AI7928" s="14"/>
      <c r="AJ7928" s="14"/>
      <c r="AK7928" s="14"/>
      <c r="AL7928" s="14"/>
      <c r="AM7928" s="14"/>
      <c r="AN7928" s="14"/>
      <c r="AO7928" s="14"/>
      <c r="AP7928" s="14"/>
      <c r="AQ7928" s="14"/>
      <c r="AR7928" s="14"/>
      <c r="AS7928" s="14"/>
      <c r="AT7928" s="14"/>
      <c r="AU7928" s="14"/>
      <c r="AV7928" s="14"/>
      <c r="AW7928" s="14"/>
      <c r="AX7928" s="14"/>
      <c r="AY7928" s="14"/>
      <c r="AZ7928" s="14"/>
      <c r="BA7928" s="14"/>
      <c r="BB7928" s="14"/>
      <c r="BC7928" s="14"/>
      <c r="BD7928" s="14"/>
      <c r="BE7928" s="14"/>
      <c r="BF7928" s="14"/>
      <c r="BG7928" s="14"/>
      <c r="BH7928" s="14"/>
      <c r="BI7928" s="14"/>
      <c r="BJ7928" s="14"/>
      <c r="BK7928" s="14"/>
      <c r="BL7928" s="14"/>
      <c r="BM7928" s="14"/>
      <c r="BN7928" s="14"/>
      <c r="BO7928" s="14"/>
      <c r="BP7928" s="14"/>
      <c r="BQ7928" s="14"/>
      <c r="BR7928" s="14"/>
      <c r="BS7928" s="14"/>
      <c r="BT7928" s="14"/>
      <c r="BU7928" s="14"/>
      <c r="BV7928" s="14"/>
      <c r="BW7928" s="14"/>
      <c r="BX7928" s="14"/>
      <c r="BY7928" s="14"/>
      <c r="BZ7928" s="14"/>
      <c r="CA7928" s="14"/>
      <c r="CB7928" s="14"/>
      <c r="CC7928" s="14"/>
      <c r="CD7928" s="14"/>
      <c r="CE7928" s="14"/>
      <c r="CF7928" s="14"/>
      <c r="CG7928" s="14"/>
      <c r="CH7928" s="14"/>
      <c r="CI7928" s="14"/>
      <c r="CJ7928" s="14"/>
      <c r="CK7928" s="14"/>
      <c r="CL7928" s="14"/>
      <c r="CM7928" s="14"/>
      <c r="CN7928" s="14"/>
      <c r="CO7928" s="14"/>
      <c r="CP7928" s="14"/>
    </row>
    <row r="7929">
      <c r="A7929" s="12"/>
      <c r="B7929" s="13"/>
      <c r="C7929" s="14"/>
      <c r="D7929" s="14"/>
      <c r="E7929" s="14"/>
      <c r="F7929" s="313"/>
      <c r="G7929" s="14"/>
      <c r="H7929" s="14"/>
      <c r="I7929" s="14"/>
      <c r="J7929" s="14"/>
      <c r="K7929" s="14"/>
      <c r="L7929" s="14"/>
      <c r="M7929" s="14"/>
      <c r="N7929" s="14"/>
      <c r="O7929" s="14"/>
      <c r="P7929" s="14"/>
      <c r="Q7929" s="14"/>
      <c r="R7929" s="14"/>
      <c r="S7929" s="14"/>
      <c r="T7929" s="14"/>
      <c r="U7929" s="14"/>
      <c r="V7929" s="14"/>
      <c r="W7929" s="14"/>
      <c r="X7929" s="14"/>
      <c r="Y7929" s="14"/>
      <c r="Z7929" s="14"/>
      <c r="AA7929" s="14"/>
      <c r="AB7929" s="14"/>
      <c r="AC7929" s="14"/>
      <c r="AD7929" s="14"/>
      <c r="AE7929" s="14"/>
      <c r="AF7929" s="14"/>
      <c r="AG7929" s="14"/>
      <c r="AH7929" s="14"/>
      <c r="AI7929" s="14"/>
      <c r="AJ7929" s="14"/>
      <c r="AK7929" s="14"/>
      <c r="AL7929" s="14"/>
      <c r="AM7929" s="14"/>
      <c r="AN7929" s="14"/>
      <c r="AO7929" s="14"/>
      <c r="AP7929" s="14"/>
      <c r="AQ7929" s="14"/>
      <c r="AR7929" s="14"/>
      <c r="AS7929" s="14"/>
      <c r="AT7929" s="14"/>
      <c r="AU7929" s="14"/>
      <c r="AV7929" s="14"/>
      <c r="AW7929" s="14"/>
      <c r="AX7929" s="14"/>
      <c r="AY7929" s="14"/>
      <c r="AZ7929" s="14"/>
      <c r="BA7929" s="14"/>
      <c r="BB7929" s="14"/>
      <c r="BC7929" s="14"/>
      <c r="BD7929" s="14"/>
      <c r="BE7929" s="14"/>
      <c r="BF7929" s="14"/>
      <c r="BG7929" s="14"/>
      <c r="BH7929" s="14"/>
      <c r="BI7929" s="14"/>
      <c r="BJ7929" s="14"/>
      <c r="BK7929" s="14"/>
      <c r="BL7929" s="14"/>
      <c r="BM7929" s="14"/>
      <c r="BN7929" s="14"/>
      <c r="BO7929" s="14"/>
      <c r="BP7929" s="14"/>
      <c r="BQ7929" s="14"/>
      <c r="BR7929" s="14"/>
      <c r="BS7929" s="14"/>
      <c r="BT7929" s="14"/>
      <c r="BU7929" s="14"/>
      <c r="BV7929" s="14"/>
      <c r="BW7929" s="14"/>
      <c r="BX7929" s="14"/>
      <c r="BY7929" s="14"/>
      <c r="BZ7929" s="14"/>
      <c r="CA7929" s="14"/>
      <c r="CB7929" s="14"/>
      <c r="CC7929" s="14"/>
      <c r="CD7929" s="14"/>
      <c r="CE7929" s="14"/>
      <c r="CF7929" s="14"/>
      <c r="CG7929" s="14"/>
      <c r="CH7929" s="14"/>
      <c r="CI7929" s="14"/>
      <c r="CJ7929" s="14"/>
      <c r="CK7929" s="14"/>
      <c r="CL7929" s="14"/>
      <c r="CM7929" s="14"/>
      <c r="CN7929" s="14"/>
      <c r="CO7929" s="14"/>
      <c r="CP7929" s="14"/>
    </row>
    <row r="7930">
      <c r="A7930" s="12"/>
      <c r="B7930" s="13"/>
      <c r="C7930" s="14"/>
      <c r="D7930" s="14"/>
      <c r="E7930" s="14"/>
      <c r="F7930" s="313"/>
      <c r="G7930" s="14"/>
      <c r="H7930" s="14"/>
      <c r="I7930" s="14"/>
      <c r="J7930" s="14"/>
      <c r="K7930" s="14"/>
      <c r="L7930" s="14"/>
      <c r="M7930" s="14"/>
      <c r="N7930" s="14"/>
      <c r="O7930" s="14"/>
      <c r="P7930" s="14"/>
      <c r="Q7930" s="14"/>
      <c r="R7930" s="14"/>
      <c r="S7930" s="14"/>
      <c r="T7930" s="14"/>
      <c r="U7930" s="14"/>
      <c r="V7930" s="14"/>
      <c r="W7930" s="14"/>
      <c r="X7930" s="14"/>
      <c r="Y7930" s="14"/>
      <c r="Z7930" s="14"/>
      <c r="AA7930" s="14"/>
      <c r="AB7930" s="14"/>
      <c r="AC7930" s="14"/>
      <c r="AD7930" s="14"/>
      <c r="AE7930" s="14"/>
      <c r="AF7930" s="14"/>
      <c r="AG7930" s="14"/>
      <c r="AH7930" s="14"/>
      <c r="AI7930" s="14"/>
      <c r="AJ7930" s="14"/>
      <c r="AK7930" s="14"/>
      <c r="AL7930" s="14"/>
      <c r="AM7930" s="14"/>
      <c r="AN7930" s="14"/>
      <c r="AO7930" s="14"/>
      <c r="AP7930" s="14"/>
      <c r="AQ7930" s="14"/>
      <c r="AR7930" s="14"/>
      <c r="AS7930" s="14"/>
      <c r="AT7930" s="14"/>
      <c r="AU7930" s="14"/>
      <c r="AV7930" s="14"/>
      <c r="AW7930" s="14"/>
      <c r="AX7930" s="14"/>
      <c r="AY7930" s="14"/>
      <c r="AZ7930" s="14"/>
      <c r="BA7930" s="14"/>
      <c r="BB7930" s="14"/>
      <c r="BC7930" s="14"/>
      <c r="BD7930" s="14"/>
      <c r="BE7930" s="14"/>
      <c r="BF7930" s="14"/>
      <c r="BG7930" s="14"/>
      <c r="BH7930" s="14"/>
      <c r="BI7930" s="14"/>
      <c r="BJ7930" s="14"/>
      <c r="BK7930" s="14"/>
      <c r="BL7930" s="14"/>
      <c r="BM7930" s="14"/>
      <c r="BN7930" s="14"/>
      <c r="BO7930" s="14"/>
      <c r="BP7930" s="14"/>
      <c r="BQ7930" s="14"/>
      <c r="BR7930" s="14"/>
      <c r="BS7930" s="14"/>
      <c r="BT7930" s="14"/>
      <c r="BU7930" s="14"/>
      <c r="BV7930" s="14"/>
      <c r="BW7930" s="14"/>
      <c r="BX7930" s="14"/>
      <c r="BY7930" s="14"/>
      <c r="BZ7930" s="14"/>
      <c r="CA7930" s="14"/>
      <c r="CB7930" s="14"/>
      <c r="CC7930" s="14"/>
      <c r="CD7930" s="14"/>
      <c r="CE7930" s="14"/>
      <c r="CF7930" s="14"/>
      <c r="CG7930" s="14"/>
      <c r="CH7930" s="14"/>
      <c r="CI7930" s="14"/>
      <c r="CJ7930" s="14"/>
      <c r="CK7930" s="14"/>
      <c r="CL7930" s="14"/>
      <c r="CM7930" s="14"/>
      <c r="CN7930" s="14"/>
      <c r="CO7930" s="14"/>
      <c r="CP7930" s="14"/>
    </row>
    <row r="7931">
      <c r="A7931" s="12"/>
      <c r="B7931" s="13"/>
      <c r="C7931" s="14"/>
      <c r="D7931" s="14"/>
      <c r="E7931" s="14"/>
      <c r="F7931" s="313"/>
      <c r="G7931" s="14"/>
      <c r="H7931" s="14"/>
      <c r="I7931" s="14"/>
      <c r="J7931" s="14"/>
      <c r="K7931" s="14"/>
      <c r="L7931" s="14"/>
      <c r="M7931" s="14"/>
      <c r="N7931" s="14"/>
      <c r="O7931" s="14"/>
      <c r="P7931" s="14"/>
      <c r="Q7931" s="14"/>
      <c r="R7931" s="14"/>
      <c r="S7931" s="14"/>
      <c r="T7931" s="14"/>
      <c r="U7931" s="14"/>
      <c r="V7931" s="14"/>
      <c r="W7931" s="14"/>
      <c r="X7931" s="14"/>
      <c r="Y7931" s="14"/>
      <c r="Z7931" s="14"/>
      <c r="AA7931" s="14"/>
      <c r="AB7931" s="14"/>
      <c r="AC7931" s="14"/>
      <c r="AD7931" s="14"/>
      <c r="AE7931" s="14"/>
      <c r="AF7931" s="14"/>
      <c r="AG7931" s="14"/>
      <c r="AH7931" s="14"/>
      <c r="AI7931" s="14"/>
      <c r="AJ7931" s="14"/>
      <c r="AK7931" s="14"/>
      <c r="AL7931" s="14"/>
      <c r="AM7931" s="14"/>
      <c r="AN7931" s="14"/>
      <c r="AO7931" s="14"/>
      <c r="AP7931" s="14"/>
      <c r="AQ7931" s="14"/>
      <c r="AR7931" s="14"/>
      <c r="AS7931" s="14"/>
      <c r="AT7931" s="14"/>
      <c r="AU7931" s="14"/>
      <c r="AV7931" s="14"/>
      <c r="AW7931" s="14"/>
      <c r="AX7931" s="14"/>
      <c r="AY7931" s="14"/>
      <c r="AZ7931" s="14"/>
      <c r="BA7931" s="14"/>
      <c r="BB7931" s="14"/>
      <c r="BC7931" s="14"/>
      <c r="BD7931" s="14"/>
      <c r="BE7931" s="14"/>
      <c r="BF7931" s="14"/>
      <c r="BG7931" s="14"/>
      <c r="BH7931" s="14"/>
      <c r="BI7931" s="14"/>
      <c r="BJ7931" s="14"/>
      <c r="BK7931" s="14"/>
      <c r="BL7931" s="14"/>
      <c r="BM7931" s="14"/>
      <c r="BN7931" s="14"/>
      <c r="BO7931" s="14"/>
      <c r="BP7931" s="14"/>
      <c r="BQ7931" s="14"/>
      <c r="BR7931" s="14"/>
      <c r="BS7931" s="14"/>
      <c r="BT7931" s="14"/>
      <c r="BU7931" s="14"/>
      <c r="BV7931" s="14"/>
      <c r="BW7931" s="14"/>
      <c r="BX7931" s="14"/>
      <c r="BY7931" s="14"/>
      <c r="BZ7931" s="14"/>
      <c r="CA7931" s="14"/>
      <c r="CB7931" s="14"/>
      <c r="CC7931" s="14"/>
      <c r="CD7931" s="14"/>
      <c r="CE7931" s="14"/>
      <c r="CF7931" s="14"/>
      <c r="CG7931" s="14"/>
      <c r="CH7931" s="14"/>
      <c r="CI7931" s="14"/>
      <c r="CJ7931" s="14"/>
      <c r="CK7931" s="14"/>
      <c r="CL7931" s="14"/>
      <c r="CM7931" s="14"/>
      <c r="CN7931" s="14"/>
      <c r="CO7931" s="14"/>
      <c r="CP7931" s="14"/>
    </row>
    <row r="7932">
      <c r="A7932" s="12"/>
      <c r="B7932" s="13"/>
      <c r="C7932" s="14"/>
      <c r="D7932" s="14"/>
      <c r="E7932" s="14"/>
      <c r="F7932" s="313"/>
      <c r="G7932" s="14"/>
      <c r="H7932" s="14"/>
      <c r="I7932" s="14"/>
      <c r="J7932" s="14"/>
      <c r="K7932" s="14"/>
      <c r="L7932" s="14"/>
      <c r="M7932" s="14"/>
      <c r="N7932" s="14"/>
      <c r="O7932" s="14"/>
      <c r="P7932" s="14"/>
      <c r="Q7932" s="14"/>
      <c r="R7932" s="14"/>
      <c r="S7932" s="14"/>
      <c r="T7932" s="14"/>
      <c r="U7932" s="14"/>
      <c r="V7932" s="14"/>
      <c r="W7932" s="14"/>
      <c r="X7932" s="14"/>
      <c r="Y7932" s="14"/>
      <c r="Z7932" s="14"/>
      <c r="AA7932" s="14"/>
      <c r="AB7932" s="14"/>
      <c r="AC7932" s="14"/>
      <c r="AD7932" s="14"/>
      <c r="AE7932" s="14"/>
      <c r="AF7932" s="14"/>
      <c r="AG7932" s="14"/>
      <c r="AH7932" s="14"/>
      <c r="AI7932" s="14"/>
      <c r="AJ7932" s="14"/>
      <c r="AK7932" s="14"/>
      <c r="AL7932" s="14"/>
      <c r="AM7932" s="14"/>
      <c r="AN7932" s="14"/>
      <c r="AO7932" s="14"/>
      <c r="AP7932" s="14"/>
      <c r="AQ7932" s="14"/>
      <c r="AR7932" s="14"/>
      <c r="AS7932" s="14"/>
      <c r="AT7932" s="14"/>
      <c r="AU7932" s="14"/>
      <c r="AV7932" s="14"/>
      <c r="AW7932" s="14"/>
      <c r="AX7932" s="14"/>
      <c r="AY7932" s="14"/>
      <c r="AZ7932" s="14"/>
      <c r="BA7932" s="14"/>
      <c r="BB7932" s="14"/>
      <c r="BC7932" s="14"/>
      <c r="BD7932" s="14"/>
      <c r="BE7932" s="14"/>
      <c r="BF7932" s="14"/>
      <c r="BG7932" s="14"/>
      <c r="BH7932" s="14"/>
      <c r="BI7932" s="14"/>
      <c r="BJ7932" s="14"/>
      <c r="BK7932" s="14"/>
      <c r="BL7932" s="14"/>
      <c r="BM7932" s="14"/>
      <c r="BN7932" s="14"/>
      <c r="BO7932" s="14"/>
      <c r="BP7932" s="14"/>
      <c r="BQ7932" s="14"/>
      <c r="BR7932" s="14"/>
      <c r="BS7932" s="14"/>
      <c r="BT7932" s="14"/>
      <c r="BU7932" s="14"/>
      <c r="BV7932" s="14"/>
      <c r="BW7932" s="14"/>
      <c r="BX7932" s="14"/>
      <c r="BY7932" s="14"/>
      <c r="BZ7932" s="14"/>
      <c r="CA7932" s="14"/>
      <c r="CB7932" s="14"/>
      <c r="CC7932" s="14"/>
      <c r="CD7932" s="14"/>
      <c r="CE7932" s="14"/>
      <c r="CF7932" s="14"/>
      <c r="CG7932" s="14"/>
      <c r="CH7932" s="14"/>
      <c r="CI7932" s="14"/>
      <c r="CJ7932" s="14"/>
      <c r="CK7932" s="14"/>
      <c r="CL7932" s="14"/>
      <c r="CM7932" s="14"/>
      <c r="CN7932" s="14"/>
      <c r="CO7932" s="14"/>
      <c r="CP7932" s="14"/>
    </row>
    <row r="7933">
      <c r="A7933" s="12"/>
      <c r="B7933" s="13"/>
      <c r="C7933" s="14"/>
      <c r="D7933" s="14"/>
      <c r="E7933" s="14"/>
      <c r="F7933" s="313"/>
      <c r="G7933" s="14"/>
      <c r="H7933" s="14"/>
      <c r="I7933" s="14"/>
      <c r="J7933" s="14"/>
      <c r="K7933" s="14"/>
      <c r="L7933" s="14"/>
      <c r="M7933" s="14"/>
      <c r="N7933" s="14"/>
      <c r="O7933" s="14"/>
      <c r="P7933" s="14"/>
      <c r="Q7933" s="14"/>
      <c r="R7933" s="14"/>
      <c r="S7933" s="14"/>
      <c r="T7933" s="14"/>
      <c r="U7933" s="14"/>
      <c r="V7933" s="14"/>
      <c r="W7933" s="14"/>
      <c r="X7933" s="14"/>
      <c r="Y7933" s="14"/>
      <c r="Z7933" s="14"/>
      <c r="AA7933" s="14"/>
      <c r="AB7933" s="14"/>
      <c r="AC7933" s="14"/>
      <c r="AD7933" s="14"/>
      <c r="AE7933" s="14"/>
      <c r="AF7933" s="14"/>
      <c r="AG7933" s="14"/>
      <c r="AH7933" s="14"/>
      <c r="AI7933" s="14"/>
      <c r="AJ7933" s="14"/>
      <c r="AK7933" s="14"/>
      <c r="AL7933" s="14"/>
      <c r="AM7933" s="14"/>
      <c r="AN7933" s="14"/>
      <c r="AO7933" s="14"/>
      <c r="AP7933" s="14"/>
      <c r="AQ7933" s="14"/>
      <c r="AR7933" s="14"/>
      <c r="AS7933" s="14"/>
      <c r="AT7933" s="14"/>
      <c r="AU7933" s="14"/>
      <c r="AV7933" s="14"/>
      <c r="AW7933" s="14"/>
      <c r="AX7933" s="14"/>
      <c r="AY7933" s="14"/>
      <c r="AZ7933" s="14"/>
      <c r="BA7933" s="14"/>
      <c r="BB7933" s="14"/>
      <c r="BC7933" s="14"/>
      <c r="BD7933" s="14"/>
      <c r="BE7933" s="14"/>
      <c r="BF7933" s="14"/>
      <c r="BG7933" s="14"/>
      <c r="BH7933" s="14"/>
      <c r="BI7933" s="14"/>
      <c r="BJ7933" s="14"/>
      <c r="BK7933" s="14"/>
      <c r="BL7933" s="14"/>
      <c r="BM7933" s="14"/>
      <c r="BN7933" s="14"/>
      <c r="BO7933" s="14"/>
      <c r="BP7933" s="14"/>
      <c r="BQ7933" s="14"/>
      <c r="BR7933" s="14"/>
      <c r="BS7933" s="14"/>
      <c r="BT7933" s="14"/>
      <c r="BU7933" s="14"/>
      <c r="BV7933" s="14"/>
      <c r="BW7933" s="14"/>
      <c r="BX7933" s="14"/>
      <c r="BY7933" s="14"/>
      <c r="BZ7933" s="14"/>
      <c r="CA7933" s="14"/>
      <c r="CB7933" s="14"/>
      <c r="CC7933" s="14"/>
      <c r="CD7933" s="14"/>
      <c r="CE7933" s="14"/>
      <c r="CF7933" s="14"/>
      <c r="CG7933" s="14"/>
      <c r="CH7933" s="14"/>
      <c r="CI7933" s="14"/>
      <c r="CJ7933" s="14"/>
      <c r="CK7933" s="14"/>
      <c r="CL7933" s="14"/>
      <c r="CM7933" s="14"/>
      <c r="CN7933" s="14"/>
      <c r="CO7933" s="14"/>
      <c r="CP7933" s="14"/>
    </row>
    <row r="7934">
      <c r="A7934" s="12"/>
      <c r="B7934" s="13"/>
      <c r="C7934" s="14"/>
      <c r="D7934" s="14"/>
      <c r="E7934" s="14"/>
      <c r="F7934" s="313"/>
      <c r="G7934" s="14"/>
      <c r="H7934" s="14"/>
      <c r="I7934" s="14"/>
      <c r="J7934" s="14"/>
      <c r="K7934" s="14"/>
      <c r="L7934" s="14"/>
      <c r="M7934" s="14"/>
      <c r="N7934" s="14"/>
      <c r="O7934" s="14"/>
      <c r="P7934" s="14"/>
      <c r="Q7934" s="14"/>
      <c r="R7934" s="14"/>
      <c r="S7934" s="14"/>
      <c r="T7934" s="14"/>
      <c r="U7934" s="14"/>
      <c r="V7934" s="14"/>
      <c r="W7934" s="14"/>
      <c r="X7934" s="14"/>
      <c r="Y7934" s="14"/>
      <c r="Z7934" s="14"/>
      <c r="AA7934" s="14"/>
      <c r="AB7934" s="14"/>
      <c r="AC7934" s="14"/>
      <c r="AD7934" s="14"/>
      <c r="AE7934" s="14"/>
      <c r="AF7934" s="14"/>
      <c r="AG7934" s="14"/>
      <c r="AH7934" s="14"/>
      <c r="AI7934" s="14"/>
      <c r="AJ7934" s="14"/>
      <c r="AK7934" s="14"/>
      <c r="AL7934" s="14"/>
      <c r="AM7934" s="14"/>
      <c r="AN7934" s="14"/>
      <c r="AO7934" s="14"/>
      <c r="AP7934" s="14"/>
      <c r="AQ7934" s="14"/>
      <c r="AR7934" s="14"/>
      <c r="AS7934" s="14"/>
      <c r="AT7934" s="14"/>
      <c r="AU7934" s="14"/>
      <c r="AV7934" s="14"/>
      <c r="AW7934" s="14"/>
      <c r="AX7934" s="14"/>
      <c r="AY7934" s="14"/>
      <c r="AZ7934" s="14"/>
      <c r="BA7934" s="14"/>
      <c r="BB7934" s="14"/>
      <c r="BC7934" s="14"/>
      <c r="BD7934" s="14"/>
      <c r="BE7934" s="14"/>
      <c r="BF7934" s="14"/>
      <c r="BG7934" s="14"/>
      <c r="BH7934" s="14"/>
      <c r="BI7934" s="14"/>
      <c r="BJ7934" s="14"/>
      <c r="BK7934" s="14"/>
      <c r="BL7934" s="14"/>
      <c r="BM7934" s="14"/>
      <c r="BN7934" s="14"/>
      <c r="BO7934" s="14"/>
      <c r="BP7934" s="14"/>
      <c r="BQ7934" s="14"/>
      <c r="BR7934" s="14"/>
      <c r="BS7934" s="14"/>
      <c r="BT7934" s="14"/>
      <c r="BU7934" s="14"/>
      <c r="BV7934" s="14"/>
      <c r="BW7934" s="14"/>
      <c r="BX7934" s="14"/>
      <c r="BY7934" s="14"/>
      <c r="BZ7934" s="14"/>
      <c r="CA7934" s="14"/>
      <c r="CB7934" s="14"/>
      <c r="CC7934" s="14"/>
      <c r="CD7934" s="14"/>
      <c r="CE7934" s="14"/>
      <c r="CF7934" s="14"/>
      <c r="CG7934" s="14"/>
      <c r="CH7934" s="14"/>
      <c r="CI7934" s="14"/>
      <c r="CJ7934" s="14"/>
      <c r="CK7934" s="14"/>
      <c r="CL7934" s="14"/>
      <c r="CM7934" s="14"/>
      <c r="CN7934" s="14"/>
      <c r="CO7934" s="14"/>
      <c r="CP7934" s="14"/>
    </row>
    <row r="7935">
      <c r="A7935" s="12"/>
      <c r="B7935" s="13"/>
      <c r="C7935" s="14"/>
      <c r="D7935" s="14"/>
      <c r="E7935" s="14"/>
      <c r="F7935" s="313"/>
      <c r="G7935" s="14"/>
      <c r="H7935" s="14"/>
      <c r="I7935" s="14"/>
      <c r="J7935" s="14"/>
      <c r="K7935" s="14"/>
      <c r="L7935" s="14"/>
      <c r="M7935" s="14"/>
      <c r="N7935" s="14"/>
      <c r="O7935" s="14"/>
      <c r="P7935" s="14"/>
      <c r="Q7935" s="14"/>
      <c r="R7935" s="14"/>
      <c r="S7935" s="14"/>
      <c r="T7935" s="14"/>
      <c r="U7935" s="14"/>
      <c r="V7935" s="14"/>
      <c r="W7935" s="14"/>
      <c r="X7935" s="14"/>
      <c r="Y7935" s="14"/>
      <c r="Z7935" s="14"/>
      <c r="AA7935" s="14"/>
      <c r="AB7935" s="14"/>
      <c r="AC7935" s="14"/>
      <c r="AD7935" s="14"/>
      <c r="AE7935" s="14"/>
      <c r="AF7935" s="14"/>
      <c r="AG7935" s="14"/>
      <c r="AH7935" s="14"/>
      <c r="AI7935" s="14"/>
      <c r="AJ7935" s="14"/>
      <c r="AK7935" s="14"/>
      <c r="AL7935" s="14"/>
      <c r="AM7935" s="14"/>
      <c r="AN7935" s="14"/>
      <c r="AO7935" s="14"/>
      <c r="AP7935" s="14"/>
      <c r="AQ7935" s="14"/>
      <c r="AR7935" s="14"/>
      <c r="AS7935" s="14"/>
      <c r="AT7935" s="14"/>
      <c r="AU7935" s="14"/>
      <c r="AV7935" s="14"/>
      <c r="AW7935" s="14"/>
      <c r="AX7935" s="14"/>
      <c r="AY7935" s="14"/>
      <c r="AZ7935" s="14"/>
      <c r="BA7935" s="14"/>
      <c r="BB7935" s="14"/>
      <c r="BC7935" s="14"/>
      <c r="BD7935" s="14"/>
      <c r="BE7935" s="14"/>
      <c r="BF7935" s="14"/>
      <c r="BG7935" s="14"/>
      <c r="BH7935" s="14"/>
      <c r="BI7935" s="14"/>
      <c r="BJ7935" s="14"/>
      <c r="BK7935" s="14"/>
      <c r="BL7935" s="14"/>
      <c r="BM7935" s="14"/>
      <c r="BN7935" s="14"/>
      <c r="BO7935" s="14"/>
      <c r="BP7935" s="14"/>
      <c r="BQ7935" s="14"/>
      <c r="BR7935" s="14"/>
      <c r="BS7935" s="14"/>
      <c r="BT7935" s="14"/>
      <c r="BU7935" s="14"/>
      <c r="BV7935" s="14"/>
      <c r="BW7935" s="14"/>
      <c r="BX7935" s="14"/>
      <c r="BY7935" s="14"/>
      <c r="BZ7935" s="14"/>
      <c r="CA7935" s="14"/>
      <c r="CB7935" s="14"/>
      <c r="CC7935" s="14"/>
      <c r="CD7935" s="14"/>
      <c r="CE7935" s="14"/>
      <c r="CF7935" s="14"/>
      <c r="CG7935" s="14"/>
      <c r="CH7935" s="14"/>
      <c r="CI7935" s="14"/>
      <c r="CJ7935" s="14"/>
      <c r="CK7935" s="14"/>
      <c r="CL7935" s="14"/>
      <c r="CM7935" s="14"/>
      <c r="CN7935" s="14"/>
      <c r="CO7935" s="14"/>
      <c r="CP7935" s="14"/>
    </row>
    <row r="7936">
      <c r="A7936" s="12"/>
      <c r="B7936" s="13"/>
      <c r="C7936" s="14"/>
      <c r="D7936" s="14"/>
      <c r="E7936" s="14"/>
      <c r="F7936" s="313"/>
      <c r="G7936" s="14"/>
      <c r="H7936" s="14"/>
      <c r="I7936" s="14"/>
      <c r="J7936" s="14"/>
      <c r="K7936" s="14"/>
      <c r="L7936" s="14"/>
      <c r="M7936" s="14"/>
      <c r="N7936" s="14"/>
      <c r="O7936" s="14"/>
      <c r="P7936" s="14"/>
      <c r="Q7936" s="14"/>
      <c r="R7936" s="14"/>
      <c r="S7936" s="14"/>
      <c r="T7936" s="14"/>
      <c r="U7936" s="14"/>
      <c r="V7936" s="14"/>
      <c r="W7936" s="14"/>
      <c r="X7936" s="14"/>
      <c r="Y7936" s="14"/>
      <c r="Z7936" s="14"/>
      <c r="AA7936" s="14"/>
      <c r="AB7936" s="14"/>
      <c r="AC7936" s="14"/>
      <c r="AD7936" s="14"/>
      <c r="AE7936" s="14"/>
      <c r="AF7936" s="14"/>
      <c r="AG7936" s="14"/>
      <c r="AH7936" s="14"/>
      <c r="AI7936" s="14"/>
      <c r="AJ7936" s="14"/>
      <c r="AK7936" s="14"/>
      <c r="AL7936" s="14"/>
      <c r="AM7936" s="14"/>
      <c r="AN7936" s="14"/>
      <c r="AO7936" s="14"/>
      <c r="AP7936" s="14"/>
      <c r="AQ7936" s="14"/>
      <c r="AR7936" s="14"/>
      <c r="AS7936" s="14"/>
      <c r="AT7936" s="14"/>
      <c r="AU7936" s="14"/>
      <c r="AV7936" s="14"/>
      <c r="AW7936" s="14"/>
      <c r="AX7936" s="14"/>
      <c r="AY7936" s="14"/>
      <c r="AZ7936" s="14"/>
      <c r="BA7936" s="14"/>
      <c r="BB7936" s="14"/>
      <c r="BC7936" s="14"/>
      <c r="BD7936" s="14"/>
      <c r="BE7936" s="14"/>
      <c r="BF7936" s="14"/>
      <c r="BG7936" s="14"/>
      <c r="BH7936" s="14"/>
      <c r="BI7936" s="14"/>
      <c r="BJ7936" s="14"/>
      <c r="BK7936" s="14"/>
      <c r="BL7936" s="14"/>
      <c r="BM7936" s="14"/>
      <c r="BN7936" s="14"/>
      <c r="BO7936" s="14"/>
      <c r="BP7936" s="14"/>
      <c r="BQ7936" s="14"/>
      <c r="BR7936" s="14"/>
      <c r="BS7936" s="14"/>
      <c r="BT7936" s="14"/>
      <c r="BU7936" s="14"/>
      <c r="BV7936" s="14"/>
      <c r="BW7936" s="14"/>
      <c r="BX7936" s="14"/>
      <c r="BY7936" s="14"/>
      <c r="BZ7936" s="14"/>
      <c r="CA7936" s="14"/>
      <c r="CB7936" s="14"/>
      <c r="CC7936" s="14"/>
      <c r="CD7936" s="14"/>
      <c r="CE7936" s="14"/>
      <c r="CF7936" s="14"/>
      <c r="CG7936" s="14"/>
      <c r="CH7936" s="14"/>
      <c r="CI7936" s="14"/>
      <c r="CJ7936" s="14"/>
      <c r="CK7936" s="14"/>
      <c r="CL7936" s="14"/>
      <c r="CM7936" s="14"/>
      <c r="CN7936" s="14"/>
      <c r="CO7936" s="14"/>
      <c r="CP7936" s="14"/>
    </row>
    <row r="7937">
      <c r="A7937" s="12"/>
      <c r="B7937" s="13"/>
      <c r="C7937" s="14"/>
      <c r="D7937" s="14"/>
      <c r="E7937" s="14"/>
      <c r="F7937" s="313"/>
      <c r="G7937" s="14"/>
      <c r="H7937" s="14"/>
      <c r="I7937" s="14"/>
      <c r="J7937" s="14"/>
      <c r="K7937" s="14"/>
      <c r="L7937" s="14"/>
      <c r="M7937" s="14"/>
      <c r="N7937" s="14"/>
      <c r="O7937" s="14"/>
      <c r="P7937" s="14"/>
      <c r="Q7937" s="14"/>
      <c r="R7937" s="14"/>
      <c r="S7937" s="14"/>
      <c r="T7937" s="14"/>
      <c r="U7937" s="14"/>
      <c r="V7937" s="14"/>
      <c r="W7937" s="14"/>
      <c r="X7937" s="14"/>
      <c r="Y7937" s="14"/>
      <c r="Z7937" s="14"/>
      <c r="AA7937" s="14"/>
      <c r="AB7937" s="14"/>
      <c r="AC7937" s="14"/>
      <c r="AD7937" s="14"/>
      <c r="AE7937" s="14"/>
      <c r="AF7937" s="14"/>
      <c r="AG7937" s="14"/>
      <c r="AH7937" s="14"/>
      <c r="AI7937" s="14"/>
      <c r="AJ7937" s="14"/>
      <c r="AK7937" s="14"/>
      <c r="AL7937" s="14"/>
      <c r="AM7937" s="14"/>
      <c r="AN7937" s="14"/>
      <c r="AO7937" s="14"/>
      <c r="AP7937" s="14"/>
      <c r="AQ7937" s="14"/>
      <c r="AR7937" s="14"/>
      <c r="AS7937" s="14"/>
      <c r="AT7937" s="14"/>
      <c r="AU7937" s="14"/>
      <c r="AV7937" s="14"/>
      <c r="AW7937" s="14"/>
      <c r="AX7937" s="14"/>
      <c r="AY7937" s="14"/>
      <c r="AZ7937" s="14"/>
      <c r="BA7937" s="14"/>
      <c r="BB7937" s="14"/>
      <c r="BC7937" s="14"/>
      <c r="BD7937" s="14"/>
      <c r="BE7937" s="14"/>
      <c r="BF7937" s="14"/>
      <c r="BG7937" s="14"/>
      <c r="BH7937" s="14"/>
      <c r="BI7937" s="14"/>
      <c r="BJ7937" s="14"/>
      <c r="BK7937" s="14"/>
      <c r="BL7937" s="14"/>
      <c r="BM7937" s="14"/>
      <c r="BN7937" s="14"/>
      <c r="BO7937" s="14"/>
      <c r="BP7937" s="14"/>
      <c r="BQ7937" s="14"/>
      <c r="BR7937" s="14"/>
      <c r="BS7937" s="14"/>
      <c r="BT7937" s="14"/>
      <c r="BU7937" s="14"/>
      <c r="BV7937" s="14"/>
      <c r="BW7937" s="14"/>
      <c r="BX7937" s="14"/>
      <c r="BY7937" s="14"/>
      <c r="BZ7937" s="14"/>
      <c r="CA7937" s="14"/>
      <c r="CB7937" s="14"/>
      <c r="CC7937" s="14"/>
      <c r="CD7937" s="14"/>
      <c r="CE7937" s="14"/>
      <c r="CF7937" s="14"/>
      <c r="CG7937" s="14"/>
      <c r="CH7937" s="14"/>
      <c r="CI7937" s="14"/>
      <c r="CJ7937" s="14"/>
      <c r="CK7937" s="14"/>
      <c r="CL7937" s="14"/>
      <c r="CM7937" s="14"/>
      <c r="CN7937" s="14"/>
      <c r="CO7937" s="14"/>
      <c r="CP7937" s="14"/>
    </row>
    <row r="7938">
      <c r="A7938" s="12"/>
      <c r="B7938" s="13"/>
      <c r="C7938" s="14"/>
      <c r="D7938" s="14"/>
      <c r="E7938" s="14"/>
      <c r="F7938" s="313"/>
      <c r="G7938" s="14"/>
      <c r="H7938" s="14"/>
      <c r="I7938" s="14"/>
      <c r="J7938" s="14"/>
      <c r="K7938" s="14"/>
      <c r="L7938" s="14"/>
      <c r="M7938" s="14"/>
      <c r="N7938" s="14"/>
      <c r="O7938" s="14"/>
      <c r="P7938" s="14"/>
      <c r="Q7938" s="14"/>
      <c r="R7938" s="14"/>
      <c r="S7938" s="14"/>
      <c r="T7938" s="14"/>
      <c r="U7938" s="14"/>
      <c r="V7938" s="14"/>
      <c r="W7938" s="14"/>
      <c r="X7938" s="14"/>
      <c r="Y7938" s="14"/>
      <c r="Z7938" s="14"/>
      <c r="AA7938" s="14"/>
      <c r="AB7938" s="14"/>
      <c r="AC7938" s="14"/>
      <c r="AD7938" s="14"/>
      <c r="AE7938" s="14"/>
      <c r="AF7938" s="14"/>
      <c r="AG7938" s="14"/>
      <c r="AH7938" s="14"/>
      <c r="AI7938" s="14"/>
      <c r="AJ7938" s="14"/>
      <c r="AK7938" s="14"/>
      <c r="AL7938" s="14"/>
      <c r="AM7938" s="14"/>
      <c r="AN7938" s="14"/>
      <c r="AO7938" s="14"/>
      <c r="AP7938" s="14"/>
      <c r="AQ7938" s="14"/>
      <c r="AR7938" s="14"/>
      <c r="AS7938" s="14"/>
      <c r="AT7938" s="14"/>
      <c r="AU7938" s="14"/>
      <c r="AV7938" s="14"/>
      <c r="AW7938" s="14"/>
      <c r="AX7938" s="14"/>
      <c r="AY7938" s="14"/>
      <c r="AZ7938" s="14"/>
      <c r="BA7938" s="14"/>
      <c r="BB7938" s="14"/>
      <c r="BC7938" s="14"/>
      <c r="BD7938" s="14"/>
      <c r="BE7938" s="14"/>
      <c r="BF7938" s="14"/>
      <c r="BG7938" s="14"/>
      <c r="BH7938" s="14"/>
      <c r="BI7938" s="14"/>
      <c r="BJ7938" s="14"/>
      <c r="BK7938" s="14"/>
      <c r="BL7938" s="14"/>
      <c r="BM7938" s="14"/>
      <c r="BN7938" s="14"/>
      <c r="BO7938" s="14"/>
      <c r="BP7938" s="14"/>
      <c r="BQ7938" s="14"/>
      <c r="BR7938" s="14"/>
      <c r="BS7938" s="14"/>
      <c r="BT7938" s="14"/>
      <c r="BU7938" s="14"/>
      <c r="BV7938" s="14"/>
      <c r="BW7938" s="14"/>
      <c r="BX7938" s="14"/>
      <c r="BY7938" s="14"/>
      <c r="BZ7938" s="14"/>
      <c r="CA7938" s="14"/>
      <c r="CB7938" s="14"/>
      <c r="CC7938" s="14"/>
      <c r="CD7938" s="14"/>
      <c r="CE7938" s="14"/>
      <c r="CF7938" s="14"/>
      <c r="CG7938" s="14"/>
      <c r="CH7938" s="14"/>
      <c r="CI7938" s="14"/>
      <c r="CJ7938" s="14"/>
      <c r="CK7938" s="14"/>
      <c r="CL7938" s="14"/>
      <c r="CM7938" s="14"/>
      <c r="CN7938" s="14"/>
      <c r="CO7938" s="14"/>
      <c r="CP7938" s="14"/>
    </row>
    <row r="7939">
      <c r="A7939" s="12"/>
      <c r="B7939" s="13"/>
      <c r="C7939" s="14"/>
      <c r="D7939" s="14"/>
      <c r="E7939" s="14"/>
      <c r="F7939" s="313"/>
      <c r="G7939" s="14"/>
      <c r="H7939" s="14"/>
      <c r="I7939" s="14"/>
      <c r="J7939" s="14"/>
      <c r="K7939" s="14"/>
      <c r="L7939" s="14"/>
      <c r="M7939" s="14"/>
      <c r="N7939" s="14"/>
      <c r="O7939" s="14"/>
      <c r="P7939" s="14"/>
      <c r="Q7939" s="14"/>
      <c r="R7939" s="14"/>
      <c r="S7939" s="14"/>
      <c r="T7939" s="14"/>
      <c r="U7939" s="14"/>
      <c r="V7939" s="14"/>
      <c r="W7939" s="14"/>
      <c r="X7939" s="14"/>
      <c r="Y7939" s="14"/>
      <c r="Z7939" s="14"/>
      <c r="AA7939" s="14"/>
      <c r="AB7939" s="14"/>
      <c r="AC7939" s="14"/>
      <c r="AD7939" s="14"/>
      <c r="AE7939" s="14"/>
      <c r="AF7939" s="14"/>
      <c r="AG7939" s="14"/>
      <c r="AH7939" s="14"/>
      <c r="AI7939" s="14"/>
      <c r="AJ7939" s="14"/>
      <c r="AK7939" s="14"/>
      <c r="AL7939" s="14"/>
      <c r="AM7939" s="14"/>
      <c r="AN7939" s="14"/>
      <c r="AO7939" s="14"/>
      <c r="AP7939" s="14"/>
      <c r="AQ7939" s="14"/>
      <c r="AR7939" s="14"/>
      <c r="AS7939" s="14"/>
      <c r="AT7939" s="14"/>
      <c r="AU7939" s="14"/>
      <c r="AV7939" s="14"/>
      <c r="AW7939" s="14"/>
      <c r="AX7939" s="14"/>
      <c r="AY7939" s="14"/>
      <c r="AZ7939" s="14"/>
      <c r="BA7939" s="14"/>
      <c r="BB7939" s="14"/>
      <c r="BC7939" s="14"/>
      <c r="BD7939" s="14"/>
      <c r="BE7939" s="14"/>
      <c r="BF7939" s="14"/>
      <c r="BG7939" s="14"/>
      <c r="BH7939" s="14"/>
      <c r="BI7939" s="14"/>
      <c r="BJ7939" s="14"/>
      <c r="BK7939" s="14"/>
      <c r="BL7939" s="14"/>
      <c r="BM7939" s="14"/>
      <c r="BN7939" s="14"/>
      <c r="BO7939" s="14"/>
      <c r="BP7939" s="14"/>
      <c r="BQ7939" s="14"/>
      <c r="BR7939" s="14"/>
      <c r="BS7939" s="14"/>
      <c r="BT7939" s="14"/>
      <c r="BU7939" s="14"/>
      <c r="BV7939" s="14"/>
      <c r="BW7939" s="14"/>
      <c r="BX7939" s="14"/>
      <c r="BY7939" s="14"/>
      <c r="BZ7939" s="14"/>
      <c r="CA7939" s="14"/>
      <c r="CB7939" s="14"/>
      <c r="CC7939" s="14"/>
      <c r="CD7939" s="14"/>
      <c r="CE7939" s="14"/>
      <c r="CF7939" s="14"/>
      <c r="CG7939" s="14"/>
      <c r="CH7939" s="14"/>
      <c r="CI7939" s="14"/>
      <c r="CJ7939" s="14"/>
      <c r="CK7939" s="14"/>
      <c r="CL7939" s="14"/>
      <c r="CM7939" s="14"/>
      <c r="CN7939" s="14"/>
      <c r="CO7939" s="14"/>
      <c r="CP7939" s="14"/>
    </row>
    <row r="7940">
      <c r="A7940" s="12"/>
      <c r="B7940" s="13"/>
      <c r="C7940" s="14"/>
      <c r="D7940" s="14"/>
      <c r="E7940" s="14"/>
      <c r="F7940" s="313"/>
      <c r="G7940" s="14"/>
      <c r="H7940" s="14"/>
      <c r="I7940" s="14"/>
      <c r="J7940" s="14"/>
      <c r="K7940" s="14"/>
      <c r="L7940" s="14"/>
      <c r="M7940" s="14"/>
      <c r="N7940" s="14"/>
      <c r="O7940" s="14"/>
      <c r="P7940" s="14"/>
      <c r="Q7940" s="14"/>
      <c r="R7940" s="14"/>
      <c r="S7940" s="14"/>
      <c r="T7940" s="14"/>
      <c r="U7940" s="14"/>
      <c r="V7940" s="14"/>
      <c r="W7940" s="14"/>
      <c r="X7940" s="14"/>
      <c r="Y7940" s="14"/>
      <c r="Z7940" s="14"/>
      <c r="AA7940" s="14"/>
      <c r="AB7940" s="14"/>
      <c r="AC7940" s="14"/>
      <c r="AD7940" s="14"/>
      <c r="AE7940" s="14"/>
      <c r="AF7940" s="14"/>
      <c r="AG7940" s="14"/>
      <c r="AH7940" s="14"/>
      <c r="AI7940" s="14"/>
      <c r="AJ7940" s="14"/>
      <c r="AK7940" s="14"/>
      <c r="AL7940" s="14"/>
      <c r="AM7940" s="14"/>
      <c r="AN7940" s="14"/>
      <c r="AO7940" s="14"/>
      <c r="AP7940" s="14"/>
      <c r="AQ7940" s="14"/>
      <c r="AR7940" s="14"/>
      <c r="AS7940" s="14"/>
      <c r="AT7940" s="14"/>
      <c r="AU7940" s="14"/>
      <c r="AV7940" s="14"/>
      <c r="AW7940" s="14"/>
      <c r="AX7940" s="14"/>
      <c r="AY7940" s="14"/>
      <c r="AZ7940" s="14"/>
      <c r="BA7940" s="14"/>
      <c r="BB7940" s="14"/>
      <c r="BC7940" s="14"/>
      <c r="BD7940" s="14"/>
      <c r="BE7940" s="14"/>
      <c r="BF7940" s="14"/>
      <c r="BG7940" s="14"/>
      <c r="BH7940" s="14"/>
      <c r="BI7940" s="14"/>
      <c r="BJ7940" s="14"/>
      <c r="BK7940" s="14"/>
      <c r="BL7940" s="14"/>
      <c r="BM7940" s="14"/>
      <c r="BN7940" s="14"/>
      <c r="BO7940" s="14"/>
      <c r="BP7940" s="14"/>
      <c r="BQ7940" s="14"/>
      <c r="BR7940" s="14"/>
      <c r="BS7940" s="14"/>
      <c r="BT7940" s="14"/>
      <c r="BU7940" s="14"/>
      <c r="BV7940" s="14"/>
      <c r="BW7940" s="14"/>
      <c r="BX7940" s="14"/>
      <c r="BY7940" s="14"/>
      <c r="BZ7940" s="14"/>
      <c r="CA7940" s="14"/>
      <c r="CB7940" s="14"/>
      <c r="CC7940" s="14"/>
      <c r="CD7940" s="14"/>
      <c r="CE7940" s="14"/>
      <c r="CF7940" s="14"/>
      <c r="CG7940" s="14"/>
      <c r="CH7940" s="14"/>
      <c r="CI7940" s="14"/>
      <c r="CJ7940" s="14"/>
      <c r="CK7940" s="14"/>
      <c r="CL7940" s="14"/>
      <c r="CM7940" s="14"/>
      <c r="CN7940" s="14"/>
      <c r="CO7940" s="14"/>
      <c r="CP7940" s="14"/>
    </row>
    <row r="7941">
      <c r="A7941" s="12"/>
      <c r="B7941" s="13"/>
      <c r="C7941" s="14"/>
      <c r="D7941" s="14"/>
      <c r="E7941" s="14"/>
      <c r="F7941" s="313"/>
      <c r="G7941" s="14"/>
      <c r="H7941" s="14"/>
      <c r="I7941" s="14"/>
      <c r="J7941" s="14"/>
      <c r="K7941" s="14"/>
      <c r="L7941" s="14"/>
      <c r="M7941" s="14"/>
      <c r="N7941" s="14"/>
      <c r="O7941" s="14"/>
      <c r="P7941" s="14"/>
      <c r="Q7941" s="14"/>
      <c r="R7941" s="14"/>
      <c r="S7941" s="14"/>
      <c r="T7941" s="14"/>
      <c r="U7941" s="14"/>
      <c r="V7941" s="14"/>
      <c r="W7941" s="14"/>
      <c r="X7941" s="14"/>
      <c r="Y7941" s="14"/>
      <c r="Z7941" s="14"/>
      <c r="AA7941" s="14"/>
      <c r="AB7941" s="14"/>
      <c r="AC7941" s="14"/>
      <c r="AD7941" s="14"/>
      <c r="AE7941" s="14"/>
      <c r="AF7941" s="14"/>
      <c r="AG7941" s="14"/>
      <c r="AH7941" s="14"/>
      <c r="AI7941" s="14"/>
      <c r="AJ7941" s="14"/>
      <c r="AK7941" s="14"/>
      <c r="AL7941" s="14"/>
      <c r="AM7941" s="14"/>
      <c r="AN7941" s="14"/>
      <c r="AO7941" s="14"/>
      <c r="AP7941" s="14"/>
      <c r="AQ7941" s="14"/>
      <c r="AR7941" s="14"/>
      <c r="AS7941" s="14"/>
      <c r="AT7941" s="14"/>
      <c r="AU7941" s="14"/>
      <c r="AV7941" s="14"/>
      <c r="AW7941" s="14"/>
      <c r="AX7941" s="14"/>
      <c r="AY7941" s="14"/>
      <c r="AZ7941" s="14"/>
      <c r="BA7941" s="14"/>
      <c r="BB7941" s="14"/>
      <c r="BC7941" s="14"/>
      <c r="BD7941" s="14"/>
      <c r="BE7941" s="14"/>
      <c r="BF7941" s="14"/>
      <c r="BG7941" s="14"/>
      <c r="BH7941" s="14"/>
      <c r="BI7941" s="14"/>
      <c r="BJ7941" s="14"/>
      <c r="BK7941" s="14"/>
      <c r="BL7941" s="14"/>
      <c r="BM7941" s="14"/>
      <c r="BN7941" s="14"/>
      <c r="BO7941" s="14"/>
      <c r="BP7941" s="14"/>
      <c r="BQ7941" s="14"/>
      <c r="BR7941" s="14"/>
      <c r="BS7941" s="14"/>
      <c r="BT7941" s="14"/>
      <c r="BU7941" s="14"/>
      <c r="BV7941" s="14"/>
      <c r="BW7941" s="14"/>
      <c r="BX7941" s="14"/>
      <c r="BY7941" s="14"/>
      <c r="BZ7941" s="14"/>
      <c r="CA7941" s="14"/>
      <c r="CB7941" s="14"/>
      <c r="CC7941" s="14"/>
      <c r="CD7941" s="14"/>
      <c r="CE7941" s="14"/>
      <c r="CF7941" s="14"/>
      <c r="CG7941" s="14"/>
      <c r="CH7941" s="14"/>
      <c r="CI7941" s="14"/>
      <c r="CJ7941" s="14"/>
      <c r="CK7941" s="14"/>
      <c r="CL7941" s="14"/>
      <c r="CM7941" s="14"/>
      <c r="CN7941" s="14"/>
      <c r="CO7941" s="14"/>
      <c r="CP7941" s="14"/>
    </row>
    <row r="7942">
      <c r="A7942" s="12"/>
      <c r="B7942" s="13"/>
      <c r="C7942" s="14"/>
      <c r="D7942" s="14"/>
      <c r="E7942" s="14"/>
      <c r="F7942" s="313"/>
      <c r="G7942" s="14"/>
      <c r="H7942" s="14"/>
      <c r="I7942" s="14"/>
      <c r="J7942" s="14"/>
      <c r="K7942" s="14"/>
      <c r="L7942" s="14"/>
      <c r="M7942" s="14"/>
      <c r="N7942" s="14"/>
      <c r="O7942" s="14"/>
      <c r="P7942" s="14"/>
      <c r="Q7942" s="14"/>
      <c r="R7942" s="14"/>
      <c r="S7942" s="14"/>
      <c r="T7942" s="14"/>
      <c r="U7942" s="14"/>
      <c r="V7942" s="14"/>
      <c r="W7942" s="14"/>
      <c r="X7942" s="14"/>
      <c r="Y7942" s="14"/>
      <c r="Z7942" s="14"/>
      <c r="AA7942" s="14"/>
      <c r="AB7942" s="14"/>
      <c r="AC7942" s="14"/>
      <c r="AD7942" s="14"/>
      <c r="AE7942" s="14"/>
      <c r="AF7942" s="14"/>
      <c r="AG7942" s="14"/>
      <c r="AH7942" s="14"/>
      <c r="AI7942" s="14"/>
      <c r="AJ7942" s="14"/>
      <c r="AK7942" s="14"/>
      <c r="AL7942" s="14"/>
      <c r="AM7942" s="14"/>
      <c r="AN7942" s="14"/>
      <c r="AO7942" s="14"/>
      <c r="AP7942" s="14"/>
      <c r="AQ7942" s="14"/>
      <c r="AR7942" s="14"/>
      <c r="AS7942" s="14"/>
      <c r="AT7942" s="14"/>
      <c r="AU7942" s="14"/>
      <c r="AV7942" s="14"/>
      <c r="AW7942" s="14"/>
      <c r="AX7942" s="14"/>
      <c r="AY7942" s="14"/>
      <c r="AZ7942" s="14"/>
      <c r="BA7942" s="14"/>
      <c r="BB7942" s="14"/>
      <c r="BC7942" s="14"/>
      <c r="BD7942" s="14"/>
      <c r="BE7942" s="14"/>
      <c r="BF7942" s="14"/>
      <c r="BG7942" s="14"/>
      <c r="BH7942" s="14"/>
      <c r="BI7942" s="14"/>
      <c r="BJ7942" s="14"/>
      <c r="BK7942" s="14"/>
      <c r="BL7942" s="14"/>
      <c r="BM7942" s="14"/>
      <c r="BN7942" s="14"/>
      <c r="BO7942" s="14"/>
      <c r="BP7942" s="14"/>
      <c r="BQ7942" s="14"/>
      <c r="BR7942" s="14"/>
      <c r="BS7942" s="14"/>
      <c r="BT7942" s="14"/>
      <c r="BU7942" s="14"/>
      <c r="BV7942" s="14"/>
      <c r="BW7942" s="14"/>
      <c r="BX7942" s="14"/>
      <c r="BY7942" s="14"/>
      <c r="BZ7942" s="14"/>
      <c r="CA7942" s="14"/>
      <c r="CB7942" s="14"/>
      <c r="CC7942" s="14"/>
      <c r="CD7942" s="14"/>
      <c r="CE7942" s="14"/>
      <c r="CF7942" s="14"/>
      <c r="CG7942" s="14"/>
      <c r="CH7942" s="14"/>
      <c r="CI7942" s="14"/>
      <c r="CJ7942" s="14"/>
      <c r="CK7942" s="14"/>
      <c r="CL7942" s="14"/>
      <c r="CM7942" s="14"/>
      <c r="CN7942" s="14"/>
      <c r="CO7942" s="14"/>
      <c r="CP7942" s="14"/>
    </row>
    <row r="7943">
      <c r="A7943" s="12"/>
      <c r="B7943" s="13"/>
      <c r="C7943" s="14"/>
      <c r="D7943" s="14"/>
      <c r="E7943" s="14"/>
      <c r="F7943" s="313"/>
      <c r="G7943" s="14"/>
      <c r="H7943" s="14"/>
      <c r="I7943" s="14"/>
      <c r="J7943" s="14"/>
      <c r="K7943" s="14"/>
      <c r="L7943" s="14"/>
      <c r="M7943" s="14"/>
      <c r="N7943" s="14"/>
      <c r="O7943" s="14"/>
      <c r="P7943" s="14"/>
      <c r="Q7943" s="14"/>
      <c r="R7943" s="14"/>
      <c r="S7943" s="14"/>
      <c r="T7943" s="14"/>
      <c r="U7943" s="14"/>
      <c r="V7943" s="14"/>
      <c r="W7943" s="14"/>
      <c r="X7943" s="14"/>
      <c r="Y7943" s="14"/>
      <c r="Z7943" s="14"/>
      <c r="AA7943" s="14"/>
      <c r="AB7943" s="14"/>
      <c r="AC7943" s="14"/>
      <c r="AD7943" s="14"/>
      <c r="AE7943" s="14"/>
      <c r="AF7943" s="14"/>
      <c r="AG7943" s="14"/>
      <c r="AH7943" s="14"/>
      <c r="AI7943" s="14"/>
      <c r="AJ7943" s="14"/>
      <c r="AK7943" s="14"/>
      <c r="AL7943" s="14"/>
      <c r="AM7943" s="14"/>
      <c r="AN7943" s="14"/>
      <c r="AO7943" s="14"/>
      <c r="AP7943" s="14"/>
      <c r="AQ7943" s="14"/>
      <c r="AR7943" s="14"/>
      <c r="AS7943" s="14"/>
      <c r="AT7943" s="14"/>
      <c r="AU7943" s="14"/>
      <c r="AV7943" s="14"/>
      <c r="AW7943" s="14"/>
      <c r="AX7943" s="14"/>
      <c r="AY7943" s="14"/>
      <c r="AZ7943" s="14"/>
      <c r="BA7943" s="14"/>
      <c r="BB7943" s="14"/>
      <c r="BC7943" s="14"/>
      <c r="BD7943" s="14"/>
      <c r="BE7943" s="14"/>
      <c r="BF7943" s="14"/>
      <c r="BG7943" s="14"/>
      <c r="BH7943" s="14"/>
      <c r="BI7943" s="14"/>
      <c r="BJ7943" s="14"/>
      <c r="BK7943" s="14"/>
      <c r="BL7943" s="14"/>
      <c r="BM7943" s="14"/>
      <c r="BN7943" s="14"/>
      <c r="BO7943" s="14"/>
      <c r="BP7943" s="14"/>
      <c r="BQ7943" s="14"/>
      <c r="BR7943" s="14"/>
      <c r="BS7943" s="14"/>
      <c r="BT7943" s="14"/>
      <c r="BU7943" s="14"/>
      <c r="BV7943" s="14"/>
      <c r="BW7943" s="14"/>
      <c r="BX7943" s="14"/>
      <c r="BY7943" s="14"/>
      <c r="BZ7943" s="14"/>
      <c r="CA7943" s="14"/>
      <c r="CB7943" s="14"/>
      <c r="CC7943" s="14"/>
      <c r="CD7943" s="14"/>
      <c r="CE7943" s="14"/>
      <c r="CF7943" s="14"/>
      <c r="CG7943" s="14"/>
      <c r="CH7943" s="14"/>
      <c r="CI7943" s="14"/>
      <c r="CJ7943" s="14"/>
      <c r="CK7943" s="14"/>
      <c r="CL7943" s="14"/>
      <c r="CM7943" s="14"/>
      <c r="CN7943" s="14"/>
      <c r="CO7943" s="14"/>
      <c r="CP7943" s="14"/>
    </row>
  </sheetData>
  <mergeCells count="2">
    <mergeCell ref="F1:G1"/>
    <mergeCell ref="A2:G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4" firstPageNumber="1" fitToWidth="1" fitToHeight="9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16" zoomScale="100" workbookViewId="0">
      <selection activeCell="E39" activeCellId="0" sqref="E39"/>
    </sheetView>
  </sheetViews>
  <sheetFormatPr defaultRowHeight="14.25"/>
  <cols>
    <col customWidth="1" min="1" max="1" style="315" width="6.28515625"/>
    <col customWidth="1" min="2" max="2" style="314" width="70.140625"/>
    <col customWidth="1" min="3" max="5" style="314" width="19.7109375"/>
    <col customWidth="1" min="6" max="6" style="314" width="17.28515625"/>
    <col customWidth="1" min="7" max="7" style="314" width="84.140625"/>
    <col min="8" max="16384" style="314" width="9.140625"/>
  </cols>
  <sheetData>
    <row r="1">
      <c r="E1" s="316"/>
      <c r="F1" s="316" t="s">
        <v>2630</v>
      </c>
    </row>
    <row r="2">
      <c r="E2" s="316"/>
      <c r="F2" s="316" t="s">
        <v>2631</v>
      </c>
    </row>
    <row r="3">
      <c r="E3" s="316"/>
      <c r="F3" s="316" t="s">
        <v>2632</v>
      </c>
    </row>
    <row r="4">
      <c r="E4" s="316"/>
      <c r="F4" s="316" t="s">
        <v>2633</v>
      </c>
    </row>
    <row r="5">
      <c r="E5" s="316"/>
      <c r="F5" s="316" t="s">
        <v>2634</v>
      </c>
    </row>
    <row r="6" ht="64.5" customHeight="1">
      <c r="A6" s="317" t="s">
        <v>2635</v>
      </c>
      <c r="B6" s="317"/>
      <c r="C6" s="317"/>
      <c r="D6" s="317"/>
      <c r="E6" s="317"/>
      <c r="F6" s="317"/>
    </row>
    <row r="7" s="318" customFormat="1" ht="33" customHeight="1">
      <c r="A7" s="319" t="s">
        <v>2636</v>
      </c>
      <c r="B7" s="320" t="s">
        <v>2637</v>
      </c>
      <c r="C7" s="321" t="s">
        <v>2638</v>
      </c>
      <c r="D7" s="321"/>
      <c r="E7" s="321"/>
      <c r="F7" s="322" t="s">
        <v>2639</v>
      </c>
    </row>
    <row r="8" s="318" customFormat="1" ht="42.75">
      <c r="A8" s="319"/>
      <c r="B8" s="320"/>
      <c r="C8" s="322" t="s">
        <v>2640</v>
      </c>
      <c r="D8" s="322" t="s">
        <v>2641</v>
      </c>
      <c r="E8" s="322" t="s">
        <v>2642</v>
      </c>
      <c r="F8" s="322"/>
    </row>
    <row r="9" s="318" customFormat="1">
      <c r="A9" s="319">
        <v>1</v>
      </c>
      <c r="B9" s="320">
        <v>2</v>
      </c>
      <c r="C9" s="320">
        <v>3</v>
      </c>
      <c r="D9" s="320">
        <v>4</v>
      </c>
      <c r="E9" s="320">
        <v>5</v>
      </c>
      <c r="F9" s="320">
        <v>6</v>
      </c>
    </row>
    <row r="10" s="323" customFormat="1" ht="23.25" customHeight="1">
      <c r="A10" s="319" t="s">
        <v>2643</v>
      </c>
      <c r="B10" s="324" t="s">
        <v>2644</v>
      </c>
      <c r="C10" s="325">
        <v>9360624.6632690132</v>
      </c>
      <c r="D10" s="326">
        <v>4190</v>
      </c>
      <c r="E10" s="327">
        <v>38422.240000000005</v>
      </c>
      <c r="F10" s="328">
        <v>2234.0392991095496</v>
      </c>
    </row>
    <row r="11" s="323" customFormat="1" ht="36" customHeight="1">
      <c r="A11" s="319" t="s">
        <v>2645</v>
      </c>
      <c r="B11" s="329" t="s">
        <v>2646</v>
      </c>
      <c r="C11" s="330"/>
      <c r="D11" s="330"/>
      <c r="E11" s="331"/>
      <c r="F11" s="328"/>
    </row>
    <row r="12" s="323" customFormat="1" ht="71.25">
      <c r="A12" s="319" t="s">
        <v>30</v>
      </c>
      <c r="B12" s="332" t="s">
        <v>2647</v>
      </c>
      <c r="C12" s="333">
        <v>1672985.751665767</v>
      </c>
      <c r="D12" s="333">
        <v>2619</v>
      </c>
      <c r="E12" s="334">
        <v>20499.240000000002</v>
      </c>
      <c r="F12" s="328">
        <v>638.78799223587896</v>
      </c>
      <c r="G12" s="335"/>
    </row>
    <row r="13" s="323" customFormat="1" ht="57">
      <c r="A13" s="319" t="s">
        <v>2648</v>
      </c>
      <c r="B13" s="332" t="s">
        <v>2649</v>
      </c>
      <c r="C13" s="333">
        <v>3921389.5850652186</v>
      </c>
      <c r="D13" s="333">
        <v>1571</v>
      </c>
      <c r="E13" s="334">
        <v>17923</v>
      </c>
      <c r="F13" s="328">
        <v>2496.1104933578731</v>
      </c>
      <c r="G13" s="335"/>
    </row>
    <row r="14" ht="58.5" customHeight="1">
      <c r="A14" s="317" t="s">
        <v>2650</v>
      </c>
      <c r="B14" s="317"/>
      <c r="C14" s="317"/>
      <c r="D14" s="317"/>
      <c r="E14" s="317"/>
      <c r="F14" s="317"/>
    </row>
    <row r="15" ht="29.25" customHeight="1">
      <c r="A15" s="319" t="s">
        <v>2636</v>
      </c>
      <c r="B15" s="320" t="s">
        <v>2637</v>
      </c>
      <c r="C15" s="321" t="s">
        <v>2638</v>
      </c>
      <c r="D15" s="321"/>
      <c r="E15" s="321"/>
      <c r="F15" s="322" t="s">
        <v>2639</v>
      </c>
    </row>
    <row r="16" ht="42.75">
      <c r="A16" s="319"/>
      <c r="B16" s="320"/>
      <c r="C16" s="322" t="s">
        <v>2640</v>
      </c>
      <c r="D16" s="322" t="s">
        <v>2641</v>
      </c>
      <c r="E16" s="322" t="s">
        <v>2642</v>
      </c>
      <c r="F16" s="322"/>
    </row>
    <row r="17">
      <c r="A17" s="319">
        <v>1</v>
      </c>
      <c r="B17" s="320">
        <v>2</v>
      </c>
      <c r="C17" s="320">
        <v>3</v>
      </c>
      <c r="D17" s="320">
        <v>4</v>
      </c>
      <c r="E17" s="320">
        <v>5</v>
      </c>
      <c r="F17" s="320">
        <v>6</v>
      </c>
    </row>
    <row r="18" s="323" customFormat="1" ht="23.25" customHeight="1">
      <c r="A18" s="319" t="s">
        <v>2643</v>
      </c>
      <c r="B18" s="336" t="s">
        <v>2644</v>
      </c>
      <c r="C18" s="337">
        <v>3133276.0290301205</v>
      </c>
      <c r="D18" s="326">
        <v>4870</v>
      </c>
      <c r="E18" s="327">
        <v>52916.589999999997</v>
      </c>
      <c r="F18" s="327">
        <v>643.38316817866951</v>
      </c>
    </row>
    <row r="19" s="323" customFormat="1" ht="28.5">
      <c r="A19" s="319" t="s">
        <v>2645</v>
      </c>
      <c r="B19" s="338" t="s">
        <v>2646</v>
      </c>
      <c r="C19" s="339">
        <v>1145723.9709698793</v>
      </c>
      <c r="D19" s="327">
        <v>4870</v>
      </c>
      <c r="E19" s="327">
        <v>52916.589999999997</v>
      </c>
      <c r="F19" s="327">
        <v>235.26159568170007</v>
      </c>
    </row>
    <row r="20" s="323" customFormat="1" ht="71.25">
      <c r="A20" s="319" t="s">
        <v>30</v>
      </c>
      <c r="B20" s="340" t="s">
        <v>2647</v>
      </c>
      <c r="C20" s="327">
        <v>89154.734299537071</v>
      </c>
      <c r="D20" s="327">
        <v>4737</v>
      </c>
      <c r="E20" s="327">
        <v>42695.540000000001</v>
      </c>
      <c r="F20" s="327">
        <v>18.820927654536007</v>
      </c>
      <c r="G20" s="341"/>
    </row>
    <row r="21" s="323" customFormat="1" ht="71.25" customHeight="1">
      <c r="A21" s="342" t="s">
        <v>2648</v>
      </c>
      <c r="B21" s="343" t="s">
        <v>2649</v>
      </c>
      <c r="C21" s="344">
        <v>28786.608847612821</v>
      </c>
      <c r="D21" s="344">
        <v>133</v>
      </c>
      <c r="E21" s="344">
        <v>10221.049999999996</v>
      </c>
      <c r="F21" s="344">
        <v>216.44066802716407</v>
      </c>
    </row>
    <row r="22" ht="51" customHeight="1">
      <c r="A22" s="317" t="s">
        <v>2651</v>
      </c>
      <c r="B22" s="317"/>
      <c r="C22" s="317"/>
      <c r="D22" s="317"/>
      <c r="E22" s="317"/>
      <c r="F22" s="317"/>
    </row>
    <row r="23" ht="30.75" customHeight="1">
      <c r="A23" s="319" t="s">
        <v>2636</v>
      </c>
      <c r="B23" s="320" t="s">
        <v>2637</v>
      </c>
      <c r="C23" s="321" t="s">
        <v>2638</v>
      </c>
      <c r="D23" s="321"/>
      <c r="E23" s="321"/>
      <c r="F23" s="345" t="s">
        <v>2639</v>
      </c>
    </row>
    <row r="24" ht="42.75">
      <c r="A24" s="319"/>
      <c r="B24" s="320"/>
      <c r="C24" s="322" t="s">
        <v>2640</v>
      </c>
      <c r="D24" s="322" t="s">
        <v>2641</v>
      </c>
      <c r="E24" s="322" t="s">
        <v>2642</v>
      </c>
      <c r="F24" s="345"/>
    </row>
    <row r="25">
      <c r="A25" s="319">
        <v>1</v>
      </c>
      <c r="B25" s="320">
        <v>2</v>
      </c>
      <c r="C25" s="320">
        <v>3</v>
      </c>
      <c r="D25" s="320">
        <v>4</v>
      </c>
      <c r="E25" s="320">
        <v>5</v>
      </c>
      <c r="F25" s="346">
        <v>6</v>
      </c>
    </row>
    <row r="26" s="323" customFormat="1" ht="27" customHeight="1">
      <c r="A26" s="319" t="s">
        <v>2643</v>
      </c>
      <c r="B26" s="347" t="s">
        <v>2644</v>
      </c>
      <c r="C26" s="326">
        <v>2296113.1171915936</v>
      </c>
      <c r="D26" s="327">
        <v>9733</v>
      </c>
      <c r="E26" s="327">
        <v>121076.845</v>
      </c>
      <c r="F26" s="348">
        <v>235.91011170159186</v>
      </c>
    </row>
    <row r="27" s="323" customFormat="1" ht="28.5">
      <c r="A27" s="319" t="s">
        <v>2645</v>
      </c>
      <c r="B27" s="347" t="s">
        <v>2646</v>
      </c>
      <c r="C27" s="327">
        <v>2017666.8388084066</v>
      </c>
      <c r="D27" s="327">
        <v>9733</v>
      </c>
      <c r="E27" s="327">
        <v>121076.845</v>
      </c>
      <c r="F27" s="348">
        <v>207.30163760489125</v>
      </c>
    </row>
    <row r="28" s="323" customFormat="1" ht="75.75" customHeight="1">
      <c r="A28" s="319" t="s">
        <v>30</v>
      </c>
      <c r="B28" s="340" t="s">
        <v>2647</v>
      </c>
      <c r="C28" s="327">
        <v>154580.6851292153</v>
      </c>
      <c r="D28" s="327">
        <v>9321</v>
      </c>
      <c r="E28" s="327">
        <v>85015.430000000008</v>
      </c>
      <c r="F28" s="348">
        <v>16.584131008391299</v>
      </c>
      <c r="G28" s="341"/>
    </row>
    <row r="29" s="323" customFormat="1" ht="61.5" customHeight="1">
      <c r="A29" s="342" t="s">
        <v>2648</v>
      </c>
      <c r="B29" s="343" t="s">
        <v>2649</v>
      </c>
      <c r="C29" s="344">
        <v>78575.612717757976</v>
      </c>
      <c r="D29" s="344">
        <v>412</v>
      </c>
      <c r="E29" s="344">
        <v>36061.414999999994</v>
      </c>
      <c r="F29" s="333">
        <v>190.71750659649996</v>
      </c>
    </row>
    <row r="34">
      <c r="B34" s="349"/>
      <c r="C34" s="350"/>
      <c r="D34" s="350"/>
    </row>
    <row r="35">
      <c r="B35" s="349"/>
      <c r="D35" s="350"/>
    </row>
    <row r="36">
      <c r="B36" s="349"/>
      <c r="D36" s="350"/>
    </row>
  </sheetData>
  <mergeCells count="15">
    <mergeCell ref="A6:F6"/>
    <mergeCell ref="A7:A8"/>
    <mergeCell ref="B7:B8"/>
    <mergeCell ref="C7:E7"/>
    <mergeCell ref="F7:F8"/>
    <mergeCell ref="A14:F14"/>
    <mergeCell ref="A15:A16"/>
    <mergeCell ref="B15:B16"/>
    <mergeCell ref="C15:E15"/>
    <mergeCell ref="F15:F16"/>
    <mergeCell ref="A22:F22"/>
    <mergeCell ref="A23:A24"/>
    <mergeCell ref="B23:B24"/>
    <mergeCell ref="C23:E23"/>
    <mergeCell ref="F23:F24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5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D24" activeCellId="0" sqref="D24"/>
    </sheetView>
  </sheetViews>
  <sheetFormatPr defaultRowHeight="14.25"/>
  <cols>
    <col customWidth="1" min="1" max="1" style="314" width="5.5703125"/>
    <col bestFit="1" customWidth="1" min="2" max="2" style="314" width="38.42578125"/>
    <col customWidth="1" min="3" max="3" style="314" width="90.5703125"/>
    <col customWidth="1" min="4" max="4" style="314" width="37.5703125"/>
    <col customWidth="1" min="5" max="5" style="1" width="11"/>
    <col min="6" max="16384" style="1" width="9.140625"/>
  </cols>
  <sheetData>
    <row r="1" ht="81.75" customHeight="1">
      <c r="A1" s="351" t="s">
        <v>2652</v>
      </c>
      <c r="B1" s="351"/>
      <c r="C1" s="351"/>
      <c r="D1" s="351"/>
    </row>
    <row r="2" ht="30.75" customHeight="1">
      <c r="A2" s="352" t="s">
        <v>2653</v>
      </c>
      <c r="B2" s="352" t="s">
        <v>2654</v>
      </c>
      <c r="C2" s="352" t="s">
        <v>2655</v>
      </c>
      <c r="D2" s="352" t="s">
        <v>2656</v>
      </c>
    </row>
    <row r="3" ht="57" customHeight="1">
      <c r="A3" s="353">
        <v>1</v>
      </c>
      <c r="B3" s="354" t="s">
        <v>2657</v>
      </c>
      <c r="C3" s="354" t="s">
        <v>2658</v>
      </c>
      <c r="D3" s="353" t="s">
        <v>2659</v>
      </c>
    </row>
    <row r="4" ht="57" customHeight="1">
      <c r="A4" s="353">
        <v>2</v>
      </c>
      <c r="B4" s="354" t="s">
        <v>2660</v>
      </c>
      <c r="C4" s="354" t="s">
        <v>2658</v>
      </c>
      <c r="D4" s="353" t="s">
        <v>2661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D15" activeCellId="0" sqref="D15"/>
    </sheetView>
  </sheetViews>
  <sheetFormatPr defaultRowHeight="14.25"/>
  <cols>
    <col customWidth="1" min="1" max="1" style="318" width="3.5703125"/>
    <col customWidth="1" min="2" max="2" style="314" width="47.42578125"/>
    <col customWidth="1" min="3" max="3" style="314" width="20.140625"/>
    <col customWidth="1" min="4" max="4" style="314" width="18.5703125"/>
    <col customWidth="1" min="5" max="5" style="314" width="20.85546875"/>
    <col min="6" max="16384" style="314" width="9.140625"/>
  </cols>
  <sheetData>
    <row r="1">
      <c r="D1" s="315" t="s">
        <v>2662</v>
      </c>
      <c r="E1" s="315"/>
    </row>
    <row r="2" ht="53.25" customHeight="1">
      <c r="D2" s="355" t="s">
        <v>2663</v>
      </c>
      <c r="E2" s="355"/>
    </row>
    <row r="3">
      <c r="B3" s="315" t="s">
        <v>2664</v>
      </c>
      <c r="C3" s="315"/>
      <c r="D3" s="315"/>
      <c r="E3" s="315"/>
    </row>
    <row r="4">
      <c r="B4" s="315" t="s">
        <v>2665</v>
      </c>
      <c r="C4" s="315"/>
      <c r="D4" s="315"/>
      <c r="E4" s="315"/>
    </row>
    <row r="5">
      <c r="B5" s="315" t="s">
        <v>2666</v>
      </c>
      <c r="C5" s="315"/>
      <c r="D5" s="315"/>
      <c r="E5" s="315"/>
    </row>
    <row r="6" ht="23.25" customHeight="1">
      <c r="B6" s="356" t="s">
        <v>2667</v>
      </c>
      <c r="C6" s="356"/>
      <c r="D6" s="356"/>
      <c r="E6" s="356"/>
    </row>
    <row r="7" ht="167.25" customHeight="1">
      <c r="A7" s="342"/>
      <c r="B7" s="357"/>
      <c r="C7" s="358" t="s">
        <v>2668</v>
      </c>
      <c r="D7" s="358" t="s">
        <v>2669</v>
      </c>
      <c r="E7" s="358" t="s">
        <v>2670</v>
      </c>
    </row>
    <row r="8" ht="30">
      <c r="A8" s="342" t="s">
        <v>2643</v>
      </c>
      <c r="B8" s="359" t="s">
        <v>2671</v>
      </c>
      <c r="C8" s="333"/>
      <c r="D8" s="333"/>
      <c r="E8" s="333"/>
    </row>
    <row r="9">
      <c r="A9" s="342"/>
      <c r="B9" s="359" t="s">
        <v>2672</v>
      </c>
      <c r="C9" s="360"/>
      <c r="D9" s="360"/>
      <c r="E9" s="360"/>
    </row>
    <row r="10">
      <c r="A10" s="342"/>
      <c r="B10" s="359" t="s">
        <v>2673</v>
      </c>
      <c r="C10" s="360">
        <f>'28а)ПР1'!G3707</f>
        <v>108343.01999999999</v>
      </c>
      <c r="D10" s="360">
        <f>'28а)ПР1'!E3707/1000</f>
        <v>0.42875999999999997</v>
      </c>
      <c r="E10" s="360">
        <f>'28а)ПР1'!F3707</f>
        <v>3261.5</v>
      </c>
    </row>
    <row r="11">
      <c r="A11" s="342"/>
      <c r="B11" s="357" t="s">
        <v>2674</v>
      </c>
      <c r="C11" s="360"/>
      <c r="D11" s="360"/>
      <c r="E11" s="360"/>
    </row>
    <row r="12">
      <c r="A12" s="342" t="s">
        <v>2645</v>
      </c>
      <c r="B12" s="357" t="s">
        <v>2675</v>
      </c>
      <c r="C12" s="360"/>
      <c r="D12" s="360"/>
      <c r="E12" s="360"/>
    </row>
    <row r="13">
      <c r="A13" s="342"/>
      <c r="B13" s="359" t="s">
        <v>2672</v>
      </c>
      <c r="C13" s="360">
        <f>'28а)ПР1'!G3703</f>
        <v>886.02999999999997</v>
      </c>
      <c r="D13" s="360">
        <f>'28а)ПР1'!E3703/1000</f>
        <v>0.65400000000000003</v>
      </c>
      <c r="E13" s="360">
        <f>'28а)ПР1'!F3703</f>
        <v>30</v>
      </c>
    </row>
    <row r="14">
      <c r="A14" s="342"/>
      <c r="B14" s="359" t="s">
        <v>2673</v>
      </c>
      <c r="C14" s="360">
        <f>'28а)ПР1'!G3704</f>
        <v>84847.839999999997</v>
      </c>
      <c r="D14" s="360">
        <f>'28а)ПР1'!E3704/1000</f>
        <v>35.247999999999998</v>
      </c>
      <c r="E14" s="360">
        <f>'28а)ПР1'!F3704</f>
        <v>10201.93</v>
      </c>
    </row>
    <row r="15">
      <c r="A15" s="342"/>
      <c r="B15" s="357" t="s">
        <v>2674</v>
      </c>
      <c r="C15" s="360"/>
      <c r="D15" s="360"/>
      <c r="E15" s="360"/>
    </row>
  </sheetData>
  <mergeCells count="6">
    <mergeCell ref="D1:E1"/>
    <mergeCell ref="D2:E2"/>
    <mergeCell ref="B3:E3"/>
    <mergeCell ref="B4:E4"/>
    <mergeCell ref="B5:E5"/>
    <mergeCell ref="B6:E6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H19" activeCellId="0" sqref="H19"/>
    </sheetView>
  </sheetViews>
  <sheetFormatPr defaultRowHeight="14.25"/>
  <cols>
    <col customWidth="1" min="1" max="1" style="314" width="5"/>
    <col customWidth="1" min="2" max="2" style="314" width="58.5703125"/>
    <col customWidth="1" min="3" max="4" style="314" width="19.5703125"/>
    <col min="5" max="16384" style="314" width="9.140625"/>
  </cols>
  <sheetData>
    <row r="1">
      <c r="A1" s="318"/>
      <c r="C1" s="361" t="s">
        <v>2676</v>
      </c>
      <c r="D1" s="361"/>
    </row>
    <row r="2" ht="60.75" customHeight="1">
      <c r="A2" s="318"/>
      <c r="C2" s="362" t="s">
        <v>2663</v>
      </c>
      <c r="D2" s="362"/>
    </row>
    <row r="3">
      <c r="A3" s="318"/>
      <c r="B3" s="315" t="s">
        <v>2664</v>
      </c>
      <c r="C3" s="315"/>
      <c r="D3" s="315"/>
    </row>
    <row r="4">
      <c r="A4" s="318"/>
      <c r="B4" s="315" t="s">
        <v>2677</v>
      </c>
      <c r="C4" s="315"/>
      <c r="D4" s="315"/>
    </row>
    <row r="5">
      <c r="A5" s="318"/>
      <c r="B5" s="315" t="s">
        <v>2678</v>
      </c>
      <c r="C5" s="315"/>
      <c r="D5" s="315"/>
    </row>
    <row r="6">
      <c r="A6" s="318"/>
      <c r="B6" s="315" t="s">
        <v>2679</v>
      </c>
      <c r="C6" s="315"/>
      <c r="D6" s="315"/>
    </row>
    <row r="7" ht="91.5" customHeight="1">
      <c r="A7" s="342"/>
      <c r="B7" s="357"/>
      <c r="C7" s="358" t="s">
        <v>2680</v>
      </c>
      <c r="D7" s="358" t="s">
        <v>2681</v>
      </c>
    </row>
    <row r="8" s="323" customFormat="1" ht="29.25" customHeight="1">
      <c r="A8" s="342" t="s">
        <v>2643</v>
      </c>
      <c r="B8" s="329" t="s">
        <v>2682</v>
      </c>
      <c r="C8" s="333">
        <f>'28а)ПР1'!G3708</f>
        <v>3890.9940000000001</v>
      </c>
      <c r="D8" s="333">
        <f>'28а)ПР1'!F3708</f>
        <v>598.5</v>
      </c>
    </row>
    <row r="9" s="323" customFormat="1" ht="48.75" customHeight="1">
      <c r="A9" s="342" t="s">
        <v>2645</v>
      </c>
      <c r="B9" s="329" t="s">
        <v>2683</v>
      </c>
      <c r="C9" s="360">
        <f>'28а)ПР1'!G3710</f>
        <v>646.04999999999995</v>
      </c>
      <c r="D9" s="360">
        <f>'28а)ПР1'!F3710</f>
        <v>148.80000000000001</v>
      </c>
    </row>
    <row r="10" s="323" customFormat="1" ht="33.75" customHeight="1">
      <c r="A10" s="342" t="s">
        <v>751</v>
      </c>
      <c r="B10" s="329" t="s">
        <v>2684</v>
      </c>
      <c r="C10" s="333"/>
      <c r="D10" s="333"/>
    </row>
  </sheetData>
  <mergeCells count="6">
    <mergeCell ref="C1:D1"/>
    <mergeCell ref="C2:D2"/>
    <mergeCell ref="B3:D3"/>
    <mergeCell ref="B4:D4"/>
    <mergeCell ref="B5:D5"/>
    <mergeCell ref="B6:D6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88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90" workbookViewId="0">
      <selection activeCell="S21" activeCellId="0" sqref="S21"/>
    </sheetView>
  </sheetViews>
  <sheetFormatPr defaultRowHeight="14.25"/>
  <cols>
    <col customWidth="1" min="1" max="1" style="315" width="5.7109375"/>
    <col customWidth="1" min="2" max="2" style="314" width="40"/>
    <col min="3" max="5" style="314" width="9.140625"/>
    <col bestFit="1" customWidth="1" min="6" max="6" style="314" width="9.85546875"/>
    <col min="7" max="7" style="314" width="9.140625"/>
    <col customWidth="1" min="8" max="8" style="314" width="11.42578125"/>
    <col bestFit="1" customWidth="1" min="9" max="9" style="314" width="12.28515625"/>
    <col bestFit="1" customWidth="1" min="10" max="10" style="314" width="13.42578125"/>
    <col min="11" max="16384" style="314" width="9.140625"/>
  </cols>
  <sheetData>
    <row r="1">
      <c r="I1" s="315" t="s">
        <v>2685</v>
      </c>
      <c r="J1" s="315"/>
      <c r="K1" s="315"/>
    </row>
    <row r="2" ht="63" customHeight="1">
      <c r="I2" s="355" t="s">
        <v>2663</v>
      </c>
      <c r="J2" s="355"/>
      <c r="K2" s="355"/>
    </row>
    <row r="3">
      <c r="B3" s="315" t="s">
        <v>2664</v>
      </c>
      <c r="C3" s="315"/>
      <c r="D3" s="315"/>
      <c r="E3" s="315"/>
      <c r="F3" s="315"/>
      <c r="G3" s="315"/>
      <c r="H3" s="315"/>
      <c r="I3" s="315"/>
      <c r="J3" s="315"/>
      <c r="K3" s="315"/>
    </row>
    <row r="4">
      <c r="B4" s="315" t="s">
        <v>2686</v>
      </c>
      <c r="C4" s="315"/>
      <c r="D4" s="315"/>
      <c r="E4" s="315"/>
      <c r="F4" s="315"/>
      <c r="G4" s="315"/>
      <c r="H4" s="315"/>
      <c r="I4" s="315"/>
      <c r="J4" s="315"/>
      <c r="K4" s="315"/>
    </row>
    <row r="5" ht="25.5" customHeight="1">
      <c r="B5" s="363" t="s">
        <v>2687</v>
      </c>
      <c r="C5" s="363"/>
      <c r="D5" s="363"/>
      <c r="E5" s="363"/>
      <c r="F5" s="363"/>
      <c r="G5" s="363"/>
      <c r="H5" s="363"/>
      <c r="I5" s="363"/>
      <c r="J5" s="363"/>
      <c r="K5" s="363"/>
    </row>
    <row r="6" s="323" customFormat="1" ht="38.25" customHeight="1">
      <c r="A6" s="364" t="s">
        <v>2688</v>
      </c>
      <c r="B6" s="365"/>
      <c r="C6" s="366" t="s">
        <v>2689</v>
      </c>
      <c r="D6" s="367"/>
      <c r="E6" s="345"/>
      <c r="F6" s="366" t="s">
        <v>2690</v>
      </c>
      <c r="G6" s="367"/>
      <c r="H6" s="345"/>
      <c r="I6" s="366" t="s">
        <v>2691</v>
      </c>
      <c r="J6" s="367"/>
      <c r="K6" s="345"/>
    </row>
    <row r="7" ht="28.5">
      <c r="A7" s="342"/>
      <c r="B7" s="342"/>
      <c r="C7" s="342" t="s">
        <v>2672</v>
      </c>
      <c r="D7" s="342" t="s">
        <v>2673</v>
      </c>
      <c r="E7" s="358" t="s">
        <v>2692</v>
      </c>
      <c r="F7" s="342" t="s">
        <v>2672</v>
      </c>
      <c r="G7" s="342" t="s">
        <v>2673</v>
      </c>
      <c r="H7" s="358" t="s">
        <v>2692</v>
      </c>
      <c r="I7" s="342" t="s">
        <v>2672</v>
      </c>
      <c r="J7" s="342" t="s">
        <v>2673</v>
      </c>
      <c r="K7" s="358" t="s">
        <v>2692</v>
      </c>
    </row>
    <row r="8">
      <c r="A8" s="368" t="s">
        <v>2643</v>
      </c>
      <c r="B8" s="369" t="s">
        <v>2693</v>
      </c>
      <c r="C8" s="370">
        <v>1789</v>
      </c>
      <c r="D8" s="371">
        <v>10</v>
      </c>
      <c r="E8" s="371">
        <v>0</v>
      </c>
      <c r="F8" s="372">
        <v>12317.480199999993</v>
      </c>
      <c r="G8" s="372">
        <v>85</v>
      </c>
      <c r="H8" s="372">
        <v>0</v>
      </c>
      <c r="I8" s="372">
        <v>21543.936399999999</v>
      </c>
      <c r="J8" s="372">
        <v>592.85833000000002</v>
      </c>
      <c r="K8" s="372">
        <v>0</v>
      </c>
      <c r="N8" s="350"/>
      <c r="O8" s="350"/>
      <c r="P8" s="350"/>
    </row>
    <row r="9">
      <c r="A9" s="373"/>
      <c r="B9" s="314" t="s">
        <v>2694</v>
      </c>
      <c r="C9" s="371"/>
      <c r="D9" s="370"/>
      <c r="E9" s="371"/>
      <c r="F9" s="372"/>
      <c r="G9" s="372"/>
      <c r="H9" s="372"/>
      <c r="I9" s="372"/>
      <c r="J9" s="372"/>
      <c r="K9" s="372"/>
      <c r="N9" s="350"/>
      <c r="O9" s="350"/>
      <c r="P9" s="350"/>
    </row>
    <row r="10">
      <c r="A10" s="368" t="s">
        <v>2645</v>
      </c>
      <c r="B10" s="374" t="s">
        <v>2695</v>
      </c>
      <c r="C10" s="370">
        <v>23</v>
      </c>
      <c r="D10" s="371">
        <v>12</v>
      </c>
      <c r="E10" s="371">
        <v>0</v>
      </c>
      <c r="F10" s="372">
        <v>965</v>
      </c>
      <c r="G10" s="372">
        <v>965</v>
      </c>
      <c r="H10" s="372">
        <v>0</v>
      </c>
      <c r="I10" s="372">
        <v>1178.5310199999999</v>
      </c>
      <c r="J10" s="372">
        <v>3279.5710800000002</v>
      </c>
      <c r="K10" s="372">
        <v>0</v>
      </c>
      <c r="N10" s="350"/>
      <c r="O10" s="350"/>
      <c r="P10" s="350"/>
    </row>
    <row r="11">
      <c r="A11" s="373"/>
      <c r="B11" s="357" t="s">
        <v>2696</v>
      </c>
      <c r="C11" s="371"/>
      <c r="D11" s="371"/>
      <c r="E11" s="371"/>
      <c r="F11" s="372"/>
      <c r="G11" s="372"/>
      <c r="H11" s="372"/>
      <c r="I11" s="372"/>
      <c r="J11" s="372"/>
      <c r="K11" s="372"/>
      <c r="N11" s="350"/>
      <c r="O11" s="350"/>
      <c r="P11" s="350"/>
    </row>
    <row r="12">
      <c r="A12" s="368" t="s">
        <v>751</v>
      </c>
      <c r="B12" s="374" t="s">
        <v>2697</v>
      </c>
      <c r="C12" s="371">
        <v>0</v>
      </c>
      <c r="D12" s="370">
        <v>1</v>
      </c>
      <c r="E12" s="371">
        <v>0</v>
      </c>
      <c r="F12" s="372">
        <v>0</v>
      </c>
      <c r="G12" s="372">
        <v>600</v>
      </c>
      <c r="H12" s="372">
        <v>0</v>
      </c>
      <c r="I12" s="372">
        <v>0</v>
      </c>
      <c r="J12" s="372">
        <v>405.84820999999999</v>
      </c>
      <c r="K12" s="372">
        <v>0</v>
      </c>
      <c r="N12" s="350"/>
      <c r="O12" s="350"/>
      <c r="P12" s="350"/>
    </row>
    <row r="13">
      <c r="A13" s="373"/>
      <c r="B13" s="357" t="s">
        <v>2698</v>
      </c>
      <c r="C13" s="371"/>
      <c r="D13" s="371"/>
      <c r="E13" s="371"/>
      <c r="F13" s="372"/>
      <c r="G13" s="372"/>
      <c r="H13" s="372"/>
      <c r="I13" s="372"/>
      <c r="J13" s="372"/>
      <c r="K13" s="372"/>
      <c r="N13" s="350"/>
      <c r="O13" s="350"/>
      <c r="P13" s="350"/>
    </row>
    <row r="14">
      <c r="A14" s="368" t="s">
        <v>2149</v>
      </c>
      <c r="B14" s="374" t="s">
        <v>2699</v>
      </c>
      <c r="C14" s="370">
        <v>0</v>
      </c>
      <c r="D14" s="371">
        <v>7</v>
      </c>
      <c r="E14" s="371">
        <v>0</v>
      </c>
      <c r="F14" s="372">
        <v>0</v>
      </c>
      <c r="G14" s="372">
        <v>14519.74</v>
      </c>
      <c r="H14" s="372">
        <v>0</v>
      </c>
      <c r="I14" s="372">
        <v>0</v>
      </c>
      <c r="J14" s="372">
        <v>61418.639320000002</v>
      </c>
      <c r="K14" s="372">
        <v>0</v>
      </c>
      <c r="N14" s="350"/>
      <c r="O14" s="350"/>
      <c r="P14" s="350"/>
    </row>
    <row r="15">
      <c r="A15" s="373"/>
      <c r="B15" s="357" t="s">
        <v>2698</v>
      </c>
      <c r="C15" s="371"/>
      <c r="D15" s="371"/>
      <c r="E15" s="371"/>
      <c r="F15" s="372"/>
      <c r="G15" s="372"/>
      <c r="H15" s="372"/>
      <c r="I15" s="372"/>
      <c r="J15" s="372"/>
      <c r="K15" s="372"/>
      <c r="N15" s="350"/>
      <c r="O15" s="350"/>
      <c r="P15" s="350"/>
    </row>
    <row r="16">
      <c r="A16" s="375"/>
      <c r="B16" s="376"/>
      <c r="C16" s="376"/>
      <c r="D16" s="376"/>
      <c r="E16" s="376"/>
      <c r="F16" s="376"/>
      <c r="G16" s="376"/>
      <c r="H16" s="376"/>
      <c r="I16" s="376"/>
      <c r="J16" s="376"/>
      <c r="K16" s="376"/>
    </row>
    <row r="17">
      <c r="A17" s="361" t="s">
        <v>2700</v>
      </c>
    </row>
    <row r="19" ht="85.5" customHeight="1">
      <c r="A19" s="377" t="s">
        <v>2701</v>
      </c>
      <c r="B19" s="377"/>
      <c r="C19" s="377"/>
      <c r="D19" s="377"/>
      <c r="E19" s="377"/>
      <c r="F19" s="377"/>
      <c r="G19" s="377"/>
      <c r="H19" s="377"/>
      <c r="I19" s="377"/>
      <c r="J19" s="377"/>
      <c r="K19" s="377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9:K19"/>
  </mergeCells>
  <printOptions headings="0" gridLines="0"/>
  <pageMargins left="0.69999999999999996" right="0.69999999999999996" top="0.75" bottom="0.75" header="0.29999999999999999" footer="0.29999999999999999"/>
  <pageSetup paperSize="9" scale="6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P28" activeCellId="0" sqref="P28"/>
    </sheetView>
  </sheetViews>
  <sheetFormatPr defaultRowHeight="14.25"/>
  <cols>
    <col customWidth="1" min="1" max="1" style="315" width="6"/>
    <col customWidth="1" min="2" max="2" style="314" width="41.28515625"/>
    <col customWidth="1" min="3" max="8" style="314" width="11.85546875"/>
    <col min="9" max="16384" style="314" width="9.140625"/>
  </cols>
  <sheetData>
    <row r="1">
      <c r="F1" s="315" t="s">
        <v>2702</v>
      </c>
      <c r="G1" s="315"/>
      <c r="H1" s="315"/>
    </row>
    <row r="2" ht="69.75" customHeight="1">
      <c r="F2" s="355" t="s">
        <v>2663</v>
      </c>
      <c r="G2" s="355"/>
      <c r="H2" s="355"/>
    </row>
    <row r="3">
      <c r="B3" s="315" t="s">
        <v>2664</v>
      </c>
      <c r="C3" s="315"/>
      <c r="D3" s="315"/>
      <c r="E3" s="315"/>
      <c r="F3" s="315"/>
      <c r="G3" s="315"/>
      <c r="H3" s="315"/>
    </row>
    <row r="4">
      <c r="B4" s="378" t="s">
        <v>2703</v>
      </c>
      <c r="C4" s="315"/>
      <c r="D4" s="315"/>
      <c r="E4" s="315"/>
      <c r="F4" s="315"/>
      <c r="G4" s="315"/>
      <c r="H4" s="315"/>
    </row>
    <row r="5" ht="27.75" customHeight="1">
      <c r="B5" s="363" t="s">
        <v>2704</v>
      </c>
      <c r="C5" s="363"/>
      <c r="D5" s="363"/>
      <c r="E5" s="363"/>
      <c r="F5" s="363"/>
      <c r="G5" s="363"/>
      <c r="H5" s="363"/>
    </row>
    <row r="6" s="323" customFormat="1" ht="16.5">
      <c r="A6" s="379" t="s">
        <v>2688</v>
      </c>
      <c r="B6" s="380"/>
      <c r="C6" s="381" t="s">
        <v>2705</v>
      </c>
      <c r="D6" s="382"/>
      <c r="E6" s="383"/>
      <c r="F6" s="381" t="s">
        <v>2690</v>
      </c>
      <c r="G6" s="382"/>
      <c r="H6" s="383"/>
    </row>
    <row r="7" ht="28.5">
      <c r="A7" s="384"/>
      <c r="B7" s="384"/>
      <c r="C7" s="384" t="s">
        <v>2672</v>
      </c>
      <c r="D7" s="384" t="s">
        <v>2673</v>
      </c>
      <c r="E7" s="10" t="s">
        <v>2692</v>
      </c>
      <c r="F7" s="384" t="s">
        <v>2672</v>
      </c>
      <c r="G7" s="384" t="s">
        <v>2673</v>
      </c>
      <c r="H7" s="10" t="s">
        <v>2692</v>
      </c>
    </row>
    <row r="8" ht="16.5">
      <c r="A8" s="385" t="s">
        <v>2643</v>
      </c>
      <c r="B8" s="386" t="s">
        <v>2693</v>
      </c>
      <c r="C8" s="387">
        <v>2934</v>
      </c>
      <c r="D8" s="387">
        <v>22</v>
      </c>
      <c r="E8" s="387">
        <v>0</v>
      </c>
      <c r="F8" s="388">
        <v>20422.029199999986</v>
      </c>
      <c r="G8" s="388">
        <v>222</v>
      </c>
      <c r="H8" s="388">
        <v>0</v>
      </c>
    </row>
    <row r="9" ht="16.5">
      <c r="A9" s="389"/>
      <c r="B9" s="3" t="s">
        <v>2694</v>
      </c>
      <c r="C9" s="387"/>
      <c r="D9" s="387"/>
      <c r="E9" s="387"/>
      <c r="F9" s="388"/>
      <c r="G9" s="388"/>
      <c r="H9" s="388"/>
    </row>
    <row r="10" ht="16.5">
      <c r="A10" s="385" t="s">
        <v>2645</v>
      </c>
      <c r="B10" s="390" t="s">
        <v>2695</v>
      </c>
      <c r="C10" s="387">
        <v>92</v>
      </c>
      <c r="D10" s="387">
        <v>45</v>
      </c>
      <c r="E10" s="387">
        <v>0</v>
      </c>
      <c r="F10" s="388">
        <v>5413</v>
      </c>
      <c r="G10" s="388">
        <v>4332</v>
      </c>
      <c r="H10" s="388">
        <v>0</v>
      </c>
    </row>
    <row r="11" ht="16.5">
      <c r="A11" s="389"/>
      <c r="B11" s="3" t="s">
        <v>2696</v>
      </c>
      <c r="C11" s="387"/>
      <c r="D11" s="387"/>
      <c r="E11" s="387"/>
      <c r="F11" s="388"/>
      <c r="G11" s="388"/>
      <c r="H11" s="388"/>
    </row>
    <row r="12" ht="16.5">
      <c r="A12" s="385" t="s">
        <v>751</v>
      </c>
      <c r="B12" s="390" t="s">
        <v>2697</v>
      </c>
      <c r="C12" s="387">
        <v>3</v>
      </c>
      <c r="D12" s="387">
        <v>39</v>
      </c>
      <c r="E12" s="387">
        <v>0</v>
      </c>
      <c r="F12" s="388">
        <v>565</v>
      </c>
      <c r="G12" s="388">
        <v>15222</v>
      </c>
      <c r="H12" s="388">
        <v>0</v>
      </c>
    </row>
    <row r="13" ht="16.5">
      <c r="A13" s="389"/>
      <c r="B13" s="3" t="s">
        <v>2698</v>
      </c>
      <c r="C13" s="387"/>
      <c r="D13" s="387"/>
      <c r="E13" s="387"/>
      <c r="F13" s="388"/>
      <c r="G13" s="388"/>
      <c r="H13" s="388"/>
    </row>
    <row r="14" ht="16.5">
      <c r="A14" s="385" t="s">
        <v>2149</v>
      </c>
      <c r="B14" s="390" t="s">
        <v>2699</v>
      </c>
      <c r="C14" s="387">
        <v>0</v>
      </c>
      <c r="D14" s="387">
        <v>14</v>
      </c>
      <c r="E14" s="387">
        <v>0</v>
      </c>
      <c r="F14" s="388">
        <v>0</v>
      </c>
      <c r="G14" s="388">
        <v>28163.139999999999</v>
      </c>
      <c r="H14" s="388">
        <v>0</v>
      </c>
    </row>
    <row r="15" ht="16.5">
      <c r="A15" s="389"/>
      <c r="B15" s="3" t="s">
        <v>2698</v>
      </c>
      <c r="C15" s="387"/>
      <c r="D15" s="387"/>
      <c r="E15" s="387"/>
      <c r="F15" s="388"/>
      <c r="G15" s="388"/>
      <c r="H15" s="388"/>
    </row>
    <row r="16">
      <c r="B16" s="391"/>
      <c r="C16" s="391"/>
      <c r="D16" s="391"/>
      <c r="E16" s="391"/>
      <c r="F16" s="391"/>
      <c r="G16" s="391"/>
      <c r="H16" s="391"/>
    </row>
    <row r="17" ht="30.75" customHeight="1">
      <c r="A17" s="392" t="s">
        <v>2700</v>
      </c>
      <c r="B17" s="392"/>
      <c r="C17" s="392"/>
      <c r="D17" s="392"/>
      <c r="E17" s="392"/>
      <c r="F17" s="392"/>
      <c r="G17" s="392"/>
      <c r="H17" s="392"/>
    </row>
    <row r="19" ht="93" customHeight="1">
      <c r="A19" s="392" t="s">
        <v>2701</v>
      </c>
      <c r="B19" s="392"/>
      <c r="C19" s="392"/>
      <c r="D19" s="392"/>
      <c r="E19" s="392"/>
      <c r="F19" s="392"/>
      <c r="G19" s="392"/>
      <c r="H19" s="392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7:H17"/>
    <mergeCell ref="A19:H19"/>
  </mergeCells>
  <printOptions headings="0" gridLines="0"/>
  <pageMargins left="0.69999999999999996" right="0.69999999999999996" top="0.75" bottom="0.75" header="0.29999999999999999" footer="0.29999999999999999"/>
  <pageSetup paperSize="9" scale="7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Гусейнова Зубайдат Шапиевна</dc:creator>
  <cp:revision>10</cp:revision>
  <dcterms:created xsi:type="dcterms:W3CDTF">2006-09-16T00:00:00Z</dcterms:created>
  <dcterms:modified xsi:type="dcterms:W3CDTF">2024-08-22T13:40:06Z</dcterms:modified>
</cp:coreProperties>
</file>